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autoCompressPictures="0" defaultThemeVersion="124226"/>
  <bookViews>
    <workbookView xWindow="0" yWindow="0" windowWidth="29040" windowHeight="16440" tabRatio="909" firstSheet="34" activeTab="52"/>
  </bookViews>
  <sheets>
    <sheet name="Notes" sheetId="1" r:id="rId1"/>
    <sheet name="SchGrEnroll" sheetId="12" r:id="rId2"/>
    <sheet name="DistSchGrCourseEnroll" sheetId="13" r:id="rId3"/>
    <sheet name="Summary by Language" sheetId="14" r:id="rId4"/>
    <sheet name="Top Languages" sheetId="15" r:id="rId5"/>
    <sheet name="Summary by Districts" sheetId="16" r:id="rId6"/>
    <sheet name="Summary by District Comp" sheetId="17" r:id="rId7"/>
    <sheet name="American Indian Language" sheetId="24" r:id="rId8"/>
    <sheet name="American Sign Language" sheetId="25" r:id="rId9"/>
    <sheet name="Amharic" sheetId="26" r:id="rId10"/>
    <sheet name="Arabic" sheetId="27" r:id="rId11"/>
    <sheet name="Bengali" sheetId="29" r:id="rId12"/>
    <sheet name="Bosnian" sheetId="30" r:id="rId13"/>
    <sheet name="Bulgarian" sheetId="31" r:id="rId14"/>
    <sheet name="Burmese" sheetId="32" r:id="rId15"/>
    <sheet name="Chinese" sheetId="33" r:id="rId16"/>
    <sheet name="Dutch" sheetId="34" r:id="rId17"/>
    <sheet name="ESL" sheetId="35" r:id="rId18"/>
    <sheet name="Farsi - Persian" sheetId="36" r:id="rId19"/>
    <sheet name="French" sheetId="37" r:id="rId20"/>
    <sheet name="Gaelic" sheetId="38" r:id="rId21"/>
    <sheet name="German" sheetId="39" r:id="rId22"/>
    <sheet name="Haitian Creole" sheetId="40" r:id="rId23"/>
    <sheet name="Hebrew" sheetId="41" r:id="rId24"/>
    <sheet name="Hindi" sheetId="42" r:id="rId25"/>
    <sheet name="Hmong" sheetId="43" r:id="rId26"/>
    <sheet name="Hungarian" sheetId="44" r:id="rId27"/>
    <sheet name="Italian" sheetId="45" r:id="rId28"/>
    <sheet name="Japanese" sheetId="46" r:id="rId29"/>
    <sheet name="Khmer" sheetId="47" r:id="rId30"/>
    <sheet name="Korean" sheetId="48" r:id="rId31"/>
    <sheet name="Latin" sheetId="49" r:id="rId32"/>
    <sheet name="Nepali" sheetId="50" r:id="rId33"/>
    <sheet name="Norwegian" sheetId="51" r:id="rId34"/>
    <sheet name="Portuguese" sheetId="52" r:id="rId35"/>
    <sheet name="Punjabi" sheetId="53" r:id="rId36"/>
    <sheet name="Romanian" sheetId="54" r:id="rId37"/>
    <sheet name="Russian" sheetId="19" r:id="rId38"/>
    <sheet name="Samoan" sheetId="55" r:id="rId39"/>
    <sheet name="Serbo-Croatian" sheetId="56" r:id="rId40"/>
    <sheet name="Somali" sheetId="57" r:id="rId41"/>
    <sheet name="Spanish" sheetId="58" r:id="rId42"/>
    <sheet name="Swahili" sheetId="59" r:id="rId43"/>
    <sheet name="Tagalog" sheetId="60" r:id="rId44"/>
    <sheet name="Thai" sheetId="61" r:id="rId45"/>
    <sheet name="Tigrigna" sheetId="62" r:id="rId46"/>
    <sheet name="Tongan" sheetId="63" r:id="rId47"/>
    <sheet name="Turkish" sheetId="64" r:id="rId48"/>
    <sheet name="Twi" sheetId="65" r:id="rId49"/>
    <sheet name="Ukrainian" sheetId="66" r:id="rId50"/>
    <sheet name="Vietnamese" sheetId="67" r:id="rId51"/>
    <sheet name="XXX" sheetId="68" r:id="rId52"/>
    <sheet name="Lang Summary" sheetId="20" r:id="rId53"/>
    <sheet name="Sheet4" sheetId="21" r:id="rId54"/>
    <sheet name="Sheet5" sheetId="22" r:id="rId55"/>
  </sheets>
  <definedNames>
    <definedName name="_xlnm._FilterDatabase" localSheetId="7" hidden="1">'American Indian Language'!$A$1:$Y$32</definedName>
    <definedName name="_xlnm._FilterDatabase" localSheetId="8" hidden="1">'American Sign Language'!$A$1:$Y$1</definedName>
    <definedName name="_xlnm._FilterDatabase" localSheetId="9" hidden="1">Amharic!$A$1:$X$20</definedName>
    <definedName name="_xlnm._FilterDatabase" localSheetId="10" hidden="1">Arabic!$A$1:$Y$35</definedName>
    <definedName name="_xlnm._FilterDatabase" localSheetId="11" hidden="1">Bengali!$A$1:$X$1</definedName>
    <definedName name="_xlnm._FilterDatabase" localSheetId="12" hidden="1">Bosnian!$A$1:$X$1</definedName>
    <definedName name="_xlnm._FilterDatabase" localSheetId="13" hidden="1">Bulgarian!$A$1:$X$1</definedName>
    <definedName name="_xlnm._FilterDatabase" localSheetId="14" hidden="1">Burmese!$A$1:$X$1</definedName>
    <definedName name="_xlnm._FilterDatabase" localSheetId="15" hidden="1">Chinese!$A$1:$Y$1</definedName>
    <definedName name="_xlnm._FilterDatabase" localSheetId="2" hidden="1">DistSchGrCourseEnroll!$A$1:$Y$7388</definedName>
    <definedName name="_xlnm._FilterDatabase" localSheetId="16" hidden="1">Dutch!$A$1:$X$1</definedName>
    <definedName name="_xlnm._FilterDatabase" localSheetId="17" hidden="1">ESL!$A$1:$X$1</definedName>
    <definedName name="_xlnm._FilterDatabase" localSheetId="18" hidden="1">'Farsi - Persian'!$A$1:$X$1</definedName>
    <definedName name="_xlnm._FilterDatabase" localSheetId="19" hidden="1">French!$A$1:$Y$1</definedName>
    <definedName name="_xlnm._FilterDatabase" localSheetId="21" hidden="1">German!$A$1:$Y$1</definedName>
    <definedName name="_xlnm._FilterDatabase" localSheetId="23" hidden="1">Hebrew!$A$1:$X$1</definedName>
    <definedName name="_xlnm._FilterDatabase" localSheetId="24" hidden="1">Hindi!$A$1:$X$1</definedName>
    <definedName name="_xlnm._FilterDatabase" localSheetId="25" hidden="1">Hmong!$A$1:$X$1</definedName>
    <definedName name="_xlnm._FilterDatabase" localSheetId="26" hidden="1">Hungarian!$A$1:$X$1</definedName>
    <definedName name="_xlnm._FilterDatabase" localSheetId="27" hidden="1">Italian!$A$1:$X$14</definedName>
    <definedName name="_xlnm._FilterDatabase" localSheetId="28" hidden="1">Japanese!$A$1:$Y$1</definedName>
    <definedName name="_xlnm._FilterDatabase" localSheetId="29" hidden="1">Khmer!$A$1:$X$1</definedName>
    <definedName name="_xlnm._FilterDatabase" localSheetId="30" hidden="1">Korean!$A$1:$Y$45</definedName>
    <definedName name="_xlnm._FilterDatabase" localSheetId="52" hidden="1">'Lang Summary'!$B$1:$E$1</definedName>
    <definedName name="_xlnm._FilterDatabase" localSheetId="31" hidden="1">Latin!$A$1:$Y$76</definedName>
    <definedName name="_xlnm._FilterDatabase" localSheetId="32" hidden="1">Nepali!$A$1:$X$21</definedName>
    <definedName name="_xlnm._FilterDatabase" localSheetId="33" hidden="1">Norwegian!$A$1:$X$1</definedName>
    <definedName name="_xlnm._FilterDatabase" localSheetId="34" hidden="1">Portuguese!$A$1:$X$1</definedName>
    <definedName name="_xlnm._FilterDatabase" localSheetId="35" hidden="1">Punjabi!$A$1:$X$21</definedName>
    <definedName name="_xlnm._FilterDatabase" localSheetId="36" hidden="1">Romanian!$A$1:$X$1</definedName>
    <definedName name="_xlnm._FilterDatabase" localSheetId="37" hidden="1">Russian!$A$1:$Y$76</definedName>
    <definedName name="_xlnm._FilterDatabase" localSheetId="38" hidden="1">Samoan!$A$1:$X$1</definedName>
    <definedName name="_xlnm._FilterDatabase" localSheetId="1" hidden="1">SchGrEnroll!$A$1:$M$503</definedName>
    <definedName name="_xlnm._FilterDatabase" localSheetId="39" hidden="1">'Serbo-Croatian'!$A$1:$X$1</definedName>
    <definedName name="_xlnm._FilterDatabase" localSheetId="40" hidden="1">Somali!$A$1:$X$29</definedName>
    <definedName name="_xlnm._FilterDatabase" localSheetId="41" hidden="1">Spanish!$A$1:$Y$3192</definedName>
    <definedName name="_xlnm._FilterDatabase" localSheetId="6" hidden="1">'Summary by District Comp'!$D$3:$E$64</definedName>
    <definedName name="_xlnm._FilterDatabase" localSheetId="3" hidden="1">'Summary by Language'!$E$3:$E$109</definedName>
    <definedName name="_xlnm._FilterDatabase" localSheetId="42" hidden="1">Swahili!$A$1:$X$1</definedName>
    <definedName name="_xlnm._FilterDatabase" localSheetId="43" hidden="1">Tagalog!$A$1:$X$30</definedName>
    <definedName name="_xlnm._FilterDatabase" localSheetId="44" hidden="1">Thai!$A$1:$X$1</definedName>
    <definedName name="_xlnm._FilterDatabase" localSheetId="45" hidden="1">Tigrigna!$A$1:$X$1</definedName>
    <definedName name="_xlnm._FilterDatabase" localSheetId="46" hidden="1">Tongan!$A$1:$X$1</definedName>
    <definedName name="_xlnm._FilterDatabase" localSheetId="47" hidden="1">Turkish!$A$1:$X$1</definedName>
    <definedName name="_xlnm._FilterDatabase" localSheetId="48" hidden="1">Twi!$A$1:$X$1</definedName>
    <definedName name="_xlnm._FilterDatabase" localSheetId="49" hidden="1">Ukrainian!$A$1:$X$1</definedName>
    <definedName name="_xlnm._FilterDatabase" localSheetId="50" hidden="1">Vietnamese!$A$1:$X$69</definedName>
    <definedName name="_xlnm._FilterDatabase" localSheetId="51" hidden="1">XXX!$A$1:$X$144</definedName>
    <definedName name="_xlnm.Extract" localSheetId="7">'American Indian Language'!$Y:$Y</definedName>
    <definedName name="_xlnm.Extract" localSheetId="8">'American Sign Language'!$Y:$Y</definedName>
    <definedName name="_xlnm.Extract" localSheetId="10">Arabic!$Y:$Y</definedName>
    <definedName name="_xlnm.Extract" localSheetId="15">Chinese!$Y:$Y</definedName>
    <definedName name="_xlnm.Extract" localSheetId="2">DistSchGrCourseEnroll!$Y:$Y</definedName>
    <definedName name="_xlnm.Extract" localSheetId="19">French!$Y:$Y</definedName>
    <definedName name="_xlnm.Extract" localSheetId="21">German!$Y:$Y</definedName>
    <definedName name="_xlnm.Extract" localSheetId="28">Japanese!$Y:$Y</definedName>
    <definedName name="_xlnm.Extract" localSheetId="30">Korean!$Y:$Y</definedName>
    <definedName name="_xlnm.Extract" localSheetId="31">Latin!$Y:$Y</definedName>
    <definedName name="_xlnm.Extract" localSheetId="37">Russian!$Y:$Y</definedName>
    <definedName name="_xlnm.Extract" localSheetId="41">Spanish!$Y:$Y</definedName>
    <definedName name="List">SchGrEnroll!$A$2:$A$503</definedName>
    <definedName name="_xlnm.Print_Titles" localSheetId="2">DistSchGrCourseEnroll!$1:$1</definedName>
    <definedName name="_xlnm.Print_Titles" localSheetId="1">SchGrEnroll!$1:$1</definedName>
    <definedName name="Total_CompBased">'Summary by District Comp'!$C$44</definedName>
    <definedName name="TOTAL_Credits">DistSchGrCourseEnroll!$R$7390</definedName>
  </definedNames>
  <calcPr calcId="145621" concurrentCalc="0"/>
  <pivotCaches>
    <pivotCache cacheId="0" r:id="rId56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3" i="45" l="1"/>
  <c r="R146" i="68"/>
  <c r="J2" i="20"/>
  <c r="J3" i="20"/>
  <c r="J4" i="20"/>
  <c r="J5" i="20"/>
  <c r="J6" i="20"/>
  <c r="J7" i="20"/>
  <c r="J8" i="20"/>
  <c r="J9" i="20"/>
  <c r="J10" i="20"/>
  <c r="J11" i="20"/>
  <c r="K10" i="20"/>
  <c r="K9" i="20"/>
  <c r="K8" i="20"/>
  <c r="C7394" i="13"/>
  <c r="F2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9" i="20"/>
  <c r="F3" i="20"/>
  <c r="F4" i="20"/>
  <c r="F5" i="20"/>
  <c r="F6" i="20"/>
  <c r="F7" i="20"/>
  <c r="F2" i="20"/>
  <c r="C2" i="20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D47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3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" i="20"/>
  <c r="K11" i="20"/>
  <c r="K12" i="20"/>
  <c r="K3" i="20"/>
  <c r="K4" i="20"/>
  <c r="K5" i="20"/>
  <c r="K6" i="20"/>
  <c r="K7" i="20"/>
  <c r="K2" i="20"/>
  <c r="I505" i="12"/>
  <c r="C25" i="1"/>
  <c r="J505" i="12"/>
  <c r="K505" i="12"/>
  <c r="L505" i="12"/>
  <c r="M505" i="12"/>
  <c r="R7390" i="13"/>
  <c r="C26" i="1"/>
  <c r="S7390" i="13"/>
  <c r="T7390" i="13"/>
  <c r="U7390" i="13"/>
  <c r="V7390" i="13"/>
  <c r="C92" i="67"/>
  <c r="S146" i="68"/>
  <c r="T146" i="68"/>
  <c r="U146" i="68"/>
  <c r="V146" i="68"/>
  <c r="V147" i="68"/>
  <c r="V148" i="68"/>
  <c r="U147" i="68"/>
  <c r="U148" i="68"/>
  <c r="T147" i="68"/>
  <c r="T148" i="68"/>
  <c r="S147" i="68"/>
  <c r="S148" i="68"/>
  <c r="R147" i="68"/>
  <c r="R148" i="68"/>
  <c r="S71" i="67"/>
  <c r="T71" i="67"/>
  <c r="U71" i="67"/>
  <c r="V71" i="67"/>
  <c r="R71" i="67"/>
  <c r="V72" i="67"/>
  <c r="V73" i="67"/>
  <c r="U72" i="67"/>
  <c r="U73" i="67"/>
  <c r="T72" i="67"/>
  <c r="T73" i="67"/>
  <c r="S72" i="67"/>
  <c r="S73" i="67"/>
  <c r="R72" i="67"/>
  <c r="R73" i="67"/>
  <c r="S7" i="66"/>
  <c r="T7" i="66"/>
  <c r="U7" i="66"/>
  <c r="V7" i="66"/>
  <c r="R7" i="66"/>
  <c r="V8" i="66"/>
  <c r="V9" i="66"/>
  <c r="U8" i="66"/>
  <c r="U9" i="66"/>
  <c r="T8" i="66"/>
  <c r="T9" i="66"/>
  <c r="S8" i="66"/>
  <c r="S9" i="66"/>
  <c r="R8" i="66"/>
  <c r="R9" i="66"/>
  <c r="V4" i="65"/>
  <c r="U4" i="65"/>
  <c r="T4" i="65"/>
  <c r="S4" i="65"/>
  <c r="R4" i="65"/>
  <c r="V5" i="65"/>
  <c r="V6" i="65"/>
  <c r="U5" i="65"/>
  <c r="U6" i="65"/>
  <c r="T5" i="65"/>
  <c r="T6" i="65"/>
  <c r="S5" i="65"/>
  <c r="S6" i="65"/>
  <c r="R5" i="65"/>
  <c r="R6" i="65"/>
  <c r="S15" i="64"/>
  <c r="T15" i="64"/>
  <c r="U15" i="64"/>
  <c r="V15" i="64"/>
  <c r="R15" i="64"/>
  <c r="V16" i="64"/>
  <c r="V17" i="64"/>
  <c r="U16" i="64"/>
  <c r="U17" i="64"/>
  <c r="T16" i="64"/>
  <c r="T17" i="64"/>
  <c r="S16" i="64"/>
  <c r="S17" i="64"/>
  <c r="R16" i="64"/>
  <c r="R17" i="64"/>
  <c r="S6" i="63"/>
  <c r="T6" i="63"/>
  <c r="U6" i="63"/>
  <c r="V6" i="63"/>
  <c r="R6" i="63"/>
  <c r="V7" i="63"/>
  <c r="V8" i="63"/>
  <c r="U7" i="63"/>
  <c r="U8" i="63"/>
  <c r="T7" i="63"/>
  <c r="T8" i="63"/>
  <c r="S7" i="63"/>
  <c r="S8" i="63"/>
  <c r="R7" i="63"/>
  <c r="R8" i="63"/>
  <c r="S7" i="62"/>
  <c r="T7" i="62"/>
  <c r="U7" i="62"/>
  <c r="V7" i="62"/>
  <c r="R7" i="62"/>
  <c r="V8" i="62"/>
  <c r="V9" i="62"/>
  <c r="U8" i="62"/>
  <c r="U9" i="62"/>
  <c r="T8" i="62"/>
  <c r="T9" i="62"/>
  <c r="S8" i="62"/>
  <c r="S9" i="62"/>
  <c r="R8" i="62"/>
  <c r="R9" i="62"/>
  <c r="S11" i="61"/>
  <c r="T11" i="61"/>
  <c r="U11" i="61"/>
  <c r="V11" i="61"/>
  <c r="R11" i="61"/>
  <c r="V12" i="61"/>
  <c r="V13" i="61"/>
  <c r="U12" i="61"/>
  <c r="U13" i="61"/>
  <c r="T12" i="61"/>
  <c r="T13" i="61"/>
  <c r="S12" i="61"/>
  <c r="S13" i="61"/>
  <c r="R12" i="61"/>
  <c r="R13" i="61"/>
  <c r="S32" i="60"/>
  <c r="T32" i="60"/>
  <c r="U32" i="60"/>
  <c r="V32" i="60"/>
  <c r="R32" i="60"/>
  <c r="V33" i="60"/>
  <c r="V34" i="60"/>
  <c r="U33" i="60"/>
  <c r="U34" i="60"/>
  <c r="T33" i="60"/>
  <c r="T34" i="60"/>
  <c r="S33" i="60"/>
  <c r="S34" i="60"/>
  <c r="R33" i="60"/>
  <c r="R34" i="60"/>
  <c r="V13" i="59"/>
  <c r="S13" i="59"/>
  <c r="T13" i="59"/>
  <c r="U13" i="59"/>
  <c r="R13" i="59"/>
  <c r="V14" i="59"/>
  <c r="V15" i="59"/>
  <c r="U14" i="59"/>
  <c r="U15" i="59"/>
  <c r="T14" i="59"/>
  <c r="T15" i="59"/>
  <c r="S14" i="59"/>
  <c r="S15" i="59"/>
  <c r="R14" i="59"/>
  <c r="R15" i="59"/>
  <c r="S3194" i="58"/>
  <c r="T3194" i="58"/>
  <c r="U3194" i="58"/>
  <c r="V3194" i="58"/>
  <c r="R3194" i="58"/>
  <c r="V3195" i="58"/>
  <c r="V3196" i="58"/>
  <c r="U3195" i="58"/>
  <c r="U3196" i="58"/>
  <c r="T3195" i="58"/>
  <c r="T3196" i="58"/>
  <c r="S3195" i="58"/>
  <c r="S3196" i="58"/>
  <c r="R3195" i="58"/>
  <c r="R3196" i="58"/>
  <c r="S31" i="57"/>
  <c r="T31" i="57"/>
  <c r="U31" i="57"/>
  <c r="V31" i="57"/>
  <c r="R31" i="57"/>
  <c r="V32" i="57"/>
  <c r="V33" i="57"/>
  <c r="U32" i="57"/>
  <c r="U33" i="57"/>
  <c r="T32" i="57"/>
  <c r="T33" i="57"/>
  <c r="S32" i="57"/>
  <c r="S33" i="57"/>
  <c r="R32" i="57"/>
  <c r="R33" i="57"/>
  <c r="V11" i="56"/>
  <c r="V12" i="56"/>
  <c r="V13" i="56"/>
  <c r="U11" i="56"/>
  <c r="U12" i="56"/>
  <c r="U13" i="56"/>
  <c r="T11" i="56"/>
  <c r="T12" i="56"/>
  <c r="T13" i="56"/>
  <c r="S11" i="56"/>
  <c r="S12" i="56"/>
  <c r="S13" i="56"/>
  <c r="R11" i="56"/>
  <c r="R12" i="56"/>
  <c r="R13" i="56"/>
  <c r="S10" i="55"/>
  <c r="T10" i="55"/>
  <c r="U10" i="55"/>
  <c r="V10" i="55"/>
  <c r="R10" i="55"/>
  <c r="V11" i="55"/>
  <c r="V12" i="55"/>
  <c r="U11" i="55"/>
  <c r="U12" i="55"/>
  <c r="T11" i="55"/>
  <c r="T12" i="55"/>
  <c r="S11" i="55"/>
  <c r="S12" i="55"/>
  <c r="R11" i="55"/>
  <c r="R12" i="55"/>
  <c r="S78" i="19"/>
  <c r="T78" i="19"/>
  <c r="U78" i="19"/>
  <c r="V78" i="19"/>
  <c r="R78" i="19"/>
  <c r="V79" i="19"/>
  <c r="V80" i="19"/>
  <c r="U79" i="19"/>
  <c r="U80" i="19"/>
  <c r="T79" i="19"/>
  <c r="T80" i="19"/>
  <c r="S79" i="19"/>
  <c r="S80" i="19"/>
  <c r="R79" i="19"/>
  <c r="R80" i="19"/>
  <c r="S5" i="54"/>
  <c r="T5" i="54"/>
  <c r="U5" i="54"/>
  <c r="V5" i="54"/>
  <c r="R5" i="54"/>
  <c r="V6" i="54"/>
  <c r="V7" i="54"/>
  <c r="U6" i="54"/>
  <c r="U7" i="54"/>
  <c r="T6" i="54"/>
  <c r="T7" i="54"/>
  <c r="S6" i="54"/>
  <c r="S7" i="54"/>
  <c r="R6" i="54"/>
  <c r="R7" i="54"/>
  <c r="S23" i="53"/>
  <c r="T23" i="53"/>
  <c r="U23" i="53"/>
  <c r="V23" i="53"/>
  <c r="R23" i="53"/>
  <c r="V24" i="53"/>
  <c r="V25" i="53"/>
  <c r="U24" i="53"/>
  <c r="U25" i="53"/>
  <c r="T24" i="53"/>
  <c r="T25" i="53"/>
  <c r="S24" i="53"/>
  <c r="S25" i="53"/>
  <c r="R24" i="53"/>
  <c r="R25" i="53"/>
  <c r="S8" i="52"/>
  <c r="T8" i="52"/>
  <c r="U8" i="52"/>
  <c r="V8" i="52"/>
  <c r="R8" i="52"/>
  <c r="V9" i="52"/>
  <c r="V10" i="52"/>
  <c r="U9" i="52"/>
  <c r="U10" i="52"/>
  <c r="T9" i="52"/>
  <c r="T10" i="52"/>
  <c r="S9" i="52"/>
  <c r="S10" i="52"/>
  <c r="R9" i="52"/>
  <c r="R10" i="52"/>
  <c r="S4" i="51"/>
  <c r="T4" i="51"/>
  <c r="U4" i="51"/>
  <c r="V4" i="51"/>
  <c r="R4" i="51"/>
  <c r="V5" i="51"/>
  <c r="V6" i="51"/>
  <c r="U5" i="51"/>
  <c r="U6" i="51"/>
  <c r="T5" i="51"/>
  <c r="T6" i="51"/>
  <c r="S5" i="51"/>
  <c r="S6" i="51"/>
  <c r="R5" i="51"/>
  <c r="R6" i="51"/>
  <c r="S23" i="50"/>
  <c r="T23" i="50"/>
  <c r="U23" i="50"/>
  <c r="V23" i="50"/>
  <c r="R23" i="50"/>
  <c r="V24" i="50"/>
  <c r="V25" i="50"/>
  <c r="U24" i="50"/>
  <c r="U25" i="50"/>
  <c r="T24" i="50"/>
  <c r="T25" i="50"/>
  <c r="S24" i="50"/>
  <c r="S25" i="50"/>
  <c r="R24" i="50"/>
  <c r="R25" i="50"/>
  <c r="S78" i="49"/>
  <c r="T78" i="49"/>
  <c r="U78" i="49"/>
  <c r="V78" i="49"/>
  <c r="R78" i="49"/>
  <c r="V79" i="49"/>
  <c r="V80" i="49"/>
  <c r="U79" i="49"/>
  <c r="U80" i="49"/>
  <c r="T79" i="49"/>
  <c r="T80" i="49"/>
  <c r="S79" i="49"/>
  <c r="S80" i="49"/>
  <c r="R79" i="49"/>
  <c r="R80" i="49"/>
  <c r="S44" i="48"/>
  <c r="T44" i="48"/>
  <c r="U44" i="48"/>
  <c r="V44" i="48"/>
  <c r="R44" i="48"/>
  <c r="V45" i="48"/>
  <c r="V46" i="48"/>
  <c r="U45" i="48"/>
  <c r="U46" i="48"/>
  <c r="T45" i="48"/>
  <c r="T46" i="48"/>
  <c r="S45" i="48"/>
  <c r="S46" i="48"/>
  <c r="R45" i="48"/>
  <c r="R46" i="48"/>
  <c r="S12" i="47"/>
  <c r="T12" i="47"/>
  <c r="U12" i="47"/>
  <c r="V12" i="47"/>
  <c r="R12" i="47"/>
  <c r="V13" i="47"/>
  <c r="V14" i="47"/>
  <c r="U13" i="47"/>
  <c r="U14" i="47"/>
  <c r="T13" i="47"/>
  <c r="T14" i="47"/>
  <c r="S13" i="47"/>
  <c r="S14" i="47"/>
  <c r="R13" i="47"/>
  <c r="R14" i="47"/>
  <c r="S616" i="46"/>
  <c r="T616" i="46"/>
  <c r="U616" i="46"/>
  <c r="V616" i="46"/>
  <c r="R616" i="46"/>
  <c r="V617" i="46"/>
  <c r="V618" i="46"/>
  <c r="U617" i="46"/>
  <c r="U618" i="46"/>
  <c r="T617" i="46"/>
  <c r="T618" i="46"/>
  <c r="S617" i="46"/>
  <c r="S618" i="46"/>
  <c r="R617" i="46"/>
  <c r="R618" i="46"/>
  <c r="S13" i="45"/>
  <c r="T13" i="45"/>
  <c r="U13" i="45"/>
  <c r="V13" i="45"/>
  <c r="T14" i="45"/>
  <c r="U14" i="45"/>
  <c r="V14" i="45"/>
  <c r="S14" i="45"/>
  <c r="V15" i="45"/>
  <c r="U15" i="45"/>
  <c r="T15" i="45"/>
  <c r="S15" i="45"/>
  <c r="R14" i="45"/>
  <c r="R15" i="45"/>
  <c r="S4" i="44"/>
  <c r="T4" i="44"/>
  <c r="U4" i="44"/>
  <c r="V4" i="44"/>
  <c r="R4" i="44"/>
  <c r="V5" i="44"/>
  <c r="U5" i="44"/>
  <c r="T5" i="44"/>
  <c r="S5" i="44"/>
  <c r="V6" i="44"/>
  <c r="U6" i="44"/>
  <c r="T6" i="44"/>
  <c r="S6" i="44"/>
  <c r="R5" i="44"/>
  <c r="R6" i="44"/>
  <c r="S7" i="43"/>
  <c r="T7" i="43"/>
  <c r="U7" i="43"/>
  <c r="V7" i="43"/>
  <c r="R7" i="43"/>
  <c r="V8" i="43"/>
  <c r="U8" i="43"/>
  <c r="T8" i="43"/>
  <c r="S8" i="43"/>
  <c r="V9" i="43"/>
  <c r="U9" i="43"/>
  <c r="T9" i="43"/>
  <c r="S9" i="43"/>
  <c r="R8" i="43"/>
  <c r="R9" i="43"/>
  <c r="S13" i="42"/>
  <c r="T13" i="42"/>
  <c r="U13" i="42"/>
  <c r="V13" i="42"/>
  <c r="R13" i="42"/>
  <c r="V14" i="42"/>
  <c r="U14" i="42"/>
  <c r="T14" i="42"/>
  <c r="S14" i="42"/>
  <c r="V15" i="42"/>
  <c r="U15" i="42"/>
  <c r="T15" i="42"/>
  <c r="S15" i="42"/>
  <c r="R14" i="42"/>
  <c r="R15" i="42"/>
  <c r="S9" i="41"/>
  <c r="T9" i="41"/>
  <c r="U9" i="41"/>
  <c r="V9" i="41"/>
  <c r="R9" i="41"/>
  <c r="V10" i="41"/>
  <c r="U10" i="41"/>
  <c r="T10" i="41"/>
  <c r="S10" i="41"/>
  <c r="V11" i="41"/>
  <c r="U11" i="41"/>
  <c r="T11" i="41"/>
  <c r="S11" i="41"/>
  <c r="R10" i="41"/>
  <c r="R11" i="41"/>
  <c r="S6" i="40"/>
  <c r="T6" i="40"/>
  <c r="U6" i="40"/>
  <c r="V6" i="40"/>
  <c r="R6" i="40"/>
  <c r="V7" i="40"/>
  <c r="U7" i="40"/>
  <c r="T7" i="40"/>
  <c r="S7" i="40"/>
  <c r="V8" i="40"/>
  <c r="U8" i="40"/>
  <c r="T8" i="40"/>
  <c r="S8" i="40"/>
  <c r="R7" i="40"/>
  <c r="R8" i="40"/>
  <c r="S573" i="39"/>
  <c r="T573" i="39"/>
  <c r="U573" i="39"/>
  <c r="V573" i="39"/>
  <c r="R573" i="39"/>
  <c r="V574" i="39"/>
  <c r="U574" i="39"/>
  <c r="T574" i="39"/>
  <c r="S574" i="39"/>
  <c r="V575" i="39"/>
  <c r="U575" i="39"/>
  <c r="T575" i="39"/>
  <c r="S575" i="39"/>
  <c r="R574" i="39"/>
  <c r="R575" i="39"/>
  <c r="C578" i="39"/>
  <c r="S5" i="38"/>
  <c r="T5" i="38"/>
  <c r="U5" i="38"/>
  <c r="V5" i="38"/>
  <c r="R5" i="38"/>
  <c r="V6" i="38"/>
  <c r="U6" i="38"/>
  <c r="T6" i="38"/>
  <c r="S6" i="38"/>
  <c r="V7" i="38"/>
  <c r="U7" i="38"/>
  <c r="T7" i="38"/>
  <c r="S7" i="38"/>
  <c r="R6" i="38"/>
  <c r="R7" i="38"/>
  <c r="V1454" i="37"/>
  <c r="U1454" i="37"/>
  <c r="T1454" i="37"/>
  <c r="S1454" i="37"/>
  <c r="R1454" i="37"/>
  <c r="V1455" i="37"/>
  <c r="U1455" i="37"/>
  <c r="T1455" i="37"/>
  <c r="S1455" i="37"/>
  <c r="V1456" i="37"/>
  <c r="U1456" i="37"/>
  <c r="T1456" i="37"/>
  <c r="S1456" i="37"/>
  <c r="R1455" i="37"/>
  <c r="R1456" i="37"/>
  <c r="C10" i="38"/>
  <c r="C1460" i="37"/>
  <c r="S7" i="36"/>
  <c r="T7" i="36"/>
  <c r="U7" i="36"/>
  <c r="V7" i="36"/>
  <c r="R7" i="36"/>
  <c r="V8" i="36"/>
  <c r="U8" i="36"/>
  <c r="T8" i="36"/>
  <c r="S8" i="36"/>
  <c r="V9" i="36"/>
  <c r="U9" i="36"/>
  <c r="T9" i="36"/>
  <c r="S9" i="36"/>
  <c r="R8" i="36"/>
  <c r="R9" i="36"/>
  <c r="S15" i="35"/>
  <c r="T15" i="35"/>
  <c r="U15" i="35"/>
  <c r="V15" i="35"/>
  <c r="R15" i="35"/>
  <c r="V16" i="35"/>
  <c r="U16" i="35"/>
  <c r="T16" i="35"/>
  <c r="S16" i="35"/>
  <c r="V17" i="35"/>
  <c r="U17" i="35"/>
  <c r="T17" i="35"/>
  <c r="S17" i="35"/>
  <c r="R16" i="35"/>
  <c r="R17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S5" i="34"/>
  <c r="T5" i="34"/>
  <c r="U5" i="34"/>
  <c r="V5" i="34"/>
  <c r="R5" i="34"/>
  <c r="V6" i="34"/>
  <c r="U6" i="34"/>
  <c r="T6" i="34"/>
  <c r="S6" i="34"/>
  <c r="V7" i="34"/>
  <c r="U7" i="34"/>
  <c r="T7" i="34"/>
  <c r="S7" i="34"/>
  <c r="R6" i="34"/>
  <c r="R7" i="34"/>
  <c r="C8" i="34"/>
  <c r="V264" i="33"/>
  <c r="U264" i="33"/>
  <c r="T264" i="33"/>
  <c r="S264" i="33"/>
  <c r="R264" i="33"/>
  <c r="V265" i="33"/>
  <c r="U265" i="33"/>
  <c r="T265" i="33"/>
  <c r="S265" i="33"/>
  <c r="V266" i="33"/>
  <c r="U266" i="33"/>
  <c r="T266" i="33"/>
  <c r="S266" i="33"/>
  <c r="R265" i="33"/>
  <c r="R266" i="33"/>
  <c r="V21" i="32"/>
  <c r="U21" i="32"/>
  <c r="T21" i="32"/>
  <c r="S21" i="32"/>
  <c r="R21" i="32"/>
  <c r="V22" i="32"/>
  <c r="U22" i="32"/>
  <c r="T22" i="32"/>
  <c r="S22" i="32"/>
  <c r="V23" i="32"/>
  <c r="U23" i="32"/>
  <c r="T23" i="32"/>
  <c r="S23" i="32"/>
  <c r="R22" i="32"/>
  <c r="R23" i="32"/>
  <c r="V7" i="31"/>
  <c r="U7" i="31"/>
  <c r="T7" i="31"/>
  <c r="S7" i="31"/>
  <c r="R7" i="31"/>
  <c r="V8" i="31"/>
  <c r="U8" i="31"/>
  <c r="T8" i="31"/>
  <c r="S8" i="31"/>
  <c r="V9" i="31"/>
  <c r="U9" i="31"/>
  <c r="T9" i="31"/>
  <c r="S9" i="31"/>
  <c r="R8" i="31"/>
  <c r="R9" i="31"/>
  <c r="V11" i="30"/>
  <c r="U11" i="30"/>
  <c r="T11" i="30"/>
  <c r="S11" i="30"/>
  <c r="R11" i="30"/>
  <c r="V12" i="30"/>
  <c r="U12" i="30"/>
  <c r="T12" i="30"/>
  <c r="S12" i="30"/>
  <c r="V13" i="30"/>
  <c r="U13" i="30"/>
  <c r="T13" i="30"/>
  <c r="S13" i="30"/>
  <c r="R12" i="30"/>
  <c r="R13" i="30"/>
  <c r="C11" i="29"/>
  <c r="V5" i="29"/>
  <c r="U5" i="29"/>
  <c r="T5" i="29"/>
  <c r="S5" i="29"/>
  <c r="R5" i="29"/>
  <c r="V6" i="29"/>
  <c r="U6" i="29"/>
  <c r="T6" i="29"/>
  <c r="S6" i="29"/>
  <c r="V7" i="29"/>
  <c r="U7" i="29"/>
  <c r="T7" i="29"/>
  <c r="S7" i="29"/>
  <c r="R6" i="29"/>
  <c r="R7" i="29"/>
  <c r="V37" i="27"/>
  <c r="U37" i="27"/>
  <c r="T37" i="27"/>
  <c r="S37" i="27"/>
  <c r="R37" i="27"/>
  <c r="V38" i="27"/>
  <c r="U38" i="27"/>
  <c r="T38" i="27"/>
  <c r="S38" i="27"/>
  <c r="V39" i="27"/>
  <c r="U39" i="27"/>
  <c r="T39" i="27"/>
  <c r="S39" i="27"/>
  <c r="R38" i="27"/>
  <c r="R39" i="27"/>
  <c r="C29" i="26"/>
  <c r="V23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U23" i="26"/>
  <c r="T23" i="26"/>
  <c r="R23" i="26"/>
  <c r="S23" i="26"/>
  <c r="V24" i="26"/>
  <c r="U24" i="26"/>
  <c r="T24" i="26"/>
  <c r="S24" i="26"/>
  <c r="V25" i="26"/>
  <c r="U25" i="26"/>
  <c r="T25" i="26"/>
  <c r="S25" i="26"/>
  <c r="R24" i="26"/>
  <c r="R25" i="26"/>
  <c r="R565" i="25"/>
  <c r="V565" i="25"/>
  <c r="V566" i="25"/>
  <c r="T566" i="25"/>
  <c r="U566" i="25"/>
  <c r="S566" i="25"/>
  <c r="V567" i="25"/>
  <c r="U565" i="25"/>
  <c r="U567" i="25"/>
  <c r="T565" i="25"/>
  <c r="T567" i="25"/>
  <c r="S565" i="25"/>
  <c r="S567" i="25"/>
  <c r="R566" i="25"/>
  <c r="R567" i="25"/>
  <c r="C40" i="24"/>
  <c r="R36" i="24"/>
  <c r="S36" i="24"/>
  <c r="T36" i="24"/>
  <c r="U36" i="24"/>
  <c r="V36" i="24"/>
  <c r="V35" i="24"/>
  <c r="U35" i="24"/>
  <c r="T35" i="24"/>
  <c r="S35" i="24"/>
  <c r="R35" i="24"/>
  <c r="V37" i="24"/>
  <c r="U37" i="24"/>
  <c r="T37" i="24"/>
  <c r="S37" i="24"/>
  <c r="R37" i="24"/>
  <c r="C150" i="68"/>
  <c r="C151" i="68"/>
  <c r="C152" i="68"/>
  <c r="C153" i="68"/>
  <c r="C154" i="68"/>
  <c r="C155" i="68"/>
  <c r="C156" i="68"/>
  <c r="C157" i="68"/>
  <c r="C158" i="68"/>
  <c r="C159" i="68"/>
  <c r="C160" i="68"/>
  <c r="C161" i="68"/>
  <c r="C162" i="68"/>
  <c r="C163" i="68"/>
  <c r="C164" i="68"/>
  <c r="C165" i="68"/>
  <c r="C166" i="68"/>
  <c r="C167" i="68"/>
  <c r="C168" i="68"/>
  <c r="C169" i="68"/>
  <c r="C170" i="68"/>
  <c r="C171" i="68"/>
  <c r="C172" i="68"/>
  <c r="C173" i="68"/>
  <c r="C174" i="68"/>
  <c r="C175" i="68"/>
  <c r="C176" i="68"/>
  <c r="C177" i="68"/>
  <c r="C178" i="68"/>
  <c r="C179" i="68"/>
  <c r="C180" i="68"/>
  <c r="C181" i="68"/>
  <c r="C182" i="68"/>
  <c r="C183" i="68"/>
  <c r="C184" i="68"/>
  <c r="C185" i="68"/>
  <c r="C186" i="68"/>
  <c r="C187" i="68"/>
  <c r="C188" i="68"/>
  <c r="C149" i="68"/>
  <c r="C77" i="67"/>
  <c r="C78" i="67"/>
  <c r="C79" i="67"/>
  <c r="C80" i="67"/>
  <c r="C81" i="67"/>
  <c r="C82" i="67"/>
  <c r="C83" i="67"/>
  <c r="C84" i="67"/>
  <c r="C85" i="67"/>
  <c r="C86" i="67"/>
  <c r="C87" i="67"/>
  <c r="C88" i="67"/>
  <c r="C89" i="67"/>
  <c r="C90" i="67"/>
  <c r="C91" i="67"/>
  <c r="C93" i="67"/>
  <c r="C94" i="67"/>
  <c r="C95" i="67"/>
  <c r="C96" i="67"/>
  <c r="C97" i="67"/>
  <c r="C98" i="67"/>
  <c r="C99" i="67"/>
  <c r="C100" i="67"/>
  <c r="C101" i="67"/>
  <c r="C102" i="67"/>
  <c r="C103" i="67"/>
  <c r="C104" i="67"/>
  <c r="C105" i="67"/>
  <c r="C106" i="67"/>
  <c r="C107" i="67"/>
  <c r="C108" i="67"/>
  <c r="C109" i="67"/>
  <c r="C110" i="67"/>
  <c r="C111" i="67"/>
  <c r="C112" i="67"/>
  <c r="C113" i="67"/>
  <c r="C114" i="67"/>
  <c r="C115" i="67"/>
  <c r="C76" i="67"/>
  <c r="C11" i="66"/>
  <c r="C12" i="66"/>
  <c r="C13" i="66"/>
  <c r="C14" i="66"/>
  <c r="C15" i="66"/>
  <c r="C16" i="66"/>
  <c r="C17" i="66"/>
  <c r="C18" i="66"/>
  <c r="C19" i="66"/>
  <c r="C20" i="66"/>
  <c r="C21" i="66"/>
  <c r="C22" i="66"/>
  <c r="C23" i="66"/>
  <c r="C24" i="66"/>
  <c r="C25" i="66"/>
  <c r="C26" i="66"/>
  <c r="C27" i="66"/>
  <c r="C28" i="66"/>
  <c r="C29" i="66"/>
  <c r="C30" i="66"/>
  <c r="C31" i="66"/>
  <c r="C32" i="66"/>
  <c r="C33" i="66"/>
  <c r="C34" i="66"/>
  <c r="C35" i="66"/>
  <c r="C36" i="66"/>
  <c r="C37" i="66"/>
  <c r="C38" i="66"/>
  <c r="C39" i="66"/>
  <c r="C40" i="66"/>
  <c r="C41" i="66"/>
  <c r="C42" i="66"/>
  <c r="C43" i="66"/>
  <c r="C44" i="66"/>
  <c r="C45" i="66"/>
  <c r="C46" i="66"/>
  <c r="C47" i="66"/>
  <c r="C48" i="66"/>
  <c r="C49" i="66"/>
  <c r="C10" i="66"/>
  <c r="C9" i="65"/>
  <c r="C10" i="65"/>
  <c r="C11" i="65"/>
  <c r="C12" i="65"/>
  <c r="C13" i="65"/>
  <c r="C14" i="65"/>
  <c r="C15" i="65"/>
  <c r="C16" i="65"/>
  <c r="C17" i="65"/>
  <c r="C18" i="65"/>
  <c r="C19" i="65"/>
  <c r="C20" i="65"/>
  <c r="C21" i="65"/>
  <c r="C22" i="65"/>
  <c r="C23" i="65"/>
  <c r="C24" i="65"/>
  <c r="C25" i="65"/>
  <c r="C26" i="65"/>
  <c r="C27" i="65"/>
  <c r="C28" i="65"/>
  <c r="C29" i="65"/>
  <c r="C30" i="65"/>
  <c r="C31" i="65"/>
  <c r="C32" i="65"/>
  <c r="C33" i="65"/>
  <c r="C34" i="65"/>
  <c r="C35" i="65"/>
  <c r="C36" i="65"/>
  <c r="C37" i="65"/>
  <c r="C38" i="65"/>
  <c r="C39" i="65"/>
  <c r="C40" i="65"/>
  <c r="C41" i="65"/>
  <c r="C42" i="65"/>
  <c r="C43" i="65"/>
  <c r="C44" i="65"/>
  <c r="C45" i="65"/>
  <c r="C46" i="65"/>
  <c r="C47" i="65"/>
  <c r="C8" i="65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18" i="64"/>
  <c r="C1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6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0" i="62"/>
  <c r="C41" i="62"/>
  <c r="C42" i="62"/>
  <c r="C43" i="62"/>
  <c r="C44" i="62"/>
  <c r="C45" i="62"/>
  <c r="C46" i="62"/>
  <c r="C47" i="62"/>
  <c r="C48" i="62"/>
  <c r="C49" i="62"/>
  <c r="C10" i="62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16" i="61"/>
  <c r="C37" i="60"/>
  <c r="C38" i="60"/>
  <c r="C39" i="60"/>
  <c r="C40" i="60"/>
  <c r="C41" i="60"/>
  <c r="C42" i="60"/>
  <c r="C43" i="60"/>
  <c r="C44" i="60"/>
  <c r="C45" i="60"/>
  <c r="C46" i="60"/>
  <c r="C47" i="60"/>
  <c r="C48" i="60"/>
  <c r="C49" i="60"/>
  <c r="C50" i="60"/>
  <c r="C51" i="60"/>
  <c r="C52" i="60"/>
  <c r="C53" i="60"/>
  <c r="C54" i="60"/>
  <c r="C55" i="60"/>
  <c r="C56" i="60"/>
  <c r="C57" i="60"/>
  <c r="C58" i="60"/>
  <c r="C59" i="60"/>
  <c r="C60" i="60"/>
  <c r="C61" i="60"/>
  <c r="C62" i="60"/>
  <c r="C63" i="60"/>
  <c r="C64" i="60"/>
  <c r="C65" i="60"/>
  <c r="C66" i="60"/>
  <c r="C67" i="60"/>
  <c r="C68" i="60"/>
  <c r="C69" i="60"/>
  <c r="C70" i="60"/>
  <c r="C71" i="60"/>
  <c r="C72" i="60"/>
  <c r="C73" i="60"/>
  <c r="C74" i="60"/>
  <c r="C75" i="60"/>
  <c r="C36" i="60"/>
  <c r="C17" i="59"/>
  <c r="C18" i="59"/>
  <c r="C19" i="59"/>
  <c r="C20" i="59"/>
  <c r="C21" i="59"/>
  <c r="C22" i="59"/>
  <c r="C23" i="59"/>
  <c r="C24" i="59"/>
  <c r="C25" i="59"/>
  <c r="C26" i="59"/>
  <c r="C27" i="59"/>
  <c r="C28" i="59"/>
  <c r="C29" i="59"/>
  <c r="C30" i="59"/>
  <c r="C31" i="59"/>
  <c r="C32" i="59"/>
  <c r="C33" i="59"/>
  <c r="C34" i="59"/>
  <c r="C35" i="59"/>
  <c r="C36" i="59"/>
  <c r="C37" i="59"/>
  <c r="C38" i="59"/>
  <c r="C39" i="59"/>
  <c r="C40" i="59"/>
  <c r="C41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16" i="59"/>
  <c r="C3201" i="58"/>
  <c r="C3200" i="58"/>
  <c r="C3202" i="58"/>
  <c r="C3203" i="58"/>
  <c r="C3204" i="58"/>
  <c r="C3205" i="58"/>
  <c r="C3206" i="58"/>
  <c r="C3207" i="58"/>
  <c r="C3208" i="58"/>
  <c r="C3209" i="58"/>
  <c r="C3210" i="58"/>
  <c r="C3211" i="58"/>
  <c r="C3212" i="58"/>
  <c r="C3213" i="58"/>
  <c r="C3214" i="58"/>
  <c r="C3215" i="58"/>
  <c r="C3216" i="58"/>
  <c r="C3217" i="58"/>
  <c r="C3218" i="58"/>
  <c r="C3219" i="58"/>
  <c r="C3220" i="58"/>
  <c r="C3221" i="58"/>
  <c r="C3222" i="58"/>
  <c r="C3223" i="58"/>
  <c r="C3224" i="58"/>
  <c r="C3225" i="58"/>
  <c r="C3226" i="58"/>
  <c r="C3227" i="58"/>
  <c r="C3228" i="58"/>
  <c r="C3229" i="58"/>
  <c r="C3230" i="58"/>
  <c r="C3231" i="58"/>
  <c r="C3232" i="58"/>
  <c r="C3233" i="58"/>
  <c r="C3234" i="58"/>
  <c r="C3235" i="58"/>
  <c r="C3236" i="58"/>
  <c r="C3237" i="58"/>
  <c r="C3238" i="58"/>
  <c r="C36" i="57"/>
  <c r="C37" i="57"/>
  <c r="C38" i="57"/>
  <c r="C39" i="57"/>
  <c r="C40" i="57"/>
  <c r="C41" i="57"/>
  <c r="C42" i="57"/>
  <c r="C43" i="57"/>
  <c r="C44" i="57"/>
  <c r="C45" i="57"/>
  <c r="C46" i="57"/>
  <c r="C47" i="57"/>
  <c r="C48" i="57"/>
  <c r="C49" i="57"/>
  <c r="C50" i="57"/>
  <c r="C51" i="57"/>
  <c r="C52" i="57"/>
  <c r="C53" i="57"/>
  <c r="C54" i="57"/>
  <c r="C55" i="57"/>
  <c r="C56" i="57"/>
  <c r="C57" i="57"/>
  <c r="C58" i="57"/>
  <c r="C59" i="57"/>
  <c r="C60" i="57"/>
  <c r="C61" i="57"/>
  <c r="C62" i="57"/>
  <c r="C63" i="57"/>
  <c r="C64" i="57"/>
  <c r="C65" i="57"/>
  <c r="C66" i="57"/>
  <c r="C67" i="57"/>
  <c r="C68" i="57"/>
  <c r="C69" i="57"/>
  <c r="C70" i="57"/>
  <c r="C71" i="57"/>
  <c r="C72" i="57"/>
  <c r="C73" i="57"/>
  <c r="C74" i="57"/>
  <c r="C35" i="57"/>
  <c r="C15" i="56"/>
  <c r="C3199" i="58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7" i="55"/>
  <c r="C38" i="55"/>
  <c r="C39" i="55"/>
  <c r="C40" i="55"/>
  <c r="C41" i="55"/>
  <c r="C42" i="55"/>
  <c r="C43" i="55"/>
  <c r="C44" i="55"/>
  <c r="C45" i="55"/>
  <c r="C46" i="55"/>
  <c r="C47" i="55"/>
  <c r="C48" i="55"/>
  <c r="C49" i="55"/>
  <c r="C50" i="55"/>
  <c r="C51" i="55"/>
  <c r="C52" i="55"/>
  <c r="C53" i="55"/>
  <c r="C54" i="55"/>
  <c r="C15" i="55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10" i="54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47" i="53"/>
  <c r="C48" i="53"/>
  <c r="C49" i="53"/>
  <c r="C50" i="53"/>
  <c r="C51" i="53"/>
  <c r="C52" i="53"/>
  <c r="C53" i="53"/>
  <c r="C54" i="53"/>
  <c r="C55" i="53"/>
  <c r="C56" i="53"/>
  <c r="C57" i="53"/>
  <c r="C58" i="53"/>
  <c r="C59" i="53"/>
  <c r="C60" i="53"/>
  <c r="C61" i="53"/>
  <c r="C62" i="53"/>
  <c r="C63" i="53"/>
  <c r="C64" i="53"/>
  <c r="C65" i="53"/>
  <c r="C66" i="53"/>
  <c r="C27" i="53"/>
  <c r="C1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47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4" i="51"/>
  <c r="C25" i="51"/>
  <c r="C26" i="51"/>
  <c r="C27" i="51"/>
  <c r="C28" i="51"/>
  <c r="C29" i="51"/>
  <c r="C30" i="51"/>
  <c r="C31" i="51"/>
  <c r="C32" i="51"/>
  <c r="C33" i="51"/>
  <c r="C34" i="51"/>
  <c r="C35" i="51"/>
  <c r="C36" i="51"/>
  <c r="C37" i="51"/>
  <c r="C38" i="51"/>
  <c r="C39" i="51"/>
  <c r="C40" i="51"/>
  <c r="C41" i="51"/>
  <c r="C42" i="51"/>
  <c r="C43" i="51"/>
  <c r="C44" i="51"/>
  <c r="C45" i="51"/>
  <c r="C46" i="51"/>
  <c r="C8" i="51"/>
  <c r="C67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28" i="50"/>
  <c r="C83" i="49"/>
  <c r="C84" i="49"/>
  <c r="C85" i="49"/>
  <c r="C86" i="49"/>
  <c r="C87" i="49"/>
  <c r="C88" i="49"/>
  <c r="C89" i="49"/>
  <c r="C90" i="49"/>
  <c r="C91" i="49"/>
  <c r="C92" i="49"/>
  <c r="C93" i="49"/>
  <c r="C94" i="49"/>
  <c r="C95" i="49"/>
  <c r="C96" i="49"/>
  <c r="C97" i="49"/>
  <c r="C98" i="49"/>
  <c r="C99" i="49"/>
  <c r="C100" i="49"/>
  <c r="C101" i="49"/>
  <c r="C102" i="49"/>
  <c r="C103" i="49"/>
  <c r="C104" i="49"/>
  <c r="C105" i="49"/>
  <c r="C106" i="49"/>
  <c r="C107" i="49"/>
  <c r="C108" i="49"/>
  <c r="C109" i="49"/>
  <c r="C110" i="49"/>
  <c r="C111" i="49"/>
  <c r="C112" i="49"/>
  <c r="C113" i="49"/>
  <c r="C114" i="49"/>
  <c r="C115" i="49"/>
  <c r="C116" i="49"/>
  <c r="C117" i="49"/>
  <c r="C118" i="49"/>
  <c r="C119" i="49"/>
  <c r="C120" i="49"/>
  <c r="C121" i="49"/>
  <c r="C82" i="49"/>
  <c r="C48" i="48"/>
  <c r="C49" i="48"/>
  <c r="C50" i="48"/>
  <c r="C51" i="48"/>
  <c r="C52" i="48"/>
  <c r="C53" i="48"/>
  <c r="C54" i="48"/>
  <c r="C55" i="48"/>
  <c r="C56" i="48"/>
  <c r="C57" i="48"/>
  <c r="C58" i="48"/>
  <c r="C59" i="48"/>
  <c r="C60" i="48"/>
  <c r="C61" i="48"/>
  <c r="C62" i="48"/>
  <c r="C63" i="48"/>
  <c r="C64" i="48"/>
  <c r="C65" i="48"/>
  <c r="C66" i="48"/>
  <c r="C67" i="48"/>
  <c r="C68" i="48"/>
  <c r="C69" i="48"/>
  <c r="C70" i="48"/>
  <c r="C71" i="48"/>
  <c r="C72" i="48"/>
  <c r="C73" i="48"/>
  <c r="C74" i="48"/>
  <c r="C75" i="48"/>
  <c r="C76" i="48"/>
  <c r="C77" i="48"/>
  <c r="C78" i="48"/>
  <c r="C79" i="48"/>
  <c r="C80" i="48"/>
  <c r="C81" i="48"/>
  <c r="C82" i="48"/>
  <c r="C83" i="48"/>
  <c r="C84" i="48"/>
  <c r="C85" i="48"/>
  <c r="C86" i="48"/>
  <c r="C47" i="48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623" i="46"/>
  <c r="C624" i="46"/>
  <c r="C625" i="46"/>
  <c r="C626" i="46"/>
  <c r="C627" i="46"/>
  <c r="C628" i="46"/>
  <c r="C629" i="46"/>
  <c r="C630" i="46"/>
  <c r="C631" i="46"/>
  <c r="C632" i="46"/>
  <c r="C633" i="46"/>
  <c r="C634" i="46"/>
  <c r="C635" i="46"/>
  <c r="C636" i="46"/>
  <c r="C637" i="46"/>
  <c r="C638" i="46"/>
  <c r="C639" i="46"/>
  <c r="C640" i="46"/>
  <c r="C641" i="46"/>
  <c r="C642" i="46"/>
  <c r="C643" i="46"/>
  <c r="C644" i="46"/>
  <c r="C645" i="46"/>
  <c r="C646" i="46"/>
  <c r="C647" i="46"/>
  <c r="C648" i="46"/>
  <c r="C649" i="46"/>
  <c r="C650" i="46"/>
  <c r="C651" i="46"/>
  <c r="C652" i="46"/>
  <c r="C653" i="46"/>
  <c r="C654" i="46"/>
  <c r="C655" i="46"/>
  <c r="C656" i="46"/>
  <c r="C657" i="46"/>
  <c r="C658" i="46"/>
  <c r="C659" i="46"/>
  <c r="C660" i="46"/>
  <c r="C661" i="46"/>
  <c r="C622" i="46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16" i="42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26" i="41"/>
  <c r="C27" i="41"/>
  <c r="C28" i="41"/>
  <c r="C29" i="41"/>
  <c r="C30" i="41"/>
  <c r="C31" i="41"/>
  <c r="C32" i="41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12" i="41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10" i="40"/>
  <c r="C579" i="39"/>
  <c r="C580" i="39"/>
  <c r="C581" i="39"/>
  <c r="C582" i="39"/>
  <c r="C583" i="39"/>
  <c r="C584" i="39"/>
  <c r="C585" i="39"/>
  <c r="C586" i="39"/>
  <c r="C587" i="39"/>
  <c r="C588" i="39"/>
  <c r="C589" i="39"/>
  <c r="C590" i="39"/>
  <c r="C591" i="39"/>
  <c r="C592" i="39"/>
  <c r="C593" i="39"/>
  <c r="C594" i="39"/>
  <c r="C595" i="39"/>
  <c r="C596" i="39"/>
  <c r="C597" i="39"/>
  <c r="C598" i="39"/>
  <c r="C599" i="39"/>
  <c r="C600" i="39"/>
  <c r="C601" i="39"/>
  <c r="C602" i="39"/>
  <c r="C603" i="39"/>
  <c r="C604" i="39"/>
  <c r="C605" i="39"/>
  <c r="C606" i="39"/>
  <c r="C607" i="39"/>
  <c r="C608" i="39"/>
  <c r="C609" i="39"/>
  <c r="C610" i="39"/>
  <c r="C611" i="39"/>
  <c r="C612" i="39"/>
  <c r="C613" i="39"/>
  <c r="C614" i="39"/>
  <c r="C615" i="39"/>
  <c r="C616" i="39"/>
  <c r="C617" i="39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1461" i="37"/>
  <c r="C1462" i="37"/>
  <c r="C1463" i="37"/>
  <c r="C1464" i="37"/>
  <c r="C1465" i="37"/>
  <c r="C1466" i="37"/>
  <c r="C1467" i="37"/>
  <c r="C1468" i="37"/>
  <c r="C1469" i="37"/>
  <c r="C1470" i="37"/>
  <c r="C1471" i="37"/>
  <c r="C1472" i="37"/>
  <c r="C1473" i="37"/>
  <c r="C1474" i="37"/>
  <c r="C1475" i="37"/>
  <c r="C1476" i="37"/>
  <c r="C1477" i="37"/>
  <c r="C1478" i="37"/>
  <c r="C1479" i="37"/>
  <c r="C1480" i="37"/>
  <c r="C1481" i="37"/>
  <c r="C1482" i="37"/>
  <c r="C1483" i="37"/>
  <c r="C1484" i="37"/>
  <c r="C1485" i="37"/>
  <c r="C1486" i="37"/>
  <c r="C1487" i="37"/>
  <c r="C1488" i="37"/>
  <c r="C1489" i="37"/>
  <c r="C1490" i="37"/>
  <c r="C1491" i="37"/>
  <c r="C1492" i="37"/>
  <c r="C1493" i="37"/>
  <c r="C1494" i="37"/>
  <c r="C1495" i="37"/>
  <c r="C1496" i="37"/>
  <c r="C1497" i="37"/>
  <c r="C1498" i="37"/>
  <c r="C1499" i="37"/>
  <c r="C51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12" i="36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268" i="33"/>
  <c r="C269" i="33"/>
  <c r="C270" i="33"/>
  <c r="C271" i="33"/>
  <c r="C272" i="33"/>
  <c r="C273" i="33"/>
  <c r="C274" i="33"/>
  <c r="C275" i="33"/>
  <c r="C276" i="33"/>
  <c r="C277" i="33"/>
  <c r="C278" i="33"/>
  <c r="C279" i="33"/>
  <c r="C280" i="33"/>
  <c r="C281" i="33"/>
  <c r="C282" i="33"/>
  <c r="C283" i="33"/>
  <c r="C284" i="33"/>
  <c r="C285" i="33"/>
  <c r="C286" i="33"/>
  <c r="C287" i="33"/>
  <c r="C288" i="33"/>
  <c r="C289" i="33"/>
  <c r="C290" i="33"/>
  <c r="C291" i="33"/>
  <c r="C292" i="33"/>
  <c r="C293" i="33"/>
  <c r="C294" i="33"/>
  <c r="C295" i="33"/>
  <c r="C296" i="33"/>
  <c r="C297" i="33"/>
  <c r="C298" i="33"/>
  <c r="C299" i="33"/>
  <c r="C300" i="33"/>
  <c r="C301" i="33"/>
  <c r="C302" i="33"/>
  <c r="C303" i="33"/>
  <c r="C304" i="33"/>
  <c r="C305" i="33"/>
  <c r="C306" i="33"/>
  <c r="C307" i="33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25" i="32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13" i="31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17" i="30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43" i="27"/>
  <c r="C30" i="26"/>
  <c r="C571" i="25"/>
  <c r="C572" i="25"/>
  <c r="C573" i="25"/>
  <c r="C574" i="25"/>
  <c r="C575" i="25"/>
  <c r="C576" i="25"/>
  <c r="C577" i="25"/>
  <c r="C578" i="25"/>
  <c r="C579" i="25"/>
  <c r="C580" i="25"/>
  <c r="C581" i="25"/>
  <c r="C582" i="25"/>
  <c r="C583" i="25"/>
  <c r="C584" i="25"/>
  <c r="C585" i="25"/>
  <c r="C586" i="25"/>
  <c r="C587" i="25"/>
  <c r="C588" i="25"/>
  <c r="C589" i="25"/>
  <c r="C590" i="25"/>
  <c r="C591" i="25"/>
  <c r="C592" i="25"/>
  <c r="C593" i="25"/>
  <c r="C594" i="25"/>
  <c r="C595" i="25"/>
  <c r="C596" i="25"/>
  <c r="C597" i="25"/>
  <c r="C598" i="25"/>
  <c r="C599" i="25"/>
  <c r="C600" i="25"/>
  <c r="C601" i="25"/>
  <c r="C602" i="25"/>
  <c r="C603" i="25"/>
  <c r="C604" i="25"/>
  <c r="C605" i="25"/>
  <c r="C606" i="25"/>
  <c r="C607" i="25"/>
  <c r="C608" i="25"/>
  <c r="C609" i="25"/>
  <c r="C570" i="25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07" i="12"/>
  <c r="C7395" i="13"/>
  <c r="C7396" i="13"/>
  <c r="C7397" i="13"/>
  <c r="C7398" i="13"/>
  <c r="C7399" i="13"/>
  <c r="C7400" i="13"/>
  <c r="C7401" i="13"/>
  <c r="C7402" i="13"/>
  <c r="C7403" i="13"/>
  <c r="C7404" i="13"/>
  <c r="C7405" i="13"/>
  <c r="C7406" i="13"/>
  <c r="C7407" i="13"/>
  <c r="C7408" i="13"/>
  <c r="C7409" i="13"/>
  <c r="C7410" i="13"/>
  <c r="C7411" i="13"/>
  <c r="C7412" i="13"/>
  <c r="C7413" i="13"/>
  <c r="C7414" i="13"/>
  <c r="C7415" i="13"/>
  <c r="C7416" i="13"/>
  <c r="C7417" i="13"/>
  <c r="C7418" i="13"/>
  <c r="C7419" i="13"/>
  <c r="C7420" i="13"/>
  <c r="C7421" i="13"/>
  <c r="C7422" i="13"/>
  <c r="C7423" i="13"/>
  <c r="C7424" i="13"/>
  <c r="C7425" i="13"/>
  <c r="C7426" i="13"/>
  <c r="C7427" i="13"/>
  <c r="C7428" i="13"/>
  <c r="C7429" i="13"/>
  <c r="C7430" i="13"/>
  <c r="C7431" i="13"/>
  <c r="C7432" i="13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82" i="19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V82" i="19"/>
  <c r="U82" i="19"/>
  <c r="T82" i="19"/>
  <c r="S82" i="19"/>
  <c r="R82" i="19"/>
  <c r="C44" i="17"/>
  <c r="D37" i="17"/>
  <c r="F104" i="14"/>
  <c r="F90" i="14"/>
  <c r="F87" i="14"/>
  <c r="F82" i="14"/>
  <c r="F75" i="14"/>
  <c r="F72" i="14"/>
  <c r="F70" i="14"/>
  <c r="F102" i="14"/>
  <c r="F100" i="14"/>
  <c r="F98" i="14"/>
  <c r="F96" i="14"/>
  <c r="F94" i="14"/>
  <c r="F92" i="14"/>
  <c r="F79" i="14"/>
  <c r="F77" i="14"/>
  <c r="F68" i="14"/>
  <c r="F62" i="14"/>
  <c r="F57" i="14"/>
  <c r="F55" i="14"/>
  <c r="F52" i="14"/>
  <c r="F49" i="14"/>
  <c r="F47" i="14"/>
  <c r="F45" i="14"/>
  <c r="F43" i="14"/>
  <c r="F41" i="14"/>
  <c r="F39" i="14"/>
  <c r="F36" i="14"/>
  <c r="F31" i="14"/>
  <c r="F29" i="14"/>
  <c r="F27" i="14"/>
  <c r="F25" i="14"/>
  <c r="F22" i="14"/>
  <c r="F20" i="14"/>
  <c r="F18" i="14"/>
  <c r="F16" i="14"/>
  <c r="F14" i="14"/>
  <c r="F11" i="14"/>
  <c r="F9" i="14"/>
  <c r="E33" i="14"/>
  <c r="C21" i="1"/>
  <c r="D33" i="17"/>
  <c r="D31" i="17"/>
  <c r="D28" i="17"/>
  <c r="D8" i="17"/>
  <c r="D34" i="17"/>
  <c r="D35" i="17"/>
  <c r="D32" i="17"/>
  <c r="D12" i="17"/>
  <c r="D9" i="17"/>
  <c r="D10" i="17"/>
  <c r="D7" i="17"/>
  <c r="D30" i="17"/>
  <c r="D16" i="17"/>
  <c r="D13" i="17"/>
  <c r="D14" i="17"/>
  <c r="D11" i="17"/>
  <c r="D6" i="17"/>
  <c r="D17" i="17"/>
  <c r="D18" i="17"/>
  <c r="D15" i="17"/>
  <c r="D21" i="17"/>
  <c r="D38" i="17"/>
  <c r="D39" i="17"/>
  <c r="D36" i="17"/>
  <c r="D19" i="17"/>
  <c r="D25" i="17"/>
  <c r="D22" i="17"/>
  <c r="D23" i="17"/>
  <c r="D20" i="17"/>
  <c r="D29" i="17"/>
  <c r="D26" i="17"/>
  <c r="D27" i="17"/>
  <c r="D24" i="17"/>
  <c r="E95" i="14"/>
  <c r="E85" i="14"/>
  <c r="E13" i="14"/>
  <c r="E31" i="14"/>
  <c r="E86" i="14"/>
  <c r="E16" i="14"/>
  <c r="E67" i="14"/>
  <c r="E22" i="14"/>
  <c r="E90" i="14"/>
  <c r="E81" i="14"/>
  <c r="E72" i="14"/>
  <c r="E53" i="14"/>
  <c r="E68" i="14"/>
  <c r="E48" i="14"/>
  <c r="E52" i="14"/>
  <c r="E17" i="14"/>
  <c r="E89" i="14"/>
  <c r="E92" i="14"/>
  <c r="E36" i="14"/>
  <c r="E34" i="14"/>
  <c r="E106" i="14"/>
  <c r="E93" i="14"/>
  <c r="E105" i="14"/>
  <c r="E70" i="14"/>
  <c r="E59" i="14"/>
  <c r="E15" i="14"/>
  <c r="E51" i="14"/>
  <c r="E104" i="14"/>
  <c r="E44" i="14"/>
  <c r="E61" i="14"/>
  <c r="E79" i="14"/>
  <c r="E27" i="14"/>
  <c r="E71" i="14"/>
  <c r="E80" i="14"/>
  <c r="E107" i="14"/>
  <c r="E96" i="14"/>
  <c r="E25" i="14"/>
  <c r="E35" i="14"/>
  <c r="E49" i="14"/>
  <c r="E100" i="14"/>
  <c r="E11" i="14"/>
  <c r="E83" i="14"/>
  <c r="E87" i="14"/>
  <c r="E50" i="14"/>
  <c r="E46" i="14"/>
  <c r="E41" i="14"/>
  <c r="E60" i="14"/>
  <c r="E40" i="14"/>
  <c r="E43" i="14"/>
  <c r="E82" i="14"/>
  <c r="E45" i="14"/>
  <c r="E102" i="14"/>
  <c r="E23" i="14"/>
  <c r="E37" i="14"/>
  <c r="E5" i="14"/>
  <c r="E74" i="14"/>
  <c r="E101" i="14"/>
  <c r="E56" i="14"/>
  <c r="E28" i="14"/>
  <c r="E6" i="14"/>
  <c r="E47" i="14"/>
  <c r="E54" i="14"/>
  <c r="E76" i="14"/>
  <c r="E30" i="14"/>
  <c r="E7" i="14"/>
  <c r="E39" i="14"/>
  <c r="E69" i="14"/>
  <c r="E26" i="14"/>
  <c r="E103" i="14"/>
  <c r="E94" i="14"/>
  <c r="E10" i="14"/>
  <c r="E55" i="14"/>
  <c r="E32" i="14"/>
  <c r="E57" i="14"/>
  <c r="E38" i="14"/>
  <c r="E42" i="14"/>
  <c r="E88" i="14"/>
  <c r="E9" i="14"/>
  <c r="E75" i="14"/>
  <c r="E91" i="14"/>
  <c r="E97" i="14"/>
  <c r="E64" i="14"/>
  <c r="E8" i="14"/>
  <c r="E12" i="14"/>
  <c r="E77" i="14"/>
  <c r="E18" i="14"/>
  <c r="E99" i="14"/>
  <c r="E14" i="14"/>
  <c r="E78" i="14"/>
  <c r="E20" i="14"/>
  <c r="E21" i="14"/>
  <c r="E24" i="14"/>
  <c r="E62" i="14"/>
  <c r="E65" i="14"/>
  <c r="E98" i="14"/>
  <c r="E19" i="14"/>
  <c r="E73" i="14"/>
  <c r="E29" i="14"/>
  <c r="E84" i="14"/>
  <c r="E63" i="14"/>
  <c r="E58" i="14"/>
  <c r="E66" i="14"/>
</calcChain>
</file>

<file path=xl/sharedStrings.xml><?xml version="1.0" encoding="utf-8"?>
<sst xmlns="http://schemas.openxmlformats.org/spreadsheetml/2006/main" count="219773" uniqueCount="8276">
  <si>
    <t>Total students with Grade History</t>
  </si>
  <si>
    <t>Total students without Grade History</t>
  </si>
  <si>
    <t>Enrollment All Year</t>
  </si>
  <si>
    <t>Grades 9-12</t>
  </si>
  <si>
    <t>Enrollment Files:</t>
  </si>
  <si>
    <t>Grade History:</t>
  </si>
  <si>
    <t>Aberdeen School District</t>
  </si>
  <si>
    <t>Foreign Language and Literature-Other 06999</t>
  </si>
  <si>
    <t>Foreign Languages</t>
  </si>
  <si>
    <t>J M Weatherwax High School</t>
  </si>
  <si>
    <t>English as a Second Language 01008</t>
  </si>
  <si>
    <t>VOC001</t>
  </si>
  <si>
    <t>American Sign Language</t>
  </si>
  <si>
    <t>American Sign Language I 06801</t>
  </si>
  <si>
    <t>VOC105</t>
  </si>
  <si>
    <t>American Sign Language II</t>
  </si>
  <si>
    <t>American Sign Language II 06802</t>
  </si>
  <si>
    <t>Spanish for Native Speakers 06106</t>
  </si>
  <si>
    <t>Miscellaneous</t>
  </si>
  <si>
    <t>SPN100</t>
  </si>
  <si>
    <t>Spanish I</t>
  </si>
  <si>
    <t>Spanish I 06101</t>
  </si>
  <si>
    <t>SPN200</t>
  </si>
  <si>
    <t>Spanish II</t>
  </si>
  <si>
    <t>Spanish II 06102</t>
  </si>
  <si>
    <t>Adna School District</t>
  </si>
  <si>
    <t>SPANISH I</t>
  </si>
  <si>
    <t>SPANISH I A</t>
  </si>
  <si>
    <t>SPANISH II</t>
  </si>
  <si>
    <t>SPANISH III</t>
  </si>
  <si>
    <t>SPANISH IV</t>
  </si>
  <si>
    <t>SPANISH V</t>
  </si>
  <si>
    <t>Adna Middle/High School</t>
  </si>
  <si>
    <t>Anacortes School District</t>
  </si>
  <si>
    <t>Anacortes High School</t>
  </si>
  <si>
    <t>FLA211</t>
  </si>
  <si>
    <t>FRENCH I A</t>
  </si>
  <si>
    <t>French I 06121</t>
  </si>
  <si>
    <t>FLA212</t>
  </si>
  <si>
    <t>FRENCH I B</t>
  </si>
  <si>
    <t>FLA221</t>
  </si>
  <si>
    <t>FRENCH II A</t>
  </si>
  <si>
    <t>French II 06122</t>
  </si>
  <si>
    <t>FLA222</t>
  </si>
  <si>
    <t>FRENCH II B</t>
  </si>
  <si>
    <t>FLA231</t>
  </si>
  <si>
    <t>FRENCH III A</t>
  </si>
  <si>
    <t>French III 06123</t>
  </si>
  <si>
    <t>FLA232</t>
  </si>
  <si>
    <t>FRENCH III B</t>
  </si>
  <si>
    <t>FLA241</t>
  </si>
  <si>
    <t>FRENCH IV A</t>
  </si>
  <si>
    <t>French IV 06124</t>
  </si>
  <si>
    <t>FLA242</t>
  </si>
  <si>
    <t>FRENCH IV B</t>
  </si>
  <si>
    <t>French V 06125</t>
  </si>
  <si>
    <t>IND SPANISH III</t>
  </si>
  <si>
    <t>Spanish V 06105</t>
  </si>
  <si>
    <t>FLA111</t>
  </si>
  <si>
    <t>FLA112</t>
  </si>
  <si>
    <t>SPANISH I B</t>
  </si>
  <si>
    <t>FLA121</t>
  </si>
  <si>
    <t>SPANISH II A</t>
  </si>
  <si>
    <t>FLA122</t>
  </si>
  <si>
    <t>SPANISH II B</t>
  </si>
  <si>
    <t>FLA131</t>
  </si>
  <si>
    <t>SPANISH III A</t>
  </si>
  <si>
    <t>Spanish III 06103</t>
  </si>
  <si>
    <t>English Language Arts</t>
  </si>
  <si>
    <t>FLA132</t>
  </si>
  <si>
    <t>SPANISH III B</t>
  </si>
  <si>
    <t>FLA141</t>
  </si>
  <si>
    <t>SPANISH IV A</t>
  </si>
  <si>
    <t>Spanish IV 06104</t>
  </si>
  <si>
    <t>FLA142</t>
  </si>
  <si>
    <t>SPANISH IV B</t>
  </si>
  <si>
    <t>GERMAN 1</t>
  </si>
  <si>
    <t>German I 06201</t>
  </si>
  <si>
    <t>JAPANESE I</t>
  </si>
  <si>
    <t>Japanese I 06421</t>
  </si>
  <si>
    <t>LATIN I</t>
  </si>
  <si>
    <t>Latin I 06301</t>
  </si>
  <si>
    <t>SPANISH 1A</t>
  </si>
  <si>
    <t>Spanish 1B</t>
  </si>
  <si>
    <t>SPANISH 2</t>
  </si>
  <si>
    <t>Arlington School District</t>
  </si>
  <si>
    <t>Arlington High School</t>
  </si>
  <si>
    <t>WFR103</t>
  </si>
  <si>
    <t>FRENCH I</t>
  </si>
  <si>
    <t>WFR203</t>
  </si>
  <si>
    <t>FRENCH II</t>
  </si>
  <si>
    <t>WFR303</t>
  </si>
  <si>
    <t>FRENCH III</t>
  </si>
  <si>
    <t>WFR403</t>
  </si>
  <si>
    <t>FRENCH IV</t>
  </si>
  <si>
    <t>WGM103</t>
  </si>
  <si>
    <t>GERMAN I</t>
  </si>
  <si>
    <t>WGM203</t>
  </si>
  <si>
    <t>GERMAN II</t>
  </si>
  <si>
    <t>German II 06202</t>
  </si>
  <si>
    <t>WGM303</t>
  </si>
  <si>
    <t>GERMAN III</t>
  </si>
  <si>
    <t>German III 06203</t>
  </si>
  <si>
    <t>WGM403</t>
  </si>
  <si>
    <t>GERMAN IV</t>
  </si>
  <si>
    <t>German IV 06204</t>
  </si>
  <si>
    <t>JAPANESE II</t>
  </si>
  <si>
    <t>Japanese II 06422</t>
  </si>
  <si>
    <t>JAPANESE III</t>
  </si>
  <si>
    <t>Japanese III 06423</t>
  </si>
  <si>
    <t>JAPANESE IV</t>
  </si>
  <si>
    <t>Japanese IV 06424</t>
  </si>
  <si>
    <t>WSP103</t>
  </si>
  <si>
    <t>WSP203</t>
  </si>
  <si>
    <t>WSP303</t>
  </si>
  <si>
    <t>Foreign Language and Literature-Aide 06995</t>
  </si>
  <si>
    <t>Stillaguamish School</t>
  </si>
  <si>
    <t>AMER SIGN I</t>
  </si>
  <si>
    <t>FRENCH 1</t>
  </si>
  <si>
    <t>RUSSIAN I</t>
  </si>
  <si>
    <t>Russian I 06601</t>
  </si>
  <si>
    <t>Asotin-Anatone School District</t>
  </si>
  <si>
    <t>Asotin Jr Sr High</t>
  </si>
  <si>
    <t>SPA101</t>
  </si>
  <si>
    <t>SPANISH 1 SEM 1</t>
  </si>
  <si>
    <t>SPA102</t>
  </si>
  <si>
    <t>SPANISH 1 SEM2</t>
  </si>
  <si>
    <t>SPA201</t>
  </si>
  <si>
    <t>SPANISH 2 SEM 1</t>
  </si>
  <si>
    <t>SPA202</t>
  </si>
  <si>
    <t>SPANISH 2 SEM2</t>
  </si>
  <si>
    <t>Auburn School District</t>
  </si>
  <si>
    <t>Auburn Mountainview High School</t>
  </si>
  <si>
    <t>FOR209</t>
  </si>
  <si>
    <t>AP FRENCH 1</t>
  </si>
  <si>
    <t>AP French Language 06132</t>
  </si>
  <si>
    <t>FOR210</t>
  </si>
  <si>
    <t>AP FRENCH 2</t>
  </si>
  <si>
    <t>Japanese V 06425</t>
  </si>
  <si>
    <t>FOR410</t>
  </si>
  <si>
    <t>FOR609</t>
  </si>
  <si>
    <t>AP SPANISH 1</t>
  </si>
  <si>
    <t>AP Spanish Language 06112</t>
  </si>
  <si>
    <t>FOR610</t>
  </si>
  <si>
    <t>AP SPANISH 2</t>
  </si>
  <si>
    <t>FOR201</t>
  </si>
  <si>
    <t>FOR202</t>
  </si>
  <si>
    <t>FRENCH 2</t>
  </si>
  <si>
    <t>FOR203</t>
  </si>
  <si>
    <t>FRENCH 3</t>
  </si>
  <si>
    <t>FOR204</t>
  </si>
  <si>
    <t>FRENCH 4</t>
  </si>
  <si>
    <t>FOR205</t>
  </si>
  <si>
    <t>FRENCH 5</t>
  </si>
  <si>
    <t>FOR206</t>
  </si>
  <si>
    <t>FRENCH 6</t>
  </si>
  <si>
    <t>FOR303</t>
  </si>
  <si>
    <t>GERMAN 3</t>
  </si>
  <si>
    <t>FOR304</t>
  </si>
  <si>
    <t>GERMAN 4</t>
  </si>
  <si>
    <t>FOR305</t>
  </si>
  <si>
    <t>GERMAN 5</t>
  </si>
  <si>
    <t>FOR306</t>
  </si>
  <si>
    <t>GERMAN 6</t>
  </si>
  <si>
    <t>FOR401</t>
  </si>
  <si>
    <t>JAPANESE 1</t>
  </si>
  <si>
    <t>FOR402</t>
  </si>
  <si>
    <t>JAPANESE 2</t>
  </si>
  <si>
    <t>FOR403</t>
  </si>
  <si>
    <t>JAPANESE 3</t>
  </si>
  <si>
    <t>FOR404</t>
  </si>
  <si>
    <t>JAPANESE 4</t>
  </si>
  <si>
    <t>FOR405</t>
  </si>
  <si>
    <t>JAPANESE 5</t>
  </si>
  <si>
    <t>FOR406</t>
  </si>
  <si>
    <t>JAPANESE 6</t>
  </si>
  <si>
    <t>FOR501</t>
  </si>
  <si>
    <t>LATIN 1</t>
  </si>
  <si>
    <t>FOR502</t>
  </si>
  <si>
    <t>LATIN 2</t>
  </si>
  <si>
    <t>FOR503</t>
  </si>
  <si>
    <t>LATIN 3</t>
  </si>
  <si>
    <t>Latin II 06302</t>
  </si>
  <si>
    <t>FOR504</t>
  </si>
  <si>
    <t>LATIN 4</t>
  </si>
  <si>
    <t>FOR505</t>
  </si>
  <si>
    <t>LATIN 5</t>
  </si>
  <si>
    <t>Latin III 06303</t>
  </si>
  <si>
    <t>FOR506</t>
  </si>
  <si>
    <t>LATIN 6</t>
  </si>
  <si>
    <t>FOR601</t>
  </si>
  <si>
    <t>SPANISH 1</t>
  </si>
  <si>
    <t>FOR602</t>
  </si>
  <si>
    <t>FOR603</t>
  </si>
  <si>
    <t>SPANISH 3</t>
  </si>
  <si>
    <t>FOR604</t>
  </si>
  <si>
    <t>SPANISH 4</t>
  </si>
  <si>
    <t>FOR605</t>
  </si>
  <si>
    <t>SPANISH 5</t>
  </si>
  <si>
    <t>FOR606</t>
  </si>
  <si>
    <t>SPANISH 6</t>
  </si>
  <si>
    <t>Auburn Riverside High School</t>
  </si>
  <si>
    <t>CTE281</t>
  </si>
  <si>
    <t>AM SIGN LANG 1</t>
  </si>
  <si>
    <t>Human Services</t>
  </si>
  <si>
    <t>CTE282</t>
  </si>
  <si>
    <t>AM SIGN LANG 2</t>
  </si>
  <si>
    <t>CTE283</t>
  </si>
  <si>
    <t>AM SIGN LANG 3</t>
  </si>
  <si>
    <t>CTE284</t>
  </si>
  <si>
    <t>AM SIGN LANG 4</t>
  </si>
  <si>
    <t>CTE285</t>
  </si>
  <si>
    <t>AM SIGN LANG 5</t>
  </si>
  <si>
    <t>CTE286</t>
  </si>
  <si>
    <t>AM SIGN LANG 6</t>
  </si>
  <si>
    <t>FOR207</t>
  </si>
  <si>
    <t>FRENCH 7</t>
  </si>
  <si>
    <t>FOR208</t>
  </si>
  <si>
    <t>FRENCH 8</t>
  </si>
  <si>
    <t>FOR301</t>
  </si>
  <si>
    <t>FOR302</t>
  </si>
  <si>
    <t>GERMAN 2</t>
  </si>
  <si>
    <t>FOR307</t>
  </si>
  <si>
    <t>GERMAN 7</t>
  </si>
  <si>
    <t>FOR308</t>
  </si>
  <si>
    <t>GERMAN 8</t>
  </si>
  <si>
    <t>FOR407</t>
  </si>
  <si>
    <t>JAPANESE 7</t>
  </si>
  <si>
    <t>FOR408</t>
  </si>
  <si>
    <t>JAPANESE 8</t>
  </si>
  <si>
    <t>SPANISH 7</t>
  </si>
  <si>
    <t>SPANISH 8</t>
  </si>
  <si>
    <t>Auburn Senior High School</t>
  </si>
  <si>
    <t>Bainbridge Island School District</t>
  </si>
  <si>
    <t>Bainbridge High School</t>
  </si>
  <si>
    <t>FLF101</t>
  </si>
  <si>
    <t>French 1</t>
  </si>
  <si>
    <t>French Literature 06129</t>
  </si>
  <si>
    <t>FLF102</t>
  </si>
  <si>
    <t>French 2</t>
  </si>
  <si>
    <t>FLF201</t>
  </si>
  <si>
    <t>French 3</t>
  </si>
  <si>
    <t>FLF202</t>
  </si>
  <si>
    <t>French 4</t>
  </si>
  <si>
    <t>FLF301</t>
  </si>
  <si>
    <t>French 5</t>
  </si>
  <si>
    <t>FLF302</t>
  </si>
  <si>
    <t>French 6</t>
  </si>
  <si>
    <t>FLF401</t>
  </si>
  <si>
    <t>French 7</t>
  </si>
  <si>
    <t>FLF402</t>
  </si>
  <si>
    <t>French 8</t>
  </si>
  <si>
    <t>FLS501</t>
  </si>
  <si>
    <t>FLJ101</t>
  </si>
  <si>
    <t>Japanese 1</t>
  </si>
  <si>
    <t>FLJ102</t>
  </si>
  <si>
    <t>Japanese 2</t>
  </si>
  <si>
    <t>FLJ201</t>
  </si>
  <si>
    <t>Japanese 3</t>
  </si>
  <si>
    <t>FLJ202</t>
  </si>
  <si>
    <t>Japanese 4</t>
  </si>
  <si>
    <t>FLJ206</t>
  </si>
  <si>
    <t>Japanese 5</t>
  </si>
  <si>
    <t>FLJ207</t>
  </si>
  <si>
    <t>Japanese 6</t>
  </si>
  <si>
    <t>FLS101</t>
  </si>
  <si>
    <t>Spanish 1</t>
  </si>
  <si>
    <t>FLS102</t>
  </si>
  <si>
    <t>Spanish 2</t>
  </si>
  <si>
    <t>FLS201</t>
  </si>
  <si>
    <t>Spanish 3</t>
  </si>
  <si>
    <t>FLS202</t>
  </si>
  <si>
    <t>Spanish 4</t>
  </si>
  <si>
    <t>FLS301</t>
  </si>
  <si>
    <t>Spanish 5</t>
  </si>
  <si>
    <t>FLS302</t>
  </si>
  <si>
    <t>Spanish 6</t>
  </si>
  <si>
    <t>FLS402</t>
  </si>
  <si>
    <t>Spanish 8</t>
  </si>
  <si>
    <t>Spanish Conversation and Culture 06108</t>
  </si>
  <si>
    <t>Spanish 9</t>
  </si>
  <si>
    <t>Eagle Harbor High School</t>
  </si>
  <si>
    <t>Foreign Language and Literature-Independent Study 06997</t>
  </si>
  <si>
    <t>FLA201</t>
  </si>
  <si>
    <t>FLA202</t>
  </si>
  <si>
    <t>FLA205</t>
  </si>
  <si>
    <t>FLA206</t>
  </si>
  <si>
    <t>FLA209</t>
  </si>
  <si>
    <t>FLA210</t>
  </si>
  <si>
    <t>Italian I 06141</t>
  </si>
  <si>
    <t>LATIN II</t>
  </si>
  <si>
    <t>Portuguese II 06162</t>
  </si>
  <si>
    <t>FLA213</t>
  </si>
  <si>
    <t>FLA230</t>
  </si>
  <si>
    <t>AM SIGN LAN III</t>
  </si>
  <si>
    <t>American Sign Language III 06803</t>
  </si>
  <si>
    <t>FLA207</t>
  </si>
  <si>
    <t>Bellevue School District</t>
  </si>
  <si>
    <t>Bellevue High School</t>
  </si>
  <si>
    <t>AP FRENCH LANG</t>
  </si>
  <si>
    <t>AP JAPANESE LAN</t>
  </si>
  <si>
    <t>AP SPANISH LANG</t>
  </si>
  <si>
    <t>AP SPANISH LIT</t>
  </si>
  <si>
    <t>AP Spanish Literature 06113</t>
  </si>
  <si>
    <t>IB Language B-French 06131</t>
  </si>
  <si>
    <t>HON JAPANESE 6</t>
  </si>
  <si>
    <t>Interlake Senior High School</t>
  </si>
  <si>
    <t>CHINESE 1</t>
  </si>
  <si>
    <t>Chinese I 06401</t>
  </si>
  <si>
    <t>CHINESE 3</t>
  </si>
  <si>
    <t>Chinese III 06403</t>
  </si>
  <si>
    <t>IB CHINESE 2 AB</t>
  </si>
  <si>
    <t>IB CHINESE 4</t>
  </si>
  <si>
    <t>IB CHINESE 6 HL</t>
  </si>
  <si>
    <t>IB Language B-Spanish 06111</t>
  </si>
  <si>
    <t>IB FRENCH 2 AB</t>
  </si>
  <si>
    <t>IB FRENCH 4</t>
  </si>
  <si>
    <t>IB FRENCH 6 HL</t>
  </si>
  <si>
    <t>IB SPANISH 2 AB</t>
  </si>
  <si>
    <t>IB SPANISH 4</t>
  </si>
  <si>
    <t>IB SPANISH 6 HL</t>
  </si>
  <si>
    <t>IB/AP CHINESE 5</t>
  </si>
  <si>
    <t>IB/AP FRENCH 5</t>
  </si>
  <si>
    <t>IB/AP SPANISH 5</t>
  </si>
  <si>
    <t>International School</t>
  </si>
  <si>
    <t>AP German Language 06212</t>
  </si>
  <si>
    <t>FRENCH 1A</t>
  </si>
  <si>
    <t>FRENCH 1B</t>
  </si>
  <si>
    <t>GERMAN 1B</t>
  </si>
  <si>
    <t>Newport Senior High School</t>
  </si>
  <si>
    <t>AP CHINESE LANG</t>
  </si>
  <si>
    <t>Chinese V 06405</t>
  </si>
  <si>
    <t>CHINESE 2</t>
  </si>
  <si>
    <t>Chinese II 06402</t>
  </si>
  <si>
    <t>CHINESE 4</t>
  </si>
  <si>
    <t>HON CHINESE 6</t>
  </si>
  <si>
    <t>Sammamish Senior High</t>
  </si>
  <si>
    <t>Bellingham School District</t>
  </si>
  <si>
    <t>WLG104</t>
  </si>
  <si>
    <t>WLF101</t>
  </si>
  <si>
    <t>French 1st Year</t>
  </si>
  <si>
    <t>WLF103</t>
  </si>
  <si>
    <t>French 2nd Year</t>
  </si>
  <si>
    <t>WLG101</t>
  </si>
  <si>
    <t>German 1st Year</t>
  </si>
  <si>
    <t>WLG102</t>
  </si>
  <si>
    <t>WLG103</t>
  </si>
  <si>
    <t>German 2nd Year</t>
  </si>
  <si>
    <t>WLS101</t>
  </si>
  <si>
    <t>WLS103</t>
  </si>
  <si>
    <t>WLS105</t>
  </si>
  <si>
    <t>WLS201</t>
  </si>
  <si>
    <t>Bellingham High School</t>
  </si>
  <si>
    <t>WLF102</t>
  </si>
  <si>
    <t>WLF104</t>
  </si>
  <si>
    <t>WLF105</t>
  </si>
  <si>
    <t>French 3rd Year</t>
  </si>
  <si>
    <t>WLF106</t>
  </si>
  <si>
    <t>WLF107</t>
  </si>
  <si>
    <t>French 4th Year</t>
  </si>
  <si>
    <t>WLF108</t>
  </si>
  <si>
    <t>WLG106</t>
  </si>
  <si>
    <t>German 3rd Year</t>
  </si>
  <si>
    <t>WLG105</t>
  </si>
  <si>
    <t>WLG108</t>
  </si>
  <si>
    <t>German 4th Year</t>
  </si>
  <si>
    <t>WLJ101</t>
  </si>
  <si>
    <t>WLJ102</t>
  </si>
  <si>
    <t>WLJ103</t>
  </si>
  <si>
    <t>WLJ104</t>
  </si>
  <si>
    <t>WLS102</t>
  </si>
  <si>
    <t>WLS104</t>
  </si>
  <si>
    <t>WLS106</t>
  </si>
  <si>
    <t>WLS491</t>
  </si>
  <si>
    <t>Spanish AP</t>
  </si>
  <si>
    <t>WLS492</t>
  </si>
  <si>
    <t>Options High School</t>
  </si>
  <si>
    <t>Sehome High School</t>
  </si>
  <si>
    <t>AP Spanish Literature</t>
  </si>
  <si>
    <t>WLF491</t>
  </si>
  <si>
    <t>French AP</t>
  </si>
  <si>
    <t>WLF492</t>
  </si>
  <si>
    <t>Squalicum High School</t>
  </si>
  <si>
    <t>WLG491</t>
  </si>
  <si>
    <t>German AP</t>
  </si>
  <si>
    <t>WLG492</t>
  </si>
  <si>
    <t>WLS202</t>
  </si>
  <si>
    <t>Bethel School District</t>
  </si>
  <si>
    <t>Bethel High School</t>
  </si>
  <si>
    <t>FRENCH YR 1</t>
  </si>
  <si>
    <t>FRENCH YR 3</t>
  </si>
  <si>
    <t>GERMAN YR 1</t>
  </si>
  <si>
    <t>SPANISH YR 1</t>
  </si>
  <si>
    <t>WLS251</t>
  </si>
  <si>
    <t>SPANISH YR 2</t>
  </si>
  <si>
    <t>Graham Kapowsin High School</t>
  </si>
  <si>
    <t>WLG251</t>
  </si>
  <si>
    <t>GERMAN YR 2</t>
  </si>
  <si>
    <t>WLJ201</t>
  </si>
  <si>
    <t>JAPANESE YR 1</t>
  </si>
  <si>
    <t>WLJ251</t>
  </si>
  <si>
    <t>JAPANESE YR 2</t>
  </si>
  <si>
    <t>WLJ451</t>
  </si>
  <si>
    <t>JAPANESE YR 3</t>
  </si>
  <si>
    <t>WLS351</t>
  </si>
  <si>
    <t>SPANISH YR 3</t>
  </si>
  <si>
    <t>Spanaway Lake High School</t>
  </si>
  <si>
    <t>ASL201</t>
  </si>
  <si>
    <t>AMER SIGN LNG 1</t>
  </si>
  <si>
    <t>ASL251</t>
  </si>
  <si>
    <t>AMER SIGN LNG 2</t>
  </si>
  <si>
    <t>WLJ351</t>
  </si>
  <si>
    <t>Bickleton School District</t>
  </si>
  <si>
    <t>Bickleton Elementary &amp; High Schl</t>
  </si>
  <si>
    <t>Ger200</t>
  </si>
  <si>
    <t>German II</t>
  </si>
  <si>
    <t>Blaine School District</t>
  </si>
  <si>
    <t>French II</t>
  </si>
  <si>
    <t>Blaine High School</t>
  </si>
  <si>
    <t>SPA300</t>
  </si>
  <si>
    <t>INDEP SPANISH</t>
  </si>
  <si>
    <t>Bremerton School District</t>
  </si>
  <si>
    <t>WLA100</t>
  </si>
  <si>
    <t>Bremerton High School</t>
  </si>
  <si>
    <t>WLA111</t>
  </si>
  <si>
    <t>ASL 1, I</t>
  </si>
  <si>
    <t>WLA112</t>
  </si>
  <si>
    <t>ASL 1, II</t>
  </si>
  <si>
    <t>WLA121</t>
  </si>
  <si>
    <t>ASL 2, I</t>
  </si>
  <si>
    <t>WLA122</t>
  </si>
  <si>
    <t>ASL 2, II</t>
  </si>
  <si>
    <t>WLA131</t>
  </si>
  <si>
    <t>WLA132</t>
  </si>
  <si>
    <t>WLA312</t>
  </si>
  <si>
    <t>FRENCH 1 SEM II</t>
  </si>
  <si>
    <t>WLA311</t>
  </si>
  <si>
    <t>FRENCH 1, SEM I</t>
  </si>
  <si>
    <t>WLA321</t>
  </si>
  <si>
    <t>FRENCH 2 SEM I</t>
  </si>
  <si>
    <t>WLA322</t>
  </si>
  <si>
    <t>FRENCH 2 SEM II</t>
  </si>
  <si>
    <t>WLA412</t>
  </si>
  <si>
    <t>GERMAN 1 SEM II</t>
  </si>
  <si>
    <t>Germanic Language I 06241</t>
  </si>
  <si>
    <t>WLA411</t>
  </si>
  <si>
    <t>GERMAN 1, SEM I</t>
  </si>
  <si>
    <t>WLA421</t>
  </si>
  <si>
    <t>GERMAN 2 SEM I</t>
  </si>
  <si>
    <t>Germanic Language II 06242</t>
  </si>
  <si>
    <t>WLA422</t>
  </si>
  <si>
    <t>GERMAN 2 SEM II</t>
  </si>
  <si>
    <t>WLA431</t>
  </si>
  <si>
    <t>Germanic Language III 06243</t>
  </si>
  <si>
    <t>WLA432</t>
  </si>
  <si>
    <t>WLA611</t>
  </si>
  <si>
    <t>SPANISH 1 SEM I</t>
  </si>
  <si>
    <t>WLA612</t>
  </si>
  <si>
    <t>SPANISH 1 SM II</t>
  </si>
  <si>
    <t>WLA621</t>
  </si>
  <si>
    <t>SPANISH 2 SEM I</t>
  </si>
  <si>
    <t>WLA622</t>
  </si>
  <si>
    <t>SPANISH 2 SM II</t>
  </si>
  <si>
    <t>WLA631</t>
  </si>
  <si>
    <t>SPANISH 3 SEM I</t>
  </si>
  <si>
    <t>WLA632</t>
  </si>
  <si>
    <t>SPANISH 3 SM II</t>
  </si>
  <si>
    <t>Bridgeport School District</t>
  </si>
  <si>
    <t>Bridgeport High School</t>
  </si>
  <si>
    <t>SPN111</t>
  </si>
  <si>
    <t>SPN211</t>
  </si>
  <si>
    <t>SPN121</t>
  </si>
  <si>
    <t>SPN LANGART A</t>
  </si>
  <si>
    <t>Burlington-Edison School District</t>
  </si>
  <si>
    <t>Burlington Edison High School</t>
  </si>
  <si>
    <t>FLA101</t>
  </si>
  <si>
    <t>FLA102</t>
  </si>
  <si>
    <t>FLA130</t>
  </si>
  <si>
    <t>FLA140</t>
  </si>
  <si>
    <t>FLA150</t>
  </si>
  <si>
    <t>Camas School District</t>
  </si>
  <si>
    <t>Camas High School</t>
  </si>
  <si>
    <t>ASL102</t>
  </si>
  <si>
    <t>AM SIGN LANG I</t>
  </si>
  <si>
    <t>ASL101</t>
  </si>
  <si>
    <t>AM SIGN LANG II</t>
  </si>
  <si>
    <t>ASL202</t>
  </si>
  <si>
    <t>Cape Flattery School District</t>
  </si>
  <si>
    <t>Clallam Bay High &amp; Elementary</t>
  </si>
  <si>
    <t>Neah Bay Junior/ Senior High School</t>
  </si>
  <si>
    <t>American Indian Language III 06823</t>
  </si>
  <si>
    <t>American Indian Language II 06822</t>
  </si>
  <si>
    <t>Cascade School District</t>
  </si>
  <si>
    <t>Cascade High School</t>
  </si>
  <si>
    <t>FLA100</t>
  </si>
  <si>
    <t>FLA200</t>
  </si>
  <si>
    <t>FLA300</t>
  </si>
  <si>
    <t>Cashmere School District</t>
  </si>
  <si>
    <t>FRN200</t>
  </si>
  <si>
    <t>Cashmere High School</t>
  </si>
  <si>
    <t>FLS100</t>
  </si>
  <si>
    <t>FLS200</t>
  </si>
  <si>
    <t>FLS300</t>
  </si>
  <si>
    <t>FLS400</t>
  </si>
  <si>
    <t>Central Kitsap School District</t>
  </si>
  <si>
    <t>VO6140</t>
  </si>
  <si>
    <t>American Sign Language I</t>
  </si>
  <si>
    <t>VO6141</t>
  </si>
  <si>
    <t>FL4033</t>
  </si>
  <si>
    <t>French IV</t>
  </si>
  <si>
    <t>FL4010</t>
  </si>
  <si>
    <t>FL4011</t>
  </si>
  <si>
    <t>Central Kitsap High School</t>
  </si>
  <si>
    <t>VO6142</t>
  </si>
  <si>
    <t>American Sign Language III</t>
  </si>
  <si>
    <t>FL4034</t>
  </si>
  <si>
    <t>AP French Language</t>
  </si>
  <si>
    <t>AP German</t>
  </si>
  <si>
    <t>FL4045</t>
  </si>
  <si>
    <t>AP Japanese Language</t>
  </si>
  <si>
    <t>FL4015</t>
  </si>
  <si>
    <t>AP Spanish Lang</t>
  </si>
  <si>
    <t>FL4014</t>
  </si>
  <si>
    <t>FL4030</t>
  </si>
  <si>
    <t>French I</t>
  </si>
  <si>
    <t>FL4031</t>
  </si>
  <si>
    <t>FL4032</t>
  </si>
  <si>
    <t>French III</t>
  </si>
  <si>
    <t>German I</t>
  </si>
  <si>
    <t>German III</t>
  </si>
  <si>
    <t>FL4040</t>
  </si>
  <si>
    <t>Japanese I</t>
  </si>
  <si>
    <t>FL4041</t>
  </si>
  <si>
    <t>Japanese II</t>
  </si>
  <si>
    <t>FL4042</t>
  </si>
  <si>
    <t>Japanese III</t>
  </si>
  <si>
    <t>FL4043</t>
  </si>
  <si>
    <t>Japanese IV</t>
  </si>
  <si>
    <t>FL4012</t>
  </si>
  <si>
    <t>Spanish III</t>
  </si>
  <si>
    <t>Central Kitsap Junior High</t>
  </si>
  <si>
    <t>Fairview Junior High School</t>
  </si>
  <si>
    <t>Klahowya Secondary</t>
  </si>
  <si>
    <t>VO6143</t>
  </si>
  <si>
    <t>American Sign Language IV</t>
  </si>
  <si>
    <t>FL4013</t>
  </si>
  <si>
    <t>Spanish IV</t>
  </si>
  <si>
    <t>New Frontiers Jr High</t>
  </si>
  <si>
    <t>Off Campus</t>
  </si>
  <si>
    <t>Olympic High School</t>
  </si>
  <si>
    <t>Ridgetop Junior High</t>
  </si>
  <si>
    <t>German 1</t>
  </si>
  <si>
    <t>German 2</t>
  </si>
  <si>
    <t>German 3</t>
  </si>
  <si>
    <t>German 4</t>
  </si>
  <si>
    <t>Russian 1</t>
  </si>
  <si>
    <t>Russian 2</t>
  </si>
  <si>
    <t>Russian 3</t>
  </si>
  <si>
    <t>Russian II 06602</t>
  </si>
  <si>
    <t>Russian 4</t>
  </si>
  <si>
    <t>Spanish 7</t>
  </si>
  <si>
    <t>Miscellaneous-Other 22999</t>
  </si>
  <si>
    <t>Centralia School District</t>
  </si>
  <si>
    <t>SPANISH 201</t>
  </si>
  <si>
    <t>Centralia High School</t>
  </si>
  <si>
    <t>SPANISH 101</t>
  </si>
  <si>
    <t>SPANISH 102</t>
  </si>
  <si>
    <t>SPANISH 202</t>
  </si>
  <si>
    <t>SPANISH 301</t>
  </si>
  <si>
    <t>SPANISH 302</t>
  </si>
  <si>
    <t>Chehalis School District</t>
  </si>
  <si>
    <t>W F West High School</t>
  </si>
  <si>
    <t>FRN101</t>
  </si>
  <si>
    <t>FRN102</t>
  </si>
  <si>
    <t>FRN201</t>
  </si>
  <si>
    <t>FRENCH 2A</t>
  </si>
  <si>
    <t>FRN202</t>
  </si>
  <si>
    <t>FRENCH 2B</t>
  </si>
  <si>
    <t>FRN300</t>
  </si>
  <si>
    <t>FRENCH 3 A</t>
  </si>
  <si>
    <t>FRN301</t>
  </si>
  <si>
    <t>FRENCH 3 B</t>
  </si>
  <si>
    <t>FRN400</t>
  </si>
  <si>
    <t>SPA256</t>
  </si>
  <si>
    <t>SPA151</t>
  </si>
  <si>
    <t>SPANISH 1 A</t>
  </si>
  <si>
    <t>SPA153</t>
  </si>
  <si>
    <t>SPANISH 1 B</t>
  </si>
  <si>
    <t>SPA251</t>
  </si>
  <si>
    <t>SPANISH 2 A</t>
  </si>
  <si>
    <t>SPA253</t>
  </si>
  <si>
    <t>SPANISH 2 B</t>
  </si>
  <si>
    <t>SPA254</t>
  </si>
  <si>
    <t>SPANISH 3 A</t>
  </si>
  <si>
    <t>SPA255</t>
  </si>
  <si>
    <t>SPANISH 3 B</t>
  </si>
  <si>
    <t>Cheney School District</t>
  </si>
  <si>
    <t>FRE102</t>
  </si>
  <si>
    <t>FRE101</t>
  </si>
  <si>
    <t>GER101</t>
  </si>
  <si>
    <t>GER102</t>
  </si>
  <si>
    <t>SPANISH IB</t>
  </si>
  <si>
    <t>Cheney High School</t>
  </si>
  <si>
    <t>WLA101</t>
  </si>
  <si>
    <t>WLA102</t>
  </si>
  <si>
    <t>WLA103</t>
  </si>
  <si>
    <t>FRENCH I C</t>
  </si>
  <si>
    <t>WLA201</t>
  </si>
  <si>
    <t>WLA202</t>
  </si>
  <si>
    <t>WLA203</t>
  </si>
  <si>
    <t>FRENCH II C</t>
  </si>
  <si>
    <t>WLA301</t>
  </si>
  <si>
    <t>FRNCH III/IV AP</t>
  </si>
  <si>
    <t>WLA303</t>
  </si>
  <si>
    <t>WLA302</t>
  </si>
  <si>
    <t>GERMAN I A</t>
  </si>
  <si>
    <t>GERMAN I B</t>
  </si>
  <si>
    <t>WLA113</t>
  </si>
  <si>
    <t>GERMAN I C</t>
  </si>
  <si>
    <t>WLA211</t>
  </si>
  <si>
    <t>GERMAN II A</t>
  </si>
  <si>
    <t>WLA212</t>
  </si>
  <si>
    <t>GERMAN II B</t>
  </si>
  <si>
    <t>WLA213</t>
  </si>
  <si>
    <t>GERMAN II C</t>
  </si>
  <si>
    <t>WLA123</t>
  </si>
  <si>
    <t>SPANISH I C</t>
  </si>
  <si>
    <t>WLA221</t>
  </si>
  <si>
    <t>WLA222</t>
  </si>
  <si>
    <t>WLA223</t>
  </si>
  <si>
    <t>SPANISH II C</t>
  </si>
  <si>
    <t>WLA323</t>
  </si>
  <si>
    <t>SPANISH III C</t>
  </si>
  <si>
    <t>WLA423</t>
  </si>
  <si>
    <t>Chewelah School District</t>
  </si>
  <si>
    <t>LAN101</t>
  </si>
  <si>
    <t>LAN102</t>
  </si>
  <si>
    <t>SPANISH 1B</t>
  </si>
  <si>
    <t>LAN201</t>
  </si>
  <si>
    <t>SPANISH 2A</t>
  </si>
  <si>
    <t>LAN202</t>
  </si>
  <si>
    <t>SPANISH 2B</t>
  </si>
  <si>
    <t>Chimacum School District</t>
  </si>
  <si>
    <t>Chimacum High School</t>
  </si>
  <si>
    <t>LAN103</t>
  </si>
  <si>
    <t>LAN203</t>
  </si>
  <si>
    <t>LAN303</t>
  </si>
  <si>
    <t>LAN301</t>
  </si>
  <si>
    <t>LAN302</t>
  </si>
  <si>
    <t>LAN401</t>
  </si>
  <si>
    <t>GERMAN 1ST YR</t>
  </si>
  <si>
    <t>JAPANESE</t>
  </si>
  <si>
    <t>SIGN LANG-2ND Y</t>
  </si>
  <si>
    <t>American Sign Language IV 06804</t>
  </si>
  <si>
    <t>LAN901</t>
  </si>
  <si>
    <t>LAN123</t>
  </si>
  <si>
    <t>LAN121</t>
  </si>
  <si>
    <t>LAN122</t>
  </si>
  <si>
    <t>LAN221</t>
  </si>
  <si>
    <t>LAN223</t>
  </si>
  <si>
    <t>LAN222</t>
  </si>
  <si>
    <t>Clarkston School District</t>
  </si>
  <si>
    <t>Charles Francis Adams High School</t>
  </si>
  <si>
    <t>WL101B</t>
  </si>
  <si>
    <t>WL101A</t>
  </si>
  <si>
    <t>WL102A</t>
  </si>
  <si>
    <t>WL102B</t>
  </si>
  <si>
    <t>WL106B</t>
  </si>
  <si>
    <t>WL106A</t>
  </si>
  <si>
    <t>WL107A</t>
  </si>
  <si>
    <t>WL107B</t>
  </si>
  <si>
    <t>WL110B</t>
  </si>
  <si>
    <t>WL110A</t>
  </si>
  <si>
    <t>WL111B</t>
  </si>
  <si>
    <t>WL111A</t>
  </si>
  <si>
    <t>WL112A</t>
  </si>
  <si>
    <t>WL112B</t>
  </si>
  <si>
    <t>WL113A</t>
  </si>
  <si>
    <t>WL113B</t>
  </si>
  <si>
    <t>Cle Elum-Roslyn School District</t>
  </si>
  <si>
    <t>Cle Elum Roslyn High School</t>
  </si>
  <si>
    <t>1ST YR SPAN A</t>
  </si>
  <si>
    <t>1ST YR SPAN B</t>
  </si>
  <si>
    <t>FLA233</t>
  </si>
  <si>
    <t>2ND YR SPAN A</t>
  </si>
  <si>
    <t>FLA234</t>
  </si>
  <si>
    <t>2ND YR SPAN B</t>
  </si>
  <si>
    <t>Clover Park School District</t>
  </si>
  <si>
    <t>Clover Park High School</t>
  </si>
  <si>
    <t>Ap Spanish</t>
  </si>
  <si>
    <t>Harrison Prep School</t>
  </si>
  <si>
    <t>Lakes High School</t>
  </si>
  <si>
    <t>Colfax School District</t>
  </si>
  <si>
    <t>Colfax High School</t>
  </si>
  <si>
    <t>FRL10B</t>
  </si>
  <si>
    <t>FRL10A</t>
  </si>
  <si>
    <t>FRL20A</t>
  </si>
  <si>
    <t>FRL20B</t>
  </si>
  <si>
    <t>Colton School District</t>
  </si>
  <si>
    <t>Colton School</t>
  </si>
  <si>
    <t>Columbia (Stevens) School District</t>
  </si>
  <si>
    <t>Columbia High And Elementary</t>
  </si>
  <si>
    <t>SPA302</t>
  </si>
  <si>
    <t>Miscellaneous-Independent Study 22997</t>
  </si>
  <si>
    <t>SPA301</t>
  </si>
  <si>
    <t>Colville School District</t>
  </si>
  <si>
    <t>Colville Senior High School</t>
  </si>
  <si>
    <t>FOB274</t>
  </si>
  <si>
    <t>FOA274</t>
  </si>
  <si>
    <t>FOA275</t>
  </si>
  <si>
    <t>FOB275</t>
  </si>
  <si>
    <t>RSF121</t>
  </si>
  <si>
    <t>FOA261</t>
  </si>
  <si>
    <t>FOB261</t>
  </si>
  <si>
    <t>RSF122</t>
  </si>
  <si>
    <t>FOA262</t>
  </si>
  <si>
    <t>FOB262</t>
  </si>
  <si>
    <t>Panorama School</t>
  </si>
  <si>
    <t>Concrete School District</t>
  </si>
  <si>
    <t>Concrete High School</t>
  </si>
  <si>
    <t>FOR101</t>
  </si>
  <si>
    <t>Coupeville School District</t>
  </si>
  <si>
    <t>WLA200</t>
  </si>
  <si>
    <t>SPANISH I S1</t>
  </si>
  <si>
    <t>SPANISH I S2</t>
  </si>
  <si>
    <t>Coupeville High School</t>
  </si>
  <si>
    <t>WLA300</t>
  </si>
  <si>
    <t>SPANISH II S1</t>
  </si>
  <si>
    <t>SPANISH II S2</t>
  </si>
  <si>
    <t>Creston School District</t>
  </si>
  <si>
    <t>Creston Jr-Sr High School</t>
  </si>
  <si>
    <t>SPANISH 100</t>
  </si>
  <si>
    <t>Cusick School District</t>
  </si>
  <si>
    <t>Cusick Jr Sr High School</t>
  </si>
  <si>
    <t>ASL I</t>
  </si>
  <si>
    <t>ASL II</t>
  </si>
  <si>
    <t>LAN106</t>
  </si>
  <si>
    <t>American Indian Language-Other 06839</t>
  </si>
  <si>
    <t>American Indian Language I 06821</t>
  </si>
  <si>
    <t>SALISH II</t>
  </si>
  <si>
    <t>Darrington School District</t>
  </si>
  <si>
    <t>Darrington Sr High School</t>
  </si>
  <si>
    <t>SPA100</t>
  </si>
  <si>
    <t>SPA200</t>
  </si>
  <si>
    <t>Davenport School District</t>
  </si>
  <si>
    <t>Davenport Senior High School</t>
  </si>
  <si>
    <t>ELC303</t>
  </si>
  <si>
    <t>ELC305</t>
  </si>
  <si>
    <t>Dayton School District</t>
  </si>
  <si>
    <t>Dayton High School</t>
  </si>
  <si>
    <t>Deer Park School District</t>
  </si>
  <si>
    <t>Deer Park High School</t>
  </si>
  <si>
    <t>FLA120</t>
  </si>
  <si>
    <t>FLA220</t>
  </si>
  <si>
    <t>East Valley School District (Spokane)</t>
  </si>
  <si>
    <t>American Sign Language-Other 06819</t>
  </si>
  <si>
    <t>RS SPANISH II</t>
  </si>
  <si>
    <t>RS SPANISH III</t>
  </si>
  <si>
    <t>East Valley High School</t>
  </si>
  <si>
    <t>ASL100</t>
  </si>
  <si>
    <t>ASL200</t>
  </si>
  <si>
    <t>FRN100</t>
  </si>
  <si>
    <t>FRN302</t>
  </si>
  <si>
    <t>SIGN LANGUAGE</t>
  </si>
  <si>
    <t>SPN102</t>
  </si>
  <si>
    <t>SPN202</t>
  </si>
  <si>
    <t>SPN300</t>
  </si>
  <si>
    <t>SPN302</t>
  </si>
  <si>
    <t>SPN402</t>
  </si>
  <si>
    <t>SPN400</t>
  </si>
  <si>
    <t>Washington Academy of Arts and Technology</t>
  </si>
  <si>
    <t>GERMAN</t>
  </si>
  <si>
    <t>East Valley School District (Yakima)</t>
  </si>
  <si>
    <t>Eastmont School District</t>
  </si>
  <si>
    <t>J0951</t>
  </si>
  <si>
    <t>H0951</t>
  </si>
  <si>
    <t>SPANISH 1ST YR</t>
  </si>
  <si>
    <t>H0953</t>
  </si>
  <si>
    <t>SPANISH 2ND YR</t>
  </si>
  <si>
    <t>H0955</t>
  </si>
  <si>
    <t>Eastmont Junior High</t>
  </si>
  <si>
    <t>J0949</t>
  </si>
  <si>
    <t>SPAN NATIVE SP</t>
  </si>
  <si>
    <t>Eastmont Senior High</t>
  </si>
  <si>
    <t>H0937</t>
  </si>
  <si>
    <t>H0957</t>
  </si>
  <si>
    <t>H0959</t>
  </si>
  <si>
    <t>GERMAN 2ND YR</t>
  </si>
  <si>
    <t>H0961</t>
  </si>
  <si>
    <t>GERMAN 3RD YR</t>
  </si>
  <si>
    <t>H0954</t>
  </si>
  <si>
    <t>HON SPAN 2ND YR</t>
  </si>
  <si>
    <t>H0956</t>
  </si>
  <si>
    <t>HON SPAN 3RD YR</t>
  </si>
  <si>
    <t>SPANISH 1ST YR (TA)</t>
  </si>
  <si>
    <t>SPANISH 2ND YR (TA)</t>
  </si>
  <si>
    <t>SPANISH 3RD YR</t>
  </si>
  <si>
    <t>H0949</t>
  </si>
  <si>
    <t>SPANISH/SPK 1ST YR</t>
  </si>
  <si>
    <t>SPANISH/SPK 2ND YR</t>
  </si>
  <si>
    <t>H0947</t>
  </si>
  <si>
    <t>Edmonds School District</t>
  </si>
  <si>
    <t>Edmonds Heights K-12</t>
  </si>
  <si>
    <t>ASL 1</t>
  </si>
  <si>
    <t>Edmonds Woodway High School</t>
  </si>
  <si>
    <t>ASL 1A</t>
  </si>
  <si>
    <t>ASL 1B</t>
  </si>
  <si>
    <t>ASL 2A</t>
  </si>
  <si>
    <t>ASL 2B</t>
  </si>
  <si>
    <t>FLA351</t>
  </si>
  <si>
    <t>ASL 3A H</t>
  </si>
  <si>
    <t>FLA352</t>
  </si>
  <si>
    <t>ASL 3B H</t>
  </si>
  <si>
    <t>FLA451</t>
  </si>
  <si>
    <t>ASL 4A H</t>
  </si>
  <si>
    <t>FLA800</t>
  </si>
  <si>
    <t>ASL IND STUDY</t>
  </si>
  <si>
    <t>FLC101</t>
  </si>
  <si>
    <t>CHINESE 1A</t>
  </si>
  <si>
    <t>FLC102</t>
  </si>
  <si>
    <t>CHINESE 1B</t>
  </si>
  <si>
    <t>FLC201</t>
  </si>
  <si>
    <t>CHINESE 2A</t>
  </si>
  <si>
    <t>FLC202</t>
  </si>
  <si>
    <t>CHINESE 2B</t>
  </si>
  <si>
    <t>FLS800</t>
  </si>
  <si>
    <t>SPANISH IND STD</t>
  </si>
  <si>
    <t>Lynnwood High School</t>
  </si>
  <si>
    <t>FLA301</t>
  </si>
  <si>
    <t>ASL 3A</t>
  </si>
  <si>
    <t>FLA302</t>
  </si>
  <si>
    <t>ASL 3B</t>
  </si>
  <si>
    <t>FLA401</t>
  </si>
  <si>
    <t>ASL 4A</t>
  </si>
  <si>
    <t>FLA402</t>
  </si>
  <si>
    <t>ASL 4B</t>
  </si>
  <si>
    <t>FRENCH 3A</t>
  </si>
  <si>
    <t>FRENCH 3B</t>
  </si>
  <si>
    <t>French Conversation and Culture 06128</t>
  </si>
  <si>
    <t>SPANISH 3A</t>
  </si>
  <si>
    <t>SPANISH 3B</t>
  </si>
  <si>
    <t>Meadowdale High School</t>
  </si>
  <si>
    <t>FRENCH 1 S1</t>
  </si>
  <si>
    <t>FRENCH 1 S2</t>
  </si>
  <si>
    <t>FRENCH 2 S1</t>
  </si>
  <si>
    <t>FRENCH 2 S2</t>
  </si>
  <si>
    <t>FRENCH 3 S1</t>
  </si>
  <si>
    <t>FRENCH 3 S2</t>
  </si>
  <si>
    <t>FLG101</t>
  </si>
  <si>
    <t>GERMAN 1 S1</t>
  </si>
  <si>
    <t>FLG102</t>
  </si>
  <si>
    <t>GERMAN 1 S2</t>
  </si>
  <si>
    <t>FLG201</t>
  </si>
  <si>
    <t>GERMAN 2 S1</t>
  </si>
  <si>
    <t>FLG202</t>
  </si>
  <si>
    <t>GERMAN 2 S2</t>
  </si>
  <si>
    <t>FLG301</t>
  </si>
  <si>
    <t>GERMAN 3 S1</t>
  </si>
  <si>
    <t>FLG302</t>
  </si>
  <si>
    <t>GERMAN 3 S2</t>
  </si>
  <si>
    <t>JAPANESE 1 S1</t>
  </si>
  <si>
    <t>JAPANESE 1 S2</t>
  </si>
  <si>
    <t>JAPANESE 2 S1</t>
  </si>
  <si>
    <t>JAPANESE 2 S2</t>
  </si>
  <si>
    <t>FLJ301</t>
  </si>
  <si>
    <t>JAPANESE 3 S1</t>
  </si>
  <si>
    <t>FLJ302</t>
  </si>
  <si>
    <t>JAPANESE 3 S2</t>
  </si>
  <si>
    <t>SPANISH 1 S1</t>
  </si>
  <si>
    <t>SPANISH 1 S2</t>
  </si>
  <si>
    <t>SPANISH 2 S1</t>
  </si>
  <si>
    <t>SPANISH 2 S2</t>
  </si>
  <si>
    <t>SPANISH 3 S1</t>
  </si>
  <si>
    <t>SPANISH 3 S2</t>
  </si>
  <si>
    <t>Mountlake Terrace High School</t>
  </si>
  <si>
    <t>FRENCH 4A</t>
  </si>
  <si>
    <t>FRENCH 4B</t>
  </si>
  <si>
    <t>FLS401</t>
  </si>
  <si>
    <t>SPANISH 4A</t>
  </si>
  <si>
    <t>SPANISH 4B</t>
  </si>
  <si>
    <t>Scriber Lake High School</t>
  </si>
  <si>
    <t>French 1B</t>
  </si>
  <si>
    <t>Ellensburg School District</t>
  </si>
  <si>
    <t>Ellensburg High School</t>
  </si>
  <si>
    <t>FRL108</t>
  </si>
  <si>
    <t>1ST YR JAPANESE</t>
  </si>
  <si>
    <t>FRL107</t>
  </si>
  <si>
    <t>1ST YR SPANISH</t>
  </si>
  <si>
    <t>FRL208</t>
  </si>
  <si>
    <t>2ND YR JAPANESE</t>
  </si>
  <si>
    <t>FRL207</t>
  </si>
  <si>
    <t>2ND YR SPANISH</t>
  </si>
  <si>
    <t>FRL307</t>
  </si>
  <si>
    <t>3RD YR SPANISH</t>
  </si>
  <si>
    <t>FRL407</t>
  </si>
  <si>
    <t>4TH YR SPANISH</t>
  </si>
  <si>
    <t>Spanish Literature 06109</t>
  </si>
  <si>
    <t>SPN/SPN SPEAKE</t>
  </si>
  <si>
    <t>FOR107</t>
  </si>
  <si>
    <t>Everett School District</t>
  </si>
  <si>
    <t>WLA232</t>
  </si>
  <si>
    <t>WLA231</t>
  </si>
  <si>
    <t>WLA331</t>
  </si>
  <si>
    <t>WLA332</t>
  </si>
  <si>
    <t>Everett High School</t>
  </si>
  <si>
    <t>WLA491</t>
  </si>
  <si>
    <t>AP SPAN LANG</t>
  </si>
  <si>
    <t>WLA492</t>
  </si>
  <si>
    <t>Henry M. Jackson High School</t>
  </si>
  <si>
    <t>Port Gardner</t>
  </si>
  <si>
    <t>Sequoia High School</t>
  </si>
  <si>
    <t>Evergreen School District (Clark)</t>
  </si>
  <si>
    <t>HONORS FRENCH 2</t>
  </si>
  <si>
    <t>WLA512</t>
  </si>
  <si>
    <t>Evergreen High School</t>
  </si>
  <si>
    <t>WLA214</t>
  </si>
  <si>
    <t>WLA215</t>
  </si>
  <si>
    <t>WLA216</t>
  </si>
  <si>
    <t>WLA217</t>
  </si>
  <si>
    <t>WLA313</t>
  </si>
  <si>
    <t>WLA314</t>
  </si>
  <si>
    <t>WLA315</t>
  </si>
  <si>
    <t>WLA316</t>
  </si>
  <si>
    <t>HONORS FRENCH 3</t>
  </si>
  <si>
    <t>WLA224</t>
  </si>
  <si>
    <t>HONORS FRENCH 4</t>
  </si>
  <si>
    <t>WLA011</t>
  </si>
  <si>
    <t>SIGN LANGUAGE 1</t>
  </si>
  <si>
    <t>WLA012</t>
  </si>
  <si>
    <t>SIGN LANGUAGE 2</t>
  </si>
  <si>
    <t>WLA013</t>
  </si>
  <si>
    <t>SIGN LANGUAGE 3</t>
  </si>
  <si>
    <t>WLA014</t>
  </si>
  <si>
    <t>SIGN LANGUAGE 4</t>
  </si>
  <si>
    <t>WLA511</t>
  </si>
  <si>
    <t>WLA513</t>
  </si>
  <si>
    <t>WLA514</t>
  </si>
  <si>
    <t>WLA515</t>
  </si>
  <si>
    <t>WLA516</t>
  </si>
  <si>
    <t>Heritage High School</t>
  </si>
  <si>
    <t>WLA537</t>
  </si>
  <si>
    <t>AP SPANISH 7</t>
  </si>
  <si>
    <t>WLA538</t>
  </si>
  <si>
    <t>AP SPANISH 8</t>
  </si>
  <si>
    <t>WLA015</t>
  </si>
  <si>
    <t>SIGN LANGUAGE 5</t>
  </si>
  <si>
    <t>iQ Academy Washington</t>
  </si>
  <si>
    <t>Mountain View High School</t>
  </si>
  <si>
    <t>WLA237</t>
  </si>
  <si>
    <t>AP FRENCH 7</t>
  </si>
  <si>
    <t>WLA238</t>
  </si>
  <si>
    <t>AP FRENCH 8</t>
  </si>
  <si>
    <t>WLA521</t>
  </si>
  <si>
    <t>HNRS SPANISH 1</t>
  </si>
  <si>
    <t>WLA522</t>
  </si>
  <si>
    <t>HNRS SPANISH 2</t>
  </si>
  <si>
    <t>WLA523</t>
  </si>
  <si>
    <t>HNRS SPANISH 3</t>
  </si>
  <si>
    <t>WLA524</t>
  </si>
  <si>
    <t>HNRS SPANISH 4</t>
  </si>
  <si>
    <t>WLA525</t>
  </si>
  <si>
    <t>HNRS SPANISH 5</t>
  </si>
  <si>
    <t>WLA526</t>
  </si>
  <si>
    <t>HNRS SPANISH 6</t>
  </si>
  <si>
    <t>HONORS FRENCH 1</t>
  </si>
  <si>
    <t>WLA016</t>
  </si>
  <si>
    <t>SIGN LANGUAGE 6</t>
  </si>
  <si>
    <t>Union High School</t>
  </si>
  <si>
    <t>WLA114</t>
  </si>
  <si>
    <t>WLA115</t>
  </si>
  <si>
    <t>CHINESE 5</t>
  </si>
  <si>
    <t>WLA116</t>
  </si>
  <si>
    <t>CHINESE 6</t>
  </si>
  <si>
    <t>Ferndale School District</t>
  </si>
  <si>
    <t>Ferndale High School</t>
  </si>
  <si>
    <t>FOR211</t>
  </si>
  <si>
    <t>FOR212</t>
  </si>
  <si>
    <t>FOR221</t>
  </si>
  <si>
    <t>FOR222</t>
  </si>
  <si>
    <t>FOR231</t>
  </si>
  <si>
    <t>FOR232</t>
  </si>
  <si>
    <t>FOR311</t>
  </si>
  <si>
    <t>GERMAN 1A</t>
  </si>
  <si>
    <t>FOR312</t>
  </si>
  <si>
    <t>FOR321</t>
  </si>
  <si>
    <t>GERMAN 2A</t>
  </si>
  <si>
    <t>FOR322</t>
  </si>
  <si>
    <t>GERMAN 2B</t>
  </si>
  <si>
    <t>FOR331</t>
  </si>
  <si>
    <t>GERMAN 3A</t>
  </si>
  <si>
    <t>FOR332</t>
  </si>
  <si>
    <t>GERMAN 3B</t>
  </si>
  <si>
    <t>FOR411</t>
  </si>
  <si>
    <t>JAPANESE 1A</t>
  </si>
  <si>
    <t>FOR412</t>
  </si>
  <si>
    <t>JAPANESE 1B</t>
  </si>
  <si>
    <t>FOR421</t>
  </si>
  <si>
    <t>JAPANESE 2A</t>
  </si>
  <si>
    <t>FOR422</t>
  </si>
  <si>
    <t>JAPANESE 2B</t>
  </si>
  <si>
    <t>JAPANESE 3A</t>
  </si>
  <si>
    <t>JAPANESE 3B</t>
  </si>
  <si>
    <t>FOR001</t>
  </si>
  <si>
    <t>LUMMI LANG 1A</t>
  </si>
  <si>
    <t>FOR002</t>
  </si>
  <si>
    <t>LUMMI LANG 1B</t>
  </si>
  <si>
    <t>FOR003</t>
  </si>
  <si>
    <t>LUMMI LANG 2A</t>
  </si>
  <si>
    <t>FOR004</t>
  </si>
  <si>
    <t>LUMMI LANG 2B</t>
  </si>
  <si>
    <t>FOR111</t>
  </si>
  <si>
    <t>FOR112</t>
  </si>
  <si>
    <t>FOR121</t>
  </si>
  <si>
    <t>FOR122</t>
  </si>
  <si>
    <t>FOR131</t>
  </si>
  <si>
    <t>FOR132</t>
  </si>
  <si>
    <t>FOR141</t>
  </si>
  <si>
    <t>FOR142</t>
  </si>
  <si>
    <t>FOR151</t>
  </si>
  <si>
    <t>FOR152</t>
  </si>
  <si>
    <t>FOR507</t>
  </si>
  <si>
    <t>FOR508</t>
  </si>
  <si>
    <t>FOR600</t>
  </si>
  <si>
    <t>Lummi High School</t>
  </si>
  <si>
    <t>CUL300</t>
  </si>
  <si>
    <t>LUMMI LANG 1</t>
  </si>
  <si>
    <t>Fife School District</t>
  </si>
  <si>
    <t>Columbia Junior High School</t>
  </si>
  <si>
    <t>AM SIGN LANG</t>
  </si>
  <si>
    <t>Fife High School</t>
  </si>
  <si>
    <t>Finley School District</t>
  </si>
  <si>
    <t>River View High School</t>
  </si>
  <si>
    <t>SPAN 1</t>
  </si>
  <si>
    <t>SPAN 2</t>
  </si>
  <si>
    <t>Franklin Pierce School District</t>
  </si>
  <si>
    <t>Franklin Pierce High School</t>
  </si>
  <si>
    <t>WRL121</t>
  </si>
  <si>
    <t>WRL122</t>
  </si>
  <si>
    <t>WRL123</t>
  </si>
  <si>
    <t>WRL124</t>
  </si>
  <si>
    <t>Washington High School</t>
  </si>
  <si>
    <t>WRL126</t>
  </si>
  <si>
    <t>Chinese IV 06404</t>
  </si>
  <si>
    <t>WRL101</t>
  </si>
  <si>
    <t>WRL103</t>
  </si>
  <si>
    <t>WRL105</t>
  </si>
  <si>
    <t>Freeman School District</t>
  </si>
  <si>
    <t>Freeman High School</t>
  </si>
  <si>
    <t>Garfield School District</t>
  </si>
  <si>
    <t>Garfield at Palouse High School</t>
  </si>
  <si>
    <t>SPN820</t>
  </si>
  <si>
    <t>SPN821</t>
  </si>
  <si>
    <t>Goldendale School District</t>
  </si>
  <si>
    <t>Goldendale High School</t>
  </si>
  <si>
    <t>SPN101</t>
  </si>
  <si>
    <t>SPN201</t>
  </si>
  <si>
    <t>Grand Coulee Dam School District</t>
  </si>
  <si>
    <t>Lake Roosevelt High School</t>
  </si>
  <si>
    <t>APX901</t>
  </si>
  <si>
    <t>APX SPANISH  II</t>
  </si>
  <si>
    <t>Granger School District</t>
  </si>
  <si>
    <t>SPANISH</t>
  </si>
  <si>
    <t>Granger High School</t>
  </si>
  <si>
    <t>Harrington School District</t>
  </si>
  <si>
    <t>Harrington High School</t>
  </si>
  <si>
    <t>Highland School District</t>
  </si>
  <si>
    <t>Highland High School</t>
  </si>
  <si>
    <t>FLA303</t>
  </si>
  <si>
    <t>FLA103</t>
  </si>
  <si>
    <t>FLA104</t>
  </si>
  <si>
    <t>FLA105</t>
  </si>
  <si>
    <t>SPANISH 1C</t>
  </si>
  <si>
    <t>FLA304</t>
  </si>
  <si>
    <t>FLA305</t>
  </si>
  <si>
    <t>FLA306</t>
  </si>
  <si>
    <t>SPANISH 2C</t>
  </si>
  <si>
    <t>Hoquiam School District</t>
  </si>
  <si>
    <t>Hoquiam High School</t>
  </si>
  <si>
    <t>FOR700</t>
  </si>
  <si>
    <t>Inchelium School District</t>
  </si>
  <si>
    <t>Inchelium High School</t>
  </si>
  <si>
    <t>NAL200</t>
  </si>
  <si>
    <t>Kalama School District</t>
  </si>
  <si>
    <t>Kalama Jr Sr High</t>
  </si>
  <si>
    <t>SPN301</t>
  </si>
  <si>
    <t>SPN401</t>
  </si>
  <si>
    <t>Kelso School District</t>
  </si>
  <si>
    <t>Kelso High School</t>
  </si>
  <si>
    <t>FLJ401</t>
  </si>
  <si>
    <t>FLJ402</t>
  </si>
  <si>
    <t>Kennewick School District</t>
  </si>
  <si>
    <t>Kennewick High School</t>
  </si>
  <si>
    <t>WL  IB French 5</t>
  </si>
  <si>
    <t>WL  IB Spanish 5</t>
  </si>
  <si>
    <t>WL  IB Spanish 6</t>
  </si>
  <si>
    <t>WL  IB Spanish 7</t>
  </si>
  <si>
    <t>WL  IB Spanish 8</t>
  </si>
  <si>
    <t>Kent School District</t>
  </si>
  <si>
    <t>Kent Mountain View Academy</t>
  </si>
  <si>
    <t>FLS041</t>
  </si>
  <si>
    <t>Spanish_1</t>
  </si>
  <si>
    <t>FLS042</t>
  </si>
  <si>
    <t>Spanish_2</t>
  </si>
  <si>
    <t>FLS043</t>
  </si>
  <si>
    <t>Spanish_3</t>
  </si>
  <si>
    <t>FLS044</t>
  </si>
  <si>
    <t>Spanish_4</t>
  </si>
  <si>
    <t>Kent Phoenix Academy</t>
  </si>
  <si>
    <t>FLG023</t>
  </si>
  <si>
    <t>FLS061</t>
  </si>
  <si>
    <t>Spanish_1_OL_S1</t>
  </si>
  <si>
    <t>FLS062</t>
  </si>
  <si>
    <t>Spanish_1_OL_S2</t>
  </si>
  <si>
    <t>FLS063</t>
  </si>
  <si>
    <t>Spanish_2_OL_S1</t>
  </si>
  <si>
    <t>FLS064</t>
  </si>
  <si>
    <t>Spanish_2_OL_S2</t>
  </si>
  <si>
    <t>Kent-Meridian High School</t>
  </si>
  <si>
    <t>FLH001</t>
  </si>
  <si>
    <t>AmerSignLang_1</t>
  </si>
  <si>
    <t>FLH002</t>
  </si>
  <si>
    <t>AmerSignLang_2</t>
  </si>
  <si>
    <t>FLH003</t>
  </si>
  <si>
    <t>AmerSignLang_3</t>
  </si>
  <si>
    <t>FLH004</t>
  </si>
  <si>
    <t>AmerSignLang_4</t>
  </si>
  <si>
    <t>FLH005</t>
  </si>
  <si>
    <t>AmerSignLang_5</t>
  </si>
  <si>
    <t>FLH006</t>
  </si>
  <si>
    <t>AmerSignLang_6</t>
  </si>
  <si>
    <t>FLF001</t>
  </si>
  <si>
    <t>French_1</t>
  </si>
  <si>
    <t>FLF002</t>
  </si>
  <si>
    <t>French_2</t>
  </si>
  <si>
    <t>FLF003</t>
  </si>
  <si>
    <t>French_3</t>
  </si>
  <si>
    <t>FLF004</t>
  </si>
  <si>
    <t>French_4</t>
  </si>
  <si>
    <t>FLF009</t>
  </si>
  <si>
    <t>IB_French_5</t>
  </si>
  <si>
    <t>FLF010</t>
  </si>
  <si>
    <t>IB_French_6</t>
  </si>
  <si>
    <t>FLF011</t>
  </si>
  <si>
    <t>IB_French_7</t>
  </si>
  <si>
    <t>FLF012</t>
  </si>
  <si>
    <t>IB_French_8</t>
  </si>
  <si>
    <t>FLJ051</t>
  </si>
  <si>
    <t>IB_Japanese_5</t>
  </si>
  <si>
    <t>IB Language B-Japanese 06431</t>
  </si>
  <si>
    <t>FLJ052</t>
  </si>
  <si>
    <t>IB_Japanese_6</t>
  </si>
  <si>
    <t>FLJ053</t>
  </si>
  <si>
    <t>IB_Japanese_7</t>
  </si>
  <si>
    <t>FLJ054</t>
  </si>
  <si>
    <t>IB_Japanese_8</t>
  </si>
  <si>
    <t>FLS051</t>
  </si>
  <si>
    <t>IB_Spanish_5</t>
  </si>
  <si>
    <t>FLS052</t>
  </si>
  <si>
    <t>IB_Spanish_6</t>
  </si>
  <si>
    <t>FLS053</t>
  </si>
  <si>
    <t>IB_Spanish_7</t>
  </si>
  <si>
    <t>FLS054</t>
  </si>
  <si>
    <t>IB_Spanish_8</t>
  </si>
  <si>
    <t>FLJ031</t>
  </si>
  <si>
    <t>Japanese_1</t>
  </si>
  <si>
    <t>FLJ032</t>
  </si>
  <si>
    <t>Japanese_2</t>
  </si>
  <si>
    <t>FLJ033</t>
  </si>
  <si>
    <t>Japanese_3</t>
  </si>
  <si>
    <t>FLJ034</t>
  </si>
  <si>
    <t>Japanese_4</t>
  </si>
  <si>
    <t>FLS059</t>
  </si>
  <si>
    <t>Span_SpSpkrs_S1</t>
  </si>
  <si>
    <t>FLS060</t>
  </si>
  <si>
    <t>Span_SpSpkrs_S2</t>
  </si>
  <si>
    <t>Kentlake High School</t>
  </si>
  <si>
    <t>FLH007</t>
  </si>
  <si>
    <t>AmerSignLang_7</t>
  </si>
  <si>
    <t>FLH008</t>
  </si>
  <si>
    <t>AmerSignLang_8</t>
  </si>
  <si>
    <t>FLF005</t>
  </si>
  <si>
    <t>French_5</t>
  </si>
  <si>
    <t>FLF006</t>
  </si>
  <si>
    <t>French_6</t>
  </si>
  <si>
    <t>FLJ035</t>
  </si>
  <si>
    <t>Japanese_5</t>
  </si>
  <si>
    <t>FLJ036</t>
  </si>
  <si>
    <t>Japanese_6</t>
  </si>
  <si>
    <t>FLS045</t>
  </si>
  <si>
    <t>Spanish_5</t>
  </si>
  <si>
    <t>FLS046</t>
  </si>
  <si>
    <t>Spanish_6</t>
  </si>
  <si>
    <t>FLS047</t>
  </si>
  <si>
    <t>Spanish_7</t>
  </si>
  <si>
    <t>FLS048</t>
  </si>
  <si>
    <t>Spanish_8</t>
  </si>
  <si>
    <t>Kentridge High School</t>
  </si>
  <si>
    <t>FLF007</t>
  </si>
  <si>
    <t>French_7</t>
  </si>
  <si>
    <t>FLF008</t>
  </si>
  <si>
    <t>French_8</t>
  </si>
  <si>
    <t>FLJ037</t>
  </si>
  <si>
    <t>Japanese_7</t>
  </si>
  <si>
    <t>FLJ038</t>
  </si>
  <si>
    <t>Japanese_8</t>
  </si>
  <si>
    <t>Kentwood High School</t>
  </si>
  <si>
    <t>FLC001</t>
  </si>
  <si>
    <t>Chinese_Mand_1</t>
  </si>
  <si>
    <t>FLC002</t>
  </si>
  <si>
    <t>Chinese_Mand_2</t>
  </si>
  <si>
    <t>FLC003</t>
  </si>
  <si>
    <t>Chinese_Mand_3</t>
  </si>
  <si>
    <t>FLC004</t>
  </si>
  <si>
    <t>Chinese_Mand_4</t>
  </si>
  <si>
    <t>Kettle Falls School District</t>
  </si>
  <si>
    <t>Kettle Falls High School</t>
  </si>
  <si>
    <t>ALZ100</t>
  </si>
  <si>
    <t>FLE162</t>
  </si>
  <si>
    <t>FLE164</t>
  </si>
  <si>
    <t>La Center School District</t>
  </si>
  <si>
    <t>La Center High School</t>
  </si>
  <si>
    <t>FRL200</t>
  </si>
  <si>
    <t>LaCrosse School District</t>
  </si>
  <si>
    <t>Lacrosse High School</t>
  </si>
  <si>
    <t>Lake Chelan School District</t>
  </si>
  <si>
    <t>AP SPANISH</t>
  </si>
  <si>
    <t>Chelan High School</t>
  </si>
  <si>
    <t>Lake Quinault School District</t>
  </si>
  <si>
    <t>Lake Quinault High School</t>
  </si>
  <si>
    <t>OL SPANISH I</t>
  </si>
  <si>
    <t>OL SPANISH II</t>
  </si>
  <si>
    <t>Lake Stevens School District</t>
  </si>
  <si>
    <t>Cavelero Mid High School</t>
  </si>
  <si>
    <t>FLA223</t>
  </si>
  <si>
    <t>FLA224</t>
  </si>
  <si>
    <t>Homelink</t>
  </si>
  <si>
    <t>Lake Stevens Sr High School</t>
  </si>
  <si>
    <t>FLA214</t>
  </si>
  <si>
    <t>FLA315</t>
  </si>
  <si>
    <t>FLA316</t>
  </si>
  <si>
    <t>FLA325</t>
  </si>
  <si>
    <t>FLA326</t>
  </si>
  <si>
    <t>TA FLA</t>
  </si>
  <si>
    <t>TA FOREIGN LANG</t>
  </si>
  <si>
    <t>Lake Washington School District</t>
  </si>
  <si>
    <t>Eastlake High School</t>
  </si>
  <si>
    <t>AP FRENCH 4</t>
  </si>
  <si>
    <t>AP FRENCH 5</t>
  </si>
  <si>
    <t>AP SPANISH 5</t>
  </si>
  <si>
    <t>FOR511</t>
  </si>
  <si>
    <t>FOR512</t>
  </si>
  <si>
    <t>FOR521</t>
  </si>
  <si>
    <t>FOR522</t>
  </si>
  <si>
    <t>International Community School</t>
  </si>
  <si>
    <t>FOR571</t>
  </si>
  <si>
    <t>FOR572</t>
  </si>
  <si>
    <t>FOR872</t>
  </si>
  <si>
    <t>FOR532</t>
  </si>
  <si>
    <t>FOR531</t>
  </si>
  <si>
    <t>FOR543</t>
  </si>
  <si>
    <t>SPANISH 4 HONOR</t>
  </si>
  <si>
    <t>FOR544</t>
  </si>
  <si>
    <t>Juanita High</t>
  </si>
  <si>
    <t>FOR126</t>
  </si>
  <si>
    <t>FOR342</t>
  </si>
  <si>
    <t>FOR871</t>
  </si>
  <si>
    <t>FOR541</t>
  </si>
  <si>
    <t>FOR542</t>
  </si>
  <si>
    <t>Lake Washington High</t>
  </si>
  <si>
    <t>FOR242</t>
  </si>
  <si>
    <t>FOR241</t>
  </si>
  <si>
    <t>FOR551</t>
  </si>
  <si>
    <t>FOR552</t>
  </si>
  <si>
    <t>FOR562</t>
  </si>
  <si>
    <t>FOR561</t>
  </si>
  <si>
    <t>Redmond High</t>
  </si>
  <si>
    <t>FOR153</t>
  </si>
  <si>
    <t>AP FRENCH</t>
  </si>
  <si>
    <t>FOR154</t>
  </si>
  <si>
    <t>FOR341</t>
  </si>
  <si>
    <t>Lakewood School District</t>
  </si>
  <si>
    <t>Lakewood High School</t>
  </si>
  <si>
    <t>FSP100</t>
  </si>
  <si>
    <t>FSP200</t>
  </si>
  <si>
    <t>FSP300</t>
  </si>
  <si>
    <t>FSP400</t>
  </si>
  <si>
    <t>Liberty School District</t>
  </si>
  <si>
    <t>Liberty High School</t>
  </si>
  <si>
    <t>Spanish I S1</t>
  </si>
  <si>
    <t>SPN103</t>
  </si>
  <si>
    <t>Spanish I S2</t>
  </si>
  <si>
    <t>Spanish II S1</t>
  </si>
  <si>
    <t>SPN203</t>
  </si>
  <si>
    <t>Spanish II S2</t>
  </si>
  <si>
    <t>Lind School District</t>
  </si>
  <si>
    <t>Longview School District</t>
  </si>
  <si>
    <t>Mark Morris High School</t>
  </si>
  <si>
    <t>FRENCH 103</t>
  </si>
  <si>
    <t>FLS002</t>
  </si>
  <si>
    <t>R A Long High School</t>
  </si>
  <si>
    <t>FRENCH V</t>
  </si>
  <si>
    <t>Lynden School District</t>
  </si>
  <si>
    <t>Lynden High School</t>
  </si>
  <si>
    <t>FRN402</t>
  </si>
  <si>
    <t>SPA401</t>
  </si>
  <si>
    <t>SPA402</t>
  </si>
  <si>
    <t>SPA403</t>
  </si>
  <si>
    <t>Mansfield School District</t>
  </si>
  <si>
    <t>Mansfield Elem and High School</t>
  </si>
  <si>
    <t>Mary M Knight School District</t>
  </si>
  <si>
    <t>Mary M Knight High School</t>
  </si>
  <si>
    <t>FGL004</t>
  </si>
  <si>
    <t>Mary Walker School District</t>
  </si>
  <si>
    <t>Mary Walker High School</t>
  </si>
  <si>
    <t>Parent Partner Program</t>
  </si>
  <si>
    <t>ASL220</t>
  </si>
  <si>
    <t>Marysville School District</t>
  </si>
  <si>
    <t>RS SPANISH I</t>
  </si>
  <si>
    <t>Marysville Arts and Technology High School</t>
  </si>
  <si>
    <t>FLF200</t>
  </si>
  <si>
    <t>FLF300</t>
  </si>
  <si>
    <t>FLF100</t>
  </si>
  <si>
    <t>FLG100</t>
  </si>
  <si>
    <t>FLG200</t>
  </si>
  <si>
    <t>FLG300</t>
  </si>
  <si>
    <t>FLJ100</t>
  </si>
  <si>
    <t>FLJ200</t>
  </si>
  <si>
    <t>FLJ300</t>
  </si>
  <si>
    <t>FLL100</t>
  </si>
  <si>
    <t>FLL200</t>
  </si>
  <si>
    <t>FLL300</t>
  </si>
  <si>
    <t>LATIN III</t>
  </si>
  <si>
    <t>Mead School District</t>
  </si>
  <si>
    <t>Mead Education Partnership Prog</t>
  </si>
  <si>
    <t>FLS211</t>
  </si>
  <si>
    <t>Mead Senior High School</t>
  </si>
  <si>
    <t>AP FRENCH A</t>
  </si>
  <si>
    <t>AP FRENCH B</t>
  </si>
  <si>
    <t>FLF111</t>
  </si>
  <si>
    <t>FLF112</t>
  </si>
  <si>
    <t>FLF211</t>
  </si>
  <si>
    <t>FLF212</t>
  </si>
  <si>
    <t>FLF311</t>
  </si>
  <si>
    <t>FLF312</t>
  </si>
  <si>
    <t>FLF411</t>
  </si>
  <si>
    <t>FLF412</t>
  </si>
  <si>
    <t>FLG111</t>
  </si>
  <si>
    <t>FLG112</t>
  </si>
  <si>
    <t>FLG211</t>
  </si>
  <si>
    <t>FLG212</t>
  </si>
  <si>
    <t>FLG311</t>
  </si>
  <si>
    <t>GERMAN III A</t>
  </si>
  <si>
    <t>FLG312</t>
  </si>
  <si>
    <t>GERMAN III B</t>
  </si>
  <si>
    <t>FLG411</t>
  </si>
  <si>
    <t>GERMAN IV A</t>
  </si>
  <si>
    <t>FLG412</t>
  </si>
  <si>
    <t>GERMAN IV B</t>
  </si>
  <si>
    <t>FLS111</t>
  </si>
  <si>
    <t>FLS112</t>
  </si>
  <si>
    <t>FLS212</t>
  </si>
  <si>
    <t>FLS311</t>
  </si>
  <si>
    <t>FLS312</t>
  </si>
  <si>
    <t>FLS411</t>
  </si>
  <si>
    <t>FLS412</t>
  </si>
  <si>
    <t>Mt Spokane High School</t>
  </si>
  <si>
    <t>Medical Lake School District</t>
  </si>
  <si>
    <t>FOR102</t>
  </si>
  <si>
    <t>Medical Lake High School</t>
  </si>
  <si>
    <t>Mercer Island School District</t>
  </si>
  <si>
    <t>Mercer Island High School</t>
  </si>
  <si>
    <t>EFR431</t>
  </si>
  <si>
    <t>EFR432</t>
  </si>
  <si>
    <t>AP French Literature 06133</t>
  </si>
  <si>
    <t>ESP441</t>
  </si>
  <si>
    <t>AP SPANISH 4A</t>
  </si>
  <si>
    <t>ESP442</t>
  </si>
  <si>
    <t>AP SPANISH 4B</t>
  </si>
  <si>
    <t>EFR112</t>
  </si>
  <si>
    <t>FRENCH 1 B</t>
  </si>
  <si>
    <t>EFR111</t>
  </si>
  <si>
    <t>EFR211</t>
  </si>
  <si>
    <t>FRENCH 2 A</t>
  </si>
  <si>
    <t>EFR212</t>
  </si>
  <si>
    <t>FRENCH 2 B</t>
  </si>
  <si>
    <t>EFR311</t>
  </si>
  <si>
    <t>EFR322</t>
  </si>
  <si>
    <t>EMC421</t>
  </si>
  <si>
    <t>EMC422</t>
  </si>
  <si>
    <t>EMC111</t>
  </si>
  <si>
    <t>MAND CHINESE 1A</t>
  </si>
  <si>
    <t>EMC112</t>
  </si>
  <si>
    <t>MAND CHINESE 1B</t>
  </si>
  <si>
    <t>EMC211</t>
  </si>
  <si>
    <t>MAND CHINESE 2A</t>
  </si>
  <si>
    <t>EMC212</t>
  </si>
  <si>
    <t>MAND CHINESE 2B</t>
  </si>
  <si>
    <t>EMC311</t>
  </si>
  <si>
    <t>MAND CHINESE 3A</t>
  </si>
  <si>
    <t>EMC312</t>
  </si>
  <si>
    <t>MAND CHINESE 3B</t>
  </si>
  <si>
    <t>ESP109</t>
  </si>
  <si>
    <t>MOD SPANISH 1A</t>
  </si>
  <si>
    <t>ESP110</t>
  </si>
  <si>
    <t>MOD SPANISH 1B</t>
  </si>
  <si>
    <t>ESP431</t>
  </si>
  <si>
    <t>SPANISH 103 A</t>
  </si>
  <si>
    <t>ESP432</t>
  </si>
  <si>
    <t>SPANISH 103 B</t>
  </si>
  <si>
    <t>ESP111</t>
  </si>
  <si>
    <t>ESP112</t>
  </si>
  <si>
    <t>ESP651</t>
  </si>
  <si>
    <t>SPANISH 201 A</t>
  </si>
  <si>
    <t>ESP652</t>
  </si>
  <si>
    <t>SPANISH 201 B</t>
  </si>
  <si>
    <t>ESP221</t>
  </si>
  <si>
    <t>ESP222</t>
  </si>
  <si>
    <t>ESP321</t>
  </si>
  <si>
    <t>ESP322</t>
  </si>
  <si>
    <t>Meridian School District</t>
  </si>
  <si>
    <t>Meridian High School</t>
  </si>
  <si>
    <t>FOR100</t>
  </si>
  <si>
    <t>FOR200</t>
  </si>
  <si>
    <t>Monroe School District</t>
  </si>
  <si>
    <t>Montesano School District</t>
  </si>
  <si>
    <t>Montesano Jr-Sr High</t>
  </si>
  <si>
    <t>RS SPAN 121</t>
  </si>
  <si>
    <t>RS SPAN 122</t>
  </si>
  <si>
    <t>RS SPAN 123</t>
  </si>
  <si>
    <t>Morton School District</t>
  </si>
  <si>
    <t>Morton Junior-Senior High</t>
  </si>
  <si>
    <t>Moses Lake School District</t>
  </si>
  <si>
    <t>Moses Lake High School</t>
  </si>
  <si>
    <t>SPA120</t>
  </si>
  <si>
    <t>FRE100</t>
  </si>
  <si>
    <t>FRE200</t>
  </si>
  <si>
    <t>FRE300</t>
  </si>
  <si>
    <t>GER100</t>
  </si>
  <si>
    <t>GER200</t>
  </si>
  <si>
    <t>SPA400</t>
  </si>
  <si>
    <t>SPA110</t>
  </si>
  <si>
    <t>SPNSH NATIVE I</t>
  </si>
  <si>
    <t>SPA210</t>
  </si>
  <si>
    <t>Mount Baker School District</t>
  </si>
  <si>
    <t>Mount Baker Senior High</t>
  </si>
  <si>
    <t>Mount Vernon School District</t>
  </si>
  <si>
    <t>Mount Vernon High School</t>
  </si>
  <si>
    <t>FLG046</t>
  </si>
  <si>
    <t>FLG047</t>
  </si>
  <si>
    <t>AP SPANISH B</t>
  </si>
  <si>
    <t>FLG015</t>
  </si>
  <si>
    <t>FRENCH I (A)</t>
  </si>
  <si>
    <t>FLG016</t>
  </si>
  <si>
    <t>FRENCH I (B)</t>
  </si>
  <si>
    <t>FRENCH II (A)</t>
  </si>
  <si>
    <t>FLG024</t>
  </si>
  <si>
    <t>FRENCH II (B)</t>
  </si>
  <si>
    <t>FLG027</t>
  </si>
  <si>
    <t>FLG028</t>
  </si>
  <si>
    <t>FLG030</t>
  </si>
  <si>
    <t>FLG031</t>
  </si>
  <si>
    <t>LATIN II (A)</t>
  </si>
  <si>
    <t>LATIN II (B)</t>
  </si>
  <si>
    <t>LATIN III (A)</t>
  </si>
  <si>
    <t>LATIN III (B)</t>
  </si>
  <si>
    <t>LATIN IV</t>
  </si>
  <si>
    <t>Latin IV 06304</t>
  </si>
  <si>
    <t>FLG045</t>
  </si>
  <si>
    <t>SPA-HERI SP 2B</t>
  </si>
  <si>
    <t>FLG025</t>
  </si>
  <si>
    <t>SPAN-HERI  SP</t>
  </si>
  <si>
    <t>FLG044</t>
  </si>
  <si>
    <t>SPAN-HERI SP 2</t>
  </si>
  <si>
    <t>FLG026</t>
  </si>
  <si>
    <t>SPAN-HERI SP B</t>
  </si>
  <si>
    <t>SPANISH 103</t>
  </si>
  <si>
    <t>FLG005</t>
  </si>
  <si>
    <t>SPANISH I (A)</t>
  </si>
  <si>
    <t>FLG006</t>
  </si>
  <si>
    <t>SPANISH I (B)</t>
  </si>
  <si>
    <t>FLG007</t>
  </si>
  <si>
    <t>SPANISH II (A)</t>
  </si>
  <si>
    <t>FLG008</t>
  </si>
  <si>
    <t>SPANISH II (B)</t>
  </si>
  <si>
    <t>SPANISH V B</t>
  </si>
  <si>
    <t>Mukilteo School District</t>
  </si>
  <si>
    <t>Kamiak High School</t>
  </si>
  <si>
    <t>GER300</t>
  </si>
  <si>
    <t>GER400</t>
  </si>
  <si>
    <t>German IV</t>
  </si>
  <si>
    <t>JPN100</t>
  </si>
  <si>
    <t>JPN200</t>
  </si>
  <si>
    <t>JPN300</t>
  </si>
  <si>
    <t>JPN500-AP</t>
  </si>
  <si>
    <t>Japanese Language &amp; Culture AP</t>
  </si>
  <si>
    <t>Japanese Conversation and Culture 06428</t>
  </si>
  <si>
    <t>Russian III 06603</t>
  </si>
  <si>
    <t>Russian IV 06604</t>
  </si>
  <si>
    <t>SPA500</t>
  </si>
  <si>
    <t>Spanish V-AP</t>
  </si>
  <si>
    <t>Mariner High School</t>
  </si>
  <si>
    <t>FRE400</t>
  </si>
  <si>
    <t>Naches Valley School District</t>
  </si>
  <si>
    <t>Naches Valley High School</t>
  </si>
  <si>
    <t>Napavine School District</t>
  </si>
  <si>
    <t>Napavine Jr Sr High School</t>
  </si>
  <si>
    <t>Naselle-Grays River Valley School District</t>
  </si>
  <si>
    <t>Naselle Jr Sr High Schools</t>
  </si>
  <si>
    <t>Newport School District</t>
  </si>
  <si>
    <t>Newport High School</t>
  </si>
  <si>
    <t>SPA129</t>
  </si>
  <si>
    <t>SPA128</t>
  </si>
  <si>
    <t>SPA132</t>
  </si>
  <si>
    <t>SPA131</t>
  </si>
  <si>
    <t>Nine Mile Falls School District</t>
  </si>
  <si>
    <t>Lakeside High School</t>
  </si>
  <si>
    <t>AMER SIGN II</t>
  </si>
  <si>
    <t>Nooksack Valley School District</t>
  </si>
  <si>
    <t>Nooksack Valley High School</t>
  </si>
  <si>
    <t>North Beach School District</t>
  </si>
  <si>
    <t>North Beach Senior High School</t>
  </si>
  <si>
    <t>SPANISH 1-A</t>
  </si>
  <si>
    <t>SPANISH 1-B</t>
  </si>
  <si>
    <t>FOR905</t>
  </si>
  <si>
    <t>SPANISH 2 SEM 2</t>
  </si>
  <si>
    <t>FOR103</t>
  </si>
  <si>
    <t>SPANISH 2-A</t>
  </si>
  <si>
    <t>North Franklin School District</t>
  </si>
  <si>
    <t>Connell High School</t>
  </si>
  <si>
    <t>NATIVE SPAN I A</t>
  </si>
  <si>
    <t>NATIVE SPAN I B</t>
  </si>
  <si>
    <t>NATIVE SPAN IIA</t>
  </si>
  <si>
    <t>NATIVE SPAN IIB</t>
  </si>
  <si>
    <t>SPANISH I SEM 2</t>
  </si>
  <si>
    <t>North Kitsap School District</t>
  </si>
  <si>
    <t>Kingston High School</t>
  </si>
  <si>
    <t>WLK010</t>
  </si>
  <si>
    <t>WLK020</t>
  </si>
  <si>
    <t>WLK320</t>
  </si>
  <si>
    <t>WLK330</t>
  </si>
  <si>
    <t>RUSSIAN II</t>
  </si>
  <si>
    <t>WLK610</t>
  </si>
  <si>
    <t>WLK620</t>
  </si>
  <si>
    <t>WLK630</t>
  </si>
  <si>
    <t>WLK640</t>
  </si>
  <si>
    <t>North Kitsap High School</t>
  </si>
  <si>
    <t>WLN030</t>
  </si>
  <si>
    <t>WLN111</t>
  </si>
  <si>
    <t>WLN112</t>
  </si>
  <si>
    <t>WLN121</t>
  </si>
  <si>
    <t>WLN122</t>
  </si>
  <si>
    <t>WLN130</t>
  </si>
  <si>
    <t>WLN612</t>
  </si>
  <si>
    <t>WLN611</t>
  </si>
  <si>
    <t>WLN622</t>
  </si>
  <si>
    <t>WLN621</t>
  </si>
  <si>
    <t>WLN631</t>
  </si>
  <si>
    <t>WLN632</t>
  </si>
  <si>
    <t>North Mason School District</t>
  </si>
  <si>
    <t>North Mason Senior High School</t>
  </si>
  <si>
    <t>SPANISH III-IV</t>
  </si>
  <si>
    <t>North River School District</t>
  </si>
  <si>
    <t>North River School</t>
  </si>
  <si>
    <t>North Thurston Public Schools</t>
  </si>
  <si>
    <t>North Thurston High School</t>
  </si>
  <si>
    <t>FOR110</t>
  </si>
  <si>
    <t>FOR310</t>
  </si>
  <si>
    <t>FOR120</t>
  </si>
  <si>
    <t>FOR220</t>
  </si>
  <si>
    <t>FOR320</t>
  </si>
  <si>
    <t>FOR420</t>
  </si>
  <si>
    <t>FOR170</t>
  </si>
  <si>
    <t>SIGN LANG 1</t>
  </si>
  <si>
    <t>FOR270</t>
  </si>
  <si>
    <t>SIGN LANG 2</t>
  </si>
  <si>
    <t>FOR300</t>
  </si>
  <si>
    <t>FOR400</t>
  </si>
  <si>
    <t>River Ridge High School</t>
  </si>
  <si>
    <t>FOR140</t>
  </si>
  <si>
    <t>FOR240</t>
  </si>
  <si>
    <t>FOR340</t>
  </si>
  <si>
    <t>FOR440</t>
  </si>
  <si>
    <t>OCFS2A</t>
  </si>
  <si>
    <t>OLN SPANSIH 2A</t>
  </si>
  <si>
    <t>South Sound High School</t>
  </si>
  <si>
    <t>OCFS1A</t>
  </si>
  <si>
    <t>OLN SPANISH 1A</t>
  </si>
  <si>
    <t>OCFS2B</t>
  </si>
  <si>
    <t>OLN SPANISH 2B</t>
  </si>
  <si>
    <t>Timberline High School</t>
  </si>
  <si>
    <t>Northshore School District</t>
  </si>
  <si>
    <t>Bothell High School</t>
  </si>
  <si>
    <t>WLX100A</t>
  </si>
  <si>
    <t>ASL 100</t>
  </si>
  <si>
    <t>WLX100B</t>
  </si>
  <si>
    <t>WLX200A</t>
  </si>
  <si>
    <t>ASL 200</t>
  </si>
  <si>
    <t>WLX200B</t>
  </si>
  <si>
    <t>WLX300A</t>
  </si>
  <si>
    <t>ASL 300</t>
  </si>
  <si>
    <t>WLX300B</t>
  </si>
  <si>
    <t>WLF100A</t>
  </si>
  <si>
    <t>FRENCH 100</t>
  </si>
  <si>
    <t>WLF100B</t>
  </si>
  <si>
    <t>WLF200A</t>
  </si>
  <si>
    <t>FRENCH 200</t>
  </si>
  <si>
    <t>WLF200B</t>
  </si>
  <si>
    <t>WLG100A</t>
  </si>
  <si>
    <t>GERMAN 100</t>
  </si>
  <si>
    <t>WLG100B</t>
  </si>
  <si>
    <t>WLG200B</t>
  </si>
  <si>
    <t>GERMAN 200</t>
  </si>
  <si>
    <t>WLG200A</t>
  </si>
  <si>
    <t>WLJ100A</t>
  </si>
  <si>
    <t>JAPANESE 100</t>
  </si>
  <si>
    <t>WLJ100B</t>
  </si>
  <si>
    <t>WLJ200B</t>
  </si>
  <si>
    <t>JAPANESE 200</t>
  </si>
  <si>
    <t>WLJ200A</t>
  </si>
  <si>
    <t>WLS100B</t>
  </si>
  <si>
    <t>WLS100A</t>
  </si>
  <si>
    <t>WLS200B</t>
  </si>
  <si>
    <t>SPANISH 200</t>
  </si>
  <si>
    <t>WLS200A</t>
  </si>
  <si>
    <t>WLS300A</t>
  </si>
  <si>
    <t>SPANISH 300</t>
  </si>
  <si>
    <t>WLS300B</t>
  </si>
  <si>
    <t>IBF400B</t>
  </si>
  <si>
    <t>IB FRENCH 400</t>
  </si>
  <si>
    <t>IBF400A</t>
  </si>
  <si>
    <t>IBF500B</t>
  </si>
  <si>
    <t>IB FRENCH 500</t>
  </si>
  <si>
    <t>IBF500A</t>
  </si>
  <si>
    <t>IBG400A</t>
  </si>
  <si>
    <t>IB GERMAN 400</t>
  </si>
  <si>
    <t>IBG400B</t>
  </si>
  <si>
    <t>IBJ400A</t>
  </si>
  <si>
    <t>IB JAPANESE 400</t>
  </si>
  <si>
    <t>IBJ400B</t>
  </si>
  <si>
    <t>IBS400B</t>
  </si>
  <si>
    <t>IB SPANISH 400</t>
  </si>
  <si>
    <t>IBS400A</t>
  </si>
  <si>
    <t>IBS500B</t>
  </si>
  <si>
    <t>IB SPANISH 500</t>
  </si>
  <si>
    <t>IBS500A</t>
  </si>
  <si>
    <t>Kenmore Junior High</t>
  </si>
  <si>
    <t>Leota Jr High</t>
  </si>
  <si>
    <t>Northshore Jr High</t>
  </si>
  <si>
    <t>Northshore Networks</t>
  </si>
  <si>
    <t>WLW990B</t>
  </si>
  <si>
    <t>INDEP STUDY WORLD LANG</t>
  </si>
  <si>
    <t>WLW990A</t>
  </si>
  <si>
    <t>Timbercrest Junior High</t>
  </si>
  <si>
    <t>WLF410A</t>
  </si>
  <si>
    <t>WLF410B</t>
  </si>
  <si>
    <t>WLS410A</t>
  </si>
  <si>
    <t>WLS410B</t>
  </si>
  <si>
    <t>SPI809A</t>
  </si>
  <si>
    <t>Oak Harbor School District</t>
  </si>
  <si>
    <t>Oak Harbor High School</t>
  </si>
  <si>
    <t>WLO6S5</t>
  </si>
  <si>
    <t>WLO1F1</t>
  </si>
  <si>
    <t>WLO2F2</t>
  </si>
  <si>
    <t>WLO1J1</t>
  </si>
  <si>
    <t>WLO2J2</t>
  </si>
  <si>
    <t>WLO3J3</t>
  </si>
  <si>
    <t>WLO1S1</t>
  </si>
  <si>
    <t>WLO2S2</t>
  </si>
  <si>
    <t>WLO3S3</t>
  </si>
  <si>
    <t>Ocosta School District</t>
  </si>
  <si>
    <t>Ocosta Junior - Senior High</t>
  </si>
  <si>
    <t>FLA203</t>
  </si>
  <si>
    <t>Odessa School District</t>
  </si>
  <si>
    <t>Odessa High School</t>
  </si>
  <si>
    <t>Okanogan School District</t>
  </si>
  <si>
    <t>Okanogan High School</t>
  </si>
  <si>
    <t>Olympia School District</t>
  </si>
  <si>
    <t>RS-ASL</t>
  </si>
  <si>
    <t>Capital High School</t>
  </si>
  <si>
    <t>RS-FRE</t>
  </si>
  <si>
    <t>FRCH 122</t>
  </si>
  <si>
    <t>FLD110</t>
  </si>
  <si>
    <t>FRENCH 1 A</t>
  </si>
  <si>
    <t>FLD111</t>
  </si>
  <si>
    <t>FLD210</t>
  </si>
  <si>
    <t>FLD211</t>
  </si>
  <si>
    <t>FLD310</t>
  </si>
  <si>
    <t>FLD311</t>
  </si>
  <si>
    <t>GERM 121</t>
  </si>
  <si>
    <t>FLD350</t>
  </si>
  <si>
    <t>IB FRENCH 3 A</t>
  </si>
  <si>
    <t>IB Language A (non-English)-French 06130</t>
  </si>
  <si>
    <t>FLD351</t>
  </si>
  <si>
    <t>IB FRENCH 3 B</t>
  </si>
  <si>
    <t>FLD450</t>
  </si>
  <si>
    <t>IB FRENCH 4 A</t>
  </si>
  <si>
    <t>FLD451</t>
  </si>
  <si>
    <t>IB FRENCH 4 B</t>
  </si>
  <si>
    <t>IB Language A (non-English)-German 06210</t>
  </si>
  <si>
    <t>FLD370</t>
  </si>
  <si>
    <t>IB JAPANESE 3 A</t>
  </si>
  <si>
    <t>IB Language A (non-English)-Japanese 06430</t>
  </si>
  <si>
    <t>FLD470</t>
  </si>
  <si>
    <t>IB JAPANESE 4 A</t>
  </si>
  <si>
    <t>FLD471</t>
  </si>
  <si>
    <t>IB JAPANESE 4 B</t>
  </si>
  <si>
    <t>FLD380</t>
  </si>
  <si>
    <t>IB SPANISH 3 A</t>
  </si>
  <si>
    <t>IB Language A (non-English)-Spanish 06110</t>
  </si>
  <si>
    <t>FLD381</t>
  </si>
  <si>
    <t>IB SPANISH 3 B</t>
  </si>
  <si>
    <t>FLD480</t>
  </si>
  <si>
    <t>IB SPANISH 4 A</t>
  </si>
  <si>
    <t>FLD481</t>
  </si>
  <si>
    <t>IB SPANISH 4 B</t>
  </si>
  <si>
    <t>FLD130</t>
  </si>
  <si>
    <t>JAPANESE 1 A</t>
  </si>
  <si>
    <t>FLD131</t>
  </si>
  <si>
    <t>JAPANESE 1 B</t>
  </si>
  <si>
    <t>FLD230</t>
  </si>
  <si>
    <t>JAPANESE 2 A</t>
  </si>
  <si>
    <t>FLD231</t>
  </si>
  <si>
    <t>JAPANESE 2 B</t>
  </si>
  <si>
    <t>FLD330</t>
  </si>
  <si>
    <t>JAPANESE 3 A</t>
  </si>
  <si>
    <t>FLD331</t>
  </si>
  <si>
    <t>JAPANESE 3 B</t>
  </si>
  <si>
    <t>RS-JAP</t>
  </si>
  <si>
    <t>FLD140</t>
  </si>
  <si>
    <t>FLD141</t>
  </si>
  <si>
    <t>FLD240</t>
  </si>
  <si>
    <t>FLD241</t>
  </si>
  <si>
    <t>FLD340</t>
  </si>
  <si>
    <t>FLD341</t>
  </si>
  <si>
    <t>FLD440</t>
  </si>
  <si>
    <t>SPANISH 4 A</t>
  </si>
  <si>
    <t>SPANISH 4 B</t>
  </si>
  <si>
    <t>Olympia High School</t>
  </si>
  <si>
    <t>GERMAN 4A</t>
  </si>
  <si>
    <t>GERMAN 4B</t>
  </si>
  <si>
    <t>JAPANESE 4A</t>
  </si>
  <si>
    <t>JAPANESE 4B</t>
  </si>
  <si>
    <t>R/S AM SGN LNG</t>
  </si>
  <si>
    <t>Olympia Regional Learning Academy</t>
  </si>
  <si>
    <t>FLA240</t>
  </si>
  <si>
    <t>FLA110</t>
  </si>
  <si>
    <t>Onalaska School District</t>
  </si>
  <si>
    <t>Onalaska High School</t>
  </si>
  <si>
    <t>GER201</t>
  </si>
  <si>
    <t>Oroville School District</t>
  </si>
  <si>
    <t>Oroville Middle-High School</t>
  </si>
  <si>
    <t>Orting School District</t>
  </si>
  <si>
    <t>Orting High School</t>
  </si>
  <si>
    <t>AMER SIGN II A</t>
  </si>
  <si>
    <t>FOR113</t>
  </si>
  <si>
    <t>AMER SIGN II B</t>
  </si>
  <si>
    <t>FOR123</t>
  </si>
  <si>
    <t>FOR124</t>
  </si>
  <si>
    <t>FOR125</t>
  </si>
  <si>
    <t>Othello School District</t>
  </si>
  <si>
    <t>Othello High School</t>
  </si>
  <si>
    <t>Palouse School District</t>
  </si>
  <si>
    <t>Palouse High School</t>
  </si>
  <si>
    <t>Pasco School District</t>
  </si>
  <si>
    <t>Chiawana High School</t>
  </si>
  <si>
    <t>AMERICAN SIGN 1-2</t>
  </si>
  <si>
    <t>AMERICAN SIGN 3-4</t>
  </si>
  <si>
    <t>FRENCH 1-2</t>
  </si>
  <si>
    <t>FRENCH 3-4</t>
  </si>
  <si>
    <t>FRENCH 5-6</t>
  </si>
  <si>
    <t>GERMAN 3-4</t>
  </si>
  <si>
    <t>FLS131</t>
  </si>
  <si>
    <t>SPANISH 1-2</t>
  </si>
  <si>
    <t>FLS141</t>
  </si>
  <si>
    <t>SPANISH 1-2 (SP)</t>
  </si>
  <si>
    <t>FLS231</t>
  </si>
  <si>
    <t>SPANISH 3-4</t>
  </si>
  <si>
    <t>FLS241</t>
  </si>
  <si>
    <t>SPANISH 3-4(SP) AP</t>
  </si>
  <si>
    <t>FLS331</t>
  </si>
  <si>
    <t>SPANISH 5-6</t>
  </si>
  <si>
    <t>FLS431</t>
  </si>
  <si>
    <t>SPANISH 7-8 AP</t>
  </si>
  <si>
    <t>GEN141</t>
  </si>
  <si>
    <t>TRANS &amp; INTERP 1-2</t>
  </si>
  <si>
    <t>GEN145</t>
  </si>
  <si>
    <t>TRANS &amp; INTERP 3-4</t>
  </si>
  <si>
    <t>New Horizons High School</t>
  </si>
  <si>
    <t>GEN142</t>
  </si>
  <si>
    <t>TRANSL&amp;INTERPR 2</t>
  </si>
  <si>
    <t>Pasco Senior High School</t>
  </si>
  <si>
    <t>Pe Ell School District</t>
  </si>
  <si>
    <t>Pe Ell School</t>
  </si>
  <si>
    <t>FLS723</t>
  </si>
  <si>
    <t>FLS721</t>
  </si>
  <si>
    <t>Peninsula School District</t>
  </si>
  <si>
    <t>Gig Harbor High</t>
  </si>
  <si>
    <t>FL361</t>
  </si>
  <si>
    <t>AMER SIGN LANG 1</t>
  </si>
  <si>
    <t>AMER SIGN LANG 2</t>
  </si>
  <si>
    <t>AMER SIGN LANG 3</t>
  </si>
  <si>
    <t>FL200</t>
  </si>
  <si>
    <t>FOREIGN LANGUAGE</t>
  </si>
  <si>
    <t>RSFLA</t>
  </si>
  <si>
    <t>FL101</t>
  </si>
  <si>
    <t>FL102</t>
  </si>
  <si>
    <t>FL121</t>
  </si>
  <si>
    <t>FL201</t>
  </si>
  <si>
    <t>FL301</t>
  </si>
  <si>
    <t>FL322</t>
  </si>
  <si>
    <t>FL321</t>
  </si>
  <si>
    <t>FL331</t>
  </si>
  <si>
    <t>Henderson Bay Alt High School</t>
  </si>
  <si>
    <t>Peninsula High School</t>
  </si>
  <si>
    <t>Pomeroy School District</t>
  </si>
  <si>
    <t>Pomeroy Jr Sr High School</t>
  </si>
  <si>
    <t>Port Angeles School District</t>
  </si>
  <si>
    <t>Port Angeles High School</t>
  </si>
  <si>
    <t>LANF11</t>
  </si>
  <si>
    <t>LANF12</t>
  </si>
  <si>
    <t>LANF21</t>
  </si>
  <si>
    <t>LANF22</t>
  </si>
  <si>
    <t>LANF31</t>
  </si>
  <si>
    <t>LANF32</t>
  </si>
  <si>
    <t>LANF41</t>
  </si>
  <si>
    <t>LANF42</t>
  </si>
  <si>
    <t>LANK11</t>
  </si>
  <si>
    <t>KLALLAM LANG 1</t>
  </si>
  <si>
    <t>LANK12</t>
  </si>
  <si>
    <t>LANK21</t>
  </si>
  <si>
    <t>KLALLAM LANG 2</t>
  </si>
  <si>
    <t>LANK22</t>
  </si>
  <si>
    <t>LANS11</t>
  </si>
  <si>
    <t>LANS12</t>
  </si>
  <si>
    <t>LANS22</t>
  </si>
  <si>
    <t>LANS21</t>
  </si>
  <si>
    <t>LANS31</t>
  </si>
  <si>
    <t>LANS32</t>
  </si>
  <si>
    <t>LANS41</t>
  </si>
  <si>
    <t>LANS42</t>
  </si>
  <si>
    <t>Prosser School District</t>
  </si>
  <si>
    <t>Prosser High School</t>
  </si>
  <si>
    <t>A.P. SPANISH</t>
  </si>
  <si>
    <t>Pullman School District</t>
  </si>
  <si>
    <t>Pullman High School</t>
  </si>
  <si>
    <t>FR10.1</t>
  </si>
  <si>
    <t>FR10.2</t>
  </si>
  <si>
    <t>FR20.2</t>
  </si>
  <si>
    <t>FR20.1</t>
  </si>
  <si>
    <t>FR30.2</t>
  </si>
  <si>
    <t>FR30.1</t>
  </si>
  <si>
    <t>FR40.1</t>
  </si>
  <si>
    <t>FR40.2</t>
  </si>
  <si>
    <t>SP10.2</t>
  </si>
  <si>
    <t>SP10.1</t>
  </si>
  <si>
    <t>SP20.1</t>
  </si>
  <si>
    <t>SP20.2</t>
  </si>
  <si>
    <t>SP30.1</t>
  </si>
  <si>
    <t>SP30.2</t>
  </si>
  <si>
    <t>Puyallup School District</t>
  </si>
  <si>
    <t>Aylen Jr High</t>
  </si>
  <si>
    <t>Ballou Jr High</t>
  </si>
  <si>
    <t>13961V</t>
  </si>
  <si>
    <t>Spanish I A</t>
  </si>
  <si>
    <t>Emerald Ridge High School</t>
  </si>
  <si>
    <t>ASL122</t>
  </si>
  <si>
    <t>Am Sign Lang II</t>
  </si>
  <si>
    <t>ASL123</t>
  </si>
  <si>
    <t>Am Sign Lang III</t>
  </si>
  <si>
    <t>ASL III</t>
  </si>
  <si>
    <t>ASL IV</t>
  </si>
  <si>
    <t>FRCH122</t>
  </si>
  <si>
    <t>JAPN121</t>
  </si>
  <si>
    <t>SPA121</t>
  </si>
  <si>
    <t>SPAN121</t>
  </si>
  <si>
    <t>SPA122</t>
  </si>
  <si>
    <t>SPAN122</t>
  </si>
  <si>
    <t>SPAN123</t>
  </si>
  <si>
    <t>Ferrucci Jr High</t>
  </si>
  <si>
    <t>ASL121</t>
  </si>
  <si>
    <t>Am Sign Lang I</t>
  </si>
  <si>
    <t>Am Sign Language I</t>
  </si>
  <si>
    <t>Am Sign Language II</t>
  </si>
  <si>
    <t>Am Sign Language III</t>
  </si>
  <si>
    <t>FRCH121</t>
  </si>
  <si>
    <t>JAPN122</t>
  </si>
  <si>
    <t>Korean I</t>
  </si>
  <si>
    <t>Korean II 06442</t>
  </si>
  <si>
    <t>Korean III 06443</t>
  </si>
  <si>
    <t>Kalles Junior High</t>
  </si>
  <si>
    <t>Chinese I</t>
  </si>
  <si>
    <t>Phoenix Program</t>
  </si>
  <si>
    <t>Spanish I B</t>
  </si>
  <si>
    <t>Puyallup High School</t>
  </si>
  <si>
    <t>Chinese II</t>
  </si>
  <si>
    <t>Quillayute Valley School District</t>
  </si>
  <si>
    <t>Insight School of Washington</t>
  </si>
  <si>
    <t>GER210</t>
  </si>
  <si>
    <t>Latin I</t>
  </si>
  <si>
    <t>Latin II</t>
  </si>
  <si>
    <t>Raymond School District</t>
  </si>
  <si>
    <t>Raymond Jr Sr High School</t>
  </si>
  <si>
    <t>Reardan-Edwall School District</t>
  </si>
  <si>
    <t>Reardan Middle-Senior High School</t>
  </si>
  <si>
    <t>SPA501</t>
  </si>
  <si>
    <t>SPA502</t>
  </si>
  <si>
    <t>Renton School District</t>
  </si>
  <si>
    <t>Hazen Senior High School</t>
  </si>
  <si>
    <t>ZWL902</t>
  </si>
  <si>
    <t>ZWL002</t>
  </si>
  <si>
    <t>ZWL102</t>
  </si>
  <si>
    <t>ZWL904</t>
  </si>
  <si>
    <t>GERMAN 1-2</t>
  </si>
  <si>
    <t>ZWL004</t>
  </si>
  <si>
    <t>ZWL104</t>
  </si>
  <si>
    <t>GERMAN 5-6</t>
  </si>
  <si>
    <t>ZWL212</t>
  </si>
  <si>
    <t>ZWL908</t>
  </si>
  <si>
    <t>ZWL008</t>
  </si>
  <si>
    <t>ZWL108</t>
  </si>
  <si>
    <t>Lindbergh Senior High School</t>
  </si>
  <si>
    <t>ZWL906</t>
  </si>
  <si>
    <t>JAPANESE 1-2</t>
  </si>
  <si>
    <t>ZWL006</t>
  </si>
  <si>
    <t>JAPANESE 3-4</t>
  </si>
  <si>
    <t>ZWL106</t>
  </si>
  <si>
    <t>JAPANESE 5-6</t>
  </si>
  <si>
    <t>Renton Senior High School</t>
  </si>
  <si>
    <t>Republic School District</t>
  </si>
  <si>
    <t>Republic Senior High School</t>
  </si>
  <si>
    <t>Richland School District</t>
  </si>
  <si>
    <t>Hanford High School</t>
  </si>
  <si>
    <t>AP Spanish</t>
  </si>
  <si>
    <t>Spanish 2 0hr</t>
  </si>
  <si>
    <t>Richland High School</t>
  </si>
  <si>
    <t>RS French 1</t>
  </si>
  <si>
    <t>RS French 2</t>
  </si>
  <si>
    <t>RS French 3</t>
  </si>
  <si>
    <t>RS Japanese 1</t>
  </si>
  <si>
    <t>RS Japanese 2</t>
  </si>
  <si>
    <t>RS Spanish 1</t>
  </si>
  <si>
    <t>RS Spanish 2</t>
  </si>
  <si>
    <t>Rivers Edge High School</t>
  </si>
  <si>
    <t>Spanish</t>
  </si>
  <si>
    <t>Three Rivers Home Link</t>
  </si>
  <si>
    <t>Ridgefield School District</t>
  </si>
  <si>
    <t>Ridgefield High School</t>
  </si>
  <si>
    <t>FRL101</t>
  </si>
  <si>
    <t>FRL102</t>
  </si>
  <si>
    <t>SPANISH 1 SEM 2</t>
  </si>
  <si>
    <t>FRL201</t>
  </si>
  <si>
    <t>FRL203</t>
  </si>
  <si>
    <t>SPANISH 3 SEM 1</t>
  </si>
  <si>
    <t>FRL204</t>
  </si>
  <si>
    <t>SPANISH 3 SEM 2</t>
  </si>
  <si>
    <t>FRL401</t>
  </si>
  <si>
    <t>SPANISH 4 SEM 1</t>
  </si>
  <si>
    <t>FRL402</t>
  </si>
  <si>
    <t>SPANISH 4 SEM 2</t>
  </si>
  <si>
    <t>Ritzville School District</t>
  </si>
  <si>
    <t>Ritzville High School</t>
  </si>
  <si>
    <t>Riverside School District</t>
  </si>
  <si>
    <t>Riverside High School</t>
  </si>
  <si>
    <t>Riverview School District</t>
  </si>
  <si>
    <t>Cedarcrest High School</t>
  </si>
  <si>
    <t>JPN101</t>
  </si>
  <si>
    <t>JPN201</t>
  </si>
  <si>
    <t>JPN301</t>
  </si>
  <si>
    <t>PARADE</t>
  </si>
  <si>
    <t>Rochester School District</t>
  </si>
  <si>
    <t>Rochester High School</t>
  </si>
  <si>
    <t>Rosalia School District</t>
  </si>
  <si>
    <t>Rosalia Elementary &amp; Secondary School</t>
  </si>
  <si>
    <t>Royal School District</t>
  </si>
  <si>
    <t>Royal High School</t>
  </si>
  <si>
    <t>San Juan Island School District</t>
  </si>
  <si>
    <t>Friday Harbor High School</t>
  </si>
  <si>
    <t>SPA111</t>
  </si>
  <si>
    <t>SPA113</t>
  </si>
  <si>
    <t>SPA203</t>
  </si>
  <si>
    <t>Griffin Bay School</t>
  </si>
  <si>
    <t>Seattle Public Schools</t>
  </si>
  <si>
    <t>HWL5858</t>
  </si>
  <si>
    <t>LATIN STUDIES</t>
  </si>
  <si>
    <t>AMERICAN SIGN LANGUAGE 1A</t>
  </si>
  <si>
    <t>HOD5027</t>
  </si>
  <si>
    <t>HRS5026</t>
  </si>
  <si>
    <t>RS-WORLD LANG CRED</t>
  </si>
  <si>
    <t>IB JAPANESE 5A</t>
  </si>
  <si>
    <t>Education Service Centers</t>
  </si>
  <si>
    <t>Arabic I 06721</t>
  </si>
  <si>
    <t>Arabic II 06722</t>
  </si>
  <si>
    <t>Interagency Detention School</t>
  </si>
  <si>
    <t>Interagency Programs</t>
  </si>
  <si>
    <t>Middle College High School</t>
  </si>
  <si>
    <t>AMERICAN SIGN LANGUAGE 1B</t>
  </si>
  <si>
    <t>HWL5058</t>
  </si>
  <si>
    <t>FRENCH STUDIES</t>
  </si>
  <si>
    <t>AMERICAN SIGN LANGUAGE 2A</t>
  </si>
  <si>
    <t>AMERICAN SIGN LANGUAGE 2B</t>
  </si>
  <si>
    <t>South Lake High School</t>
  </si>
  <si>
    <t>Sedro-Woolley School District</t>
  </si>
  <si>
    <t>Sedro Woolley Senior High School</t>
  </si>
  <si>
    <t>FLA108</t>
  </si>
  <si>
    <t>ASL IA</t>
  </si>
  <si>
    <t>FLA109</t>
  </si>
  <si>
    <t>ASL IB</t>
  </si>
  <si>
    <t>FLA208</t>
  </si>
  <si>
    <t>ASL IIA</t>
  </si>
  <si>
    <t>ASL IIB</t>
  </si>
  <si>
    <t>FLA308</t>
  </si>
  <si>
    <t>ASL IIIA</t>
  </si>
  <si>
    <t>FLA309</t>
  </si>
  <si>
    <t>ASL IIIB</t>
  </si>
  <si>
    <t>FLA408</t>
  </si>
  <si>
    <t>ASL IVA</t>
  </si>
  <si>
    <t>FLA409</t>
  </si>
  <si>
    <t>ASL IVB</t>
  </si>
  <si>
    <t>FRENCH IA</t>
  </si>
  <si>
    <t>FRENCH IB</t>
  </si>
  <si>
    <t>FRENCH IIA</t>
  </si>
  <si>
    <t>FRENCH IIB</t>
  </si>
  <si>
    <t>FRENCH IIIA</t>
  </si>
  <si>
    <t>FRENCH IIIB</t>
  </si>
  <si>
    <t>JAPANESE IA</t>
  </si>
  <si>
    <t>JAPANESE IB</t>
  </si>
  <si>
    <t>JAPANESE IIA</t>
  </si>
  <si>
    <t>JAPANESE IIB</t>
  </si>
  <si>
    <t>JAPANESE IIIA</t>
  </si>
  <si>
    <t>JAPANESE IIIB</t>
  </si>
  <si>
    <t>SPANISH IA</t>
  </si>
  <si>
    <t>SPANISH IIA</t>
  </si>
  <si>
    <t>FLA204</t>
  </si>
  <si>
    <t>SPANISH IIB</t>
  </si>
  <si>
    <t>SPANISH IIIA</t>
  </si>
  <si>
    <t>SPANISH IIIB</t>
  </si>
  <si>
    <t>SPANISH IVA</t>
  </si>
  <si>
    <t>SPANISH IVB</t>
  </si>
  <si>
    <t>Selah School District</t>
  </si>
  <si>
    <t>Selah Academy</t>
  </si>
  <si>
    <t>Selkirk School District</t>
  </si>
  <si>
    <t>SPA220</t>
  </si>
  <si>
    <t>Sequim School District</t>
  </si>
  <si>
    <t>Sequim Senior High</t>
  </si>
  <si>
    <t>WLG202</t>
  </si>
  <si>
    <t>WLG201</t>
  </si>
  <si>
    <t>WLG302</t>
  </si>
  <si>
    <t>WLG301</t>
  </si>
  <si>
    <t>WLG402</t>
  </si>
  <si>
    <t>Shoreline School District</t>
  </si>
  <si>
    <t>Shorecrest High School</t>
  </si>
  <si>
    <t>AP FRENCH/FR V</t>
  </si>
  <si>
    <t>FOR051</t>
  </si>
  <si>
    <t>FOR052</t>
  </si>
  <si>
    <t>FOR591</t>
  </si>
  <si>
    <t>FOR592</t>
  </si>
  <si>
    <t>SPAN II CR REC</t>
  </si>
  <si>
    <t>CR1SP2</t>
  </si>
  <si>
    <t>FOR651</t>
  </si>
  <si>
    <t>FOR652</t>
  </si>
  <si>
    <t>FOR701</t>
  </si>
  <si>
    <t>FOR702</t>
  </si>
  <si>
    <t>FOR752</t>
  </si>
  <si>
    <t>FOR751</t>
  </si>
  <si>
    <t>FOR801</t>
  </si>
  <si>
    <t>FOR802</t>
  </si>
  <si>
    <t>FOR661</t>
  </si>
  <si>
    <t>UW JAPANESE 113</t>
  </si>
  <si>
    <t>FOR662</t>
  </si>
  <si>
    <t>Shorewood High School</t>
  </si>
  <si>
    <t>FOR891</t>
  </si>
  <si>
    <t>AP SPAN/SPAN V</t>
  </si>
  <si>
    <t>FOR892</t>
  </si>
  <si>
    <t>FOR672</t>
  </si>
  <si>
    <t>UW JAPANESE 211</t>
  </si>
  <si>
    <t>FOR671</t>
  </si>
  <si>
    <t>Snohomish School District</t>
  </si>
  <si>
    <t>Glacier Peak High School</t>
  </si>
  <si>
    <t>Snohomish High School</t>
  </si>
  <si>
    <t>CHI120</t>
  </si>
  <si>
    <t>CHI340</t>
  </si>
  <si>
    <t>CHI560</t>
  </si>
  <si>
    <t>CHI780</t>
  </si>
  <si>
    <t>FRE120</t>
  </si>
  <si>
    <t>FRE340</t>
  </si>
  <si>
    <t>FRE560</t>
  </si>
  <si>
    <t>FRE780</t>
  </si>
  <si>
    <t>GER120</t>
  </si>
  <si>
    <t>GER340</t>
  </si>
  <si>
    <t>GER560</t>
  </si>
  <si>
    <t>GER780</t>
  </si>
  <si>
    <t>SPA340</t>
  </si>
  <si>
    <t>SPA560</t>
  </si>
  <si>
    <t>SPA780</t>
  </si>
  <si>
    <t>Snoqualmie Valley School District</t>
  </si>
  <si>
    <t>Mount Si High School</t>
  </si>
  <si>
    <t>FFR101</t>
  </si>
  <si>
    <t>FFR102</t>
  </si>
  <si>
    <t>FFR201</t>
  </si>
  <si>
    <t>FFR202</t>
  </si>
  <si>
    <t>FFR300</t>
  </si>
  <si>
    <t>FFR301</t>
  </si>
  <si>
    <t>FFR400</t>
  </si>
  <si>
    <t>FGR102</t>
  </si>
  <si>
    <t>FGR101</t>
  </si>
  <si>
    <t>FGR201</t>
  </si>
  <si>
    <t>FGR202</t>
  </si>
  <si>
    <t>FGR300</t>
  </si>
  <si>
    <t>FGR301</t>
  </si>
  <si>
    <t>FGR400</t>
  </si>
  <si>
    <t>FSP102</t>
  </si>
  <si>
    <t>FSP101</t>
  </si>
  <si>
    <t>FSP201</t>
  </si>
  <si>
    <t>FSP202</t>
  </si>
  <si>
    <t>FSP301</t>
  </si>
  <si>
    <t>South Bend School District</t>
  </si>
  <si>
    <t>South Bend High School</t>
  </si>
  <si>
    <t>South Whidbey School District</t>
  </si>
  <si>
    <t>South Whidbey High School</t>
  </si>
  <si>
    <t>SPA450</t>
  </si>
  <si>
    <t>Spokane School District</t>
  </si>
  <si>
    <t>Spanish II A</t>
  </si>
  <si>
    <t>Spanish II B</t>
  </si>
  <si>
    <t>Ferris High School</t>
  </si>
  <si>
    <t>Spanish 10</t>
  </si>
  <si>
    <t>Lewis &amp; Clark High School</t>
  </si>
  <si>
    <t>Spanish 103/EWU</t>
  </si>
  <si>
    <t>North Central High School</t>
  </si>
  <si>
    <t>Rogers High School</t>
  </si>
  <si>
    <t>Shadle Park High School</t>
  </si>
  <si>
    <t>Sprague School District</t>
  </si>
  <si>
    <t>Sprague High School</t>
  </si>
  <si>
    <t>Stanwood-Camano School District</t>
  </si>
  <si>
    <t>Stanwood High School</t>
  </si>
  <si>
    <t>SPA610</t>
  </si>
  <si>
    <t>GER310</t>
  </si>
  <si>
    <t>GER410</t>
  </si>
  <si>
    <t>GER510</t>
  </si>
  <si>
    <t>Germanic Language IV 06244</t>
  </si>
  <si>
    <t>SPA310</t>
  </si>
  <si>
    <t>SPA410</t>
  </si>
  <si>
    <t>Steilacoom Hist. School District</t>
  </si>
  <si>
    <t>Steilacoom High</t>
  </si>
  <si>
    <t>FRENCH LEV 2 A</t>
  </si>
  <si>
    <t>SPANISH 1  A</t>
  </si>
  <si>
    <t>SPANISH 3  A</t>
  </si>
  <si>
    <t>Stevenson-Carson School District</t>
  </si>
  <si>
    <t>Stevenson High School</t>
  </si>
  <si>
    <t>FRE201</t>
  </si>
  <si>
    <t>Sultan School District</t>
  </si>
  <si>
    <t>Sultan Senior High School</t>
  </si>
  <si>
    <t>Sumner School District</t>
  </si>
  <si>
    <t>Bonney Lake High School</t>
  </si>
  <si>
    <t>Sumner High School</t>
  </si>
  <si>
    <t>WLA634</t>
  </si>
  <si>
    <t>IB FRENCH III</t>
  </si>
  <si>
    <t>WLA633</t>
  </si>
  <si>
    <t>WLA635</t>
  </si>
  <si>
    <t>WLA643</t>
  </si>
  <si>
    <t>IB FRENCH IV</t>
  </si>
  <si>
    <t>WLA653</t>
  </si>
  <si>
    <t>IB FRENCH V</t>
  </si>
  <si>
    <t>WLA833</t>
  </si>
  <si>
    <t>IB SPANISH III</t>
  </si>
  <si>
    <t>WLA834</t>
  </si>
  <si>
    <t>WLA844</t>
  </si>
  <si>
    <t>IB SPANISH IV</t>
  </si>
  <si>
    <t>WLA843</t>
  </si>
  <si>
    <t>WLA853</t>
  </si>
  <si>
    <t>IB SPANISH V</t>
  </si>
  <si>
    <t>WLA731</t>
  </si>
  <si>
    <t>WLA732</t>
  </si>
  <si>
    <t>WLA811</t>
  </si>
  <si>
    <t>WLA812</t>
  </si>
  <si>
    <t>WLA821</t>
  </si>
  <si>
    <t>WLA822</t>
  </si>
  <si>
    <t>Tacoma School District</t>
  </si>
  <si>
    <t>Foss</t>
  </si>
  <si>
    <t>FFR401</t>
  </si>
  <si>
    <t>FFR402</t>
  </si>
  <si>
    <t>FFR403</t>
  </si>
  <si>
    <t>FFR404</t>
  </si>
  <si>
    <t>FFR405</t>
  </si>
  <si>
    <t>FFR406</t>
  </si>
  <si>
    <t>FRU401</t>
  </si>
  <si>
    <t>FRU403</t>
  </si>
  <si>
    <t>FRU404</t>
  </si>
  <si>
    <t>FSP401</t>
  </si>
  <si>
    <t>FSP402</t>
  </si>
  <si>
    <t>FSP403</t>
  </si>
  <si>
    <t>FSP404</t>
  </si>
  <si>
    <t>FSP405</t>
  </si>
  <si>
    <t>FSP406</t>
  </si>
  <si>
    <t>Lincoln</t>
  </si>
  <si>
    <t>FCH401</t>
  </si>
  <si>
    <t>Chinese 1</t>
  </si>
  <si>
    <t>FCH404</t>
  </si>
  <si>
    <t>FCH406</t>
  </si>
  <si>
    <t>FJA401</t>
  </si>
  <si>
    <t>FJA402</t>
  </si>
  <si>
    <t>FJA403</t>
  </si>
  <si>
    <t>FJA404</t>
  </si>
  <si>
    <t>FSP407</t>
  </si>
  <si>
    <t>FSP408</t>
  </si>
  <si>
    <t>Mt Tahoma</t>
  </si>
  <si>
    <t>RAS401</t>
  </si>
  <si>
    <t>FFR407</t>
  </si>
  <si>
    <t>FFR408</t>
  </si>
  <si>
    <t>FKR401</t>
  </si>
  <si>
    <t>FKR402</t>
  </si>
  <si>
    <t>FKR403</t>
  </si>
  <si>
    <t>FKR404</t>
  </si>
  <si>
    <t>RAS402</t>
  </si>
  <si>
    <t>RAS403</t>
  </si>
  <si>
    <t>RAS404</t>
  </si>
  <si>
    <t>RAS405</t>
  </si>
  <si>
    <t>Science and Math Institute</t>
  </si>
  <si>
    <t>Stadium</t>
  </si>
  <si>
    <t>FFR632</t>
  </si>
  <si>
    <t>FFR631</t>
  </si>
  <si>
    <t>FGR401</t>
  </si>
  <si>
    <t>FJA405</t>
  </si>
  <si>
    <t>FJA410</t>
  </si>
  <si>
    <t>Tacoma School of the Arts</t>
  </si>
  <si>
    <t>Wilson</t>
  </si>
  <si>
    <t>Tahoma School District</t>
  </si>
  <si>
    <t>Tahoma Jr High</t>
  </si>
  <si>
    <t>WLG100</t>
  </si>
  <si>
    <t>SPANISH I/II</t>
  </si>
  <si>
    <t>WLG200</t>
  </si>
  <si>
    <t>Tahoma Senior High School</t>
  </si>
  <si>
    <t>ASL I-II</t>
  </si>
  <si>
    <t>ASL III-IV</t>
  </si>
  <si>
    <t>COLLEGE FRENCH</t>
  </si>
  <si>
    <t>WLG500</t>
  </si>
  <si>
    <t>COLLEGE SPANISH</t>
  </si>
  <si>
    <t>FRENCH I-II</t>
  </si>
  <si>
    <t>FRENCH III-IV</t>
  </si>
  <si>
    <t>SPANISH I-II</t>
  </si>
  <si>
    <t>WLG300</t>
  </si>
  <si>
    <t>SPANISH V-VI</t>
  </si>
  <si>
    <t>Toledo School District</t>
  </si>
  <si>
    <t>Toledo High School</t>
  </si>
  <si>
    <t>RUNLAN</t>
  </si>
  <si>
    <t>Tonasket School District</t>
  </si>
  <si>
    <t>Tonasket High School</t>
  </si>
  <si>
    <t>OTR500</t>
  </si>
  <si>
    <t>OR SPANISH 1</t>
  </si>
  <si>
    <t>OTR501</t>
  </si>
  <si>
    <t>OR SPANISH 2</t>
  </si>
  <si>
    <t>Toppenish School District</t>
  </si>
  <si>
    <t>Eagle High School</t>
  </si>
  <si>
    <t>YAK148</t>
  </si>
  <si>
    <t>YAKAMA LANGUAGE</t>
  </si>
  <si>
    <t>YAK248</t>
  </si>
  <si>
    <t>Trout Lake School District</t>
  </si>
  <si>
    <t>Trout Lake School</t>
  </si>
  <si>
    <t>AMER SIGN LANG</t>
  </si>
  <si>
    <t>Tukwila School District</t>
  </si>
  <si>
    <t>Foster Senior High School</t>
  </si>
  <si>
    <t>FRE202</t>
  </si>
  <si>
    <t>FRE301</t>
  </si>
  <si>
    <t>FRE302</t>
  </si>
  <si>
    <t>FRE402</t>
  </si>
  <si>
    <t>Tumwater School District</t>
  </si>
  <si>
    <t>A G West Black Hills High School</t>
  </si>
  <si>
    <t>WLA613</t>
  </si>
  <si>
    <t>WLA614</t>
  </si>
  <si>
    <t>WLA623</t>
  </si>
  <si>
    <t>WLA624</t>
  </si>
  <si>
    <t>WLA641</t>
  </si>
  <si>
    <t>WLA642</t>
  </si>
  <si>
    <t>WLA644</t>
  </si>
  <si>
    <t>WLA645</t>
  </si>
  <si>
    <t>WLA646</t>
  </si>
  <si>
    <t>Tumwater High School</t>
  </si>
  <si>
    <t>FRENCH 1ST YR A</t>
  </si>
  <si>
    <t>FRENCH 1ST YR B</t>
  </si>
  <si>
    <t>FRENCH 2ND YR A</t>
  </si>
  <si>
    <t>FRENCH 2ND YR B</t>
  </si>
  <si>
    <t>JAPAN 1ST YR A</t>
  </si>
  <si>
    <t>JAPAN 1ST YR B</t>
  </si>
  <si>
    <t>JAPAN 2ND YR A</t>
  </si>
  <si>
    <t>JAPAN 2ND YR B</t>
  </si>
  <si>
    <t>SPANSH 1ST YR A</t>
  </si>
  <si>
    <t>SPANSH 1ST YR B</t>
  </si>
  <si>
    <t>SPANSH 2ND YR A</t>
  </si>
  <si>
    <t>SPANSH 2ND YR B</t>
  </si>
  <si>
    <t>University Place School District</t>
  </si>
  <si>
    <t>Curtis Junior High</t>
  </si>
  <si>
    <t>Curtis Senior High</t>
  </si>
  <si>
    <t>FOR309</t>
  </si>
  <si>
    <t>Vancouver School District</t>
  </si>
  <si>
    <t>Columbia River High</t>
  </si>
  <si>
    <t>1602V</t>
  </si>
  <si>
    <t>1601V</t>
  </si>
  <si>
    <t>1611V</t>
  </si>
  <si>
    <t>1612V</t>
  </si>
  <si>
    <t>1621V</t>
  </si>
  <si>
    <t>1622V</t>
  </si>
  <si>
    <t>FGN LANG SP PRJ</t>
  </si>
  <si>
    <t>IB FRENCH 5</t>
  </si>
  <si>
    <t>IB GERMAN 3</t>
  </si>
  <si>
    <t>IB Language B-German 06211</t>
  </si>
  <si>
    <t>IB GERMAN 4</t>
  </si>
  <si>
    <t>IB SPANISH 5</t>
  </si>
  <si>
    <t>Fort Vancouver High School</t>
  </si>
  <si>
    <t>1551H</t>
  </si>
  <si>
    <t>Hudson's Bay High School</t>
  </si>
  <si>
    <t>Skyview High School</t>
  </si>
  <si>
    <t>1631V</t>
  </si>
  <si>
    <t>1632V</t>
  </si>
  <si>
    <t>AP GERMAN 4</t>
  </si>
  <si>
    <t>Vancouver Home Connection</t>
  </si>
  <si>
    <t>Vancouver School of Arts and Academics</t>
  </si>
  <si>
    <t>Vashon Island School District</t>
  </si>
  <si>
    <t>Vashon Island High School</t>
  </si>
  <si>
    <t>WLJ100</t>
  </si>
  <si>
    <t>WLJ200</t>
  </si>
  <si>
    <t>WLJ300</t>
  </si>
  <si>
    <t>WLJ301</t>
  </si>
  <si>
    <t>WLJ400</t>
  </si>
  <si>
    <t>JAPANESE IV A</t>
  </si>
  <si>
    <t>WLJ401</t>
  </si>
  <si>
    <t>JAPANESE IV B</t>
  </si>
  <si>
    <t>WLS100</t>
  </si>
  <si>
    <t>WLS200</t>
  </si>
  <si>
    <t>WLS300</t>
  </si>
  <si>
    <t>WLS301</t>
  </si>
  <si>
    <t>WLS400</t>
  </si>
  <si>
    <t>WLS401</t>
  </si>
  <si>
    <t>Wahkiakum School District</t>
  </si>
  <si>
    <t>Wahkiakum High School</t>
  </si>
  <si>
    <t>FOR114</t>
  </si>
  <si>
    <t>FOR115</t>
  </si>
  <si>
    <t>Walla Walla Public Schools</t>
  </si>
  <si>
    <t>Alternative Education Program</t>
  </si>
  <si>
    <t>LAN255</t>
  </si>
  <si>
    <t>Walla Walla High School</t>
  </si>
  <si>
    <t>TIE857</t>
  </si>
  <si>
    <t>AM SIGN LAN 1-2</t>
  </si>
  <si>
    <t>TIE858</t>
  </si>
  <si>
    <t>AM SIGN LAN 3-4</t>
  </si>
  <si>
    <t>LAN296</t>
  </si>
  <si>
    <t>LAN252</t>
  </si>
  <si>
    <t>LAN262</t>
  </si>
  <si>
    <t>LAN263</t>
  </si>
  <si>
    <t>LAN282</t>
  </si>
  <si>
    <t>HON FRENCH 5-6</t>
  </si>
  <si>
    <t>LAN285</t>
  </si>
  <si>
    <t>HON SPANISH 5-6</t>
  </si>
  <si>
    <t>LAN256</t>
  </si>
  <si>
    <t>Washougal School District</t>
  </si>
  <si>
    <t>Washougal High School</t>
  </si>
  <si>
    <t>FRN501</t>
  </si>
  <si>
    <t>1ST YR FRENCH/A</t>
  </si>
  <si>
    <t>FRN502</t>
  </si>
  <si>
    <t>1ST YR FRENCH/B</t>
  </si>
  <si>
    <t>GER501</t>
  </si>
  <si>
    <t>GER502</t>
  </si>
  <si>
    <t>1ST YR SPAN/A</t>
  </si>
  <si>
    <t>1ST YR SPAN/B</t>
  </si>
  <si>
    <t>FRN601</t>
  </si>
  <si>
    <t>2ND YR FRENCH A</t>
  </si>
  <si>
    <t>FRN602</t>
  </si>
  <si>
    <t>2ND YR FRENCH B</t>
  </si>
  <si>
    <t>SPA601</t>
  </si>
  <si>
    <t>2ND YR SPAN/A</t>
  </si>
  <si>
    <t>SPA602</t>
  </si>
  <si>
    <t>2ND YR SPAN/B</t>
  </si>
  <si>
    <t>FRN701</t>
  </si>
  <si>
    <t>3RD YR FRENCH A</t>
  </si>
  <si>
    <t>GER701</t>
  </si>
  <si>
    <t>3RD YR GERMAN/A</t>
  </si>
  <si>
    <t>GER702</t>
  </si>
  <si>
    <t>3RD YR GERMAN/B</t>
  </si>
  <si>
    <t>SPA701</t>
  </si>
  <si>
    <t>3RD YR SPAN/A</t>
  </si>
  <si>
    <t>SPA702</t>
  </si>
  <si>
    <t>3RD YR SPAN/B</t>
  </si>
  <si>
    <t>ASL501</t>
  </si>
  <si>
    <t>AMER SIGN I/A</t>
  </si>
  <si>
    <t>ASL502</t>
  </si>
  <si>
    <t>AMER SIGN I/B</t>
  </si>
  <si>
    <t>ASL503</t>
  </si>
  <si>
    <t>AMER SIGN II/A</t>
  </si>
  <si>
    <t>ASL504</t>
  </si>
  <si>
    <t>AMER SIGN II/B</t>
  </si>
  <si>
    <t>ASL505</t>
  </si>
  <si>
    <t>AMER SIGN III/A</t>
  </si>
  <si>
    <t>ASL506</t>
  </si>
  <si>
    <t>AMER SIGN III/B</t>
  </si>
  <si>
    <t>Washtucna School District</t>
  </si>
  <si>
    <t>Washtucna Elementary/High School</t>
  </si>
  <si>
    <t>Waterville School District</t>
  </si>
  <si>
    <t>Waterville High School</t>
  </si>
  <si>
    <t>Wenatchee School District</t>
  </si>
  <si>
    <t>Wenatchee High School</t>
  </si>
  <si>
    <t>1ST YR FRENCH</t>
  </si>
  <si>
    <t>1ST YR GERMAN</t>
  </si>
  <si>
    <t>2ND YR FRENCH</t>
  </si>
  <si>
    <t>2ND YR GERMAN</t>
  </si>
  <si>
    <t>3RD YR FRENCH</t>
  </si>
  <si>
    <t>3RD YR GERMAN</t>
  </si>
  <si>
    <t>FLF400</t>
  </si>
  <si>
    <t>4TH YR FRENCH</t>
  </si>
  <si>
    <t>FLG400</t>
  </si>
  <si>
    <t>4TH YR GERMAN</t>
  </si>
  <si>
    <t>FOREIGN LANG DS</t>
  </si>
  <si>
    <t>FDS601</t>
  </si>
  <si>
    <t>FLF500</t>
  </si>
  <si>
    <t>FRENCH/COLLEGE</t>
  </si>
  <si>
    <t>West Valley School District (Spokane)</t>
  </si>
  <si>
    <t>West Valley High School</t>
  </si>
  <si>
    <t>FOR104</t>
  </si>
  <si>
    <t>FRENCH VII</t>
  </si>
  <si>
    <t>FOR108</t>
  </si>
  <si>
    <t>FRENCH VIII</t>
  </si>
  <si>
    <t>FOR841</t>
  </si>
  <si>
    <t>West Valley School District (Yakima)</t>
  </si>
  <si>
    <t>GER401</t>
  </si>
  <si>
    <t>CHS GERMAN 401</t>
  </si>
  <si>
    <t>GER402</t>
  </si>
  <si>
    <t>CHS GERMAN 402</t>
  </si>
  <si>
    <t>CHS GERMAN 501</t>
  </si>
  <si>
    <t>German V 06205</t>
  </si>
  <si>
    <t>CHS GERMAN 502</t>
  </si>
  <si>
    <t>CHS SPAN 401</t>
  </si>
  <si>
    <t>CHS SPAN 402</t>
  </si>
  <si>
    <t>CHS SPANISH 501</t>
  </si>
  <si>
    <t>CHS SPANISH 502</t>
  </si>
  <si>
    <t>GERMAN 101</t>
  </si>
  <si>
    <t>GERMAN 102</t>
  </si>
  <si>
    <t>GERMAN 201</t>
  </si>
  <si>
    <t>GER202</t>
  </si>
  <si>
    <t>GERMAN 202</t>
  </si>
  <si>
    <t>GER301</t>
  </si>
  <si>
    <t>GERMAN 301</t>
  </si>
  <si>
    <t>GER302</t>
  </si>
  <si>
    <t>GERMAN 302</t>
  </si>
  <si>
    <t>White Pass School District</t>
  </si>
  <si>
    <t>White Pass Jr. Sr. High School</t>
  </si>
  <si>
    <t>FL1004</t>
  </si>
  <si>
    <t>FL1006</t>
  </si>
  <si>
    <t>FL1005</t>
  </si>
  <si>
    <t>FL1007</t>
  </si>
  <si>
    <t>Spanish III B</t>
  </si>
  <si>
    <t>White River School District</t>
  </si>
  <si>
    <t>White River High School</t>
  </si>
  <si>
    <t>HFL309</t>
  </si>
  <si>
    <t>HFL308</t>
  </si>
  <si>
    <t>HFL310</t>
  </si>
  <si>
    <t>HFL311</t>
  </si>
  <si>
    <t>White Salmon Valley School District</t>
  </si>
  <si>
    <t>Columbia High School</t>
  </si>
  <si>
    <t>Winlock School District</t>
  </si>
  <si>
    <t>Winlock Senior High</t>
  </si>
  <si>
    <t>Wishkah Valley School District</t>
  </si>
  <si>
    <t>Wishkah Valley Elementary/High School</t>
  </si>
  <si>
    <t>Woodland School District</t>
  </si>
  <si>
    <t>FL100</t>
  </si>
  <si>
    <t>Woodland High School</t>
  </si>
  <si>
    <t>Yakima School District</t>
  </si>
  <si>
    <t>Davis High School</t>
  </si>
  <si>
    <t>FLF152</t>
  </si>
  <si>
    <t>HON FRENCH 1</t>
  </si>
  <si>
    <t>FLF252</t>
  </si>
  <si>
    <t>HON FRENCH 2</t>
  </si>
  <si>
    <t>FLF251</t>
  </si>
  <si>
    <t>FLS152</t>
  </si>
  <si>
    <t>HON SPANISH 1</t>
  </si>
  <si>
    <t>FLS252</t>
  </si>
  <si>
    <t>HON SPANISH 2</t>
  </si>
  <si>
    <t>FLS251</t>
  </si>
  <si>
    <t>FLF151</t>
  </si>
  <si>
    <t>HONOR FRENCH 1</t>
  </si>
  <si>
    <t>FLS151</t>
  </si>
  <si>
    <t>HONOR SPANISH 1</t>
  </si>
  <si>
    <t>FLF371</t>
  </si>
  <si>
    <t>IB FRENCH 3</t>
  </si>
  <si>
    <t>FLF372</t>
  </si>
  <si>
    <t>FLS371</t>
  </si>
  <si>
    <t>FLS372</t>
  </si>
  <si>
    <t>FLS471</t>
  </si>
  <si>
    <t>FLS472</t>
  </si>
  <si>
    <t>FLS332</t>
  </si>
  <si>
    <t>FLS232</t>
  </si>
  <si>
    <t>Eisenhower High School</t>
  </si>
  <si>
    <t>FLC302</t>
  </si>
  <si>
    <t>FLC301</t>
  </si>
  <si>
    <t>NATIVE SPNISH 1</t>
  </si>
  <si>
    <t>NATIVE SPNISH 2</t>
  </si>
  <si>
    <t>Yelm School District</t>
  </si>
  <si>
    <t>Yelm High School 12</t>
  </si>
  <si>
    <t>Zillah School District</t>
  </si>
  <si>
    <t>Zillah High School</t>
  </si>
  <si>
    <t>SPANISH 2-B</t>
  </si>
  <si>
    <t>SPANISH 3-A</t>
  </si>
  <si>
    <t>14005</t>
  </si>
  <si>
    <t xml:space="preserve">06999 </t>
  </si>
  <si>
    <t>3476</t>
  </si>
  <si>
    <t xml:space="preserve">01008 </t>
  </si>
  <si>
    <t xml:space="preserve">06801 </t>
  </si>
  <si>
    <t xml:space="preserve">06802 </t>
  </si>
  <si>
    <t xml:space="preserve">06106 </t>
  </si>
  <si>
    <t xml:space="preserve">06101 </t>
  </si>
  <si>
    <t xml:space="preserve">06102 </t>
  </si>
  <si>
    <t>21226</t>
  </si>
  <si>
    <t>2441</t>
  </si>
  <si>
    <t>29103</t>
  </si>
  <si>
    <t>2467</t>
  </si>
  <si>
    <t xml:space="preserve">06121 </t>
  </si>
  <si>
    <t xml:space="preserve">06122 </t>
  </si>
  <si>
    <t xml:space="preserve">06123 </t>
  </si>
  <si>
    <t xml:space="preserve">06124 </t>
  </si>
  <si>
    <t xml:space="preserve">06125 </t>
  </si>
  <si>
    <t xml:space="preserve">06105 </t>
  </si>
  <si>
    <t xml:space="preserve">06103 </t>
  </si>
  <si>
    <t xml:space="preserve">06104 </t>
  </si>
  <si>
    <t xml:space="preserve">06201 </t>
  </si>
  <si>
    <t xml:space="preserve">06421 </t>
  </si>
  <si>
    <t xml:space="preserve">06301 </t>
  </si>
  <si>
    <t>31016</t>
  </si>
  <si>
    <t>2523</t>
  </si>
  <si>
    <t xml:space="preserve">06202 </t>
  </si>
  <si>
    <t xml:space="preserve">06203 </t>
  </si>
  <si>
    <t xml:space="preserve">06204 </t>
  </si>
  <si>
    <t xml:space="preserve">06422 </t>
  </si>
  <si>
    <t xml:space="preserve">06423 </t>
  </si>
  <si>
    <t xml:space="preserve">06424 </t>
  </si>
  <si>
    <t xml:space="preserve">06995 </t>
  </si>
  <si>
    <t>1714</t>
  </si>
  <si>
    <t xml:space="preserve">06601 </t>
  </si>
  <si>
    <t>02420</t>
  </si>
  <si>
    <t>2434</t>
  </si>
  <si>
    <t>17408</t>
  </si>
  <si>
    <t>5037</t>
  </si>
  <si>
    <t xml:space="preserve">06132 </t>
  </si>
  <si>
    <t xml:space="preserve">06425 </t>
  </si>
  <si>
    <t xml:space="preserve">06112 </t>
  </si>
  <si>
    <t xml:space="preserve">06302 </t>
  </si>
  <si>
    <t xml:space="preserve">06303 </t>
  </si>
  <si>
    <t>4474</t>
  </si>
  <si>
    <t>2795</t>
  </si>
  <si>
    <t>18303</t>
  </si>
  <si>
    <t>2395</t>
  </si>
  <si>
    <t xml:space="preserve">06129 </t>
  </si>
  <si>
    <t xml:space="preserve">06108 </t>
  </si>
  <si>
    <t>1935</t>
  </si>
  <si>
    <t xml:space="preserve">06997 </t>
  </si>
  <si>
    <t xml:space="preserve">06141 </t>
  </si>
  <si>
    <t xml:space="preserve">06162 </t>
  </si>
  <si>
    <t xml:space="preserve">06803 </t>
  </si>
  <si>
    <t>17405</t>
  </si>
  <si>
    <t>2701</t>
  </si>
  <si>
    <t>208500</t>
  </si>
  <si>
    <t>208620</t>
  </si>
  <si>
    <t>208680</t>
  </si>
  <si>
    <t>208690</t>
  </si>
  <si>
    <t xml:space="preserve">06113 </t>
  </si>
  <si>
    <t>208460</t>
  </si>
  <si>
    <t>208470</t>
  </si>
  <si>
    <t>208480</t>
  </si>
  <si>
    <t>208490</t>
  </si>
  <si>
    <t xml:space="preserve">06131 </t>
  </si>
  <si>
    <t>208510</t>
  </si>
  <si>
    <t>208990</t>
  </si>
  <si>
    <t>208580</t>
  </si>
  <si>
    <t>208590</t>
  </si>
  <si>
    <t>208600</t>
  </si>
  <si>
    <t>208610</t>
  </si>
  <si>
    <t>208640</t>
  </si>
  <si>
    <t>208650</t>
  </si>
  <si>
    <t>208660</t>
  </si>
  <si>
    <t>208670</t>
  </si>
  <si>
    <t>3588</t>
  </si>
  <si>
    <t>208400</t>
  </si>
  <si>
    <t xml:space="preserve">06401 </t>
  </si>
  <si>
    <t>208420</t>
  </si>
  <si>
    <t xml:space="preserve">06403 </t>
  </si>
  <si>
    <t>208240</t>
  </si>
  <si>
    <t>208430</t>
  </si>
  <si>
    <t>208250</t>
  </si>
  <si>
    <t>208980</t>
  </si>
  <si>
    <t xml:space="preserve">06111 </t>
  </si>
  <si>
    <t>208230</t>
  </si>
  <si>
    <t>208930</t>
  </si>
  <si>
    <t>208970</t>
  </si>
  <si>
    <t>208220</t>
  </si>
  <si>
    <t>208910</t>
  </si>
  <si>
    <t>208890</t>
  </si>
  <si>
    <t>208730</t>
  </si>
  <si>
    <t>208920</t>
  </si>
  <si>
    <t>208900</t>
  </si>
  <si>
    <t>3522</t>
  </si>
  <si>
    <t>208560</t>
  </si>
  <si>
    <t xml:space="preserve">06212 </t>
  </si>
  <si>
    <t>208550</t>
  </si>
  <si>
    <t>208570</t>
  </si>
  <si>
    <t>3486</t>
  </si>
  <si>
    <t>208440</t>
  </si>
  <si>
    <t xml:space="preserve">06405 </t>
  </si>
  <si>
    <t>208410</t>
  </si>
  <si>
    <t xml:space="preserve">06402 </t>
  </si>
  <si>
    <t>208450</t>
  </si>
  <si>
    <t>208780</t>
  </si>
  <si>
    <t>3282</t>
  </si>
  <si>
    <t>37501</t>
  </si>
  <si>
    <t>2553</t>
  </si>
  <si>
    <t>1647</t>
  </si>
  <si>
    <t>3576</t>
  </si>
  <si>
    <t>4515</t>
  </si>
  <si>
    <t>27403</t>
  </si>
  <si>
    <t>2807</t>
  </si>
  <si>
    <t>5033</t>
  </si>
  <si>
    <t>4158</t>
  </si>
  <si>
    <t>20203</t>
  </si>
  <si>
    <t>3392</t>
  </si>
  <si>
    <t>37503</t>
  </si>
  <si>
    <t>3136</t>
  </si>
  <si>
    <t>18100</t>
  </si>
  <si>
    <t>3109</t>
  </si>
  <si>
    <t xml:space="preserve">06241 </t>
  </si>
  <si>
    <t xml:space="preserve">06242 </t>
  </si>
  <si>
    <t xml:space="preserve">06243 </t>
  </si>
  <si>
    <t>09075</t>
  </si>
  <si>
    <t>2788</t>
  </si>
  <si>
    <t>29100</t>
  </si>
  <si>
    <t>2362</t>
  </si>
  <si>
    <t>06117</t>
  </si>
  <si>
    <t>4567</t>
  </si>
  <si>
    <t>05401</t>
  </si>
  <si>
    <t>3422</t>
  </si>
  <si>
    <t>3145</t>
  </si>
  <si>
    <t xml:space="preserve">06823 </t>
  </si>
  <si>
    <t xml:space="preserve">06822 </t>
  </si>
  <si>
    <t>04228</t>
  </si>
  <si>
    <t>3564</t>
  </si>
  <si>
    <t>04222</t>
  </si>
  <si>
    <t>3268</t>
  </si>
  <si>
    <t>18401</t>
  </si>
  <si>
    <t>2615</t>
  </si>
  <si>
    <t>3237</t>
  </si>
  <si>
    <t>3791</t>
  </si>
  <si>
    <t>4509</t>
  </si>
  <si>
    <t>1653</t>
  </si>
  <si>
    <t>1740</t>
  </si>
  <si>
    <t>4100</t>
  </si>
  <si>
    <t>4249</t>
  </si>
  <si>
    <t xml:space="preserve">06602 </t>
  </si>
  <si>
    <t xml:space="preserve">22999 </t>
  </si>
  <si>
    <t>21401</t>
  </si>
  <si>
    <t>1702</t>
  </si>
  <si>
    <t>2166</t>
  </si>
  <si>
    <t>1708</t>
  </si>
  <si>
    <t>1701</t>
  </si>
  <si>
    <t>21302</t>
  </si>
  <si>
    <t>2799</t>
  </si>
  <si>
    <t>32360</t>
  </si>
  <si>
    <t>3610</t>
  </si>
  <si>
    <t>33036</t>
  </si>
  <si>
    <t>2404</t>
  </si>
  <si>
    <t>16049</t>
  </si>
  <si>
    <t>3275</t>
  </si>
  <si>
    <t xml:space="preserve">06804 </t>
  </si>
  <si>
    <t>02250</t>
  </si>
  <si>
    <t>2299</t>
  </si>
  <si>
    <t>19404</t>
  </si>
  <si>
    <t>2329</t>
  </si>
  <si>
    <t>27400</t>
  </si>
  <si>
    <t>2425</t>
  </si>
  <si>
    <t>258101</t>
  </si>
  <si>
    <t>5027</t>
  </si>
  <si>
    <t>258102</t>
  </si>
  <si>
    <t>258203</t>
  </si>
  <si>
    <t>258204</t>
  </si>
  <si>
    <t>258305</t>
  </si>
  <si>
    <t>258306</t>
  </si>
  <si>
    <t>3456</t>
  </si>
  <si>
    <t>252102</t>
  </si>
  <si>
    <t>252101</t>
  </si>
  <si>
    <t>252203</t>
  </si>
  <si>
    <t>252204</t>
  </si>
  <si>
    <t>252306</t>
  </si>
  <si>
    <t>252305</t>
  </si>
  <si>
    <t>252507</t>
  </si>
  <si>
    <t>252508</t>
  </si>
  <si>
    <t>253102</t>
  </si>
  <si>
    <t>253101</t>
  </si>
  <si>
    <t>253203</t>
  </si>
  <si>
    <t>253204</t>
  </si>
  <si>
    <t>254101</t>
  </si>
  <si>
    <t>254203</t>
  </si>
  <si>
    <t>254102</t>
  </si>
  <si>
    <t>254204</t>
  </si>
  <si>
    <t>254205</t>
  </si>
  <si>
    <t>254206</t>
  </si>
  <si>
    <t>38300</t>
  </si>
  <si>
    <t>3366</t>
  </si>
  <si>
    <t>38306</t>
  </si>
  <si>
    <t>170</t>
  </si>
  <si>
    <t>2588</t>
  </si>
  <si>
    <t>171</t>
  </si>
  <si>
    <t>33206</t>
  </si>
  <si>
    <t>3508</t>
  </si>
  <si>
    <t xml:space="preserve">22997 </t>
  </si>
  <si>
    <t>33115</t>
  </si>
  <si>
    <t>3310</t>
  </si>
  <si>
    <t>1594</t>
  </si>
  <si>
    <t>29011</t>
  </si>
  <si>
    <t>2810</t>
  </si>
  <si>
    <t>15204</t>
  </si>
  <si>
    <t>2625</t>
  </si>
  <si>
    <t>22073</t>
  </si>
  <si>
    <t>2863</t>
  </si>
  <si>
    <t>26059</t>
  </si>
  <si>
    <t>2423</t>
  </si>
  <si>
    <t xml:space="preserve">06839 </t>
  </si>
  <si>
    <t xml:space="preserve">06821 </t>
  </si>
  <si>
    <t>31330</t>
  </si>
  <si>
    <t>3188</t>
  </si>
  <si>
    <t>22207</t>
  </si>
  <si>
    <t>3173</t>
  </si>
  <si>
    <t>07002</t>
  </si>
  <si>
    <t>2302</t>
  </si>
  <si>
    <t>32414</t>
  </si>
  <si>
    <t>4123</t>
  </si>
  <si>
    <t>32361</t>
  </si>
  <si>
    <t xml:space="preserve">06819 </t>
  </si>
  <si>
    <t>3360</t>
  </si>
  <si>
    <t>5156</t>
  </si>
  <si>
    <t>39090</t>
  </si>
  <si>
    <t>2344</t>
  </si>
  <si>
    <t>09206</t>
  </si>
  <si>
    <t>3372</t>
  </si>
  <si>
    <t>2727</t>
  </si>
  <si>
    <t>31015</t>
  </si>
  <si>
    <t>1966</t>
  </si>
  <si>
    <t>3123</t>
  </si>
  <si>
    <t>3755</t>
  </si>
  <si>
    <t xml:space="preserve">06128 </t>
  </si>
  <si>
    <t>3464</t>
  </si>
  <si>
    <t>3303</t>
  </si>
  <si>
    <t>3854</t>
  </si>
  <si>
    <t>19401</t>
  </si>
  <si>
    <t>2996</t>
  </si>
  <si>
    <t xml:space="preserve">06109 </t>
  </si>
  <si>
    <t>31002</t>
  </si>
  <si>
    <t>3407</t>
  </si>
  <si>
    <t>2126</t>
  </si>
  <si>
    <t>4438</t>
  </si>
  <si>
    <t>1907</t>
  </si>
  <si>
    <t>4137</t>
  </si>
  <si>
    <t>06114</t>
  </si>
  <si>
    <t>2724</t>
  </si>
  <si>
    <t>4523</t>
  </si>
  <si>
    <t>1801</t>
  </si>
  <si>
    <t>4162</t>
  </si>
  <si>
    <t>5111</t>
  </si>
  <si>
    <t>37502</t>
  </si>
  <si>
    <t>2488</t>
  </si>
  <si>
    <t>3135</t>
  </si>
  <si>
    <t>27417</t>
  </si>
  <si>
    <t>4260</t>
  </si>
  <si>
    <t>4274</t>
  </si>
  <si>
    <t>4582</t>
  </si>
  <si>
    <t>2773</t>
  </si>
  <si>
    <t>4220</t>
  </si>
  <si>
    <t>03053</t>
  </si>
  <si>
    <t>2367</t>
  </si>
  <si>
    <t>1001</t>
  </si>
  <si>
    <t>1003</t>
  </si>
  <si>
    <t>27402</t>
  </si>
  <si>
    <t>2876</t>
  </si>
  <si>
    <t>3648</t>
  </si>
  <si>
    <t xml:space="preserve">06404 </t>
  </si>
  <si>
    <t>32358</t>
  </si>
  <si>
    <t>3192</t>
  </si>
  <si>
    <t>38302</t>
  </si>
  <si>
    <t>1962</t>
  </si>
  <si>
    <t>20404</t>
  </si>
  <si>
    <t>2856</t>
  </si>
  <si>
    <t>13301</t>
  </si>
  <si>
    <t>2801</t>
  </si>
  <si>
    <t>39204</t>
  </si>
  <si>
    <t>3314</t>
  </si>
  <si>
    <t>22204</t>
  </si>
  <si>
    <t>3113</t>
  </si>
  <si>
    <t>39203</t>
  </si>
  <si>
    <t>4559</t>
  </si>
  <si>
    <t>14028</t>
  </si>
  <si>
    <t>3622</t>
  </si>
  <si>
    <t>10070</t>
  </si>
  <si>
    <t>2603</t>
  </si>
  <si>
    <t>08402</t>
  </si>
  <si>
    <t>2561</t>
  </si>
  <si>
    <t>08458</t>
  </si>
  <si>
    <t>2266</t>
  </si>
  <si>
    <t>03017</t>
  </si>
  <si>
    <t>2826</t>
  </si>
  <si>
    <t>5331</t>
  </si>
  <si>
    <t>5431</t>
  </si>
  <si>
    <t>5341</t>
  </si>
  <si>
    <t>5342</t>
  </si>
  <si>
    <t>5351</t>
  </si>
  <si>
    <t>5352</t>
  </si>
  <si>
    <t>5441</t>
  </si>
  <si>
    <t>17415</t>
  </si>
  <si>
    <t>3014</t>
  </si>
  <si>
    <t>5098</t>
  </si>
  <si>
    <t>2797</t>
  </si>
  <si>
    <t xml:space="preserve">06431 </t>
  </si>
  <si>
    <t>4492</t>
  </si>
  <si>
    <t>3640</t>
  </si>
  <si>
    <t>4128</t>
  </si>
  <si>
    <t>33212</t>
  </si>
  <si>
    <t>4206</t>
  </si>
  <si>
    <t>06101</t>
  </si>
  <si>
    <t>4431</t>
  </si>
  <si>
    <t>38126</t>
  </si>
  <si>
    <t>2088</t>
  </si>
  <si>
    <t>2111</t>
  </si>
  <si>
    <t>2112</t>
  </si>
  <si>
    <t>04129</t>
  </si>
  <si>
    <t>4010</t>
  </si>
  <si>
    <t>14097</t>
  </si>
  <si>
    <t>2973</t>
  </si>
  <si>
    <t>31004</t>
  </si>
  <si>
    <t>5099</t>
  </si>
  <si>
    <t>1753</t>
  </si>
  <si>
    <t>2426</t>
  </si>
  <si>
    <t>17414</t>
  </si>
  <si>
    <t>4439</t>
  </si>
  <si>
    <t>1688</t>
  </si>
  <si>
    <t>1706</t>
  </si>
  <si>
    <t>3771</t>
  </si>
  <si>
    <t>2739</t>
  </si>
  <si>
    <t>3528</t>
  </si>
  <si>
    <t>31306</t>
  </si>
  <si>
    <t>4204</t>
  </si>
  <si>
    <t>32362</t>
  </si>
  <si>
    <t>3416</t>
  </si>
  <si>
    <t>01158</t>
  </si>
  <si>
    <t>2903</t>
  </si>
  <si>
    <t>08122</t>
  </si>
  <si>
    <t>3151</t>
  </si>
  <si>
    <t>2416</t>
  </si>
  <si>
    <t>37504</t>
  </si>
  <si>
    <t>4201</t>
  </si>
  <si>
    <t>09207</t>
  </si>
  <si>
    <t>2233</t>
  </si>
  <si>
    <t>23311</t>
  </si>
  <si>
    <t>3495</t>
  </si>
  <si>
    <t>33207</t>
  </si>
  <si>
    <t>3311</t>
  </si>
  <si>
    <t>1819</t>
  </si>
  <si>
    <t>31025</t>
  </si>
  <si>
    <t>1927</t>
  </si>
  <si>
    <t>32354</t>
  </si>
  <si>
    <t>1858</t>
  </si>
  <si>
    <t>2402</t>
  </si>
  <si>
    <t>4491</t>
  </si>
  <si>
    <t>32326</t>
  </si>
  <si>
    <t>2890</t>
  </si>
  <si>
    <t>17400</t>
  </si>
  <si>
    <t>3029</t>
  </si>
  <si>
    <t xml:space="preserve">06133 </t>
  </si>
  <si>
    <t>37505</t>
  </si>
  <si>
    <t>2554</t>
  </si>
  <si>
    <t>31103</t>
  </si>
  <si>
    <t>14066</t>
  </si>
  <si>
    <t>2180</t>
  </si>
  <si>
    <t>21214</t>
  </si>
  <si>
    <t>3112</t>
  </si>
  <si>
    <t>13161</t>
  </si>
  <si>
    <t>3215</t>
  </si>
  <si>
    <t>37507</t>
  </si>
  <si>
    <t>2343</t>
  </si>
  <si>
    <t>29320</t>
  </si>
  <si>
    <t>2295</t>
  </si>
  <si>
    <t xml:space="preserve">06304 </t>
  </si>
  <si>
    <t>31006</t>
  </si>
  <si>
    <t>4433</t>
  </si>
  <si>
    <t xml:space="preserve">06428 </t>
  </si>
  <si>
    <t xml:space="preserve">06603 </t>
  </si>
  <si>
    <t xml:space="preserve">06604 </t>
  </si>
  <si>
    <t>3688</t>
  </si>
  <si>
    <t>39003</t>
  </si>
  <si>
    <t>2591</t>
  </si>
  <si>
    <t>21014</t>
  </si>
  <si>
    <t>2273</t>
  </si>
  <si>
    <t>25155</t>
  </si>
  <si>
    <t>3295</t>
  </si>
  <si>
    <t>26056</t>
  </si>
  <si>
    <t>2518</t>
  </si>
  <si>
    <t>32325</t>
  </si>
  <si>
    <t>4333</t>
  </si>
  <si>
    <t>37506</t>
  </si>
  <si>
    <t>2459</t>
  </si>
  <si>
    <t>14064</t>
  </si>
  <si>
    <t>2728</t>
  </si>
  <si>
    <t>11051</t>
  </si>
  <si>
    <t>3272</t>
  </si>
  <si>
    <t>18400</t>
  </si>
  <si>
    <t>5085</t>
  </si>
  <si>
    <t>3236</t>
  </si>
  <si>
    <t>23403</t>
  </si>
  <si>
    <t>3175</t>
  </si>
  <si>
    <t>25200</t>
  </si>
  <si>
    <t>2292</t>
  </si>
  <si>
    <t>34003</t>
  </si>
  <si>
    <t>3010</t>
  </si>
  <si>
    <t>4427</t>
  </si>
  <si>
    <t>4314</t>
  </si>
  <si>
    <t>3710</t>
  </si>
  <si>
    <t>17417</t>
  </si>
  <si>
    <t>3106</t>
  </si>
  <si>
    <t>3492</t>
  </si>
  <si>
    <t>3345</t>
  </si>
  <si>
    <t>3790</t>
  </si>
  <si>
    <t>4021</t>
  </si>
  <si>
    <t>1814</t>
  </si>
  <si>
    <t>4516</t>
  </si>
  <si>
    <t>4208</t>
  </si>
  <si>
    <t>15201</t>
  </si>
  <si>
    <t>2974</t>
  </si>
  <si>
    <t>14172</t>
  </si>
  <si>
    <t>3024</t>
  </si>
  <si>
    <t>22105</t>
  </si>
  <si>
    <t>2443</t>
  </si>
  <si>
    <t>24105</t>
  </si>
  <si>
    <t>2246</t>
  </si>
  <si>
    <t>1505</t>
  </si>
  <si>
    <t>1510</t>
  </si>
  <si>
    <t>1511</t>
  </si>
  <si>
    <t>34111</t>
  </si>
  <si>
    <t>3960</t>
  </si>
  <si>
    <t xml:space="preserve">06130 </t>
  </si>
  <si>
    <t xml:space="preserve">06210 </t>
  </si>
  <si>
    <t xml:space="preserve">06430 </t>
  </si>
  <si>
    <t xml:space="preserve">06110 </t>
  </si>
  <si>
    <t>3132</t>
  </si>
  <si>
    <t>5078</t>
  </si>
  <si>
    <t>21300</t>
  </si>
  <si>
    <t>2331</t>
  </si>
  <si>
    <t>24410</t>
  </si>
  <si>
    <t>2706</t>
  </si>
  <si>
    <t>27344</t>
  </si>
  <si>
    <t>2942</t>
  </si>
  <si>
    <t>01147</t>
  </si>
  <si>
    <t>3015</t>
  </si>
  <si>
    <t>38301</t>
  </si>
  <si>
    <t>2634</t>
  </si>
  <si>
    <t>11001</t>
  </si>
  <si>
    <t>5164</t>
  </si>
  <si>
    <t>3912</t>
  </si>
  <si>
    <t>2917</t>
  </si>
  <si>
    <t>21301</t>
  </si>
  <si>
    <t>2858</t>
  </si>
  <si>
    <t>27401</t>
  </si>
  <si>
    <t>4081</t>
  </si>
  <si>
    <t>1516</t>
  </si>
  <si>
    <t>2681</t>
  </si>
  <si>
    <t>12110</t>
  </si>
  <si>
    <t>2241</t>
  </si>
  <si>
    <t>05121</t>
  </si>
  <si>
    <t>2908</t>
  </si>
  <si>
    <t>03116</t>
  </si>
  <si>
    <t>4020</t>
  </si>
  <si>
    <t>2508</t>
  </si>
  <si>
    <t>4025</t>
  </si>
  <si>
    <t>4030</t>
  </si>
  <si>
    <t>4035</t>
  </si>
  <si>
    <t>4015</t>
  </si>
  <si>
    <t>38267</t>
  </si>
  <si>
    <t>2499</t>
  </si>
  <si>
    <t>27003</t>
  </si>
  <si>
    <t>3447</t>
  </si>
  <si>
    <t>139611</t>
  </si>
  <si>
    <t>139612</t>
  </si>
  <si>
    <t>3750</t>
  </si>
  <si>
    <t>139111</t>
  </si>
  <si>
    <t>139112</t>
  </si>
  <si>
    <t>4443</t>
  </si>
  <si>
    <t>139311</t>
  </si>
  <si>
    <t>139312</t>
  </si>
  <si>
    <t>4540</t>
  </si>
  <si>
    <t>139121</t>
  </si>
  <si>
    <t>139122</t>
  </si>
  <si>
    <t>139131</t>
  </si>
  <si>
    <t>139132</t>
  </si>
  <si>
    <t>139321</t>
  </si>
  <si>
    <t>139322</t>
  </si>
  <si>
    <t>139332</t>
  </si>
  <si>
    <t>139331</t>
  </si>
  <si>
    <t>139341</t>
  </si>
  <si>
    <t>139342</t>
  </si>
  <si>
    <t>139412</t>
  </si>
  <si>
    <t>139411</t>
  </si>
  <si>
    <t>139422</t>
  </si>
  <si>
    <t>139421</t>
  </si>
  <si>
    <t>139431</t>
  </si>
  <si>
    <t>139432</t>
  </si>
  <si>
    <t>139442</t>
  </si>
  <si>
    <t>139441</t>
  </si>
  <si>
    <t>139511</t>
  </si>
  <si>
    <t>139512</t>
  </si>
  <si>
    <t>139521</t>
  </si>
  <si>
    <t>139522</t>
  </si>
  <si>
    <t>139531</t>
  </si>
  <si>
    <t>139532</t>
  </si>
  <si>
    <t>139621</t>
  </si>
  <si>
    <t>139622</t>
  </si>
  <si>
    <t>139632</t>
  </si>
  <si>
    <t>139631</t>
  </si>
  <si>
    <t>139641</t>
  </si>
  <si>
    <t>139642</t>
  </si>
  <si>
    <t>4183</t>
  </si>
  <si>
    <t>3645</t>
  </si>
  <si>
    <t>139142</t>
  </si>
  <si>
    <t>139141</t>
  </si>
  <si>
    <t>139542</t>
  </si>
  <si>
    <t>139541</t>
  </si>
  <si>
    <t xml:space="preserve">06442 </t>
  </si>
  <si>
    <t xml:space="preserve">06443 </t>
  </si>
  <si>
    <t>3052</t>
  </si>
  <si>
    <t>1640</t>
  </si>
  <si>
    <t>2125</t>
  </si>
  <si>
    <t>05402</t>
  </si>
  <si>
    <t>5071</t>
  </si>
  <si>
    <t>25116</t>
  </si>
  <si>
    <t>2357</t>
  </si>
  <si>
    <t>06121</t>
  </si>
  <si>
    <t>06102</t>
  </si>
  <si>
    <t>22009</t>
  </si>
  <si>
    <t>2478</t>
  </si>
  <si>
    <t>17403</t>
  </si>
  <si>
    <t>3630</t>
  </si>
  <si>
    <t>3741</t>
  </si>
  <si>
    <t>2475</t>
  </si>
  <si>
    <t>10309</t>
  </si>
  <si>
    <t>3579</t>
  </si>
  <si>
    <t>03400</t>
  </si>
  <si>
    <t>3833</t>
  </si>
  <si>
    <t>5921</t>
  </si>
  <si>
    <t>5920</t>
  </si>
  <si>
    <t>5999</t>
  </si>
  <si>
    <t>5430</t>
  </si>
  <si>
    <t>5530</t>
  </si>
  <si>
    <t>5531</t>
  </si>
  <si>
    <t>5631</t>
  </si>
  <si>
    <t>5630</t>
  </si>
  <si>
    <t>5830</t>
  </si>
  <si>
    <t>5831</t>
  </si>
  <si>
    <t>5440</t>
  </si>
  <si>
    <t>5540</t>
  </si>
  <si>
    <t>5541</t>
  </si>
  <si>
    <t>5641</t>
  </si>
  <si>
    <t>5640</t>
  </si>
  <si>
    <t>5741</t>
  </si>
  <si>
    <t>5740</t>
  </si>
  <si>
    <t>5899</t>
  </si>
  <si>
    <t>5551</t>
  </si>
  <si>
    <t>5550</t>
  </si>
  <si>
    <t>5650</t>
  </si>
  <si>
    <t>5651</t>
  </si>
  <si>
    <t>5750</t>
  </si>
  <si>
    <t>5751</t>
  </si>
  <si>
    <t>5421</t>
  </si>
  <si>
    <t>5520</t>
  </si>
  <si>
    <t>5521</t>
  </si>
  <si>
    <t>5523</t>
  </si>
  <si>
    <t>5522</t>
  </si>
  <si>
    <t>5621</t>
  </si>
  <si>
    <t>5620</t>
  </si>
  <si>
    <t>5721</t>
  </si>
  <si>
    <t>5720</t>
  </si>
  <si>
    <t>5420</t>
  </si>
  <si>
    <t>3511</t>
  </si>
  <si>
    <t>5730</t>
  </si>
  <si>
    <t>5731</t>
  </si>
  <si>
    <t>4295</t>
  </si>
  <si>
    <t>5165</t>
  </si>
  <si>
    <t>06122</t>
  </si>
  <si>
    <t>2390</t>
  </si>
  <si>
    <t>01160</t>
  </si>
  <si>
    <t>2132</t>
  </si>
  <si>
    <t>32416</t>
  </si>
  <si>
    <t>4228</t>
  </si>
  <si>
    <t>17407</t>
  </si>
  <si>
    <t>3524</t>
  </si>
  <si>
    <t>1854</t>
  </si>
  <si>
    <t>34401</t>
  </si>
  <si>
    <t>4326</t>
  </si>
  <si>
    <t>38320</t>
  </si>
  <si>
    <t>3204</t>
  </si>
  <si>
    <t>13160</t>
  </si>
  <si>
    <t>0902</t>
  </si>
  <si>
    <t>3516</t>
  </si>
  <si>
    <t>0901</t>
  </si>
  <si>
    <t>28149</t>
  </si>
  <si>
    <t>2879</t>
  </si>
  <si>
    <t>1963</t>
  </si>
  <si>
    <t>17001</t>
  </si>
  <si>
    <t>1750</t>
  </si>
  <si>
    <t>1751</t>
  </si>
  <si>
    <t xml:space="preserve">06721 </t>
  </si>
  <si>
    <t xml:space="preserve">06722 </t>
  </si>
  <si>
    <t>3496</t>
  </si>
  <si>
    <t>1635</t>
  </si>
  <si>
    <t>1547</t>
  </si>
  <si>
    <t>1596</t>
  </si>
  <si>
    <t>3778</t>
  </si>
  <si>
    <t>29101</t>
  </si>
  <si>
    <t>2150</t>
  </si>
  <si>
    <t>39119</t>
  </si>
  <si>
    <t>4272</t>
  </si>
  <si>
    <t>26070</t>
  </si>
  <si>
    <t>05323</t>
  </si>
  <si>
    <t>2471</t>
  </si>
  <si>
    <t>17412</t>
  </si>
  <si>
    <t>3343</t>
  </si>
  <si>
    <t>3921</t>
  </si>
  <si>
    <t>31201</t>
  </si>
  <si>
    <t>5128</t>
  </si>
  <si>
    <t>2428</t>
  </si>
  <si>
    <t>17410</t>
  </si>
  <si>
    <t>2850</t>
  </si>
  <si>
    <t>25118</t>
  </si>
  <si>
    <t>2214</t>
  </si>
  <si>
    <t>15206</t>
  </si>
  <si>
    <t>4149</t>
  </si>
  <si>
    <t>32081</t>
  </si>
  <si>
    <t>6680</t>
  </si>
  <si>
    <t>6180</t>
  </si>
  <si>
    <t>6182</t>
  </si>
  <si>
    <t>6280</t>
  </si>
  <si>
    <t>6282</t>
  </si>
  <si>
    <t>6682</t>
  </si>
  <si>
    <t>6380</t>
  </si>
  <si>
    <t>6681</t>
  </si>
  <si>
    <t>6684</t>
  </si>
  <si>
    <t>6683</t>
  </si>
  <si>
    <t>2287</t>
  </si>
  <si>
    <t>3412</t>
  </si>
  <si>
    <t>6181</t>
  </si>
  <si>
    <t>6670</t>
  </si>
  <si>
    <t>6671</t>
  </si>
  <si>
    <t>6184</t>
  </si>
  <si>
    <t>6186</t>
  </si>
  <si>
    <t>6281</t>
  </si>
  <si>
    <t>6283</t>
  </si>
  <si>
    <t>6284</t>
  </si>
  <si>
    <t>6286</t>
  </si>
  <si>
    <t>6382</t>
  </si>
  <si>
    <t>6383</t>
  </si>
  <si>
    <t>6384</t>
  </si>
  <si>
    <t>6386</t>
  </si>
  <si>
    <t>6686</t>
  </si>
  <si>
    <t>6688</t>
  </si>
  <si>
    <t>2172</t>
  </si>
  <si>
    <t>6190</t>
  </si>
  <si>
    <t>6290</t>
  </si>
  <si>
    <t>6293</t>
  </si>
  <si>
    <t>6390</t>
  </si>
  <si>
    <t>6392</t>
  </si>
  <si>
    <t>6677</t>
  </si>
  <si>
    <t>6676</t>
  </si>
  <si>
    <t>2106</t>
  </si>
  <si>
    <t>2479</t>
  </si>
  <si>
    <t>3189</t>
  </si>
  <si>
    <t>22008</t>
  </si>
  <si>
    <t>2186</t>
  </si>
  <si>
    <t>31401</t>
  </si>
  <si>
    <t>2581</t>
  </si>
  <si>
    <t xml:space="preserve">06244 </t>
  </si>
  <si>
    <t>27001</t>
  </si>
  <si>
    <t>4131</t>
  </si>
  <si>
    <t>30303</t>
  </si>
  <si>
    <t>3119</t>
  </si>
  <si>
    <t>31311</t>
  </si>
  <si>
    <t>27320</t>
  </si>
  <si>
    <t>4585</t>
  </si>
  <si>
    <t>3247</t>
  </si>
  <si>
    <t>27010</t>
  </si>
  <si>
    <t>3880</t>
  </si>
  <si>
    <t>2215</t>
  </si>
  <si>
    <t>3398</t>
  </si>
  <si>
    <t>5169</t>
  </si>
  <si>
    <t>2084</t>
  </si>
  <si>
    <t>1860</t>
  </si>
  <si>
    <t>3246</t>
  </si>
  <si>
    <t>17409</t>
  </si>
  <si>
    <t>4556</t>
  </si>
  <si>
    <t>2849</t>
  </si>
  <si>
    <t>21237</t>
  </si>
  <si>
    <t>2616</t>
  </si>
  <si>
    <t>24404</t>
  </si>
  <si>
    <t>2679</t>
  </si>
  <si>
    <t>39202</t>
  </si>
  <si>
    <t>1508</t>
  </si>
  <si>
    <t>20400</t>
  </si>
  <si>
    <t>2676</t>
  </si>
  <si>
    <t>17406</t>
  </si>
  <si>
    <t>2848</t>
  </si>
  <si>
    <t>34033</t>
  </si>
  <si>
    <t>4500</t>
  </si>
  <si>
    <t>3362</t>
  </si>
  <si>
    <t>27083</t>
  </si>
  <si>
    <t>3179</t>
  </si>
  <si>
    <t>3600</t>
  </si>
  <si>
    <t>06037</t>
  </si>
  <si>
    <t>3423</t>
  </si>
  <si>
    <t>1111</t>
  </si>
  <si>
    <t>1112</t>
  </si>
  <si>
    <t>1122</t>
  </si>
  <si>
    <t>1121</t>
  </si>
  <si>
    <t>1131</t>
  </si>
  <si>
    <t>1132</t>
  </si>
  <si>
    <t>1211</t>
  </si>
  <si>
    <t>1212</t>
  </si>
  <si>
    <t>1221</t>
  </si>
  <si>
    <t>1222</t>
  </si>
  <si>
    <t>1711</t>
  </si>
  <si>
    <t>1712</t>
  </si>
  <si>
    <t>1721</t>
  </si>
  <si>
    <t xml:space="preserve">06211 </t>
  </si>
  <si>
    <t>1722</t>
  </si>
  <si>
    <t>1731</t>
  </si>
  <si>
    <t>1732</t>
  </si>
  <si>
    <t>1741</t>
  </si>
  <si>
    <t>1742</t>
  </si>
  <si>
    <t>1752</t>
  </si>
  <si>
    <t>1512</t>
  </si>
  <si>
    <t>1521</t>
  </si>
  <si>
    <t>1522</t>
  </si>
  <si>
    <t>1532</t>
  </si>
  <si>
    <t>1531</t>
  </si>
  <si>
    <t>2179</t>
  </si>
  <si>
    <t>3081</t>
  </si>
  <si>
    <t>1141</t>
  </si>
  <si>
    <t>1542</t>
  </si>
  <si>
    <t>1541</t>
  </si>
  <si>
    <t>4504</t>
  </si>
  <si>
    <t>1142</t>
  </si>
  <si>
    <t>1152</t>
  </si>
  <si>
    <t>1151</t>
  </si>
  <si>
    <t>1241</t>
  </si>
  <si>
    <t>1242</t>
  </si>
  <si>
    <t>1232</t>
  </si>
  <si>
    <t>1231</t>
  </si>
  <si>
    <t>3556</t>
  </si>
  <si>
    <t>1689</t>
  </si>
  <si>
    <t>17402</t>
  </si>
  <si>
    <t>2419</t>
  </si>
  <si>
    <t>35200</t>
  </si>
  <si>
    <t>3467</t>
  </si>
  <si>
    <t>36140</t>
  </si>
  <si>
    <t>2407</t>
  </si>
  <si>
    <t>4071</t>
  </si>
  <si>
    <t>3468</t>
  </si>
  <si>
    <t>06112</t>
  </si>
  <si>
    <t>3147</t>
  </si>
  <si>
    <t>01109</t>
  </si>
  <si>
    <t>3075</t>
  </si>
  <si>
    <t>09209</t>
  </si>
  <si>
    <t>2162</t>
  </si>
  <si>
    <t>04246</t>
  </si>
  <si>
    <t>2134</t>
  </si>
  <si>
    <t>32363</t>
  </si>
  <si>
    <t>3195</t>
  </si>
  <si>
    <t>39208</t>
  </si>
  <si>
    <t>3074</t>
  </si>
  <si>
    <t xml:space="preserve">06205 </t>
  </si>
  <si>
    <t>21303</t>
  </si>
  <si>
    <t>2859</t>
  </si>
  <si>
    <t>27416</t>
  </si>
  <si>
    <t>4569</t>
  </si>
  <si>
    <t>20405</t>
  </si>
  <si>
    <t>2330</t>
  </si>
  <si>
    <t>21232</t>
  </si>
  <si>
    <t>3597</t>
  </si>
  <si>
    <t>14117</t>
  </si>
  <si>
    <t>3375</t>
  </si>
  <si>
    <t>08404</t>
  </si>
  <si>
    <t>3546</t>
  </si>
  <si>
    <t>39007</t>
  </si>
  <si>
    <t>2116</t>
  </si>
  <si>
    <t>3206</t>
  </si>
  <si>
    <t>34002</t>
  </si>
  <si>
    <t>2633</t>
  </si>
  <si>
    <t>39205</t>
  </si>
  <si>
    <t>2240</t>
  </si>
  <si>
    <t>Reports:</t>
  </si>
  <si>
    <t>Total Students by District, School</t>
  </si>
  <si>
    <t>Total Enrollment by District (Grades 9-12)</t>
  </si>
  <si>
    <t>Total Students by District, School, Course</t>
  </si>
  <si>
    <t>Total Students with at least one Foreign Language course</t>
  </si>
  <si>
    <t>Foreign Language State Course Codes or Content Area Codes</t>
  </si>
  <si>
    <t>District Code</t>
  </si>
  <si>
    <t>District Name</t>
  </si>
  <si>
    <t>School Code</t>
  </si>
  <si>
    <t>School Name</t>
  </si>
  <si>
    <t>Distict Course ID</t>
  </si>
  <si>
    <t>District Course Title</t>
  </si>
  <si>
    <t>State Course Code</t>
  </si>
  <si>
    <t>State Course Name</t>
  </si>
  <si>
    <t>Content Area Name</t>
  </si>
  <si>
    <t>Total 9-12 Students</t>
  </si>
  <si>
    <t>Gr 9 Total</t>
  </si>
  <si>
    <t>Gr 10 Total</t>
  </si>
  <si>
    <t>Gr 11 Total</t>
  </si>
  <si>
    <t>Gr 12 Total</t>
  </si>
  <si>
    <t>0505</t>
  </si>
  <si>
    <t>0510</t>
  </si>
  <si>
    <t>IB</t>
  </si>
  <si>
    <t>AP</t>
  </si>
  <si>
    <t>Y</t>
  </si>
  <si>
    <t>P</t>
  </si>
  <si>
    <t xml:space="preserve">K </t>
  </si>
  <si>
    <t>A</t>
  </si>
  <si>
    <t>PK</t>
  </si>
  <si>
    <t>T</t>
  </si>
  <si>
    <t>J</t>
  </si>
  <si>
    <t xml:space="preserve">9 </t>
  </si>
  <si>
    <t>12</t>
  </si>
  <si>
    <t xml:space="preserve">6 </t>
  </si>
  <si>
    <t xml:space="preserve">7 </t>
  </si>
  <si>
    <t>10</t>
  </si>
  <si>
    <t xml:space="preserve">8 </t>
  </si>
  <si>
    <t xml:space="preserve">5 </t>
  </si>
  <si>
    <t>*added AP and IB designations</t>
  </si>
  <si>
    <t>**added School Type and Low/High Grade Levels</t>
  </si>
  <si>
    <t>If State Course Code only has 4 digits, add a leading zero.  Please note that this will create some State Course Codes that are invalid since it is a generic update for all codes that are only 4 digits long.  Any invalid codes will not be used.</t>
  </si>
  <si>
    <t>Some State Course Codes and Content Area Codes contridict each other.  If either has a Foreign Language value, they are included.</t>
  </si>
  <si>
    <t>24111</t>
  </si>
  <si>
    <t>Brewster School District</t>
  </si>
  <si>
    <t>2800</t>
  </si>
  <si>
    <t>Brewster High School</t>
  </si>
  <si>
    <t>5104</t>
  </si>
  <si>
    <t>Hayes Freedom High School</t>
  </si>
  <si>
    <t>08401</t>
  </si>
  <si>
    <t>Castle Rock School District</t>
  </si>
  <si>
    <t>2281</t>
  </si>
  <si>
    <t>Castle Rock High School</t>
  </si>
  <si>
    <t>32356</t>
  </si>
  <si>
    <t>Central Valley School District</t>
  </si>
  <si>
    <t>3065</t>
  </si>
  <si>
    <t>Central Valley High School</t>
  </si>
  <si>
    <t>5166</t>
  </si>
  <si>
    <t>I-TRACC</t>
  </si>
  <si>
    <t>3415</t>
  </si>
  <si>
    <t>University High School</t>
  </si>
  <si>
    <t>1987</t>
  </si>
  <si>
    <t>Swiftwater Learning Center</t>
  </si>
  <si>
    <t>36400</t>
  </si>
  <si>
    <t>Columbia (Walla Walla) School District</t>
  </si>
  <si>
    <t>4049</t>
  </si>
  <si>
    <t>13151</t>
  </si>
  <si>
    <t>Coulee-Hartline School District</t>
  </si>
  <si>
    <t>2968</t>
  </si>
  <si>
    <t>Almira Coulee Hartline High School</t>
  </si>
  <si>
    <t>05313</t>
  </si>
  <si>
    <t>Crescent School District</t>
  </si>
  <si>
    <t>3473</t>
  </si>
  <si>
    <t>Crescent School</t>
  </si>
  <si>
    <t>10050</t>
  </si>
  <si>
    <t>Curlew School District</t>
  </si>
  <si>
    <t>2006</t>
  </si>
  <si>
    <t>Curlew Elem &amp; High School</t>
  </si>
  <si>
    <t>1519</t>
  </si>
  <si>
    <t>Edmonds Independent Learning</t>
  </si>
  <si>
    <t>17216</t>
  </si>
  <si>
    <t>Enumclaw School District</t>
  </si>
  <si>
    <t>3330</t>
  </si>
  <si>
    <t>Enumclaw Sr High School</t>
  </si>
  <si>
    <t>13165</t>
  </si>
  <si>
    <t>Ephrata School District</t>
  </si>
  <si>
    <t>2920</t>
  </si>
  <si>
    <t>Ephrata High School</t>
  </si>
  <si>
    <t>17210</t>
  </si>
  <si>
    <t>Federal Way School District</t>
  </si>
  <si>
    <t>3766</t>
  </si>
  <si>
    <t>Decatur High School</t>
  </si>
  <si>
    <t>2417</t>
  </si>
  <si>
    <t>Federal Way High School</t>
  </si>
  <si>
    <t>1789</t>
  </si>
  <si>
    <t>Federal Way Public Academy</t>
  </si>
  <si>
    <t>1759</t>
  </si>
  <si>
    <t>Internet Academy</t>
  </si>
  <si>
    <t>5138</t>
  </si>
  <si>
    <t>Technology Access Foundation Academy</t>
  </si>
  <si>
    <t>3584</t>
  </si>
  <si>
    <t>Thomas Jefferson High School</t>
  </si>
  <si>
    <t>4570</t>
  </si>
  <si>
    <t>Todd Beamer High School</t>
  </si>
  <si>
    <t>5110</t>
  </si>
  <si>
    <t>Freeman CVA School</t>
  </si>
  <si>
    <t>20401</t>
  </si>
  <si>
    <t>Glenwood School District</t>
  </si>
  <si>
    <t>3048</t>
  </si>
  <si>
    <t>Glenwood Secondary</t>
  </si>
  <si>
    <t>39200</t>
  </si>
  <si>
    <t>Grandview School District</t>
  </si>
  <si>
    <t>2555</t>
  </si>
  <si>
    <t>Grandview High School</t>
  </si>
  <si>
    <t>31332</t>
  </si>
  <si>
    <t>Granite Falls School District</t>
  </si>
  <si>
    <t>5171</t>
  </si>
  <si>
    <t>2580</t>
  </si>
  <si>
    <t>Granite Falls High School</t>
  </si>
  <si>
    <t>17401</t>
  </si>
  <si>
    <t>Highline School District</t>
  </si>
  <si>
    <t>5063</t>
  </si>
  <si>
    <t>Academy of Citizenship and Empowerment</t>
  </si>
  <si>
    <t>5102</t>
  </si>
  <si>
    <t>Arts &amp; Academics Academy</t>
  </si>
  <si>
    <t>3553</t>
  </si>
  <si>
    <t>Aviation High School</t>
  </si>
  <si>
    <t>5028</t>
  </si>
  <si>
    <t>Big Picture School</t>
  </si>
  <si>
    <t>1539</t>
  </si>
  <si>
    <t>CHOICE Academy</t>
  </si>
  <si>
    <t>5064</t>
  </si>
  <si>
    <t>Global Connections High School</t>
  </si>
  <si>
    <t>5101</t>
  </si>
  <si>
    <t>Health Sciences &amp; Human Services</t>
  </si>
  <si>
    <t>2325</t>
  </si>
  <si>
    <t>Highline High School</t>
  </si>
  <si>
    <t>3279</t>
  </si>
  <si>
    <t>Mount Rainier High School</t>
  </si>
  <si>
    <t>5065</t>
  </si>
  <si>
    <t>Odyssey - The Essential School</t>
  </si>
  <si>
    <t>2270</t>
  </si>
  <si>
    <t>Puget Sound Skills Center</t>
  </si>
  <si>
    <t>V</t>
  </si>
  <si>
    <t>1973</t>
  </si>
  <si>
    <t>Satellite High School</t>
  </si>
  <si>
    <t>S</t>
  </si>
  <si>
    <t>5103</t>
  </si>
  <si>
    <t>Technology, Engineering &amp; Communications</t>
  </si>
  <si>
    <t>06098</t>
  </si>
  <si>
    <t>Hockinson School District</t>
  </si>
  <si>
    <t>4568</t>
  </si>
  <si>
    <t>Hockinson High School</t>
  </si>
  <si>
    <t>17411</t>
  </si>
  <si>
    <t>Issaquah School District</t>
  </si>
  <si>
    <t>3385</t>
  </si>
  <si>
    <t>Issaquah High School</t>
  </si>
  <si>
    <t>3962</t>
  </si>
  <si>
    <t>Liberty Sr High School</t>
  </si>
  <si>
    <t>4495</t>
  </si>
  <si>
    <t>Skyline High School</t>
  </si>
  <si>
    <t>11056</t>
  </si>
  <si>
    <t>Kahlotus School District</t>
  </si>
  <si>
    <t>3214</t>
  </si>
  <si>
    <t>Kahlotus Elem &amp; High</t>
  </si>
  <si>
    <t>3731</t>
  </si>
  <si>
    <t>Kamiakin High School</t>
  </si>
  <si>
    <t>1884</t>
  </si>
  <si>
    <t>Legacy High School</t>
  </si>
  <si>
    <t>1941</t>
  </si>
  <si>
    <t>Mid-Columbia Parent Partnership</t>
  </si>
  <si>
    <t>5106</t>
  </si>
  <si>
    <t>Phoenix High School</t>
  </si>
  <si>
    <t>4484</t>
  </si>
  <si>
    <t>Southridge High School</t>
  </si>
  <si>
    <t>5180</t>
  </si>
  <si>
    <t>Columbia Virtual Academy - Kettle Falls</t>
  </si>
  <si>
    <t>19403</t>
  </si>
  <si>
    <t>Kittitas School District</t>
  </si>
  <si>
    <t>2766</t>
  </si>
  <si>
    <t>Kittitas High School</t>
  </si>
  <si>
    <t>20406</t>
  </si>
  <si>
    <t>Lyle School District</t>
  </si>
  <si>
    <t>3111</t>
  </si>
  <si>
    <t>Lyle High School</t>
  </si>
  <si>
    <t>1983</t>
  </si>
  <si>
    <t>Lynden Academy</t>
  </si>
  <si>
    <t>39120</t>
  </si>
  <si>
    <t>Mabton School District</t>
  </si>
  <si>
    <t>04019</t>
  </si>
  <si>
    <t>Manson School District</t>
  </si>
  <si>
    <t>2623</t>
  </si>
  <si>
    <t>5209</t>
  </si>
  <si>
    <t>Academy of Const and Engineering</t>
  </si>
  <si>
    <t>5210</t>
  </si>
  <si>
    <t>Bio Med Academy</t>
  </si>
  <si>
    <t>5211</t>
  </si>
  <si>
    <t>Intl Sch of Communications</t>
  </si>
  <si>
    <t>5212</t>
  </si>
  <si>
    <t>5213</t>
  </si>
  <si>
    <t>MP Pathways of Choice</t>
  </si>
  <si>
    <t>5214</t>
  </si>
  <si>
    <t>School for the Entrepreneur</t>
  </si>
  <si>
    <t>1803</t>
  </si>
  <si>
    <t>Mead Alternative High School</t>
  </si>
  <si>
    <t>24350</t>
  </si>
  <si>
    <t>Methow Valley School District</t>
  </si>
  <si>
    <t>2146</t>
  </si>
  <si>
    <t>Liberty Bell Jr Sr High</t>
  </si>
  <si>
    <t>4528</t>
  </si>
  <si>
    <t>Monroe High School</t>
  </si>
  <si>
    <t>21206</t>
  </si>
  <si>
    <t>Mossyrock School District</t>
  </si>
  <si>
    <t>3238</t>
  </si>
  <si>
    <t>Mossyrock Jr./Sr. High School</t>
  </si>
  <si>
    <t>39209</t>
  </si>
  <si>
    <t>Mount Adams School District</t>
  </si>
  <si>
    <t>2532</t>
  </si>
  <si>
    <t>White Swan High School</t>
  </si>
  <si>
    <t>5118</t>
  </si>
  <si>
    <t>Newport Parent Partnership</t>
  </si>
  <si>
    <t>Inglemoor HS</t>
  </si>
  <si>
    <t>Woodinville HS</t>
  </si>
  <si>
    <t>38324</t>
  </si>
  <si>
    <t>Oakesdale School District</t>
  </si>
  <si>
    <t>2432</t>
  </si>
  <si>
    <t>Oakesdale High School</t>
  </si>
  <si>
    <t>14400</t>
  </si>
  <si>
    <t>Oakville School District</t>
  </si>
  <si>
    <t>2283</t>
  </si>
  <si>
    <t>Oakville High School</t>
  </si>
  <si>
    <t>25101</t>
  </si>
  <si>
    <t>Ocean Beach School District</t>
  </si>
  <si>
    <t>Ilwaco Middle/High School</t>
  </si>
  <si>
    <t>24019</t>
  </si>
  <si>
    <t>Omak School District</t>
  </si>
  <si>
    <t>2031</t>
  </si>
  <si>
    <t>Omak High School</t>
  </si>
  <si>
    <t>5197</t>
  </si>
  <si>
    <t>Washington Virtual Academy Omak High School</t>
  </si>
  <si>
    <t>24122</t>
  </si>
  <si>
    <t>Pateros School District</t>
  </si>
  <si>
    <t>2397</t>
  </si>
  <si>
    <t>Pateros High School</t>
  </si>
  <si>
    <t>4003</t>
  </si>
  <si>
    <t>Lincoln High School</t>
  </si>
  <si>
    <t>16050</t>
  </si>
  <si>
    <t>Port Townsend School District</t>
  </si>
  <si>
    <t>2503</t>
  </si>
  <si>
    <t>Port Townsend High School</t>
  </si>
  <si>
    <t>16048</t>
  </si>
  <si>
    <t>Quilcene School District</t>
  </si>
  <si>
    <t>5081</t>
  </si>
  <si>
    <t>Crossroads Community School</t>
  </si>
  <si>
    <t>2474</t>
  </si>
  <si>
    <t>Quilcene High And Elementary</t>
  </si>
  <si>
    <t>1671</t>
  </si>
  <si>
    <t>District Run Home School</t>
  </si>
  <si>
    <t>2349</t>
  </si>
  <si>
    <t>Forks High School</t>
  </si>
  <si>
    <t>13144</t>
  </si>
  <si>
    <t>Quincy School District</t>
  </si>
  <si>
    <t>3088</t>
  </si>
  <si>
    <t>Quincy High School</t>
  </si>
  <si>
    <t>1506</t>
  </si>
  <si>
    <t>Quincy High Tech High</t>
  </si>
  <si>
    <t>34307</t>
  </si>
  <si>
    <t>Rainier School District</t>
  </si>
  <si>
    <t>2468</t>
  </si>
  <si>
    <t>Rainier Senior High School</t>
  </si>
  <si>
    <t>1902</t>
  </si>
  <si>
    <t>Raymond Home Link School</t>
  </si>
  <si>
    <t>2388</t>
  </si>
  <si>
    <t>Selah High School</t>
  </si>
  <si>
    <t>4161</t>
  </si>
  <si>
    <t>Selah Junior High School</t>
  </si>
  <si>
    <t>5226</t>
  </si>
  <si>
    <t>Selkirk High School</t>
  </si>
  <si>
    <t>23309</t>
  </si>
  <si>
    <t>Shelton School District</t>
  </si>
  <si>
    <t>4363</t>
  </si>
  <si>
    <t>Oakland Bay Junior High School</t>
  </si>
  <si>
    <t>3241</t>
  </si>
  <si>
    <t>Shelton High School</t>
  </si>
  <si>
    <t>17404</t>
  </si>
  <si>
    <t>Skykomish School District</t>
  </si>
  <si>
    <t>2513</t>
  </si>
  <si>
    <t>Skykomish High School</t>
  </si>
  <si>
    <t>18402</t>
  </si>
  <si>
    <t>South Kitsap School District</t>
  </si>
  <si>
    <t>3680</t>
  </si>
  <si>
    <t>Cedar Heights Jh</t>
  </si>
  <si>
    <t>1718</t>
  </si>
  <si>
    <t>Explorer Academy</t>
  </si>
  <si>
    <t>4142</t>
  </si>
  <si>
    <t>John Sedgwick Junior High</t>
  </si>
  <si>
    <t>3046</t>
  </si>
  <si>
    <t>Marcus Whitman Junior High</t>
  </si>
  <si>
    <t>2272</t>
  </si>
  <si>
    <t>South Kitsap High School</t>
  </si>
  <si>
    <t>39201</t>
  </si>
  <si>
    <t>Sunnyside School District</t>
  </si>
  <si>
    <t>2959</t>
  </si>
  <si>
    <t>Sunnyside High School</t>
  </si>
  <si>
    <t>14077</t>
  </si>
  <si>
    <t>Taholah School District</t>
  </si>
  <si>
    <t>3580</t>
  </si>
  <si>
    <t>Taholah High School</t>
  </si>
  <si>
    <t>38265</t>
  </si>
  <si>
    <t>Tekoa School District</t>
  </si>
  <si>
    <t>3418</t>
  </si>
  <si>
    <t>Tekoa High School</t>
  </si>
  <si>
    <t>19400</t>
  </si>
  <si>
    <t>Thorp School District</t>
  </si>
  <si>
    <t>2514</t>
  </si>
  <si>
    <t>Thorp Elem &amp; Jr Sr High</t>
  </si>
  <si>
    <t>2900</t>
  </si>
  <si>
    <t>Toppenish High School</t>
  </si>
  <si>
    <t>08130</t>
  </si>
  <si>
    <t>Toutle Lake School District</t>
  </si>
  <si>
    <t>2560</t>
  </si>
  <si>
    <t>Toutle Lake High School</t>
  </si>
  <si>
    <t>33070</t>
  </si>
  <si>
    <t>Valley School District</t>
  </si>
  <si>
    <t>5223</t>
  </si>
  <si>
    <t>Paideia High School</t>
  </si>
  <si>
    <t>13073</t>
  </si>
  <si>
    <t>Wahluke School District</t>
  </si>
  <si>
    <t>4254</t>
  </si>
  <si>
    <t>Wahluke High School</t>
  </si>
  <si>
    <t>39207</t>
  </si>
  <si>
    <t>Wapato School District</t>
  </si>
  <si>
    <t>13146</t>
  </si>
  <si>
    <t>Warden School District</t>
  </si>
  <si>
    <t>3273</t>
  </si>
  <si>
    <t>Warden High School</t>
  </si>
  <si>
    <t>33049</t>
  </si>
  <si>
    <t>Wellpinit School District</t>
  </si>
  <si>
    <t>2550</t>
  </si>
  <si>
    <t>Wellpinit High School</t>
  </si>
  <si>
    <t>1838</t>
  </si>
  <si>
    <t>Spokane Valley High School</t>
  </si>
  <si>
    <t>5221</t>
  </si>
  <si>
    <t>West Valley High School Freshman Campus</t>
  </si>
  <si>
    <t>25160</t>
  </si>
  <si>
    <t>Willapa Valley School District</t>
  </si>
  <si>
    <t>2542</t>
  </si>
  <si>
    <t>Willapa Valley Middle-High</t>
  </si>
  <si>
    <t>13167</t>
  </si>
  <si>
    <t>Wilson Creek School District</t>
  </si>
  <si>
    <t>2473</t>
  </si>
  <si>
    <t>Wilson Creek High</t>
  </si>
  <si>
    <t>20094</t>
  </si>
  <si>
    <t>Wishram School District</t>
  </si>
  <si>
    <t>2605</t>
  </si>
  <si>
    <t>Wishram High And Elementary Schl</t>
  </si>
  <si>
    <t>5153</t>
  </si>
  <si>
    <t>Yakima Online</t>
  </si>
  <si>
    <t>5052</t>
  </si>
  <si>
    <t>Ridgeline Middle School</t>
  </si>
  <si>
    <t>1627</t>
  </si>
  <si>
    <t>Yelm Extension School</t>
  </si>
  <si>
    <t>2481</t>
  </si>
  <si>
    <t>Yelm Middle School</t>
  </si>
  <si>
    <t>Lowest Grade Level</t>
  </si>
  <si>
    <t>Highest Grade Level</t>
  </si>
  <si>
    <t>FRENCH IVA</t>
  </si>
  <si>
    <t>FRENCH IVB</t>
  </si>
  <si>
    <t>WSP403</t>
  </si>
  <si>
    <t>AP SPANISH IV</t>
  </si>
  <si>
    <t>WSP503</t>
  </si>
  <si>
    <t>AP SPANISH V</t>
  </si>
  <si>
    <t>FOR615</t>
  </si>
  <si>
    <t>NAT SPEAK SPAN1</t>
  </si>
  <si>
    <t>FOR616</t>
  </si>
  <si>
    <t>NAT SPEAK SPAN2</t>
  </si>
  <si>
    <t>CTE471</t>
  </si>
  <si>
    <t>WBL AMER SIGN</t>
  </si>
  <si>
    <t>FOR800</t>
  </si>
  <si>
    <t>FLS502</t>
  </si>
  <si>
    <t>ASL 2</t>
  </si>
  <si>
    <t>Latin 1</t>
  </si>
  <si>
    <t>CFLE43</t>
  </si>
  <si>
    <t>CFLE44</t>
  </si>
  <si>
    <t>HON FRENCH LIT</t>
  </si>
  <si>
    <t xml:space="preserve">06410 </t>
  </si>
  <si>
    <t>IB Language A (non-English)-Chinese 06410</t>
  </si>
  <si>
    <t>208520</t>
  </si>
  <si>
    <t>HON FRENCH LIT2</t>
  </si>
  <si>
    <t>FRENCH YR 2</t>
  </si>
  <si>
    <t>WLF251</t>
  </si>
  <si>
    <t>WLS451</t>
  </si>
  <si>
    <t>SPANISH YR 4</t>
  </si>
  <si>
    <t>WLA433</t>
  </si>
  <si>
    <t>IND ST GERMAN 3</t>
  </si>
  <si>
    <t>WLA434</t>
  </si>
  <si>
    <t>INDEP GERMAN 3</t>
  </si>
  <si>
    <t>WLA435</t>
  </si>
  <si>
    <t>IS GERMAN 4 I</t>
  </si>
  <si>
    <t>WLA436</t>
  </si>
  <si>
    <t>IS GERMAN 4 II</t>
  </si>
  <si>
    <t>ESL2S1</t>
  </si>
  <si>
    <t>ESL II</t>
  </si>
  <si>
    <t>ESL2S2</t>
  </si>
  <si>
    <t>ESL III</t>
  </si>
  <si>
    <t>ESL3S1</t>
  </si>
  <si>
    <t>FOR1S1</t>
  </si>
  <si>
    <t>FOR1S2</t>
  </si>
  <si>
    <t>FOR2S2</t>
  </si>
  <si>
    <t>FOR2S1</t>
  </si>
  <si>
    <t>FLA250</t>
  </si>
  <si>
    <t>JPN102</t>
  </si>
  <si>
    <t>JPN202</t>
  </si>
  <si>
    <t>JPN302</t>
  </si>
  <si>
    <t>JPN401</t>
  </si>
  <si>
    <t>JPN402</t>
  </si>
  <si>
    <t>CUL200</t>
  </si>
  <si>
    <t>MAKAH LANG I</t>
  </si>
  <si>
    <t>FOR500</t>
  </si>
  <si>
    <t>TR4011</t>
  </si>
  <si>
    <t>CC4001</t>
  </si>
  <si>
    <t xml:space="preserve">01999 </t>
  </si>
  <si>
    <t>English Language and Literature-Other 01999</t>
  </si>
  <si>
    <t>GERMAN III C</t>
  </si>
  <si>
    <t>SIGN LANG-1st Y</t>
  </si>
  <si>
    <t>258307</t>
  </si>
  <si>
    <t>258308</t>
  </si>
  <si>
    <t>253306</t>
  </si>
  <si>
    <t>253305</t>
  </si>
  <si>
    <t>5</t>
  </si>
  <si>
    <t>FRENCH</t>
  </si>
  <si>
    <t>ITALIAN 1</t>
  </si>
  <si>
    <t xml:space="preserve">06441 </t>
  </si>
  <si>
    <t>Korean I 06441</t>
  </si>
  <si>
    <t>RUSSIAN</t>
  </si>
  <si>
    <t>RSF101</t>
  </si>
  <si>
    <t>RS ASL I</t>
  </si>
  <si>
    <t>FOA263</t>
  </si>
  <si>
    <t>FOB263</t>
  </si>
  <si>
    <t>ONL999</t>
  </si>
  <si>
    <t>FRENCH II S1</t>
  </si>
  <si>
    <t>SPANISH I - S1</t>
  </si>
  <si>
    <t>SPANISH I - S2</t>
  </si>
  <si>
    <t>SPANISH II - S1</t>
  </si>
  <si>
    <t>SPANISH II - S2</t>
  </si>
  <si>
    <t>EWU Spanish</t>
  </si>
  <si>
    <t>RS FRENCH III</t>
  </si>
  <si>
    <t>RS JAPANESE</t>
  </si>
  <si>
    <t>OFR200</t>
  </si>
  <si>
    <t>RS CHINESE II</t>
  </si>
  <si>
    <t>SPANISH FOR SPA</t>
  </si>
  <si>
    <t>SPANISH NAT II</t>
  </si>
  <si>
    <t>FLA342</t>
  </si>
  <si>
    <t>FLA341</t>
  </si>
  <si>
    <t>RSF050</t>
  </si>
  <si>
    <t>RSF112</t>
  </si>
  <si>
    <t>RSF113</t>
  </si>
  <si>
    <t>RSF199</t>
  </si>
  <si>
    <t>RS FOR LANG LAB</t>
  </si>
  <si>
    <t>RSF110</t>
  </si>
  <si>
    <t>RS FRENCH I</t>
  </si>
  <si>
    <t>RSF201</t>
  </si>
  <si>
    <t>RSF202</t>
  </si>
  <si>
    <t>IBC301</t>
  </si>
  <si>
    <t>IBC302</t>
  </si>
  <si>
    <t>IBC411</t>
  </si>
  <si>
    <t>IB CHINESE 4 S1</t>
  </si>
  <si>
    <t>IBC412</t>
  </si>
  <si>
    <t>IB CHINESE 4 S2</t>
  </si>
  <si>
    <t>IBF351</t>
  </si>
  <si>
    <t>IBF352</t>
  </si>
  <si>
    <t>IBF451</t>
  </si>
  <si>
    <t>IBF452</t>
  </si>
  <si>
    <t>IBF551</t>
  </si>
  <si>
    <t>IBF552</t>
  </si>
  <si>
    <t>IBL351</t>
  </si>
  <si>
    <t>IBL352</t>
  </si>
  <si>
    <t>IBL451</t>
  </si>
  <si>
    <t>IBL452</t>
  </si>
  <si>
    <t>IBL551</t>
  </si>
  <si>
    <t>IBL552</t>
  </si>
  <si>
    <t>RS FOREIGN LANG</t>
  </si>
  <si>
    <t>RSF100</t>
  </si>
  <si>
    <t>RSF105</t>
  </si>
  <si>
    <t>RS ASL II</t>
  </si>
  <si>
    <t>RSF106</t>
  </si>
  <si>
    <t>RS ASL III</t>
  </si>
  <si>
    <t>RSF120</t>
  </si>
  <si>
    <t>RS BASIC ARABIC</t>
  </si>
  <si>
    <t>RSF130</t>
  </si>
  <si>
    <t>RS CHINESE 1</t>
  </si>
  <si>
    <t>RSF131</t>
  </si>
  <si>
    <t>RSF111</t>
  </si>
  <si>
    <t>RS FRENCH II</t>
  </si>
  <si>
    <t>RSF220</t>
  </si>
  <si>
    <t>Spanish 4A</t>
  </si>
  <si>
    <t>Spanish 4B</t>
  </si>
  <si>
    <t>RSF200</t>
  </si>
  <si>
    <t>RS ELEM SPAN LA</t>
  </si>
  <si>
    <t>INDEP STUDY GER</t>
  </si>
  <si>
    <t>ECI320</t>
  </si>
  <si>
    <t>SPANISH, COLLEG</t>
  </si>
  <si>
    <t>FLN175</t>
  </si>
  <si>
    <t>FLN275</t>
  </si>
  <si>
    <t>SPAN 4 SPAN</t>
  </si>
  <si>
    <t>FLN165</t>
  </si>
  <si>
    <t>FLN265</t>
  </si>
  <si>
    <t>FLN365</t>
  </si>
  <si>
    <t>WLA517</t>
  </si>
  <si>
    <t>TA WLA</t>
  </si>
  <si>
    <t>TA WORLD LANG</t>
  </si>
  <si>
    <t>WLA225</t>
  </si>
  <si>
    <t>HONORS FRENCH 5</t>
  </si>
  <si>
    <t>WLA226</t>
  </si>
  <si>
    <t>HONORS FRENCH 6</t>
  </si>
  <si>
    <t>AVWLA1</t>
  </si>
  <si>
    <t>AVWLA2</t>
  </si>
  <si>
    <t>WLA017</t>
  </si>
  <si>
    <t>SIGN LANGUAGE 7</t>
  </si>
  <si>
    <t>WLA137</t>
  </si>
  <si>
    <t>AP CHINESE 7</t>
  </si>
  <si>
    <t>WLA138</t>
  </si>
  <si>
    <t>AP CHINESE 8</t>
  </si>
  <si>
    <t>FLA701</t>
  </si>
  <si>
    <t>AMERICAN SIGN 1</t>
  </si>
  <si>
    <t>FLA702</t>
  </si>
  <si>
    <t>AMERICAN SIGN 2</t>
  </si>
  <si>
    <t>FLA703</t>
  </si>
  <si>
    <t>FLA704</t>
  </si>
  <si>
    <t>AMER SIGN LANG1</t>
  </si>
  <si>
    <t>AMER SIGN LANG2</t>
  </si>
  <si>
    <t>AMER SIGN LANG3</t>
  </si>
  <si>
    <t>AMER SIGN LANG4</t>
  </si>
  <si>
    <t>FLA705</t>
  </si>
  <si>
    <t>FLA706</t>
  </si>
  <si>
    <t>CHINESE</t>
  </si>
  <si>
    <t>APEX SPANISH 1A</t>
  </si>
  <si>
    <t>FOR150</t>
  </si>
  <si>
    <t>WRL141</t>
  </si>
  <si>
    <t>WRL142</t>
  </si>
  <si>
    <t>WRL143</t>
  </si>
  <si>
    <t>WRL144</t>
  </si>
  <si>
    <t>WRL125</t>
  </si>
  <si>
    <t>WRL102</t>
  </si>
  <si>
    <t>WRL104</t>
  </si>
  <si>
    <t>WRL106</t>
  </si>
  <si>
    <t>WLA402</t>
  </si>
  <si>
    <t>AMERICAN SIGN L</t>
  </si>
  <si>
    <t>SPA107</t>
  </si>
  <si>
    <t>SPAN II HONORS</t>
  </si>
  <si>
    <t>SPA106</t>
  </si>
  <si>
    <t>0350</t>
  </si>
  <si>
    <t>0355</t>
  </si>
  <si>
    <t xml:space="preserve">06161 </t>
  </si>
  <si>
    <t>Portuguese I 06161</t>
  </si>
  <si>
    <t>PORTUGESE</t>
  </si>
  <si>
    <t>SPN601</t>
  </si>
  <si>
    <t>SPN602</t>
  </si>
  <si>
    <t>SPN621</t>
  </si>
  <si>
    <t>SPN622</t>
  </si>
  <si>
    <t>SPN632</t>
  </si>
  <si>
    <t>SPN642</t>
  </si>
  <si>
    <t>SPNI-B</t>
  </si>
  <si>
    <t>SPNIIA</t>
  </si>
  <si>
    <t>CT3400A</t>
  </si>
  <si>
    <t>American Sign Language 1</t>
  </si>
  <si>
    <t>CT3400B</t>
  </si>
  <si>
    <t>CT5400A</t>
  </si>
  <si>
    <t>American Sign Language 2</t>
  </si>
  <si>
    <t>CT5400B</t>
  </si>
  <si>
    <t>CT5410B</t>
  </si>
  <si>
    <t>American Sign Language 3</t>
  </si>
  <si>
    <t>WL5999</t>
  </si>
  <si>
    <t>WL3320</t>
  </si>
  <si>
    <t>WL5998</t>
  </si>
  <si>
    <t>Japanese II JAPN122</t>
  </si>
  <si>
    <t>Japanese III JAPN123</t>
  </si>
  <si>
    <t>WL3310</t>
  </si>
  <si>
    <t>Spanish II SPAN122</t>
  </si>
  <si>
    <t>Spanish III SPAN123</t>
  </si>
  <si>
    <t>CT3500B</t>
  </si>
  <si>
    <t>Translation And Interpretation 1</t>
  </si>
  <si>
    <t xml:space="preserve">06998 </t>
  </si>
  <si>
    <t>Foreign Language and Literature-Workplace Experience 06998</t>
  </si>
  <si>
    <t>CT3500B2</t>
  </si>
  <si>
    <t>CT3500A</t>
  </si>
  <si>
    <t>CT3500A2</t>
  </si>
  <si>
    <t>CT5330A</t>
  </si>
  <si>
    <t>Translation And Interpretation 2</t>
  </si>
  <si>
    <t>SPANISH FOR SPANISH SPEAKERS 1</t>
  </si>
  <si>
    <t>FRENCH I SEM 1</t>
  </si>
  <si>
    <t>FRENCH I SEM 2</t>
  </si>
  <si>
    <t>FRENCH II SEM 1</t>
  </si>
  <si>
    <t>FRENCH II SEM 2</t>
  </si>
  <si>
    <t>FRENCH III S1</t>
  </si>
  <si>
    <t>FRENCH III S2</t>
  </si>
  <si>
    <t>FRENCH IV SEM 1</t>
  </si>
  <si>
    <t>FRENCH IV SEM 2</t>
  </si>
  <si>
    <t>SPANISH I SEM 1</t>
  </si>
  <si>
    <t>SPANISH III S1</t>
  </si>
  <si>
    <t>SPANISH III S2</t>
  </si>
  <si>
    <t>SPANISH IV S1</t>
  </si>
  <si>
    <t>SPANISH IV S2</t>
  </si>
  <si>
    <t>NATIVE LANGUAGE</t>
  </si>
  <si>
    <t>FOR365</t>
  </si>
  <si>
    <t>AD SPN CNV &amp; CL</t>
  </si>
  <si>
    <t>FOR510</t>
  </si>
  <si>
    <t>FOR520</t>
  </si>
  <si>
    <t>FOR530</t>
  </si>
  <si>
    <t>AP SPAN LANGUAG</t>
  </si>
  <si>
    <t>WTA125</t>
  </si>
  <si>
    <t>FOREIGN LANG TA</t>
  </si>
  <si>
    <t>FOR130</t>
  </si>
  <si>
    <t>FRENCH LANG YR5</t>
  </si>
  <si>
    <t>FOR430</t>
  </si>
  <si>
    <t>FOR330</t>
  </si>
  <si>
    <t>FOR630</t>
  </si>
  <si>
    <t>FOR650</t>
  </si>
  <si>
    <t>IB FRENCH (SL)</t>
  </si>
  <si>
    <t>FOR655</t>
  </si>
  <si>
    <t>IB FRENCH 2 HL</t>
  </si>
  <si>
    <t>FOR660</t>
  </si>
  <si>
    <t>IB JAPANESE (SL</t>
  </si>
  <si>
    <t>FOR670</t>
  </si>
  <si>
    <t>IB SPANISH (SL)</t>
  </si>
  <si>
    <t>IB SPANSH 2 HL</t>
  </si>
  <si>
    <t>FOR635</t>
  </si>
  <si>
    <t>WL  French 1</t>
  </si>
  <si>
    <t>WL  French 2</t>
  </si>
  <si>
    <t>5201</t>
  </si>
  <si>
    <t>WL  French 3</t>
  </si>
  <si>
    <t>5202</t>
  </si>
  <si>
    <t>WL  French 4</t>
  </si>
  <si>
    <t>WL  German 1</t>
  </si>
  <si>
    <t>5112</t>
  </si>
  <si>
    <t>WL  German 2</t>
  </si>
  <si>
    <t>WL  German 3</t>
  </si>
  <si>
    <t>WL  German 4</t>
  </si>
  <si>
    <t>5121</t>
  </si>
  <si>
    <t>WL  Spanish 1</t>
  </si>
  <si>
    <t>5122</t>
  </si>
  <si>
    <t>WL  Spanish 2</t>
  </si>
  <si>
    <t>WL  Spanish 3</t>
  </si>
  <si>
    <t>5222</t>
  </si>
  <si>
    <t>WL  Spanish 4</t>
  </si>
  <si>
    <t>5321</t>
  </si>
  <si>
    <t>WL  Spanish 5</t>
  </si>
  <si>
    <t xml:space="preserve">05103 </t>
  </si>
  <si>
    <t>Marching Band 05103</t>
  </si>
  <si>
    <t>5322</t>
  </si>
  <si>
    <t>WL  Spanish 6</t>
  </si>
  <si>
    <t>5141</t>
  </si>
  <si>
    <t>VC  American Sign Language 1</t>
  </si>
  <si>
    <t>5142</t>
  </si>
  <si>
    <t>VC  American Sign Language 2</t>
  </si>
  <si>
    <t>5251</t>
  </si>
  <si>
    <t>VC  American Sign Language 3</t>
  </si>
  <si>
    <t>5252</t>
  </si>
  <si>
    <t>VC  American Sign Language 4</t>
  </si>
  <si>
    <t>5131</t>
  </si>
  <si>
    <t>WL  Pre-IB French 1</t>
  </si>
  <si>
    <t>5232</t>
  </si>
  <si>
    <t>WL  Pre-IB French 4</t>
  </si>
  <si>
    <t>5241</t>
  </si>
  <si>
    <t>WL  Pre-IB Spanish 3</t>
  </si>
  <si>
    <t>5242</t>
  </si>
  <si>
    <t>WL  Pre-IB Spanish 4</t>
  </si>
  <si>
    <t>WL Spanish 2 Sem 2</t>
  </si>
  <si>
    <t>5391</t>
  </si>
  <si>
    <t>WL  Honors Spanish 5</t>
  </si>
  <si>
    <t>5392</t>
  </si>
  <si>
    <t>WL  Honors Spanish 6</t>
  </si>
  <si>
    <t>5481</t>
  </si>
  <si>
    <t>WL  Honors Spanish 7</t>
  </si>
  <si>
    <t>CED007</t>
  </si>
  <si>
    <t>Cooperative Edu</t>
  </si>
  <si>
    <t>NDS332</t>
  </si>
  <si>
    <t>WrldLang_TA_S1</t>
  </si>
  <si>
    <t>NDS333</t>
  </si>
  <si>
    <t>WrldLang_TA_S2</t>
  </si>
  <si>
    <t>FLC005</t>
  </si>
  <si>
    <t>Chinese_Mand_5</t>
  </si>
  <si>
    <t>FLC006</t>
  </si>
  <si>
    <t>Chinese_Mand_6</t>
  </si>
  <si>
    <t>IND SPANISH II</t>
  </si>
  <si>
    <t>FRL202</t>
  </si>
  <si>
    <t>FRL100</t>
  </si>
  <si>
    <t>FRL251</t>
  </si>
  <si>
    <t>FRL250</t>
  </si>
  <si>
    <t>FRL300</t>
  </si>
  <si>
    <t>FOR144</t>
  </si>
  <si>
    <t>FOR143</t>
  </si>
  <si>
    <t>FLS120</t>
  </si>
  <si>
    <t>FLS121</t>
  </si>
  <si>
    <t>FLS110</t>
  </si>
  <si>
    <t>SPA706</t>
  </si>
  <si>
    <t>ONLFRE</t>
  </si>
  <si>
    <t>ONLSP1</t>
  </si>
  <si>
    <t xml:space="preserve">06701 </t>
  </si>
  <si>
    <t>Hebrew I 06701</t>
  </si>
  <si>
    <t>FLL400</t>
  </si>
  <si>
    <t>CRS_FL</t>
  </si>
  <si>
    <t>RS JAPANESE II</t>
  </si>
  <si>
    <t>SPANISH CONVERSATION &amp; COMP</t>
  </si>
  <si>
    <t>RUNFOR</t>
  </si>
  <si>
    <t>FIRST YEAR FRENCH II</t>
  </si>
  <si>
    <t>FIRST YEAR GERMAN III</t>
  </si>
  <si>
    <t>FIRST YEAR SPANISH II</t>
  </si>
  <si>
    <t>SPA510</t>
  </si>
  <si>
    <t>SPANISH 3 HONOR</t>
  </si>
  <si>
    <t>FLG010</t>
  </si>
  <si>
    <t>FLG009</t>
  </si>
  <si>
    <t>SPA500-AP</t>
  </si>
  <si>
    <t>ISS201</t>
  </si>
  <si>
    <t>IND.STUDY SPAN</t>
  </si>
  <si>
    <t>OL FRENCH II</t>
  </si>
  <si>
    <t>ONLINE SPANISH</t>
  </si>
  <si>
    <t>SPA133</t>
  </si>
  <si>
    <t>SPA134</t>
  </si>
  <si>
    <t>FOR900</t>
  </si>
  <si>
    <t>FOR105</t>
  </si>
  <si>
    <t>SPANISH 3-B</t>
  </si>
  <si>
    <t>WLK030</t>
  </si>
  <si>
    <t>AM SIGN LNG III</t>
  </si>
  <si>
    <t>WLA110</t>
  </si>
  <si>
    <t>WLK340</t>
  </si>
  <si>
    <t>RUSSIAN III</t>
  </si>
  <si>
    <t>WLN011</t>
  </si>
  <si>
    <t>WLN012</t>
  </si>
  <si>
    <t>WRL909</t>
  </si>
  <si>
    <t>WRL910</t>
  </si>
  <si>
    <t>WRL900</t>
  </si>
  <si>
    <t>WRL901</t>
  </si>
  <si>
    <t>FOR370</t>
  </si>
  <si>
    <t>SIGN LANG 3</t>
  </si>
  <si>
    <t>SPI809B</t>
  </si>
  <si>
    <t>SPI810A</t>
  </si>
  <si>
    <t>IBC301A</t>
  </si>
  <si>
    <t>IB MANDARIN CHINESE 300</t>
  </si>
  <si>
    <t>IBC301B</t>
  </si>
  <si>
    <t>WLG450A</t>
  </si>
  <si>
    <t>WLG450B</t>
  </si>
  <si>
    <t>WLO3F3</t>
  </si>
  <si>
    <t>WLO4F4</t>
  </si>
  <si>
    <t>FRL009</t>
  </si>
  <si>
    <t>FRL010</t>
  </si>
  <si>
    <t>FRL011</t>
  </si>
  <si>
    <t>FRL012</t>
  </si>
  <si>
    <t>SL203</t>
  </si>
  <si>
    <t>Am. Sign Lang.</t>
  </si>
  <si>
    <t>13</t>
  </si>
  <si>
    <t>FLD371</t>
  </si>
  <si>
    <t>IB JAPANESE 3B</t>
  </si>
  <si>
    <t>FLD138</t>
  </si>
  <si>
    <t>FLD139</t>
  </si>
  <si>
    <t>FLD100</t>
  </si>
  <si>
    <t>FLD101</t>
  </si>
  <si>
    <t>FLD102</t>
  </si>
  <si>
    <t>FLD103</t>
  </si>
  <si>
    <t>FLD104</t>
  </si>
  <si>
    <t>FLD105</t>
  </si>
  <si>
    <t>FLD106</t>
  </si>
  <si>
    <t>FLD107</t>
  </si>
  <si>
    <t>FLD108</t>
  </si>
  <si>
    <t>FLD109</t>
  </si>
  <si>
    <t>FLD112</t>
  </si>
  <si>
    <t>FLD113</t>
  </si>
  <si>
    <t>FLD114</t>
  </si>
  <si>
    <t>FLD115</t>
  </si>
  <si>
    <t>FLD132</t>
  </si>
  <si>
    <t>FLD133</t>
  </si>
  <si>
    <t>FLD134</t>
  </si>
  <si>
    <t>FLD135</t>
  </si>
  <si>
    <t>FLD136</t>
  </si>
  <si>
    <t>FLD137</t>
  </si>
  <si>
    <t>SALISH</t>
  </si>
  <si>
    <t>SAL II</t>
  </si>
  <si>
    <t>SPAN 3</t>
  </si>
  <si>
    <t>WLG110</t>
  </si>
  <si>
    <t>WLG210</t>
  </si>
  <si>
    <t>SPA603</t>
  </si>
  <si>
    <t>IS SPANISH III</t>
  </si>
  <si>
    <t>AMER SIGN I A</t>
  </si>
  <si>
    <t>AMER SIGN I B</t>
  </si>
  <si>
    <t>FOR127</t>
  </si>
  <si>
    <t>FLA113</t>
  </si>
  <si>
    <t>SPANISH 1D</t>
  </si>
  <si>
    <t>SPANISH 2D</t>
  </si>
  <si>
    <t>SPN03</t>
  </si>
  <si>
    <t xml:space="preserve">06805 </t>
  </si>
  <si>
    <t>American Sign Language V 06805</t>
  </si>
  <si>
    <t>FLL010</t>
  </si>
  <si>
    <t>RS FOREIGN LANGUAGE ELECTIVE</t>
  </si>
  <si>
    <t>FLL004</t>
  </si>
  <si>
    <t>X SPANISH 1-2</t>
  </si>
  <si>
    <t>FLS021</t>
  </si>
  <si>
    <t>X SPANISH 3-4</t>
  </si>
  <si>
    <t>X FOREIGN LANG</t>
  </si>
  <si>
    <t>FL363</t>
  </si>
  <si>
    <t>FL373</t>
  </si>
  <si>
    <t>FL443</t>
  </si>
  <si>
    <t>FL503</t>
  </si>
  <si>
    <t>FL513</t>
  </si>
  <si>
    <t>FL523</t>
  </si>
  <si>
    <t>FL120</t>
  </si>
  <si>
    <t>FL131</t>
  </si>
  <si>
    <t>FL130</t>
  </si>
  <si>
    <t>FL203</t>
  </si>
  <si>
    <t>FL223</t>
  </si>
  <si>
    <t>FL233</t>
  </si>
  <si>
    <t xml:space="preserve">02999 </t>
  </si>
  <si>
    <t>Mathematics-Other 02999</t>
  </si>
  <si>
    <t>FL303</t>
  </si>
  <si>
    <t>FL323</t>
  </si>
  <si>
    <t>SPANISH 2 HN</t>
  </si>
  <si>
    <t>FL333</t>
  </si>
  <si>
    <t>FL343</t>
  </si>
  <si>
    <t>AMERICAN SIGN LANGUAGE</t>
  </si>
  <si>
    <t>DLD800</t>
  </si>
  <si>
    <t>DLD FORGN LANG</t>
  </si>
  <si>
    <t>ICE758</t>
  </si>
  <si>
    <t>LAN100</t>
  </si>
  <si>
    <t>LAN200</t>
  </si>
  <si>
    <t>FR31.2</t>
  </si>
  <si>
    <t>FRENCH III EWU</t>
  </si>
  <si>
    <t>FRCH123</t>
  </si>
  <si>
    <t>CHIN122</t>
  </si>
  <si>
    <t>French I B</t>
  </si>
  <si>
    <t>French II B</t>
  </si>
  <si>
    <t>13962V</t>
  </si>
  <si>
    <t>SPAN</t>
  </si>
  <si>
    <t>EDU701</t>
  </si>
  <si>
    <t>EDU702</t>
  </si>
  <si>
    <t>SPN411</t>
  </si>
  <si>
    <t>HTF251</t>
  </si>
  <si>
    <t>HTF252</t>
  </si>
  <si>
    <t>Spanish IIA</t>
  </si>
  <si>
    <t>FL6101</t>
  </si>
  <si>
    <t>FL6102</t>
  </si>
  <si>
    <t>ZWL204</t>
  </si>
  <si>
    <t>GERMAN 7-8 AP</t>
  </si>
  <si>
    <t>SPANISH UW 1-2</t>
  </si>
  <si>
    <t>5990</t>
  </si>
  <si>
    <t>Foreign Lang TA</t>
  </si>
  <si>
    <t>RS Spanish 3</t>
  </si>
  <si>
    <t>SPA333</t>
  </si>
  <si>
    <t>SPA334</t>
  </si>
  <si>
    <t>GBO FRENCH II</t>
  </si>
  <si>
    <t>HWL3534</t>
  </si>
  <si>
    <t>AP FRENCH 5A</t>
  </si>
  <si>
    <t>HWL3535</t>
  </si>
  <si>
    <t>AP FRENCH 5B</t>
  </si>
  <si>
    <t>HWL3553</t>
  </si>
  <si>
    <t>AP JAPANESE 5A</t>
  </si>
  <si>
    <t>HWL3554</t>
  </si>
  <si>
    <t>AP JAPANESE 5B</t>
  </si>
  <si>
    <t>HWL3572</t>
  </si>
  <si>
    <t>AP SPANISH 5A</t>
  </si>
  <si>
    <t>HWL3573</t>
  </si>
  <si>
    <t>AP SPANISH 5B</t>
  </si>
  <si>
    <t>HWL1277</t>
  </si>
  <si>
    <t>HWL1278</t>
  </si>
  <si>
    <t>HWL1273</t>
  </si>
  <si>
    <t>HWL1274</t>
  </si>
  <si>
    <t>HWL3522</t>
  </si>
  <si>
    <t>HWL3523</t>
  </si>
  <si>
    <t>HWL3526</t>
  </si>
  <si>
    <t>HWL3528</t>
  </si>
  <si>
    <t>FRENCH 3A (CIHS)</t>
  </si>
  <si>
    <t>HWL3527</t>
  </si>
  <si>
    <t>HWL3529</t>
  </si>
  <si>
    <t>FRENCH 3B (CIHS)</t>
  </si>
  <si>
    <t>HWL3555</t>
  </si>
  <si>
    <t>HWL1275</t>
  </si>
  <si>
    <t>HWL1276</t>
  </si>
  <si>
    <t>HWL3541</t>
  </si>
  <si>
    <t>HWL3542</t>
  </si>
  <si>
    <t>HWL3545</t>
  </si>
  <si>
    <t>HWL3547</t>
  </si>
  <si>
    <t>JAPANESE 3A (CIHS)</t>
  </si>
  <si>
    <t>OOD - WRLD LANGUAGE CREDIT</t>
  </si>
  <si>
    <t>HWL1279</t>
  </si>
  <si>
    <t>HWL3558</t>
  </si>
  <si>
    <t>SPANISH 1A PROFICIENCY</t>
  </si>
  <si>
    <t>HWL1280</t>
  </si>
  <si>
    <t>HWL3560</t>
  </si>
  <si>
    <t>HWL3561</t>
  </si>
  <si>
    <t>HWL3564</t>
  </si>
  <si>
    <t>HWL3604</t>
  </si>
  <si>
    <t>SPANISH 3A (CIHS)</t>
  </si>
  <si>
    <t>HWL3565</t>
  </si>
  <si>
    <t>HWL3566</t>
  </si>
  <si>
    <t>HWL3567</t>
  </si>
  <si>
    <t>5511</t>
  </si>
  <si>
    <t>5512</t>
  </si>
  <si>
    <t>5532</t>
  </si>
  <si>
    <t>AM SIGN LANG A</t>
  </si>
  <si>
    <t>AM SIGN LANG B</t>
  </si>
  <si>
    <t>AM SIGN LANG 1A</t>
  </si>
  <si>
    <t>AM SIGN LANG 1B</t>
  </si>
  <si>
    <t>AM SIGN LANG 2A</t>
  </si>
  <si>
    <t>AM SIGN LANG 2B</t>
  </si>
  <si>
    <t>WLF201</t>
  </si>
  <si>
    <t>WLF202</t>
  </si>
  <si>
    <t>WLS302</t>
  </si>
  <si>
    <t>FSP352</t>
  </si>
  <si>
    <t>FSP350</t>
  </si>
  <si>
    <t xml:space="preserve">06142 </t>
  </si>
  <si>
    <t>Italian II 06142</t>
  </si>
  <si>
    <t>RFL100</t>
  </si>
  <si>
    <t>NFL100</t>
  </si>
  <si>
    <t>NFL200</t>
  </si>
  <si>
    <t>ZPT232</t>
  </si>
  <si>
    <t>ZPT233</t>
  </si>
  <si>
    <t>ZPT231</t>
  </si>
  <si>
    <t>ZPT212</t>
  </si>
  <si>
    <t>ZPT211</t>
  </si>
  <si>
    <t>ZPT213</t>
  </si>
  <si>
    <t>ZPT221</t>
  </si>
  <si>
    <t>ZPT223</t>
  </si>
  <si>
    <t>ZPT222</t>
  </si>
  <si>
    <t>ZFL262</t>
  </si>
  <si>
    <t>ZFL263</t>
  </si>
  <si>
    <t>ZFL261</t>
  </si>
  <si>
    <t>ZFL361</t>
  </si>
  <si>
    <t>ZFL363</t>
  </si>
  <si>
    <t>ZFL362</t>
  </si>
  <si>
    <t>ZFL111</t>
  </si>
  <si>
    <t>ZFL113</t>
  </si>
  <si>
    <t>ZFL112</t>
  </si>
  <si>
    <t>ZFL122</t>
  </si>
  <si>
    <t>ZFL121</t>
  </si>
  <si>
    <t>ZFL123</t>
  </si>
  <si>
    <t>ZFL211</t>
  </si>
  <si>
    <t>ZFL212</t>
  </si>
  <si>
    <t>ZFL213</t>
  </si>
  <si>
    <t>ZFL221</t>
  </si>
  <si>
    <t>ZFL222</t>
  </si>
  <si>
    <t>ZFL223</t>
  </si>
  <si>
    <t>RS ASL 121</t>
  </si>
  <si>
    <t>RS ASL 122</t>
  </si>
  <si>
    <t>RS ASL 123</t>
  </si>
  <si>
    <t>RS FRCH 121</t>
  </si>
  <si>
    <t>RS FRCH 122</t>
  </si>
  <si>
    <t>RS GERM 121</t>
  </si>
  <si>
    <t>RS GERM 122</t>
  </si>
  <si>
    <t>RS GERM 123</t>
  </si>
  <si>
    <t>ZFL312</t>
  </si>
  <si>
    <t>ZFL313</t>
  </si>
  <si>
    <t>ZFL311</t>
  </si>
  <si>
    <t>ZFL322</t>
  </si>
  <si>
    <t>ZFL323</t>
  </si>
  <si>
    <t>ZFL321</t>
  </si>
  <si>
    <t>ZFL333</t>
  </si>
  <si>
    <t>ZFL332</t>
  </si>
  <si>
    <t>ZFL331</t>
  </si>
  <si>
    <t>ZTA303</t>
  </si>
  <si>
    <t>ZTA301</t>
  </si>
  <si>
    <t>OFR100</t>
  </si>
  <si>
    <t>OGR100</t>
  </si>
  <si>
    <t>French 5/Running Start</t>
  </si>
  <si>
    <t>German 5/Running Start</t>
  </si>
  <si>
    <t>Japanese 5/Running Start</t>
  </si>
  <si>
    <t>Japanese 7/Running Start</t>
  </si>
  <si>
    <t>Spanish 5/Running Start</t>
  </si>
  <si>
    <t>German 7/Running Start</t>
  </si>
  <si>
    <t>World History B LOC</t>
  </si>
  <si>
    <t xml:space="preserve">04051 </t>
  </si>
  <si>
    <t>World History-Overview 04051</t>
  </si>
  <si>
    <t>AMER SIGN LAN I</t>
  </si>
  <si>
    <t>ASL414</t>
  </si>
  <si>
    <t>ASL Mentor</t>
  </si>
  <si>
    <t>GER900</t>
  </si>
  <si>
    <t>IND GER IV</t>
  </si>
  <si>
    <t>FRENCH LEV 1 A</t>
  </si>
  <si>
    <t>FRENCH LEV 1 B</t>
  </si>
  <si>
    <t>FRENCH LEV 2 B</t>
  </si>
  <si>
    <t>SPANISH 1  B</t>
  </si>
  <si>
    <t>SPANISH 2  A</t>
  </si>
  <si>
    <t>SPANISH 2  B</t>
  </si>
  <si>
    <t>SPANISH 3  B</t>
  </si>
  <si>
    <t>ASL150</t>
  </si>
  <si>
    <t>American Sign Lang 1</t>
  </si>
  <si>
    <t>ASL250</t>
  </si>
  <si>
    <t>American Sign Lang 2</t>
  </si>
  <si>
    <t>ASL350</t>
  </si>
  <si>
    <t>American Sign Lang 3</t>
  </si>
  <si>
    <t>WLA627</t>
  </si>
  <si>
    <t>WLA628</t>
  </si>
  <si>
    <t>WLA817</t>
  </si>
  <si>
    <t>WLA818</t>
  </si>
  <si>
    <t>WLA828</t>
  </si>
  <si>
    <t>WLA831</t>
  </si>
  <si>
    <t>WLA832</t>
  </si>
  <si>
    <t>WLA841</t>
  </si>
  <si>
    <t>WLA842</t>
  </si>
  <si>
    <t>WLA654</t>
  </si>
  <si>
    <t>WLA754</t>
  </si>
  <si>
    <t>IB JAPANESE V</t>
  </si>
  <si>
    <t>WLA753</t>
  </si>
  <si>
    <t>WLA854</t>
  </si>
  <si>
    <t>WLA712</t>
  </si>
  <si>
    <t>WLA711</t>
  </si>
  <si>
    <t>WL110</t>
  </si>
  <si>
    <t>WL211</t>
  </si>
  <si>
    <t>French 2B</t>
  </si>
  <si>
    <t>WL102</t>
  </si>
  <si>
    <t>WL202</t>
  </si>
  <si>
    <t>Spanish 2B</t>
  </si>
  <si>
    <t>FJA401VL</t>
  </si>
  <si>
    <t>FKR405</t>
  </si>
  <si>
    <t>FKR406</t>
  </si>
  <si>
    <t>FSP401VL</t>
  </si>
  <si>
    <t>FSP405VL</t>
  </si>
  <si>
    <t>FJA402VL</t>
  </si>
  <si>
    <t>FJA403VL</t>
  </si>
  <si>
    <t>FSP404VL</t>
  </si>
  <si>
    <t>FLN101</t>
  </si>
  <si>
    <t>FLN201</t>
  </si>
  <si>
    <t>VSP100</t>
  </si>
  <si>
    <t>SPA178</t>
  </si>
  <si>
    <t>SPANISH FOR SPK</t>
  </si>
  <si>
    <t>SPA158</t>
  </si>
  <si>
    <t>SPA168</t>
  </si>
  <si>
    <t>SPA278</t>
  </si>
  <si>
    <t>SPA198</t>
  </si>
  <si>
    <t>SPANISH SPEAKER</t>
  </si>
  <si>
    <t>SPA398</t>
  </si>
  <si>
    <t>FRENCH 4 IS</t>
  </si>
  <si>
    <t>WLA615</t>
  </si>
  <si>
    <t>WLA616</t>
  </si>
  <si>
    <t>FRENCH 3RD YR A</t>
  </si>
  <si>
    <t>FRENCH 3RD YR B</t>
  </si>
  <si>
    <t>WLA636</t>
  </si>
  <si>
    <t>SPANSH 3RD YR A</t>
  </si>
  <si>
    <t>SPANSH 3RD YR B</t>
  </si>
  <si>
    <t>1521Z</t>
  </si>
  <si>
    <t>SPANISH 2 ZERO</t>
  </si>
  <si>
    <t>1522Z</t>
  </si>
  <si>
    <t>MSC258</t>
  </si>
  <si>
    <t>IS FOR LANG</t>
  </si>
  <si>
    <t>IS FRENCH</t>
  </si>
  <si>
    <t>IS GERMAN</t>
  </si>
  <si>
    <t>LAN265</t>
  </si>
  <si>
    <t>LAN253</t>
  </si>
  <si>
    <t>FLN166</t>
  </si>
  <si>
    <t>FLN266</t>
  </si>
  <si>
    <t>ASL507</t>
  </si>
  <si>
    <t>AMER SIGN IV/A</t>
  </si>
  <si>
    <t>FNL108</t>
  </si>
  <si>
    <t>FNL105</t>
  </si>
  <si>
    <t>FNL201</t>
  </si>
  <si>
    <t>DLD191</t>
  </si>
  <si>
    <t>SAT506</t>
  </si>
  <si>
    <t>SPANISH I-A</t>
  </si>
  <si>
    <t>SAT507</t>
  </si>
  <si>
    <t>SPANISH I-B</t>
  </si>
  <si>
    <t>SAT504</t>
  </si>
  <si>
    <t>SPANISH II-A</t>
  </si>
  <si>
    <t>SAT505</t>
  </si>
  <si>
    <t>SPANISH II-B</t>
  </si>
  <si>
    <t>CLG545</t>
  </si>
  <si>
    <t>FLC401</t>
  </si>
  <si>
    <t>OWL107</t>
  </si>
  <si>
    <t>OWL108</t>
  </si>
  <si>
    <t>OWL207</t>
  </si>
  <si>
    <t>OWL208</t>
  </si>
  <si>
    <t>06119</t>
  </si>
  <si>
    <t>Battle Ground School District</t>
  </si>
  <si>
    <t>2415</t>
  </si>
  <si>
    <t>Battle Ground High School</t>
  </si>
  <si>
    <t>1836</t>
  </si>
  <si>
    <t>1875</t>
  </si>
  <si>
    <t>Homelink River</t>
  </si>
  <si>
    <t>4104</t>
  </si>
  <si>
    <t>Prairie High School</t>
  </si>
  <si>
    <t>5194</t>
  </si>
  <si>
    <t>Kelso Virtual Academy</t>
  </si>
  <si>
    <t>2220</t>
  </si>
  <si>
    <t>Ballard High School</t>
  </si>
  <si>
    <t>3096</t>
  </si>
  <si>
    <t>2392</t>
  </si>
  <si>
    <t>Cleveland High School</t>
  </si>
  <si>
    <t>2182</t>
  </si>
  <si>
    <t>Franklin High School</t>
  </si>
  <si>
    <t>2306</t>
  </si>
  <si>
    <t>Garfield High School</t>
  </si>
  <si>
    <t>3276</t>
  </si>
  <si>
    <t>Ingraham High School</t>
  </si>
  <si>
    <t>3479</t>
  </si>
  <si>
    <t>Nathan Hale High School</t>
  </si>
  <si>
    <t>3868</t>
  </si>
  <si>
    <t>Nova High School</t>
  </si>
  <si>
    <t>3327</t>
  </si>
  <si>
    <t>Rainier Beach High School</t>
  </si>
  <si>
    <t>2285</t>
  </si>
  <si>
    <t>Roosevelt High School</t>
  </si>
  <si>
    <t>1856</t>
  </si>
  <si>
    <t>The Center School</t>
  </si>
  <si>
    <t>2234</t>
  </si>
  <si>
    <t>West Seattle High School</t>
  </si>
  <si>
    <t>FLA226</t>
  </si>
  <si>
    <t>AM SIGN I</t>
  </si>
  <si>
    <t>FLA026</t>
  </si>
  <si>
    <t>FLA028</t>
  </si>
  <si>
    <t>AM SIGN II</t>
  </si>
  <si>
    <t>FLA228</t>
  </si>
  <si>
    <t>FLA001</t>
  </si>
  <si>
    <t>FLA002</t>
  </si>
  <si>
    <t>FLA003</t>
  </si>
  <si>
    <t>FLA005</t>
  </si>
  <si>
    <t>FLA006</t>
  </si>
  <si>
    <t>FLA007</t>
  </si>
  <si>
    <t>FLA009</t>
  </si>
  <si>
    <t>FLA010</t>
  </si>
  <si>
    <t>FLA011</t>
  </si>
  <si>
    <t>FLA235</t>
  </si>
  <si>
    <t>FLA030</t>
  </si>
  <si>
    <t>SPANISH 1-VA</t>
  </si>
  <si>
    <t>HWL3548</t>
  </si>
  <si>
    <t>JAPANESE 3B (CIHS)</t>
  </si>
  <si>
    <t>HWL3549</t>
  </si>
  <si>
    <t>HWL3550</t>
  </si>
  <si>
    <t>HWL3605</t>
  </si>
  <si>
    <t>SPANISH 3B (CIHS)</t>
  </si>
  <si>
    <t>HUE9476</t>
  </si>
  <si>
    <t>WORLD LANGUAGE ASST</t>
  </si>
  <si>
    <t xml:space="preserve">22995 </t>
  </si>
  <si>
    <t>Miscellaneous-Aide 22995</t>
  </si>
  <si>
    <t>HWL3579</t>
  </si>
  <si>
    <t>HWL3580</t>
  </si>
  <si>
    <t>HWL3583</t>
  </si>
  <si>
    <t>CHINESE 3A</t>
  </si>
  <si>
    <t>HWL3584</t>
  </si>
  <si>
    <t>CHINESE 3B</t>
  </si>
  <si>
    <t>HWL3551</t>
  </si>
  <si>
    <t>IB JAPANESE 4A</t>
  </si>
  <si>
    <t>HWL3552</t>
  </si>
  <si>
    <t>IB JAPANESE 4B</t>
  </si>
  <si>
    <t>HWL3568</t>
  </si>
  <si>
    <t>IB SPANISH 4A</t>
  </si>
  <si>
    <t>HWL3569</t>
  </si>
  <si>
    <t>IB SPANISH 4B</t>
  </si>
  <si>
    <t>HWL3570</t>
  </si>
  <si>
    <t>IB SPANISH 5A</t>
  </si>
  <si>
    <t>HWL3571</t>
  </si>
  <si>
    <t>IB SPANISH 5B</t>
  </si>
  <si>
    <t>HWL3546</t>
  </si>
  <si>
    <t xml:space="preserve">06313 </t>
  </si>
  <si>
    <t>AP Latin (Virgil, Catullus and Horace) 06313</t>
  </si>
  <si>
    <t xml:space="preserve">06411 </t>
  </si>
  <si>
    <t>IB Language B-Chinese 06411</t>
  </si>
  <si>
    <t>HWL3532</t>
  </si>
  <si>
    <t>IB FRENCH 4A</t>
  </si>
  <si>
    <t>HWL3533</t>
  </si>
  <si>
    <t>IB FRENCH 4B</t>
  </si>
  <si>
    <t>HWL3536</t>
  </si>
  <si>
    <t>IB FRENCH 5A</t>
  </si>
  <si>
    <t>HWL3537</t>
  </si>
  <si>
    <t>IB FRENCH 5B</t>
  </si>
  <si>
    <t>HWL3556</t>
  </si>
  <si>
    <t>IB JAPANESE 5B</t>
  </si>
  <si>
    <t>IB SPANISH 6A</t>
  </si>
  <si>
    <t>IB SPANISH 6B</t>
  </si>
  <si>
    <t>HWL3574</t>
  </si>
  <si>
    <t>AP SPANISH LITERATURE A</t>
  </si>
  <si>
    <t>HWL3575</t>
  </si>
  <si>
    <t>AP SPANISH LITERATURE B</t>
  </si>
  <si>
    <t>AMERICAN SIGN LANGUAGE 3A</t>
  </si>
  <si>
    <t>AMERICAN SIGN LANGUAGE 3B</t>
  </si>
  <si>
    <t>HWL3530</t>
  </si>
  <si>
    <t>HWL3531</t>
  </si>
  <si>
    <t>8520</t>
  </si>
  <si>
    <t xml:space="preserve">22151 </t>
  </si>
  <si>
    <t>Career Exploration 22151</t>
  </si>
  <si>
    <t>8521</t>
  </si>
  <si>
    <t>6183</t>
  </si>
  <si>
    <t>6185</t>
  </si>
  <si>
    <t>6187</t>
  </si>
  <si>
    <t>6285</t>
  </si>
  <si>
    <t>6287</t>
  </si>
  <si>
    <t>6381</t>
  </si>
  <si>
    <t>6385</t>
  </si>
  <si>
    <t>6387</t>
  </si>
  <si>
    <t>6060</t>
  </si>
  <si>
    <t>6689</t>
  </si>
  <si>
    <t>6062</t>
  </si>
  <si>
    <t>6685</t>
  </si>
  <si>
    <t>6687</t>
  </si>
  <si>
    <t>6291</t>
  </si>
  <si>
    <t>German 103/EWU</t>
  </si>
  <si>
    <t>6391</t>
  </si>
  <si>
    <t>Japanese 103/EWU</t>
  </si>
  <si>
    <t>6393</t>
  </si>
  <si>
    <t>Japanese 201/EWU</t>
  </si>
  <si>
    <t>FRU402</t>
  </si>
  <si>
    <t>FCH402</t>
  </si>
  <si>
    <t>FJA406</t>
  </si>
  <si>
    <t>FSP402VL</t>
  </si>
  <si>
    <t>FJA404VL</t>
  </si>
  <si>
    <t>RAS406</t>
  </si>
  <si>
    <t>FSP632</t>
  </si>
  <si>
    <t>SY 2011</t>
  </si>
  <si>
    <t>SY 2012</t>
  </si>
  <si>
    <t>28144</t>
  </si>
  <si>
    <t>Lopez School District</t>
  </si>
  <si>
    <t>2632</t>
  </si>
  <si>
    <t>Lopez Middle High School</t>
  </si>
  <si>
    <t>1758</t>
  </si>
  <si>
    <t>Homeconnection</t>
  </si>
  <si>
    <t>3008</t>
  </si>
  <si>
    <t>Bryant Center</t>
  </si>
  <si>
    <t>3857</t>
  </si>
  <si>
    <t>Harbor High School</t>
  </si>
  <si>
    <t>4287</t>
  </si>
  <si>
    <t>Weston High School</t>
  </si>
  <si>
    <t>CAM Academy</t>
  </si>
  <si>
    <t>4450</t>
  </si>
  <si>
    <t>Summit View High School</t>
  </si>
  <si>
    <t>5240</t>
  </si>
  <si>
    <t>Bellevue Big Picture School</t>
  </si>
  <si>
    <t>1903</t>
  </si>
  <si>
    <t>East Side Alt</t>
  </si>
  <si>
    <t>1880</t>
  </si>
  <si>
    <t>Re-Entry High School</t>
  </si>
  <si>
    <t>5097</t>
  </si>
  <si>
    <t>K-12 Ellensburg Learning Center</t>
  </si>
  <si>
    <t>5245</t>
  </si>
  <si>
    <t>WINDWARD HIGH SCHOOL</t>
  </si>
  <si>
    <t>1934</t>
  </si>
  <si>
    <t>Loowit High School</t>
  </si>
  <si>
    <t>03052</t>
  </si>
  <si>
    <t>Kiona-Benton City School District</t>
  </si>
  <si>
    <t>2904</t>
  </si>
  <si>
    <t>Kiona-Benton City High School</t>
  </si>
  <si>
    <t>20402</t>
  </si>
  <si>
    <t>Klickitat School District</t>
  </si>
  <si>
    <t>3494</t>
  </si>
  <si>
    <t>Klickitat Elem &amp; High</t>
  </si>
  <si>
    <t>29311</t>
  </si>
  <si>
    <t>La Conner School District</t>
  </si>
  <si>
    <t>2276</t>
  </si>
  <si>
    <t>La Conner High School</t>
  </si>
  <si>
    <t>Emerson K-12</t>
  </si>
  <si>
    <t>Lind-Ritzville High School</t>
  </si>
  <si>
    <t>5267</t>
  </si>
  <si>
    <t>Digital Electronic Contact Mary Walker Parent Partnership Program</t>
  </si>
  <si>
    <t>1621</t>
  </si>
  <si>
    <t>Alternative School</t>
  </si>
  <si>
    <t>5109</t>
  </si>
  <si>
    <t>WAVA</t>
  </si>
  <si>
    <t>5193</t>
  </si>
  <si>
    <t>Montesano Learning Academy</t>
  </si>
  <si>
    <t>5238</t>
  </si>
  <si>
    <t>Naselle Homelink</t>
  </si>
  <si>
    <t>3811</t>
  </si>
  <si>
    <t>Secondary Academy for Success</t>
  </si>
  <si>
    <t>4371</t>
  </si>
  <si>
    <t>Skyview Jr High</t>
  </si>
  <si>
    <t>5146</t>
  </si>
  <si>
    <t>CVA - Onalaska</t>
  </si>
  <si>
    <t>36402</t>
  </si>
  <si>
    <t>Prescott School District</t>
  </si>
  <si>
    <t>5256</t>
  </si>
  <si>
    <t>JUBILEE LEADERSHIP ACADEMY</t>
  </si>
  <si>
    <t>3575</t>
  </si>
  <si>
    <t>Prescott Jr Sr High</t>
  </si>
  <si>
    <t>3972</t>
  </si>
  <si>
    <t>Cascade Parent Partnership Program</t>
  </si>
  <si>
    <t>Chief Sealth International High School</t>
  </si>
  <si>
    <t>Seattle World School</t>
  </si>
  <si>
    <t>Sequim Community School</t>
  </si>
  <si>
    <t>13156</t>
  </si>
  <si>
    <t>Soap Lake School District</t>
  </si>
  <si>
    <t>1518</t>
  </si>
  <si>
    <t>Smokiam Alternative High School</t>
  </si>
  <si>
    <t>3089</t>
  </si>
  <si>
    <t>Soap Lake Middle &amp; High School</t>
  </si>
  <si>
    <t>5250</t>
  </si>
  <si>
    <t>On Track Academy</t>
  </si>
  <si>
    <t>38322</t>
  </si>
  <si>
    <t>St. John School District</t>
  </si>
  <si>
    <t>3068</t>
  </si>
  <si>
    <t>St John/Endicott High</t>
  </si>
  <si>
    <t>1707</t>
  </si>
  <si>
    <t>Columbia Virtual Academy-SCSD</t>
  </si>
  <si>
    <t>34402</t>
  </si>
  <si>
    <t>Tenino School District</t>
  </si>
  <si>
    <t>3509</t>
  </si>
  <si>
    <t>Tenino High School</t>
  </si>
  <si>
    <t>36300</t>
  </si>
  <si>
    <t>Touchet School District</t>
  </si>
  <si>
    <t>2160</t>
  </si>
  <si>
    <t>Touchet Elem &amp; High School</t>
  </si>
  <si>
    <t>5014</t>
  </si>
  <si>
    <t>New Market High School</t>
  </si>
  <si>
    <t>3141</t>
  </si>
  <si>
    <t>Wapato High School</t>
  </si>
  <si>
    <t>Valley Academy Of Learning</t>
  </si>
  <si>
    <t>22200</t>
  </si>
  <si>
    <t>Wilbur School District</t>
  </si>
  <si>
    <t>3289</t>
  </si>
  <si>
    <t>Wilbur Secondary School</t>
  </si>
  <si>
    <t>4093</t>
  </si>
  <si>
    <t>Stanton Alternative School</t>
  </si>
  <si>
    <t>STM102</t>
  </si>
  <si>
    <t>FRENCH V A</t>
  </si>
  <si>
    <t>FRENCH V B</t>
  </si>
  <si>
    <t>AP GERMAN IV</t>
  </si>
  <si>
    <t>OLW201</t>
  </si>
  <si>
    <t>OLW112</t>
  </si>
  <si>
    <t>OLW111</t>
  </si>
  <si>
    <t>French III B</t>
  </si>
  <si>
    <t>Japanese I B</t>
  </si>
  <si>
    <t>Japanese II B</t>
  </si>
  <si>
    <t>Japanese III B</t>
  </si>
  <si>
    <t xml:space="preserve">3 </t>
  </si>
  <si>
    <t>CHINESE I</t>
  </si>
  <si>
    <t>FLA039</t>
  </si>
  <si>
    <t>CHINESE II</t>
  </si>
  <si>
    <t>FLA239</t>
  </si>
  <si>
    <t>FLARX1</t>
  </si>
  <si>
    <t>FLARX2</t>
  </si>
  <si>
    <t>FLARX3</t>
  </si>
  <si>
    <t>FLARX4</t>
  </si>
  <si>
    <t>RUSSIAN IV</t>
  </si>
  <si>
    <t>2G8580</t>
  </si>
  <si>
    <t>G-JAPANESE 1</t>
  </si>
  <si>
    <t>IB CHINESE 1 AB</t>
  </si>
  <si>
    <t>208270</t>
  </si>
  <si>
    <t>IB FRENCH 1 AB</t>
  </si>
  <si>
    <t>208760</t>
  </si>
  <si>
    <t>IB FRNCH A2/HL3</t>
  </si>
  <si>
    <t>208260</t>
  </si>
  <si>
    <t>IB SPANISH 1 AB</t>
  </si>
  <si>
    <t>AP GERMANLANG</t>
  </si>
  <si>
    <t>HON GERMAN 6</t>
  </si>
  <si>
    <t>HON HISP STDIES</t>
  </si>
  <si>
    <t>208720</t>
  </si>
  <si>
    <t>HON SPAN ACAD</t>
  </si>
  <si>
    <t>WLA104</t>
  </si>
  <si>
    <t>WLO999</t>
  </si>
  <si>
    <t>SPANISH 101-EWU</t>
  </si>
  <si>
    <t>SPN112</t>
  </si>
  <si>
    <t>SPN212</t>
  </si>
  <si>
    <t>SPN122</t>
  </si>
  <si>
    <t>SPN LANGART B</t>
  </si>
  <si>
    <t>SPAN 1 COMP NM</t>
  </si>
  <si>
    <t>SPAN 2 COMP NH</t>
  </si>
  <si>
    <t>SPAN 3 COMP IL</t>
  </si>
  <si>
    <t>FLA004</t>
  </si>
  <si>
    <t>SPAN 4 COMP IM</t>
  </si>
  <si>
    <t>CUL202</t>
  </si>
  <si>
    <t>MAKAH LANG 2</t>
  </si>
  <si>
    <t>TO4011</t>
  </si>
  <si>
    <t>Spanish 2A</t>
  </si>
  <si>
    <t>Korean II</t>
  </si>
  <si>
    <t>French 1A</t>
  </si>
  <si>
    <t>Spanish 1A</t>
  </si>
  <si>
    <t>Adv Spanish 2A</t>
  </si>
  <si>
    <t>Adv Spanish 2B</t>
  </si>
  <si>
    <t>French 2A</t>
  </si>
  <si>
    <t>German 1A</t>
  </si>
  <si>
    <t>German 1B</t>
  </si>
  <si>
    <t>German 2A</t>
  </si>
  <si>
    <t>German 2B</t>
  </si>
  <si>
    <t>German 3A</t>
  </si>
  <si>
    <t>German 3B</t>
  </si>
  <si>
    <t>Russian 1A</t>
  </si>
  <si>
    <t>Russian 1B</t>
  </si>
  <si>
    <t>Russian 2A</t>
  </si>
  <si>
    <t>Russian 2B</t>
  </si>
  <si>
    <t>Spanish 3A</t>
  </si>
  <si>
    <t>Spanish 3B</t>
  </si>
  <si>
    <t>AP SPANISH A</t>
  </si>
  <si>
    <t>SPANISH IV AP A</t>
  </si>
  <si>
    <t>SPANISH IV AP B</t>
  </si>
  <si>
    <t>SPANISH IV AP C</t>
  </si>
  <si>
    <t>LAN402</t>
  </si>
  <si>
    <t>LAN403</t>
  </si>
  <si>
    <t>Celtic Language II 06262</t>
  </si>
  <si>
    <t>LAN902</t>
  </si>
  <si>
    <t>ALNSP2</t>
  </si>
  <si>
    <t>RST512</t>
  </si>
  <si>
    <t>RST511</t>
  </si>
  <si>
    <t>FLA340</t>
  </si>
  <si>
    <t>3RD YR SPAN A</t>
  </si>
  <si>
    <t>3RD YR SPAN B</t>
  </si>
  <si>
    <t>4TH YR SPAN A</t>
  </si>
  <si>
    <t>FLA343</t>
  </si>
  <si>
    <t>4TH YR SPAN B</t>
  </si>
  <si>
    <t>AMERICAN SIGN LANG I</t>
  </si>
  <si>
    <t>AMERICAN SIGN LANG II</t>
  </si>
  <si>
    <t>256101</t>
  </si>
  <si>
    <t>256102</t>
  </si>
  <si>
    <t>258509</t>
  </si>
  <si>
    <t>258510</t>
  </si>
  <si>
    <t>172</t>
  </si>
  <si>
    <t>AP GERMAN</t>
  </si>
  <si>
    <t>German Conversation and Culture 06208</t>
  </si>
  <si>
    <t>FOA265</t>
  </si>
  <si>
    <t>HON SPAN II</t>
  </si>
  <si>
    <t>FOB265</t>
  </si>
  <si>
    <t>HON SPANISH II</t>
  </si>
  <si>
    <t>WLA400</t>
  </si>
  <si>
    <t>RS ASL</t>
  </si>
  <si>
    <t>ONLINE GERMAN</t>
  </si>
  <si>
    <t>RSF204</t>
  </si>
  <si>
    <t>RSF203</t>
  </si>
  <si>
    <t>RS B SPAN LAB</t>
  </si>
  <si>
    <t>IB CHINESE 3A</t>
  </si>
  <si>
    <t>IB CHINESE 3B</t>
  </si>
  <si>
    <t>IB FRENCH 3A</t>
  </si>
  <si>
    <t>IB FRENCH 3B</t>
  </si>
  <si>
    <t>IB SPANISH 3A</t>
  </si>
  <si>
    <t>IB SPANISH 3B</t>
  </si>
  <si>
    <t>Arabic III 06723</t>
  </si>
  <si>
    <t>FLJ400</t>
  </si>
  <si>
    <t>FLF501</t>
  </si>
  <si>
    <t>FRENCH 5A</t>
  </si>
  <si>
    <t>FLF502</t>
  </si>
  <si>
    <t>FRENCH 5B</t>
  </si>
  <si>
    <t>ARR192</t>
  </si>
  <si>
    <t>FL306A</t>
  </si>
  <si>
    <t>ALE401</t>
  </si>
  <si>
    <t>FLN176</t>
  </si>
  <si>
    <t>FLN276</t>
  </si>
  <si>
    <t>FLN4S1</t>
  </si>
  <si>
    <t>FLN4S2</t>
  </si>
  <si>
    <t>FLN366</t>
  </si>
  <si>
    <t>AP Span Lang</t>
  </si>
  <si>
    <t>WLA317</t>
  </si>
  <si>
    <t>WLA318</t>
  </si>
  <si>
    <t>WLA018</t>
  </si>
  <si>
    <t>SIGN LANGUAGE 8</t>
  </si>
  <si>
    <t>FLS500</t>
  </si>
  <si>
    <t>FLS600</t>
  </si>
  <si>
    <t>FLS730</t>
  </si>
  <si>
    <t>AICE SPANISH 4</t>
  </si>
  <si>
    <t>FLA707</t>
  </si>
  <si>
    <t>PREAICE FRENCH1</t>
  </si>
  <si>
    <t>PREAICE FRENCH2</t>
  </si>
  <si>
    <t>PREAICE FRENCH3</t>
  </si>
  <si>
    <t>PREAICE SPAN 1</t>
  </si>
  <si>
    <t>PREAICE SPAN 2</t>
  </si>
  <si>
    <t>PREAICE SPAN 3</t>
  </si>
  <si>
    <t>CHINESE 2-1</t>
  </si>
  <si>
    <t>FLC300</t>
  </si>
  <si>
    <t>IB SPANISH 3</t>
  </si>
  <si>
    <t>SPANISH LANG AP</t>
  </si>
  <si>
    <t>AM SGN LG 1</t>
  </si>
  <si>
    <t>AM SGN LG 2</t>
  </si>
  <si>
    <t>AM SGN LG 3</t>
  </si>
  <si>
    <t>AM SGN LG 4</t>
  </si>
  <si>
    <t>06801</t>
  </si>
  <si>
    <t>06802</t>
  </si>
  <si>
    <t>06201</t>
  </si>
  <si>
    <t>06202</t>
  </si>
  <si>
    <t>06141</t>
  </si>
  <si>
    <t>Italian I</t>
  </si>
  <si>
    <t>06301</t>
  </si>
  <si>
    <t>Balto-Slavic Language II 06642</t>
  </si>
  <si>
    <t>Non-Instructional time</t>
  </si>
  <si>
    <t>APX850</t>
  </si>
  <si>
    <t>SPN631</t>
  </si>
  <si>
    <t>SPN641</t>
  </si>
  <si>
    <t>SPN02A</t>
  </si>
  <si>
    <t>WL4010</t>
  </si>
  <si>
    <t>RS Am Sign Language 1</t>
  </si>
  <si>
    <t>RS Am Sign Language 2</t>
  </si>
  <si>
    <t>RS Japanese 3</t>
  </si>
  <si>
    <t>French II FRCH122</t>
  </si>
  <si>
    <t>Japanese I JAPN121</t>
  </si>
  <si>
    <t>Spanish I SPAN121</t>
  </si>
  <si>
    <t>WL3017</t>
  </si>
  <si>
    <t>SPANISH 1 PROFICIENCY</t>
  </si>
  <si>
    <t>WL3097</t>
  </si>
  <si>
    <t>ARABIC 1 PROFICIENCY</t>
  </si>
  <si>
    <t>WL4097</t>
  </si>
  <si>
    <t>ARABIC 2 PROFICIENCY</t>
  </si>
  <si>
    <t>WL4017</t>
  </si>
  <si>
    <t>SPANISH 2 PROFICIENCY</t>
  </si>
  <si>
    <t>WL5017</t>
  </si>
  <si>
    <t>SPANISH 3 PROFICIENCY</t>
  </si>
  <si>
    <t>WL6017</t>
  </si>
  <si>
    <t>SPANISH 4 PROFICIENCY</t>
  </si>
  <si>
    <t>CT5330A2</t>
  </si>
  <si>
    <t>WL3010</t>
  </si>
  <si>
    <t>WL5010</t>
  </si>
  <si>
    <t>NATIVE LANG II</t>
  </si>
  <si>
    <t>AM SIGN LAN1</t>
  </si>
  <si>
    <t>AM SIGN LAN2</t>
  </si>
  <si>
    <t>AM SIGN LAN3</t>
  </si>
  <si>
    <t>FOR450</t>
  </si>
  <si>
    <t>FOR799</t>
  </si>
  <si>
    <t>SPANISH 1 P2 OL</t>
  </si>
  <si>
    <t>FLS250</t>
  </si>
  <si>
    <t>ADV SPANISH 2</t>
  </si>
  <si>
    <t>FLS350</t>
  </si>
  <si>
    <t>ADV SPANISH 3</t>
  </si>
  <si>
    <t>FLS351</t>
  </si>
  <si>
    <t>SPANISH 2-L</t>
  </si>
  <si>
    <t>WL  IB French 7</t>
  </si>
  <si>
    <t>5301</t>
  </si>
  <si>
    <t>5123</t>
  </si>
  <si>
    <t>WL Pre AP for Spanish Speakers 1</t>
  </si>
  <si>
    <t>5124</t>
  </si>
  <si>
    <t>WL Pre AP for Spanish Speakers 2</t>
  </si>
  <si>
    <t>FLG029</t>
  </si>
  <si>
    <t>German_1_OL_S1</t>
  </si>
  <si>
    <t>0700</t>
  </si>
  <si>
    <t>0710</t>
  </si>
  <si>
    <t>IND123</t>
  </si>
  <si>
    <t>IND. SPANISH 1</t>
  </si>
  <si>
    <t>SPN406</t>
  </si>
  <si>
    <t>SPN106</t>
  </si>
  <si>
    <t>SPN107</t>
  </si>
  <si>
    <t>SPN206</t>
  </si>
  <si>
    <t>SPN207</t>
  </si>
  <si>
    <t>SPN306</t>
  </si>
  <si>
    <t>SPN307</t>
  </si>
  <si>
    <t>2102</t>
  </si>
  <si>
    <t>FLR110</t>
  </si>
  <si>
    <t>FRL210</t>
  </si>
  <si>
    <t>OL GERMAN I</t>
  </si>
  <si>
    <t>OL GERMAN II</t>
  </si>
  <si>
    <t>FOR012</t>
  </si>
  <si>
    <t>FOR011</t>
  </si>
  <si>
    <t>FOR352</t>
  </si>
  <si>
    <t>FOR351</t>
  </si>
  <si>
    <t>GEL100</t>
  </si>
  <si>
    <t>ELL</t>
  </si>
  <si>
    <t>SPN303</t>
  </si>
  <si>
    <t>WOL152</t>
  </si>
  <si>
    <t>WOL151</t>
  </si>
  <si>
    <t>WOL112</t>
  </si>
  <si>
    <t>WOL111</t>
  </si>
  <si>
    <t>WOL122</t>
  </si>
  <si>
    <t>WOL121</t>
  </si>
  <si>
    <t>WOL132</t>
  </si>
  <si>
    <t>WOL131</t>
  </si>
  <si>
    <t>WOL141</t>
  </si>
  <si>
    <t>WOL142</t>
  </si>
  <si>
    <t>WOL211</t>
  </si>
  <si>
    <t>WOL212</t>
  </si>
  <si>
    <t>WOL221</t>
  </si>
  <si>
    <t>WOL222</t>
  </si>
  <si>
    <t>WOL232</t>
  </si>
  <si>
    <t>WOL231</t>
  </si>
  <si>
    <t>IFLA10</t>
  </si>
  <si>
    <t>FLS210</t>
  </si>
  <si>
    <t>OFRLAN</t>
  </si>
  <si>
    <t>Balto-Slavic Language I 06641</t>
  </si>
  <si>
    <t>ONLGER</t>
  </si>
  <si>
    <t>LAT101</t>
  </si>
  <si>
    <t>LAT102</t>
  </si>
  <si>
    <t>CRFOR</t>
  </si>
  <si>
    <t>ASL&amp;121 ASL I</t>
  </si>
  <si>
    <t>FRCH&amp;122 FRENCH II</t>
  </si>
  <si>
    <t>SPAN&amp;121 SPANISH I</t>
  </si>
  <si>
    <t>SPAN&amp;122 SPANISH II</t>
  </si>
  <si>
    <t>SPAN&amp;123 SPANISH III</t>
  </si>
  <si>
    <t>FIRST YEAR SPANISH</t>
  </si>
  <si>
    <t>FIRST YEAR SPANISH I</t>
  </si>
  <si>
    <t>FIRST-YEAR SPANISH II</t>
  </si>
  <si>
    <t>FRENCH VI</t>
  </si>
  <si>
    <t>SECOND YEAR GERMAN</t>
  </si>
  <si>
    <t>SIGN LANG I</t>
  </si>
  <si>
    <t>SPN130</t>
  </si>
  <si>
    <t>ELE101</t>
  </si>
  <si>
    <t>ELE201</t>
  </si>
  <si>
    <t>ELE100</t>
  </si>
  <si>
    <t>ELE200</t>
  </si>
  <si>
    <t>ELE300</t>
  </si>
  <si>
    <t>WLG310</t>
  </si>
  <si>
    <t>WLG120</t>
  </si>
  <si>
    <t>WLG220</t>
  </si>
  <si>
    <t>WLG320</t>
  </si>
  <si>
    <t>0588</t>
  </si>
  <si>
    <t>SPANISH I CORE SEM I APEX</t>
  </si>
  <si>
    <t>0559</t>
  </si>
  <si>
    <t>SPANISH II CORE SEM 2 APEX</t>
  </si>
  <si>
    <t>SPNSH NATIVE II</t>
  </si>
  <si>
    <t>RS Spanish III</t>
  </si>
  <si>
    <t>ESL102</t>
  </si>
  <si>
    <t>ENGL SEC LANG</t>
  </si>
  <si>
    <t>SPANISH 5 HONOR</t>
  </si>
  <si>
    <t>SPL100</t>
  </si>
  <si>
    <t>Spanish for Literacy</t>
  </si>
  <si>
    <t>ALP100</t>
  </si>
  <si>
    <t>FOR441</t>
  </si>
  <si>
    <t>AM SIGN LANGUAG</t>
  </si>
  <si>
    <t>RSS018</t>
  </si>
  <si>
    <t>ALTFOR</t>
  </si>
  <si>
    <t>WLN022</t>
  </si>
  <si>
    <t>WLN021</t>
  </si>
  <si>
    <t>WRL911</t>
  </si>
  <si>
    <t>WRL912</t>
  </si>
  <si>
    <t>WRL902</t>
  </si>
  <si>
    <t>WRL903</t>
  </si>
  <si>
    <t>SPN I COMP TEST</t>
  </si>
  <si>
    <t>SPN III COMP TE</t>
  </si>
  <si>
    <t>SPN IV COMP TES</t>
  </si>
  <si>
    <t>OCFS1B</t>
  </si>
  <si>
    <t>OLN SPANISH 1B</t>
  </si>
  <si>
    <t>FRENCH 1 S1Y</t>
  </si>
  <si>
    <t>FRENCH 1 S2Y</t>
  </si>
  <si>
    <t>FRENCH 2 S1Y</t>
  </si>
  <si>
    <t>FRENCH 2 S2Y</t>
  </si>
  <si>
    <t>FRENCH 3 S1Y</t>
  </si>
  <si>
    <t>FRENCH 3 S2Y</t>
  </si>
  <si>
    <t>FRENCH 4 S1Y</t>
  </si>
  <si>
    <t>FRENCH 4 S2Y</t>
  </si>
  <si>
    <t>GERMAN 1 S1Y</t>
  </si>
  <si>
    <t>GERMAN 1 S2Y</t>
  </si>
  <si>
    <t>GERMAN 2 S1Y</t>
  </si>
  <si>
    <t>GERMAN 2 S2Y</t>
  </si>
  <si>
    <t>GERMAN 3 S1Y</t>
  </si>
  <si>
    <t>GERMAN 3 S2Y</t>
  </si>
  <si>
    <t>GERMAN 4 S1Y</t>
  </si>
  <si>
    <t>GERMAN 4 S2Y</t>
  </si>
  <si>
    <t>SPANISH 1 S1Y</t>
  </si>
  <si>
    <t>SPANISH 1 S2Y</t>
  </si>
  <si>
    <t>SPANISH 2 S1Y</t>
  </si>
  <si>
    <t>SPANISH 2 S2Y</t>
  </si>
  <si>
    <t>SPANISH 3 S1Y</t>
  </si>
  <si>
    <t>SPANISH 3 S2Y</t>
  </si>
  <si>
    <t>SPANISH 4 S1Y</t>
  </si>
  <si>
    <t>SPANISH 4 S2Y</t>
  </si>
  <si>
    <t>FRENCH 350</t>
  </si>
  <si>
    <t>Romance/Italic Language-Other 06199</t>
  </si>
  <si>
    <t>FRENCH 450</t>
  </si>
  <si>
    <t>GERMAN 350</t>
  </si>
  <si>
    <t>GERMAN 450</t>
  </si>
  <si>
    <t>JAPANESE 350</t>
  </si>
  <si>
    <t>JAPANESE 450</t>
  </si>
  <si>
    <t>SPI806</t>
  </si>
  <si>
    <t>SPANISH 450</t>
  </si>
  <si>
    <t>SPI810B</t>
  </si>
  <si>
    <t>IBF300A</t>
  </si>
  <si>
    <t>IB FRENCH 300</t>
  </si>
  <si>
    <t>IBF300B</t>
  </si>
  <si>
    <t>IBG300A</t>
  </si>
  <si>
    <t>IB GERMAN 300</t>
  </si>
  <si>
    <t>IBG300B</t>
  </si>
  <si>
    <t>IBJ300A</t>
  </si>
  <si>
    <t>IB JAPANESE 300</t>
  </si>
  <si>
    <t>IBJ300B</t>
  </si>
  <si>
    <t>IBS300B</t>
  </si>
  <si>
    <t>IB SPANISH 300</t>
  </si>
  <si>
    <t>IBS300A</t>
  </si>
  <si>
    <t>WLS265B</t>
  </si>
  <si>
    <t>CHALL SPANISH 200</t>
  </si>
  <si>
    <t>WLS265A</t>
  </si>
  <si>
    <t>TRN323</t>
  </si>
  <si>
    <t>SPANISH TRANSFER</t>
  </si>
  <si>
    <t>TAA800</t>
  </si>
  <si>
    <t>RNS280</t>
  </si>
  <si>
    <t>RUN ST WORLD LANG</t>
  </si>
  <si>
    <t>SPANISH 350</t>
  </si>
  <si>
    <t>WLH1S1</t>
  </si>
  <si>
    <t>WLH2S2</t>
  </si>
  <si>
    <t>WLH3S3</t>
  </si>
  <si>
    <t>CHAJP3</t>
  </si>
  <si>
    <t>FLJA11</t>
  </si>
  <si>
    <t>FLJA12</t>
  </si>
  <si>
    <t>FLJA22</t>
  </si>
  <si>
    <t>FLJA21</t>
  </si>
  <si>
    <t>FLSP21</t>
  </si>
  <si>
    <t>FLSP22</t>
  </si>
  <si>
    <t>FLSP11</t>
  </si>
  <si>
    <t>FLSP12</t>
  </si>
  <si>
    <t>FRL013</t>
  </si>
  <si>
    <t>FRL014</t>
  </si>
  <si>
    <t>EDOP15</t>
  </si>
  <si>
    <t>ED OPT SPANII</t>
  </si>
  <si>
    <t>SL204</t>
  </si>
  <si>
    <t>1515</t>
  </si>
  <si>
    <t>SPAN F NATIVE S</t>
  </si>
  <si>
    <t>FLD430</t>
  </si>
  <si>
    <t>JAPANESE 4 A</t>
  </si>
  <si>
    <t>FLD431</t>
  </si>
  <si>
    <t>JAPANESE 4 B</t>
  </si>
  <si>
    <t>JAPN 121</t>
  </si>
  <si>
    <t>JAPN 122</t>
  </si>
  <si>
    <t>JAPN 123</t>
  </si>
  <si>
    <t>FLD441</t>
  </si>
  <si>
    <t>R/S ASL 121</t>
  </si>
  <si>
    <t>FLA320</t>
  </si>
  <si>
    <t>FLA330</t>
  </si>
  <si>
    <t>ISTSP3</t>
  </si>
  <si>
    <t>IST SPAN III</t>
  </si>
  <si>
    <t>06701</t>
  </si>
  <si>
    <t>Japanese Field Experience 06427</t>
  </si>
  <si>
    <t>ONLAT1</t>
  </si>
  <si>
    <t>AMER SIGN III A</t>
  </si>
  <si>
    <t>AMER SIGN IIIB</t>
  </si>
  <si>
    <t>FLA721</t>
  </si>
  <si>
    <t>FLA722</t>
  </si>
  <si>
    <t>FLA723</t>
  </si>
  <si>
    <t>FLA724</t>
  </si>
  <si>
    <t>FLA725</t>
  </si>
  <si>
    <t>FLA726</t>
  </si>
  <si>
    <t>FLA727</t>
  </si>
  <si>
    <t>FLA728</t>
  </si>
  <si>
    <t>FLA731</t>
  </si>
  <si>
    <t>FLA732</t>
  </si>
  <si>
    <t>GEN024</t>
  </si>
  <si>
    <t>X SIGN LANGUAGE</t>
  </si>
  <si>
    <t>FLS017</t>
  </si>
  <si>
    <t>X SPANISH (SP)</t>
  </si>
  <si>
    <t>ONLINE FRENCH I</t>
  </si>
  <si>
    <t>SPAN 4 SPAN SP.</t>
  </si>
  <si>
    <t>WLSPAN</t>
  </si>
  <si>
    <t>ASL</t>
  </si>
  <si>
    <t>FL501</t>
  </si>
  <si>
    <t>OFL131</t>
  </si>
  <si>
    <t>OFL132</t>
  </si>
  <si>
    <t>FL202</t>
  </si>
  <si>
    <t>OFL231</t>
  </si>
  <si>
    <t>OFL232</t>
  </si>
  <si>
    <t>OFL301</t>
  </si>
  <si>
    <t>FL350</t>
  </si>
  <si>
    <t>FL344</t>
  </si>
  <si>
    <t>OFL331</t>
  </si>
  <si>
    <t>OFL101</t>
  </si>
  <si>
    <t>OFL102</t>
  </si>
  <si>
    <t>TR-SPANISH 1A</t>
  </si>
  <si>
    <t>OFL511</t>
  </si>
  <si>
    <t>CHINESE 2 S1</t>
  </si>
  <si>
    <t>GERMAN 4 S1</t>
  </si>
  <si>
    <t>GERMAN 4 S2</t>
  </si>
  <si>
    <t>OFL901</t>
  </si>
  <si>
    <t>LATIN 1 S1</t>
  </si>
  <si>
    <t>KLALLAM LANG 3</t>
  </si>
  <si>
    <t>LANK32</t>
  </si>
  <si>
    <t>AVN709</t>
  </si>
  <si>
    <t>CON926</t>
  </si>
  <si>
    <t>FRENCH 3 CONTR</t>
  </si>
  <si>
    <t>AVN717</t>
  </si>
  <si>
    <t>AVN703</t>
  </si>
  <si>
    <t>SPAINSH 2</t>
  </si>
  <si>
    <t>AVN704</t>
  </si>
  <si>
    <t>AVN705</t>
  </si>
  <si>
    <t>SPANISH 3/4</t>
  </si>
  <si>
    <t>4027</t>
  </si>
  <si>
    <t>IND ST AP SPANISH</t>
  </si>
  <si>
    <t>FRENCH IV EWU</t>
  </si>
  <si>
    <t>KREA123</t>
  </si>
  <si>
    <t>Korean III</t>
  </si>
  <si>
    <t>SPANISH/CONVERSATIONAL</t>
  </si>
  <si>
    <t>AP Spanish Language A</t>
  </si>
  <si>
    <t>AP Spanish Language B</t>
  </si>
  <si>
    <t>French I A</t>
  </si>
  <si>
    <t>Environmental Science 03003</t>
  </si>
  <si>
    <t>French II A</t>
  </si>
  <si>
    <t>French III A</t>
  </si>
  <si>
    <t>French IV A</t>
  </si>
  <si>
    <t>German I A</t>
  </si>
  <si>
    <t>German I B</t>
  </si>
  <si>
    <t>German II A</t>
  </si>
  <si>
    <t>German II B</t>
  </si>
  <si>
    <t>German III A</t>
  </si>
  <si>
    <t>German III B</t>
  </si>
  <si>
    <t>Japanese I A</t>
  </si>
  <si>
    <t>Spanish III A</t>
  </si>
  <si>
    <t>06702</t>
  </si>
  <si>
    <t>Hebrew II 06702</t>
  </si>
  <si>
    <t>06602</t>
  </si>
  <si>
    <t>ZWL202</t>
  </si>
  <si>
    <t>FRENCH 7-8 AP</t>
  </si>
  <si>
    <t>5825</t>
  </si>
  <si>
    <t>Spanish for Native Speakers</t>
  </si>
  <si>
    <t>5824</t>
  </si>
  <si>
    <t>5426</t>
  </si>
  <si>
    <t>5427</t>
  </si>
  <si>
    <t>RS Spanish 4</t>
  </si>
  <si>
    <t>WLA220</t>
  </si>
  <si>
    <t>RSF300</t>
  </si>
  <si>
    <t>RS-CHINESE I</t>
  </si>
  <si>
    <t>RS-CHINESE II</t>
  </si>
  <si>
    <t>RS-SPANISH I</t>
  </si>
  <si>
    <t>RS-SPANISH II</t>
  </si>
  <si>
    <t>GBO601</t>
  </si>
  <si>
    <t>GBO FRENCH 2A</t>
  </si>
  <si>
    <t>GBO900</t>
  </si>
  <si>
    <t>HWL3619</t>
  </si>
  <si>
    <t>CHINESE 1 COMP NM</t>
  </si>
  <si>
    <t>HWL3620</t>
  </si>
  <si>
    <t>CHINESE 2 COMP NH</t>
  </si>
  <si>
    <t>HWL3621</t>
  </si>
  <si>
    <t>CHINESE 3 COMP IL</t>
  </si>
  <si>
    <t>HWL3622</t>
  </si>
  <si>
    <t>CHINESE 4 COMP IM</t>
  </si>
  <si>
    <t>HWL3538</t>
  </si>
  <si>
    <t>FRENCH INDEPENDENT STUDY</t>
  </si>
  <si>
    <t>HWL3639</t>
  </si>
  <si>
    <t>JAPANESE 1 COMP NM</t>
  </si>
  <si>
    <t>HWL3640</t>
  </si>
  <si>
    <t>JAPANESE 2 COMP NH</t>
  </si>
  <si>
    <t>HWL3641</t>
  </si>
  <si>
    <t>JAPANESE 3 COMP IL</t>
  </si>
  <si>
    <t>HWL3642</t>
  </si>
  <si>
    <t>JAPANESE 4 COMP IM</t>
  </si>
  <si>
    <t>HWL1662</t>
  </si>
  <si>
    <t>LATIN 2A</t>
  </si>
  <si>
    <t>HWL3651</t>
  </si>
  <si>
    <t>SPANISH 1 COMP NM</t>
  </si>
  <si>
    <t>HWL3652</t>
  </si>
  <si>
    <t>SPANISH 2 COMP NH</t>
  </si>
  <si>
    <t>HWL3653</t>
  </si>
  <si>
    <t>SPANISH 3 COMP IL</t>
  </si>
  <si>
    <t>HWL3654</t>
  </si>
  <si>
    <t>SPANISH 4 COMP IM</t>
  </si>
  <si>
    <t>HWL3576</t>
  </si>
  <si>
    <t>SPANISH INDEPENDENT STUDY</t>
  </si>
  <si>
    <t>HWL3615</t>
  </si>
  <si>
    <t>ARABIC 1 COMP NM</t>
  </si>
  <si>
    <t>HWL3616</t>
  </si>
  <si>
    <t>ARABIC 2 COMP NH</t>
  </si>
  <si>
    <t>HWL3617</t>
  </si>
  <si>
    <t>ARABIC 3 COMP IL</t>
  </si>
  <si>
    <t>HWL3618</t>
  </si>
  <si>
    <t>ARABIC 4 COMP IM</t>
  </si>
  <si>
    <t>Arabic IV 06724</t>
  </si>
  <si>
    <t>HWL3633</t>
  </si>
  <si>
    <t>GERMAN 3 COMP IL</t>
  </si>
  <si>
    <t>HWL1660</t>
  </si>
  <si>
    <t>LATIN 1A</t>
  </si>
  <si>
    <t>HWL3585</t>
  </si>
  <si>
    <t>IB CHINESE 4A</t>
  </si>
  <si>
    <t>HWL3586</t>
  </si>
  <si>
    <t>IB CHINESE 4B</t>
  </si>
  <si>
    <t>HWL3655</t>
  </si>
  <si>
    <t>VIETNAMESE 1 COMP NM</t>
  </si>
  <si>
    <t>Vietnamese I 06501</t>
  </si>
  <si>
    <t>HWL3656</t>
  </si>
  <si>
    <t>VIETNAMESE 2 COMP NH</t>
  </si>
  <si>
    <t>Vietnamese II 06502</t>
  </si>
  <si>
    <t>HWL3657</t>
  </si>
  <si>
    <t>VIETNAMESE 3 COMP IL</t>
  </si>
  <si>
    <t>Vietnamese III 06503</t>
  </si>
  <si>
    <t>HWL3658</t>
  </si>
  <si>
    <t>VIETNAMESE 4 COMP IM</t>
  </si>
  <si>
    <t>Vietnamese IV 06504</t>
  </si>
  <si>
    <t>HWL3196</t>
  </si>
  <si>
    <t>HWL3197</t>
  </si>
  <si>
    <t>HWL1661</t>
  </si>
  <si>
    <t>LATIN 1B</t>
  </si>
  <si>
    <t>HWL1663</t>
  </si>
  <si>
    <t>LATIN 2B</t>
  </si>
  <si>
    <t>HWL3193</t>
  </si>
  <si>
    <t>LATIN 3A</t>
  </si>
  <si>
    <t>HWL3194</t>
  </si>
  <si>
    <t>LATIN 3B</t>
  </si>
  <si>
    <t>HWL6138</t>
  </si>
  <si>
    <t>IB JAPANESE 6A</t>
  </si>
  <si>
    <t>HWL6139</t>
  </si>
  <si>
    <t>IB JAPANESE 6B</t>
  </si>
  <si>
    <t>HWL3631</t>
  </si>
  <si>
    <t>GERMAN 1 COMP NM</t>
  </si>
  <si>
    <t>HWL3198</t>
  </si>
  <si>
    <t>HWL3686</t>
  </si>
  <si>
    <t>NEPALI 3 COMP IL</t>
  </si>
  <si>
    <t>HWL3687</t>
  </si>
  <si>
    <t>NEPALI 4 COMP IM</t>
  </si>
  <si>
    <t>HWL3199</t>
  </si>
  <si>
    <t>HWL3200</t>
  </si>
  <si>
    <t>HWL3201</t>
  </si>
  <si>
    <t>HWL6117</t>
  </si>
  <si>
    <t>AP LATIN A</t>
  </si>
  <si>
    <t>HWL6118</t>
  </si>
  <si>
    <t>AP LATIN B</t>
  </si>
  <si>
    <t>OPA950</t>
  </si>
  <si>
    <t>RSXLAN</t>
  </si>
  <si>
    <t>RS ASL&amp; 121</t>
  </si>
  <si>
    <t>RS FRCH&amp; 121</t>
  </si>
  <si>
    <t>RS FRCH&amp; 122</t>
  </si>
  <si>
    <t>RS SPAN&amp; 121</t>
  </si>
  <si>
    <t>RS SPAN&amp; 122</t>
  </si>
  <si>
    <t>VCHI1B</t>
  </si>
  <si>
    <t>VFR 2A</t>
  </si>
  <si>
    <t>VFR 2B</t>
  </si>
  <si>
    <t>VFR 3A</t>
  </si>
  <si>
    <t>VFR 3B</t>
  </si>
  <si>
    <t>VGRM2A</t>
  </si>
  <si>
    <t>VGRM2B</t>
  </si>
  <si>
    <t>VCHI1A</t>
  </si>
  <si>
    <t>VSPN1B</t>
  </si>
  <si>
    <t>VSPN2B</t>
  </si>
  <si>
    <t>SPANISH II SEM 1</t>
  </si>
  <si>
    <t>NFL210</t>
  </si>
  <si>
    <t>GERMAN/COLL HS</t>
  </si>
  <si>
    <t>RS KREA 123</t>
  </si>
  <si>
    <t>SPANISH/COLL HS</t>
  </si>
  <si>
    <t>ARABIC II</t>
  </si>
  <si>
    <t>ISP600</t>
  </si>
  <si>
    <t>IND SPANISH 6</t>
  </si>
  <si>
    <t>SPANISH 4/5</t>
  </si>
  <si>
    <t>6180R</t>
  </si>
  <si>
    <t>8522</t>
  </si>
  <si>
    <t>8523</t>
  </si>
  <si>
    <t>6182R</t>
  </si>
  <si>
    <t>6681R</t>
  </si>
  <si>
    <t>6682R</t>
  </si>
  <si>
    <t>SPAN 102</t>
  </si>
  <si>
    <t>6680T</t>
  </si>
  <si>
    <t>6681T</t>
  </si>
  <si>
    <t>6180T</t>
  </si>
  <si>
    <t>6282T</t>
  </si>
  <si>
    <t>8520R</t>
  </si>
  <si>
    <t>6683R</t>
  </si>
  <si>
    <t>6183R</t>
  </si>
  <si>
    <t>First-Year French II-RS</t>
  </si>
  <si>
    <t>6191</t>
  </si>
  <si>
    <t>French 103/EWU</t>
  </si>
  <si>
    <t>6382R</t>
  </si>
  <si>
    <t>6680R</t>
  </si>
  <si>
    <t>Spanish II-RS</t>
  </si>
  <si>
    <t>6184R</t>
  </si>
  <si>
    <t>6181R</t>
  </si>
  <si>
    <t>Span 102 Running Start</t>
  </si>
  <si>
    <t>6684R</t>
  </si>
  <si>
    <t>TXFR Spanish 1</t>
  </si>
  <si>
    <t>Spanish 1 Running Start</t>
  </si>
  <si>
    <t>6380R</t>
  </si>
  <si>
    <t>6381R</t>
  </si>
  <si>
    <t>6384R</t>
  </si>
  <si>
    <t>6383R</t>
  </si>
  <si>
    <t>9998R</t>
  </si>
  <si>
    <t>ASL 121 ASL I</t>
  </si>
  <si>
    <t>Teaching Profession 19151</t>
  </si>
  <si>
    <t>FRCH 122 French II RS</t>
  </si>
  <si>
    <t>FRCH121 French I RS</t>
  </si>
  <si>
    <t>FRCH122 French II RS</t>
  </si>
  <si>
    <t>SPAN 121 Spanish I RS</t>
  </si>
  <si>
    <t>SPAN 122 Spanish II RS</t>
  </si>
  <si>
    <t>6682T</t>
  </si>
  <si>
    <t>TXFR French</t>
  </si>
  <si>
    <t>6695</t>
  </si>
  <si>
    <t>World Language Intern</t>
  </si>
  <si>
    <t>German 1 - S1</t>
  </si>
  <si>
    <t>German 1 - S2</t>
  </si>
  <si>
    <t>German 2 - S1</t>
  </si>
  <si>
    <t>German 2 - S2</t>
  </si>
  <si>
    <t>GER440</t>
  </si>
  <si>
    <t>IND GER III</t>
  </si>
  <si>
    <t>INP104</t>
  </si>
  <si>
    <t>ASL801</t>
  </si>
  <si>
    <t>FRE121</t>
  </si>
  <si>
    <t>JAP421</t>
  </si>
  <si>
    <t>WLA617</t>
  </si>
  <si>
    <t>WLA728</t>
  </si>
  <si>
    <t>JAPANESE II B</t>
  </si>
  <si>
    <t>WLA417</t>
  </si>
  <si>
    <t>LATIN I A</t>
  </si>
  <si>
    <t>WLA418</t>
  </si>
  <si>
    <t>LATIN I B</t>
  </si>
  <si>
    <t>WLA743</t>
  </si>
  <si>
    <t>IB JAPANESE IV</t>
  </si>
  <si>
    <t>WLA722</t>
  </si>
  <si>
    <t>WLA721</t>
  </si>
  <si>
    <t>MISC381</t>
  </si>
  <si>
    <t>WL450</t>
  </si>
  <si>
    <t>WL109</t>
  </si>
  <si>
    <t>WL210</t>
  </si>
  <si>
    <t>WL101</t>
  </si>
  <si>
    <t>WL201</t>
  </si>
  <si>
    <t>FFR401VL</t>
  </si>
  <si>
    <t>FFR434</t>
  </si>
  <si>
    <t>FFR402VL</t>
  </si>
  <si>
    <t>FFR431</t>
  </si>
  <si>
    <t>FFR432</t>
  </si>
  <si>
    <t>FFR433</t>
  </si>
  <si>
    <t>FRU410</t>
  </si>
  <si>
    <t>IB Language-Russian 06611</t>
  </si>
  <si>
    <t>FRU407</t>
  </si>
  <si>
    <t>FRU408</t>
  </si>
  <si>
    <t>FRU409</t>
  </si>
  <si>
    <t>FSP525</t>
  </si>
  <si>
    <t>FSP521</t>
  </si>
  <si>
    <t>FSP522</t>
  </si>
  <si>
    <t>FSP523</t>
  </si>
  <si>
    <t>FFR403VL</t>
  </si>
  <si>
    <t>FSP408VL</t>
  </si>
  <si>
    <t>FSP524</t>
  </si>
  <si>
    <t>FSP526</t>
  </si>
  <si>
    <t>FIS601</t>
  </si>
  <si>
    <t>FSP406VL</t>
  </si>
  <si>
    <t>FFR404VL</t>
  </si>
  <si>
    <t>FL6822</t>
  </si>
  <si>
    <t>QUINAULT LANG 2</t>
  </si>
  <si>
    <t>IL6101</t>
  </si>
  <si>
    <t>ASL V-VI</t>
  </si>
  <si>
    <t>WLG501</t>
  </si>
  <si>
    <t>RSTFR1</t>
  </si>
  <si>
    <t>RS SPAN&amp; 123</t>
  </si>
  <si>
    <t>SPANISH 3 (A)</t>
  </si>
  <si>
    <t>SPANISH 3 (B)</t>
  </si>
  <si>
    <t>ALT500</t>
  </si>
  <si>
    <t>AS SPANISH 1</t>
  </si>
  <si>
    <t>ALT501</t>
  </si>
  <si>
    <t>AS SPANISH 2</t>
  </si>
  <si>
    <t>SPA268</t>
  </si>
  <si>
    <t>FOR622</t>
  </si>
  <si>
    <t>FOR621</t>
  </si>
  <si>
    <t>FOR623</t>
  </si>
  <si>
    <t>FOR624</t>
  </si>
  <si>
    <t>CRT605</t>
  </si>
  <si>
    <t>SPA641</t>
  </si>
  <si>
    <t>1597V</t>
  </si>
  <si>
    <t>1596V</t>
  </si>
  <si>
    <t>FRG LANG SP PRJ</t>
  </si>
  <si>
    <t>SPANISH I-ALE</t>
  </si>
  <si>
    <t>GRM099</t>
  </si>
  <si>
    <t>GERMAN TRNSFR</t>
  </si>
  <si>
    <t>SPN299</t>
  </si>
  <si>
    <t>SPANISH 2 TRANS</t>
  </si>
  <si>
    <t>FRC121</t>
  </si>
  <si>
    <t>FRC122</t>
  </si>
  <si>
    <t>SPA123</t>
  </si>
  <si>
    <t>SPANF/NSPEAKERS</t>
  </si>
  <si>
    <t>LAN283</t>
  </si>
  <si>
    <t>HON GERMAN 5-6</t>
  </si>
  <si>
    <t>2583</t>
  </si>
  <si>
    <t>4591</t>
  </si>
  <si>
    <t>NATIVE SPANISH I</t>
  </si>
  <si>
    <t>4592</t>
  </si>
  <si>
    <t>NATIVE SPANISH II</t>
  </si>
  <si>
    <t>2582</t>
  </si>
  <si>
    <t>2585</t>
  </si>
  <si>
    <t>1ST YR GERMAN/A</t>
  </si>
  <si>
    <t>1ST YR GERMAN/B</t>
  </si>
  <si>
    <t>SPA801</t>
  </si>
  <si>
    <t>4TH YR SPAN/A</t>
  </si>
  <si>
    <t>SPA802</t>
  </si>
  <si>
    <t>4TH YR SPAN/B</t>
  </si>
  <si>
    <t>ONLSPA</t>
  </si>
  <si>
    <t>ON LINE SPANISH</t>
  </si>
  <si>
    <t>FNL109</t>
  </si>
  <si>
    <t>FLG600</t>
  </si>
  <si>
    <t>GERMAN/RS/HS</t>
  </si>
  <si>
    <t>RST142</t>
  </si>
  <si>
    <t>RST144</t>
  </si>
  <si>
    <t>FOR842</t>
  </si>
  <si>
    <t>RST819</t>
  </si>
  <si>
    <t>RST823</t>
  </si>
  <si>
    <t>SPANISH VI</t>
  </si>
  <si>
    <t>FRENCH I S1</t>
  </si>
  <si>
    <t>FRENCH II S2</t>
  </si>
  <si>
    <t>JAPANESE II S2</t>
  </si>
  <si>
    <t>SPN01A</t>
  </si>
  <si>
    <t>SPN01B</t>
  </si>
  <si>
    <t>SPN02B</t>
  </si>
  <si>
    <t>SPANISH I FALL</t>
  </si>
  <si>
    <t>SPANISH I SPR</t>
  </si>
  <si>
    <t>SPANISH II FALL</t>
  </si>
  <si>
    <t>SPANISH II SPR</t>
  </si>
  <si>
    <t>1310</t>
  </si>
  <si>
    <t>AMERICAN SIGN LANG</t>
  </si>
  <si>
    <t>FLF471</t>
  </si>
  <si>
    <t>FLF472</t>
  </si>
  <si>
    <t>SIGN LANG ASL</t>
  </si>
  <si>
    <t>OWL103</t>
  </si>
  <si>
    <t>MAT86D</t>
  </si>
  <si>
    <t>PRE ALGEBRA A</t>
  </si>
  <si>
    <t>Pre-Algebra 02051</t>
  </si>
  <si>
    <t>MAT96D</t>
  </si>
  <si>
    <t>PRE ALGEBRA B</t>
  </si>
  <si>
    <t xml:space="preserve">06262 </t>
  </si>
  <si>
    <t xml:space="preserve">06208 </t>
  </si>
  <si>
    <t xml:space="preserve">06723 </t>
  </si>
  <si>
    <t xml:space="preserve">06642 </t>
  </si>
  <si>
    <t xml:space="preserve">06641 </t>
  </si>
  <si>
    <t xml:space="preserve">06199 </t>
  </si>
  <si>
    <t xml:space="preserve">06427 </t>
  </si>
  <si>
    <t xml:space="preserve">03003 </t>
  </si>
  <si>
    <t xml:space="preserve">06702 </t>
  </si>
  <si>
    <t xml:space="preserve">06724 </t>
  </si>
  <si>
    <t xml:space="preserve">06501 </t>
  </si>
  <si>
    <t xml:space="preserve">06502 </t>
  </si>
  <si>
    <t xml:space="preserve">06503 </t>
  </si>
  <si>
    <t xml:space="preserve">06504 </t>
  </si>
  <si>
    <t xml:space="preserve">19151 </t>
  </si>
  <si>
    <t xml:space="preserve">06611 </t>
  </si>
  <si>
    <t xml:space="preserve">02051 </t>
  </si>
  <si>
    <t>School Year 2013</t>
  </si>
  <si>
    <t>Data Pulled on 20140407</t>
  </si>
  <si>
    <t>Data as of 20140407</t>
  </si>
  <si>
    <t>Term Start Date 09/2012</t>
  </si>
  <si>
    <t>Term End Date 08/2013</t>
  </si>
  <si>
    <t>***added Local and National Competency Test designations</t>
  </si>
  <si>
    <t>SY 2013</t>
  </si>
  <si>
    <t>5961</t>
  </si>
  <si>
    <t>Pierce County Skills Center</t>
  </si>
  <si>
    <t>5295</t>
  </si>
  <si>
    <t>Columbia Virtual Academy-Cascade</t>
  </si>
  <si>
    <t>Jenkins Junior/Senior High</t>
  </si>
  <si>
    <t>14068</t>
  </si>
  <si>
    <t>Elma School District</t>
  </si>
  <si>
    <t>2137</t>
  </si>
  <si>
    <t>Elma High School</t>
  </si>
  <si>
    <t>1793</t>
  </si>
  <si>
    <t>Learning Opportunity Center</t>
  </si>
  <si>
    <t>4063</t>
  </si>
  <si>
    <t>Gates Secondary School</t>
  </si>
  <si>
    <t>Crossroads High School</t>
  </si>
  <si>
    <t>3163</t>
  </si>
  <si>
    <t>Cascade Middle School</t>
  </si>
  <si>
    <t>1972</t>
  </si>
  <si>
    <t>New Start</t>
  </si>
  <si>
    <t>5172</t>
  </si>
  <si>
    <t>Puget Sound High School</t>
  </si>
  <si>
    <t>3861</t>
  </si>
  <si>
    <t>Holden Village Community School</t>
  </si>
  <si>
    <t>3855</t>
  </si>
  <si>
    <t>Emerson High School</t>
  </si>
  <si>
    <t>5265</t>
  </si>
  <si>
    <t>Unnamed STEM School-Under Construction</t>
  </si>
  <si>
    <t>5299</t>
  </si>
  <si>
    <t>CVA-Lopez Island</t>
  </si>
  <si>
    <t>5289</t>
  </si>
  <si>
    <t>Mabton Jr. Sr. High</t>
  </si>
  <si>
    <t>Manson High School</t>
  </si>
  <si>
    <t>5268</t>
  </si>
  <si>
    <t>Riverpoint Academy</t>
  </si>
  <si>
    <t>4247</t>
  </si>
  <si>
    <t>ACES High School</t>
  </si>
  <si>
    <t>4231</t>
  </si>
  <si>
    <t>Explorer Middle School</t>
  </si>
  <si>
    <t>4430</t>
  </si>
  <si>
    <t>Harbour Pointe Middle School</t>
  </si>
  <si>
    <t>3120</t>
  </si>
  <si>
    <t>Olympic View Middle School</t>
  </si>
  <si>
    <t>33211</t>
  </si>
  <si>
    <t>Northport School District</t>
  </si>
  <si>
    <t>2958</t>
  </si>
  <si>
    <t>Northport High School</t>
  </si>
  <si>
    <t>3493</t>
  </si>
  <si>
    <t>Canyon Park Jr High</t>
  </si>
  <si>
    <t>1768</t>
  </si>
  <si>
    <t>Avanti High School</t>
  </si>
  <si>
    <t>2575</t>
  </si>
  <si>
    <t>Edgemont Jr High</t>
  </si>
  <si>
    <t>Stahl Junior High</t>
  </si>
  <si>
    <t>Walker High School</t>
  </si>
  <si>
    <t>5282</t>
  </si>
  <si>
    <t>SECONDARY LEARNING CENTER</t>
  </si>
  <si>
    <t>1682</t>
  </si>
  <si>
    <t>Bayview Alternative School</t>
  </si>
  <si>
    <t>The Community School</t>
  </si>
  <si>
    <t>5114</t>
  </si>
  <si>
    <t>Sky Valley Options</t>
  </si>
  <si>
    <t>5262</t>
  </si>
  <si>
    <t>NW Allprep</t>
  </si>
  <si>
    <t>Z</t>
  </si>
  <si>
    <t>1713</t>
  </si>
  <si>
    <t>Secondary Options</t>
  </si>
  <si>
    <t>5271</t>
  </si>
  <si>
    <t>Vancouver iTech Preparatory</t>
  </si>
  <si>
    <t>5149</t>
  </si>
  <si>
    <t>Vancouver Virtual Learning Academy</t>
  </si>
  <si>
    <t>1851</t>
  </si>
  <si>
    <t>Wellpinit Alliance High School</t>
  </si>
  <si>
    <t>1613</t>
  </si>
  <si>
    <t>Westside High School</t>
  </si>
  <si>
    <t>5198</t>
  </si>
  <si>
    <t>COLUMBIA TECH HIGH</t>
  </si>
  <si>
    <t>5077</t>
  </si>
  <si>
    <t>White Salmon Academy</t>
  </si>
  <si>
    <t>5246</t>
  </si>
  <si>
    <t>Lewis River Academy</t>
  </si>
  <si>
    <t>School Type</t>
  </si>
  <si>
    <t>Local Comp Test</t>
  </si>
  <si>
    <t>National Comp Test</t>
  </si>
  <si>
    <t>AMSIGN</t>
  </si>
  <si>
    <t>AMERICAN SIGN</t>
  </si>
  <si>
    <t>AMERICAN SIGN  (1)</t>
  </si>
  <si>
    <t>AMERICAN SIGN ( 2)</t>
  </si>
  <si>
    <t>AMERICAN SIGN (1)</t>
  </si>
  <si>
    <t>AMERICAN SIGN (2)</t>
  </si>
  <si>
    <t>AMERICAN SIGN(2)</t>
  </si>
  <si>
    <t>STMSP2</t>
  </si>
  <si>
    <t>STAMP SPAN II</t>
  </si>
  <si>
    <t>STMSP3</t>
  </si>
  <si>
    <t>STAMP SPN III</t>
  </si>
  <si>
    <t>STMSP4</t>
  </si>
  <si>
    <t>STAMP SPN IV</t>
  </si>
  <si>
    <t>APX38</t>
  </si>
  <si>
    <t>APEX FRENCH</t>
  </si>
  <si>
    <t>APX46</t>
  </si>
  <si>
    <t>APEX SPANISH I</t>
  </si>
  <si>
    <t>APEX SPANISH I S1</t>
  </si>
  <si>
    <t>APEX SPANISH I S1-2</t>
  </si>
  <si>
    <t>APEX SPANISH I S2</t>
  </si>
  <si>
    <t>APX47</t>
  </si>
  <si>
    <t>APEX SPANISH II S1</t>
  </si>
  <si>
    <t>APEX SPANISH II S1-2</t>
  </si>
  <si>
    <t>APEX SPANISH II S2</t>
  </si>
  <si>
    <t>APEX SPANISH IIS2</t>
  </si>
  <si>
    <t>APX49</t>
  </si>
  <si>
    <t>APEX SPN III</t>
  </si>
  <si>
    <t>SPN210</t>
  </si>
  <si>
    <t>STAMP</t>
  </si>
  <si>
    <t>STAMP JAPANESE</t>
  </si>
  <si>
    <t>STAMP SPANISH</t>
  </si>
  <si>
    <t>FLA123</t>
  </si>
  <si>
    <t>FLA124</t>
  </si>
  <si>
    <t>FLA143</t>
  </si>
  <si>
    <t>FLA144</t>
  </si>
  <si>
    <t>WFR101</t>
  </si>
  <si>
    <t>HWS103</t>
  </si>
  <si>
    <t>INTRO TO SPANISH</t>
  </si>
  <si>
    <t>HWS203</t>
  </si>
  <si>
    <t>OLW101</t>
  </si>
  <si>
    <t>OL FRENCH I</t>
  </si>
  <si>
    <t>OLW102</t>
  </si>
  <si>
    <t>OLW211</t>
  </si>
  <si>
    <t>UW JAPANESE 1</t>
  </si>
  <si>
    <t>UW JAPANESE 2</t>
  </si>
  <si>
    <t>FOR620</t>
  </si>
  <si>
    <t>UW SPANISH 1</t>
  </si>
  <si>
    <t>UW SPANISH 2</t>
  </si>
  <si>
    <t>AP GERMAN 1</t>
  </si>
  <si>
    <t>AP GERMAN 2</t>
  </si>
  <si>
    <t>FLS404</t>
  </si>
  <si>
    <t>0 AP Span Lan</t>
  </si>
  <si>
    <t>FLS405</t>
  </si>
  <si>
    <t>0 AP Span LanB</t>
  </si>
  <si>
    <t>FLF404</t>
  </si>
  <si>
    <t>ADV Fr Lit Po B</t>
  </si>
  <si>
    <t>FLF403</t>
  </si>
  <si>
    <t>ADV Fr Lit Post</t>
  </si>
  <si>
    <t>Adv SP Latin Am</t>
  </si>
  <si>
    <t>FLS403</t>
  </si>
  <si>
    <t>FLJ511</t>
  </si>
  <si>
    <t>IS Adv Japanese</t>
  </si>
  <si>
    <t>Japanese Literature 06429</t>
  </si>
  <si>
    <t>CFLE50</t>
  </si>
  <si>
    <t>CFLE51</t>
  </si>
  <si>
    <t>CFLE31</t>
  </si>
  <si>
    <t>CFLE32</t>
  </si>
  <si>
    <t>CFLE33</t>
  </si>
  <si>
    <t>CFLE34</t>
  </si>
  <si>
    <t>CFLE72</t>
  </si>
  <si>
    <t>Hebrew I</t>
  </si>
  <si>
    <t>CFLE73</t>
  </si>
  <si>
    <t>Hebrew IB</t>
  </si>
  <si>
    <t>CFLE80</t>
  </si>
  <si>
    <t>CFLE81</t>
  </si>
  <si>
    <t>Italian I B</t>
  </si>
  <si>
    <t>CFLE16</t>
  </si>
  <si>
    <t>CFLE17</t>
  </si>
  <si>
    <t>CFLE62</t>
  </si>
  <si>
    <t>Mand Chinese I</t>
  </si>
  <si>
    <t>CFLE63</t>
  </si>
  <si>
    <t>Mand Chinese IB</t>
  </si>
  <si>
    <t>FLA017</t>
  </si>
  <si>
    <t>IND STUDY GERMA</t>
  </si>
  <si>
    <t>FLA215</t>
  </si>
  <si>
    <t>FLA015</t>
  </si>
  <si>
    <t>SPEC PROJ/ASL</t>
  </si>
  <si>
    <t>CHINESE III</t>
  </si>
  <si>
    <t>FLA040</t>
  </si>
  <si>
    <t>FLA035</t>
  </si>
  <si>
    <t>FLA095</t>
  </si>
  <si>
    <t>IND STDY FRENCH</t>
  </si>
  <si>
    <t>FLA295</t>
  </si>
  <si>
    <t>FLA012</t>
  </si>
  <si>
    <t>IB CHINESE 3</t>
  </si>
  <si>
    <t>IB FREN A2 HL 1</t>
  </si>
  <si>
    <t>IB FREN A2 HL 2</t>
  </si>
  <si>
    <t>IB NAT LANG/LIT</t>
  </si>
  <si>
    <t>IB SPANISH A1</t>
  </si>
  <si>
    <t>2B8660</t>
  </si>
  <si>
    <t>B-SPANISH 3</t>
  </si>
  <si>
    <t>HERITAGE SPKRS</t>
  </si>
  <si>
    <t>WLF903</t>
  </si>
  <si>
    <t>WLG107</t>
  </si>
  <si>
    <t>WLG999</t>
  </si>
  <si>
    <t>German Adv</t>
  </si>
  <si>
    <t>German IS</t>
  </si>
  <si>
    <t>Japanese 1st Yr</t>
  </si>
  <si>
    <t>Japanese 2nd Yr</t>
  </si>
  <si>
    <t>WLJ905</t>
  </si>
  <si>
    <t>Japanese 3rd Yr</t>
  </si>
  <si>
    <t>WLJ906</t>
  </si>
  <si>
    <t>Spanish 1st Yr</t>
  </si>
  <si>
    <t>Spanish 2nd Yr</t>
  </si>
  <si>
    <t>WLS903</t>
  </si>
  <si>
    <t>Spanish 3rd Yr</t>
  </si>
  <si>
    <t>WLS907</t>
  </si>
  <si>
    <t>Spanish 4th Yr</t>
  </si>
  <si>
    <t>WLS908</t>
  </si>
  <si>
    <t>American Sign L</t>
  </si>
  <si>
    <t>WLA105</t>
  </si>
  <si>
    <t>WLA106</t>
  </si>
  <si>
    <t>WLI502</t>
  </si>
  <si>
    <t>Farsi II Comp</t>
  </si>
  <si>
    <t>Iranian/Persian Language II 06682</t>
  </si>
  <si>
    <t>WLI503</t>
  </si>
  <si>
    <t>Farsi III Comp</t>
  </si>
  <si>
    <t>Iranian/Persian Language III 06683</t>
  </si>
  <si>
    <t>WLF906</t>
  </si>
  <si>
    <t>WLF503</t>
  </si>
  <si>
    <t>French III Comp</t>
  </si>
  <si>
    <t>WLK501</t>
  </si>
  <si>
    <t>Korean I Comp</t>
  </si>
  <si>
    <t>WLK502</t>
  </si>
  <si>
    <t>Korean II Comp</t>
  </si>
  <si>
    <t>WLK503</t>
  </si>
  <si>
    <t>Korean III Comp</t>
  </si>
  <si>
    <t>WLK504</t>
  </si>
  <si>
    <t>Korean IV Comp</t>
  </si>
  <si>
    <t>Korean IV 06444</t>
  </si>
  <si>
    <t>WLL902</t>
  </si>
  <si>
    <t>Latin 1st Year</t>
  </si>
  <si>
    <t>WLL901</t>
  </si>
  <si>
    <t>WLP501</t>
  </si>
  <si>
    <t>Punjabi I Comp</t>
  </si>
  <si>
    <t>Indic Language I 06841</t>
  </si>
  <si>
    <t>WLP502</t>
  </si>
  <si>
    <t>Punjabi II Comp</t>
  </si>
  <si>
    <t>Indic Language II 06842</t>
  </si>
  <si>
    <t>Spanish 1st Yea</t>
  </si>
  <si>
    <t>Spanish 2nd Yea</t>
  </si>
  <si>
    <t>Spanish 3rd Yea</t>
  </si>
  <si>
    <t>WLS906</t>
  </si>
  <si>
    <t>STAMP - Farsi</t>
  </si>
  <si>
    <t>Tagalog I Comp</t>
  </si>
  <si>
    <t>Filipino I 06521</t>
  </si>
  <si>
    <t>WLG502</t>
  </si>
  <si>
    <t>Tagalog II Comp</t>
  </si>
  <si>
    <t>Filipino II 06522</t>
  </si>
  <si>
    <t>WLG503</t>
  </si>
  <si>
    <t>Tagalog III Com</t>
  </si>
  <si>
    <t>Filipino III 06523</t>
  </si>
  <si>
    <t>WLG504</t>
  </si>
  <si>
    <t>Tagalog IV Comp</t>
  </si>
  <si>
    <t>Filipino IV 06524</t>
  </si>
  <si>
    <t>WLB501</t>
  </si>
  <si>
    <t>Burmese Comp Cr</t>
  </si>
  <si>
    <t>Southeast Asian Language I 06581</t>
  </si>
  <si>
    <t>WLB502</t>
  </si>
  <si>
    <t>Burmese II Comp</t>
  </si>
  <si>
    <t>Southeast Asian Language II 06582</t>
  </si>
  <si>
    <t>WLB503</t>
  </si>
  <si>
    <t>Burmese III Com</t>
  </si>
  <si>
    <t>Southeast Asian Language III 06583</t>
  </si>
  <si>
    <t>WLF901</t>
  </si>
  <si>
    <t>WLF902</t>
  </si>
  <si>
    <t>WLH501</t>
  </si>
  <si>
    <t>Hindi I Comp</t>
  </si>
  <si>
    <t>WLH502</t>
  </si>
  <si>
    <t>Hindi II Comp</t>
  </si>
  <si>
    <t>WLH503</t>
  </si>
  <si>
    <t>Hindi III Comp</t>
  </si>
  <si>
    <t>Indic Language III 06843</t>
  </si>
  <si>
    <t>WLH504</t>
  </si>
  <si>
    <t>Hindi IV Comp</t>
  </si>
  <si>
    <t>Indic Language IV 06844</t>
  </si>
  <si>
    <t>WLJ902</t>
  </si>
  <si>
    <t>WLP503</t>
  </si>
  <si>
    <t>Punjabi III Com</t>
  </si>
  <si>
    <t>WLP504</t>
  </si>
  <si>
    <t>Punjabi IV Comp</t>
  </si>
  <si>
    <t>WLS905</t>
  </si>
  <si>
    <t>Spanish for Nat</t>
  </si>
  <si>
    <t>WLT501</t>
  </si>
  <si>
    <t>Thai I Comp</t>
  </si>
  <si>
    <t>WLT502</t>
  </si>
  <si>
    <t>Thai II Comp</t>
  </si>
  <si>
    <t>WLT503</t>
  </si>
  <si>
    <t>Thai III Comp</t>
  </si>
  <si>
    <t>WLT504</t>
  </si>
  <si>
    <t>Thai IV Comp</t>
  </si>
  <si>
    <t>Southeast Asian Language IV 06584</t>
  </si>
  <si>
    <t>WLV501</t>
  </si>
  <si>
    <t>Vietnamese I Co</t>
  </si>
  <si>
    <t>WLV502</t>
  </si>
  <si>
    <t>Vietnamese II C</t>
  </si>
  <si>
    <t>WLV503</t>
  </si>
  <si>
    <t>Vietnamese III</t>
  </si>
  <si>
    <t>WLV504</t>
  </si>
  <si>
    <t>Vietnamese IV</t>
  </si>
  <si>
    <t>WLF351</t>
  </si>
  <si>
    <t>WLG351</t>
  </si>
  <si>
    <t>GERMAN YR 3</t>
  </si>
  <si>
    <t>SPS01F</t>
  </si>
  <si>
    <t>SS ASL I</t>
  </si>
  <si>
    <t>SPS02F</t>
  </si>
  <si>
    <t>SS ASL II</t>
  </si>
  <si>
    <t>DIG100</t>
  </si>
  <si>
    <t>SPA130</t>
  </si>
  <si>
    <t>SPA 3/NATIVE SP</t>
  </si>
  <si>
    <t>ASL / TR</t>
  </si>
  <si>
    <t>ASL II / TR</t>
  </si>
  <si>
    <t>FRENCH I/ TR</t>
  </si>
  <si>
    <t>FRENCH I/TR</t>
  </si>
  <si>
    <t>FRENCH II/TR</t>
  </si>
  <si>
    <t>GERMAN II/ TR</t>
  </si>
  <si>
    <t>IN ST SPAN 3</t>
  </si>
  <si>
    <t>WLA133</t>
  </si>
  <si>
    <t>IS ASL 4 I</t>
  </si>
  <si>
    <t>WLA134</t>
  </si>
  <si>
    <t>IS ASL 4 II</t>
  </si>
  <si>
    <t>WLA443</t>
  </si>
  <si>
    <t>IS GERMAN I</t>
  </si>
  <si>
    <t>JAPANESE I/TR</t>
  </si>
  <si>
    <t>ORS306</t>
  </si>
  <si>
    <t>SPANISH I/TR</t>
  </si>
  <si>
    <t>SPANISH II/ TR</t>
  </si>
  <si>
    <t>SPANISH II/TR</t>
  </si>
  <si>
    <t>SPANSIH I/TR</t>
  </si>
  <si>
    <t>FOR7S2</t>
  </si>
  <si>
    <t>FOR7S1</t>
  </si>
  <si>
    <t>SPN500</t>
  </si>
  <si>
    <t>AP SPN LANG ART</t>
  </si>
  <si>
    <t>IND STU ASL II</t>
  </si>
  <si>
    <t>DLDGE2</t>
  </si>
  <si>
    <t>DLDSLA</t>
  </si>
  <si>
    <t>DLDSLI</t>
  </si>
  <si>
    <t>SIGN LANG IA</t>
  </si>
  <si>
    <t>RUNSPA</t>
  </si>
  <si>
    <t>RUNSP2</t>
  </si>
  <si>
    <t>RUNSP3</t>
  </si>
  <si>
    <t>STAMP GERMAN</t>
  </si>
  <si>
    <t>German Field Experience 06207</t>
  </si>
  <si>
    <t>American Sign I</t>
  </si>
  <si>
    <t>ASL 1 PART 2</t>
  </si>
  <si>
    <t>HEBREW 1</t>
  </si>
  <si>
    <t>HEBREW 2</t>
  </si>
  <si>
    <t>HEBREW 3</t>
  </si>
  <si>
    <t>Hebrew III 06703</t>
  </si>
  <si>
    <t>HEBREW 4</t>
  </si>
  <si>
    <t>Hebrew IV 06704</t>
  </si>
  <si>
    <t>Russian II</t>
  </si>
  <si>
    <t>FLC100</t>
  </si>
  <si>
    <t>FRN123</t>
  </si>
  <si>
    <t>FRN456</t>
  </si>
  <si>
    <t>Amer Sign Lang I</t>
  </si>
  <si>
    <t>Chinese 4A Mandarin</t>
  </si>
  <si>
    <t>WA12-German 2A (Section 1)</t>
  </si>
  <si>
    <t>WA12-German 2B (Section 1)</t>
  </si>
  <si>
    <t>FREN 1 : Pre-AP</t>
  </si>
  <si>
    <t>Foreign Language</t>
  </si>
  <si>
    <t>SPAN 121</t>
  </si>
  <si>
    <t>SPAN 122 Spanish II</t>
  </si>
  <si>
    <t>Russian 3A</t>
  </si>
  <si>
    <t>Russian 3B</t>
  </si>
  <si>
    <t>AP SPANISH LA A</t>
  </si>
  <si>
    <t>AP SPANISH LA B</t>
  </si>
  <si>
    <t>HERITAGE SPA FL</t>
  </si>
  <si>
    <t>HERITAGE SPA SP</t>
  </si>
  <si>
    <t>INDEP SPANISH 4</t>
  </si>
  <si>
    <t>ALNFR1</t>
  </si>
  <si>
    <t>LAN836</t>
  </si>
  <si>
    <t>LAN935</t>
  </si>
  <si>
    <t>LAN925</t>
  </si>
  <si>
    <t>GAELIC 3RD YR</t>
  </si>
  <si>
    <t>LAN915</t>
  </si>
  <si>
    <t>LAN328</t>
  </si>
  <si>
    <t>LAN329</t>
  </si>
  <si>
    <t>LAN327</t>
  </si>
  <si>
    <t>LAN919</t>
  </si>
  <si>
    <t>LAN932</t>
  </si>
  <si>
    <t>NORWEGIAN 2ND Y</t>
  </si>
  <si>
    <t>LAN801</t>
  </si>
  <si>
    <t>LAN927</t>
  </si>
  <si>
    <t>ALNSP1</t>
  </si>
  <si>
    <t>WL103A</t>
  </si>
  <si>
    <t>WL103B</t>
  </si>
  <si>
    <t>SOC999</t>
  </si>
  <si>
    <t>LAT AMER HIST</t>
  </si>
  <si>
    <t>FLA500</t>
  </si>
  <si>
    <t>SPANISH INTRO</t>
  </si>
  <si>
    <t>AAFR11</t>
  </si>
  <si>
    <t>FRENCH I Q1</t>
  </si>
  <si>
    <t>AASPQ1</t>
  </si>
  <si>
    <t>SPANISH 1 Q1</t>
  </si>
  <si>
    <t>YNC10A</t>
  </si>
  <si>
    <t>Spanish II/IS</t>
  </si>
  <si>
    <t>Computer and Information Sciences</t>
  </si>
  <si>
    <t>06801D</t>
  </si>
  <si>
    <t>Sign Language I</t>
  </si>
  <si>
    <t>Sign Language I A</t>
  </si>
  <si>
    <t>Sign Language II A</t>
  </si>
  <si>
    <t>Spanish O</t>
  </si>
  <si>
    <t>SPA420</t>
  </si>
  <si>
    <t>FOB281</t>
  </si>
  <si>
    <t>FOA281</t>
  </si>
  <si>
    <t>WA12 FRENCH 2B</t>
  </si>
  <si>
    <t>ONL. SPANISH I</t>
  </si>
  <si>
    <t>ONL.SPANISH II</t>
  </si>
  <si>
    <t>LAN204</t>
  </si>
  <si>
    <t>LAN109</t>
  </si>
  <si>
    <t>LAN108</t>
  </si>
  <si>
    <t>LAN107</t>
  </si>
  <si>
    <t>SALISH I</t>
  </si>
  <si>
    <t>LAN205</t>
  </si>
  <si>
    <t>SALISH II Part 1</t>
  </si>
  <si>
    <t>SALISH II Part 2</t>
  </si>
  <si>
    <t>LAN208</t>
  </si>
  <si>
    <t>SALISH III</t>
  </si>
  <si>
    <t>ASP11</t>
  </si>
  <si>
    <t>AV SP 11 S 1</t>
  </si>
  <si>
    <t>AVSP11</t>
  </si>
  <si>
    <t>AVENTA SP 11 S2</t>
  </si>
  <si>
    <t>WFEL98</t>
  </si>
  <si>
    <t>AM SIGN LAN 1A</t>
  </si>
  <si>
    <t>WCEL21</t>
  </si>
  <si>
    <t>WFEL99</t>
  </si>
  <si>
    <t>WOEL24</t>
  </si>
  <si>
    <t>ONLI JAPANES IB</t>
  </si>
  <si>
    <t>WOEL15</t>
  </si>
  <si>
    <t>ONLIN FRENCH 1A</t>
  </si>
  <si>
    <t>WOEL16</t>
  </si>
  <si>
    <t>ONLIN FRENCH 1B</t>
  </si>
  <si>
    <t>WOEL41</t>
  </si>
  <si>
    <t>ONLIN FRENCH 2A</t>
  </si>
  <si>
    <t>WOEL19</t>
  </si>
  <si>
    <t>ONLIN GERMAN 1A</t>
  </si>
  <si>
    <t>WOEL20</t>
  </si>
  <si>
    <t>ONLIN GERMAN 1B</t>
  </si>
  <si>
    <t>WOEL47</t>
  </si>
  <si>
    <t>ONLINE LATIN 2A</t>
  </si>
  <si>
    <t>WOEL35</t>
  </si>
  <si>
    <t>ONLINE SPAN IA</t>
  </si>
  <si>
    <t>WOEL36</t>
  </si>
  <si>
    <t>ONLINE SPAN IB</t>
  </si>
  <si>
    <t>WOEL51</t>
  </si>
  <si>
    <t>ONLINE SPAN IIA</t>
  </si>
  <si>
    <t>WOEL52</t>
  </si>
  <si>
    <t>ONLINE SPAN IIB</t>
  </si>
  <si>
    <t>WFEL80</t>
  </si>
  <si>
    <t>WFEL81</t>
  </si>
  <si>
    <t>SPANISH III-CWU</t>
  </si>
  <si>
    <t>H0945</t>
  </si>
  <si>
    <t>EAP SPANISH</t>
  </si>
  <si>
    <t>EAP: SPANISH I &amp; II</t>
  </si>
  <si>
    <t>GERMAN 2ND YR (TA)</t>
  </si>
  <si>
    <t>HON SPAN 2ND YR (TA)</t>
  </si>
  <si>
    <t>H1608</t>
  </si>
  <si>
    <t>IS SPANISH 4TH YR AP</t>
  </si>
  <si>
    <t>OL SPANISH</t>
  </si>
  <si>
    <t>OL SPANISH I &amp; II</t>
  </si>
  <si>
    <t>OL SPANISH IA &amp; IB</t>
  </si>
  <si>
    <t>SPANISH/SPK 2ND YR (TA)</t>
  </si>
  <si>
    <t>ASL 3</t>
  </si>
  <si>
    <t>RSF132</t>
  </si>
  <si>
    <t>RS CHINESE III</t>
  </si>
  <si>
    <t>FLA452</t>
  </si>
  <si>
    <t>ASL 4B H</t>
  </si>
  <si>
    <t>IBC511</t>
  </si>
  <si>
    <t>IB CHINESE 5 S1</t>
  </si>
  <si>
    <t>IBC512</t>
  </si>
  <si>
    <t>IB CHINESE 5 S2</t>
  </si>
  <si>
    <t>RS JAPANESE I</t>
  </si>
  <si>
    <t>RSF222</t>
  </si>
  <si>
    <t>RS SPAN LANG LAB</t>
  </si>
  <si>
    <t>FRENCH I LAB</t>
  </si>
  <si>
    <t>RSF223</t>
  </si>
  <si>
    <t>RS JAPANESE III</t>
  </si>
  <si>
    <t>FLG401</t>
  </si>
  <si>
    <t>FLG402</t>
  </si>
  <si>
    <t>FLG800</t>
  </si>
  <si>
    <t>GERMAN CONV</t>
  </si>
  <si>
    <t>FLS226</t>
  </si>
  <si>
    <t>SPANISH SPKR 1</t>
  </si>
  <si>
    <t>FLS227</t>
  </si>
  <si>
    <t>SPANISH SPKR 2</t>
  </si>
  <si>
    <t>FLA841</t>
  </si>
  <si>
    <t>ASL 4A INDEP ST</t>
  </si>
  <si>
    <t>FLA842</t>
  </si>
  <si>
    <t>ASL 4B INDEP ST</t>
  </si>
  <si>
    <t>FR108</t>
  </si>
  <si>
    <t>FR107</t>
  </si>
  <si>
    <t>FR208</t>
  </si>
  <si>
    <t>FR207</t>
  </si>
  <si>
    <t>FR307</t>
  </si>
  <si>
    <t>FR407</t>
  </si>
  <si>
    <t>AS JAPANESE</t>
  </si>
  <si>
    <t>F306B</t>
  </si>
  <si>
    <t>FL306B</t>
  </si>
  <si>
    <t>F306A</t>
  </si>
  <si>
    <t>ALE406</t>
  </si>
  <si>
    <t>RSTFOR</t>
  </si>
  <si>
    <t>AMER SIGN 122-RS</t>
  </si>
  <si>
    <t>JAPN 121-RS</t>
  </si>
  <si>
    <t>JAPN 122-RS</t>
  </si>
  <si>
    <t>JAPN 221-RS</t>
  </si>
  <si>
    <t>JAPN 222-RS</t>
  </si>
  <si>
    <t>JAPN 223-RS</t>
  </si>
  <si>
    <t>ODYFOR</t>
  </si>
  <si>
    <t>ODYSSEY FORLANG</t>
  </si>
  <si>
    <t>SPAN 121-RS</t>
  </si>
  <si>
    <t>SPAN 122-RS</t>
  </si>
  <si>
    <t>SPAN 123-RS</t>
  </si>
  <si>
    <t>SPANISH 122-RS</t>
  </si>
  <si>
    <t>GERMAN 5-8</t>
  </si>
  <si>
    <t>ZISSP3</t>
  </si>
  <si>
    <t>IS SPANISH 3</t>
  </si>
  <si>
    <t>ZISSP4</t>
  </si>
  <si>
    <t>IS SPANISH 4</t>
  </si>
  <si>
    <t>AVWLF1</t>
  </si>
  <si>
    <t>AVWLF2</t>
  </si>
  <si>
    <t>AVWLF3</t>
  </si>
  <si>
    <t>AVWLF4</t>
  </si>
  <si>
    <t>AVWLF5</t>
  </si>
  <si>
    <t>AVWLF6</t>
  </si>
  <si>
    <t>AVWLG1</t>
  </si>
  <si>
    <t>AVWLG2</t>
  </si>
  <si>
    <t>AVWLG3</t>
  </si>
  <si>
    <t>AVWLG4</t>
  </si>
  <si>
    <t>AVWLA3</t>
  </si>
  <si>
    <t>AVWLA4</t>
  </si>
  <si>
    <t>AVWLA5</t>
  </si>
  <si>
    <t>AVWLA6</t>
  </si>
  <si>
    <t>AVWLA7</t>
  </si>
  <si>
    <t>AVWLA8</t>
  </si>
  <si>
    <t>HNRS CHINESE 2</t>
  </si>
  <si>
    <t>WLA124</t>
  </si>
  <si>
    <t>HNRS CHINESE 4</t>
  </si>
  <si>
    <t>WLA126</t>
  </si>
  <si>
    <t>HNRS CHINESE 6</t>
  </si>
  <si>
    <t>HONORS CHINESE 3</t>
  </si>
  <si>
    <t>HONORS CHINESE 4</t>
  </si>
  <si>
    <t>AMERICAN SIGN 3</t>
  </si>
  <si>
    <t>FLC730</t>
  </si>
  <si>
    <t>CHINESE1COMPNM</t>
  </si>
  <si>
    <t>FRENCH 1-1</t>
  </si>
  <si>
    <t>FRENCH 2-1</t>
  </si>
  <si>
    <t>FRENCH 2-2</t>
  </si>
  <si>
    <t>FRENCH 3-1</t>
  </si>
  <si>
    <t>FRENCH 3-2</t>
  </si>
  <si>
    <t>FLF601</t>
  </si>
  <si>
    <t>FRENCH 4-1</t>
  </si>
  <si>
    <t>FLF602</t>
  </si>
  <si>
    <t>FRENCH 4-2</t>
  </si>
  <si>
    <t>FLS618</t>
  </si>
  <si>
    <t>HERITAGE SPAN 1</t>
  </si>
  <si>
    <t>FLS619</t>
  </si>
  <si>
    <t>HERITAGE SPAN 2</t>
  </si>
  <si>
    <t>FLK730</t>
  </si>
  <si>
    <t>KOREAN 1COMP NM</t>
  </si>
  <si>
    <t>FLK731</t>
  </si>
  <si>
    <t>KOREAN 2COMP NH</t>
  </si>
  <si>
    <t>FLK732</t>
  </si>
  <si>
    <t>KOREAN 3COMP IL</t>
  </si>
  <si>
    <t>FLK733</t>
  </si>
  <si>
    <t>KOREAN 4COMP IM</t>
  </si>
  <si>
    <t>FLR730</t>
  </si>
  <si>
    <t>RUSSIAN 1COMPNM</t>
  </si>
  <si>
    <t>FLR731</t>
  </si>
  <si>
    <t>RUSSIAN 2COMPNH</t>
  </si>
  <si>
    <t>FLR732</t>
  </si>
  <si>
    <t>RUSSIAN 3COMPIL</t>
  </si>
  <si>
    <t>FLR733</t>
  </si>
  <si>
    <t>RUSSIAN 4COMPIM</t>
  </si>
  <si>
    <t>FLS731</t>
  </si>
  <si>
    <t>FLS732</t>
  </si>
  <si>
    <t>SPANISH 1-1</t>
  </si>
  <si>
    <t>SPANISH 2-1</t>
  </si>
  <si>
    <t>SPANISH 2-2</t>
  </si>
  <si>
    <t>SPANISH 3-1</t>
  </si>
  <si>
    <t>SPANISH 3-2</t>
  </si>
  <si>
    <t>FLS601</t>
  </si>
  <si>
    <t>SPANISH 4-1</t>
  </si>
  <si>
    <t>FLS602</t>
  </si>
  <si>
    <t>SPANISH 4-2</t>
  </si>
  <si>
    <t>FLV730</t>
  </si>
  <si>
    <t>VIETNAM 1COMPNM</t>
  </si>
  <si>
    <t>FLV731</t>
  </si>
  <si>
    <t>VIETNAM 2COMPNH</t>
  </si>
  <si>
    <t>FLV732</t>
  </si>
  <si>
    <t>VIETNAM 3COMPIL</t>
  </si>
  <si>
    <t>FLV733</t>
  </si>
  <si>
    <t>VIETNAM 4COMPIM</t>
  </si>
  <si>
    <t>FLF715</t>
  </si>
  <si>
    <t>AICE FRENCH 4</t>
  </si>
  <si>
    <t>FLF716</t>
  </si>
  <si>
    <t>FLS725</t>
  </si>
  <si>
    <t>FLS726</t>
  </si>
  <si>
    <t>FLA708</t>
  </si>
  <si>
    <t>FLB730</t>
  </si>
  <si>
    <t>ARABIC 1 COMPNM</t>
  </si>
  <si>
    <t>FLB731</t>
  </si>
  <si>
    <t>ARABIC 2 COMPNH</t>
  </si>
  <si>
    <t>FLF730</t>
  </si>
  <si>
    <t>FRNCH 1 COMP NM</t>
  </si>
  <si>
    <t>FLF731</t>
  </si>
  <si>
    <t>FRNCH 2 COMP NH</t>
  </si>
  <si>
    <t>FLF710</t>
  </si>
  <si>
    <t>FLF709</t>
  </si>
  <si>
    <t>FLF711</t>
  </si>
  <si>
    <t>FLF712</t>
  </si>
  <si>
    <t>FLF714</t>
  </si>
  <si>
    <t>FLF713</t>
  </si>
  <si>
    <t>FLS720</t>
  </si>
  <si>
    <t>FLS719</t>
  </si>
  <si>
    <t>FLS722</t>
  </si>
  <si>
    <t>FLS724</t>
  </si>
  <si>
    <t>FLS733</t>
  </si>
  <si>
    <t>FLA901</t>
  </si>
  <si>
    <t>CHINESE 1-1</t>
  </si>
  <si>
    <t>CHINESE 1-2</t>
  </si>
  <si>
    <t>GERMAN 1-1</t>
  </si>
  <si>
    <t>GERMAN 2-1</t>
  </si>
  <si>
    <t>GERMAN 2-2</t>
  </si>
  <si>
    <t>FLC400</t>
  </si>
  <si>
    <t>FLC500</t>
  </si>
  <si>
    <t>WRK726</t>
  </si>
  <si>
    <t>ASL/SLI CO-OP 1</t>
  </si>
  <si>
    <t>Romance/Italic Literature 06189</t>
  </si>
  <si>
    <t>WRK728</t>
  </si>
  <si>
    <t>FAC CO-OP 1</t>
  </si>
  <si>
    <t>FLG501</t>
  </si>
  <si>
    <t>GERMAN 3-1</t>
  </si>
  <si>
    <t>FLG502</t>
  </si>
  <si>
    <t>GERMAN 3-2</t>
  </si>
  <si>
    <t>FLF610</t>
  </si>
  <si>
    <t>IB FRENCH 4-1</t>
  </si>
  <si>
    <t>FLF611</t>
  </si>
  <si>
    <t>IB FRENCH 4-2</t>
  </si>
  <si>
    <t>FLG607</t>
  </si>
  <si>
    <t>IB GERMAN 4-1</t>
  </si>
  <si>
    <t>FLG608</t>
  </si>
  <si>
    <t>IB GERMAN 4-2</t>
  </si>
  <si>
    <t>FLJ501</t>
  </si>
  <si>
    <t>IB JAPANESE 3-1</t>
  </si>
  <si>
    <t>FLJ502</t>
  </si>
  <si>
    <t>IB JAPANESE 3-2</t>
  </si>
  <si>
    <t>FLJ607</t>
  </si>
  <si>
    <t>IB JAPANESE 4-1</t>
  </si>
  <si>
    <t>FLJ608</t>
  </si>
  <si>
    <t>IB JAPANESE 4-2</t>
  </si>
  <si>
    <t>FLS610</t>
  </si>
  <si>
    <t>FLS611</t>
  </si>
  <si>
    <t>FLS614</t>
  </si>
  <si>
    <t>FLS615</t>
  </si>
  <si>
    <t>FLS617</t>
  </si>
  <si>
    <t>FLS616</t>
  </si>
  <si>
    <t>FLIBS2</t>
  </si>
  <si>
    <t>IB WLAN SLFSTDY</t>
  </si>
  <si>
    <t>IB Language A (English) 01007</t>
  </si>
  <si>
    <t>FLIBS1</t>
  </si>
  <si>
    <t>JAPANESE 1-1</t>
  </si>
  <si>
    <t>JAPANESE 2-1</t>
  </si>
  <si>
    <t>JAPANESE 2-2</t>
  </si>
  <si>
    <t>SPANISH 2-1X</t>
  </si>
  <si>
    <t>FLS406</t>
  </si>
  <si>
    <t>SPANISH 2-2X</t>
  </si>
  <si>
    <t>FLJ505</t>
  </si>
  <si>
    <t>FLJ506</t>
  </si>
  <si>
    <t>SPP004</t>
  </si>
  <si>
    <t>SP PR FOR LANG</t>
  </si>
  <si>
    <t>CTLS1A</t>
  </si>
  <si>
    <t>SPPCER</t>
  </si>
  <si>
    <t>SP PROJ CERAMIC</t>
  </si>
  <si>
    <t>Fine and Performing Art-Independent Study 05997</t>
  </si>
  <si>
    <t>WHS SPAN 1B</t>
  </si>
  <si>
    <t>WHS SPANISH 2B</t>
  </si>
  <si>
    <t>AMERICAN SIGN LANGUAGE II</t>
  </si>
  <si>
    <t>AMERICAN SIGN LANGUAGE III</t>
  </si>
  <si>
    <t>NATIVE SPANISH 1A</t>
  </si>
  <si>
    <t>PERSONAL AND FAMILY LIVING</t>
  </si>
  <si>
    <t>PLANNING MEETINGS AND SPECIAL EVENTS</t>
  </si>
  <si>
    <t>SPAN III</t>
  </si>
  <si>
    <t>TRANSPORTATION AND TOURS FOR THE TRAVELER</t>
  </si>
  <si>
    <t>TRANSPORTATION TOURS FOR THE TRAVELER</t>
  </si>
  <si>
    <t>WRL091</t>
  </si>
  <si>
    <t>SPAN NAT SPKR 1</t>
  </si>
  <si>
    <t>WRL092</t>
  </si>
  <si>
    <t>SPAN NAT SPKR 2</t>
  </si>
  <si>
    <t>ischl SPAN 1A</t>
  </si>
  <si>
    <t>ischl SPAN 1B</t>
  </si>
  <si>
    <t>WRL201</t>
  </si>
  <si>
    <t>ischl SPAN 2A</t>
  </si>
  <si>
    <t>WRL202</t>
  </si>
  <si>
    <t>ischl SPAN 2B</t>
  </si>
  <si>
    <t>DL120</t>
  </si>
  <si>
    <t>DL SPANISH III</t>
  </si>
  <si>
    <t>SPANISH - HERIT</t>
  </si>
  <si>
    <t>APX SPANISH I</t>
  </si>
  <si>
    <t>CHINESE MAND I</t>
  </si>
  <si>
    <t>LAN110</t>
  </si>
  <si>
    <t>DOC129</t>
  </si>
  <si>
    <t>IND.CULT STUD</t>
  </si>
  <si>
    <t>SPN109</t>
  </si>
  <si>
    <t>IND.SPN II</t>
  </si>
  <si>
    <t>SPN108</t>
  </si>
  <si>
    <t>IND.SPN III</t>
  </si>
  <si>
    <t>SPA099</t>
  </si>
  <si>
    <t>ALE700</t>
  </si>
  <si>
    <t>ALE701</t>
  </si>
  <si>
    <t>SPNIIB</t>
  </si>
  <si>
    <t>FRENCH 1C</t>
  </si>
  <si>
    <t>CT5410A</t>
  </si>
  <si>
    <t>WL3737</t>
  </si>
  <si>
    <t>AMHARIC 1 PROFICIENCY</t>
  </si>
  <si>
    <t>Non-Semitic African Language I 06781</t>
  </si>
  <si>
    <t>WL4737</t>
  </si>
  <si>
    <t>AMHARIC 2 PROFICIENCY</t>
  </si>
  <si>
    <t>Non-Semitic African Language II 06782</t>
  </si>
  <si>
    <t>WL5737</t>
  </si>
  <si>
    <t>AMHARIC 3 PROFICIENCY</t>
  </si>
  <si>
    <t>Non-Semitic African Language III 06783</t>
  </si>
  <si>
    <t>WL6737</t>
  </si>
  <si>
    <t>AMHARIC 4 PROFICIENCY</t>
  </si>
  <si>
    <t>Non-Semitic African Language IV 06784</t>
  </si>
  <si>
    <t>WL3597</t>
  </si>
  <si>
    <t>BOSNIAN 1 PROFICIENCY</t>
  </si>
  <si>
    <t>WL3607</t>
  </si>
  <si>
    <t>BOSNIAN 2 PROFICIENCY</t>
  </si>
  <si>
    <t>WL3617</t>
  </si>
  <si>
    <t>BOSNIAN 3 PROFICIENCY</t>
  </si>
  <si>
    <t>Balto-Slavic Language III 06643</t>
  </si>
  <si>
    <t>WL3627</t>
  </si>
  <si>
    <t>BOSNIAN 4 PROFICIENCY</t>
  </si>
  <si>
    <t>Balto-Slavic Language IV 06644</t>
  </si>
  <si>
    <t>WL3207</t>
  </si>
  <si>
    <t>BURMESE 1 - PROFICIENCY</t>
  </si>
  <si>
    <t>WL4207</t>
  </si>
  <si>
    <t>BURMESE 2 - PROFICIENCY</t>
  </si>
  <si>
    <t>WL5207</t>
  </si>
  <si>
    <t>BURMESE 3 - PROFICIENCY</t>
  </si>
  <si>
    <t>WL6207</t>
  </si>
  <si>
    <t>BURMESE 4 - PROFICIENCY</t>
  </si>
  <si>
    <t>WL3027</t>
  </si>
  <si>
    <t>FRENCH 1 - PROFICIENCY</t>
  </si>
  <si>
    <t>WL4027</t>
  </si>
  <si>
    <t>FRENCH 2 - PROFICIENCY</t>
  </si>
  <si>
    <t>WL5027</t>
  </si>
  <si>
    <t>FRENCH 3 - PROFICIENCY</t>
  </si>
  <si>
    <t>WL3197</t>
  </si>
  <si>
    <t>NEPALI 1 - PROFICIENCY</t>
  </si>
  <si>
    <t>East Asian Language I 06481</t>
  </si>
  <si>
    <t>WL4197</t>
  </si>
  <si>
    <t>NEPALI 2 - PROFICIENCY</t>
  </si>
  <si>
    <t>East Asian Language II 06482</t>
  </si>
  <si>
    <t>WL5197</t>
  </si>
  <si>
    <t>NEPALI 3 - PROFICIENCY</t>
  </si>
  <si>
    <t>East Asian Language III 06483</t>
  </si>
  <si>
    <t>WL6197</t>
  </si>
  <si>
    <t>NEPALI 4 - PROFICIENCY</t>
  </si>
  <si>
    <t>East Asian Language for Native Speakers 06486</t>
  </si>
  <si>
    <t>WL6597</t>
  </si>
  <si>
    <t>PUNJABI 1 PROFICIENCY</t>
  </si>
  <si>
    <t>WL6607</t>
  </si>
  <si>
    <t>PUNJABI 2 PROFICIENCY</t>
  </si>
  <si>
    <t>WL6617</t>
  </si>
  <si>
    <t>PUNJABI 3 PROFICIENCY</t>
  </si>
  <si>
    <t>WL6627</t>
  </si>
  <si>
    <t>PUNJABI 4 PROFICIENCY</t>
  </si>
  <si>
    <t>WL3507</t>
  </si>
  <si>
    <t>SAMOAN 1 - PROFICIENCY</t>
  </si>
  <si>
    <t>Malayo-Polynesian Language I 06861</t>
  </si>
  <si>
    <t>WL4507</t>
  </si>
  <si>
    <t>SAMOAN 2 - PROFICIENCY</t>
  </si>
  <si>
    <t>Malayo-Polynesian Language II 06862</t>
  </si>
  <si>
    <t>WL5507</t>
  </si>
  <si>
    <t>SAMOAN 3 - PROFICIENCY</t>
  </si>
  <si>
    <t>Malayo-Polynesian Language III 06863</t>
  </si>
  <si>
    <t>WL3277</t>
  </si>
  <si>
    <t>SOMALI 1 - PROFICIENCY</t>
  </si>
  <si>
    <t>WL4277</t>
  </si>
  <si>
    <t>SOMALI 2 - PROFICIENCY</t>
  </si>
  <si>
    <t>WL5277</t>
  </si>
  <si>
    <t>SOMALI 3 - PROFICIENCY</t>
  </si>
  <si>
    <t>WL6277</t>
  </si>
  <si>
    <t>SOMALI 4 - PROFICIENCY</t>
  </si>
  <si>
    <t>WL3557</t>
  </si>
  <si>
    <t>TAGALOG 1 - PROFICIENCY</t>
  </si>
  <si>
    <t>WL4557</t>
  </si>
  <si>
    <t>TAGALOG 2 - PROFICIENCY</t>
  </si>
  <si>
    <t>WL5557</t>
  </si>
  <si>
    <t>TAGALOG 3 - PROFICIENCY</t>
  </si>
  <si>
    <t>WL6557</t>
  </si>
  <si>
    <t>TAGALOG 4 - PROFICIENCY</t>
  </si>
  <si>
    <t>Malayo-Polynesian Language IV 06864</t>
  </si>
  <si>
    <t>WL3577</t>
  </si>
  <si>
    <t>TURKISH 1 - PROFICIENCY</t>
  </si>
  <si>
    <t>Turkic/Ural-Altaic Language I 06661</t>
  </si>
  <si>
    <t>WL4577</t>
  </si>
  <si>
    <t>TURKISH 2 - PROFICIENCY</t>
  </si>
  <si>
    <t>Turkic/Ural-Altaic Language II 06662</t>
  </si>
  <si>
    <t>WL5577</t>
  </si>
  <si>
    <t>TURKISH 3 - PROFICIENCY</t>
  </si>
  <si>
    <t>Turkic/Ural-Altaic Language III 06663</t>
  </si>
  <si>
    <t>WL6577</t>
  </si>
  <si>
    <t>TURKISH 4 - PROFICIENCY</t>
  </si>
  <si>
    <t>Turkic/Ural-Altaic Language IV 06664</t>
  </si>
  <si>
    <t>WL3087</t>
  </si>
  <si>
    <t>VIETNAMESE 1 - PROFICIENCY</t>
  </si>
  <si>
    <t>WL4087</t>
  </si>
  <si>
    <t>VIETNAMESE 2 - PROFICIENCY</t>
  </si>
  <si>
    <t>WL5087</t>
  </si>
  <si>
    <t>VIETNAMESE 3 - PROFICIENCY</t>
  </si>
  <si>
    <t>WL6087</t>
  </si>
  <si>
    <t>VIETNAMESE 4 - PROFICIENCY</t>
  </si>
  <si>
    <t>WL5994</t>
  </si>
  <si>
    <t>Chinese 1A</t>
  </si>
  <si>
    <t>WL3010A</t>
  </si>
  <si>
    <t>WL3010B</t>
  </si>
  <si>
    <t>WL4010B</t>
  </si>
  <si>
    <t>WL4010A</t>
  </si>
  <si>
    <t>WL5010A</t>
  </si>
  <si>
    <t>WL5010B</t>
  </si>
  <si>
    <t>Spanish II SPAN 122</t>
  </si>
  <si>
    <t>World Language Transfer Span/Engl</t>
  </si>
  <si>
    <t>WL8010B</t>
  </si>
  <si>
    <t>WL8010A</t>
  </si>
  <si>
    <t>WL3057</t>
  </si>
  <si>
    <t>CHINESE 1 PROFICIENCY</t>
  </si>
  <si>
    <t>WL4057</t>
  </si>
  <si>
    <t>CHINESE 2 PROFICIENCY</t>
  </si>
  <si>
    <t>WL5057</t>
  </si>
  <si>
    <t>CHINESE 3 PROFICIENCY</t>
  </si>
  <si>
    <t>WL6057</t>
  </si>
  <si>
    <t>CHINESE 4 PROFICIENCY</t>
  </si>
  <si>
    <t>WL6027</t>
  </si>
  <si>
    <t>FRENCH 4 - PROFICIENCY</t>
  </si>
  <si>
    <t>WL3040A</t>
  </si>
  <si>
    <t>WL3040B</t>
  </si>
  <si>
    <t>WL4040B</t>
  </si>
  <si>
    <t>WL4040A</t>
  </si>
  <si>
    <t>WL3107</t>
  </si>
  <si>
    <t>KHMER 1 - PROFICIENCY</t>
  </si>
  <si>
    <t>WL4107</t>
  </si>
  <si>
    <t>KHMER 2 - PROFICIENCY</t>
  </si>
  <si>
    <t>WL5107</t>
  </si>
  <si>
    <t>KHMER 3 - PROFICIENCY</t>
  </si>
  <si>
    <t>WL6107</t>
  </si>
  <si>
    <t>KHMER 4 - PROFICIENCY</t>
  </si>
  <si>
    <t>WL5010_S1</t>
  </si>
  <si>
    <t>WL5010_S2</t>
  </si>
  <si>
    <t>WL3537</t>
  </si>
  <si>
    <t>SWAHILI 1 - PROFICIENCY</t>
  </si>
  <si>
    <t>Swahili I 06761</t>
  </si>
  <si>
    <t>WL4537</t>
  </si>
  <si>
    <t>SWAHILI 2 - PROFICIENCY</t>
  </si>
  <si>
    <t>Swahili II 06762</t>
  </si>
  <si>
    <t>WL5537</t>
  </si>
  <si>
    <t>SWAHILI 3 - PROFICIENCY</t>
  </si>
  <si>
    <t>Swahili III 06763</t>
  </si>
  <si>
    <t>WL6537</t>
  </si>
  <si>
    <t>SWAHILI 4 - PROFICIENCY</t>
  </si>
  <si>
    <t>Swahili IV 06764</t>
  </si>
  <si>
    <t>WL3567</t>
  </si>
  <si>
    <t>THAI 1 - PROFICIENCY</t>
  </si>
  <si>
    <t>WL4567</t>
  </si>
  <si>
    <t>THAI 2 - PROFICIENCY</t>
  </si>
  <si>
    <t>WL5567</t>
  </si>
  <si>
    <t>THAI 3 - PROFICIENCY</t>
  </si>
  <si>
    <t>WL6567</t>
  </si>
  <si>
    <t>THAI 4 - PROFICIENCY</t>
  </si>
  <si>
    <t>WA 12-Spanish 1A</t>
  </si>
  <si>
    <t>WL5097</t>
  </si>
  <si>
    <t>ARABIC 3 PROFICIENCY</t>
  </si>
  <si>
    <t>WL6097</t>
  </si>
  <si>
    <t>ARABIC 4 PROFICIENCY</t>
  </si>
  <si>
    <t>WL3747</t>
  </si>
  <si>
    <t>BENGALI 1 PROFICIENCY</t>
  </si>
  <si>
    <t>WL4747</t>
  </si>
  <si>
    <t>BENGALI 2 PROFICIENCY</t>
  </si>
  <si>
    <t>WL5747</t>
  </si>
  <si>
    <t>BENGALI 3 PROFICIENCY</t>
  </si>
  <si>
    <t>WL6747</t>
  </si>
  <si>
    <t>BENGALI 4 PROFICIENCY</t>
  </si>
  <si>
    <t>RS Italian 1</t>
  </si>
  <si>
    <t>RS Italian 2</t>
  </si>
  <si>
    <t>Spanish 3 Online</t>
  </si>
  <si>
    <t>WL3300A</t>
  </si>
  <si>
    <t>WL3300B</t>
  </si>
  <si>
    <t>TR Spanish 3 WA 12</t>
  </si>
  <si>
    <t>TR Spanish Credit Recovery</t>
  </si>
  <si>
    <t>WL3020B</t>
  </si>
  <si>
    <t>WL3020A</t>
  </si>
  <si>
    <t>WL4020A</t>
  </si>
  <si>
    <t>WL4020B</t>
  </si>
  <si>
    <t>WL5020</t>
  </si>
  <si>
    <t>WL5020A</t>
  </si>
  <si>
    <t>WL5020B</t>
  </si>
  <si>
    <t>Am Sign Language I ASL121</t>
  </si>
  <si>
    <t>Am Sign Language II ASL122</t>
  </si>
  <si>
    <t>Am Sign Language III ASL123</t>
  </si>
  <si>
    <t>WL8010</t>
  </si>
  <si>
    <t>WL8010SSA</t>
  </si>
  <si>
    <t>WL8010SSB</t>
  </si>
  <si>
    <t>ELL Oral Lab 1</t>
  </si>
  <si>
    <t>WL3020</t>
  </si>
  <si>
    <t>WL6020A</t>
  </si>
  <si>
    <t>WL6020B</t>
  </si>
  <si>
    <t>French I FRCH121</t>
  </si>
  <si>
    <t>Japanase III JAPN123</t>
  </si>
  <si>
    <t>Japanese IV JAPN221</t>
  </si>
  <si>
    <t>Japanese V JAPN222</t>
  </si>
  <si>
    <t>Japanese VI JAPN223</t>
  </si>
  <si>
    <t>WL3467</t>
  </si>
  <si>
    <t>KOREAN 1 - PROFICIENCY</t>
  </si>
  <si>
    <t>WL4467</t>
  </si>
  <si>
    <t>KOREAN 2 - PROFICIENCY</t>
  </si>
  <si>
    <t>WL5467</t>
  </si>
  <si>
    <t>KOREAN 3 - PROFICIENCY</t>
  </si>
  <si>
    <t>WL6467</t>
  </si>
  <si>
    <t>KOREAN 4 - PROFICIENCY</t>
  </si>
  <si>
    <t>WL5597</t>
  </si>
  <si>
    <t>SERBO-CROATIAN 1 PROFICIENCY</t>
  </si>
  <si>
    <t>WL5607</t>
  </si>
  <si>
    <t>SERBO-CROATIAN 2 PROFICIENCY</t>
  </si>
  <si>
    <t>WL5617</t>
  </si>
  <si>
    <t>SERBO-CROATIAN 3 PROFICIENCY</t>
  </si>
  <si>
    <t>WL5627</t>
  </si>
  <si>
    <t>SERBO-CROATIAN 4 PROFICIENCY</t>
  </si>
  <si>
    <t>WL3727</t>
  </si>
  <si>
    <t>UKRAINIAN 1 - PROFICIENCY</t>
  </si>
  <si>
    <t>WL4727</t>
  </si>
  <si>
    <t>UKRAINIAN 2 - PROFICIENCY</t>
  </si>
  <si>
    <t>WL5727</t>
  </si>
  <si>
    <t>UKRAINIAN 3 - PROFICIENCY</t>
  </si>
  <si>
    <t>WL6727</t>
  </si>
  <si>
    <t>UKRAINIAN 4 - PROFICIENCY</t>
  </si>
  <si>
    <t>WL3037</t>
  </si>
  <si>
    <t>GERMAN 1 - PROFICIENCY</t>
  </si>
  <si>
    <t>WL4037</t>
  </si>
  <si>
    <t>GERMAN 2 - PROFICIENCY</t>
  </si>
  <si>
    <t>WL5037</t>
  </si>
  <si>
    <t>GERMAN 3 - PROFICIENCY</t>
  </si>
  <si>
    <t>WL3447</t>
  </si>
  <si>
    <t>HAITIAN CREOLE 1 - PROFICIENCY</t>
  </si>
  <si>
    <t>Romance/Italic Language I 06181</t>
  </si>
  <si>
    <t>WL4447</t>
  </si>
  <si>
    <t>HAITIAN CREOLE 2 - PROFICIENCY</t>
  </si>
  <si>
    <t>Romance/Italic Language II 06182</t>
  </si>
  <si>
    <t>WL3407</t>
  </si>
  <si>
    <t>HINDI 1 - PROFICIENCY</t>
  </si>
  <si>
    <t>WL4407</t>
  </si>
  <si>
    <t>HINDI 2 - PROFICIENCY</t>
  </si>
  <si>
    <t>WL5407</t>
  </si>
  <si>
    <t>HINDI 3 - PROFICIENCY</t>
  </si>
  <si>
    <t>WL6407</t>
  </si>
  <si>
    <t>HINDI 4 - PROFICIENCY</t>
  </si>
  <si>
    <t>East Asian Language IV 06484</t>
  </si>
  <si>
    <t>WL3457</t>
  </si>
  <si>
    <t>HMONG 1 - PROFICIENCY</t>
  </si>
  <si>
    <t>WL4457</t>
  </si>
  <si>
    <t>HMONG 2 - PROFICIENCY</t>
  </si>
  <si>
    <t>WL5457</t>
  </si>
  <si>
    <t>HMONG 3 - PROFICIENCY</t>
  </si>
  <si>
    <t>WL6457</t>
  </si>
  <si>
    <t>HMONG 4 - PROFICIENCY</t>
  </si>
  <si>
    <t>WL3047</t>
  </si>
  <si>
    <t>JAPANESE 1 - PROFICIENCY</t>
  </si>
  <si>
    <t>WL4047</t>
  </si>
  <si>
    <t>JAPANESE 2 - PROFICIENCY</t>
  </si>
  <si>
    <t>WL5047</t>
  </si>
  <si>
    <t>JAPANESE 3 - PROFICIENCY</t>
  </si>
  <si>
    <t>WL6047</t>
  </si>
  <si>
    <t>JAPANESE 4 - PROFICIENCY</t>
  </si>
  <si>
    <t>WL3497</t>
  </si>
  <si>
    <t>RUSSIAN 1 - PROFICIENCY</t>
  </si>
  <si>
    <t>WL4497</t>
  </si>
  <si>
    <t>RUSSIAN 2 - PROFICIENCY</t>
  </si>
  <si>
    <t>WL5497</t>
  </si>
  <si>
    <t>RUSSIAN 3 - PROFICIENCY</t>
  </si>
  <si>
    <t>WL6497</t>
  </si>
  <si>
    <t>RUSSIAN 4 - PROFICIENCY</t>
  </si>
  <si>
    <t>WL6507</t>
  </si>
  <si>
    <t>SAMOAN 4 - PROFICIENCY</t>
  </si>
  <si>
    <t>WL4300A</t>
  </si>
  <si>
    <t>SPANISH FOR SPANISH SPEAKERS 2</t>
  </si>
  <si>
    <t>WL4300B</t>
  </si>
  <si>
    <t>WL4597</t>
  </si>
  <si>
    <t>TONGAN 1 PROFICIENCY</t>
  </si>
  <si>
    <t>WL4607</t>
  </si>
  <si>
    <t>TONGAN 2 PROFICIENCY</t>
  </si>
  <si>
    <t>WL4617</t>
  </si>
  <si>
    <t>TONGAN 3 PROFICIENCY</t>
  </si>
  <si>
    <t>WL3587</t>
  </si>
  <si>
    <t>TWI 1 - PROFICIENCY</t>
  </si>
  <si>
    <t>WL4587</t>
  </si>
  <si>
    <t>TWI 2 - PROFICIENCY</t>
  </si>
  <si>
    <t>SPAN 222 Spanish V</t>
  </si>
  <si>
    <t>11</t>
  </si>
  <si>
    <t>WL3010BALE</t>
  </si>
  <si>
    <t>WL4010BALE</t>
  </si>
  <si>
    <t>Japanese I 121</t>
  </si>
  <si>
    <t>Japanese II 122</t>
  </si>
  <si>
    <t>Japanese III 123</t>
  </si>
  <si>
    <t>WL6010A</t>
  </si>
  <si>
    <t>WL6010B</t>
  </si>
  <si>
    <t>Spanish I 121</t>
  </si>
  <si>
    <t>Spanish II 122</t>
  </si>
  <si>
    <t>Spanish III 123</t>
  </si>
  <si>
    <t>NAL300</t>
  </si>
  <si>
    <t>NAL100</t>
  </si>
  <si>
    <t>NAL400</t>
  </si>
  <si>
    <t>FOR786</t>
  </si>
  <si>
    <t>AP SPAN 1 P1 OL</t>
  </si>
  <si>
    <t>FOR784</t>
  </si>
  <si>
    <t>CHINESE 1 P1 OL</t>
  </si>
  <si>
    <t>FOR785</t>
  </si>
  <si>
    <t>CHINESE 1 P2 OL</t>
  </si>
  <si>
    <t>FOR777</t>
  </si>
  <si>
    <t>CHINESE 2 ONL</t>
  </si>
  <si>
    <t>FOR782</t>
  </si>
  <si>
    <t>GERMAN 1 P1 ONL</t>
  </si>
  <si>
    <t>FOR783</t>
  </si>
  <si>
    <t>GERMAN 1 P2 ONL</t>
  </si>
  <si>
    <t>FOR780</t>
  </si>
  <si>
    <t>GERMAN 2 P1 ONL</t>
  </si>
  <si>
    <t>FOR781</t>
  </si>
  <si>
    <t>GERMAN 2 P2 ONL</t>
  </si>
  <si>
    <t>FOR631</t>
  </si>
  <si>
    <t>SPANISH 2 HONOR</t>
  </si>
  <si>
    <t>FOR632</t>
  </si>
  <si>
    <t>FOR795</t>
  </si>
  <si>
    <t>SPANISH 3 P2 OL</t>
  </si>
  <si>
    <t>FRENCH 3 CHS</t>
  </si>
  <si>
    <t>FOR790</t>
  </si>
  <si>
    <t>JAPANESE 1 P1OL</t>
  </si>
  <si>
    <t>FOR791</t>
  </si>
  <si>
    <t>JAPANESE 1 P2OL</t>
  </si>
  <si>
    <t>FOR778</t>
  </si>
  <si>
    <t>LATIN 3 P1 ONL</t>
  </si>
  <si>
    <t>FOR779</t>
  </si>
  <si>
    <t>LATIN 3 P2 ONL</t>
  </si>
  <si>
    <t>SPANISH 3 CHS</t>
  </si>
  <si>
    <t>FOR633</t>
  </si>
  <si>
    <t>SPANISH 4 CHS</t>
  </si>
  <si>
    <t>FOR634</t>
  </si>
  <si>
    <t>SPANISH 5 CHS</t>
  </si>
  <si>
    <t>FOR775</t>
  </si>
  <si>
    <t>SPNSH 1CR P1 OL</t>
  </si>
  <si>
    <t>IB MANDARIN AB1</t>
  </si>
  <si>
    <t>FOR798</t>
  </si>
  <si>
    <t>SPANISH 1 P1 OL</t>
  </si>
  <si>
    <t>FOR794</t>
  </si>
  <si>
    <t>SPANISH 3 P1 OL</t>
  </si>
  <si>
    <t>FOR771</t>
  </si>
  <si>
    <t>SPANISH IV P1OL</t>
  </si>
  <si>
    <t>FRENCH 2-VA</t>
  </si>
  <si>
    <t>SPANISH 2-VA</t>
  </si>
  <si>
    <t>LA READ PREP 2</t>
  </si>
  <si>
    <t>Spanish Field Experience 06107</t>
  </si>
  <si>
    <t>LA READ PREP 3</t>
  </si>
  <si>
    <t>WL  German 5</t>
  </si>
  <si>
    <t>WL  German 6</t>
  </si>
  <si>
    <t>WL  Honors French 3</t>
  </si>
  <si>
    <t>WL  Honors French 4</t>
  </si>
  <si>
    <t>WL  Honors Spanish 3</t>
  </si>
  <si>
    <t>WL  Honors Spanish 4</t>
  </si>
  <si>
    <t>WL  Spanish 7</t>
  </si>
  <si>
    <t>WL  Spanish 8</t>
  </si>
  <si>
    <t>WL French 1</t>
  </si>
  <si>
    <t>WL FRENCH 1</t>
  </si>
  <si>
    <t>WL French 2</t>
  </si>
  <si>
    <t>WL FRENCH 2</t>
  </si>
  <si>
    <t>WL GERMAN 1</t>
  </si>
  <si>
    <t>WL GERMAN 2</t>
  </si>
  <si>
    <t>WL GERMAN 3</t>
  </si>
  <si>
    <t>WL SPANISH 1</t>
  </si>
  <si>
    <t>WL Spanish 1</t>
  </si>
  <si>
    <t>WL Spanish 2</t>
  </si>
  <si>
    <t>WL SPANISH 2</t>
  </si>
  <si>
    <t>WL Spanish 3</t>
  </si>
  <si>
    <t>ZZ Language IP 1</t>
  </si>
  <si>
    <t>ZZ Language IP 2</t>
  </si>
  <si>
    <t>Giardino, Jane</t>
  </si>
  <si>
    <t>ELL English Language Development 1</t>
  </si>
  <si>
    <t>EN ELL Literature Language Development 1</t>
  </si>
  <si>
    <t>SP Learning Lab</t>
  </si>
  <si>
    <t>WL  IB French 6</t>
  </si>
  <si>
    <t>WL  IB French 8</t>
  </si>
  <si>
    <t>WL  IB Spanish 10</t>
  </si>
  <si>
    <t>WL  IB Spanish 9</t>
  </si>
  <si>
    <t>WL  Pre-IB French 2</t>
  </si>
  <si>
    <t>WL  Pre-IB French 3</t>
  </si>
  <si>
    <t>WL Spanish 4</t>
  </si>
  <si>
    <t>Spanish Interpretation</t>
  </si>
  <si>
    <t>Spanish II sem 1</t>
  </si>
  <si>
    <t>Spansh</t>
  </si>
  <si>
    <t>WL Spanish 1, Sem 1</t>
  </si>
  <si>
    <t>WL Spanish 1, SEM 2</t>
  </si>
  <si>
    <t>WL Spanish Year 1, Semester 2</t>
  </si>
  <si>
    <t>French 1-2</t>
  </si>
  <si>
    <t>Sign Language</t>
  </si>
  <si>
    <t>VC American Sign Language 1</t>
  </si>
  <si>
    <t>WL Spanish 1 Sem. 2</t>
  </si>
  <si>
    <t>WL Spanish 1A</t>
  </si>
  <si>
    <t>WL Spanish 3-4</t>
  </si>
  <si>
    <t>WL  AP Spanish Language 1</t>
  </si>
  <si>
    <t>WL  AP Spanish Language 2</t>
  </si>
  <si>
    <t>WL  Honors Spanish 8</t>
  </si>
  <si>
    <t>WL  Pre-AP Spanish 5</t>
  </si>
  <si>
    <t>WL  Pre-AP Spanish 6</t>
  </si>
  <si>
    <t>WL  Pre-AP Spanish 7</t>
  </si>
  <si>
    <t>WL  Pre-AP Spanish 8</t>
  </si>
  <si>
    <t>WL FRENCH1</t>
  </si>
  <si>
    <t>WL HON SPAN 5</t>
  </si>
  <si>
    <t>WL HON SPAN 6</t>
  </si>
  <si>
    <t>WL Honors Spanish 10</t>
  </si>
  <si>
    <t>WL Honors Spanish 9</t>
  </si>
  <si>
    <t>WLSP01</t>
  </si>
  <si>
    <t>Spanish_L1_CBT</t>
  </si>
  <si>
    <t>WLSP02</t>
  </si>
  <si>
    <t>Spanish_L2_CBT</t>
  </si>
  <si>
    <t>WLSP03</t>
  </si>
  <si>
    <t>Spanish_L3_CBT</t>
  </si>
  <si>
    <t>WLSP04</t>
  </si>
  <si>
    <t>Spanish_L4_CBT</t>
  </si>
  <si>
    <t>FLF013</t>
  </si>
  <si>
    <t>French_1_OL_S1</t>
  </si>
  <si>
    <t>TT1020</t>
  </si>
  <si>
    <t>AmSgnLng_5_OL</t>
  </si>
  <si>
    <t>TT1021</t>
  </si>
  <si>
    <t>AmSgnLng_6_OL</t>
  </si>
  <si>
    <t>WLAR01</t>
  </si>
  <si>
    <t>Arabic_L1_CBT</t>
  </si>
  <si>
    <t>WLAR02</t>
  </si>
  <si>
    <t>Arabic_L2_CBT</t>
  </si>
  <si>
    <t>WLAR04</t>
  </si>
  <si>
    <t>Arabic_L4_CBT</t>
  </si>
  <si>
    <t>WLAR03</t>
  </si>
  <si>
    <t>Arabis_L3_CBT</t>
  </si>
  <si>
    <t>WLJA01</t>
  </si>
  <si>
    <t>Japanese_L1_CBT</t>
  </si>
  <si>
    <t>FLC007</t>
  </si>
  <si>
    <t>Chinese_Mand_7</t>
  </si>
  <si>
    <t>FLC008</t>
  </si>
  <si>
    <t>Chinese_Mand_8</t>
  </si>
  <si>
    <t>WLMA01</t>
  </si>
  <si>
    <t>Mandarin_L1_CBT</t>
  </si>
  <si>
    <t>WLMA02</t>
  </si>
  <si>
    <t>Mandarin_L2_CBT</t>
  </si>
  <si>
    <t>WLMA03</t>
  </si>
  <si>
    <t>Mandarin_L3_CBT</t>
  </si>
  <si>
    <t>WLMA04</t>
  </si>
  <si>
    <t>Mandarin_L4_CBT</t>
  </si>
  <si>
    <t>HM SCH RUSSIAN I</t>
  </si>
  <si>
    <t>ALZ101</t>
  </si>
  <si>
    <t>FLE172</t>
  </si>
  <si>
    <t>FLE170</t>
  </si>
  <si>
    <t>FLE168</t>
  </si>
  <si>
    <t>FLE171</t>
  </si>
  <si>
    <t>HLK LATIN</t>
  </si>
  <si>
    <t>FLE165</t>
  </si>
  <si>
    <t>AVENTA SPANISH II part 1</t>
  </si>
  <si>
    <t>AVENTA SPANISH II part 2</t>
  </si>
  <si>
    <t>CNCTS GERMAN IB</t>
  </si>
  <si>
    <t>ONLINE SPANISH II</t>
  </si>
  <si>
    <t>ONLINE SPANISH II part 2</t>
  </si>
  <si>
    <t>FRL103</t>
  </si>
  <si>
    <t>SPA105</t>
  </si>
  <si>
    <t>Conv. SPANISH</t>
  </si>
  <si>
    <t>SPN407</t>
  </si>
  <si>
    <t>FRL500</t>
  </si>
  <si>
    <t>FRL400</t>
  </si>
  <si>
    <t>OLF825</t>
  </si>
  <si>
    <t>OL  RUSSIAN I</t>
  </si>
  <si>
    <t>OLF817</t>
  </si>
  <si>
    <t>OLF818</t>
  </si>
  <si>
    <t>OLF806</t>
  </si>
  <si>
    <t>OLF807</t>
  </si>
  <si>
    <t>OLFOR9</t>
  </si>
  <si>
    <t>OLCHINESE</t>
  </si>
  <si>
    <t>OLFOR8</t>
  </si>
  <si>
    <t>OLSPANISH 1-B</t>
  </si>
  <si>
    <t>OLWLA1</t>
  </si>
  <si>
    <t>OLWLA2</t>
  </si>
  <si>
    <t>SPANSH III</t>
  </si>
  <si>
    <t>INWLA1</t>
  </si>
  <si>
    <t>WLDLANG AT-HOME</t>
  </si>
  <si>
    <t>CTV622</t>
  </si>
  <si>
    <t>CTV621</t>
  </si>
  <si>
    <t>FOR172</t>
  </si>
  <si>
    <t>FOR171</t>
  </si>
  <si>
    <t>FRENCH 5 HONORS</t>
  </si>
  <si>
    <t>FOR596</t>
  </si>
  <si>
    <t>SPANISH ACTFL</t>
  </si>
  <si>
    <t>EQL050</t>
  </si>
  <si>
    <t>WLD LANG EQUIVL</t>
  </si>
  <si>
    <t>EQL100</t>
  </si>
  <si>
    <t>FOR534</t>
  </si>
  <si>
    <t>FOR533</t>
  </si>
  <si>
    <t>RSLASL</t>
  </si>
  <si>
    <t>AM SIGN LANG RS</t>
  </si>
  <si>
    <t>ISL142</t>
  </si>
  <si>
    <t>RSLGER</t>
  </si>
  <si>
    <t>GERMAN RS</t>
  </si>
  <si>
    <t>RSLJPN</t>
  </si>
  <si>
    <t>JAPANESE RS</t>
  </si>
  <si>
    <t>RSLSPA</t>
  </si>
  <si>
    <t>SPANISH RS</t>
  </si>
  <si>
    <t>FOR393</t>
  </si>
  <si>
    <t>JAPANESE ACTFL</t>
  </si>
  <si>
    <t>FOR394</t>
  </si>
  <si>
    <t>FOR293</t>
  </si>
  <si>
    <t>GERMAN ACTFL</t>
  </si>
  <si>
    <t>RUSSIAN ACTFL</t>
  </si>
  <si>
    <t>SPAN NATIVE SPK</t>
  </si>
  <si>
    <t>FOR516</t>
  </si>
  <si>
    <t>SPANISH 1.5</t>
  </si>
  <si>
    <t>FOR515</t>
  </si>
  <si>
    <t>SPANISH 1 HONOR</t>
  </si>
  <si>
    <t>SPA1 A</t>
  </si>
  <si>
    <t>SPA1 B</t>
  </si>
  <si>
    <t>SPA2 A</t>
  </si>
  <si>
    <t>SPA2 B</t>
  </si>
  <si>
    <t>SPA3 A</t>
  </si>
  <si>
    <t>SPA3 B</t>
  </si>
  <si>
    <t>WOL401</t>
  </si>
  <si>
    <t>WOL402</t>
  </si>
  <si>
    <t>AAA000</t>
  </si>
  <si>
    <t>EARTH SCI SM 1</t>
  </si>
  <si>
    <t>PHYSICS-H SM 1</t>
  </si>
  <si>
    <t>ASPA91</t>
  </si>
  <si>
    <t>APEX SPAN 1 COR</t>
  </si>
  <si>
    <t>CONVERS FRENCH</t>
  </si>
  <si>
    <t>FRE903</t>
  </si>
  <si>
    <t>FRE907</t>
  </si>
  <si>
    <t>IFLA11</t>
  </si>
  <si>
    <t>IS ARABIC</t>
  </si>
  <si>
    <t>IFLA06</t>
  </si>
  <si>
    <t>IS MANDARIN 3</t>
  </si>
  <si>
    <t>ISPA24</t>
  </si>
  <si>
    <t>ISPA26</t>
  </si>
  <si>
    <t>IS SPANISH V</t>
  </si>
  <si>
    <t>SPA901</t>
  </si>
  <si>
    <t>SPA905</t>
  </si>
  <si>
    <t>FLSFR3</t>
  </si>
  <si>
    <t>FLS161</t>
  </si>
  <si>
    <t>FLSGR3</t>
  </si>
  <si>
    <t>SPOKEN WORLD DUTCH</t>
  </si>
  <si>
    <t>SPA607</t>
  </si>
  <si>
    <t>AP SPANISH 4 A</t>
  </si>
  <si>
    <t>SPA608</t>
  </si>
  <si>
    <t>AP SPANISH 4 B</t>
  </si>
  <si>
    <t>FRN603</t>
  </si>
  <si>
    <t>FRN604</t>
  </si>
  <si>
    <t>SPA604</t>
  </si>
  <si>
    <t>SPA605</t>
  </si>
  <si>
    <t>SPA606</t>
  </si>
  <si>
    <t>SPANISH CHALLEN</t>
  </si>
  <si>
    <t>FGL010</t>
  </si>
  <si>
    <t>IS MAND CHINESE</t>
  </si>
  <si>
    <t>ROM201</t>
  </si>
  <si>
    <t>ROMANIAN 2</t>
  </si>
  <si>
    <t>ONLSGN</t>
  </si>
  <si>
    <t>ON SIGN LANGUAG</t>
  </si>
  <si>
    <t>ONL LATIN 1</t>
  </si>
  <si>
    <t>ONLSPN</t>
  </si>
  <si>
    <t>ONL SPANISH II</t>
  </si>
  <si>
    <t>ONLCHI</t>
  </si>
  <si>
    <t>ONLINE CHINESE</t>
  </si>
  <si>
    <t>ONLINE FRENCH</t>
  </si>
  <si>
    <t>CR SPANISH I</t>
  </si>
  <si>
    <t>ASL&amp;123 ASL III</t>
  </si>
  <si>
    <t>ASL&amp;222 ASL V</t>
  </si>
  <si>
    <t>ASL&amp;223 ASL VI</t>
  </si>
  <si>
    <t>EDUC&amp;221 ASL IV</t>
  </si>
  <si>
    <t>FRCH&amp;121 FRENCH I</t>
  </si>
  <si>
    <t>FRCH@122 FRENCH II</t>
  </si>
  <si>
    <t>FRENCH LANG EXPERIENCE</t>
  </si>
  <si>
    <t>FLF511</t>
  </si>
  <si>
    <t>FLF512</t>
  </si>
  <si>
    <t>SPAN102-01 FIRST YEAR</t>
  </si>
  <si>
    <t>2ND YEAR SPANISH</t>
  </si>
  <si>
    <t>FIRST YR SPANISH II</t>
  </si>
  <si>
    <t>FIRST-YEAR FRENCH II</t>
  </si>
  <si>
    <t>FIRST-YEAR FRENCH III</t>
  </si>
  <si>
    <t>FIRST-YEAR SPANISH III</t>
  </si>
  <si>
    <t>SECOND YEAR SPANISH</t>
  </si>
  <si>
    <t>SPANISH II 102</t>
  </si>
  <si>
    <t>SPANISH III 103</t>
  </si>
  <si>
    <t>AISSPA</t>
  </si>
  <si>
    <t>AIS SPAN LANG</t>
  </si>
  <si>
    <t>FIRST YEAR GERMAN</t>
  </si>
  <si>
    <t>FIRST YEAR GERMAN I</t>
  </si>
  <si>
    <t>FIRST YEAR GERMAN II</t>
  </si>
  <si>
    <t>FRIST YEAR SPANISH II</t>
  </si>
  <si>
    <t>EFR531</t>
  </si>
  <si>
    <t>AP FRENCH LIT A</t>
  </si>
  <si>
    <t>EFR532</t>
  </si>
  <si>
    <t>AP FRENCH LIT B</t>
  </si>
  <si>
    <t>EMC531</t>
  </si>
  <si>
    <t>H MAND CHIN 5A</t>
  </si>
  <si>
    <t>EMC532</t>
  </si>
  <si>
    <t>H MAND CHIN 5B</t>
  </si>
  <si>
    <t>MAND CHIN 4A AP</t>
  </si>
  <si>
    <t>MAND CHIN 4B AP</t>
  </si>
  <si>
    <t>EFR992</t>
  </si>
  <si>
    <t>SWOW ADV FR CON</t>
  </si>
  <si>
    <t>APE340</t>
  </si>
  <si>
    <t>SPANISH I - COR</t>
  </si>
  <si>
    <t>TRN201</t>
  </si>
  <si>
    <t>AP CHINESE</t>
  </si>
  <si>
    <t>APE101</t>
  </si>
  <si>
    <t>ELE526</t>
  </si>
  <si>
    <t>BASIC SPANISH</t>
  </si>
  <si>
    <t>APE100</t>
  </si>
  <si>
    <t>ELE301</t>
  </si>
  <si>
    <t>IND CHINESE 3</t>
  </si>
  <si>
    <t>APE103</t>
  </si>
  <si>
    <t>APE892</t>
  </si>
  <si>
    <t>AP Spanish IV</t>
  </si>
  <si>
    <t>WLG400</t>
  </si>
  <si>
    <t>SPANISH II CORE SEM 1 APEX</t>
  </si>
  <si>
    <t>TAAX10</t>
  </si>
  <si>
    <t>TAAX14</t>
  </si>
  <si>
    <t>ITALIAN</t>
  </si>
  <si>
    <t>SPANISH 3/4 CHS</t>
  </si>
  <si>
    <t>FLG035</t>
  </si>
  <si>
    <t>IND FRENCH</t>
  </si>
  <si>
    <t>FLG043</t>
  </si>
  <si>
    <t>IND SPANISH IV</t>
  </si>
  <si>
    <t>SPANISH III (A)</t>
  </si>
  <si>
    <t>SPANISH III (B)</t>
  </si>
  <si>
    <t>FLG105</t>
  </si>
  <si>
    <t>FLG106</t>
  </si>
  <si>
    <t>SPA100-MST</t>
  </si>
  <si>
    <t>SPL200</t>
  </si>
  <si>
    <t>Spanish for Literacy 200</t>
  </si>
  <si>
    <t>SPANIGH 1</t>
  </si>
  <si>
    <t>SPANISH 1  S-1</t>
  </si>
  <si>
    <t>SPANISH 1  S-2</t>
  </si>
  <si>
    <t>SPANISH 1.2</t>
  </si>
  <si>
    <t>SPANISH 11</t>
  </si>
  <si>
    <t>SPANISH 2  S-1</t>
  </si>
  <si>
    <t>SPANISH 2  S-2</t>
  </si>
  <si>
    <t>SPANISH 2.1</t>
  </si>
  <si>
    <t>SPANISH 2.2</t>
  </si>
  <si>
    <t>SPANISH 3  S-1</t>
  </si>
  <si>
    <t>SPANISH 3  S-2</t>
  </si>
  <si>
    <t>SPANISH FIELD EXPERIENCE</t>
  </si>
  <si>
    <t>0699A2</t>
  </si>
  <si>
    <t>ARABIC II LAN</t>
  </si>
  <si>
    <t>FOREIGN LAN&amp;LIT</t>
  </si>
  <si>
    <t>06997G</t>
  </si>
  <si>
    <t>GERMAN LAN&amp;LIT</t>
  </si>
  <si>
    <t>06997J</t>
  </si>
  <si>
    <t>JAPANESE LAN&amp;LI</t>
  </si>
  <si>
    <t>06997K</t>
  </si>
  <si>
    <t>KOREAN LAN&amp;LIT</t>
  </si>
  <si>
    <t>0699P2</t>
  </si>
  <si>
    <t>PORTUGUESE II L</t>
  </si>
  <si>
    <t>0699P3</t>
  </si>
  <si>
    <t>PORTUGUESE III</t>
  </si>
  <si>
    <t>06997P</t>
  </si>
  <si>
    <t>PORTUGUESE LAN</t>
  </si>
  <si>
    <t>069SPN</t>
  </si>
  <si>
    <t>ROSETTA SPAN I</t>
  </si>
  <si>
    <t>06997S</t>
  </si>
  <si>
    <t>SPANISH LAN&amp;LIT</t>
  </si>
  <si>
    <t>FLS303</t>
  </si>
  <si>
    <t>Adv Spanish</t>
  </si>
  <si>
    <t>FLF150</t>
  </si>
  <si>
    <t>FLH200</t>
  </si>
  <si>
    <t>IND HUNGARIAN</t>
  </si>
  <si>
    <t>ALESPI</t>
  </si>
  <si>
    <t>ALEAEL</t>
  </si>
  <si>
    <t>FRENCH I ONL</t>
  </si>
  <si>
    <t>SPANISH 1 DLC</t>
  </si>
  <si>
    <t>SPANISH I ONL</t>
  </si>
  <si>
    <t>SPANISH II DLC</t>
  </si>
  <si>
    <t>SPANISH II ONL</t>
  </si>
  <si>
    <t>SPANISH III DLC</t>
  </si>
  <si>
    <t>FOR LAN ONLIN A</t>
  </si>
  <si>
    <t>FOR LAN ONLIN B</t>
  </si>
  <si>
    <t>SPANISH I SEM1</t>
  </si>
  <si>
    <t>SPANISH LIT A</t>
  </si>
  <si>
    <t>SPANISH LIT B</t>
  </si>
  <si>
    <t>WLK310</t>
  </si>
  <si>
    <t>WLC810</t>
  </si>
  <si>
    <t>LUSHOOTSEED I</t>
  </si>
  <si>
    <t>WLK650</t>
  </si>
  <si>
    <t>WLN140</t>
  </si>
  <si>
    <t>WLN211</t>
  </si>
  <si>
    <t>WLN212</t>
  </si>
  <si>
    <t>SIGN LANG III</t>
  </si>
  <si>
    <t>WLN640</t>
  </si>
  <si>
    <t>WRL904</t>
  </si>
  <si>
    <t>WRL905</t>
  </si>
  <si>
    <t>HFV100</t>
  </si>
  <si>
    <t>ASL I S1</t>
  </si>
  <si>
    <t>HFV102</t>
  </si>
  <si>
    <t>ASL I S2</t>
  </si>
  <si>
    <t>HFV200</t>
  </si>
  <si>
    <t>ASL II S1</t>
  </si>
  <si>
    <t>HFV202</t>
  </si>
  <si>
    <t>ASL II S2</t>
  </si>
  <si>
    <t>HFV300</t>
  </si>
  <si>
    <t>ASL III S1</t>
  </si>
  <si>
    <t>HFV302</t>
  </si>
  <si>
    <t>ASL III S2</t>
  </si>
  <si>
    <t>FRENCH I S2</t>
  </si>
  <si>
    <t>FRENCH IV S1</t>
  </si>
  <si>
    <t>FRENCH IV S2</t>
  </si>
  <si>
    <t>JAPANESE I S1</t>
  </si>
  <si>
    <t>JAPANESE I S2</t>
  </si>
  <si>
    <t>JAPANESE II S1</t>
  </si>
  <si>
    <t>JAPANESE III S1</t>
  </si>
  <si>
    <t>JAPANESE III S2</t>
  </si>
  <si>
    <t>JAPANESE IV S1</t>
  </si>
  <si>
    <t>JAPANESE IV S2</t>
  </si>
  <si>
    <t>OCFF1A</t>
  </si>
  <si>
    <t>OLN FRENCH 1A</t>
  </si>
  <si>
    <t>STAR</t>
  </si>
  <si>
    <t>ALTFLA</t>
  </si>
  <si>
    <t>SPI809</t>
  </si>
  <si>
    <t>SPI802</t>
  </si>
  <si>
    <t>CHS803B</t>
  </si>
  <si>
    <t>CHS803A</t>
  </si>
  <si>
    <t>CHS804A</t>
  </si>
  <si>
    <t>CHS804B</t>
  </si>
  <si>
    <t>CHS813A</t>
  </si>
  <si>
    <t>CHS813B</t>
  </si>
  <si>
    <t>CHS814A</t>
  </si>
  <si>
    <t>CHS814B</t>
  </si>
  <si>
    <t>CHS823B</t>
  </si>
  <si>
    <t>CHS823A</t>
  </si>
  <si>
    <t>CHS824A</t>
  </si>
  <si>
    <t>CHS824B</t>
  </si>
  <si>
    <t>CHS834B</t>
  </si>
  <si>
    <t>CHS834A</t>
  </si>
  <si>
    <t>IB FRENCH 300 [IB FRENCH B SL]</t>
  </si>
  <si>
    <t>IB FRENCH 400 [IB FRENCH B SL]</t>
  </si>
  <si>
    <t>IB GERMAN 300 [IB GERMAN B SL]</t>
  </si>
  <si>
    <t>IBG500B</t>
  </si>
  <si>
    <t>IB GERMAN 500</t>
  </si>
  <si>
    <t>IBG500A</t>
  </si>
  <si>
    <t>IB JAPANESE 300 [IB JAPANESE B SL]</t>
  </si>
  <si>
    <t>IB JAPANESE 400 [IB JAPANESE B SL]</t>
  </si>
  <si>
    <t>IBC100A</t>
  </si>
  <si>
    <t>IB MANDARIN CHINESE</t>
  </si>
  <si>
    <t>IB MANDARIN CHINESE [IB MANDARIN AB SL]</t>
  </si>
  <si>
    <t>IBC100B</t>
  </si>
  <si>
    <t>IB MANDARIN CHINESE 300 [IB MANDARIN AB SL]</t>
  </si>
  <si>
    <t>IBC400A</t>
  </si>
  <si>
    <t>IB MANDARIN CHINESE 400</t>
  </si>
  <si>
    <t>IBC400B</t>
  </si>
  <si>
    <t>IB MANDARIN CHINESE 400 [IB MANDARIN B SL]</t>
  </si>
  <si>
    <t>IB SPANISH 300 [IB SPANISH B SL]</t>
  </si>
  <si>
    <t>IB SPANISH 400 [IB SPANISH B SL]</t>
  </si>
  <si>
    <t>IB SPANISH 500 [IB SPANISH B SL]</t>
  </si>
  <si>
    <t>WLS365A</t>
  </si>
  <si>
    <t>CHALL SPANISH 300</t>
  </si>
  <si>
    <t>WLS365B</t>
  </si>
  <si>
    <t>WLS1001B</t>
  </si>
  <si>
    <t>WLS1001A</t>
  </si>
  <si>
    <t>WLF500B</t>
  </si>
  <si>
    <t>FRENCH 500</t>
  </si>
  <si>
    <t>WLF500A</t>
  </si>
  <si>
    <t>SPI806B</t>
  </si>
  <si>
    <t>SPI806A</t>
  </si>
  <si>
    <t>CHS833A</t>
  </si>
  <si>
    <t>CHS833B</t>
  </si>
  <si>
    <t>WLH2F2</t>
  </si>
  <si>
    <t>JAPANESE 3 CHALLENGE S2</t>
  </si>
  <si>
    <t>EDOPSP</t>
  </si>
  <si>
    <t>ED OPT SPAN I</t>
  </si>
  <si>
    <t>DLC108</t>
  </si>
  <si>
    <t>DLC Am. Sign La</t>
  </si>
  <si>
    <t>DLC109</t>
  </si>
  <si>
    <t>RSFREN</t>
  </si>
  <si>
    <t>FRENCH 122</t>
  </si>
  <si>
    <t>R/S FRENCH</t>
  </si>
  <si>
    <t>ASL 121</t>
  </si>
  <si>
    <t>ASL 122</t>
  </si>
  <si>
    <t>FRCH 123</t>
  </si>
  <si>
    <t>RS-SPA</t>
  </si>
  <si>
    <t>SPAN 122</t>
  </si>
  <si>
    <t>SPAN 123</t>
  </si>
  <si>
    <t>SPAN 221</t>
  </si>
  <si>
    <t>R/S ASL 122</t>
  </si>
  <si>
    <t>R/S SPANISH 121</t>
  </si>
  <si>
    <t>ISTSAL</t>
  </si>
  <si>
    <t>IST SALISH II</t>
  </si>
  <si>
    <t>FILIPINO II</t>
  </si>
  <si>
    <t>FOREIGN LANG &amp;</t>
  </si>
  <si>
    <t>GER601</t>
  </si>
  <si>
    <t>GER681</t>
  </si>
  <si>
    <t>IS GERMAN III</t>
  </si>
  <si>
    <t>IS Spanish II</t>
  </si>
  <si>
    <t>NNW100</t>
  </si>
  <si>
    <t>FLA781</t>
  </si>
  <si>
    <t>BIL SPAN LIT A</t>
  </si>
  <si>
    <t>FLA782</t>
  </si>
  <si>
    <t>BIL SPAN LIT B</t>
  </si>
  <si>
    <t>ASL301</t>
  </si>
  <si>
    <t>AMERICAN SIGN 5-6</t>
  </si>
  <si>
    <t>RS FRENCH 2</t>
  </si>
  <si>
    <t>RS SPANISH 1</t>
  </si>
  <si>
    <t>RS SPANISH 2</t>
  </si>
  <si>
    <t>RS SPANISH 5</t>
  </si>
  <si>
    <t>RS SPANISH FOR SPANISH SPEAKERS</t>
  </si>
  <si>
    <t>RS SPANISH/SPANISH SPEAKERS</t>
  </si>
  <si>
    <t>X SPANISH 1</t>
  </si>
  <si>
    <t>X SPANISH 2</t>
  </si>
  <si>
    <t>FLS147</t>
  </si>
  <si>
    <t>ADVANCED SPANISH (SP)</t>
  </si>
  <si>
    <t>FRENCH 7-8</t>
  </si>
  <si>
    <t>X SPANISH1</t>
  </si>
  <si>
    <t>RSSPA</t>
  </si>
  <si>
    <t>SPA303</t>
  </si>
  <si>
    <t>LATIN 2ND YR, PT 2</t>
  </si>
  <si>
    <t>FRENCH 1 HN</t>
  </si>
  <si>
    <t>OFL122</t>
  </si>
  <si>
    <t>OFL141</t>
  </si>
  <si>
    <t>FRENCH 4 S1</t>
  </si>
  <si>
    <t>OFL142</t>
  </si>
  <si>
    <t>FRENCH 4 S2</t>
  </si>
  <si>
    <t>GERMAN 121</t>
  </si>
  <si>
    <t>FL716</t>
  </si>
  <si>
    <t>GERMANIC LANGUAGE I</t>
  </si>
  <si>
    <t>FL717</t>
  </si>
  <si>
    <t>GERMANIC LANGUAGE II</t>
  </si>
  <si>
    <t>FL718</t>
  </si>
  <si>
    <t>GERMANIC LANGUAGE III</t>
  </si>
  <si>
    <t>FL719</t>
  </si>
  <si>
    <t>GERMANIC LANGUAGE IV</t>
  </si>
  <si>
    <t>OFL432</t>
  </si>
  <si>
    <t>FL706</t>
  </si>
  <si>
    <t>FL707</t>
  </si>
  <si>
    <t>FL708</t>
  </si>
  <si>
    <t>FL709</t>
  </si>
  <si>
    <t>LATIN 2ND YR</t>
  </si>
  <si>
    <t>PERSIAN FARSI</t>
  </si>
  <si>
    <t>FL701</t>
  </si>
  <si>
    <t>FL702</t>
  </si>
  <si>
    <t>FL703</t>
  </si>
  <si>
    <t>FL704</t>
  </si>
  <si>
    <t>FL721</t>
  </si>
  <si>
    <t>TAGALOG I</t>
  </si>
  <si>
    <t>FL722</t>
  </si>
  <si>
    <t>TAGALOG II</t>
  </si>
  <si>
    <t>FL723</t>
  </si>
  <si>
    <t>TAGALOG III</t>
  </si>
  <si>
    <t>RSOLY GERM121 GERMAN I</t>
  </si>
  <si>
    <t>TR-FRENCH 1</t>
  </si>
  <si>
    <t>TR-SPANISH</t>
  </si>
  <si>
    <t>TR-SPANISH 2A</t>
  </si>
  <si>
    <t>FL711</t>
  </si>
  <si>
    <t>FL712</t>
  </si>
  <si>
    <t>FL713</t>
  </si>
  <si>
    <t>FL714</t>
  </si>
  <si>
    <t>FL724</t>
  </si>
  <si>
    <t>TAGALOG IV</t>
  </si>
  <si>
    <t>SPANISH 2 SEM1</t>
  </si>
  <si>
    <t>AVN805</t>
  </si>
  <si>
    <t>AVN FRN LANG</t>
  </si>
  <si>
    <t>DLD CHINESE III</t>
  </si>
  <si>
    <t>DLD FRENCH 1</t>
  </si>
  <si>
    <t>DLD FRENCH 2</t>
  </si>
  <si>
    <t>DLD FRENCH I</t>
  </si>
  <si>
    <t>DLD FRENCH II</t>
  </si>
  <si>
    <t>DLD FRENCH III</t>
  </si>
  <si>
    <t>DLD GERMAN II</t>
  </si>
  <si>
    <t>DLD JAPANESE I</t>
  </si>
  <si>
    <t>DLD SPANISH 1</t>
  </si>
  <si>
    <t>DLD SPANISH 2</t>
  </si>
  <si>
    <t>DLD SPANISH 2A</t>
  </si>
  <si>
    <t>DLD SPANISH I</t>
  </si>
  <si>
    <t>DLD SPANISH III</t>
  </si>
  <si>
    <t>LAN999</t>
  </si>
  <si>
    <t>LANGUAGES TA</t>
  </si>
  <si>
    <t>AVN710</t>
  </si>
  <si>
    <t>CON932</t>
  </si>
  <si>
    <t>FRENCH 2 CONT</t>
  </si>
  <si>
    <t>AVN713</t>
  </si>
  <si>
    <t>CON928</t>
  </si>
  <si>
    <t>FRENCH 4 CONTRA</t>
  </si>
  <si>
    <t>ICE759</t>
  </si>
  <si>
    <t>LAN098</t>
  </si>
  <si>
    <t>AVN725</t>
  </si>
  <si>
    <t>AVN729</t>
  </si>
  <si>
    <t>MANDARIN CHINES</t>
  </si>
  <si>
    <t>ICE754</t>
  </si>
  <si>
    <t>ICE755</t>
  </si>
  <si>
    <t>AVN707</t>
  </si>
  <si>
    <t>CON930</t>
  </si>
  <si>
    <t>SPANISH 4 CONTR</t>
  </si>
  <si>
    <t>FL001</t>
  </si>
  <si>
    <t>SPANISH 1 SEM1</t>
  </si>
  <si>
    <t>FL002</t>
  </si>
  <si>
    <t>SPANISH 2 FULL</t>
  </si>
  <si>
    <t>FL103</t>
  </si>
  <si>
    <t>ELE115</t>
  </si>
  <si>
    <t>CONV GERMAN</t>
  </si>
  <si>
    <t>IND ST FRENCH 3</t>
  </si>
  <si>
    <t>IND ST SPANISH V</t>
  </si>
  <si>
    <t>SPANISH 1 ST SK</t>
  </si>
  <si>
    <t>SPANISH 2 (TA)</t>
  </si>
  <si>
    <t>56SP.7</t>
  </si>
  <si>
    <t>FL SPANISHII-S2</t>
  </si>
  <si>
    <t>FR41.2</t>
  </si>
  <si>
    <t>SP40.1</t>
  </si>
  <si>
    <t>SP40.2</t>
  </si>
  <si>
    <t>ASL221</t>
  </si>
  <si>
    <t>Am Sign Lang IV</t>
  </si>
  <si>
    <t>AM Sign Language</t>
  </si>
  <si>
    <t>CHIN121</t>
  </si>
  <si>
    <t>JAPN123</t>
  </si>
  <si>
    <t>KREA121</t>
  </si>
  <si>
    <t>KREA122</t>
  </si>
  <si>
    <t>FRENCH A ROS ST</t>
  </si>
  <si>
    <t>FRENCH1B ROS ST</t>
  </si>
  <si>
    <t>SPA900</t>
  </si>
  <si>
    <t>VHS712</t>
  </si>
  <si>
    <t>Amer Sign Lang</t>
  </si>
  <si>
    <t>VHS711</t>
  </si>
  <si>
    <t>SPA190</t>
  </si>
  <si>
    <t>SPA391</t>
  </si>
  <si>
    <t>SPN190a</t>
  </si>
  <si>
    <t>SPN190b</t>
  </si>
  <si>
    <t>FRN110a</t>
  </si>
  <si>
    <t>FRN110b</t>
  </si>
  <si>
    <t>FRN210a</t>
  </si>
  <si>
    <t>FRN210b</t>
  </si>
  <si>
    <t>FRN310a</t>
  </si>
  <si>
    <t>FRN310b</t>
  </si>
  <si>
    <t>FRN410a</t>
  </si>
  <si>
    <t>FRN410b</t>
  </si>
  <si>
    <t>French IV B</t>
  </si>
  <si>
    <t>GER110a</t>
  </si>
  <si>
    <t>GER110b</t>
  </si>
  <si>
    <t>GER210a</t>
  </si>
  <si>
    <t>GER210b</t>
  </si>
  <si>
    <t>GER310a</t>
  </si>
  <si>
    <t>GER310b</t>
  </si>
  <si>
    <t>GER410a</t>
  </si>
  <si>
    <t>German IV A</t>
  </si>
  <si>
    <t>GER410b</t>
  </si>
  <si>
    <t>German IV B</t>
  </si>
  <si>
    <t>JPN110a</t>
  </si>
  <si>
    <t>JPN110b</t>
  </si>
  <si>
    <t>JPN210a</t>
  </si>
  <si>
    <t>Japanese II A</t>
  </si>
  <si>
    <t>JPN210b</t>
  </si>
  <si>
    <t>MCH210a</t>
  </si>
  <si>
    <t>Mandarin (Chinese) II A</t>
  </si>
  <si>
    <t>MCH210b</t>
  </si>
  <si>
    <t>Mandarin (Chinese) II B</t>
  </si>
  <si>
    <t>SPN110a</t>
  </si>
  <si>
    <t>SPN110c</t>
  </si>
  <si>
    <t>Spanish I A CR</t>
  </si>
  <si>
    <t>SPN111b</t>
  </si>
  <si>
    <t>SPN210a</t>
  </si>
  <si>
    <t>SPN210b</t>
  </si>
  <si>
    <t>SPN310a</t>
  </si>
  <si>
    <t>SPN310b</t>
  </si>
  <si>
    <t>HTF250</t>
  </si>
  <si>
    <t>HTF253</t>
  </si>
  <si>
    <t>AMR.SIGN LANG I</t>
  </si>
  <si>
    <t>FOR LANG &amp; LIT</t>
  </si>
  <si>
    <t>ZALELE</t>
  </si>
  <si>
    <t>QWL165</t>
  </si>
  <si>
    <t>GERMAN 7 (H)</t>
  </si>
  <si>
    <t>QWL166</t>
  </si>
  <si>
    <t>GERMAN 8 (H)</t>
  </si>
  <si>
    <t>ZWL210</t>
  </si>
  <si>
    <t>FRENCH UW EX1-2</t>
  </si>
  <si>
    <t>ZWL214</t>
  </si>
  <si>
    <t>JAPAN UW EX1-2</t>
  </si>
  <si>
    <t>QZZ986</t>
  </si>
  <si>
    <t>QWL702</t>
  </si>
  <si>
    <t>AP Spanish Language</t>
  </si>
  <si>
    <t>French 3 (UW 103)</t>
  </si>
  <si>
    <t>AP German Language</t>
  </si>
  <si>
    <t>RS Japanese 5</t>
  </si>
  <si>
    <t>RS Japanese 6</t>
  </si>
  <si>
    <t>RS Spanish  1</t>
  </si>
  <si>
    <t>RS Spanish 5</t>
  </si>
  <si>
    <t>RS Spanish 6</t>
  </si>
  <si>
    <t>2nd Year Japanese</t>
  </si>
  <si>
    <t>RS Foreign Lang</t>
  </si>
  <si>
    <t>FOREIGN LANG</t>
  </si>
  <si>
    <t>IS FOREIGN LANG-ROMANIAN</t>
  </si>
  <si>
    <t>RS-CHINESE III</t>
  </si>
  <si>
    <t>RS-SPANISH III</t>
  </si>
  <si>
    <t>SPA204</t>
  </si>
  <si>
    <t>GBO FRENCH 1A</t>
  </si>
  <si>
    <t>GBO FRENCH 1B</t>
  </si>
  <si>
    <t>GBO FRENCH 2B</t>
  </si>
  <si>
    <t>GBO612</t>
  </si>
  <si>
    <t>GBO SPANISH 2A</t>
  </si>
  <si>
    <t>HWL3688</t>
  </si>
  <si>
    <t>AMHARIC 1 COMP NM</t>
  </si>
  <si>
    <t>HWL3689</t>
  </si>
  <si>
    <t>AMHARIC 2 COMP NH</t>
  </si>
  <si>
    <t>HWL3690</t>
  </si>
  <si>
    <t>AMHARIC 3 COMP IL</t>
  </si>
  <si>
    <t>HWL3557</t>
  </si>
  <si>
    <t>JAPANESE INDEPENDENT STUDY</t>
  </si>
  <si>
    <t>HWL3671</t>
  </si>
  <si>
    <t>SOMALI 1 COMP NM</t>
  </si>
  <si>
    <t>HWL3672</t>
  </si>
  <si>
    <t>SOMALI 2 COMP NH</t>
  </si>
  <si>
    <t>HWL3691</t>
  </si>
  <si>
    <t>AMHARIC 4 COMP IM</t>
  </si>
  <si>
    <t>HWL3659</t>
  </si>
  <si>
    <t>SWAHILI 1 COMP NM</t>
  </si>
  <si>
    <t>HWL3660</t>
  </si>
  <si>
    <t>SWAHILI 2 COMP NH</t>
  </si>
  <si>
    <t>HWL3675</t>
  </si>
  <si>
    <t>TIGRIGNA 1 COMP NM</t>
  </si>
  <si>
    <t>HWL3676</t>
  </si>
  <si>
    <t>TIGRIGNA 2 COMP NH</t>
  </si>
  <si>
    <t>HWL3677</t>
  </si>
  <si>
    <t>TIGRIGNA 3 COMP IL</t>
  </si>
  <si>
    <t>HWL3678</t>
  </si>
  <si>
    <t>TIGRIGNA 4 COMP IM</t>
  </si>
  <si>
    <t>HWL4074</t>
  </si>
  <si>
    <t>HWL4075</t>
  </si>
  <si>
    <t>HWL3962</t>
  </si>
  <si>
    <t>BULGARIAN 1 COMP NM</t>
  </si>
  <si>
    <t>HWL3963</t>
  </si>
  <si>
    <t>BULGARIAN 2 COMP NH</t>
  </si>
  <si>
    <t>HWL3964</t>
  </si>
  <si>
    <t>BULGARIAN 3 COMP IL</t>
  </si>
  <si>
    <t>HWL3965</t>
  </si>
  <si>
    <t>BULGARIAN 4 COMP IM</t>
  </si>
  <si>
    <t>HWL3627</t>
  </si>
  <si>
    <t>FRENCH 1 COMP NM</t>
  </si>
  <si>
    <t>HWL3520</t>
  </si>
  <si>
    <t>FRENCH 1A PROFICIENCY</t>
  </si>
  <si>
    <t>HWL3521</t>
  </si>
  <si>
    <t>FRENCH 1B PROFICIENCY</t>
  </si>
  <si>
    <t>HWL3635</t>
  </si>
  <si>
    <t>ITALIAN 1 COMP NM</t>
  </si>
  <si>
    <t>HWL3636</t>
  </si>
  <si>
    <t>ITALIAN 2 COMP NH</t>
  </si>
  <si>
    <t>HWL3643</t>
  </si>
  <si>
    <t>KOREAN 1 COMP NM</t>
  </si>
  <si>
    <t>HWL3647</t>
  </si>
  <si>
    <t>RUSSIAN 1 COMP NM</t>
  </si>
  <si>
    <t>HWL3674</t>
  </si>
  <si>
    <t>SOMALI 4 COMP IM</t>
  </si>
  <si>
    <t>INSP34</t>
  </si>
  <si>
    <t>RUSSIAN I COMP</t>
  </si>
  <si>
    <t>RUSSIAN II COMP</t>
  </si>
  <si>
    <t>RUSSIAN III COM</t>
  </si>
  <si>
    <t>SPANISH 2 COMP</t>
  </si>
  <si>
    <t>SPANISH 3 COMP</t>
  </si>
  <si>
    <t>SPANISH 4 COMP</t>
  </si>
  <si>
    <t>SPANISH I COMP</t>
  </si>
  <si>
    <t>FLA410</t>
  </si>
  <si>
    <t>FLA412</t>
  </si>
  <si>
    <t>AA-418</t>
  </si>
  <si>
    <t>AA-419</t>
  </si>
  <si>
    <t>WLG122</t>
  </si>
  <si>
    <t>WLG121</t>
  </si>
  <si>
    <t>WLG403</t>
  </si>
  <si>
    <t>SPANISH IV-B H</t>
  </si>
  <si>
    <t>WLG404</t>
  </si>
  <si>
    <t>WLS417</t>
  </si>
  <si>
    <t>OW/SPANISH II</t>
  </si>
  <si>
    <t>RS JAPN&amp; 121</t>
  </si>
  <si>
    <t>RS JAPN&amp; 122</t>
  </si>
  <si>
    <t>WLS203</t>
  </si>
  <si>
    <t>SS/SPANISH 1B</t>
  </si>
  <si>
    <t>CR2SP2</t>
  </si>
  <si>
    <t>CR2SP1</t>
  </si>
  <si>
    <t>SPANISH I CR RE</t>
  </si>
  <si>
    <t>CR1SP1</t>
  </si>
  <si>
    <t>SPA030</t>
  </si>
  <si>
    <t>SPA050</t>
  </si>
  <si>
    <t>SPA060</t>
  </si>
  <si>
    <t>FAS100</t>
  </si>
  <si>
    <t>FAS101</t>
  </si>
  <si>
    <t>VCHI2A</t>
  </si>
  <si>
    <t>VFR1A</t>
  </si>
  <si>
    <t>VJAP1B</t>
  </si>
  <si>
    <t>VJAP2A</t>
  </si>
  <si>
    <t>VINJ22</t>
  </si>
  <si>
    <t>MANDARIN CH 1A</t>
  </si>
  <si>
    <t>MANDARIN CHINESE 1B</t>
  </si>
  <si>
    <t>VSPN1A</t>
  </si>
  <si>
    <t>FSP500</t>
  </si>
  <si>
    <t>FLG750</t>
  </si>
  <si>
    <t>ONLINE SPN 1</t>
  </si>
  <si>
    <t>RS AM SIGN LA</t>
  </si>
  <si>
    <t>ZFL162</t>
  </si>
  <si>
    <t>COLL HS FRENCH</t>
  </si>
  <si>
    <t>ZFL163</t>
  </si>
  <si>
    <t>ZFL161</t>
  </si>
  <si>
    <t>ZFL241</t>
  </si>
  <si>
    <t>ZFL243</t>
  </si>
  <si>
    <t>ZFL242</t>
  </si>
  <si>
    <t>RS FGN LANG</t>
  </si>
  <si>
    <t>FORHLI</t>
  </si>
  <si>
    <t>OCH100</t>
  </si>
  <si>
    <t>OGR200</t>
  </si>
  <si>
    <t>ONJ100</t>
  </si>
  <si>
    <t>PRT102</t>
  </si>
  <si>
    <t>PEER TUTOR SPAN</t>
  </si>
  <si>
    <t>ORS300</t>
  </si>
  <si>
    <t>RUSSIAN, ADV</t>
  </si>
  <si>
    <t>INT250</t>
  </si>
  <si>
    <t>SPAN TCH INTERN</t>
  </si>
  <si>
    <t>Tutoring Practicum 22054</t>
  </si>
  <si>
    <t>OSP300</t>
  </si>
  <si>
    <t>YOF200</t>
  </si>
  <si>
    <t>YR FRENCH 2</t>
  </si>
  <si>
    <t>ANTH 100 Survy Anthro</t>
  </si>
  <si>
    <t>ANTH 210 Indns Na</t>
  </si>
  <si>
    <t>ASL377-40 SIGN LANGUAGE II</t>
  </si>
  <si>
    <t>ASTR 101 Intro Astro</t>
  </si>
  <si>
    <t>ASTRO 101 Intro Astro</t>
  </si>
  <si>
    <t>BUS 101 Intro Bus</t>
  </si>
  <si>
    <t>ECED 190 Child Devel</t>
  </si>
  <si>
    <t>Frch 121 French 1 RS</t>
  </si>
  <si>
    <t>Frch 121 French I RS</t>
  </si>
  <si>
    <t>FRCH 122 French II</t>
  </si>
  <si>
    <t>Frch 221 French IV RS</t>
  </si>
  <si>
    <t>FRCH 222 French V</t>
  </si>
  <si>
    <t>GEOG 101 Intro Geog</t>
  </si>
  <si>
    <t>GEOL 101 Intro Geol</t>
  </si>
  <si>
    <t>HUM 101 Intro Human</t>
  </si>
  <si>
    <t>Japn 121 Japanese I RS</t>
  </si>
  <si>
    <t>JAPN 122 Japanese II</t>
  </si>
  <si>
    <t>LMLIB 116 Intro Circ</t>
  </si>
  <si>
    <t>LMLIB 125 Sch Lib Med</t>
  </si>
  <si>
    <t>PHIL 101 Intro Philos</t>
  </si>
  <si>
    <t>PHIL 106 Intro Logic</t>
  </si>
  <si>
    <t>PHIL210-02 Critical Thinking</t>
  </si>
  <si>
    <t>PHYSC 100 Intro Physic</t>
  </si>
  <si>
    <t>PSC 100 Gen Psych</t>
  </si>
  <si>
    <t>PSYC 100</t>
  </si>
  <si>
    <t>PSYC 100 Gen Psych</t>
  </si>
  <si>
    <t>PSYC 200 Lifespan Psy</t>
  </si>
  <si>
    <t>Sign Language 1 RS</t>
  </si>
  <si>
    <t>SOC 101 Intro Soc</t>
  </si>
  <si>
    <t>Soc 221 Race/Ethnic D</t>
  </si>
  <si>
    <t>SOCI101-01 INTRO TO SOCIOLOGY</t>
  </si>
  <si>
    <t>SPAN 121 Spanish I</t>
  </si>
  <si>
    <t>Span 121 Spanish I RS</t>
  </si>
  <si>
    <t>SPAN102-03 First Year Spanish II</t>
  </si>
  <si>
    <t>Spanish - Year 1A</t>
  </si>
  <si>
    <t>American Sign Language  - Year 2A</t>
  </si>
  <si>
    <t>American Sign Language - Year 1A</t>
  </si>
  <si>
    <t>American Sign Language - Year 1B</t>
  </si>
  <si>
    <t>American Sign Language - Year 2B</t>
  </si>
  <si>
    <t>AP French 1</t>
  </si>
  <si>
    <t>AP French 2</t>
  </si>
  <si>
    <t>ASL 121 RS</t>
  </si>
  <si>
    <t>ASL 122 RS</t>
  </si>
  <si>
    <t>FRCH 121 RS</t>
  </si>
  <si>
    <t>FRCH 122 RS</t>
  </si>
  <si>
    <t>FRCH 320 RS</t>
  </si>
  <si>
    <t>FREN 310 RS</t>
  </si>
  <si>
    <t>French  - Year 1A</t>
  </si>
  <si>
    <t>French - Year 1B</t>
  </si>
  <si>
    <t>French - Year 2A</t>
  </si>
  <si>
    <t>French - Year 2B</t>
  </si>
  <si>
    <t>French - Year 3A</t>
  </si>
  <si>
    <t>French - Year 3B</t>
  </si>
  <si>
    <t>French - Year 4A</t>
  </si>
  <si>
    <t>French - Year 4B</t>
  </si>
  <si>
    <t>FRENCH 121 RS</t>
  </si>
  <si>
    <t>FRNCH 121 RS</t>
  </si>
  <si>
    <t>GERM 101 RS</t>
  </si>
  <si>
    <t>GERM 102 RS</t>
  </si>
  <si>
    <t>GERM 201 RS</t>
  </si>
  <si>
    <t>German - Year 1A</t>
  </si>
  <si>
    <t>German - Year 1B</t>
  </si>
  <si>
    <t>German - Year 2A</t>
  </si>
  <si>
    <t>German - Year 2B</t>
  </si>
  <si>
    <t>German - Year 3A</t>
  </si>
  <si>
    <t>German - Year 3B</t>
  </si>
  <si>
    <t>German - Year 4A</t>
  </si>
  <si>
    <t>German - Year 4B</t>
  </si>
  <si>
    <t>Japanese - Year 1A</t>
  </si>
  <si>
    <t>Japanese - Year 1B</t>
  </si>
  <si>
    <t>Japanese - Year 2A</t>
  </si>
  <si>
    <t>Japanese - Year 2B</t>
  </si>
  <si>
    <t>Japanese - Year 3A</t>
  </si>
  <si>
    <t>Japanese - Year 3B</t>
  </si>
  <si>
    <t>Japanese - Year 4A</t>
  </si>
  <si>
    <t>Japanese - Year 4B</t>
  </si>
  <si>
    <t>Paced/Accel  2nd-Year Spanish A</t>
  </si>
  <si>
    <t>Paced/Accel 2nd-Year Spanish B</t>
  </si>
  <si>
    <t>SPAN 101 RS</t>
  </si>
  <si>
    <t>SPAN 102 RS</t>
  </si>
  <si>
    <t>SPAN 121 RS</t>
  </si>
  <si>
    <t>SPAN 122 RS</t>
  </si>
  <si>
    <t>SPAN 221 RS</t>
  </si>
  <si>
    <t>Spanish - Year  2B</t>
  </si>
  <si>
    <t>Spanish - Year 1B</t>
  </si>
  <si>
    <t>Spanish - Year 2 A</t>
  </si>
  <si>
    <t>Spanish - Year 3A</t>
  </si>
  <si>
    <t>Spanish - Year 3B</t>
  </si>
  <si>
    <t>Spanish - Year 4A</t>
  </si>
  <si>
    <t>Spanish - Year 4B</t>
  </si>
  <si>
    <t>TXFR SPAN 1</t>
  </si>
  <si>
    <t>TXFR SPANISH 3/4</t>
  </si>
  <si>
    <t>TXFR SPANISH I</t>
  </si>
  <si>
    <t>World Language Competency Based</t>
  </si>
  <si>
    <t>Am Sign Language I - RS</t>
  </si>
  <si>
    <t>American Sign Language I - RS</t>
  </si>
  <si>
    <t>American Sign Language II - RS</t>
  </si>
  <si>
    <t>American Sign Language II-RS</t>
  </si>
  <si>
    <t>American Sign Language III - RS</t>
  </si>
  <si>
    <t>First-Year French - RS</t>
  </si>
  <si>
    <t>First-Year French I - RS</t>
  </si>
  <si>
    <t>First-Year French II - RS</t>
  </si>
  <si>
    <t>First-Year Japanese I - RS</t>
  </si>
  <si>
    <t>First-Year Japanese II - RS</t>
  </si>
  <si>
    <t>First-Year Spanish I - RS</t>
  </si>
  <si>
    <t>First-Year Spanish II - RS</t>
  </si>
  <si>
    <t>French  - Year 1 A</t>
  </si>
  <si>
    <t>French - Year 2 A</t>
  </si>
  <si>
    <t>French 5 - RS</t>
  </si>
  <si>
    <t>French I - RS</t>
  </si>
  <si>
    <t>French II - RS</t>
  </si>
  <si>
    <t>Japanese I - RS</t>
  </si>
  <si>
    <t>Japanese I-RS</t>
  </si>
  <si>
    <t>Japanese II - RS</t>
  </si>
  <si>
    <t>Japanese V - RS</t>
  </si>
  <si>
    <t>6385R</t>
  </si>
  <si>
    <t>Japanese VI - RS</t>
  </si>
  <si>
    <t>6482T</t>
  </si>
  <si>
    <t>Latin VIII</t>
  </si>
  <si>
    <t>6685T</t>
  </si>
  <si>
    <t>Spanish I - RS</t>
  </si>
  <si>
    <t>Spanish II - RS</t>
  </si>
  <si>
    <t>Spanish III - RS</t>
  </si>
  <si>
    <t>Spanish IV - RS</t>
  </si>
  <si>
    <t>World Language Competency - Arabic 1</t>
  </si>
  <si>
    <t>World Language Competency - Arabic 2</t>
  </si>
  <si>
    <t>World Language Competency - German</t>
  </si>
  <si>
    <t>World Language Competency - German 1</t>
  </si>
  <si>
    <t>World Language Competency - German 2</t>
  </si>
  <si>
    <t>World Language Competency - Mandarin 1</t>
  </si>
  <si>
    <t>World Language Competency - Mandarin 2</t>
  </si>
  <si>
    <t>World Language Competency - Mandarin 3</t>
  </si>
  <si>
    <t>World Language Competency - Mandarin 4</t>
  </si>
  <si>
    <t>World Language Competency - Russian 1</t>
  </si>
  <si>
    <t>World Language Competency - Russian 2</t>
  </si>
  <si>
    <t>World Language Competency - Russian 3</t>
  </si>
  <si>
    <t>World Language Competency - Russian 4</t>
  </si>
  <si>
    <t>World Language Competency - Turkish 1</t>
  </si>
  <si>
    <t>World Language Competency - Turkish 2</t>
  </si>
  <si>
    <t>World Language Competency - Turkish 3</t>
  </si>
  <si>
    <t>World Language Competency - Turkish 4</t>
  </si>
  <si>
    <t>Span 121 RS</t>
  </si>
  <si>
    <t>Span 122 RS</t>
  </si>
  <si>
    <t>Span 122 Running Start</t>
  </si>
  <si>
    <t>6684T</t>
  </si>
  <si>
    <t>TXFR Accl Spanish 3</t>
  </si>
  <si>
    <t>TXFR German IIA</t>
  </si>
  <si>
    <t>TXFR Onlin French 1A</t>
  </si>
  <si>
    <t>Japanese - Year 1 A</t>
  </si>
  <si>
    <t>Spanish - Year  2 B</t>
  </si>
  <si>
    <t>TXFR Spanish 2</t>
  </si>
  <si>
    <t>Fren101-02 1st Yr French - RS</t>
  </si>
  <si>
    <t>FREN102-02 First Yr French II RS</t>
  </si>
  <si>
    <t>German 113/EWU</t>
  </si>
  <si>
    <t>Japn 201-01 2nd Yr Japanese - RS</t>
  </si>
  <si>
    <t>JAPN202-01 Second-Year Japanese RS</t>
  </si>
  <si>
    <t>JAPN203-01 RS</t>
  </si>
  <si>
    <t>Span101-03 1st Yr Spanish 1 - RS</t>
  </si>
  <si>
    <t>SPAN102-01 First Yr Spanish II RS</t>
  </si>
  <si>
    <t>Span121 Spanish I - RS</t>
  </si>
  <si>
    <t>6580T</t>
  </si>
  <si>
    <t>TXFR Russian Adv</t>
  </si>
  <si>
    <t>TXFR Spanish I A</t>
  </si>
  <si>
    <t>103 SPAN First Year Spanish III</t>
  </si>
  <si>
    <t>ASL121 ASL I  RS</t>
  </si>
  <si>
    <t>FRCH 121 French I RS</t>
  </si>
  <si>
    <t>FRCH 121French I RS</t>
  </si>
  <si>
    <t>FRCH 122 French II  RS</t>
  </si>
  <si>
    <t>FRCH 123 French III  RS</t>
  </si>
  <si>
    <t>FRCH121  French I RS</t>
  </si>
  <si>
    <t>French - Year 1A</t>
  </si>
  <si>
    <t>6384T</t>
  </si>
  <si>
    <t>JAPN 103 First Year Japanese III  RS</t>
  </si>
  <si>
    <t>JAPN 122 Japanese II RS</t>
  </si>
  <si>
    <t>JAPN 123 Japanese III  RS</t>
  </si>
  <si>
    <t>JAPN 222 Japan V  RS</t>
  </si>
  <si>
    <t>JAPN 222 Japan V RS</t>
  </si>
  <si>
    <t>JAPN 223 Japan VI  RS</t>
  </si>
  <si>
    <t>JAPN101 First year Japanese I RS</t>
  </si>
  <si>
    <t>JAPN102 First Year Japanese  II  RS</t>
  </si>
  <si>
    <t>JAPN121  Japanese  I  RS</t>
  </si>
  <si>
    <t>JAPN221  Japan IV  ^D ^W  RS</t>
  </si>
  <si>
    <t>JAPN221 Japan IV  ^D^W  RS</t>
  </si>
  <si>
    <t>SPAN  122 Spanish II RS</t>
  </si>
  <si>
    <t>SPAN 103 First Year Spanish III  RS</t>
  </si>
  <si>
    <t>Span 122 Spanish II</t>
  </si>
  <si>
    <t>SPAN 122 Spanish II  RS</t>
  </si>
  <si>
    <t>SPAN 123 Spanish III  RS</t>
  </si>
  <si>
    <t>SPAN101 First year Spanish RS</t>
  </si>
  <si>
    <t>SPAN102 First Year Spanish II RS</t>
  </si>
  <si>
    <t>SPAN102 Spanish RS</t>
  </si>
  <si>
    <t>SPAN121  Spanish I  RS</t>
  </si>
  <si>
    <t>SPAN121 Spanish 1 RS</t>
  </si>
  <si>
    <t>SPAN121 Spanish I  RS</t>
  </si>
  <si>
    <t>SPAN221 Spanish IV ^D  RS</t>
  </si>
  <si>
    <t>Spanish 1 A</t>
  </si>
  <si>
    <t>6687T</t>
  </si>
  <si>
    <t>Spanish 1 B</t>
  </si>
  <si>
    <t>Spanish Yr 1</t>
  </si>
  <si>
    <t>SPAN 121 Spanish 1 Running Start</t>
  </si>
  <si>
    <t>SPAN 122 SPANISH II</t>
  </si>
  <si>
    <t>SPANISH 1 - S1</t>
  </si>
  <si>
    <t>SPANISH 1 - S2</t>
  </si>
  <si>
    <t>SPANISH 3 - S1</t>
  </si>
  <si>
    <t>ASL340</t>
  </si>
  <si>
    <t>AMER SGN LAN II</t>
  </si>
  <si>
    <t>SPANISH TUTOR</t>
  </si>
  <si>
    <t>IND AP SPANISH</t>
  </si>
  <si>
    <t>FRE122</t>
  </si>
  <si>
    <t>SPA103</t>
  </si>
  <si>
    <t>WLA547</t>
  </si>
  <si>
    <t>WLA457</t>
  </si>
  <si>
    <t>MANDARIN I A</t>
  </si>
  <si>
    <t>WLA458</t>
  </si>
  <si>
    <t>MANDARIN I B</t>
  </si>
  <si>
    <t>WLA733</t>
  </si>
  <si>
    <t>IB JAPANESE III</t>
  </si>
  <si>
    <t>WLA734</t>
  </si>
  <si>
    <t>WLA773</t>
  </si>
  <si>
    <t>IB JAPANESE VII</t>
  </si>
  <si>
    <t>WLA774</t>
  </si>
  <si>
    <t>WLX817</t>
  </si>
  <si>
    <t>ASL 101</t>
  </si>
  <si>
    <t>ASL 102</t>
  </si>
  <si>
    <t>SPED221</t>
  </si>
  <si>
    <t>ASL Study Skills</t>
  </si>
  <si>
    <t>SPAN 101</t>
  </si>
  <si>
    <t>Span 2</t>
  </si>
  <si>
    <t>Spanish 101</t>
  </si>
  <si>
    <t>WL301</t>
  </si>
  <si>
    <t>WL302</t>
  </si>
  <si>
    <t>French 10 - Ib</t>
  </si>
  <si>
    <t>French 7 - Ib</t>
  </si>
  <si>
    <t>French 8 - Ib</t>
  </si>
  <si>
    <t>French 9 - Ib</t>
  </si>
  <si>
    <t>Russian 10 - Ib</t>
  </si>
  <si>
    <t>Russian 7 - Ib</t>
  </si>
  <si>
    <t>Russian 8 - Ib</t>
  </si>
  <si>
    <t>Russian 9 - Ib</t>
  </si>
  <si>
    <t>Spanish 1 - TVL</t>
  </si>
  <si>
    <t>Spanish 10 - Ib</t>
  </si>
  <si>
    <t>Spanish 7 - Ib</t>
  </si>
  <si>
    <t>Spanish 8 - Ib</t>
  </si>
  <si>
    <t>Spanish 9 - Ib</t>
  </si>
  <si>
    <t>Chinese 2</t>
  </si>
  <si>
    <t>Chinese 3</t>
  </si>
  <si>
    <t>Chinese 4</t>
  </si>
  <si>
    <t>Spanish A - Ap</t>
  </si>
  <si>
    <t>Spanish B - Ap</t>
  </si>
  <si>
    <t>YSA540</t>
  </si>
  <si>
    <t>World Lang Asst</t>
  </si>
  <si>
    <t>French 10</t>
  </si>
  <si>
    <t>French 9</t>
  </si>
  <si>
    <t>Indep Study-World Lang</t>
  </si>
  <si>
    <t>Korean 1</t>
  </si>
  <si>
    <t>Korean 2</t>
  </si>
  <si>
    <t>Korean 3</t>
  </si>
  <si>
    <t>Korean 4</t>
  </si>
  <si>
    <t>Korean 5</t>
  </si>
  <si>
    <t>Korean 6</t>
  </si>
  <si>
    <t>Sign Language (asl) 1</t>
  </si>
  <si>
    <t>Sign Language (asl) 2</t>
  </si>
  <si>
    <t>Sign Language (asl) 3</t>
  </si>
  <si>
    <t>Sign Language (asl) 4</t>
  </si>
  <si>
    <t>Sign Language (asl) 5</t>
  </si>
  <si>
    <t>Sign Language (asl) 6</t>
  </si>
  <si>
    <t>FFR405VL</t>
  </si>
  <si>
    <t>FFR407VL</t>
  </si>
  <si>
    <t>FFR408VL</t>
  </si>
  <si>
    <t>Japanese Advanced</t>
  </si>
  <si>
    <t>FSP407VL</t>
  </si>
  <si>
    <t>French 2 - TVL</t>
  </si>
  <si>
    <t>French 4 - TVL</t>
  </si>
  <si>
    <t>FJA406VL</t>
  </si>
  <si>
    <t>AP Spanish A</t>
  </si>
  <si>
    <t>AP Spanish B</t>
  </si>
  <si>
    <t>Sign Language (ASL) 1</t>
  </si>
  <si>
    <t>Sign Language (ASL) 2</t>
  </si>
  <si>
    <t>Sign Language (ASL) 3</t>
  </si>
  <si>
    <t>Sign Language (ASL) 4</t>
  </si>
  <si>
    <t>Sign Language (ASL) 5</t>
  </si>
  <si>
    <t>Sign Language (ASL) 6</t>
  </si>
  <si>
    <t>IL6122</t>
  </si>
  <si>
    <t>VLASL</t>
  </si>
  <si>
    <t>VOC LEAD ASL</t>
  </si>
  <si>
    <t>RSTSPA</t>
  </si>
  <si>
    <t>IS SPA</t>
  </si>
  <si>
    <t>IND STUDY SPAN</t>
  </si>
  <si>
    <t>AMERICAN SIGN LANGUAGES</t>
  </si>
  <si>
    <t>ELEJAP</t>
  </si>
  <si>
    <t>CULT EXP JAPAN</t>
  </si>
  <si>
    <t>OTR503</t>
  </si>
  <si>
    <t>OR GERMAN 1</t>
  </si>
  <si>
    <t>OTR505</t>
  </si>
  <si>
    <t>OR JAPANESE 1</t>
  </si>
  <si>
    <t>VFREI</t>
  </si>
  <si>
    <t>VSP200</t>
  </si>
  <si>
    <t>RUSCON</t>
  </si>
  <si>
    <t>RUSSIAN CONVER</t>
  </si>
  <si>
    <t>Russian Conversation and Culture 06608</t>
  </si>
  <si>
    <t>SIGN L</t>
  </si>
  <si>
    <t>SPANCC</t>
  </si>
  <si>
    <t>SPANISH CONVER</t>
  </si>
  <si>
    <t>UW SPANISH 103</t>
  </si>
  <si>
    <t>DLD815</t>
  </si>
  <si>
    <t>CRT800</t>
  </si>
  <si>
    <t>CREATIVE WRITIN</t>
  </si>
  <si>
    <t>CRT600</t>
  </si>
  <si>
    <t>SPA31I</t>
  </si>
  <si>
    <t>SPANISH 3 IS</t>
  </si>
  <si>
    <t>SPA32I</t>
  </si>
  <si>
    <t>WLA625</t>
  </si>
  <si>
    <t>WLA626</t>
  </si>
  <si>
    <t>GER623</t>
  </si>
  <si>
    <t>SPA643</t>
  </si>
  <si>
    <t>TRFWLA</t>
  </si>
  <si>
    <t>TRANSF WLD LANG</t>
  </si>
  <si>
    <t>FRENCH 4TH YR A</t>
  </si>
  <si>
    <t>WLA618</t>
  </si>
  <si>
    <t>FRENCH 4TH YR B</t>
  </si>
  <si>
    <t>IND618</t>
  </si>
  <si>
    <t>IND STDY SPANSH</t>
  </si>
  <si>
    <t>ITALIAN I</t>
  </si>
  <si>
    <t>AP SP LIT &amp; CLR</t>
  </si>
  <si>
    <t>1531Z</t>
  </si>
  <si>
    <t>SPANISH 3 ZERO</t>
  </si>
  <si>
    <t>IS FRENCH I</t>
  </si>
  <si>
    <t>CHINESE I OLC</t>
  </si>
  <si>
    <t>FOR906</t>
  </si>
  <si>
    <t>CHINESE II OLC</t>
  </si>
  <si>
    <t>SPANISH II OLC</t>
  </si>
  <si>
    <t>RST410</t>
  </si>
  <si>
    <t>SPANIS III</t>
  </si>
  <si>
    <t>AP SPANISH 7-8</t>
  </si>
  <si>
    <t>LAN293</t>
  </si>
  <si>
    <t>HON GERMAN 7-8</t>
  </si>
  <si>
    <t>LAN295</t>
  </si>
  <si>
    <t>HON GERMAN11-12</t>
  </si>
  <si>
    <t>RST190</t>
  </si>
  <si>
    <t>RS/FRENCH I</t>
  </si>
  <si>
    <t>RS/SPANISH I</t>
  </si>
  <si>
    <t>SPAN F/S SPEAKR</t>
  </si>
  <si>
    <t>LAN264</t>
  </si>
  <si>
    <t>SPANISH 1-2-3-4</t>
  </si>
  <si>
    <t>Ichishkin/Sahaptin</t>
  </si>
  <si>
    <t>NATIVE SPANISH 1</t>
  </si>
  <si>
    <t>JPN501</t>
  </si>
  <si>
    <t>1ST YR JAPAN/A</t>
  </si>
  <si>
    <t>JPN502</t>
  </si>
  <si>
    <t>1ST YR JAPAN/B</t>
  </si>
  <si>
    <t>2ND YR GERMAN/A</t>
  </si>
  <si>
    <t>GER602</t>
  </si>
  <si>
    <t>2ND YR GERMAN/B</t>
  </si>
  <si>
    <t>CON102</t>
  </si>
  <si>
    <t>FRN702</t>
  </si>
  <si>
    <t>3RD YR FRENCH B</t>
  </si>
  <si>
    <t>JPN701</t>
  </si>
  <si>
    <t>3RD YR JAPAN/A</t>
  </si>
  <si>
    <t>JPN702</t>
  </si>
  <si>
    <t>3RD YR JAPAN/B</t>
  </si>
  <si>
    <t>IST375</t>
  </si>
  <si>
    <t>ODYFL1</t>
  </si>
  <si>
    <t>CHINESE 1 STAMP TEST</t>
  </si>
  <si>
    <t>FLC200</t>
  </si>
  <si>
    <t>CHINESE II STAMP TEST</t>
  </si>
  <si>
    <t>CHINESE III STAMP TEST</t>
  </si>
  <si>
    <t>CHINESE IV STAMP TEST</t>
  </si>
  <si>
    <t>FDS414</t>
  </si>
  <si>
    <t>FRENCH I STAMP TEST</t>
  </si>
  <si>
    <t>FRENCH II STAMP TEST</t>
  </si>
  <si>
    <t>FRENCH III STAMP TEST</t>
  </si>
  <si>
    <t>FSS100</t>
  </si>
  <si>
    <t>SP/SPAN SPKER 1</t>
  </si>
  <si>
    <t>FSS200</t>
  </si>
  <si>
    <t>SP/SPAN SPKER 2</t>
  </si>
  <si>
    <t>FSS300</t>
  </si>
  <si>
    <t>SP/SPAN SPKER 3</t>
  </si>
  <si>
    <t>SPAN 3N COMPETENCY IL</t>
  </si>
  <si>
    <t>SPAN I CR RETRI</t>
  </si>
  <si>
    <t>SPAN I CR RETRIEVAL</t>
  </si>
  <si>
    <t>SPAN I STAMP</t>
  </si>
  <si>
    <t>SPAN I STAMP TEST</t>
  </si>
  <si>
    <t>SPAN II CR RETRI</t>
  </si>
  <si>
    <t>SPAN II CR RETRIEVAL</t>
  </si>
  <si>
    <t>SPAN II STAMP</t>
  </si>
  <si>
    <t>SPAN II STAMP TEST</t>
  </si>
  <si>
    <t>SPAN III STAMP</t>
  </si>
  <si>
    <t>SPAN III STAMP TEST</t>
  </si>
  <si>
    <t>SPAN IV STAMP</t>
  </si>
  <si>
    <t>SPAN IV STAMP TEST</t>
  </si>
  <si>
    <t>SPAN IV/COLLEGE</t>
  </si>
  <si>
    <t>SPANISH 1 STAMP</t>
  </si>
  <si>
    <t>SPANISH 1-STAMP TEST</t>
  </si>
  <si>
    <t>SPANISH 2 CR RETRIEVAL</t>
  </si>
  <si>
    <t>SPANISH 2 STAMP</t>
  </si>
  <si>
    <t>SPANISH 2-STAMP TEST</t>
  </si>
  <si>
    <t>SPANISH 3 STAMP</t>
  </si>
  <si>
    <t>SPANISH 3-STAMP TEST</t>
  </si>
  <si>
    <t>SPANISH 4 STAMP</t>
  </si>
  <si>
    <t>SPANISH I CR</t>
  </si>
  <si>
    <t>SPANISH I CR RET</t>
  </si>
  <si>
    <t>SPANISH I CR RETR</t>
  </si>
  <si>
    <t>SPANISH I CR RETRIEVAL</t>
  </si>
  <si>
    <t>SPANISH I STAMP</t>
  </si>
  <si>
    <t>SPANISH I STAMP TEST</t>
  </si>
  <si>
    <t>SPANISH I-CR</t>
  </si>
  <si>
    <t>SPANISH II CR RETRIEVAL</t>
  </si>
  <si>
    <t>SPANISH II STAMP</t>
  </si>
  <si>
    <t>SPANISH II STAMP TEST</t>
  </si>
  <si>
    <t>SPANISH II- CR RETR</t>
  </si>
  <si>
    <t>SPANISH III STAMP</t>
  </si>
  <si>
    <t>SPANISH III STAMP TEST</t>
  </si>
  <si>
    <t>SPANISH IV STAMP</t>
  </si>
  <si>
    <t>SPANISH IV STAMP TEST</t>
  </si>
  <si>
    <t>SPANISH RS/COLL</t>
  </si>
  <si>
    <t>FST100</t>
  </si>
  <si>
    <t>FST200</t>
  </si>
  <si>
    <t>FST300</t>
  </si>
  <si>
    <t>FST400</t>
  </si>
  <si>
    <t>SPANISH VII</t>
  </si>
  <si>
    <t>FOR116</t>
  </si>
  <si>
    <t>SPANISH VIII</t>
  </si>
  <si>
    <t>HFL313</t>
  </si>
  <si>
    <t>SPA351</t>
  </si>
  <si>
    <t>AP SPAN LANG A</t>
  </si>
  <si>
    <t>SPA352</t>
  </si>
  <si>
    <t>AP SPAN LANG B</t>
  </si>
  <si>
    <t>DLD192</t>
  </si>
  <si>
    <t>DLD211</t>
  </si>
  <si>
    <t>DLD401</t>
  </si>
  <si>
    <t>GERMAN I S1</t>
  </si>
  <si>
    <t>DLD402</t>
  </si>
  <si>
    <t>GERMAN I S2</t>
  </si>
  <si>
    <t>DLD411</t>
  </si>
  <si>
    <t>GERMAN VI S1</t>
  </si>
  <si>
    <t>DLD412</t>
  </si>
  <si>
    <t>GERMAN VI S2</t>
  </si>
  <si>
    <t>German for Native Speakers 06206</t>
  </si>
  <si>
    <t>DLD271</t>
  </si>
  <si>
    <t>DLD272</t>
  </si>
  <si>
    <t>DLD421</t>
  </si>
  <si>
    <t>LATIN I S1</t>
  </si>
  <si>
    <t>DLD422</t>
  </si>
  <si>
    <t>LATIN I S2</t>
  </si>
  <si>
    <t>DLD512</t>
  </si>
  <si>
    <t>MAND CHIN II S2</t>
  </si>
  <si>
    <t>DLD264</t>
  </si>
  <si>
    <t>W9613</t>
  </si>
  <si>
    <t>WL9613</t>
  </si>
  <si>
    <t>W9614</t>
  </si>
  <si>
    <t>WL9623</t>
  </si>
  <si>
    <t>WL9624</t>
  </si>
  <si>
    <t>W9633</t>
  </si>
  <si>
    <t>WL9633</t>
  </si>
  <si>
    <t>W9634</t>
  </si>
  <si>
    <t>WL9603</t>
  </si>
  <si>
    <t>WL9604</t>
  </si>
  <si>
    <t>WSA761</t>
  </si>
  <si>
    <t>WSA711</t>
  </si>
  <si>
    <t>WSA712</t>
  </si>
  <si>
    <t>JAP103</t>
  </si>
  <si>
    <t>JAPANESE II-A</t>
  </si>
  <si>
    <t>JAP104</t>
  </si>
  <si>
    <t>JAPANESE II-B</t>
  </si>
  <si>
    <t>ISS100</t>
  </si>
  <si>
    <t>SPAN I - IND ST</t>
  </si>
  <si>
    <t>Physics</t>
  </si>
  <si>
    <t>IB Language B-Italian 06151</t>
  </si>
  <si>
    <t>Science</t>
  </si>
  <si>
    <t>FL104</t>
  </si>
  <si>
    <t>FL204</t>
  </si>
  <si>
    <t>2ND YR SPAN</t>
  </si>
  <si>
    <t>2ND YR SPAN ACAD WRITING</t>
  </si>
  <si>
    <t>IB FRNCH B SL1A</t>
  </si>
  <si>
    <t>IB FRNCH B SL1B</t>
  </si>
  <si>
    <t>IB FRNCH B SL2A</t>
  </si>
  <si>
    <t>IB FRNCH B SL2B</t>
  </si>
  <si>
    <t>IB NATIVE SPN 3</t>
  </si>
  <si>
    <t>FLS352</t>
  </si>
  <si>
    <t>IB SPAN B SL 1A</t>
  </si>
  <si>
    <t>IB SPAN B SL 1B</t>
  </si>
  <si>
    <t>IB SPAN B SL 2A</t>
  </si>
  <si>
    <t>IB SPAN B SL 2B</t>
  </si>
  <si>
    <t>NATIVE SPAN 1</t>
  </si>
  <si>
    <t>NATIVE SPAN 2</t>
  </si>
  <si>
    <t>SPANISH 1ST YEAR</t>
  </si>
  <si>
    <t>SPANISH I - 1ST YR</t>
  </si>
  <si>
    <t>SPANISH II - 1ST YEAR</t>
  </si>
  <si>
    <t>SPANISH II - IST YR</t>
  </si>
  <si>
    <t>FLC402</t>
  </si>
  <si>
    <t xml:space="preserve">06429 </t>
  </si>
  <si>
    <t>208210</t>
  </si>
  <si>
    <t>208330</t>
  </si>
  <si>
    <t>208340</t>
  </si>
  <si>
    <t>208310</t>
  </si>
  <si>
    <t>208320</t>
  </si>
  <si>
    <t>208350</t>
  </si>
  <si>
    <t>208290</t>
  </si>
  <si>
    <t>208300</t>
  </si>
  <si>
    <t>208710</t>
  </si>
  <si>
    <t xml:space="preserve">06682 </t>
  </si>
  <si>
    <t xml:space="preserve">06683 </t>
  </si>
  <si>
    <t xml:space="preserve">06444 </t>
  </si>
  <si>
    <t xml:space="preserve">06841 </t>
  </si>
  <si>
    <t xml:space="preserve">06842 </t>
  </si>
  <si>
    <t xml:space="preserve">06521 </t>
  </si>
  <si>
    <t xml:space="preserve">06522 </t>
  </si>
  <si>
    <t xml:space="preserve">06523 </t>
  </si>
  <si>
    <t xml:space="preserve">06524 </t>
  </si>
  <si>
    <t xml:space="preserve">06581 </t>
  </si>
  <si>
    <t xml:space="preserve">06582 </t>
  </si>
  <si>
    <t xml:space="preserve">06583 </t>
  </si>
  <si>
    <t xml:space="preserve">06843 </t>
  </si>
  <si>
    <t xml:space="preserve">06844 </t>
  </si>
  <si>
    <t xml:space="preserve">06584 </t>
  </si>
  <si>
    <t xml:space="preserve">06207 </t>
  </si>
  <si>
    <t>06703</t>
  </si>
  <si>
    <t xml:space="preserve">06703 </t>
  </si>
  <si>
    <t>06704</t>
  </si>
  <si>
    <t xml:space="preserve">06704 </t>
  </si>
  <si>
    <t>06304</t>
  </si>
  <si>
    <t>06601</t>
  </si>
  <si>
    <t>2219</t>
  </si>
  <si>
    <t>2211</t>
  </si>
  <si>
    <t>2212</t>
  </si>
  <si>
    <t>2113</t>
  </si>
  <si>
    <t>2114</t>
  </si>
  <si>
    <t>2213</t>
  </si>
  <si>
    <t>2313</t>
  </si>
  <si>
    <t>2314</t>
  </si>
  <si>
    <t>2117</t>
  </si>
  <si>
    <t>2118</t>
  </si>
  <si>
    <t>2217</t>
  </si>
  <si>
    <t>2218</t>
  </si>
  <si>
    <t>2317</t>
  </si>
  <si>
    <t>2318</t>
  </si>
  <si>
    <t>2115</t>
  </si>
  <si>
    <t>2216</t>
  </si>
  <si>
    <t>2315</t>
  </si>
  <si>
    <t>2316</t>
  </si>
  <si>
    <t>256103</t>
  </si>
  <si>
    <t>256104</t>
  </si>
  <si>
    <t>254207</t>
  </si>
  <si>
    <t>254208</t>
  </si>
  <si>
    <t xml:space="preserve">06189 </t>
  </si>
  <si>
    <t xml:space="preserve">01007 </t>
  </si>
  <si>
    <t xml:space="preserve">05997 </t>
  </si>
  <si>
    <t>4276.1</t>
  </si>
  <si>
    <t>4276.2</t>
  </si>
  <si>
    <t>4252.2</t>
  </si>
  <si>
    <t>4252.1</t>
  </si>
  <si>
    <t>4260.2</t>
  </si>
  <si>
    <t>4260.1</t>
  </si>
  <si>
    <t>4280.2</t>
  </si>
  <si>
    <t>4280.1</t>
  </si>
  <si>
    <t>4281.2</t>
  </si>
  <si>
    <t>4281.1</t>
  </si>
  <si>
    <t>4286.2</t>
  </si>
  <si>
    <t>4286.1</t>
  </si>
  <si>
    <t>4250.1</t>
  </si>
  <si>
    <t>4250.2</t>
  </si>
  <si>
    <t>4274.1</t>
  </si>
  <si>
    <t>4274.2</t>
  </si>
  <si>
    <t>4282.1</t>
  </si>
  <si>
    <t>4282.2</t>
  </si>
  <si>
    <t>4200</t>
  </si>
  <si>
    <t>1008</t>
  </si>
  <si>
    <t xml:space="preserve">06781 </t>
  </si>
  <si>
    <t xml:space="preserve">06782 </t>
  </si>
  <si>
    <t xml:space="preserve">06783 </t>
  </si>
  <si>
    <t xml:space="preserve">06784 </t>
  </si>
  <si>
    <t xml:space="preserve">06643 </t>
  </si>
  <si>
    <t xml:space="preserve">06644 </t>
  </si>
  <si>
    <t xml:space="preserve">06481 </t>
  </si>
  <si>
    <t xml:space="preserve">06482 </t>
  </si>
  <si>
    <t xml:space="preserve">06483 </t>
  </si>
  <si>
    <t xml:space="preserve">06486 </t>
  </si>
  <si>
    <t xml:space="preserve">06861 </t>
  </si>
  <si>
    <t xml:space="preserve">06862 </t>
  </si>
  <si>
    <t xml:space="preserve">06863 </t>
  </si>
  <si>
    <t xml:space="preserve">06864 </t>
  </si>
  <si>
    <t xml:space="preserve">06661 </t>
  </si>
  <si>
    <t xml:space="preserve">06662 </t>
  </si>
  <si>
    <t xml:space="preserve">06663 </t>
  </si>
  <si>
    <t xml:space="preserve">06664 </t>
  </si>
  <si>
    <t xml:space="preserve">06761 </t>
  </si>
  <si>
    <t xml:space="preserve">06762 </t>
  </si>
  <si>
    <t xml:space="preserve">06763 </t>
  </si>
  <si>
    <t xml:space="preserve">06764 </t>
  </si>
  <si>
    <t xml:space="preserve">06181 </t>
  </si>
  <si>
    <t xml:space="preserve">06182 </t>
  </si>
  <si>
    <t xml:space="preserve">06484 </t>
  </si>
  <si>
    <t>2300708</t>
  </si>
  <si>
    <t xml:space="preserve">06107 </t>
  </si>
  <si>
    <t>2300712</t>
  </si>
  <si>
    <t>5311</t>
  </si>
  <si>
    <t>5312</t>
  </si>
  <si>
    <t>5203</t>
  </si>
  <si>
    <t>5204</t>
  </si>
  <si>
    <t>5224</t>
  </si>
  <si>
    <t>5422</t>
  </si>
  <si>
    <t>2300450</t>
  </si>
  <si>
    <t>2300451</t>
  </si>
  <si>
    <t>2300458</t>
  </si>
  <si>
    <t>2300459</t>
  </si>
  <si>
    <t>2300460</t>
  </si>
  <si>
    <t>2300466</t>
  </si>
  <si>
    <t>2300467</t>
  </si>
  <si>
    <t>2301660</t>
  </si>
  <si>
    <t>2301661</t>
  </si>
  <si>
    <t>23513042</t>
  </si>
  <si>
    <t>23513041</t>
  </si>
  <si>
    <t>1191</t>
  </si>
  <si>
    <t>23515991</t>
  </si>
  <si>
    <t>23515992</t>
  </si>
  <si>
    <t>5332</t>
  </si>
  <si>
    <t>5432</t>
  </si>
  <si>
    <t>5442</t>
  </si>
  <si>
    <t>5132</t>
  </si>
  <si>
    <t>5231</t>
  </si>
  <si>
    <t>23504011</t>
  </si>
  <si>
    <t>23504211</t>
  </si>
  <si>
    <t>23504212</t>
  </si>
  <si>
    <t>23504221</t>
  </si>
  <si>
    <t>23504222</t>
  </si>
  <si>
    <t>5461</t>
  </si>
  <si>
    <t>5462</t>
  </si>
  <si>
    <t>5482</t>
  </si>
  <si>
    <t>5393</t>
  </si>
  <si>
    <t>5394</t>
  </si>
  <si>
    <t>5395</t>
  </si>
  <si>
    <t>5396</t>
  </si>
  <si>
    <t>23160011</t>
  </si>
  <si>
    <t>23160231</t>
  </si>
  <si>
    <t>23160232</t>
  </si>
  <si>
    <t>5484</t>
  </si>
  <si>
    <t>5483</t>
  </si>
  <si>
    <t>06302</t>
  </si>
  <si>
    <t>06104</t>
  </si>
  <si>
    <t>0558</t>
  </si>
  <si>
    <t>06722</t>
  </si>
  <si>
    <t>06997</t>
  </si>
  <si>
    <t>06522</t>
  </si>
  <si>
    <t>4041</t>
  </si>
  <si>
    <t>4033</t>
  </si>
  <si>
    <t>069970</t>
  </si>
  <si>
    <t>5635</t>
  </si>
  <si>
    <t>5634</t>
  </si>
  <si>
    <t>5940</t>
  </si>
  <si>
    <t>5941</t>
  </si>
  <si>
    <t>5428</t>
  </si>
  <si>
    <t>5429</t>
  </si>
  <si>
    <t>5425</t>
  </si>
  <si>
    <t>5424</t>
  </si>
  <si>
    <t xml:space="preserve">22054 </t>
  </si>
  <si>
    <t>9339</t>
  </si>
  <si>
    <t>6198</t>
  </si>
  <si>
    <t>6199</t>
  </si>
  <si>
    <t>6700</t>
  </si>
  <si>
    <t>6295</t>
  </si>
  <si>
    <t xml:space="preserve">06608 </t>
  </si>
  <si>
    <t>1562</t>
  </si>
  <si>
    <t>1561</t>
  </si>
  <si>
    <t>2595</t>
  </si>
  <si>
    <t xml:space="preserve">06206 </t>
  </si>
  <si>
    <t>1278</t>
  </si>
  <si>
    <t xml:space="preserve">06151 </t>
  </si>
  <si>
    <t>1313</t>
  </si>
  <si>
    <t>Comp Based Credits</t>
  </si>
  <si>
    <t xml:space="preserve"> </t>
  </si>
  <si>
    <t>Language</t>
  </si>
  <si>
    <t>American Indian Language</t>
  </si>
  <si>
    <t>French</t>
  </si>
  <si>
    <t>German</t>
  </si>
  <si>
    <t>Latin</t>
  </si>
  <si>
    <t>Arabic</t>
  </si>
  <si>
    <t>Bosnian</t>
  </si>
  <si>
    <t>Serbo-Croatian</t>
  </si>
  <si>
    <t>Ukrainian</t>
  </si>
  <si>
    <t>Romanian</t>
  </si>
  <si>
    <t>Gaelic</t>
  </si>
  <si>
    <t>Chinese</t>
  </si>
  <si>
    <t>Nepali</t>
  </si>
  <si>
    <t>Hindi</t>
  </si>
  <si>
    <t>ESL</t>
  </si>
  <si>
    <t>Tagalog</t>
  </si>
  <si>
    <t>XXX</t>
  </si>
  <si>
    <t>Farsi - Persian</t>
  </si>
  <si>
    <t>Dutch</t>
  </si>
  <si>
    <t>Italian</t>
  </si>
  <si>
    <t>Japanese</t>
  </si>
  <si>
    <t>Korean</t>
  </si>
  <si>
    <t>Portuguese</t>
  </si>
  <si>
    <t>Hungarian</t>
  </si>
  <si>
    <t>Norwegian</t>
  </si>
  <si>
    <t>Russian</t>
  </si>
  <si>
    <t>Amharic</t>
  </si>
  <si>
    <t>Somali</t>
  </si>
  <si>
    <t>Tigrigna</t>
  </si>
  <si>
    <t>Bulgarian</t>
  </si>
  <si>
    <t>Foreign Language and Literature-Other 07000</t>
  </si>
  <si>
    <t>Foreign Language and Literature-Other 07001</t>
  </si>
  <si>
    <t>Foreign Language and Literature-Other 07002</t>
  </si>
  <si>
    <t>Foreign Language and Literature-Other 07003</t>
  </si>
  <si>
    <t>Foreign Language and Literature-Other 07004</t>
  </si>
  <si>
    <t>Foreign Language and Literature-Other 07005</t>
  </si>
  <si>
    <t>Turkish</t>
  </si>
  <si>
    <t>Hebrew</t>
  </si>
  <si>
    <t>Punjabi</t>
  </si>
  <si>
    <t>Bengali</t>
  </si>
  <si>
    <t>Samoan</t>
  </si>
  <si>
    <t>Tongan</t>
  </si>
  <si>
    <t>Twi</t>
  </si>
  <si>
    <t>Haitian Creole</t>
  </si>
  <si>
    <t>Burmese</t>
  </si>
  <si>
    <t>Thai</t>
  </si>
  <si>
    <t>Khmer</t>
  </si>
  <si>
    <t>Hmong</t>
  </si>
  <si>
    <t>Swahili</t>
  </si>
  <si>
    <t>Vietnamese</t>
  </si>
  <si>
    <t>Grand Total</t>
  </si>
  <si>
    <t>(blank)</t>
  </si>
  <si>
    <t>American Indian Language Total</t>
  </si>
  <si>
    <t>American Sign Language Total</t>
  </si>
  <si>
    <t>Amharic Total</t>
  </si>
  <si>
    <t>Arabic Total</t>
  </si>
  <si>
    <t>Bengali Total</t>
  </si>
  <si>
    <t>Bosnian Total</t>
  </si>
  <si>
    <t>Bulgarian Total</t>
  </si>
  <si>
    <t>Burmese Total</t>
  </si>
  <si>
    <t>Chinese Total</t>
  </si>
  <si>
    <t>Dutch Total</t>
  </si>
  <si>
    <t>ESL Total</t>
  </si>
  <si>
    <t>Farsi - Persian Total</t>
  </si>
  <si>
    <t>French Total</t>
  </si>
  <si>
    <t>Gaelic Total</t>
  </si>
  <si>
    <t>German Total</t>
  </si>
  <si>
    <t>Haitian Creole Total</t>
  </si>
  <si>
    <t>Hebrew Total</t>
  </si>
  <si>
    <t>Hindi Total</t>
  </si>
  <si>
    <t>Hmong Total</t>
  </si>
  <si>
    <t>Hungarian Total</t>
  </si>
  <si>
    <t>Italian Total</t>
  </si>
  <si>
    <t>Japanese Total</t>
  </si>
  <si>
    <t>Khmer Total</t>
  </si>
  <si>
    <t>Korean Total</t>
  </si>
  <si>
    <t>Latin Total</t>
  </si>
  <si>
    <t>Nepali Total</t>
  </si>
  <si>
    <t>Norwegian Total</t>
  </si>
  <si>
    <t>Portuguese Total</t>
  </si>
  <si>
    <t>Punjabi Total</t>
  </si>
  <si>
    <t>Romanian Total</t>
  </si>
  <si>
    <t>Russian Total</t>
  </si>
  <si>
    <t>Samoan Total</t>
  </si>
  <si>
    <t>Serbo-Croatian Total</t>
  </si>
  <si>
    <t>Somali Total</t>
  </si>
  <si>
    <t>Spanish Total</t>
  </si>
  <si>
    <t>Swahili Total</t>
  </si>
  <si>
    <t>Tagalog Total</t>
  </si>
  <si>
    <t>Thai Total</t>
  </si>
  <si>
    <t>Tigrigna Total</t>
  </si>
  <si>
    <t>Tongan Total</t>
  </si>
  <si>
    <t>Turkish Total</t>
  </si>
  <si>
    <t>Twi Total</t>
  </si>
  <si>
    <t>Ukrainian Total</t>
  </si>
  <si>
    <t>Vietnamese Total</t>
  </si>
  <si>
    <t>XXX Total</t>
  </si>
  <si>
    <t>Sum of Total 9-12 Students</t>
  </si>
  <si>
    <t>Total</t>
  </si>
  <si>
    <t>TOTAL</t>
  </si>
  <si>
    <t>% or Total</t>
  </si>
  <si>
    <t>Order</t>
  </si>
  <si>
    <t>Credits</t>
  </si>
  <si>
    <t>% Comp-Based</t>
  </si>
  <si>
    <t>Auburn School District Total</t>
  </si>
  <si>
    <t>Battle Ground School District Total</t>
  </si>
  <si>
    <t>Cascade School District Total</t>
  </si>
  <si>
    <t>Central Valley School District Total</t>
  </si>
  <si>
    <t>Federal Way School District Total</t>
  </si>
  <si>
    <t>Highline School District Total</t>
  </si>
  <si>
    <t>Kent School District Total</t>
  </si>
  <si>
    <t>Peninsula School District Total</t>
  </si>
  <si>
    <t>Renton School District Total</t>
  </si>
  <si>
    <t>Richland School District Total</t>
  </si>
  <si>
    <t>Seattle Public Schools Total</t>
  </si>
  <si>
    <t>Sedro-Woolley School District Total</t>
  </si>
  <si>
    <t>South Whidbey School District Total</t>
  </si>
  <si>
    <t>Spokane School District Total</t>
  </si>
  <si>
    <t>Tacoma School District Total</t>
  </si>
  <si>
    <t>Tukwila School District Total</t>
  </si>
  <si>
    <t>Y Total</t>
  </si>
  <si>
    <t>CEDARS Enrollments Grades 9-12</t>
  </si>
  <si>
    <t>2012-2013</t>
  </si>
  <si>
    <t>% of Comp</t>
  </si>
  <si>
    <t>Rank Order</t>
  </si>
  <si>
    <t>% of Total</t>
  </si>
  <si>
    <t>Competency-Based Credits</t>
  </si>
  <si>
    <t>Aberdeen School District Total</t>
  </si>
  <si>
    <t>Adna School District Total</t>
  </si>
  <si>
    <t>Anacortes School District Total</t>
  </si>
  <si>
    <t>Arlington School District Total</t>
  </si>
  <si>
    <t>Asotin-Anatone School District Total</t>
  </si>
  <si>
    <t>Bainbridge Island School District Total</t>
  </si>
  <si>
    <t>Bellevue School District Total</t>
  </si>
  <si>
    <t>Bellingham School District Total</t>
  </si>
  <si>
    <t>Bethel School District Total</t>
  </si>
  <si>
    <t>Bickleton School District Total</t>
  </si>
  <si>
    <t>Blaine School District Total</t>
  </si>
  <si>
    <t>Bremerton School District Total</t>
  </si>
  <si>
    <t>Brewster School District Total</t>
  </si>
  <si>
    <t>Bridgeport School District Total</t>
  </si>
  <si>
    <t>Burlington-Edison School District Total</t>
  </si>
  <si>
    <t>Camas School District Total</t>
  </si>
  <si>
    <t>Cape Flattery School District Total</t>
  </si>
  <si>
    <t>Cashmere School District Total</t>
  </si>
  <si>
    <t>Castle Rock School District Total</t>
  </si>
  <si>
    <t>Central Kitsap School District Total</t>
  </si>
  <si>
    <t>Centralia School District Total</t>
  </si>
  <si>
    <t>Chehalis School District Total</t>
  </si>
  <si>
    <t>Cheney School District Total</t>
  </si>
  <si>
    <t>Chewelah School District Total</t>
  </si>
  <si>
    <t>Chimacum School District Total</t>
  </si>
  <si>
    <t>Clarkston School District Total</t>
  </si>
  <si>
    <t>Cle Elum-Roslyn School District Total</t>
  </si>
  <si>
    <t>Clover Park School District Total</t>
  </si>
  <si>
    <t>Colfax School District Total</t>
  </si>
  <si>
    <t>Colton School District Total</t>
  </si>
  <si>
    <t>Columbia (Stevens) School District Total</t>
  </si>
  <si>
    <t>Columbia (Walla Walla) School District Total</t>
  </si>
  <si>
    <t>Colville School District Total</t>
  </si>
  <si>
    <t>Concrete School District Total</t>
  </si>
  <si>
    <t>Coulee-Hartline School District Total</t>
  </si>
  <si>
    <t>Coupeville School District Total</t>
  </si>
  <si>
    <t>Crescent School District Total</t>
  </si>
  <si>
    <t>Creston School District Total</t>
  </si>
  <si>
    <t>Curlew School District Total</t>
  </si>
  <si>
    <t>Cusick School District Total</t>
  </si>
  <si>
    <t>Darrington School District Total</t>
  </si>
  <si>
    <t>Davenport School District Total</t>
  </si>
  <si>
    <t>Dayton School District Total</t>
  </si>
  <si>
    <t>Deer Park School District Total</t>
  </si>
  <si>
    <t>East Valley School District (Spokane) Total</t>
  </si>
  <si>
    <t>East Valley School District (Yakima) Total</t>
  </si>
  <si>
    <t>Eastmont School District Total</t>
  </si>
  <si>
    <t>Edmonds School District Total</t>
  </si>
  <si>
    <t>Ellensburg School District Total</t>
  </si>
  <si>
    <t>Elma School District Total</t>
  </si>
  <si>
    <t>Enumclaw School District Total</t>
  </si>
  <si>
    <t>Ephrata School District Total</t>
  </si>
  <si>
    <t>Everett School District Total</t>
  </si>
  <si>
    <t>Evergreen School District (Clark) Total</t>
  </si>
  <si>
    <t>Ferndale School District Total</t>
  </si>
  <si>
    <t>Fife School District Total</t>
  </si>
  <si>
    <t>Finley School District Total</t>
  </si>
  <si>
    <t>Franklin Pierce School District Total</t>
  </si>
  <si>
    <t>Freeman School District Total</t>
  </si>
  <si>
    <t>Garfield School District Total</t>
  </si>
  <si>
    <t>Glenwood School District Total</t>
  </si>
  <si>
    <t>Goldendale School District Total</t>
  </si>
  <si>
    <t>Grand Coulee Dam School District Total</t>
  </si>
  <si>
    <t>Grandview School District Total</t>
  </si>
  <si>
    <t>Granger School District Total</t>
  </si>
  <si>
    <t>Granite Falls School District Total</t>
  </si>
  <si>
    <t>Harrington School District Total</t>
  </si>
  <si>
    <t>Highland School District Total</t>
  </si>
  <si>
    <t>Hockinson School District Total</t>
  </si>
  <si>
    <t>Hoquiam School District Total</t>
  </si>
  <si>
    <t>Inchelium School District Total</t>
  </si>
  <si>
    <t>Issaquah School District Total</t>
  </si>
  <si>
    <t>Kahlotus School District Total</t>
  </si>
  <si>
    <t>Kalama School District Total</t>
  </si>
  <si>
    <t>Kelso School District Total</t>
  </si>
  <si>
    <t>Kennewick School District Total</t>
  </si>
  <si>
    <t>Kettle Falls School District Total</t>
  </si>
  <si>
    <t>Kiona-Benton City School District Total</t>
  </si>
  <si>
    <t>Kittitas School District Total</t>
  </si>
  <si>
    <t>Klickitat School District Total</t>
  </si>
  <si>
    <t>La Center School District Total</t>
  </si>
  <si>
    <t>La Conner School District Total</t>
  </si>
  <si>
    <t>LaCrosse School District Total</t>
  </si>
  <si>
    <t>Lake Chelan School District Total</t>
  </si>
  <si>
    <t>Lake Quinault School District Total</t>
  </si>
  <si>
    <t>Lake Stevens School District Total</t>
  </si>
  <si>
    <t>Lake Washington School District Total</t>
  </si>
  <si>
    <t>Lakewood School District Total</t>
  </si>
  <si>
    <t>Liberty School District Total</t>
  </si>
  <si>
    <t>Lind School District Total</t>
  </si>
  <si>
    <t>Longview School District Total</t>
  </si>
  <si>
    <t>Lopez School District Total</t>
  </si>
  <si>
    <t>Lyle School District Total</t>
  </si>
  <si>
    <t>Lynden School District Total</t>
  </si>
  <si>
    <t>Mabton School District Total</t>
  </si>
  <si>
    <t>Mansfield School District Total</t>
  </si>
  <si>
    <t>Manson School District Total</t>
  </si>
  <si>
    <t>Mary M Knight School District Total</t>
  </si>
  <si>
    <t>Mary Walker School District Total</t>
  </si>
  <si>
    <t>Marysville School District Total</t>
  </si>
  <si>
    <t>Mead School District Total</t>
  </si>
  <si>
    <t>Medical Lake School District Total</t>
  </si>
  <si>
    <t>Mercer Island School District Total</t>
  </si>
  <si>
    <t>Meridian School District Total</t>
  </si>
  <si>
    <t>Methow Valley School District Total</t>
  </si>
  <si>
    <t>Monroe School District Total</t>
  </si>
  <si>
    <t>Montesano School District Total</t>
  </si>
  <si>
    <t>Morton School District Total</t>
  </si>
  <si>
    <t>Moses Lake School District Total</t>
  </si>
  <si>
    <t>Mossyrock School District Total</t>
  </si>
  <si>
    <t>Mount Adams School District Total</t>
  </si>
  <si>
    <t>Mount Baker School District Total</t>
  </si>
  <si>
    <t>Mount Vernon School District Total</t>
  </si>
  <si>
    <t>Mukilteo School District Total</t>
  </si>
  <si>
    <t>Naches Valley School District Total</t>
  </si>
  <si>
    <t>Napavine School District Total</t>
  </si>
  <si>
    <t>Naselle-Grays River Valley School District Total</t>
  </si>
  <si>
    <t>Newport School District Total</t>
  </si>
  <si>
    <t>Nine Mile Falls School District Total</t>
  </si>
  <si>
    <t>Nooksack Valley School District Total</t>
  </si>
  <si>
    <t>North Beach School District Total</t>
  </si>
  <si>
    <t>North Franklin School District Total</t>
  </si>
  <si>
    <t>North Kitsap School District Total</t>
  </si>
  <si>
    <t>North Mason School District Total</t>
  </si>
  <si>
    <t>North River School District Total</t>
  </si>
  <si>
    <t>North Thurston Public Schools Total</t>
  </si>
  <si>
    <t>Northport School District Total</t>
  </si>
  <si>
    <t>Northshore School District Total</t>
  </si>
  <si>
    <t>Oak Harbor School District Total</t>
  </si>
  <si>
    <t>Oakesdale School District Total</t>
  </si>
  <si>
    <t>Oakville School District Total</t>
  </si>
  <si>
    <t>Ocean Beach School District Total</t>
  </si>
  <si>
    <t>Ocosta School District Total</t>
  </si>
  <si>
    <t>Odessa School District Total</t>
  </si>
  <si>
    <t>Okanogan School District Total</t>
  </si>
  <si>
    <t>Olympia School District Total</t>
  </si>
  <si>
    <t>Omak School District Total</t>
  </si>
  <si>
    <t>Onalaska School District Total</t>
  </si>
  <si>
    <t>Oroville School District Total</t>
  </si>
  <si>
    <t>Orting School District Total</t>
  </si>
  <si>
    <t>Othello School District Total</t>
  </si>
  <si>
    <t>Palouse School District Total</t>
  </si>
  <si>
    <t>Pasco School District Total</t>
  </si>
  <si>
    <t>Pateros School District Total</t>
  </si>
  <si>
    <t>Pe Ell School District Total</t>
  </si>
  <si>
    <t>Pomeroy School District Total</t>
  </si>
  <si>
    <t>Port Angeles School District Total</t>
  </si>
  <si>
    <t>Port Townsend School District Total</t>
  </si>
  <si>
    <t>Prescott School District Total</t>
  </si>
  <si>
    <t>Prosser School District Total</t>
  </si>
  <si>
    <t>Pullman School District Total</t>
  </si>
  <si>
    <t>Puyallup School District Total</t>
  </si>
  <si>
    <t>Quilcene School District Total</t>
  </si>
  <si>
    <t>Quillayute Valley School District Total</t>
  </si>
  <si>
    <t>Quincy School District Total</t>
  </si>
  <si>
    <t>Rainier School District Total</t>
  </si>
  <si>
    <t>Raymond School District Total</t>
  </si>
  <si>
    <t>Reardan-Edwall School District Total</t>
  </si>
  <si>
    <t>Republic School District Total</t>
  </si>
  <si>
    <t>Ridgefield School District Total</t>
  </si>
  <si>
    <t>Ritzville School District Total</t>
  </si>
  <si>
    <t>Riverside School District Total</t>
  </si>
  <si>
    <t>Riverview School District Total</t>
  </si>
  <si>
    <t>Rochester School District Total</t>
  </si>
  <si>
    <t>Rosalia School District Total</t>
  </si>
  <si>
    <t>Royal School District Total</t>
  </si>
  <si>
    <t>San Juan Island School District Total</t>
  </si>
  <si>
    <t>Selah School District Total</t>
  </si>
  <si>
    <t>Selkirk School District Total</t>
  </si>
  <si>
    <t>Sequim School District Total</t>
  </si>
  <si>
    <t>Shelton School District Total</t>
  </si>
  <si>
    <t>Shoreline School District Total</t>
  </si>
  <si>
    <t>Skykomish School District Total</t>
  </si>
  <si>
    <t>Snohomish School District Total</t>
  </si>
  <si>
    <t>Snoqualmie Valley School District Total</t>
  </si>
  <si>
    <t>Soap Lake School District Total</t>
  </si>
  <si>
    <t>South Bend School District Total</t>
  </si>
  <si>
    <t>South Kitsap School District Total</t>
  </si>
  <si>
    <t>Sprague School District Total</t>
  </si>
  <si>
    <t>St. John School District Total</t>
  </si>
  <si>
    <t>Stanwood-Camano School District Total</t>
  </si>
  <si>
    <t>Steilacoom Hist. School District Total</t>
  </si>
  <si>
    <t>Stevenson-Carson School District Total</t>
  </si>
  <si>
    <t>Sultan School District Total</t>
  </si>
  <si>
    <t>Sumner School District Total</t>
  </si>
  <si>
    <t>Sunnyside School District Total</t>
  </si>
  <si>
    <t>Taholah School District Total</t>
  </si>
  <si>
    <t>Tahoma School District Total</t>
  </si>
  <si>
    <t>Tekoa School District Total</t>
  </si>
  <si>
    <t>Tenino School District Total</t>
  </si>
  <si>
    <t>Thorp School District Total</t>
  </si>
  <si>
    <t>Toledo School District Total</t>
  </si>
  <si>
    <t>Tonasket School District Total</t>
  </si>
  <si>
    <t>Toppenish School District Total</t>
  </si>
  <si>
    <t>Touchet School District Total</t>
  </si>
  <si>
    <t>Toutle Lake School District Total</t>
  </si>
  <si>
    <t>Trout Lake School District Total</t>
  </si>
  <si>
    <t>Tumwater School District Total</t>
  </si>
  <si>
    <t>University Place School District Total</t>
  </si>
  <si>
    <t>Valley School District Total</t>
  </si>
  <si>
    <t>Vancouver School District Total</t>
  </si>
  <si>
    <t>Vashon Island School District Total</t>
  </si>
  <si>
    <t>Wahkiakum School District Total</t>
  </si>
  <si>
    <t>Wahluke School District Total</t>
  </si>
  <si>
    <t>Walla Walla Public Schools Total</t>
  </si>
  <si>
    <t>Wapato School District Total</t>
  </si>
  <si>
    <t>Warden School District Total</t>
  </si>
  <si>
    <t>Washougal School District Total</t>
  </si>
  <si>
    <t>Washtucna School District Total</t>
  </si>
  <si>
    <t>Waterville School District Total</t>
  </si>
  <si>
    <t>Wellpinit School District Total</t>
  </si>
  <si>
    <t>Wenatchee School District Total</t>
  </si>
  <si>
    <t>West Valley School District (Spokane) Total</t>
  </si>
  <si>
    <t>West Valley School District (Yakima) Total</t>
  </si>
  <si>
    <t>White Pass School District Total</t>
  </si>
  <si>
    <t>White River School District Total</t>
  </si>
  <si>
    <t>White Salmon Valley School District Total</t>
  </si>
  <si>
    <t>Wilbur School District Total</t>
  </si>
  <si>
    <t>Willapa Valley School District Total</t>
  </si>
  <si>
    <t>Wilson Creek School District Total</t>
  </si>
  <si>
    <t>Winlock School District Total</t>
  </si>
  <si>
    <t>Wishkah Valley School District Total</t>
  </si>
  <si>
    <t>Wishram School District Total</t>
  </si>
  <si>
    <t>Woodland School District Total</t>
  </si>
  <si>
    <t>Yakima School District Total</t>
  </si>
  <si>
    <t>Yelm School District Total</t>
  </si>
  <si>
    <t>Zillah School District Total</t>
  </si>
  <si>
    <t>County</t>
  </si>
  <si>
    <t>Adams</t>
  </si>
  <si>
    <t>Whitman</t>
  </si>
  <si>
    <t>Grays Harbor</t>
  </si>
  <si>
    <t>Lewis</t>
  </si>
  <si>
    <t>Skagit</t>
  </si>
  <si>
    <t>Snohomish</t>
  </si>
  <si>
    <t>Asotin</t>
  </si>
  <si>
    <t>King</t>
  </si>
  <si>
    <t>Kitsap</t>
  </si>
  <si>
    <t>Clark</t>
  </si>
  <si>
    <t>Whatcom</t>
  </si>
  <si>
    <t>Pierce</t>
  </si>
  <si>
    <t>Okanogan</t>
  </si>
  <si>
    <t>Klickitat</t>
  </si>
  <si>
    <t>Douglas</t>
  </si>
  <si>
    <t>Clallam</t>
  </si>
  <si>
    <t>Chelan</t>
  </si>
  <si>
    <t>Cowlitz</t>
  </si>
  <si>
    <t>Spokane</t>
  </si>
  <si>
    <t>Stevens</t>
  </si>
  <si>
    <t>Jefferson</t>
  </si>
  <si>
    <t>Kittitas</t>
  </si>
  <si>
    <t>Walla Walla</t>
  </si>
  <si>
    <t>Grant</t>
  </si>
  <si>
    <t>Island</t>
  </si>
  <si>
    <t>Ferry</t>
  </si>
  <si>
    <t>Pend Oreille</t>
  </si>
  <si>
    <t>Columbia</t>
  </si>
  <si>
    <t>Yakima</t>
  </si>
  <si>
    <t>Benton</t>
  </si>
  <si>
    <t>Franklin</t>
  </si>
  <si>
    <t>Lakewood</t>
  </si>
  <si>
    <t>San Juan</t>
  </si>
  <si>
    <t>Mason</t>
  </si>
  <si>
    <t>Pacific</t>
  </si>
  <si>
    <t>Thurston</t>
  </si>
  <si>
    <t>Garfield</t>
  </si>
  <si>
    <t>Skamania</t>
  </si>
  <si>
    <t>Wahkiakum</t>
  </si>
  <si>
    <t>Total # Enrollments in Languages</t>
  </si>
  <si>
    <t>% of Total Enrollments</t>
  </si>
  <si>
    <t>Enrollment totals</t>
  </si>
  <si>
    <t>Column1</t>
  </si>
  <si>
    <t>å</t>
  </si>
  <si>
    <t># Students</t>
  </si>
  <si>
    <t>Languages</t>
  </si>
  <si>
    <t># Schools</t>
  </si>
  <si>
    <t>TOTAL # Schools</t>
  </si>
  <si>
    <t>TOTAL # SCHOOLS</t>
  </si>
  <si>
    <t>Other</t>
  </si>
  <si>
    <t>Total # of Enrollments</t>
  </si>
  <si>
    <t># of Schools Offering Language</t>
  </si>
  <si>
    <t>% Students</t>
  </si>
  <si>
    <t>% Schools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</si>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</sst>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scheme val="minor"/>
    </font>
    <font>
      <b/>
      <u/>
      <sz val="11"/>
      <color theme="1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5"/>
      </left>
      <right/>
      <top style="thin">
        <color auto="1"/>
      </top>
      <bottom/>
      <diagonal/>
    </border>
    <border>
      <left style="thin">
        <color auto="1"/>
      </left>
      <right/>
      <top style="thin">
        <color indexed="6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5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5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auto="1"/>
      </right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/>
      <diagonal/>
    </border>
    <border>
      <left style="thin">
        <color auto="1"/>
      </left>
      <right style="thin">
        <color auto="1"/>
      </right>
      <top style="thin">
        <color rgb="FFABABAB"/>
      </top>
      <bottom style="thin">
        <color auto="1"/>
      </bottom>
      <diagonal/>
    </border>
    <border>
      <left style="thin">
        <color auto="1"/>
      </left>
      <right/>
      <top style="thin">
        <color rgb="FFABABAB"/>
      </top>
      <bottom/>
      <diagonal/>
    </border>
    <border>
      <left style="thin">
        <color auto="1"/>
      </left>
      <right/>
      <top/>
      <bottom/>
      <diagonal/>
    </border>
  </borders>
  <cellStyleXfs count="339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left" indent="2"/>
    </xf>
    <xf numFmtId="0" fontId="3" fillId="0" borderId="0" xfId="0" applyFont="1"/>
    <xf numFmtId="0" fontId="0" fillId="0" borderId="0" xfId="0" applyAlignment="1">
      <alignment horizontal="left" indent="6"/>
    </xf>
    <xf numFmtId="49" fontId="0" fillId="0" borderId="0" xfId="0" applyNumberFormat="1"/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0" xfId="2" applyFill="1" applyAlignment="1" applyProtection="1">
      <alignment horizontal="left" indent="2"/>
    </xf>
    <xf numFmtId="0" fontId="2" fillId="3" borderId="0" xfId="2" applyFill="1" applyAlignment="1" applyProtection="1">
      <alignment horizontal="left" indent="2"/>
    </xf>
    <xf numFmtId="164" fontId="1" fillId="0" borderId="0" xfId="1" applyNumberFormat="1" applyFont="1" applyFill="1"/>
    <xf numFmtId="164" fontId="3" fillId="0" borderId="0" xfId="1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5"/>
    </xf>
    <xf numFmtId="0" fontId="0" fillId="0" borderId="0" xfId="0" applyAlignment="1">
      <alignment horizontal="left" vertical="top" wrapText="1" indent="4"/>
    </xf>
    <xf numFmtId="14" fontId="3" fillId="4" borderId="0" xfId="0" applyNumberFormat="1" applyFont="1" applyFill="1"/>
    <xf numFmtId="0" fontId="3" fillId="0" borderId="0" xfId="0" applyFont="1" applyAlignment="1">
      <alignment horizontal="center"/>
    </xf>
    <xf numFmtId="164" fontId="3" fillId="4" borderId="0" xfId="1" applyNumberFormat="1" applyFont="1" applyFill="1"/>
    <xf numFmtId="164" fontId="1" fillId="4" borderId="0" xfId="1" applyNumberFormat="1" applyFont="1" applyFill="1"/>
    <xf numFmtId="0" fontId="0" fillId="4" borderId="0" xfId="0" applyFill="1"/>
    <xf numFmtId="0" fontId="4" fillId="4" borderId="0" xfId="0" applyFont="1" applyFill="1" applyAlignment="1">
      <alignment horizontal="center"/>
    </xf>
    <xf numFmtId="14" fontId="3" fillId="0" borderId="0" xfId="0" applyNumberFormat="1" applyFont="1" applyFill="1"/>
    <xf numFmtId="0" fontId="0" fillId="0" borderId="0" xfId="0" applyFill="1"/>
    <xf numFmtId="0" fontId="3" fillId="5" borderId="0" xfId="0" applyFont="1" applyFill="1" applyAlignment="1">
      <alignment horizontal="center"/>
    </xf>
    <xf numFmtId="14" fontId="3" fillId="5" borderId="0" xfId="0" applyNumberFormat="1" applyFont="1" applyFill="1"/>
    <xf numFmtId="164" fontId="3" fillId="5" borderId="0" xfId="1" applyNumberFormat="1" applyFont="1" applyFill="1"/>
    <xf numFmtId="164" fontId="1" fillId="5" borderId="0" xfId="1" applyNumberFormat="1" applyFont="1" applyFill="1"/>
    <xf numFmtId="0" fontId="0" fillId="5" borderId="0" xfId="0" applyFill="1"/>
    <xf numFmtId="0" fontId="3" fillId="6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7" borderId="0" xfId="0" applyNumberFormat="1" applyFill="1"/>
    <xf numFmtId="0" fontId="0" fillId="7" borderId="0" xfId="0" applyFill="1" applyAlignment="1">
      <alignment horizontal="center"/>
    </xf>
    <xf numFmtId="0" fontId="0" fillId="7" borderId="0" xfId="0" applyFill="1"/>
    <xf numFmtId="0" fontId="0" fillId="0" borderId="1" xfId="0" applyBorder="1"/>
    <xf numFmtId="0" fontId="3" fillId="0" borderId="1" xfId="0" applyFont="1" applyBorder="1"/>
    <xf numFmtId="0" fontId="0" fillId="0" borderId="1" xfId="0" applyNumberFormat="1" applyBorder="1"/>
    <xf numFmtId="10" fontId="1" fillId="0" borderId="0" xfId="3" applyNumberFormat="1" applyFont="1"/>
    <xf numFmtId="10" fontId="3" fillId="0" borderId="0" xfId="3" applyNumberFormat="1" applyFont="1"/>
    <xf numFmtId="0" fontId="3" fillId="0" borderId="1" xfId="0" applyFont="1" applyBorder="1" applyAlignment="1">
      <alignment horizontal="right"/>
    </xf>
    <xf numFmtId="9" fontId="1" fillId="0" borderId="0" xfId="3" applyFont="1" applyAlignment="1">
      <alignment horizontal="center"/>
    </xf>
    <xf numFmtId="10" fontId="1" fillId="0" borderId="0" xfId="3" applyNumberFormat="1" applyFont="1" applyAlignment="1">
      <alignment horizontal="center"/>
    </xf>
    <xf numFmtId="9" fontId="1" fillId="0" borderId="0" xfId="3" applyNumberFormat="1" applyFont="1" applyAlignment="1">
      <alignment horizontal="center"/>
    </xf>
    <xf numFmtId="10" fontId="1" fillId="0" borderId="0" xfId="3" applyNumberFormat="1" applyFont="1"/>
    <xf numFmtId="0" fontId="3" fillId="0" borderId="18" xfId="0" pivotButton="1" applyFont="1" applyBorder="1"/>
    <xf numFmtId="0" fontId="3" fillId="0" borderId="2" xfId="0" pivotButton="1" applyFont="1" applyBorder="1"/>
    <xf numFmtId="0" fontId="3" fillId="0" borderId="3" xfId="0" applyFont="1" applyBorder="1"/>
    <xf numFmtId="0" fontId="0" fillId="0" borderId="19" xfId="0" applyBorder="1"/>
    <xf numFmtId="0" fontId="0" fillId="0" borderId="4" xfId="0" applyBorder="1"/>
    <xf numFmtId="0" fontId="0" fillId="0" borderId="5" xfId="0" applyNumberFormat="1" applyBorder="1"/>
    <xf numFmtId="0" fontId="0" fillId="0" borderId="20" xfId="0" applyNumberFormat="1" applyBorder="1"/>
    <xf numFmtId="0" fontId="0" fillId="0" borderId="6" xfId="0" applyNumberFormat="1" applyBorder="1"/>
    <xf numFmtId="0" fontId="0" fillId="0" borderId="21" xfId="0" applyNumberFormat="1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22" xfId="0" pivotButton="1" applyBorder="1"/>
    <xf numFmtId="0" fontId="0" fillId="0" borderId="10" xfId="0" applyBorder="1"/>
    <xf numFmtId="0" fontId="0" fillId="0" borderId="11" xfId="0" applyBorder="1"/>
    <xf numFmtId="10" fontId="0" fillId="0" borderId="0" xfId="0" applyNumberFormat="1"/>
    <xf numFmtId="10" fontId="1" fillId="0" borderId="0" xfId="3" applyNumberFormat="1" applyFont="1"/>
    <xf numFmtId="10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0" fontId="3" fillId="0" borderId="1" xfId="3" applyNumberFormat="1" applyFont="1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0" fontId="1" fillId="0" borderId="1" xfId="3" applyNumberFormat="1" applyFont="1" applyBorder="1"/>
    <xf numFmtId="0" fontId="0" fillId="0" borderId="1" xfId="0" applyFill="1" applyBorder="1"/>
    <xf numFmtId="0" fontId="0" fillId="0" borderId="12" xfId="0" pivotButton="1" applyBorder="1"/>
    <xf numFmtId="0" fontId="0" fillId="0" borderId="13" xfId="0" applyBorder="1"/>
    <xf numFmtId="0" fontId="0" fillId="0" borderId="14" xfId="0" pivotButton="1" applyBorder="1"/>
    <xf numFmtId="0" fontId="0" fillId="0" borderId="15" xfId="0" applyBorder="1"/>
    <xf numFmtId="0" fontId="0" fillId="0" borderId="14" xfId="0" applyBorder="1"/>
    <xf numFmtId="0" fontId="0" fillId="0" borderId="16" xfId="0" applyNumberFormat="1" applyBorder="1"/>
    <xf numFmtId="0" fontId="0" fillId="0" borderId="17" xfId="0" applyNumberFormat="1" applyBorder="1"/>
    <xf numFmtId="0" fontId="3" fillId="0" borderId="14" xfId="0" pivotButton="1" applyFont="1" applyBorder="1"/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/>
    <xf numFmtId="0" fontId="6" fillId="0" borderId="0" xfId="0" applyFont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49" fontId="7" fillId="0" borderId="0" xfId="0" applyNumberFormat="1" applyFont="1"/>
    <xf numFmtId="0" fontId="7" fillId="0" borderId="0" xfId="0" applyFont="1" applyAlignment="1">
      <alignment horizontal="center"/>
    </xf>
    <xf numFmtId="49" fontId="7" fillId="9" borderId="0" xfId="0" applyNumberFormat="1" applyFont="1" applyFill="1"/>
    <xf numFmtId="0" fontId="7" fillId="9" borderId="0" xfId="0" applyFont="1" applyFill="1"/>
    <xf numFmtId="0" fontId="0" fillId="0" borderId="0" xfId="0" applyNumberFormat="1"/>
    <xf numFmtId="0" fontId="3" fillId="10" borderId="6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3" fillId="7" borderId="1" xfId="0" applyFont="1" applyFill="1" applyBorder="1"/>
    <xf numFmtId="0" fontId="0" fillId="7" borderId="1" xfId="0" applyFill="1" applyBorder="1"/>
    <xf numFmtId="10" fontId="0" fillId="7" borderId="1" xfId="0" applyNumberFormat="1" applyFill="1" applyBorder="1"/>
    <xf numFmtId="0" fontId="9" fillId="10" borderId="5" xfId="0" applyFont="1" applyFill="1" applyBorder="1" applyAlignment="1">
      <alignment horizontal="center" vertical="center" wrapText="1"/>
    </xf>
    <xf numFmtId="0" fontId="9" fillId="10" borderId="23" xfId="0" applyFont="1" applyFill="1" applyBorder="1" applyAlignment="1">
      <alignment horizontal="center" vertical="center" wrapText="1"/>
    </xf>
    <xf numFmtId="0" fontId="3" fillId="7" borderId="0" xfId="0" applyFont="1" applyFill="1"/>
    <xf numFmtId="49" fontId="3" fillId="7" borderId="0" xfId="0" applyNumberFormat="1" applyFont="1" applyFill="1"/>
    <xf numFmtId="49" fontId="3" fillId="7" borderId="1" xfId="0" applyNumberFormat="1" applyFont="1" applyFill="1" applyBorder="1"/>
    <xf numFmtId="49" fontId="6" fillId="7" borderId="1" xfId="0" applyNumberFormat="1" applyFont="1" applyFill="1" applyBorder="1"/>
    <xf numFmtId="10" fontId="0" fillId="0" borderId="0" xfId="3" applyNumberFormat="1" applyFont="1"/>
    <xf numFmtId="49" fontId="6" fillId="7" borderId="0" xfId="0" applyNumberFormat="1" applyFont="1" applyFill="1"/>
    <xf numFmtId="0" fontId="3" fillId="0" borderId="0" xfId="0" applyFont="1" applyFill="1"/>
    <xf numFmtId="10" fontId="3" fillId="0" borderId="0" xfId="0" applyNumberFormat="1" applyFont="1"/>
    <xf numFmtId="10" fontId="0" fillId="0" borderId="0" xfId="0" applyNumberFormat="1" applyFont="1"/>
    <xf numFmtId="0" fontId="0" fillId="0" borderId="0" xfId="0" applyFont="1"/>
    <xf numFmtId="10" fontId="0" fillId="7" borderId="0" xfId="0" applyNumberFormat="1" applyFont="1" applyFill="1"/>
    <xf numFmtId="0" fontId="10" fillId="0" borderId="0" xfId="0" applyFont="1"/>
    <xf numFmtId="49" fontId="3" fillId="10" borderId="6" xfId="0" applyNumberFormat="1" applyFont="1" applyFill="1" applyBorder="1" applyAlignment="1">
      <alignment horizontal="center" vertical="center" wrapText="1"/>
    </xf>
    <xf numFmtId="0" fontId="0" fillId="0" borderId="0" xfId="0" applyFont="1" applyFill="1"/>
  </cellXfs>
  <cellStyles count="339">
    <cellStyle name="Comma" xfId="1" builtinId="3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Hyperlink" xfId="2" builtinId="8"/>
    <cellStyle name="Normal" xfId="0" builtinId="0"/>
    <cellStyle name="Percent" xfId="3" builtinId="5"/>
  </cellStyles>
  <dxfs count="262"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numFmt numFmtId="0" formatCode="General"/>
    </dxf>
    <dxf>
      <numFmt numFmtId="0" formatCode="General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30" formatCode="@"/>
    </dxf>
    <dxf>
      <border outline="0">
        <top style="thin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ele Aoki" refreshedDate="41755.653249189818" createdVersion="1" refreshedVersion="4" recordCount="7387" upgradeOnRefresh="1">
  <cacheSource type="worksheet">
    <worksheetSource ref="B1:X7388" sheet="DistSchGrCourseEnroll"/>
  </cacheSource>
  <cacheFields count="23">
    <cacheField name="District Code" numFmtId="0">
      <sharedItems/>
    </cacheField>
    <cacheField name="District Name" numFmtId="0">
      <sharedItems count="243">
        <s v="Cape Flattery School District"/>
        <s v="Cusick School District"/>
        <s v="Inchelium School District"/>
        <s v="North Kitsap School District"/>
        <s v="Omak School District"/>
        <s v="Port Angeles School District"/>
        <s v="Toppenish School District"/>
        <s v="Wapato School District"/>
        <s v="Taholah School District"/>
        <s v="Ferndale School District"/>
        <s v="Bellevue School District"/>
        <s v="Aberdeen School District"/>
        <s v="Auburn School District"/>
        <s v="Bainbridge Island School District"/>
        <s v="Battle Ground School District"/>
        <s v="Bellingham School District"/>
        <s v="Bethel School District"/>
        <s v="Bremerton School District"/>
        <s v="Burlington-Edison School District"/>
        <s v="Camas School District"/>
        <s v="Cascade School District"/>
        <s v="Central Kitsap School District"/>
        <s v="Chimacum School District"/>
        <s v="Clover Park School District"/>
        <s v="Colton School District"/>
        <s v="East Valley School District (Spokane)"/>
        <s v="Edmonds School District"/>
        <s v="Evergreen School District (Clark)"/>
        <s v="Federal Way School District"/>
        <s v="Fife School District"/>
        <s v="Franklin Pierce School District"/>
        <s v="Highline School District"/>
        <s v="Issaquah School District"/>
        <s v="Kennewick School District"/>
        <s v="Kent School District"/>
        <s v="Kettle Falls School District"/>
        <s v="Lake Washington School District"/>
        <s v="Mary Walker School District"/>
        <s v="Moses Lake School District"/>
        <s v="Naselle-Grays River Valley School District"/>
        <s v="Nine Mile Falls School District"/>
        <s v="North Thurston Public Schools"/>
        <s v="Northshore School District"/>
        <s v="Odessa School District"/>
        <s v="Orting School District"/>
        <s v="Pasco School District"/>
        <s v="Peninsula School District"/>
        <s v="Puyallup School District"/>
        <s v="Quillayute Valley School District"/>
        <s v="Raymond School District"/>
        <s v="Riverview School District"/>
        <s v="Seattle Public Schools"/>
        <s v="Sedro-Woolley School District"/>
        <s v="Sequim School District"/>
        <s v="Shelton School District"/>
        <s v="Snoqualmie Valley School District"/>
        <s v="Soap Lake School District"/>
        <s v="South Kitsap School District"/>
        <s v="Spokane School District"/>
        <s v="Stanwood-Camano School District"/>
        <s v="Stevenson-Carson School District"/>
        <s v="Sultan School District"/>
        <s v="Sunnyside School District"/>
        <s v="Tacoma School District"/>
        <s v="Tahoma School District"/>
        <s v="Trout Lake School District"/>
        <s v="University Place School District"/>
        <s v="Vancouver School District"/>
        <s v="Walla Walla Public Schools"/>
        <s v="Washougal School District"/>
        <s v="Wellpinit School District"/>
        <s v="Wilson Creek School District"/>
        <s v="Yakima School District"/>
        <s v="Glenwood School District"/>
        <s v="Onalaska School District"/>
        <s v="Olympia School District"/>
        <s v="Mead School District"/>
        <s v="Toledo School District"/>
        <s v="Colville School District"/>
        <s v="Elma School District"/>
        <s v="Lopez School District"/>
        <s v="Grand Coulee Dam School District"/>
        <s v="Lake Quinault School District"/>
        <s v="Longview School District"/>
        <s v="Mary M Knight School District"/>
        <s v="Mercer Island School District"/>
        <s v="Methow Valley School District"/>
        <s v="Port Townsend School District"/>
        <s v="Rochester School District"/>
        <s v="Snohomish School District"/>
        <s v="South Whidbey School District"/>
        <s v="Sumner School District"/>
        <s v="Wahkiakum School District"/>
        <s v="Wenatchee School District"/>
        <s v="White Salmon Valley School District"/>
        <s v="Cashmere School District"/>
        <s v="Lynden School District"/>
        <s v="Mount Adams School District"/>
        <s v="Brewster School District"/>
        <s v="Cheney School District"/>
        <s v="Richland School District"/>
        <s v="Anacortes School District"/>
        <s v="Arlington School District"/>
        <s v="Blaine School District"/>
        <s v="Central Valley School District"/>
        <s v="Chehalis School District"/>
        <s v="Clarkston School District"/>
        <s v="Cle Elum-Roslyn School District"/>
        <s v="Curlew School District"/>
        <s v="Deer Park School District"/>
        <s v="Ephrata School District"/>
        <s v="Everett School District"/>
        <s v="Freeman School District"/>
        <s v="Highland School District"/>
        <s v="Kelso School District"/>
        <s v="Lake Stevens School District"/>
        <s v="Lyle School District"/>
        <s v="Marysville School District"/>
        <s v="Medical Lake School District"/>
        <s v="Monroe School District"/>
        <s v="Mount Vernon School District"/>
        <s v="Mukilteo School District"/>
        <s v="Northport School District"/>
        <s v="Oak Harbor School District"/>
        <s v="Othello School District"/>
        <s v="Prosser School District"/>
        <s v="Pullman School District"/>
        <s v="Quilcene School District"/>
        <s v="Renton School District"/>
        <s v="Riverside School District"/>
        <s v="San Juan Island School District"/>
        <s v="Shoreline School District"/>
        <s v="Steilacoom Hist. School District"/>
        <s v="Tukwila School District"/>
        <s v="Tumwater School District"/>
        <s v="Vashon Island School District"/>
        <s v="West Valley School District (Spokane)"/>
        <s v="Woodland School District"/>
        <s v="Yelm School District"/>
        <s v="Castle Rock School District"/>
        <s v="Hockinson School District"/>
        <s v="Oakesdale School District"/>
        <s v="Okanogan School District"/>
        <s v="Tenino School District"/>
        <s v="Waterville School District"/>
        <s v="Prescott School District"/>
        <s v="East Valley School District (Yakima)"/>
        <s v="Eastmont School District"/>
        <s v="Enumclaw School District"/>
        <s v="La Center School District"/>
        <s v="Lake Chelan School District"/>
        <s v="North Mason School District"/>
        <s v="Pe Ell School District"/>
        <s v="Sprague School District"/>
        <s v="Tonasket School District"/>
        <s v="Wahluke School District"/>
        <s v="West Valley School District (Yakima)"/>
        <s v="Bickleton School District"/>
        <s v="LaCrosse School District"/>
        <s v="Napavine School District"/>
        <s v="Wishram School District"/>
        <s v="Wishkah Valley School District"/>
        <s v="Valley School District"/>
        <s v="Ellensburg School District"/>
        <s v="Oakville School District"/>
        <s v="Willapa Valley School District"/>
        <s v="Granite Falls School District"/>
        <s v="Bridgeport School District"/>
        <s v="Mabton School District"/>
        <s v="Nooksack Valley School District"/>
        <s v="Grandview School District"/>
        <s v="Klickitat School District"/>
        <s v="Naches Valley School District"/>
        <s v="North Franklin School District"/>
        <s v="Pateros School District"/>
        <s v="Adna School District"/>
        <s v="Asotin-Anatone School District"/>
        <s v="Centralia School District"/>
        <s v="Chewelah School District"/>
        <s v="Colfax School District"/>
        <s v="Columbia (Stevens) School District"/>
        <s v="Columbia (Walla Walla) School District"/>
        <s v="Concrete School District"/>
        <s v="Coulee-Hartline School District"/>
        <s v="Coupeville School District"/>
        <s v="Crescent School District"/>
        <s v="Creston School District"/>
        <s v="Darrington School District"/>
        <s v="Davenport School District"/>
        <s v="Dayton School District"/>
        <s v="Finley School District"/>
        <s v="Garfield School District"/>
        <s v="Goldendale School District"/>
        <s v="Granger School District"/>
        <s v="Harrington School District"/>
        <s v="Hoquiam School District"/>
        <s v="Kahlotus School District"/>
        <s v="Kalama School District"/>
        <s v="Kiona-Benton City School District"/>
        <s v="Kittitas School District"/>
        <s v="La Conner School District"/>
        <s v="Lakewood School District"/>
        <s v="Liberty School District"/>
        <s v="Lind School District"/>
        <s v="Mansfield School District"/>
        <s v="Manson School District"/>
        <s v="Meridian School District"/>
        <s v="Montesano School District"/>
        <s v="Morton School District"/>
        <s v="Mossyrock School District"/>
        <s v="Mount Baker School District"/>
        <s v="Newport School District"/>
        <s v="North Beach School District"/>
        <s v="North River School District"/>
        <s v="Ocean Beach School District"/>
        <s v="Ocosta School District"/>
        <s v="Oroville School District"/>
        <s v="Palouse School District"/>
        <s v="Pomeroy School District"/>
        <s v="Quincy School District"/>
        <s v="Rainier School District"/>
        <s v="Reardan-Edwall School District"/>
        <s v="Republic School District"/>
        <s v="Ridgefield School District"/>
        <s v="Ritzville School District"/>
        <s v="Rosalia School District"/>
        <s v="Royal School District"/>
        <s v="Selah School District"/>
        <s v="Selkirk School District"/>
        <s v="South Bend School District"/>
        <s v="St. John School District"/>
        <s v="Tekoa School District"/>
        <s v="Thorp School District"/>
        <s v="Touchet School District"/>
        <s v="Toutle Lake School District"/>
        <s v="Warden School District"/>
        <s v="Washtucna School District"/>
        <s v="White Pass School District"/>
        <s v="White River School District"/>
        <s v="Wilbur School District"/>
        <s v="Winlock School District"/>
        <s v="Zillah School District"/>
        <s v="Skykomish School District"/>
      </sharedItems>
    </cacheField>
    <cacheField name="School Code" numFmtId="0">
      <sharedItems/>
    </cacheField>
    <cacheField name="School Name" numFmtId="0">
      <sharedItems/>
    </cacheField>
    <cacheField name="Lowest Grade Level" numFmtId="0">
      <sharedItems/>
    </cacheField>
    <cacheField name="Highest Grade Level" numFmtId="0">
      <sharedItems/>
    </cacheField>
    <cacheField name="School Type" numFmtId="0">
      <sharedItems/>
    </cacheField>
    <cacheField name="Distict Course ID" numFmtId="0">
      <sharedItems/>
    </cacheField>
    <cacheField name="District Course Title" numFmtId="0">
      <sharedItems/>
    </cacheField>
    <cacheField name="State Course Code" numFmtId="0">
      <sharedItems/>
    </cacheField>
    <cacheField name="State Course Name" numFmtId="0">
      <sharedItems/>
    </cacheField>
    <cacheField name="Content Area Name" numFmtId="0">
      <sharedItems/>
    </cacheField>
    <cacheField name="IB" numFmtId="0">
      <sharedItems containsBlank="1"/>
    </cacheField>
    <cacheField name="AP" numFmtId="0">
      <sharedItems containsBlank="1"/>
    </cacheField>
    <cacheField name="Local Comp Test" numFmtId="0">
      <sharedItems containsBlank="1"/>
    </cacheField>
    <cacheField name="National Comp Test" numFmtId="0">
      <sharedItems containsBlank="1"/>
    </cacheField>
    <cacheField name="Total 9-12 Students" numFmtId="0">
      <sharedItems containsSemiMixedTypes="0" containsString="0" containsNumber="1" containsInteger="1" minValue="1" maxValue="704"/>
    </cacheField>
    <cacheField name="Gr 9 Total" numFmtId="0">
      <sharedItems containsSemiMixedTypes="0" containsString="0" containsNumber="1" containsInteger="1" minValue="0" maxValue="273"/>
    </cacheField>
    <cacheField name="Gr 10 Total" numFmtId="0">
      <sharedItems containsSemiMixedTypes="0" containsString="0" containsNumber="1" containsInteger="1" minValue="0" maxValue="228"/>
    </cacheField>
    <cacheField name="Gr 11 Total" numFmtId="0">
      <sharedItems containsSemiMixedTypes="0" containsString="0" containsNumber="1" containsInteger="1" minValue="0" maxValue="201"/>
    </cacheField>
    <cacheField name="Gr 12 Total" numFmtId="0">
      <sharedItems containsSemiMixedTypes="0" containsString="0" containsNumber="1" containsInteger="1" minValue="0" maxValue="206"/>
    </cacheField>
    <cacheField name="Comp Based Credits" numFmtId="0">
      <sharedItems containsBlank="1" count="3">
        <m/>
        <s v="Y"/>
        <s v=" "/>
      </sharedItems>
    </cacheField>
    <cacheField name="Language" numFmtId="0">
      <sharedItems count="46">
        <s v="American Indian Language"/>
        <s v="American Sign Language"/>
        <s v="Amharic"/>
        <s v="Arabic"/>
        <s v="Bengali"/>
        <s v="Bosnian"/>
        <s v="Bulgarian"/>
        <s v="Burmese"/>
        <s v="Chinese"/>
        <s v="Dutch"/>
        <s v="ESL"/>
        <s v="Farsi - Persian"/>
        <s v="French"/>
        <s v="Gaelic"/>
        <s v="German"/>
        <s v="Haitian Creole"/>
        <s v="Hebrew"/>
        <s v="Hindi"/>
        <s v="Hmong"/>
        <s v="Hungarian"/>
        <s v="Italian"/>
        <s v="Japanese"/>
        <s v="Khmer"/>
        <s v="Korean"/>
        <s v="Latin"/>
        <s v="Nepali"/>
        <s v="Norwegian"/>
        <s v="Portuguese"/>
        <s v="Punjabi"/>
        <s v="Romanian"/>
        <s v="Russian"/>
        <s v="Samoan"/>
        <s v="Serbo-Croatian"/>
        <s v="Somali"/>
        <s v="Spanish"/>
        <s v="Swahili"/>
        <s v="Tagalog"/>
        <s v="Thai"/>
        <s v="Tigrigna"/>
        <s v="Tongan"/>
        <s v="Turkish"/>
        <s v="Twi"/>
        <s v="Ukrainian"/>
        <s v="Vietnamese"/>
        <s v="XXX"/>
        <s v="Romanai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87">
  <r>
    <s v="05401"/>
    <x v="0"/>
    <s v="3145"/>
    <s v="Neah Bay Junior/ Senior High School"/>
    <s v="6 "/>
    <s v="12"/>
    <s v="P"/>
    <s v="CUL200"/>
    <s v="MAKAH LANG I"/>
    <s v="06821 "/>
    <s v="American Indian Language I 06821"/>
    <s v="Foreign Languages"/>
    <m/>
    <m/>
    <m/>
    <m/>
    <n v="9"/>
    <n v="0"/>
    <n v="2"/>
    <n v="7"/>
    <n v="0"/>
    <x v="0"/>
    <x v="0"/>
  </r>
  <r>
    <s v="26059"/>
    <x v="1"/>
    <s v="2423"/>
    <s v="Cusick Jr Sr High School"/>
    <s v="7 "/>
    <s v="12"/>
    <s v="P"/>
    <s v="LAN107"/>
    <s v="SALISH I"/>
    <s v="06821 "/>
    <s v="American Indian Language I 06821"/>
    <s v="Foreign Languages"/>
    <m/>
    <m/>
    <m/>
    <m/>
    <n v="10"/>
    <n v="4"/>
    <n v="4"/>
    <n v="2"/>
    <n v="0"/>
    <x v="0"/>
    <x v="0"/>
  </r>
  <r>
    <s v="10070"/>
    <x v="2"/>
    <s v="2603"/>
    <s v="Inchelium High School"/>
    <s v="9 "/>
    <s v="12"/>
    <s v="P"/>
    <s v="NAL300"/>
    <s v="NATIVE LANGUAGE"/>
    <s v="06821 "/>
    <s v="American Indian Language I 06821"/>
    <s v="Miscellaneous"/>
    <m/>
    <m/>
    <m/>
    <m/>
    <n v="1"/>
    <n v="1"/>
    <n v="0"/>
    <n v="0"/>
    <n v="0"/>
    <x v="0"/>
    <x v="0"/>
  </r>
  <r>
    <s v="10070"/>
    <x v="2"/>
    <s v="2603"/>
    <s v="Inchelium High School"/>
    <s v="9 "/>
    <s v="12"/>
    <s v="P"/>
    <s v="NAL100"/>
    <s v="NATIVE LANGUAGE"/>
    <s v="06821 "/>
    <s v="American Indian Language I 06821"/>
    <s v="Miscellaneous"/>
    <m/>
    <m/>
    <m/>
    <m/>
    <n v="11"/>
    <n v="7"/>
    <n v="0"/>
    <n v="3"/>
    <n v="1"/>
    <x v="0"/>
    <x v="0"/>
  </r>
  <r>
    <s v="10070"/>
    <x v="2"/>
    <s v="2603"/>
    <s v="Inchelium High School"/>
    <s v="9 "/>
    <s v="12"/>
    <s v="P"/>
    <s v="NAL400"/>
    <s v="NATIVE LANGUAGE"/>
    <s v="06821 "/>
    <s v="American Indian Language I 06821"/>
    <s v="Miscellaneous"/>
    <m/>
    <m/>
    <m/>
    <m/>
    <n v="1"/>
    <n v="1"/>
    <n v="0"/>
    <n v="0"/>
    <n v="0"/>
    <x v="0"/>
    <x v="0"/>
  </r>
  <r>
    <s v="18400"/>
    <x v="3"/>
    <s v="5085"/>
    <s v="Kingston High School"/>
    <s v="9 "/>
    <s v="12"/>
    <s v="P"/>
    <s v="WLC810"/>
    <s v="LUSHOOTSEED I"/>
    <s v="06821 "/>
    <s v="American Indian Language I 06821"/>
    <s v="Foreign Languages"/>
    <m/>
    <m/>
    <m/>
    <m/>
    <n v="10"/>
    <n v="3"/>
    <n v="3"/>
    <n v="4"/>
    <n v="0"/>
    <x v="0"/>
    <x v="0"/>
  </r>
  <r>
    <s v="18400"/>
    <x v="3"/>
    <s v="3236"/>
    <s v="North Kitsap High School"/>
    <s v="9 "/>
    <s v="12"/>
    <s v="P"/>
    <s v="WLC810"/>
    <s v="LUSHOOTSEED I"/>
    <s v="06821 "/>
    <s v="American Indian Language I 06821"/>
    <s v="Foreign Languages"/>
    <m/>
    <m/>
    <m/>
    <m/>
    <n v="5"/>
    <n v="2"/>
    <n v="2"/>
    <n v="1"/>
    <n v="0"/>
    <x v="0"/>
    <x v="0"/>
  </r>
  <r>
    <s v="24019"/>
    <x v="4"/>
    <s v="2031"/>
    <s v="Omak High School"/>
    <s v="9 "/>
    <s v="12"/>
    <s v="P"/>
    <s v="ISTSAL"/>
    <s v="IST SALISH II"/>
    <s v="06821 "/>
    <s v="American Indian Language I 06821"/>
    <s v="Foreign Languages"/>
    <m/>
    <m/>
    <m/>
    <m/>
    <n v="1"/>
    <n v="0"/>
    <n v="1"/>
    <n v="0"/>
    <n v="0"/>
    <x v="0"/>
    <x v="0"/>
  </r>
  <r>
    <s v="24019"/>
    <x v="4"/>
    <s v="2031"/>
    <s v="Omak High School"/>
    <s v="9 "/>
    <s v="12"/>
    <s v="P"/>
    <s v="SALISH"/>
    <s v="SALISH"/>
    <s v="06821 "/>
    <s v="American Indian Language I 06821"/>
    <s v="Foreign Languages"/>
    <m/>
    <m/>
    <m/>
    <m/>
    <n v="26"/>
    <n v="15"/>
    <n v="7"/>
    <n v="3"/>
    <n v="1"/>
    <x v="0"/>
    <x v="0"/>
  </r>
  <r>
    <s v="05121"/>
    <x v="5"/>
    <s v="2908"/>
    <s v="Port Angeles High School"/>
    <s v="9 "/>
    <s v="12"/>
    <s v="P"/>
    <s v="LANK11"/>
    <s v="KLALLAM LANG 1"/>
    <s v="06821 "/>
    <s v="American Indian Language I 06821"/>
    <s v="Miscellaneous"/>
    <m/>
    <m/>
    <m/>
    <m/>
    <n v="13"/>
    <n v="7"/>
    <n v="5"/>
    <n v="0"/>
    <n v="1"/>
    <x v="0"/>
    <x v="0"/>
  </r>
  <r>
    <s v="05121"/>
    <x v="5"/>
    <s v="2908"/>
    <s v="Port Angeles High School"/>
    <s v="9 "/>
    <s v="12"/>
    <s v="P"/>
    <s v="LANK12"/>
    <s v="KLALLAM LANG 1"/>
    <s v="06821 "/>
    <s v="American Indian Language I 06821"/>
    <s v="Miscellaneous"/>
    <m/>
    <m/>
    <m/>
    <m/>
    <n v="12"/>
    <n v="6"/>
    <n v="5"/>
    <n v="0"/>
    <n v="1"/>
    <x v="0"/>
    <x v="0"/>
  </r>
  <r>
    <s v="39202"/>
    <x v="6"/>
    <s v="1508"/>
    <s v="Eagle High School"/>
    <s v="6 "/>
    <s v="12"/>
    <s v="A"/>
    <s v="YAK148"/>
    <s v="YAKAMA LANGUAGE"/>
    <s v="06821 "/>
    <s v="American Indian Language I 06821"/>
    <s v="Foreign Languages"/>
    <m/>
    <m/>
    <m/>
    <m/>
    <n v="26"/>
    <n v="10"/>
    <n v="10"/>
    <n v="3"/>
    <n v="3"/>
    <x v="0"/>
    <x v="0"/>
  </r>
  <r>
    <s v="39207"/>
    <x v="7"/>
    <s v="3141"/>
    <s v="Wapato High School"/>
    <s v="9 "/>
    <s v="12"/>
    <s v="P"/>
    <s v="2595"/>
    <s v="Ichishkin/Sahaptin"/>
    <s v="06821 "/>
    <s v="American Indian Language I 06821"/>
    <s v="Foreign Languages"/>
    <m/>
    <m/>
    <m/>
    <m/>
    <n v="21"/>
    <n v="0"/>
    <n v="14"/>
    <n v="5"/>
    <n v="2"/>
    <x v="0"/>
    <x v="0"/>
  </r>
  <r>
    <s v="05401"/>
    <x v="0"/>
    <s v="3145"/>
    <s v="Neah Bay Junior/ Senior High School"/>
    <s v="6 "/>
    <s v="12"/>
    <s v="P"/>
    <s v="CUL202"/>
    <s v="MAKAH LANG 2"/>
    <s v="06822 "/>
    <s v="American Indian Language II 06822"/>
    <s v="Foreign Languages"/>
    <m/>
    <m/>
    <m/>
    <m/>
    <n v="12"/>
    <n v="0"/>
    <n v="7"/>
    <n v="2"/>
    <n v="3"/>
    <x v="0"/>
    <x v="0"/>
  </r>
  <r>
    <s v="26059"/>
    <x v="1"/>
    <s v="2423"/>
    <s v="Cusick Jr Sr High School"/>
    <s v="7 "/>
    <s v="12"/>
    <s v="P"/>
    <s v="LAN205"/>
    <s v="SALISH II"/>
    <s v="06822 "/>
    <s v="American Indian Language II 06822"/>
    <s v="Foreign Languages"/>
    <m/>
    <m/>
    <m/>
    <m/>
    <n v="2"/>
    <n v="0"/>
    <n v="1"/>
    <n v="1"/>
    <n v="0"/>
    <x v="0"/>
    <x v="0"/>
  </r>
  <r>
    <s v="26059"/>
    <x v="1"/>
    <s v="2423"/>
    <s v="Cusick Jr Sr High School"/>
    <s v="7 "/>
    <s v="12"/>
    <s v="P"/>
    <s v="LAN205"/>
    <s v="SALISH II Part 1"/>
    <s v="06822 "/>
    <s v="American Indian Language II 06822"/>
    <s v="Foreign Languages"/>
    <m/>
    <m/>
    <m/>
    <m/>
    <n v="1"/>
    <n v="0"/>
    <n v="1"/>
    <n v="0"/>
    <n v="0"/>
    <x v="0"/>
    <x v="0"/>
  </r>
  <r>
    <s v="26059"/>
    <x v="1"/>
    <s v="2423"/>
    <s v="Cusick Jr Sr High School"/>
    <s v="7 "/>
    <s v="12"/>
    <s v="P"/>
    <s v="LAN205"/>
    <s v="SALISH II Part 2"/>
    <s v="06822 "/>
    <s v="American Indian Language II 06822"/>
    <s v="Foreign Languages"/>
    <m/>
    <m/>
    <m/>
    <m/>
    <n v="1"/>
    <n v="0"/>
    <n v="1"/>
    <n v="0"/>
    <n v="0"/>
    <x v="0"/>
    <x v="0"/>
  </r>
  <r>
    <s v="10070"/>
    <x v="2"/>
    <s v="2603"/>
    <s v="Inchelium High School"/>
    <s v="9 "/>
    <s v="12"/>
    <s v="P"/>
    <s v="NAL200"/>
    <s v="NATIVE LANG II"/>
    <s v="06822 "/>
    <s v="American Indian Language II 06822"/>
    <s v="Miscellaneous"/>
    <m/>
    <m/>
    <m/>
    <m/>
    <n v="1"/>
    <n v="0"/>
    <n v="0"/>
    <n v="0"/>
    <n v="1"/>
    <x v="0"/>
    <x v="0"/>
  </r>
  <r>
    <s v="24019"/>
    <x v="4"/>
    <s v="2031"/>
    <s v="Omak High School"/>
    <s v="9 "/>
    <s v="12"/>
    <s v="P"/>
    <s v="SAL II"/>
    <s v="SALISH II"/>
    <s v="06822 "/>
    <s v="American Indian Language II 06822"/>
    <s v="Foreign Languages"/>
    <m/>
    <m/>
    <m/>
    <m/>
    <n v="19"/>
    <n v="0"/>
    <n v="10"/>
    <n v="6"/>
    <n v="3"/>
    <x v="0"/>
    <x v="0"/>
  </r>
  <r>
    <s v="05121"/>
    <x v="5"/>
    <s v="2908"/>
    <s v="Port Angeles High School"/>
    <s v="9 "/>
    <s v="12"/>
    <s v="P"/>
    <s v="LANK22"/>
    <s v="KLALLAM LANG 2"/>
    <s v="06822 "/>
    <s v="American Indian Language II 06822"/>
    <s v="Miscellaneous"/>
    <m/>
    <m/>
    <m/>
    <m/>
    <n v="5"/>
    <n v="0"/>
    <n v="2"/>
    <n v="2"/>
    <n v="1"/>
    <x v="0"/>
    <x v="0"/>
  </r>
  <r>
    <s v="05121"/>
    <x v="5"/>
    <s v="2908"/>
    <s v="Port Angeles High School"/>
    <s v="9 "/>
    <s v="12"/>
    <s v="P"/>
    <s v="LANK21"/>
    <s v="KLALLAM LANG 2"/>
    <s v="06822 "/>
    <s v="American Indian Language II 06822"/>
    <s v="Miscellaneous"/>
    <m/>
    <m/>
    <m/>
    <m/>
    <n v="6"/>
    <n v="0"/>
    <n v="2"/>
    <n v="2"/>
    <n v="2"/>
    <x v="0"/>
    <x v="0"/>
  </r>
  <r>
    <s v="14077"/>
    <x v="8"/>
    <s v="3580"/>
    <s v="Taholah High School"/>
    <s v="9 "/>
    <s v="12"/>
    <s v="P"/>
    <s v="FL6822"/>
    <s v="QUINAULT LANG 2"/>
    <s v="06822 "/>
    <s v="American Indian Language II 06822"/>
    <s v="Foreign Languages"/>
    <m/>
    <m/>
    <m/>
    <m/>
    <n v="4"/>
    <n v="0"/>
    <n v="0"/>
    <n v="0"/>
    <n v="4"/>
    <x v="0"/>
    <x v="0"/>
  </r>
  <r>
    <s v="39202"/>
    <x v="6"/>
    <s v="1508"/>
    <s v="Eagle High School"/>
    <s v="6 "/>
    <s v="12"/>
    <s v="A"/>
    <s v="YAK248"/>
    <s v="YAKAMA LANGUAGE"/>
    <s v="06822 "/>
    <s v="American Indian Language II 06822"/>
    <s v="Foreign Languages"/>
    <m/>
    <m/>
    <m/>
    <m/>
    <n v="12"/>
    <n v="1"/>
    <n v="2"/>
    <n v="6"/>
    <n v="3"/>
    <x v="0"/>
    <x v="0"/>
  </r>
  <r>
    <s v="26059"/>
    <x v="1"/>
    <s v="2423"/>
    <s v="Cusick Jr Sr High School"/>
    <s v="7 "/>
    <s v="12"/>
    <s v="P"/>
    <s v="LAN208"/>
    <s v="SALISH III"/>
    <s v="06823 "/>
    <s v="American Indian Language III 06823"/>
    <s v="Foreign Languages"/>
    <m/>
    <m/>
    <m/>
    <m/>
    <n v="2"/>
    <n v="0"/>
    <n v="0"/>
    <n v="2"/>
    <n v="0"/>
    <x v="0"/>
    <x v="0"/>
  </r>
  <r>
    <s v="05121"/>
    <x v="5"/>
    <s v="2908"/>
    <s v="Port Angeles High School"/>
    <s v="9 "/>
    <s v="12"/>
    <s v="P"/>
    <s v="LANK32"/>
    <s v="KLALLAM LANG 3"/>
    <s v="06823 "/>
    <s v="American Indian Language III 06823"/>
    <s v="Foreign Languages"/>
    <m/>
    <m/>
    <m/>
    <m/>
    <n v="1"/>
    <n v="0"/>
    <n v="0"/>
    <n v="1"/>
    <n v="0"/>
    <x v="0"/>
    <x v="0"/>
  </r>
  <r>
    <s v="37502"/>
    <x v="9"/>
    <s v="2488"/>
    <s v="Ferndale High School"/>
    <s v="9 "/>
    <s v="12"/>
    <s v="P"/>
    <s v="FOR001"/>
    <s v="LUMMI LANG 1A"/>
    <s v="06839 "/>
    <s v="American Indian Language-Other 06839"/>
    <s v="Foreign Languages"/>
    <m/>
    <m/>
    <m/>
    <m/>
    <n v="18"/>
    <n v="6"/>
    <n v="8"/>
    <n v="3"/>
    <n v="1"/>
    <x v="0"/>
    <x v="0"/>
  </r>
  <r>
    <s v="37502"/>
    <x v="9"/>
    <s v="2488"/>
    <s v="Ferndale High School"/>
    <s v="9 "/>
    <s v="12"/>
    <s v="P"/>
    <s v="FOR002"/>
    <s v="LUMMI LANG 1B"/>
    <s v="06839 "/>
    <s v="American Indian Language-Other 06839"/>
    <s v="Foreign Languages"/>
    <m/>
    <m/>
    <m/>
    <m/>
    <n v="15"/>
    <n v="4"/>
    <n v="7"/>
    <n v="3"/>
    <n v="1"/>
    <x v="0"/>
    <x v="0"/>
  </r>
  <r>
    <s v="37502"/>
    <x v="9"/>
    <s v="2488"/>
    <s v="Ferndale High School"/>
    <s v="9 "/>
    <s v="12"/>
    <s v="P"/>
    <s v="FOR003"/>
    <s v="LUMMI LANG 2A"/>
    <s v="06839 "/>
    <s v="American Indian Language-Other 06839"/>
    <s v="Foreign Languages"/>
    <m/>
    <m/>
    <m/>
    <m/>
    <n v="4"/>
    <n v="0"/>
    <n v="0"/>
    <n v="3"/>
    <n v="1"/>
    <x v="0"/>
    <x v="0"/>
  </r>
  <r>
    <s v="37502"/>
    <x v="9"/>
    <s v="2488"/>
    <s v="Ferndale High School"/>
    <s v="9 "/>
    <s v="12"/>
    <s v="P"/>
    <s v="FOR004"/>
    <s v="LUMMI LANG 2B"/>
    <s v="06839 "/>
    <s v="American Indian Language-Other 06839"/>
    <s v="Foreign Languages"/>
    <m/>
    <m/>
    <m/>
    <m/>
    <n v="6"/>
    <n v="0"/>
    <n v="0"/>
    <n v="5"/>
    <n v="1"/>
    <x v="0"/>
    <x v="0"/>
  </r>
  <r>
    <s v="37502"/>
    <x v="9"/>
    <s v="3135"/>
    <s v="Lummi High School"/>
    <s v="9 "/>
    <s v="12"/>
    <s v="T"/>
    <s v="CUL300"/>
    <s v="LUMMI LANG 1"/>
    <s v="06839 "/>
    <s v="American Indian Language-Other 06839"/>
    <s v="Foreign Languages"/>
    <m/>
    <m/>
    <m/>
    <m/>
    <n v="12"/>
    <n v="6"/>
    <n v="3"/>
    <n v="3"/>
    <n v="0"/>
    <x v="0"/>
    <x v="0"/>
  </r>
  <r>
    <s v="17405"/>
    <x v="10"/>
    <s v="3588"/>
    <s v="Interlake Senior High School"/>
    <s v="9 "/>
    <s v="12"/>
    <s v="P"/>
    <s v="208350"/>
    <s v="IB NAT LANG/LIT"/>
    <s v="06999 "/>
    <s v="Foreign Language and Literature-Other 06999"/>
    <s v="English Language Arts"/>
    <s v="Y"/>
    <m/>
    <m/>
    <m/>
    <n v="1"/>
    <n v="0"/>
    <n v="0"/>
    <n v="1"/>
    <n v="0"/>
    <x v="0"/>
    <x v="0"/>
  </r>
  <r>
    <s v="14005"/>
    <x v="11"/>
    <s v="3857"/>
    <s v="Harbor High School"/>
    <s v="9 "/>
    <s v="12"/>
    <s v="P"/>
    <s v="AMSIGN"/>
    <s v="AMERICAN SIGN"/>
    <s v="06801 "/>
    <s v="American Sign Language I 06801"/>
    <s v="Foreign Languages"/>
    <m/>
    <m/>
    <m/>
    <m/>
    <n v="6"/>
    <n v="0"/>
    <n v="0"/>
    <n v="3"/>
    <n v="3"/>
    <x v="0"/>
    <x v="1"/>
  </r>
  <r>
    <s v="14005"/>
    <x v="11"/>
    <s v="3857"/>
    <s v="Harbor High School"/>
    <s v="9 "/>
    <s v="12"/>
    <s v="P"/>
    <s v="AMSIGN"/>
    <s v="AMERICAN SIGN  (1)"/>
    <s v="06801 "/>
    <s v="American Sign Language I 06801"/>
    <s v="Foreign Languages"/>
    <m/>
    <m/>
    <m/>
    <m/>
    <n v="1"/>
    <n v="1"/>
    <n v="0"/>
    <n v="0"/>
    <n v="0"/>
    <x v="0"/>
    <x v="1"/>
  </r>
  <r>
    <s v="14005"/>
    <x v="11"/>
    <s v="3857"/>
    <s v="Harbor High School"/>
    <s v="9 "/>
    <s v="12"/>
    <s v="P"/>
    <s v="AMSIGN"/>
    <s v="AMERICAN SIGN ( 2)"/>
    <s v="06801 "/>
    <s v="American Sign Language I 06801"/>
    <s v="Foreign Languages"/>
    <m/>
    <m/>
    <m/>
    <m/>
    <n v="1"/>
    <n v="0"/>
    <n v="1"/>
    <n v="0"/>
    <n v="0"/>
    <x v="0"/>
    <x v="1"/>
  </r>
  <r>
    <s v="14005"/>
    <x v="11"/>
    <s v="3857"/>
    <s v="Harbor High School"/>
    <s v="9 "/>
    <s v="12"/>
    <s v="P"/>
    <s v="AMSIGN"/>
    <s v="AMERICAN SIGN (1)"/>
    <s v="06801 "/>
    <s v="American Sign Language I 06801"/>
    <s v="Foreign Languages"/>
    <m/>
    <m/>
    <m/>
    <m/>
    <n v="5"/>
    <n v="2"/>
    <n v="1"/>
    <n v="1"/>
    <n v="1"/>
    <x v="0"/>
    <x v="1"/>
  </r>
  <r>
    <s v="14005"/>
    <x v="11"/>
    <s v="3857"/>
    <s v="Harbor High School"/>
    <s v="9 "/>
    <s v="12"/>
    <s v="P"/>
    <s v="AMSIGN"/>
    <s v="AMERICAN SIGN (2)"/>
    <s v="06801 "/>
    <s v="American Sign Language I 06801"/>
    <s v="Foreign Languages"/>
    <m/>
    <m/>
    <m/>
    <m/>
    <n v="2"/>
    <n v="0"/>
    <n v="0"/>
    <n v="1"/>
    <n v="1"/>
    <x v="0"/>
    <x v="1"/>
  </r>
  <r>
    <s v="14005"/>
    <x v="11"/>
    <s v="3857"/>
    <s v="Harbor High School"/>
    <s v="9 "/>
    <s v="12"/>
    <s v="P"/>
    <s v="AMSIGN"/>
    <s v="AMERICAN SIGN(2)"/>
    <s v="06801 "/>
    <s v="American Sign Language I 06801"/>
    <s v="Foreign Languages"/>
    <m/>
    <m/>
    <m/>
    <m/>
    <n v="1"/>
    <n v="0"/>
    <n v="0"/>
    <n v="1"/>
    <n v="0"/>
    <x v="0"/>
    <x v="1"/>
  </r>
  <r>
    <s v="14005"/>
    <x v="11"/>
    <s v="3476"/>
    <s v="J M Weatherwax High School"/>
    <s v="9 "/>
    <s v="12"/>
    <s v="P"/>
    <s v="VOC001"/>
    <s v="AM SIGN LANG I"/>
    <s v="06801 "/>
    <s v="American Sign Language I 06801"/>
    <s v="Foreign Languages"/>
    <m/>
    <m/>
    <m/>
    <m/>
    <n v="79"/>
    <n v="22"/>
    <n v="29"/>
    <n v="23"/>
    <n v="5"/>
    <x v="0"/>
    <x v="1"/>
  </r>
  <r>
    <s v="17408"/>
    <x v="12"/>
    <s v="4474"/>
    <s v="Auburn Riverside High School"/>
    <s v="9 "/>
    <s v="12"/>
    <s v="P"/>
    <s v="CTE281"/>
    <s v="AM SIGN LANG 1"/>
    <s v="06801 "/>
    <s v="American Sign Language I 06801"/>
    <s v="Human Services"/>
    <m/>
    <m/>
    <m/>
    <m/>
    <n v="59"/>
    <n v="17"/>
    <n v="25"/>
    <n v="14"/>
    <n v="3"/>
    <x v="0"/>
    <x v="1"/>
  </r>
  <r>
    <s v="17408"/>
    <x v="12"/>
    <s v="4474"/>
    <s v="Auburn Riverside High School"/>
    <s v="9 "/>
    <s v="12"/>
    <s v="P"/>
    <s v="CTE282"/>
    <s v="AM SIGN LANG 2"/>
    <s v="06801 "/>
    <s v="American Sign Language I 06801"/>
    <s v="Human Services"/>
    <m/>
    <m/>
    <m/>
    <m/>
    <n v="54"/>
    <n v="15"/>
    <n v="24"/>
    <n v="13"/>
    <n v="2"/>
    <x v="0"/>
    <x v="1"/>
  </r>
  <r>
    <s v="17408"/>
    <x v="12"/>
    <s v="4474"/>
    <s v="Auburn Riverside High School"/>
    <s v="9 "/>
    <s v="12"/>
    <s v="P"/>
    <s v="CTE283"/>
    <s v="AM SIGN LANG 3"/>
    <s v="06801 "/>
    <s v="American Sign Language I 06801"/>
    <s v="Human Services"/>
    <m/>
    <m/>
    <m/>
    <m/>
    <n v="50"/>
    <n v="0"/>
    <n v="16"/>
    <n v="24"/>
    <n v="10"/>
    <x v="0"/>
    <x v="1"/>
  </r>
  <r>
    <s v="17408"/>
    <x v="12"/>
    <s v="4474"/>
    <s v="Auburn Riverside High School"/>
    <s v="9 "/>
    <s v="12"/>
    <s v="P"/>
    <s v="CTE284"/>
    <s v="AM SIGN LANG 4"/>
    <s v="06801 "/>
    <s v="American Sign Language I 06801"/>
    <s v="Human Services"/>
    <m/>
    <m/>
    <m/>
    <m/>
    <n v="47"/>
    <n v="0"/>
    <n v="15"/>
    <n v="24"/>
    <n v="8"/>
    <x v="0"/>
    <x v="1"/>
  </r>
  <r>
    <s v="17408"/>
    <x v="12"/>
    <s v="4474"/>
    <s v="Auburn Riverside High School"/>
    <s v="9 "/>
    <s v="12"/>
    <s v="P"/>
    <s v="CTE285"/>
    <s v="AM SIGN LANG 5"/>
    <s v="06801 "/>
    <s v="American Sign Language I 06801"/>
    <s v="Human Services"/>
    <m/>
    <m/>
    <m/>
    <m/>
    <n v="16"/>
    <n v="0"/>
    <n v="0"/>
    <n v="3"/>
    <n v="13"/>
    <x v="0"/>
    <x v="1"/>
  </r>
  <r>
    <s v="17408"/>
    <x v="12"/>
    <s v="4474"/>
    <s v="Auburn Riverside High School"/>
    <s v="9 "/>
    <s v="12"/>
    <s v="P"/>
    <s v="CTE286"/>
    <s v="AM SIGN LANG 6"/>
    <s v="06801 "/>
    <s v="American Sign Language I 06801"/>
    <s v="Human Services"/>
    <m/>
    <m/>
    <m/>
    <m/>
    <n v="14"/>
    <n v="0"/>
    <n v="0"/>
    <n v="2"/>
    <n v="12"/>
    <x v="0"/>
    <x v="1"/>
  </r>
  <r>
    <s v="18303"/>
    <x v="13"/>
    <s v="1935"/>
    <s v="Eagle Harbor High School"/>
    <s v="9 "/>
    <s v="12"/>
    <s v="A"/>
    <s v="CFLE50"/>
    <s v="ASL I"/>
    <s v="06801 "/>
    <s v="American Sign Language I 06801"/>
    <s v="Foreign Languages"/>
    <m/>
    <m/>
    <m/>
    <m/>
    <n v="1"/>
    <n v="0"/>
    <n v="0"/>
    <n v="1"/>
    <n v="0"/>
    <x v="0"/>
    <x v="1"/>
  </r>
  <r>
    <s v="18303"/>
    <x v="13"/>
    <s v="1935"/>
    <s v="Eagle Harbor High School"/>
    <s v="9 "/>
    <s v="12"/>
    <s v="A"/>
    <s v="CFLE51"/>
    <s v="ASL IB"/>
    <s v="06801 "/>
    <s v="American Sign Language I 06801"/>
    <s v="Foreign Languages"/>
    <m/>
    <m/>
    <m/>
    <m/>
    <n v="1"/>
    <n v="0"/>
    <n v="0"/>
    <n v="1"/>
    <n v="0"/>
    <x v="0"/>
    <x v="1"/>
  </r>
  <r>
    <s v="06119"/>
    <x v="14"/>
    <s v="2415"/>
    <s v="Battle Ground High School"/>
    <s v="9 "/>
    <s v="12"/>
    <s v="P"/>
    <s v="FLA226"/>
    <s v="AM SIGN I"/>
    <s v="06801 "/>
    <s v="American Sign Language I 06801"/>
    <s v="Foreign Languages"/>
    <m/>
    <m/>
    <m/>
    <m/>
    <n v="85"/>
    <n v="0"/>
    <n v="53"/>
    <n v="28"/>
    <n v="4"/>
    <x v="0"/>
    <x v="1"/>
  </r>
  <r>
    <s v="06119"/>
    <x v="14"/>
    <s v="2415"/>
    <s v="Battle Ground High School"/>
    <s v="9 "/>
    <s v="12"/>
    <s v="P"/>
    <s v="FLA026"/>
    <s v="AM SIGN I"/>
    <s v="06801 "/>
    <s v="American Sign Language I 06801"/>
    <s v="Foreign Languages"/>
    <m/>
    <m/>
    <m/>
    <m/>
    <n v="94"/>
    <n v="1"/>
    <n v="60"/>
    <n v="29"/>
    <n v="4"/>
    <x v="0"/>
    <x v="1"/>
  </r>
  <r>
    <s v="06119"/>
    <x v="14"/>
    <s v="1875"/>
    <s v="Homelink River"/>
    <s v="K "/>
    <s v="12"/>
    <s v="A"/>
    <s v="FLA226"/>
    <s v="AM SIGN I"/>
    <s v="06801 "/>
    <s v="American Sign Language I 06801"/>
    <s v="Foreign Languages"/>
    <m/>
    <m/>
    <m/>
    <m/>
    <n v="1"/>
    <n v="1"/>
    <n v="0"/>
    <n v="0"/>
    <n v="0"/>
    <x v="0"/>
    <x v="1"/>
  </r>
  <r>
    <s v="06119"/>
    <x v="14"/>
    <s v="4104"/>
    <s v="Prairie High School"/>
    <s v="9 "/>
    <s v="12"/>
    <s v="P"/>
    <s v="FLA026"/>
    <s v="AM SIGN I"/>
    <s v="06801 "/>
    <s v="American Sign Language I 06801"/>
    <s v="Foreign Languages"/>
    <m/>
    <m/>
    <m/>
    <m/>
    <n v="94"/>
    <n v="5"/>
    <n v="51"/>
    <n v="36"/>
    <n v="2"/>
    <x v="0"/>
    <x v="1"/>
  </r>
  <r>
    <s v="06119"/>
    <x v="14"/>
    <s v="4104"/>
    <s v="Prairie High School"/>
    <s v="9 "/>
    <s v="12"/>
    <s v="P"/>
    <s v="FLA226"/>
    <s v="AM SIGN I"/>
    <s v="06801 "/>
    <s v="American Sign Language I 06801"/>
    <s v="Foreign Languages"/>
    <m/>
    <m/>
    <m/>
    <m/>
    <n v="90"/>
    <n v="5"/>
    <n v="48"/>
    <n v="35"/>
    <n v="2"/>
    <x v="0"/>
    <x v="1"/>
  </r>
  <r>
    <s v="37501"/>
    <x v="15"/>
    <s v="3576"/>
    <s v="Sehome High School"/>
    <s v="9 "/>
    <s v="12"/>
    <s v="P"/>
    <s v="WLA102"/>
    <s v="American Sign L"/>
    <s v="06801 "/>
    <s v="American Sign Language I 06801"/>
    <s v="Foreign Languages"/>
    <m/>
    <m/>
    <m/>
    <m/>
    <n v="75"/>
    <n v="29"/>
    <n v="24"/>
    <n v="20"/>
    <n v="2"/>
    <x v="0"/>
    <x v="1"/>
  </r>
  <r>
    <s v="37501"/>
    <x v="15"/>
    <s v="3576"/>
    <s v="Sehome High School"/>
    <s v="9 "/>
    <s v="12"/>
    <s v="P"/>
    <s v="WLA101"/>
    <s v="American Sign L"/>
    <s v="06801 "/>
    <s v="American Sign Language I 06801"/>
    <s v="Foreign Languages"/>
    <m/>
    <m/>
    <m/>
    <m/>
    <n v="81"/>
    <n v="28"/>
    <n v="27"/>
    <n v="24"/>
    <n v="2"/>
    <x v="0"/>
    <x v="1"/>
  </r>
  <r>
    <s v="27403"/>
    <x v="16"/>
    <s v="5961"/>
    <s v="Pierce County Skills Center"/>
    <s v="7 "/>
    <s v="12"/>
    <s v="V"/>
    <s v="SPS01F"/>
    <s v="SS ASL I"/>
    <s v="06801 "/>
    <s v="American Sign Language I 06801"/>
    <s v="Foreign Languages"/>
    <m/>
    <m/>
    <m/>
    <m/>
    <n v="7"/>
    <n v="1"/>
    <n v="2"/>
    <n v="3"/>
    <n v="1"/>
    <x v="0"/>
    <x v="1"/>
  </r>
  <r>
    <s v="27403"/>
    <x v="16"/>
    <s v="4158"/>
    <s v="Spanaway Lake High School"/>
    <s v="9 "/>
    <s v="12"/>
    <s v="P"/>
    <s v="ASL201"/>
    <s v="AMER SIGN LNG 1"/>
    <s v="06801 "/>
    <s v="American Sign Language I 06801"/>
    <s v="Foreign Languages"/>
    <m/>
    <m/>
    <m/>
    <m/>
    <n v="95"/>
    <n v="19"/>
    <n v="16"/>
    <n v="58"/>
    <n v="2"/>
    <x v="0"/>
    <x v="1"/>
  </r>
  <r>
    <s v="18100"/>
    <x v="17"/>
    <s v="3109"/>
    <s v="Bremerton High School"/>
    <s v="9 "/>
    <s v="12"/>
    <s v="P"/>
    <s v="WLA100"/>
    <s v="ASL / TR"/>
    <s v="06801 "/>
    <s v="American Sign Language I 06801"/>
    <s v="Foreign Languages"/>
    <m/>
    <m/>
    <m/>
    <m/>
    <n v="1"/>
    <n v="0"/>
    <n v="0"/>
    <n v="1"/>
    <n v="0"/>
    <x v="0"/>
    <x v="1"/>
  </r>
  <r>
    <s v="18100"/>
    <x v="17"/>
    <s v="3109"/>
    <s v="Bremerton High School"/>
    <s v="9 "/>
    <s v="12"/>
    <s v="P"/>
    <s v="WLA111"/>
    <s v="ASL 1, I"/>
    <s v="06801 "/>
    <s v="American Sign Language I 06801"/>
    <s v="Foreign Languages"/>
    <m/>
    <m/>
    <m/>
    <m/>
    <n v="83"/>
    <n v="42"/>
    <n v="25"/>
    <n v="15"/>
    <n v="1"/>
    <x v="0"/>
    <x v="1"/>
  </r>
  <r>
    <s v="18100"/>
    <x v="17"/>
    <s v="3109"/>
    <s v="Bremerton High School"/>
    <s v="9 "/>
    <s v="12"/>
    <s v="P"/>
    <s v="WLA112"/>
    <s v="ASL 1, II"/>
    <s v="06801 "/>
    <s v="American Sign Language I 06801"/>
    <s v="Foreign Languages"/>
    <m/>
    <m/>
    <m/>
    <m/>
    <n v="73"/>
    <n v="40"/>
    <n v="21"/>
    <n v="12"/>
    <n v="0"/>
    <x v="0"/>
    <x v="1"/>
  </r>
  <r>
    <s v="18100"/>
    <x v="17"/>
    <s v="3109"/>
    <s v="Bremerton High School"/>
    <s v="9 "/>
    <s v="12"/>
    <s v="P"/>
    <s v="ORS306"/>
    <s v="RS ASL I"/>
    <s v="06801 "/>
    <s v="American Sign Language I 06801"/>
    <s v="Foreign Languages"/>
    <m/>
    <m/>
    <m/>
    <m/>
    <n v="1"/>
    <n v="0"/>
    <n v="0"/>
    <n v="0"/>
    <n v="1"/>
    <x v="0"/>
    <x v="1"/>
  </r>
  <r>
    <s v="29100"/>
    <x v="18"/>
    <s v="2362"/>
    <s v="Burlington Edison High School"/>
    <s v="9 "/>
    <s v="12"/>
    <s v="P"/>
    <s v="FLA250"/>
    <s v="AM SIGN LANG I"/>
    <s v="06801 "/>
    <s v="American Sign Language I 06801"/>
    <s v="Miscellaneous"/>
    <m/>
    <m/>
    <m/>
    <m/>
    <n v="54"/>
    <n v="1"/>
    <n v="19"/>
    <n v="25"/>
    <n v="9"/>
    <x v="0"/>
    <x v="1"/>
  </r>
  <r>
    <s v="06117"/>
    <x v="19"/>
    <s v="4567"/>
    <s v="Camas High School"/>
    <s v="9 "/>
    <s v="12"/>
    <s v="P"/>
    <s v="ASL102"/>
    <s v="AMER SIGN I"/>
    <s v="06801 "/>
    <s v="American Sign Language I 06801"/>
    <s v="Foreign Languages"/>
    <m/>
    <m/>
    <m/>
    <m/>
    <n v="119"/>
    <n v="26"/>
    <n v="62"/>
    <n v="30"/>
    <n v="1"/>
    <x v="0"/>
    <x v="1"/>
  </r>
  <r>
    <s v="06117"/>
    <x v="19"/>
    <s v="4567"/>
    <s v="Camas High School"/>
    <s v="9 "/>
    <s v="12"/>
    <s v="P"/>
    <s v="ASL101"/>
    <s v="AMER SIGN I"/>
    <s v="06801 "/>
    <s v="American Sign Language I 06801"/>
    <s v="Foreign Languages"/>
    <m/>
    <m/>
    <m/>
    <m/>
    <n v="127"/>
    <n v="32"/>
    <n v="62"/>
    <n v="32"/>
    <n v="1"/>
    <x v="0"/>
    <x v="1"/>
  </r>
  <r>
    <s v="06117"/>
    <x v="19"/>
    <s v="5104"/>
    <s v="Hayes Freedom High School"/>
    <s v="9 "/>
    <s v="12"/>
    <s v="A"/>
    <s v="ASL101"/>
    <s v="AM SIGN LANG I"/>
    <s v="06801 "/>
    <s v="American Sign Language I 06801"/>
    <s v="Foreign Languages"/>
    <m/>
    <m/>
    <m/>
    <m/>
    <n v="33"/>
    <n v="2"/>
    <n v="5"/>
    <n v="9"/>
    <n v="17"/>
    <x v="0"/>
    <x v="1"/>
  </r>
  <r>
    <s v="05401"/>
    <x v="0"/>
    <s v="3422"/>
    <s v="Clallam Bay High &amp; Elementary"/>
    <s v="K "/>
    <s v="12"/>
    <s v="P"/>
    <s v="DLDSLA"/>
    <s v="SIGN LANG I"/>
    <s v="06801 "/>
    <s v="American Sign Language I 06801"/>
    <s v="Foreign Languages"/>
    <m/>
    <m/>
    <m/>
    <m/>
    <n v="1"/>
    <n v="0"/>
    <n v="1"/>
    <n v="0"/>
    <n v="0"/>
    <x v="0"/>
    <x v="1"/>
  </r>
  <r>
    <s v="05401"/>
    <x v="0"/>
    <s v="3422"/>
    <s v="Clallam Bay High &amp; Elementary"/>
    <s v="K "/>
    <s v="12"/>
    <s v="P"/>
    <s v="DLDSLI"/>
    <s v="SIGN LANG IA"/>
    <s v="06801 "/>
    <s v="American Sign Language I 06801"/>
    <s v="Foreign Languages"/>
    <m/>
    <m/>
    <m/>
    <m/>
    <n v="1"/>
    <n v="0"/>
    <n v="1"/>
    <n v="0"/>
    <n v="0"/>
    <x v="0"/>
    <x v="1"/>
  </r>
  <r>
    <s v="04228"/>
    <x v="20"/>
    <s v="5295"/>
    <s v="Columbia Virtual Academy-Cascade"/>
    <s v="K "/>
    <s v="12"/>
    <s v="A"/>
    <s v="06801"/>
    <s v="American Sign I"/>
    <s v="06801 "/>
    <s v="American Sign Language I 06801"/>
    <s v="Foreign Languages"/>
    <m/>
    <m/>
    <m/>
    <m/>
    <n v="2"/>
    <n v="1"/>
    <n v="1"/>
    <n v="0"/>
    <n v="0"/>
    <x v="0"/>
    <x v="1"/>
  </r>
  <r>
    <s v="04228"/>
    <x v="20"/>
    <s v="5295"/>
    <s v="Columbia Virtual Academy-Cascade"/>
    <s v="K "/>
    <s v="12"/>
    <s v="A"/>
    <s v="06801"/>
    <s v="American Sign Language"/>
    <s v="06801 "/>
    <s v="American Sign Language I 06801"/>
    <s v="Foreign Languages"/>
    <m/>
    <m/>
    <m/>
    <m/>
    <n v="1"/>
    <n v="0"/>
    <n v="0"/>
    <n v="1"/>
    <n v="0"/>
    <x v="0"/>
    <x v="1"/>
  </r>
  <r>
    <s v="04228"/>
    <x v="20"/>
    <s v="5295"/>
    <s v="Columbia Virtual Academy-Cascade"/>
    <s v="K "/>
    <s v="12"/>
    <s v="A"/>
    <s v="06801"/>
    <s v="American Sign Language"/>
    <s v="06801 "/>
    <s v="American Sign Language I 06801"/>
    <s v="Foreign Languages"/>
    <m/>
    <m/>
    <m/>
    <m/>
    <n v="1"/>
    <n v="0"/>
    <n v="0"/>
    <n v="0"/>
    <n v="1"/>
    <x v="0"/>
    <x v="1"/>
  </r>
  <r>
    <s v="04228"/>
    <x v="20"/>
    <s v="5295"/>
    <s v="Columbia Virtual Academy-Cascade"/>
    <s v="K "/>
    <s v="12"/>
    <s v="A"/>
    <s v="06801"/>
    <s v="ASL 1 PART 2"/>
    <s v="06801 "/>
    <s v="American Sign Language I 06801"/>
    <s v="Foreign Languages"/>
    <m/>
    <m/>
    <m/>
    <m/>
    <n v="3"/>
    <n v="0"/>
    <n v="0"/>
    <n v="0"/>
    <n v="3"/>
    <x v="0"/>
    <x v="1"/>
  </r>
  <r>
    <s v="18401"/>
    <x v="21"/>
    <s v="2615"/>
    <s v="Central Kitsap High School"/>
    <s v="10"/>
    <s v="12"/>
    <s v="P"/>
    <s v="VO6140"/>
    <s v="American Sign Language I"/>
    <s v="06801 "/>
    <s v="American Sign Language I 06801"/>
    <s v="Foreign Languages"/>
    <m/>
    <m/>
    <m/>
    <m/>
    <n v="58"/>
    <n v="0"/>
    <n v="40"/>
    <n v="12"/>
    <n v="6"/>
    <x v="0"/>
    <x v="1"/>
  </r>
  <r>
    <s v="18401"/>
    <x v="21"/>
    <s v="3237"/>
    <s v="Central Kitsap Junior High"/>
    <s v="7 "/>
    <s v="9 "/>
    <s v="P"/>
    <s v="VO6140"/>
    <s v="American Sign Language I"/>
    <s v="06801 "/>
    <s v="American Sign Language I 06801"/>
    <s v="Foreign Languages"/>
    <m/>
    <m/>
    <m/>
    <m/>
    <n v="26"/>
    <n v="26"/>
    <n v="0"/>
    <n v="0"/>
    <n v="0"/>
    <x v="0"/>
    <x v="1"/>
  </r>
  <r>
    <s v="18401"/>
    <x v="21"/>
    <s v="4509"/>
    <s v="Klahowya Secondary"/>
    <s v="7 "/>
    <s v="12"/>
    <s v="P"/>
    <s v="VO6140"/>
    <s v="American Sign Language I"/>
    <s v="06801 "/>
    <s v="American Sign Language I 06801"/>
    <s v="Foreign Languages"/>
    <m/>
    <m/>
    <m/>
    <m/>
    <n v="36"/>
    <n v="20"/>
    <n v="13"/>
    <n v="2"/>
    <n v="1"/>
    <x v="0"/>
    <x v="1"/>
  </r>
  <r>
    <s v="18401"/>
    <x v="21"/>
    <s v="4100"/>
    <s v="Olympic High School"/>
    <s v="10"/>
    <s v="12"/>
    <s v="P"/>
    <s v="VO6140"/>
    <s v="American Sign Language I"/>
    <s v="06801 "/>
    <s v="American Sign Language I 06801"/>
    <s v="Foreign Languages"/>
    <m/>
    <m/>
    <m/>
    <m/>
    <n v="52"/>
    <n v="0"/>
    <n v="35"/>
    <n v="15"/>
    <n v="2"/>
    <x v="0"/>
    <x v="1"/>
  </r>
  <r>
    <s v="18401"/>
    <x v="21"/>
    <s v="4249"/>
    <s v="Ridgetop Junior High"/>
    <s v="7 "/>
    <s v="9 "/>
    <s v="P"/>
    <s v="VO6140"/>
    <s v="American Sign Language I"/>
    <s v="06801 "/>
    <s v="American Sign Language I 06801"/>
    <s v="Foreign Languages"/>
    <m/>
    <m/>
    <m/>
    <m/>
    <n v="33"/>
    <n v="33"/>
    <n v="0"/>
    <n v="0"/>
    <n v="0"/>
    <x v="0"/>
    <x v="1"/>
  </r>
  <r>
    <s v="16049"/>
    <x v="22"/>
    <s v="3275"/>
    <s v="Chimacum High School"/>
    <s v="9 "/>
    <s v="12"/>
    <s v="P"/>
    <s v="LAN901"/>
    <s v="SIGN LANG-1st Y"/>
    <s v="06801 "/>
    <s v="American Sign Language I 06801"/>
    <s v="Foreign Languages"/>
    <m/>
    <m/>
    <m/>
    <m/>
    <n v="5"/>
    <n v="1"/>
    <n v="2"/>
    <n v="2"/>
    <n v="0"/>
    <x v="0"/>
    <x v="1"/>
  </r>
  <r>
    <s v="27400"/>
    <x v="23"/>
    <s v="2425"/>
    <s v="Clover Park High School"/>
    <s v="9 "/>
    <s v="12"/>
    <s v="P"/>
    <s v="256101"/>
    <s v="American Sign L"/>
    <s v="06801 "/>
    <s v="American Sign Language I 06801"/>
    <s v="Foreign Languages"/>
    <m/>
    <m/>
    <m/>
    <m/>
    <n v="88"/>
    <n v="8"/>
    <n v="34"/>
    <n v="23"/>
    <n v="23"/>
    <x v="0"/>
    <x v="1"/>
  </r>
  <r>
    <s v="27400"/>
    <x v="23"/>
    <s v="2425"/>
    <s v="Clover Park High School"/>
    <s v="9 "/>
    <s v="12"/>
    <s v="P"/>
    <s v="256102"/>
    <s v="American Sign L"/>
    <s v="06801 "/>
    <s v="American Sign Language I 06801"/>
    <s v="Foreign Languages"/>
    <m/>
    <m/>
    <m/>
    <m/>
    <n v="71"/>
    <n v="4"/>
    <n v="29"/>
    <n v="21"/>
    <n v="17"/>
    <x v="0"/>
    <x v="1"/>
  </r>
  <r>
    <s v="27400"/>
    <x v="23"/>
    <s v="2425"/>
    <s v="Clover Park High School"/>
    <s v="9 "/>
    <s v="12"/>
    <s v="P"/>
    <s v="256103"/>
    <s v="American Sign L"/>
    <s v="06801 "/>
    <s v="American Sign Language I 06801"/>
    <s v="Foreign Languages"/>
    <m/>
    <m/>
    <m/>
    <m/>
    <n v="32"/>
    <n v="0"/>
    <n v="1"/>
    <n v="18"/>
    <n v="13"/>
    <x v="0"/>
    <x v="1"/>
  </r>
  <r>
    <s v="27400"/>
    <x v="23"/>
    <s v="2425"/>
    <s v="Clover Park High School"/>
    <s v="9 "/>
    <s v="12"/>
    <s v="P"/>
    <s v="256104"/>
    <s v="American Sign L"/>
    <s v="06801 "/>
    <s v="American Sign Language I 06801"/>
    <s v="Foreign Languages"/>
    <m/>
    <m/>
    <m/>
    <m/>
    <n v="35"/>
    <n v="1"/>
    <n v="1"/>
    <n v="19"/>
    <n v="14"/>
    <x v="0"/>
    <x v="1"/>
  </r>
  <r>
    <s v="38306"/>
    <x v="24"/>
    <s v="2588"/>
    <s v="Colton School"/>
    <s v="PK"/>
    <s v="12"/>
    <s v="P"/>
    <s v="06801D"/>
    <s v="Sign Language I"/>
    <s v="06801 "/>
    <s v="American Sign Language I 06801"/>
    <s v="Foreign Languages"/>
    <m/>
    <m/>
    <m/>
    <m/>
    <n v="2"/>
    <n v="0"/>
    <n v="2"/>
    <n v="0"/>
    <n v="0"/>
    <x v="0"/>
    <x v="1"/>
  </r>
  <r>
    <s v="38306"/>
    <x v="24"/>
    <s v="2588"/>
    <s v="Colton School"/>
    <s v="PK"/>
    <s v="12"/>
    <s v="P"/>
    <s v="06801D"/>
    <s v="Sign Language I A"/>
    <s v="06801 "/>
    <s v="American Sign Language I 06801"/>
    <s v="Foreign Languages"/>
    <m/>
    <m/>
    <m/>
    <m/>
    <n v="6"/>
    <n v="2"/>
    <n v="4"/>
    <n v="0"/>
    <n v="0"/>
    <x v="0"/>
    <x v="1"/>
  </r>
  <r>
    <s v="32361"/>
    <x v="25"/>
    <s v="3360"/>
    <s v="East Valley High School"/>
    <s v="9 "/>
    <s v="12"/>
    <s v="P"/>
    <s v="ASL100"/>
    <s v="ASL I"/>
    <s v="06801 "/>
    <s v="American Sign Language I 06801"/>
    <s v="Human Services"/>
    <m/>
    <m/>
    <m/>
    <m/>
    <n v="65"/>
    <n v="14"/>
    <n v="38"/>
    <n v="11"/>
    <n v="2"/>
    <x v="0"/>
    <x v="1"/>
  </r>
  <r>
    <s v="32361"/>
    <x v="25"/>
    <s v="3360"/>
    <s v="East Valley High School"/>
    <s v="9 "/>
    <s v="12"/>
    <s v="P"/>
    <s v="ASL102"/>
    <s v="ASL I"/>
    <s v="06801 "/>
    <s v="American Sign Language I 06801"/>
    <s v="Human Services"/>
    <m/>
    <m/>
    <m/>
    <m/>
    <n v="61"/>
    <n v="14"/>
    <n v="35"/>
    <n v="11"/>
    <n v="1"/>
    <x v="0"/>
    <x v="1"/>
  </r>
  <r>
    <s v="32361"/>
    <x v="25"/>
    <s v="5156"/>
    <s v="Washington Academy of Arts and Technology"/>
    <s v="K "/>
    <s v="12"/>
    <s v="5"/>
    <s v="WFEL98"/>
    <s v="AM SIGN LAN 1A"/>
    <s v="06801 "/>
    <s v="American Sign Language I 06801"/>
    <s v="Foreign Languages"/>
    <m/>
    <m/>
    <m/>
    <m/>
    <n v="2"/>
    <n v="0"/>
    <n v="2"/>
    <n v="0"/>
    <n v="0"/>
    <x v="0"/>
    <x v="1"/>
  </r>
  <r>
    <s v="32361"/>
    <x v="25"/>
    <s v="5156"/>
    <s v="Washington Academy of Arts and Technology"/>
    <s v="K "/>
    <s v="12"/>
    <s v="5"/>
    <s v="WCEL21"/>
    <s v="AM SIGN LANG"/>
    <s v="06801 "/>
    <s v="American Sign Language I 06801"/>
    <s v="Foreign Languages"/>
    <m/>
    <m/>
    <m/>
    <m/>
    <n v="1"/>
    <n v="0"/>
    <n v="0"/>
    <n v="1"/>
    <n v="0"/>
    <x v="0"/>
    <x v="1"/>
  </r>
  <r>
    <s v="32361"/>
    <x v="25"/>
    <s v="5156"/>
    <s v="Washington Academy of Arts and Technology"/>
    <s v="K "/>
    <s v="12"/>
    <s v="5"/>
    <s v="WFEL99"/>
    <s v="AM SIGN LANG 1B"/>
    <s v="06801 "/>
    <s v="American Sign Language I 06801"/>
    <s v="Foreign Languages"/>
    <m/>
    <m/>
    <m/>
    <m/>
    <n v="2"/>
    <n v="0"/>
    <n v="2"/>
    <n v="0"/>
    <n v="0"/>
    <x v="0"/>
    <x v="1"/>
  </r>
  <r>
    <s v="31015"/>
    <x v="26"/>
    <s v="1966"/>
    <s v="Edmonds Heights K-12"/>
    <s v="K "/>
    <s v="12"/>
    <s v="A"/>
    <s v="FLA100"/>
    <s v="ASL 1"/>
    <s v="06801 "/>
    <s v="American Sign Language I 06801"/>
    <s v="Foreign Languages"/>
    <m/>
    <m/>
    <m/>
    <m/>
    <n v="2"/>
    <n v="0"/>
    <n v="1"/>
    <n v="1"/>
    <n v="0"/>
    <x v="0"/>
    <x v="1"/>
  </r>
  <r>
    <s v="31015"/>
    <x v="26"/>
    <s v="1519"/>
    <s v="Edmonds Independent Learning"/>
    <s v="9 "/>
    <s v="12"/>
    <s v="A"/>
    <s v="RSF100"/>
    <s v="RS ASL I"/>
    <s v="06801 "/>
    <s v="American Sign Language I 06801"/>
    <s v="Foreign Languages"/>
    <m/>
    <m/>
    <m/>
    <m/>
    <n v="1"/>
    <n v="0"/>
    <n v="0"/>
    <n v="0"/>
    <n v="1"/>
    <x v="0"/>
    <x v="1"/>
  </r>
  <r>
    <s v="31015"/>
    <x v="26"/>
    <s v="3123"/>
    <s v="Edmonds Woodway High School"/>
    <s v="9 "/>
    <s v="12"/>
    <s v="P"/>
    <s v="FLA101"/>
    <s v="ASL 1A"/>
    <s v="06801 "/>
    <s v="American Sign Language I 06801"/>
    <s v="Foreign Languages"/>
    <m/>
    <m/>
    <m/>
    <m/>
    <n v="88"/>
    <n v="51"/>
    <n v="22"/>
    <n v="11"/>
    <n v="4"/>
    <x v="0"/>
    <x v="1"/>
  </r>
  <r>
    <s v="31015"/>
    <x v="26"/>
    <s v="3123"/>
    <s v="Edmonds Woodway High School"/>
    <s v="9 "/>
    <s v="12"/>
    <s v="P"/>
    <s v="FLA102"/>
    <s v="ASL 1B"/>
    <s v="06801 "/>
    <s v="American Sign Language I 06801"/>
    <s v="Foreign Languages"/>
    <m/>
    <m/>
    <m/>
    <m/>
    <n v="82"/>
    <n v="50"/>
    <n v="20"/>
    <n v="9"/>
    <n v="3"/>
    <x v="0"/>
    <x v="1"/>
  </r>
  <r>
    <s v="31015"/>
    <x v="26"/>
    <s v="3123"/>
    <s v="Edmonds Woodway High School"/>
    <s v="9 "/>
    <s v="12"/>
    <s v="P"/>
    <s v="RSF100"/>
    <s v="RS ASL I"/>
    <s v="06801 "/>
    <s v="American Sign Language I 06801"/>
    <s v="Foreign Languages"/>
    <m/>
    <m/>
    <m/>
    <m/>
    <n v="2"/>
    <n v="0"/>
    <n v="0"/>
    <n v="1"/>
    <n v="1"/>
    <x v="0"/>
    <x v="1"/>
  </r>
  <r>
    <s v="31015"/>
    <x v="26"/>
    <s v="3755"/>
    <s v="Lynnwood High School"/>
    <s v="9 "/>
    <s v="12"/>
    <s v="P"/>
    <s v="FLA101"/>
    <s v="ASL 1A"/>
    <s v="06801 "/>
    <s v="American Sign Language I 06801"/>
    <s v="Foreign Languages"/>
    <m/>
    <m/>
    <m/>
    <m/>
    <n v="95"/>
    <n v="8"/>
    <n v="57"/>
    <n v="30"/>
    <n v="0"/>
    <x v="0"/>
    <x v="1"/>
  </r>
  <r>
    <s v="31015"/>
    <x v="26"/>
    <s v="3755"/>
    <s v="Lynnwood High School"/>
    <s v="9 "/>
    <s v="12"/>
    <s v="P"/>
    <s v="FLA102"/>
    <s v="ASL 1B"/>
    <s v="06801 "/>
    <s v="American Sign Language I 06801"/>
    <s v="Foreign Languages"/>
    <m/>
    <m/>
    <m/>
    <m/>
    <n v="91"/>
    <n v="8"/>
    <n v="55"/>
    <n v="28"/>
    <n v="0"/>
    <x v="0"/>
    <x v="1"/>
  </r>
  <r>
    <s v="31015"/>
    <x v="26"/>
    <s v="3755"/>
    <s v="Lynnwood High School"/>
    <s v="9 "/>
    <s v="12"/>
    <s v="P"/>
    <s v="RSF100"/>
    <s v="RS ASL I"/>
    <s v="06801 "/>
    <s v="American Sign Language I 06801"/>
    <s v="Foreign Languages"/>
    <m/>
    <m/>
    <m/>
    <m/>
    <n v="1"/>
    <n v="0"/>
    <n v="0"/>
    <n v="0"/>
    <n v="1"/>
    <x v="0"/>
    <x v="1"/>
  </r>
  <r>
    <s v="31015"/>
    <x v="26"/>
    <s v="3303"/>
    <s v="Mountlake Terrace High School"/>
    <s v="9 "/>
    <s v="12"/>
    <s v="P"/>
    <s v="FLA101"/>
    <s v="ASL 1A"/>
    <s v="06801 "/>
    <s v="American Sign Language I 06801"/>
    <s v="Foreign Languages"/>
    <m/>
    <m/>
    <m/>
    <m/>
    <n v="92"/>
    <n v="34"/>
    <n v="39"/>
    <n v="16"/>
    <n v="3"/>
    <x v="0"/>
    <x v="1"/>
  </r>
  <r>
    <s v="31015"/>
    <x v="26"/>
    <s v="3303"/>
    <s v="Mountlake Terrace High School"/>
    <s v="9 "/>
    <s v="12"/>
    <s v="P"/>
    <s v="FLA102"/>
    <s v="ASL 1B"/>
    <s v="06801 "/>
    <s v="American Sign Language I 06801"/>
    <s v="Foreign Languages"/>
    <m/>
    <m/>
    <m/>
    <m/>
    <n v="79"/>
    <n v="31"/>
    <n v="34"/>
    <n v="14"/>
    <n v="0"/>
    <x v="0"/>
    <x v="1"/>
  </r>
  <r>
    <s v="31015"/>
    <x v="26"/>
    <s v="3854"/>
    <s v="Scriber Lake High School"/>
    <s v="9 "/>
    <s v="12"/>
    <s v="A"/>
    <s v="FLA100"/>
    <s v="ASL 1"/>
    <s v="06801 "/>
    <s v="American Sign Language I 06801"/>
    <s v="Foreign Languages"/>
    <m/>
    <m/>
    <m/>
    <m/>
    <n v="1"/>
    <n v="0"/>
    <n v="0"/>
    <n v="1"/>
    <n v="0"/>
    <x v="0"/>
    <x v="1"/>
  </r>
  <r>
    <s v="06114"/>
    <x v="27"/>
    <s v="2724"/>
    <s v="Evergreen High School"/>
    <s v="9 "/>
    <s v="12"/>
    <s v="P"/>
    <s v="WLA011"/>
    <s v="SIGN LANGUAGE 1"/>
    <s v="06801 "/>
    <s v="American Sign Language I 06801"/>
    <s v="Foreign Languages"/>
    <m/>
    <m/>
    <m/>
    <m/>
    <n v="212"/>
    <n v="70"/>
    <n v="67"/>
    <n v="63"/>
    <n v="12"/>
    <x v="0"/>
    <x v="1"/>
  </r>
  <r>
    <s v="06114"/>
    <x v="27"/>
    <s v="2724"/>
    <s v="Evergreen High School"/>
    <s v="9 "/>
    <s v="12"/>
    <s v="P"/>
    <s v="WLA012"/>
    <s v="SIGN LANGUAGE 2"/>
    <s v="06801 "/>
    <s v="American Sign Language I 06801"/>
    <s v="Foreign Languages"/>
    <m/>
    <m/>
    <m/>
    <m/>
    <n v="185"/>
    <n v="68"/>
    <n v="55"/>
    <n v="54"/>
    <n v="8"/>
    <x v="0"/>
    <x v="1"/>
  </r>
  <r>
    <s v="06114"/>
    <x v="27"/>
    <s v="4523"/>
    <s v="Heritage High School"/>
    <s v="9 "/>
    <s v="12"/>
    <s v="P"/>
    <s v="WLA011"/>
    <s v="SIGN LANGUAGE 1"/>
    <s v="06801 "/>
    <s v="American Sign Language I 06801"/>
    <s v="Foreign Languages"/>
    <m/>
    <m/>
    <m/>
    <m/>
    <n v="216"/>
    <n v="93"/>
    <n v="62"/>
    <n v="48"/>
    <n v="13"/>
    <x v="0"/>
    <x v="1"/>
  </r>
  <r>
    <s v="06114"/>
    <x v="27"/>
    <s v="4523"/>
    <s v="Heritage High School"/>
    <s v="9 "/>
    <s v="12"/>
    <s v="P"/>
    <s v="WLA012"/>
    <s v="SIGN LANGUAGE 2"/>
    <s v="06801 "/>
    <s v="American Sign Language I 06801"/>
    <s v="Foreign Languages"/>
    <m/>
    <m/>
    <m/>
    <m/>
    <n v="179"/>
    <n v="80"/>
    <n v="55"/>
    <n v="35"/>
    <n v="9"/>
    <x v="0"/>
    <x v="1"/>
  </r>
  <r>
    <s v="06114"/>
    <x v="27"/>
    <s v="4162"/>
    <s v="Mountain View High School"/>
    <s v="9 "/>
    <s v="12"/>
    <s v="P"/>
    <s v="WLA011"/>
    <s v="SIGN LANGUAGE 1"/>
    <s v="06801 "/>
    <s v="American Sign Language I 06801"/>
    <s v="Foreign Languages"/>
    <m/>
    <m/>
    <m/>
    <m/>
    <n v="96"/>
    <n v="42"/>
    <n v="30"/>
    <n v="18"/>
    <n v="6"/>
    <x v="0"/>
    <x v="1"/>
  </r>
  <r>
    <s v="06114"/>
    <x v="27"/>
    <s v="4162"/>
    <s v="Mountain View High School"/>
    <s v="9 "/>
    <s v="12"/>
    <s v="P"/>
    <s v="WLA012"/>
    <s v="SIGN LANGUAGE 2"/>
    <s v="06801 "/>
    <s v="American Sign Language I 06801"/>
    <s v="Foreign Languages"/>
    <m/>
    <m/>
    <m/>
    <m/>
    <n v="87"/>
    <n v="42"/>
    <n v="26"/>
    <n v="13"/>
    <n v="6"/>
    <x v="0"/>
    <x v="1"/>
  </r>
  <r>
    <s v="06114"/>
    <x v="27"/>
    <s v="5111"/>
    <s v="Union High School"/>
    <s v="9 "/>
    <s v="12"/>
    <s v="P"/>
    <s v="WLA011"/>
    <s v="SIGN LANGUAGE 1"/>
    <s v="06801 "/>
    <s v="American Sign Language I 06801"/>
    <s v="Foreign Languages"/>
    <m/>
    <m/>
    <m/>
    <m/>
    <n v="155"/>
    <n v="54"/>
    <n v="63"/>
    <n v="33"/>
    <n v="5"/>
    <x v="0"/>
    <x v="1"/>
  </r>
  <r>
    <s v="06114"/>
    <x v="27"/>
    <s v="5111"/>
    <s v="Union High School"/>
    <s v="9 "/>
    <s v="12"/>
    <s v="P"/>
    <s v="WLA012"/>
    <s v="SIGN LANGUAGE 2"/>
    <s v="06801 "/>
    <s v="American Sign Language I 06801"/>
    <s v="Foreign Languages"/>
    <m/>
    <m/>
    <m/>
    <m/>
    <n v="138"/>
    <n v="52"/>
    <n v="54"/>
    <n v="31"/>
    <n v="1"/>
    <x v="0"/>
    <x v="1"/>
  </r>
  <r>
    <s v="17210"/>
    <x v="28"/>
    <s v="3766"/>
    <s v="Decatur High School"/>
    <s v="9 "/>
    <s v="12"/>
    <s v="P"/>
    <s v="FLA702"/>
    <s v="AMERICAN SIGN 1"/>
    <s v="06801 "/>
    <s v="American Sign Language I 06801"/>
    <s v="Human Services"/>
    <m/>
    <m/>
    <m/>
    <m/>
    <n v="55"/>
    <n v="19"/>
    <n v="21"/>
    <n v="15"/>
    <n v="0"/>
    <x v="0"/>
    <x v="1"/>
  </r>
  <r>
    <s v="17210"/>
    <x v="28"/>
    <s v="3766"/>
    <s v="Decatur High School"/>
    <s v="9 "/>
    <s v="12"/>
    <s v="P"/>
    <s v="FLA701"/>
    <s v="AMERICAN SIGN 1"/>
    <s v="06801 "/>
    <s v="American Sign Language I 06801"/>
    <s v="Human Services"/>
    <m/>
    <m/>
    <m/>
    <m/>
    <n v="57"/>
    <n v="19"/>
    <n v="20"/>
    <n v="18"/>
    <n v="0"/>
    <x v="0"/>
    <x v="1"/>
  </r>
  <r>
    <s v="17210"/>
    <x v="28"/>
    <s v="2417"/>
    <s v="Federal Way High School"/>
    <s v="9 "/>
    <s v="12"/>
    <s v="P"/>
    <s v="FLA701"/>
    <s v="AMER SIGN LANG1"/>
    <s v="06801 "/>
    <s v="American Sign Language I 06801"/>
    <s v="Human Services"/>
    <m/>
    <m/>
    <m/>
    <m/>
    <n v="88"/>
    <n v="28"/>
    <n v="39"/>
    <n v="20"/>
    <n v="2"/>
    <x v="0"/>
    <x v="1"/>
  </r>
  <r>
    <s v="17210"/>
    <x v="28"/>
    <s v="2417"/>
    <s v="Federal Way High School"/>
    <s v="9 "/>
    <s v="12"/>
    <s v="P"/>
    <s v="FLA702"/>
    <s v="AMER SIGN LANG1"/>
    <s v="06801 "/>
    <s v="American Sign Language I 06801"/>
    <s v="Human Services"/>
    <m/>
    <m/>
    <m/>
    <m/>
    <n v="75"/>
    <n v="28"/>
    <n v="29"/>
    <n v="17"/>
    <n v="2"/>
    <x v="0"/>
    <x v="1"/>
  </r>
  <r>
    <s v="17210"/>
    <x v="28"/>
    <s v="1759"/>
    <s v="Internet Academy"/>
    <s v="PK"/>
    <s v="12"/>
    <s v="A"/>
    <s v="FLA901"/>
    <s v="AMERICAN SIGN 1"/>
    <s v="06801 "/>
    <s v="American Sign Language I 06801"/>
    <s v="Human Services"/>
    <m/>
    <m/>
    <m/>
    <m/>
    <n v="7"/>
    <n v="2"/>
    <n v="2"/>
    <n v="2"/>
    <n v="1"/>
    <x v="0"/>
    <x v="1"/>
  </r>
  <r>
    <s v="17210"/>
    <x v="28"/>
    <s v="4570"/>
    <s v="Todd Beamer High School"/>
    <s v="9 "/>
    <s v="12"/>
    <s v="P"/>
    <s v="FLA702"/>
    <s v="AMERICAN SIGN 1"/>
    <s v="06801 "/>
    <s v="American Sign Language I 06801"/>
    <s v="Human Services"/>
    <m/>
    <m/>
    <m/>
    <m/>
    <n v="92"/>
    <n v="33"/>
    <n v="24"/>
    <n v="21"/>
    <n v="14"/>
    <x v="0"/>
    <x v="1"/>
  </r>
  <r>
    <s v="17210"/>
    <x v="28"/>
    <s v="4570"/>
    <s v="Todd Beamer High School"/>
    <s v="9 "/>
    <s v="12"/>
    <s v="P"/>
    <s v="FLA701"/>
    <s v="AMERICAN SIGN 1"/>
    <s v="06801 "/>
    <s v="American Sign Language I 06801"/>
    <s v="Human Services"/>
    <m/>
    <m/>
    <m/>
    <m/>
    <n v="93"/>
    <n v="35"/>
    <n v="24"/>
    <n v="21"/>
    <n v="13"/>
    <x v="0"/>
    <x v="1"/>
  </r>
  <r>
    <s v="27417"/>
    <x v="29"/>
    <s v="4582"/>
    <s v="Columbia Junior High School"/>
    <s v="8 "/>
    <s v="9 "/>
    <s v="P"/>
    <s v="4276.1"/>
    <s v="AMERICAN SIGN LANGUAGE"/>
    <s v="06801 "/>
    <s v="American Sign Language I 06801"/>
    <s v="Foreign Languages"/>
    <m/>
    <m/>
    <m/>
    <m/>
    <n v="63"/>
    <n v="63"/>
    <n v="0"/>
    <n v="0"/>
    <n v="0"/>
    <x v="0"/>
    <x v="1"/>
  </r>
  <r>
    <s v="27417"/>
    <x v="29"/>
    <s v="4582"/>
    <s v="Columbia Junior High School"/>
    <s v="8 "/>
    <s v="9 "/>
    <s v="P"/>
    <s v="4276.2"/>
    <s v="AMERICAN SIGN LANGUAGE"/>
    <s v="06801 "/>
    <s v="American Sign Language I 06801"/>
    <s v="Foreign Languages"/>
    <m/>
    <m/>
    <m/>
    <m/>
    <n v="60"/>
    <n v="60"/>
    <n v="0"/>
    <n v="0"/>
    <n v="0"/>
    <x v="0"/>
    <x v="1"/>
  </r>
  <r>
    <s v="27417"/>
    <x v="29"/>
    <s v="2773"/>
    <s v="Fife High School"/>
    <s v="10"/>
    <s v="12"/>
    <s v="P"/>
    <s v="4280.2"/>
    <s v="AMERICAN SIGN LANGUAGE"/>
    <s v="06801 "/>
    <s v="American Sign Language I 06801"/>
    <s v="Foreign Languages"/>
    <m/>
    <m/>
    <m/>
    <m/>
    <n v="26"/>
    <n v="0"/>
    <n v="10"/>
    <n v="16"/>
    <n v="0"/>
    <x v="0"/>
    <x v="1"/>
  </r>
  <r>
    <s v="27417"/>
    <x v="29"/>
    <s v="2773"/>
    <s v="Fife High School"/>
    <s v="10"/>
    <s v="12"/>
    <s v="P"/>
    <s v="4280.1"/>
    <s v="AMERICAN SIGN LANGUAGE"/>
    <s v="06801 "/>
    <s v="American Sign Language I 06801"/>
    <s v="Foreign Languages"/>
    <m/>
    <m/>
    <m/>
    <m/>
    <n v="30"/>
    <n v="0"/>
    <n v="10"/>
    <n v="19"/>
    <n v="1"/>
    <x v="0"/>
    <x v="1"/>
  </r>
  <r>
    <s v="27402"/>
    <x v="30"/>
    <s v="2876"/>
    <s v="Franklin Pierce High School"/>
    <s v="9 "/>
    <s v="12"/>
    <s v="P"/>
    <s v="WRL141"/>
    <s v="AM SGN LG 1"/>
    <s v="06801 "/>
    <s v="American Sign Language I 06801"/>
    <s v="Foreign Languages"/>
    <m/>
    <m/>
    <m/>
    <m/>
    <n v="71"/>
    <n v="19"/>
    <n v="30"/>
    <n v="22"/>
    <n v="0"/>
    <x v="0"/>
    <x v="1"/>
  </r>
  <r>
    <s v="27402"/>
    <x v="30"/>
    <s v="2876"/>
    <s v="Franklin Pierce High School"/>
    <s v="9 "/>
    <s v="12"/>
    <s v="P"/>
    <s v="WRL142"/>
    <s v="AM SGN LG 2"/>
    <s v="06801 "/>
    <s v="American Sign Language I 06801"/>
    <s v="Foreign Languages"/>
    <m/>
    <m/>
    <m/>
    <m/>
    <n v="68"/>
    <n v="19"/>
    <n v="30"/>
    <n v="19"/>
    <n v="0"/>
    <x v="0"/>
    <x v="1"/>
  </r>
  <r>
    <s v="17401"/>
    <x v="31"/>
    <s v="5063"/>
    <s v="Academy of Citizenship and Empowerment"/>
    <s v="9 "/>
    <s v="12"/>
    <s v="P"/>
    <s v="CT3400A"/>
    <s v="American Sign Language 1"/>
    <s v="06801 "/>
    <s v="American Sign Language I 06801"/>
    <s v="Foreign Languages"/>
    <m/>
    <m/>
    <m/>
    <m/>
    <n v="61"/>
    <n v="10"/>
    <n v="35"/>
    <n v="13"/>
    <n v="3"/>
    <x v="0"/>
    <x v="1"/>
  </r>
  <r>
    <s v="17401"/>
    <x v="31"/>
    <s v="5063"/>
    <s v="Academy of Citizenship and Empowerment"/>
    <s v="9 "/>
    <s v="12"/>
    <s v="P"/>
    <s v="CT3400B"/>
    <s v="American Sign Language 1"/>
    <s v="06801 "/>
    <s v="American Sign Language I 06801"/>
    <s v="Foreign Languages"/>
    <m/>
    <m/>
    <m/>
    <m/>
    <n v="57"/>
    <n v="9"/>
    <n v="35"/>
    <n v="12"/>
    <n v="1"/>
    <x v="0"/>
    <x v="1"/>
  </r>
  <r>
    <s v="17411"/>
    <x v="32"/>
    <s v="3385"/>
    <s v="Issaquah High School"/>
    <s v="9 "/>
    <s v="12"/>
    <s v="P"/>
    <s v="FOR510"/>
    <s v="AM SIGN LAN1"/>
    <s v="06801 "/>
    <s v="American Sign Language I 06801"/>
    <s v="Foreign Languages"/>
    <m/>
    <m/>
    <m/>
    <m/>
    <n v="68"/>
    <n v="36"/>
    <n v="18"/>
    <n v="12"/>
    <n v="2"/>
    <x v="0"/>
    <x v="1"/>
  </r>
  <r>
    <s v="03017"/>
    <x v="33"/>
    <s v="2826"/>
    <s v="Kennewick High School"/>
    <s v="9 "/>
    <s v="12"/>
    <s v="P"/>
    <s v="5141"/>
    <s v="VC  American Sign Language 1"/>
    <s v="06801 "/>
    <s v="American Sign Language I 06801"/>
    <s v="Foreign Languages"/>
    <m/>
    <m/>
    <m/>
    <m/>
    <n v="148"/>
    <n v="29"/>
    <n v="35"/>
    <n v="36"/>
    <n v="48"/>
    <x v="0"/>
    <x v="1"/>
  </r>
  <r>
    <s v="03017"/>
    <x v="33"/>
    <s v="2826"/>
    <s v="Kennewick High School"/>
    <s v="9 "/>
    <s v="12"/>
    <s v="P"/>
    <s v="5142"/>
    <s v="VC  American Sign Language 2"/>
    <s v="06801 "/>
    <s v="American Sign Language I 06801"/>
    <s v="Foreign Languages"/>
    <m/>
    <m/>
    <m/>
    <m/>
    <n v="140"/>
    <n v="27"/>
    <n v="36"/>
    <n v="32"/>
    <n v="45"/>
    <x v="0"/>
    <x v="1"/>
  </r>
  <r>
    <s v="03017"/>
    <x v="33"/>
    <s v="5106"/>
    <s v="Phoenix High School"/>
    <s v="9 "/>
    <s v="12"/>
    <s v="A"/>
    <s v="5141"/>
    <s v="Sign Language"/>
    <s v="06801 "/>
    <s v="American Sign Language I 06801"/>
    <s v="Foreign Languages"/>
    <m/>
    <m/>
    <m/>
    <m/>
    <n v="1"/>
    <n v="0"/>
    <n v="0"/>
    <n v="0"/>
    <n v="1"/>
    <x v="0"/>
    <x v="1"/>
  </r>
  <r>
    <s v="03017"/>
    <x v="33"/>
    <s v="5106"/>
    <s v="Phoenix High School"/>
    <s v="9 "/>
    <s v="12"/>
    <s v="A"/>
    <s v="5142"/>
    <s v="Sign Language"/>
    <s v="06801 "/>
    <s v="American Sign Language I 06801"/>
    <s v="Foreign Languages"/>
    <m/>
    <m/>
    <m/>
    <m/>
    <n v="1"/>
    <n v="0"/>
    <n v="0"/>
    <n v="0"/>
    <n v="1"/>
    <x v="0"/>
    <x v="1"/>
  </r>
  <r>
    <s v="03017"/>
    <x v="33"/>
    <s v="5106"/>
    <s v="Phoenix High School"/>
    <s v="9 "/>
    <s v="12"/>
    <s v="A"/>
    <s v="5141"/>
    <s v="VC American Sign Language 1"/>
    <s v="06801 "/>
    <s v="American Sign Language I 06801"/>
    <s v="Foreign Languages"/>
    <m/>
    <m/>
    <m/>
    <m/>
    <n v="1"/>
    <n v="0"/>
    <n v="1"/>
    <n v="0"/>
    <n v="0"/>
    <x v="0"/>
    <x v="1"/>
  </r>
  <r>
    <s v="03017"/>
    <x v="33"/>
    <s v="4484"/>
    <s v="Southridge High School"/>
    <s v="9 "/>
    <s v="12"/>
    <s v="P"/>
    <s v="5141"/>
    <s v="VC  American Sign Language 1"/>
    <s v="06801 "/>
    <s v="American Sign Language I 06801"/>
    <s v="Foreign Languages"/>
    <m/>
    <m/>
    <m/>
    <m/>
    <n v="1"/>
    <n v="0"/>
    <n v="0"/>
    <n v="0"/>
    <n v="1"/>
    <x v="0"/>
    <x v="1"/>
  </r>
  <r>
    <s v="03017"/>
    <x v="33"/>
    <s v="4484"/>
    <s v="Southridge High School"/>
    <s v="9 "/>
    <s v="12"/>
    <s v="P"/>
    <s v="5142"/>
    <s v="VC  American Sign Language 2"/>
    <s v="06801 "/>
    <s v="American Sign Language I 06801"/>
    <s v="Foreign Languages"/>
    <m/>
    <m/>
    <m/>
    <m/>
    <n v="1"/>
    <n v="0"/>
    <n v="0"/>
    <n v="0"/>
    <n v="1"/>
    <x v="0"/>
    <x v="1"/>
  </r>
  <r>
    <s v="17415"/>
    <x v="34"/>
    <s v="2797"/>
    <s v="Kent-Meridian High School"/>
    <s v="9 "/>
    <s v="12"/>
    <s v="P"/>
    <s v="FLH001"/>
    <s v="AmerSignLang_1"/>
    <s v="06801 "/>
    <s v="American Sign Language I 06801"/>
    <s v="Foreign Languages"/>
    <m/>
    <m/>
    <m/>
    <m/>
    <n v="31"/>
    <n v="12"/>
    <n v="9"/>
    <n v="4"/>
    <n v="6"/>
    <x v="0"/>
    <x v="1"/>
  </r>
  <r>
    <s v="17415"/>
    <x v="34"/>
    <s v="4492"/>
    <s v="Kentlake High School"/>
    <s v="9 "/>
    <s v="12"/>
    <s v="P"/>
    <s v="FLH001"/>
    <s v="AmerSignLang_1"/>
    <s v="06801 "/>
    <s v="American Sign Language I 06801"/>
    <s v="Foreign Languages"/>
    <m/>
    <m/>
    <m/>
    <m/>
    <n v="110"/>
    <n v="24"/>
    <n v="46"/>
    <n v="34"/>
    <n v="6"/>
    <x v="0"/>
    <x v="1"/>
  </r>
  <r>
    <s v="17415"/>
    <x v="34"/>
    <s v="3640"/>
    <s v="Kentridge High School"/>
    <s v="9 "/>
    <s v="12"/>
    <s v="P"/>
    <s v="FLH001"/>
    <s v="AmerSignLang_1"/>
    <s v="06801 "/>
    <s v="American Sign Language I 06801"/>
    <s v="Foreign Languages"/>
    <m/>
    <m/>
    <m/>
    <m/>
    <n v="91"/>
    <n v="44"/>
    <n v="26"/>
    <n v="21"/>
    <n v="0"/>
    <x v="0"/>
    <x v="1"/>
  </r>
  <r>
    <s v="17415"/>
    <x v="34"/>
    <s v="4128"/>
    <s v="Kentwood High School"/>
    <s v="9 "/>
    <s v="12"/>
    <s v="P"/>
    <s v="FLH001"/>
    <s v="AmerSignLang_1"/>
    <s v="06801 "/>
    <s v="American Sign Language I 06801"/>
    <s v="Foreign Languages"/>
    <m/>
    <m/>
    <m/>
    <m/>
    <n v="98"/>
    <n v="50"/>
    <n v="28"/>
    <n v="17"/>
    <n v="3"/>
    <x v="0"/>
    <x v="1"/>
  </r>
  <r>
    <s v="33212"/>
    <x v="35"/>
    <s v="5180"/>
    <s v="Columbia Virtual Academy - Kettle Falls"/>
    <s v="K "/>
    <s v="12"/>
    <s v="A"/>
    <s v="ALZ100"/>
    <s v="AMER SIGN LANG"/>
    <s v="06801 "/>
    <s v="American Sign Language I 06801"/>
    <s v="Foreign Languages"/>
    <m/>
    <m/>
    <m/>
    <m/>
    <n v="1"/>
    <n v="1"/>
    <n v="0"/>
    <n v="0"/>
    <n v="0"/>
    <x v="0"/>
    <x v="1"/>
  </r>
  <r>
    <s v="33212"/>
    <x v="35"/>
    <s v="5180"/>
    <s v="Columbia Virtual Academy - Kettle Falls"/>
    <s v="K "/>
    <s v="12"/>
    <s v="A"/>
    <s v="ALZ100"/>
    <s v="AMERICAN SIGN LANGUAGE"/>
    <s v="06801 "/>
    <s v="American Sign Language I 06801"/>
    <s v="Foreign Languages"/>
    <m/>
    <m/>
    <m/>
    <m/>
    <n v="4"/>
    <n v="0"/>
    <n v="2"/>
    <n v="2"/>
    <n v="0"/>
    <x v="0"/>
    <x v="1"/>
  </r>
  <r>
    <s v="33212"/>
    <x v="35"/>
    <s v="5180"/>
    <s v="Columbia Virtual Academy - Kettle Falls"/>
    <s v="K "/>
    <s v="12"/>
    <s v="A"/>
    <s v="ALZ100"/>
    <s v="ASL 1 PART 2"/>
    <s v="06801 "/>
    <s v="American Sign Language I 06801"/>
    <s v="Foreign Languages"/>
    <m/>
    <m/>
    <m/>
    <m/>
    <n v="1"/>
    <n v="0"/>
    <n v="0"/>
    <n v="0"/>
    <n v="1"/>
    <x v="0"/>
    <x v="1"/>
  </r>
  <r>
    <s v="17414"/>
    <x v="36"/>
    <s v="2739"/>
    <s v="Lake Washington High"/>
    <s v="9 "/>
    <s v="12"/>
    <s v="P"/>
    <s v="FOR012"/>
    <s v="AM SIGN LANG 1"/>
    <s v="06801 "/>
    <s v="American Sign Language I 06801"/>
    <s v="Foreign Languages"/>
    <m/>
    <m/>
    <m/>
    <m/>
    <n v="50"/>
    <n v="17"/>
    <n v="16"/>
    <n v="16"/>
    <n v="1"/>
    <x v="0"/>
    <x v="1"/>
  </r>
  <r>
    <s v="17414"/>
    <x v="36"/>
    <s v="2739"/>
    <s v="Lake Washington High"/>
    <s v="9 "/>
    <s v="12"/>
    <s v="P"/>
    <s v="FOR011"/>
    <s v="AM SIGN LANG 1"/>
    <s v="06801 "/>
    <s v="American Sign Language I 06801"/>
    <s v="Foreign Languages"/>
    <m/>
    <m/>
    <m/>
    <m/>
    <n v="61"/>
    <n v="19"/>
    <n v="18"/>
    <n v="17"/>
    <n v="7"/>
    <x v="0"/>
    <x v="1"/>
  </r>
  <r>
    <s v="33207"/>
    <x v="37"/>
    <s v="3311"/>
    <s v="Mary Walker High School"/>
    <s v="9 "/>
    <s v="12"/>
    <s v="P"/>
    <s v="ONLSGN"/>
    <s v="ON SIGN LANGUAG"/>
    <s v="06801 "/>
    <s v="American Sign Language I 06801"/>
    <s v="Foreign Languages"/>
    <m/>
    <m/>
    <m/>
    <m/>
    <n v="1"/>
    <n v="0"/>
    <n v="0"/>
    <n v="1"/>
    <n v="0"/>
    <x v="0"/>
    <x v="1"/>
  </r>
  <r>
    <s v="13161"/>
    <x v="38"/>
    <s v="3215"/>
    <s v="Moses Lake High School"/>
    <s v="9 "/>
    <s v="12"/>
    <s v="P"/>
    <s v="ASL100"/>
    <s v="AM SIGN LANG I"/>
    <s v="06801 "/>
    <s v="American Sign Language I 06801"/>
    <s v="Foreign Languages"/>
    <m/>
    <m/>
    <m/>
    <m/>
    <n v="98"/>
    <n v="2"/>
    <n v="31"/>
    <n v="44"/>
    <n v="21"/>
    <x v="0"/>
    <x v="1"/>
  </r>
  <r>
    <s v="25155"/>
    <x v="39"/>
    <s v="5238"/>
    <s v="Naselle Homelink"/>
    <s v="K "/>
    <s v="12"/>
    <s v="5"/>
    <s v="06801"/>
    <s v="AM SIGN LANGUAG"/>
    <s v="06801 "/>
    <s v="American Sign Language I 06801"/>
    <s v="Miscellaneous"/>
    <m/>
    <m/>
    <m/>
    <m/>
    <n v="4"/>
    <n v="2"/>
    <n v="1"/>
    <n v="1"/>
    <n v="0"/>
    <x v="0"/>
    <x v="1"/>
  </r>
  <r>
    <s v="25155"/>
    <x v="39"/>
    <s v="5238"/>
    <s v="Naselle Homelink"/>
    <s v="K "/>
    <s v="12"/>
    <s v="5"/>
    <s v="06801"/>
    <s v="AM SIGN LANGUAG"/>
    <s v="06801 "/>
    <s v="American Sign Language I 06801"/>
    <s v="Miscellaneous"/>
    <m/>
    <m/>
    <m/>
    <m/>
    <n v="1"/>
    <n v="0"/>
    <n v="0"/>
    <n v="1"/>
    <n v="0"/>
    <x v="0"/>
    <x v="1"/>
  </r>
  <r>
    <s v="32325"/>
    <x v="40"/>
    <s v="4333"/>
    <s v="Lakeside High School"/>
    <s v="9 "/>
    <s v="12"/>
    <s v="P"/>
    <s v="FLA102"/>
    <s v="AMER SIGN I"/>
    <s v="06801 "/>
    <s v="American Sign Language I 06801"/>
    <s v="Foreign Languages"/>
    <m/>
    <m/>
    <m/>
    <m/>
    <n v="28"/>
    <n v="8"/>
    <n v="12"/>
    <n v="8"/>
    <n v="0"/>
    <x v="0"/>
    <x v="1"/>
  </r>
  <r>
    <s v="32325"/>
    <x v="40"/>
    <s v="4333"/>
    <s v="Lakeside High School"/>
    <s v="9 "/>
    <s v="12"/>
    <s v="P"/>
    <s v="FLA101"/>
    <s v="AMER SIGN I"/>
    <s v="06801 "/>
    <s v="American Sign Language I 06801"/>
    <s v="Foreign Languages"/>
    <m/>
    <m/>
    <m/>
    <m/>
    <n v="29"/>
    <n v="8"/>
    <n v="13"/>
    <n v="8"/>
    <n v="0"/>
    <x v="0"/>
    <x v="1"/>
  </r>
  <r>
    <s v="18400"/>
    <x v="3"/>
    <s v="5085"/>
    <s v="Kingston High School"/>
    <s v="9 "/>
    <s v="12"/>
    <s v="P"/>
    <s v="WLK010"/>
    <s v="AM SIGN LANG I"/>
    <s v="06801 "/>
    <s v="American Sign Language I 06801"/>
    <s v="Foreign Languages"/>
    <m/>
    <m/>
    <m/>
    <m/>
    <n v="72"/>
    <n v="33"/>
    <n v="20"/>
    <n v="17"/>
    <n v="2"/>
    <x v="0"/>
    <x v="1"/>
  </r>
  <r>
    <s v="18400"/>
    <x v="3"/>
    <s v="3236"/>
    <s v="North Kitsap High School"/>
    <s v="9 "/>
    <s v="12"/>
    <s v="P"/>
    <s v="WLN011"/>
    <s v="AM SIGN LANG I"/>
    <s v="06801 "/>
    <s v="American Sign Language I 06801"/>
    <s v="Foreign Languages"/>
    <m/>
    <m/>
    <m/>
    <m/>
    <n v="53"/>
    <n v="16"/>
    <n v="19"/>
    <n v="16"/>
    <n v="2"/>
    <x v="0"/>
    <x v="1"/>
  </r>
  <r>
    <s v="18400"/>
    <x v="3"/>
    <s v="3236"/>
    <s v="North Kitsap High School"/>
    <s v="9 "/>
    <s v="12"/>
    <s v="P"/>
    <s v="WLN012"/>
    <s v="AM SIGN LANG I"/>
    <s v="06801 "/>
    <s v="American Sign Language I 06801"/>
    <s v="Foreign Languages"/>
    <m/>
    <m/>
    <m/>
    <m/>
    <n v="48"/>
    <n v="17"/>
    <n v="17"/>
    <n v="14"/>
    <n v="0"/>
    <x v="0"/>
    <x v="1"/>
  </r>
  <r>
    <s v="34003"/>
    <x v="41"/>
    <s v="3010"/>
    <s v="North Thurston High School"/>
    <s v="9 "/>
    <s v="12"/>
    <s v="P"/>
    <s v="FOR170"/>
    <s v="SIGN LANG 1"/>
    <s v="06801 "/>
    <s v="American Sign Language I 06801"/>
    <s v="Human Services"/>
    <m/>
    <m/>
    <m/>
    <m/>
    <n v="31"/>
    <n v="1"/>
    <n v="10"/>
    <n v="18"/>
    <n v="2"/>
    <x v="0"/>
    <x v="1"/>
  </r>
  <r>
    <s v="34003"/>
    <x v="41"/>
    <s v="4427"/>
    <s v="River Ridge High School"/>
    <s v="9 "/>
    <s v="12"/>
    <s v="P"/>
    <s v="HFV100"/>
    <s v="ASL I S1"/>
    <s v="06801 "/>
    <s v="American Sign Language I 06801"/>
    <s v="Human Services"/>
    <m/>
    <m/>
    <m/>
    <m/>
    <n v="30"/>
    <n v="3"/>
    <n v="13"/>
    <n v="13"/>
    <n v="1"/>
    <x v="0"/>
    <x v="1"/>
  </r>
  <r>
    <s v="34003"/>
    <x v="41"/>
    <s v="4427"/>
    <s v="River Ridge High School"/>
    <s v="9 "/>
    <s v="12"/>
    <s v="P"/>
    <s v="HFV102"/>
    <s v="ASL I S2"/>
    <s v="06801 "/>
    <s v="American Sign Language I 06801"/>
    <s v="Human Services"/>
    <m/>
    <m/>
    <m/>
    <m/>
    <n v="22"/>
    <n v="3"/>
    <n v="11"/>
    <n v="7"/>
    <n v="1"/>
    <x v="0"/>
    <x v="1"/>
  </r>
  <r>
    <s v="17417"/>
    <x v="42"/>
    <s v="3106"/>
    <s v="Bothell High School"/>
    <s v="10"/>
    <s v="12"/>
    <s v="P"/>
    <s v="WLX100A"/>
    <s v="ASL 100"/>
    <s v="06801 "/>
    <s v="American Sign Language I 06801"/>
    <s v="Foreign Languages"/>
    <m/>
    <m/>
    <m/>
    <m/>
    <n v="69"/>
    <n v="0"/>
    <n v="60"/>
    <n v="9"/>
    <n v="0"/>
    <x v="0"/>
    <x v="1"/>
  </r>
  <r>
    <s v="17417"/>
    <x v="42"/>
    <s v="3106"/>
    <s v="Bothell High School"/>
    <s v="10"/>
    <s v="12"/>
    <s v="P"/>
    <s v="WLX100B"/>
    <s v="ASL 100"/>
    <s v="06801 "/>
    <s v="American Sign Language I 06801"/>
    <s v="Foreign Languages"/>
    <m/>
    <m/>
    <m/>
    <m/>
    <n v="65"/>
    <n v="0"/>
    <n v="58"/>
    <n v="7"/>
    <n v="0"/>
    <x v="0"/>
    <x v="1"/>
  </r>
  <r>
    <s v="17417"/>
    <x v="42"/>
    <s v="3106"/>
    <s v="Bothell High School"/>
    <s v="10"/>
    <s v="12"/>
    <s v="P"/>
    <s v="SPI809"/>
    <s v="ASL 100"/>
    <s v="06801 "/>
    <s v="American Sign Language I 06801"/>
    <s v="Foreign Languages"/>
    <m/>
    <m/>
    <m/>
    <m/>
    <n v="2"/>
    <n v="0"/>
    <n v="2"/>
    <n v="0"/>
    <n v="0"/>
    <x v="0"/>
    <x v="1"/>
  </r>
  <r>
    <s v="17417"/>
    <x v="42"/>
    <s v="3492"/>
    <s v="Inglemoor HS"/>
    <s v="10"/>
    <s v="12"/>
    <s v="P"/>
    <s v="WLX100A"/>
    <s v="ASL 100"/>
    <s v="06801 "/>
    <s v="American Sign Language I 06801"/>
    <s v="Foreign Languages"/>
    <m/>
    <m/>
    <m/>
    <m/>
    <n v="87"/>
    <n v="0"/>
    <n v="60"/>
    <n v="25"/>
    <n v="2"/>
    <x v="0"/>
    <x v="1"/>
  </r>
  <r>
    <s v="17417"/>
    <x v="42"/>
    <s v="3492"/>
    <s v="Inglemoor HS"/>
    <s v="10"/>
    <s v="12"/>
    <s v="P"/>
    <s v="WLX100B"/>
    <s v="ASL 100"/>
    <s v="06801 "/>
    <s v="American Sign Language I 06801"/>
    <s v="Foreign Languages"/>
    <m/>
    <m/>
    <m/>
    <m/>
    <n v="78"/>
    <n v="0"/>
    <n v="56"/>
    <n v="20"/>
    <n v="2"/>
    <x v="0"/>
    <x v="1"/>
  </r>
  <r>
    <s v="17417"/>
    <x v="42"/>
    <s v="3492"/>
    <s v="Inglemoor HS"/>
    <s v="10"/>
    <s v="12"/>
    <s v="P"/>
    <s v="SPI809B"/>
    <s v="ASL 100"/>
    <s v="06801 "/>
    <s v="American Sign Language I 06801"/>
    <s v="Foreign Languages"/>
    <m/>
    <m/>
    <m/>
    <m/>
    <n v="1"/>
    <n v="0"/>
    <n v="1"/>
    <n v="0"/>
    <n v="0"/>
    <x v="0"/>
    <x v="1"/>
  </r>
  <r>
    <s v="17417"/>
    <x v="42"/>
    <s v="4208"/>
    <s v="Woodinville HS"/>
    <s v="10"/>
    <s v="12"/>
    <s v="P"/>
    <s v="WLX100A"/>
    <s v="ASL 100"/>
    <s v="06801 "/>
    <s v="American Sign Language I 06801"/>
    <s v="Foreign Languages"/>
    <m/>
    <m/>
    <m/>
    <m/>
    <n v="64"/>
    <n v="0"/>
    <n v="52"/>
    <n v="11"/>
    <n v="1"/>
    <x v="0"/>
    <x v="1"/>
  </r>
  <r>
    <s v="17417"/>
    <x v="42"/>
    <s v="4208"/>
    <s v="Woodinville HS"/>
    <s v="10"/>
    <s v="12"/>
    <s v="P"/>
    <s v="WLX100B"/>
    <s v="ASL 100"/>
    <s v="06801 "/>
    <s v="American Sign Language I 06801"/>
    <s v="Foreign Languages"/>
    <m/>
    <m/>
    <m/>
    <m/>
    <n v="63"/>
    <n v="0"/>
    <n v="52"/>
    <n v="10"/>
    <n v="1"/>
    <x v="0"/>
    <x v="1"/>
  </r>
  <r>
    <s v="17417"/>
    <x v="42"/>
    <s v="4208"/>
    <s v="Woodinville HS"/>
    <s v="10"/>
    <s v="12"/>
    <s v="P"/>
    <s v="SPI809A"/>
    <s v="ASL 100"/>
    <s v="06801 "/>
    <s v="American Sign Language I 06801"/>
    <s v="Foreign Languages"/>
    <m/>
    <m/>
    <m/>
    <m/>
    <n v="3"/>
    <n v="0"/>
    <n v="2"/>
    <n v="0"/>
    <n v="1"/>
    <x v="0"/>
    <x v="1"/>
  </r>
  <r>
    <s v="17417"/>
    <x v="42"/>
    <s v="4208"/>
    <s v="Woodinville HS"/>
    <s v="10"/>
    <s v="12"/>
    <s v="P"/>
    <s v="SPI809B"/>
    <s v="ASL 100"/>
    <s v="06801 "/>
    <s v="American Sign Language I 06801"/>
    <s v="Foreign Languages"/>
    <m/>
    <m/>
    <m/>
    <m/>
    <n v="3"/>
    <n v="0"/>
    <n v="2"/>
    <n v="0"/>
    <n v="1"/>
    <x v="0"/>
    <x v="1"/>
  </r>
  <r>
    <s v="22105"/>
    <x v="43"/>
    <s v="2443"/>
    <s v="Odessa High School"/>
    <s v="7 "/>
    <s v="12"/>
    <s v="P"/>
    <s v="SL203"/>
    <s v="Am. Sign Lang."/>
    <s v="06801 "/>
    <s v="American Sign Language I 06801"/>
    <s v="Foreign Languages"/>
    <m/>
    <m/>
    <m/>
    <m/>
    <n v="1"/>
    <n v="0"/>
    <n v="0"/>
    <n v="1"/>
    <n v="0"/>
    <x v="0"/>
    <x v="1"/>
  </r>
  <r>
    <s v="22105"/>
    <x v="43"/>
    <s v="2443"/>
    <s v="Odessa High School"/>
    <s v="7 "/>
    <s v="12"/>
    <s v="P"/>
    <s v="SL204"/>
    <s v="Am. Sign Lang."/>
    <s v="06801 "/>
    <s v="American Sign Language I 06801"/>
    <s v="Foreign Languages"/>
    <m/>
    <m/>
    <m/>
    <m/>
    <n v="1"/>
    <n v="0"/>
    <n v="0"/>
    <n v="1"/>
    <n v="0"/>
    <x v="0"/>
    <x v="1"/>
  </r>
  <r>
    <s v="22105"/>
    <x v="43"/>
    <s v="2443"/>
    <s v="Odessa High School"/>
    <s v="7 "/>
    <s v="12"/>
    <s v="P"/>
    <s v="DLC108"/>
    <s v="DLC Am. Sign La"/>
    <s v="06801 "/>
    <s v="American Sign Language I 06801"/>
    <s v="Foreign Languages"/>
    <m/>
    <m/>
    <m/>
    <m/>
    <n v="1"/>
    <n v="0"/>
    <n v="0"/>
    <n v="1"/>
    <n v="0"/>
    <x v="0"/>
    <x v="1"/>
  </r>
  <r>
    <s v="22105"/>
    <x v="43"/>
    <s v="2443"/>
    <s v="Odessa High School"/>
    <s v="7 "/>
    <s v="12"/>
    <s v="P"/>
    <s v="DLC109"/>
    <s v="DLC Am. Sign La"/>
    <s v="06801 "/>
    <s v="American Sign Language I 06801"/>
    <s v="Foreign Languages"/>
    <m/>
    <m/>
    <m/>
    <m/>
    <n v="1"/>
    <n v="0"/>
    <n v="0"/>
    <n v="1"/>
    <n v="0"/>
    <x v="0"/>
    <x v="1"/>
  </r>
  <r>
    <s v="27344"/>
    <x v="44"/>
    <s v="2942"/>
    <s v="Orting High School"/>
    <s v="9 "/>
    <s v="12"/>
    <s v="P"/>
    <s v="FOR110"/>
    <s v="AMER SIGN I A"/>
    <s v="06801 "/>
    <s v="American Sign Language I 06801"/>
    <s v="Foreign Languages"/>
    <m/>
    <m/>
    <m/>
    <m/>
    <n v="94"/>
    <n v="32"/>
    <n v="36"/>
    <n v="23"/>
    <n v="3"/>
    <x v="0"/>
    <x v="1"/>
  </r>
  <r>
    <s v="27344"/>
    <x v="44"/>
    <s v="2942"/>
    <s v="Orting High School"/>
    <s v="9 "/>
    <s v="12"/>
    <s v="P"/>
    <s v="FOR111"/>
    <s v="AMER SIGN I B"/>
    <s v="06801 "/>
    <s v="American Sign Language I 06801"/>
    <s v="Foreign Languages"/>
    <m/>
    <m/>
    <m/>
    <m/>
    <n v="82"/>
    <n v="29"/>
    <n v="33"/>
    <n v="19"/>
    <n v="1"/>
    <x v="0"/>
    <x v="1"/>
  </r>
  <r>
    <s v="11001"/>
    <x v="45"/>
    <s v="5164"/>
    <s v="Chiawana High School"/>
    <s v="9 "/>
    <s v="12"/>
    <s v="P"/>
    <s v="ASL101"/>
    <s v="AMERICAN SIGN 1-2"/>
    <s v="06801 "/>
    <s v="American Sign Language I 06801"/>
    <s v="Foreign Languages"/>
    <m/>
    <m/>
    <m/>
    <m/>
    <n v="61"/>
    <n v="24"/>
    <n v="25"/>
    <n v="7"/>
    <n v="5"/>
    <x v="0"/>
    <x v="1"/>
  </r>
  <r>
    <s v="11001"/>
    <x v="45"/>
    <s v="5164"/>
    <s v="Chiawana High School"/>
    <s v="9 "/>
    <s v="12"/>
    <s v="P"/>
    <s v="GEN024"/>
    <s v="X SIGN LANGUAGE"/>
    <s v="06801 "/>
    <s v="American Sign Language I 06801"/>
    <s v="Foreign Languages"/>
    <m/>
    <m/>
    <m/>
    <m/>
    <n v="1"/>
    <n v="0"/>
    <n v="0"/>
    <n v="1"/>
    <n v="0"/>
    <x v="0"/>
    <x v="1"/>
  </r>
  <r>
    <s v="11001"/>
    <x v="45"/>
    <s v="2917"/>
    <s v="Pasco Senior High School"/>
    <s v="9 "/>
    <s v="12"/>
    <s v="P"/>
    <s v="ASL101"/>
    <s v="AMERICAN SIGN 1-2"/>
    <s v="06801 "/>
    <s v="American Sign Language I 06801"/>
    <s v="Foreign Languages"/>
    <m/>
    <m/>
    <m/>
    <m/>
    <n v="37"/>
    <n v="15"/>
    <n v="7"/>
    <n v="12"/>
    <n v="3"/>
    <x v="0"/>
    <x v="1"/>
  </r>
  <r>
    <s v="27401"/>
    <x v="46"/>
    <s v="4081"/>
    <s v="Gig Harbor High"/>
    <s v="9 "/>
    <s v="12"/>
    <s v="P"/>
    <s v="FL363"/>
    <s v="AMER SIGN LANG 1"/>
    <s v="06801 "/>
    <s v="American Sign Language I 06801"/>
    <s v="Foreign Languages"/>
    <m/>
    <m/>
    <m/>
    <m/>
    <n v="83"/>
    <n v="45"/>
    <n v="26"/>
    <n v="10"/>
    <n v="2"/>
    <x v="0"/>
    <x v="1"/>
  </r>
  <r>
    <s v="27401"/>
    <x v="46"/>
    <s v="1516"/>
    <s v="Henderson Bay Alt High School"/>
    <s v="9 "/>
    <s v="12"/>
    <s v="A"/>
    <s v="FL361"/>
    <s v="AMER SIGN LANG 1"/>
    <s v="06801 "/>
    <s v="American Sign Language I 06801"/>
    <s v="Foreign Languages"/>
    <m/>
    <m/>
    <m/>
    <m/>
    <n v="2"/>
    <n v="0"/>
    <n v="1"/>
    <n v="1"/>
    <n v="0"/>
    <x v="0"/>
    <x v="1"/>
  </r>
  <r>
    <s v="27401"/>
    <x v="46"/>
    <s v="2681"/>
    <s v="Peninsula High School"/>
    <s v="9 "/>
    <s v="12"/>
    <s v="P"/>
    <s v="FL363"/>
    <s v="AMER SIGN LANG 1"/>
    <s v="06801 "/>
    <s v="American Sign Language I 06801"/>
    <s v="Foreign Languages"/>
    <m/>
    <m/>
    <m/>
    <m/>
    <n v="58"/>
    <n v="1"/>
    <n v="41"/>
    <n v="14"/>
    <n v="2"/>
    <x v="0"/>
    <x v="1"/>
  </r>
  <r>
    <s v="27003"/>
    <x v="47"/>
    <s v="4540"/>
    <s v="Emerald Ridge High School"/>
    <s v="10"/>
    <s v="12"/>
    <s v="P"/>
    <s v="ASL121"/>
    <s v="Am Sign Lang I"/>
    <s v="06801 "/>
    <s v="American Sign Language I 06801"/>
    <s v="Foreign Languages"/>
    <m/>
    <m/>
    <m/>
    <m/>
    <n v="5"/>
    <n v="0"/>
    <n v="0"/>
    <n v="1"/>
    <n v="4"/>
    <x v="0"/>
    <x v="1"/>
  </r>
  <r>
    <s v="27003"/>
    <x v="47"/>
    <s v="4540"/>
    <s v="Emerald Ridge High School"/>
    <s v="10"/>
    <s v="12"/>
    <s v="P"/>
    <s v="ASL121"/>
    <s v="AM Sign Language"/>
    <s v="06801 "/>
    <s v="American Sign Language I 06801"/>
    <s v="Foreign Languages"/>
    <m/>
    <m/>
    <m/>
    <m/>
    <n v="4"/>
    <n v="0"/>
    <n v="0"/>
    <n v="0"/>
    <n v="4"/>
    <x v="0"/>
    <x v="1"/>
  </r>
  <r>
    <s v="27003"/>
    <x v="47"/>
    <s v="4540"/>
    <s v="Emerald Ridge High School"/>
    <s v="10"/>
    <s v="12"/>
    <s v="P"/>
    <s v="139112"/>
    <s v="ASL I"/>
    <s v="06801 "/>
    <s v="American Sign Language I 06801"/>
    <s v="Foreign Languages"/>
    <m/>
    <m/>
    <m/>
    <m/>
    <n v="117"/>
    <n v="0"/>
    <n v="90"/>
    <n v="19"/>
    <n v="8"/>
    <x v="0"/>
    <x v="1"/>
  </r>
  <r>
    <s v="27003"/>
    <x v="47"/>
    <s v="4540"/>
    <s v="Emerald Ridge High School"/>
    <s v="10"/>
    <s v="12"/>
    <s v="P"/>
    <s v="139111"/>
    <s v="ASL I"/>
    <s v="06801 "/>
    <s v="American Sign Language I 06801"/>
    <s v="Foreign Languages"/>
    <m/>
    <m/>
    <m/>
    <m/>
    <n v="134"/>
    <n v="0"/>
    <n v="100"/>
    <n v="25"/>
    <n v="9"/>
    <x v="0"/>
    <x v="1"/>
  </r>
  <r>
    <s v="27003"/>
    <x v="47"/>
    <s v="2125"/>
    <s v="Puyallup High School"/>
    <s v="10"/>
    <s v="12"/>
    <s v="P"/>
    <s v="ASL121"/>
    <s v="Am Sign Lang I"/>
    <s v="06801 "/>
    <s v="American Sign Language I 06801"/>
    <s v="Foreign Languages"/>
    <m/>
    <m/>
    <m/>
    <m/>
    <n v="9"/>
    <n v="0"/>
    <n v="0"/>
    <n v="1"/>
    <n v="8"/>
    <x v="0"/>
    <x v="1"/>
  </r>
  <r>
    <s v="27003"/>
    <x v="47"/>
    <s v="2125"/>
    <s v="Puyallup High School"/>
    <s v="10"/>
    <s v="12"/>
    <s v="P"/>
    <s v="139112"/>
    <s v="ASL I"/>
    <s v="06801 "/>
    <s v="American Sign Language I 06801"/>
    <s v="Foreign Languages"/>
    <m/>
    <m/>
    <m/>
    <m/>
    <n v="65"/>
    <n v="0"/>
    <n v="53"/>
    <n v="10"/>
    <n v="2"/>
    <x v="0"/>
    <x v="1"/>
  </r>
  <r>
    <s v="27003"/>
    <x v="47"/>
    <s v="2125"/>
    <s v="Puyallup High School"/>
    <s v="10"/>
    <s v="12"/>
    <s v="P"/>
    <s v="139111"/>
    <s v="ASL I"/>
    <s v="06801 "/>
    <s v="American Sign Language I 06801"/>
    <s v="Foreign Languages"/>
    <m/>
    <m/>
    <m/>
    <m/>
    <n v="75"/>
    <n v="0"/>
    <n v="61"/>
    <n v="11"/>
    <n v="3"/>
    <x v="0"/>
    <x v="1"/>
  </r>
  <r>
    <s v="27003"/>
    <x v="47"/>
    <s v="3645"/>
    <s v="Rogers High School"/>
    <s v="10"/>
    <s v="12"/>
    <s v="P"/>
    <s v="ASL121"/>
    <s v="Am Sign Lang I"/>
    <s v="06801 "/>
    <s v="American Sign Language I 06801"/>
    <s v="Foreign Languages"/>
    <m/>
    <m/>
    <m/>
    <m/>
    <n v="4"/>
    <n v="0"/>
    <n v="0"/>
    <n v="3"/>
    <n v="1"/>
    <x v="0"/>
    <x v="1"/>
  </r>
  <r>
    <s v="27003"/>
    <x v="47"/>
    <s v="3645"/>
    <s v="Rogers High School"/>
    <s v="10"/>
    <s v="12"/>
    <s v="P"/>
    <s v="139111"/>
    <s v="ASL I"/>
    <s v="06801 "/>
    <s v="American Sign Language I 06801"/>
    <s v="Foreign Languages"/>
    <m/>
    <m/>
    <m/>
    <m/>
    <n v="154"/>
    <n v="0"/>
    <n v="112"/>
    <n v="36"/>
    <n v="6"/>
    <x v="0"/>
    <x v="1"/>
  </r>
  <r>
    <s v="27003"/>
    <x v="47"/>
    <s v="3645"/>
    <s v="Rogers High School"/>
    <s v="10"/>
    <s v="12"/>
    <s v="P"/>
    <s v="139112"/>
    <s v="ASL I"/>
    <s v="06801 "/>
    <s v="American Sign Language I 06801"/>
    <s v="Foreign Languages"/>
    <m/>
    <m/>
    <m/>
    <m/>
    <n v="147"/>
    <n v="0"/>
    <n v="108"/>
    <n v="33"/>
    <n v="6"/>
    <x v="0"/>
    <x v="1"/>
  </r>
  <r>
    <s v="27003"/>
    <x v="47"/>
    <s v="3972"/>
    <s v="Walker High School"/>
    <s v="8 "/>
    <s v="12"/>
    <s v="A"/>
    <s v="ASL121"/>
    <s v="Am Sign Language I"/>
    <s v="06801 "/>
    <s v="American Sign Language I 06801"/>
    <s v="Foreign Languages"/>
    <m/>
    <m/>
    <m/>
    <m/>
    <n v="8"/>
    <n v="0"/>
    <n v="0"/>
    <n v="3"/>
    <n v="5"/>
    <x v="0"/>
    <x v="1"/>
  </r>
  <r>
    <s v="05402"/>
    <x v="48"/>
    <s v="2349"/>
    <s v="Forks High School"/>
    <s v="9 "/>
    <s v="12"/>
    <s v="P"/>
    <s v="VHS712"/>
    <s v="Amer Sign Lang"/>
    <s v="06801 "/>
    <s v="American Sign Language I 06801"/>
    <s v="Foreign Languages"/>
    <m/>
    <m/>
    <m/>
    <m/>
    <n v="4"/>
    <n v="0"/>
    <n v="1"/>
    <n v="2"/>
    <n v="1"/>
    <x v="0"/>
    <x v="1"/>
  </r>
  <r>
    <s v="25116"/>
    <x v="49"/>
    <s v="1902"/>
    <s v="Raymond Home Link School"/>
    <s v="K "/>
    <s v="12"/>
    <s v="5"/>
    <s v="06801"/>
    <s v="AMR.SIGN LANG I"/>
    <s v="06801 "/>
    <s v="American Sign Language I 06801"/>
    <s v="Foreign Languages"/>
    <m/>
    <m/>
    <m/>
    <m/>
    <n v="3"/>
    <n v="1"/>
    <n v="1"/>
    <n v="1"/>
    <n v="0"/>
    <x v="0"/>
    <x v="1"/>
  </r>
  <r>
    <s v="25116"/>
    <x v="49"/>
    <s v="1902"/>
    <s v="Raymond Home Link School"/>
    <s v="K "/>
    <s v="12"/>
    <s v="5"/>
    <s v="06801"/>
    <s v="AMR.SIGN LANG I"/>
    <s v="06801 "/>
    <s v="American Sign Language I 06801"/>
    <s v="Foreign Languages"/>
    <m/>
    <m/>
    <m/>
    <m/>
    <n v="1"/>
    <n v="0"/>
    <n v="0"/>
    <n v="1"/>
    <n v="0"/>
    <x v="0"/>
    <x v="1"/>
  </r>
  <r>
    <s v="17407"/>
    <x v="50"/>
    <s v="1854"/>
    <s v="PARADE"/>
    <s v="PK"/>
    <s v="12"/>
    <s v="A"/>
    <s v="FLA250"/>
    <s v="FOREIGN LANG"/>
    <s v="06801 "/>
    <s v="American Sign Language I 06801"/>
    <s v="Foreign Languages"/>
    <m/>
    <m/>
    <m/>
    <m/>
    <n v="1"/>
    <n v="1"/>
    <n v="0"/>
    <n v="0"/>
    <n v="0"/>
    <x v="0"/>
    <x v="1"/>
  </r>
  <r>
    <s v="17001"/>
    <x v="51"/>
    <s v="1635"/>
    <s v="Interagency Programs"/>
    <s v="6 "/>
    <s v="12"/>
    <s v="A"/>
    <s v="HWL3196"/>
    <s v="AMERICAN SIGN LANGUAGE 1A"/>
    <s v="06801 "/>
    <s v="American Sign Language I 06801"/>
    <s v="Foreign Languages"/>
    <m/>
    <m/>
    <m/>
    <m/>
    <n v="1"/>
    <n v="0"/>
    <n v="1"/>
    <n v="0"/>
    <n v="0"/>
    <x v="0"/>
    <x v="1"/>
  </r>
  <r>
    <s v="17001"/>
    <x v="51"/>
    <s v="2285"/>
    <s v="Roosevelt High School"/>
    <s v="9 "/>
    <s v="12"/>
    <s v="P"/>
    <s v="HWL3196"/>
    <s v="AMERICAN SIGN LANGUAGE 1A"/>
    <s v="06801 "/>
    <s v="American Sign Language I 06801"/>
    <s v="Foreign Languages"/>
    <m/>
    <m/>
    <m/>
    <m/>
    <n v="63"/>
    <n v="35"/>
    <n v="20"/>
    <n v="6"/>
    <n v="2"/>
    <x v="0"/>
    <x v="1"/>
  </r>
  <r>
    <s v="17001"/>
    <x v="51"/>
    <s v="2285"/>
    <s v="Roosevelt High School"/>
    <s v="9 "/>
    <s v="12"/>
    <s v="P"/>
    <s v="HWL3197"/>
    <s v="AMERICAN SIGN LANGUAGE 1B"/>
    <s v="06801 "/>
    <s v="American Sign Language I 06801"/>
    <s v="Foreign Languages"/>
    <m/>
    <m/>
    <m/>
    <m/>
    <n v="57"/>
    <n v="31"/>
    <n v="21"/>
    <n v="5"/>
    <n v="0"/>
    <x v="0"/>
    <x v="1"/>
  </r>
  <r>
    <s v="29101"/>
    <x v="52"/>
    <s v="2150"/>
    <s v="Sedro Woolley Senior High School"/>
    <s v="9 "/>
    <s v="12"/>
    <s v="P"/>
    <s v="FLA108"/>
    <s v="ASL IA"/>
    <s v="06801 "/>
    <s v="American Sign Language I 06801"/>
    <s v="Foreign Languages"/>
    <m/>
    <m/>
    <m/>
    <m/>
    <n v="64"/>
    <n v="19"/>
    <n v="20"/>
    <n v="23"/>
    <n v="2"/>
    <x v="0"/>
    <x v="1"/>
  </r>
  <r>
    <s v="29101"/>
    <x v="52"/>
    <s v="2150"/>
    <s v="Sedro Woolley Senior High School"/>
    <s v="9 "/>
    <s v="12"/>
    <s v="P"/>
    <s v="FLA109"/>
    <s v="ASL IB"/>
    <s v="06801 "/>
    <s v="American Sign Language I 06801"/>
    <s v="Foreign Languages"/>
    <m/>
    <m/>
    <m/>
    <m/>
    <n v="62"/>
    <n v="19"/>
    <n v="19"/>
    <n v="22"/>
    <n v="2"/>
    <x v="0"/>
    <x v="1"/>
  </r>
  <r>
    <s v="05323"/>
    <x v="53"/>
    <s v="2471"/>
    <s v="Sequim Senior High"/>
    <s v="9 "/>
    <s v="12"/>
    <s v="P"/>
    <s v="WLG122"/>
    <s v="AM SIGN LANG"/>
    <s v="06801 "/>
    <s v="American Sign Language I 06801"/>
    <s v="Foreign Languages"/>
    <m/>
    <m/>
    <m/>
    <m/>
    <n v="28"/>
    <n v="14"/>
    <n v="9"/>
    <n v="5"/>
    <n v="0"/>
    <x v="0"/>
    <x v="1"/>
  </r>
  <r>
    <s v="05323"/>
    <x v="53"/>
    <s v="2471"/>
    <s v="Sequim Senior High"/>
    <s v="9 "/>
    <s v="12"/>
    <s v="P"/>
    <s v="WLG121"/>
    <s v="AM SIGN LANG"/>
    <s v="06801 "/>
    <s v="American Sign Language I 06801"/>
    <s v="Foreign Languages"/>
    <m/>
    <m/>
    <m/>
    <m/>
    <n v="29"/>
    <n v="14"/>
    <n v="10"/>
    <n v="5"/>
    <n v="0"/>
    <x v="0"/>
    <x v="1"/>
  </r>
  <r>
    <s v="23309"/>
    <x v="54"/>
    <s v="4363"/>
    <s v="Oakland Bay Junior High School"/>
    <s v="8 "/>
    <s v="9 "/>
    <s v="P"/>
    <s v="WLA101"/>
    <s v="AM SIGN LANG A"/>
    <s v="06801 "/>
    <s v="American Sign Language I 06801"/>
    <s v="Foreign Languages"/>
    <m/>
    <m/>
    <m/>
    <m/>
    <n v="58"/>
    <n v="58"/>
    <n v="0"/>
    <n v="0"/>
    <n v="0"/>
    <x v="0"/>
    <x v="1"/>
  </r>
  <r>
    <s v="23309"/>
    <x v="54"/>
    <s v="4363"/>
    <s v="Oakland Bay Junior High School"/>
    <s v="8 "/>
    <s v="9 "/>
    <s v="P"/>
    <s v="WLA102"/>
    <s v="AM SIGN LANG B"/>
    <s v="06801 "/>
    <s v="American Sign Language I 06801"/>
    <s v="Foreign Languages"/>
    <m/>
    <m/>
    <m/>
    <m/>
    <n v="51"/>
    <n v="51"/>
    <n v="0"/>
    <n v="0"/>
    <n v="0"/>
    <x v="0"/>
    <x v="1"/>
  </r>
  <r>
    <s v="23309"/>
    <x v="54"/>
    <s v="3241"/>
    <s v="Shelton High School"/>
    <s v="10"/>
    <s v="12"/>
    <s v="P"/>
    <s v="WLA101"/>
    <s v="AM SIGN LANG 1A"/>
    <s v="06801 "/>
    <s v="American Sign Language I 06801"/>
    <s v="Human Services"/>
    <m/>
    <m/>
    <m/>
    <m/>
    <n v="41"/>
    <n v="0"/>
    <n v="12"/>
    <n v="24"/>
    <n v="5"/>
    <x v="0"/>
    <x v="1"/>
  </r>
  <r>
    <s v="23309"/>
    <x v="54"/>
    <s v="3241"/>
    <s v="Shelton High School"/>
    <s v="10"/>
    <s v="12"/>
    <s v="P"/>
    <s v="WLA102"/>
    <s v="AM SIGN LANG 1B"/>
    <s v="06801 "/>
    <s v="American Sign Language I 06801"/>
    <s v="Human Services"/>
    <m/>
    <m/>
    <m/>
    <m/>
    <n v="40"/>
    <n v="0"/>
    <n v="12"/>
    <n v="23"/>
    <n v="5"/>
    <x v="0"/>
    <x v="1"/>
  </r>
  <r>
    <s v="17410"/>
    <x v="55"/>
    <s v="2850"/>
    <s v="Mount Si High School"/>
    <s v="9 "/>
    <s v="12"/>
    <s v="P"/>
    <s v="FAS100"/>
    <s v="AMER SIGN LANG"/>
    <s v="06801 "/>
    <s v="American Sign Language I 06801"/>
    <s v="Foreign Languages"/>
    <m/>
    <m/>
    <m/>
    <m/>
    <n v="68"/>
    <n v="20"/>
    <n v="13"/>
    <n v="19"/>
    <n v="16"/>
    <x v="0"/>
    <x v="1"/>
  </r>
  <r>
    <s v="17410"/>
    <x v="55"/>
    <s v="2850"/>
    <s v="Mount Si High School"/>
    <s v="9 "/>
    <s v="12"/>
    <s v="P"/>
    <s v="FAS101"/>
    <s v="AMER SIGN LANG"/>
    <s v="06801 "/>
    <s v="American Sign Language I 06801"/>
    <s v="Foreign Languages"/>
    <m/>
    <m/>
    <m/>
    <m/>
    <n v="58"/>
    <n v="19"/>
    <n v="11"/>
    <n v="17"/>
    <n v="11"/>
    <x v="0"/>
    <x v="1"/>
  </r>
  <r>
    <s v="13156"/>
    <x v="56"/>
    <s v="3089"/>
    <s v="Soap Lake Middle &amp; High School"/>
    <s v="6 "/>
    <s v="12"/>
    <s v="P"/>
    <s v="FLG750"/>
    <s v="ASL I"/>
    <s v="06801 "/>
    <s v="American Sign Language I 06801"/>
    <s v="Foreign Languages"/>
    <m/>
    <m/>
    <m/>
    <m/>
    <n v="26"/>
    <n v="12"/>
    <n v="9"/>
    <n v="5"/>
    <n v="0"/>
    <x v="0"/>
    <x v="1"/>
  </r>
  <r>
    <s v="18402"/>
    <x v="57"/>
    <s v="2272"/>
    <s v="South Kitsap High School"/>
    <s v="10"/>
    <s v="12"/>
    <s v="P"/>
    <s v="ZPT211"/>
    <s v="AM SIGN LANG I"/>
    <s v="06801 "/>
    <s v="American Sign Language I 06801"/>
    <s v="Foreign Languages"/>
    <m/>
    <m/>
    <m/>
    <m/>
    <n v="109"/>
    <n v="1"/>
    <n v="68"/>
    <n v="32"/>
    <n v="8"/>
    <x v="0"/>
    <x v="1"/>
  </r>
  <r>
    <s v="18402"/>
    <x v="57"/>
    <s v="2272"/>
    <s v="South Kitsap High School"/>
    <s v="10"/>
    <s v="12"/>
    <s v="P"/>
    <s v="ZPT213"/>
    <s v="AM SIGN LANG I"/>
    <s v="06801 "/>
    <s v="American Sign Language I 06801"/>
    <s v="Foreign Languages"/>
    <m/>
    <m/>
    <m/>
    <m/>
    <n v="89"/>
    <n v="1"/>
    <n v="56"/>
    <n v="26"/>
    <n v="6"/>
    <x v="0"/>
    <x v="1"/>
  </r>
  <r>
    <s v="18402"/>
    <x v="57"/>
    <s v="2272"/>
    <s v="South Kitsap High School"/>
    <s v="10"/>
    <s v="12"/>
    <s v="P"/>
    <s v="ZPT212"/>
    <s v="AM SIGN LANG I"/>
    <s v="06801 "/>
    <s v="American Sign Language I 06801"/>
    <s v="Foreign Languages"/>
    <m/>
    <m/>
    <m/>
    <m/>
    <n v="98"/>
    <n v="1"/>
    <n v="64"/>
    <n v="27"/>
    <n v="6"/>
    <x v="0"/>
    <x v="1"/>
  </r>
  <r>
    <s v="32081"/>
    <x v="58"/>
    <s v="3412"/>
    <s v="Ferris High School"/>
    <s v="9 "/>
    <s v="12"/>
    <s v="P"/>
    <s v="8520"/>
    <s v="American Sign Language - Year 1A"/>
    <s v="06801 "/>
    <s v="American Sign Language I 06801"/>
    <s v="Foreign Languages"/>
    <m/>
    <m/>
    <m/>
    <m/>
    <n v="29"/>
    <n v="0"/>
    <n v="8"/>
    <n v="21"/>
    <n v="0"/>
    <x v="0"/>
    <x v="1"/>
  </r>
  <r>
    <s v="32081"/>
    <x v="58"/>
    <s v="3412"/>
    <s v="Ferris High School"/>
    <s v="9 "/>
    <s v="12"/>
    <s v="P"/>
    <s v="8520"/>
    <s v="ASL 121 RS"/>
    <s v="06801 "/>
    <s v="American Sign Language I 06801"/>
    <s v="Foreign Languages"/>
    <m/>
    <m/>
    <m/>
    <m/>
    <n v="2"/>
    <n v="0"/>
    <n v="0"/>
    <n v="1"/>
    <n v="1"/>
    <x v="0"/>
    <x v="1"/>
  </r>
  <r>
    <s v="32081"/>
    <x v="58"/>
    <s v="5250"/>
    <s v="On Track Academy"/>
    <s v="9 "/>
    <s v="12"/>
    <s v="P"/>
    <s v="8520"/>
    <s v="American Sign Language - Year 1A"/>
    <s v="06801 "/>
    <s v="American Sign Language I 06801"/>
    <s v="Foreign Languages"/>
    <m/>
    <m/>
    <m/>
    <m/>
    <n v="1"/>
    <n v="0"/>
    <n v="0"/>
    <n v="1"/>
    <n v="0"/>
    <x v="0"/>
    <x v="1"/>
  </r>
  <r>
    <s v="31401"/>
    <x v="59"/>
    <s v="2581"/>
    <s v="Stanwood High School"/>
    <s v="9 "/>
    <s v="12"/>
    <s v="P"/>
    <s v="ASL220"/>
    <s v="AMER SIGN LAN I"/>
    <s v="06801 "/>
    <s v="American Sign Language I 06801"/>
    <s v="Foreign Languages"/>
    <m/>
    <m/>
    <m/>
    <m/>
    <n v="72"/>
    <n v="1"/>
    <n v="27"/>
    <n v="42"/>
    <n v="2"/>
    <x v="0"/>
    <x v="1"/>
  </r>
  <r>
    <s v="30303"/>
    <x v="60"/>
    <s v="5241"/>
    <s v="Columbia Virtual Academy-SCSD"/>
    <s v="K "/>
    <s v="12"/>
    <s v="5"/>
    <s v="ASL801"/>
    <s v="AMER SIGN LANG"/>
    <s v="06801 "/>
    <s v="American Sign Language I 06801"/>
    <s v="Foreign Languages"/>
    <m/>
    <m/>
    <m/>
    <m/>
    <n v="3"/>
    <n v="1"/>
    <n v="1"/>
    <n v="1"/>
    <n v="0"/>
    <x v="0"/>
    <x v="1"/>
  </r>
  <r>
    <s v="31311"/>
    <x v="61"/>
    <s v="5114"/>
    <s v="Sky Valley Options"/>
    <s v="9 "/>
    <s v="12"/>
    <s v="A"/>
    <s v="ASL150"/>
    <s v="American Sign Lang 1"/>
    <s v="06801 "/>
    <s v="American Sign Language I 06801"/>
    <s v="Foreign Languages"/>
    <m/>
    <m/>
    <m/>
    <m/>
    <n v="1"/>
    <n v="0"/>
    <n v="0"/>
    <n v="1"/>
    <n v="0"/>
    <x v="0"/>
    <x v="1"/>
  </r>
  <r>
    <s v="31311"/>
    <x v="61"/>
    <s v="4274"/>
    <s v="Sultan Senior High School"/>
    <s v="9 "/>
    <s v="12"/>
    <s v="P"/>
    <s v="ASL150"/>
    <s v="American Sign Lang 1"/>
    <s v="06801 "/>
    <s v="American Sign Language I 06801"/>
    <s v="Foreign Languages"/>
    <m/>
    <m/>
    <m/>
    <m/>
    <n v="72"/>
    <n v="21"/>
    <n v="44"/>
    <n v="6"/>
    <n v="1"/>
    <x v="0"/>
    <x v="1"/>
  </r>
  <r>
    <s v="39201"/>
    <x v="62"/>
    <s v="2959"/>
    <s v="Sunnyside High School"/>
    <s v="9 "/>
    <s v="12"/>
    <s v="P"/>
    <s v="MISC381"/>
    <s v="ASL"/>
    <s v="06801 "/>
    <s v="American Sign Language I 06801"/>
    <s v="English Language Arts"/>
    <m/>
    <m/>
    <m/>
    <m/>
    <n v="1"/>
    <n v="0"/>
    <n v="0"/>
    <n v="0"/>
    <n v="1"/>
    <x v="0"/>
    <x v="1"/>
  </r>
  <r>
    <s v="39201"/>
    <x v="62"/>
    <s v="2959"/>
    <s v="Sunnyside High School"/>
    <s v="9 "/>
    <s v="12"/>
    <s v="P"/>
    <s v="MISC381"/>
    <s v="ASL 101"/>
    <s v="06801 "/>
    <s v="American Sign Language I 06801"/>
    <s v="English Language Arts"/>
    <m/>
    <m/>
    <m/>
    <m/>
    <n v="2"/>
    <n v="0"/>
    <n v="0"/>
    <n v="2"/>
    <n v="0"/>
    <x v="0"/>
    <x v="1"/>
  </r>
  <r>
    <s v="39201"/>
    <x v="62"/>
    <s v="2959"/>
    <s v="Sunnyside High School"/>
    <s v="9 "/>
    <s v="12"/>
    <s v="P"/>
    <s v="MISC381"/>
    <s v="ASL 102"/>
    <s v="06801 "/>
    <s v="American Sign Language I 06801"/>
    <s v="English Language Arts"/>
    <m/>
    <m/>
    <m/>
    <m/>
    <n v="3"/>
    <n v="0"/>
    <n v="0"/>
    <n v="2"/>
    <n v="1"/>
    <x v="0"/>
    <x v="1"/>
  </r>
  <r>
    <s v="27010"/>
    <x v="63"/>
    <s v="3398"/>
    <s v="Mt Tahoma"/>
    <s v="9 "/>
    <s v="12"/>
    <s v="P"/>
    <s v="RAS401"/>
    <s v="Sign Language (asl) 1"/>
    <s v="06801 "/>
    <s v="American Sign Language I 06801"/>
    <s v="Foreign Languages"/>
    <m/>
    <m/>
    <m/>
    <m/>
    <n v="84"/>
    <n v="27"/>
    <n v="34"/>
    <n v="21"/>
    <n v="2"/>
    <x v="0"/>
    <x v="1"/>
  </r>
  <r>
    <s v="27010"/>
    <x v="63"/>
    <s v="2084"/>
    <s v="Stadium"/>
    <s v="9 "/>
    <s v="12"/>
    <s v="P"/>
    <s v="RAS401"/>
    <s v="Sign Language (asl) 1"/>
    <s v="06801 "/>
    <s v="American Sign Language I 06801"/>
    <s v="Foreign Languages"/>
    <m/>
    <m/>
    <m/>
    <m/>
    <n v="92"/>
    <n v="58"/>
    <n v="20"/>
    <n v="12"/>
    <n v="2"/>
    <x v="0"/>
    <x v="1"/>
  </r>
  <r>
    <s v="27010"/>
    <x v="63"/>
    <s v="3246"/>
    <s v="Wilson"/>
    <s v="9 "/>
    <s v="12"/>
    <s v="P"/>
    <s v="RAS401"/>
    <s v="Sign Language (ASL) 1"/>
    <s v="06801 "/>
    <s v="American Sign Language I 06801"/>
    <s v="Foreign Languages"/>
    <m/>
    <m/>
    <m/>
    <m/>
    <n v="59"/>
    <n v="26"/>
    <n v="19"/>
    <n v="14"/>
    <n v="0"/>
    <x v="0"/>
    <x v="1"/>
  </r>
  <r>
    <s v="17409"/>
    <x v="64"/>
    <s v="2849"/>
    <s v="Tahoma Senior High School"/>
    <s v="10"/>
    <s v="12"/>
    <s v="P"/>
    <s v="WLG202"/>
    <s v="ASL I-II"/>
    <s v="06801 "/>
    <s v="American Sign Language I 06801"/>
    <s v="Miscellaneous"/>
    <m/>
    <m/>
    <m/>
    <m/>
    <n v="136"/>
    <n v="0"/>
    <n v="97"/>
    <n v="39"/>
    <n v="0"/>
    <x v="0"/>
    <x v="1"/>
  </r>
  <r>
    <s v="39202"/>
    <x v="6"/>
    <s v="5262"/>
    <s v="NW Allprep"/>
    <s v="K "/>
    <s v="12"/>
    <s v="Z"/>
    <s v="SIGN L"/>
    <s v="SIGN LANGUAGE"/>
    <s v="06801 "/>
    <s v="American Sign Language I 06801"/>
    <s v="Miscellaneous"/>
    <m/>
    <m/>
    <m/>
    <m/>
    <n v="2"/>
    <n v="2"/>
    <n v="0"/>
    <n v="0"/>
    <n v="0"/>
    <x v="0"/>
    <x v="1"/>
  </r>
  <r>
    <s v="20400"/>
    <x v="65"/>
    <s v="2676"/>
    <s v="Trout Lake School"/>
    <s v="5 "/>
    <s v="12"/>
    <s v="P"/>
    <s v="DLD815"/>
    <s v="AMER SIGN LANG"/>
    <s v="06801 "/>
    <s v="American Sign Language I 06801"/>
    <s v="Foreign Languages"/>
    <m/>
    <m/>
    <m/>
    <m/>
    <n v="1"/>
    <n v="0"/>
    <n v="1"/>
    <n v="0"/>
    <n v="0"/>
    <x v="0"/>
    <x v="1"/>
  </r>
  <r>
    <s v="27083"/>
    <x v="66"/>
    <s v="3600"/>
    <s v="Curtis Senior High"/>
    <s v="10"/>
    <s v="12"/>
    <s v="P"/>
    <s v="FOR601"/>
    <s v="AM SIGN LANG 1"/>
    <s v="06801 "/>
    <s v="American Sign Language I 06801"/>
    <s v="Human Services"/>
    <m/>
    <m/>
    <m/>
    <m/>
    <n v="58"/>
    <n v="1"/>
    <n v="46"/>
    <n v="10"/>
    <n v="1"/>
    <x v="0"/>
    <x v="1"/>
  </r>
  <r>
    <s v="27083"/>
    <x v="66"/>
    <s v="3600"/>
    <s v="Curtis Senior High"/>
    <s v="10"/>
    <s v="12"/>
    <s v="P"/>
    <s v="FOR602"/>
    <s v="AM SIGN LANG 2"/>
    <s v="06801 "/>
    <s v="American Sign Language I 06801"/>
    <s v="Human Services"/>
    <m/>
    <m/>
    <m/>
    <m/>
    <n v="39"/>
    <n v="1"/>
    <n v="33"/>
    <n v="5"/>
    <n v="0"/>
    <x v="0"/>
    <x v="1"/>
  </r>
  <r>
    <s v="06037"/>
    <x v="67"/>
    <s v="3423"/>
    <s v="Columbia River High"/>
    <s v="9 "/>
    <s v="12"/>
    <s v="P"/>
    <s v="1601V"/>
    <s v="AM SIGN LANG 1"/>
    <s v="06801 "/>
    <s v="American Sign Language I 06801"/>
    <s v="Foreign Languages"/>
    <m/>
    <m/>
    <m/>
    <m/>
    <n v="70"/>
    <n v="31"/>
    <n v="22"/>
    <n v="15"/>
    <n v="2"/>
    <x v="0"/>
    <x v="1"/>
  </r>
  <r>
    <s v="06037"/>
    <x v="67"/>
    <s v="3423"/>
    <s v="Columbia River High"/>
    <s v="9 "/>
    <s v="12"/>
    <s v="P"/>
    <s v="1602V"/>
    <s v="AM SIGN LANG 1"/>
    <s v="06801 "/>
    <s v="American Sign Language I 06801"/>
    <s v="Foreign Languages"/>
    <m/>
    <m/>
    <m/>
    <m/>
    <n v="65"/>
    <n v="29"/>
    <n v="22"/>
    <n v="13"/>
    <n v="1"/>
    <x v="0"/>
    <x v="1"/>
  </r>
  <r>
    <s v="06037"/>
    <x v="67"/>
    <s v="2179"/>
    <s v="Fort Vancouver High School"/>
    <s v="9 "/>
    <s v="12"/>
    <s v="P"/>
    <s v="1601V"/>
    <s v="AM SIGN LANG 1"/>
    <s v="06801 "/>
    <s v="American Sign Language I 06801"/>
    <s v="Foreign Languages"/>
    <m/>
    <m/>
    <m/>
    <m/>
    <n v="83"/>
    <n v="22"/>
    <n v="26"/>
    <n v="31"/>
    <n v="4"/>
    <x v="0"/>
    <x v="1"/>
  </r>
  <r>
    <s v="06037"/>
    <x v="67"/>
    <s v="2179"/>
    <s v="Fort Vancouver High School"/>
    <s v="9 "/>
    <s v="12"/>
    <s v="P"/>
    <s v="1602V"/>
    <s v="AM SIGN LANG 1"/>
    <s v="06801 "/>
    <s v="American Sign Language I 06801"/>
    <s v="Foreign Languages"/>
    <m/>
    <m/>
    <m/>
    <m/>
    <n v="77"/>
    <n v="20"/>
    <n v="23"/>
    <n v="30"/>
    <n v="4"/>
    <x v="0"/>
    <x v="1"/>
  </r>
  <r>
    <s v="06037"/>
    <x v="67"/>
    <s v="3081"/>
    <s v="Hudson's Bay High School"/>
    <s v="9 "/>
    <s v="12"/>
    <s v="P"/>
    <s v="1602V"/>
    <s v="AM SIGN LANG 1"/>
    <s v="06801 "/>
    <s v="American Sign Language I 06801"/>
    <s v="Foreign Languages"/>
    <m/>
    <m/>
    <m/>
    <m/>
    <n v="69"/>
    <n v="27"/>
    <n v="18"/>
    <n v="22"/>
    <n v="2"/>
    <x v="0"/>
    <x v="1"/>
  </r>
  <r>
    <s v="06037"/>
    <x v="67"/>
    <s v="3081"/>
    <s v="Hudson's Bay High School"/>
    <s v="9 "/>
    <s v="12"/>
    <s v="P"/>
    <s v="1601V"/>
    <s v="AM SIGN LANG 1"/>
    <s v="06801 "/>
    <s v="American Sign Language I 06801"/>
    <s v="Foreign Languages"/>
    <m/>
    <m/>
    <m/>
    <m/>
    <n v="73"/>
    <n v="28"/>
    <n v="17"/>
    <n v="26"/>
    <n v="2"/>
    <x v="0"/>
    <x v="1"/>
  </r>
  <r>
    <s v="06037"/>
    <x v="67"/>
    <s v="4504"/>
    <s v="Skyview High School"/>
    <s v="9 "/>
    <s v="12"/>
    <s v="P"/>
    <s v="1602V"/>
    <s v="AM SIGN LANG 1"/>
    <s v="06801 "/>
    <s v="American Sign Language I 06801"/>
    <s v="Foreign Languages"/>
    <m/>
    <m/>
    <m/>
    <m/>
    <n v="135"/>
    <n v="65"/>
    <n v="42"/>
    <n v="23"/>
    <n v="5"/>
    <x v="0"/>
    <x v="1"/>
  </r>
  <r>
    <s v="06037"/>
    <x v="67"/>
    <s v="4504"/>
    <s v="Skyview High School"/>
    <s v="9 "/>
    <s v="12"/>
    <s v="P"/>
    <s v="1601V"/>
    <s v="AM SIGN LANG 1"/>
    <s v="06801 "/>
    <s v="American Sign Language I 06801"/>
    <s v="Foreign Languages"/>
    <m/>
    <m/>
    <m/>
    <m/>
    <n v="157"/>
    <n v="68"/>
    <n v="51"/>
    <n v="32"/>
    <n v="6"/>
    <x v="0"/>
    <x v="1"/>
  </r>
  <r>
    <s v="06037"/>
    <x v="67"/>
    <s v="1689"/>
    <s v="Vancouver School of Arts and Academics"/>
    <s v="6 "/>
    <s v="12"/>
    <s v="P"/>
    <s v="1601V"/>
    <s v="AM SIGN LANG 1"/>
    <s v="06801 "/>
    <s v="American Sign Language I 06801"/>
    <s v="Foreign Languages"/>
    <m/>
    <m/>
    <m/>
    <m/>
    <n v="32"/>
    <n v="17"/>
    <n v="7"/>
    <n v="6"/>
    <n v="2"/>
    <x v="0"/>
    <x v="1"/>
  </r>
  <r>
    <s v="06037"/>
    <x v="67"/>
    <s v="1689"/>
    <s v="Vancouver School of Arts and Academics"/>
    <s v="6 "/>
    <s v="12"/>
    <s v="P"/>
    <s v="1602V"/>
    <s v="AM SIGN LANG 1"/>
    <s v="06801 "/>
    <s v="American Sign Language I 06801"/>
    <s v="Foreign Languages"/>
    <m/>
    <m/>
    <m/>
    <m/>
    <n v="29"/>
    <n v="16"/>
    <n v="6"/>
    <n v="6"/>
    <n v="1"/>
    <x v="0"/>
    <x v="1"/>
  </r>
  <r>
    <s v="36140"/>
    <x v="68"/>
    <s v="3468"/>
    <s v="Walla Walla High School"/>
    <s v="9 "/>
    <s v="12"/>
    <s v="P"/>
    <s v="TIE857"/>
    <s v="AM SIGN LAN 1-2"/>
    <s v="06801 "/>
    <s v="American Sign Language I 06801"/>
    <s v="Foreign Languages"/>
    <m/>
    <m/>
    <m/>
    <m/>
    <n v="76"/>
    <n v="19"/>
    <n v="33"/>
    <n v="16"/>
    <n v="8"/>
    <x v="0"/>
    <x v="1"/>
  </r>
  <r>
    <s v="06112"/>
    <x v="69"/>
    <s v="3147"/>
    <s v="Washougal High School"/>
    <s v="9 "/>
    <s v="12"/>
    <s v="P"/>
    <s v="ASL501"/>
    <s v="AMER SIGN I/A"/>
    <s v="06801 "/>
    <s v="American Sign Language I 06801"/>
    <s v="Foreign Languages"/>
    <m/>
    <m/>
    <m/>
    <m/>
    <n v="57"/>
    <n v="8"/>
    <n v="32"/>
    <n v="17"/>
    <n v="0"/>
    <x v="0"/>
    <x v="1"/>
  </r>
  <r>
    <s v="06112"/>
    <x v="69"/>
    <s v="3147"/>
    <s v="Washougal High School"/>
    <s v="9 "/>
    <s v="12"/>
    <s v="P"/>
    <s v="ASL502"/>
    <s v="AMER SIGN I/B"/>
    <s v="06801 "/>
    <s v="American Sign Language I 06801"/>
    <s v="Foreign Languages"/>
    <m/>
    <m/>
    <m/>
    <m/>
    <n v="54"/>
    <n v="8"/>
    <n v="31"/>
    <n v="15"/>
    <n v="0"/>
    <x v="0"/>
    <x v="1"/>
  </r>
  <r>
    <s v="33049"/>
    <x v="70"/>
    <s v="2550"/>
    <s v="Wellpinit High School"/>
    <s v="9 "/>
    <s v="12"/>
    <s v="P"/>
    <s v="FNL108"/>
    <s v="ASL I"/>
    <s v="06801 "/>
    <s v="American Sign Language I 06801"/>
    <s v="Foreign Languages"/>
    <m/>
    <m/>
    <m/>
    <m/>
    <n v="4"/>
    <n v="0"/>
    <n v="4"/>
    <n v="0"/>
    <n v="0"/>
    <x v="0"/>
    <x v="1"/>
  </r>
  <r>
    <s v="13167"/>
    <x v="71"/>
    <s v="2473"/>
    <s v="Wilson Creek High"/>
    <s v="7 "/>
    <s v="12"/>
    <s v="P"/>
    <s v="ASL100"/>
    <s v="ASL I"/>
    <s v="06801 "/>
    <s v="American Sign Language I 06801"/>
    <s v="Foreign Languages"/>
    <m/>
    <m/>
    <m/>
    <m/>
    <n v="11"/>
    <n v="3"/>
    <n v="3"/>
    <n v="5"/>
    <n v="0"/>
    <x v="0"/>
    <x v="1"/>
  </r>
  <r>
    <s v="39007"/>
    <x v="72"/>
    <s v="2116"/>
    <s v="Davis High School"/>
    <s v="9 "/>
    <s v="12"/>
    <s v="P"/>
    <s v="FLA101"/>
    <s v="AM SIGN LANG 1"/>
    <s v="06801 "/>
    <s v="American Sign Language I 06801"/>
    <s v="Human Services"/>
    <m/>
    <m/>
    <m/>
    <m/>
    <n v="58"/>
    <n v="23"/>
    <n v="25"/>
    <n v="9"/>
    <n v="1"/>
    <x v="0"/>
    <x v="1"/>
  </r>
  <r>
    <s v="39007"/>
    <x v="72"/>
    <s v="2116"/>
    <s v="Davis High School"/>
    <s v="9 "/>
    <s v="12"/>
    <s v="P"/>
    <s v="FLA102"/>
    <s v="AM SIGN LANG 1"/>
    <s v="06801 "/>
    <s v="American Sign Language I 06801"/>
    <s v="Human Services"/>
    <m/>
    <m/>
    <m/>
    <m/>
    <n v="54"/>
    <n v="20"/>
    <n v="25"/>
    <n v="9"/>
    <n v="0"/>
    <x v="0"/>
    <x v="1"/>
  </r>
  <r>
    <s v="39007"/>
    <x v="72"/>
    <s v="3206"/>
    <s v="Eisenhower High School"/>
    <s v="9 "/>
    <s v="12"/>
    <s v="P"/>
    <s v="FLA102"/>
    <s v="SIGN LANG ASL"/>
    <s v="06801 "/>
    <s v="American Sign Language I 06801"/>
    <s v="Human Services"/>
    <m/>
    <m/>
    <m/>
    <m/>
    <n v="91"/>
    <n v="10"/>
    <n v="41"/>
    <n v="39"/>
    <n v="1"/>
    <x v="0"/>
    <x v="1"/>
  </r>
  <r>
    <s v="39007"/>
    <x v="72"/>
    <s v="3206"/>
    <s v="Eisenhower High School"/>
    <s v="9 "/>
    <s v="12"/>
    <s v="P"/>
    <s v="FLA101"/>
    <s v="SIGN LANG ASL"/>
    <s v="06801 "/>
    <s v="American Sign Language I 06801"/>
    <s v="Human Services"/>
    <m/>
    <m/>
    <m/>
    <m/>
    <n v="95"/>
    <n v="10"/>
    <n v="44"/>
    <n v="40"/>
    <n v="1"/>
    <x v="0"/>
    <x v="1"/>
  </r>
  <r>
    <s v="14005"/>
    <x v="11"/>
    <s v="3476"/>
    <s v="J M Weatherwax High School"/>
    <s v="9 "/>
    <s v="12"/>
    <s v="P"/>
    <s v="VOC105"/>
    <s v="AM SIGN LANG II"/>
    <s v="06802 "/>
    <s v="American Sign Language II 06802"/>
    <s v="Foreign Languages"/>
    <m/>
    <m/>
    <m/>
    <m/>
    <n v="32"/>
    <n v="0"/>
    <n v="10"/>
    <n v="10"/>
    <n v="12"/>
    <x v="0"/>
    <x v="1"/>
  </r>
  <r>
    <s v="06119"/>
    <x v="14"/>
    <s v="2415"/>
    <s v="Battle Ground High School"/>
    <s v="9 "/>
    <s v="12"/>
    <s v="P"/>
    <s v="FLA028"/>
    <s v="AM SIGN II"/>
    <s v="06802 "/>
    <s v="American Sign Language II 06802"/>
    <s v="Foreign Languages"/>
    <m/>
    <m/>
    <m/>
    <m/>
    <n v="49"/>
    <n v="0"/>
    <n v="6"/>
    <n v="29"/>
    <n v="14"/>
    <x v="0"/>
    <x v="1"/>
  </r>
  <r>
    <s v="06119"/>
    <x v="14"/>
    <s v="2415"/>
    <s v="Battle Ground High School"/>
    <s v="9 "/>
    <s v="12"/>
    <s v="P"/>
    <s v="FLA228"/>
    <s v="AM SIGN II"/>
    <s v="06802 "/>
    <s v="American Sign Language II 06802"/>
    <s v="Foreign Languages"/>
    <m/>
    <m/>
    <m/>
    <m/>
    <n v="46"/>
    <n v="0"/>
    <n v="7"/>
    <n v="26"/>
    <n v="13"/>
    <x v="0"/>
    <x v="1"/>
  </r>
  <r>
    <s v="06119"/>
    <x v="14"/>
    <s v="4104"/>
    <s v="Prairie High School"/>
    <s v="9 "/>
    <s v="12"/>
    <s v="P"/>
    <s v="FLA028"/>
    <s v="AM SIGN II"/>
    <s v="06802 "/>
    <s v="American Sign Language II 06802"/>
    <s v="Foreign Languages"/>
    <m/>
    <m/>
    <m/>
    <m/>
    <n v="75"/>
    <n v="2"/>
    <n v="16"/>
    <n v="34"/>
    <n v="23"/>
    <x v="0"/>
    <x v="1"/>
  </r>
  <r>
    <s v="06119"/>
    <x v="14"/>
    <s v="4104"/>
    <s v="Prairie High School"/>
    <s v="9 "/>
    <s v="12"/>
    <s v="P"/>
    <s v="FLA228"/>
    <s v="AM SIGN II"/>
    <s v="06802 "/>
    <s v="American Sign Language II 06802"/>
    <s v="Foreign Languages"/>
    <m/>
    <m/>
    <m/>
    <m/>
    <n v="75"/>
    <n v="2"/>
    <n v="15"/>
    <n v="34"/>
    <n v="24"/>
    <x v="0"/>
    <x v="1"/>
  </r>
  <r>
    <s v="37501"/>
    <x v="15"/>
    <s v="3576"/>
    <s v="Sehome High School"/>
    <s v="9 "/>
    <s v="12"/>
    <s v="P"/>
    <s v="WLA104"/>
    <s v="American Sign L"/>
    <s v="06802 "/>
    <s v="American Sign Language II 06802"/>
    <s v="Foreign Languages"/>
    <m/>
    <m/>
    <m/>
    <m/>
    <n v="23"/>
    <n v="0"/>
    <n v="12"/>
    <n v="8"/>
    <n v="3"/>
    <x v="0"/>
    <x v="1"/>
  </r>
  <r>
    <s v="37501"/>
    <x v="15"/>
    <s v="3576"/>
    <s v="Sehome High School"/>
    <s v="9 "/>
    <s v="12"/>
    <s v="P"/>
    <s v="WLA103"/>
    <s v="American Sign L"/>
    <s v="06802 "/>
    <s v="American Sign Language II 06802"/>
    <s v="Foreign Languages"/>
    <m/>
    <m/>
    <m/>
    <m/>
    <n v="27"/>
    <n v="0"/>
    <n v="13"/>
    <n v="10"/>
    <n v="4"/>
    <x v="0"/>
    <x v="1"/>
  </r>
  <r>
    <s v="27403"/>
    <x v="16"/>
    <s v="5961"/>
    <s v="Pierce County Skills Center"/>
    <s v="7 "/>
    <s v="12"/>
    <s v="V"/>
    <s v="SPS02F"/>
    <s v="SS ASL II"/>
    <s v="06802 "/>
    <s v="American Sign Language II 06802"/>
    <s v="Foreign Languages"/>
    <m/>
    <m/>
    <m/>
    <m/>
    <n v="7"/>
    <n v="1"/>
    <n v="2"/>
    <n v="4"/>
    <n v="0"/>
    <x v="0"/>
    <x v="1"/>
  </r>
  <r>
    <s v="27403"/>
    <x v="16"/>
    <s v="4158"/>
    <s v="Spanaway Lake High School"/>
    <s v="9 "/>
    <s v="12"/>
    <s v="P"/>
    <s v="ASL251"/>
    <s v="AMER SIGN LNG 2"/>
    <s v="06802 "/>
    <s v="American Sign Language II 06802"/>
    <s v="Foreign Languages"/>
    <m/>
    <m/>
    <m/>
    <m/>
    <n v="48"/>
    <n v="0"/>
    <n v="0"/>
    <n v="32"/>
    <n v="16"/>
    <x v="0"/>
    <x v="1"/>
  </r>
  <r>
    <s v="18100"/>
    <x v="17"/>
    <s v="3109"/>
    <s v="Bremerton High School"/>
    <s v="9 "/>
    <s v="12"/>
    <s v="P"/>
    <s v="WLA121"/>
    <s v="ASL 2, I"/>
    <s v="06802 "/>
    <s v="American Sign Language II 06802"/>
    <s v="Foreign Languages"/>
    <m/>
    <m/>
    <m/>
    <m/>
    <n v="58"/>
    <n v="0"/>
    <n v="21"/>
    <n v="21"/>
    <n v="16"/>
    <x v="0"/>
    <x v="1"/>
  </r>
  <r>
    <s v="18100"/>
    <x v="17"/>
    <s v="3109"/>
    <s v="Bremerton High School"/>
    <s v="9 "/>
    <s v="12"/>
    <s v="P"/>
    <s v="WLA122"/>
    <s v="ASL 2, II"/>
    <s v="06802 "/>
    <s v="American Sign Language II 06802"/>
    <s v="Foreign Languages"/>
    <m/>
    <m/>
    <m/>
    <m/>
    <n v="52"/>
    <n v="0"/>
    <n v="19"/>
    <n v="21"/>
    <n v="12"/>
    <x v="0"/>
    <x v="1"/>
  </r>
  <r>
    <s v="29100"/>
    <x v="18"/>
    <s v="2362"/>
    <s v="Burlington Edison High School"/>
    <s v="9 "/>
    <s v="12"/>
    <s v="P"/>
    <s v="FLA300"/>
    <s v="AM SIGN LANG II"/>
    <s v="06802 "/>
    <s v="American Sign Language II 06802"/>
    <s v="Miscellaneous"/>
    <m/>
    <m/>
    <m/>
    <m/>
    <n v="8"/>
    <n v="0"/>
    <n v="0"/>
    <n v="1"/>
    <n v="7"/>
    <x v="0"/>
    <x v="1"/>
  </r>
  <r>
    <s v="29100"/>
    <x v="18"/>
    <s v="2362"/>
    <s v="Burlington Edison High School"/>
    <s v="9 "/>
    <s v="12"/>
    <s v="P"/>
    <s v="FLA301"/>
    <s v="IND STU ASL II"/>
    <s v="06802 "/>
    <s v="American Sign Language II 06802"/>
    <s v="Miscellaneous"/>
    <m/>
    <m/>
    <m/>
    <m/>
    <n v="1"/>
    <n v="0"/>
    <n v="0"/>
    <n v="0"/>
    <n v="1"/>
    <x v="0"/>
    <x v="1"/>
  </r>
  <r>
    <s v="06117"/>
    <x v="19"/>
    <s v="4567"/>
    <s v="Camas High School"/>
    <s v="9 "/>
    <s v="12"/>
    <s v="P"/>
    <s v="ASL201"/>
    <s v="AMER SIGN II"/>
    <s v="06802 "/>
    <s v="American Sign Language II 06802"/>
    <s v="Foreign Languages"/>
    <m/>
    <m/>
    <m/>
    <m/>
    <n v="104"/>
    <n v="0"/>
    <n v="5"/>
    <n v="57"/>
    <n v="42"/>
    <x v="0"/>
    <x v="1"/>
  </r>
  <r>
    <s v="06117"/>
    <x v="19"/>
    <s v="4567"/>
    <s v="Camas High School"/>
    <s v="9 "/>
    <s v="12"/>
    <s v="P"/>
    <s v="ASL202"/>
    <s v="AMER SIGN II"/>
    <s v="06802 "/>
    <s v="American Sign Language II 06802"/>
    <s v="Foreign Languages"/>
    <m/>
    <m/>
    <m/>
    <m/>
    <n v="102"/>
    <n v="0"/>
    <n v="5"/>
    <n v="55"/>
    <n v="42"/>
    <x v="0"/>
    <x v="1"/>
  </r>
  <r>
    <s v="06117"/>
    <x v="19"/>
    <s v="5104"/>
    <s v="Hayes Freedom High School"/>
    <s v="9 "/>
    <s v="12"/>
    <s v="A"/>
    <s v="ASL201"/>
    <s v="AM SIGN LANG II"/>
    <s v="06802 "/>
    <s v="American Sign Language II 06802"/>
    <s v="Foreign Languages"/>
    <m/>
    <m/>
    <m/>
    <m/>
    <n v="19"/>
    <n v="0"/>
    <n v="8"/>
    <n v="4"/>
    <n v="7"/>
    <x v="0"/>
    <x v="1"/>
  </r>
  <r>
    <s v="06117"/>
    <x v="19"/>
    <s v="5104"/>
    <s v="Hayes Freedom High School"/>
    <s v="9 "/>
    <s v="12"/>
    <s v="A"/>
    <s v="ASL202"/>
    <s v="AM SIGN LANG II"/>
    <s v="06802 "/>
    <s v="American Sign Language II 06802"/>
    <s v="Foreign Languages"/>
    <m/>
    <m/>
    <m/>
    <m/>
    <n v="23"/>
    <n v="0"/>
    <n v="8"/>
    <n v="5"/>
    <n v="10"/>
    <x v="0"/>
    <x v="1"/>
  </r>
  <r>
    <s v="18401"/>
    <x v="21"/>
    <s v="2615"/>
    <s v="Central Kitsap High School"/>
    <s v="10"/>
    <s v="12"/>
    <s v="P"/>
    <s v="VO6141"/>
    <s v="American Sign Language II"/>
    <s v="06802 "/>
    <s v="American Sign Language II 06802"/>
    <s v="Foreign Languages"/>
    <m/>
    <m/>
    <m/>
    <m/>
    <n v="43"/>
    <n v="0"/>
    <n v="31"/>
    <n v="5"/>
    <n v="7"/>
    <x v="0"/>
    <x v="1"/>
  </r>
  <r>
    <s v="18401"/>
    <x v="21"/>
    <s v="3237"/>
    <s v="Central Kitsap Junior High"/>
    <s v="7 "/>
    <s v="9 "/>
    <s v="P"/>
    <s v="VO6141"/>
    <s v="American Sign Language II"/>
    <s v="06802 "/>
    <s v="American Sign Language II 06802"/>
    <s v="Foreign Languages"/>
    <m/>
    <m/>
    <m/>
    <m/>
    <n v="9"/>
    <n v="9"/>
    <n v="0"/>
    <n v="0"/>
    <n v="0"/>
    <x v="0"/>
    <x v="1"/>
  </r>
  <r>
    <s v="18401"/>
    <x v="21"/>
    <s v="4509"/>
    <s v="Klahowya Secondary"/>
    <s v="7 "/>
    <s v="12"/>
    <s v="P"/>
    <s v="VO6141"/>
    <s v="American Sign Language II"/>
    <s v="06802 "/>
    <s v="American Sign Language II 06802"/>
    <s v="Foreign Languages"/>
    <m/>
    <m/>
    <m/>
    <m/>
    <n v="22"/>
    <n v="0"/>
    <n v="9"/>
    <n v="9"/>
    <n v="4"/>
    <x v="0"/>
    <x v="1"/>
  </r>
  <r>
    <s v="18401"/>
    <x v="21"/>
    <s v="4100"/>
    <s v="Olympic High School"/>
    <s v="10"/>
    <s v="12"/>
    <s v="P"/>
    <s v="VO6141"/>
    <s v="American Sign Language II"/>
    <s v="06802 "/>
    <s v="American Sign Language II 06802"/>
    <s v="Foreign Languages"/>
    <m/>
    <m/>
    <m/>
    <m/>
    <n v="51"/>
    <n v="0"/>
    <n v="14"/>
    <n v="24"/>
    <n v="13"/>
    <x v="0"/>
    <x v="1"/>
  </r>
  <r>
    <s v="18401"/>
    <x v="21"/>
    <s v="4249"/>
    <s v="Ridgetop Junior High"/>
    <s v="7 "/>
    <s v="9 "/>
    <s v="P"/>
    <s v="VO6141"/>
    <s v="American Sign Language II"/>
    <s v="06802 "/>
    <s v="American Sign Language II 06802"/>
    <s v="Foreign Languages"/>
    <m/>
    <m/>
    <m/>
    <m/>
    <n v="25"/>
    <n v="25"/>
    <n v="0"/>
    <n v="0"/>
    <n v="0"/>
    <x v="0"/>
    <x v="1"/>
  </r>
  <r>
    <s v="16049"/>
    <x v="22"/>
    <s v="3275"/>
    <s v="Chimacum High School"/>
    <s v="9 "/>
    <s v="12"/>
    <s v="P"/>
    <s v="LAN902"/>
    <s v="SIGN LANG-2ND Y"/>
    <s v="06802 "/>
    <s v="American Sign Language II 06802"/>
    <s v="Foreign Languages"/>
    <m/>
    <m/>
    <m/>
    <m/>
    <n v="4"/>
    <n v="0"/>
    <n v="3"/>
    <n v="1"/>
    <n v="0"/>
    <x v="0"/>
    <x v="1"/>
  </r>
  <r>
    <s v="38306"/>
    <x v="24"/>
    <s v="2588"/>
    <s v="Colton School"/>
    <s v="PK"/>
    <s v="12"/>
    <s v="P"/>
    <s v="06802"/>
    <s v="Sign Language II A"/>
    <s v="06802 "/>
    <s v="American Sign Language II 06802"/>
    <s v="Foreign Languages"/>
    <m/>
    <m/>
    <m/>
    <m/>
    <n v="1"/>
    <n v="0"/>
    <n v="1"/>
    <n v="0"/>
    <n v="0"/>
    <x v="0"/>
    <x v="1"/>
  </r>
  <r>
    <s v="26059"/>
    <x v="1"/>
    <s v="2423"/>
    <s v="Cusick Jr Sr High School"/>
    <s v="7 "/>
    <s v="12"/>
    <s v="P"/>
    <s v="LAN204"/>
    <s v="ASL II"/>
    <s v="06802 "/>
    <s v="American Sign Language II 06802"/>
    <s v="Foreign Languages"/>
    <m/>
    <m/>
    <m/>
    <m/>
    <n v="10"/>
    <n v="0"/>
    <n v="0"/>
    <n v="1"/>
    <n v="9"/>
    <x v="0"/>
    <x v="1"/>
  </r>
  <r>
    <s v="32361"/>
    <x v="25"/>
    <s v="3360"/>
    <s v="East Valley High School"/>
    <s v="9 "/>
    <s v="12"/>
    <s v="P"/>
    <s v="ASL200"/>
    <s v="ASL II"/>
    <s v="06802 "/>
    <s v="American Sign Language II 06802"/>
    <s v="Human Services"/>
    <m/>
    <m/>
    <m/>
    <m/>
    <n v="52"/>
    <n v="0"/>
    <n v="9"/>
    <n v="25"/>
    <n v="18"/>
    <x v="0"/>
    <x v="1"/>
  </r>
  <r>
    <s v="32361"/>
    <x v="25"/>
    <s v="3360"/>
    <s v="East Valley High School"/>
    <s v="9 "/>
    <s v="12"/>
    <s v="P"/>
    <s v="ASL202"/>
    <s v="ASL II"/>
    <s v="06802 "/>
    <s v="American Sign Language II 06802"/>
    <s v="Human Services"/>
    <m/>
    <m/>
    <m/>
    <m/>
    <n v="50"/>
    <n v="0"/>
    <n v="9"/>
    <n v="24"/>
    <n v="17"/>
    <x v="0"/>
    <x v="1"/>
  </r>
  <r>
    <s v="31015"/>
    <x v="26"/>
    <s v="1966"/>
    <s v="Edmonds Heights K-12"/>
    <s v="K "/>
    <s v="12"/>
    <s v="A"/>
    <s v="FLA200"/>
    <s v="ASL 2"/>
    <s v="06802 "/>
    <s v="American Sign Language II 06802"/>
    <s v="Foreign Languages"/>
    <m/>
    <m/>
    <m/>
    <m/>
    <n v="3"/>
    <n v="2"/>
    <n v="1"/>
    <n v="0"/>
    <n v="0"/>
    <x v="0"/>
    <x v="1"/>
  </r>
  <r>
    <s v="31015"/>
    <x v="26"/>
    <s v="3123"/>
    <s v="Edmonds Woodway High School"/>
    <s v="9 "/>
    <s v="12"/>
    <s v="P"/>
    <s v="FLA201"/>
    <s v="ASL 2A"/>
    <s v="06802 "/>
    <s v="American Sign Language II 06802"/>
    <s v="Foreign Languages"/>
    <m/>
    <m/>
    <m/>
    <m/>
    <n v="67"/>
    <n v="3"/>
    <n v="24"/>
    <n v="22"/>
    <n v="18"/>
    <x v="0"/>
    <x v="1"/>
  </r>
  <r>
    <s v="31015"/>
    <x v="26"/>
    <s v="3123"/>
    <s v="Edmonds Woodway High School"/>
    <s v="9 "/>
    <s v="12"/>
    <s v="P"/>
    <s v="FLA202"/>
    <s v="ASL 2B"/>
    <s v="06802 "/>
    <s v="American Sign Language II 06802"/>
    <s v="Foreign Languages"/>
    <m/>
    <m/>
    <m/>
    <m/>
    <n v="62"/>
    <n v="1"/>
    <n v="24"/>
    <n v="20"/>
    <n v="17"/>
    <x v="0"/>
    <x v="1"/>
  </r>
  <r>
    <s v="31015"/>
    <x v="26"/>
    <s v="3123"/>
    <s v="Edmonds Woodway High School"/>
    <s v="9 "/>
    <s v="12"/>
    <s v="P"/>
    <s v="RSF105"/>
    <s v="RS ASL II"/>
    <s v="06802 "/>
    <s v="American Sign Language II 06802"/>
    <s v="Foreign Languages"/>
    <m/>
    <m/>
    <m/>
    <m/>
    <n v="1"/>
    <n v="0"/>
    <n v="0"/>
    <n v="0"/>
    <n v="1"/>
    <x v="0"/>
    <x v="1"/>
  </r>
  <r>
    <s v="31015"/>
    <x v="26"/>
    <s v="3755"/>
    <s v="Lynnwood High School"/>
    <s v="9 "/>
    <s v="12"/>
    <s v="P"/>
    <s v="FLA201"/>
    <s v="ASL 2A"/>
    <s v="06802 "/>
    <s v="American Sign Language II 06802"/>
    <s v="Foreign Languages"/>
    <m/>
    <m/>
    <m/>
    <m/>
    <n v="64"/>
    <n v="0"/>
    <n v="3"/>
    <n v="39"/>
    <n v="22"/>
    <x v="0"/>
    <x v="1"/>
  </r>
  <r>
    <s v="31015"/>
    <x v="26"/>
    <s v="3755"/>
    <s v="Lynnwood High School"/>
    <s v="9 "/>
    <s v="12"/>
    <s v="P"/>
    <s v="FLA202"/>
    <s v="ASL 2B"/>
    <s v="06802 "/>
    <s v="American Sign Language II 06802"/>
    <s v="Foreign Languages"/>
    <m/>
    <m/>
    <m/>
    <m/>
    <n v="59"/>
    <n v="0"/>
    <n v="3"/>
    <n v="35"/>
    <n v="21"/>
    <x v="0"/>
    <x v="1"/>
  </r>
  <r>
    <s v="31015"/>
    <x v="26"/>
    <s v="3303"/>
    <s v="Mountlake Terrace High School"/>
    <s v="9 "/>
    <s v="12"/>
    <s v="P"/>
    <s v="FLA201"/>
    <s v="ASL 2A"/>
    <s v="06802 "/>
    <s v="American Sign Language II 06802"/>
    <s v="Foreign Languages"/>
    <m/>
    <m/>
    <m/>
    <m/>
    <n v="54"/>
    <n v="0"/>
    <n v="24"/>
    <n v="16"/>
    <n v="14"/>
    <x v="0"/>
    <x v="1"/>
  </r>
  <r>
    <s v="31015"/>
    <x v="26"/>
    <s v="3303"/>
    <s v="Mountlake Terrace High School"/>
    <s v="9 "/>
    <s v="12"/>
    <s v="P"/>
    <s v="FLA202"/>
    <s v="ASL 2B"/>
    <s v="06802 "/>
    <s v="American Sign Language II 06802"/>
    <s v="Foreign Languages"/>
    <m/>
    <m/>
    <m/>
    <m/>
    <n v="48"/>
    <n v="0"/>
    <n v="24"/>
    <n v="13"/>
    <n v="11"/>
    <x v="0"/>
    <x v="1"/>
  </r>
  <r>
    <s v="31015"/>
    <x v="26"/>
    <s v="3854"/>
    <s v="Scriber Lake High School"/>
    <s v="9 "/>
    <s v="12"/>
    <s v="A"/>
    <s v="FLA201"/>
    <s v="ASL 2A"/>
    <s v="06802 "/>
    <s v="American Sign Language II 06802"/>
    <s v="Foreign Languages"/>
    <m/>
    <m/>
    <m/>
    <m/>
    <n v="2"/>
    <n v="0"/>
    <n v="0"/>
    <n v="1"/>
    <n v="1"/>
    <x v="0"/>
    <x v="1"/>
  </r>
  <r>
    <s v="06114"/>
    <x v="27"/>
    <s v="2724"/>
    <s v="Evergreen High School"/>
    <s v="9 "/>
    <s v="12"/>
    <s v="P"/>
    <s v="WLA013"/>
    <s v="SIGN LANGUAGE 3"/>
    <s v="06802 "/>
    <s v="American Sign Language II 06802"/>
    <s v="Foreign Languages"/>
    <m/>
    <m/>
    <m/>
    <m/>
    <n v="54"/>
    <n v="0"/>
    <n v="11"/>
    <n v="27"/>
    <n v="16"/>
    <x v="0"/>
    <x v="1"/>
  </r>
  <r>
    <s v="06114"/>
    <x v="27"/>
    <s v="2724"/>
    <s v="Evergreen High School"/>
    <s v="9 "/>
    <s v="12"/>
    <s v="P"/>
    <s v="WLA014"/>
    <s v="SIGN LANGUAGE 4"/>
    <s v="06802 "/>
    <s v="American Sign Language II 06802"/>
    <s v="Foreign Languages"/>
    <m/>
    <m/>
    <m/>
    <m/>
    <n v="51"/>
    <n v="0"/>
    <n v="10"/>
    <n v="27"/>
    <n v="14"/>
    <x v="0"/>
    <x v="1"/>
  </r>
  <r>
    <s v="06114"/>
    <x v="27"/>
    <s v="4523"/>
    <s v="Heritage High School"/>
    <s v="9 "/>
    <s v="12"/>
    <s v="P"/>
    <s v="WLA013"/>
    <s v="SIGN LANGUAGE 3"/>
    <s v="06802 "/>
    <s v="American Sign Language II 06802"/>
    <s v="Foreign Languages"/>
    <m/>
    <m/>
    <m/>
    <m/>
    <n v="110"/>
    <n v="0"/>
    <n v="47"/>
    <n v="47"/>
    <n v="16"/>
    <x v="0"/>
    <x v="1"/>
  </r>
  <r>
    <s v="06114"/>
    <x v="27"/>
    <s v="4523"/>
    <s v="Heritage High School"/>
    <s v="9 "/>
    <s v="12"/>
    <s v="P"/>
    <s v="WLA014"/>
    <s v="SIGN LANGUAGE 4"/>
    <s v="06802 "/>
    <s v="American Sign Language II 06802"/>
    <s v="Foreign Languages"/>
    <m/>
    <m/>
    <m/>
    <m/>
    <n v="107"/>
    <n v="0"/>
    <n v="46"/>
    <n v="46"/>
    <n v="15"/>
    <x v="0"/>
    <x v="1"/>
  </r>
  <r>
    <s v="06114"/>
    <x v="27"/>
    <s v="4162"/>
    <s v="Mountain View High School"/>
    <s v="9 "/>
    <s v="12"/>
    <s v="P"/>
    <s v="WLA013"/>
    <s v="SIGN LANGUAGE 3"/>
    <s v="06802 "/>
    <s v="American Sign Language II 06802"/>
    <s v="Foreign Languages"/>
    <m/>
    <m/>
    <m/>
    <m/>
    <n v="68"/>
    <n v="0"/>
    <n v="35"/>
    <n v="26"/>
    <n v="7"/>
    <x v="0"/>
    <x v="1"/>
  </r>
  <r>
    <s v="06114"/>
    <x v="27"/>
    <s v="4162"/>
    <s v="Mountain View High School"/>
    <s v="9 "/>
    <s v="12"/>
    <s v="P"/>
    <s v="WLA014"/>
    <s v="SIGN LANGUAGE 4"/>
    <s v="06802 "/>
    <s v="American Sign Language II 06802"/>
    <s v="Foreign Languages"/>
    <m/>
    <m/>
    <m/>
    <m/>
    <n v="60"/>
    <n v="0"/>
    <n v="31"/>
    <n v="24"/>
    <n v="5"/>
    <x v="0"/>
    <x v="1"/>
  </r>
  <r>
    <s v="06114"/>
    <x v="27"/>
    <s v="5111"/>
    <s v="Union High School"/>
    <s v="9 "/>
    <s v="12"/>
    <s v="P"/>
    <s v="WLA013"/>
    <s v="SIGN LANGUAGE 3"/>
    <s v="06802 "/>
    <s v="American Sign Language II 06802"/>
    <s v="Foreign Languages"/>
    <m/>
    <m/>
    <m/>
    <m/>
    <n v="84"/>
    <n v="0"/>
    <n v="43"/>
    <n v="24"/>
    <n v="17"/>
    <x v="0"/>
    <x v="1"/>
  </r>
  <r>
    <s v="06114"/>
    <x v="27"/>
    <s v="5111"/>
    <s v="Union High School"/>
    <s v="9 "/>
    <s v="12"/>
    <s v="P"/>
    <s v="WLA014"/>
    <s v="SIGN LANGUAGE 4"/>
    <s v="06802 "/>
    <s v="American Sign Language II 06802"/>
    <s v="Foreign Languages"/>
    <m/>
    <m/>
    <m/>
    <m/>
    <n v="78"/>
    <n v="0"/>
    <n v="41"/>
    <n v="23"/>
    <n v="14"/>
    <x v="0"/>
    <x v="1"/>
  </r>
  <r>
    <s v="17210"/>
    <x v="28"/>
    <s v="3766"/>
    <s v="Decatur High School"/>
    <s v="9 "/>
    <s v="12"/>
    <s v="P"/>
    <s v="FLA703"/>
    <s v="AMERICAN SIGN 2"/>
    <s v="06802 "/>
    <s v="American Sign Language II 06802"/>
    <s v="Human Services"/>
    <m/>
    <m/>
    <m/>
    <m/>
    <n v="33"/>
    <n v="0"/>
    <n v="10"/>
    <n v="13"/>
    <n v="10"/>
    <x v="0"/>
    <x v="1"/>
  </r>
  <r>
    <s v="17210"/>
    <x v="28"/>
    <s v="3766"/>
    <s v="Decatur High School"/>
    <s v="9 "/>
    <s v="12"/>
    <s v="P"/>
    <s v="FLA704"/>
    <s v="AMERICAN SIGN 2"/>
    <s v="06802 "/>
    <s v="American Sign Language II 06802"/>
    <s v="Human Services"/>
    <m/>
    <m/>
    <m/>
    <m/>
    <n v="32"/>
    <n v="0"/>
    <n v="10"/>
    <n v="13"/>
    <n v="9"/>
    <x v="0"/>
    <x v="1"/>
  </r>
  <r>
    <s v="17210"/>
    <x v="28"/>
    <s v="2417"/>
    <s v="Federal Way High School"/>
    <s v="9 "/>
    <s v="12"/>
    <s v="P"/>
    <s v="FLA704"/>
    <s v="AMER SIGN LANG2"/>
    <s v="06802 "/>
    <s v="American Sign Language II 06802"/>
    <s v="Human Services"/>
    <m/>
    <m/>
    <m/>
    <m/>
    <n v="50"/>
    <n v="0"/>
    <n v="7"/>
    <n v="28"/>
    <n v="15"/>
    <x v="0"/>
    <x v="1"/>
  </r>
  <r>
    <s v="17210"/>
    <x v="28"/>
    <s v="2417"/>
    <s v="Federal Way High School"/>
    <s v="9 "/>
    <s v="12"/>
    <s v="P"/>
    <s v="FLA703"/>
    <s v="AMER SIGN LANG2"/>
    <s v="06802 "/>
    <s v="American Sign Language II 06802"/>
    <s v="Human Services"/>
    <m/>
    <m/>
    <m/>
    <m/>
    <n v="50"/>
    <n v="0"/>
    <n v="7"/>
    <n v="28"/>
    <n v="15"/>
    <x v="0"/>
    <x v="1"/>
  </r>
  <r>
    <s v="17210"/>
    <x v="28"/>
    <s v="4570"/>
    <s v="Todd Beamer High School"/>
    <s v="9 "/>
    <s v="12"/>
    <s v="P"/>
    <s v="FLA703"/>
    <s v="AMERICAN SIGN 2"/>
    <s v="06802 "/>
    <s v="American Sign Language II 06802"/>
    <s v="Human Services"/>
    <m/>
    <m/>
    <m/>
    <m/>
    <n v="29"/>
    <n v="0"/>
    <n v="0"/>
    <n v="18"/>
    <n v="11"/>
    <x v="0"/>
    <x v="1"/>
  </r>
  <r>
    <s v="17210"/>
    <x v="28"/>
    <s v="4570"/>
    <s v="Todd Beamer High School"/>
    <s v="9 "/>
    <s v="12"/>
    <s v="P"/>
    <s v="FLA704"/>
    <s v="AMERICAN SIGN 2"/>
    <s v="06802 "/>
    <s v="American Sign Language II 06802"/>
    <s v="Human Services"/>
    <m/>
    <m/>
    <m/>
    <m/>
    <n v="31"/>
    <n v="0"/>
    <n v="1"/>
    <n v="18"/>
    <n v="12"/>
    <x v="0"/>
    <x v="1"/>
  </r>
  <r>
    <s v="27417"/>
    <x v="29"/>
    <s v="2773"/>
    <s v="Fife High School"/>
    <s v="10"/>
    <s v="12"/>
    <s v="P"/>
    <s v="4281.2"/>
    <s v="AMERICAN SIGN LANGUAGE II"/>
    <s v="06802 "/>
    <s v="American Sign Language II 06802"/>
    <s v="Foreign Languages"/>
    <m/>
    <m/>
    <m/>
    <m/>
    <n v="47"/>
    <n v="0"/>
    <n v="45"/>
    <n v="0"/>
    <n v="2"/>
    <x v="0"/>
    <x v="1"/>
  </r>
  <r>
    <s v="27417"/>
    <x v="29"/>
    <s v="2773"/>
    <s v="Fife High School"/>
    <s v="10"/>
    <s v="12"/>
    <s v="P"/>
    <s v="4281.1"/>
    <s v="AMERICAN SIGN LANGUAGE II"/>
    <s v="06802 "/>
    <s v="American Sign Language II 06802"/>
    <s v="Foreign Languages"/>
    <m/>
    <m/>
    <m/>
    <m/>
    <n v="47"/>
    <n v="0"/>
    <n v="46"/>
    <n v="0"/>
    <n v="1"/>
    <x v="0"/>
    <x v="1"/>
  </r>
  <r>
    <s v="27402"/>
    <x v="30"/>
    <s v="2876"/>
    <s v="Franklin Pierce High School"/>
    <s v="9 "/>
    <s v="12"/>
    <s v="P"/>
    <s v="WRL143"/>
    <s v="AM SGN LG 3"/>
    <s v="06802 "/>
    <s v="American Sign Language II 06802"/>
    <s v="Foreign Languages"/>
    <m/>
    <m/>
    <m/>
    <m/>
    <n v="39"/>
    <n v="0"/>
    <n v="11"/>
    <n v="21"/>
    <n v="7"/>
    <x v="0"/>
    <x v="1"/>
  </r>
  <r>
    <s v="27402"/>
    <x v="30"/>
    <s v="2876"/>
    <s v="Franklin Pierce High School"/>
    <s v="9 "/>
    <s v="12"/>
    <s v="P"/>
    <s v="WRL144"/>
    <s v="AM SGN LG 4"/>
    <s v="06802 "/>
    <s v="American Sign Language II 06802"/>
    <s v="Foreign Languages"/>
    <m/>
    <m/>
    <m/>
    <m/>
    <n v="38"/>
    <n v="0"/>
    <n v="11"/>
    <n v="21"/>
    <n v="6"/>
    <x v="0"/>
    <x v="1"/>
  </r>
  <r>
    <s v="20401"/>
    <x v="73"/>
    <s v="3048"/>
    <s v="Glenwood Secondary"/>
    <s v="7 "/>
    <s v="12"/>
    <s v="P"/>
    <s v="ASL102"/>
    <s v="AMERICAN SIGN L"/>
    <s v="06802 "/>
    <s v="American Sign Language II 06802"/>
    <s v="Foreign Languages"/>
    <m/>
    <m/>
    <m/>
    <m/>
    <n v="4"/>
    <n v="3"/>
    <n v="0"/>
    <n v="0"/>
    <n v="1"/>
    <x v="0"/>
    <x v="1"/>
  </r>
  <r>
    <s v="17401"/>
    <x v="31"/>
    <s v="5063"/>
    <s v="Academy of Citizenship and Empowerment"/>
    <s v="9 "/>
    <s v="12"/>
    <s v="P"/>
    <s v="CT5400B"/>
    <s v="American Sign Language 2"/>
    <s v="06802 "/>
    <s v="American Sign Language II 06802"/>
    <s v="Foreign Languages"/>
    <m/>
    <m/>
    <m/>
    <m/>
    <n v="22"/>
    <n v="0"/>
    <n v="4"/>
    <n v="16"/>
    <n v="2"/>
    <x v="0"/>
    <x v="1"/>
  </r>
  <r>
    <s v="17401"/>
    <x v="31"/>
    <s v="5063"/>
    <s v="Academy of Citizenship and Empowerment"/>
    <s v="9 "/>
    <s v="12"/>
    <s v="P"/>
    <s v="CT5400A"/>
    <s v="American Sign Language 2"/>
    <s v="06802 "/>
    <s v="American Sign Language II 06802"/>
    <s v="Foreign Languages"/>
    <m/>
    <m/>
    <m/>
    <m/>
    <n v="30"/>
    <n v="0"/>
    <n v="4"/>
    <n v="24"/>
    <n v="2"/>
    <x v="0"/>
    <x v="1"/>
  </r>
  <r>
    <s v="17411"/>
    <x v="32"/>
    <s v="3385"/>
    <s v="Issaquah High School"/>
    <s v="9 "/>
    <s v="12"/>
    <s v="P"/>
    <s v="FOR520"/>
    <s v="AM SIGN LAN2"/>
    <s v="06802 "/>
    <s v="American Sign Language II 06802"/>
    <s v="Foreign Languages"/>
    <m/>
    <m/>
    <m/>
    <m/>
    <n v="38"/>
    <n v="0"/>
    <n v="16"/>
    <n v="14"/>
    <n v="8"/>
    <x v="0"/>
    <x v="1"/>
  </r>
  <r>
    <s v="03017"/>
    <x v="33"/>
    <s v="2826"/>
    <s v="Kennewick High School"/>
    <s v="9 "/>
    <s v="12"/>
    <s v="P"/>
    <s v="5251"/>
    <s v="VC  American Sign Language 3"/>
    <s v="06802 "/>
    <s v="American Sign Language II 06802"/>
    <s v="Foreign Languages"/>
    <m/>
    <m/>
    <m/>
    <m/>
    <n v="52"/>
    <n v="0"/>
    <n v="10"/>
    <n v="13"/>
    <n v="29"/>
    <x v="0"/>
    <x v="1"/>
  </r>
  <r>
    <s v="03017"/>
    <x v="33"/>
    <s v="2826"/>
    <s v="Kennewick High School"/>
    <s v="9 "/>
    <s v="12"/>
    <s v="P"/>
    <s v="5252"/>
    <s v="VC  American Sign Language 4"/>
    <s v="06802 "/>
    <s v="American Sign Language II 06802"/>
    <s v="Foreign Languages"/>
    <m/>
    <m/>
    <m/>
    <m/>
    <n v="52"/>
    <n v="0"/>
    <n v="9"/>
    <n v="13"/>
    <n v="30"/>
    <x v="0"/>
    <x v="1"/>
  </r>
  <r>
    <s v="17415"/>
    <x v="34"/>
    <s v="2797"/>
    <s v="Kent-Meridian High School"/>
    <s v="9 "/>
    <s v="12"/>
    <s v="P"/>
    <s v="FLH002"/>
    <s v="AmerSignLang_2"/>
    <s v="06802 "/>
    <s v="American Sign Language II 06802"/>
    <s v="Foreign Languages"/>
    <m/>
    <m/>
    <m/>
    <m/>
    <n v="29"/>
    <n v="8"/>
    <n v="10"/>
    <n v="5"/>
    <n v="6"/>
    <x v="0"/>
    <x v="1"/>
  </r>
  <r>
    <s v="17415"/>
    <x v="34"/>
    <s v="4492"/>
    <s v="Kentlake High School"/>
    <s v="9 "/>
    <s v="12"/>
    <s v="P"/>
    <s v="FLH002"/>
    <s v="AmerSignLang_2"/>
    <s v="06802 "/>
    <s v="American Sign Language II 06802"/>
    <s v="Foreign Languages"/>
    <m/>
    <m/>
    <m/>
    <m/>
    <n v="98"/>
    <n v="25"/>
    <n v="39"/>
    <n v="29"/>
    <n v="5"/>
    <x v="0"/>
    <x v="1"/>
  </r>
  <r>
    <s v="17415"/>
    <x v="34"/>
    <s v="3640"/>
    <s v="Kentridge High School"/>
    <s v="9 "/>
    <s v="12"/>
    <s v="P"/>
    <s v="FLH002"/>
    <s v="AmerSignLang_2"/>
    <s v="06802 "/>
    <s v="American Sign Language II 06802"/>
    <s v="Foreign Languages"/>
    <m/>
    <m/>
    <m/>
    <m/>
    <n v="84"/>
    <n v="41"/>
    <n v="25"/>
    <n v="18"/>
    <n v="0"/>
    <x v="0"/>
    <x v="1"/>
  </r>
  <r>
    <s v="17415"/>
    <x v="34"/>
    <s v="4128"/>
    <s v="Kentwood High School"/>
    <s v="9 "/>
    <s v="12"/>
    <s v="P"/>
    <s v="FLH002"/>
    <s v="AmerSignLang_2"/>
    <s v="06802 "/>
    <s v="American Sign Language II 06802"/>
    <s v="Foreign Languages"/>
    <m/>
    <m/>
    <m/>
    <m/>
    <n v="90"/>
    <n v="47"/>
    <n v="26"/>
    <n v="14"/>
    <n v="3"/>
    <x v="0"/>
    <x v="1"/>
  </r>
  <r>
    <s v="17414"/>
    <x v="36"/>
    <s v="4439"/>
    <s v="Eastlake High School"/>
    <s v="9 "/>
    <s v="12"/>
    <s v="P"/>
    <s v="CTV622"/>
    <s v="AM SIGN LANG 2"/>
    <s v="06802 "/>
    <s v="American Sign Language II 06802"/>
    <s v="Human Services"/>
    <m/>
    <m/>
    <m/>
    <m/>
    <n v="1"/>
    <n v="0"/>
    <n v="0"/>
    <n v="0"/>
    <n v="1"/>
    <x v="0"/>
    <x v="1"/>
  </r>
  <r>
    <s v="17414"/>
    <x v="36"/>
    <s v="4439"/>
    <s v="Eastlake High School"/>
    <s v="9 "/>
    <s v="12"/>
    <s v="P"/>
    <s v="CTV621"/>
    <s v="AM SIGN LANG 2"/>
    <s v="06802 "/>
    <s v="American Sign Language II 06802"/>
    <s v="Human Services"/>
    <m/>
    <m/>
    <m/>
    <m/>
    <n v="1"/>
    <n v="0"/>
    <n v="0"/>
    <n v="0"/>
    <n v="1"/>
    <x v="0"/>
    <x v="1"/>
  </r>
  <r>
    <s v="13161"/>
    <x v="38"/>
    <s v="3215"/>
    <s v="Moses Lake High School"/>
    <s v="9 "/>
    <s v="12"/>
    <s v="P"/>
    <s v="ASL200"/>
    <s v="AM SIGN LANG II"/>
    <s v="06802 "/>
    <s v="American Sign Language II 06802"/>
    <s v="Foreign Languages"/>
    <m/>
    <m/>
    <m/>
    <m/>
    <n v="54"/>
    <n v="0"/>
    <n v="12"/>
    <n v="30"/>
    <n v="12"/>
    <x v="0"/>
    <x v="1"/>
  </r>
  <r>
    <s v="32325"/>
    <x v="40"/>
    <s v="4333"/>
    <s v="Lakeside High School"/>
    <s v="9 "/>
    <s v="12"/>
    <s v="P"/>
    <s v="FLA201"/>
    <s v="AMER SIGN II"/>
    <s v="06802 "/>
    <s v="American Sign Language II 06802"/>
    <s v="Foreign Languages"/>
    <m/>
    <m/>
    <m/>
    <m/>
    <n v="23"/>
    <n v="0"/>
    <n v="12"/>
    <n v="6"/>
    <n v="5"/>
    <x v="0"/>
    <x v="1"/>
  </r>
  <r>
    <s v="32325"/>
    <x v="40"/>
    <s v="4333"/>
    <s v="Lakeside High School"/>
    <s v="9 "/>
    <s v="12"/>
    <s v="P"/>
    <s v="FLA202"/>
    <s v="AMER SIGN II"/>
    <s v="06802 "/>
    <s v="American Sign Language II 06802"/>
    <s v="Foreign Languages"/>
    <m/>
    <m/>
    <m/>
    <m/>
    <n v="22"/>
    <n v="0"/>
    <n v="12"/>
    <n v="6"/>
    <n v="4"/>
    <x v="0"/>
    <x v="1"/>
  </r>
  <r>
    <s v="18400"/>
    <x v="3"/>
    <s v="5085"/>
    <s v="Kingston High School"/>
    <s v="9 "/>
    <s v="12"/>
    <s v="P"/>
    <s v="WLK020"/>
    <s v="AM SIGN LANG II"/>
    <s v="06802 "/>
    <s v="American Sign Language II 06802"/>
    <s v="Foreign Languages"/>
    <m/>
    <m/>
    <m/>
    <m/>
    <n v="47"/>
    <n v="0"/>
    <n v="21"/>
    <n v="22"/>
    <n v="4"/>
    <x v="0"/>
    <x v="1"/>
  </r>
  <r>
    <s v="18400"/>
    <x v="3"/>
    <s v="3236"/>
    <s v="North Kitsap High School"/>
    <s v="9 "/>
    <s v="12"/>
    <s v="P"/>
    <s v="WLN022"/>
    <s v="AM SIGN LANG II"/>
    <s v="06802 "/>
    <s v="American Sign Language II 06802"/>
    <s v="Foreign Languages"/>
    <m/>
    <m/>
    <m/>
    <m/>
    <n v="39"/>
    <n v="0"/>
    <n v="19"/>
    <n v="13"/>
    <n v="7"/>
    <x v="0"/>
    <x v="1"/>
  </r>
  <r>
    <s v="18400"/>
    <x v="3"/>
    <s v="3236"/>
    <s v="North Kitsap High School"/>
    <s v="9 "/>
    <s v="12"/>
    <s v="P"/>
    <s v="WLN021"/>
    <s v="AM SIGN LANG II"/>
    <s v="06802 "/>
    <s v="American Sign Language II 06802"/>
    <s v="Foreign Languages"/>
    <m/>
    <m/>
    <m/>
    <m/>
    <n v="40"/>
    <n v="0"/>
    <n v="19"/>
    <n v="13"/>
    <n v="8"/>
    <x v="0"/>
    <x v="1"/>
  </r>
  <r>
    <s v="34003"/>
    <x v="41"/>
    <s v="3010"/>
    <s v="North Thurston High School"/>
    <s v="9 "/>
    <s v="12"/>
    <s v="P"/>
    <s v="FOR270"/>
    <s v="SIGN LANG 2"/>
    <s v="06802 "/>
    <s v="American Sign Language II 06802"/>
    <s v="Human Services"/>
    <m/>
    <m/>
    <m/>
    <m/>
    <n v="19"/>
    <n v="0"/>
    <n v="4"/>
    <n v="9"/>
    <n v="6"/>
    <x v="0"/>
    <x v="1"/>
  </r>
  <r>
    <s v="34003"/>
    <x v="41"/>
    <s v="4427"/>
    <s v="River Ridge High School"/>
    <s v="9 "/>
    <s v="12"/>
    <s v="P"/>
    <s v="HFV200"/>
    <s v="ASL II S1"/>
    <s v="06802 "/>
    <s v="American Sign Language II 06802"/>
    <s v="Human Services"/>
    <m/>
    <m/>
    <m/>
    <m/>
    <n v="11"/>
    <n v="0"/>
    <n v="2"/>
    <n v="7"/>
    <n v="2"/>
    <x v="0"/>
    <x v="1"/>
  </r>
  <r>
    <s v="34003"/>
    <x v="41"/>
    <s v="4427"/>
    <s v="River Ridge High School"/>
    <s v="9 "/>
    <s v="12"/>
    <s v="P"/>
    <s v="HFV202"/>
    <s v="ASL II S2"/>
    <s v="06802 "/>
    <s v="American Sign Language II 06802"/>
    <s v="Human Services"/>
    <m/>
    <m/>
    <m/>
    <m/>
    <n v="8"/>
    <n v="0"/>
    <n v="2"/>
    <n v="5"/>
    <n v="1"/>
    <x v="0"/>
    <x v="1"/>
  </r>
  <r>
    <s v="34003"/>
    <x v="41"/>
    <s v="4314"/>
    <s v="South Sound High School"/>
    <s v="9 "/>
    <s v="12"/>
    <s v="A"/>
    <s v="HFV200"/>
    <s v="STAR"/>
    <s v="06802 "/>
    <s v="American Sign Language II 06802"/>
    <s v="Human Services"/>
    <m/>
    <m/>
    <m/>
    <m/>
    <n v="3"/>
    <n v="0"/>
    <n v="2"/>
    <n v="0"/>
    <n v="1"/>
    <x v="0"/>
    <x v="1"/>
  </r>
  <r>
    <s v="17417"/>
    <x v="42"/>
    <s v="3106"/>
    <s v="Bothell High School"/>
    <s v="10"/>
    <s v="12"/>
    <s v="P"/>
    <s v="WLX200A"/>
    <s v="ASL 200"/>
    <s v="06802 "/>
    <s v="American Sign Language II 06802"/>
    <s v="Foreign Languages"/>
    <m/>
    <m/>
    <m/>
    <m/>
    <n v="56"/>
    <n v="0"/>
    <n v="0"/>
    <n v="38"/>
    <n v="18"/>
    <x v="0"/>
    <x v="1"/>
  </r>
  <r>
    <s v="17417"/>
    <x v="42"/>
    <s v="3106"/>
    <s v="Bothell High School"/>
    <s v="10"/>
    <s v="12"/>
    <s v="P"/>
    <s v="WLX200B"/>
    <s v="ASL 200"/>
    <s v="06802 "/>
    <s v="American Sign Language II 06802"/>
    <s v="Foreign Languages"/>
    <m/>
    <m/>
    <m/>
    <m/>
    <n v="55"/>
    <n v="0"/>
    <n v="0"/>
    <n v="37"/>
    <n v="18"/>
    <x v="0"/>
    <x v="1"/>
  </r>
  <r>
    <s v="17417"/>
    <x v="42"/>
    <s v="3492"/>
    <s v="Inglemoor HS"/>
    <s v="10"/>
    <s v="12"/>
    <s v="P"/>
    <s v="WLX200A"/>
    <s v="ASL 200"/>
    <s v="06802 "/>
    <s v="American Sign Language II 06802"/>
    <s v="Foreign Languages"/>
    <m/>
    <m/>
    <m/>
    <m/>
    <n v="33"/>
    <n v="0"/>
    <n v="0"/>
    <n v="17"/>
    <n v="16"/>
    <x v="0"/>
    <x v="1"/>
  </r>
  <r>
    <s v="17417"/>
    <x v="42"/>
    <s v="3492"/>
    <s v="Inglemoor HS"/>
    <s v="10"/>
    <s v="12"/>
    <s v="P"/>
    <s v="WLX200B"/>
    <s v="ASL 200"/>
    <s v="06802 "/>
    <s v="American Sign Language II 06802"/>
    <s v="Foreign Languages"/>
    <m/>
    <m/>
    <m/>
    <m/>
    <n v="30"/>
    <n v="0"/>
    <n v="0"/>
    <n v="15"/>
    <n v="15"/>
    <x v="0"/>
    <x v="1"/>
  </r>
  <r>
    <s v="17417"/>
    <x v="42"/>
    <s v="4208"/>
    <s v="Woodinville HS"/>
    <s v="10"/>
    <s v="12"/>
    <s v="P"/>
    <s v="WLX200B"/>
    <s v="ASL 200"/>
    <s v="06802 "/>
    <s v="American Sign Language II 06802"/>
    <s v="Foreign Languages"/>
    <m/>
    <m/>
    <m/>
    <m/>
    <n v="55"/>
    <n v="0"/>
    <n v="1"/>
    <n v="43"/>
    <n v="11"/>
    <x v="0"/>
    <x v="1"/>
  </r>
  <r>
    <s v="17417"/>
    <x v="42"/>
    <s v="4208"/>
    <s v="Woodinville HS"/>
    <s v="10"/>
    <s v="12"/>
    <s v="P"/>
    <s v="WLX200A"/>
    <s v="ASL 200"/>
    <s v="06802 "/>
    <s v="American Sign Language II 06802"/>
    <s v="Foreign Languages"/>
    <m/>
    <m/>
    <m/>
    <m/>
    <n v="54"/>
    <n v="0"/>
    <n v="1"/>
    <n v="43"/>
    <n v="10"/>
    <x v="0"/>
    <x v="1"/>
  </r>
  <r>
    <s v="17417"/>
    <x v="42"/>
    <s v="4208"/>
    <s v="Woodinville HS"/>
    <s v="10"/>
    <s v="12"/>
    <s v="P"/>
    <s v="SPI810B"/>
    <s v="ASL 200"/>
    <s v="06802 "/>
    <s v="American Sign Language II 06802"/>
    <s v="Foreign Languages"/>
    <m/>
    <m/>
    <m/>
    <m/>
    <n v="2"/>
    <n v="0"/>
    <n v="0"/>
    <n v="1"/>
    <n v="1"/>
    <x v="0"/>
    <x v="1"/>
  </r>
  <r>
    <s v="17417"/>
    <x v="42"/>
    <s v="4208"/>
    <s v="Woodinville HS"/>
    <s v="10"/>
    <s v="12"/>
    <s v="P"/>
    <s v="SPI810A"/>
    <s v="ASL 200"/>
    <s v="06802 "/>
    <s v="American Sign Language II 06802"/>
    <s v="Foreign Languages"/>
    <m/>
    <m/>
    <m/>
    <m/>
    <n v="2"/>
    <n v="0"/>
    <n v="0"/>
    <n v="1"/>
    <n v="1"/>
    <x v="0"/>
    <x v="1"/>
  </r>
  <r>
    <s v="21300"/>
    <x v="74"/>
    <s v="5146"/>
    <s v="CVA - Onalaska"/>
    <s v="K "/>
    <s v="12"/>
    <s v="A"/>
    <s v="06801"/>
    <s v="AM SIGN LANG I"/>
    <s v="06802 "/>
    <s v="American Sign Language II 06802"/>
    <s v="Miscellaneous"/>
    <m/>
    <m/>
    <m/>
    <m/>
    <n v="1"/>
    <n v="0"/>
    <n v="1"/>
    <n v="0"/>
    <n v="0"/>
    <x v="0"/>
    <x v="1"/>
  </r>
  <r>
    <s v="27344"/>
    <x v="44"/>
    <s v="2942"/>
    <s v="Orting High School"/>
    <s v="9 "/>
    <s v="12"/>
    <s v="P"/>
    <s v="FOR112"/>
    <s v="AMER SIGN II A"/>
    <s v="06802 "/>
    <s v="American Sign Language II 06802"/>
    <s v="Foreign Languages"/>
    <m/>
    <m/>
    <m/>
    <m/>
    <n v="53"/>
    <n v="0"/>
    <n v="21"/>
    <n v="19"/>
    <n v="13"/>
    <x v="0"/>
    <x v="1"/>
  </r>
  <r>
    <s v="27344"/>
    <x v="44"/>
    <s v="2942"/>
    <s v="Orting High School"/>
    <s v="9 "/>
    <s v="12"/>
    <s v="P"/>
    <s v="FOR113"/>
    <s v="AMER SIGN II B"/>
    <s v="06802 "/>
    <s v="American Sign Language II 06802"/>
    <s v="Foreign Languages"/>
    <m/>
    <m/>
    <m/>
    <m/>
    <n v="50"/>
    <n v="0"/>
    <n v="21"/>
    <n v="19"/>
    <n v="10"/>
    <x v="0"/>
    <x v="1"/>
  </r>
  <r>
    <s v="27401"/>
    <x v="46"/>
    <s v="4081"/>
    <s v="Gig Harbor High"/>
    <s v="9 "/>
    <s v="12"/>
    <s v="P"/>
    <s v="FL373"/>
    <s v="AMER SIGN LANG 2"/>
    <s v="06802 "/>
    <s v="American Sign Language II 06802"/>
    <s v="Foreign Languages"/>
    <m/>
    <m/>
    <m/>
    <m/>
    <n v="33"/>
    <n v="0"/>
    <n v="16"/>
    <n v="13"/>
    <n v="4"/>
    <x v="0"/>
    <x v="1"/>
  </r>
  <r>
    <s v="27401"/>
    <x v="46"/>
    <s v="2681"/>
    <s v="Peninsula High School"/>
    <s v="9 "/>
    <s v="12"/>
    <s v="P"/>
    <s v="FL373"/>
    <s v="AMER SIGN LANG 2"/>
    <s v="06802 "/>
    <s v="American Sign Language II 06802"/>
    <s v="Foreign Languages"/>
    <m/>
    <m/>
    <m/>
    <m/>
    <n v="36"/>
    <n v="0"/>
    <n v="2"/>
    <n v="17"/>
    <n v="17"/>
    <x v="0"/>
    <x v="1"/>
  </r>
  <r>
    <s v="27003"/>
    <x v="47"/>
    <s v="4540"/>
    <s v="Emerald Ridge High School"/>
    <s v="10"/>
    <s v="12"/>
    <s v="P"/>
    <s v="ASL122"/>
    <s v="Am Sign Lang II"/>
    <s v="06802 "/>
    <s v="American Sign Language II 06802"/>
    <s v="Foreign Languages"/>
    <m/>
    <m/>
    <m/>
    <m/>
    <n v="1"/>
    <n v="0"/>
    <n v="0"/>
    <n v="0"/>
    <n v="1"/>
    <x v="0"/>
    <x v="1"/>
  </r>
  <r>
    <s v="27003"/>
    <x v="47"/>
    <s v="4540"/>
    <s v="Emerald Ridge High School"/>
    <s v="10"/>
    <s v="12"/>
    <s v="P"/>
    <s v="ASL122"/>
    <s v="Am Sign Language II"/>
    <s v="06802 "/>
    <s v="American Sign Language II 06802"/>
    <s v="Foreign Languages"/>
    <m/>
    <m/>
    <m/>
    <m/>
    <n v="8"/>
    <n v="0"/>
    <n v="0"/>
    <n v="3"/>
    <n v="5"/>
    <x v="0"/>
    <x v="1"/>
  </r>
  <r>
    <s v="27003"/>
    <x v="47"/>
    <s v="4540"/>
    <s v="Emerald Ridge High School"/>
    <s v="10"/>
    <s v="12"/>
    <s v="P"/>
    <s v="ASL122"/>
    <s v="American Sign Language II"/>
    <s v="06802 "/>
    <s v="American Sign Language II 06802"/>
    <s v="Foreign Languages"/>
    <m/>
    <m/>
    <m/>
    <m/>
    <n v="1"/>
    <n v="0"/>
    <n v="0"/>
    <n v="0"/>
    <n v="1"/>
    <x v="0"/>
    <x v="1"/>
  </r>
  <r>
    <s v="27003"/>
    <x v="47"/>
    <s v="4540"/>
    <s v="Emerald Ridge High School"/>
    <s v="10"/>
    <s v="12"/>
    <s v="P"/>
    <s v="139121"/>
    <s v="ASL II"/>
    <s v="06802 "/>
    <s v="American Sign Language II 06802"/>
    <s v="Foreign Languages"/>
    <m/>
    <m/>
    <m/>
    <m/>
    <n v="96"/>
    <n v="0"/>
    <n v="28"/>
    <n v="47"/>
    <n v="21"/>
    <x v="0"/>
    <x v="1"/>
  </r>
  <r>
    <s v="27003"/>
    <x v="47"/>
    <s v="4540"/>
    <s v="Emerald Ridge High School"/>
    <s v="10"/>
    <s v="12"/>
    <s v="P"/>
    <s v="139122"/>
    <s v="ASL II"/>
    <s v="06802 "/>
    <s v="American Sign Language II 06802"/>
    <s v="Foreign Languages"/>
    <m/>
    <m/>
    <m/>
    <m/>
    <n v="95"/>
    <n v="0"/>
    <n v="28"/>
    <n v="47"/>
    <n v="20"/>
    <x v="0"/>
    <x v="1"/>
  </r>
  <r>
    <s v="27003"/>
    <x v="47"/>
    <s v="2125"/>
    <s v="Puyallup High School"/>
    <s v="10"/>
    <s v="12"/>
    <s v="P"/>
    <s v="ASL122"/>
    <s v="Am Sign Lang II"/>
    <s v="06802 "/>
    <s v="American Sign Language II 06802"/>
    <s v="Foreign Languages"/>
    <m/>
    <m/>
    <m/>
    <m/>
    <n v="11"/>
    <n v="0"/>
    <n v="0"/>
    <n v="3"/>
    <n v="8"/>
    <x v="0"/>
    <x v="1"/>
  </r>
  <r>
    <s v="27003"/>
    <x v="47"/>
    <s v="2125"/>
    <s v="Puyallup High School"/>
    <s v="10"/>
    <s v="12"/>
    <s v="P"/>
    <s v="139122"/>
    <s v="ASL II"/>
    <s v="06802 "/>
    <s v="American Sign Language II 06802"/>
    <s v="Foreign Languages"/>
    <m/>
    <m/>
    <m/>
    <m/>
    <n v="61"/>
    <n v="0"/>
    <n v="0"/>
    <n v="50"/>
    <n v="11"/>
    <x v="0"/>
    <x v="1"/>
  </r>
  <r>
    <s v="27003"/>
    <x v="47"/>
    <s v="2125"/>
    <s v="Puyallup High School"/>
    <s v="10"/>
    <s v="12"/>
    <s v="P"/>
    <s v="139121"/>
    <s v="ASL II"/>
    <s v="06802 "/>
    <s v="American Sign Language II 06802"/>
    <s v="Foreign Languages"/>
    <m/>
    <m/>
    <m/>
    <m/>
    <n v="64"/>
    <n v="0"/>
    <n v="0"/>
    <n v="51"/>
    <n v="13"/>
    <x v="0"/>
    <x v="1"/>
  </r>
  <r>
    <s v="27003"/>
    <x v="47"/>
    <s v="3645"/>
    <s v="Rogers High School"/>
    <s v="10"/>
    <s v="12"/>
    <s v="P"/>
    <s v="ASL122"/>
    <s v="Am Sign Lang II"/>
    <s v="06802 "/>
    <s v="American Sign Language II 06802"/>
    <s v="Foreign Languages"/>
    <m/>
    <m/>
    <m/>
    <m/>
    <n v="12"/>
    <n v="0"/>
    <n v="0"/>
    <n v="8"/>
    <n v="4"/>
    <x v="0"/>
    <x v="1"/>
  </r>
  <r>
    <s v="27003"/>
    <x v="47"/>
    <s v="3645"/>
    <s v="Rogers High School"/>
    <s v="10"/>
    <s v="12"/>
    <s v="P"/>
    <s v="139122"/>
    <s v="ASL II"/>
    <s v="06802 "/>
    <s v="American Sign Language II 06802"/>
    <s v="Foreign Languages"/>
    <m/>
    <m/>
    <m/>
    <m/>
    <n v="100"/>
    <n v="0"/>
    <n v="0"/>
    <n v="75"/>
    <n v="25"/>
    <x v="0"/>
    <x v="1"/>
  </r>
  <r>
    <s v="27003"/>
    <x v="47"/>
    <s v="3645"/>
    <s v="Rogers High School"/>
    <s v="10"/>
    <s v="12"/>
    <s v="P"/>
    <s v="139121"/>
    <s v="ASL II"/>
    <s v="06802 "/>
    <s v="American Sign Language II 06802"/>
    <s v="Foreign Languages"/>
    <m/>
    <m/>
    <m/>
    <m/>
    <n v="107"/>
    <n v="0"/>
    <n v="0"/>
    <n v="79"/>
    <n v="28"/>
    <x v="0"/>
    <x v="1"/>
  </r>
  <r>
    <s v="27003"/>
    <x v="47"/>
    <s v="3972"/>
    <s v="Walker High School"/>
    <s v="8 "/>
    <s v="12"/>
    <s v="A"/>
    <s v="ASL122"/>
    <s v="Am Sign Language II"/>
    <s v="06802 "/>
    <s v="American Sign Language II 06802"/>
    <s v="Foreign Languages"/>
    <m/>
    <m/>
    <m/>
    <m/>
    <n v="6"/>
    <n v="0"/>
    <n v="0"/>
    <n v="4"/>
    <n v="2"/>
    <x v="0"/>
    <x v="1"/>
  </r>
  <r>
    <s v="17001"/>
    <x v="51"/>
    <s v="3479"/>
    <s v="Nathan Hale High School"/>
    <s v="9 "/>
    <s v="12"/>
    <s v="P"/>
    <s v="HWL3198"/>
    <s v="AMERICAN SIGN LANGUAGE 2A"/>
    <s v="06802 "/>
    <s v="American Sign Language II 06802"/>
    <s v="Foreign Languages"/>
    <m/>
    <m/>
    <m/>
    <m/>
    <n v="1"/>
    <n v="0"/>
    <n v="1"/>
    <n v="0"/>
    <n v="0"/>
    <x v="0"/>
    <x v="1"/>
  </r>
  <r>
    <s v="17001"/>
    <x v="51"/>
    <s v="3479"/>
    <s v="Nathan Hale High School"/>
    <s v="9 "/>
    <s v="12"/>
    <s v="P"/>
    <s v="HWL3199"/>
    <s v="AMERICAN SIGN LANGUAGE 2B"/>
    <s v="06802 "/>
    <s v="American Sign Language II 06802"/>
    <s v="Foreign Languages"/>
    <m/>
    <m/>
    <m/>
    <m/>
    <n v="1"/>
    <n v="0"/>
    <n v="1"/>
    <n v="0"/>
    <n v="0"/>
    <x v="0"/>
    <x v="1"/>
  </r>
  <r>
    <s v="17001"/>
    <x v="51"/>
    <s v="2285"/>
    <s v="Roosevelt High School"/>
    <s v="9 "/>
    <s v="12"/>
    <s v="P"/>
    <s v="HWL3198"/>
    <s v="AMERICAN SIGN LANGUAGE 2A"/>
    <s v="06802 "/>
    <s v="American Sign Language II 06802"/>
    <s v="Foreign Languages"/>
    <m/>
    <m/>
    <m/>
    <m/>
    <n v="55"/>
    <n v="0"/>
    <n v="29"/>
    <n v="21"/>
    <n v="5"/>
    <x v="0"/>
    <x v="1"/>
  </r>
  <r>
    <s v="17001"/>
    <x v="51"/>
    <s v="2285"/>
    <s v="Roosevelt High School"/>
    <s v="9 "/>
    <s v="12"/>
    <s v="P"/>
    <s v="HWL3199"/>
    <s v="AMERICAN SIGN LANGUAGE 2B"/>
    <s v="06802 "/>
    <s v="American Sign Language II 06802"/>
    <s v="Foreign Languages"/>
    <m/>
    <m/>
    <m/>
    <m/>
    <n v="51"/>
    <n v="0"/>
    <n v="28"/>
    <n v="19"/>
    <n v="4"/>
    <x v="0"/>
    <x v="1"/>
  </r>
  <r>
    <s v="29101"/>
    <x v="52"/>
    <s v="2150"/>
    <s v="Sedro Woolley Senior High School"/>
    <s v="9 "/>
    <s v="12"/>
    <s v="P"/>
    <s v="FLA208"/>
    <s v="ASL IIA"/>
    <s v="06802 "/>
    <s v="American Sign Language II 06802"/>
    <s v="Foreign Languages"/>
    <m/>
    <m/>
    <m/>
    <m/>
    <n v="43"/>
    <n v="0"/>
    <n v="14"/>
    <n v="17"/>
    <n v="12"/>
    <x v="0"/>
    <x v="1"/>
  </r>
  <r>
    <s v="29101"/>
    <x v="52"/>
    <s v="2150"/>
    <s v="Sedro Woolley Senior High School"/>
    <s v="9 "/>
    <s v="12"/>
    <s v="P"/>
    <s v="FLA209"/>
    <s v="ASL IIB"/>
    <s v="06802 "/>
    <s v="American Sign Language II 06802"/>
    <s v="Foreign Languages"/>
    <m/>
    <m/>
    <m/>
    <m/>
    <n v="40"/>
    <n v="0"/>
    <n v="12"/>
    <n v="16"/>
    <n v="12"/>
    <x v="0"/>
    <x v="1"/>
  </r>
  <r>
    <s v="23309"/>
    <x v="54"/>
    <s v="3241"/>
    <s v="Shelton High School"/>
    <s v="10"/>
    <s v="12"/>
    <s v="P"/>
    <s v="WLA201"/>
    <s v="AM SIGN LANG 2A"/>
    <s v="06802 "/>
    <s v="American Sign Language II 06802"/>
    <s v="Human Services"/>
    <m/>
    <m/>
    <m/>
    <m/>
    <n v="46"/>
    <n v="0"/>
    <n v="16"/>
    <n v="12"/>
    <n v="18"/>
    <x v="0"/>
    <x v="1"/>
  </r>
  <r>
    <s v="23309"/>
    <x v="54"/>
    <s v="3241"/>
    <s v="Shelton High School"/>
    <s v="10"/>
    <s v="12"/>
    <s v="P"/>
    <s v="WLA202"/>
    <s v="AM SIGN LANG 2B"/>
    <s v="06802 "/>
    <s v="American Sign Language II 06802"/>
    <s v="Human Services"/>
    <m/>
    <m/>
    <m/>
    <m/>
    <n v="45"/>
    <n v="0"/>
    <n v="16"/>
    <n v="12"/>
    <n v="17"/>
    <x v="0"/>
    <x v="1"/>
  </r>
  <r>
    <s v="18402"/>
    <x v="57"/>
    <s v="2272"/>
    <s v="South Kitsap High School"/>
    <s v="10"/>
    <s v="12"/>
    <s v="P"/>
    <s v="ZPT222"/>
    <s v="AM SIGN LANG II"/>
    <s v="06802 "/>
    <s v="American Sign Language II 06802"/>
    <s v="Foreign Languages"/>
    <m/>
    <m/>
    <m/>
    <m/>
    <n v="62"/>
    <n v="0"/>
    <n v="7"/>
    <n v="39"/>
    <n v="16"/>
    <x v="0"/>
    <x v="1"/>
  </r>
  <r>
    <s v="18402"/>
    <x v="57"/>
    <s v="2272"/>
    <s v="South Kitsap High School"/>
    <s v="10"/>
    <s v="12"/>
    <s v="P"/>
    <s v="ZPT221"/>
    <s v="AM SIGN LANG II"/>
    <s v="06802 "/>
    <s v="American Sign Language II 06802"/>
    <s v="Foreign Languages"/>
    <m/>
    <m/>
    <m/>
    <m/>
    <n v="65"/>
    <n v="0"/>
    <n v="7"/>
    <n v="41"/>
    <n v="17"/>
    <x v="0"/>
    <x v="1"/>
  </r>
  <r>
    <s v="18402"/>
    <x v="57"/>
    <s v="2272"/>
    <s v="South Kitsap High School"/>
    <s v="10"/>
    <s v="12"/>
    <s v="P"/>
    <s v="ZPT223"/>
    <s v="AM SIGN LANG II"/>
    <s v="06802 "/>
    <s v="American Sign Language II 06802"/>
    <s v="Foreign Languages"/>
    <m/>
    <m/>
    <m/>
    <m/>
    <n v="58"/>
    <n v="0"/>
    <n v="7"/>
    <n v="37"/>
    <n v="14"/>
    <x v="0"/>
    <x v="1"/>
  </r>
  <r>
    <s v="32081"/>
    <x v="58"/>
    <s v="3412"/>
    <s v="Ferris High School"/>
    <s v="9 "/>
    <s v="12"/>
    <s v="P"/>
    <s v="8521"/>
    <s v="American Sign Language - Year 1B"/>
    <s v="06802 "/>
    <s v="American Sign Language II 06802"/>
    <s v="Foreign Languages"/>
    <m/>
    <m/>
    <m/>
    <m/>
    <n v="23"/>
    <n v="0"/>
    <n v="7"/>
    <n v="16"/>
    <n v="0"/>
    <x v="0"/>
    <x v="1"/>
  </r>
  <r>
    <s v="32081"/>
    <x v="58"/>
    <s v="3412"/>
    <s v="Ferris High School"/>
    <s v="9 "/>
    <s v="12"/>
    <s v="P"/>
    <s v="8521"/>
    <s v="ASL 122 RS"/>
    <s v="06802 "/>
    <s v="American Sign Language II 06802"/>
    <s v="Foreign Languages"/>
    <m/>
    <m/>
    <m/>
    <m/>
    <n v="1"/>
    <n v="0"/>
    <n v="0"/>
    <n v="1"/>
    <n v="0"/>
    <x v="0"/>
    <x v="1"/>
  </r>
  <r>
    <s v="31401"/>
    <x v="59"/>
    <s v="2581"/>
    <s v="Stanwood High School"/>
    <s v="9 "/>
    <s v="12"/>
    <s v="P"/>
    <s v="ASL340"/>
    <s v="AMER SGN LAN II"/>
    <s v="06802 "/>
    <s v="American Sign Language II 06802"/>
    <s v="Foreign Languages"/>
    <m/>
    <m/>
    <m/>
    <m/>
    <n v="54"/>
    <n v="0"/>
    <n v="0"/>
    <n v="35"/>
    <n v="19"/>
    <x v="0"/>
    <x v="1"/>
  </r>
  <r>
    <s v="31311"/>
    <x v="61"/>
    <s v="4274"/>
    <s v="Sultan Senior High School"/>
    <s v="9 "/>
    <s v="12"/>
    <s v="P"/>
    <s v="ASL250"/>
    <s v="American Sign Lang 2"/>
    <s v="06802 "/>
    <s v="American Sign Language II 06802"/>
    <s v="Foreign Languages"/>
    <m/>
    <m/>
    <m/>
    <m/>
    <n v="30"/>
    <n v="0"/>
    <n v="9"/>
    <n v="14"/>
    <n v="7"/>
    <x v="0"/>
    <x v="1"/>
  </r>
  <r>
    <s v="27010"/>
    <x v="63"/>
    <s v="3398"/>
    <s v="Mt Tahoma"/>
    <s v="9 "/>
    <s v="12"/>
    <s v="P"/>
    <s v="RAS402"/>
    <s v="Sign Language (asl) 2"/>
    <s v="06802 "/>
    <s v="American Sign Language II 06802"/>
    <s v="Foreign Languages"/>
    <m/>
    <m/>
    <m/>
    <m/>
    <n v="79"/>
    <n v="24"/>
    <n v="33"/>
    <n v="21"/>
    <n v="1"/>
    <x v="0"/>
    <x v="1"/>
  </r>
  <r>
    <s v="27010"/>
    <x v="63"/>
    <s v="2084"/>
    <s v="Stadium"/>
    <s v="9 "/>
    <s v="12"/>
    <s v="P"/>
    <s v="RAS402"/>
    <s v="Sign Language (asl) 2"/>
    <s v="06802 "/>
    <s v="American Sign Language II 06802"/>
    <s v="Foreign Languages"/>
    <m/>
    <m/>
    <m/>
    <m/>
    <n v="68"/>
    <n v="43"/>
    <n v="17"/>
    <n v="6"/>
    <n v="2"/>
    <x v="0"/>
    <x v="1"/>
  </r>
  <r>
    <s v="27010"/>
    <x v="63"/>
    <s v="3246"/>
    <s v="Wilson"/>
    <s v="9 "/>
    <s v="12"/>
    <s v="P"/>
    <s v="RAS402"/>
    <s v="Sign Language (ASL) 2"/>
    <s v="06802 "/>
    <s v="American Sign Language II 06802"/>
    <s v="Foreign Languages"/>
    <m/>
    <m/>
    <m/>
    <m/>
    <n v="53"/>
    <n v="22"/>
    <n v="18"/>
    <n v="13"/>
    <n v="0"/>
    <x v="0"/>
    <x v="1"/>
  </r>
  <r>
    <s v="17409"/>
    <x v="64"/>
    <s v="2849"/>
    <s v="Tahoma Senior High School"/>
    <s v="10"/>
    <s v="12"/>
    <s v="P"/>
    <s v="WLG302"/>
    <s v="ASL III-IV"/>
    <s v="06802 "/>
    <s v="American Sign Language II 06802"/>
    <s v="Miscellaneous"/>
    <m/>
    <m/>
    <m/>
    <m/>
    <n v="69"/>
    <n v="0"/>
    <n v="1"/>
    <n v="48"/>
    <n v="20"/>
    <x v="0"/>
    <x v="1"/>
  </r>
  <r>
    <s v="27083"/>
    <x v="66"/>
    <s v="3600"/>
    <s v="Curtis Senior High"/>
    <s v="10"/>
    <s v="12"/>
    <s v="P"/>
    <s v="FOR603"/>
    <s v="AM SIGN LANG 3"/>
    <s v="06802 "/>
    <s v="American Sign Language II 06802"/>
    <s v="Human Services"/>
    <m/>
    <m/>
    <m/>
    <m/>
    <n v="37"/>
    <n v="0"/>
    <n v="0"/>
    <n v="25"/>
    <n v="12"/>
    <x v="0"/>
    <x v="1"/>
  </r>
  <r>
    <s v="27083"/>
    <x v="66"/>
    <s v="3600"/>
    <s v="Curtis Senior High"/>
    <s v="10"/>
    <s v="12"/>
    <s v="P"/>
    <s v="FOR604"/>
    <s v="AM SIGN LANG 4"/>
    <s v="06802 "/>
    <s v="American Sign Language II 06802"/>
    <s v="Human Services"/>
    <m/>
    <m/>
    <m/>
    <m/>
    <n v="35"/>
    <n v="0"/>
    <n v="0"/>
    <n v="24"/>
    <n v="11"/>
    <x v="0"/>
    <x v="1"/>
  </r>
  <r>
    <s v="06037"/>
    <x v="67"/>
    <s v="3423"/>
    <s v="Columbia River High"/>
    <s v="9 "/>
    <s v="12"/>
    <s v="P"/>
    <s v="1611V"/>
    <s v="AM SIGN LANG 2"/>
    <s v="06802 "/>
    <s v="American Sign Language II 06802"/>
    <s v="Foreign Languages"/>
    <m/>
    <m/>
    <m/>
    <m/>
    <n v="55"/>
    <n v="0"/>
    <n v="30"/>
    <n v="17"/>
    <n v="8"/>
    <x v="0"/>
    <x v="1"/>
  </r>
  <r>
    <s v="06037"/>
    <x v="67"/>
    <s v="3423"/>
    <s v="Columbia River High"/>
    <s v="9 "/>
    <s v="12"/>
    <s v="P"/>
    <s v="1612V"/>
    <s v="AM SIGN LANG 2"/>
    <s v="06802 "/>
    <s v="American Sign Language II 06802"/>
    <s v="Foreign Languages"/>
    <m/>
    <m/>
    <m/>
    <m/>
    <n v="52"/>
    <n v="0"/>
    <n v="30"/>
    <n v="16"/>
    <n v="6"/>
    <x v="0"/>
    <x v="1"/>
  </r>
  <r>
    <s v="06037"/>
    <x v="67"/>
    <s v="2179"/>
    <s v="Fort Vancouver High School"/>
    <s v="9 "/>
    <s v="12"/>
    <s v="P"/>
    <s v="1611V"/>
    <s v="AM SIGN LANG 2"/>
    <s v="06802 "/>
    <s v="American Sign Language II 06802"/>
    <s v="Foreign Languages"/>
    <m/>
    <m/>
    <m/>
    <m/>
    <n v="35"/>
    <n v="0"/>
    <n v="15"/>
    <n v="11"/>
    <n v="9"/>
    <x v="0"/>
    <x v="1"/>
  </r>
  <r>
    <s v="06037"/>
    <x v="67"/>
    <s v="2179"/>
    <s v="Fort Vancouver High School"/>
    <s v="9 "/>
    <s v="12"/>
    <s v="P"/>
    <s v="1612V"/>
    <s v="AM SIGN LANG 2"/>
    <s v="06802 "/>
    <s v="American Sign Language II 06802"/>
    <s v="Foreign Languages"/>
    <m/>
    <m/>
    <m/>
    <m/>
    <n v="37"/>
    <n v="0"/>
    <n v="16"/>
    <n v="12"/>
    <n v="9"/>
    <x v="0"/>
    <x v="1"/>
  </r>
  <r>
    <s v="06037"/>
    <x v="67"/>
    <s v="3081"/>
    <s v="Hudson's Bay High School"/>
    <s v="9 "/>
    <s v="12"/>
    <s v="P"/>
    <s v="1612V"/>
    <s v="AM SIGN LANG 2"/>
    <s v="06802 "/>
    <s v="American Sign Language II 06802"/>
    <s v="Foreign Languages"/>
    <m/>
    <m/>
    <m/>
    <m/>
    <n v="43"/>
    <n v="0"/>
    <n v="20"/>
    <n v="12"/>
    <n v="11"/>
    <x v="0"/>
    <x v="1"/>
  </r>
  <r>
    <s v="06037"/>
    <x v="67"/>
    <s v="3081"/>
    <s v="Hudson's Bay High School"/>
    <s v="9 "/>
    <s v="12"/>
    <s v="P"/>
    <s v="1611V"/>
    <s v="AM SIGN LANG 2"/>
    <s v="06802 "/>
    <s v="American Sign Language II 06802"/>
    <s v="Foreign Languages"/>
    <m/>
    <m/>
    <m/>
    <m/>
    <n v="48"/>
    <n v="0"/>
    <n v="21"/>
    <n v="14"/>
    <n v="13"/>
    <x v="0"/>
    <x v="1"/>
  </r>
  <r>
    <s v="06037"/>
    <x v="67"/>
    <s v="4504"/>
    <s v="Skyview High School"/>
    <s v="9 "/>
    <s v="12"/>
    <s v="P"/>
    <s v="1612V"/>
    <s v="AM SIGN LANG 2"/>
    <s v="06802 "/>
    <s v="American Sign Language II 06802"/>
    <s v="Foreign Languages"/>
    <m/>
    <m/>
    <m/>
    <m/>
    <n v="70"/>
    <n v="0"/>
    <n v="38"/>
    <n v="21"/>
    <n v="11"/>
    <x v="0"/>
    <x v="1"/>
  </r>
  <r>
    <s v="06037"/>
    <x v="67"/>
    <s v="4504"/>
    <s v="Skyview High School"/>
    <s v="9 "/>
    <s v="12"/>
    <s v="P"/>
    <s v="1611V"/>
    <s v="AM SIGN LANG 2"/>
    <s v="06802 "/>
    <s v="American Sign Language II 06802"/>
    <s v="Foreign Languages"/>
    <m/>
    <m/>
    <m/>
    <m/>
    <n v="73"/>
    <n v="0"/>
    <n v="38"/>
    <n v="24"/>
    <n v="11"/>
    <x v="0"/>
    <x v="1"/>
  </r>
  <r>
    <s v="06037"/>
    <x v="67"/>
    <s v="1689"/>
    <s v="Vancouver School of Arts and Academics"/>
    <s v="6 "/>
    <s v="12"/>
    <s v="P"/>
    <s v="1611V"/>
    <s v="AM SIGN LANG 2"/>
    <s v="06802 "/>
    <s v="American Sign Language II 06802"/>
    <s v="Foreign Languages"/>
    <m/>
    <m/>
    <m/>
    <m/>
    <n v="29"/>
    <n v="9"/>
    <n v="13"/>
    <n v="5"/>
    <n v="2"/>
    <x v="0"/>
    <x v="1"/>
  </r>
  <r>
    <s v="06037"/>
    <x v="67"/>
    <s v="1689"/>
    <s v="Vancouver School of Arts and Academics"/>
    <s v="6 "/>
    <s v="12"/>
    <s v="P"/>
    <s v="1612V"/>
    <s v="AM SIGN LANG 2"/>
    <s v="06802 "/>
    <s v="American Sign Language II 06802"/>
    <s v="Foreign Languages"/>
    <m/>
    <m/>
    <m/>
    <m/>
    <n v="29"/>
    <n v="9"/>
    <n v="13"/>
    <n v="5"/>
    <n v="2"/>
    <x v="0"/>
    <x v="1"/>
  </r>
  <r>
    <s v="36140"/>
    <x v="68"/>
    <s v="3468"/>
    <s v="Walla Walla High School"/>
    <s v="9 "/>
    <s v="12"/>
    <s v="P"/>
    <s v="TIE858"/>
    <s v="AM SIGN LAN 3-4"/>
    <s v="06802 "/>
    <s v="American Sign Language II 06802"/>
    <s v="Foreign Languages"/>
    <m/>
    <m/>
    <m/>
    <m/>
    <n v="53"/>
    <n v="0"/>
    <n v="21"/>
    <n v="21"/>
    <n v="11"/>
    <x v="0"/>
    <x v="1"/>
  </r>
  <r>
    <s v="06112"/>
    <x v="69"/>
    <s v="3147"/>
    <s v="Washougal High School"/>
    <s v="9 "/>
    <s v="12"/>
    <s v="P"/>
    <s v="ASL503"/>
    <s v="AMER SIGN II/A"/>
    <s v="06802 "/>
    <s v="American Sign Language II 06802"/>
    <s v="Foreign Languages"/>
    <m/>
    <m/>
    <m/>
    <m/>
    <n v="43"/>
    <n v="0"/>
    <n v="5"/>
    <n v="30"/>
    <n v="8"/>
    <x v="0"/>
    <x v="1"/>
  </r>
  <r>
    <s v="06112"/>
    <x v="69"/>
    <s v="3147"/>
    <s v="Washougal High School"/>
    <s v="9 "/>
    <s v="12"/>
    <s v="P"/>
    <s v="ASL504"/>
    <s v="AMER SIGN II/B"/>
    <s v="06802 "/>
    <s v="American Sign Language II 06802"/>
    <s v="Foreign Languages"/>
    <m/>
    <m/>
    <m/>
    <m/>
    <n v="42"/>
    <n v="0"/>
    <n v="5"/>
    <n v="29"/>
    <n v="8"/>
    <x v="0"/>
    <x v="1"/>
  </r>
  <r>
    <s v="33049"/>
    <x v="70"/>
    <s v="2550"/>
    <s v="Wellpinit High School"/>
    <s v="9 "/>
    <s v="12"/>
    <s v="P"/>
    <s v="FNL109"/>
    <s v="ASL II"/>
    <s v="06802 "/>
    <s v="American Sign Language II 06802"/>
    <s v="Foreign Languages"/>
    <m/>
    <m/>
    <m/>
    <m/>
    <n v="4"/>
    <n v="0"/>
    <n v="0"/>
    <n v="4"/>
    <n v="0"/>
    <x v="0"/>
    <x v="1"/>
  </r>
  <r>
    <s v="39007"/>
    <x v="72"/>
    <s v="2116"/>
    <s v="Davis High School"/>
    <s v="9 "/>
    <s v="12"/>
    <s v="P"/>
    <s v="FLA201"/>
    <s v="AM SIGN LANG 2"/>
    <s v="06802 "/>
    <s v="American Sign Language II 06802"/>
    <s v="Human Services"/>
    <m/>
    <m/>
    <m/>
    <m/>
    <n v="40"/>
    <n v="0"/>
    <n v="6"/>
    <n v="23"/>
    <n v="11"/>
    <x v="0"/>
    <x v="1"/>
  </r>
  <r>
    <s v="39007"/>
    <x v="72"/>
    <s v="2116"/>
    <s v="Davis High School"/>
    <s v="9 "/>
    <s v="12"/>
    <s v="P"/>
    <s v="FLA202"/>
    <s v="AM SIGN LANG 2"/>
    <s v="06802 "/>
    <s v="American Sign Language II 06802"/>
    <s v="Human Services"/>
    <m/>
    <m/>
    <m/>
    <m/>
    <n v="41"/>
    <n v="0"/>
    <n v="6"/>
    <n v="24"/>
    <n v="11"/>
    <x v="0"/>
    <x v="1"/>
  </r>
  <r>
    <s v="39007"/>
    <x v="72"/>
    <s v="3206"/>
    <s v="Eisenhower High School"/>
    <s v="9 "/>
    <s v="12"/>
    <s v="P"/>
    <s v="FLA202"/>
    <s v="SIGN LANG ASL"/>
    <s v="06802 "/>
    <s v="American Sign Language II 06802"/>
    <s v="Human Services"/>
    <m/>
    <m/>
    <m/>
    <m/>
    <n v="56"/>
    <n v="0"/>
    <n v="18"/>
    <n v="20"/>
    <n v="18"/>
    <x v="0"/>
    <x v="1"/>
  </r>
  <r>
    <s v="39007"/>
    <x v="72"/>
    <s v="3206"/>
    <s v="Eisenhower High School"/>
    <s v="9 "/>
    <s v="12"/>
    <s v="P"/>
    <s v="FLA201"/>
    <s v="SIGN LANG ASL"/>
    <s v="06802 "/>
    <s v="American Sign Language II 06802"/>
    <s v="Human Services"/>
    <m/>
    <m/>
    <m/>
    <m/>
    <n v="57"/>
    <n v="0"/>
    <n v="17"/>
    <n v="21"/>
    <n v="19"/>
    <x v="0"/>
    <x v="1"/>
  </r>
  <r>
    <s v="06119"/>
    <x v="14"/>
    <s v="4104"/>
    <s v="Prairie High School"/>
    <s v="9 "/>
    <s v="12"/>
    <s v="P"/>
    <s v="FLA230"/>
    <s v="AM SIGN LAN III"/>
    <s v="06803 "/>
    <s v="American Sign Language III 06803"/>
    <s v="Foreign Languages"/>
    <m/>
    <m/>
    <m/>
    <m/>
    <n v="7"/>
    <n v="0"/>
    <n v="0"/>
    <n v="0"/>
    <n v="7"/>
    <x v="0"/>
    <x v="1"/>
  </r>
  <r>
    <s v="06119"/>
    <x v="14"/>
    <s v="4104"/>
    <s v="Prairie High School"/>
    <s v="9 "/>
    <s v="12"/>
    <s v="P"/>
    <s v="FLA030"/>
    <s v="AM SIGN LAN III"/>
    <s v="06803 "/>
    <s v="American Sign Language III 06803"/>
    <s v="Foreign Languages"/>
    <m/>
    <m/>
    <m/>
    <m/>
    <n v="7"/>
    <n v="0"/>
    <n v="0"/>
    <n v="0"/>
    <n v="7"/>
    <x v="0"/>
    <x v="1"/>
  </r>
  <r>
    <s v="37501"/>
    <x v="15"/>
    <s v="3576"/>
    <s v="Sehome High School"/>
    <s v="9 "/>
    <s v="12"/>
    <s v="P"/>
    <s v="WLA105"/>
    <s v="American Sign L"/>
    <s v="06803 "/>
    <s v="American Sign Language III 06803"/>
    <s v="Foreign Languages"/>
    <m/>
    <m/>
    <m/>
    <m/>
    <n v="5"/>
    <n v="0"/>
    <n v="0"/>
    <n v="3"/>
    <n v="2"/>
    <x v="0"/>
    <x v="1"/>
  </r>
  <r>
    <s v="37501"/>
    <x v="15"/>
    <s v="3576"/>
    <s v="Sehome High School"/>
    <s v="9 "/>
    <s v="12"/>
    <s v="P"/>
    <s v="WLA106"/>
    <s v="American Sign L"/>
    <s v="06803 "/>
    <s v="American Sign Language III 06803"/>
    <s v="Foreign Languages"/>
    <m/>
    <m/>
    <m/>
    <m/>
    <n v="5"/>
    <n v="0"/>
    <n v="1"/>
    <n v="3"/>
    <n v="1"/>
    <x v="0"/>
    <x v="1"/>
  </r>
  <r>
    <s v="18100"/>
    <x v="17"/>
    <s v="3109"/>
    <s v="Bremerton High School"/>
    <s v="9 "/>
    <s v="12"/>
    <s v="P"/>
    <s v="ORS306"/>
    <s v="RS ASL III"/>
    <s v="06803 "/>
    <s v="American Sign Language III 06803"/>
    <s v="Foreign Languages"/>
    <m/>
    <m/>
    <m/>
    <m/>
    <n v="2"/>
    <n v="0"/>
    <n v="0"/>
    <n v="0"/>
    <n v="2"/>
    <x v="0"/>
    <x v="1"/>
  </r>
  <r>
    <s v="18401"/>
    <x v="21"/>
    <s v="2615"/>
    <s v="Central Kitsap High School"/>
    <s v="10"/>
    <s v="12"/>
    <s v="P"/>
    <s v="VO6142"/>
    <s v="American Sign Language III"/>
    <s v="06803 "/>
    <s v="American Sign Language III 06803"/>
    <s v="Foreign Languages"/>
    <m/>
    <m/>
    <m/>
    <m/>
    <n v="10"/>
    <n v="0"/>
    <n v="0"/>
    <n v="4"/>
    <n v="6"/>
    <x v="0"/>
    <x v="1"/>
  </r>
  <r>
    <s v="18401"/>
    <x v="21"/>
    <s v="4509"/>
    <s v="Klahowya Secondary"/>
    <s v="7 "/>
    <s v="12"/>
    <s v="P"/>
    <s v="VO6142"/>
    <s v="American Sign Language III"/>
    <s v="06803 "/>
    <s v="American Sign Language III 06803"/>
    <s v="Foreign Languages"/>
    <m/>
    <m/>
    <m/>
    <m/>
    <n v="12"/>
    <n v="0"/>
    <n v="0"/>
    <n v="8"/>
    <n v="4"/>
    <x v="0"/>
    <x v="1"/>
  </r>
  <r>
    <s v="18401"/>
    <x v="21"/>
    <s v="4100"/>
    <s v="Olympic High School"/>
    <s v="10"/>
    <s v="12"/>
    <s v="P"/>
    <s v="VO6142"/>
    <s v="American Sign Language III"/>
    <s v="06803 "/>
    <s v="American Sign Language III 06803"/>
    <s v="Foreign Languages"/>
    <m/>
    <m/>
    <m/>
    <m/>
    <n v="11"/>
    <n v="0"/>
    <n v="2"/>
    <n v="3"/>
    <n v="6"/>
    <x v="0"/>
    <x v="1"/>
  </r>
  <r>
    <s v="31015"/>
    <x v="26"/>
    <s v="1966"/>
    <s v="Edmonds Heights K-12"/>
    <s v="K "/>
    <s v="12"/>
    <s v="A"/>
    <s v="FLA300"/>
    <s v="ASL 3"/>
    <s v="06803 "/>
    <s v="American Sign Language III 06803"/>
    <s v="Foreign Languages"/>
    <m/>
    <m/>
    <m/>
    <m/>
    <n v="3"/>
    <n v="0"/>
    <n v="1"/>
    <n v="2"/>
    <n v="0"/>
    <x v="0"/>
    <x v="1"/>
  </r>
  <r>
    <s v="31015"/>
    <x v="26"/>
    <s v="1966"/>
    <s v="Edmonds Heights K-12"/>
    <s v="K "/>
    <s v="12"/>
    <s v="A"/>
    <s v="RSF106"/>
    <s v="RS ASL III"/>
    <s v="06803 "/>
    <s v="American Sign Language III 06803"/>
    <s v="Foreign Languages"/>
    <m/>
    <m/>
    <m/>
    <m/>
    <n v="1"/>
    <n v="0"/>
    <n v="0"/>
    <n v="1"/>
    <n v="0"/>
    <x v="0"/>
    <x v="1"/>
  </r>
  <r>
    <s v="31015"/>
    <x v="26"/>
    <s v="3123"/>
    <s v="Edmonds Woodway High School"/>
    <s v="9 "/>
    <s v="12"/>
    <s v="P"/>
    <s v="FLA351"/>
    <s v="ASL 3A H"/>
    <s v="06803 "/>
    <s v="American Sign Language III 06803"/>
    <s v="Foreign Languages"/>
    <m/>
    <m/>
    <m/>
    <m/>
    <n v="26"/>
    <n v="0"/>
    <n v="1"/>
    <n v="12"/>
    <n v="13"/>
    <x v="0"/>
    <x v="1"/>
  </r>
  <r>
    <s v="31015"/>
    <x v="26"/>
    <s v="3123"/>
    <s v="Edmonds Woodway High School"/>
    <s v="9 "/>
    <s v="12"/>
    <s v="P"/>
    <s v="FLA352"/>
    <s v="ASL 3B H"/>
    <s v="06803 "/>
    <s v="American Sign Language III 06803"/>
    <s v="Foreign Languages"/>
    <m/>
    <m/>
    <m/>
    <m/>
    <n v="25"/>
    <n v="0"/>
    <n v="2"/>
    <n v="11"/>
    <n v="12"/>
    <x v="0"/>
    <x v="1"/>
  </r>
  <r>
    <s v="31015"/>
    <x v="26"/>
    <s v="3123"/>
    <s v="Edmonds Woodway High School"/>
    <s v="9 "/>
    <s v="12"/>
    <s v="P"/>
    <s v="RSF106"/>
    <s v="RS ASL III"/>
    <s v="06803 "/>
    <s v="American Sign Language III 06803"/>
    <s v="Foreign Languages"/>
    <m/>
    <m/>
    <m/>
    <m/>
    <n v="1"/>
    <n v="0"/>
    <n v="0"/>
    <n v="0"/>
    <n v="1"/>
    <x v="0"/>
    <x v="1"/>
  </r>
  <r>
    <s v="31015"/>
    <x v="26"/>
    <s v="3755"/>
    <s v="Lynnwood High School"/>
    <s v="9 "/>
    <s v="12"/>
    <s v="P"/>
    <s v="FLA301"/>
    <s v="ASL 3A"/>
    <s v="06803 "/>
    <s v="American Sign Language III 06803"/>
    <s v="Foreign Languages"/>
    <m/>
    <m/>
    <m/>
    <m/>
    <n v="20"/>
    <n v="0"/>
    <n v="1"/>
    <n v="9"/>
    <n v="10"/>
    <x v="0"/>
    <x v="1"/>
  </r>
  <r>
    <s v="31015"/>
    <x v="26"/>
    <s v="3755"/>
    <s v="Lynnwood High School"/>
    <s v="9 "/>
    <s v="12"/>
    <s v="P"/>
    <s v="FLA302"/>
    <s v="ASL 3B"/>
    <s v="06803 "/>
    <s v="American Sign Language III 06803"/>
    <s v="Foreign Languages"/>
    <m/>
    <m/>
    <m/>
    <m/>
    <n v="17"/>
    <n v="0"/>
    <n v="0"/>
    <n v="9"/>
    <n v="8"/>
    <x v="0"/>
    <x v="1"/>
  </r>
  <r>
    <s v="31015"/>
    <x v="26"/>
    <s v="3303"/>
    <s v="Mountlake Terrace High School"/>
    <s v="9 "/>
    <s v="12"/>
    <s v="P"/>
    <s v="FLA301"/>
    <s v="ASL 3A"/>
    <s v="06803 "/>
    <s v="American Sign Language III 06803"/>
    <s v="Foreign Languages"/>
    <m/>
    <m/>
    <m/>
    <m/>
    <n v="25"/>
    <n v="0"/>
    <n v="1"/>
    <n v="13"/>
    <n v="11"/>
    <x v="0"/>
    <x v="1"/>
  </r>
  <r>
    <s v="31015"/>
    <x v="26"/>
    <s v="3303"/>
    <s v="Mountlake Terrace High School"/>
    <s v="9 "/>
    <s v="12"/>
    <s v="P"/>
    <s v="FLA302"/>
    <s v="ASL 3B"/>
    <s v="06803 "/>
    <s v="American Sign Language III 06803"/>
    <s v="Foreign Languages"/>
    <m/>
    <m/>
    <m/>
    <m/>
    <n v="23"/>
    <n v="0"/>
    <n v="1"/>
    <n v="13"/>
    <n v="9"/>
    <x v="0"/>
    <x v="1"/>
  </r>
  <r>
    <s v="06114"/>
    <x v="27"/>
    <s v="4523"/>
    <s v="Heritage High School"/>
    <s v="9 "/>
    <s v="12"/>
    <s v="P"/>
    <s v="WLA015"/>
    <s v="SIGN LANGUAGE 5"/>
    <s v="06803 "/>
    <s v="American Sign Language III 06803"/>
    <s v="Foreign Languages"/>
    <m/>
    <m/>
    <m/>
    <m/>
    <n v="27"/>
    <n v="0"/>
    <n v="0"/>
    <n v="20"/>
    <n v="7"/>
    <x v="0"/>
    <x v="1"/>
  </r>
  <r>
    <s v="06114"/>
    <x v="27"/>
    <s v="4523"/>
    <s v="Heritage High School"/>
    <s v="9 "/>
    <s v="12"/>
    <s v="P"/>
    <s v="WLA016"/>
    <s v="SIGN LANGUAGE 6"/>
    <s v="06803 "/>
    <s v="American Sign Language III 06803"/>
    <s v="Foreign Languages"/>
    <m/>
    <m/>
    <m/>
    <m/>
    <n v="23"/>
    <n v="0"/>
    <n v="0"/>
    <n v="18"/>
    <n v="5"/>
    <x v="0"/>
    <x v="1"/>
  </r>
  <r>
    <s v="06114"/>
    <x v="27"/>
    <s v="4162"/>
    <s v="Mountain View High School"/>
    <s v="9 "/>
    <s v="12"/>
    <s v="P"/>
    <s v="WLA015"/>
    <s v="SIGN LANGUAGE 5"/>
    <s v="06803 "/>
    <s v="American Sign Language III 06803"/>
    <s v="Foreign Languages"/>
    <m/>
    <m/>
    <m/>
    <m/>
    <n v="16"/>
    <n v="0"/>
    <n v="0"/>
    <n v="14"/>
    <n v="2"/>
    <x v="0"/>
    <x v="1"/>
  </r>
  <r>
    <s v="06114"/>
    <x v="27"/>
    <s v="4162"/>
    <s v="Mountain View High School"/>
    <s v="9 "/>
    <s v="12"/>
    <s v="P"/>
    <s v="WLA016"/>
    <s v="SIGN LANGUAGE 6"/>
    <s v="06803 "/>
    <s v="American Sign Language III 06803"/>
    <s v="Foreign Languages"/>
    <m/>
    <m/>
    <m/>
    <m/>
    <n v="12"/>
    <n v="0"/>
    <n v="0"/>
    <n v="12"/>
    <n v="0"/>
    <x v="0"/>
    <x v="1"/>
  </r>
  <r>
    <s v="06114"/>
    <x v="27"/>
    <s v="5111"/>
    <s v="Union High School"/>
    <s v="9 "/>
    <s v="12"/>
    <s v="P"/>
    <s v="WLA015"/>
    <s v="SIGN LANGUAGE 5"/>
    <s v="06803 "/>
    <s v="American Sign Language III 06803"/>
    <s v="Foreign Languages"/>
    <m/>
    <m/>
    <m/>
    <m/>
    <n v="5"/>
    <n v="0"/>
    <n v="0"/>
    <n v="4"/>
    <n v="1"/>
    <x v="0"/>
    <x v="1"/>
  </r>
  <r>
    <s v="06114"/>
    <x v="27"/>
    <s v="5111"/>
    <s v="Union High School"/>
    <s v="9 "/>
    <s v="12"/>
    <s v="P"/>
    <s v="WLA016"/>
    <s v="SIGN LANGUAGE 6"/>
    <s v="06803 "/>
    <s v="American Sign Language III 06803"/>
    <s v="Foreign Languages"/>
    <m/>
    <m/>
    <m/>
    <m/>
    <n v="5"/>
    <n v="0"/>
    <n v="0"/>
    <n v="4"/>
    <n v="1"/>
    <x v="0"/>
    <x v="1"/>
  </r>
  <r>
    <s v="17210"/>
    <x v="28"/>
    <s v="3766"/>
    <s v="Decatur High School"/>
    <s v="9 "/>
    <s v="12"/>
    <s v="P"/>
    <s v="FLA706"/>
    <s v="AMERICAN SIGN 3"/>
    <s v="06803 "/>
    <s v="American Sign Language III 06803"/>
    <s v="Human Services"/>
    <m/>
    <m/>
    <m/>
    <m/>
    <n v="1"/>
    <n v="0"/>
    <n v="0"/>
    <n v="1"/>
    <n v="0"/>
    <x v="0"/>
    <x v="1"/>
  </r>
  <r>
    <s v="17210"/>
    <x v="28"/>
    <s v="3766"/>
    <s v="Decatur High School"/>
    <s v="9 "/>
    <s v="12"/>
    <s v="P"/>
    <s v="FLA705"/>
    <s v="AMERICAN SIGN 3"/>
    <s v="06803 "/>
    <s v="American Sign Language III 06803"/>
    <s v="Human Services"/>
    <m/>
    <m/>
    <m/>
    <m/>
    <n v="2"/>
    <n v="0"/>
    <n v="0"/>
    <n v="1"/>
    <n v="1"/>
    <x v="0"/>
    <x v="1"/>
  </r>
  <r>
    <s v="17210"/>
    <x v="28"/>
    <s v="2417"/>
    <s v="Federal Way High School"/>
    <s v="9 "/>
    <s v="12"/>
    <s v="P"/>
    <s v="FLA705"/>
    <s v="AMER SIGN LANG3"/>
    <s v="06803 "/>
    <s v="American Sign Language III 06803"/>
    <s v="Human Services"/>
    <m/>
    <m/>
    <m/>
    <m/>
    <n v="7"/>
    <n v="0"/>
    <n v="0"/>
    <n v="2"/>
    <n v="5"/>
    <x v="0"/>
    <x v="1"/>
  </r>
  <r>
    <s v="17210"/>
    <x v="28"/>
    <s v="2417"/>
    <s v="Federal Way High School"/>
    <s v="9 "/>
    <s v="12"/>
    <s v="P"/>
    <s v="FLA706"/>
    <s v="AMER SIGN LANG3"/>
    <s v="06803 "/>
    <s v="American Sign Language III 06803"/>
    <s v="Human Services"/>
    <m/>
    <m/>
    <m/>
    <m/>
    <n v="7"/>
    <n v="0"/>
    <n v="0"/>
    <n v="2"/>
    <n v="5"/>
    <x v="0"/>
    <x v="1"/>
  </r>
  <r>
    <s v="17210"/>
    <x v="28"/>
    <s v="4570"/>
    <s v="Todd Beamer High School"/>
    <s v="9 "/>
    <s v="12"/>
    <s v="P"/>
    <s v="FLA705"/>
    <s v="AMERICAN SIGN 3"/>
    <s v="06803 "/>
    <s v="American Sign Language III 06803"/>
    <s v="Human Services"/>
    <m/>
    <m/>
    <m/>
    <m/>
    <n v="38"/>
    <n v="0"/>
    <n v="14"/>
    <n v="10"/>
    <n v="14"/>
    <x v="0"/>
    <x v="1"/>
  </r>
  <r>
    <s v="17210"/>
    <x v="28"/>
    <s v="4570"/>
    <s v="Todd Beamer High School"/>
    <s v="9 "/>
    <s v="12"/>
    <s v="P"/>
    <s v="FLA706"/>
    <s v="AMERICAN SIGN 3"/>
    <s v="06803 "/>
    <s v="American Sign Language III 06803"/>
    <s v="Human Services"/>
    <m/>
    <m/>
    <m/>
    <m/>
    <n v="38"/>
    <n v="0"/>
    <n v="14"/>
    <n v="10"/>
    <n v="14"/>
    <x v="0"/>
    <x v="1"/>
  </r>
  <r>
    <s v="27417"/>
    <x v="29"/>
    <s v="2773"/>
    <s v="Fife High School"/>
    <s v="10"/>
    <s v="12"/>
    <s v="P"/>
    <s v="4286.2"/>
    <s v="AMERICAN SIGN LANGUAGE III"/>
    <s v="06803 "/>
    <s v="American Sign Language III 06803"/>
    <s v="Foreign Languages"/>
    <m/>
    <m/>
    <m/>
    <m/>
    <n v="20"/>
    <n v="0"/>
    <n v="0"/>
    <n v="17"/>
    <n v="3"/>
    <x v="0"/>
    <x v="1"/>
  </r>
  <r>
    <s v="27417"/>
    <x v="29"/>
    <s v="2773"/>
    <s v="Fife High School"/>
    <s v="10"/>
    <s v="12"/>
    <s v="P"/>
    <s v="4286.1"/>
    <s v="AMERICAN SIGN LANGUAGE III"/>
    <s v="06803 "/>
    <s v="American Sign Language III 06803"/>
    <s v="Foreign Languages"/>
    <m/>
    <m/>
    <m/>
    <m/>
    <n v="20"/>
    <n v="0"/>
    <n v="0"/>
    <n v="17"/>
    <n v="3"/>
    <x v="0"/>
    <x v="1"/>
  </r>
  <r>
    <s v="17401"/>
    <x v="31"/>
    <s v="5063"/>
    <s v="Academy of Citizenship and Empowerment"/>
    <s v="9 "/>
    <s v="12"/>
    <s v="P"/>
    <s v="CT5410A"/>
    <s v="American Sign Language 3"/>
    <s v="06803 "/>
    <s v="American Sign Language III 06803"/>
    <s v="Foreign Languages"/>
    <m/>
    <m/>
    <m/>
    <m/>
    <n v="20"/>
    <n v="0"/>
    <n v="0"/>
    <n v="2"/>
    <n v="18"/>
    <x v="0"/>
    <x v="1"/>
  </r>
  <r>
    <s v="17401"/>
    <x v="31"/>
    <s v="5063"/>
    <s v="Academy of Citizenship and Empowerment"/>
    <s v="9 "/>
    <s v="12"/>
    <s v="P"/>
    <s v="CT5410B"/>
    <s v="American Sign Language 3"/>
    <s v="06803 "/>
    <s v="American Sign Language III 06803"/>
    <s v="Foreign Languages"/>
    <m/>
    <m/>
    <m/>
    <m/>
    <n v="16"/>
    <n v="0"/>
    <n v="0"/>
    <n v="1"/>
    <n v="15"/>
    <x v="0"/>
    <x v="1"/>
  </r>
  <r>
    <s v="17411"/>
    <x v="32"/>
    <s v="3385"/>
    <s v="Issaquah High School"/>
    <s v="9 "/>
    <s v="12"/>
    <s v="P"/>
    <s v="FOR530"/>
    <s v="AM SIGN LAN3"/>
    <s v="06803 "/>
    <s v="American Sign Language III 06803"/>
    <s v="Foreign Languages"/>
    <m/>
    <m/>
    <m/>
    <m/>
    <n v="24"/>
    <n v="0"/>
    <n v="0"/>
    <n v="13"/>
    <n v="11"/>
    <x v="0"/>
    <x v="1"/>
  </r>
  <r>
    <s v="17415"/>
    <x v="34"/>
    <s v="2797"/>
    <s v="Kent-Meridian High School"/>
    <s v="9 "/>
    <s v="12"/>
    <s v="P"/>
    <s v="FLH003"/>
    <s v="AmerSignLang_3"/>
    <s v="06803 "/>
    <s v="American Sign Language III 06803"/>
    <s v="Foreign Languages"/>
    <m/>
    <m/>
    <m/>
    <m/>
    <n v="20"/>
    <n v="0"/>
    <n v="14"/>
    <n v="2"/>
    <n v="4"/>
    <x v="0"/>
    <x v="1"/>
  </r>
  <r>
    <s v="17415"/>
    <x v="34"/>
    <s v="4492"/>
    <s v="Kentlake High School"/>
    <s v="9 "/>
    <s v="12"/>
    <s v="P"/>
    <s v="FLH003"/>
    <s v="AmerSignLang_3"/>
    <s v="06803 "/>
    <s v="American Sign Language III 06803"/>
    <s v="Foreign Languages"/>
    <m/>
    <m/>
    <m/>
    <m/>
    <n v="76"/>
    <n v="1"/>
    <n v="36"/>
    <n v="28"/>
    <n v="11"/>
    <x v="0"/>
    <x v="1"/>
  </r>
  <r>
    <s v="17415"/>
    <x v="34"/>
    <s v="3640"/>
    <s v="Kentridge High School"/>
    <s v="9 "/>
    <s v="12"/>
    <s v="P"/>
    <s v="FLH003"/>
    <s v="AmerSignLang_3"/>
    <s v="06803 "/>
    <s v="American Sign Language III 06803"/>
    <s v="Foreign Languages"/>
    <m/>
    <m/>
    <m/>
    <m/>
    <n v="54"/>
    <n v="0"/>
    <n v="24"/>
    <n v="18"/>
    <n v="12"/>
    <x v="0"/>
    <x v="1"/>
  </r>
  <r>
    <s v="17415"/>
    <x v="34"/>
    <s v="4128"/>
    <s v="Kentwood High School"/>
    <s v="9 "/>
    <s v="12"/>
    <s v="P"/>
    <s v="FLH003"/>
    <s v="AmerSignLang_3"/>
    <s v="06803 "/>
    <s v="American Sign Language III 06803"/>
    <s v="Foreign Languages"/>
    <m/>
    <m/>
    <m/>
    <m/>
    <n v="55"/>
    <n v="2"/>
    <n v="29"/>
    <n v="14"/>
    <n v="10"/>
    <x v="0"/>
    <x v="1"/>
  </r>
  <r>
    <s v="18400"/>
    <x v="3"/>
    <s v="5085"/>
    <s v="Kingston High School"/>
    <s v="9 "/>
    <s v="12"/>
    <s v="P"/>
    <s v="WLK030"/>
    <s v="AM SIGN LNG III"/>
    <s v="06803 "/>
    <s v="American Sign Language III 06803"/>
    <s v="Foreign Languages"/>
    <m/>
    <m/>
    <m/>
    <m/>
    <n v="8"/>
    <n v="0"/>
    <n v="0"/>
    <n v="6"/>
    <n v="2"/>
    <x v="0"/>
    <x v="1"/>
  </r>
  <r>
    <s v="18400"/>
    <x v="3"/>
    <s v="3236"/>
    <s v="North Kitsap High School"/>
    <s v="9 "/>
    <s v="12"/>
    <s v="P"/>
    <s v="WLN030"/>
    <s v="SIGN LANG III"/>
    <s v="06803 "/>
    <s v="American Sign Language III 06803"/>
    <s v="Foreign Languages"/>
    <m/>
    <m/>
    <m/>
    <m/>
    <n v="28"/>
    <n v="0"/>
    <n v="0"/>
    <n v="20"/>
    <n v="8"/>
    <x v="0"/>
    <x v="1"/>
  </r>
  <r>
    <s v="34003"/>
    <x v="41"/>
    <s v="3010"/>
    <s v="North Thurston High School"/>
    <s v="9 "/>
    <s v="12"/>
    <s v="P"/>
    <s v="FOR370"/>
    <s v="SIGN LANG 3"/>
    <s v="06803 "/>
    <s v="American Sign Language III 06803"/>
    <s v="Human Services"/>
    <m/>
    <m/>
    <m/>
    <m/>
    <n v="4"/>
    <n v="0"/>
    <n v="0"/>
    <n v="1"/>
    <n v="3"/>
    <x v="0"/>
    <x v="1"/>
  </r>
  <r>
    <s v="34003"/>
    <x v="41"/>
    <s v="4427"/>
    <s v="River Ridge High School"/>
    <s v="9 "/>
    <s v="12"/>
    <s v="P"/>
    <s v="HFV300"/>
    <s v="ASL III S1"/>
    <s v="06803 "/>
    <s v="American Sign Language III 06803"/>
    <s v="Human Services"/>
    <m/>
    <m/>
    <m/>
    <m/>
    <n v="2"/>
    <n v="0"/>
    <n v="0"/>
    <n v="1"/>
    <n v="1"/>
    <x v="0"/>
    <x v="1"/>
  </r>
  <r>
    <s v="34003"/>
    <x v="41"/>
    <s v="4427"/>
    <s v="River Ridge High School"/>
    <s v="9 "/>
    <s v="12"/>
    <s v="P"/>
    <s v="HFV302"/>
    <s v="ASL III S2"/>
    <s v="06803 "/>
    <s v="American Sign Language III 06803"/>
    <s v="Human Services"/>
    <m/>
    <m/>
    <m/>
    <m/>
    <n v="2"/>
    <n v="0"/>
    <n v="0"/>
    <n v="1"/>
    <n v="1"/>
    <x v="0"/>
    <x v="1"/>
  </r>
  <r>
    <s v="17417"/>
    <x v="42"/>
    <s v="3106"/>
    <s v="Bothell High School"/>
    <s v="10"/>
    <s v="12"/>
    <s v="P"/>
    <s v="WLX300B"/>
    <s v="ASL 300"/>
    <s v="06803 "/>
    <s v="American Sign Language III 06803"/>
    <s v="Foreign Languages"/>
    <m/>
    <m/>
    <m/>
    <m/>
    <n v="21"/>
    <n v="0"/>
    <n v="0"/>
    <n v="0"/>
    <n v="21"/>
    <x v="0"/>
    <x v="1"/>
  </r>
  <r>
    <s v="17417"/>
    <x v="42"/>
    <s v="3106"/>
    <s v="Bothell High School"/>
    <s v="10"/>
    <s v="12"/>
    <s v="P"/>
    <s v="WLX300A"/>
    <s v="ASL 300"/>
    <s v="06803 "/>
    <s v="American Sign Language III 06803"/>
    <s v="Foreign Languages"/>
    <m/>
    <m/>
    <m/>
    <m/>
    <n v="28"/>
    <n v="0"/>
    <n v="0"/>
    <n v="0"/>
    <n v="28"/>
    <x v="0"/>
    <x v="1"/>
  </r>
  <r>
    <s v="17417"/>
    <x v="42"/>
    <s v="3492"/>
    <s v="Inglemoor HS"/>
    <s v="10"/>
    <s v="12"/>
    <s v="P"/>
    <s v="WLX300A"/>
    <s v="ASL 300"/>
    <s v="06803 "/>
    <s v="American Sign Language III 06803"/>
    <s v="Foreign Languages"/>
    <m/>
    <m/>
    <m/>
    <m/>
    <n v="18"/>
    <n v="0"/>
    <n v="0"/>
    <n v="0"/>
    <n v="18"/>
    <x v="0"/>
    <x v="1"/>
  </r>
  <r>
    <s v="17417"/>
    <x v="42"/>
    <s v="3492"/>
    <s v="Inglemoor HS"/>
    <s v="10"/>
    <s v="12"/>
    <s v="P"/>
    <s v="WLX300B"/>
    <s v="ASL 300"/>
    <s v="06803 "/>
    <s v="American Sign Language III 06803"/>
    <s v="Foreign Languages"/>
    <m/>
    <m/>
    <m/>
    <m/>
    <n v="18"/>
    <n v="0"/>
    <n v="0"/>
    <n v="0"/>
    <n v="18"/>
    <x v="0"/>
    <x v="1"/>
  </r>
  <r>
    <s v="17417"/>
    <x v="42"/>
    <s v="4208"/>
    <s v="Woodinville HS"/>
    <s v="10"/>
    <s v="12"/>
    <s v="P"/>
    <s v="WLX300B"/>
    <s v="ASL 300"/>
    <s v="06803 "/>
    <s v="American Sign Language III 06803"/>
    <s v="Foreign Languages"/>
    <m/>
    <m/>
    <m/>
    <m/>
    <n v="23"/>
    <n v="0"/>
    <n v="0"/>
    <n v="1"/>
    <n v="22"/>
    <x v="0"/>
    <x v="1"/>
  </r>
  <r>
    <s v="17417"/>
    <x v="42"/>
    <s v="4208"/>
    <s v="Woodinville HS"/>
    <s v="10"/>
    <s v="12"/>
    <s v="P"/>
    <s v="WLX300A"/>
    <s v="ASL 300"/>
    <s v="06803 "/>
    <s v="American Sign Language III 06803"/>
    <s v="Foreign Languages"/>
    <m/>
    <m/>
    <m/>
    <m/>
    <n v="24"/>
    <n v="0"/>
    <n v="0"/>
    <n v="1"/>
    <n v="23"/>
    <x v="0"/>
    <x v="1"/>
  </r>
  <r>
    <s v="27344"/>
    <x v="44"/>
    <s v="2942"/>
    <s v="Orting High School"/>
    <s v="9 "/>
    <s v="12"/>
    <s v="P"/>
    <s v="FOR114"/>
    <s v="AMER SIGN III A"/>
    <s v="06803 "/>
    <s v="American Sign Language III 06803"/>
    <s v="Foreign Languages"/>
    <m/>
    <m/>
    <m/>
    <m/>
    <n v="6"/>
    <n v="0"/>
    <n v="0"/>
    <n v="4"/>
    <n v="2"/>
    <x v="0"/>
    <x v="1"/>
  </r>
  <r>
    <s v="27344"/>
    <x v="44"/>
    <s v="2942"/>
    <s v="Orting High School"/>
    <s v="9 "/>
    <s v="12"/>
    <s v="P"/>
    <s v="FOR115"/>
    <s v="AMER SIGN IIIB"/>
    <s v="06803 "/>
    <s v="American Sign Language III 06803"/>
    <s v="Foreign Languages"/>
    <m/>
    <m/>
    <m/>
    <m/>
    <n v="6"/>
    <n v="0"/>
    <n v="0"/>
    <n v="4"/>
    <n v="2"/>
    <x v="0"/>
    <x v="1"/>
  </r>
  <r>
    <s v="11001"/>
    <x v="45"/>
    <s v="5164"/>
    <s v="Chiawana High School"/>
    <s v="9 "/>
    <s v="12"/>
    <s v="P"/>
    <s v="ASL201"/>
    <s v="AMERICAN SIGN 3-4"/>
    <s v="06803 "/>
    <s v="American Sign Language III 06803"/>
    <s v="Foreign Languages"/>
    <m/>
    <m/>
    <m/>
    <m/>
    <n v="26"/>
    <n v="0"/>
    <n v="11"/>
    <n v="7"/>
    <n v="9"/>
    <x v="0"/>
    <x v="1"/>
  </r>
  <r>
    <s v="11001"/>
    <x v="45"/>
    <s v="2917"/>
    <s v="Pasco Senior High School"/>
    <s v="9 "/>
    <s v="12"/>
    <s v="P"/>
    <s v="ASL201"/>
    <s v="AMERICAN SIGN 3-4"/>
    <s v="06803 "/>
    <s v="American Sign Language III 06803"/>
    <s v="Foreign Languages"/>
    <m/>
    <m/>
    <m/>
    <m/>
    <n v="20"/>
    <n v="0"/>
    <n v="6"/>
    <n v="10"/>
    <n v="4"/>
    <x v="0"/>
    <x v="1"/>
  </r>
  <r>
    <s v="27401"/>
    <x v="46"/>
    <s v="4081"/>
    <s v="Gig Harbor High"/>
    <s v="9 "/>
    <s v="12"/>
    <s v="P"/>
    <s v="FL443"/>
    <s v="AMER SIGN LANG 3"/>
    <s v="06803 "/>
    <s v="American Sign Language III 06803"/>
    <s v="Foreign Languages"/>
    <m/>
    <m/>
    <m/>
    <m/>
    <n v="25"/>
    <n v="0"/>
    <n v="0"/>
    <n v="20"/>
    <n v="5"/>
    <x v="0"/>
    <x v="1"/>
  </r>
  <r>
    <s v="27401"/>
    <x v="46"/>
    <s v="2681"/>
    <s v="Peninsula High School"/>
    <s v="9 "/>
    <s v="12"/>
    <s v="P"/>
    <s v="FL443"/>
    <s v="AMER SIGN LANG 3"/>
    <s v="06803 "/>
    <s v="American Sign Language III 06803"/>
    <s v="Foreign Languages"/>
    <m/>
    <m/>
    <m/>
    <m/>
    <n v="6"/>
    <n v="0"/>
    <n v="0"/>
    <n v="2"/>
    <n v="4"/>
    <x v="0"/>
    <x v="1"/>
  </r>
  <r>
    <s v="27003"/>
    <x v="47"/>
    <s v="4540"/>
    <s v="Emerald Ridge High School"/>
    <s v="10"/>
    <s v="12"/>
    <s v="P"/>
    <s v="ASL123"/>
    <s v="American Sign Language III"/>
    <s v="06803 "/>
    <s v="American Sign Language III 06803"/>
    <s v="Foreign Languages"/>
    <m/>
    <m/>
    <m/>
    <m/>
    <n v="1"/>
    <n v="0"/>
    <n v="0"/>
    <n v="0"/>
    <n v="1"/>
    <x v="0"/>
    <x v="1"/>
  </r>
  <r>
    <s v="27003"/>
    <x v="47"/>
    <s v="4540"/>
    <s v="Emerald Ridge High School"/>
    <s v="10"/>
    <s v="12"/>
    <s v="P"/>
    <s v="139131"/>
    <s v="ASL III"/>
    <s v="06803 "/>
    <s v="American Sign Language III 06803"/>
    <s v="Foreign Languages"/>
    <m/>
    <m/>
    <m/>
    <m/>
    <n v="29"/>
    <n v="0"/>
    <n v="0"/>
    <n v="3"/>
    <n v="26"/>
    <x v="0"/>
    <x v="1"/>
  </r>
  <r>
    <s v="27003"/>
    <x v="47"/>
    <s v="4540"/>
    <s v="Emerald Ridge High School"/>
    <s v="10"/>
    <s v="12"/>
    <s v="P"/>
    <s v="139132"/>
    <s v="ASL III"/>
    <s v="06803 "/>
    <s v="American Sign Language III 06803"/>
    <s v="Foreign Languages"/>
    <m/>
    <m/>
    <m/>
    <m/>
    <n v="27"/>
    <n v="0"/>
    <n v="0"/>
    <n v="3"/>
    <n v="24"/>
    <x v="0"/>
    <x v="1"/>
  </r>
  <r>
    <s v="27003"/>
    <x v="47"/>
    <s v="2125"/>
    <s v="Puyallup High School"/>
    <s v="10"/>
    <s v="12"/>
    <s v="P"/>
    <s v="ASL123"/>
    <s v="Am Sign Lang III"/>
    <s v="06803 "/>
    <s v="American Sign Language III 06803"/>
    <s v="Foreign Languages"/>
    <m/>
    <m/>
    <m/>
    <m/>
    <n v="6"/>
    <n v="0"/>
    <n v="0"/>
    <n v="2"/>
    <n v="4"/>
    <x v="0"/>
    <x v="1"/>
  </r>
  <r>
    <s v="27003"/>
    <x v="47"/>
    <s v="2125"/>
    <s v="Puyallup High School"/>
    <s v="10"/>
    <s v="12"/>
    <s v="P"/>
    <s v="139131"/>
    <s v="ASL III"/>
    <s v="06803 "/>
    <s v="American Sign Language III 06803"/>
    <s v="Foreign Languages"/>
    <m/>
    <m/>
    <m/>
    <m/>
    <n v="14"/>
    <n v="0"/>
    <n v="0"/>
    <n v="0"/>
    <n v="14"/>
    <x v="0"/>
    <x v="1"/>
  </r>
  <r>
    <s v="27003"/>
    <x v="47"/>
    <s v="2125"/>
    <s v="Puyallup High School"/>
    <s v="10"/>
    <s v="12"/>
    <s v="P"/>
    <s v="139132"/>
    <s v="ASL III"/>
    <s v="06803 "/>
    <s v="American Sign Language III 06803"/>
    <s v="Foreign Languages"/>
    <m/>
    <m/>
    <m/>
    <m/>
    <n v="13"/>
    <n v="0"/>
    <n v="0"/>
    <n v="0"/>
    <n v="13"/>
    <x v="0"/>
    <x v="1"/>
  </r>
  <r>
    <s v="27003"/>
    <x v="47"/>
    <s v="3645"/>
    <s v="Rogers High School"/>
    <s v="10"/>
    <s v="12"/>
    <s v="P"/>
    <s v="ASL123"/>
    <s v="Am Sign Lang III"/>
    <s v="06803 "/>
    <s v="American Sign Language III 06803"/>
    <s v="Foreign Languages"/>
    <m/>
    <m/>
    <m/>
    <m/>
    <n v="6"/>
    <n v="0"/>
    <n v="0"/>
    <n v="2"/>
    <n v="4"/>
    <x v="0"/>
    <x v="1"/>
  </r>
  <r>
    <s v="27003"/>
    <x v="47"/>
    <s v="3645"/>
    <s v="Rogers High School"/>
    <s v="10"/>
    <s v="12"/>
    <s v="P"/>
    <s v="139131"/>
    <s v="ASL III"/>
    <s v="06803 "/>
    <s v="American Sign Language III 06803"/>
    <s v="Foreign Languages"/>
    <m/>
    <m/>
    <m/>
    <m/>
    <n v="47"/>
    <n v="0"/>
    <n v="0"/>
    <n v="5"/>
    <n v="42"/>
    <x v="0"/>
    <x v="1"/>
  </r>
  <r>
    <s v="27003"/>
    <x v="47"/>
    <s v="3645"/>
    <s v="Rogers High School"/>
    <s v="10"/>
    <s v="12"/>
    <s v="P"/>
    <s v="139132"/>
    <s v="ASL III"/>
    <s v="06803 "/>
    <s v="American Sign Language III 06803"/>
    <s v="Foreign Languages"/>
    <m/>
    <m/>
    <m/>
    <m/>
    <n v="44"/>
    <n v="0"/>
    <n v="0"/>
    <n v="5"/>
    <n v="39"/>
    <x v="0"/>
    <x v="1"/>
  </r>
  <r>
    <s v="27003"/>
    <x v="47"/>
    <s v="3972"/>
    <s v="Walker High School"/>
    <s v="8 "/>
    <s v="12"/>
    <s v="A"/>
    <s v="ASL123"/>
    <s v="Am Sign Language III"/>
    <s v="06803 "/>
    <s v="American Sign Language III 06803"/>
    <s v="Foreign Languages"/>
    <m/>
    <m/>
    <m/>
    <m/>
    <n v="4"/>
    <n v="0"/>
    <n v="0"/>
    <n v="2"/>
    <n v="2"/>
    <x v="0"/>
    <x v="1"/>
  </r>
  <r>
    <s v="17001"/>
    <x v="51"/>
    <s v="2285"/>
    <s v="Roosevelt High School"/>
    <s v="9 "/>
    <s v="12"/>
    <s v="P"/>
    <s v="HWL3200"/>
    <s v="AMERICAN SIGN LANGUAGE 3A"/>
    <s v="06803 "/>
    <s v="American Sign Language III 06803"/>
    <s v="Foreign Languages"/>
    <m/>
    <m/>
    <m/>
    <m/>
    <n v="20"/>
    <n v="0"/>
    <n v="0"/>
    <n v="12"/>
    <n v="8"/>
    <x v="0"/>
    <x v="1"/>
  </r>
  <r>
    <s v="17001"/>
    <x v="51"/>
    <s v="2285"/>
    <s v="Roosevelt High School"/>
    <s v="9 "/>
    <s v="12"/>
    <s v="P"/>
    <s v="HWL3201"/>
    <s v="AMERICAN SIGN LANGUAGE 3B"/>
    <s v="06803 "/>
    <s v="American Sign Language III 06803"/>
    <s v="Foreign Languages"/>
    <m/>
    <m/>
    <m/>
    <m/>
    <n v="18"/>
    <n v="0"/>
    <n v="0"/>
    <n v="12"/>
    <n v="6"/>
    <x v="0"/>
    <x v="1"/>
  </r>
  <r>
    <s v="29101"/>
    <x v="52"/>
    <s v="2150"/>
    <s v="Sedro Woolley Senior High School"/>
    <s v="9 "/>
    <s v="12"/>
    <s v="P"/>
    <s v="FLA308"/>
    <s v="ASL IIIA"/>
    <s v="06803 "/>
    <s v="American Sign Language III 06803"/>
    <s v="Foreign Languages"/>
    <m/>
    <m/>
    <m/>
    <m/>
    <n v="21"/>
    <n v="0"/>
    <n v="0"/>
    <n v="11"/>
    <n v="10"/>
    <x v="0"/>
    <x v="1"/>
  </r>
  <r>
    <s v="29101"/>
    <x v="52"/>
    <s v="2150"/>
    <s v="Sedro Woolley Senior High School"/>
    <s v="9 "/>
    <s v="12"/>
    <s v="P"/>
    <s v="FLA309"/>
    <s v="ASL IIIB"/>
    <s v="06803 "/>
    <s v="American Sign Language III 06803"/>
    <s v="Foreign Languages"/>
    <m/>
    <m/>
    <m/>
    <m/>
    <n v="20"/>
    <n v="0"/>
    <n v="0"/>
    <n v="11"/>
    <n v="9"/>
    <x v="0"/>
    <x v="1"/>
  </r>
  <r>
    <s v="18402"/>
    <x v="57"/>
    <s v="2272"/>
    <s v="South Kitsap High School"/>
    <s v="10"/>
    <s v="12"/>
    <s v="P"/>
    <s v="ZPT231"/>
    <s v="AM SIGN LAN III"/>
    <s v="06803 "/>
    <s v="American Sign Language III 06803"/>
    <s v="Foreign Languages"/>
    <m/>
    <m/>
    <m/>
    <m/>
    <n v="20"/>
    <n v="0"/>
    <n v="0"/>
    <n v="7"/>
    <n v="13"/>
    <x v="0"/>
    <x v="1"/>
  </r>
  <r>
    <s v="18402"/>
    <x v="57"/>
    <s v="2272"/>
    <s v="South Kitsap High School"/>
    <s v="10"/>
    <s v="12"/>
    <s v="P"/>
    <s v="ZPT233"/>
    <s v="AM SIGN LAN III"/>
    <s v="06803 "/>
    <s v="American Sign Language III 06803"/>
    <s v="Foreign Languages"/>
    <m/>
    <m/>
    <m/>
    <m/>
    <n v="16"/>
    <n v="0"/>
    <n v="0"/>
    <n v="5"/>
    <n v="11"/>
    <x v="0"/>
    <x v="1"/>
  </r>
  <r>
    <s v="18402"/>
    <x v="57"/>
    <s v="2272"/>
    <s v="South Kitsap High School"/>
    <s v="10"/>
    <s v="12"/>
    <s v="P"/>
    <s v="ZPT232"/>
    <s v="AM SIGN LAN III"/>
    <s v="06803 "/>
    <s v="American Sign Language III 06803"/>
    <s v="Foreign Languages"/>
    <m/>
    <m/>
    <m/>
    <m/>
    <n v="19"/>
    <n v="0"/>
    <n v="0"/>
    <n v="7"/>
    <n v="12"/>
    <x v="0"/>
    <x v="1"/>
  </r>
  <r>
    <s v="32081"/>
    <x v="58"/>
    <s v="3412"/>
    <s v="Ferris High School"/>
    <s v="9 "/>
    <s v="12"/>
    <s v="P"/>
    <s v="8522"/>
    <s v="American Sign Language  - Year 2A"/>
    <s v="06803 "/>
    <s v="American Sign Language III 06803"/>
    <s v="Foreign Languages"/>
    <m/>
    <m/>
    <m/>
    <m/>
    <n v="25"/>
    <n v="0"/>
    <n v="0"/>
    <n v="20"/>
    <n v="5"/>
    <x v="0"/>
    <x v="1"/>
  </r>
  <r>
    <s v="31311"/>
    <x v="61"/>
    <s v="4274"/>
    <s v="Sultan Senior High School"/>
    <s v="9 "/>
    <s v="12"/>
    <s v="P"/>
    <s v="ASL350"/>
    <s v="American Sign Lang 3"/>
    <s v="06803 "/>
    <s v="American Sign Language III 06803"/>
    <s v="Foreign Languages"/>
    <m/>
    <m/>
    <m/>
    <m/>
    <n v="6"/>
    <n v="0"/>
    <n v="0"/>
    <n v="3"/>
    <n v="3"/>
    <x v="0"/>
    <x v="1"/>
  </r>
  <r>
    <s v="27010"/>
    <x v="63"/>
    <s v="3398"/>
    <s v="Mt Tahoma"/>
    <s v="9 "/>
    <s v="12"/>
    <s v="P"/>
    <s v="RAS403"/>
    <s v="Sign Language (asl) 3"/>
    <s v="06803 "/>
    <s v="American Sign Language III 06803"/>
    <s v="Foreign Languages"/>
    <m/>
    <m/>
    <m/>
    <m/>
    <n v="41"/>
    <n v="0"/>
    <n v="21"/>
    <n v="12"/>
    <n v="8"/>
    <x v="0"/>
    <x v="1"/>
  </r>
  <r>
    <s v="27010"/>
    <x v="63"/>
    <s v="2084"/>
    <s v="Stadium"/>
    <s v="9 "/>
    <s v="12"/>
    <s v="P"/>
    <s v="RAS403"/>
    <s v="Sign Language (asl) 3"/>
    <s v="06803 "/>
    <s v="American Sign Language III 06803"/>
    <s v="Foreign Languages"/>
    <m/>
    <m/>
    <m/>
    <m/>
    <n v="34"/>
    <n v="0"/>
    <n v="24"/>
    <n v="6"/>
    <n v="4"/>
    <x v="0"/>
    <x v="1"/>
  </r>
  <r>
    <s v="27010"/>
    <x v="63"/>
    <s v="3246"/>
    <s v="Wilson"/>
    <s v="9 "/>
    <s v="12"/>
    <s v="P"/>
    <s v="RAS403"/>
    <s v="Sign Language (ASL) 3"/>
    <s v="06803 "/>
    <s v="American Sign Language III 06803"/>
    <s v="Foreign Languages"/>
    <m/>
    <m/>
    <m/>
    <m/>
    <n v="37"/>
    <n v="0"/>
    <n v="12"/>
    <n v="14"/>
    <n v="11"/>
    <x v="0"/>
    <x v="1"/>
  </r>
  <r>
    <s v="17409"/>
    <x v="64"/>
    <s v="2849"/>
    <s v="Tahoma Senior High School"/>
    <s v="10"/>
    <s v="12"/>
    <s v="P"/>
    <s v="WLG402"/>
    <s v="ASL V-VI"/>
    <s v="06803 "/>
    <s v="American Sign Language III 06803"/>
    <s v="Miscellaneous"/>
    <m/>
    <m/>
    <m/>
    <m/>
    <n v="24"/>
    <n v="0"/>
    <n v="0"/>
    <n v="0"/>
    <n v="24"/>
    <x v="0"/>
    <x v="1"/>
  </r>
  <r>
    <s v="27083"/>
    <x v="66"/>
    <s v="3600"/>
    <s v="Curtis Senior High"/>
    <s v="10"/>
    <s v="12"/>
    <s v="P"/>
    <s v="FOR605"/>
    <s v="AM SIGN LANG 5"/>
    <s v="06803 "/>
    <s v="American Sign Language III 06803"/>
    <s v="Human Services"/>
    <m/>
    <m/>
    <m/>
    <m/>
    <n v="5"/>
    <n v="0"/>
    <n v="0"/>
    <n v="0"/>
    <n v="5"/>
    <x v="0"/>
    <x v="1"/>
  </r>
  <r>
    <s v="27083"/>
    <x v="66"/>
    <s v="3600"/>
    <s v="Curtis Senior High"/>
    <s v="10"/>
    <s v="12"/>
    <s v="P"/>
    <s v="FOR606"/>
    <s v="AM SIGN LANG 6"/>
    <s v="06803 "/>
    <s v="American Sign Language III 06803"/>
    <s v="Human Services"/>
    <m/>
    <m/>
    <m/>
    <m/>
    <n v="5"/>
    <n v="0"/>
    <n v="0"/>
    <n v="0"/>
    <n v="5"/>
    <x v="0"/>
    <x v="1"/>
  </r>
  <r>
    <s v="06037"/>
    <x v="67"/>
    <s v="3423"/>
    <s v="Columbia River High"/>
    <s v="9 "/>
    <s v="12"/>
    <s v="P"/>
    <s v="1621V"/>
    <s v="AM SIGN LANG 3"/>
    <s v="06803 "/>
    <s v="American Sign Language III 06803"/>
    <s v="Foreign Languages"/>
    <m/>
    <m/>
    <m/>
    <m/>
    <n v="14"/>
    <n v="0"/>
    <n v="0"/>
    <n v="5"/>
    <n v="9"/>
    <x v="0"/>
    <x v="1"/>
  </r>
  <r>
    <s v="06037"/>
    <x v="67"/>
    <s v="3423"/>
    <s v="Columbia River High"/>
    <s v="9 "/>
    <s v="12"/>
    <s v="P"/>
    <s v="1622V"/>
    <s v="AM SIGN LANG 3"/>
    <s v="06803 "/>
    <s v="American Sign Language III 06803"/>
    <s v="Foreign Languages"/>
    <m/>
    <m/>
    <m/>
    <m/>
    <n v="11"/>
    <n v="0"/>
    <n v="0"/>
    <n v="5"/>
    <n v="6"/>
    <x v="0"/>
    <x v="1"/>
  </r>
  <r>
    <s v="06037"/>
    <x v="67"/>
    <s v="2179"/>
    <s v="Fort Vancouver High School"/>
    <s v="9 "/>
    <s v="12"/>
    <s v="P"/>
    <s v="1622V"/>
    <s v="AM SIGN LANG 3"/>
    <s v="06803 "/>
    <s v="American Sign Language III 06803"/>
    <s v="Foreign Languages"/>
    <m/>
    <m/>
    <m/>
    <m/>
    <n v="16"/>
    <n v="0"/>
    <n v="0"/>
    <n v="9"/>
    <n v="7"/>
    <x v="0"/>
    <x v="1"/>
  </r>
  <r>
    <s v="06037"/>
    <x v="67"/>
    <s v="2179"/>
    <s v="Fort Vancouver High School"/>
    <s v="9 "/>
    <s v="12"/>
    <s v="P"/>
    <s v="1621V"/>
    <s v="AM SIGN LANG 3"/>
    <s v="06803 "/>
    <s v="American Sign Language III 06803"/>
    <s v="Foreign Languages"/>
    <m/>
    <m/>
    <m/>
    <m/>
    <n v="16"/>
    <n v="0"/>
    <n v="0"/>
    <n v="9"/>
    <n v="7"/>
    <x v="0"/>
    <x v="1"/>
  </r>
  <r>
    <s v="06037"/>
    <x v="67"/>
    <s v="3081"/>
    <s v="Hudson's Bay High School"/>
    <s v="9 "/>
    <s v="12"/>
    <s v="P"/>
    <s v="1622V"/>
    <s v="AM SIGN LANG 3"/>
    <s v="06803 "/>
    <s v="American Sign Language III 06803"/>
    <s v="Foreign Languages"/>
    <m/>
    <m/>
    <m/>
    <m/>
    <n v="10"/>
    <n v="0"/>
    <n v="0"/>
    <n v="10"/>
    <n v="0"/>
    <x v="0"/>
    <x v="1"/>
  </r>
  <r>
    <s v="06037"/>
    <x v="67"/>
    <s v="3081"/>
    <s v="Hudson's Bay High School"/>
    <s v="9 "/>
    <s v="12"/>
    <s v="P"/>
    <s v="1621V"/>
    <s v="AM SIGN LANG 3"/>
    <s v="06803 "/>
    <s v="American Sign Language III 06803"/>
    <s v="Foreign Languages"/>
    <m/>
    <m/>
    <m/>
    <m/>
    <n v="12"/>
    <n v="0"/>
    <n v="0"/>
    <n v="11"/>
    <n v="1"/>
    <x v="0"/>
    <x v="1"/>
  </r>
  <r>
    <s v="06037"/>
    <x v="67"/>
    <s v="3081"/>
    <s v="Hudson's Bay High School"/>
    <s v="9 "/>
    <s v="12"/>
    <s v="P"/>
    <s v="1631V"/>
    <s v="AM SIGN LANG 4"/>
    <s v="06803 "/>
    <s v="American Sign Language III 06803"/>
    <s v="Foreign Languages"/>
    <m/>
    <m/>
    <m/>
    <m/>
    <n v="5"/>
    <n v="0"/>
    <n v="0"/>
    <n v="0"/>
    <n v="5"/>
    <x v="0"/>
    <x v="1"/>
  </r>
  <r>
    <s v="06037"/>
    <x v="67"/>
    <s v="4504"/>
    <s v="Skyview High School"/>
    <s v="9 "/>
    <s v="12"/>
    <s v="P"/>
    <s v="1621V"/>
    <s v="AM SIGN LANG 3"/>
    <s v="06803 "/>
    <s v="American Sign Language III 06803"/>
    <s v="Foreign Languages"/>
    <m/>
    <m/>
    <m/>
    <m/>
    <n v="14"/>
    <n v="0"/>
    <n v="0"/>
    <n v="10"/>
    <n v="4"/>
    <x v="0"/>
    <x v="1"/>
  </r>
  <r>
    <s v="06037"/>
    <x v="67"/>
    <s v="4504"/>
    <s v="Skyview High School"/>
    <s v="9 "/>
    <s v="12"/>
    <s v="P"/>
    <s v="1622V"/>
    <s v="AM SIGN LANG 3"/>
    <s v="06803 "/>
    <s v="American Sign Language III 06803"/>
    <s v="Foreign Languages"/>
    <m/>
    <m/>
    <m/>
    <m/>
    <n v="12"/>
    <n v="0"/>
    <n v="0"/>
    <n v="9"/>
    <n v="3"/>
    <x v="0"/>
    <x v="1"/>
  </r>
  <r>
    <s v="06112"/>
    <x v="69"/>
    <s v="3147"/>
    <s v="Washougal High School"/>
    <s v="9 "/>
    <s v="12"/>
    <s v="P"/>
    <s v="ASL505"/>
    <s v="AMER SIGN III/A"/>
    <s v="06803 "/>
    <s v="American Sign Language III 06803"/>
    <s v="Foreign Languages"/>
    <m/>
    <m/>
    <m/>
    <m/>
    <n v="29"/>
    <n v="0"/>
    <n v="0"/>
    <n v="8"/>
    <n v="21"/>
    <x v="0"/>
    <x v="1"/>
  </r>
  <r>
    <s v="06112"/>
    <x v="69"/>
    <s v="3147"/>
    <s v="Washougal High School"/>
    <s v="9 "/>
    <s v="12"/>
    <s v="P"/>
    <s v="ASL503"/>
    <s v="AMER SIGN III/A"/>
    <s v="06803 "/>
    <s v="American Sign Language III 06803"/>
    <s v="Foreign Languages"/>
    <m/>
    <m/>
    <m/>
    <m/>
    <n v="3"/>
    <n v="0"/>
    <n v="0"/>
    <n v="0"/>
    <n v="3"/>
    <x v="0"/>
    <x v="1"/>
  </r>
  <r>
    <s v="06112"/>
    <x v="69"/>
    <s v="3147"/>
    <s v="Washougal High School"/>
    <s v="9 "/>
    <s v="12"/>
    <s v="P"/>
    <s v="ASL506"/>
    <s v="AMER SIGN III/B"/>
    <s v="06803 "/>
    <s v="American Sign Language III 06803"/>
    <s v="Foreign Languages"/>
    <m/>
    <m/>
    <m/>
    <m/>
    <n v="29"/>
    <n v="0"/>
    <n v="0"/>
    <n v="8"/>
    <n v="21"/>
    <x v="0"/>
    <x v="1"/>
  </r>
  <r>
    <s v="06112"/>
    <x v="69"/>
    <s v="3147"/>
    <s v="Washougal High School"/>
    <s v="9 "/>
    <s v="12"/>
    <s v="P"/>
    <s v="ASL504"/>
    <s v="AMER SIGN III/B"/>
    <s v="06803 "/>
    <s v="American Sign Language III 06803"/>
    <s v="Foreign Languages"/>
    <m/>
    <m/>
    <m/>
    <m/>
    <n v="3"/>
    <n v="0"/>
    <n v="0"/>
    <n v="0"/>
    <n v="3"/>
    <x v="0"/>
    <x v="1"/>
  </r>
  <r>
    <s v="39007"/>
    <x v="72"/>
    <s v="2116"/>
    <s v="Davis High School"/>
    <s v="9 "/>
    <s v="12"/>
    <s v="P"/>
    <s v="FLA301"/>
    <s v="AM SIGN LANG 3"/>
    <s v="06803 "/>
    <s v="American Sign Language III 06803"/>
    <s v="Human Services"/>
    <m/>
    <m/>
    <m/>
    <m/>
    <n v="3"/>
    <n v="0"/>
    <n v="0"/>
    <n v="2"/>
    <n v="1"/>
    <x v="0"/>
    <x v="1"/>
  </r>
  <r>
    <s v="39007"/>
    <x v="72"/>
    <s v="2116"/>
    <s v="Davis High School"/>
    <s v="9 "/>
    <s v="12"/>
    <s v="P"/>
    <s v="FLA302"/>
    <s v="AM SIGN LANG 3"/>
    <s v="06803 "/>
    <s v="American Sign Language III 06803"/>
    <s v="Human Services"/>
    <m/>
    <m/>
    <m/>
    <m/>
    <n v="3"/>
    <n v="0"/>
    <n v="0"/>
    <n v="2"/>
    <n v="1"/>
    <x v="0"/>
    <x v="1"/>
  </r>
  <r>
    <s v="18100"/>
    <x v="17"/>
    <s v="3109"/>
    <s v="Bremerton High School"/>
    <s v="9 "/>
    <s v="12"/>
    <s v="P"/>
    <s v="WLA133"/>
    <s v="IS ASL 4 I"/>
    <s v="06804 "/>
    <s v="American Sign Language IV 06804"/>
    <s v="Foreign Languages"/>
    <m/>
    <m/>
    <m/>
    <m/>
    <n v="2"/>
    <n v="0"/>
    <n v="0"/>
    <n v="0"/>
    <n v="2"/>
    <x v="0"/>
    <x v="1"/>
  </r>
  <r>
    <s v="18100"/>
    <x v="17"/>
    <s v="3109"/>
    <s v="Bremerton High School"/>
    <s v="9 "/>
    <s v="12"/>
    <s v="P"/>
    <s v="WLA134"/>
    <s v="IS ASL 4 II"/>
    <s v="06804 "/>
    <s v="American Sign Language IV 06804"/>
    <s v="Foreign Languages"/>
    <m/>
    <m/>
    <m/>
    <m/>
    <n v="2"/>
    <n v="0"/>
    <n v="0"/>
    <n v="0"/>
    <n v="2"/>
    <x v="0"/>
    <x v="1"/>
  </r>
  <r>
    <s v="18401"/>
    <x v="21"/>
    <s v="2615"/>
    <s v="Central Kitsap High School"/>
    <s v="10"/>
    <s v="12"/>
    <s v="P"/>
    <s v="VO6143"/>
    <s v="American Sign Language IV"/>
    <s v="06804 "/>
    <s v="American Sign Language IV 06804"/>
    <s v="Foreign Languages"/>
    <m/>
    <m/>
    <m/>
    <m/>
    <n v="7"/>
    <n v="0"/>
    <n v="0"/>
    <n v="2"/>
    <n v="5"/>
    <x v="0"/>
    <x v="1"/>
  </r>
  <r>
    <s v="18401"/>
    <x v="21"/>
    <s v="4100"/>
    <s v="Olympic High School"/>
    <s v="10"/>
    <s v="12"/>
    <s v="P"/>
    <s v="VO6143"/>
    <s v="American Sign Language IV"/>
    <s v="06804 "/>
    <s v="American Sign Language IV 06804"/>
    <s v="Foreign Languages"/>
    <m/>
    <m/>
    <m/>
    <m/>
    <n v="1"/>
    <n v="0"/>
    <n v="0"/>
    <n v="1"/>
    <n v="0"/>
    <x v="0"/>
    <x v="1"/>
  </r>
  <r>
    <s v="31015"/>
    <x v="26"/>
    <s v="3123"/>
    <s v="Edmonds Woodway High School"/>
    <s v="9 "/>
    <s v="12"/>
    <s v="P"/>
    <s v="FLA451"/>
    <s v="ASL 4A H"/>
    <s v="06804 "/>
    <s v="American Sign Language IV 06804"/>
    <s v="Foreign Languages"/>
    <m/>
    <m/>
    <m/>
    <m/>
    <n v="2"/>
    <n v="0"/>
    <n v="0"/>
    <n v="1"/>
    <n v="1"/>
    <x v="0"/>
    <x v="1"/>
  </r>
  <r>
    <s v="31015"/>
    <x v="26"/>
    <s v="3123"/>
    <s v="Edmonds Woodway High School"/>
    <s v="9 "/>
    <s v="12"/>
    <s v="P"/>
    <s v="FLA452"/>
    <s v="ASL 4B H"/>
    <s v="06804 "/>
    <s v="American Sign Language IV 06804"/>
    <s v="Foreign Languages"/>
    <m/>
    <m/>
    <m/>
    <m/>
    <n v="2"/>
    <n v="0"/>
    <n v="0"/>
    <n v="1"/>
    <n v="1"/>
    <x v="0"/>
    <x v="1"/>
  </r>
  <r>
    <s v="31015"/>
    <x v="26"/>
    <s v="3303"/>
    <s v="Mountlake Terrace High School"/>
    <s v="9 "/>
    <s v="12"/>
    <s v="P"/>
    <s v="FLA401"/>
    <s v="ASL 4A"/>
    <s v="06804 "/>
    <s v="American Sign Language IV 06804"/>
    <s v="Foreign Languages"/>
    <m/>
    <m/>
    <m/>
    <m/>
    <n v="5"/>
    <n v="0"/>
    <n v="0"/>
    <n v="2"/>
    <n v="3"/>
    <x v="0"/>
    <x v="1"/>
  </r>
  <r>
    <s v="31015"/>
    <x v="26"/>
    <s v="3303"/>
    <s v="Mountlake Terrace High School"/>
    <s v="9 "/>
    <s v="12"/>
    <s v="P"/>
    <s v="FLA841"/>
    <s v="ASL 4A INDEP ST"/>
    <s v="06804 "/>
    <s v="American Sign Language IV 06804"/>
    <s v="Foreign Languages"/>
    <m/>
    <m/>
    <m/>
    <m/>
    <n v="2"/>
    <n v="0"/>
    <n v="0"/>
    <n v="0"/>
    <n v="2"/>
    <x v="0"/>
    <x v="1"/>
  </r>
  <r>
    <s v="31015"/>
    <x v="26"/>
    <s v="3303"/>
    <s v="Mountlake Terrace High School"/>
    <s v="9 "/>
    <s v="12"/>
    <s v="P"/>
    <s v="FLA402"/>
    <s v="ASL 4B"/>
    <s v="06804 "/>
    <s v="American Sign Language IV 06804"/>
    <s v="Foreign Languages"/>
    <m/>
    <m/>
    <m/>
    <m/>
    <n v="5"/>
    <n v="0"/>
    <n v="0"/>
    <n v="2"/>
    <n v="3"/>
    <x v="0"/>
    <x v="1"/>
  </r>
  <r>
    <s v="31015"/>
    <x v="26"/>
    <s v="3303"/>
    <s v="Mountlake Terrace High School"/>
    <s v="9 "/>
    <s v="12"/>
    <s v="P"/>
    <s v="FLA842"/>
    <s v="ASL 4B INDEP ST"/>
    <s v="06804 "/>
    <s v="American Sign Language IV 06804"/>
    <s v="Foreign Languages"/>
    <m/>
    <m/>
    <m/>
    <m/>
    <n v="2"/>
    <n v="0"/>
    <n v="0"/>
    <n v="0"/>
    <n v="2"/>
    <x v="0"/>
    <x v="1"/>
  </r>
  <r>
    <s v="06114"/>
    <x v="27"/>
    <s v="4162"/>
    <s v="Mountain View High School"/>
    <s v="9 "/>
    <s v="12"/>
    <s v="P"/>
    <s v="WLA017"/>
    <s v="SIGN LANGUAGE 7"/>
    <s v="06804 "/>
    <s v="American Sign Language IV 06804"/>
    <s v="Foreign Languages"/>
    <m/>
    <m/>
    <m/>
    <m/>
    <n v="1"/>
    <n v="0"/>
    <n v="0"/>
    <n v="0"/>
    <n v="1"/>
    <x v="0"/>
    <x v="1"/>
  </r>
  <r>
    <s v="06114"/>
    <x v="27"/>
    <s v="4162"/>
    <s v="Mountain View High School"/>
    <s v="9 "/>
    <s v="12"/>
    <s v="P"/>
    <s v="WLA018"/>
    <s v="SIGN LANGUAGE 8"/>
    <s v="06804 "/>
    <s v="American Sign Language IV 06804"/>
    <s v="Foreign Languages"/>
    <m/>
    <m/>
    <m/>
    <m/>
    <n v="1"/>
    <n v="0"/>
    <n v="0"/>
    <n v="0"/>
    <n v="1"/>
    <x v="0"/>
    <x v="1"/>
  </r>
  <r>
    <s v="17210"/>
    <x v="28"/>
    <s v="2417"/>
    <s v="Federal Way High School"/>
    <s v="9 "/>
    <s v="12"/>
    <s v="P"/>
    <s v="FLA707"/>
    <s v="AMER SIGN LANG4"/>
    <s v="06804 "/>
    <s v="American Sign Language IV 06804"/>
    <s v="Human Services"/>
    <m/>
    <m/>
    <m/>
    <m/>
    <n v="1"/>
    <n v="0"/>
    <n v="0"/>
    <n v="0"/>
    <n v="1"/>
    <x v="0"/>
    <x v="1"/>
  </r>
  <r>
    <s v="17210"/>
    <x v="28"/>
    <s v="2417"/>
    <s v="Federal Way High School"/>
    <s v="9 "/>
    <s v="12"/>
    <s v="P"/>
    <s v="FLA708"/>
    <s v="AMER SIGN LANG4"/>
    <s v="06804 "/>
    <s v="American Sign Language IV 06804"/>
    <s v="Human Services"/>
    <m/>
    <m/>
    <m/>
    <m/>
    <n v="1"/>
    <n v="0"/>
    <n v="0"/>
    <n v="0"/>
    <n v="1"/>
    <x v="0"/>
    <x v="1"/>
  </r>
  <r>
    <s v="17415"/>
    <x v="34"/>
    <s v="2797"/>
    <s v="Kent-Meridian High School"/>
    <s v="9 "/>
    <s v="12"/>
    <s v="P"/>
    <s v="FLH004"/>
    <s v="AmerSignLang_4"/>
    <s v="06804 "/>
    <s v="American Sign Language IV 06804"/>
    <s v="Foreign Languages"/>
    <m/>
    <m/>
    <m/>
    <m/>
    <n v="19"/>
    <n v="0"/>
    <n v="13"/>
    <n v="2"/>
    <n v="4"/>
    <x v="0"/>
    <x v="1"/>
  </r>
  <r>
    <s v="17415"/>
    <x v="34"/>
    <s v="4492"/>
    <s v="Kentlake High School"/>
    <s v="9 "/>
    <s v="12"/>
    <s v="P"/>
    <s v="FLH004"/>
    <s v="AmerSignLang_4"/>
    <s v="06804 "/>
    <s v="American Sign Language IV 06804"/>
    <s v="Foreign Languages"/>
    <m/>
    <m/>
    <m/>
    <m/>
    <n v="70"/>
    <n v="1"/>
    <n v="35"/>
    <n v="25"/>
    <n v="9"/>
    <x v="0"/>
    <x v="1"/>
  </r>
  <r>
    <s v="17415"/>
    <x v="34"/>
    <s v="3640"/>
    <s v="Kentridge High School"/>
    <s v="9 "/>
    <s v="12"/>
    <s v="P"/>
    <s v="FLH004"/>
    <s v="AmerSignLang_4"/>
    <s v="06804 "/>
    <s v="American Sign Language IV 06804"/>
    <s v="Foreign Languages"/>
    <m/>
    <m/>
    <m/>
    <m/>
    <n v="52"/>
    <n v="0"/>
    <n v="23"/>
    <n v="17"/>
    <n v="12"/>
    <x v="0"/>
    <x v="1"/>
  </r>
  <r>
    <s v="17415"/>
    <x v="34"/>
    <s v="4128"/>
    <s v="Kentwood High School"/>
    <s v="9 "/>
    <s v="12"/>
    <s v="P"/>
    <s v="FLH004"/>
    <s v="AmerSignLang_4"/>
    <s v="06804 "/>
    <s v="American Sign Language IV 06804"/>
    <s v="Foreign Languages"/>
    <m/>
    <m/>
    <m/>
    <m/>
    <n v="49"/>
    <n v="1"/>
    <n v="26"/>
    <n v="14"/>
    <n v="8"/>
    <x v="0"/>
    <x v="1"/>
  </r>
  <r>
    <s v="27003"/>
    <x v="47"/>
    <s v="4540"/>
    <s v="Emerald Ridge High School"/>
    <s v="10"/>
    <s v="12"/>
    <s v="P"/>
    <s v="ASL221"/>
    <s v="Am Sign Lang IV"/>
    <s v="06804 "/>
    <s v="American Sign Language IV 06804"/>
    <s v="Foreign Languages"/>
    <m/>
    <m/>
    <m/>
    <m/>
    <n v="1"/>
    <n v="0"/>
    <n v="0"/>
    <n v="0"/>
    <n v="1"/>
    <x v="0"/>
    <x v="1"/>
  </r>
  <r>
    <s v="27003"/>
    <x v="47"/>
    <s v="4540"/>
    <s v="Emerald Ridge High School"/>
    <s v="10"/>
    <s v="12"/>
    <s v="P"/>
    <s v="139142"/>
    <s v="ASL IV"/>
    <s v="06804 "/>
    <s v="American Sign Language IV 06804"/>
    <s v="Foreign Languages"/>
    <m/>
    <m/>
    <m/>
    <m/>
    <n v="7"/>
    <n v="0"/>
    <n v="0"/>
    <n v="0"/>
    <n v="7"/>
    <x v="0"/>
    <x v="1"/>
  </r>
  <r>
    <s v="27003"/>
    <x v="47"/>
    <s v="4540"/>
    <s v="Emerald Ridge High School"/>
    <s v="10"/>
    <s v="12"/>
    <s v="P"/>
    <s v="139141"/>
    <s v="ASL IV"/>
    <s v="06804 "/>
    <s v="American Sign Language IV 06804"/>
    <s v="Foreign Languages"/>
    <m/>
    <m/>
    <m/>
    <m/>
    <n v="8"/>
    <n v="0"/>
    <n v="0"/>
    <n v="0"/>
    <n v="8"/>
    <x v="0"/>
    <x v="1"/>
  </r>
  <r>
    <s v="27003"/>
    <x v="47"/>
    <s v="3645"/>
    <s v="Rogers High School"/>
    <s v="10"/>
    <s v="12"/>
    <s v="P"/>
    <s v="ASL221"/>
    <s v="ASL IV"/>
    <s v="06804 "/>
    <s v="American Sign Language IV 06804"/>
    <s v="Foreign Languages"/>
    <m/>
    <m/>
    <m/>
    <m/>
    <n v="1"/>
    <n v="0"/>
    <n v="0"/>
    <n v="0"/>
    <n v="1"/>
    <x v="0"/>
    <x v="1"/>
  </r>
  <r>
    <s v="27003"/>
    <x v="47"/>
    <s v="3645"/>
    <s v="Rogers High School"/>
    <s v="10"/>
    <s v="12"/>
    <s v="P"/>
    <s v="139142"/>
    <s v="ASL IV"/>
    <s v="06804 "/>
    <s v="American Sign Language IV 06804"/>
    <s v="Foreign Languages"/>
    <m/>
    <m/>
    <m/>
    <m/>
    <n v="4"/>
    <n v="0"/>
    <n v="0"/>
    <n v="0"/>
    <n v="4"/>
    <x v="0"/>
    <x v="1"/>
  </r>
  <r>
    <s v="27003"/>
    <x v="47"/>
    <s v="3645"/>
    <s v="Rogers High School"/>
    <s v="10"/>
    <s v="12"/>
    <s v="P"/>
    <s v="139141"/>
    <s v="ASL IV"/>
    <s v="06804 "/>
    <s v="American Sign Language IV 06804"/>
    <s v="Foreign Languages"/>
    <m/>
    <m/>
    <m/>
    <m/>
    <n v="5"/>
    <n v="0"/>
    <n v="0"/>
    <n v="0"/>
    <n v="5"/>
    <x v="0"/>
    <x v="1"/>
  </r>
  <r>
    <s v="29101"/>
    <x v="52"/>
    <s v="2150"/>
    <s v="Sedro Woolley Senior High School"/>
    <s v="9 "/>
    <s v="12"/>
    <s v="P"/>
    <s v="FLA408"/>
    <s v="ASL IVA"/>
    <s v="06804 "/>
    <s v="American Sign Language IV 06804"/>
    <s v="Foreign Languages"/>
    <m/>
    <m/>
    <m/>
    <m/>
    <n v="4"/>
    <n v="0"/>
    <n v="0"/>
    <n v="0"/>
    <n v="4"/>
    <x v="0"/>
    <x v="1"/>
  </r>
  <r>
    <s v="29101"/>
    <x v="52"/>
    <s v="2150"/>
    <s v="Sedro Woolley Senior High School"/>
    <s v="9 "/>
    <s v="12"/>
    <s v="P"/>
    <s v="FLA409"/>
    <s v="ASL IVB"/>
    <s v="06804 "/>
    <s v="American Sign Language IV 06804"/>
    <s v="Foreign Languages"/>
    <m/>
    <m/>
    <m/>
    <m/>
    <n v="3"/>
    <n v="0"/>
    <n v="0"/>
    <n v="0"/>
    <n v="3"/>
    <x v="0"/>
    <x v="1"/>
  </r>
  <r>
    <s v="32081"/>
    <x v="58"/>
    <s v="3412"/>
    <s v="Ferris High School"/>
    <s v="9 "/>
    <s v="12"/>
    <s v="P"/>
    <s v="8523"/>
    <s v="American Sign Language - Year 2B"/>
    <s v="06804 "/>
    <s v="American Sign Language IV 06804"/>
    <s v="Foreign Languages"/>
    <m/>
    <m/>
    <m/>
    <m/>
    <n v="23"/>
    <n v="0"/>
    <n v="0"/>
    <n v="20"/>
    <n v="3"/>
    <x v="0"/>
    <x v="1"/>
  </r>
  <r>
    <s v="32081"/>
    <x v="58"/>
    <s v="3412"/>
    <s v="Ferris High School"/>
    <s v="9 "/>
    <s v="12"/>
    <s v="P"/>
    <s v="8523"/>
    <s v="ASL 122 RS"/>
    <s v="06804 "/>
    <s v="American Sign Language IV 06804"/>
    <s v="Foreign Languages"/>
    <m/>
    <m/>
    <m/>
    <m/>
    <n v="2"/>
    <n v="0"/>
    <n v="0"/>
    <n v="1"/>
    <n v="1"/>
    <x v="0"/>
    <x v="1"/>
  </r>
  <r>
    <s v="27010"/>
    <x v="63"/>
    <s v="3398"/>
    <s v="Mt Tahoma"/>
    <s v="9 "/>
    <s v="12"/>
    <s v="P"/>
    <s v="RAS404"/>
    <s v="Sign Language (asl) 4"/>
    <s v="06804 "/>
    <s v="American Sign Language IV 06804"/>
    <s v="Foreign Languages"/>
    <m/>
    <m/>
    <m/>
    <m/>
    <n v="39"/>
    <n v="0"/>
    <n v="20"/>
    <n v="11"/>
    <n v="8"/>
    <x v="0"/>
    <x v="1"/>
  </r>
  <r>
    <s v="27010"/>
    <x v="63"/>
    <s v="2084"/>
    <s v="Stadium"/>
    <s v="9 "/>
    <s v="12"/>
    <s v="P"/>
    <s v="RAS404"/>
    <s v="Sign Language (asl) 4"/>
    <s v="06804 "/>
    <s v="American Sign Language IV 06804"/>
    <s v="Foreign Languages"/>
    <m/>
    <m/>
    <m/>
    <m/>
    <n v="32"/>
    <n v="0"/>
    <n v="22"/>
    <n v="7"/>
    <n v="3"/>
    <x v="0"/>
    <x v="1"/>
  </r>
  <r>
    <s v="27010"/>
    <x v="63"/>
    <s v="3246"/>
    <s v="Wilson"/>
    <s v="9 "/>
    <s v="12"/>
    <s v="P"/>
    <s v="RAS404"/>
    <s v="Sign Language (ASL) 4"/>
    <s v="06804 "/>
    <s v="American Sign Language IV 06804"/>
    <s v="Foreign Languages"/>
    <m/>
    <m/>
    <m/>
    <m/>
    <n v="36"/>
    <n v="0"/>
    <n v="12"/>
    <n v="13"/>
    <n v="11"/>
    <x v="0"/>
    <x v="1"/>
  </r>
  <r>
    <s v="06037"/>
    <x v="67"/>
    <s v="3423"/>
    <s v="Columbia River High"/>
    <s v="9 "/>
    <s v="12"/>
    <s v="P"/>
    <s v="1631V"/>
    <s v="AM SIGN LANG 4"/>
    <s v="06804 "/>
    <s v="American Sign Language IV 06804"/>
    <s v="Foreign Languages"/>
    <m/>
    <m/>
    <m/>
    <m/>
    <n v="2"/>
    <n v="0"/>
    <n v="0"/>
    <n v="1"/>
    <n v="1"/>
    <x v="0"/>
    <x v="1"/>
  </r>
  <r>
    <s v="06037"/>
    <x v="67"/>
    <s v="3423"/>
    <s v="Columbia River High"/>
    <s v="9 "/>
    <s v="12"/>
    <s v="P"/>
    <s v="1632V"/>
    <s v="AM SIGN LANG 4"/>
    <s v="06804 "/>
    <s v="American Sign Language IV 06804"/>
    <s v="Foreign Languages"/>
    <m/>
    <m/>
    <m/>
    <m/>
    <n v="1"/>
    <n v="0"/>
    <n v="0"/>
    <n v="0"/>
    <n v="1"/>
    <x v="0"/>
    <x v="1"/>
  </r>
  <r>
    <s v="06037"/>
    <x v="67"/>
    <s v="3081"/>
    <s v="Hudson's Bay High School"/>
    <s v="9 "/>
    <s v="12"/>
    <s v="P"/>
    <s v="1632V"/>
    <s v="AM SIGN LANG 4"/>
    <s v="06804 "/>
    <s v="American Sign Language IV 06804"/>
    <s v="Foreign Languages"/>
    <m/>
    <m/>
    <m/>
    <m/>
    <n v="5"/>
    <n v="0"/>
    <n v="0"/>
    <n v="0"/>
    <n v="5"/>
    <x v="0"/>
    <x v="1"/>
  </r>
  <r>
    <s v="06037"/>
    <x v="67"/>
    <s v="4504"/>
    <s v="Skyview High School"/>
    <s v="9 "/>
    <s v="12"/>
    <s v="P"/>
    <s v="1632V"/>
    <s v="AM SIGN LANG 4"/>
    <s v="06804 "/>
    <s v="American Sign Language IV 06804"/>
    <s v="Foreign Languages"/>
    <m/>
    <m/>
    <m/>
    <m/>
    <n v="6"/>
    <n v="0"/>
    <n v="0"/>
    <n v="3"/>
    <n v="3"/>
    <x v="0"/>
    <x v="1"/>
  </r>
  <r>
    <s v="06037"/>
    <x v="67"/>
    <s v="4504"/>
    <s v="Skyview High School"/>
    <s v="9 "/>
    <s v="12"/>
    <s v="P"/>
    <s v="1631V"/>
    <s v="AM SIGN LANG 4"/>
    <s v="06804 "/>
    <s v="American Sign Language IV 06804"/>
    <s v="Foreign Languages"/>
    <m/>
    <m/>
    <m/>
    <m/>
    <n v="7"/>
    <n v="0"/>
    <n v="0"/>
    <n v="3"/>
    <n v="4"/>
    <x v="0"/>
    <x v="1"/>
  </r>
  <r>
    <s v="06112"/>
    <x v="69"/>
    <s v="3147"/>
    <s v="Washougal High School"/>
    <s v="9 "/>
    <s v="12"/>
    <s v="P"/>
    <s v="ASL507"/>
    <s v="AMER SIGN IV/A"/>
    <s v="06804 "/>
    <s v="American Sign Language IV 06804"/>
    <s v="Foreign Languages"/>
    <m/>
    <m/>
    <m/>
    <m/>
    <n v="2"/>
    <n v="0"/>
    <n v="0"/>
    <n v="0"/>
    <n v="2"/>
    <x v="0"/>
    <x v="1"/>
  </r>
  <r>
    <s v="17415"/>
    <x v="34"/>
    <s v="2797"/>
    <s v="Kent-Meridian High School"/>
    <s v="9 "/>
    <s v="12"/>
    <s v="P"/>
    <s v="FLH005"/>
    <s v="AmerSignLang_5"/>
    <s v="06805 "/>
    <s v="American Sign Language V 06805"/>
    <s v="Foreign Languages"/>
    <m/>
    <m/>
    <m/>
    <m/>
    <n v="1"/>
    <n v="0"/>
    <n v="0"/>
    <n v="1"/>
    <n v="0"/>
    <x v="0"/>
    <x v="1"/>
  </r>
  <r>
    <s v="17415"/>
    <x v="34"/>
    <s v="2797"/>
    <s v="Kent-Meridian High School"/>
    <s v="9 "/>
    <s v="12"/>
    <s v="P"/>
    <s v="TT1020"/>
    <s v="AmSgnLng_5_OL"/>
    <s v="06805 "/>
    <s v="American Sign Language V 06805"/>
    <s v="Foreign Languages"/>
    <m/>
    <m/>
    <m/>
    <m/>
    <n v="3"/>
    <n v="0"/>
    <n v="0"/>
    <n v="3"/>
    <n v="0"/>
    <x v="0"/>
    <x v="1"/>
  </r>
  <r>
    <s v="17415"/>
    <x v="34"/>
    <s v="4492"/>
    <s v="Kentlake High School"/>
    <s v="9 "/>
    <s v="12"/>
    <s v="P"/>
    <s v="FLH005"/>
    <s v="AmerSignLang_5"/>
    <s v="06805 "/>
    <s v="American Sign Language V 06805"/>
    <s v="Foreign Languages"/>
    <m/>
    <m/>
    <m/>
    <m/>
    <n v="19"/>
    <n v="0"/>
    <n v="0"/>
    <n v="13"/>
    <n v="6"/>
    <x v="0"/>
    <x v="1"/>
  </r>
  <r>
    <s v="17415"/>
    <x v="34"/>
    <s v="4492"/>
    <s v="Kentlake High School"/>
    <s v="9 "/>
    <s v="12"/>
    <s v="P"/>
    <s v="TT1020"/>
    <s v="AmSgnLng_5_OL"/>
    <s v="06805 "/>
    <s v="American Sign Language V 06805"/>
    <s v="Foreign Languages"/>
    <m/>
    <m/>
    <m/>
    <m/>
    <n v="5"/>
    <n v="0"/>
    <n v="0"/>
    <n v="2"/>
    <n v="3"/>
    <x v="0"/>
    <x v="1"/>
  </r>
  <r>
    <s v="17415"/>
    <x v="34"/>
    <s v="3640"/>
    <s v="Kentridge High School"/>
    <s v="9 "/>
    <s v="12"/>
    <s v="P"/>
    <s v="FLH005"/>
    <s v="AmerSignLang_5"/>
    <s v="06805 "/>
    <s v="American Sign Language V 06805"/>
    <s v="Foreign Languages"/>
    <m/>
    <m/>
    <m/>
    <m/>
    <n v="17"/>
    <n v="0"/>
    <n v="0"/>
    <n v="13"/>
    <n v="4"/>
    <x v="0"/>
    <x v="1"/>
  </r>
  <r>
    <s v="17415"/>
    <x v="34"/>
    <s v="4128"/>
    <s v="Kentwood High School"/>
    <s v="9 "/>
    <s v="12"/>
    <s v="P"/>
    <s v="TT1020"/>
    <s v="AmSgnLng_5_OL"/>
    <s v="06805 "/>
    <s v="American Sign Language V 06805"/>
    <s v="Foreign Languages"/>
    <m/>
    <m/>
    <m/>
    <m/>
    <n v="16"/>
    <n v="0"/>
    <n v="0"/>
    <n v="13"/>
    <n v="3"/>
    <x v="0"/>
    <x v="1"/>
  </r>
  <r>
    <s v="11001"/>
    <x v="45"/>
    <s v="5164"/>
    <s v="Chiawana High School"/>
    <s v="9 "/>
    <s v="12"/>
    <s v="P"/>
    <s v="ASL301"/>
    <s v="AMERICAN SIGN 5-6"/>
    <s v="06805 "/>
    <s v="American Sign Language V 06805"/>
    <s v="Foreign Languages"/>
    <m/>
    <m/>
    <m/>
    <m/>
    <n v="2"/>
    <n v="0"/>
    <n v="0"/>
    <n v="1"/>
    <n v="1"/>
    <x v="0"/>
    <x v="1"/>
  </r>
  <r>
    <s v="27010"/>
    <x v="63"/>
    <s v="3398"/>
    <s v="Mt Tahoma"/>
    <s v="9 "/>
    <s v="12"/>
    <s v="P"/>
    <s v="RAS405"/>
    <s v="Sign Language (asl) 5"/>
    <s v="06805 "/>
    <s v="American Sign Language V 06805"/>
    <s v="Foreign Languages"/>
    <m/>
    <m/>
    <m/>
    <m/>
    <n v="3"/>
    <n v="0"/>
    <n v="0"/>
    <n v="0"/>
    <n v="3"/>
    <x v="0"/>
    <x v="1"/>
  </r>
  <r>
    <s v="27010"/>
    <x v="63"/>
    <s v="3398"/>
    <s v="Mt Tahoma"/>
    <s v="9 "/>
    <s v="12"/>
    <s v="P"/>
    <s v="RAS406"/>
    <s v="Sign Language (asl) 6"/>
    <s v="06805 "/>
    <s v="American Sign Language V 06805"/>
    <s v="Foreign Languages"/>
    <m/>
    <m/>
    <m/>
    <m/>
    <n v="4"/>
    <n v="0"/>
    <n v="0"/>
    <n v="0"/>
    <n v="4"/>
    <x v="0"/>
    <x v="1"/>
  </r>
  <r>
    <s v="27010"/>
    <x v="63"/>
    <s v="3246"/>
    <s v="Wilson"/>
    <s v="9 "/>
    <s v="12"/>
    <s v="P"/>
    <s v="RAS405"/>
    <s v="Sign Language (ASL) 5"/>
    <s v="06805 "/>
    <s v="American Sign Language V 06805"/>
    <s v="Foreign Languages"/>
    <m/>
    <m/>
    <m/>
    <m/>
    <n v="24"/>
    <n v="0"/>
    <n v="0"/>
    <n v="5"/>
    <n v="19"/>
    <x v="0"/>
    <x v="1"/>
  </r>
  <r>
    <s v="27010"/>
    <x v="63"/>
    <s v="3246"/>
    <s v="Wilson"/>
    <s v="9 "/>
    <s v="12"/>
    <s v="P"/>
    <s v="RAS406"/>
    <s v="Sign Language (ASL) 6"/>
    <s v="06805 "/>
    <s v="American Sign Language V 06805"/>
    <s v="Foreign Languages"/>
    <m/>
    <m/>
    <m/>
    <m/>
    <n v="20"/>
    <n v="0"/>
    <n v="0"/>
    <n v="3"/>
    <n v="17"/>
    <x v="0"/>
    <x v="1"/>
  </r>
  <r>
    <s v="17408"/>
    <x v="12"/>
    <s v="4474"/>
    <s v="Auburn Riverside High School"/>
    <s v="9 "/>
    <s v="12"/>
    <s v="P"/>
    <s v="CTE471"/>
    <s v="WBL AMER SIGN"/>
    <s v="06819 "/>
    <s v="American Sign Language-Other 06819"/>
    <s v="Foreign Languages"/>
    <m/>
    <m/>
    <m/>
    <m/>
    <n v="3"/>
    <n v="0"/>
    <n v="0"/>
    <n v="0"/>
    <n v="3"/>
    <x v="0"/>
    <x v="1"/>
  </r>
  <r>
    <s v="31015"/>
    <x v="26"/>
    <s v="3123"/>
    <s v="Edmonds Woodway High School"/>
    <s v="9 "/>
    <s v="12"/>
    <s v="P"/>
    <s v="FLA800"/>
    <s v="ASL IND STUDY"/>
    <s v="06819 "/>
    <s v="American Sign Language-Other 06819"/>
    <s v="Foreign Languages"/>
    <m/>
    <m/>
    <m/>
    <m/>
    <n v="2"/>
    <n v="0"/>
    <n v="0"/>
    <n v="1"/>
    <n v="1"/>
    <x v="0"/>
    <x v="1"/>
  </r>
  <r>
    <s v="17415"/>
    <x v="34"/>
    <s v="2797"/>
    <s v="Kent-Meridian High School"/>
    <s v="9 "/>
    <s v="12"/>
    <s v="P"/>
    <s v="FLH006"/>
    <s v="AmerSignLang_6"/>
    <s v="06819 "/>
    <s v="American Sign Language-Other 06819"/>
    <s v="Foreign Languages"/>
    <m/>
    <m/>
    <m/>
    <m/>
    <n v="1"/>
    <n v="0"/>
    <n v="0"/>
    <n v="1"/>
    <n v="0"/>
    <x v="0"/>
    <x v="1"/>
  </r>
  <r>
    <s v="17415"/>
    <x v="34"/>
    <s v="2797"/>
    <s v="Kent-Meridian High School"/>
    <s v="9 "/>
    <s v="12"/>
    <s v="P"/>
    <s v="TT1021"/>
    <s v="AmSgnLng_6_OL"/>
    <s v="06819 "/>
    <s v="American Sign Language-Other 06819"/>
    <s v="Foreign Languages"/>
    <m/>
    <m/>
    <m/>
    <m/>
    <n v="2"/>
    <n v="0"/>
    <n v="0"/>
    <n v="2"/>
    <n v="0"/>
    <x v="0"/>
    <x v="1"/>
  </r>
  <r>
    <s v="17415"/>
    <x v="34"/>
    <s v="4492"/>
    <s v="Kentlake High School"/>
    <s v="9 "/>
    <s v="12"/>
    <s v="P"/>
    <s v="FLH006"/>
    <s v="AmerSignLang_6"/>
    <s v="06819 "/>
    <s v="American Sign Language-Other 06819"/>
    <s v="Foreign Languages"/>
    <m/>
    <m/>
    <m/>
    <m/>
    <n v="15"/>
    <n v="0"/>
    <n v="0"/>
    <n v="11"/>
    <n v="4"/>
    <x v="0"/>
    <x v="1"/>
  </r>
  <r>
    <s v="17415"/>
    <x v="34"/>
    <s v="4492"/>
    <s v="Kentlake High School"/>
    <s v="9 "/>
    <s v="12"/>
    <s v="P"/>
    <s v="FLH007"/>
    <s v="AmerSignLang_7"/>
    <s v="06819 "/>
    <s v="American Sign Language-Other 06819"/>
    <s v="Foreign Languages"/>
    <m/>
    <m/>
    <m/>
    <m/>
    <n v="8"/>
    <n v="0"/>
    <n v="0"/>
    <n v="0"/>
    <n v="8"/>
    <x v="0"/>
    <x v="1"/>
  </r>
  <r>
    <s v="17415"/>
    <x v="34"/>
    <s v="4492"/>
    <s v="Kentlake High School"/>
    <s v="9 "/>
    <s v="12"/>
    <s v="P"/>
    <s v="FLH008"/>
    <s v="AmerSignLang_8"/>
    <s v="06819 "/>
    <s v="American Sign Language-Other 06819"/>
    <s v="Foreign Languages"/>
    <m/>
    <m/>
    <m/>
    <m/>
    <n v="7"/>
    <n v="0"/>
    <n v="0"/>
    <n v="0"/>
    <n v="7"/>
    <x v="0"/>
    <x v="1"/>
  </r>
  <r>
    <s v="17415"/>
    <x v="34"/>
    <s v="4492"/>
    <s v="Kentlake High School"/>
    <s v="9 "/>
    <s v="12"/>
    <s v="P"/>
    <s v="TT1021"/>
    <s v="AmSgnLng_6_OL"/>
    <s v="06819 "/>
    <s v="American Sign Language-Other 06819"/>
    <s v="Foreign Languages"/>
    <m/>
    <m/>
    <m/>
    <m/>
    <n v="5"/>
    <n v="0"/>
    <n v="0"/>
    <n v="2"/>
    <n v="3"/>
    <x v="0"/>
    <x v="1"/>
  </r>
  <r>
    <s v="17415"/>
    <x v="34"/>
    <s v="4492"/>
    <s v="Kentlake High School"/>
    <s v="9 "/>
    <s v="12"/>
    <s v="P"/>
    <s v="CED007"/>
    <s v="Cooperative Edu"/>
    <s v="06819 "/>
    <s v="American Sign Language-Other 06819"/>
    <s v="Foreign Languages"/>
    <m/>
    <m/>
    <m/>
    <m/>
    <n v="1"/>
    <n v="0"/>
    <n v="1"/>
    <n v="0"/>
    <n v="0"/>
    <x v="0"/>
    <x v="1"/>
  </r>
  <r>
    <s v="17415"/>
    <x v="34"/>
    <s v="3640"/>
    <s v="Kentridge High School"/>
    <s v="9 "/>
    <s v="12"/>
    <s v="P"/>
    <s v="FLH006"/>
    <s v="AmerSignLang_6"/>
    <s v="06819 "/>
    <s v="American Sign Language-Other 06819"/>
    <s v="Foreign Languages"/>
    <m/>
    <m/>
    <m/>
    <m/>
    <n v="16"/>
    <n v="0"/>
    <n v="0"/>
    <n v="12"/>
    <n v="4"/>
    <x v="0"/>
    <x v="1"/>
  </r>
  <r>
    <s v="17415"/>
    <x v="34"/>
    <s v="4128"/>
    <s v="Kentwood High School"/>
    <s v="9 "/>
    <s v="12"/>
    <s v="P"/>
    <s v="TT1021"/>
    <s v="AmSgnLng_6_OL"/>
    <s v="06819 "/>
    <s v="American Sign Language-Other 06819"/>
    <s v="Foreign Languages"/>
    <m/>
    <m/>
    <m/>
    <m/>
    <n v="12"/>
    <n v="0"/>
    <n v="0"/>
    <n v="10"/>
    <n v="2"/>
    <x v="0"/>
    <x v="1"/>
  </r>
  <r>
    <s v="17415"/>
    <x v="34"/>
    <s v="4128"/>
    <s v="Kentwood High School"/>
    <s v="9 "/>
    <s v="12"/>
    <s v="P"/>
    <s v="CED007"/>
    <s v="Cooperative Edu"/>
    <s v="06819 "/>
    <s v="American Sign Language-Other 06819"/>
    <s v="Foreign Languages"/>
    <m/>
    <m/>
    <m/>
    <m/>
    <n v="1"/>
    <n v="0"/>
    <n v="0"/>
    <n v="0"/>
    <n v="1"/>
    <x v="0"/>
    <x v="1"/>
  </r>
  <r>
    <s v="34111"/>
    <x v="75"/>
    <s v="3960"/>
    <s v="Capital High School"/>
    <s v="9 "/>
    <s v="12"/>
    <s v="P"/>
    <s v="RS-ASL"/>
    <s v="ASL 121"/>
    <s v="06819 "/>
    <s v="American Sign Language-Other 06819"/>
    <s v="Miscellaneous"/>
    <m/>
    <m/>
    <m/>
    <m/>
    <n v="2"/>
    <n v="0"/>
    <n v="0"/>
    <n v="2"/>
    <n v="0"/>
    <x v="0"/>
    <x v="1"/>
  </r>
  <r>
    <s v="34111"/>
    <x v="75"/>
    <s v="3960"/>
    <s v="Capital High School"/>
    <s v="9 "/>
    <s v="12"/>
    <s v="P"/>
    <s v="RS-ASL"/>
    <s v="ASL 122"/>
    <s v="06819 "/>
    <s v="American Sign Language-Other 06819"/>
    <s v="Miscellaneous"/>
    <m/>
    <m/>
    <m/>
    <m/>
    <n v="5"/>
    <n v="0"/>
    <n v="0"/>
    <n v="2"/>
    <n v="3"/>
    <x v="0"/>
    <x v="1"/>
  </r>
  <r>
    <s v="34111"/>
    <x v="75"/>
    <s v="3132"/>
    <s v="Olympia High School"/>
    <s v="9 "/>
    <s v="12"/>
    <s v="P"/>
    <s v="RS-ASL"/>
    <s v="R/S AM SGN LNG"/>
    <s v="06819 "/>
    <s v="American Sign Language-Other 06819"/>
    <s v="Miscellaneous"/>
    <m/>
    <m/>
    <m/>
    <m/>
    <n v="3"/>
    <n v="0"/>
    <n v="0"/>
    <n v="2"/>
    <n v="1"/>
    <x v="0"/>
    <x v="1"/>
  </r>
  <r>
    <s v="34111"/>
    <x v="75"/>
    <s v="3132"/>
    <s v="Olympia High School"/>
    <s v="9 "/>
    <s v="12"/>
    <s v="P"/>
    <s v="RS-ASL"/>
    <s v="R/S ASL 121"/>
    <s v="06819 "/>
    <s v="American Sign Language-Other 06819"/>
    <s v="Miscellaneous"/>
    <m/>
    <m/>
    <m/>
    <m/>
    <n v="2"/>
    <n v="0"/>
    <n v="0"/>
    <n v="2"/>
    <n v="0"/>
    <x v="0"/>
    <x v="1"/>
  </r>
  <r>
    <s v="34111"/>
    <x v="75"/>
    <s v="3132"/>
    <s v="Olympia High School"/>
    <s v="9 "/>
    <s v="12"/>
    <s v="P"/>
    <s v="RS-ASL"/>
    <s v="R/S ASL 122"/>
    <s v="06819 "/>
    <s v="American Sign Language-Other 06819"/>
    <s v="Miscellaneous"/>
    <m/>
    <m/>
    <m/>
    <m/>
    <n v="1"/>
    <n v="0"/>
    <n v="0"/>
    <n v="1"/>
    <n v="0"/>
    <x v="0"/>
    <x v="1"/>
  </r>
  <r>
    <s v="39201"/>
    <x v="62"/>
    <s v="2959"/>
    <s v="Sunnyside High School"/>
    <s v="9 "/>
    <s v="12"/>
    <s v="P"/>
    <s v="SPED221"/>
    <s v="ASL Study Skills"/>
    <s v="06819 "/>
    <s v="American Sign Language-Other 06819"/>
    <s v="Miscellaneous"/>
    <m/>
    <m/>
    <m/>
    <m/>
    <n v="2"/>
    <n v="2"/>
    <n v="0"/>
    <n v="0"/>
    <n v="0"/>
    <x v="0"/>
    <x v="1"/>
  </r>
  <r>
    <s v="17409"/>
    <x v="64"/>
    <s v="2849"/>
    <s v="Tahoma Senior High School"/>
    <s v="10"/>
    <s v="12"/>
    <s v="P"/>
    <s v="VLASL"/>
    <s v="VOC LEAD ASL"/>
    <s v="06819 "/>
    <s v="American Sign Language-Other 06819"/>
    <s v="Foreign Languages"/>
    <m/>
    <m/>
    <m/>
    <m/>
    <n v="1"/>
    <n v="0"/>
    <n v="0"/>
    <n v="0"/>
    <n v="1"/>
    <x v="0"/>
    <x v="1"/>
  </r>
  <r>
    <s v="32081"/>
    <x v="58"/>
    <s v="3008"/>
    <s v="Bryant Center"/>
    <s v="PK"/>
    <s v="12"/>
    <s v="A"/>
    <s v="8520R"/>
    <s v="Sign Language 1 RS"/>
    <s v="22151 "/>
    <s v="Career Exploration 22151"/>
    <s v="Foreign Languages"/>
    <m/>
    <m/>
    <m/>
    <m/>
    <n v="1"/>
    <n v="0"/>
    <n v="0"/>
    <n v="1"/>
    <n v="0"/>
    <x v="0"/>
    <x v="1"/>
  </r>
  <r>
    <s v="32081"/>
    <x v="58"/>
    <s v="2172"/>
    <s v="Lewis &amp; Clark High School"/>
    <s v="9 "/>
    <s v="12"/>
    <s v="P"/>
    <s v="8520R"/>
    <s v="Am Sign Language I - RS"/>
    <s v="22151 "/>
    <s v="Career Exploration 22151"/>
    <s v="Foreign Languages"/>
    <m/>
    <m/>
    <m/>
    <m/>
    <n v="1"/>
    <n v="0"/>
    <n v="0"/>
    <n v="1"/>
    <n v="0"/>
    <x v="0"/>
    <x v="1"/>
  </r>
  <r>
    <s v="32081"/>
    <x v="58"/>
    <s v="2172"/>
    <s v="Lewis &amp; Clark High School"/>
    <s v="9 "/>
    <s v="12"/>
    <s v="P"/>
    <s v="8520R"/>
    <s v="American Sign Language I - RS"/>
    <s v="22151 "/>
    <s v="Career Exploration 22151"/>
    <s v="Foreign Languages"/>
    <m/>
    <m/>
    <m/>
    <m/>
    <n v="2"/>
    <n v="0"/>
    <n v="0"/>
    <n v="2"/>
    <n v="0"/>
    <x v="0"/>
    <x v="1"/>
  </r>
  <r>
    <s v="32081"/>
    <x v="58"/>
    <s v="2172"/>
    <s v="Lewis &amp; Clark High School"/>
    <s v="9 "/>
    <s v="12"/>
    <s v="P"/>
    <s v="8520R"/>
    <s v="American Sign Language II - RS"/>
    <s v="22151 "/>
    <s v="Career Exploration 22151"/>
    <s v="Foreign Languages"/>
    <m/>
    <m/>
    <m/>
    <m/>
    <n v="1"/>
    <n v="0"/>
    <n v="0"/>
    <n v="1"/>
    <n v="0"/>
    <x v="0"/>
    <x v="1"/>
  </r>
  <r>
    <s v="32081"/>
    <x v="58"/>
    <s v="2172"/>
    <s v="Lewis &amp; Clark High School"/>
    <s v="9 "/>
    <s v="12"/>
    <s v="P"/>
    <s v="8520R"/>
    <s v="American Sign Language II-RS"/>
    <s v="22151 "/>
    <s v="Career Exploration 22151"/>
    <s v="Foreign Languages"/>
    <m/>
    <m/>
    <m/>
    <m/>
    <n v="1"/>
    <n v="0"/>
    <n v="0"/>
    <n v="1"/>
    <n v="0"/>
    <x v="0"/>
    <x v="1"/>
  </r>
  <r>
    <s v="32081"/>
    <x v="58"/>
    <s v="2172"/>
    <s v="Lewis &amp; Clark High School"/>
    <s v="9 "/>
    <s v="12"/>
    <s v="P"/>
    <s v="8520R"/>
    <s v="American Sign Language III - RS"/>
    <s v="22151 "/>
    <s v="Career Exploration 22151"/>
    <s v="Foreign Languages"/>
    <m/>
    <m/>
    <m/>
    <m/>
    <n v="1"/>
    <n v="0"/>
    <n v="0"/>
    <n v="1"/>
    <n v="0"/>
    <x v="0"/>
    <x v="1"/>
  </r>
  <r>
    <s v="31401"/>
    <x v="59"/>
    <s v="2581"/>
    <s v="Stanwood High School"/>
    <s v="9 "/>
    <s v="12"/>
    <s v="P"/>
    <s v="ASL414"/>
    <s v="ASL Mentor"/>
    <s v="06995 "/>
    <s v="Foreign Language and Literature-Aide 06995"/>
    <s v="Foreign Languages"/>
    <m/>
    <m/>
    <m/>
    <m/>
    <n v="8"/>
    <n v="0"/>
    <n v="0"/>
    <n v="5"/>
    <n v="3"/>
    <x v="0"/>
    <x v="1"/>
  </r>
  <r>
    <s v="06119"/>
    <x v="14"/>
    <s v="2415"/>
    <s v="Battle Ground High School"/>
    <s v="9 "/>
    <s v="12"/>
    <s v="P"/>
    <s v="FLA113"/>
    <s v="SPEC PROJ/ASL"/>
    <s v="06997 "/>
    <s v="Foreign Language and Literature-Independent Study 06997"/>
    <s v="Foreign Languages"/>
    <m/>
    <m/>
    <m/>
    <m/>
    <n v="2"/>
    <n v="0"/>
    <n v="0"/>
    <n v="2"/>
    <n v="0"/>
    <x v="0"/>
    <x v="1"/>
  </r>
  <r>
    <s v="18100"/>
    <x v="17"/>
    <s v="3109"/>
    <s v="Bremerton High School"/>
    <s v="9 "/>
    <s v="12"/>
    <s v="P"/>
    <s v="WLA100"/>
    <s v="ASL II / TR"/>
    <s v="06999 "/>
    <s v="Foreign Language and Literature-Other 06999"/>
    <s v="Foreign Languages"/>
    <m/>
    <m/>
    <m/>
    <m/>
    <n v="1"/>
    <n v="0"/>
    <n v="0"/>
    <n v="1"/>
    <n v="0"/>
    <x v="0"/>
    <x v="1"/>
  </r>
  <r>
    <s v="18401"/>
    <x v="21"/>
    <s v="2615"/>
    <s v="Central Kitsap High School"/>
    <s v="10"/>
    <s v="12"/>
    <s v="P"/>
    <s v="CC4001"/>
    <s v="Am Sign Lang I"/>
    <s v="06999 "/>
    <s v="Foreign Language and Literature-Other 06999"/>
    <s v="Foreign Languages"/>
    <m/>
    <m/>
    <m/>
    <m/>
    <n v="3"/>
    <n v="0"/>
    <n v="0"/>
    <n v="2"/>
    <n v="1"/>
    <x v="0"/>
    <x v="1"/>
  </r>
  <r>
    <s v="18401"/>
    <x v="21"/>
    <s v="2615"/>
    <s v="Central Kitsap High School"/>
    <s v="10"/>
    <s v="12"/>
    <s v="P"/>
    <s v="CC4001"/>
    <s v="Am Sign Lang II"/>
    <s v="06999 "/>
    <s v="Foreign Language and Literature-Other 06999"/>
    <s v="Foreign Languages"/>
    <m/>
    <m/>
    <m/>
    <m/>
    <n v="2"/>
    <n v="0"/>
    <n v="0"/>
    <n v="1"/>
    <n v="1"/>
    <x v="0"/>
    <x v="1"/>
  </r>
  <r>
    <s v="18401"/>
    <x v="21"/>
    <s v="2615"/>
    <s v="Central Kitsap High School"/>
    <s v="10"/>
    <s v="12"/>
    <s v="P"/>
    <s v="CC4001"/>
    <s v="Amer Sign Lang I"/>
    <s v="06999 "/>
    <s v="Foreign Language and Literature-Other 06999"/>
    <s v="Foreign Languages"/>
    <m/>
    <m/>
    <m/>
    <m/>
    <n v="1"/>
    <n v="0"/>
    <n v="0"/>
    <n v="0"/>
    <n v="1"/>
    <x v="0"/>
    <x v="1"/>
  </r>
  <r>
    <s v="18401"/>
    <x v="21"/>
    <s v="2615"/>
    <s v="Central Kitsap High School"/>
    <s v="10"/>
    <s v="12"/>
    <s v="P"/>
    <s v="CC4001"/>
    <s v="American Sign Language I"/>
    <s v="06999 "/>
    <s v="Foreign Language and Literature-Other 06999"/>
    <s v="Foreign Languages"/>
    <m/>
    <m/>
    <m/>
    <m/>
    <n v="1"/>
    <n v="0"/>
    <n v="0"/>
    <n v="0"/>
    <n v="1"/>
    <x v="0"/>
    <x v="1"/>
  </r>
  <r>
    <s v="17401"/>
    <x v="31"/>
    <s v="5063"/>
    <s v="Academy of Citizenship and Empowerment"/>
    <s v="9 "/>
    <s v="12"/>
    <s v="P"/>
    <s v="WL5999"/>
    <s v="Am Sign Language I"/>
    <s v="06999 "/>
    <s v="Foreign Language and Literature-Other 06999"/>
    <s v="Foreign Languages"/>
    <m/>
    <m/>
    <m/>
    <m/>
    <n v="1"/>
    <n v="0"/>
    <n v="0"/>
    <n v="1"/>
    <n v="0"/>
    <x v="0"/>
    <x v="1"/>
  </r>
  <r>
    <s v="17401"/>
    <x v="31"/>
    <s v="3553"/>
    <s v="Aviation High School"/>
    <s v="9 "/>
    <s v="12"/>
    <s v="P"/>
    <s v="WL5999"/>
    <s v="Am Sign Language I"/>
    <s v="06999 "/>
    <s v="Foreign Language and Literature-Other 06999"/>
    <s v="Foreign Languages"/>
    <m/>
    <m/>
    <m/>
    <m/>
    <n v="2"/>
    <n v="0"/>
    <n v="0"/>
    <n v="0"/>
    <n v="2"/>
    <x v="0"/>
    <x v="1"/>
  </r>
  <r>
    <s v="17401"/>
    <x v="31"/>
    <s v="3553"/>
    <s v="Aviation High School"/>
    <s v="9 "/>
    <s v="12"/>
    <s v="P"/>
    <s v="WL5999"/>
    <s v="Am Sign Language II"/>
    <s v="06999 "/>
    <s v="Foreign Language and Literature-Other 06999"/>
    <s v="Foreign Languages"/>
    <m/>
    <m/>
    <m/>
    <m/>
    <n v="1"/>
    <n v="0"/>
    <n v="0"/>
    <n v="0"/>
    <n v="1"/>
    <x v="0"/>
    <x v="1"/>
  </r>
  <r>
    <s v="17401"/>
    <x v="31"/>
    <s v="5064"/>
    <s v="Global Connections High School"/>
    <s v="9 "/>
    <s v="12"/>
    <s v="P"/>
    <s v="WL5999"/>
    <s v="RS Am Sign Language 1"/>
    <s v="06999 "/>
    <s v="Foreign Language and Literature-Other 06999"/>
    <s v="Foreign Languages"/>
    <m/>
    <m/>
    <m/>
    <m/>
    <n v="1"/>
    <n v="0"/>
    <n v="0"/>
    <n v="0"/>
    <n v="1"/>
    <x v="0"/>
    <x v="1"/>
  </r>
  <r>
    <s v="17401"/>
    <x v="31"/>
    <s v="5064"/>
    <s v="Global Connections High School"/>
    <s v="9 "/>
    <s v="12"/>
    <s v="P"/>
    <s v="WL5999"/>
    <s v="RS Am Sign Language 2"/>
    <s v="06999 "/>
    <s v="Foreign Language and Literature-Other 06999"/>
    <s v="Foreign Languages"/>
    <m/>
    <m/>
    <m/>
    <m/>
    <n v="1"/>
    <n v="0"/>
    <n v="0"/>
    <n v="0"/>
    <n v="1"/>
    <x v="0"/>
    <x v="1"/>
  </r>
  <r>
    <s v="17401"/>
    <x v="31"/>
    <s v="2325"/>
    <s v="Highline High School"/>
    <s v="9 "/>
    <s v="12"/>
    <s v="P"/>
    <s v="WL5999"/>
    <s v="Am Sign Language I ASL121"/>
    <s v="06999 "/>
    <s v="Foreign Language and Literature-Other 06999"/>
    <s v="Foreign Languages"/>
    <m/>
    <m/>
    <m/>
    <m/>
    <n v="1"/>
    <n v="0"/>
    <n v="0"/>
    <n v="1"/>
    <n v="0"/>
    <x v="0"/>
    <x v="1"/>
  </r>
  <r>
    <s v="17401"/>
    <x v="31"/>
    <s v="2325"/>
    <s v="Highline High School"/>
    <s v="9 "/>
    <s v="12"/>
    <s v="P"/>
    <s v="WL5999"/>
    <s v="Am Sign Language II ASL122"/>
    <s v="06999 "/>
    <s v="Foreign Language and Literature-Other 06999"/>
    <s v="Foreign Languages"/>
    <m/>
    <m/>
    <m/>
    <m/>
    <n v="1"/>
    <n v="0"/>
    <n v="0"/>
    <n v="1"/>
    <n v="0"/>
    <x v="0"/>
    <x v="1"/>
  </r>
  <r>
    <s v="17401"/>
    <x v="31"/>
    <s v="2325"/>
    <s v="Highline High School"/>
    <s v="9 "/>
    <s v="12"/>
    <s v="P"/>
    <s v="WL5999"/>
    <s v="Am Sign Language III ASL123"/>
    <s v="06999 "/>
    <s v="Foreign Language and Literature-Other 06999"/>
    <s v="Foreign Languages"/>
    <m/>
    <m/>
    <m/>
    <m/>
    <n v="1"/>
    <n v="0"/>
    <n v="0"/>
    <n v="1"/>
    <n v="0"/>
    <x v="0"/>
    <x v="1"/>
  </r>
  <r>
    <s v="17414"/>
    <x v="36"/>
    <s v="3771"/>
    <s v="Juanita High"/>
    <s v="9 "/>
    <s v="12"/>
    <s v="P"/>
    <s v="RSLASL"/>
    <s v="AM SIGN LANG RS"/>
    <s v="06999 "/>
    <s v="Foreign Language and Literature-Other 06999"/>
    <s v="Foreign Languages"/>
    <m/>
    <m/>
    <m/>
    <m/>
    <n v="9"/>
    <n v="0"/>
    <n v="0"/>
    <n v="4"/>
    <n v="5"/>
    <x v="0"/>
    <x v="1"/>
  </r>
  <r>
    <s v="32354"/>
    <x v="76"/>
    <s v="1858"/>
    <s v="Mead Education Partnership Prog"/>
    <s v="K "/>
    <s v="12"/>
    <s v="A"/>
    <s v="CRS_FL"/>
    <s v="ASL I"/>
    <s v="06999 "/>
    <s v="Foreign Language and Literature-Other 06999"/>
    <s v="Foreign Languages"/>
    <m/>
    <m/>
    <m/>
    <m/>
    <n v="1"/>
    <n v="0"/>
    <n v="0"/>
    <n v="1"/>
    <n v="0"/>
    <x v="0"/>
    <x v="1"/>
  </r>
  <r>
    <s v="32354"/>
    <x v="76"/>
    <s v="1858"/>
    <s v="Mead Education Partnership Prog"/>
    <s v="K "/>
    <s v="12"/>
    <s v="A"/>
    <s v="CRS_FL"/>
    <s v="ASL II"/>
    <s v="06999 "/>
    <s v="Foreign Language and Literature-Other 06999"/>
    <s v="Foreign Languages"/>
    <m/>
    <m/>
    <m/>
    <m/>
    <n v="1"/>
    <n v="0"/>
    <n v="0"/>
    <n v="1"/>
    <n v="0"/>
    <x v="0"/>
    <x v="1"/>
  </r>
  <r>
    <s v="32354"/>
    <x v="76"/>
    <s v="2402"/>
    <s v="Mead Senior High School"/>
    <s v="9 "/>
    <s v="12"/>
    <s v="P"/>
    <s v="CRS_FL"/>
    <s v="ASL&amp;121 ASL I"/>
    <s v="06999 "/>
    <s v="Foreign Language and Literature-Other 06999"/>
    <s v="Foreign Languages"/>
    <m/>
    <m/>
    <m/>
    <m/>
    <n v="3"/>
    <n v="0"/>
    <n v="0"/>
    <n v="1"/>
    <n v="2"/>
    <x v="0"/>
    <x v="1"/>
  </r>
  <r>
    <s v="32354"/>
    <x v="76"/>
    <s v="2402"/>
    <s v="Mead Senior High School"/>
    <s v="9 "/>
    <s v="12"/>
    <s v="P"/>
    <s v="CRS_FL"/>
    <s v="ASL&amp;123 ASL III"/>
    <s v="06999 "/>
    <s v="Foreign Language and Literature-Other 06999"/>
    <s v="Foreign Languages"/>
    <m/>
    <m/>
    <m/>
    <m/>
    <n v="1"/>
    <n v="0"/>
    <n v="0"/>
    <n v="0"/>
    <n v="1"/>
    <x v="0"/>
    <x v="1"/>
  </r>
  <r>
    <s v="32354"/>
    <x v="76"/>
    <s v="2402"/>
    <s v="Mead Senior High School"/>
    <s v="9 "/>
    <s v="12"/>
    <s v="P"/>
    <s v="CRS_FL"/>
    <s v="ASL&amp;222 ASL V"/>
    <s v="06999 "/>
    <s v="Foreign Language and Literature-Other 06999"/>
    <s v="Foreign Languages"/>
    <m/>
    <m/>
    <m/>
    <m/>
    <n v="1"/>
    <n v="0"/>
    <n v="0"/>
    <n v="0"/>
    <n v="1"/>
    <x v="0"/>
    <x v="1"/>
  </r>
  <r>
    <s v="32354"/>
    <x v="76"/>
    <s v="2402"/>
    <s v="Mead Senior High School"/>
    <s v="9 "/>
    <s v="12"/>
    <s v="P"/>
    <s v="CRS_FL"/>
    <s v="ASL&amp;223 ASL VI"/>
    <s v="06999 "/>
    <s v="Foreign Language and Literature-Other 06999"/>
    <s v="Foreign Languages"/>
    <m/>
    <m/>
    <m/>
    <m/>
    <n v="1"/>
    <n v="0"/>
    <n v="0"/>
    <n v="0"/>
    <n v="1"/>
    <x v="0"/>
    <x v="1"/>
  </r>
  <r>
    <s v="32354"/>
    <x v="76"/>
    <s v="2402"/>
    <s v="Mead Senior High School"/>
    <s v="9 "/>
    <s v="12"/>
    <s v="P"/>
    <s v="CRS_FL"/>
    <s v="EDUC&amp;221 ASL IV"/>
    <s v="06999 "/>
    <s v="Foreign Language and Literature-Other 06999"/>
    <s v="Foreign Languages"/>
    <m/>
    <m/>
    <m/>
    <m/>
    <n v="1"/>
    <n v="0"/>
    <n v="0"/>
    <n v="0"/>
    <n v="1"/>
    <x v="0"/>
    <x v="1"/>
  </r>
  <r>
    <s v="32354"/>
    <x v="76"/>
    <s v="4491"/>
    <s v="Mt Spokane High School"/>
    <s v="9 "/>
    <s v="12"/>
    <s v="P"/>
    <s v="CRS_FL"/>
    <s v="ASL I"/>
    <s v="06999 "/>
    <s v="Foreign Language and Literature-Other 06999"/>
    <s v="Foreign Languages"/>
    <m/>
    <m/>
    <m/>
    <m/>
    <n v="1"/>
    <n v="0"/>
    <n v="0"/>
    <n v="0"/>
    <n v="1"/>
    <x v="0"/>
    <x v="1"/>
  </r>
  <r>
    <s v="23309"/>
    <x v="54"/>
    <s v="3241"/>
    <s v="Shelton High School"/>
    <s v="10"/>
    <s v="12"/>
    <s v="P"/>
    <s v="RSXLAN"/>
    <s v="RS ASL&amp; 121"/>
    <s v="06999 "/>
    <s v="Foreign Language and Literature-Other 06999"/>
    <s v="Foreign Languages"/>
    <m/>
    <m/>
    <m/>
    <m/>
    <n v="2"/>
    <n v="0"/>
    <n v="0"/>
    <n v="1"/>
    <n v="1"/>
    <x v="0"/>
    <x v="1"/>
  </r>
  <r>
    <s v="18402"/>
    <x v="57"/>
    <s v="1718"/>
    <s v="Explorer Academy"/>
    <s v="K "/>
    <s v="12"/>
    <s v="A"/>
    <s v="RFL100"/>
    <s v="RS AM SIGN LA"/>
    <s v="06999 "/>
    <s v="Foreign Language and Literature-Other 06999"/>
    <s v="Foreign Languages"/>
    <m/>
    <m/>
    <m/>
    <m/>
    <n v="1"/>
    <n v="0"/>
    <n v="0"/>
    <n v="0"/>
    <n v="1"/>
    <x v="0"/>
    <x v="1"/>
  </r>
  <r>
    <s v="18402"/>
    <x v="57"/>
    <s v="1718"/>
    <s v="Explorer Academy"/>
    <s v="K "/>
    <s v="12"/>
    <s v="A"/>
    <s v="RFL100"/>
    <s v="RS ASL"/>
    <s v="06999 "/>
    <s v="Foreign Language and Literature-Other 06999"/>
    <s v="Foreign Languages"/>
    <m/>
    <m/>
    <m/>
    <m/>
    <n v="1"/>
    <n v="0"/>
    <n v="0"/>
    <n v="0"/>
    <n v="1"/>
    <x v="0"/>
    <x v="1"/>
  </r>
  <r>
    <s v="18402"/>
    <x v="57"/>
    <s v="2272"/>
    <s v="South Kitsap High School"/>
    <s v="10"/>
    <s v="12"/>
    <s v="P"/>
    <s v="RFL100"/>
    <s v="RS ASL 121"/>
    <s v="06999 "/>
    <s v="Foreign Language and Literature-Other 06999"/>
    <s v="Foreign Languages"/>
    <m/>
    <m/>
    <m/>
    <m/>
    <n v="9"/>
    <n v="0"/>
    <n v="0"/>
    <n v="4"/>
    <n v="5"/>
    <x v="0"/>
    <x v="1"/>
  </r>
  <r>
    <s v="18402"/>
    <x v="57"/>
    <s v="2272"/>
    <s v="South Kitsap High School"/>
    <s v="10"/>
    <s v="12"/>
    <s v="P"/>
    <s v="RFL100"/>
    <s v="RS ASL 122"/>
    <s v="06999 "/>
    <s v="Foreign Language and Literature-Other 06999"/>
    <s v="Foreign Languages"/>
    <m/>
    <m/>
    <m/>
    <m/>
    <n v="8"/>
    <n v="0"/>
    <n v="0"/>
    <n v="4"/>
    <n v="4"/>
    <x v="0"/>
    <x v="1"/>
  </r>
  <r>
    <s v="18402"/>
    <x v="57"/>
    <s v="2272"/>
    <s v="South Kitsap High School"/>
    <s v="10"/>
    <s v="12"/>
    <s v="P"/>
    <s v="RFL100"/>
    <s v="RS ASL 123"/>
    <s v="06999 "/>
    <s v="Foreign Language and Literature-Other 06999"/>
    <s v="Foreign Languages"/>
    <m/>
    <m/>
    <m/>
    <m/>
    <n v="3"/>
    <n v="0"/>
    <n v="0"/>
    <n v="1"/>
    <n v="2"/>
    <x v="0"/>
    <x v="1"/>
  </r>
  <r>
    <s v="21237"/>
    <x v="77"/>
    <s v="2616"/>
    <s v="Toledo High School"/>
    <s v="9 "/>
    <s v="12"/>
    <s v="P"/>
    <s v="RUNLAN"/>
    <s v="AMERICAN SIGN LANGUAGE"/>
    <s v="06999 "/>
    <s v="Foreign Language and Literature-Other 06999"/>
    <s v="Foreign Languages"/>
    <m/>
    <m/>
    <m/>
    <m/>
    <n v="1"/>
    <n v="0"/>
    <n v="0"/>
    <n v="0"/>
    <n v="1"/>
    <x v="0"/>
    <x v="1"/>
  </r>
  <r>
    <s v="21237"/>
    <x v="77"/>
    <s v="2616"/>
    <s v="Toledo High School"/>
    <s v="9 "/>
    <s v="12"/>
    <s v="P"/>
    <s v="RUNLAN"/>
    <s v="AMERICAN SIGN LANGUAGES"/>
    <s v="06999 "/>
    <s v="Foreign Language and Literature-Other 06999"/>
    <s v="Foreign Languages"/>
    <m/>
    <m/>
    <m/>
    <m/>
    <n v="1"/>
    <n v="0"/>
    <n v="0"/>
    <n v="0"/>
    <n v="1"/>
    <x v="0"/>
    <x v="1"/>
  </r>
  <r>
    <s v="33115"/>
    <x v="78"/>
    <s v="3310"/>
    <s v="Colville Senior High School"/>
    <s v="9 "/>
    <s v="12"/>
    <s v="P"/>
    <s v="RSF101"/>
    <s v="RS ASL I"/>
    <s v="22999 "/>
    <s v="Miscellaneous-Other 22999"/>
    <s v="Foreign Languages"/>
    <m/>
    <m/>
    <m/>
    <m/>
    <n v="2"/>
    <n v="0"/>
    <n v="0"/>
    <n v="2"/>
    <n v="0"/>
    <x v="0"/>
    <x v="1"/>
  </r>
  <r>
    <s v="14068"/>
    <x v="79"/>
    <s v="2137"/>
    <s v="Elma High School"/>
    <s v="9 "/>
    <s v="12"/>
    <s v="P"/>
    <s v="RSTFOR"/>
    <s v="AMER SIGN 122-RS"/>
    <s v="22999 "/>
    <s v="Miscellaneous-Other 22999"/>
    <s v="Foreign Languages"/>
    <m/>
    <m/>
    <m/>
    <m/>
    <n v="1"/>
    <n v="0"/>
    <n v="0"/>
    <n v="0"/>
    <n v="1"/>
    <x v="0"/>
    <x v="1"/>
  </r>
  <r>
    <s v="25155"/>
    <x v="39"/>
    <s v="3295"/>
    <s v="Naselle Jr Sr High Schools"/>
    <s v="6 "/>
    <s v="12"/>
    <s v="P"/>
    <s v="RSS018"/>
    <s v="AMER SIGN LANG 1"/>
    <s v="22999 "/>
    <s v="Miscellaneous-Other 22999"/>
    <s v="Foreign Languages"/>
    <m/>
    <m/>
    <m/>
    <m/>
    <n v="1"/>
    <n v="0"/>
    <n v="0"/>
    <n v="1"/>
    <n v="0"/>
    <x v="0"/>
    <x v="1"/>
  </r>
  <r>
    <s v="32081"/>
    <x v="58"/>
    <s v="3008"/>
    <s v="Bryant Center"/>
    <s v="PK"/>
    <s v="12"/>
    <s v="A"/>
    <s v="9339"/>
    <s v="ASL 121 ASL I"/>
    <s v="22999 "/>
    <s v="Miscellaneous-Other 22999"/>
    <s v="Foreign Languages"/>
    <m/>
    <m/>
    <m/>
    <m/>
    <n v="2"/>
    <n v="0"/>
    <n v="0"/>
    <n v="1"/>
    <n v="1"/>
    <x v="0"/>
    <x v="1"/>
  </r>
  <r>
    <s v="32081"/>
    <x v="58"/>
    <s v="3008"/>
    <s v="Bryant Center"/>
    <s v="PK"/>
    <s v="12"/>
    <s v="A"/>
    <s v="9339"/>
    <s v="ASL377-40 SIGN LANGUAGE II"/>
    <s v="22999 "/>
    <s v="Miscellaneous-Other 22999"/>
    <s v="Foreign Languages"/>
    <m/>
    <m/>
    <m/>
    <m/>
    <n v="1"/>
    <n v="0"/>
    <n v="0"/>
    <n v="1"/>
    <n v="0"/>
    <x v="0"/>
    <x v="1"/>
  </r>
  <r>
    <s v="39007"/>
    <x v="72"/>
    <s v="2116"/>
    <s v="Davis High School"/>
    <s v="9 "/>
    <s v="12"/>
    <s v="P"/>
    <s v="CLG545"/>
    <s v="AMER SIGN LANG"/>
    <s v="22999 "/>
    <s v="Miscellaneous-Other 22999"/>
    <s v="Foreign Languages"/>
    <m/>
    <m/>
    <m/>
    <m/>
    <n v="2"/>
    <n v="0"/>
    <n v="0"/>
    <n v="1"/>
    <n v="1"/>
    <x v="0"/>
    <x v="1"/>
  </r>
  <r>
    <s v="39007"/>
    <x v="72"/>
    <s v="2116"/>
    <s v="Davis High School"/>
    <s v="9 "/>
    <s v="12"/>
    <s v="P"/>
    <s v="CLG545"/>
    <s v="AMERICAN SIGN LANG"/>
    <s v="22999 "/>
    <s v="Miscellaneous-Other 22999"/>
    <s v="Foreign Languages"/>
    <m/>
    <m/>
    <m/>
    <m/>
    <n v="2"/>
    <n v="0"/>
    <n v="0"/>
    <n v="2"/>
    <n v="0"/>
    <x v="0"/>
    <x v="1"/>
  </r>
  <r>
    <s v="39007"/>
    <x v="72"/>
    <s v="2116"/>
    <s v="Davis High School"/>
    <s v="9 "/>
    <s v="12"/>
    <s v="P"/>
    <s v="CLG545"/>
    <s v="AMERICAN SIGN LANG I"/>
    <s v="22999 "/>
    <s v="Miscellaneous-Other 22999"/>
    <s v="Foreign Languages"/>
    <m/>
    <m/>
    <m/>
    <m/>
    <n v="1"/>
    <n v="0"/>
    <n v="0"/>
    <n v="1"/>
    <n v="0"/>
    <x v="0"/>
    <x v="1"/>
  </r>
  <r>
    <s v="39007"/>
    <x v="72"/>
    <s v="2116"/>
    <s v="Davis High School"/>
    <s v="9 "/>
    <s v="12"/>
    <s v="P"/>
    <s v="CLG545"/>
    <s v="AMERICAN SIGN LANG II"/>
    <s v="22999 "/>
    <s v="Miscellaneous-Other 22999"/>
    <s v="Foreign Languages"/>
    <m/>
    <m/>
    <m/>
    <m/>
    <n v="2"/>
    <n v="0"/>
    <n v="0"/>
    <n v="2"/>
    <n v="0"/>
    <x v="0"/>
    <x v="1"/>
  </r>
  <r>
    <s v="39007"/>
    <x v="72"/>
    <s v="2116"/>
    <s v="Davis High School"/>
    <s v="9 "/>
    <s v="12"/>
    <s v="P"/>
    <s v="CLG545"/>
    <s v="AMERICAN SIGN LANGUAGE"/>
    <s v="22999 "/>
    <s v="Miscellaneous-Other 22999"/>
    <s v="Foreign Languages"/>
    <m/>
    <m/>
    <m/>
    <m/>
    <n v="7"/>
    <n v="0"/>
    <n v="0"/>
    <n v="5"/>
    <n v="2"/>
    <x v="0"/>
    <x v="1"/>
  </r>
  <r>
    <s v="17210"/>
    <x v="28"/>
    <s v="3584"/>
    <s v="Thomas Jefferson High School"/>
    <s v="9 "/>
    <s v="12"/>
    <s v="P"/>
    <s v="WRK726"/>
    <s v="ASL/SLI CO-OP 1"/>
    <s v="06189 "/>
    <s v="Romance/Italic Literature 06189"/>
    <s v="Human Services"/>
    <m/>
    <m/>
    <m/>
    <m/>
    <n v="1"/>
    <n v="0"/>
    <n v="0"/>
    <n v="0"/>
    <n v="1"/>
    <x v="0"/>
    <x v="1"/>
  </r>
  <r>
    <s v="32081"/>
    <x v="58"/>
    <s v="3189"/>
    <s v="Shadle Park High School"/>
    <s v="9 "/>
    <s v="12"/>
    <s v="P"/>
    <s v="9998R"/>
    <s v="ASL121 ASL I  RS"/>
    <s v="19151 "/>
    <s v="Teaching Profession 19151"/>
    <s v="Foreign Languages"/>
    <m/>
    <m/>
    <m/>
    <m/>
    <n v="1"/>
    <n v="0"/>
    <n v="0"/>
    <n v="0"/>
    <n v="1"/>
    <x v="0"/>
    <x v="1"/>
  </r>
  <r>
    <s v="17001"/>
    <x v="51"/>
    <s v="2220"/>
    <s v="Ballard High School"/>
    <s v="9 "/>
    <s v="12"/>
    <s v="P"/>
    <s v="HWL3688"/>
    <s v="AMHARIC 1 COMP NM"/>
    <s v="06999 "/>
    <s v="Foreign Language and Literature-Other 06999"/>
    <s v="Foreign Languages"/>
    <m/>
    <m/>
    <m/>
    <m/>
    <n v="1"/>
    <n v="0"/>
    <n v="0"/>
    <n v="0"/>
    <n v="1"/>
    <x v="1"/>
    <x v="2"/>
  </r>
  <r>
    <s v="17001"/>
    <x v="51"/>
    <s v="2220"/>
    <s v="Ballard High School"/>
    <s v="9 "/>
    <s v="12"/>
    <s v="P"/>
    <s v="HWL3689"/>
    <s v="AMHARIC 2 COMP NH"/>
    <s v="06999 "/>
    <s v="Foreign Language and Literature-Other 06999"/>
    <s v="Foreign Languages"/>
    <m/>
    <m/>
    <m/>
    <m/>
    <n v="1"/>
    <n v="0"/>
    <n v="0"/>
    <n v="0"/>
    <n v="1"/>
    <x v="1"/>
    <x v="2"/>
  </r>
  <r>
    <s v="17001"/>
    <x v="51"/>
    <s v="2220"/>
    <s v="Ballard High School"/>
    <s v="9 "/>
    <s v="12"/>
    <s v="P"/>
    <s v="HWL3690"/>
    <s v="AMHARIC 3 COMP IL"/>
    <s v="06999 "/>
    <s v="Foreign Language and Literature-Other 06999"/>
    <s v="Foreign Languages"/>
    <m/>
    <m/>
    <m/>
    <m/>
    <n v="1"/>
    <n v="0"/>
    <n v="0"/>
    <n v="0"/>
    <n v="1"/>
    <x v="1"/>
    <x v="2"/>
  </r>
  <r>
    <s v="17001"/>
    <x v="51"/>
    <s v="2182"/>
    <s v="Franklin High School"/>
    <s v="9 "/>
    <s v="12"/>
    <s v="P"/>
    <s v="HWL3688"/>
    <s v="AMHARIC 1 COMP NM"/>
    <s v="06999 "/>
    <s v="Foreign Language and Literature-Other 06999"/>
    <s v="Foreign Languages"/>
    <m/>
    <m/>
    <m/>
    <m/>
    <n v="2"/>
    <n v="0"/>
    <n v="0"/>
    <n v="0"/>
    <n v="2"/>
    <x v="1"/>
    <x v="2"/>
  </r>
  <r>
    <s v="17001"/>
    <x v="51"/>
    <s v="2182"/>
    <s v="Franklin High School"/>
    <s v="9 "/>
    <s v="12"/>
    <s v="P"/>
    <s v="HWL3689"/>
    <s v="AMHARIC 2 COMP NH"/>
    <s v="06999 "/>
    <s v="Foreign Language and Literature-Other 06999"/>
    <s v="Foreign Languages"/>
    <m/>
    <m/>
    <m/>
    <m/>
    <n v="2"/>
    <n v="0"/>
    <n v="0"/>
    <n v="0"/>
    <n v="2"/>
    <x v="1"/>
    <x v="2"/>
  </r>
  <r>
    <s v="17001"/>
    <x v="51"/>
    <s v="2182"/>
    <s v="Franklin High School"/>
    <s v="9 "/>
    <s v="12"/>
    <s v="P"/>
    <s v="HWL3690"/>
    <s v="AMHARIC 3 COMP IL"/>
    <s v="06999 "/>
    <s v="Foreign Language and Literature-Other 06999"/>
    <s v="Foreign Languages"/>
    <m/>
    <m/>
    <m/>
    <m/>
    <n v="2"/>
    <n v="0"/>
    <n v="0"/>
    <n v="0"/>
    <n v="2"/>
    <x v="1"/>
    <x v="2"/>
  </r>
  <r>
    <s v="17001"/>
    <x v="51"/>
    <s v="2182"/>
    <s v="Franklin High School"/>
    <s v="9 "/>
    <s v="12"/>
    <s v="P"/>
    <s v="HWL3691"/>
    <s v="AMHARIC 4 COMP IM"/>
    <s v="06999 "/>
    <s v="Foreign Language and Literature-Other 06999"/>
    <s v="Foreign Languages"/>
    <m/>
    <m/>
    <m/>
    <m/>
    <n v="2"/>
    <n v="0"/>
    <n v="0"/>
    <n v="0"/>
    <n v="2"/>
    <x v="1"/>
    <x v="2"/>
  </r>
  <r>
    <s v="17401"/>
    <x v="31"/>
    <s v="5063"/>
    <s v="Academy of Citizenship and Empowerment"/>
    <s v="9 "/>
    <s v="12"/>
    <s v="P"/>
    <s v="WL3737"/>
    <s v="AMHARIC 1 PROFICIENCY"/>
    <s v="06781 "/>
    <s v="Non-Semitic African Language I 06781"/>
    <s v="Foreign Languages"/>
    <m/>
    <m/>
    <m/>
    <s v="Y"/>
    <n v="6"/>
    <n v="3"/>
    <n v="2"/>
    <n v="0"/>
    <n v="1"/>
    <x v="1"/>
    <x v="2"/>
  </r>
  <r>
    <s v="17401"/>
    <x v="31"/>
    <s v="5064"/>
    <s v="Global Connections High School"/>
    <s v="9 "/>
    <s v="12"/>
    <s v="P"/>
    <s v="WL3737"/>
    <s v="AMHARIC 1 PROFICIENCY"/>
    <s v="06781 "/>
    <s v="Non-Semitic African Language I 06781"/>
    <s v="Foreign Languages"/>
    <m/>
    <m/>
    <m/>
    <s v="Y"/>
    <n v="3"/>
    <n v="0"/>
    <n v="0"/>
    <n v="3"/>
    <n v="0"/>
    <x v="1"/>
    <x v="2"/>
  </r>
  <r>
    <s v="17401"/>
    <x v="31"/>
    <s v="5065"/>
    <s v="Odyssey - The Essential School"/>
    <s v="9 "/>
    <s v="12"/>
    <s v="P"/>
    <s v="WL3737"/>
    <s v="AMHARIC 1 PROFICIENCY"/>
    <s v="06781 "/>
    <s v="Non-Semitic African Language I 06781"/>
    <s v="Foreign Languages"/>
    <m/>
    <m/>
    <m/>
    <s v="Y"/>
    <n v="1"/>
    <n v="0"/>
    <n v="0"/>
    <n v="0"/>
    <n v="1"/>
    <x v="1"/>
    <x v="2"/>
  </r>
  <r>
    <s v="17401"/>
    <x v="31"/>
    <s v="5063"/>
    <s v="Academy of Citizenship and Empowerment"/>
    <s v="9 "/>
    <s v="12"/>
    <s v="P"/>
    <s v="WL4737"/>
    <s v="AMHARIC 2 PROFICIENCY"/>
    <s v="06782 "/>
    <s v="Non-Semitic African Language II 06782"/>
    <s v="Foreign Languages"/>
    <m/>
    <m/>
    <m/>
    <s v="Y"/>
    <n v="6"/>
    <n v="3"/>
    <n v="2"/>
    <n v="0"/>
    <n v="1"/>
    <x v="1"/>
    <x v="2"/>
  </r>
  <r>
    <s v="17401"/>
    <x v="31"/>
    <s v="5064"/>
    <s v="Global Connections High School"/>
    <s v="9 "/>
    <s v="12"/>
    <s v="P"/>
    <s v="WL4737"/>
    <s v="AMHARIC 2 PROFICIENCY"/>
    <s v="06782 "/>
    <s v="Non-Semitic African Language II 06782"/>
    <s v="Foreign Languages"/>
    <m/>
    <m/>
    <m/>
    <s v="Y"/>
    <n v="3"/>
    <n v="0"/>
    <n v="0"/>
    <n v="3"/>
    <n v="0"/>
    <x v="1"/>
    <x v="2"/>
  </r>
  <r>
    <s v="17401"/>
    <x v="31"/>
    <s v="5065"/>
    <s v="Odyssey - The Essential School"/>
    <s v="9 "/>
    <s v="12"/>
    <s v="P"/>
    <s v="WL4737"/>
    <s v="AMHARIC 2 PROFICIENCY"/>
    <s v="06782 "/>
    <s v="Non-Semitic African Language II 06782"/>
    <s v="Foreign Languages"/>
    <m/>
    <m/>
    <m/>
    <s v="Y"/>
    <n v="1"/>
    <n v="0"/>
    <n v="0"/>
    <n v="0"/>
    <n v="1"/>
    <x v="1"/>
    <x v="2"/>
  </r>
  <r>
    <s v="17401"/>
    <x v="31"/>
    <s v="5063"/>
    <s v="Academy of Citizenship and Empowerment"/>
    <s v="9 "/>
    <s v="12"/>
    <s v="P"/>
    <s v="WL5737"/>
    <s v="AMHARIC 3 PROFICIENCY"/>
    <s v="06783 "/>
    <s v="Non-Semitic African Language III 06783"/>
    <s v="Foreign Languages"/>
    <m/>
    <m/>
    <m/>
    <s v="Y"/>
    <n v="6"/>
    <n v="3"/>
    <n v="2"/>
    <n v="0"/>
    <n v="1"/>
    <x v="1"/>
    <x v="2"/>
  </r>
  <r>
    <s v="17401"/>
    <x v="31"/>
    <s v="5064"/>
    <s v="Global Connections High School"/>
    <s v="9 "/>
    <s v="12"/>
    <s v="P"/>
    <s v="WL5737"/>
    <s v="AMHARIC 3 PROFICIENCY"/>
    <s v="06783 "/>
    <s v="Non-Semitic African Language III 06783"/>
    <s v="Foreign Languages"/>
    <m/>
    <m/>
    <m/>
    <s v="Y"/>
    <n v="3"/>
    <n v="0"/>
    <n v="0"/>
    <n v="3"/>
    <n v="0"/>
    <x v="1"/>
    <x v="2"/>
  </r>
  <r>
    <s v="17401"/>
    <x v="31"/>
    <s v="5065"/>
    <s v="Odyssey - The Essential School"/>
    <s v="9 "/>
    <s v="12"/>
    <s v="P"/>
    <s v="WL5737"/>
    <s v="AMHARIC 3 PROFICIENCY"/>
    <s v="06783 "/>
    <s v="Non-Semitic African Language III 06783"/>
    <s v="Foreign Languages"/>
    <m/>
    <m/>
    <m/>
    <s v="Y"/>
    <n v="1"/>
    <n v="0"/>
    <n v="0"/>
    <n v="0"/>
    <n v="1"/>
    <x v="1"/>
    <x v="2"/>
  </r>
  <r>
    <s v="17401"/>
    <x v="31"/>
    <s v="5063"/>
    <s v="Academy of Citizenship and Empowerment"/>
    <s v="9 "/>
    <s v="12"/>
    <s v="P"/>
    <s v="WL6737"/>
    <s v="AMHARIC 4 PROFICIENCY"/>
    <s v="06784 "/>
    <s v="Non-Semitic African Language IV 06784"/>
    <s v="Foreign Languages"/>
    <m/>
    <m/>
    <m/>
    <s v="Y"/>
    <n v="6"/>
    <n v="3"/>
    <n v="2"/>
    <n v="0"/>
    <n v="1"/>
    <x v="1"/>
    <x v="2"/>
  </r>
  <r>
    <s v="17401"/>
    <x v="31"/>
    <s v="5064"/>
    <s v="Global Connections High School"/>
    <s v="9 "/>
    <s v="12"/>
    <s v="P"/>
    <s v="WL6737"/>
    <s v="AMHARIC 4 PROFICIENCY"/>
    <s v="06784 "/>
    <s v="Non-Semitic African Language IV 06784"/>
    <s v="Foreign Languages"/>
    <m/>
    <m/>
    <m/>
    <s v="Y"/>
    <n v="3"/>
    <n v="0"/>
    <n v="0"/>
    <n v="3"/>
    <n v="0"/>
    <x v="1"/>
    <x v="2"/>
  </r>
  <r>
    <s v="17401"/>
    <x v="31"/>
    <s v="5065"/>
    <s v="Odyssey - The Essential School"/>
    <s v="9 "/>
    <s v="12"/>
    <s v="P"/>
    <s v="WL6737"/>
    <s v="AMHARIC 4 PROFICIENCY"/>
    <s v="06784 "/>
    <s v="Non-Semitic African Language IV 06784"/>
    <s v="Foreign Languages"/>
    <m/>
    <m/>
    <m/>
    <s v="Y"/>
    <n v="1"/>
    <n v="0"/>
    <n v="0"/>
    <n v="0"/>
    <n v="1"/>
    <x v="1"/>
    <x v="2"/>
  </r>
  <r>
    <s v="31015"/>
    <x v="26"/>
    <s v="1966"/>
    <s v="Edmonds Heights K-12"/>
    <s v="K "/>
    <s v="12"/>
    <s v="A"/>
    <s v="RSF120"/>
    <s v="RS BASIC ARABIC"/>
    <s v="06721 "/>
    <s v="Arabic I 06721"/>
    <s v="Foreign Languages"/>
    <m/>
    <m/>
    <m/>
    <m/>
    <n v="1"/>
    <n v="0"/>
    <n v="0"/>
    <n v="1"/>
    <n v="0"/>
    <x v="0"/>
    <x v="3"/>
  </r>
  <r>
    <s v="17210"/>
    <x v="28"/>
    <s v="2417"/>
    <s v="Federal Way High School"/>
    <s v="9 "/>
    <s v="12"/>
    <s v="P"/>
    <s v="FLB730"/>
    <s v="ARABIC 1 COMPNM"/>
    <s v="06721 "/>
    <s v="Arabic I 06721"/>
    <s v="Foreign Languages"/>
    <m/>
    <m/>
    <m/>
    <s v="Y"/>
    <n v="1"/>
    <n v="0"/>
    <n v="1"/>
    <n v="0"/>
    <n v="0"/>
    <x v="1"/>
    <x v="3"/>
  </r>
  <r>
    <s v="17401"/>
    <x v="31"/>
    <s v="5064"/>
    <s v="Global Connections High School"/>
    <s v="9 "/>
    <s v="12"/>
    <s v="P"/>
    <s v="WL3097"/>
    <s v="ARABIC 1 PROFICIENCY"/>
    <s v="06721 "/>
    <s v="Arabic I 06721"/>
    <s v="Foreign Languages"/>
    <m/>
    <m/>
    <m/>
    <s v="Y"/>
    <n v="1"/>
    <n v="0"/>
    <n v="0"/>
    <n v="1"/>
    <n v="0"/>
    <x v="1"/>
    <x v="3"/>
  </r>
  <r>
    <s v="17401"/>
    <x v="31"/>
    <s v="2325"/>
    <s v="Highline High School"/>
    <s v="9 "/>
    <s v="12"/>
    <s v="P"/>
    <s v="WL3097"/>
    <s v="ARABIC 1 PROFICIENCY"/>
    <s v="06721 "/>
    <s v="Arabic I 06721"/>
    <s v="Foreign Languages"/>
    <m/>
    <m/>
    <m/>
    <s v="Y"/>
    <n v="2"/>
    <n v="1"/>
    <n v="1"/>
    <n v="0"/>
    <n v="0"/>
    <x v="1"/>
    <x v="3"/>
  </r>
  <r>
    <s v="17401"/>
    <x v="31"/>
    <s v="3279"/>
    <s v="Mount Rainier High School"/>
    <s v="9 "/>
    <s v="12"/>
    <s v="P"/>
    <s v="WL3097"/>
    <s v="ARABIC 1 PROFICIENCY"/>
    <s v="06721 "/>
    <s v="Arabic I 06721"/>
    <s v="Foreign Languages"/>
    <m/>
    <m/>
    <m/>
    <s v="Y"/>
    <n v="5"/>
    <n v="0"/>
    <n v="2"/>
    <n v="0"/>
    <n v="3"/>
    <x v="1"/>
    <x v="3"/>
  </r>
  <r>
    <s v="17415"/>
    <x v="34"/>
    <s v="2797"/>
    <s v="Kent-Meridian High School"/>
    <s v="9 "/>
    <s v="12"/>
    <s v="P"/>
    <s v="WLAR01"/>
    <s v="Arabic_L1_CBT"/>
    <s v="06721 "/>
    <s v="Arabic I 06721"/>
    <s v="Foreign Languages"/>
    <m/>
    <m/>
    <m/>
    <s v="Y"/>
    <n v="23"/>
    <n v="6"/>
    <n v="6"/>
    <n v="7"/>
    <n v="4"/>
    <x v="1"/>
    <x v="3"/>
  </r>
  <r>
    <s v="17415"/>
    <x v="34"/>
    <s v="4492"/>
    <s v="Kentlake High School"/>
    <s v="9 "/>
    <s v="12"/>
    <s v="P"/>
    <s v="WLAR01"/>
    <s v="Arabic_L1_CBT"/>
    <s v="06721 "/>
    <s v="Arabic I 06721"/>
    <s v="Foreign Languages"/>
    <m/>
    <m/>
    <m/>
    <s v="Y"/>
    <n v="1"/>
    <n v="0"/>
    <n v="1"/>
    <n v="0"/>
    <n v="0"/>
    <x v="1"/>
    <x v="3"/>
  </r>
  <r>
    <s v="28144"/>
    <x v="80"/>
    <s v="2632"/>
    <s v="Lopez Middle High School"/>
    <s v="6 "/>
    <s v="12"/>
    <s v="P"/>
    <s v="IFLA11"/>
    <s v="IS ARABIC"/>
    <s v="06721 "/>
    <s v="Arabic I 06721"/>
    <s v="Foreign Languages"/>
    <m/>
    <m/>
    <m/>
    <m/>
    <n v="2"/>
    <n v="0"/>
    <n v="0"/>
    <n v="0"/>
    <n v="2"/>
    <x v="0"/>
    <x v="3"/>
  </r>
  <r>
    <s v="17001"/>
    <x v="51"/>
    <s v="1751"/>
    <s v="Cascade Parent Partnership Program"/>
    <s v="K "/>
    <s v="12"/>
    <s v="A"/>
    <s v="HWL3615"/>
    <s v="ARABIC 1 COMP NM"/>
    <s v="06721 "/>
    <s v="Arabic I 06721"/>
    <s v="Foreign Languages"/>
    <m/>
    <m/>
    <m/>
    <m/>
    <n v="2"/>
    <n v="0"/>
    <n v="2"/>
    <n v="0"/>
    <n v="0"/>
    <x v="1"/>
    <x v="3"/>
  </r>
  <r>
    <s v="17001"/>
    <x v="51"/>
    <s v="2392"/>
    <s v="Cleveland High School"/>
    <s v="9 "/>
    <s v="12"/>
    <s v="P"/>
    <s v="HWL3615"/>
    <s v="ARABIC 1 COMP NM"/>
    <s v="06721 "/>
    <s v="Arabic I 06721"/>
    <s v="Foreign Languages"/>
    <m/>
    <m/>
    <m/>
    <m/>
    <n v="1"/>
    <n v="0"/>
    <n v="1"/>
    <n v="0"/>
    <n v="0"/>
    <x v="1"/>
    <x v="3"/>
  </r>
  <r>
    <s v="17001"/>
    <x v="51"/>
    <s v="3479"/>
    <s v="Nathan Hale High School"/>
    <s v="9 "/>
    <s v="12"/>
    <s v="P"/>
    <s v="HWL3615"/>
    <s v="ARABIC 1 COMP NM"/>
    <s v="06721 "/>
    <s v="Arabic I 06721"/>
    <s v="Foreign Languages"/>
    <m/>
    <m/>
    <m/>
    <m/>
    <n v="2"/>
    <n v="1"/>
    <n v="0"/>
    <n v="1"/>
    <n v="0"/>
    <x v="1"/>
    <x v="3"/>
  </r>
  <r>
    <s v="17210"/>
    <x v="28"/>
    <s v="2417"/>
    <s v="Federal Way High School"/>
    <s v="9 "/>
    <s v="12"/>
    <s v="P"/>
    <s v="FLB731"/>
    <s v="ARABIC 2 COMPNH"/>
    <s v="06722 "/>
    <s v="Arabic II 06722"/>
    <s v="Foreign Languages"/>
    <m/>
    <m/>
    <m/>
    <s v="Y"/>
    <n v="1"/>
    <n v="0"/>
    <n v="1"/>
    <n v="0"/>
    <n v="0"/>
    <x v="1"/>
    <x v="3"/>
  </r>
  <r>
    <s v="17401"/>
    <x v="31"/>
    <s v="5064"/>
    <s v="Global Connections High School"/>
    <s v="9 "/>
    <s v="12"/>
    <s v="P"/>
    <s v="WL4097"/>
    <s v="ARABIC 2 PROFICIENCY"/>
    <s v="06722 "/>
    <s v="Arabic II 06722"/>
    <s v="Foreign Languages"/>
    <m/>
    <m/>
    <m/>
    <s v="Y"/>
    <n v="1"/>
    <n v="0"/>
    <n v="0"/>
    <n v="1"/>
    <n v="0"/>
    <x v="1"/>
    <x v="3"/>
  </r>
  <r>
    <s v="17401"/>
    <x v="31"/>
    <s v="2325"/>
    <s v="Highline High School"/>
    <s v="9 "/>
    <s v="12"/>
    <s v="P"/>
    <s v="WL4097"/>
    <s v="ARABIC 2 PROFICIENCY"/>
    <s v="06722 "/>
    <s v="Arabic II 06722"/>
    <s v="Foreign Languages"/>
    <m/>
    <m/>
    <m/>
    <s v="Y"/>
    <n v="2"/>
    <n v="1"/>
    <n v="1"/>
    <n v="0"/>
    <n v="0"/>
    <x v="1"/>
    <x v="3"/>
  </r>
  <r>
    <s v="17401"/>
    <x v="31"/>
    <s v="3279"/>
    <s v="Mount Rainier High School"/>
    <s v="9 "/>
    <s v="12"/>
    <s v="P"/>
    <s v="WL4097"/>
    <s v="ARABIC 2 PROFICIENCY"/>
    <s v="06722 "/>
    <s v="Arabic II 06722"/>
    <s v="Foreign Languages"/>
    <m/>
    <m/>
    <m/>
    <s v="Y"/>
    <n v="5"/>
    <n v="0"/>
    <n v="2"/>
    <n v="0"/>
    <n v="3"/>
    <x v="1"/>
    <x v="3"/>
  </r>
  <r>
    <s v="17415"/>
    <x v="34"/>
    <s v="2797"/>
    <s v="Kent-Meridian High School"/>
    <s v="9 "/>
    <s v="12"/>
    <s v="P"/>
    <s v="WLAR02"/>
    <s v="Arabic_L2_CBT"/>
    <s v="06722 "/>
    <s v="Arabic II 06722"/>
    <s v="Foreign Languages"/>
    <m/>
    <m/>
    <m/>
    <s v="Y"/>
    <n v="23"/>
    <n v="6"/>
    <n v="6"/>
    <n v="7"/>
    <n v="4"/>
    <x v="1"/>
    <x v="3"/>
  </r>
  <r>
    <s v="17415"/>
    <x v="34"/>
    <s v="4492"/>
    <s v="Kentlake High School"/>
    <s v="9 "/>
    <s v="12"/>
    <s v="P"/>
    <s v="WLAR02"/>
    <s v="Arabic_L2_CBT"/>
    <s v="06722 "/>
    <s v="Arabic II 06722"/>
    <s v="Foreign Languages"/>
    <m/>
    <m/>
    <m/>
    <s v="Y"/>
    <n v="1"/>
    <n v="0"/>
    <n v="1"/>
    <n v="0"/>
    <n v="0"/>
    <x v="1"/>
    <x v="3"/>
  </r>
  <r>
    <s v="25155"/>
    <x v="39"/>
    <s v="5238"/>
    <s v="Naselle Homelink"/>
    <s v="K "/>
    <s v="12"/>
    <s v="5"/>
    <s v="06722"/>
    <s v="ARABIC II"/>
    <s v="06722 "/>
    <s v="Arabic II 06722"/>
    <s v="Foreign Languages"/>
    <m/>
    <m/>
    <m/>
    <m/>
    <n v="1"/>
    <n v="0"/>
    <n v="0"/>
    <n v="1"/>
    <n v="0"/>
    <x v="0"/>
    <x v="3"/>
  </r>
  <r>
    <s v="17001"/>
    <x v="51"/>
    <s v="1751"/>
    <s v="Cascade Parent Partnership Program"/>
    <s v="K "/>
    <s v="12"/>
    <s v="A"/>
    <s v="HWL3616"/>
    <s v="ARABIC 2 COMP NH"/>
    <s v="06722 "/>
    <s v="Arabic II 06722"/>
    <s v="Foreign Languages"/>
    <m/>
    <m/>
    <m/>
    <m/>
    <n v="1"/>
    <n v="0"/>
    <n v="0"/>
    <n v="1"/>
    <n v="0"/>
    <x v="1"/>
    <x v="3"/>
  </r>
  <r>
    <s v="17001"/>
    <x v="51"/>
    <s v="3479"/>
    <s v="Nathan Hale High School"/>
    <s v="9 "/>
    <s v="12"/>
    <s v="P"/>
    <s v="HWL3616"/>
    <s v="ARABIC 2 COMP NH"/>
    <s v="06722 "/>
    <s v="Arabic II 06722"/>
    <s v="Foreign Languages"/>
    <m/>
    <m/>
    <m/>
    <m/>
    <n v="2"/>
    <n v="1"/>
    <n v="0"/>
    <n v="1"/>
    <n v="0"/>
    <x v="1"/>
    <x v="3"/>
  </r>
  <r>
    <s v="17401"/>
    <x v="31"/>
    <s v="5064"/>
    <s v="Global Connections High School"/>
    <s v="9 "/>
    <s v="12"/>
    <s v="P"/>
    <s v="WL5097"/>
    <s v="ARABIC 3 PROFICIENCY"/>
    <s v="06723 "/>
    <s v="Arabic III 06723"/>
    <s v="Foreign Languages"/>
    <m/>
    <m/>
    <m/>
    <s v="Y"/>
    <n v="1"/>
    <n v="0"/>
    <n v="0"/>
    <n v="1"/>
    <n v="0"/>
    <x v="1"/>
    <x v="3"/>
  </r>
  <r>
    <s v="17401"/>
    <x v="31"/>
    <s v="2325"/>
    <s v="Highline High School"/>
    <s v="9 "/>
    <s v="12"/>
    <s v="P"/>
    <s v="WL5097"/>
    <s v="ARABIC 3 PROFICIENCY"/>
    <s v="06723 "/>
    <s v="Arabic III 06723"/>
    <s v="Foreign Languages"/>
    <m/>
    <m/>
    <m/>
    <s v="Y"/>
    <n v="1"/>
    <n v="0"/>
    <n v="1"/>
    <n v="0"/>
    <n v="0"/>
    <x v="1"/>
    <x v="3"/>
  </r>
  <r>
    <s v="17401"/>
    <x v="31"/>
    <s v="3279"/>
    <s v="Mount Rainier High School"/>
    <s v="9 "/>
    <s v="12"/>
    <s v="P"/>
    <s v="WL5097"/>
    <s v="ARABIC 3 PROFICIENCY"/>
    <s v="06723 "/>
    <s v="Arabic III 06723"/>
    <s v="Foreign Languages"/>
    <m/>
    <m/>
    <m/>
    <s v="Y"/>
    <n v="4"/>
    <n v="0"/>
    <n v="1"/>
    <n v="0"/>
    <n v="3"/>
    <x v="1"/>
    <x v="3"/>
  </r>
  <r>
    <s v="17415"/>
    <x v="34"/>
    <s v="2797"/>
    <s v="Kent-Meridian High School"/>
    <s v="9 "/>
    <s v="12"/>
    <s v="P"/>
    <s v="WLAR03"/>
    <s v="Arabis_L3_CBT"/>
    <s v="06723 "/>
    <s v="Arabic III 06723"/>
    <s v="Foreign Languages"/>
    <m/>
    <m/>
    <m/>
    <s v="Y"/>
    <n v="18"/>
    <n v="4"/>
    <n v="6"/>
    <n v="5"/>
    <n v="3"/>
    <x v="1"/>
    <x v="3"/>
  </r>
  <r>
    <s v="17415"/>
    <x v="34"/>
    <s v="4492"/>
    <s v="Kentlake High School"/>
    <s v="9 "/>
    <s v="12"/>
    <s v="P"/>
    <s v="WLAR03"/>
    <s v="Arabis_L3_CBT"/>
    <s v="06723 "/>
    <s v="Arabic III 06723"/>
    <s v="Foreign Languages"/>
    <m/>
    <m/>
    <m/>
    <s v="Y"/>
    <n v="1"/>
    <n v="0"/>
    <n v="1"/>
    <n v="0"/>
    <n v="0"/>
    <x v="1"/>
    <x v="3"/>
  </r>
  <r>
    <s v="17001"/>
    <x v="51"/>
    <s v="3479"/>
    <s v="Nathan Hale High School"/>
    <s v="9 "/>
    <s v="12"/>
    <s v="P"/>
    <s v="HWL3617"/>
    <s v="ARABIC 3 COMP IL"/>
    <s v="06723 "/>
    <s v="Arabic III 06723"/>
    <s v="Foreign Languages"/>
    <m/>
    <m/>
    <m/>
    <m/>
    <n v="2"/>
    <n v="1"/>
    <n v="0"/>
    <n v="1"/>
    <n v="0"/>
    <x v="1"/>
    <x v="3"/>
  </r>
  <r>
    <s v="17401"/>
    <x v="31"/>
    <s v="5064"/>
    <s v="Global Connections High School"/>
    <s v="9 "/>
    <s v="12"/>
    <s v="P"/>
    <s v="WL6097"/>
    <s v="ARABIC 4 PROFICIENCY"/>
    <s v="06724 "/>
    <s v="Arabic IV 06724"/>
    <s v="Foreign Languages"/>
    <m/>
    <m/>
    <m/>
    <s v="Y"/>
    <n v="1"/>
    <n v="0"/>
    <n v="0"/>
    <n v="1"/>
    <n v="0"/>
    <x v="1"/>
    <x v="3"/>
  </r>
  <r>
    <s v="17401"/>
    <x v="31"/>
    <s v="2325"/>
    <s v="Highline High School"/>
    <s v="9 "/>
    <s v="12"/>
    <s v="P"/>
    <s v="WL6097"/>
    <s v="ARABIC 4 PROFICIENCY"/>
    <s v="06724 "/>
    <s v="Arabic IV 06724"/>
    <s v="Foreign Languages"/>
    <m/>
    <m/>
    <m/>
    <s v="Y"/>
    <n v="1"/>
    <n v="0"/>
    <n v="1"/>
    <n v="0"/>
    <n v="0"/>
    <x v="1"/>
    <x v="3"/>
  </r>
  <r>
    <s v="17401"/>
    <x v="31"/>
    <s v="3279"/>
    <s v="Mount Rainier High School"/>
    <s v="9 "/>
    <s v="12"/>
    <s v="P"/>
    <s v="WL6097"/>
    <s v="ARABIC 4 PROFICIENCY"/>
    <s v="06724 "/>
    <s v="Arabic IV 06724"/>
    <s v="Foreign Languages"/>
    <m/>
    <m/>
    <m/>
    <s v="Y"/>
    <n v="3"/>
    <n v="0"/>
    <n v="1"/>
    <n v="0"/>
    <n v="2"/>
    <x v="1"/>
    <x v="3"/>
  </r>
  <r>
    <s v="17415"/>
    <x v="34"/>
    <s v="2797"/>
    <s v="Kent-Meridian High School"/>
    <s v="9 "/>
    <s v="12"/>
    <s v="P"/>
    <s v="WLAR04"/>
    <s v="Arabic_L4_CBT"/>
    <s v="06724 "/>
    <s v="Arabic IV 06724"/>
    <s v="Foreign Languages"/>
    <m/>
    <m/>
    <m/>
    <s v="Y"/>
    <n v="14"/>
    <n v="3"/>
    <n v="5"/>
    <n v="4"/>
    <n v="2"/>
    <x v="1"/>
    <x v="3"/>
  </r>
  <r>
    <s v="17001"/>
    <x v="51"/>
    <s v="3479"/>
    <s v="Nathan Hale High School"/>
    <s v="9 "/>
    <s v="12"/>
    <s v="P"/>
    <s v="HWL3618"/>
    <s v="ARABIC 4 COMP IM"/>
    <s v="06724 "/>
    <s v="Arabic IV 06724"/>
    <s v="Foreign Languages"/>
    <m/>
    <m/>
    <m/>
    <m/>
    <n v="2"/>
    <n v="1"/>
    <n v="0"/>
    <n v="1"/>
    <n v="0"/>
    <x v="1"/>
    <x v="3"/>
  </r>
  <r>
    <s v="25155"/>
    <x v="39"/>
    <s v="5238"/>
    <s v="Naselle Homelink"/>
    <s v="K "/>
    <s v="12"/>
    <s v="5"/>
    <s v="0699A2"/>
    <s v="ARABIC II LAN"/>
    <s v="06997 "/>
    <s v="Foreign Language and Literature-Independent Study 06997"/>
    <s v="Foreign Languages"/>
    <m/>
    <m/>
    <m/>
    <m/>
    <n v="1"/>
    <n v="0"/>
    <n v="1"/>
    <n v="0"/>
    <n v="0"/>
    <x v="0"/>
    <x v="3"/>
  </r>
  <r>
    <s v="32081"/>
    <x v="58"/>
    <s v="2172"/>
    <s v="Lewis &amp; Clark High School"/>
    <s v="9 "/>
    <s v="12"/>
    <s v="P"/>
    <s v="6700"/>
    <s v="World Language Competency - Arabic 1"/>
    <s v="06999 "/>
    <s v="Foreign Language and Literature-Other 06999"/>
    <s v="Foreign Languages"/>
    <m/>
    <m/>
    <m/>
    <s v="Y"/>
    <n v="1"/>
    <n v="0"/>
    <n v="0"/>
    <n v="0"/>
    <n v="1"/>
    <x v="1"/>
    <x v="3"/>
  </r>
  <r>
    <s v="32081"/>
    <x v="58"/>
    <s v="2172"/>
    <s v="Lewis &amp; Clark High School"/>
    <s v="9 "/>
    <s v="12"/>
    <s v="P"/>
    <s v="6700"/>
    <s v="World Language Competency - Arabic 2"/>
    <s v="06999 "/>
    <s v="Foreign Language and Literature-Other 06999"/>
    <s v="Foreign Languages"/>
    <m/>
    <m/>
    <m/>
    <s v="Y"/>
    <n v="1"/>
    <n v="0"/>
    <n v="0"/>
    <n v="0"/>
    <n v="1"/>
    <x v="1"/>
    <x v="3"/>
  </r>
  <r>
    <s v="17401"/>
    <x v="31"/>
    <s v="5064"/>
    <s v="Global Connections High School"/>
    <s v="9 "/>
    <s v="12"/>
    <s v="P"/>
    <s v="WL4747"/>
    <s v="BENGALI 2 PROFICIENCY"/>
    <s v="06842 "/>
    <s v="Indic Language II 06842"/>
    <s v="Foreign Languages"/>
    <m/>
    <m/>
    <m/>
    <s v="Y"/>
    <n v="3"/>
    <n v="2"/>
    <n v="1"/>
    <n v="0"/>
    <n v="0"/>
    <x v="1"/>
    <x v="4"/>
  </r>
  <r>
    <s v="17401"/>
    <x v="31"/>
    <s v="5064"/>
    <s v="Global Connections High School"/>
    <s v="9 "/>
    <s v="12"/>
    <s v="P"/>
    <s v="WL3747"/>
    <s v="BENGALI 1 PROFICIENCY"/>
    <s v="06781 "/>
    <s v="Non-Semitic African Language I 06781"/>
    <s v="Foreign Languages"/>
    <m/>
    <m/>
    <m/>
    <s v="Y"/>
    <n v="3"/>
    <n v="2"/>
    <n v="1"/>
    <n v="0"/>
    <n v="0"/>
    <x v="1"/>
    <x v="4"/>
  </r>
  <r>
    <s v="17401"/>
    <x v="31"/>
    <s v="5063"/>
    <s v="Academy of Citizenship and Empowerment"/>
    <s v="9 "/>
    <s v="12"/>
    <s v="P"/>
    <s v="WL3597"/>
    <s v="BOSNIAN 1 PROFICIENCY"/>
    <s v="06641 "/>
    <s v="Balto-Slavic Language I 06641"/>
    <s v="Foreign Languages"/>
    <m/>
    <m/>
    <m/>
    <s v="Y"/>
    <n v="2"/>
    <n v="0"/>
    <n v="2"/>
    <n v="0"/>
    <n v="0"/>
    <x v="1"/>
    <x v="5"/>
  </r>
  <r>
    <s v="17401"/>
    <x v="31"/>
    <s v="2325"/>
    <s v="Highline High School"/>
    <s v="9 "/>
    <s v="12"/>
    <s v="P"/>
    <s v="WL3597"/>
    <s v="BOSNIAN 1 PROFICIENCY"/>
    <s v="06641 "/>
    <s v="Balto-Slavic Language I 06641"/>
    <s v="Foreign Languages"/>
    <m/>
    <m/>
    <m/>
    <s v="Y"/>
    <n v="3"/>
    <n v="1"/>
    <n v="1"/>
    <n v="1"/>
    <n v="0"/>
    <x v="1"/>
    <x v="5"/>
  </r>
  <r>
    <s v="17401"/>
    <x v="31"/>
    <s v="5063"/>
    <s v="Academy of Citizenship and Empowerment"/>
    <s v="9 "/>
    <s v="12"/>
    <s v="P"/>
    <s v="WL3607"/>
    <s v="BOSNIAN 2 PROFICIENCY"/>
    <s v="06642 "/>
    <s v="Balto-Slavic Language II 06642"/>
    <s v="Foreign Languages"/>
    <m/>
    <m/>
    <m/>
    <s v="Y"/>
    <n v="2"/>
    <n v="0"/>
    <n v="2"/>
    <n v="0"/>
    <n v="0"/>
    <x v="1"/>
    <x v="5"/>
  </r>
  <r>
    <s v="17401"/>
    <x v="31"/>
    <s v="2325"/>
    <s v="Highline High School"/>
    <s v="9 "/>
    <s v="12"/>
    <s v="P"/>
    <s v="WL3607"/>
    <s v="BOSNIAN 2 PROFICIENCY"/>
    <s v="06642 "/>
    <s v="Balto-Slavic Language II 06642"/>
    <s v="Foreign Languages"/>
    <m/>
    <m/>
    <m/>
    <s v="Y"/>
    <n v="3"/>
    <n v="1"/>
    <n v="1"/>
    <n v="1"/>
    <n v="0"/>
    <x v="1"/>
    <x v="5"/>
  </r>
  <r>
    <s v="17401"/>
    <x v="31"/>
    <s v="5063"/>
    <s v="Academy of Citizenship and Empowerment"/>
    <s v="9 "/>
    <s v="12"/>
    <s v="P"/>
    <s v="WL3617"/>
    <s v="BOSNIAN 3 PROFICIENCY"/>
    <s v="06643 "/>
    <s v="Balto-Slavic Language III 06643"/>
    <s v="Foreign Languages"/>
    <m/>
    <m/>
    <m/>
    <s v="Y"/>
    <n v="2"/>
    <n v="0"/>
    <n v="2"/>
    <n v="0"/>
    <n v="0"/>
    <x v="1"/>
    <x v="5"/>
  </r>
  <r>
    <s v="17401"/>
    <x v="31"/>
    <s v="2325"/>
    <s v="Highline High School"/>
    <s v="9 "/>
    <s v="12"/>
    <s v="P"/>
    <s v="WL3617"/>
    <s v="BOSNIAN 3 PROFICIENCY"/>
    <s v="06643 "/>
    <s v="Balto-Slavic Language III 06643"/>
    <s v="Foreign Languages"/>
    <m/>
    <m/>
    <m/>
    <s v="Y"/>
    <n v="3"/>
    <n v="1"/>
    <n v="1"/>
    <n v="1"/>
    <n v="0"/>
    <x v="1"/>
    <x v="5"/>
  </r>
  <r>
    <s v="17401"/>
    <x v="31"/>
    <s v="5063"/>
    <s v="Academy of Citizenship and Empowerment"/>
    <s v="9 "/>
    <s v="12"/>
    <s v="P"/>
    <s v="WL3627"/>
    <s v="BOSNIAN 4 PROFICIENCY"/>
    <s v="06644 "/>
    <s v="Balto-Slavic Language IV 06644"/>
    <s v="Foreign Languages"/>
    <m/>
    <m/>
    <m/>
    <s v="Y"/>
    <n v="2"/>
    <n v="0"/>
    <n v="2"/>
    <n v="0"/>
    <n v="0"/>
    <x v="1"/>
    <x v="5"/>
  </r>
  <r>
    <s v="17401"/>
    <x v="31"/>
    <s v="2325"/>
    <s v="Highline High School"/>
    <s v="9 "/>
    <s v="12"/>
    <s v="P"/>
    <s v="WL3627"/>
    <s v="BOSNIAN 4 PROFICIENCY"/>
    <s v="06644 "/>
    <s v="Balto-Slavic Language IV 06644"/>
    <s v="Foreign Languages"/>
    <m/>
    <m/>
    <m/>
    <s v="Y"/>
    <n v="3"/>
    <n v="1"/>
    <n v="1"/>
    <n v="1"/>
    <n v="0"/>
    <x v="1"/>
    <x v="5"/>
  </r>
  <r>
    <s v="17001"/>
    <x v="51"/>
    <s v="3479"/>
    <s v="Nathan Hale High School"/>
    <s v="9 "/>
    <s v="12"/>
    <s v="P"/>
    <s v="HWL3962"/>
    <s v="BULGARIAN 1 COMP NM"/>
    <s v="06999 "/>
    <s v="Foreign Language and Literature-Other 06999"/>
    <s v="Foreign Languages"/>
    <m/>
    <m/>
    <m/>
    <m/>
    <n v="1"/>
    <n v="0"/>
    <n v="1"/>
    <n v="0"/>
    <n v="0"/>
    <x v="1"/>
    <x v="6"/>
  </r>
  <r>
    <s v="17001"/>
    <x v="51"/>
    <s v="3479"/>
    <s v="Nathan Hale High School"/>
    <s v="9 "/>
    <s v="12"/>
    <s v="P"/>
    <s v="HWL3963"/>
    <s v="BULGARIAN 2 COMP NH"/>
    <s v="06999 "/>
    <s v="Foreign Language and Literature-Other 06999"/>
    <s v="Foreign Languages"/>
    <m/>
    <m/>
    <m/>
    <m/>
    <n v="1"/>
    <n v="0"/>
    <n v="1"/>
    <n v="0"/>
    <n v="0"/>
    <x v="1"/>
    <x v="6"/>
  </r>
  <r>
    <s v="17001"/>
    <x v="51"/>
    <s v="3479"/>
    <s v="Nathan Hale High School"/>
    <s v="9 "/>
    <s v="12"/>
    <s v="P"/>
    <s v="HWL3964"/>
    <s v="BULGARIAN 3 COMP IL"/>
    <s v="06999 "/>
    <s v="Foreign Language and Literature-Other 06999"/>
    <s v="Foreign Languages"/>
    <m/>
    <m/>
    <m/>
    <m/>
    <n v="1"/>
    <n v="0"/>
    <n v="1"/>
    <n v="0"/>
    <n v="0"/>
    <x v="1"/>
    <x v="6"/>
  </r>
  <r>
    <s v="17001"/>
    <x v="51"/>
    <s v="3479"/>
    <s v="Nathan Hale High School"/>
    <s v="9 "/>
    <s v="12"/>
    <s v="P"/>
    <s v="HWL3965"/>
    <s v="BULGARIAN 4 COMP IM"/>
    <s v="06999 "/>
    <s v="Foreign Language and Literature-Other 07000"/>
    <s v="Foreign Languages"/>
    <m/>
    <m/>
    <m/>
    <m/>
    <n v="1"/>
    <n v="0"/>
    <n v="1"/>
    <n v="0"/>
    <n v="0"/>
    <x v="1"/>
    <x v="6"/>
  </r>
  <r>
    <s v="37501"/>
    <x v="15"/>
    <s v="4515"/>
    <s v="Squalicum High School"/>
    <s v="9 "/>
    <s v="12"/>
    <s v="P"/>
    <s v="WLB501"/>
    <s v="Burmese Comp Cr"/>
    <s v="06581 "/>
    <s v="Southeast Asian Language I 06581"/>
    <s v="Foreign Languages"/>
    <m/>
    <m/>
    <m/>
    <m/>
    <n v="1"/>
    <n v="0"/>
    <n v="1"/>
    <n v="0"/>
    <n v="0"/>
    <x v="1"/>
    <x v="7"/>
  </r>
  <r>
    <s v="17401"/>
    <x v="31"/>
    <s v="5063"/>
    <s v="Academy of Citizenship and Empowerment"/>
    <s v="9 "/>
    <s v="12"/>
    <s v="P"/>
    <s v="WL3207"/>
    <s v="BURMESE 1 - PROFICIENCY"/>
    <s v="06581 "/>
    <s v="Southeast Asian Language I 06581"/>
    <s v="Foreign Languages"/>
    <m/>
    <m/>
    <m/>
    <s v="Y"/>
    <n v="1"/>
    <n v="1"/>
    <n v="0"/>
    <n v="0"/>
    <n v="0"/>
    <x v="1"/>
    <x v="7"/>
  </r>
  <r>
    <s v="17401"/>
    <x v="31"/>
    <s v="3553"/>
    <s v="Aviation High School"/>
    <s v="9 "/>
    <s v="12"/>
    <s v="P"/>
    <s v="WL3207"/>
    <s v="BURMESE 1 - PROFICIENCY"/>
    <s v="06581 "/>
    <s v="Southeast Asian Language I 06581"/>
    <s v="Foreign Languages"/>
    <m/>
    <m/>
    <m/>
    <s v="Y"/>
    <n v="1"/>
    <n v="0"/>
    <n v="0"/>
    <n v="1"/>
    <n v="0"/>
    <x v="1"/>
    <x v="7"/>
  </r>
  <r>
    <s v="17401"/>
    <x v="31"/>
    <s v="5064"/>
    <s v="Global Connections High School"/>
    <s v="9 "/>
    <s v="12"/>
    <s v="P"/>
    <s v="WL3207"/>
    <s v="BURMESE 1 - PROFICIENCY"/>
    <s v="06581 "/>
    <s v="Southeast Asian Language I 06581"/>
    <s v="Foreign Languages"/>
    <m/>
    <m/>
    <m/>
    <s v="Y"/>
    <n v="1"/>
    <n v="0"/>
    <n v="1"/>
    <n v="0"/>
    <n v="0"/>
    <x v="1"/>
    <x v="7"/>
  </r>
  <r>
    <s v="17401"/>
    <x v="31"/>
    <s v="5065"/>
    <s v="Odyssey - The Essential School"/>
    <s v="9 "/>
    <s v="12"/>
    <s v="P"/>
    <s v="WL3207"/>
    <s v="BURMESE 1 - PROFICIENCY"/>
    <s v="06581 "/>
    <s v="Southeast Asian Language I 06581"/>
    <s v="Foreign Languages"/>
    <m/>
    <m/>
    <m/>
    <s v="Y"/>
    <n v="1"/>
    <n v="0"/>
    <n v="0"/>
    <n v="0"/>
    <n v="1"/>
    <x v="1"/>
    <x v="7"/>
  </r>
  <r>
    <s v="37501"/>
    <x v="15"/>
    <s v="4515"/>
    <s v="Squalicum High School"/>
    <s v="9 "/>
    <s v="12"/>
    <s v="P"/>
    <s v="WLB502"/>
    <s v="Burmese II Comp"/>
    <s v="06582 "/>
    <s v="Southeast Asian Language II 06582"/>
    <s v="Foreign Languages"/>
    <m/>
    <m/>
    <m/>
    <m/>
    <n v="1"/>
    <n v="0"/>
    <n v="1"/>
    <n v="0"/>
    <n v="0"/>
    <x v="1"/>
    <x v="7"/>
  </r>
  <r>
    <s v="17401"/>
    <x v="31"/>
    <s v="5063"/>
    <s v="Academy of Citizenship and Empowerment"/>
    <s v="9 "/>
    <s v="12"/>
    <s v="P"/>
    <s v="WL4207"/>
    <s v="BURMESE 2 - PROFICIENCY"/>
    <s v="06582 "/>
    <s v="Southeast Asian Language II 06582"/>
    <s v="Foreign Languages"/>
    <m/>
    <m/>
    <m/>
    <s v="Y"/>
    <n v="1"/>
    <n v="1"/>
    <n v="0"/>
    <n v="0"/>
    <n v="0"/>
    <x v="1"/>
    <x v="7"/>
  </r>
  <r>
    <s v="17401"/>
    <x v="31"/>
    <s v="3553"/>
    <s v="Aviation High School"/>
    <s v="9 "/>
    <s v="12"/>
    <s v="P"/>
    <s v="WL4207"/>
    <s v="BURMESE 2 - PROFICIENCY"/>
    <s v="06582 "/>
    <s v="Southeast Asian Language II 06582"/>
    <s v="Foreign Languages"/>
    <m/>
    <m/>
    <m/>
    <s v="Y"/>
    <n v="1"/>
    <n v="0"/>
    <n v="0"/>
    <n v="1"/>
    <n v="0"/>
    <x v="1"/>
    <x v="7"/>
  </r>
  <r>
    <s v="17401"/>
    <x v="31"/>
    <s v="5064"/>
    <s v="Global Connections High School"/>
    <s v="9 "/>
    <s v="12"/>
    <s v="P"/>
    <s v="WL4207"/>
    <s v="BURMESE 2 - PROFICIENCY"/>
    <s v="06582 "/>
    <s v="Southeast Asian Language II 06582"/>
    <s v="Foreign Languages"/>
    <m/>
    <m/>
    <m/>
    <s v="Y"/>
    <n v="1"/>
    <n v="0"/>
    <n v="1"/>
    <n v="0"/>
    <n v="0"/>
    <x v="1"/>
    <x v="7"/>
  </r>
  <r>
    <s v="17401"/>
    <x v="31"/>
    <s v="5065"/>
    <s v="Odyssey - The Essential School"/>
    <s v="9 "/>
    <s v="12"/>
    <s v="P"/>
    <s v="WL4207"/>
    <s v="BURMESE 2 - PROFICIENCY"/>
    <s v="06582 "/>
    <s v="Southeast Asian Language II 06582"/>
    <s v="Foreign Languages"/>
    <m/>
    <m/>
    <m/>
    <s v="Y"/>
    <n v="1"/>
    <n v="0"/>
    <n v="0"/>
    <n v="0"/>
    <n v="1"/>
    <x v="1"/>
    <x v="7"/>
  </r>
  <r>
    <s v="37501"/>
    <x v="15"/>
    <s v="4515"/>
    <s v="Squalicum High School"/>
    <s v="9 "/>
    <s v="12"/>
    <s v="P"/>
    <s v="WLB503"/>
    <s v="Burmese III Com"/>
    <s v="06583 "/>
    <s v="Southeast Asian Language III 06583"/>
    <s v="Foreign Languages"/>
    <m/>
    <m/>
    <m/>
    <m/>
    <n v="1"/>
    <n v="0"/>
    <n v="1"/>
    <n v="0"/>
    <n v="0"/>
    <x v="1"/>
    <x v="7"/>
  </r>
  <r>
    <s v="17401"/>
    <x v="31"/>
    <s v="5063"/>
    <s v="Academy of Citizenship and Empowerment"/>
    <s v="9 "/>
    <s v="12"/>
    <s v="P"/>
    <s v="WL5207"/>
    <s v="BURMESE 3 - PROFICIENCY"/>
    <s v="06583 "/>
    <s v="Southeast Asian Language III 06583"/>
    <s v="Foreign Languages"/>
    <m/>
    <m/>
    <m/>
    <s v="Y"/>
    <n v="1"/>
    <n v="1"/>
    <n v="0"/>
    <n v="0"/>
    <n v="0"/>
    <x v="1"/>
    <x v="7"/>
  </r>
  <r>
    <s v="17401"/>
    <x v="31"/>
    <s v="3553"/>
    <s v="Aviation High School"/>
    <s v="9 "/>
    <s v="12"/>
    <s v="P"/>
    <s v="WL5207"/>
    <s v="BURMESE 3 - PROFICIENCY"/>
    <s v="06583 "/>
    <s v="Southeast Asian Language III 06583"/>
    <s v="Foreign Languages"/>
    <m/>
    <m/>
    <m/>
    <s v="Y"/>
    <n v="1"/>
    <n v="0"/>
    <n v="0"/>
    <n v="1"/>
    <n v="0"/>
    <x v="1"/>
    <x v="7"/>
  </r>
  <r>
    <s v="17401"/>
    <x v="31"/>
    <s v="5064"/>
    <s v="Global Connections High School"/>
    <s v="9 "/>
    <s v="12"/>
    <s v="P"/>
    <s v="WL5207"/>
    <s v="BURMESE 3 - PROFICIENCY"/>
    <s v="06583 "/>
    <s v="Southeast Asian Language III 06583"/>
    <s v="Foreign Languages"/>
    <m/>
    <m/>
    <m/>
    <s v="Y"/>
    <n v="1"/>
    <n v="0"/>
    <n v="1"/>
    <n v="0"/>
    <n v="0"/>
    <x v="1"/>
    <x v="7"/>
  </r>
  <r>
    <s v="17401"/>
    <x v="31"/>
    <s v="5063"/>
    <s v="Academy of Citizenship and Empowerment"/>
    <s v="9 "/>
    <s v="12"/>
    <s v="P"/>
    <s v="WL6207"/>
    <s v="BURMESE 4 - PROFICIENCY"/>
    <s v="06584 "/>
    <s v="Southeast Asian Language IV 06584"/>
    <s v="Foreign Languages"/>
    <m/>
    <m/>
    <m/>
    <s v="Y"/>
    <n v="1"/>
    <n v="1"/>
    <n v="0"/>
    <n v="0"/>
    <n v="0"/>
    <x v="1"/>
    <x v="7"/>
  </r>
  <r>
    <s v="17401"/>
    <x v="31"/>
    <s v="3553"/>
    <s v="Aviation High School"/>
    <s v="9 "/>
    <s v="12"/>
    <s v="P"/>
    <s v="WL6207"/>
    <s v="BURMESE 4 - PROFICIENCY"/>
    <s v="06584 "/>
    <s v="Southeast Asian Language IV 06584"/>
    <s v="Foreign Languages"/>
    <m/>
    <m/>
    <m/>
    <s v="Y"/>
    <n v="1"/>
    <n v="0"/>
    <n v="0"/>
    <n v="1"/>
    <n v="0"/>
    <x v="1"/>
    <x v="7"/>
  </r>
  <r>
    <s v="17401"/>
    <x v="31"/>
    <s v="5064"/>
    <s v="Global Connections High School"/>
    <s v="9 "/>
    <s v="12"/>
    <s v="P"/>
    <s v="WL6207"/>
    <s v="BURMESE 4 - PROFICIENCY"/>
    <s v="06584 "/>
    <s v="Southeast Asian Language IV 06584"/>
    <s v="Foreign Languages"/>
    <m/>
    <m/>
    <m/>
    <s v="Y"/>
    <n v="1"/>
    <n v="0"/>
    <n v="1"/>
    <n v="0"/>
    <n v="0"/>
    <x v="1"/>
    <x v="7"/>
  </r>
  <r>
    <s v="18303"/>
    <x v="13"/>
    <s v="1935"/>
    <s v="Eagle Harbor High School"/>
    <s v="9 "/>
    <s v="12"/>
    <s v="A"/>
    <s v="CFLE62"/>
    <s v="Mand Chinese I"/>
    <s v="06401 "/>
    <s v="Chinese I 06401"/>
    <s v="Foreign Languages"/>
    <m/>
    <m/>
    <m/>
    <m/>
    <n v="2"/>
    <n v="0"/>
    <n v="1"/>
    <n v="1"/>
    <n v="0"/>
    <x v="0"/>
    <x v="8"/>
  </r>
  <r>
    <s v="18303"/>
    <x v="13"/>
    <s v="1935"/>
    <s v="Eagle Harbor High School"/>
    <s v="9 "/>
    <s v="12"/>
    <s v="A"/>
    <s v="CFLE63"/>
    <s v="Mand Chinese IB"/>
    <s v="06401 "/>
    <s v="Chinese I 06401"/>
    <s v="Foreign Languages"/>
    <m/>
    <m/>
    <m/>
    <m/>
    <n v="1"/>
    <n v="0"/>
    <n v="1"/>
    <n v="0"/>
    <n v="0"/>
    <x v="0"/>
    <x v="8"/>
  </r>
  <r>
    <s v="17405"/>
    <x v="10"/>
    <s v="3486"/>
    <s v="Newport Senior High School"/>
    <s v="9 "/>
    <s v="12"/>
    <s v="P"/>
    <s v="208400"/>
    <s v="CHINESE 1"/>
    <s v="06401 "/>
    <s v="Chinese I 06401"/>
    <s v="Foreign Languages"/>
    <m/>
    <m/>
    <m/>
    <m/>
    <n v="30"/>
    <n v="20"/>
    <n v="8"/>
    <n v="2"/>
    <n v="0"/>
    <x v="0"/>
    <x v="8"/>
  </r>
  <r>
    <s v="17405"/>
    <x v="10"/>
    <s v="3282"/>
    <s v="Sammamish Senior High"/>
    <s v="9 "/>
    <s v="12"/>
    <s v="P"/>
    <s v="208400"/>
    <s v="CHINESE 1"/>
    <s v="06401 "/>
    <s v="Chinese I 06401"/>
    <s v="Foreign Languages"/>
    <m/>
    <m/>
    <m/>
    <m/>
    <n v="23"/>
    <n v="13"/>
    <n v="4"/>
    <n v="4"/>
    <n v="2"/>
    <x v="0"/>
    <x v="8"/>
  </r>
  <r>
    <s v="31015"/>
    <x v="26"/>
    <s v="1966"/>
    <s v="Edmonds Heights K-12"/>
    <s v="K "/>
    <s v="12"/>
    <s v="A"/>
    <s v="RSF130"/>
    <s v="RS CHINESE 1"/>
    <s v="06401 "/>
    <s v="Chinese I 06401"/>
    <s v="Foreign Languages"/>
    <m/>
    <m/>
    <m/>
    <m/>
    <n v="2"/>
    <n v="0"/>
    <n v="0"/>
    <n v="0"/>
    <n v="2"/>
    <x v="0"/>
    <x v="8"/>
  </r>
  <r>
    <s v="31015"/>
    <x v="26"/>
    <s v="1519"/>
    <s v="Edmonds Independent Learning"/>
    <s v="9 "/>
    <s v="12"/>
    <s v="A"/>
    <s v="RSF130"/>
    <s v="RS CHINESE 1"/>
    <s v="06401 "/>
    <s v="Chinese I 06401"/>
    <s v="Foreign Languages"/>
    <m/>
    <m/>
    <m/>
    <m/>
    <n v="3"/>
    <n v="0"/>
    <n v="0"/>
    <n v="3"/>
    <n v="0"/>
    <x v="0"/>
    <x v="8"/>
  </r>
  <r>
    <s v="31015"/>
    <x v="26"/>
    <s v="3123"/>
    <s v="Edmonds Woodway High School"/>
    <s v="9 "/>
    <s v="12"/>
    <s v="P"/>
    <s v="FLC101"/>
    <s v="CHINESE 1A"/>
    <s v="06401 "/>
    <s v="Chinese I 06401"/>
    <s v="Foreign Languages"/>
    <m/>
    <m/>
    <m/>
    <m/>
    <n v="30"/>
    <n v="24"/>
    <n v="3"/>
    <n v="1"/>
    <n v="2"/>
    <x v="0"/>
    <x v="8"/>
  </r>
  <r>
    <s v="31015"/>
    <x v="26"/>
    <s v="3123"/>
    <s v="Edmonds Woodway High School"/>
    <s v="9 "/>
    <s v="12"/>
    <s v="P"/>
    <s v="FLC102"/>
    <s v="CHINESE 1B"/>
    <s v="06401 "/>
    <s v="Chinese I 06401"/>
    <s v="Foreign Languages"/>
    <m/>
    <m/>
    <m/>
    <m/>
    <n v="23"/>
    <n v="19"/>
    <n v="3"/>
    <n v="0"/>
    <n v="1"/>
    <x v="0"/>
    <x v="8"/>
  </r>
  <r>
    <s v="31015"/>
    <x v="26"/>
    <s v="3755"/>
    <s v="Lynnwood High School"/>
    <s v="9 "/>
    <s v="12"/>
    <s v="P"/>
    <s v="RSF130"/>
    <s v="RS CHINESE 1"/>
    <s v="06401 "/>
    <s v="Chinese I 06401"/>
    <s v="Foreign Languages"/>
    <m/>
    <m/>
    <m/>
    <m/>
    <n v="1"/>
    <n v="0"/>
    <n v="0"/>
    <n v="0"/>
    <n v="1"/>
    <x v="0"/>
    <x v="8"/>
  </r>
  <r>
    <s v="31015"/>
    <x v="26"/>
    <s v="3464"/>
    <s v="Meadowdale High School"/>
    <s v="9 "/>
    <s v="12"/>
    <s v="P"/>
    <s v="RSF130"/>
    <s v="RS CHINESE 1"/>
    <s v="06401 "/>
    <s v="Chinese I 06401"/>
    <s v="Foreign Languages"/>
    <m/>
    <m/>
    <m/>
    <m/>
    <n v="1"/>
    <n v="0"/>
    <n v="0"/>
    <n v="0"/>
    <n v="1"/>
    <x v="0"/>
    <x v="8"/>
  </r>
  <r>
    <s v="06114"/>
    <x v="27"/>
    <s v="4162"/>
    <s v="Mountain View High School"/>
    <s v="9 "/>
    <s v="12"/>
    <s v="P"/>
    <s v="WLA111"/>
    <s v="CHINESE 1"/>
    <s v="06401 "/>
    <s v="Chinese I 06401"/>
    <s v="Foreign Languages"/>
    <m/>
    <m/>
    <m/>
    <m/>
    <n v="17"/>
    <n v="12"/>
    <n v="4"/>
    <n v="0"/>
    <n v="1"/>
    <x v="0"/>
    <x v="8"/>
  </r>
  <r>
    <s v="06114"/>
    <x v="27"/>
    <s v="4162"/>
    <s v="Mountain View High School"/>
    <s v="9 "/>
    <s v="12"/>
    <s v="P"/>
    <s v="WLA122"/>
    <s v="HNRS CHINESE 2"/>
    <s v="06401 "/>
    <s v="Chinese I 06401"/>
    <s v="Foreign Languages"/>
    <m/>
    <m/>
    <m/>
    <m/>
    <n v="15"/>
    <n v="10"/>
    <n v="4"/>
    <n v="0"/>
    <n v="1"/>
    <x v="1"/>
    <x v="8"/>
  </r>
  <r>
    <s v="06114"/>
    <x v="27"/>
    <s v="4162"/>
    <s v="Mountain View High School"/>
    <s v="9 "/>
    <s v="12"/>
    <s v="P"/>
    <s v="WLA126"/>
    <s v="HNRS CHINESE 6"/>
    <s v="06401 "/>
    <s v="Chinese I 06401"/>
    <s v="Foreign Languages"/>
    <m/>
    <m/>
    <m/>
    <m/>
    <n v="10"/>
    <n v="0"/>
    <n v="2"/>
    <n v="6"/>
    <n v="2"/>
    <x v="0"/>
    <x v="8"/>
  </r>
  <r>
    <s v="06114"/>
    <x v="27"/>
    <s v="5111"/>
    <s v="Union High School"/>
    <s v="9 "/>
    <s v="12"/>
    <s v="P"/>
    <s v="WLA111"/>
    <s v="CHINESE 1"/>
    <s v="06401 "/>
    <s v="Chinese I 06401"/>
    <s v="Foreign Languages"/>
    <m/>
    <m/>
    <m/>
    <m/>
    <n v="52"/>
    <n v="38"/>
    <n v="8"/>
    <n v="6"/>
    <n v="0"/>
    <x v="0"/>
    <x v="8"/>
  </r>
  <r>
    <s v="06114"/>
    <x v="27"/>
    <s v="5111"/>
    <s v="Union High School"/>
    <s v="9 "/>
    <s v="12"/>
    <s v="P"/>
    <s v="WLA112"/>
    <s v="CHINESE 2"/>
    <s v="06401 "/>
    <s v="Chinese I 06401"/>
    <s v="Foreign Languages"/>
    <m/>
    <m/>
    <m/>
    <m/>
    <n v="51"/>
    <n v="37"/>
    <n v="8"/>
    <n v="6"/>
    <n v="0"/>
    <x v="0"/>
    <x v="8"/>
  </r>
  <r>
    <s v="17210"/>
    <x v="28"/>
    <s v="3766"/>
    <s v="Decatur High School"/>
    <s v="9 "/>
    <s v="12"/>
    <s v="P"/>
    <s v="FLC730"/>
    <s v="CHINESE1COMPNM"/>
    <s v="06401 "/>
    <s v="Chinese I 06401"/>
    <s v="Foreign Languages"/>
    <m/>
    <m/>
    <m/>
    <s v="Y"/>
    <n v="1"/>
    <n v="0"/>
    <n v="0"/>
    <n v="0"/>
    <n v="1"/>
    <x v="1"/>
    <x v="8"/>
  </r>
  <r>
    <s v="17210"/>
    <x v="28"/>
    <s v="1759"/>
    <s v="Internet Academy"/>
    <s v="PK"/>
    <s v="12"/>
    <s v="A"/>
    <s v="FLC301"/>
    <s v="CHINESE 1-1"/>
    <s v="06401 "/>
    <s v="Chinese I 06401"/>
    <s v="Foreign Languages"/>
    <m/>
    <m/>
    <m/>
    <m/>
    <n v="4"/>
    <n v="1"/>
    <n v="0"/>
    <n v="1"/>
    <n v="2"/>
    <x v="0"/>
    <x v="8"/>
  </r>
  <r>
    <s v="17210"/>
    <x v="28"/>
    <s v="1759"/>
    <s v="Internet Academy"/>
    <s v="PK"/>
    <s v="12"/>
    <s v="A"/>
    <s v="FLC302"/>
    <s v="CHINESE 1-2"/>
    <s v="06401 "/>
    <s v="Chinese I 06401"/>
    <s v="Foreign Languages"/>
    <m/>
    <m/>
    <m/>
    <m/>
    <n v="3"/>
    <n v="0"/>
    <n v="0"/>
    <n v="1"/>
    <n v="2"/>
    <x v="0"/>
    <x v="8"/>
  </r>
  <r>
    <s v="17210"/>
    <x v="28"/>
    <s v="5138"/>
    <s v="Technology Access Foundation Academy"/>
    <s v="6 "/>
    <s v="12"/>
    <s v="P"/>
    <s v="FLC300"/>
    <s v="CHINESE 1"/>
    <s v="06401 "/>
    <s v="Chinese I 06401"/>
    <s v="Foreign Languages"/>
    <m/>
    <m/>
    <m/>
    <m/>
    <n v="15"/>
    <n v="11"/>
    <n v="4"/>
    <n v="0"/>
    <n v="0"/>
    <x v="0"/>
    <x v="8"/>
  </r>
  <r>
    <s v="13301"/>
    <x v="81"/>
    <s v="2801"/>
    <s v="Lake Roosevelt High School"/>
    <s v="9 "/>
    <s v="12"/>
    <s v="P"/>
    <s v="LAN101"/>
    <s v="CHINESE MAND I"/>
    <s v="06401 "/>
    <s v="Chinese I 06401"/>
    <s v="Foreign Languages"/>
    <m/>
    <m/>
    <m/>
    <m/>
    <n v="2"/>
    <n v="2"/>
    <n v="0"/>
    <n v="0"/>
    <n v="0"/>
    <x v="0"/>
    <x v="8"/>
  </r>
  <r>
    <s v="17401"/>
    <x v="31"/>
    <s v="3553"/>
    <s v="Aviation High School"/>
    <s v="9 "/>
    <s v="12"/>
    <s v="P"/>
    <s v="WL3057"/>
    <s v="CHINESE 1 PROFICIENCY"/>
    <s v="06401 "/>
    <s v="Chinese I 06401"/>
    <s v="Foreign Languages"/>
    <m/>
    <m/>
    <m/>
    <s v="Y"/>
    <n v="2"/>
    <n v="0"/>
    <n v="1"/>
    <n v="1"/>
    <n v="0"/>
    <x v="1"/>
    <x v="8"/>
  </r>
  <r>
    <s v="17401"/>
    <x v="31"/>
    <s v="3279"/>
    <s v="Mount Rainier High School"/>
    <s v="9 "/>
    <s v="12"/>
    <s v="P"/>
    <s v="WL3057"/>
    <s v="CHINESE 1 PROFICIENCY"/>
    <s v="06401 "/>
    <s v="Chinese I 06401"/>
    <s v="Foreign Languages"/>
    <m/>
    <m/>
    <m/>
    <s v="Y"/>
    <n v="1"/>
    <n v="1"/>
    <n v="0"/>
    <n v="0"/>
    <n v="0"/>
    <x v="1"/>
    <x v="8"/>
  </r>
  <r>
    <s v="17411"/>
    <x v="32"/>
    <s v="3385"/>
    <s v="Issaquah High School"/>
    <s v="9 "/>
    <s v="12"/>
    <s v="P"/>
    <s v="FOR784"/>
    <s v="CHINESE 1 P1 OL"/>
    <s v="06401 "/>
    <s v="Chinese I 06401"/>
    <s v="Foreign Languages"/>
    <m/>
    <m/>
    <m/>
    <m/>
    <n v="1"/>
    <n v="1"/>
    <n v="0"/>
    <n v="0"/>
    <n v="0"/>
    <x v="0"/>
    <x v="8"/>
  </r>
  <r>
    <s v="17411"/>
    <x v="32"/>
    <s v="3385"/>
    <s v="Issaquah High School"/>
    <s v="9 "/>
    <s v="12"/>
    <s v="P"/>
    <s v="FOR785"/>
    <s v="CHINESE 1 P2 OL"/>
    <s v="06401 "/>
    <s v="Chinese I 06401"/>
    <s v="Foreign Languages"/>
    <m/>
    <m/>
    <m/>
    <m/>
    <n v="1"/>
    <n v="1"/>
    <n v="0"/>
    <n v="0"/>
    <n v="0"/>
    <x v="0"/>
    <x v="8"/>
  </r>
  <r>
    <s v="17411"/>
    <x v="32"/>
    <s v="4495"/>
    <s v="Skyline High School"/>
    <s v="9 "/>
    <s v="12"/>
    <s v="P"/>
    <s v="FOR784"/>
    <s v="CHINESE 1 P1 OL"/>
    <s v="06401 "/>
    <s v="Chinese I 06401"/>
    <s v="Foreign Languages"/>
    <m/>
    <m/>
    <m/>
    <m/>
    <n v="1"/>
    <n v="1"/>
    <n v="0"/>
    <n v="0"/>
    <n v="0"/>
    <x v="0"/>
    <x v="8"/>
  </r>
  <r>
    <s v="17411"/>
    <x v="32"/>
    <s v="4495"/>
    <s v="Skyline High School"/>
    <s v="9 "/>
    <s v="12"/>
    <s v="P"/>
    <s v="FOR785"/>
    <s v="CHINESE 1 P2 OL"/>
    <s v="06401 "/>
    <s v="Chinese I 06401"/>
    <s v="Foreign Languages"/>
    <m/>
    <m/>
    <m/>
    <m/>
    <n v="1"/>
    <n v="1"/>
    <n v="0"/>
    <n v="0"/>
    <n v="0"/>
    <x v="0"/>
    <x v="8"/>
  </r>
  <r>
    <s v="17415"/>
    <x v="34"/>
    <s v="4128"/>
    <s v="Kentwood High School"/>
    <s v="9 "/>
    <s v="12"/>
    <s v="P"/>
    <s v="FLC001"/>
    <s v="Chinese_Mand_1"/>
    <s v="06401 "/>
    <s v="Chinese I 06401"/>
    <s v="Foreign Languages"/>
    <m/>
    <m/>
    <m/>
    <m/>
    <n v="29"/>
    <n v="23"/>
    <n v="6"/>
    <n v="0"/>
    <n v="0"/>
    <x v="0"/>
    <x v="8"/>
  </r>
  <r>
    <s v="17415"/>
    <x v="34"/>
    <s v="4128"/>
    <s v="Kentwood High School"/>
    <s v="9 "/>
    <s v="12"/>
    <s v="P"/>
    <s v="FLC002"/>
    <s v="Chinese_Mand_2"/>
    <s v="06401 "/>
    <s v="Chinese I 06401"/>
    <s v="Foreign Languages"/>
    <m/>
    <m/>
    <m/>
    <m/>
    <n v="28"/>
    <n v="22"/>
    <n v="6"/>
    <n v="0"/>
    <n v="0"/>
    <x v="0"/>
    <x v="8"/>
  </r>
  <r>
    <s v="17415"/>
    <x v="34"/>
    <s v="4128"/>
    <s v="Kentwood High School"/>
    <s v="9 "/>
    <s v="12"/>
    <s v="P"/>
    <s v="WLMA01"/>
    <s v="Mandarin_L1_CBT"/>
    <s v="06401 "/>
    <s v="Chinese I 06401"/>
    <s v="Foreign Languages"/>
    <m/>
    <m/>
    <m/>
    <m/>
    <n v="3"/>
    <n v="0"/>
    <n v="2"/>
    <n v="1"/>
    <n v="0"/>
    <x v="1"/>
    <x v="8"/>
  </r>
  <r>
    <s v="33212"/>
    <x v="35"/>
    <s v="4206"/>
    <s v="Kettle Falls High School"/>
    <s v="9 "/>
    <s v="12"/>
    <s v="P"/>
    <s v="FLE172"/>
    <s v="CHINESE 1"/>
    <s v="06401 "/>
    <s v="Chinese I 06401"/>
    <s v="Miscellaneous"/>
    <m/>
    <m/>
    <m/>
    <m/>
    <n v="1"/>
    <n v="0"/>
    <n v="0"/>
    <n v="0"/>
    <n v="1"/>
    <x v="0"/>
    <x v="8"/>
  </r>
  <r>
    <s v="33212"/>
    <x v="35"/>
    <s v="4206"/>
    <s v="Kettle Falls High School"/>
    <s v="9 "/>
    <s v="12"/>
    <s v="P"/>
    <s v="FLE168"/>
    <s v="GERMAN I"/>
    <s v="06401 "/>
    <s v="Chinese I 06401"/>
    <s v="Miscellaneous"/>
    <m/>
    <m/>
    <m/>
    <m/>
    <n v="1"/>
    <n v="0"/>
    <n v="0"/>
    <n v="0"/>
    <n v="1"/>
    <x v="0"/>
    <x v="8"/>
  </r>
  <r>
    <s v="14097"/>
    <x v="82"/>
    <s v="2973"/>
    <s v="Lake Quinault High School"/>
    <s v="6 "/>
    <s v="12"/>
    <s v="P"/>
    <s v="OLFOR9"/>
    <s v="OLCHINESE"/>
    <s v="06401 "/>
    <s v="Chinese I 06401"/>
    <s v="Foreign Languages"/>
    <m/>
    <m/>
    <m/>
    <m/>
    <n v="1"/>
    <n v="0"/>
    <n v="1"/>
    <n v="0"/>
    <n v="0"/>
    <x v="0"/>
    <x v="8"/>
  </r>
  <r>
    <s v="17414"/>
    <x v="36"/>
    <s v="2739"/>
    <s v="Lake Washington High"/>
    <s v="9 "/>
    <s v="12"/>
    <s v="P"/>
    <s v="FOR411"/>
    <s v="CHINESE 1"/>
    <s v="06401 "/>
    <s v="Chinese I 06401"/>
    <s v="Foreign Languages"/>
    <m/>
    <m/>
    <m/>
    <m/>
    <n v="14"/>
    <n v="5"/>
    <n v="4"/>
    <n v="5"/>
    <n v="0"/>
    <x v="0"/>
    <x v="8"/>
  </r>
  <r>
    <s v="17414"/>
    <x v="36"/>
    <s v="2739"/>
    <s v="Lake Washington High"/>
    <s v="9 "/>
    <s v="12"/>
    <s v="P"/>
    <s v="FOR412"/>
    <s v="CHINESE 1"/>
    <s v="06401 "/>
    <s v="Chinese I 06401"/>
    <s v="Foreign Languages"/>
    <m/>
    <m/>
    <m/>
    <m/>
    <n v="13"/>
    <n v="5"/>
    <n v="3"/>
    <n v="5"/>
    <n v="0"/>
    <x v="0"/>
    <x v="8"/>
  </r>
  <r>
    <s v="08122"/>
    <x v="83"/>
    <s v="3151"/>
    <s v="Mark Morris High School"/>
    <s v="9 "/>
    <s v="12"/>
    <s v="P"/>
    <s v="WOL401"/>
    <s v="CHINESE"/>
    <s v="06401 "/>
    <s v="Chinese I 06401"/>
    <s v="Foreign Languages"/>
    <m/>
    <m/>
    <m/>
    <m/>
    <n v="10"/>
    <n v="3"/>
    <n v="3"/>
    <n v="3"/>
    <n v="1"/>
    <x v="0"/>
    <x v="8"/>
  </r>
  <r>
    <s v="08122"/>
    <x v="83"/>
    <s v="3151"/>
    <s v="Mark Morris High School"/>
    <s v="9 "/>
    <s v="12"/>
    <s v="P"/>
    <s v="WOL402"/>
    <s v="CHINESE"/>
    <s v="06401 "/>
    <s v="Chinese I 06401"/>
    <s v="Foreign Languages"/>
    <m/>
    <m/>
    <m/>
    <m/>
    <n v="9"/>
    <n v="2"/>
    <n v="3"/>
    <n v="3"/>
    <n v="1"/>
    <x v="0"/>
    <x v="8"/>
  </r>
  <r>
    <s v="08122"/>
    <x v="83"/>
    <s v="2416"/>
    <s v="R A Long High School"/>
    <s v="9 "/>
    <s v="12"/>
    <s v="P"/>
    <s v="WOL401"/>
    <s v="CHINESE"/>
    <s v="06401 "/>
    <s v="Chinese I 06401"/>
    <s v="Foreign Languages"/>
    <m/>
    <m/>
    <m/>
    <m/>
    <n v="65"/>
    <n v="29"/>
    <n v="17"/>
    <n v="13"/>
    <n v="6"/>
    <x v="0"/>
    <x v="8"/>
  </r>
  <r>
    <s v="08122"/>
    <x v="83"/>
    <s v="2416"/>
    <s v="R A Long High School"/>
    <s v="9 "/>
    <s v="12"/>
    <s v="P"/>
    <s v="WOL402"/>
    <s v="CHINESE"/>
    <s v="06401 "/>
    <s v="Chinese I 06401"/>
    <s v="Foreign Languages"/>
    <m/>
    <m/>
    <m/>
    <m/>
    <n v="58"/>
    <n v="27"/>
    <n v="16"/>
    <n v="10"/>
    <n v="5"/>
    <x v="0"/>
    <x v="8"/>
  </r>
  <r>
    <s v="28144"/>
    <x v="80"/>
    <s v="2632"/>
    <s v="Lopez Middle High School"/>
    <s v="6 "/>
    <s v="12"/>
    <s v="P"/>
    <s v="IFLA06"/>
    <s v="IS MANDARIN 3"/>
    <s v="06401 "/>
    <s v="Chinese I 06401"/>
    <s v="Foreign Languages"/>
    <m/>
    <m/>
    <m/>
    <m/>
    <n v="1"/>
    <n v="1"/>
    <n v="0"/>
    <n v="0"/>
    <n v="0"/>
    <x v="0"/>
    <x v="8"/>
  </r>
  <r>
    <s v="23311"/>
    <x v="84"/>
    <s v="3495"/>
    <s v="Mary M Knight High School"/>
    <s v="6 "/>
    <s v="12"/>
    <s v="P"/>
    <s v="FGL010"/>
    <s v="IS MAND CHINESE"/>
    <s v="06401 "/>
    <s v="Chinese I 06401"/>
    <s v="Foreign Languages"/>
    <m/>
    <m/>
    <m/>
    <m/>
    <n v="1"/>
    <n v="0"/>
    <n v="0"/>
    <n v="1"/>
    <n v="0"/>
    <x v="0"/>
    <x v="8"/>
  </r>
  <r>
    <s v="33207"/>
    <x v="37"/>
    <s v="3311"/>
    <s v="Mary Walker High School"/>
    <s v="9 "/>
    <s v="12"/>
    <s v="P"/>
    <s v="ONLCHI"/>
    <s v="ONLINE CHINESE"/>
    <s v="06401 "/>
    <s v="Chinese I 06401"/>
    <s v="Miscellaneous"/>
    <m/>
    <m/>
    <m/>
    <m/>
    <n v="11"/>
    <n v="0"/>
    <n v="0"/>
    <n v="4"/>
    <n v="7"/>
    <x v="0"/>
    <x v="8"/>
  </r>
  <r>
    <s v="17400"/>
    <x v="85"/>
    <s v="3029"/>
    <s v="Mercer Island High School"/>
    <s v="9 "/>
    <s v="12"/>
    <s v="P"/>
    <s v="EMC111"/>
    <s v="MAND CHINESE 1A"/>
    <s v="06401 "/>
    <s v="Chinese I 06401"/>
    <s v="Foreign Languages"/>
    <m/>
    <m/>
    <m/>
    <m/>
    <n v="52"/>
    <n v="47"/>
    <n v="3"/>
    <n v="2"/>
    <n v="0"/>
    <x v="0"/>
    <x v="8"/>
  </r>
  <r>
    <s v="17400"/>
    <x v="85"/>
    <s v="3029"/>
    <s v="Mercer Island High School"/>
    <s v="9 "/>
    <s v="12"/>
    <s v="P"/>
    <s v="EMC112"/>
    <s v="MAND CHINESE 1B"/>
    <s v="06401 "/>
    <s v="Chinese I 06401"/>
    <s v="Foreign Languages"/>
    <m/>
    <m/>
    <m/>
    <m/>
    <n v="52"/>
    <n v="47"/>
    <n v="3"/>
    <n v="2"/>
    <n v="0"/>
    <x v="0"/>
    <x v="8"/>
  </r>
  <r>
    <s v="24350"/>
    <x v="86"/>
    <s v="2146"/>
    <s v="Liberty Bell Jr Sr High"/>
    <s v="7 "/>
    <s v="12"/>
    <s v="P"/>
    <s v="TRN201"/>
    <s v="AP CHINESE"/>
    <s v="06401 "/>
    <s v="Chinese I 06401"/>
    <s v="Foreign Languages"/>
    <m/>
    <s v="Y"/>
    <m/>
    <m/>
    <n v="1"/>
    <n v="0"/>
    <n v="0"/>
    <n v="1"/>
    <n v="0"/>
    <x v="0"/>
    <x v="8"/>
  </r>
  <r>
    <s v="24350"/>
    <x v="86"/>
    <s v="2146"/>
    <s v="Liberty Bell Jr Sr High"/>
    <s v="7 "/>
    <s v="12"/>
    <s v="P"/>
    <s v="TRN201"/>
    <s v="AP CHINESE"/>
    <s v="06401 "/>
    <s v="Chinese I 06401"/>
    <s v="Foreign Languages"/>
    <m/>
    <m/>
    <m/>
    <m/>
    <n v="2"/>
    <n v="0"/>
    <n v="0"/>
    <n v="1"/>
    <n v="1"/>
    <x v="0"/>
    <x v="8"/>
  </r>
  <r>
    <s v="24350"/>
    <x v="86"/>
    <s v="2146"/>
    <s v="Liberty Bell Jr Sr High"/>
    <s v="7 "/>
    <s v="12"/>
    <s v="P"/>
    <s v="ELE101"/>
    <s v="CHINESE"/>
    <s v="06401 "/>
    <s v="Chinese I 06401"/>
    <s v="Foreign Languages"/>
    <m/>
    <m/>
    <m/>
    <m/>
    <n v="8"/>
    <n v="6"/>
    <n v="1"/>
    <n v="1"/>
    <n v="0"/>
    <x v="0"/>
    <x v="8"/>
  </r>
  <r>
    <s v="27401"/>
    <x v="46"/>
    <s v="4081"/>
    <s v="Gig Harbor High"/>
    <s v="9 "/>
    <s v="12"/>
    <s v="P"/>
    <s v="FL503"/>
    <s v="CHINESE 1"/>
    <s v="06401 "/>
    <s v="Chinese I 06401"/>
    <s v="Foreign Languages"/>
    <m/>
    <m/>
    <m/>
    <m/>
    <n v="24"/>
    <n v="17"/>
    <n v="6"/>
    <n v="0"/>
    <n v="1"/>
    <x v="0"/>
    <x v="8"/>
  </r>
  <r>
    <s v="27401"/>
    <x v="46"/>
    <s v="2681"/>
    <s v="Peninsula High School"/>
    <s v="9 "/>
    <s v="12"/>
    <s v="P"/>
    <s v="FL501"/>
    <s v="CHINESE 1"/>
    <s v="06401 "/>
    <s v="Chinese I 06401"/>
    <s v="Foreign Languages"/>
    <m/>
    <m/>
    <m/>
    <m/>
    <n v="1"/>
    <n v="0"/>
    <n v="1"/>
    <n v="0"/>
    <n v="0"/>
    <x v="0"/>
    <x v="8"/>
  </r>
  <r>
    <s v="27401"/>
    <x v="46"/>
    <s v="2681"/>
    <s v="Peninsula High School"/>
    <s v="9 "/>
    <s v="12"/>
    <s v="P"/>
    <s v="FL503"/>
    <s v="CHINESE 1"/>
    <s v="06401 "/>
    <s v="Chinese I 06401"/>
    <s v="Foreign Languages"/>
    <m/>
    <m/>
    <m/>
    <m/>
    <n v="29"/>
    <n v="18"/>
    <n v="8"/>
    <n v="2"/>
    <n v="1"/>
    <x v="0"/>
    <x v="8"/>
  </r>
  <r>
    <s v="16050"/>
    <x v="87"/>
    <s v="2503"/>
    <s v="Port Townsend High School"/>
    <s v="9 "/>
    <s v="12"/>
    <s v="P"/>
    <s v="AVN729"/>
    <s v="MANDARIN CHINES"/>
    <s v="06401 "/>
    <s v="Chinese I 06401"/>
    <s v="Foreign Languages"/>
    <m/>
    <m/>
    <m/>
    <m/>
    <n v="1"/>
    <n v="0"/>
    <n v="1"/>
    <n v="0"/>
    <n v="0"/>
    <x v="0"/>
    <x v="8"/>
  </r>
  <r>
    <s v="27003"/>
    <x v="47"/>
    <s v="2125"/>
    <s v="Puyallup High School"/>
    <s v="10"/>
    <s v="12"/>
    <s v="P"/>
    <s v="CHIN121"/>
    <s v="Chinese I"/>
    <s v="06401 "/>
    <s v="Chinese I 06401"/>
    <s v="Foreign Languages"/>
    <m/>
    <m/>
    <m/>
    <m/>
    <n v="1"/>
    <n v="0"/>
    <n v="0"/>
    <n v="0"/>
    <n v="1"/>
    <x v="0"/>
    <x v="8"/>
  </r>
  <r>
    <s v="34401"/>
    <x v="88"/>
    <s v="4326"/>
    <s v="Rochester High School"/>
    <s v="9 "/>
    <s v="12"/>
    <s v="P"/>
    <s v="RSF300"/>
    <s v="RS-CHINESE I"/>
    <s v="06401 "/>
    <s v="Chinese I 06401"/>
    <s v="Foreign Languages"/>
    <m/>
    <m/>
    <m/>
    <m/>
    <n v="1"/>
    <n v="0"/>
    <n v="0"/>
    <n v="1"/>
    <n v="0"/>
    <x v="0"/>
    <x v="8"/>
  </r>
  <r>
    <s v="34401"/>
    <x v="88"/>
    <s v="4326"/>
    <s v="Rochester High School"/>
    <s v="9 "/>
    <s v="12"/>
    <s v="P"/>
    <s v="RSF300"/>
    <s v="RS-CHINESE II"/>
    <s v="06401 "/>
    <s v="Chinese I 06401"/>
    <s v="Foreign Languages"/>
    <m/>
    <m/>
    <m/>
    <m/>
    <n v="1"/>
    <n v="0"/>
    <n v="0"/>
    <n v="1"/>
    <n v="0"/>
    <x v="0"/>
    <x v="8"/>
  </r>
  <r>
    <s v="34401"/>
    <x v="88"/>
    <s v="4326"/>
    <s v="Rochester High School"/>
    <s v="9 "/>
    <s v="12"/>
    <s v="P"/>
    <s v="RSF300"/>
    <s v="RS-CHINESE III"/>
    <s v="06401 "/>
    <s v="Chinese I 06401"/>
    <s v="Foreign Languages"/>
    <m/>
    <m/>
    <m/>
    <m/>
    <n v="1"/>
    <n v="0"/>
    <n v="0"/>
    <n v="1"/>
    <n v="0"/>
    <x v="0"/>
    <x v="8"/>
  </r>
  <r>
    <s v="17001"/>
    <x v="51"/>
    <s v="1751"/>
    <s v="Cascade Parent Partnership Program"/>
    <s v="K "/>
    <s v="12"/>
    <s v="A"/>
    <s v="HWL1277"/>
    <s v="CHINESE 1A"/>
    <s v="06401 "/>
    <s v="Chinese I 06401"/>
    <s v="Foreign Languages"/>
    <m/>
    <m/>
    <m/>
    <m/>
    <n v="1"/>
    <n v="0"/>
    <n v="1"/>
    <n v="0"/>
    <n v="0"/>
    <x v="0"/>
    <x v="8"/>
  </r>
  <r>
    <s v="17001"/>
    <x v="51"/>
    <s v="1751"/>
    <s v="Cascade Parent Partnership Program"/>
    <s v="K "/>
    <s v="12"/>
    <s v="A"/>
    <s v="HWL1278"/>
    <s v="CHINESE 1B"/>
    <s v="06401 "/>
    <s v="Chinese I 06401"/>
    <s v="Foreign Languages"/>
    <m/>
    <m/>
    <m/>
    <m/>
    <n v="1"/>
    <n v="0"/>
    <n v="1"/>
    <n v="0"/>
    <n v="0"/>
    <x v="0"/>
    <x v="8"/>
  </r>
  <r>
    <s v="17001"/>
    <x v="51"/>
    <s v="3096"/>
    <s v="Chief Sealth International High School"/>
    <s v="9 "/>
    <s v="12"/>
    <s v="P"/>
    <s v="HWL1277"/>
    <s v="CHINESE 1A"/>
    <s v="06401 "/>
    <s v="Chinese I 06401"/>
    <s v="Foreign Languages"/>
    <m/>
    <m/>
    <m/>
    <m/>
    <n v="47"/>
    <n v="29"/>
    <n v="10"/>
    <n v="6"/>
    <n v="2"/>
    <x v="0"/>
    <x v="8"/>
  </r>
  <r>
    <s v="17001"/>
    <x v="51"/>
    <s v="3096"/>
    <s v="Chief Sealth International High School"/>
    <s v="9 "/>
    <s v="12"/>
    <s v="P"/>
    <s v="HWL1278"/>
    <s v="CHINESE 1B"/>
    <s v="06401 "/>
    <s v="Chinese I 06401"/>
    <s v="Foreign Languages"/>
    <m/>
    <m/>
    <m/>
    <m/>
    <n v="38"/>
    <n v="23"/>
    <n v="8"/>
    <n v="4"/>
    <n v="3"/>
    <x v="0"/>
    <x v="8"/>
  </r>
  <r>
    <s v="17001"/>
    <x v="51"/>
    <s v="2392"/>
    <s v="Cleveland High School"/>
    <s v="9 "/>
    <s v="12"/>
    <s v="P"/>
    <s v="HWL3619"/>
    <s v="CHINESE 1 COMP NM"/>
    <s v="06401 "/>
    <s v="Chinese I 06401"/>
    <s v="Foreign Languages"/>
    <m/>
    <m/>
    <m/>
    <m/>
    <n v="3"/>
    <n v="0"/>
    <n v="2"/>
    <n v="1"/>
    <n v="0"/>
    <x v="1"/>
    <x v="8"/>
  </r>
  <r>
    <s v="17001"/>
    <x v="51"/>
    <s v="2392"/>
    <s v="Cleveland High School"/>
    <s v="9 "/>
    <s v="12"/>
    <s v="P"/>
    <s v="HWL1277"/>
    <s v="CHINESE 1A"/>
    <s v="06401 "/>
    <s v="Chinese I 06401"/>
    <s v="Foreign Languages"/>
    <m/>
    <m/>
    <m/>
    <m/>
    <n v="78"/>
    <n v="6"/>
    <n v="58"/>
    <n v="13"/>
    <n v="1"/>
    <x v="0"/>
    <x v="8"/>
  </r>
  <r>
    <s v="17001"/>
    <x v="51"/>
    <s v="2392"/>
    <s v="Cleveland High School"/>
    <s v="9 "/>
    <s v="12"/>
    <s v="P"/>
    <s v="HWL1278"/>
    <s v="CHINESE 1B"/>
    <s v="06401 "/>
    <s v="Chinese I 06401"/>
    <s v="Foreign Languages"/>
    <m/>
    <m/>
    <m/>
    <m/>
    <n v="73"/>
    <n v="5"/>
    <n v="55"/>
    <n v="12"/>
    <n v="1"/>
    <x v="0"/>
    <x v="8"/>
  </r>
  <r>
    <s v="17001"/>
    <x v="51"/>
    <s v="1750"/>
    <s v="Education Service Centers"/>
    <s v="6 "/>
    <s v="12"/>
    <s v="A"/>
    <s v="HWL1277"/>
    <s v="CHINESE 1A"/>
    <s v="06401 "/>
    <s v="Chinese I 06401"/>
    <s v="Foreign Languages"/>
    <m/>
    <m/>
    <m/>
    <m/>
    <n v="1"/>
    <n v="1"/>
    <n v="0"/>
    <n v="0"/>
    <n v="0"/>
    <x v="0"/>
    <x v="8"/>
  </r>
  <r>
    <s v="17001"/>
    <x v="51"/>
    <s v="2182"/>
    <s v="Franklin High School"/>
    <s v="9 "/>
    <s v="12"/>
    <s v="P"/>
    <s v="HWL3619"/>
    <s v="CHINESE 1 COMP NM"/>
    <s v="06401 "/>
    <s v="Chinese I 06401"/>
    <s v="Foreign Languages"/>
    <m/>
    <m/>
    <m/>
    <m/>
    <n v="7"/>
    <n v="3"/>
    <n v="0"/>
    <n v="2"/>
    <n v="2"/>
    <x v="1"/>
    <x v="8"/>
  </r>
  <r>
    <s v="17001"/>
    <x v="51"/>
    <s v="2182"/>
    <s v="Franklin High School"/>
    <s v="9 "/>
    <s v="12"/>
    <s v="P"/>
    <s v="HWL1277"/>
    <s v="CHINESE 1A"/>
    <s v="06401 "/>
    <s v="Chinese I 06401"/>
    <s v="Foreign Languages"/>
    <m/>
    <m/>
    <m/>
    <m/>
    <n v="30"/>
    <n v="18"/>
    <n v="10"/>
    <n v="0"/>
    <n v="2"/>
    <x v="0"/>
    <x v="8"/>
  </r>
  <r>
    <s v="17001"/>
    <x v="51"/>
    <s v="2182"/>
    <s v="Franklin High School"/>
    <s v="9 "/>
    <s v="12"/>
    <s v="P"/>
    <s v="HWL1278"/>
    <s v="CHINESE 1B"/>
    <s v="06401 "/>
    <s v="Chinese I 06401"/>
    <s v="Foreign Languages"/>
    <m/>
    <m/>
    <m/>
    <m/>
    <n v="26"/>
    <n v="15"/>
    <n v="9"/>
    <n v="0"/>
    <n v="2"/>
    <x v="0"/>
    <x v="8"/>
  </r>
  <r>
    <s v="17001"/>
    <x v="51"/>
    <s v="2306"/>
    <s v="Garfield High School"/>
    <s v="9 "/>
    <s v="12"/>
    <s v="P"/>
    <s v="HWL3619"/>
    <s v="CHINESE 1 COMP NM"/>
    <s v="06401 "/>
    <s v="Chinese I 06401"/>
    <s v="Foreign Languages"/>
    <m/>
    <m/>
    <m/>
    <m/>
    <n v="11"/>
    <n v="6"/>
    <n v="2"/>
    <n v="1"/>
    <n v="2"/>
    <x v="1"/>
    <x v="8"/>
  </r>
  <r>
    <s v="17001"/>
    <x v="51"/>
    <s v="1635"/>
    <s v="Interagency Programs"/>
    <s v="6 "/>
    <s v="12"/>
    <s v="A"/>
    <s v="HWL1277"/>
    <s v="CHINESE 1A"/>
    <s v="06401 "/>
    <s v="Chinese I 06401"/>
    <s v="Foreign Languages"/>
    <m/>
    <m/>
    <m/>
    <m/>
    <n v="1"/>
    <n v="0"/>
    <n v="1"/>
    <n v="0"/>
    <n v="0"/>
    <x v="0"/>
    <x v="8"/>
  </r>
  <r>
    <s v="17001"/>
    <x v="51"/>
    <s v="3479"/>
    <s v="Nathan Hale High School"/>
    <s v="9 "/>
    <s v="12"/>
    <s v="P"/>
    <s v="HWL3619"/>
    <s v="CHINESE 1 COMP NM"/>
    <s v="06401 "/>
    <s v="Chinese I 06401"/>
    <s v="Foreign Languages"/>
    <m/>
    <m/>
    <m/>
    <m/>
    <n v="1"/>
    <n v="0"/>
    <n v="0"/>
    <n v="1"/>
    <n v="0"/>
    <x v="1"/>
    <x v="8"/>
  </r>
  <r>
    <s v="17001"/>
    <x v="51"/>
    <s v="3327"/>
    <s v="Rainier Beach High School"/>
    <s v="9 "/>
    <s v="12"/>
    <s v="P"/>
    <s v="HWL1277"/>
    <s v="CHINESE 1A"/>
    <s v="06401 "/>
    <s v="Chinese I 06401"/>
    <s v="Foreign Languages"/>
    <m/>
    <m/>
    <m/>
    <m/>
    <n v="6"/>
    <n v="4"/>
    <n v="2"/>
    <n v="0"/>
    <n v="0"/>
    <x v="0"/>
    <x v="8"/>
  </r>
  <r>
    <s v="17001"/>
    <x v="51"/>
    <s v="3327"/>
    <s v="Rainier Beach High School"/>
    <s v="9 "/>
    <s v="12"/>
    <s v="P"/>
    <s v="HWL1278"/>
    <s v="CHINESE 1B"/>
    <s v="06401 "/>
    <s v="Chinese I 06401"/>
    <s v="Foreign Languages"/>
    <m/>
    <m/>
    <m/>
    <m/>
    <n v="6"/>
    <n v="4"/>
    <n v="2"/>
    <n v="0"/>
    <n v="0"/>
    <x v="0"/>
    <x v="8"/>
  </r>
  <r>
    <s v="17001"/>
    <x v="51"/>
    <s v="2285"/>
    <s v="Roosevelt High School"/>
    <s v="9 "/>
    <s v="12"/>
    <s v="P"/>
    <s v="HWL3619"/>
    <s v="CHINESE 1 COMP NM"/>
    <s v="06401 "/>
    <s v="Chinese I 06401"/>
    <s v="Foreign Languages"/>
    <m/>
    <m/>
    <m/>
    <m/>
    <n v="5"/>
    <n v="1"/>
    <n v="1"/>
    <n v="1"/>
    <n v="2"/>
    <x v="1"/>
    <x v="8"/>
  </r>
  <r>
    <s v="17001"/>
    <x v="51"/>
    <s v="1856"/>
    <s v="The Center School"/>
    <s v="9 "/>
    <s v="12"/>
    <s v="P"/>
    <s v="HWL1277"/>
    <s v="CHINESE 1A"/>
    <s v="06401 "/>
    <s v="Chinese I 06401"/>
    <s v="Foreign Languages"/>
    <m/>
    <m/>
    <m/>
    <m/>
    <n v="1"/>
    <n v="0"/>
    <n v="1"/>
    <n v="0"/>
    <n v="0"/>
    <x v="0"/>
    <x v="8"/>
  </r>
  <r>
    <s v="17001"/>
    <x v="51"/>
    <s v="1856"/>
    <s v="The Center School"/>
    <s v="9 "/>
    <s v="12"/>
    <s v="P"/>
    <s v="HWL1278"/>
    <s v="CHINESE 1B"/>
    <s v="06401 "/>
    <s v="Chinese I 06401"/>
    <s v="Foreign Languages"/>
    <m/>
    <m/>
    <m/>
    <m/>
    <n v="1"/>
    <n v="0"/>
    <n v="1"/>
    <n v="0"/>
    <n v="0"/>
    <x v="0"/>
    <x v="8"/>
  </r>
  <r>
    <s v="17001"/>
    <x v="51"/>
    <s v="2234"/>
    <s v="West Seattle High School"/>
    <s v="9 "/>
    <s v="12"/>
    <s v="P"/>
    <s v="HWL1277"/>
    <s v="CHINESE 1A"/>
    <s v="06401 "/>
    <s v="Chinese I 06401"/>
    <s v="Foreign Languages"/>
    <m/>
    <m/>
    <m/>
    <m/>
    <n v="12"/>
    <n v="2"/>
    <n v="7"/>
    <n v="3"/>
    <n v="0"/>
    <x v="0"/>
    <x v="8"/>
  </r>
  <r>
    <s v="17001"/>
    <x v="51"/>
    <s v="2234"/>
    <s v="West Seattle High School"/>
    <s v="9 "/>
    <s v="12"/>
    <s v="P"/>
    <s v="HWL1278"/>
    <s v="CHINESE 1B"/>
    <s v="06401 "/>
    <s v="Chinese I 06401"/>
    <s v="Foreign Languages"/>
    <m/>
    <m/>
    <m/>
    <m/>
    <n v="11"/>
    <n v="2"/>
    <n v="6"/>
    <n v="3"/>
    <n v="0"/>
    <x v="0"/>
    <x v="8"/>
  </r>
  <r>
    <s v="31201"/>
    <x v="89"/>
    <s v="5128"/>
    <s v="Glacier Peak High School"/>
    <s v="9 "/>
    <s v="12"/>
    <s v="P"/>
    <s v="CHI120"/>
    <s v="CHINESE 1"/>
    <s v="06401 "/>
    <s v="Chinese I 06401"/>
    <s v="Foreign Languages"/>
    <m/>
    <m/>
    <m/>
    <m/>
    <n v="29"/>
    <n v="15"/>
    <n v="12"/>
    <n v="2"/>
    <n v="0"/>
    <x v="0"/>
    <x v="8"/>
  </r>
  <r>
    <s v="31201"/>
    <x v="89"/>
    <s v="2428"/>
    <s v="Snohomish High School"/>
    <s v="9 "/>
    <s v="12"/>
    <s v="P"/>
    <s v="CHI120"/>
    <s v="CHINESE 1"/>
    <s v="06401 "/>
    <s v="Chinese I 06401"/>
    <s v="Foreign Languages"/>
    <m/>
    <m/>
    <m/>
    <m/>
    <n v="58"/>
    <n v="30"/>
    <n v="21"/>
    <n v="6"/>
    <n v="1"/>
    <x v="0"/>
    <x v="8"/>
  </r>
  <r>
    <s v="17410"/>
    <x v="55"/>
    <s v="2850"/>
    <s v="Mount Si High School"/>
    <s v="9 "/>
    <s v="12"/>
    <s v="P"/>
    <s v="VCHI1A"/>
    <s v="MANDARIN CH 1A"/>
    <s v="06401 "/>
    <s v="Chinese I 06401"/>
    <s v="Miscellaneous"/>
    <m/>
    <m/>
    <m/>
    <m/>
    <n v="1"/>
    <n v="0"/>
    <n v="1"/>
    <n v="0"/>
    <n v="0"/>
    <x v="0"/>
    <x v="8"/>
  </r>
  <r>
    <s v="17410"/>
    <x v="55"/>
    <s v="2850"/>
    <s v="Mount Si High School"/>
    <s v="9 "/>
    <s v="12"/>
    <s v="P"/>
    <s v="VCHI1B"/>
    <s v="MANDARIN CHINESE 1B"/>
    <s v="06401 "/>
    <s v="Chinese I 06401"/>
    <s v="Miscellaneous"/>
    <m/>
    <m/>
    <m/>
    <m/>
    <n v="1"/>
    <n v="0"/>
    <n v="1"/>
    <n v="0"/>
    <n v="0"/>
    <x v="0"/>
    <x v="8"/>
  </r>
  <r>
    <s v="15206"/>
    <x v="90"/>
    <s v="4149"/>
    <s v="South Whidbey High School"/>
    <s v="9 "/>
    <s v="12"/>
    <s v="P"/>
    <s v="OCH100"/>
    <s v="CHINESE I"/>
    <s v="06401 "/>
    <s v="Chinese I 06401"/>
    <s v="Foreign Languages"/>
    <m/>
    <m/>
    <m/>
    <m/>
    <n v="1"/>
    <n v="0"/>
    <n v="0"/>
    <n v="0"/>
    <n v="1"/>
    <x v="0"/>
    <x v="8"/>
  </r>
  <r>
    <s v="27320"/>
    <x v="91"/>
    <s v="4585"/>
    <s v="Bonney Lake High School"/>
    <s v="9 "/>
    <s v="12"/>
    <s v="P"/>
    <s v="WLA457"/>
    <s v="MANDARIN I A"/>
    <s v="06401 "/>
    <s v="Chinese I 06401"/>
    <s v="Foreign Languages"/>
    <m/>
    <m/>
    <m/>
    <m/>
    <n v="2"/>
    <n v="1"/>
    <n v="0"/>
    <n v="1"/>
    <n v="0"/>
    <x v="0"/>
    <x v="8"/>
  </r>
  <r>
    <s v="27320"/>
    <x v="91"/>
    <s v="4585"/>
    <s v="Bonney Lake High School"/>
    <s v="9 "/>
    <s v="12"/>
    <s v="P"/>
    <s v="WLA458"/>
    <s v="MANDARIN I B"/>
    <s v="06401 "/>
    <s v="Chinese I 06401"/>
    <s v="Foreign Languages"/>
    <m/>
    <m/>
    <m/>
    <m/>
    <n v="1"/>
    <n v="0"/>
    <n v="0"/>
    <n v="1"/>
    <n v="0"/>
    <x v="0"/>
    <x v="8"/>
  </r>
  <r>
    <s v="27010"/>
    <x v="63"/>
    <s v="2215"/>
    <s v="Lincoln"/>
    <s v="9 "/>
    <s v="12"/>
    <s v="P"/>
    <s v="FCH401"/>
    <s v="Chinese 1"/>
    <s v="06401 "/>
    <s v="Chinese I 06401"/>
    <s v="Foreign Languages"/>
    <m/>
    <m/>
    <m/>
    <m/>
    <n v="24"/>
    <n v="11"/>
    <n v="8"/>
    <n v="4"/>
    <n v="1"/>
    <x v="0"/>
    <x v="8"/>
  </r>
  <r>
    <s v="27010"/>
    <x v="63"/>
    <s v="2215"/>
    <s v="Lincoln"/>
    <s v="9 "/>
    <s v="12"/>
    <s v="P"/>
    <s v="FCH402"/>
    <s v="Chinese 2"/>
    <s v="06401 "/>
    <s v="Chinese I 06401"/>
    <s v="Foreign Languages"/>
    <m/>
    <m/>
    <m/>
    <m/>
    <n v="19"/>
    <n v="8"/>
    <n v="7"/>
    <n v="4"/>
    <n v="0"/>
    <x v="0"/>
    <x v="8"/>
  </r>
  <r>
    <s v="35200"/>
    <x v="92"/>
    <s v="3467"/>
    <s v="Wahkiakum High School"/>
    <s v="9 "/>
    <s v="12"/>
    <s v="P"/>
    <s v="FOR905"/>
    <s v="CHINESE I OLC"/>
    <s v="06401 "/>
    <s v="Chinese I 06401"/>
    <s v="Foreign Languages"/>
    <m/>
    <m/>
    <m/>
    <m/>
    <n v="1"/>
    <n v="0"/>
    <n v="0"/>
    <n v="1"/>
    <n v="0"/>
    <x v="0"/>
    <x v="8"/>
  </r>
  <r>
    <s v="35200"/>
    <x v="92"/>
    <s v="3467"/>
    <s v="Wahkiakum High School"/>
    <s v="9 "/>
    <s v="12"/>
    <s v="P"/>
    <s v="FOR906"/>
    <s v="CHINESE I OLC"/>
    <s v="06401 "/>
    <s v="Chinese I 06401"/>
    <s v="Foreign Languages"/>
    <m/>
    <m/>
    <m/>
    <m/>
    <n v="1"/>
    <n v="0"/>
    <n v="0"/>
    <n v="1"/>
    <n v="0"/>
    <x v="0"/>
    <x v="8"/>
  </r>
  <r>
    <s v="04246"/>
    <x v="93"/>
    <s v="2134"/>
    <s v="Wenatchee High School"/>
    <s v="9 "/>
    <s v="12"/>
    <s v="P"/>
    <s v="FLC100"/>
    <s v="CHINESE 1 STAMP TEST"/>
    <s v="06401 "/>
    <s v="Chinese I 06401"/>
    <s v="Foreign Languages"/>
    <m/>
    <m/>
    <m/>
    <s v="Y"/>
    <n v="1"/>
    <n v="0"/>
    <n v="0"/>
    <n v="1"/>
    <n v="0"/>
    <x v="1"/>
    <x v="8"/>
  </r>
  <r>
    <s v="39007"/>
    <x v="72"/>
    <s v="3206"/>
    <s v="Eisenhower High School"/>
    <s v="9 "/>
    <s v="12"/>
    <s v="P"/>
    <s v="FLC101"/>
    <s v="CHINESE 1"/>
    <s v="06401 "/>
    <s v="Chinese I 06401"/>
    <s v="Foreign Languages"/>
    <m/>
    <m/>
    <m/>
    <m/>
    <n v="42"/>
    <n v="20"/>
    <n v="11"/>
    <n v="8"/>
    <n v="3"/>
    <x v="0"/>
    <x v="8"/>
  </r>
  <r>
    <s v="39007"/>
    <x v="72"/>
    <s v="3206"/>
    <s v="Eisenhower High School"/>
    <s v="9 "/>
    <s v="12"/>
    <s v="P"/>
    <s v="FLC102"/>
    <s v="CHINESE 1"/>
    <s v="06401 "/>
    <s v="Chinese I 06401"/>
    <s v="Foreign Languages"/>
    <m/>
    <m/>
    <m/>
    <m/>
    <n v="36"/>
    <n v="17"/>
    <n v="11"/>
    <n v="6"/>
    <n v="2"/>
    <x v="0"/>
    <x v="8"/>
  </r>
  <r>
    <s v="06119"/>
    <x v="14"/>
    <s v="1836"/>
    <s v="CAM Academy"/>
    <s v="3 "/>
    <s v="12"/>
    <s v="A"/>
    <s v="FLA239"/>
    <s v="CHINESE II"/>
    <s v="06402 "/>
    <s v="Chinese II 06402"/>
    <s v="Foreign Languages"/>
    <m/>
    <m/>
    <m/>
    <m/>
    <n v="1"/>
    <n v="0"/>
    <n v="1"/>
    <n v="0"/>
    <n v="0"/>
    <x v="0"/>
    <x v="8"/>
  </r>
  <r>
    <s v="06119"/>
    <x v="14"/>
    <s v="1836"/>
    <s v="CAM Academy"/>
    <s v="3 "/>
    <s v="12"/>
    <s v="A"/>
    <s v="FLA039"/>
    <s v="CHINESE II"/>
    <s v="06402 "/>
    <s v="Chinese II 06402"/>
    <s v="Foreign Languages"/>
    <m/>
    <m/>
    <m/>
    <m/>
    <n v="1"/>
    <n v="0"/>
    <n v="1"/>
    <n v="0"/>
    <n v="0"/>
    <x v="0"/>
    <x v="8"/>
  </r>
  <r>
    <s v="17405"/>
    <x v="10"/>
    <s v="3486"/>
    <s v="Newport Senior High School"/>
    <s v="9 "/>
    <s v="12"/>
    <s v="P"/>
    <s v="208410"/>
    <s v="CHINESE 2"/>
    <s v="06402 "/>
    <s v="Chinese II 06402"/>
    <s v="Foreign Languages"/>
    <m/>
    <m/>
    <m/>
    <m/>
    <n v="30"/>
    <n v="7"/>
    <n v="20"/>
    <n v="2"/>
    <n v="1"/>
    <x v="0"/>
    <x v="8"/>
  </r>
  <r>
    <s v="17405"/>
    <x v="10"/>
    <s v="3282"/>
    <s v="Sammamish Senior High"/>
    <s v="9 "/>
    <s v="12"/>
    <s v="P"/>
    <s v="208410"/>
    <s v="CHINESE 2"/>
    <s v="06402 "/>
    <s v="Chinese II 06402"/>
    <s v="Foreign Languages"/>
    <m/>
    <m/>
    <m/>
    <m/>
    <n v="21"/>
    <n v="3"/>
    <n v="9"/>
    <n v="7"/>
    <n v="2"/>
    <x v="0"/>
    <x v="8"/>
  </r>
  <r>
    <s v="31015"/>
    <x v="26"/>
    <s v="1966"/>
    <s v="Edmonds Heights K-12"/>
    <s v="K "/>
    <s v="12"/>
    <s v="A"/>
    <s v="RSF131"/>
    <s v="RS CHINESE II"/>
    <s v="06402 "/>
    <s v="Chinese II 06402"/>
    <s v="Foreign Languages"/>
    <m/>
    <m/>
    <m/>
    <m/>
    <n v="1"/>
    <n v="0"/>
    <n v="0"/>
    <n v="0"/>
    <n v="1"/>
    <x v="0"/>
    <x v="8"/>
  </r>
  <r>
    <s v="31015"/>
    <x v="26"/>
    <s v="1519"/>
    <s v="Edmonds Independent Learning"/>
    <s v="9 "/>
    <s v="12"/>
    <s v="A"/>
    <s v="RSF131"/>
    <s v="RS CHINESE II"/>
    <s v="06402 "/>
    <s v="Chinese II 06402"/>
    <s v="Foreign Languages"/>
    <m/>
    <m/>
    <m/>
    <m/>
    <n v="3"/>
    <n v="0"/>
    <n v="0"/>
    <n v="3"/>
    <n v="0"/>
    <x v="0"/>
    <x v="8"/>
  </r>
  <r>
    <s v="31015"/>
    <x v="26"/>
    <s v="3123"/>
    <s v="Edmonds Woodway High School"/>
    <s v="9 "/>
    <s v="12"/>
    <s v="P"/>
    <s v="FLC201"/>
    <s v="CHINESE 2A"/>
    <s v="06402 "/>
    <s v="Chinese II 06402"/>
    <s v="Foreign Languages"/>
    <m/>
    <m/>
    <m/>
    <m/>
    <n v="17"/>
    <n v="0"/>
    <n v="16"/>
    <n v="0"/>
    <n v="1"/>
    <x v="0"/>
    <x v="8"/>
  </r>
  <r>
    <s v="31015"/>
    <x v="26"/>
    <s v="3123"/>
    <s v="Edmonds Woodway High School"/>
    <s v="9 "/>
    <s v="12"/>
    <s v="P"/>
    <s v="FLC202"/>
    <s v="CHINESE 2B"/>
    <s v="06402 "/>
    <s v="Chinese II 06402"/>
    <s v="Foreign Languages"/>
    <m/>
    <m/>
    <m/>
    <m/>
    <n v="18"/>
    <n v="2"/>
    <n v="15"/>
    <n v="0"/>
    <n v="1"/>
    <x v="0"/>
    <x v="8"/>
  </r>
  <r>
    <s v="31015"/>
    <x v="26"/>
    <s v="3464"/>
    <s v="Meadowdale High School"/>
    <s v="9 "/>
    <s v="12"/>
    <s v="P"/>
    <s v="RSF131"/>
    <s v="RS CHINESE II"/>
    <s v="06402 "/>
    <s v="Chinese II 06402"/>
    <s v="Foreign Languages"/>
    <m/>
    <m/>
    <m/>
    <m/>
    <n v="1"/>
    <n v="0"/>
    <n v="0"/>
    <n v="0"/>
    <n v="1"/>
    <x v="0"/>
    <x v="8"/>
  </r>
  <r>
    <s v="06114"/>
    <x v="27"/>
    <s v="4162"/>
    <s v="Mountain View High School"/>
    <s v="9 "/>
    <s v="12"/>
    <s v="P"/>
    <s v="WLA113"/>
    <s v="CHINESE 3"/>
    <s v="06402 "/>
    <s v="Chinese II 06402"/>
    <s v="Foreign Languages"/>
    <m/>
    <m/>
    <m/>
    <m/>
    <n v="30"/>
    <n v="3"/>
    <n v="19"/>
    <n v="4"/>
    <n v="4"/>
    <x v="0"/>
    <x v="8"/>
  </r>
  <r>
    <s v="06114"/>
    <x v="27"/>
    <s v="4162"/>
    <s v="Mountain View High School"/>
    <s v="9 "/>
    <s v="12"/>
    <s v="P"/>
    <s v="WLA114"/>
    <s v="CHINESE 4"/>
    <s v="06402 "/>
    <s v="Chinese II 06402"/>
    <s v="Foreign Languages"/>
    <m/>
    <m/>
    <m/>
    <m/>
    <n v="6"/>
    <n v="0"/>
    <n v="6"/>
    <n v="0"/>
    <n v="0"/>
    <x v="0"/>
    <x v="8"/>
  </r>
  <r>
    <s v="06114"/>
    <x v="27"/>
    <s v="4162"/>
    <s v="Mountain View High School"/>
    <s v="9 "/>
    <s v="12"/>
    <s v="P"/>
    <s v="WLA124"/>
    <s v="HNRS CHINESE 4"/>
    <s v="06402 "/>
    <s v="Chinese II 06402"/>
    <s v="Foreign Languages"/>
    <m/>
    <m/>
    <m/>
    <m/>
    <n v="21"/>
    <n v="3"/>
    <n v="13"/>
    <n v="3"/>
    <n v="2"/>
    <x v="0"/>
    <x v="8"/>
  </r>
  <r>
    <s v="06114"/>
    <x v="27"/>
    <s v="5111"/>
    <s v="Union High School"/>
    <s v="9 "/>
    <s v="12"/>
    <s v="P"/>
    <s v="WLA113"/>
    <s v="CHINESE 3"/>
    <s v="06402 "/>
    <s v="Chinese II 06402"/>
    <s v="Foreign Languages"/>
    <m/>
    <m/>
    <m/>
    <m/>
    <n v="17"/>
    <n v="0"/>
    <n v="11"/>
    <n v="5"/>
    <n v="1"/>
    <x v="0"/>
    <x v="8"/>
  </r>
  <r>
    <s v="06114"/>
    <x v="27"/>
    <s v="5111"/>
    <s v="Union High School"/>
    <s v="9 "/>
    <s v="12"/>
    <s v="P"/>
    <s v="WLA114"/>
    <s v="CHINESE 4"/>
    <s v="06402 "/>
    <s v="Chinese II 06402"/>
    <s v="Foreign Languages"/>
    <m/>
    <m/>
    <m/>
    <m/>
    <n v="19"/>
    <n v="0"/>
    <n v="13"/>
    <n v="5"/>
    <n v="1"/>
    <x v="0"/>
    <x v="8"/>
  </r>
  <r>
    <s v="06114"/>
    <x v="27"/>
    <s v="5111"/>
    <s v="Union High School"/>
    <s v="9 "/>
    <s v="12"/>
    <s v="P"/>
    <s v="WLA113"/>
    <s v="HONORS CHINESE 3"/>
    <s v="06402 "/>
    <s v="Chinese II 06402"/>
    <s v="Foreign Languages"/>
    <m/>
    <m/>
    <m/>
    <m/>
    <n v="16"/>
    <n v="0"/>
    <n v="16"/>
    <n v="0"/>
    <n v="0"/>
    <x v="0"/>
    <x v="8"/>
  </r>
  <r>
    <s v="06114"/>
    <x v="27"/>
    <s v="5111"/>
    <s v="Union High School"/>
    <s v="9 "/>
    <s v="12"/>
    <s v="P"/>
    <s v="WLA114"/>
    <s v="HONORS CHINESE 4"/>
    <s v="06402 "/>
    <s v="Chinese II 06402"/>
    <s v="Foreign Languages"/>
    <m/>
    <m/>
    <m/>
    <m/>
    <n v="14"/>
    <n v="0"/>
    <n v="14"/>
    <n v="0"/>
    <n v="0"/>
    <x v="0"/>
    <x v="8"/>
  </r>
  <r>
    <s v="17210"/>
    <x v="28"/>
    <s v="1759"/>
    <s v="Internet Academy"/>
    <s v="PK"/>
    <s v="12"/>
    <s v="A"/>
    <s v="FLC401"/>
    <s v="CHINESE 2-1"/>
    <s v="06402 "/>
    <s v="Chinese II 06402"/>
    <s v="Foreign Languages"/>
    <m/>
    <m/>
    <m/>
    <m/>
    <n v="2"/>
    <n v="0"/>
    <n v="1"/>
    <n v="0"/>
    <n v="1"/>
    <x v="0"/>
    <x v="8"/>
  </r>
  <r>
    <s v="17210"/>
    <x v="28"/>
    <s v="5138"/>
    <s v="Technology Access Foundation Academy"/>
    <s v="6 "/>
    <s v="12"/>
    <s v="P"/>
    <s v="FLC400"/>
    <s v="CHINESE 2"/>
    <s v="06402 "/>
    <s v="Chinese II 06402"/>
    <s v="Foreign Languages"/>
    <m/>
    <m/>
    <m/>
    <m/>
    <n v="19"/>
    <n v="0"/>
    <n v="16"/>
    <n v="3"/>
    <n v="0"/>
    <x v="0"/>
    <x v="8"/>
  </r>
  <r>
    <s v="17401"/>
    <x v="31"/>
    <s v="3553"/>
    <s v="Aviation High School"/>
    <s v="9 "/>
    <s v="12"/>
    <s v="P"/>
    <s v="WL4057"/>
    <s v="CHINESE 2 PROFICIENCY"/>
    <s v="06402 "/>
    <s v="Chinese II 06402"/>
    <s v="Foreign Languages"/>
    <m/>
    <m/>
    <m/>
    <s v="Y"/>
    <n v="2"/>
    <n v="0"/>
    <n v="1"/>
    <n v="1"/>
    <n v="0"/>
    <x v="1"/>
    <x v="8"/>
  </r>
  <r>
    <s v="17401"/>
    <x v="31"/>
    <s v="3279"/>
    <s v="Mount Rainier High School"/>
    <s v="9 "/>
    <s v="12"/>
    <s v="P"/>
    <s v="WL4057"/>
    <s v="CHINESE 2 PROFICIENCY"/>
    <s v="06402 "/>
    <s v="Chinese II 06402"/>
    <s v="Foreign Languages"/>
    <m/>
    <m/>
    <m/>
    <s v="Y"/>
    <n v="1"/>
    <n v="1"/>
    <n v="0"/>
    <n v="0"/>
    <n v="0"/>
    <x v="1"/>
    <x v="8"/>
  </r>
  <r>
    <s v="17415"/>
    <x v="34"/>
    <s v="4128"/>
    <s v="Kentwood High School"/>
    <s v="9 "/>
    <s v="12"/>
    <s v="P"/>
    <s v="FLC003"/>
    <s v="Chinese_Mand_3"/>
    <s v="06402 "/>
    <s v="Chinese II 06402"/>
    <s v="Foreign Languages"/>
    <m/>
    <m/>
    <m/>
    <m/>
    <n v="13"/>
    <n v="1"/>
    <n v="8"/>
    <n v="3"/>
    <n v="1"/>
    <x v="0"/>
    <x v="8"/>
  </r>
  <r>
    <s v="17415"/>
    <x v="34"/>
    <s v="4128"/>
    <s v="Kentwood High School"/>
    <s v="9 "/>
    <s v="12"/>
    <s v="P"/>
    <s v="FLC004"/>
    <s v="Chinese_Mand_4"/>
    <s v="06402 "/>
    <s v="Chinese II 06402"/>
    <s v="Foreign Languages"/>
    <m/>
    <m/>
    <m/>
    <m/>
    <n v="13"/>
    <n v="1"/>
    <n v="8"/>
    <n v="3"/>
    <n v="1"/>
    <x v="0"/>
    <x v="8"/>
  </r>
  <r>
    <s v="17415"/>
    <x v="34"/>
    <s v="4128"/>
    <s v="Kentwood High School"/>
    <s v="9 "/>
    <s v="12"/>
    <s v="P"/>
    <s v="WLMA02"/>
    <s v="Mandarin_L2_CBT"/>
    <s v="06402 "/>
    <s v="Chinese II 06402"/>
    <s v="Foreign Languages"/>
    <m/>
    <m/>
    <m/>
    <m/>
    <n v="3"/>
    <n v="0"/>
    <n v="2"/>
    <n v="1"/>
    <n v="0"/>
    <x v="1"/>
    <x v="8"/>
  </r>
  <r>
    <s v="17400"/>
    <x v="85"/>
    <s v="3029"/>
    <s v="Mercer Island High School"/>
    <s v="9 "/>
    <s v="12"/>
    <s v="P"/>
    <s v="EMC211"/>
    <s v="MAND CHINESE 2A"/>
    <s v="06402 "/>
    <s v="Chinese II 06402"/>
    <s v="Foreign Languages"/>
    <m/>
    <m/>
    <m/>
    <m/>
    <n v="40"/>
    <n v="2"/>
    <n v="34"/>
    <n v="3"/>
    <n v="1"/>
    <x v="0"/>
    <x v="8"/>
  </r>
  <r>
    <s v="17400"/>
    <x v="85"/>
    <s v="3029"/>
    <s v="Mercer Island High School"/>
    <s v="9 "/>
    <s v="12"/>
    <s v="P"/>
    <s v="EMC212"/>
    <s v="MAND CHINESE 2B"/>
    <s v="06402 "/>
    <s v="Chinese II 06402"/>
    <s v="Foreign Languages"/>
    <m/>
    <m/>
    <m/>
    <m/>
    <n v="40"/>
    <n v="2"/>
    <n v="34"/>
    <n v="3"/>
    <n v="1"/>
    <x v="0"/>
    <x v="8"/>
  </r>
  <r>
    <s v="24350"/>
    <x v="86"/>
    <s v="2146"/>
    <s v="Liberty Bell Jr Sr High"/>
    <s v="7 "/>
    <s v="12"/>
    <s v="P"/>
    <s v="ELE201"/>
    <s v="CHINESE 2"/>
    <s v="06402 "/>
    <s v="Chinese II 06402"/>
    <s v="Foreign Languages"/>
    <m/>
    <m/>
    <m/>
    <m/>
    <n v="9"/>
    <n v="5"/>
    <n v="3"/>
    <n v="0"/>
    <n v="1"/>
    <x v="0"/>
    <x v="8"/>
  </r>
  <r>
    <s v="24350"/>
    <x v="86"/>
    <s v="2146"/>
    <s v="Liberty Bell Jr Sr High"/>
    <s v="7 "/>
    <s v="12"/>
    <s v="P"/>
    <s v="ELE201"/>
    <s v="CHINESE 2"/>
    <s v="06402 "/>
    <s v="Chinese II 06402"/>
    <s v="Foreign Languages"/>
    <m/>
    <m/>
    <m/>
    <m/>
    <n v="2"/>
    <n v="2"/>
    <n v="0"/>
    <n v="0"/>
    <n v="0"/>
    <x v="0"/>
    <x v="8"/>
  </r>
  <r>
    <s v="27401"/>
    <x v="46"/>
    <s v="4081"/>
    <s v="Gig Harbor High"/>
    <s v="9 "/>
    <s v="12"/>
    <s v="P"/>
    <s v="FL513"/>
    <s v="CHINESE 2"/>
    <s v="06402 "/>
    <s v="Chinese II 06402"/>
    <s v="Foreign Languages"/>
    <m/>
    <m/>
    <m/>
    <m/>
    <n v="18"/>
    <n v="0"/>
    <n v="13"/>
    <n v="4"/>
    <n v="1"/>
    <x v="0"/>
    <x v="8"/>
  </r>
  <r>
    <s v="27401"/>
    <x v="46"/>
    <s v="2681"/>
    <s v="Peninsula High School"/>
    <s v="9 "/>
    <s v="12"/>
    <s v="P"/>
    <s v="FL513"/>
    <s v="CHINESE 2"/>
    <s v="06402 "/>
    <s v="Chinese II 06402"/>
    <s v="Foreign Languages"/>
    <m/>
    <m/>
    <m/>
    <m/>
    <n v="25"/>
    <n v="0"/>
    <n v="8"/>
    <n v="14"/>
    <n v="3"/>
    <x v="0"/>
    <x v="8"/>
  </r>
  <r>
    <s v="27401"/>
    <x v="46"/>
    <s v="2681"/>
    <s v="Peninsula High School"/>
    <s v="9 "/>
    <s v="12"/>
    <s v="P"/>
    <s v="OFL511"/>
    <s v="CHINESE 2 S1"/>
    <s v="06402 "/>
    <s v="Chinese II 06402"/>
    <s v="Foreign Languages"/>
    <m/>
    <m/>
    <m/>
    <m/>
    <n v="1"/>
    <n v="0"/>
    <n v="0"/>
    <n v="1"/>
    <n v="0"/>
    <x v="0"/>
    <x v="8"/>
  </r>
  <r>
    <s v="27003"/>
    <x v="47"/>
    <s v="2125"/>
    <s v="Puyallup High School"/>
    <s v="10"/>
    <s v="12"/>
    <s v="P"/>
    <s v="CHIN122"/>
    <s v="Chinese II"/>
    <s v="06402 "/>
    <s v="Chinese II 06402"/>
    <s v="Foreign Languages"/>
    <m/>
    <m/>
    <m/>
    <m/>
    <n v="1"/>
    <n v="0"/>
    <n v="0"/>
    <n v="0"/>
    <n v="1"/>
    <x v="0"/>
    <x v="8"/>
  </r>
  <r>
    <s v="05402"/>
    <x v="48"/>
    <s v="5071"/>
    <s v="Insight School of Washington"/>
    <s v="9 "/>
    <s v="12"/>
    <s v="5"/>
    <s v="MCH210a"/>
    <s v="Mandarin (Chinese) II A"/>
    <s v="06402 "/>
    <s v="Chinese II 06402"/>
    <s v="Foreign Languages"/>
    <m/>
    <m/>
    <m/>
    <m/>
    <n v="4"/>
    <n v="0"/>
    <n v="0"/>
    <n v="2"/>
    <n v="2"/>
    <x v="0"/>
    <x v="8"/>
  </r>
  <r>
    <s v="05402"/>
    <x v="48"/>
    <s v="5071"/>
    <s v="Insight School of Washington"/>
    <s v="9 "/>
    <s v="12"/>
    <s v="5"/>
    <s v="MCH210b"/>
    <s v="Mandarin (Chinese) II B"/>
    <s v="06402 "/>
    <s v="Chinese II 06402"/>
    <s v="Foreign Languages"/>
    <m/>
    <m/>
    <m/>
    <m/>
    <n v="3"/>
    <n v="1"/>
    <n v="0"/>
    <n v="1"/>
    <n v="1"/>
    <x v="0"/>
    <x v="8"/>
  </r>
  <r>
    <s v="17001"/>
    <x v="51"/>
    <s v="3096"/>
    <s v="Chief Sealth International High School"/>
    <s v="9 "/>
    <s v="12"/>
    <s v="P"/>
    <s v="HWL3579"/>
    <s v="CHINESE 2A"/>
    <s v="06402 "/>
    <s v="Chinese II 06402"/>
    <s v="Foreign Languages"/>
    <m/>
    <m/>
    <m/>
    <m/>
    <n v="54"/>
    <n v="11"/>
    <n v="25"/>
    <n v="12"/>
    <n v="6"/>
    <x v="0"/>
    <x v="8"/>
  </r>
  <r>
    <s v="17001"/>
    <x v="51"/>
    <s v="3096"/>
    <s v="Chief Sealth International High School"/>
    <s v="9 "/>
    <s v="12"/>
    <s v="P"/>
    <s v="HWL3580"/>
    <s v="CHINESE 2B"/>
    <s v="06402 "/>
    <s v="Chinese II 06402"/>
    <s v="Foreign Languages"/>
    <m/>
    <m/>
    <m/>
    <m/>
    <n v="49"/>
    <n v="11"/>
    <n v="24"/>
    <n v="11"/>
    <n v="3"/>
    <x v="0"/>
    <x v="8"/>
  </r>
  <r>
    <s v="17001"/>
    <x v="51"/>
    <s v="3096"/>
    <s v="Chief Sealth International High School"/>
    <s v="9 "/>
    <s v="12"/>
    <s v="P"/>
    <s v="HWL3584"/>
    <s v="CHINESE 3B"/>
    <s v="06402 "/>
    <s v="Chinese II 06402"/>
    <s v="Foreign Languages"/>
    <m/>
    <m/>
    <m/>
    <m/>
    <n v="16"/>
    <n v="1"/>
    <n v="10"/>
    <n v="5"/>
    <n v="0"/>
    <x v="0"/>
    <x v="8"/>
  </r>
  <r>
    <s v="17001"/>
    <x v="51"/>
    <s v="2392"/>
    <s v="Cleveland High School"/>
    <s v="9 "/>
    <s v="12"/>
    <s v="P"/>
    <s v="HWL3620"/>
    <s v="CHINESE 2 COMP NH"/>
    <s v="06402 "/>
    <s v="Chinese II 06402"/>
    <s v="Foreign Languages"/>
    <m/>
    <m/>
    <m/>
    <m/>
    <n v="2"/>
    <n v="0"/>
    <n v="2"/>
    <n v="0"/>
    <n v="0"/>
    <x v="1"/>
    <x v="8"/>
  </r>
  <r>
    <s v="17001"/>
    <x v="51"/>
    <s v="2392"/>
    <s v="Cleveland High School"/>
    <s v="9 "/>
    <s v="12"/>
    <s v="P"/>
    <s v="HWL3579"/>
    <s v="CHINESE 2A"/>
    <s v="06402 "/>
    <s v="Chinese II 06402"/>
    <s v="Foreign Languages"/>
    <m/>
    <m/>
    <m/>
    <m/>
    <n v="58"/>
    <n v="1"/>
    <n v="4"/>
    <n v="38"/>
    <n v="15"/>
    <x v="0"/>
    <x v="8"/>
  </r>
  <r>
    <s v="17001"/>
    <x v="51"/>
    <s v="2392"/>
    <s v="Cleveland High School"/>
    <s v="9 "/>
    <s v="12"/>
    <s v="P"/>
    <s v="HWL3580"/>
    <s v="CHINESE 2B"/>
    <s v="06402 "/>
    <s v="Chinese II 06402"/>
    <s v="Foreign Languages"/>
    <m/>
    <m/>
    <m/>
    <m/>
    <n v="53"/>
    <n v="1"/>
    <n v="3"/>
    <n v="37"/>
    <n v="12"/>
    <x v="0"/>
    <x v="8"/>
  </r>
  <r>
    <s v="17001"/>
    <x v="51"/>
    <s v="2392"/>
    <s v="Cleveland High School"/>
    <s v="9 "/>
    <s v="12"/>
    <s v="P"/>
    <s v="HWL3584"/>
    <s v="CHINESE 3B"/>
    <s v="06402 "/>
    <s v="Chinese II 06402"/>
    <s v="Foreign Languages"/>
    <m/>
    <m/>
    <m/>
    <m/>
    <n v="13"/>
    <n v="0"/>
    <n v="2"/>
    <n v="2"/>
    <n v="9"/>
    <x v="0"/>
    <x v="8"/>
  </r>
  <r>
    <s v="17001"/>
    <x v="51"/>
    <s v="2182"/>
    <s v="Franklin High School"/>
    <s v="9 "/>
    <s v="12"/>
    <s v="P"/>
    <s v="HWL3620"/>
    <s v="CHINESE 2 COMP NH"/>
    <s v="06402 "/>
    <s v="Chinese II 06402"/>
    <s v="Foreign Languages"/>
    <m/>
    <m/>
    <m/>
    <m/>
    <n v="7"/>
    <n v="3"/>
    <n v="0"/>
    <n v="2"/>
    <n v="2"/>
    <x v="1"/>
    <x v="8"/>
  </r>
  <r>
    <s v="17001"/>
    <x v="51"/>
    <s v="2182"/>
    <s v="Franklin High School"/>
    <s v="9 "/>
    <s v="12"/>
    <s v="P"/>
    <s v="HWL3579"/>
    <s v="CHINESE 2A"/>
    <s v="06402 "/>
    <s v="Chinese II 06402"/>
    <s v="Foreign Languages"/>
    <m/>
    <m/>
    <m/>
    <m/>
    <n v="22"/>
    <n v="1"/>
    <n v="9"/>
    <n v="7"/>
    <n v="5"/>
    <x v="0"/>
    <x v="8"/>
  </r>
  <r>
    <s v="17001"/>
    <x v="51"/>
    <s v="2182"/>
    <s v="Franklin High School"/>
    <s v="9 "/>
    <s v="12"/>
    <s v="P"/>
    <s v="HWL3580"/>
    <s v="CHINESE 2B"/>
    <s v="06402 "/>
    <s v="Chinese II 06402"/>
    <s v="Foreign Languages"/>
    <m/>
    <m/>
    <m/>
    <m/>
    <n v="20"/>
    <n v="1"/>
    <n v="9"/>
    <n v="5"/>
    <n v="5"/>
    <x v="0"/>
    <x v="8"/>
  </r>
  <r>
    <s v="17001"/>
    <x v="51"/>
    <s v="2306"/>
    <s v="Garfield High School"/>
    <s v="9 "/>
    <s v="12"/>
    <s v="P"/>
    <s v="HWL3620"/>
    <s v="CHINESE 2 COMP NH"/>
    <s v="06402 "/>
    <s v="Chinese II 06402"/>
    <s v="Foreign Languages"/>
    <m/>
    <m/>
    <m/>
    <m/>
    <n v="11"/>
    <n v="6"/>
    <n v="2"/>
    <n v="1"/>
    <n v="2"/>
    <x v="1"/>
    <x v="8"/>
  </r>
  <r>
    <s v="17001"/>
    <x v="51"/>
    <s v="1635"/>
    <s v="Interagency Programs"/>
    <s v="6 "/>
    <s v="12"/>
    <s v="A"/>
    <s v="HWL3579"/>
    <s v="CHINESE 2A"/>
    <s v="06402 "/>
    <s v="Chinese II 06402"/>
    <s v="Foreign Languages"/>
    <m/>
    <m/>
    <m/>
    <m/>
    <n v="1"/>
    <n v="1"/>
    <n v="0"/>
    <n v="0"/>
    <n v="0"/>
    <x v="0"/>
    <x v="8"/>
  </r>
  <r>
    <s v="17001"/>
    <x v="51"/>
    <s v="3479"/>
    <s v="Nathan Hale High School"/>
    <s v="9 "/>
    <s v="12"/>
    <s v="P"/>
    <s v="HWL3620"/>
    <s v="CHINESE 2 COMP NH"/>
    <s v="06402 "/>
    <s v="Chinese II 06402"/>
    <s v="Foreign Languages"/>
    <m/>
    <m/>
    <m/>
    <m/>
    <n v="1"/>
    <n v="0"/>
    <n v="0"/>
    <n v="1"/>
    <n v="0"/>
    <x v="1"/>
    <x v="8"/>
  </r>
  <r>
    <s v="17001"/>
    <x v="51"/>
    <s v="2285"/>
    <s v="Roosevelt High School"/>
    <s v="9 "/>
    <s v="12"/>
    <s v="P"/>
    <s v="HWL3620"/>
    <s v="CHINESE 2 COMP NH"/>
    <s v="06402 "/>
    <s v="Chinese II 06402"/>
    <s v="Foreign Languages"/>
    <m/>
    <m/>
    <m/>
    <m/>
    <n v="5"/>
    <n v="1"/>
    <n v="1"/>
    <n v="1"/>
    <n v="2"/>
    <x v="1"/>
    <x v="8"/>
  </r>
  <r>
    <s v="17001"/>
    <x v="51"/>
    <s v="1856"/>
    <s v="The Center School"/>
    <s v="9 "/>
    <s v="12"/>
    <s v="P"/>
    <s v="HWL3579"/>
    <s v="CHINESE 2A"/>
    <s v="06402 "/>
    <s v="Chinese II 06402"/>
    <s v="Foreign Languages"/>
    <m/>
    <m/>
    <m/>
    <m/>
    <n v="1"/>
    <n v="1"/>
    <n v="0"/>
    <n v="0"/>
    <n v="0"/>
    <x v="0"/>
    <x v="8"/>
  </r>
  <r>
    <s v="17001"/>
    <x v="51"/>
    <s v="1856"/>
    <s v="The Center School"/>
    <s v="9 "/>
    <s v="12"/>
    <s v="P"/>
    <s v="HWL3580"/>
    <s v="CHINESE 2B"/>
    <s v="06402 "/>
    <s v="Chinese II 06402"/>
    <s v="Foreign Languages"/>
    <m/>
    <m/>
    <m/>
    <m/>
    <n v="1"/>
    <n v="1"/>
    <n v="0"/>
    <n v="0"/>
    <n v="0"/>
    <x v="0"/>
    <x v="8"/>
  </r>
  <r>
    <s v="17001"/>
    <x v="51"/>
    <s v="2234"/>
    <s v="West Seattle High School"/>
    <s v="9 "/>
    <s v="12"/>
    <s v="P"/>
    <s v="HWL3579"/>
    <s v="CHINESE 2A"/>
    <s v="06402 "/>
    <s v="Chinese II 06402"/>
    <s v="Foreign Languages"/>
    <m/>
    <m/>
    <m/>
    <m/>
    <n v="7"/>
    <n v="6"/>
    <n v="1"/>
    <n v="0"/>
    <n v="0"/>
    <x v="0"/>
    <x v="8"/>
  </r>
  <r>
    <s v="17001"/>
    <x v="51"/>
    <s v="2234"/>
    <s v="West Seattle High School"/>
    <s v="9 "/>
    <s v="12"/>
    <s v="P"/>
    <s v="HWL3580"/>
    <s v="CHINESE 2B"/>
    <s v="06402 "/>
    <s v="Chinese II 06402"/>
    <s v="Foreign Languages"/>
    <m/>
    <m/>
    <m/>
    <m/>
    <n v="7"/>
    <n v="6"/>
    <n v="1"/>
    <n v="0"/>
    <n v="0"/>
    <x v="0"/>
    <x v="8"/>
  </r>
  <r>
    <s v="17001"/>
    <x v="51"/>
    <s v="2234"/>
    <s v="West Seattle High School"/>
    <s v="9 "/>
    <s v="12"/>
    <s v="P"/>
    <s v="HWL3584"/>
    <s v="CHINESE 3B"/>
    <s v="06402 "/>
    <s v="Chinese II 06402"/>
    <s v="Foreign Languages"/>
    <m/>
    <m/>
    <m/>
    <m/>
    <n v="18"/>
    <n v="0"/>
    <n v="10"/>
    <n v="2"/>
    <n v="6"/>
    <x v="0"/>
    <x v="8"/>
  </r>
  <r>
    <s v="31201"/>
    <x v="89"/>
    <s v="5128"/>
    <s v="Glacier Peak High School"/>
    <s v="9 "/>
    <s v="12"/>
    <s v="P"/>
    <s v="CHI340"/>
    <s v="CHINESE 2"/>
    <s v="06402 "/>
    <s v="Chinese II 06402"/>
    <s v="Foreign Languages"/>
    <m/>
    <m/>
    <m/>
    <m/>
    <n v="30"/>
    <n v="0"/>
    <n v="24"/>
    <n v="6"/>
    <n v="0"/>
    <x v="0"/>
    <x v="8"/>
  </r>
  <r>
    <s v="31201"/>
    <x v="89"/>
    <s v="2428"/>
    <s v="Snohomish High School"/>
    <s v="9 "/>
    <s v="12"/>
    <s v="P"/>
    <s v="CHI340"/>
    <s v="CHINESE 2"/>
    <s v="06402 "/>
    <s v="Chinese II 06402"/>
    <s v="Foreign Languages"/>
    <m/>
    <m/>
    <m/>
    <m/>
    <n v="46"/>
    <n v="0"/>
    <n v="28"/>
    <n v="14"/>
    <n v="4"/>
    <x v="0"/>
    <x v="8"/>
  </r>
  <r>
    <s v="17410"/>
    <x v="55"/>
    <s v="2850"/>
    <s v="Mount Si High School"/>
    <s v="9 "/>
    <s v="12"/>
    <s v="P"/>
    <s v="VCHI2A"/>
    <s v="CHINESE 2A"/>
    <s v="06402 "/>
    <s v="Chinese II 06402"/>
    <s v="Foreign Languages"/>
    <m/>
    <m/>
    <m/>
    <m/>
    <n v="1"/>
    <n v="0"/>
    <n v="0"/>
    <n v="0"/>
    <n v="1"/>
    <x v="0"/>
    <x v="8"/>
  </r>
  <r>
    <s v="27010"/>
    <x v="63"/>
    <s v="2215"/>
    <s v="Lincoln"/>
    <s v="9 "/>
    <s v="12"/>
    <s v="P"/>
    <s v="FCH404"/>
    <s v="Chinese 3"/>
    <s v="06402 "/>
    <s v="Chinese II 06402"/>
    <s v="Foreign Languages"/>
    <m/>
    <m/>
    <m/>
    <m/>
    <n v="18"/>
    <n v="0"/>
    <n v="6"/>
    <n v="8"/>
    <n v="4"/>
    <x v="0"/>
    <x v="8"/>
  </r>
  <r>
    <s v="27010"/>
    <x v="63"/>
    <s v="2215"/>
    <s v="Lincoln"/>
    <s v="9 "/>
    <s v="12"/>
    <s v="P"/>
    <s v="FCH406"/>
    <s v="Chinese 4"/>
    <s v="06402 "/>
    <s v="Chinese II 06402"/>
    <s v="Foreign Languages"/>
    <m/>
    <m/>
    <m/>
    <m/>
    <n v="18"/>
    <n v="0"/>
    <n v="6"/>
    <n v="8"/>
    <n v="4"/>
    <x v="0"/>
    <x v="8"/>
  </r>
  <r>
    <s v="35200"/>
    <x v="92"/>
    <s v="3467"/>
    <s v="Wahkiakum High School"/>
    <s v="9 "/>
    <s v="12"/>
    <s v="P"/>
    <s v="FOR900"/>
    <s v="CHINESE II OLC"/>
    <s v="06402 "/>
    <s v="Chinese II 06402"/>
    <s v="Foreign Languages"/>
    <m/>
    <m/>
    <m/>
    <m/>
    <n v="1"/>
    <n v="1"/>
    <n v="0"/>
    <n v="0"/>
    <n v="0"/>
    <x v="0"/>
    <x v="8"/>
  </r>
  <r>
    <s v="04246"/>
    <x v="93"/>
    <s v="2134"/>
    <s v="Wenatchee High School"/>
    <s v="9 "/>
    <s v="12"/>
    <s v="P"/>
    <s v="FLC200"/>
    <s v="CHINESE II STAMP TEST"/>
    <s v="06402 "/>
    <s v="Chinese II 06402"/>
    <s v="Foreign Languages"/>
    <m/>
    <m/>
    <m/>
    <s v="Y"/>
    <n v="1"/>
    <n v="0"/>
    <n v="0"/>
    <n v="1"/>
    <n v="0"/>
    <x v="1"/>
    <x v="8"/>
  </r>
  <r>
    <s v="20405"/>
    <x v="94"/>
    <s v="2330"/>
    <s v="Columbia High School"/>
    <s v="9 "/>
    <s v="12"/>
    <s v="P"/>
    <s v="DLD512"/>
    <s v="MAND CHIN II S2"/>
    <s v="06402 "/>
    <s v="Chinese II 06402"/>
    <s v="Foreign Languages"/>
    <m/>
    <m/>
    <m/>
    <m/>
    <n v="1"/>
    <n v="0"/>
    <n v="1"/>
    <n v="0"/>
    <n v="0"/>
    <x v="0"/>
    <x v="8"/>
  </r>
  <r>
    <s v="39007"/>
    <x v="72"/>
    <s v="3206"/>
    <s v="Eisenhower High School"/>
    <s v="9 "/>
    <s v="12"/>
    <s v="P"/>
    <s v="FLC201"/>
    <s v="CHINESE 2"/>
    <s v="06402 "/>
    <s v="Chinese II 06402"/>
    <s v="Foreign Languages"/>
    <m/>
    <m/>
    <m/>
    <m/>
    <n v="12"/>
    <n v="0"/>
    <n v="6"/>
    <n v="4"/>
    <n v="2"/>
    <x v="0"/>
    <x v="8"/>
  </r>
  <r>
    <s v="39007"/>
    <x v="72"/>
    <s v="3206"/>
    <s v="Eisenhower High School"/>
    <s v="9 "/>
    <s v="12"/>
    <s v="P"/>
    <s v="FLC202"/>
    <s v="CHINESE 2"/>
    <s v="06402 "/>
    <s v="Chinese II 06402"/>
    <s v="Foreign Languages"/>
    <m/>
    <m/>
    <m/>
    <m/>
    <n v="10"/>
    <n v="0"/>
    <n v="5"/>
    <n v="4"/>
    <n v="1"/>
    <x v="0"/>
    <x v="8"/>
  </r>
  <r>
    <s v="06119"/>
    <x v="14"/>
    <s v="1836"/>
    <s v="CAM Academy"/>
    <s v="3 "/>
    <s v="12"/>
    <s v="A"/>
    <s v="FLA240"/>
    <s v="CHINESE III"/>
    <s v="06403 "/>
    <s v="Chinese III 06403"/>
    <s v="Foreign Languages"/>
    <m/>
    <m/>
    <m/>
    <m/>
    <n v="1"/>
    <n v="0"/>
    <n v="0"/>
    <n v="0"/>
    <n v="1"/>
    <x v="0"/>
    <x v="8"/>
  </r>
  <r>
    <s v="06119"/>
    <x v="14"/>
    <s v="1836"/>
    <s v="CAM Academy"/>
    <s v="3 "/>
    <s v="12"/>
    <s v="A"/>
    <s v="FLA040"/>
    <s v="CHINESE III"/>
    <s v="06403 "/>
    <s v="Chinese III 06403"/>
    <s v="Foreign Languages"/>
    <m/>
    <m/>
    <m/>
    <m/>
    <n v="1"/>
    <n v="0"/>
    <n v="0"/>
    <n v="0"/>
    <n v="1"/>
    <x v="0"/>
    <x v="8"/>
  </r>
  <r>
    <s v="17405"/>
    <x v="10"/>
    <s v="3486"/>
    <s v="Newport Senior High School"/>
    <s v="9 "/>
    <s v="12"/>
    <s v="P"/>
    <s v="208420"/>
    <s v="CHINESE 3"/>
    <s v="06403 "/>
    <s v="Chinese III 06403"/>
    <s v="Foreign Languages"/>
    <m/>
    <m/>
    <m/>
    <m/>
    <n v="68"/>
    <n v="46"/>
    <n v="13"/>
    <n v="8"/>
    <n v="1"/>
    <x v="0"/>
    <x v="8"/>
  </r>
  <r>
    <s v="17405"/>
    <x v="10"/>
    <s v="3282"/>
    <s v="Sammamish Senior High"/>
    <s v="9 "/>
    <s v="12"/>
    <s v="P"/>
    <s v="208420"/>
    <s v="CHINESE 3"/>
    <s v="06403 "/>
    <s v="Chinese III 06403"/>
    <s v="Foreign Languages"/>
    <m/>
    <m/>
    <m/>
    <m/>
    <n v="23"/>
    <n v="15"/>
    <n v="2"/>
    <n v="3"/>
    <n v="3"/>
    <x v="0"/>
    <x v="8"/>
  </r>
  <r>
    <s v="31015"/>
    <x v="26"/>
    <s v="1966"/>
    <s v="Edmonds Heights K-12"/>
    <s v="K "/>
    <s v="12"/>
    <s v="A"/>
    <s v="RSF132"/>
    <s v="RS CHINESE III"/>
    <s v="06403 "/>
    <s v="Chinese III 06403"/>
    <s v="Foreign Languages"/>
    <m/>
    <m/>
    <m/>
    <m/>
    <n v="1"/>
    <n v="0"/>
    <n v="0"/>
    <n v="0"/>
    <n v="1"/>
    <x v="0"/>
    <x v="8"/>
  </r>
  <r>
    <s v="31015"/>
    <x v="26"/>
    <s v="1519"/>
    <s v="Edmonds Independent Learning"/>
    <s v="9 "/>
    <s v="12"/>
    <s v="A"/>
    <s v="RSF132"/>
    <s v="RS CHINESE III"/>
    <s v="06403 "/>
    <s v="Chinese III 06403"/>
    <s v="Foreign Languages"/>
    <m/>
    <m/>
    <m/>
    <m/>
    <n v="2"/>
    <n v="0"/>
    <n v="0"/>
    <n v="2"/>
    <n v="0"/>
    <x v="0"/>
    <x v="8"/>
  </r>
  <r>
    <s v="31015"/>
    <x v="26"/>
    <s v="3123"/>
    <s v="Edmonds Woodway High School"/>
    <s v="9 "/>
    <s v="12"/>
    <s v="P"/>
    <s v="RSF132"/>
    <s v="RS CHINESE III"/>
    <s v="06403 "/>
    <s v="Chinese III 06403"/>
    <s v="Foreign Languages"/>
    <m/>
    <m/>
    <m/>
    <m/>
    <n v="2"/>
    <n v="0"/>
    <n v="0"/>
    <n v="2"/>
    <n v="0"/>
    <x v="0"/>
    <x v="8"/>
  </r>
  <r>
    <s v="06114"/>
    <x v="27"/>
    <s v="4162"/>
    <s v="Mountain View High School"/>
    <s v="9 "/>
    <s v="12"/>
    <s v="P"/>
    <s v="WLA115"/>
    <s v="CHINESE 5"/>
    <s v="06403 "/>
    <s v="Chinese III 06403"/>
    <s v="Foreign Languages"/>
    <m/>
    <m/>
    <m/>
    <m/>
    <n v="10"/>
    <n v="0"/>
    <n v="2"/>
    <n v="6"/>
    <n v="2"/>
    <x v="0"/>
    <x v="8"/>
  </r>
  <r>
    <s v="06114"/>
    <x v="27"/>
    <s v="5111"/>
    <s v="Union High School"/>
    <s v="9 "/>
    <s v="12"/>
    <s v="P"/>
    <s v="WLA115"/>
    <s v="CHINESE 5"/>
    <s v="06403 "/>
    <s v="Chinese III 06403"/>
    <s v="Foreign Languages"/>
    <m/>
    <m/>
    <m/>
    <m/>
    <n v="17"/>
    <n v="0"/>
    <n v="1"/>
    <n v="11"/>
    <n v="5"/>
    <x v="0"/>
    <x v="8"/>
  </r>
  <r>
    <s v="06114"/>
    <x v="27"/>
    <s v="5111"/>
    <s v="Union High School"/>
    <s v="9 "/>
    <s v="12"/>
    <s v="P"/>
    <s v="WLA116"/>
    <s v="CHINESE 6"/>
    <s v="06403 "/>
    <s v="Chinese III 06403"/>
    <s v="Foreign Languages"/>
    <m/>
    <m/>
    <m/>
    <m/>
    <n v="12"/>
    <n v="0"/>
    <n v="0"/>
    <n v="9"/>
    <n v="3"/>
    <x v="0"/>
    <x v="8"/>
  </r>
  <r>
    <s v="17210"/>
    <x v="28"/>
    <s v="5138"/>
    <s v="Technology Access Foundation Academy"/>
    <s v="6 "/>
    <s v="12"/>
    <s v="P"/>
    <s v="FLC500"/>
    <s v="CHINESE 3"/>
    <s v="06403 "/>
    <s v="Chinese III 06403"/>
    <s v="Foreign Languages"/>
    <m/>
    <m/>
    <m/>
    <m/>
    <n v="5"/>
    <n v="0"/>
    <n v="0"/>
    <n v="5"/>
    <n v="0"/>
    <x v="0"/>
    <x v="8"/>
  </r>
  <r>
    <s v="17401"/>
    <x v="31"/>
    <s v="3553"/>
    <s v="Aviation High School"/>
    <s v="9 "/>
    <s v="12"/>
    <s v="P"/>
    <s v="WL5057"/>
    <s v="CHINESE 3 PROFICIENCY"/>
    <s v="06403 "/>
    <s v="Chinese III 06403"/>
    <s v="Foreign Languages"/>
    <m/>
    <m/>
    <m/>
    <s v="Y"/>
    <n v="2"/>
    <n v="0"/>
    <n v="1"/>
    <n v="1"/>
    <n v="0"/>
    <x v="1"/>
    <x v="8"/>
  </r>
  <r>
    <s v="17401"/>
    <x v="31"/>
    <s v="3279"/>
    <s v="Mount Rainier High School"/>
    <s v="9 "/>
    <s v="12"/>
    <s v="P"/>
    <s v="WL5057"/>
    <s v="CHINESE 3 PROFICIENCY"/>
    <s v="06403 "/>
    <s v="Chinese III 06403"/>
    <s v="Foreign Languages"/>
    <m/>
    <m/>
    <m/>
    <s v="Y"/>
    <n v="1"/>
    <n v="1"/>
    <n v="0"/>
    <n v="0"/>
    <n v="0"/>
    <x v="1"/>
    <x v="8"/>
  </r>
  <r>
    <s v="17411"/>
    <x v="32"/>
    <s v="3385"/>
    <s v="Issaquah High School"/>
    <s v="9 "/>
    <s v="12"/>
    <s v="P"/>
    <s v="FOR777"/>
    <s v="CHINESE 2 ONL"/>
    <s v="06403 "/>
    <s v="Chinese III 06403"/>
    <s v="Foreign Languages"/>
    <m/>
    <m/>
    <m/>
    <m/>
    <n v="1"/>
    <n v="0"/>
    <n v="0"/>
    <n v="1"/>
    <n v="0"/>
    <x v="0"/>
    <x v="8"/>
  </r>
  <r>
    <s v="17415"/>
    <x v="34"/>
    <s v="4128"/>
    <s v="Kentwood High School"/>
    <s v="9 "/>
    <s v="12"/>
    <s v="P"/>
    <s v="FLC005"/>
    <s v="Chinese_Mand_5"/>
    <s v="06403 "/>
    <s v="Chinese III 06403"/>
    <s v="Foreign Languages"/>
    <m/>
    <m/>
    <m/>
    <m/>
    <n v="6"/>
    <n v="0"/>
    <n v="1"/>
    <n v="3"/>
    <n v="2"/>
    <x v="0"/>
    <x v="8"/>
  </r>
  <r>
    <s v="17415"/>
    <x v="34"/>
    <s v="4128"/>
    <s v="Kentwood High School"/>
    <s v="9 "/>
    <s v="12"/>
    <s v="P"/>
    <s v="FLC006"/>
    <s v="Chinese_Mand_6"/>
    <s v="06403 "/>
    <s v="Chinese III 06403"/>
    <s v="Foreign Languages"/>
    <m/>
    <m/>
    <m/>
    <m/>
    <n v="6"/>
    <n v="0"/>
    <n v="1"/>
    <n v="3"/>
    <n v="2"/>
    <x v="0"/>
    <x v="8"/>
  </r>
  <r>
    <s v="17415"/>
    <x v="34"/>
    <s v="4128"/>
    <s v="Kentwood High School"/>
    <s v="9 "/>
    <s v="12"/>
    <s v="P"/>
    <s v="WLMA03"/>
    <s v="Mandarin_L3_CBT"/>
    <s v="06403 "/>
    <s v="Chinese III 06403"/>
    <s v="Foreign Languages"/>
    <m/>
    <m/>
    <m/>
    <m/>
    <n v="3"/>
    <n v="0"/>
    <n v="2"/>
    <n v="1"/>
    <n v="0"/>
    <x v="1"/>
    <x v="8"/>
  </r>
  <r>
    <s v="17400"/>
    <x v="85"/>
    <s v="3029"/>
    <s v="Mercer Island High School"/>
    <s v="9 "/>
    <s v="12"/>
    <s v="P"/>
    <s v="EMC311"/>
    <s v="MAND CHINESE 3A"/>
    <s v="06403 "/>
    <s v="Chinese III 06403"/>
    <s v="Foreign Languages"/>
    <m/>
    <m/>
    <m/>
    <m/>
    <n v="43"/>
    <n v="4"/>
    <n v="8"/>
    <n v="30"/>
    <n v="1"/>
    <x v="0"/>
    <x v="8"/>
  </r>
  <r>
    <s v="17400"/>
    <x v="85"/>
    <s v="3029"/>
    <s v="Mercer Island High School"/>
    <s v="9 "/>
    <s v="12"/>
    <s v="P"/>
    <s v="EMC312"/>
    <s v="MAND CHINESE 3B"/>
    <s v="06403 "/>
    <s v="Chinese III 06403"/>
    <s v="Foreign Languages"/>
    <m/>
    <m/>
    <m/>
    <m/>
    <n v="42"/>
    <n v="4"/>
    <n v="8"/>
    <n v="29"/>
    <n v="1"/>
    <x v="0"/>
    <x v="8"/>
  </r>
  <r>
    <s v="24350"/>
    <x v="86"/>
    <s v="2146"/>
    <s v="Liberty Bell Jr Sr High"/>
    <s v="7 "/>
    <s v="12"/>
    <s v="P"/>
    <s v="ELE301"/>
    <s v="IND CHINESE 3"/>
    <s v="06403 "/>
    <s v="Chinese III 06403"/>
    <s v="Foreign Languages"/>
    <m/>
    <m/>
    <m/>
    <m/>
    <n v="3"/>
    <n v="0"/>
    <n v="3"/>
    <n v="0"/>
    <n v="0"/>
    <x v="0"/>
    <x v="8"/>
  </r>
  <r>
    <s v="24350"/>
    <x v="86"/>
    <s v="2146"/>
    <s v="Liberty Bell Jr Sr High"/>
    <s v="7 "/>
    <s v="12"/>
    <s v="P"/>
    <s v="ELE301"/>
    <s v="IND CHINESE 3"/>
    <s v="06403 "/>
    <s v="Chinese III 06403"/>
    <s v="Foreign Languages"/>
    <m/>
    <m/>
    <m/>
    <m/>
    <n v="6"/>
    <n v="0"/>
    <n v="3"/>
    <n v="2"/>
    <n v="1"/>
    <x v="0"/>
    <x v="8"/>
  </r>
  <r>
    <s v="27401"/>
    <x v="46"/>
    <s v="4081"/>
    <s v="Gig Harbor High"/>
    <s v="9 "/>
    <s v="12"/>
    <s v="P"/>
    <s v="FL523"/>
    <s v="CHINESE 3"/>
    <s v="06403 "/>
    <s v="Chinese III 06403"/>
    <s v="Foreign Languages"/>
    <m/>
    <m/>
    <m/>
    <m/>
    <n v="4"/>
    <n v="0"/>
    <n v="0"/>
    <n v="2"/>
    <n v="2"/>
    <x v="0"/>
    <x v="8"/>
  </r>
  <r>
    <s v="27401"/>
    <x v="46"/>
    <s v="2681"/>
    <s v="Peninsula High School"/>
    <s v="9 "/>
    <s v="12"/>
    <s v="P"/>
    <s v="FL523"/>
    <s v="CHINESE 3"/>
    <s v="06403 "/>
    <s v="Chinese III 06403"/>
    <s v="Foreign Languages"/>
    <m/>
    <m/>
    <m/>
    <m/>
    <n v="8"/>
    <n v="0"/>
    <n v="0"/>
    <n v="3"/>
    <n v="5"/>
    <x v="0"/>
    <x v="8"/>
  </r>
  <r>
    <s v="17001"/>
    <x v="51"/>
    <s v="3096"/>
    <s v="Chief Sealth International High School"/>
    <s v="9 "/>
    <s v="12"/>
    <s v="P"/>
    <s v="HWL3583"/>
    <s v="CHINESE 3A"/>
    <s v="06403 "/>
    <s v="Chinese III 06403"/>
    <s v="Foreign Languages"/>
    <m/>
    <m/>
    <m/>
    <m/>
    <n v="17"/>
    <n v="1"/>
    <n v="10"/>
    <n v="5"/>
    <n v="1"/>
    <x v="0"/>
    <x v="8"/>
  </r>
  <r>
    <s v="17001"/>
    <x v="51"/>
    <s v="2392"/>
    <s v="Cleveland High School"/>
    <s v="9 "/>
    <s v="12"/>
    <s v="P"/>
    <s v="HWL3621"/>
    <s v="CHINESE 3 COMP IL"/>
    <s v="06403 "/>
    <s v="Chinese III 06403"/>
    <s v="Foreign Languages"/>
    <m/>
    <m/>
    <m/>
    <m/>
    <n v="2"/>
    <n v="0"/>
    <n v="2"/>
    <n v="0"/>
    <n v="0"/>
    <x v="1"/>
    <x v="8"/>
  </r>
  <r>
    <s v="17001"/>
    <x v="51"/>
    <s v="2392"/>
    <s v="Cleveland High School"/>
    <s v="9 "/>
    <s v="12"/>
    <s v="P"/>
    <s v="HWL3583"/>
    <s v="CHINESE 3A"/>
    <s v="06403 "/>
    <s v="Chinese III 06403"/>
    <s v="Foreign Languages"/>
    <m/>
    <m/>
    <m/>
    <m/>
    <n v="15"/>
    <n v="0"/>
    <n v="2"/>
    <n v="2"/>
    <n v="11"/>
    <x v="0"/>
    <x v="8"/>
  </r>
  <r>
    <s v="17001"/>
    <x v="51"/>
    <s v="2182"/>
    <s v="Franklin High School"/>
    <s v="9 "/>
    <s v="12"/>
    <s v="P"/>
    <s v="HWL3621"/>
    <s v="CHINESE 3 COMP IL"/>
    <s v="06403 "/>
    <s v="Chinese III 06403"/>
    <s v="Foreign Languages"/>
    <m/>
    <m/>
    <m/>
    <m/>
    <n v="6"/>
    <n v="2"/>
    <n v="0"/>
    <n v="2"/>
    <n v="2"/>
    <x v="1"/>
    <x v="8"/>
  </r>
  <r>
    <s v="17001"/>
    <x v="51"/>
    <s v="2182"/>
    <s v="Franklin High School"/>
    <s v="9 "/>
    <s v="12"/>
    <s v="P"/>
    <s v="HWL3583"/>
    <s v="CHINESE 3A"/>
    <s v="06403 "/>
    <s v="Chinese III 06403"/>
    <s v="Foreign Languages"/>
    <m/>
    <m/>
    <m/>
    <m/>
    <n v="1"/>
    <n v="0"/>
    <n v="0"/>
    <n v="0"/>
    <n v="1"/>
    <x v="0"/>
    <x v="8"/>
  </r>
  <r>
    <s v="17001"/>
    <x v="51"/>
    <s v="2306"/>
    <s v="Garfield High School"/>
    <s v="9 "/>
    <s v="12"/>
    <s v="P"/>
    <s v="HWL3621"/>
    <s v="CHINESE 3 COMP IL"/>
    <s v="06403 "/>
    <s v="Chinese III 06403"/>
    <s v="Foreign Languages"/>
    <m/>
    <m/>
    <m/>
    <m/>
    <n v="8"/>
    <n v="5"/>
    <n v="1"/>
    <n v="1"/>
    <n v="1"/>
    <x v="1"/>
    <x v="8"/>
  </r>
  <r>
    <s v="17001"/>
    <x v="51"/>
    <s v="3479"/>
    <s v="Nathan Hale High School"/>
    <s v="9 "/>
    <s v="12"/>
    <s v="P"/>
    <s v="HWL3621"/>
    <s v="CHINESE 3 COMP IL"/>
    <s v="06403 "/>
    <s v="Chinese III 06403"/>
    <s v="Foreign Languages"/>
    <m/>
    <m/>
    <m/>
    <m/>
    <n v="1"/>
    <n v="0"/>
    <n v="0"/>
    <n v="1"/>
    <n v="0"/>
    <x v="1"/>
    <x v="8"/>
  </r>
  <r>
    <s v="17001"/>
    <x v="51"/>
    <s v="2285"/>
    <s v="Roosevelt High School"/>
    <s v="9 "/>
    <s v="12"/>
    <s v="P"/>
    <s v="HWL3621"/>
    <s v="CHINESE 3 COMP IL"/>
    <s v="06403 "/>
    <s v="Chinese III 06403"/>
    <s v="Foreign Languages"/>
    <m/>
    <m/>
    <m/>
    <m/>
    <n v="4"/>
    <n v="1"/>
    <n v="1"/>
    <n v="1"/>
    <n v="1"/>
    <x v="1"/>
    <x v="8"/>
  </r>
  <r>
    <s v="17001"/>
    <x v="51"/>
    <s v="2285"/>
    <s v="Roosevelt High School"/>
    <s v="9 "/>
    <s v="12"/>
    <s v="P"/>
    <s v="HWL3583"/>
    <s v="CHINESE 3A"/>
    <s v="06403 "/>
    <s v="Chinese III 06403"/>
    <s v="Foreign Languages"/>
    <m/>
    <m/>
    <m/>
    <m/>
    <n v="1"/>
    <n v="0"/>
    <n v="0"/>
    <n v="0"/>
    <n v="1"/>
    <x v="0"/>
    <x v="8"/>
  </r>
  <r>
    <s v="17001"/>
    <x v="51"/>
    <s v="2234"/>
    <s v="West Seattle High School"/>
    <s v="9 "/>
    <s v="12"/>
    <s v="P"/>
    <s v="HWL3583"/>
    <s v="CHINESE 3A"/>
    <s v="06403 "/>
    <s v="Chinese III 06403"/>
    <s v="Foreign Languages"/>
    <m/>
    <m/>
    <m/>
    <m/>
    <n v="18"/>
    <n v="0"/>
    <n v="10"/>
    <n v="2"/>
    <n v="6"/>
    <x v="0"/>
    <x v="8"/>
  </r>
  <r>
    <s v="31201"/>
    <x v="89"/>
    <s v="5128"/>
    <s v="Glacier Peak High School"/>
    <s v="9 "/>
    <s v="12"/>
    <s v="P"/>
    <s v="CHI560"/>
    <s v="CHINESE 3"/>
    <s v="06403 "/>
    <s v="Chinese III 06403"/>
    <s v="Foreign Languages"/>
    <m/>
    <m/>
    <m/>
    <m/>
    <n v="10"/>
    <n v="0"/>
    <n v="0"/>
    <n v="6"/>
    <n v="4"/>
    <x v="0"/>
    <x v="8"/>
  </r>
  <r>
    <s v="31201"/>
    <x v="89"/>
    <s v="2428"/>
    <s v="Snohomish High School"/>
    <s v="9 "/>
    <s v="12"/>
    <s v="P"/>
    <s v="CHI560"/>
    <s v="CHINESE 3"/>
    <s v="06403 "/>
    <s v="Chinese III 06403"/>
    <s v="Foreign Languages"/>
    <m/>
    <m/>
    <m/>
    <m/>
    <n v="14"/>
    <n v="0"/>
    <n v="0"/>
    <n v="9"/>
    <n v="5"/>
    <x v="0"/>
    <x v="8"/>
  </r>
  <r>
    <s v="04246"/>
    <x v="93"/>
    <s v="2134"/>
    <s v="Wenatchee High School"/>
    <s v="9 "/>
    <s v="12"/>
    <s v="P"/>
    <s v="FLC300"/>
    <s v="CHINESE III STAMP TEST"/>
    <s v="06403 "/>
    <s v="Chinese III 06403"/>
    <s v="Foreign Languages"/>
    <m/>
    <m/>
    <m/>
    <s v="Y"/>
    <n v="1"/>
    <n v="0"/>
    <n v="0"/>
    <n v="1"/>
    <n v="0"/>
    <x v="1"/>
    <x v="8"/>
  </r>
  <r>
    <s v="39007"/>
    <x v="72"/>
    <s v="3206"/>
    <s v="Eisenhower High School"/>
    <s v="9 "/>
    <s v="12"/>
    <s v="P"/>
    <s v="FLC302"/>
    <s v="CHINESE 3"/>
    <s v="06403 "/>
    <s v="Chinese III 06403"/>
    <s v="Foreign Languages"/>
    <m/>
    <m/>
    <m/>
    <m/>
    <n v="3"/>
    <n v="0"/>
    <n v="0"/>
    <n v="1"/>
    <n v="2"/>
    <x v="0"/>
    <x v="8"/>
  </r>
  <r>
    <s v="39007"/>
    <x v="72"/>
    <s v="3206"/>
    <s v="Eisenhower High School"/>
    <s v="9 "/>
    <s v="12"/>
    <s v="P"/>
    <s v="FLC301"/>
    <s v="CHINESE 3"/>
    <s v="06403 "/>
    <s v="Chinese III 06403"/>
    <s v="Foreign Languages"/>
    <m/>
    <m/>
    <m/>
    <m/>
    <n v="4"/>
    <n v="0"/>
    <n v="0"/>
    <n v="1"/>
    <n v="3"/>
    <x v="0"/>
    <x v="8"/>
  </r>
  <r>
    <s v="17405"/>
    <x v="10"/>
    <s v="3486"/>
    <s v="Newport Senior High School"/>
    <s v="9 "/>
    <s v="12"/>
    <s v="P"/>
    <s v="208430"/>
    <s v="CHINESE 4"/>
    <s v="06404 "/>
    <s v="Chinese IV 06404"/>
    <s v="Foreign Languages"/>
    <m/>
    <m/>
    <m/>
    <m/>
    <n v="33"/>
    <n v="3"/>
    <n v="20"/>
    <n v="6"/>
    <n v="4"/>
    <x v="0"/>
    <x v="8"/>
  </r>
  <r>
    <s v="17405"/>
    <x v="10"/>
    <s v="3282"/>
    <s v="Sammamish Senior High"/>
    <s v="9 "/>
    <s v="12"/>
    <s v="P"/>
    <s v="208430"/>
    <s v="CHINESE 4"/>
    <s v="06404 "/>
    <s v="Chinese IV 06404"/>
    <s v="Foreign Languages"/>
    <m/>
    <m/>
    <m/>
    <m/>
    <n v="12"/>
    <n v="1"/>
    <n v="9"/>
    <n v="1"/>
    <n v="1"/>
    <x v="0"/>
    <x v="8"/>
  </r>
  <r>
    <s v="31015"/>
    <x v="26"/>
    <s v="3123"/>
    <s v="Edmonds Woodway High School"/>
    <s v="9 "/>
    <s v="12"/>
    <s v="P"/>
    <s v="IBC411"/>
    <s v="IB CHINESE 4 S1"/>
    <s v="06404 "/>
    <s v="Chinese IV 06404"/>
    <s v="Foreign Languages"/>
    <s v="Y"/>
    <m/>
    <m/>
    <m/>
    <n v="13"/>
    <n v="1"/>
    <n v="1"/>
    <n v="1"/>
    <n v="10"/>
    <x v="0"/>
    <x v="8"/>
  </r>
  <r>
    <s v="31015"/>
    <x v="26"/>
    <s v="3123"/>
    <s v="Edmonds Woodway High School"/>
    <s v="9 "/>
    <s v="12"/>
    <s v="P"/>
    <s v="IBC412"/>
    <s v="IB CHINESE 4 S2"/>
    <s v="06404 "/>
    <s v="Chinese IV 06404"/>
    <s v="Foreign Languages"/>
    <s v="Y"/>
    <m/>
    <m/>
    <m/>
    <n v="11"/>
    <n v="1"/>
    <n v="1"/>
    <n v="1"/>
    <n v="8"/>
    <x v="0"/>
    <x v="8"/>
  </r>
  <r>
    <s v="06114"/>
    <x v="27"/>
    <s v="4162"/>
    <s v="Mountain View High School"/>
    <s v="9 "/>
    <s v="12"/>
    <s v="P"/>
    <s v="WLA137"/>
    <s v="AP CHINESE 7"/>
    <s v="06404 "/>
    <s v="Chinese IV 06404"/>
    <s v="Foreign Languages"/>
    <m/>
    <s v="Y"/>
    <m/>
    <m/>
    <n v="13"/>
    <n v="0"/>
    <n v="1"/>
    <n v="7"/>
    <n v="5"/>
    <x v="0"/>
    <x v="8"/>
  </r>
  <r>
    <s v="06114"/>
    <x v="27"/>
    <s v="4162"/>
    <s v="Mountain View High School"/>
    <s v="9 "/>
    <s v="12"/>
    <s v="P"/>
    <s v="WLA138"/>
    <s v="AP CHINESE 8"/>
    <s v="06404 "/>
    <s v="Chinese IV 06404"/>
    <s v="Foreign Languages"/>
    <m/>
    <s v="Y"/>
    <m/>
    <m/>
    <n v="12"/>
    <n v="0"/>
    <n v="1"/>
    <n v="7"/>
    <n v="4"/>
    <x v="0"/>
    <x v="8"/>
  </r>
  <r>
    <s v="06114"/>
    <x v="27"/>
    <s v="5111"/>
    <s v="Union High School"/>
    <s v="9 "/>
    <s v="12"/>
    <s v="P"/>
    <s v="WLA137"/>
    <s v="AP CHINESE 7"/>
    <s v="06404 "/>
    <s v="Chinese IV 06404"/>
    <s v="Foreign Languages"/>
    <m/>
    <s v="Y"/>
    <m/>
    <m/>
    <n v="4"/>
    <n v="0"/>
    <n v="0"/>
    <n v="3"/>
    <n v="1"/>
    <x v="0"/>
    <x v="8"/>
  </r>
  <r>
    <s v="06114"/>
    <x v="27"/>
    <s v="5111"/>
    <s v="Union High School"/>
    <s v="9 "/>
    <s v="12"/>
    <s v="P"/>
    <s v="WLA138"/>
    <s v="AP CHINESE 8"/>
    <s v="06404 "/>
    <s v="Chinese IV 06404"/>
    <s v="Foreign Languages"/>
    <m/>
    <s v="Y"/>
    <m/>
    <m/>
    <n v="4"/>
    <n v="0"/>
    <n v="0"/>
    <n v="3"/>
    <n v="1"/>
    <x v="0"/>
    <x v="8"/>
  </r>
  <r>
    <s v="17401"/>
    <x v="31"/>
    <s v="3553"/>
    <s v="Aviation High School"/>
    <s v="9 "/>
    <s v="12"/>
    <s v="P"/>
    <s v="WL6057"/>
    <s v="CHINESE 4 PROFICIENCY"/>
    <s v="06404 "/>
    <s v="Chinese IV 06404"/>
    <s v="Foreign Languages"/>
    <m/>
    <m/>
    <m/>
    <s v="Y"/>
    <n v="2"/>
    <n v="0"/>
    <n v="1"/>
    <n v="1"/>
    <n v="0"/>
    <x v="1"/>
    <x v="8"/>
  </r>
  <r>
    <s v="17401"/>
    <x v="31"/>
    <s v="3279"/>
    <s v="Mount Rainier High School"/>
    <s v="9 "/>
    <s v="12"/>
    <s v="P"/>
    <s v="WL6057"/>
    <s v="CHINESE 4 PROFICIENCY"/>
    <s v="06404 "/>
    <s v="Chinese IV 06404"/>
    <s v="Foreign Languages"/>
    <m/>
    <m/>
    <m/>
    <s v="Y"/>
    <n v="1"/>
    <n v="1"/>
    <n v="0"/>
    <n v="0"/>
    <n v="0"/>
    <x v="1"/>
    <x v="8"/>
  </r>
  <r>
    <s v="17415"/>
    <x v="34"/>
    <s v="4128"/>
    <s v="Kentwood High School"/>
    <s v="9 "/>
    <s v="12"/>
    <s v="P"/>
    <s v="FLC007"/>
    <s v="Chinese_Mand_7"/>
    <s v="06404 "/>
    <s v="Chinese IV 06404"/>
    <s v="Foreign Languages"/>
    <m/>
    <m/>
    <m/>
    <m/>
    <n v="7"/>
    <n v="0"/>
    <n v="0"/>
    <n v="1"/>
    <n v="6"/>
    <x v="0"/>
    <x v="8"/>
  </r>
  <r>
    <s v="17415"/>
    <x v="34"/>
    <s v="4128"/>
    <s v="Kentwood High School"/>
    <s v="9 "/>
    <s v="12"/>
    <s v="P"/>
    <s v="FLC008"/>
    <s v="Chinese_Mand_8"/>
    <s v="06404 "/>
    <s v="Chinese IV 06404"/>
    <s v="Foreign Languages"/>
    <m/>
    <m/>
    <m/>
    <m/>
    <n v="8"/>
    <n v="0"/>
    <n v="0"/>
    <n v="1"/>
    <n v="7"/>
    <x v="0"/>
    <x v="8"/>
  </r>
  <r>
    <s v="17415"/>
    <x v="34"/>
    <s v="4128"/>
    <s v="Kentwood High School"/>
    <s v="9 "/>
    <s v="12"/>
    <s v="P"/>
    <s v="WLMA04"/>
    <s v="Mandarin_L4_CBT"/>
    <s v="06404 "/>
    <s v="Chinese IV 06404"/>
    <s v="Foreign Languages"/>
    <m/>
    <m/>
    <m/>
    <m/>
    <n v="2"/>
    <n v="0"/>
    <n v="2"/>
    <n v="0"/>
    <n v="0"/>
    <x v="1"/>
    <x v="8"/>
  </r>
  <r>
    <s v="17400"/>
    <x v="85"/>
    <s v="3029"/>
    <s v="Mercer Island High School"/>
    <s v="9 "/>
    <s v="12"/>
    <s v="P"/>
    <s v="EMC421"/>
    <s v="MAND CHIN 4A AP"/>
    <s v="06404 "/>
    <s v="Chinese IV 06404"/>
    <s v="Foreign Languages"/>
    <m/>
    <m/>
    <m/>
    <m/>
    <n v="43"/>
    <n v="5"/>
    <n v="6"/>
    <n v="10"/>
    <n v="22"/>
    <x v="0"/>
    <x v="8"/>
  </r>
  <r>
    <s v="17400"/>
    <x v="85"/>
    <s v="3029"/>
    <s v="Mercer Island High School"/>
    <s v="9 "/>
    <s v="12"/>
    <s v="P"/>
    <s v="EMC422"/>
    <s v="MAND CHIN 4B AP"/>
    <s v="06404 "/>
    <s v="Chinese IV 06404"/>
    <s v="Foreign Languages"/>
    <m/>
    <m/>
    <m/>
    <m/>
    <n v="42"/>
    <n v="5"/>
    <n v="6"/>
    <n v="10"/>
    <n v="21"/>
    <x v="0"/>
    <x v="8"/>
  </r>
  <r>
    <s v="17001"/>
    <x v="51"/>
    <s v="2392"/>
    <s v="Cleveland High School"/>
    <s v="9 "/>
    <s v="12"/>
    <s v="P"/>
    <s v="HWL3622"/>
    <s v="CHINESE 4 COMP IM"/>
    <s v="06404 "/>
    <s v="Chinese IV 06404"/>
    <s v="Foreign Languages"/>
    <m/>
    <m/>
    <m/>
    <m/>
    <n v="1"/>
    <n v="0"/>
    <n v="1"/>
    <n v="0"/>
    <n v="0"/>
    <x v="1"/>
    <x v="8"/>
  </r>
  <r>
    <s v="17001"/>
    <x v="51"/>
    <s v="2182"/>
    <s v="Franklin High School"/>
    <s v="9 "/>
    <s v="12"/>
    <s v="P"/>
    <s v="HWL3622"/>
    <s v="CHINESE 4 COMP IM"/>
    <s v="06404 "/>
    <s v="Chinese IV 06404"/>
    <s v="Foreign Languages"/>
    <m/>
    <m/>
    <m/>
    <m/>
    <n v="1"/>
    <n v="0"/>
    <n v="0"/>
    <n v="0"/>
    <n v="1"/>
    <x v="1"/>
    <x v="8"/>
  </r>
  <r>
    <s v="17001"/>
    <x v="51"/>
    <s v="2306"/>
    <s v="Garfield High School"/>
    <s v="9 "/>
    <s v="12"/>
    <s v="P"/>
    <s v="HWL3622"/>
    <s v="CHINESE 4 COMP IM"/>
    <s v="06404 "/>
    <s v="Chinese IV 06404"/>
    <s v="Foreign Languages"/>
    <m/>
    <m/>
    <m/>
    <m/>
    <n v="5"/>
    <n v="4"/>
    <n v="0"/>
    <n v="0"/>
    <n v="1"/>
    <x v="1"/>
    <x v="8"/>
  </r>
  <r>
    <s v="17001"/>
    <x v="51"/>
    <s v="3479"/>
    <s v="Nathan Hale High School"/>
    <s v="9 "/>
    <s v="12"/>
    <s v="P"/>
    <s v="HWL3622"/>
    <s v="CHINESE 4 COMP IM"/>
    <s v="06404 "/>
    <s v="Chinese IV 06404"/>
    <s v="Foreign Languages"/>
    <m/>
    <m/>
    <m/>
    <m/>
    <n v="1"/>
    <n v="0"/>
    <n v="0"/>
    <n v="1"/>
    <n v="0"/>
    <x v="1"/>
    <x v="8"/>
  </r>
  <r>
    <s v="17001"/>
    <x v="51"/>
    <s v="3327"/>
    <s v="Rainier Beach High School"/>
    <s v="9 "/>
    <s v="12"/>
    <s v="P"/>
    <s v="HWL3622"/>
    <s v="CHINESE 4 COMP IM"/>
    <s v="06404 "/>
    <s v="Chinese IV 06404"/>
    <s v="Foreign Languages"/>
    <m/>
    <m/>
    <m/>
    <m/>
    <n v="2"/>
    <n v="0"/>
    <n v="0"/>
    <n v="1"/>
    <n v="1"/>
    <x v="1"/>
    <x v="8"/>
  </r>
  <r>
    <s v="17001"/>
    <x v="51"/>
    <s v="2285"/>
    <s v="Roosevelt High School"/>
    <s v="9 "/>
    <s v="12"/>
    <s v="P"/>
    <s v="HWL3622"/>
    <s v="CHINESE 4 COMP IM"/>
    <s v="06404 "/>
    <s v="Chinese IV 06404"/>
    <s v="Foreign Languages"/>
    <m/>
    <m/>
    <m/>
    <m/>
    <n v="2"/>
    <n v="0"/>
    <n v="1"/>
    <n v="1"/>
    <n v="0"/>
    <x v="1"/>
    <x v="8"/>
  </r>
  <r>
    <s v="31201"/>
    <x v="89"/>
    <s v="5128"/>
    <s v="Glacier Peak High School"/>
    <s v="9 "/>
    <s v="12"/>
    <s v="P"/>
    <s v="CHI780"/>
    <s v="CHINESE 4"/>
    <s v="06404 "/>
    <s v="Chinese IV 06404"/>
    <s v="Foreign Languages"/>
    <m/>
    <m/>
    <m/>
    <m/>
    <n v="7"/>
    <n v="0"/>
    <n v="0"/>
    <n v="0"/>
    <n v="7"/>
    <x v="0"/>
    <x v="8"/>
  </r>
  <r>
    <s v="31201"/>
    <x v="89"/>
    <s v="2428"/>
    <s v="Snohomish High School"/>
    <s v="9 "/>
    <s v="12"/>
    <s v="P"/>
    <s v="CHI780"/>
    <s v="CHINESE 4"/>
    <s v="06404 "/>
    <s v="Chinese IV 06404"/>
    <s v="Foreign Languages"/>
    <m/>
    <m/>
    <m/>
    <m/>
    <n v="7"/>
    <n v="0"/>
    <n v="0"/>
    <n v="0"/>
    <n v="7"/>
    <x v="0"/>
    <x v="8"/>
  </r>
  <r>
    <s v="04246"/>
    <x v="93"/>
    <s v="2134"/>
    <s v="Wenatchee High School"/>
    <s v="9 "/>
    <s v="12"/>
    <s v="P"/>
    <s v="FLC400"/>
    <s v="CHINESE IV STAMP TEST"/>
    <s v="06404 "/>
    <s v="Chinese IV 06404"/>
    <s v="Foreign Languages"/>
    <m/>
    <m/>
    <m/>
    <s v="Y"/>
    <n v="1"/>
    <n v="0"/>
    <n v="0"/>
    <n v="1"/>
    <n v="0"/>
    <x v="1"/>
    <x v="8"/>
  </r>
  <r>
    <s v="39007"/>
    <x v="72"/>
    <s v="3206"/>
    <s v="Eisenhower High School"/>
    <s v="9 "/>
    <s v="12"/>
    <s v="P"/>
    <s v="FLC402"/>
    <s v="CHINESE 4"/>
    <s v="06404 "/>
    <s v="Chinese IV 06404"/>
    <s v="Foreign Languages"/>
    <m/>
    <m/>
    <m/>
    <m/>
    <n v="1"/>
    <n v="0"/>
    <n v="0"/>
    <n v="0"/>
    <n v="1"/>
    <x v="0"/>
    <x v="8"/>
  </r>
  <r>
    <s v="39007"/>
    <x v="72"/>
    <s v="3206"/>
    <s v="Eisenhower High School"/>
    <s v="9 "/>
    <s v="12"/>
    <s v="P"/>
    <s v="FLC401"/>
    <s v="CHINESE 4"/>
    <s v="06404 "/>
    <s v="Chinese IV 06404"/>
    <s v="Foreign Languages"/>
    <m/>
    <m/>
    <m/>
    <m/>
    <n v="1"/>
    <n v="0"/>
    <n v="0"/>
    <n v="0"/>
    <n v="1"/>
    <x v="0"/>
    <x v="8"/>
  </r>
  <r>
    <s v="17405"/>
    <x v="10"/>
    <s v="3486"/>
    <s v="Newport Senior High School"/>
    <s v="9 "/>
    <s v="12"/>
    <s v="P"/>
    <s v="208450"/>
    <s v="HON CHINESE 6"/>
    <s v="06405 "/>
    <s v="Chinese V 06405"/>
    <s v="Foreign Languages"/>
    <m/>
    <m/>
    <m/>
    <m/>
    <n v="14"/>
    <n v="0"/>
    <n v="4"/>
    <n v="4"/>
    <n v="6"/>
    <x v="0"/>
    <x v="8"/>
  </r>
  <r>
    <s v="17405"/>
    <x v="10"/>
    <s v="3282"/>
    <s v="Sammamish Senior High"/>
    <s v="9 "/>
    <s v="12"/>
    <s v="P"/>
    <s v="208450"/>
    <s v="HON CHINESE 6"/>
    <s v="06405 "/>
    <s v="Chinese V 06405"/>
    <s v="Foreign Languages"/>
    <m/>
    <m/>
    <m/>
    <m/>
    <n v="2"/>
    <n v="0"/>
    <n v="0"/>
    <n v="0"/>
    <n v="2"/>
    <x v="0"/>
    <x v="8"/>
  </r>
  <r>
    <s v="31015"/>
    <x v="26"/>
    <s v="3123"/>
    <s v="Edmonds Woodway High School"/>
    <s v="9 "/>
    <s v="12"/>
    <s v="P"/>
    <s v="IBC511"/>
    <s v="IB CHINESE 5 S1"/>
    <s v="06405 "/>
    <s v="Chinese V 06405"/>
    <s v="Foreign Languages"/>
    <s v="Y"/>
    <m/>
    <m/>
    <m/>
    <n v="6"/>
    <n v="0"/>
    <n v="0"/>
    <n v="1"/>
    <n v="5"/>
    <x v="0"/>
    <x v="8"/>
  </r>
  <r>
    <s v="31015"/>
    <x v="26"/>
    <s v="3123"/>
    <s v="Edmonds Woodway High School"/>
    <s v="9 "/>
    <s v="12"/>
    <s v="P"/>
    <s v="IBC512"/>
    <s v="IB CHINESE 5 S2"/>
    <s v="06405 "/>
    <s v="Chinese V 06405"/>
    <s v="Foreign Languages"/>
    <s v="Y"/>
    <m/>
    <m/>
    <m/>
    <n v="6"/>
    <n v="0"/>
    <n v="0"/>
    <n v="1"/>
    <n v="5"/>
    <x v="0"/>
    <x v="8"/>
  </r>
  <r>
    <s v="17400"/>
    <x v="85"/>
    <s v="3029"/>
    <s v="Mercer Island High School"/>
    <s v="9 "/>
    <s v="12"/>
    <s v="P"/>
    <s v="EMC531"/>
    <s v="H MAND CHIN 5A"/>
    <s v="06405 "/>
    <s v="Chinese V 06405"/>
    <s v="Foreign Languages"/>
    <m/>
    <m/>
    <m/>
    <m/>
    <n v="11"/>
    <n v="0"/>
    <n v="2"/>
    <n v="4"/>
    <n v="5"/>
    <x v="0"/>
    <x v="8"/>
  </r>
  <r>
    <s v="17400"/>
    <x v="85"/>
    <s v="3029"/>
    <s v="Mercer Island High School"/>
    <s v="9 "/>
    <s v="12"/>
    <s v="P"/>
    <s v="EMC532"/>
    <s v="H MAND CHIN 5B"/>
    <s v="06405 "/>
    <s v="Chinese V 06405"/>
    <s v="Foreign Languages"/>
    <m/>
    <m/>
    <m/>
    <m/>
    <n v="11"/>
    <n v="0"/>
    <n v="2"/>
    <n v="4"/>
    <n v="5"/>
    <x v="0"/>
    <x v="8"/>
  </r>
  <r>
    <s v="17405"/>
    <x v="10"/>
    <s v="3486"/>
    <s v="Newport Senior High School"/>
    <s v="9 "/>
    <s v="12"/>
    <s v="P"/>
    <s v="208440"/>
    <s v="AP CHINESE LANG"/>
    <s v="06999 "/>
    <s v="Foreign Language and Literature-Other 06999"/>
    <s v="Foreign Languages"/>
    <m/>
    <s v="Y"/>
    <m/>
    <m/>
    <n v="37"/>
    <n v="6"/>
    <n v="12"/>
    <n v="16"/>
    <n v="3"/>
    <x v="0"/>
    <x v="8"/>
  </r>
  <r>
    <s v="17405"/>
    <x v="10"/>
    <s v="3282"/>
    <s v="Sammamish Senior High"/>
    <s v="9 "/>
    <s v="12"/>
    <s v="P"/>
    <s v="208440"/>
    <s v="AP CHINESE LANG"/>
    <s v="06999 "/>
    <s v="Foreign Language and Literature-Other 06999"/>
    <s v="Foreign Languages"/>
    <m/>
    <s v="Y"/>
    <m/>
    <m/>
    <n v="7"/>
    <n v="2"/>
    <n v="3"/>
    <n v="1"/>
    <n v="1"/>
    <x v="0"/>
    <x v="8"/>
  </r>
  <r>
    <s v="17401"/>
    <x v="31"/>
    <s v="5102"/>
    <s v="Arts &amp; Academics Academy"/>
    <s v="9 "/>
    <s v="12"/>
    <s v="P"/>
    <s v="WL5994"/>
    <s v="Chinese 1A"/>
    <s v="06999 "/>
    <s v="Foreign Language and Literature-Other 06999"/>
    <s v="Foreign Languages"/>
    <m/>
    <m/>
    <m/>
    <m/>
    <n v="1"/>
    <n v="0"/>
    <n v="0"/>
    <n v="1"/>
    <n v="0"/>
    <x v="0"/>
    <x v="8"/>
  </r>
  <r>
    <s v="17401"/>
    <x v="31"/>
    <s v="3553"/>
    <s v="Aviation High School"/>
    <s v="9 "/>
    <s v="12"/>
    <s v="P"/>
    <s v="WL5994"/>
    <s v="Chinese 1"/>
    <s v="06999 "/>
    <s v="Foreign Language and Literature-Other 06999"/>
    <s v="Foreign Languages"/>
    <m/>
    <m/>
    <m/>
    <m/>
    <n v="1"/>
    <n v="0"/>
    <n v="0"/>
    <n v="1"/>
    <n v="0"/>
    <x v="0"/>
    <x v="8"/>
  </r>
  <r>
    <s v="17401"/>
    <x v="31"/>
    <s v="3553"/>
    <s v="Aviation High School"/>
    <s v="9 "/>
    <s v="12"/>
    <s v="P"/>
    <s v="WL5999"/>
    <s v="Chinese I"/>
    <s v="06999 "/>
    <s v="Foreign Language and Literature-Other 06999"/>
    <s v="Foreign Languages"/>
    <m/>
    <m/>
    <m/>
    <m/>
    <n v="1"/>
    <n v="0"/>
    <n v="0"/>
    <n v="0"/>
    <n v="1"/>
    <x v="0"/>
    <x v="8"/>
  </r>
  <r>
    <s v="17401"/>
    <x v="31"/>
    <s v="3553"/>
    <s v="Aviation High School"/>
    <s v="9 "/>
    <s v="12"/>
    <s v="P"/>
    <s v="WL5999"/>
    <s v="Chinese II"/>
    <s v="06999 "/>
    <s v="Foreign Language and Literature-Other 06999"/>
    <s v="Foreign Languages"/>
    <m/>
    <m/>
    <m/>
    <m/>
    <n v="1"/>
    <n v="0"/>
    <n v="0"/>
    <n v="0"/>
    <n v="1"/>
    <x v="0"/>
    <x v="8"/>
  </r>
  <r>
    <s v="17401"/>
    <x v="31"/>
    <s v="5065"/>
    <s v="Odyssey - The Essential School"/>
    <s v="9 "/>
    <s v="12"/>
    <s v="P"/>
    <s v="WL5999"/>
    <s v="Chinese I"/>
    <s v="06999 "/>
    <s v="Foreign Language and Literature-Other 06999"/>
    <s v="Foreign Languages"/>
    <m/>
    <m/>
    <m/>
    <m/>
    <n v="2"/>
    <n v="0"/>
    <n v="0"/>
    <n v="2"/>
    <n v="0"/>
    <x v="0"/>
    <x v="8"/>
  </r>
  <r>
    <s v="05121"/>
    <x v="5"/>
    <s v="2908"/>
    <s v="Port Angeles High School"/>
    <s v="9 "/>
    <s v="12"/>
    <s v="P"/>
    <s v="DLD800"/>
    <s v="DLD CHINESE III"/>
    <s v="06999 "/>
    <s v="Foreign Language and Literature-Other 06999"/>
    <s v="Miscellaneous"/>
    <m/>
    <m/>
    <m/>
    <m/>
    <n v="1"/>
    <n v="0"/>
    <n v="0"/>
    <n v="0"/>
    <n v="1"/>
    <x v="0"/>
    <x v="8"/>
  </r>
  <r>
    <s v="32081"/>
    <x v="58"/>
    <s v="2172"/>
    <s v="Lewis &amp; Clark High School"/>
    <s v="9 "/>
    <s v="12"/>
    <s v="P"/>
    <s v="6700"/>
    <s v="World Language Competency - Mandarin 1"/>
    <s v="06999 "/>
    <s v="Foreign Language and Literature-Other 06999"/>
    <s v="Foreign Languages"/>
    <m/>
    <m/>
    <m/>
    <s v="Y"/>
    <n v="1"/>
    <n v="0"/>
    <n v="0"/>
    <n v="1"/>
    <n v="0"/>
    <x v="1"/>
    <x v="8"/>
  </r>
  <r>
    <s v="32081"/>
    <x v="58"/>
    <s v="2172"/>
    <s v="Lewis &amp; Clark High School"/>
    <s v="9 "/>
    <s v="12"/>
    <s v="P"/>
    <s v="6700"/>
    <s v="World Language Competency - Mandarin 2"/>
    <s v="06999 "/>
    <s v="Foreign Language and Literature-Other 06999"/>
    <s v="Foreign Languages"/>
    <m/>
    <m/>
    <m/>
    <s v="Y"/>
    <n v="1"/>
    <n v="0"/>
    <n v="0"/>
    <n v="1"/>
    <n v="0"/>
    <x v="1"/>
    <x v="8"/>
  </r>
  <r>
    <s v="32081"/>
    <x v="58"/>
    <s v="2172"/>
    <s v="Lewis &amp; Clark High School"/>
    <s v="9 "/>
    <s v="12"/>
    <s v="P"/>
    <s v="6700"/>
    <s v="World Language Competency - Mandarin 3"/>
    <s v="06999 "/>
    <s v="Foreign Language and Literature-Other 06999"/>
    <s v="Foreign Languages"/>
    <m/>
    <m/>
    <m/>
    <s v="Y"/>
    <n v="1"/>
    <n v="0"/>
    <n v="0"/>
    <n v="1"/>
    <n v="0"/>
    <x v="1"/>
    <x v="8"/>
  </r>
  <r>
    <s v="32081"/>
    <x v="58"/>
    <s v="2172"/>
    <s v="Lewis &amp; Clark High School"/>
    <s v="9 "/>
    <s v="12"/>
    <s v="P"/>
    <s v="6700"/>
    <s v="World Language Competency - Mandarin 4"/>
    <s v="06999 "/>
    <s v="Foreign Language and Literature-Other 06999"/>
    <s v="Foreign Languages"/>
    <m/>
    <m/>
    <m/>
    <s v="Y"/>
    <n v="1"/>
    <n v="0"/>
    <n v="0"/>
    <n v="1"/>
    <n v="0"/>
    <x v="1"/>
    <x v="8"/>
  </r>
  <r>
    <s v="21237"/>
    <x v="77"/>
    <s v="2616"/>
    <s v="Toledo High School"/>
    <s v="9 "/>
    <s v="12"/>
    <s v="P"/>
    <s v="RUNLAN"/>
    <s v="CHINESE I"/>
    <s v="06999 "/>
    <s v="Foreign Language and Literature-Other 06999"/>
    <s v="Foreign Languages"/>
    <m/>
    <m/>
    <m/>
    <m/>
    <n v="1"/>
    <n v="0"/>
    <n v="0"/>
    <n v="1"/>
    <n v="0"/>
    <x v="0"/>
    <x v="8"/>
  </r>
  <r>
    <s v="21237"/>
    <x v="77"/>
    <s v="2616"/>
    <s v="Toledo High School"/>
    <s v="9 "/>
    <s v="12"/>
    <s v="P"/>
    <s v="RUNLAN"/>
    <s v="CHINESE II"/>
    <s v="06999 "/>
    <s v="Foreign Language and Literature-Other 06999"/>
    <s v="Foreign Languages"/>
    <m/>
    <m/>
    <m/>
    <m/>
    <n v="1"/>
    <n v="0"/>
    <n v="0"/>
    <n v="1"/>
    <n v="0"/>
    <x v="0"/>
    <x v="8"/>
  </r>
  <r>
    <s v="17405"/>
    <x v="10"/>
    <s v="3588"/>
    <s v="Interlake Senior High School"/>
    <s v="9 "/>
    <s v="12"/>
    <s v="P"/>
    <s v="208210"/>
    <s v="IB CHINESE 1 AB"/>
    <s v="06410 "/>
    <s v="IB Language A (non-English)-Chinese 06410"/>
    <s v="Foreign Languages"/>
    <s v="Y"/>
    <m/>
    <m/>
    <m/>
    <n v="24"/>
    <n v="16"/>
    <n v="4"/>
    <n v="3"/>
    <n v="1"/>
    <x v="0"/>
    <x v="8"/>
  </r>
  <r>
    <s v="17405"/>
    <x v="10"/>
    <s v="3588"/>
    <s v="Interlake Senior High School"/>
    <s v="9 "/>
    <s v="12"/>
    <s v="P"/>
    <s v="208240"/>
    <s v="IB CHINESE 2 AB"/>
    <s v="06410 "/>
    <s v="IB Language A (non-English)-Chinese 06410"/>
    <s v="Foreign Languages"/>
    <s v="Y"/>
    <m/>
    <m/>
    <m/>
    <n v="19"/>
    <n v="3"/>
    <n v="14"/>
    <n v="2"/>
    <n v="0"/>
    <x v="0"/>
    <x v="8"/>
  </r>
  <r>
    <s v="17405"/>
    <x v="10"/>
    <s v="3588"/>
    <s v="Interlake Senior High School"/>
    <s v="9 "/>
    <s v="12"/>
    <s v="P"/>
    <s v="208330"/>
    <s v="IB CHINESE 3"/>
    <s v="06410 "/>
    <s v="IB Language A (non-English)-Chinese 06410"/>
    <s v="Foreign Languages"/>
    <s v="Y"/>
    <m/>
    <m/>
    <m/>
    <n v="33"/>
    <n v="19"/>
    <n v="7"/>
    <n v="5"/>
    <n v="2"/>
    <x v="0"/>
    <x v="8"/>
  </r>
  <r>
    <s v="17405"/>
    <x v="10"/>
    <s v="3588"/>
    <s v="Interlake Senior High School"/>
    <s v="9 "/>
    <s v="12"/>
    <s v="P"/>
    <s v="208340"/>
    <s v="IB CHINESE 4"/>
    <s v="06410 "/>
    <s v="IB Language A (non-English)-Chinese 06410"/>
    <s v="Foreign Languages"/>
    <s v="Y"/>
    <m/>
    <m/>
    <m/>
    <n v="49"/>
    <n v="0"/>
    <n v="35"/>
    <n v="7"/>
    <n v="7"/>
    <x v="0"/>
    <x v="8"/>
  </r>
  <r>
    <s v="17405"/>
    <x v="10"/>
    <s v="3588"/>
    <s v="Interlake Senior High School"/>
    <s v="9 "/>
    <s v="12"/>
    <s v="P"/>
    <s v="208250"/>
    <s v="IB CHINESE 6 HL"/>
    <s v="06410 "/>
    <s v="IB Language A (non-English)-Chinese 06410"/>
    <s v="Foreign Languages"/>
    <s v="Y"/>
    <m/>
    <m/>
    <m/>
    <n v="4"/>
    <n v="0"/>
    <n v="0"/>
    <n v="2"/>
    <n v="2"/>
    <x v="0"/>
    <x v="8"/>
  </r>
  <r>
    <s v="17405"/>
    <x v="10"/>
    <s v="3588"/>
    <s v="Interlake Senior High School"/>
    <s v="9 "/>
    <s v="12"/>
    <s v="P"/>
    <s v="208730"/>
    <s v="IB/AP CHINESE 5"/>
    <s v="06410 "/>
    <s v="IB Language A (non-English)-Chinese 06410"/>
    <s v="Foreign Languages"/>
    <s v="Y"/>
    <m/>
    <m/>
    <m/>
    <n v="24"/>
    <n v="1"/>
    <n v="6"/>
    <n v="16"/>
    <n v="1"/>
    <x v="0"/>
    <x v="8"/>
  </r>
  <r>
    <s v="31015"/>
    <x v="26"/>
    <s v="3123"/>
    <s v="Edmonds Woodway High School"/>
    <s v="9 "/>
    <s v="12"/>
    <s v="P"/>
    <s v="IBC301"/>
    <s v="IB CHINESE 3A"/>
    <s v="06410 "/>
    <s v="IB Language A (non-English)-Chinese 06410"/>
    <s v="Foreign Languages"/>
    <s v="Y"/>
    <m/>
    <m/>
    <m/>
    <n v="13"/>
    <n v="1"/>
    <n v="0"/>
    <n v="11"/>
    <n v="1"/>
    <x v="0"/>
    <x v="8"/>
  </r>
  <r>
    <s v="31015"/>
    <x v="26"/>
    <s v="3123"/>
    <s v="Edmonds Woodway High School"/>
    <s v="9 "/>
    <s v="12"/>
    <s v="P"/>
    <s v="IBC302"/>
    <s v="IB CHINESE 3B"/>
    <s v="06410 "/>
    <s v="IB Language A (non-English)-Chinese 06410"/>
    <s v="Foreign Languages"/>
    <s v="Y"/>
    <m/>
    <m/>
    <m/>
    <n v="11"/>
    <n v="1"/>
    <n v="0"/>
    <n v="10"/>
    <n v="0"/>
    <x v="0"/>
    <x v="8"/>
  </r>
  <r>
    <s v="17417"/>
    <x v="42"/>
    <s v="3492"/>
    <s v="Inglemoor HS"/>
    <s v="10"/>
    <s v="12"/>
    <s v="P"/>
    <s v="IBC100A"/>
    <s v="IB MANDARIN CHINESE"/>
    <s v="06410 "/>
    <s v="IB Language A (non-English)-Chinese 06410"/>
    <s v="Foreign Languages"/>
    <s v="Y"/>
    <m/>
    <m/>
    <m/>
    <n v="1"/>
    <n v="1"/>
    <n v="0"/>
    <n v="0"/>
    <n v="0"/>
    <x v="0"/>
    <x v="8"/>
  </r>
  <r>
    <s v="17417"/>
    <x v="42"/>
    <s v="3492"/>
    <s v="Inglemoor HS"/>
    <s v="10"/>
    <s v="12"/>
    <s v="P"/>
    <s v="IBC100A"/>
    <s v="IB MANDARIN CHINESE [IB MANDARIN AB SL]"/>
    <s v="06410 "/>
    <s v="IB Language A (non-English)-Chinese 06410"/>
    <s v="Foreign Languages"/>
    <s v="Y"/>
    <m/>
    <m/>
    <m/>
    <n v="22"/>
    <n v="6"/>
    <n v="15"/>
    <n v="1"/>
    <n v="0"/>
    <x v="0"/>
    <x v="8"/>
  </r>
  <r>
    <s v="17417"/>
    <x v="42"/>
    <s v="3492"/>
    <s v="Inglemoor HS"/>
    <s v="10"/>
    <s v="12"/>
    <s v="P"/>
    <s v="IBC100B"/>
    <s v="IB MANDARIN CHINESE [IB MANDARIN AB SL]"/>
    <s v="06410 "/>
    <s v="IB Language A (non-English)-Chinese 06410"/>
    <s v="Foreign Languages"/>
    <s v="Y"/>
    <m/>
    <m/>
    <m/>
    <n v="21"/>
    <n v="6"/>
    <n v="14"/>
    <n v="1"/>
    <n v="0"/>
    <x v="0"/>
    <x v="8"/>
  </r>
  <r>
    <s v="17417"/>
    <x v="42"/>
    <s v="3492"/>
    <s v="Inglemoor HS"/>
    <s v="10"/>
    <s v="12"/>
    <s v="P"/>
    <s v="IBC301A"/>
    <s v="IB MANDARIN CHINESE 300"/>
    <s v="06410 "/>
    <s v="IB Language A (non-English)-Chinese 06410"/>
    <s v="Foreign Languages"/>
    <s v="Y"/>
    <m/>
    <m/>
    <m/>
    <n v="5"/>
    <n v="0"/>
    <n v="0"/>
    <n v="0"/>
    <n v="5"/>
    <x v="0"/>
    <x v="8"/>
  </r>
  <r>
    <s v="17417"/>
    <x v="42"/>
    <s v="3492"/>
    <s v="Inglemoor HS"/>
    <s v="10"/>
    <s v="12"/>
    <s v="P"/>
    <s v="IBC301B"/>
    <s v="IB MANDARIN CHINESE 300"/>
    <s v="06410 "/>
    <s v="IB Language A (non-English)-Chinese 06410"/>
    <s v="Foreign Languages"/>
    <s v="Y"/>
    <m/>
    <m/>
    <m/>
    <n v="3"/>
    <n v="0"/>
    <n v="0"/>
    <n v="0"/>
    <n v="3"/>
    <x v="0"/>
    <x v="8"/>
  </r>
  <r>
    <s v="17417"/>
    <x v="42"/>
    <s v="3492"/>
    <s v="Inglemoor HS"/>
    <s v="10"/>
    <s v="12"/>
    <s v="P"/>
    <s v="IBC301A"/>
    <s v="IB MANDARIN CHINESE 300 [IB MANDARIN AB SL]"/>
    <s v="06410 "/>
    <s v="IB Language A (non-English)-Chinese 06410"/>
    <s v="Foreign Languages"/>
    <s v="Y"/>
    <m/>
    <m/>
    <m/>
    <n v="18"/>
    <n v="0"/>
    <n v="1"/>
    <n v="17"/>
    <n v="0"/>
    <x v="0"/>
    <x v="8"/>
  </r>
  <r>
    <s v="17417"/>
    <x v="42"/>
    <s v="3492"/>
    <s v="Inglemoor HS"/>
    <s v="10"/>
    <s v="12"/>
    <s v="P"/>
    <s v="IBC301B"/>
    <s v="IB MANDARIN CHINESE 300 [IB MANDARIN AB SL]"/>
    <s v="06410 "/>
    <s v="IB Language A (non-English)-Chinese 06410"/>
    <s v="Foreign Languages"/>
    <s v="Y"/>
    <m/>
    <m/>
    <m/>
    <n v="17"/>
    <n v="0"/>
    <n v="1"/>
    <n v="16"/>
    <n v="0"/>
    <x v="0"/>
    <x v="8"/>
  </r>
  <r>
    <s v="17417"/>
    <x v="42"/>
    <s v="3492"/>
    <s v="Inglemoor HS"/>
    <s v="10"/>
    <s v="12"/>
    <s v="P"/>
    <s v="IBC400A"/>
    <s v="IB MANDARIN CHINESE 400"/>
    <s v="06410 "/>
    <s v="IB Language A (non-English)-Chinese 06410"/>
    <s v="Foreign Languages"/>
    <s v="Y"/>
    <m/>
    <m/>
    <m/>
    <n v="3"/>
    <n v="0"/>
    <n v="0"/>
    <n v="0"/>
    <n v="3"/>
    <x v="0"/>
    <x v="8"/>
  </r>
  <r>
    <s v="17417"/>
    <x v="42"/>
    <s v="3492"/>
    <s v="Inglemoor HS"/>
    <s v="10"/>
    <s v="12"/>
    <s v="P"/>
    <s v="IBC400B"/>
    <s v="IB MANDARIN CHINESE 400"/>
    <s v="06410 "/>
    <s v="IB Language A (non-English)-Chinese 06410"/>
    <s v="Foreign Languages"/>
    <s v="Y"/>
    <m/>
    <m/>
    <m/>
    <n v="3"/>
    <n v="0"/>
    <n v="0"/>
    <n v="0"/>
    <n v="3"/>
    <x v="0"/>
    <x v="8"/>
  </r>
  <r>
    <s v="17417"/>
    <x v="42"/>
    <s v="3492"/>
    <s v="Inglemoor HS"/>
    <s v="10"/>
    <s v="12"/>
    <s v="P"/>
    <s v="IBC400B"/>
    <s v="IB MANDARIN CHINESE 400 [IB MANDARIN B SL]"/>
    <s v="06410 "/>
    <s v="IB Language A (non-English)-Chinese 06410"/>
    <s v="Foreign Languages"/>
    <s v="Y"/>
    <m/>
    <m/>
    <m/>
    <n v="1"/>
    <n v="0"/>
    <n v="0"/>
    <n v="1"/>
    <n v="0"/>
    <x v="0"/>
    <x v="8"/>
  </r>
  <r>
    <s v="17417"/>
    <x v="42"/>
    <s v="3492"/>
    <s v="Inglemoor HS"/>
    <s v="10"/>
    <s v="12"/>
    <s v="P"/>
    <s v="IBC400A"/>
    <s v="IB MANDARIN CHINESE 400 [IB MANDARIN B SL]"/>
    <s v="06410 "/>
    <s v="IB Language A (non-English)-Chinese 06410"/>
    <s v="Foreign Languages"/>
    <s v="Y"/>
    <m/>
    <m/>
    <m/>
    <n v="1"/>
    <n v="0"/>
    <n v="0"/>
    <n v="1"/>
    <n v="0"/>
    <x v="0"/>
    <x v="8"/>
  </r>
  <r>
    <s v="17411"/>
    <x v="32"/>
    <s v="4495"/>
    <s v="Skyline High School"/>
    <s v="9 "/>
    <s v="12"/>
    <s v="P"/>
    <s v="FOR672"/>
    <s v="IB MANDARIN AB1"/>
    <s v="06411 "/>
    <s v="IB Language B-Chinese 06411"/>
    <s v="Foreign Languages"/>
    <s v="Y"/>
    <m/>
    <m/>
    <m/>
    <n v="12"/>
    <n v="0"/>
    <n v="0"/>
    <n v="10"/>
    <n v="2"/>
    <x v="0"/>
    <x v="8"/>
  </r>
  <r>
    <s v="17001"/>
    <x v="51"/>
    <s v="3096"/>
    <s v="Chief Sealth International High School"/>
    <s v="9 "/>
    <s v="12"/>
    <s v="P"/>
    <s v="HWL3585"/>
    <s v="IB CHINESE 4A"/>
    <s v="06411 "/>
    <s v="IB Language B-Chinese 06411"/>
    <s v="Foreign Languages"/>
    <s v="Y"/>
    <m/>
    <m/>
    <m/>
    <n v="5"/>
    <n v="0"/>
    <n v="0"/>
    <n v="3"/>
    <n v="2"/>
    <x v="0"/>
    <x v="8"/>
  </r>
  <r>
    <s v="17001"/>
    <x v="51"/>
    <s v="3096"/>
    <s v="Chief Sealth International High School"/>
    <s v="9 "/>
    <s v="12"/>
    <s v="P"/>
    <s v="HWL3586"/>
    <s v="IB CHINESE 4B"/>
    <s v="06411 "/>
    <s v="IB Language B-Chinese 06411"/>
    <s v="Foreign Languages"/>
    <s v="Y"/>
    <m/>
    <m/>
    <m/>
    <n v="5"/>
    <n v="0"/>
    <n v="0"/>
    <n v="3"/>
    <n v="2"/>
    <x v="0"/>
    <x v="8"/>
  </r>
  <r>
    <s v="27401"/>
    <x v="46"/>
    <s v="4081"/>
    <s v="Gig Harbor High"/>
    <s v="9 "/>
    <s v="12"/>
    <s v="P"/>
    <s v="FL200"/>
    <s v="CHINESE 4"/>
    <s v="02999 "/>
    <s v="Mathematics-Other 02999"/>
    <s v="Foreign Languages"/>
    <m/>
    <m/>
    <m/>
    <m/>
    <n v="1"/>
    <n v="0"/>
    <n v="0"/>
    <n v="0"/>
    <n v="1"/>
    <x v="0"/>
    <x v="8"/>
  </r>
  <r>
    <s v="04222"/>
    <x v="95"/>
    <s v="3268"/>
    <s v="Cashmere High School"/>
    <s v="9 "/>
    <s v="12"/>
    <s v="P"/>
    <s v="FLC100"/>
    <s v="CHINESE I"/>
    <s v="22997 "/>
    <s v="Miscellaneous-Independent Study 22997"/>
    <s v="Foreign Languages"/>
    <m/>
    <m/>
    <m/>
    <m/>
    <n v="1"/>
    <n v="0"/>
    <n v="1"/>
    <n v="0"/>
    <n v="0"/>
    <x v="0"/>
    <x v="8"/>
  </r>
  <r>
    <s v="18401"/>
    <x v="21"/>
    <s v="2615"/>
    <s v="Central Kitsap High School"/>
    <s v="10"/>
    <s v="12"/>
    <s v="P"/>
    <s v="TO4011"/>
    <s v="Chinese 4A Mandarin"/>
    <s v="22999 "/>
    <s v="Miscellaneous-Other 22999"/>
    <s v="Foreign Languages"/>
    <m/>
    <m/>
    <m/>
    <m/>
    <n v="1"/>
    <n v="0"/>
    <n v="1"/>
    <n v="0"/>
    <n v="0"/>
    <x v="0"/>
    <x v="8"/>
  </r>
  <r>
    <s v="37504"/>
    <x v="96"/>
    <s v="1983"/>
    <s v="Lynden Academy"/>
    <s v="K "/>
    <s v="12"/>
    <s v="A"/>
    <s v="OFRLAN"/>
    <s v="SPOKEN WORLD DUTCH"/>
    <s v="06997 "/>
    <s v="Foreign Language and Literature-Independent Study 06997"/>
    <s v="Foreign Languages"/>
    <m/>
    <m/>
    <m/>
    <m/>
    <n v="1"/>
    <n v="0"/>
    <n v="0"/>
    <n v="1"/>
    <n v="0"/>
    <x v="0"/>
    <x v="9"/>
  </r>
  <r>
    <s v="03017"/>
    <x v="33"/>
    <s v="3731"/>
    <s v="Kamiakin High School"/>
    <s v="9 "/>
    <s v="12"/>
    <s v="P"/>
    <s v="2301660"/>
    <s v="ZZ Language IP 1"/>
    <s v="01008 "/>
    <s v="English as a Second Language 01008"/>
    <s v="Foreign Languages"/>
    <m/>
    <m/>
    <m/>
    <m/>
    <n v="2"/>
    <n v="0"/>
    <n v="0"/>
    <n v="0"/>
    <n v="2"/>
    <x v="0"/>
    <x v="10"/>
  </r>
  <r>
    <s v="03017"/>
    <x v="33"/>
    <s v="3731"/>
    <s v="Kamiakin High School"/>
    <s v="9 "/>
    <s v="12"/>
    <s v="P"/>
    <s v="2301661"/>
    <s v="ZZ Language IP 2"/>
    <s v="01008 "/>
    <s v="English as a Second Language 01008"/>
    <s v="Foreign Languages"/>
    <m/>
    <m/>
    <m/>
    <m/>
    <n v="2"/>
    <n v="0"/>
    <n v="0"/>
    <n v="0"/>
    <n v="2"/>
    <x v="0"/>
    <x v="10"/>
  </r>
  <r>
    <s v="03017"/>
    <x v="33"/>
    <s v="2826"/>
    <s v="Kennewick High School"/>
    <s v="9 "/>
    <s v="12"/>
    <s v="P"/>
    <s v="23513042"/>
    <s v="ELL English Language Development 1"/>
    <s v="01008 "/>
    <s v="English as a Second Language 01008"/>
    <s v="Foreign Languages"/>
    <m/>
    <m/>
    <m/>
    <m/>
    <n v="1"/>
    <n v="0"/>
    <n v="0"/>
    <n v="0"/>
    <n v="1"/>
    <x v="0"/>
    <x v="10"/>
  </r>
  <r>
    <s v="03017"/>
    <x v="33"/>
    <s v="2826"/>
    <s v="Kennewick High School"/>
    <s v="9 "/>
    <s v="12"/>
    <s v="P"/>
    <s v="23513041"/>
    <s v="ELL English Language Development 1"/>
    <s v="01008 "/>
    <s v="English as a Second Language 01008"/>
    <s v="Foreign Languages"/>
    <m/>
    <m/>
    <m/>
    <m/>
    <n v="1"/>
    <n v="0"/>
    <n v="0"/>
    <n v="0"/>
    <n v="1"/>
    <x v="0"/>
    <x v="10"/>
  </r>
  <r>
    <s v="39209"/>
    <x v="97"/>
    <s v="2532"/>
    <s v="White Swan High School"/>
    <s v="9 "/>
    <s v="12"/>
    <s v="P"/>
    <s v="ESL102"/>
    <s v="ENGL SEC LANG"/>
    <s v="01008 "/>
    <s v="English as a Second Language 01008"/>
    <s v="Foreign Languages"/>
    <m/>
    <m/>
    <m/>
    <m/>
    <n v="2"/>
    <n v="0"/>
    <n v="0"/>
    <n v="0"/>
    <n v="2"/>
    <x v="0"/>
    <x v="10"/>
  </r>
  <r>
    <s v="17405"/>
    <x v="10"/>
    <s v="3282"/>
    <s v="Sammamish Senior High"/>
    <s v="9 "/>
    <s v="12"/>
    <s v="P"/>
    <s v="2B8660"/>
    <s v="B-SPANISH 3"/>
    <s v="01999 "/>
    <s v="English Language and Literature-Other 01999"/>
    <s v="Foreign Languages"/>
    <m/>
    <m/>
    <m/>
    <m/>
    <n v="1"/>
    <n v="0"/>
    <n v="1"/>
    <n v="0"/>
    <n v="0"/>
    <x v="0"/>
    <x v="10"/>
  </r>
  <r>
    <s v="17417"/>
    <x v="42"/>
    <s v="3811"/>
    <s v="Secondary Academy for Success"/>
    <s v="7 "/>
    <s v="12"/>
    <s v="A"/>
    <s v="RNS280"/>
    <s v="RUN ST WORLD LANG"/>
    <s v="01999 "/>
    <s v="English Language and Literature-Other 01999"/>
    <s v="Foreign Languages"/>
    <m/>
    <m/>
    <m/>
    <m/>
    <n v="2"/>
    <n v="0"/>
    <n v="0"/>
    <n v="1"/>
    <n v="1"/>
    <x v="0"/>
    <x v="10"/>
  </r>
  <r>
    <s v="17401"/>
    <x v="31"/>
    <s v="2325"/>
    <s v="Highline High School"/>
    <s v="9 "/>
    <s v="12"/>
    <s v="P"/>
    <s v="WL5994"/>
    <s v="ELL Oral Lab 1"/>
    <s v="06999 "/>
    <s v="Foreign Language and Literature-Other 06999"/>
    <s v="Foreign Languages"/>
    <m/>
    <m/>
    <m/>
    <m/>
    <n v="1"/>
    <n v="1"/>
    <n v="0"/>
    <n v="0"/>
    <n v="0"/>
    <x v="0"/>
    <x v="10"/>
  </r>
  <r>
    <s v="03017"/>
    <x v="33"/>
    <s v="2826"/>
    <s v="Kennewick High School"/>
    <s v="9 "/>
    <s v="12"/>
    <s v="P"/>
    <s v="1191"/>
    <s v="EN ELL Literature Language Development 1"/>
    <s v="06999 "/>
    <s v="Foreign Language and Literature-Other 06999"/>
    <s v="English Language Arts"/>
    <m/>
    <m/>
    <m/>
    <m/>
    <n v="3"/>
    <n v="0"/>
    <n v="0"/>
    <n v="0"/>
    <n v="3"/>
    <x v="0"/>
    <x v="10"/>
  </r>
  <r>
    <s v="24111"/>
    <x v="98"/>
    <s v="2800"/>
    <s v="Brewster High School"/>
    <s v="9 "/>
    <s v="12"/>
    <s v="P"/>
    <s v="ESL3S1"/>
    <s v="ESL III"/>
    <s v="06106 "/>
    <s v="Spanish for Native Speakers 06106"/>
    <s v="English Language Arts"/>
    <m/>
    <m/>
    <m/>
    <m/>
    <n v="1"/>
    <n v="0"/>
    <n v="0"/>
    <n v="1"/>
    <n v="0"/>
    <x v="0"/>
    <x v="10"/>
  </r>
  <r>
    <s v="24111"/>
    <x v="98"/>
    <s v="2800"/>
    <s v="Brewster High School"/>
    <s v="9 "/>
    <s v="12"/>
    <s v="P"/>
    <s v="ESL2S1"/>
    <s v="ESL II"/>
    <s v="06101 "/>
    <s v="Spanish I 06101"/>
    <s v="English Language Arts"/>
    <m/>
    <m/>
    <m/>
    <m/>
    <n v="4"/>
    <n v="2"/>
    <n v="2"/>
    <n v="0"/>
    <n v="0"/>
    <x v="0"/>
    <x v="10"/>
  </r>
  <r>
    <s v="24111"/>
    <x v="98"/>
    <s v="2800"/>
    <s v="Brewster High School"/>
    <s v="9 "/>
    <s v="12"/>
    <s v="P"/>
    <s v="ESL2S2"/>
    <s v="ESL II"/>
    <s v="06101 "/>
    <s v="Spanish I 06101"/>
    <s v="English Language Arts"/>
    <m/>
    <m/>
    <m/>
    <m/>
    <n v="5"/>
    <n v="2"/>
    <n v="3"/>
    <n v="0"/>
    <n v="0"/>
    <x v="0"/>
    <x v="10"/>
  </r>
  <r>
    <s v="37501"/>
    <x v="15"/>
    <s v="3576"/>
    <s v="Sehome High School"/>
    <s v="9 "/>
    <s v="12"/>
    <s v="P"/>
    <s v="WLO999"/>
    <s v="STAMP - Farsi"/>
    <s v="06997 "/>
    <s v="Foreign Language and Literature-Independent Study 06997"/>
    <s v="Foreign Languages"/>
    <m/>
    <m/>
    <m/>
    <m/>
    <n v="1"/>
    <n v="0"/>
    <n v="1"/>
    <n v="0"/>
    <n v="0"/>
    <x v="1"/>
    <x v="11"/>
  </r>
  <r>
    <s v="37501"/>
    <x v="15"/>
    <s v="3576"/>
    <s v="Sehome High School"/>
    <s v="9 "/>
    <s v="12"/>
    <s v="P"/>
    <s v="WLI502"/>
    <s v="Farsi II Comp"/>
    <s v="06682 "/>
    <s v="Iranian/Persian Language II 06682"/>
    <s v="Foreign Languages"/>
    <m/>
    <m/>
    <m/>
    <m/>
    <n v="1"/>
    <n v="1"/>
    <n v="0"/>
    <n v="0"/>
    <n v="0"/>
    <x v="1"/>
    <x v="11"/>
  </r>
  <r>
    <s v="37501"/>
    <x v="15"/>
    <s v="3576"/>
    <s v="Sehome High School"/>
    <s v="9 "/>
    <s v="12"/>
    <s v="P"/>
    <s v="WLI503"/>
    <s v="Farsi III Comp"/>
    <s v="06683 "/>
    <s v="Iranian/Persian Language III 06683"/>
    <s v="Foreign Languages"/>
    <m/>
    <m/>
    <m/>
    <m/>
    <n v="1"/>
    <n v="1"/>
    <n v="0"/>
    <n v="0"/>
    <n v="0"/>
    <x v="1"/>
    <x v="11"/>
  </r>
  <r>
    <s v="27401"/>
    <x v="46"/>
    <s v="4081"/>
    <s v="Gig Harbor High"/>
    <s v="9 "/>
    <s v="12"/>
    <s v="P"/>
    <s v="FL200"/>
    <s v="PERSIAN FARSI"/>
    <s v="02999 "/>
    <s v="Mathematics-Other 02999"/>
    <s v="Foreign Languages"/>
    <m/>
    <m/>
    <m/>
    <m/>
    <n v="1"/>
    <n v="0"/>
    <n v="0"/>
    <n v="1"/>
    <n v="0"/>
    <x v="1"/>
    <x v="11"/>
  </r>
  <r>
    <s v="17408"/>
    <x v="12"/>
    <s v="2795"/>
    <s v="Auburn Senior High School"/>
    <s v="9 "/>
    <s v="12"/>
    <s v="P"/>
    <s v="FOR209"/>
    <s v="AP FRENCH 1"/>
    <s v="06132 "/>
    <s v="AP French Language 06132"/>
    <s v="Foreign Languages"/>
    <m/>
    <s v="Y"/>
    <m/>
    <m/>
    <n v="21"/>
    <n v="0"/>
    <n v="1"/>
    <n v="0"/>
    <n v="20"/>
    <x v="0"/>
    <x v="12"/>
  </r>
  <r>
    <s v="17408"/>
    <x v="12"/>
    <s v="2795"/>
    <s v="Auburn Senior High School"/>
    <s v="9 "/>
    <s v="12"/>
    <s v="P"/>
    <s v="FOR210"/>
    <s v="AP FRENCH 2"/>
    <s v="06132 "/>
    <s v="AP French Language 06132"/>
    <s v="Foreign Languages"/>
    <m/>
    <s v="Y"/>
    <m/>
    <m/>
    <n v="18"/>
    <n v="0"/>
    <n v="1"/>
    <n v="0"/>
    <n v="17"/>
    <x v="0"/>
    <x v="12"/>
  </r>
  <r>
    <s v="17405"/>
    <x v="10"/>
    <s v="2701"/>
    <s v="Bellevue High School"/>
    <s v="9 "/>
    <s v="12"/>
    <s v="P"/>
    <s v="208500"/>
    <s v="AP FRENCH LANG"/>
    <s v="06132 "/>
    <s v="AP French Language 06132"/>
    <s v="Foreign Languages"/>
    <m/>
    <s v="Y"/>
    <m/>
    <m/>
    <n v="20"/>
    <n v="1"/>
    <n v="0"/>
    <n v="9"/>
    <n v="10"/>
    <x v="0"/>
    <x v="12"/>
  </r>
  <r>
    <s v="17405"/>
    <x v="10"/>
    <s v="3522"/>
    <s v="International School"/>
    <s v="6 "/>
    <s v="12"/>
    <s v="A"/>
    <s v="208500"/>
    <s v="AP FRENCH LANG"/>
    <s v="06132 "/>
    <s v="AP French Language 06132"/>
    <s v="Foreign Languages"/>
    <m/>
    <s v="Y"/>
    <m/>
    <m/>
    <n v="43"/>
    <n v="0"/>
    <n v="0"/>
    <n v="39"/>
    <n v="4"/>
    <x v="0"/>
    <x v="12"/>
  </r>
  <r>
    <s v="17405"/>
    <x v="10"/>
    <s v="3486"/>
    <s v="Newport Senior High School"/>
    <s v="9 "/>
    <s v="12"/>
    <s v="P"/>
    <s v="208500"/>
    <s v="AP FRENCH LANG"/>
    <s v="06132 "/>
    <s v="AP French Language 06132"/>
    <s v="Foreign Languages"/>
    <m/>
    <s v="Y"/>
    <m/>
    <m/>
    <n v="2"/>
    <n v="2"/>
    <n v="0"/>
    <n v="0"/>
    <n v="0"/>
    <x v="0"/>
    <x v="12"/>
  </r>
  <r>
    <s v="17405"/>
    <x v="10"/>
    <s v="3282"/>
    <s v="Sammamish Senior High"/>
    <s v="9 "/>
    <s v="12"/>
    <s v="P"/>
    <s v="208500"/>
    <s v="AP FRENCH LANG"/>
    <s v="06132 "/>
    <s v="AP French Language 06132"/>
    <s v="Foreign Languages"/>
    <m/>
    <s v="Y"/>
    <m/>
    <m/>
    <n v="9"/>
    <n v="0"/>
    <n v="0"/>
    <n v="4"/>
    <n v="5"/>
    <x v="0"/>
    <x v="12"/>
  </r>
  <r>
    <s v="37501"/>
    <x v="15"/>
    <s v="3576"/>
    <s v="Sehome High School"/>
    <s v="9 "/>
    <s v="12"/>
    <s v="P"/>
    <s v="WLF491"/>
    <s v="French AP"/>
    <s v="06132 "/>
    <s v="AP French Language 06132"/>
    <s v="Foreign Languages"/>
    <m/>
    <s v="Y"/>
    <m/>
    <m/>
    <n v="18"/>
    <n v="0"/>
    <n v="1"/>
    <n v="4"/>
    <n v="13"/>
    <x v="0"/>
    <x v="12"/>
  </r>
  <r>
    <s v="37501"/>
    <x v="15"/>
    <s v="3576"/>
    <s v="Sehome High School"/>
    <s v="9 "/>
    <s v="12"/>
    <s v="P"/>
    <s v="WLF492"/>
    <s v="French AP"/>
    <s v="06132 "/>
    <s v="AP French Language 06132"/>
    <s v="Foreign Languages"/>
    <m/>
    <s v="Y"/>
    <m/>
    <m/>
    <n v="18"/>
    <n v="0"/>
    <n v="1"/>
    <n v="4"/>
    <n v="13"/>
    <x v="0"/>
    <x v="12"/>
  </r>
  <r>
    <s v="37501"/>
    <x v="15"/>
    <s v="4515"/>
    <s v="Squalicum High School"/>
    <s v="9 "/>
    <s v="12"/>
    <s v="P"/>
    <s v="WLF491"/>
    <s v="French AP"/>
    <s v="06132 "/>
    <s v="AP French Language 06132"/>
    <s v="Foreign Languages"/>
    <m/>
    <s v="Y"/>
    <m/>
    <m/>
    <n v="9"/>
    <n v="0"/>
    <n v="0"/>
    <n v="2"/>
    <n v="7"/>
    <x v="0"/>
    <x v="12"/>
  </r>
  <r>
    <s v="37501"/>
    <x v="15"/>
    <s v="4515"/>
    <s v="Squalicum High School"/>
    <s v="9 "/>
    <s v="12"/>
    <s v="P"/>
    <s v="WLF492"/>
    <s v="French AP"/>
    <s v="06132 "/>
    <s v="AP French Language 06132"/>
    <s v="Foreign Languages"/>
    <m/>
    <s v="Y"/>
    <m/>
    <m/>
    <n v="8"/>
    <n v="0"/>
    <n v="0"/>
    <n v="2"/>
    <n v="6"/>
    <x v="0"/>
    <x v="12"/>
  </r>
  <r>
    <s v="18401"/>
    <x v="21"/>
    <s v="2615"/>
    <s v="Central Kitsap High School"/>
    <s v="10"/>
    <s v="12"/>
    <s v="P"/>
    <s v="FL4034"/>
    <s v="AP French Language"/>
    <s v="06132 "/>
    <s v="AP French Language 06132"/>
    <s v="Foreign Languages"/>
    <m/>
    <m/>
    <m/>
    <m/>
    <n v="32"/>
    <n v="0"/>
    <n v="1"/>
    <n v="20"/>
    <n v="11"/>
    <x v="0"/>
    <x v="12"/>
  </r>
  <r>
    <s v="18401"/>
    <x v="21"/>
    <s v="4509"/>
    <s v="Klahowya Secondary"/>
    <s v="7 "/>
    <s v="12"/>
    <s v="P"/>
    <s v="FL4034"/>
    <s v="AP French Language"/>
    <s v="06132 "/>
    <s v="AP French Language 06132"/>
    <s v="Foreign Languages"/>
    <m/>
    <m/>
    <m/>
    <m/>
    <n v="1"/>
    <n v="0"/>
    <n v="0"/>
    <n v="0"/>
    <n v="1"/>
    <x v="0"/>
    <x v="12"/>
  </r>
  <r>
    <s v="18401"/>
    <x v="21"/>
    <s v="4100"/>
    <s v="Olympic High School"/>
    <s v="10"/>
    <s v="12"/>
    <s v="P"/>
    <s v="FL4034"/>
    <s v="AP French Language"/>
    <s v="06132 "/>
    <s v="AP French Language 06132"/>
    <s v="Foreign Languages"/>
    <m/>
    <m/>
    <m/>
    <m/>
    <n v="3"/>
    <n v="0"/>
    <n v="0"/>
    <n v="0"/>
    <n v="3"/>
    <x v="0"/>
    <x v="12"/>
  </r>
  <r>
    <s v="32360"/>
    <x v="99"/>
    <s v="3610"/>
    <s v="Cheney High School"/>
    <s v="9 "/>
    <s v="12"/>
    <s v="P"/>
    <s v="WLA302"/>
    <s v="FRNCH III/IV AP"/>
    <s v="06132 "/>
    <s v="AP French Language 06132"/>
    <s v="Foreign Languages"/>
    <m/>
    <s v="Y"/>
    <m/>
    <m/>
    <n v="13"/>
    <n v="0"/>
    <n v="0"/>
    <n v="6"/>
    <n v="7"/>
    <x v="0"/>
    <x v="12"/>
  </r>
  <r>
    <s v="32360"/>
    <x v="99"/>
    <s v="3610"/>
    <s v="Cheney High School"/>
    <s v="9 "/>
    <s v="12"/>
    <s v="P"/>
    <s v="WLA303"/>
    <s v="FRNCH III/IV AP"/>
    <s v="06132 "/>
    <s v="AP French Language 06132"/>
    <s v="Foreign Languages"/>
    <m/>
    <s v="Y"/>
    <m/>
    <m/>
    <n v="10"/>
    <n v="0"/>
    <n v="0"/>
    <n v="6"/>
    <n v="4"/>
    <x v="0"/>
    <x v="12"/>
  </r>
  <r>
    <s v="32360"/>
    <x v="99"/>
    <s v="3610"/>
    <s v="Cheney High School"/>
    <s v="9 "/>
    <s v="12"/>
    <s v="P"/>
    <s v="WLA301"/>
    <s v="FRNCH III/IV AP"/>
    <s v="06132 "/>
    <s v="AP French Language 06132"/>
    <s v="Foreign Languages"/>
    <m/>
    <s v="Y"/>
    <m/>
    <m/>
    <n v="15"/>
    <n v="0"/>
    <n v="0"/>
    <n v="8"/>
    <n v="7"/>
    <x v="0"/>
    <x v="12"/>
  </r>
  <r>
    <s v="06114"/>
    <x v="27"/>
    <s v="4523"/>
    <s v="Heritage High School"/>
    <s v="9 "/>
    <s v="12"/>
    <s v="P"/>
    <s v="WLA237"/>
    <s v="AP FRENCH 7"/>
    <s v="06132 "/>
    <s v="AP French Language 06132"/>
    <s v="Foreign Languages"/>
    <m/>
    <s v="Y"/>
    <m/>
    <m/>
    <n v="1"/>
    <n v="0"/>
    <n v="0"/>
    <n v="1"/>
    <n v="0"/>
    <x v="0"/>
    <x v="12"/>
  </r>
  <r>
    <s v="06114"/>
    <x v="27"/>
    <s v="4523"/>
    <s v="Heritage High School"/>
    <s v="9 "/>
    <s v="12"/>
    <s v="P"/>
    <s v="WLA238"/>
    <s v="AP FRENCH 8"/>
    <s v="06132 "/>
    <s v="AP French Language 06132"/>
    <s v="Foreign Languages"/>
    <m/>
    <s v="Y"/>
    <m/>
    <m/>
    <n v="1"/>
    <n v="0"/>
    <n v="0"/>
    <n v="1"/>
    <n v="0"/>
    <x v="0"/>
    <x v="12"/>
  </r>
  <r>
    <s v="06114"/>
    <x v="27"/>
    <s v="4162"/>
    <s v="Mountain View High School"/>
    <s v="9 "/>
    <s v="12"/>
    <s v="P"/>
    <s v="WLA237"/>
    <s v="AP FRENCH 7"/>
    <s v="06132 "/>
    <s v="AP French Language 06132"/>
    <s v="Foreign Languages"/>
    <m/>
    <s v="Y"/>
    <m/>
    <m/>
    <n v="10"/>
    <n v="0"/>
    <n v="0"/>
    <n v="2"/>
    <n v="8"/>
    <x v="0"/>
    <x v="12"/>
  </r>
  <r>
    <s v="06114"/>
    <x v="27"/>
    <s v="4162"/>
    <s v="Mountain View High School"/>
    <s v="9 "/>
    <s v="12"/>
    <s v="P"/>
    <s v="WLA238"/>
    <s v="AP FRENCH 8"/>
    <s v="06132 "/>
    <s v="AP French Language 06132"/>
    <s v="Foreign Languages"/>
    <m/>
    <s v="Y"/>
    <m/>
    <m/>
    <n v="9"/>
    <n v="0"/>
    <n v="0"/>
    <n v="2"/>
    <n v="7"/>
    <x v="0"/>
    <x v="12"/>
  </r>
  <r>
    <s v="06114"/>
    <x v="27"/>
    <s v="5111"/>
    <s v="Union High School"/>
    <s v="9 "/>
    <s v="12"/>
    <s v="P"/>
    <s v="WLA237"/>
    <s v="AP FRENCH 7"/>
    <s v="06132 "/>
    <s v="AP French Language 06132"/>
    <s v="Foreign Languages"/>
    <m/>
    <s v="Y"/>
    <m/>
    <m/>
    <n v="8"/>
    <n v="0"/>
    <n v="0"/>
    <n v="1"/>
    <n v="7"/>
    <x v="0"/>
    <x v="12"/>
  </r>
  <r>
    <s v="06114"/>
    <x v="27"/>
    <s v="5111"/>
    <s v="Union High School"/>
    <s v="9 "/>
    <s v="12"/>
    <s v="P"/>
    <s v="WLA238"/>
    <s v="AP FRENCH 8"/>
    <s v="06132 "/>
    <s v="AP French Language 06132"/>
    <s v="Foreign Languages"/>
    <m/>
    <s v="Y"/>
    <m/>
    <m/>
    <n v="6"/>
    <n v="0"/>
    <n v="0"/>
    <n v="1"/>
    <n v="5"/>
    <x v="0"/>
    <x v="12"/>
  </r>
  <r>
    <s v="17411"/>
    <x v="32"/>
    <s v="3385"/>
    <s v="Issaquah High School"/>
    <s v="9 "/>
    <s v="12"/>
    <s v="P"/>
    <s v="FOR605"/>
    <s v="AP FRENCH 4"/>
    <s v="06132 "/>
    <s v="AP French Language 06132"/>
    <s v="Foreign Languages"/>
    <m/>
    <s v="Y"/>
    <m/>
    <m/>
    <n v="22"/>
    <n v="0"/>
    <n v="0"/>
    <n v="11"/>
    <n v="11"/>
    <x v="0"/>
    <x v="12"/>
  </r>
  <r>
    <s v="17414"/>
    <x v="36"/>
    <s v="4439"/>
    <s v="Eastlake High School"/>
    <s v="9 "/>
    <s v="12"/>
    <s v="P"/>
    <s v="FOR172"/>
    <s v="AP FRENCH LANG"/>
    <s v="06132 "/>
    <s v="AP French Language 06132"/>
    <s v="Foreign Languages"/>
    <m/>
    <s v="Y"/>
    <m/>
    <m/>
    <n v="9"/>
    <n v="0"/>
    <n v="0"/>
    <n v="7"/>
    <n v="2"/>
    <x v="0"/>
    <x v="12"/>
  </r>
  <r>
    <s v="17414"/>
    <x v="36"/>
    <s v="4439"/>
    <s v="Eastlake High School"/>
    <s v="9 "/>
    <s v="12"/>
    <s v="P"/>
    <s v="FOR171"/>
    <s v="AP FRENCH LANG"/>
    <s v="06132 "/>
    <s v="AP French Language 06132"/>
    <s v="Foreign Languages"/>
    <m/>
    <s v="Y"/>
    <m/>
    <m/>
    <n v="9"/>
    <n v="0"/>
    <n v="0"/>
    <n v="7"/>
    <n v="2"/>
    <x v="0"/>
    <x v="12"/>
  </r>
  <r>
    <s v="17414"/>
    <x v="36"/>
    <s v="3528"/>
    <s v="Redmond High"/>
    <s v="9 "/>
    <s v="12"/>
    <s v="P"/>
    <s v="FOR171"/>
    <s v="AP FRENCH LANG"/>
    <s v="06132 "/>
    <s v="AP French Language 06132"/>
    <s v="Foreign Languages"/>
    <m/>
    <s v="Y"/>
    <m/>
    <m/>
    <n v="5"/>
    <n v="0"/>
    <n v="0"/>
    <n v="1"/>
    <n v="4"/>
    <x v="0"/>
    <x v="12"/>
  </r>
  <r>
    <s v="17414"/>
    <x v="36"/>
    <s v="3528"/>
    <s v="Redmond High"/>
    <s v="9 "/>
    <s v="12"/>
    <s v="P"/>
    <s v="FOR172"/>
    <s v="AP FRENCH LANG"/>
    <s v="06132 "/>
    <s v="AP French Language 06132"/>
    <s v="Foreign Languages"/>
    <m/>
    <s v="Y"/>
    <m/>
    <m/>
    <n v="5"/>
    <n v="0"/>
    <n v="0"/>
    <n v="1"/>
    <n v="4"/>
    <x v="0"/>
    <x v="12"/>
  </r>
  <r>
    <s v="17400"/>
    <x v="85"/>
    <s v="3029"/>
    <s v="Mercer Island High School"/>
    <s v="9 "/>
    <s v="12"/>
    <s v="P"/>
    <s v="EFR431"/>
    <s v="AP FRENCH A"/>
    <s v="06132 "/>
    <s v="AP French Language 06132"/>
    <s v="Foreign Languages"/>
    <m/>
    <s v="Y"/>
    <m/>
    <m/>
    <n v="36"/>
    <n v="1"/>
    <n v="0"/>
    <n v="3"/>
    <n v="32"/>
    <x v="0"/>
    <x v="12"/>
  </r>
  <r>
    <s v="17400"/>
    <x v="85"/>
    <s v="3029"/>
    <s v="Mercer Island High School"/>
    <s v="9 "/>
    <s v="12"/>
    <s v="P"/>
    <s v="EFR432"/>
    <s v="AP FRENCH B"/>
    <s v="06132 "/>
    <s v="AP French Language 06132"/>
    <s v="Foreign Languages"/>
    <m/>
    <s v="Y"/>
    <m/>
    <m/>
    <n v="36"/>
    <n v="1"/>
    <n v="0"/>
    <n v="3"/>
    <n v="32"/>
    <x v="0"/>
    <x v="12"/>
  </r>
  <r>
    <s v="17417"/>
    <x v="42"/>
    <s v="4208"/>
    <s v="Woodinville HS"/>
    <s v="10"/>
    <s v="12"/>
    <s v="P"/>
    <s v="WLF410A"/>
    <s v="AP FRENCH"/>
    <s v="06132 "/>
    <s v="AP French Language 06132"/>
    <s v="Foreign Languages"/>
    <m/>
    <s v="Y"/>
    <m/>
    <m/>
    <n v="20"/>
    <n v="0"/>
    <n v="0"/>
    <n v="0"/>
    <n v="20"/>
    <x v="0"/>
    <x v="12"/>
  </r>
  <r>
    <s v="17417"/>
    <x v="42"/>
    <s v="4208"/>
    <s v="Woodinville HS"/>
    <s v="10"/>
    <s v="12"/>
    <s v="P"/>
    <s v="WLF410B"/>
    <s v="AP FRENCH"/>
    <s v="06132 "/>
    <s v="AP French Language 06132"/>
    <s v="Foreign Languages"/>
    <m/>
    <s v="Y"/>
    <m/>
    <m/>
    <n v="20"/>
    <n v="0"/>
    <n v="0"/>
    <n v="0"/>
    <n v="20"/>
    <x v="0"/>
    <x v="12"/>
  </r>
  <r>
    <s v="17001"/>
    <x v="51"/>
    <s v="2220"/>
    <s v="Ballard High School"/>
    <s v="9 "/>
    <s v="12"/>
    <s v="P"/>
    <s v="HWL3534"/>
    <s v="AP FRENCH 5A"/>
    <s v="06132 "/>
    <s v="AP French Language 06132"/>
    <s v="Foreign Languages"/>
    <m/>
    <s v="Y"/>
    <m/>
    <m/>
    <n v="29"/>
    <n v="0"/>
    <n v="2"/>
    <n v="10"/>
    <n v="17"/>
    <x v="0"/>
    <x v="12"/>
  </r>
  <r>
    <s v="17001"/>
    <x v="51"/>
    <s v="2220"/>
    <s v="Ballard High School"/>
    <s v="9 "/>
    <s v="12"/>
    <s v="P"/>
    <s v="HWL3535"/>
    <s v="AP FRENCH 5B"/>
    <s v="06132 "/>
    <s v="AP French Language 06132"/>
    <s v="Foreign Languages"/>
    <m/>
    <s v="Y"/>
    <m/>
    <m/>
    <n v="29"/>
    <n v="0"/>
    <n v="2"/>
    <n v="10"/>
    <n v="17"/>
    <x v="0"/>
    <x v="12"/>
  </r>
  <r>
    <s v="17001"/>
    <x v="51"/>
    <s v="2285"/>
    <s v="Roosevelt High School"/>
    <s v="9 "/>
    <s v="12"/>
    <s v="P"/>
    <s v="HWL3534"/>
    <s v="AP FRENCH 5A"/>
    <s v="06132 "/>
    <s v="AP French Language 06132"/>
    <s v="Foreign Languages"/>
    <m/>
    <s v="Y"/>
    <m/>
    <m/>
    <n v="51"/>
    <n v="0"/>
    <n v="1"/>
    <n v="41"/>
    <n v="9"/>
    <x v="0"/>
    <x v="12"/>
  </r>
  <r>
    <s v="17001"/>
    <x v="51"/>
    <s v="2285"/>
    <s v="Roosevelt High School"/>
    <s v="9 "/>
    <s v="12"/>
    <s v="P"/>
    <s v="HWL3535"/>
    <s v="AP FRENCH 5B"/>
    <s v="06132 "/>
    <s v="AP French Language 06132"/>
    <s v="Foreign Languages"/>
    <m/>
    <s v="Y"/>
    <m/>
    <m/>
    <n v="50"/>
    <n v="0"/>
    <n v="3"/>
    <n v="40"/>
    <n v="7"/>
    <x v="0"/>
    <x v="12"/>
  </r>
  <r>
    <s v="32081"/>
    <x v="58"/>
    <s v="3412"/>
    <s v="Ferris High School"/>
    <s v="9 "/>
    <s v="12"/>
    <s v="P"/>
    <s v="6198"/>
    <s v="AP French 1"/>
    <s v="06132 "/>
    <s v="AP French Language 06132"/>
    <s v="Foreign Languages"/>
    <m/>
    <s v="Y"/>
    <m/>
    <m/>
    <n v="2"/>
    <n v="0"/>
    <n v="0"/>
    <n v="0"/>
    <n v="2"/>
    <x v="0"/>
    <x v="12"/>
  </r>
  <r>
    <s v="32081"/>
    <x v="58"/>
    <s v="3412"/>
    <s v="Ferris High School"/>
    <s v="9 "/>
    <s v="12"/>
    <s v="P"/>
    <s v="6199"/>
    <s v="AP French 2"/>
    <s v="06132 "/>
    <s v="AP French Language 06132"/>
    <s v="Foreign Languages"/>
    <m/>
    <s v="Y"/>
    <m/>
    <m/>
    <n v="2"/>
    <n v="0"/>
    <n v="0"/>
    <n v="0"/>
    <n v="2"/>
    <x v="0"/>
    <x v="12"/>
  </r>
  <r>
    <s v="17409"/>
    <x v="64"/>
    <s v="2849"/>
    <s v="Tahoma Senior High School"/>
    <s v="10"/>
    <s v="12"/>
    <s v="P"/>
    <s v="WLG501"/>
    <s v="COLLEGE FRENCH"/>
    <s v="06132 "/>
    <s v="AP French Language 06132"/>
    <s v="Foreign Languages"/>
    <m/>
    <s v="Y"/>
    <m/>
    <m/>
    <n v="39"/>
    <n v="0"/>
    <n v="1"/>
    <n v="4"/>
    <n v="34"/>
    <x v="0"/>
    <x v="12"/>
  </r>
  <r>
    <s v="06037"/>
    <x v="67"/>
    <s v="4504"/>
    <s v="Skyview High School"/>
    <s v="9 "/>
    <s v="12"/>
    <s v="P"/>
    <s v="1141"/>
    <s v="AP FRENCH 4"/>
    <s v="06132 "/>
    <s v="AP French Language 06132"/>
    <s v="Foreign Languages"/>
    <m/>
    <s v="Y"/>
    <m/>
    <m/>
    <n v="12"/>
    <n v="0"/>
    <n v="0"/>
    <n v="10"/>
    <n v="2"/>
    <x v="0"/>
    <x v="12"/>
  </r>
  <r>
    <s v="06037"/>
    <x v="67"/>
    <s v="4504"/>
    <s v="Skyview High School"/>
    <s v="9 "/>
    <s v="12"/>
    <s v="P"/>
    <s v="1142"/>
    <s v="AP FRENCH 4"/>
    <s v="06132 "/>
    <s v="AP French Language 06132"/>
    <s v="Foreign Languages"/>
    <m/>
    <s v="Y"/>
    <m/>
    <m/>
    <n v="12"/>
    <n v="0"/>
    <n v="0"/>
    <n v="10"/>
    <n v="2"/>
    <x v="0"/>
    <x v="12"/>
  </r>
  <r>
    <s v="17411"/>
    <x v="32"/>
    <s v="3962"/>
    <s v="Liberty Sr High School"/>
    <s v="9 "/>
    <s v="12"/>
    <s v="P"/>
    <s v="FOR606"/>
    <s v="AP FRENCH LANG"/>
    <s v="06133 "/>
    <s v="AP French Literature 06133"/>
    <s v="Foreign Languages"/>
    <m/>
    <s v="Y"/>
    <m/>
    <m/>
    <n v="22"/>
    <n v="0"/>
    <n v="0"/>
    <n v="0"/>
    <n v="22"/>
    <x v="0"/>
    <x v="12"/>
  </r>
  <r>
    <s v="17400"/>
    <x v="85"/>
    <s v="3029"/>
    <s v="Mercer Island High School"/>
    <s v="9 "/>
    <s v="12"/>
    <s v="P"/>
    <s v="EFR531"/>
    <s v="AP FRENCH LIT A"/>
    <s v="06133 "/>
    <s v="AP French Literature 06133"/>
    <s v="Foreign Languages"/>
    <m/>
    <s v="Y"/>
    <m/>
    <m/>
    <n v="1"/>
    <n v="0"/>
    <n v="0"/>
    <n v="1"/>
    <n v="0"/>
    <x v="0"/>
    <x v="12"/>
  </r>
  <r>
    <s v="17400"/>
    <x v="85"/>
    <s v="3029"/>
    <s v="Mercer Island High School"/>
    <s v="9 "/>
    <s v="12"/>
    <s v="P"/>
    <s v="EFR532"/>
    <s v="AP FRENCH LIT B"/>
    <s v="06133 "/>
    <s v="AP French Literature 06133"/>
    <s v="Foreign Languages"/>
    <m/>
    <s v="Y"/>
    <m/>
    <m/>
    <n v="1"/>
    <n v="0"/>
    <n v="0"/>
    <n v="1"/>
    <n v="0"/>
    <x v="0"/>
    <x v="12"/>
  </r>
  <r>
    <s v="17001"/>
    <x v="51"/>
    <s v="2285"/>
    <s v="Roosevelt High School"/>
    <s v="9 "/>
    <s v="12"/>
    <s v="P"/>
    <s v="HWL3574"/>
    <s v="AP SPANISH LITERATURE A"/>
    <s v="06133 "/>
    <s v="AP French Literature 06133"/>
    <s v="Foreign Languages"/>
    <m/>
    <s v="Y"/>
    <m/>
    <m/>
    <n v="33"/>
    <n v="0"/>
    <n v="0"/>
    <n v="6"/>
    <n v="27"/>
    <x v="0"/>
    <x v="12"/>
  </r>
  <r>
    <s v="06037"/>
    <x v="67"/>
    <s v="4504"/>
    <s v="Skyview High School"/>
    <s v="9 "/>
    <s v="12"/>
    <s v="P"/>
    <s v="1151"/>
    <s v="AP FRENCH 5"/>
    <s v="06133 "/>
    <s v="AP French Literature 06133"/>
    <s v="Foreign Languages"/>
    <m/>
    <s v="Y"/>
    <m/>
    <m/>
    <n v="4"/>
    <n v="0"/>
    <n v="0"/>
    <n v="0"/>
    <n v="4"/>
    <x v="0"/>
    <x v="12"/>
  </r>
  <r>
    <s v="06037"/>
    <x v="67"/>
    <s v="4504"/>
    <s v="Skyview High School"/>
    <s v="9 "/>
    <s v="12"/>
    <s v="P"/>
    <s v="1152"/>
    <s v="AP FRENCH 5"/>
    <s v="06133 "/>
    <s v="AP French Literature 06133"/>
    <s v="Foreign Languages"/>
    <m/>
    <s v="Y"/>
    <m/>
    <m/>
    <n v="4"/>
    <n v="0"/>
    <n v="0"/>
    <n v="0"/>
    <n v="4"/>
    <x v="0"/>
    <x v="12"/>
  </r>
  <r>
    <s v="05402"/>
    <x v="48"/>
    <s v="5071"/>
    <s v="Insight School of Washington"/>
    <s v="9 "/>
    <s v="12"/>
    <s v="5"/>
    <s v="FRN110a"/>
    <s v="French I A"/>
    <s v="03003 "/>
    <s v="Environmental Science 03003"/>
    <s v="Foreign Languages"/>
    <m/>
    <m/>
    <m/>
    <m/>
    <n v="59"/>
    <n v="13"/>
    <n v="18"/>
    <n v="16"/>
    <n v="12"/>
    <x v="0"/>
    <x v="12"/>
  </r>
  <r>
    <s v="06119"/>
    <x v="14"/>
    <s v="4104"/>
    <s v="Prairie High School"/>
    <s v="9 "/>
    <s v="12"/>
    <s v="P"/>
    <s v="FLA095"/>
    <s v="IND STDY FRENCH"/>
    <s v="06997 "/>
    <s v="Foreign Language and Literature-Independent Study 06997"/>
    <s v="Foreign Languages"/>
    <m/>
    <m/>
    <m/>
    <m/>
    <n v="1"/>
    <n v="1"/>
    <n v="0"/>
    <n v="0"/>
    <n v="0"/>
    <x v="0"/>
    <x v="12"/>
  </r>
  <r>
    <s v="06119"/>
    <x v="14"/>
    <s v="4104"/>
    <s v="Prairie High School"/>
    <s v="9 "/>
    <s v="12"/>
    <s v="P"/>
    <s v="FLA295"/>
    <s v="IND STDY FRENCH"/>
    <s v="06997 "/>
    <s v="Foreign Language and Literature-Independent Study 06997"/>
    <s v="Foreign Languages"/>
    <m/>
    <m/>
    <m/>
    <m/>
    <n v="1"/>
    <n v="1"/>
    <n v="0"/>
    <n v="0"/>
    <n v="0"/>
    <x v="0"/>
    <x v="12"/>
  </r>
  <r>
    <s v="17401"/>
    <x v="31"/>
    <s v="3553"/>
    <s v="Aviation High School"/>
    <s v="9 "/>
    <s v="12"/>
    <s v="P"/>
    <s v="WL5998"/>
    <s v="French II"/>
    <s v="06997 "/>
    <s v="Foreign Language and Literature-Independent Study 06997"/>
    <s v="Foreign Languages"/>
    <m/>
    <m/>
    <m/>
    <m/>
    <n v="1"/>
    <n v="0"/>
    <n v="0"/>
    <n v="1"/>
    <n v="0"/>
    <x v="0"/>
    <x v="12"/>
  </r>
  <r>
    <s v="37504"/>
    <x v="96"/>
    <s v="1983"/>
    <s v="Lynden Academy"/>
    <s v="K "/>
    <s v="12"/>
    <s v="A"/>
    <s v="OFRLAN"/>
    <s v="FRENCH"/>
    <s v="06997 "/>
    <s v="Foreign Language and Literature-Independent Study 06997"/>
    <s v="Foreign Languages"/>
    <m/>
    <m/>
    <m/>
    <m/>
    <n v="1"/>
    <n v="0"/>
    <n v="1"/>
    <n v="0"/>
    <n v="0"/>
    <x v="0"/>
    <x v="12"/>
  </r>
  <r>
    <s v="05121"/>
    <x v="5"/>
    <s v="4003"/>
    <s v="Lincoln High School"/>
    <s v="9 "/>
    <s v="12"/>
    <s v="A"/>
    <s v="AVN805"/>
    <s v="AVN FRN LANG"/>
    <s v="06997 "/>
    <s v="Foreign Language and Literature-Independent Study 06997"/>
    <s v="Foreign Languages"/>
    <m/>
    <m/>
    <m/>
    <m/>
    <n v="1"/>
    <n v="0"/>
    <n v="0"/>
    <n v="0"/>
    <n v="1"/>
    <x v="0"/>
    <x v="12"/>
  </r>
  <r>
    <s v="18100"/>
    <x v="17"/>
    <s v="3109"/>
    <s v="Bremerton High School"/>
    <s v="9 "/>
    <s v="12"/>
    <s v="P"/>
    <s v="WLA100"/>
    <s v="FRENCH I/ TR"/>
    <s v="06999 "/>
    <s v="Foreign Language and Literature-Other 06999"/>
    <s v="Foreign Languages"/>
    <m/>
    <m/>
    <m/>
    <m/>
    <n v="1"/>
    <n v="0"/>
    <n v="1"/>
    <n v="0"/>
    <n v="0"/>
    <x v="0"/>
    <x v="12"/>
  </r>
  <r>
    <s v="18100"/>
    <x v="17"/>
    <s v="3109"/>
    <s v="Bremerton High School"/>
    <s v="9 "/>
    <s v="12"/>
    <s v="P"/>
    <s v="WLA100"/>
    <s v="FRENCH II/TR"/>
    <s v="06999 "/>
    <s v="Foreign Language and Literature-Other 06999"/>
    <s v="Foreign Languages"/>
    <m/>
    <m/>
    <m/>
    <m/>
    <n v="1"/>
    <n v="0"/>
    <n v="1"/>
    <n v="0"/>
    <n v="0"/>
    <x v="0"/>
    <x v="12"/>
  </r>
  <r>
    <s v="18401"/>
    <x v="21"/>
    <s v="2615"/>
    <s v="Central Kitsap High School"/>
    <s v="10"/>
    <s v="12"/>
    <s v="P"/>
    <s v="CC4001"/>
    <s v="French II"/>
    <s v="06999 "/>
    <s v="Foreign Language and Literature-Other 06999"/>
    <s v="Foreign Languages"/>
    <m/>
    <m/>
    <m/>
    <m/>
    <n v="1"/>
    <n v="0"/>
    <n v="0"/>
    <n v="1"/>
    <n v="0"/>
    <x v="0"/>
    <x v="12"/>
  </r>
  <r>
    <s v="18401"/>
    <x v="21"/>
    <s v="4509"/>
    <s v="Klahowya Secondary"/>
    <s v="7 "/>
    <s v="12"/>
    <s v="P"/>
    <s v="CC4001"/>
    <s v="French I"/>
    <s v="06999 "/>
    <s v="Foreign Language and Literature-Other 06999"/>
    <s v="Foreign Languages"/>
    <m/>
    <m/>
    <m/>
    <m/>
    <n v="2"/>
    <n v="0"/>
    <n v="0"/>
    <n v="1"/>
    <n v="1"/>
    <x v="0"/>
    <x v="12"/>
  </r>
  <r>
    <s v="18401"/>
    <x v="21"/>
    <s v="4509"/>
    <s v="Klahowya Secondary"/>
    <s v="7 "/>
    <s v="12"/>
    <s v="P"/>
    <s v="CC4001"/>
    <s v="French II"/>
    <s v="06999 "/>
    <s v="Foreign Language and Literature-Other 06999"/>
    <s v="Foreign Languages"/>
    <m/>
    <m/>
    <m/>
    <m/>
    <n v="2"/>
    <n v="0"/>
    <n v="0"/>
    <n v="1"/>
    <n v="1"/>
    <x v="0"/>
    <x v="12"/>
  </r>
  <r>
    <s v="18401"/>
    <x v="21"/>
    <s v="4509"/>
    <s v="Klahowya Secondary"/>
    <s v="7 "/>
    <s v="12"/>
    <s v="P"/>
    <s v="CC4001"/>
    <s v="French III"/>
    <s v="06999 "/>
    <s v="Foreign Language and Literature-Other 06999"/>
    <s v="Foreign Languages"/>
    <m/>
    <m/>
    <m/>
    <m/>
    <n v="1"/>
    <n v="0"/>
    <n v="0"/>
    <n v="1"/>
    <n v="0"/>
    <x v="0"/>
    <x v="12"/>
  </r>
  <r>
    <s v="17401"/>
    <x v="31"/>
    <s v="3553"/>
    <s v="Aviation High School"/>
    <s v="9 "/>
    <s v="12"/>
    <s v="P"/>
    <s v="WL5994"/>
    <s v="French 3"/>
    <s v="06999 "/>
    <s v="Foreign Language and Literature-Other 06999"/>
    <s v="Foreign Languages"/>
    <m/>
    <m/>
    <m/>
    <m/>
    <n v="1"/>
    <n v="0"/>
    <n v="0"/>
    <n v="0"/>
    <n v="1"/>
    <x v="0"/>
    <x v="12"/>
  </r>
  <r>
    <s v="17401"/>
    <x v="31"/>
    <s v="3553"/>
    <s v="Aviation High School"/>
    <s v="9 "/>
    <s v="12"/>
    <s v="P"/>
    <s v="WL5994"/>
    <s v="French 4"/>
    <s v="06999 "/>
    <s v="Foreign Language and Literature-Other 06999"/>
    <s v="Foreign Languages"/>
    <m/>
    <m/>
    <m/>
    <m/>
    <n v="1"/>
    <n v="0"/>
    <n v="0"/>
    <n v="0"/>
    <n v="1"/>
    <x v="0"/>
    <x v="12"/>
  </r>
  <r>
    <s v="17401"/>
    <x v="31"/>
    <s v="5064"/>
    <s v="Global Connections High School"/>
    <s v="9 "/>
    <s v="12"/>
    <s v="P"/>
    <s v="WL5999"/>
    <s v="RS French 1"/>
    <s v="06999 "/>
    <s v="Foreign Language and Literature-Other 06999"/>
    <s v="Foreign Languages"/>
    <m/>
    <m/>
    <m/>
    <m/>
    <n v="2"/>
    <n v="0"/>
    <n v="0"/>
    <n v="0"/>
    <n v="2"/>
    <x v="0"/>
    <x v="12"/>
  </r>
  <r>
    <s v="17401"/>
    <x v="31"/>
    <s v="5064"/>
    <s v="Global Connections High School"/>
    <s v="9 "/>
    <s v="12"/>
    <s v="P"/>
    <s v="WL5999"/>
    <s v="RS French 2"/>
    <s v="06999 "/>
    <s v="Foreign Language and Literature-Other 06999"/>
    <s v="Foreign Languages"/>
    <m/>
    <m/>
    <m/>
    <m/>
    <n v="2"/>
    <n v="0"/>
    <n v="0"/>
    <n v="0"/>
    <n v="2"/>
    <x v="0"/>
    <x v="12"/>
  </r>
  <r>
    <s v="17401"/>
    <x v="31"/>
    <s v="2325"/>
    <s v="Highline High School"/>
    <s v="9 "/>
    <s v="12"/>
    <s v="P"/>
    <s v="WL5999"/>
    <s v="French I FRCH121"/>
    <s v="06999 "/>
    <s v="Foreign Language and Literature-Other 06999"/>
    <s v="Foreign Languages"/>
    <m/>
    <m/>
    <m/>
    <m/>
    <n v="2"/>
    <n v="0"/>
    <n v="0"/>
    <n v="0"/>
    <n v="2"/>
    <x v="0"/>
    <x v="12"/>
  </r>
  <r>
    <s v="17401"/>
    <x v="31"/>
    <s v="2325"/>
    <s v="Highline High School"/>
    <s v="9 "/>
    <s v="12"/>
    <s v="P"/>
    <s v="WL5999"/>
    <s v="French II FRCH122"/>
    <s v="06999 "/>
    <s v="Foreign Language and Literature-Other 06999"/>
    <s v="Foreign Languages"/>
    <m/>
    <m/>
    <m/>
    <m/>
    <n v="2"/>
    <n v="0"/>
    <n v="0"/>
    <n v="0"/>
    <n v="2"/>
    <x v="0"/>
    <x v="12"/>
  </r>
  <r>
    <s v="32354"/>
    <x v="76"/>
    <s v="2402"/>
    <s v="Mead Senior High School"/>
    <s v="9 "/>
    <s v="12"/>
    <s v="P"/>
    <s v="CRS_FL"/>
    <s v="FRCH&amp;121 FRENCH I"/>
    <s v="06999 "/>
    <s v="Foreign Language and Literature-Other 06999"/>
    <s v="Foreign Languages"/>
    <m/>
    <m/>
    <m/>
    <m/>
    <n v="4"/>
    <n v="0"/>
    <n v="0"/>
    <n v="2"/>
    <n v="2"/>
    <x v="0"/>
    <x v="12"/>
  </r>
  <r>
    <s v="32354"/>
    <x v="76"/>
    <s v="2402"/>
    <s v="Mead Senior High School"/>
    <s v="9 "/>
    <s v="12"/>
    <s v="P"/>
    <s v="CRS_FL"/>
    <s v="FRCH&amp;122 FRENCH II"/>
    <s v="06999 "/>
    <s v="Foreign Language and Literature-Other 06999"/>
    <s v="Foreign Languages"/>
    <m/>
    <m/>
    <m/>
    <m/>
    <n v="2"/>
    <n v="0"/>
    <n v="0"/>
    <n v="1"/>
    <n v="1"/>
    <x v="0"/>
    <x v="12"/>
  </r>
  <r>
    <s v="32354"/>
    <x v="76"/>
    <s v="2402"/>
    <s v="Mead Senior High School"/>
    <s v="9 "/>
    <s v="12"/>
    <s v="P"/>
    <s v="CRS_FL"/>
    <s v="FRCH@122 FRENCH II"/>
    <s v="06999 "/>
    <s v="Foreign Language and Literature-Other 06999"/>
    <s v="Foreign Languages"/>
    <m/>
    <m/>
    <m/>
    <m/>
    <n v="1"/>
    <n v="0"/>
    <n v="0"/>
    <n v="1"/>
    <n v="0"/>
    <x v="0"/>
    <x v="12"/>
  </r>
  <r>
    <s v="32354"/>
    <x v="76"/>
    <s v="4491"/>
    <s v="Mt Spokane High School"/>
    <s v="9 "/>
    <s v="12"/>
    <s v="P"/>
    <s v="CRS_FL"/>
    <s v="FIRST YEAR FRENCH II"/>
    <s v="06999 "/>
    <s v="Foreign Language and Literature-Other 06999"/>
    <s v="Foreign Languages"/>
    <m/>
    <m/>
    <m/>
    <m/>
    <n v="1"/>
    <n v="0"/>
    <n v="0"/>
    <n v="1"/>
    <n v="0"/>
    <x v="0"/>
    <x v="12"/>
  </r>
  <r>
    <s v="32354"/>
    <x v="76"/>
    <s v="4491"/>
    <s v="Mt Spokane High School"/>
    <s v="9 "/>
    <s v="12"/>
    <s v="P"/>
    <s v="CRS_FL"/>
    <s v="FIRST-YEAR FRENCH II"/>
    <s v="06999 "/>
    <s v="Foreign Language and Literature-Other 06999"/>
    <s v="Foreign Languages"/>
    <m/>
    <m/>
    <m/>
    <m/>
    <n v="1"/>
    <n v="0"/>
    <n v="0"/>
    <n v="1"/>
    <n v="0"/>
    <x v="0"/>
    <x v="12"/>
  </r>
  <r>
    <s v="32354"/>
    <x v="76"/>
    <s v="4491"/>
    <s v="Mt Spokane High School"/>
    <s v="9 "/>
    <s v="12"/>
    <s v="P"/>
    <s v="CRS_FL"/>
    <s v="FIRST-YEAR FRENCH III"/>
    <s v="06999 "/>
    <s v="Foreign Language and Literature-Other 06999"/>
    <s v="Foreign Languages"/>
    <m/>
    <m/>
    <m/>
    <m/>
    <n v="1"/>
    <n v="0"/>
    <n v="0"/>
    <n v="1"/>
    <n v="0"/>
    <x v="0"/>
    <x v="12"/>
  </r>
  <r>
    <s v="32354"/>
    <x v="76"/>
    <s v="4491"/>
    <s v="Mt Spokane High School"/>
    <s v="9 "/>
    <s v="12"/>
    <s v="P"/>
    <s v="CRS_FL"/>
    <s v="FRENCH I"/>
    <s v="06999 "/>
    <s v="Foreign Language and Literature-Other 06999"/>
    <s v="Foreign Languages"/>
    <m/>
    <m/>
    <m/>
    <m/>
    <n v="3"/>
    <n v="0"/>
    <n v="0"/>
    <n v="1"/>
    <n v="2"/>
    <x v="0"/>
    <x v="12"/>
  </r>
  <r>
    <s v="32354"/>
    <x v="76"/>
    <s v="4491"/>
    <s v="Mt Spokane High School"/>
    <s v="9 "/>
    <s v="12"/>
    <s v="P"/>
    <s v="CRS_FL"/>
    <s v="FRENCH II"/>
    <s v="06999 "/>
    <s v="Foreign Language and Literature-Other 06999"/>
    <s v="Foreign Languages"/>
    <m/>
    <m/>
    <m/>
    <m/>
    <n v="1"/>
    <n v="0"/>
    <n v="0"/>
    <n v="0"/>
    <n v="1"/>
    <x v="0"/>
    <x v="12"/>
  </r>
  <r>
    <s v="32354"/>
    <x v="76"/>
    <s v="4491"/>
    <s v="Mt Spokane High School"/>
    <s v="9 "/>
    <s v="12"/>
    <s v="P"/>
    <s v="CRS_FL"/>
    <s v="FRENCH III"/>
    <s v="06999 "/>
    <s v="Foreign Language and Literature-Other 06999"/>
    <s v="Foreign Languages"/>
    <m/>
    <m/>
    <m/>
    <m/>
    <n v="2"/>
    <n v="0"/>
    <n v="0"/>
    <n v="1"/>
    <n v="1"/>
    <x v="0"/>
    <x v="12"/>
  </r>
  <r>
    <s v="34111"/>
    <x v="75"/>
    <s v="1768"/>
    <s v="Avanti High School"/>
    <s v="9 "/>
    <s v="12"/>
    <s v="A"/>
    <s v="RSFREN"/>
    <s v="FRENCH 122"/>
    <s v="06999 "/>
    <s v="Foreign Language and Literature-Other 06999"/>
    <s v="Foreign Languages"/>
    <m/>
    <m/>
    <m/>
    <m/>
    <n v="3"/>
    <n v="0"/>
    <n v="0"/>
    <n v="2"/>
    <n v="1"/>
    <x v="0"/>
    <x v="12"/>
  </r>
  <r>
    <s v="34111"/>
    <x v="75"/>
    <s v="1768"/>
    <s v="Avanti High School"/>
    <s v="9 "/>
    <s v="12"/>
    <s v="A"/>
    <s v="RSFREN"/>
    <s v="R/S FRENCH"/>
    <s v="06999 "/>
    <s v="Foreign Language and Literature-Other 06999"/>
    <s v="Foreign Languages"/>
    <m/>
    <m/>
    <m/>
    <m/>
    <n v="3"/>
    <n v="0"/>
    <n v="0"/>
    <n v="2"/>
    <n v="1"/>
    <x v="0"/>
    <x v="12"/>
  </r>
  <r>
    <s v="34111"/>
    <x v="75"/>
    <s v="3960"/>
    <s v="Capital High School"/>
    <s v="9 "/>
    <s v="12"/>
    <s v="P"/>
    <s v="RS-FRE"/>
    <s v="FRCH 122"/>
    <s v="06999 "/>
    <s v="Foreign Language and Literature-Other 06999"/>
    <s v="Foreign Languages"/>
    <m/>
    <m/>
    <m/>
    <m/>
    <n v="1"/>
    <n v="0"/>
    <n v="0"/>
    <n v="1"/>
    <n v="0"/>
    <x v="0"/>
    <x v="12"/>
  </r>
  <r>
    <s v="34111"/>
    <x v="75"/>
    <s v="3960"/>
    <s v="Capital High School"/>
    <s v="9 "/>
    <s v="12"/>
    <s v="P"/>
    <s v="RS-FRE"/>
    <s v="FRCH 123"/>
    <s v="06999 "/>
    <s v="Foreign Language and Literature-Other 06999"/>
    <s v="Foreign Languages"/>
    <m/>
    <m/>
    <m/>
    <m/>
    <n v="1"/>
    <n v="0"/>
    <n v="0"/>
    <n v="1"/>
    <n v="0"/>
    <x v="0"/>
    <x v="12"/>
  </r>
  <r>
    <s v="11001"/>
    <x v="45"/>
    <s v="5164"/>
    <s v="Chiawana High School"/>
    <s v="9 "/>
    <s v="12"/>
    <s v="P"/>
    <s v="FLL010"/>
    <s v="RS FRENCH 2"/>
    <s v="06999 "/>
    <s v="Foreign Language and Literature-Other 06999"/>
    <s v="Foreign Languages"/>
    <m/>
    <m/>
    <m/>
    <m/>
    <n v="2"/>
    <n v="0"/>
    <n v="0"/>
    <n v="2"/>
    <n v="0"/>
    <x v="0"/>
    <x v="12"/>
  </r>
  <r>
    <s v="11001"/>
    <x v="45"/>
    <s v="2917"/>
    <s v="Pasco Senior High School"/>
    <s v="9 "/>
    <s v="12"/>
    <s v="P"/>
    <s v="FLL010"/>
    <s v="RS FRENCH I"/>
    <s v="06999 "/>
    <s v="Foreign Language and Literature-Other 06999"/>
    <s v="Foreign Languages"/>
    <m/>
    <m/>
    <m/>
    <m/>
    <n v="2"/>
    <n v="0"/>
    <n v="0"/>
    <n v="2"/>
    <n v="0"/>
    <x v="0"/>
    <x v="12"/>
  </r>
  <r>
    <s v="11001"/>
    <x v="45"/>
    <s v="2917"/>
    <s v="Pasco Senior High School"/>
    <s v="9 "/>
    <s v="12"/>
    <s v="P"/>
    <s v="FLL010"/>
    <s v="RS FRENCH II"/>
    <s v="06999 "/>
    <s v="Foreign Language and Literature-Other 06999"/>
    <s v="Foreign Languages"/>
    <m/>
    <m/>
    <m/>
    <m/>
    <n v="1"/>
    <n v="0"/>
    <n v="0"/>
    <n v="1"/>
    <n v="0"/>
    <x v="0"/>
    <x v="12"/>
  </r>
  <r>
    <s v="05121"/>
    <x v="5"/>
    <s v="2908"/>
    <s v="Port Angeles High School"/>
    <s v="9 "/>
    <s v="12"/>
    <s v="P"/>
    <s v="DLD800"/>
    <s v="DLD FRENCH 1"/>
    <s v="06999 "/>
    <s v="Foreign Language and Literature-Other 06999"/>
    <s v="Miscellaneous"/>
    <m/>
    <m/>
    <m/>
    <m/>
    <n v="1"/>
    <n v="1"/>
    <n v="0"/>
    <n v="0"/>
    <n v="0"/>
    <x v="0"/>
    <x v="12"/>
  </r>
  <r>
    <s v="05121"/>
    <x v="5"/>
    <s v="2908"/>
    <s v="Port Angeles High School"/>
    <s v="9 "/>
    <s v="12"/>
    <s v="P"/>
    <s v="DLD800"/>
    <s v="DLD FRENCH 2"/>
    <s v="06999 "/>
    <s v="Foreign Language and Literature-Other 06999"/>
    <s v="Miscellaneous"/>
    <m/>
    <m/>
    <m/>
    <m/>
    <n v="1"/>
    <n v="0"/>
    <n v="0"/>
    <n v="1"/>
    <n v="0"/>
    <x v="0"/>
    <x v="12"/>
  </r>
  <r>
    <s v="05121"/>
    <x v="5"/>
    <s v="2908"/>
    <s v="Port Angeles High School"/>
    <s v="9 "/>
    <s v="12"/>
    <s v="P"/>
    <s v="DLD800"/>
    <s v="DLD FRENCH I"/>
    <s v="06999 "/>
    <s v="Foreign Language and Literature-Other 06999"/>
    <s v="Miscellaneous"/>
    <m/>
    <m/>
    <m/>
    <m/>
    <n v="1"/>
    <n v="0"/>
    <n v="0"/>
    <n v="0"/>
    <n v="1"/>
    <x v="0"/>
    <x v="12"/>
  </r>
  <r>
    <s v="05121"/>
    <x v="5"/>
    <s v="2908"/>
    <s v="Port Angeles High School"/>
    <s v="9 "/>
    <s v="12"/>
    <s v="P"/>
    <s v="DLD800"/>
    <s v="DLD FRENCH II"/>
    <s v="06999 "/>
    <s v="Foreign Language and Literature-Other 06999"/>
    <s v="Miscellaneous"/>
    <m/>
    <m/>
    <m/>
    <m/>
    <n v="1"/>
    <n v="0"/>
    <n v="0"/>
    <n v="1"/>
    <n v="0"/>
    <x v="0"/>
    <x v="12"/>
  </r>
  <r>
    <s v="05121"/>
    <x v="5"/>
    <s v="2908"/>
    <s v="Port Angeles High School"/>
    <s v="9 "/>
    <s v="12"/>
    <s v="P"/>
    <s v="DLD800"/>
    <s v="DLD FRENCH III"/>
    <s v="06999 "/>
    <s v="Foreign Language and Literature-Other 06999"/>
    <s v="Miscellaneous"/>
    <m/>
    <m/>
    <m/>
    <m/>
    <n v="3"/>
    <n v="0"/>
    <n v="0"/>
    <n v="3"/>
    <n v="0"/>
    <x v="0"/>
    <x v="12"/>
  </r>
  <r>
    <s v="16050"/>
    <x v="87"/>
    <s v="2503"/>
    <s v="Port Townsend High School"/>
    <s v="9 "/>
    <s v="12"/>
    <s v="P"/>
    <s v="CON932"/>
    <s v="FRENCH 2 CONT"/>
    <s v="06999 "/>
    <s v="Foreign Language and Literature-Other 06999"/>
    <s v="Foreign Languages"/>
    <m/>
    <m/>
    <m/>
    <m/>
    <n v="2"/>
    <n v="0"/>
    <n v="0"/>
    <n v="0"/>
    <n v="2"/>
    <x v="0"/>
    <x v="12"/>
  </r>
  <r>
    <s v="16050"/>
    <x v="87"/>
    <s v="2503"/>
    <s v="Port Townsend High School"/>
    <s v="9 "/>
    <s v="12"/>
    <s v="P"/>
    <s v="CON926"/>
    <s v="FRENCH 3 CONTR"/>
    <s v="06999 "/>
    <s v="Foreign Language and Literature-Other 06999"/>
    <s v="Foreign Languages"/>
    <m/>
    <m/>
    <m/>
    <m/>
    <n v="6"/>
    <n v="0"/>
    <n v="0"/>
    <n v="2"/>
    <n v="4"/>
    <x v="0"/>
    <x v="12"/>
  </r>
  <r>
    <s v="16050"/>
    <x v="87"/>
    <s v="2503"/>
    <s v="Port Townsend High School"/>
    <s v="9 "/>
    <s v="12"/>
    <s v="P"/>
    <s v="CON928"/>
    <s v="FRENCH 4 CONTRA"/>
    <s v="06999 "/>
    <s v="Foreign Language and Literature-Other 06999"/>
    <s v="Foreign Languages"/>
    <m/>
    <m/>
    <m/>
    <m/>
    <n v="2"/>
    <n v="0"/>
    <n v="0"/>
    <n v="0"/>
    <n v="2"/>
    <x v="0"/>
    <x v="12"/>
  </r>
  <r>
    <s v="03400"/>
    <x v="100"/>
    <s v="3511"/>
    <s v="Richland High School"/>
    <s v="9 "/>
    <s v="12"/>
    <s v="P"/>
    <s v="5899"/>
    <s v="RS French 3"/>
    <s v="06999 "/>
    <s v="Foreign Language and Literature-Other 06999"/>
    <s v="Foreign Languages"/>
    <m/>
    <m/>
    <m/>
    <m/>
    <n v="1"/>
    <n v="0"/>
    <n v="0"/>
    <n v="0"/>
    <n v="1"/>
    <x v="0"/>
    <x v="12"/>
  </r>
  <r>
    <s v="23309"/>
    <x v="54"/>
    <s v="3241"/>
    <s v="Shelton High School"/>
    <s v="10"/>
    <s v="12"/>
    <s v="P"/>
    <s v="RSXLAN"/>
    <s v="RS FRCH&amp; 121"/>
    <s v="06999 "/>
    <s v="Foreign Language and Literature-Other 06999"/>
    <s v="Foreign Languages"/>
    <m/>
    <m/>
    <m/>
    <m/>
    <n v="1"/>
    <n v="0"/>
    <n v="0"/>
    <n v="0"/>
    <n v="1"/>
    <x v="0"/>
    <x v="12"/>
  </r>
  <r>
    <s v="23309"/>
    <x v="54"/>
    <s v="3241"/>
    <s v="Shelton High School"/>
    <s v="10"/>
    <s v="12"/>
    <s v="P"/>
    <s v="RSXLAN"/>
    <s v="RS FRCH&amp; 122"/>
    <s v="06999 "/>
    <s v="Foreign Language and Literature-Other 06999"/>
    <s v="Foreign Languages"/>
    <m/>
    <m/>
    <m/>
    <m/>
    <n v="1"/>
    <n v="0"/>
    <n v="0"/>
    <n v="0"/>
    <n v="1"/>
    <x v="0"/>
    <x v="12"/>
  </r>
  <r>
    <s v="21237"/>
    <x v="77"/>
    <s v="2616"/>
    <s v="Toledo High School"/>
    <s v="9 "/>
    <s v="12"/>
    <s v="P"/>
    <s v="RUNLAN"/>
    <s v="FRENCH I"/>
    <s v="06999 "/>
    <s v="Foreign Language and Literature-Other 06999"/>
    <s v="Foreign Languages"/>
    <m/>
    <m/>
    <m/>
    <m/>
    <n v="1"/>
    <n v="0"/>
    <n v="0"/>
    <n v="1"/>
    <n v="0"/>
    <x v="0"/>
    <x v="12"/>
  </r>
  <r>
    <s v="28144"/>
    <x v="80"/>
    <s v="2632"/>
    <s v="Lopez Middle High School"/>
    <s v="6 "/>
    <s v="12"/>
    <s v="P"/>
    <s v="FOR342"/>
    <s v="CONVERS FRENCH"/>
    <s v="06128 "/>
    <s v="French Conversation and Culture 06128"/>
    <s v="Foreign Languages"/>
    <m/>
    <m/>
    <m/>
    <m/>
    <n v="1"/>
    <n v="0"/>
    <n v="0"/>
    <n v="0"/>
    <n v="1"/>
    <x v="0"/>
    <x v="12"/>
  </r>
  <r>
    <s v="17400"/>
    <x v="85"/>
    <s v="3029"/>
    <s v="Mercer Island High School"/>
    <s v="9 "/>
    <s v="12"/>
    <s v="P"/>
    <s v="EFR992"/>
    <s v="SWOW ADV FR CON"/>
    <s v="06128 "/>
    <s v="French Conversation and Culture 06128"/>
    <s v="Foreign Languages"/>
    <m/>
    <m/>
    <m/>
    <m/>
    <n v="5"/>
    <n v="0"/>
    <n v="1"/>
    <n v="0"/>
    <n v="4"/>
    <x v="0"/>
    <x v="12"/>
  </r>
  <r>
    <s v="29103"/>
    <x v="101"/>
    <s v="2467"/>
    <s v="Anacortes High School"/>
    <s v="9 "/>
    <s v="12"/>
    <s v="P"/>
    <s v="FLA211"/>
    <s v="FRENCH IA"/>
    <s v="06121 "/>
    <s v="French I 06121"/>
    <s v="Foreign Languages"/>
    <m/>
    <m/>
    <m/>
    <m/>
    <n v="24"/>
    <n v="9"/>
    <n v="12"/>
    <n v="3"/>
    <n v="0"/>
    <x v="0"/>
    <x v="12"/>
  </r>
  <r>
    <s v="29103"/>
    <x v="101"/>
    <s v="2467"/>
    <s v="Anacortes High School"/>
    <s v="9 "/>
    <s v="12"/>
    <s v="P"/>
    <s v="FLA212"/>
    <s v="FRENCH IB"/>
    <s v="06121 "/>
    <s v="French I 06121"/>
    <s v="Foreign Languages"/>
    <m/>
    <m/>
    <m/>
    <m/>
    <n v="20"/>
    <n v="8"/>
    <n v="9"/>
    <n v="3"/>
    <n v="0"/>
    <x v="0"/>
    <x v="12"/>
  </r>
  <r>
    <s v="31016"/>
    <x v="102"/>
    <s v="2523"/>
    <s v="Arlington High School"/>
    <s v="9 "/>
    <s v="12"/>
    <s v="P"/>
    <s v="WFR103"/>
    <s v="FRENCH I"/>
    <s v="06121 "/>
    <s v="French I 06121"/>
    <s v="Foreign Languages"/>
    <m/>
    <m/>
    <m/>
    <m/>
    <n v="56"/>
    <n v="35"/>
    <n v="9"/>
    <n v="11"/>
    <n v="1"/>
    <x v="0"/>
    <x v="12"/>
  </r>
  <r>
    <s v="31016"/>
    <x v="102"/>
    <s v="1714"/>
    <s v="Stillaguamish School"/>
    <s v="K "/>
    <s v="12"/>
    <s v="A"/>
    <s v="WFR101"/>
    <s v="FRENCH I"/>
    <s v="06121 "/>
    <s v="French I 06121"/>
    <s v="Foreign Languages"/>
    <m/>
    <m/>
    <m/>
    <m/>
    <n v="5"/>
    <n v="2"/>
    <n v="1"/>
    <n v="1"/>
    <n v="1"/>
    <x v="0"/>
    <x v="12"/>
  </r>
  <r>
    <s v="31016"/>
    <x v="102"/>
    <s v="4287"/>
    <s v="Weston High School"/>
    <s v="9 "/>
    <s v="12"/>
    <s v="A"/>
    <s v="OLW101"/>
    <s v="OL FRENCH I"/>
    <s v="06121 "/>
    <s v="French I 06121"/>
    <s v="Foreign Languages"/>
    <m/>
    <m/>
    <m/>
    <m/>
    <n v="1"/>
    <n v="0"/>
    <n v="1"/>
    <n v="0"/>
    <n v="0"/>
    <x v="0"/>
    <x v="12"/>
  </r>
  <r>
    <s v="31016"/>
    <x v="102"/>
    <s v="4287"/>
    <s v="Weston High School"/>
    <s v="9 "/>
    <s v="12"/>
    <s v="A"/>
    <s v="OLW102"/>
    <s v="OL FRENCH I"/>
    <s v="06121 "/>
    <s v="French I 06121"/>
    <s v="Foreign Languages"/>
    <m/>
    <m/>
    <m/>
    <m/>
    <n v="2"/>
    <n v="0"/>
    <n v="1"/>
    <n v="0"/>
    <n v="1"/>
    <x v="0"/>
    <x v="12"/>
  </r>
  <r>
    <s v="17408"/>
    <x v="12"/>
    <s v="5037"/>
    <s v="Auburn Mountainview High School"/>
    <s v="9 "/>
    <s v="12"/>
    <s v="P"/>
    <s v="FOR201"/>
    <s v="FRENCH 1"/>
    <s v="06121 "/>
    <s v="French I 06121"/>
    <s v="Foreign Languages"/>
    <m/>
    <m/>
    <m/>
    <m/>
    <n v="61"/>
    <n v="7"/>
    <n v="44"/>
    <n v="10"/>
    <n v="0"/>
    <x v="0"/>
    <x v="12"/>
  </r>
  <r>
    <s v="17408"/>
    <x v="12"/>
    <s v="5037"/>
    <s v="Auburn Mountainview High School"/>
    <s v="9 "/>
    <s v="12"/>
    <s v="P"/>
    <s v="FOR202"/>
    <s v="FRENCH 2"/>
    <s v="06121 "/>
    <s v="French I 06121"/>
    <s v="Foreign Languages"/>
    <m/>
    <m/>
    <m/>
    <m/>
    <n v="61"/>
    <n v="8"/>
    <n v="43"/>
    <n v="10"/>
    <n v="0"/>
    <x v="0"/>
    <x v="12"/>
  </r>
  <r>
    <s v="17408"/>
    <x v="12"/>
    <s v="4474"/>
    <s v="Auburn Riverside High School"/>
    <s v="9 "/>
    <s v="12"/>
    <s v="P"/>
    <s v="FOR201"/>
    <s v="FRENCH 1"/>
    <s v="06121 "/>
    <s v="French I 06121"/>
    <s v="Foreign Languages"/>
    <m/>
    <m/>
    <m/>
    <m/>
    <n v="88"/>
    <n v="48"/>
    <n v="35"/>
    <n v="5"/>
    <n v="0"/>
    <x v="0"/>
    <x v="12"/>
  </r>
  <r>
    <s v="17408"/>
    <x v="12"/>
    <s v="4474"/>
    <s v="Auburn Riverside High School"/>
    <s v="9 "/>
    <s v="12"/>
    <s v="P"/>
    <s v="FOR202"/>
    <s v="FRENCH 2"/>
    <s v="06121 "/>
    <s v="French I 06121"/>
    <s v="Foreign Languages"/>
    <m/>
    <m/>
    <m/>
    <m/>
    <n v="79"/>
    <n v="45"/>
    <n v="30"/>
    <n v="4"/>
    <n v="0"/>
    <x v="0"/>
    <x v="12"/>
  </r>
  <r>
    <s v="17408"/>
    <x v="12"/>
    <s v="2795"/>
    <s v="Auburn Senior High School"/>
    <s v="9 "/>
    <s v="12"/>
    <s v="P"/>
    <s v="FOR201"/>
    <s v="FRENCH 1"/>
    <s v="06121 "/>
    <s v="French I 06121"/>
    <s v="Foreign Languages"/>
    <m/>
    <m/>
    <m/>
    <m/>
    <n v="72"/>
    <n v="10"/>
    <n v="36"/>
    <n v="26"/>
    <n v="0"/>
    <x v="0"/>
    <x v="12"/>
  </r>
  <r>
    <s v="17408"/>
    <x v="12"/>
    <s v="2795"/>
    <s v="Auburn Senior High School"/>
    <s v="9 "/>
    <s v="12"/>
    <s v="P"/>
    <s v="FOR202"/>
    <s v="FRENCH 2"/>
    <s v="06121 "/>
    <s v="French I 06121"/>
    <s v="Foreign Languages"/>
    <m/>
    <m/>
    <m/>
    <m/>
    <n v="66"/>
    <n v="8"/>
    <n v="34"/>
    <n v="24"/>
    <n v="0"/>
    <x v="0"/>
    <x v="12"/>
  </r>
  <r>
    <s v="18303"/>
    <x v="13"/>
    <s v="2395"/>
    <s v="Bainbridge High School"/>
    <s v="9 "/>
    <s v="12"/>
    <s v="P"/>
    <s v="FLF101"/>
    <s v="French I"/>
    <s v="06121 "/>
    <s v="French I 06121"/>
    <s v="Foreign Languages"/>
    <m/>
    <m/>
    <m/>
    <m/>
    <n v="28"/>
    <n v="21"/>
    <n v="6"/>
    <n v="0"/>
    <n v="1"/>
    <x v="0"/>
    <x v="12"/>
  </r>
  <r>
    <s v="18303"/>
    <x v="13"/>
    <s v="2395"/>
    <s v="Bainbridge High School"/>
    <s v="9 "/>
    <s v="12"/>
    <s v="P"/>
    <s v="FLF102"/>
    <s v="French I B"/>
    <s v="06121 "/>
    <s v="French I 06121"/>
    <s v="Foreign Languages"/>
    <m/>
    <m/>
    <m/>
    <m/>
    <n v="25"/>
    <n v="20"/>
    <n v="4"/>
    <n v="0"/>
    <n v="1"/>
    <x v="0"/>
    <x v="12"/>
  </r>
  <r>
    <s v="18303"/>
    <x v="13"/>
    <s v="1935"/>
    <s v="Eagle Harbor High School"/>
    <s v="9 "/>
    <s v="12"/>
    <s v="A"/>
    <s v="CFLE31"/>
    <s v="French I"/>
    <s v="06121 "/>
    <s v="French I 06121"/>
    <s v="Foreign Languages"/>
    <m/>
    <m/>
    <m/>
    <m/>
    <n v="2"/>
    <n v="0"/>
    <n v="1"/>
    <n v="0"/>
    <n v="1"/>
    <x v="0"/>
    <x v="12"/>
  </r>
  <r>
    <s v="18303"/>
    <x v="13"/>
    <s v="1935"/>
    <s v="Eagle Harbor High School"/>
    <s v="9 "/>
    <s v="12"/>
    <s v="A"/>
    <s v="CFLE32"/>
    <s v="French I B"/>
    <s v="06121 "/>
    <s v="French I 06121"/>
    <s v="Foreign Languages"/>
    <m/>
    <m/>
    <m/>
    <m/>
    <n v="2"/>
    <n v="0"/>
    <n v="1"/>
    <n v="0"/>
    <n v="1"/>
    <x v="0"/>
    <x v="12"/>
  </r>
  <r>
    <s v="06119"/>
    <x v="14"/>
    <s v="2415"/>
    <s v="Battle Ground High School"/>
    <s v="9 "/>
    <s v="12"/>
    <s v="P"/>
    <s v="FLA001"/>
    <s v="FRENCH I"/>
    <s v="06121 "/>
    <s v="French I 06121"/>
    <s v="Foreign Languages"/>
    <m/>
    <m/>
    <m/>
    <m/>
    <n v="41"/>
    <n v="6"/>
    <n v="18"/>
    <n v="15"/>
    <n v="2"/>
    <x v="0"/>
    <x v="12"/>
  </r>
  <r>
    <s v="06119"/>
    <x v="14"/>
    <s v="2415"/>
    <s v="Battle Ground High School"/>
    <s v="9 "/>
    <s v="12"/>
    <s v="P"/>
    <s v="FLA201"/>
    <s v="FRENCH I"/>
    <s v="06121 "/>
    <s v="French I 06121"/>
    <s v="Foreign Languages"/>
    <m/>
    <m/>
    <m/>
    <m/>
    <n v="37"/>
    <n v="6"/>
    <n v="16"/>
    <n v="14"/>
    <n v="1"/>
    <x v="0"/>
    <x v="12"/>
  </r>
  <r>
    <s v="06119"/>
    <x v="14"/>
    <s v="1836"/>
    <s v="CAM Academy"/>
    <s v="3 "/>
    <s v="12"/>
    <s v="A"/>
    <s v="FLA201"/>
    <s v="FRENCH I"/>
    <s v="06121 "/>
    <s v="French I 06121"/>
    <s v="Foreign Languages"/>
    <m/>
    <m/>
    <m/>
    <m/>
    <n v="2"/>
    <n v="1"/>
    <n v="0"/>
    <n v="1"/>
    <n v="0"/>
    <x v="0"/>
    <x v="12"/>
  </r>
  <r>
    <s v="06119"/>
    <x v="14"/>
    <s v="1836"/>
    <s v="CAM Academy"/>
    <s v="3 "/>
    <s v="12"/>
    <s v="A"/>
    <s v="FLA001"/>
    <s v="FRENCH I"/>
    <s v="06121 "/>
    <s v="French I 06121"/>
    <s v="Foreign Languages"/>
    <m/>
    <m/>
    <m/>
    <m/>
    <n v="2"/>
    <n v="1"/>
    <n v="0"/>
    <n v="1"/>
    <n v="0"/>
    <x v="0"/>
    <x v="12"/>
  </r>
  <r>
    <s v="06119"/>
    <x v="14"/>
    <s v="1875"/>
    <s v="Homelink River"/>
    <s v="K "/>
    <s v="12"/>
    <s v="A"/>
    <s v="FLA201"/>
    <s v="FRENCH I"/>
    <s v="06121 "/>
    <s v="French I 06121"/>
    <s v="Foreign Languages"/>
    <m/>
    <m/>
    <m/>
    <m/>
    <n v="1"/>
    <n v="0"/>
    <n v="0"/>
    <n v="1"/>
    <n v="0"/>
    <x v="0"/>
    <x v="12"/>
  </r>
  <r>
    <s v="06119"/>
    <x v="14"/>
    <s v="1875"/>
    <s v="Homelink River"/>
    <s v="K "/>
    <s v="12"/>
    <s v="A"/>
    <s v="FLA001"/>
    <s v="FRENCH I"/>
    <s v="06121 "/>
    <s v="French I 06121"/>
    <s v="Foreign Languages"/>
    <m/>
    <m/>
    <m/>
    <m/>
    <n v="3"/>
    <n v="2"/>
    <n v="0"/>
    <n v="1"/>
    <n v="0"/>
    <x v="0"/>
    <x v="12"/>
  </r>
  <r>
    <s v="06119"/>
    <x v="14"/>
    <s v="4104"/>
    <s v="Prairie High School"/>
    <s v="9 "/>
    <s v="12"/>
    <s v="P"/>
    <s v="FLA201"/>
    <s v="FRENCH I"/>
    <s v="06121 "/>
    <s v="French I 06121"/>
    <s v="Foreign Languages"/>
    <m/>
    <m/>
    <m/>
    <m/>
    <n v="26"/>
    <n v="14"/>
    <n v="10"/>
    <n v="2"/>
    <n v="0"/>
    <x v="0"/>
    <x v="12"/>
  </r>
  <r>
    <s v="06119"/>
    <x v="14"/>
    <s v="4104"/>
    <s v="Prairie High School"/>
    <s v="9 "/>
    <s v="12"/>
    <s v="P"/>
    <s v="FLA001"/>
    <s v="FRENCH I"/>
    <s v="06121 "/>
    <s v="French I 06121"/>
    <s v="Foreign Languages"/>
    <m/>
    <m/>
    <m/>
    <m/>
    <n v="29"/>
    <n v="17"/>
    <n v="9"/>
    <n v="3"/>
    <n v="0"/>
    <x v="0"/>
    <x v="12"/>
  </r>
  <r>
    <s v="17405"/>
    <x v="10"/>
    <s v="2701"/>
    <s v="Bellevue High School"/>
    <s v="9 "/>
    <s v="12"/>
    <s v="P"/>
    <s v="208460"/>
    <s v="FRENCH 1"/>
    <s v="06121 "/>
    <s v="French I 06121"/>
    <s v="Foreign Languages"/>
    <m/>
    <m/>
    <m/>
    <m/>
    <n v="32"/>
    <n v="16"/>
    <n v="11"/>
    <n v="4"/>
    <n v="1"/>
    <x v="0"/>
    <x v="12"/>
  </r>
  <r>
    <s v="17405"/>
    <x v="10"/>
    <s v="3522"/>
    <s v="International School"/>
    <s v="6 "/>
    <s v="12"/>
    <s v="A"/>
    <s v="208460"/>
    <s v="FRENCH 1"/>
    <s v="06121 "/>
    <s v="French I 06121"/>
    <s v="Foreign Languages"/>
    <m/>
    <m/>
    <m/>
    <m/>
    <n v="18"/>
    <n v="13"/>
    <n v="4"/>
    <n v="1"/>
    <n v="0"/>
    <x v="0"/>
    <x v="12"/>
  </r>
  <r>
    <s v="17405"/>
    <x v="10"/>
    <s v="3486"/>
    <s v="Newport Senior High School"/>
    <s v="9 "/>
    <s v="12"/>
    <s v="P"/>
    <s v="208460"/>
    <s v="FRENCH 1"/>
    <s v="06121 "/>
    <s v="French I 06121"/>
    <s v="Foreign Languages"/>
    <m/>
    <m/>
    <m/>
    <m/>
    <n v="36"/>
    <n v="23"/>
    <n v="10"/>
    <n v="3"/>
    <n v="0"/>
    <x v="0"/>
    <x v="12"/>
  </r>
  <r>
    <s v="17405"/>
    <x v="10"/>
    <s v="3282"/>
    <s v="Sammamish Senior High"/>
    <s v="9 "/>
    <s v="12"/>
    <s v="P"/>
    <s v="208460"/>
    <s v="FRENCH 1"/>
    <s v="06121 "/>
    <s v="French I 06121"/>
    <s v="Foreign Languages"/>
    <m/>
    <m/>
    <m/>
    <m/>
    <n v="24"/>
    <n v="14"/>
    <n v="3"/>
    <n v="5"/>
    <n v="2"/>
    <x v="0"/>
    <x v="12"/>
  </r>
  <r>
    <s v="37501"/>
    <x v="15"/>
    <s v="2553"/>
    <s v="Bellingham High School"/>
    <s v="9 "/>
    <s v="12"/>
    <s v="P"/>
    <s v="WLF102"/>
    <s v="French 1st Year"/>
    <s v="06121 "/>
    <s v="French I 06121"/>
    <s v="Foreign Languages"/>
    <m/>
    <m/>
    <m/>
    <m/>
    <n v="47"/>
    <n v="34"/>
    <n v="10"/>
    <n v="3"/>
    <n v="0"/>
    <x v="0"/>
    <x v="12"/>
  </r>
  <r>
    <s v="37501"/>
    <x v="15"/>
    <s v="2553"/>
    <s v="Bellingham High School"/>
    <s v="9 "/>
    <s v="12"/>
    <s v="P"/>
    <s v="WLF101"/>
    <s v="French 1st Year"/>
    <s v="06121 "/>
    <s v="French I 06121"/>
    <s v="Foreign Languages"/>
    <m/>
    <m/>
    <m/>
    <m/>
    <n v="59"/>
    <n v="43"/>
    <n v="13"/>
    <n v="3"/>
    <n v="0"/>
    <x v="0"/>
    <x v="12"/>
  </r>
  <r>
    <s v="37501"/>
    <x v="15"/>
    <s v="1647"/>
    <s v="Options High School"/>
    <s v="9 "/>
    <s v="12"/>
    <s v="A"/>
    <s v="WLF101"/>
    <s v="French 1st Year"/>
    <s v="06121 "/>
    <s v="French I 06121"/>
    <s v="Foreign Languages"/>
    <m/>
    <m/>
    <m/>
    <m/>
    <n v="31"/>
    <n v="5"/>
    <n v="14"/>
    <n v="11"/>
    <n v="1"/>
    <x v="0"/>
    <x v="12"/>
  </r>
  <r>
    <s v="37501"/>
    <x v="15"/>
    <s v="1647"/>
    <s v="Options High School"/>
    <s v="9 "/>
    <s v="12"/>
    <s v="A"/>
    <s v="WLF102"/>
    <s v="French 1st Year"/>
    <s v="06121 "/>
    <s v="French I 06121"/>
    <s v="Foreign Languages"/>
    <m/>
    <m/>
    <m/>
    <m/>
    <n v="24"/>
    <n v="4"/>
    <n v="10"/>
    <n v="9"/>
    <n v="1"/>
    <x v="0"/>
    <x v="12"/>
  </r>
  <r>
    <s v="37501"/>
    <x v="15"/>
    <s v="3576"/>
    <s v="Sehome High School"/>
    <s v="9 "/>
    <s v="12"/>
    <s v="P"/>
    <s v="WLF101"/>
    <s v="French 1st Year"/>
    <s v="06121 "/>
    <s v="French I 06121"/>
    <s v="Foreign Languages"/>
    <m/>
    <m/>
    <m/>
    <m/>
    <n v="67"/>
    <n v="56"/>
    <n v="9"/>
    <n v="2"/>
    <n v="0"/>
    <x v="0"/>
    <x v="12"/>
  </r>
  <r>
    <s v="37501"/>
    <x v="15"/>
    <s v="3576"/>
    <s v="Sehome High School"/>
    <s v="9 "/>
    <s v="12"/>
    <s v="P"/>
    <s v="WLF102"/>
    <s v="French 1st Year"/>
    <s v="06121 "/>
    <s v="French I 06121"/>
    <s v="Foreign Languages"/>
    <m/>
    <m/>
    <m/>
    <m/>
    <n v="58"/>
    <n v="48"/>
    <n v="8"/>
    <n v="2"/>
    <n v="0"/>
    <x v="0"/>
    <x v="12"/>
  </r>
  <r>
    <s v="37501"/>
    <x v="15"/>
    <s v="4515"/>
    <s v="Squalicum High School"/>
    <s v="9 "/>
    <s v="12"/>
    <s v="P"/>
    <s v="WLF101"/>
    <s v="French 1st Year"/>
    <s v="06121 "/>
    <s v="French I 06121"/>
    <s v="Foreign Languages"/>
    <m/>
    <m/>
    <m/>
    <m/>
    <n v="74"/>
    <n v="47"/>
    <n v="21"/>
    <n v="6"/>
    <n v="0"/>
    <x v="0"/>
    <x v="12"/>
  </r>
  <r>
    <s v="37501"/>
    <x v="15"/>
    <s v="4515"/>
    <s v="Squalicum High School"/>
    <s v="9 "/>
    <s v="12"/>
    <s v="P"/>
    <s v="WLF102"/>
    <s v="French 1st Year"/>
    <s v="06121 "/>
    <s v="French I 06121"/>
    <s v="Foreign Languages"/>
    <m/>
    <m/>
    <m/>
    <m/>
    <n v="69"/>
    <n v="46"/>
    <n v="18"/>
    <n v="5"/>
    <n v="0"/>
    <x v="0"/>
    <x v="12"/>
  </r>
  <r>
    <s v="37501"/>
    <x v="15"/>
    <s v="4515"/>
    <s v="Squalicum High School"/>
    <s v="9 "/>
    <s v="12"/>
    <s v="P"/>
    <s v="WLF901"/>
    <s v="French 1st Year"/>
    <s v="06121 "/>
    <s v="French I 06121"/>
    <s v="Foreign Languages"/>
    <m/>
    <m/>
    <m/>
    <m/>
    <n v="1"/>
    <n v="0"/>
    <n v="0"/>
    <n v="1"/>
    <n v="0"/>
    <x v="0"/>
    <x v="12"/>
  </r>
  <r>
    <s v="37501"/>
    <x v="15"/>
    <s v="4515"/>
    <s v="Squalicum High School"/>
    <s v="9 "/>
    <s v="12"/>
    <s v="P"/>
    <s v="WLF902"/>
    <s v="French 1st Year"/>
    <s v="06121 "/>
    <s v="French I 06121"/>
    <s v="Foreign Languages"/>
    <m/>
    <m/>
    <m/>
    <m/>
    <n v="1"/>
    <n v="0"/>
    <n v="0"/>
    <n v="1"/>
    <n v="0"/>
    <x v="0"/>
    <x v="12"/>
  </r>
  <r>
    <s v="27403"/>
    <x v="16"/>
    <s v="2807"/>
    <s v="Bethel High School"/>
    <s v="9 "/>
    <s v="12"/>
    <s v="P"/>
    <s v="WLF101"/>
    <s v="FRENCH YR 1"/>
    <s v="06121 "/>
    <s v="French I 06121"/>
    <s v="Foreign Languages"/>
    <m/>
    <m/>
    <m/>
    <m/>
    <n v="163"/>
    <n v="37"/>
    <n v="86"/>
    <n v="37"/>
    <n v="3"/>
    <x v="0"/>
    <x v="12"/>
  </r>
  <r>
    <s v="27403"/>
    <x v="16"/>
    <s v="5033"/>
    <s v="Graham Kapowsin High School"/>
    <s v="9 "/>
    <s v="12"/>
    <s v="P"/>
    <s v="WLF101"/>
    <s v="FRENCH YR 1"/>
    <s v="06121 "/>
    <s v="French I 06121"/>
    <s v="Foreign Languages"/>
    <m/>
    <m/>
    <m/>
    <m/>
    <n v="103"/>
    <n v="42"/>
    <n v="48"/>
    <n v="12"/>
    <n v="1"/>
    <x v="0"/>
    <x v="12"/>
  </r>
  <r>
    <s v="27403"/>
    <x v="16"/>
    <s v="4158"/>
    <s v="Spanaway Lake High School"/>
    <s v="9 "/>
    <s v="12"/>
    <s v="P"/>
    <s v="WLF101"/>
    <s v="FRENCH YR 1"/>
    <s v="06121 "/>
    <s v="French I 06121"/>
    <s v="Foreign Languages"/>
    <m/>
    <m/>
    <m/>
    <m/>
    <n v="82"/>
    <n v="33"/>
    <n v="40"/>
    <n v="9"/>
    <n v="0"/>
    <x v="0"/>
    <x v="12"/>
  </r>
  <r>
    <s v="37503"/>
    <x v="103"/>
    <s v="3136"/>
    <s v="Blaine High School"/>
    <s v="9 "/>
    <s v="12"/>
    <s v="P"/>
    <s v="DIG100"/>
    <s v="FRENCH 1"/>
    <s v="06121 "/>
    <s v="French I 06121"/>
    <s v="Foreign Languages"/>
    <m/>
    <m/>
    <m/>
    <m/>
    <n v="3"/>
    <n v="0"/>
    <n v="2"/>
    <n v="1"/>
    <n v="0"/>
    <x v="0"/>
    <x v="12"/>
  </r>
  <r>
    <s v="18100"/>
    <x v="17"/>
    <s v="3109"/>
    <s v="Bremerton High School"/>
    <s v="9 "/>
    <s v="12"/>
    <s v="P"/>
    <s v="WLA312"/>
    <s v="FRENCH 1 SEM II"/>
    <s v="06121 "/>
    <s v="French I 06121"/>
    <s v="Foreign Languages"/>
    <m/>
    <m/>
    <m/>
    <m/>
    <n v="48"/>
    <n v="20"/>
    <n v="24"/>
    <n v="3"/>
    <n v="1"/>
    <x v="0"/>
    <x v="12"/>
  </r>
  <r>
    <s v="18100"/>
    <x v="17"/>
    <s v="3109"/>
    <s v="Bremerton High School"/>
    <s v="9 "/>
    <s v="12"/>
    <s v="P"/>
    <s v="WLA311"/>
    <s v="FRENCH 1, SEM I"/>
    <s v="06121 "/>
    <s v="French I 06121"/>
    <s v="Foreign Languages"/>
    <m/>
    <m/>
    <m/>
    <m/>
    <n v="52"/>
    <n v="21"/>
    <n v="25"/>
    <n v="5"/>
    <n v="1"/>
    <x v="0"/>
    <x v="12"/>
  </r>
  <r>
    <s v="18100"/>
    <x v="17"/>
    <s v="3109"/>
    <s v="Bremerton High School"/>
    <s v="9 "/>
    <s v="12"/>
    <s v="P"/>
    <s v="WLA100"/>
    <s v="FRENCH I/ TR"/>
    <s v="06121 "/>
    <s v="French I 06121"/>
    <s v="Foreign Languages"/>
    <m/>
    <m/>
    <m/>
    <m/>
    <n v="1"/>
    <n v="0"/>
    <n v="1"/>
    <n v="0"/>
    <n v="0"/>
    <x v="0"/>
    <x v="12"/>
  </r>
  <r>
    <s v="18100"/>
    <x v="17"/>
    <s v="3109"/>
    <s v="Bremerton High School"/>
    <s v="9 "/>
    <s v="12"/>
    <s v="P"/>
    <s v="WLA100"/>
    <s v="FRENCH I/TR"/>
    <s v="06121 "/>
    <s v="French I 06121"/>
    <s v="Foreign Languages"/>
    <m/>
    <m/>
    <m/>
    <m/>
    <n v="1"/>
    <n v="1"/>
    <n v="0"/>
    <n v="0"/>
    <n v="0"/>
    <x v="0"/>
    <x v="12"/>
  </r>
  <r>
    <s v="06117"/>
    <x v="19"/>
    <s v="4567"/>
    <s v="Camas High School"/>
    <s v="9 "/>
    <s v="12"/>
    <s v="P"/>
    <s v="FRN101"/>
    <s v="FRENCH I"/>
    <s v="06121 "/>
    <s v="French I 06121"/>
    <s v="Foreign Languages"/>
    <m/>
    <m/>
    <m/>
    <m/>
    <n v="38"/>
    <n v="9"/>
    <n v="26"/>
    <n v="3"/>
    <n v="0"/>
    <x v="0"/>
    <x v="12"/>
  </r>
  <r>
    <s v="06117"/>
    <x v="19"/>
    <s v="4567"/>
    <s v="Camas High School"/>
    <s v="9 "/>
    <s v="12"/>
    <s v="P"/>
    <s v="FRN102"/>
    <s v="FRENCH I"/>
    <s v="06121 "/>
    <s v="French I 06121"/>
    <s v="Foreign Languages"/>
    <m/>
    <m/>
    <m/>
    <m/>
    <n v="36"/>
    <n v="8"/>
    <n v="25"/>
    <n v="3"/>
    <n v="0"/>
    <x v="0"/>
    <x v="12"/>
  </r>
  <r>
    <s v="04228"/>
    <x v="20"/>
    <s v="5295"/>
    <s v="Columbia Virtual Academy-Cascade"/>
    <s v="K "/>
    <s v="12"/>
    <s v="A"/>
    <s v="06121"/>
    <s v="French I"/>
    <s v="06121 "/>
    <s v="French I 06121"/>
    <s v="Foreign Languages"/>
    <m/>
    <m/>
    <m/>
    <m/>
    <n v="3"/>
    <n v="2"/>
    <n v="1"/>
    <n v="0"/>
    <n v="0"/>
    <x v="0"/>
    <x v="12"/>
  </r>
  <r>
    <s v="04228"/>
    <x v="20"/>
    <s v="5295"/>
    <s v="Columbia Virtual Academy-Cascade"/>
    <s v="K "/>
    <s v="12"/>
    <s v="A"/>
    <s v="06121"/>
    <s v="French I"/>
    <s v="06121 "/>
    <s v="French I 06121"/>
    <s v="Foreign Languages"/>
    <m/>
    <m/>
    <m/>
    <m/>
    <n v="2"/>
    <n v="1"/>
    <n v="1"/>
    <n v="0"/>
    <n v="0"/>
    <x v="0"/>
    <x v="12"/>
  </r>
  <r>
    <s v="04222"/>
    <x v="95"/>
    <s v="3268"/>
    <s v="Cashmere High School"/>
    <s v="9 "/>
    <s v="12"/>
    <s v="P"/>
    <s v="FRN123"/>
    <s v="FRENCH I A"/>
    <s v="06121 "/>
    <s v="French I 06121"/>
    <s v="Foreign Languages"/>
    <m/>
    <m/>
    <m/>
    <m/>
    <n v="1"/>
    <n v="0"/>
    <n v="1"/>
    <n v="0"/>
    <n v="0"/>
    <x v="0"/>
    <x v="12"/>
  </r>
  <r>
    <s v="04222"/>
    <x v="95"/>
    <s v="3268"/>
    <s v="Cashmere High School"/>
    <s v="9 "/>
    <s v="12"/>
    <s v="P"/>
    <s v="FRN456"/>
    <s v="FRENCH I B"/>
    <s v="06121 "/>
    <s v="French I 06121"/>
    <s v="Foreign Languages"/>
    <m/>
    <m/>
    <m/>
    <m/>
    <n v="1"/>
    <n v="0"/>
    <n v="1"/>
    <n v="0"/>
    <n v="0"/>
    <x v="0"/>
    <x v="12"/>
  </r>
  <r>
    <s v="18401"/>
    <x v="21"/>
    <s v="3237"/>
    <s v="Central Kitsap Junior High"/>
    <s v="7 "/>
    <s v="9 "/>
    <s v="P"/>
    <s v="FL4030"/>
    <s v="French I"/>
    <s v="06121 "/>
    <s v="French I 06121"/>
    <s v="Foreign Languages"/>
    <m/>
    <m/>
    <m/>
    <m/>
    <n v="32"/>
    <n v="22"/>
    <n v="8"/>
    <n v="2"/>
    <n v="0"/>
    <x v="0"/>
    <x v="12"/>
  </r>
  <r>
    <s v="18401"/>
    <x v="21"/>
    <s v="4509"/>
    <s v="Klahowya Secondary"/>
    <s v="7 "/>
    <s v="12"/>
    <s v="P"/>
    <s v="FL4030"/>
    <s v="French I"/>
    <s v="06121 "/>
    <s v="French I 06121"/>
    <s v="Foreign Languages"/>
    <m/>
    <m/>
    <m/>
    <m/>
    <n v="27"/>
    <n v="15"/>
    <n v="10"/>
    <n v="2"/>
    <n v="0"/>
    <x v="0"/>
    <x v="12"/>
  </r>
  <r>
    <s v="18401"/>
    <x v="21"/>
    <s v="4100"/>
    <s v="Olympic High School"/>
    <s v="10"/>
    <s v="12"/>
    <s v="P"/>
    <s v="FL4030"/>
    <s v="French I"/>
    <s v="06121 "/>
    <s v="French I 06121"/>
    <s v="Foreign Languages"/>
    <m/>
    <m/>
    <m/>
    <m/>
    <n v="21"/>
    <n v="0"/>
    <n v="15"/>
    <n v="6"/>
    <n v="0"/>
    <x v="0"/>
    <x v="12"/>
  </r>
  <r>
    <s v="18401"/>
    <x v="21"/>
    <s v="4249"/>
    <s v="Ridgetop Junior High"/>
    <s v="7 "/>
    <s v="9 "/>
    <s v="P"/>
    <s v="FL4030"/>
    <s v="French I"/>
    <s v="06121 "/>
    <s v="French I 06121"/>
    <s v="Foreign Languages"/>
    <m/>
    <m/>
    <m/>
    <m/>
    <n v="9"/>
    <n v="9"/>
    <n v="0"/>
    <n v="0"/>
    <n v="0"/>
    <x v="0"/>
    <x v="12"/>
  </r>
  <r>
    <s v="32356"/>
    <x v="104"/>
    <s v="3065"/>
    <s v="Central Valley High School"/>
    <s v="9 "/>
    <s v="12"/>
    <s v="P"/>
    <s v="2111"/>
    <s v="French 1A"/>
    <s v="06121 "/>
    <s v="French I 06121"/>
    <s v="Foreign Languages"/>
    <m/>
    <m/>
    <m/>
    <m/>
    <n v="102"/>
    <n v="73"/>
    <n v="26"/>
    <n v="3"/>
    <n v="0"/>
    <x v="0"/>
    <x v="12"/>
  </r>
  <r>
    <s v="32356"/>
    <x v="104"/>
    <s v="3065"/>
    <s v="Central Valley High School"/>
    <s v="9 "/>
    <s v="12"/>
    <s v="P"/>
    <s v="2112"/>
    <s v="French 1B"/>
    <s v="06121 "/>
    <s v="French I 06121"/>
    <s v="Foreign Languages"/>
    <m/>
    <m/>
    <m/>
    <m/>
    <n v="95"/>
    <n v="69"/>
    <n v="24"/>
    <n v="2"/>
    <n v="0"/>
    <x v="0"/>
    <x v="12"/>
  </r>
  <r>
    <s v="32356"/>
    <x v="104"/>
    <s v="3415"/>
    <s v="University High School"/>
    <s v="9 "/>
    <s v="12"/>
    <s v="P"/>
    <s v="2111"/>
    <s v="French 1A"/>
    <s v="06121 "/>
    <s v="French I 06121"/>
    <s v="Foreign Languages"/>
    <m/>
    <m/>
    <m/>
    <m/>
    <n v="55"/>
    <n v="33"/>
    <n v="19"/>
    <n v="2"/>
    <n v="1"/>
    <x v="0"/>
    <x v="12"/>
  </r>
  <r>
    <s v="32356"/>
    <x v="104"/>
    <s v="3415"/>
    <s v="University High School"/>
    <s v="9 "/>
    <s v="12"/>
    <s v="P"/>
    <s v="2112"/>
    <s v="French 1B"/>
    <s v="06121 "/>
    <s v="French I 06121"/>
    <s v="Foreign Languages"/>
    <m/>
    <m/>
    <m/>
    <m/>
    <n v="53"/>
    <n v="33"/>
    <n v="17"/>
    <n v="2"/>
    <n v="1"/>
    <x v="0"/>
    <x v="12"/>
  </r>
  <r>
    <s v="21302"/>
    <x v="105"/>
    <s v="2799"/>
    <s v="W F West High School"/>
    <s v="9 "/>
    <s v="12"/>
    <s v="P"/>
    <s v="FRN101"/>
    <s v="FRENCH 1A"/>
    <s v="06121 "/>
    <s v="French I 06121"/>
    <s v="Foreign Languages"/>
    <m/>
    <m/>
    <m/>
    <m/>
    <n v="58"/>
    <n v="32"/>
    <n v="21"/>
    <n v="5"/>
    <n v="0"/>
    <x v="0"/>
    <x v="12"/>
  </r>
  <r>
    <s v="21302"/>
    <x v="105"/>
    <s v="2799"/>
    <s v="W F West High School"/>
    <s v="9 "/>
    <s v="12"/>
    <s v="P"/>
    <s v="FRN102"/>
    <s v="FRENCH 1B"/>
    <s v="06121 "/>
    <s v="French I 06121"/>
    <s v="Foreign Languages"/>
    <m/>
    <m/>
    <m/>
    <m/>
    <n v="57"/>
    <n v="32"/>
    <n v="20"/>
    <n v="5"/>
    <n v="0"/>
    <x v="0"/>
    <x v="12"/>
  </r>
  <r>
    <s v="32360"/>
    <x v="99"/>
    <s v="3610"/>
    <s v="Cheney High School"/>
    <s v="9 "/>
    <s v="12"/>
    <s v="P"/>
    <s v="WLA101"/>
    <s v="FRENCH I A"/>
    <s v="06121 "/>
    <s v="French I 06121"/>
    <s v="Foreign Languages"/>
    <m/>
    <m/>
    <m/>
    <m/>
    <n v="50"/>
    <n v="34"/>
    <n v="12"/>
    <n v="4"/>
    <n v="0"/>
    <x v="0"/>
    <x v="12"/>
  </r>
  <r>
    <s v="32360"/>
    <x v="99"/>
    <s v="3610"/>
    <s v="Cheney High School"/>
    <s v="9 "/>
    <s v="12"/>
    <s v="P"/>
    <s v="WLA102"/>
    <s v="FRENCH I B"/>
    <s v="06121 "/>
    <s v="French I 06121"/>
    <s v="Foreign Languages"/>
    <m/>
    <m/>
    <m/>
    <m/>
    <n v="42"/>
    <n v="30"/>
    <n v="9"/>
    <n v="3"/>
    <n v="0"/>
    <x v="0"/>
    <x v="12"/>
  </r>
  <r>
    <s v="32360"/>
    <x v="99"/>
    <s v="3610"/>
    <s v="Cheney High School"/>
    <s v="9 "/>
    <s v="12"/>
    <s v="P"/>
    <s v="WLA103"/>
    <s v="FRENCH I C"/>
    <s v="06121 "/>
    <s v="French I 06121"/>
    <s v="Foreign Languages"/>
    <m/>
    <m/>
    <m/>
    <m/>
    <n v="38"/>
    <n v="29"/>
    <n v="7"/>
    <n v="2"/>
    <n v="0"/>
    <x v="0"/>
    <x v="12"/>
  </r>
  <r>
    <s v="16049"/>
    <x v="22"/>
    <s v="3275"/>
    <s v="Chimacum High School"/>
    <s v="9 "/>
    <s v="12"/>
    <s v="P"/>
    <s v="ALNFR1"/>
    <s v="FRENCH 1"/>
    <s v="06121 "/>
    <s v="French I 06121"/>
    <s v="Foreign Languages"/>
    <m/>
    <m/>
    <m/>
    <m/>
    <n v="1"/>
    <n v="0"/>
    <n v="0"/>
    <n v="0"/>
    <n v="1"/>
    <x v="0"/>
    <x v="12"/>
  </r>
  <r>
    <s v="16049"/>
    <x v="22"/>
    <s v="3275"/>
    <s v="Chimacum High School"/>
    <s v="9 "/>
    <s v="12"/>
    <s v="P"/>
    <s v="LAN101"/>
    <s v="FRENCH I"/>
    <s v="06121 "/>
    <s v="French I 06121"/>
    <s v="Foreign Languages"/>
    <m/>
    <m/>
    <m/>
    <m/>
    <n v="32"/>
    <n v="23"/>
    <n v="6"/>
    <n v="3"/>
    <n v="0"/>
    <x v="0"/>
    <x v="12"/>
  </r>
  <r>
    <s v="16049"/>
    <x v="22"/>
    <s v="3275"/>
    <s v="Chimacum High School"/>
    <s v="9 "/>
    <s v="12"/>
    <s v="P"/>
    <s v="LAN103"/>
    <s v="FRENCH I"/>
    <s v="06121 "/>
    <s v="French I 06121"/>
    <s v="Foreign Languages"/>
    <m/>
    <m/>
    <m/>
    <m/>
    <n v="31"/>
    <n v="23"/>
    <n v="5"/>
    <n v="3"/>
    <n v="0"/>
    <x v="0"/>
    <x v="12"/>
  </r>
  <r>
    <s v="16049"/>
    <x v="22"/>
    <s v="3275"/>
    <s v="Chimacum High School"/>
    <s v="9 "/>
    <s v="12"/>
    <s v="P"/>
    <s v="LAN102"/>
    <s v="FRENCH I"/>
    <s v="06121 "/>
    <s v="French I 06121"/>
    <s v="Foreign Languages"/>
    <m/>
    <m/>
    <m/>
    <m/>
    <n v="31"/>
    <n v="23"/>
    <n v="5"/>
    <n v="3"/>
    <n v="0"/>
    <x v="0"/>
    <x v="12"/>
  </r>
  <r>
    <s v="16049"/>
    <x v="22"/>
    <s v="3275"/>
    <s v="Chimacum High School"/>
    <s v="9 "/>
    <s v="12"/>
    <s v="P"/>
    <s v="LAN935"/>
    <s v="FRENCH YR 1"/>
    <s v="06121 "/>
    <s v="French I 06121"/>
    <s v="Foreign Languages"/>
    <m/>
    <m/>
    <m/>
    <m/>
    <n v="1"/>
    <n v="0"/>
    <n v="0"/>
    <n v="1"/>
    <n v="0"/>
    <x v="0"/>
    <x v="12"/>
  </r>
  <r>
    <s v="02250"/>
    <x v="106"/>
    <s v="2299"/>
    <s v="Charles Francis Adams High School"/>
    <s v="9 "/>
    <s v="12"/>
    <s v="P"/>
    <s v="WL101B"/>
    <s v="FRENCH 1"/>
    <s v="06121 "/>
    <s v="French I 06121"/>
    <s v="Foreign Languages"/>
    <m/>
    <m/>
    <m/>
    <m/>
    <n v="38"/>
    <n v="16"/>
    <n v="7"/>
    <n v="15"/>
    <n v="0"/>
    <x v="0"/>
    <x v="12"/>
  </r>
  <r>
    <s v="02250"/>
    <x v="106"/>
    <s v="2299"/>
    <s v="Charles Francis Adams High School"/>
    <s v="9 "/>
    <s v="12"/>
    <s v="P"/>
    <s v="WL101A"/>
    <s v="FRENCH 1"/>
    <s v="06121 "/>
    <s v="French I 06121"/>
    <s v="Foreign Languages"/>
    <m/>
    <m/>
    <m/>
    <m/>
    <n v="49"/>
    <n v="19"/>
    <n v="10"/>
    <n v="19"/>
    <n v="1"/>
    <x v="0"/>
    <x v="12"/>
  </r>
  <r>
    <s v="19404"/>
    <x v="107"/>
    <s v="1987"/>
    <s v="Swiftwater Learning Center"/>
    <s v="8 "/>
    <s v="12"/>
    <s v="A"/>
    <s v="AAFR11"/>
    <s v="FRENCH I Q1"/>
    <s v="06121 "/>
    <s v="French I 06121"/>
    <s v="Foreign Languages"/>
    <m/>
    <m/>
    <m/>
    <m/>
    <n v="2"/>
    <n v="1"/>
    <n v="0"/>
    <n v="1"/>
    <n v="0"/>
    <x v="0"/>
    <x v="12"/>
  </r>
  <r>
    <s v="27400"/>
    <x v="23"/>
    <s v="2425"/>
    <s v="Clover Park High School"/>
    <s v="9 "/>
    <s v="12"/>
    <s v="P"/>
    <s v="252101"/>
    <s v="French I"/>
    <s v="06121 "/>
    <s v="French I 06121"/>
    <s v="Foreign Languages"/>
    <m/>
    <m/>
    <m/>
    <m/>
    <n v="96"/>
    <n v="27"/>
    <n v="55"/>
    <n v="14"/>
    <n v="1"/>
    <x v="0"/>
    <x v="12"/>
  </r>
  <r>
    <s v="27400"/>
    <x v="23"/>
    <s v="2425"/>
    <s v="Clover Park High School"/>
    <s v="9 "/>
    <s v="12"/>
    <s v="P"/>
    <s v="252102"/>
    <s v="French I"/>
    <s v="06121 "/>
    <s v="French I 06121"/>
    <s v="Foreign Languages"/>
    <m/>
    <m/>
    <m/>
    <m/>
    <n v="77"/>
    <n v="21"/>
    <n v="43"/>
    <n v="12"/>
    <n v="1"/>
    <x v="0"/>
    <x v="12"/>
  </r>
  <r>
    <s v="27400"/>
    <x v="23"/>
    <s v="3456"/>
    <s v="Lakes High School"/>
    <s v="9 "/>
    <s v="12"/>
    <s v="P"/>
    <s v="252102"/>
    <s v="French I"/>
    <s v="06121 "/>
    <s v="French I 06121"/>
    <s v="Foreign Languages"/>
    <m/>
    <m/>
    <m/>
    <m/>
    <n v="66"/>
    <n v="28"/>
    <n v="25"/>
    <n v="9"/>
    <n v="4"/>
    <x v="0"/>
    <x v="12"/>
  </r>
  <r>
    <s v="27400"/>
    <x v="23"/>
    <s v="3456"/>
    <s v="Lakes High School"/>
    <s v="9 "/>
    <s v="12"/>
    <s v="P"/>
    <s v="252101"/>
    <s v="French I"/>
    <s v="06121 "/>
    <s v="French I 06121"/>
    <s v="Foreign Languages"/>
    <m/>
    <m/>
    <m/>
    <m/>
    <n v="84"/>
    <n v="36"/>
    <n v="30"/>
    <n v="15"/>
    <n v="3"/>
    <x v="0"/>
    <x v="12"/>
  </r>
  <r>
    <s v="27400"/>
    <x v="23"/>
    <s v="1880"/>
    <s v="Re-Entry High School"/>
    <s v="9 "/>
    <s v="12"/>
    <s v="A"/>
    <s v="252102"/>
    <s v="French I"/>
    <s v="06121 "/>
    <s v="French I 06121"/>
    <s v="Foreign Languages"/>
    <m/>
    <m/>
    <m/>
    <m/>
    <n v="1"/>
    <n v="0"/>
    <n v="0"/>
    <n v="1"/>
    <n v="0"/>
    <x v="0"/>
    <x v="12"/>
  </r>
  <r>
    <s v="27400"/>
    <x v="23"/>
    <s v="1880"/>
    <s v="Re-Entry High School"/>
    <s v="9 "/>
    <s v="12"/>
    <s v="A"/>
    <s v="252101"/>
    <s v="French I"/>
    <s v="06121 "/>
    <s v="French I 06121"/>
    <s v="Foreign Languages"/>
    <m/>
    <m/>
    <m/>
    <m/>
    <n v="1"/>
    <n v="1"/>
    <n v="0"/>
    <n v="0"/>
    <n v="0"/>
    <x v="0"/>
    <x v="12"/>
  </r>
  <r>
    <s v="33115"/>
    <x v="78"/>
    <s v="3310"/>
    <s v="Colville Senior High School"/>
    <s v="9 "/>
    <s v="12"/>
    <s v="P"/>
    <s v="FOA274"/>
    <s v="FRENCH I"/>
    <s v="06121 "/>
    <s v="French I 06121"/>
    <s v="Foreign Languages"/>
    <m/>
    <m/>
    <m/>
    <m/>
    <n v="23"/>
    <n v="12"/>
    <n v="8"/>
    <n v="3"/>
    <n v="0"/>
    <x v="0"/>
    <x v="12"/>
  </r>
  <r>
    <s v="33115"/>
    <x v="78"/>
    <s v="3310"/>
    <s v="Colville Senior High School"/>
    <s v="9 "/>
    <s v="12"/>
    <s v="P"/>
    <s v="FOB274"/>
    <s v="FRENCH I"/>
    <s v="06121 "/>
    <s v="French I 06121"/>
    <s v="Foreign Languages"/>
    <m/>
    <m/>
    <m/>
    <m/>
    <n v="14"/>
    <n v="6"/>
    <n v="8"/>
    <n v="0"/>
    <n v="0"/>
    <x v="0"/>
    <x v="12"/>
  </r>
  <r>
    <s v="10050"/>
    <x v="108"/>
    <s v="2006"/>
    <s v="Curlew Elem &amp; High School"/>
    <s v="K "/>
    <s v="12"/>
    <s v="P"/>
    <s v="FRL102"/>
    <s v="FRENCH III"/>
    <s v="06121 "/>
    <s v="French I 06121"/>
    <s v="Foreign Languages"/>
    <m/>
    <m/>
    <m/>
    <m/>
    <n v="1"/>
    <n v="0"/>
    <n v="0"/>
    <n v="1"/>
    <n v="0"/>
    <x v="0"/>
    <x v="12"/>
  </r>
  <r>
    <s v="26059"/>
    <x v="1"/>
    <s v="2423"/>
    <s v="Cusick Jr Sr High School"/>
    <s v="7 "/>
    <s v="12"/>
    <s v="P"/>
    <s v="LAN109"/>
    <s v="FRENCH I"/>
    <s v="06121 "/>
    <s v="French I 06121"/>
    <s v="Foreign Languages"/>
    <m/>
    <m/>
    <m/>
    <m/>
    <n v="9"/>
    <n v="5"/>
    <n v="3"/>
    <n v="1"/>
    <n v="0"/>
    <x v="0"/>
    <x v="12"/>
  </r>
  <r>
    <s v="32414"/>
    <x v="109"/>
    <s v="4123"/>
    <s v="Deer Park High School"/>
    <s v="9 "/>
    <s v="12"/>
    <s v="P"/>
    <s v="FLA122"/>
    <s v="French 1"/>
    <s v="06121 "/>
    <s v="French I 06121"/>
    <s v="Miscellaneous"/>
    <m/>
    <m/>
    <m/>
    <m/>
    <n v="15"/>
    <n v="12"/>
    <n v="3"/>
    <n v="0"/>
    <n v="0"/>
    <x v="0"/>
    <x v="12"/>
  </r>
  <r>
    <s v="32414"/>
    <x v="109"/>
    <s v="4123"/>
    <s v="Deer Park High School"/>
    <s v="9 "/>
    <s v="12"/>
    <s v="P"/>
    <s v="FLA120"/>
    <s v="French 1"/>
    <s v="06121 "/>
    <s v="French I 06121"/>
    <s v="Miscellaneous"/>
    <m/>
    <m/>
    <m/>
    <m/>
    <n v="18"/>
    <n v="14"/>
    <n v="4"/>
    <n v="0"/>
    <n v="0"/>
    <x v="0"/>
    <x v="12"/>
  </r>
  <r>
    <s v="32361"/>
    <x v="25"/>
    <s v="3360"/>
    <s v="East Valley High School"/>
    <s v="9 "/>
    <s v="12"/>
    <s v="P"/>
    <s v="FRN100"/>
    <s v="FRENCH I"/>
    <s v="06121 "/>
    <s v="French I 06121"/>
    <s v="Foreign Languages"/>
    <m/>
    <m/>
    <m/>
    <m/>
    <n v="35"/>
    <n v="10"/>
    <n v="15"/>
    <n v="10"/>
    <n v="0"/>
    <x v="0"/>
    <x v="12"/>
  </r>
  <r>
    <s v="32361"/>
    <x v="25"/>
    <s v="3360"/>
    <s v="East Valley High School"/>
    <s v="9 "/>
    <s v="12"/>
    <s v="P"/>
    <s v="FRN102"/>
    <s v="FRENCH I"/>
    <s v="06121 "/>
    <s v="French I 06121"/>
    <s v="Foreign Languages"/>
    <m/>
    <m/>
    <m/>
    <m/>
    <n v="29"/>
    <n v="5"/>
    <n v="14"/>
    <n v="10"/>
    <n v="0"/>
    <x v="0"/>
    <x v="12"/>
  </r>
  <r>
    <s v="32361"/>
    <x v="25"/>
    <s v="5156"/>
    <s v="Washington Academy of Arts and Technology"/>
    <s v="K "/>
    <s v="12"/>
    <s v="5"/>
    <s v="WOEL15"/>
    <s v="ONLIN FRENCH 1A"/>
    <s v="06121 "/>
    <s v="French I 06121"/>
    <s v="Foreign Languages"/>
    <m/>
    <m/>
    <m/>
    <m/>
    <n v="3"/>
    <n v="2"/>
    <n v="0"/>
    <n v="1"/>
    <n v="0"/>
    <x v="0"/>
    <x v="12"/>
  </r>
  <r>
    <s v="32361"/>
    <x v="25"/>
    <s v="5156"/>
    <s v="Washington Academy of Arts and Technology"/>
    <s v="K "/>
    <s v="12"/>
    <s v="5"/>
    <s v="WOEL16"/>
    <s v="ONLIN FRENCH 1B"/>
    <s v="06121 "/>
    <s v="French I 06121"/>
    <s v="Foreign Languages"/>
    <m/>
    <m/>
    <m/>
    <m/>
    <n v="1"/>
    <n v="0"/>
    <n v="1"/>
    <n v="0"/>
    <n v="0"/>
    <x v="0"/>
    <x v="12"/>
  </r>
  <r>
    <s v="31015"/>
    <x v="26"/>
    <s v="1966"/>
    <s v="Edmonds Heights K-12"/>
    <s v="K "/>
    <s v="12"/>
    <s v="A"/>
    <s v="FLF100"/>
    <s v="FRENCH 1"/>
    <s v="06121 "/>
    <s v="French I 06121"/>
    <s v="Foreign Languages"/>
    <m/>
    <m/>
    <m/>
    <m/>
    <n v="1"/>
    <n v="1"/>
    <n v="0"/>
    <n v="0"/>
    <n v="0"/>
    <x v="0"/>
    <x v="12"/>
  </r>
  <r>
    <s v="31015"/>
    <x v="26"/>
    <s v="1966"/>
    <s v="Edmonds Heights K-12"/>
    <s v="K "/>
    <s v="12"/>
    <s v="A"/>
    <s v="RSF110"/>
    <s v="RS FRENCH I"/>
    <s v="06121 "/>
    <s v="French I 06121"/>
    <s v="Foreign Languages"/>
    <m/>
    <m/>
    <m/>
    <m/>
    <n v="3"/>
    <n v="0"/>
    <n v="0"/>
    <n v="2"/>
    <n v="1"/>
    <x v="0"/>
    <x v="12"/>
  </r>
  <r>
    <s v="31015"/>
    <x v="26"/>
    <s v="3123"/>
    <s v="Edmonds Woodway High School"/>
    <s v="9 "/>
    <s v="12"/>
    <s v="P"/>
    <s v="FLF101"/>
    <s v="FRENCH 1A"/>
    <s v="06121 "/>
    <s v="French I 06121"/>
    <s v="Foreign Languages"/>
    <m/>
    <m/>
    <m/>
    <m/>
    <n v="67"/>
    <n v="53"/>
    <n v="13"/>
    <n v="1"/>
    <n v="0"/>
    <x v="0"/>
    <x v="12"/>
  </r>
  <r>
    <s v="31015"/>
    <x v="26"/>
    <s v="3123"/>
    <s v="Edmonds Woodway High School"/>
    <s v="9 "/>
    <s v="12"/>
    <s v="P"/>
    <s v="FLF102"/>
    <s v="FRENCH 1B"/>
    <s v="06121 "/>
    <s v="French I 06121"/>
    <s v="Foreign Languages"/>
    <m/>
    <m/>
    <m/>
    <m/>
    <n v="69"/>
    <n v="53"/>
    <n v="14"/>
    <n v="2"/>
    <n v="0"/>
    <x v="0"/>
    <x v="12"/>
  </r>
  <r>
    <s v="31015"/>
    <x v="26"/>
    <s v="3755"/>
    <s v="Lynnwood High School"/>
    <s v="9 "/>
    <s v="12"/>
    <s v="P"/>
    <s v="FLF101"/>
    <s v="FRENCH 1A"/>
    <s v="06121 "/>
    <s v="French I 06121"/>
    <s v="Foreign Languages"/>
    <m/>
    <m/>
    <m/>
    <m/>
    <n v="59"/>
    <n v="8"/>
    <n v="35"/>
    <n v="15"/>
    <n v="1"/>
    <x v="0"/>
    <x v="12"/>
  </r>
  <r>
    <s v="31015"/>
    <x v="26"/>
    <s v="3755"/>
    <s v="Lynnwood High School"/>
    <s v="9 "/>
    <s v="12"/>
    <s v="P"/>
    <s v="FLF102"/>
    <s v="FRENCH 1B"/>
    <s v="06121 "/>
    <s v="French I 06121"/>
    <s v="Foreign Languages"/>
    <m/>
    <m/>
    <m/>
    <m/>
    <n v="55"/>
    <n v="9"/>
    <n v="33"/>
    <n v="12"/>
    <n v="1"/>
    <x v="0"/>
    <x v="12"/>
  </r>
  <r>
    <s v="31015"/>
    <x v="26"/>
    <s v="3755"/>
    <s v="Lynnwood High School"/>
    <s v="9 "/>
    <s v="12"/>
    <s v="P"/>
    <s v="RSF113"/>
    <s v="FRENCH I LAB"/>
    <s v="06121 "/>
    <s v="French I 06121"/>
    <s v="Foreign Languages"/>
    <m/>
    <m/>
    <m/>
    <m/>
    <n v="5"/>
    <n v="0"/>
    <n v="0"/>
    <n v="3"/>
    <n v="2"/>
    <x v="0"/>
    <x v="12"/>
  </r>
  <r>
    <s v="31015"/>
    <x v="26"/>
    <s v="3755"/>
    <s v="Lynnwood High School"/>
    <s v="9 "/>
    <s v="12"/>
    <s v="P"/>
    <s v="RSF110"/>
    <s v="RS FRENCH I"/>
    <s v="06121 "/>
    <s v="French I 06121"/>
    <s v="Foreign Languages"/>
    <m/>
    <m/>
    <m/>
    <m/>
    <n v="6"/>
    <n v="0"/>
    <n v="0"/>
    <n v="3"/>
    <n v="3"/>
    <x v="0"/>
    <x v="12"/>
  </r>
  <r>
    <s v="31015"/>
    <x v="26"/>
    <s v="3464"/>
    <s v="Meadowdale High School"/>
    <s v="9 "/>
    <s v="12"/>
    <s v="P"/>
    <s v="FLF101"/>
    <s v="FRENCH 1 S1"/>
    <s v="06121 "/>
    <s v="French I 06121"/>
    <s v="Foreign Languages"/>
    <m/>
    <m/>
    <m/>
    <m/>
    <n v="62"/>
    <n v="37"/>
    <n v="16"/>
    <n v="8"/>
    <n v="1"/>
    <x v="0"/>
    <x v="12"/>
  </r>
  <r>
    <s v="31015"/>
    <x v="26"/>
    <s v="3464"/>
    <s v="Meadowdale High School"/>
    <s v="9 "/>
    <s v="12"/>
    <s v="P"/>
    <s v="FLF102"/>
    <s v="FRENCH 1 S2"/>
    <s v="06121 "/>
    <s v="French I 06121"/>
    <s v="Foreign Languages"/>
    <m/>
    <m/>
    <m/>
    <m/>
    <n v="58"/>
    <n v="35"/>
    <n v="14"/>
    <n v="8"/>
    <n v="1"/>
    <x v="0"/>
    <x v="12"/>
  </r>
  <r>
    <s v="31015"/>
    <x v="26"/>
    <s v="3464"/>
    <s v="Meadowdale High School"/>
    <s v="9 "/>
    <s v="12"/>
    <s v="P"/>
    <s v="RSF110"/>
    <s v="RS FRENCH I"/>
    <s v="06121 "/>
    <s v="French I 06121"/>
    <s v="Foreign Languages"/>
    <m/>
    <m/>
    <m/>
    <m/>
    <n v="1"/>
    <n v="0"/>
    <n v="0"/>
    <n v="0"/>
    <n v="1"/>
    <x v="0"/>
    <x v="12"/>
  </r>
  <r>
    <s v="31015"/>
    <x v="26"/>
    <s v="3303"/>
    <s v="Mountlake Terrace High School"/>
    <s v="9 "/>
    <s v="12"/>
    <s v="P"/>
    <s v="FLF101"/>
    <s v="FRENCH 1A"/>
    <s v="06121 "/>
    <s v="French I 06121"/>
    <s v="Foreign Languages"/>
    <m/>
    <m/>
    <m/>
    <m/>
    <n v="54"/>
    <n v="21"/>
    <n v="20"/>
    <n v="13"/>
    <n v="0"/>
    <x v="0"/>
    <x v="12"/>
  </r>
  <r>
    <s v="31015"/>
    <x v="26"/>
    <s v="3303"/>
    <s v="Mountlake Terrace High School"/>
    <s v="9 "/>
    <s v="12"/>
    <s v="P"/>
    <s v="FLF102"/>
    <s v="FRENCH 1B"/>
    <s v="06121 "/>
    <s v="French I 06121"/>
    <s v="Foreign Languages"/>
    <m/>
    <m/>
    <m/>
    <m/>
    <n v="48"/>
    <n v="20"/>
    <n v="16"/>
    <n v="12"/>
    <n v="0"/>
    <x v="0"/>
    <x v="12"/>
  </r>
  <r>
    <s v="31015"/>
    <x v="26"/>
    <s v="3303"/>
    <s v="Mountlake Terrace High School"/>
    <s v="9 "/>
    <s v="12"/>
    <s v="P"/>
    <s v="RSF113"/>
    <s v="FRENCH I LAB"/>
    <s v="06121 "/>
    <s v="French I 06121"/>
    <s v="Foreign Languages"/>
    <m/>
    <m/>
    <m/>
    <m/>
    <n v="2"/>
    <n v="0"/>
    <n v="0"/>
    <n v="1"/>
    <n v="1"/>
    <x v="0"/>
    <x v="12"/>
  </r>
  <r>
    <s v="31015"/>
    <x v="26"/>
    <s v="3854"/>
    <s v="Scriber Lake High School"/>
    <s v="9 "/>
    <s v="12"/>
    <s v="A"/>
    <s v="FLF100"/>
    <s v="FRENCH 1"/>
    <s v="06121 "/>
    <s v="French I 06121"/>
    <s v="Foreign Languages"/>
    <m/>
    <m/>
    <m/>
    <m/>
    <n v="1"/>
    <n v="1"/>
    <n v="0"/>
    <n v="0"/>
    <n v="0"/>
    <x v="0"/>
    <x v="12"/>
  </r>
  <r>
    <s v="13165"/>
    <x v="110"/>
    <s v="2920"/>
    <s v="Ephrata High School"/>
    <s v="9 "/>
    <s v="12"/>
    <s v="P"/>
    <s v="FLN176"/>
    <s v="FRENCH I"/>
    <s v="06121 "/>
    <s v="French I 06121"/>
    <s v="Foreign Languages"/>
    <m/>
    <m/>
    <m/>
    <m/>
    <n v="15"/>
    <n v="5"/>
    <n v="7"/>
    <n v="2"/>
    <n v="1"/>
    <x v="0"/>
    <x v="12"/>
  </r>
  <r>
    <s v="13165"/>
    <x v="110"/>
    <s v="2920"/>
    <s v="Ephrata High School"/>
    <s v="9 "/>
    <s v="12"/>
    <s v="P"/>
    <s v="FLN175"/>
    <s v="FRENCH I"/>
    <s v="06121 "/>
    <s v="French I 06121"/>
    <s v="Foreign Languages"/>
    <m/>
    <m/>
    <m/>
    <m/>
    <n v="21"/>
    <n v="9"/>
    <n v="8"/>
    <n v="3"/>
    <n v="1"/>
    <x v="0"/>
    <x v="12"/>
  </r>
  <r>
    <s v="31002"/>
    <x v="111"/>
    <s v="3407"/>
    <s v="Cascade High School"/>
    <s v="9 "/>
    <s v="12"/>
    <s v="P"/>
    <s v="WLA111"/>
    <s v="French 1"/>
    <s v="06121 "/>
    <s v="French I 06121"/>
    <s v="Foreign Languages"/>
    <m/>
    <m/>
    <m/>
    <m/>
    <n v="87"/>
    <n v="46"/>
    <n v="22"/>
    <n v="16"/>
    <n v="3"/>
    <x v="0"/>
    <x v="12"/>
  </r>
  <r>
    <s v="31002"/>
    <x v="111"/>
    <s v="3407"/>
    <s v="Cascade High School"/>
    <s v="9 "/>
    <s v="12"/>
    <s v="P"/>
    <s v="WLA112"/>
    <s v="French 1"/>
    <s v="06121 "/>
    <s v="French I 06121"/>
    <s v="Foreign Languages"/>
    <m/>
    <m/>
    <m/>
    <m/>
    <n v="66"/>
    <n v="35"/>
    <n v="15"/>
    <n v="14"/>
    <n v="2"/>
    <x v="0"/>
    <x v="12"/>
  </r>
  <r>
    <s v="31002"/>
    <x v="111"/>
    <s v="2126"/>
    <s v="Everett High School"/>
    <s v="9 "/>
    <s v="12"/>
    <s v="P"/>
    <s v="WLA111"/>
    <s v="French 1"/>
    <s v="06121 "/>
    <s v="French I 06121"/>
    <s v="Foreign Languages"/>
    <m/>
    <m/>
    <m/>
    <m/>
    <n v="62"/>
    <n v="17"/>
    <n v="27"/>
    <n v="18"/>
    <n v="0"/>
    <x v="0"/>
    <x v="12"/>
  </r>
  <r>
    <s v="31002"/>
    <x v="111"/>
    <s v="2126"/>
    <s v="Everett High School"/>
    <s v="9 "/>
    <s v="12"/>
    <s v="P"/>
    <s v="WLA112"/>
    <s v="French 1"/>
    <s v="06121 "/>
    <s v="French I 06121"/>
    <s v="Foreign Languages"/>
    <m/>
    <m/>
    <m/>
    <m/>
    <n v="57"/>
    <n v="17"/>
    <n v="24"/>
    <n v="16"/>
    <n v="0"/>
    <x v="0"/>
    <x v="12"/>
  </r>
  <r>
    <s v="31002"/>
    <x v="111"/>
    <s v="4438"/>
    <s v="Henry M. Jackson High School"/>
    <s v="9 "/>
    <s v="12"/>
    <s v="P"/>
    <s v="WLA111"/>
    <s v="French 1"/>
    <s v="06121 "/>
    <s v="French I 06121"/>
    <s v="Foreign Languages"/>
    <m/>
    <m/>
    <m/>
    <m/>
    <n v="132"/>
    <n v="107"/>
    <n v="19"/>
    <n v="6"/>
    <n v="0"/>
    <x v="0"/>
    <x v="12"/>
  </r>
  <r>
    <s v="31002"/>
    <x v="111"/>
    <s v="4438"/>
    <s v="Henry M. Jackson High School"/>
    <s v="9 "/>
    <s v="12"/>
    <s v="P"/>
    <s v="WLA112"/>
    <s v="French 1"/>
    <s v="06121 "/>
    <s v="French I 06121"/>
    <s v="Foreign Languages"/>
    <m/>
    <m/>
    <m/>
    <m/>
    <n v="124"/>
    <n v="105"/>
    <n v="15"/>
    <n v="4"/>
    <n v="0"/>
    <x v="0"/>
    <x v="12"/>
  </r>
  <r>
    <s v="06114"/>
    <x v="27"/>
    <s v="2724"/>
    <s v="Evergreen High School"/>
    <s v="9 "/>
    <s v="12"/>
    <s v="P"/>
    <s v="WLA211"/>
    <s v="FRENCH 1"/>
    <s v="06121 "/>
    <s v="French I 06121"/>
    <s v="Foreign Languages"/>
    <m/>
    <m/>
    <m/>
    <m/>
    <n v="80"/>
    <n v="46"/>
    <n v="17"/>
    <n v="17"/>
    <n v="0"/>
    <x v="0"/>
    <x v="12"/>
  </r>
  <r>
    <s v="06114"/>
    <x v="27"/>
    <s v="2724"/>
    <s v="Evergreen High School"/>
    <s v="9 "/>
    <s v="12"/>
    <s v="P"/>
    <s v="WLA212"/>
    <s v="FRENCH 2"/>
    <s v="06121 "/>
    <s v="French I 06121"/>
    <s v="Foreign Languages"/>
    <m/>
    <m/>
    <m/>
    <m/>
    <n v="65"/>
    <n v="35"/>
    <n v="16"/>
    <n v="14"/>
    <n v="0"/>
    <x v="0"/>
    <x v="12"/>
  </r>
  <r>
    <s v="06114"/>
    <x v="27"/>
    <s v="2724"/>
    <s v="Evergreen High School"/>
    <s v="9 "/>
    <s v="12"/>
    <s v="P"/>
    <s v="WLA221"/>
    <s v="HONORS FRENCH 1"/>
    <s v="06121 "/>
    <s v="French I 06121"/>
    <s v="Foreign Languages"/>
    <m/>
    <m/>
    <m/>
    <m/>
    <n v="8"/>
    <n v="2"/>
    <n v="4"/>
    <n v="2"/>
    <n v="0"/>
    <x v="0"/>
    <x v="12"/>
  </r>
  <r>
    <s v="06114"/>
    <x v="27"/>
    <s v="2724"/>
    <s v="Evergreen High School"/>
    <s v="9 "/>
    <s v="12"/>
    <s v="P"/>
    <s v="WLA222"/>
    <s v="HONORS FRENCH 2"/>
    <s v="06121 "/>
    <s v="French I 06121"/>
    <s v="Foreign Languages"/>
    <m/>
    <m/>
    <m/>
    <m/>
    <n v="4"/>
    <n v="1"/>
    <n v="1"/>
    <n v="2"/>
    <n v="0"/>
    <x v="0"/>
    <x v="12"/>
  </r>
  <r>
    <s v="06114"/>
    <x v="27"/>
    <s v="4523"/>
    <s v="Heritage High School"/>
    <s v="9 "/>
    <s v="12"/>
    <s v="P"/>
    <s v="WLA211"/>
    <s v="FRENCH 1"/>
    <s v="06121 "/>
    <s v="French I 06121"/>
    <s v="Foreign Languages"/>
    <m/>
    <m/>
    <m/>
    <m/>
    <n v="57"/>
    <n v="29"/>
    <n v="21"/>
    <n v="6"/>
    <n v="1"/>
    <x v="0"/>
    <x v="12"/>
  </r>
  <r>
    <s v="06114"/>
    <x v="27"/>
    <s v="4523"/>
    <s v="Heritage High School"/>
    <s v="9 "/>
    <s v="12"/>
    <s v="P"/>
    <s v="WLA212"/>
    <s v="FRENCH 2"/>
    <s v="06121 "/>
    <s v="French I 06121"/>
    <s v="Foreign Languages"/>
    <m/>
    <m/>
    <m/>
    <m/>
    <n v="37"/>
    <n v="18"/>
    <n v="17"/>
    <n v="1"/>
    <n v="1"/>
    <x v="0"/>
    <x v="12"/>
  </r>
  <r>
    <s v="06114"/>
    <x v="27"/>
    <s v="1801"/>
    <s v="iQ Academy Washington"/>
    <s v="7 "/>
    <s v="12"/>
    <s v="5"/>
    <s v="AVWLF1"/>
    <s v="FRENCH 1A"/>
    <s v="06121 "/>
    <s v="French I 06121"/>
    <s v="Foreign Languages"/>
    <m/>
    <m/>
    <m/>
    <m/>
    <n v="2"/>
    <n v="0"/>
    <n v="2"/>
    <n v="0"/>
    <n v="0"/>
    <x v="0"/>
    <x v="12"/>
  </r>
  <r>
    <s v="06114"/>
    <x v="27"/>
    <s v="1801"/>
    <s v="iQ Academy Washington"/>
    <s v="7 "/>
    <s v="12"/>
    <s v="5"/>
    <s v="AVWLF2"/>
    <s v="FRENCH 1B"/>
    <s v="06121 "/>
    <s v="French I 06121"/>
    <s v="Foreign Languages"/>
    <m/>
    <m/>
    <m/>
    <m/>
    <n v="5"/>
    <n v="2"/>
    <n v="2"/>
    <n v="0"/>
    <n v="1"/>
    <x v="0"/>
    <x v="12"/>
  </r>
  <r>
    <s v="06114"/>
    <x v="27"/>
    <s v="4162"/>
    <s v="Mountain View High School"/>
    <s v="9 "/>
    <s v="12"/>
    <s v="P"/>
    <s v="WLA211"/>
    <s v="FRENCH 1"/>
    <s v="06121 "/>
    <s v="French I 06121"/>
    <s v="Foreign Languages"/>
    <m/>
    <m/>
    <m/>
    <m/>
    <n v="41"/>
    <n v="25"/>
    <n v="10"/>
    <n v="6"/>
    <n v="0"/>
    <x v="0"/>
    <x v="12"/>
  </r>
  <r>
    <s v="06114"/>
    <x v="27"/>
    <s v="4162"/>
    <s v="Mountain View High School"/>
    <s v="9 "/>
    <s v="12"/>
    <s v="P"/>
    <s v="WLA212"/>
    <s v="FRENCH 2"/>
    <s v="06121 "/>
    <s v="French I 06121"/>
    <s v="Foreign Languages"/>
    <m/>
    <m/>
    <m/>
    <m/>
    <n v="35"/>
    <n v="21"/>
    <n v="8"/>
    <n v="6"/>
    <n v="0"/>
    <x v="0"/>
    <x v="12"/>
  </r>
  <r>
    <s v="06114"/>
    <x v="27"/>
    <s v="4162"/>
    <s v="Mountain View High School"/>
    <s v="9 "/>
    <s v="12"/>
    <s v="P"/>
    <s v="WLA221"/>
    <s v="HONORS FRENCH 1"/>
    <s v="06121 "/>
    <s v="French I 06121"/>
    <s v="Foreign Languages"/>
    <m/>
    <m/>
    <m/>
    <m/>
    <n v="27"/>
    <n v="25"/>
    <n v="2"/>
    <n v="0"/>
    <n v="0"/>
    <x v="0"/>
    <x v="12"/>
  </r>
  <r>
    <s v="06114"/>
    <x v="27"/>
    <s v="4162"/>
    <s v="Mountain View High School"/>
    <s v="9 "/>
    <s v="12"/>
    <s v="P"/>
    <s v="WLA222"/>
    <s v="HONORS FRENCH 2"/>
    <s v="06121 "/>
    <s v="French I 06121"/>
    <s v="Foreign Languages"/>
    <m/>
    <m/>
    <m/>
    <m/>
    <n v="22"/>
    <n v="20"/>
    <n v="2"/>
    <n v="0"/>
    <n v="0"/>
    <x v="0"/>
    <x v="12"/>
  </r>
  <r>
    <s v="06114"/>
    <x v="27"/>
    <s v="5111"/>
    <s v="Union High School"/>
    <s v="9 "/>
    <s v="12"/>
    <s v="P"/>
    <s v="WLA211"/>
    <s v="FRENCH 1"/>
    <s v="06121 "/>
    <s v="French I 06121"/>
    <s v="Foreign Languages"/>
    <m/>
    <m/>
    <m/>
    <m/>
    <n v="68"/>
    <n v="42"/>
    <n v="19"/>
    <n v="6"/>
    <n v="1"/>
    <x v="0"/>
    <x v="12"/>
  </r>
  <r>
    <s v="06114"/>
    <x v="27"/>
    <s v="5111"/>
    <s v="Union High School"/>
    <s v="9 "/>
    <s v="12"/>
    <s v="P"/>
    <s v="WLA212"/>
    <s v="FRENCH 2"/>
    <s v="06121 "/>
    <s v="French I 06121"/>
    <s v="Foreign Languages"/>
    <m/>
    <m/>
    <m/>
    <m/>
    <n v="56"/>
    <n v="35"/>
    <n v="15"/>
    <n v="5"/>
    <n v="1"/>
    <x v="0"/>
    <x v="12"/>
  </r>
  <r>
    <s v="06114"/>
    <x v="27"/>
    <s v="5111"/>
    <s v="Union High School"/>
    <s v="9 "/>
    <s v="12"/>
    <s v="P"/>
    <s v="WLA221"/>
    <s v="HONORS FRENCH 1"/>
    <s v="06121 "/>
    <s v="French I 06121"/>
    <s v="Foreign Languages"/>
    <m/>
    <m/>
    <m/>
    <m/>
    <n v="63"/>
    <n v="51"/>
    <n v="7"/>
    <n v="5"/>
    <n v="0"/>
    <x v="0"/>
    <x v="12"/>
  </r>
  <r>
    <s v="06114"/>
    <x v="27"/>
    <s v="5111"/>
    <s v="Union High School"/>
    <s v="9 "/>
    <s v="12"/>
    <s v="P"/>
    <s v="WLA222"/>
    <s v="HONORS FRENCH 2"/>
    <s v="06121 "/>
    <s v="French I 06121"/>
    <s v="Foreign Languages"/>
    <m/>
    <m/>
    <m/>
    <m/>
    <n v="67"/>
    <n v="54"/>
    <n v="8"/>
    <n v="5"/>
    <n v="0"/>
    <x v="0"/>
    <x v="12"/>
  </r>
  <r>
    <s v="17210"/>
    <x v="28"/>
    <s v="3766"/>
    <s v="Decatur High School"/>
    <s v="9 "/>
    <s v="12"/>
    <s v="P"/>
    <s v="FLF301"/>
    <s v="FRENCH 1-1"/>
    <s v="06121 "/>
    <s v="French I 06121"/>
    <s v="Foreign Languages"/>
    <m/>
    <m/>
    <m/>
    <m/>
    <n v="60"/>
    <n v="30"/>
    <n v="24"/>
    <n v="6"/>
    <n v="0"/>
    <x v="0"/>
    <x v="12"/>
  </r>
  <r>
    <s v="17210"/>
    <x v="28"/>
    <s v="3766"/>
    <s v="Decatur High School"/>
    <s v="9 "/>
    <s v="12"/>
    <s v="P"/>
    <s v="FLF302"/>
    <s v="FRENCH 1-2"/>
    <s v="06121 "/>
    <s v="French I 06121"/>
    <s v="Foreign Languages"/>
    <m/>
    <m/>
    <m/>
    <m/>
    <n v="54"/>
    <n v="25"/>
    <n v="23"/>
    <n v="6"/>
    <n v="0"/>
    <x v="0"/>
    <x v="12"/>
  </r>
  <r>
    <s v="17210"/>
    <x v="28"/>
    <s v="2417"/>
    <s v="Federal Way High School"/>
    <s v="9 "/>
    <s v="12"/>
    <s v="P"/>
    <s v="FLF301"/>
    <s v="FRENCH 1"/>
    <s v="06121 "/>
    <s v="French I 06121"/>
    <s v="Foreign Languages"/>
    <m/>
    <m/>
    <m/>
    <m/>
    <n v="54"/>
    <n v="17"/>
    <n v="18"/>
    <n v="19"/>
    <n v="0"/>
    <x v="0"/>
    <x v="12"/>
  </r>
  <r>
    <s v="17210"/>
    <x v="28"/>
    <s v="2417"/>
    <s v="Federal Way High School"/>
    <s v="9 "/>
    <s v="12"/>
    <s v="P"/>
    <s v="FLF302"/>
    <s v="FRENCH 1"/>
    <s v="06121 "/>
    <s v="French I 06121"/>
    <s v="Foreign Languages"/>
    <m/>
    <m/>
    <m/>
    <m/>
    <n v="48"/>
    <n v="17"/>
    <n v="14"/>
    <n v="17"/>
    <n v="0"/>
    <x v="0"/>
    <x v="12"/>
  </r>
  <r>
    <s v="17210"/>
    <x v="28"/>
    <s v="2417"/>
    <s v="Federal Way High School"/>
    <s v="9 "/>
    <s v="12"/>
    <s v="P"/>
    <s v="FLF730"/>
    <s v="FRNCH 1 COMP NM"/>
    <s v="06121 "/>
    <s v="French I 06121"/>
    <s v="Foreign Languages"/>
    <m/>
    <m/>
    <m/>
    <s v="Y"/>
    <n v="1"/>
    <n v="0"/>
    <n v="1"/>
    <n v="0"/>
    <n v="0"/>
    <x v="1"/>
    <x v="12"/>
  </r>
  <r>
    <s v="17210"/>
    <x v="28"/>
    <s v="2417"/>
    <s v="Federal Way High School"/>
    <s v="9 "/>
    <s v="12"/>
    <s v="P"/>
    <s v="FLF710"/>
    <s v="PREAICE FRENCH1"/>
    <s v="06121 "/>
    <s v="French I 06121"/>
    <s v="Foreign Languages"/>
    <m/>
    <m/>
    <m/>
    <m/>
    <n v="21"/>
    <n v="15"/>
    <n v="6"/>
    <n v="0"/>
    <n v="0"/>
    <x v="0"/>
    <x v="12"/>
  </r>
  <r>
    <s v="17210"/>
    <x v="28"/>
    <s v="2417"/>
    <s v="Federal Way High School"/>
    <s v="9 "/>
    <s v="12"/>
    <s v="P"/>
    <s v="FLF709"/>
    <s v="PREAICE FRENCH1"/>
    <s v="06121 "/>
    <s v="French I 06121"/>
    <s v="Foreign Languages"/>
    <m/>
    <m/>
    <m/>
    <m/>
    <n v="21"/>
    <n v="16"/>
    <n v="5"/>
    <n v="0"/>
    <n v="0"/>
    <x v="0"/>
    <x v="12"/>
  </r>
  <r>
    <s v="17210"/>
    <x v="28"/>
    <s v="1759"/>
    <s v="Internet Academy"/>
    <s v="PK"/>
    <s v="12"/>
    <s v="A"/>
    <s v="FLF302"/>
    <s v="FRENCH 1-2"/>
    <s v="06121 "/>
    <s v="French I 06121"/>
    <s v="Foreign Languages"/>
    <m/>
    <m/>
    <m/>
    <m/>
    <n v="4"/>
    <n v="1"/>
    <n v="2"/>
    <n v="0"/>
    <n v="1"/>
    <x v="0"/>
    <x v="12"/>
  </r>
  <r>
    <s v="17210"/>
    <x v="28"/>
    <s v="3584"/>
    <s v="Thomas Jefferson High School"/>
    <s v="9 "/>
    <s v="12"/>
    <s v="P"/>
    <s v="FLF301"/>
    <s v="FRENCH 1-1"/>
    <s v="06121 "/>
    <s v="French I 06121"/>
    <s v="Foreign Languages"/>
    <m/>
    <m/>
    <m/>
    <m/>
    <n v="109"/>
    <n v="80"/>
    <n v="26"/>
    <n v="2"/>
    <n v="1"/>
    <x v="0"/>
    <x v="12"/>
  </r>
  <r>
    <s v="17210"/>
    <x v="28"/>
    <s v="3584"/>
    <s v="Thomas Jefferson High School"/>
    <s v="9 "/>
    <s v="12"/>
    <s v="P"/>
    <s v="FLF302"/>
    <s v="FRENCH 1-2"/>
    <s v="06121 "/>
    <s v="French I 06121"/>
    <s v="Foreign Languages"/>
    <m/>
    <m/>
    <m/>
    <m/>
    <n v="105"/>
    <n v="78"/>
    <n v="25"/>
    <n v="2"/>
    <n v="0"/>
    <x v="0"/>
    <x v="12"/>
  </r>
  <r>
    <s v="37502"/>
    <x v="9"/>
    <s v="2488"/>
    <s v="Ferndale High School"/>
    <s v="9 "/>
    <s v="12"/>
    <s v="P"/>
    <s v="FOR211"/>
    <s v="FRENCH 1A"/>
    <s v="06121 "/>
    <s v="French I 06121"/>
    <s v="Foreign Languages"/>
    <m/>
    <m/>
    <m/>
    <m/>
    <n v="86"/>
    <n v="35"/>
    <n v="42"/>
    <n v="7"/>
    <n v="2"/>
    <x v="0"/>
    <x v="12"/>
  </r>
  <r>
    <s v="37502"/>
    <x v="9"/>
    <s v="2488"/>
    <s v="Ferndale High School"/>
    <s v="9 "/>
    <s v="12"/>
    <s v="P"/>
    <s v="FOR212"/>
    <s v="FRENCH 1B"/>
    <s v="06121 "/>
    <s v="French I 06121"/>
    <s v="Foreign Languages"/>
    <m/>
    <m/>
    <m/>
    <m/>
    <n v="80"/>
    <n v="35"/>
    <n v="40"/>
    <n v="4"/>
    <n v="1"/>
    <x v="0"/>
    <x v="12"/>
  </r>
  <r>
    <s v="32358"/>
    <x v="112"/>
    <s v="5110"/>
    <s v="Freeman CVA School"/>
    <s v="K "/>
    <s v="12"/>
    <s v="A"/>
    <s v="06121"/>
    <s v="French I"/>
    <s v="06121 "/>
    <s v="French I 06121"/>
    <s v="Foreign Languages"/>
    <m/>
    <m/>
    <m/>
    <m/>
    <n v="1"/>
    <n v="0"/>
    <n v="0"/>
    <n v="1"/>
    <n v="0"/>
    <x v="0"/>
    <x v="12"/>
  </r>
  <r>
    <s v="39203"/>
    <x v="113"/>
    <s v="4559"/>
    <s v="Highland High School"/>
    <s v="10"/>
    <s v="12"/>
    <s v="P"/>
    <s v="FLA200"/>
    <s v="FRENCH 1A"/>
    <s v="06121 "/>
    <s v="French I 06121"/>
    <s v="Foreign Languages"/>
    <m/>
    <m/>
    <m/>
    <m/>
    <n v="38"/>
    <n v="0"/>
    <n v="21"/>
    <n v="16"/>
    <n v="1"/>
    <x v="0"/>
    <x v="12"/>
  </r>
  <r>
    <s v="39203"/>
    <x v="113"/>
    <s v="4559"/>
    <s v="Highland High School"/>
    <s v="10"/>
    <s v="12"/>
    <s v="P"/>
    <s v="FLA201"/>
    <s v="FRENCH 1B"/>
    <s v="06121 "/>
    <s v="French I 06121"/>
    <s v="Foreign Languages"/>
    <m/>
    <m/>
    <m/>
    <m/>
    <n v="35"/>
    <n v="0"/>
    <n v="20"/>
    <n v="14"/>
    <n v="1"/>
    <x v="0"/>
    <x v="12"/>
  </r>
  <r>
    <s v="39203"/>
    <x v="113"/>
    <s v="4559"/>
    <s v="Highland High School"/>
    <s v="10"/>
    <s v="12"/>
    <s v="P"/>
    <s v="FLA202"/>
    <s v="FRENCH 1C"/>
    <s v="06121 "/>
    <s v="French I 06121"/>
    <s v="Foreign Languages"/>
    <m/>
    <m/>
    <m/>
    <m/>
    <n v="29"/>
    <n v="0"/>
    <n v="15"/>
    <n v="13"/>
    <n v="1"/>
    <x v="0"/>
    <x v="12"/>
  </r>
  <r>
    <s v="17401"/>
    <x v="31"/>
    <s v="5063"/>
    <s v="Academy of Citizenship and Empowerment"/>
    <s v="9 "/>
    <s v="12"/>
    <s v="P"/>
    <s v="WL3027"/>
    <s v="FRENCH 1 - PROFICIENCY"/>
    <s v="06121 "/>
    <s v="French I 06121"/>
    <s v="Foreign Languages"/>
    <m/>
    <m/>
    <m/>
    <s v="Y"/>
    <n v="7"/>
    <n v="2"/>
    <n v="1"/>
    <n v="2"/>
    <n v="2"/>
    <x v="1"/>
    <x v="12"/>
  </r>
  <r>
    <s v="17401"/>
    <x v="31"/>
    <s v="3553"/>
    <s v="Aviation High School"/>
    <s v="9 "/>
    <s v="12"/>
    <s v="P"/>
    <s v="WL3027"/>
    <s v="FRENCH 1 - PROFICIENCY"/>
    <s v="06121 "/>
    <s v="French I 06121"/>
    <s v="Foreign Languages"/>
    <m/>
    <m/>
    <m/>
    <s v="Y"/>
    <n v="1"/>
    <n v="0"/>
    <n v="0"/>
    <n v="0"/>
    <n v="1"/>
    <x v="1"/>
    <x v="12"/>
  </r>
  <r>
    <s v="17401"/>
    <x v="31"/>
    <s v="5101"/>
    <s v="Health Sciences &amp; Human Services"/>
    <s v="9 "/>
    <s v="12"/>
    <s v="P"/>
    <s v="WL3020B"/>
    <s v="French 1"/>
    <s v="06121 "/>
    <s v="French I 06121"/>
    <s v="Foreign Languages"/>
    <m/>
    <m/>
    <m/>
    <m/>
    <n v="29"/>
    <n v="22"/>
    <n v="4"/>
    <n v="3"/>
    <n v="0"/>
    <x v="0"/>
    <x v="12"/>
  </r>
  <r>
    <s v="17401"/>
    <x v="31"/>
    <s v="5101"/>
    <s v="Health Sciences &amp; Human Services"/>
    <s v="9 "/>
    <s v="12"/>
    <s v="P"/>
    <s v="WL3020A"/>
    <s v="French 1"/>
    <s v="06121 "/>
    <s v="French I 06121"/>
    <s v="Foreign Languages"/>
    <m/>
    <m/>
    <m/>
    <m/>
    <n v="30"/>
    <n v="22"/>
    <n v="5"/>
    <n v="3"/>
    <n v="0"/>
    <x v="0"/>
    <x v="12"/>
  </r>
  <r>
    <s v="17401"/>
    <x v="31"/>
    <s v="2325"/>
    <s v="Highline High School"/>
    <s v="9 "/>
    <s v="12"/>
    <s v="P"/>
    <s v="WL3020"/>
    <s v="French 1"/>
    <s v="06121 "/>
    <s v="French I 06121"/>
    <s v="Foreign Languages"/>
    <m/>
    <m/>
    <m/>
    <m/>
    <n v="1"/>
    <n v="0"/>
    <n v="0"/>
    <n v="1"/>
    <n v="0"/>
    <x v="0"/>
    <x v="12"/>
  </r>
  <r>
    <s v="17401"/>
    <x v="31"/>
    <s v="2325"/>
    <s v="Highline High School"/>
    <s v="9 "/>
    <s v="12"/>
    <s v="P"/>
    <s v="WL3020B"/>
    <s v="French 1"/>
    <s v="06121 "/>
    <s v="French I 06121"/>
    <s v="Foreign Languages"/>
    <m/>
    <m/>
    <m/>
    <m/>
    <n v="57"/>
    <n v="4"/>
    <n v="37"/>
    <n v="16"/>
    <n v="0"/>
    <x v="0"/>
    <x v="12"/>
  </r>
  <r>
    <s v="17401"/>
    <x v="31"/>
    <s v="2325"/>
    <s v="Highline High School"/>
    <s v="9 "/>
    <s v="12"/>
    <s v="P"/>
    <s v="WL3020A"/>
    <s v="French 1"/>
    <s v="06121 "/>
    <s v="French I 06121"/>
    <s v="Foreign Languages"/>
    <m/>
    <m/>
    <m/>
    <m/>
    <n v="60"/>
    <n v="5"/>
    <n v="36"/>
    <n v="19"/>
    <n v="0"/>
    <x v="0"/>
    <x v="12"/>
  </r>
  <r>
    <s v="17401"/>
    <x v="31"/>
    <s v="3279"/>
    <s v="Mount Rainier High School"/>
    <s v="9 "/>
    <s v="12"/>
    <s v="P"/>
    <s v="WL3020"/>
    <s v="French 1"/>
    <s v="06121 "/>
    <s v="French I 06121"/>
    <s v="Foreign Languages"/>
    <m/>
    <m/>
    <m/>
    <m/>
    <n v="2"/>
    <n v="1"/>
    <n v="1"/>
    <n v="0"/>
    <n v="0"/>
    <x v="0"/>
    <x v="12"/>
  </r>
  <r>
    <s v="17401"/>
    <x v="31"/>
    <s v="3279"/>
    <s v="Mount Rainier High School"/>
    <s v="9 "/>
    <s v="12"/>
    <s v="P"/>
    <s v="WL3020A"/>
    <s v="French 1"/>
    <s v="06121 "/>
    <s v="French I 06121"/>
    <s v="Foreign Languages"/>
    <m/>
    <m/>
    <m/>
    <m/>
    <n v="87"/>
    <n v="62"/>
    <n v="17"/>
    <n v="8"/>
    <n v="0"/>
    <x v="0"/>
    <x v="12"/>
  </r>
  <r>
    <s v="17401"/>
    <x v="31"/>
    <s v="3279"/>
    <s v="Mount Rainier High School"/>
    <s v="9 "/>
    <s v="12"/>
    <s v="P"/>
    <s v="WL3020B"/>
    <s v="French 1"/>
    <s v="06121 "/>
    <s v="French I 06121"/>
    <s v="Foreign Languages"/>
    <m/>
    <m/>
    <m/>
    <m/>
    <n v="81"/>
    <n v="58"/>
    <n v="16"/>
    <n v="7"/>
    <n v="0"/>
    <x v="0"/>
    <x v="12"/>
  </r>
  <r>
    <s v="17401"/>
    <x v="31"/>
    <s v="3279"/>
    <s v="Mount Rainier High School"/>
    <s v="9 "/>
    <s v="12"/>
    <s v="P"/>
    <s v="WL3027"/>
    <s v="FRENCH 1 - PROFICIENCY"/>
    <s v="06121 "/>
    <s v="French I 06121"/>
    <s v="Foreign Languages"/>
    <m/>
    <m/>
    <m/>
    <s v="Y"/>
    <n v="2"/>
    <n v="0"/>
    <n v="2"/>
    <n v="0"/>
    <n v="0"/>
    <x v="1"/>
    <x v="12"/>
  </r>
  <r>
    <s v="17411"/>
    <x v="32"/>
    <s v="3385"/>
    <s v="Issaquah High School"/>
    <s v="9 "/>
    <s v="12"/>
    <s v="P"/>
    <s v="FOR110"/>
    <s v="FRENCH 1"/>
    <s v="06121 "/>
    <s v="French I 06121"/>
    <s v="Foreign Languages"/>
    <m/>
    <m/>
    <m/>
    <m/>
    <n v="66"/>
    <n v="53"/>
    <n v="11"/>
    <n v="2"/>
    <n v="0"/>
    <x v="0"/>
    <x v="12"/>
  </r>
  <r>
    <s v="17411"/>
    <x v="32"/>
    <s v="3962"/>
    <s v="Liberty Sr High School"/>
    <s v="9 "/>
    <s v="12"/>
    <s v="P"/>
    <s v="FOR110"/>
    <s v="FRENCH 1"/>
    <s v="06121 "/>
    <s v="French I 06121"/>
    <s v="Foreign Languages"/>
    <m/>
    <m/>
    <m/>
    <m/>
    <n v="134"/>
    <n v="103"/>
    <n v="19"/>
    <n v="10"/>
    <n v="2"/>
    <x v="0"/>
    <x v="12"/>
  </r>
  <r>
    <s v="17411"/>
    <x v="32"/>
    <s v="4495"/>
    <s v="Skyline High School"/>
    <s v="9 "/>
    <s v="12"/>
    <s v="P"/>
    <s v="FOR110"/>
    <s v="FRENCH 1"/>
    <s v="06121 "/>
    <s v="French I 06121"/>
    <s v="Foreign Languages"/>
    <m/>
    <m/>
    <m/>
    <m/>
    <n v="95"/>
    <n v="79"/>
    <n v="9"/>
    <n v="5"/>
    <n v="2"/>
    <x v="0"/>
    <x v="12"/>
  </r>
  <r>
    <s v="08458"/>
    <x v="114"/>
    <s v="2266"/>
    <s v="Kelso High School"/>
    <s v="9 "/>
    <s v="12"/>
    <s v="P"/>
    <s v="FLF101"/>
    <s v="FRENCH 1"/>
    <s v="06121 "/>
    <s v="French I 06121"/>
    <s v="Foreign Languages"/>
    <m/>
    <m/>
    <m/>
    <m/>
    <n v="58"/>
    <n v="37"/>
    <n v="11"/>
    <n v="8"/>
    <n v="2"/>
    <x v="0"/>
    <x v="12"/>
  </r>
  <r>
    <s v="08458"/>
    <x v="114"/>
    <s v="2266"/>
    <s v="Kelso High School"/>
    <s v="9 "/>
    <s v="12"/>
    <s v="P"/>
    <s v="FLF102"/>
    <s v="FRENCH 1"/>
    <s v="06121 "/>
    <s v="French I 06121"/>
    <s v="Foreign Languages"/>
    <m/>
    <m/>
    <m/>
    <m/>
    <n v="50"/>
    <n v="36"/>
    <n v="6"/>
    <n v="7"/>
    <n v="1"/>
    <x v="0"/>
    <x v="12"/>
  </r>
  <r>
    <s v="03017"/>
    <x v="33"/>
    <s v="3731"/>
    <s v="Kamiakin High School"/>
    <s v="9 "/>
    <s v="12"/>
    <s v="P"/>
    <s v="5101"/>
    <s v="WL  French 1"/>
    <s v="06121 "/>
    <s v="French I 06121"/>
    <s v="Foreign Languages"/>
    <m/>
    <m/>
    <m/>
    <m/>
    <n v="143"/>
    <n v="33"/>
    <n v="42"/>
    <n v="22"/>
    <n v="46"/>
    <x v="0"/>
    <x v="12"/>
  </r>
  <r>
    <s v="03017"/>
    <x v="33"/>
    <s v="3731"/>
    <s v="Kamiakin High School"/>
    <s v="9 "/>
    <s v="12"/>
    <s v="P"/>
    <s v="5102"/>
    <s v="WL  French 2"/>
    <s v="06121 "/>
    <s v="French I 06121"/>
    <s v="Foreign Languages"/>
    <m/>
    <m/>
    <m/>
    <m/>
    <n v="141"/>
    <n v="32"/>
    <n v="44"/>
    <n v="21"/>
    <n v="44"/>
    <x v="0"/>
    <x v="12"/>
  </r>
  <r>
    <s v="03017"/>
    <x v="33"/>
    <s v="3731"/>
    <s v="Kamiakin High School"/>
    <s v="9 "/>
    <s v="12"/>
    <s v="P"/>
    <s v="5101"/>
    <s v="WL French 1"/>
    <s v="06121 "/>
    <s v="French I 06121"/>
    <s v="Foreign Languages"/>
    <m/>
    <m/>
    <m/>
    <m/>
    <n v="3"/>
    <n v="0"/>
    <n v="0"/>
    <n v="0"/>
    <n v="3"/>
    <x v="0"/>
    <x v="12"/>
  </r>
  <r>
    <s v="03017"/>
    <x v="33"/>
    <s v="3731"/>
    <s v="Kamiakin High School"/>
    <s v="9 "/>
    <s v="12"/>
    <s v="P"/>
    <s v="2300450"/>
    <s v="WL FRENCH 1"/>
    <s v="06121 "/>
    <s v="French I 06121"/>
    <s v="Foreign Languages"/>
    <m/>
    <m/>
    <m/>
    <m/>
    <n v="2"/>
    <n v="0"/>
    <n v="0"/>
    <n v="0"/>
    <n v="2"/>
    <x v="0"/>
    <x v="12"/>
  </r>
  <r>
    <s v="03017"/>
    <x v="33"/>
    <s v="3731"/>
    <s v="Kamiakin High School"/>
    <s v="9 "/>
    <s v="12"/>
    <s v="P"/>
    <s v="5102"/>
    <s v="WL French 2"/>
    <s v="06121 "/>
    <s v="French I 06121"/>
    <s v="Foreign Languages"/>
    <m/>
    <m/>
    <m/>
    <m/>
    <n v="3"/>
    <n v="0"/>
    <n v="0"/>
    <n v="0"/>
    <n v="3"/>
    <x v="0"/>
    <x v="12"/>
  </r>
  <r>
    <s v="03017"/>
    <x v="33"/>
    <s v="2826"/>
    <s v="Kennewick High School"/>
    <s v="9 "/>
    <s v="12"/>
    <s v="P"/>
    <s v="5101"/>
    <s v="French 1"/>
    <s v="06121 "/>
    <s v="French I 06121"/>
    <s v="Foreign Languages"/>
    <m/>
    <m/>
    <m/>
    <m/>
    <n v="1"/>
    <n v="0"/>
    <n v="0"/>
    <n v="0"/>
    <n v="1"/>
    <x v="0"/>
    <x v="12"/>
  </r>
  <r>
    <s v="03017"/>
    <x v="33"/>
    <s v="2826"/>
    <s v="Kennewick High School"/>
    <s v="9 "/>
    <s v="12"/>
    <s v="P"/>
    <s v="5102"/>
    <s v="French 2"/>
    <s v="06121 "/>
    <s v="French I 06121"/>
    <s v="Foreign Languages"/>
    <m/>
    <m/>
    <m/>
    <m/>
    <n v="1"/>
    <n v="0"/>
    <n v="0"/>
    <n v="0"/>
    <n v="1"/>
    <x v="0"/>
    <x v="12"/>
  </r>
  <r>
    <s v="03017"/>
    <x v="33"/>
    <s v="2826"/>
    <s v="Kennewick High School"/>
    <s v="9 "/>
    <s v="12"/>
    <s v="P"/>
    <s v="5101"/>
    <s v="WL  French 1"/>
    <s v="06121 "/>
    <s v="French I 06121"/>
    <s v="Foreign Languages"/>
    <m/>
    <m/>
    <m/>
    <m/>
    <n v="157"/>
    <n v="20"/>
    <n v="31"/>
    <n v="57"/>
    <n v="49"/>
    <x v="0"/>
    <x v="12"/>
  </r>
  <r>
    <s v="03017"/>
    <x v="33"/>
    <s v="2826"/>
    <s v="Kennewick High School"/>
    <s v="9 "/>
    <s v="12"/>
    <s v="P"/>
    <s v="5102"/>
    <s v="WL  French 2"/>
    <s v="06121 "/>
    <s v="French I 06121"/>
    <s v="Foreign Languages"/>
    <m/>
    <m/>
    <m/>
    <m/>
    <n v="136"/>
    <n v="17"/>
    <n v="28"/>
    <n v="47"/>
    <n v="44"/>
    <x v="0"/>
    <x v="12"/>
  </r>
  <r>
    <s v="03017"/>
    <x v="33"/>
    <s v="2826"/>
    <s v="Kennewick High School"/>
    <s v="9 "/>
    <s v="12"/>
    <s v="P"/>
    <s v="5131"/>
    <s v="WL  Pre-IB French 1"/>
    <s v="06121 "/>
    <s v="French I 06121"/>
    <s v="Foreign Languages"/>
    <m/>
    <m/>
    <m/>
    <m/>
    <n v="14"/>
    <n v="4"/>
    <n v="1"/>
    <n v="5"/>
    <n v="4"/>
    <x v="0"/>
    <x v="12"/>
  </r>
  <r>
    <s v="03017"/>
    <x v="33"/>
    <s v="2826"/>
    <s v="Kennewick High School"/>
    <s v="9 "/>
    <s v="12"/>
    <s v="P"/>
    <s v="5132"/>
    <s v="WL  Pre-IB French 2"/>
    <s v="06121 "/>
    <s v="French I 06121"/>
    <s v="Foreign Languages"/>
    <m/>
    <m/>
    <m/>
    <m/>
    <n v="14"/>
    <n v="5"/>
    <n v="1"/>
    <n v="5"/>
    <n v="3"/>
    <x v="0"/>
    <x v="12"/>
  </r>
  <r>
    <s v="03017"/>
    <x v="33"/>
    <s v="2826"/>
    <s v="Kennewick High School"/>
    <s v="9 "/>
    <s v="12"/>
    <s v="P"/>
    <s v="23504011"/>
    <s v="WL French 1"/>
    <s v="06121 "/>
    <s v="French I 06121"/>
    <s v="Foreign Languages"/>
    <m/>
    <m/>
    <m/>
    <m/>
    <n v="1"/>
    <n v="0"/>
    <n v="0"/>
    <n v="0"/>
    <n v="1"/>
    <x v="0"/>
    <x v="12"/>
  </r>
  <r>
    <s v="03017"/>
    <x v="33"/>
    <s v="5106"/>
    <s v="Phoenix High School"/>
    <s v="9 "/>
    <s v="12"/>
    <s v="A"/>
    <s v="5101"/>
    <s v="French 1-2"/>
    <s v="06121 "/>
    <s v="French I 06121"/>
    <s v="Foreign Languages"/>
    <m/>
    <m/>
    <m/>
    <m/>
    <n v="1"/>
    <n v="0"/>
    <n v="0"/>
    <n v="0"/>
    <n v="1"/>
    <x v="0"/>
    <x v="12"/>
  </r>
  <r>
    <s v="03017"/>
    <x v="33"/>
    <s v="4484"/>
    <s v="Southridge High School"/>
    <s v="9 "/>
    <s v="12"/>
    <s v="P"/>
    <s v="5101"/>
    <s v="WL  French 1"/>
    <s v="06121 "/>
    <s v="French I 06121"/>
    <s v="Foreign Languages"/>
    <m/>
    <m/>
    <m/>
    <m/>
    <n v="131"/>
    <n v="28"/>
    <n v="37"/>
    <n v="32"/>
    <n v="34"/>
    <x v="0"/>
    <x v="12"/>
  </r>
  <r>
    <s v="03017"/>
    <x v="33"/>
    <s v="4484"/>
    <s v="Southridge High School"/>
    <s v="9 "/>
    <s v="12"/>
    <s v="P"/>
    <s v="5102"/>
    <s v="WL  French 2"/>
    <s v="06121 "/>
    <s v="French I 06121"/>
    <s v="Foreign Languages"/>
    <m/>
    <m/>
    <m/>
    <m/>
    <n v="108"/>
    <n v="24"/>
    <n v="29"/>
    <n v="26"/>
    <n v="29"/>
    <x v="0"/>
    <x v="12"/>
  </r>
  <r>
    <s v="03017"/>
    <x v="33"/>
    <s v="4484"/>
    <s v="Southridge High School"/>
    <s v="9 "/>
    <s v="12"/>
    <s v="P"/>
    <s v="23160011"/>
    <s v="WL FRENCH1"/>
    <s v="06121 "/>
    <s v="French I 06121"/>
    <s v="Foreign Languages"/>
    <m/>
    <m/>
    <m/>
    <m/>
    <n v="1"/>
    <n v="0"/>
    <n v="0"/>
    <n v="0"/>
    <n v="1"/>
    <x v="0"/>
    <x v="12"/>
  </r>
  <r>
    <s v="17415"/>
    <x v="34"/>
    <s v="5098"/>
    <s v="Kent Phoenix Academy"/>
    <s v="9 "/>
    <s v="12"/>
    <s v="A"/>
    <s v="FLF013"/>
    <s v="French_1_OL_S1"/>
    <s v="06121 "/>
    <s v="French I 06121"/>
    <s v="Foreign Languages"/>
    <m/>
    <m/>
    <m/>
    <m/>
    <n v="1"/>
    <n v="1"/>
    <n v="0"/>
    <n v="0"/>
    <n v="0"/>
    <x v="0"/>
    <x v="12"/>
  </r>
  <r>
    <s v="17415"/>
    <x v="34"/>
    <s v="2797"/>
    <s v="Kent-Meridian High School"/>
    <s v="9 "/>
    <s v="12"/>
    <s v="P"/>
    <s v="FLF001"/>
    <s v="French_1"/>
    <s v="06121 "/>
    <s v="French I 06121"/>
    <s v="Foreign Languages"/>
    <m/>
    <m/>
    <m/>
    <m/>
    <n v="127"/>
    <n v="92"/>
    <n v="24"/>
    <n v="9"/>
    <n v="2"/>
    <x v="0"/>
    <x v="12"/>
  </r>
  <r>
    <s v="17415"/>
    <x v="34"/>
    <s v="2797"/>
    <s v="Kent-Meridian High School"/>
    <s v="9 "/>
    <s v="12"/>
    <s v="P"/>
    <s v="FLF002"/>
    <s v="French_2"/>
    <s v="06121 "/>
    <s v="French I 06121"/>
    <s v="Foreign Languages"/>
    <m/>
    <m/>
    <m/>
    <m/>
    <n v="122"/>
    <n v="88"/>
    <n v="23"/>
    <n v="9"/>
    <n v="2"/>
    <x v="0"/>
    <x v="12"/>
  </r>
  <r>
    <s v="17415"/>
    <x v="34"/>
    <s v="4492"/>
    <s v="Kentlake High School"/>
    <s v="9 "/>
    <s v="12"/>
    <s v="P"/>
    <s v="FLF001"/>
    <s v="French_1"/>
    <s v="06121 "/>
    <s v="French I 06121"/>
    <s v="Foreign Languages"/>
    <m/>
    <m/>
    <m/>
    <m/>
    <n v="60"/>
    <n v="36"/>
    <n v="17"/>
    <n v="5"/>
    <n v="2"/>
    <x v="0"/>
    <x v="12"/>
  </r>
  <r>
    <s v="17415"/>
    <x v="34"/>
    <s v="4492"/>
    <s v="Kentlake High School"/>
    <s v="9 "/>
    <s v="12"/>
    <s v="P"/>
    <s v="FLF002"/>
    <s v="French_2"/>
    <s v="06121 "/>
    <s v="French I 06121"/>
    <s v="Foreign Languages"/>
    <m/>
    <m/>
    <m/>
    <m/>
    <n v="46"/>
    <n v="25"/>
    <n v="14"/>
    <n v="5"/>
    <n v="2"/>
    <x v="0"/>
    <x v="12"/>
  </r>
  <r>
    <s v="17415"/>
    <x v="34"/>
    <s v="3640"/>
    <s v="Kentridge High School"/>
    <s v="9 "/>
    <s v="12"/>
    <s v="P"/>
    <s v="FLF001"/>
    <s v="French_1"/>
    <s v="06121 "/>
    <s v="French I 06121"/>
    <s v="Foreign Languages"/>
    <m/>
    <m/>
    <m/>
    <m/>
    <n v="61"/>
    <n v="33"/>
    <n v="19"/>
    <n v="8"/>
    <n v="1"/>
    <x v="0"/>
    <x v="12"/>
  </r>
  <r>
    <s v="17415"/>
    <x v="34"/>
    <s v="3640"/>
    <s v="Kentridge High School"/>
    <s v="9 "/>
    <s v="12"/>
    <s v="P"/>
    <s v="FLF002"/>
    <s v="French_2"/>
    <s v="06121 "/>
    <s v="French I 06121"/>
    <s v="Foreign Languages"/>
    <m/>
    <m/>
    <m/>
    <m/>
    <n v="60"/>
    <n v="32"/>
    <n v="19"/>
    <n v="8"/>
    <n v="1"/>
    <x v="0"/>
    <x v="12"/>
  </r>
  <r>
    <s v="17415"/>
    <x v="34"/>
    <s v="4128"/>
    <s v="Kentwood High School"/>
    <s v="9 "/>
    <s v="12"/>
    <s v="P"/>
    <s v="FLF001"/>
    <s v="French_1"/>
    <s v="06121 "/>
    <s v="French I 06121"/>
    <s v="Foreign Languages"/>
    <m/>
    <m/>
    <m/>
    <m/>
    <n v="60"/>
    <n v="49"/>
    <n v="6"/>
    <n v="5"/>
    <n v="0"/>
    <x v="0"/>
    <x v="12"/>
  </r>
  <r>
    <s v="17415"/>
    <x v="34"/>
    <s v="4128"/>
    <s v="Kentwood High School"/>
    <s v="9 "/>
    <s v="12"/>
    <s v="P"/>
    <s v="FLF002"/>
    <s v="French_2"/>
    <s v="06121 "/>
    <s v="French I 06121"/>
    <s v="Foreign Languages"/>
    <m/>
    <m/>
    <m/>
    <m/>
    <n v="55"/>
    <n v="46"/>
    <n v="5"/>
    <n v="4"/>
    <n v="0"/>
    <x v="0"/>
    <x v="12"/>
  </r>
  <r>
    <s v="33212"/>
    <x v="35"/>
    <s v="5180"/>
    <s v="Columbia Virtual Academy - Kettle Falls"/>
    <s v="K "/>
    <s v="12"/>
    <s v="A"/>
    <s v="ALZ100"/>
    <s v="FRENCH 1"/>
    <s v="06121 "/>
    <s v="French I 06121"/>
    <s v="Foreign Languages"/>
    <m/>
    <m/>
    <m/>
    <m/>
    <n v="1"/>
    <n v="1"/>
    <n v="0"/>
    <n v="0"/>
    <n v="0"/>
    <x v="0"/>
    <x v="12"/>
  </r>
  <r>
    <s v="33212"/>
    <x v="35"/>
    <s v="5180"/>
    <s v="Columbia Virtual Academy - Kettle Falls"/>
    <s v="K "/>
    <s v="12"/>
    <s v="A"/>
    <s v="ALZ100"/>
    <s v="FRENCH 1"/>
    <s v="06121 "/>
    <s v="French I 06121"/>
    <s v="Foreign Languages"/>
    <m/>
    <m/>
    <m/>
    <m/>
    <n v="3"/>
    <n v="2"/>
    <n v="1"/>
    <n v="0"/>
    <n v="0"/>
    <x v="0"/>
    <x v="12"/>
  </r>
  <r>
    <s v="33212"/>
    <x v="35"/>
    <s v="5180"/>
    <s v="Columbia Virtual Academy - Kettle Falls"/>
    <s v="K "/>
    <s v="12"/>
    <s v="A"/>
    <s v="ALZ100"/>
    <s v="FRENCH I"/>
    <s v="06121 "/>
    <s v="French I 06121"/>
    <s v="Foreign Languages"/>
    <m/>
    <m/>
    <m/>
    <m/>
    <n v="1"/>
    <n v="0"/>
    <n v="1"/>
    <n v="0"/>
    <n v="0"/>
    <x v="0"/>
    <x v="12"/>
  </r>
  <r>
    <s v="33212"/>
    <x v="35"/>
    <s v="5180"/>
    <s v="Columbia Virtual Academy - Kettle Falls"/>
    <s v="K "/>
    <s v="12"/>
    <s v="A"/>
    <s v="ALZ100"/>
    <s v="FRENCH I"/>
    <s v="06121 "/>
    <s v="French I 06121"/>
    <s v="Foreign Languages"/>
    <m/>
    <m/>
    <m/>
    <m/>
    <n v="1"/>
    <n v="1"/>
    <n v="0"/>
    <n v="0"/>
    <n v="0"/>
    <x v="0"/>
    <x v="12"/>
  </r>
  <r>
    <s v="33212"/>
    <x v="35"/>
    <s v="4206"/>
    <s v="Kettle Falls High School"/>
    <s v="9 "/>
    <s v="12"/>
    <s v="P"/>
    <s v="FLE170"/>
    <s v="FRENCH 1"/>
    <s v="06121 "/>
    <s v="French I 06121"/>
    <s v="Miscellaneous"/>
    <m/>
    <m/>
    <m/>
    <m/>
    <n v="3"/>
    <n v="0"/>
    <n v="0"/>
    <n v="3"/>
    <n v="0"/>
    <x v="0"/>
    <x v="12"/>
  </r>
  <r>
    <s v="14097"/>
    <x v="82"/>
    <s v="2973"/>
    <s v="Lake Quinault High School"/>
    <s v="6 "/>
    <s v="12"/>
    <s v="P"/>
    <s v="FOR801"/>
    <s v="OL FRENCH I"/>
    <s v="06121 "/>
    <s v="French I 06121"/>
    <s v="Foreign Languages"/>
    <m/>
    <m/>
    <m/>
    <m/>
    <n v="2"/>
    <n v="0"/>
    <n v="0"/>
    <n v="1"/>
    <n v="1"/>
    <x v="0"/>
    <x v="12"/>
  </r>
  <r>
    <s v="14097"/>
    <x v="82"/>
    <s v="2973"/>
    <s v="Lake Quinault High School"/>
    <s v="6 "/>
    <s v="12"/>
    <s v="P"/>
    <s v="ONLFRE"/>
    <s v="ONLINE FRENCH I"/>
    <s v="06121 "/>
    <s v="French I 06121"/>
    <s v="Foreign Languages"/>
    <m/>
    <m/>
    <m/>
    <m/>
    <n v="1"/>
    <n v="0"/>
    <n v="0"/>
    <n v="1"/>
    <n v="0"/>
    <x v="0"/>
    <x v="12"/>
  </r>
  <r>
    <s v="31004"/>
    <x v="115"/>
    <s v="1753"/>
    <s v="Homelink"/>
    <s v="K "/>
    <s v="12"/>
    <s v="A"/>
    <s v="OLWLA1"/>
    <s v="FRENCH"/>
    <s v="06121 "/>
    <s v="French I 06121"/>
    <s v="Foreign Languages"/>
    <m/>
    <m/>
    <m/>
    <m/>
    <n v="1"/>
    <n v="0"/>
    <n v="0"/>
    <n v="1"/>
    <n v="0"/>
    <x v="0"/>
    <x v="12"/>
  </r>
  <r>
    <s v="31004"/>
    <x v="115"/>
    <s v="2426"/>
    <s v="Lake Stevens Sr High School"/>
    <s v="10"/>
    <s v="12"/>
    <s v="P"/>
    <s v="FLA111"/>
    <s v="FRENCH 1"/>
    <s v="06121 "/>
    <s v="French I 06121"/>
    <s v="Foreign Languages"/>
    <m/>
    <m/>
    <m/>
    <m/>
    <n v="71"/>
    <n v="0"/>
    <n v="51"/>
    <n v="18"/>
    <n v="2"/>
    <x v="0"/>
    <x v="12"/>
  </r>
  <r>
    <s v="31004"/>
    <x v="115"/>
    <s v="2426"/>
    <s v="Lake Stevens Sr High School"/>
    <s v="10"/>
    <s v="12"/>
    <s v="P"/>
    <s v="FLA112"/>
    <s v="FRENCH 2"/>
    <s v="06121 "/>
    <s v="French I 06121"/>
    <s v="Foreign Languages"/>
    <m/>
    <m/>
    <m/>
    <m/>
    <n v="68"/>
    <n v="0"/>
    <n v="50"/>
    <n v="16"/>
    <n v="2"/>
    <x v="0"/>
    <x v="12"/>
  </r>
  <r>
    <s v="17414"/>
    <x v="36"/>
    <s v="4439"/>
    <s v="Eastlake High School"/>
    <s v="9 "/>
    <s v="12"/>
    <s v="P"/>
    <s v="FOR111"/>
    <s v="FRENCH 1"/>
    <s v="06121 "/>
    <s v="French I 06121"/>
    <s v="Foreign Languages"/>
    <m/>
    <m/>
    <m/>
    <m/>
    <n v="29"/>
    <n v="21"/>
    <n v="7"/>
    <n v="1"/>
    <n v="0"/>
    <x v="0"/>
    <x v="12"/>
  </r>
  <r>
    <s v="17414"/>
    <x v="36"/>
    <s v="4439"/>
    <s v="Eastlake High School"/>
    <s v="9 "/>
    <s v="12"/>
    <s v="P"/>
    <s v="FOR112"/>
    <s v="FRENCH 1"/>
    <s v="06121 "/>
    <s v="French I 06121"/>
    <s v="Foreign Languages"/>
    <m/>
    <m/>
    <m/>
    <m/>
    <n v="30"/>
    <n v="21"/>
    <n v="8"/>
    <n v="1"/>
    <n v="0"/>
    <x v="0"/>
    <x v="12"/>
  </r>
  <r>
    <s v="17414"/>
    <x v="36"/>
    <s v="3855"/>
    <s v="Emerson High School"/>
    <s v="9 "/>
    <s v="12"/>
    <s v="A"/>
    <s v="FOR112"/>
    <s v="FRENCH 1"/>
    <s v="06121 "/>
    <s v="French I 06121"/>
    <s v="Foreign Languages"/>
    <m/>
    <m/>
    <m/>
    <m/>
    <n v="1"/>
    <n v="0"/>
    <n v="1"/>
    <n v="0"/>
    <n v="0"/>
    <x v="0"/>
    <x v="12"/>
  </r>
  <r>
    <s v="17414"/>
    <x v="36"/>
    <s v="3771"/>
    <s v="Juanita High"/>
    <s v="9 "/>
    <s v="12"/>
    <s v="P"/>
    <s v="FOR111"/>
    <s v="FRENCH 1"/>
    <s v="06121 "/>
    <s v="French I 06121"/>
    <s v="Foreign Languages"/>
    <m/>
    <m/>
    <m/>
    <m/>
    <n v="91"/>
    <n v="47"/>
    <n v="37"/>
    <n v="6"/>
    <n v="1"/>
    <x v="0"/>
    <x v="12"/>
  </r>
  <r>
    <s v="17414"/>
    <x v="36"/>
    <s v="3771"/>
    <s v="Juanita High"/>
    <s v="9 "/>
    <s v="12"/>
    <s v="P"/>
    <s v="FOR112"/>
    <s v="FRENCH 1"/>
    <s v="06121 "/>
    <s v="French I 06121"/>
    <s v="Foreign Languages"/>
    <m/>
    <m/>
    <m/>
    <m/>
    <n v="89"/>
    <n v="46"/>
    <n v="36"/>
    <n v="6"/>
    <n v="1"/>
    <x v="0"/>
    <x v="12"/>
  </r>
  <r>
    <s v="17414"/>
    <x v="36"/>
    <s v="2739"/>
    <s v="Lake Washington High"/>
    <s v="9 "/>
    <s v="12"/>
    <s v="P"/>
    <s v="FOR111"/>
    <s v="FRENCH 1"/>
    <s v="06121 "/>
    <s v="French I 06121"/>
    <s v="Foreign Languages"/>
    <m/>
    <m/>
    <m/>
    <m/>
    <n v="32"/>
    <n v="20"/>
    <n v="8"/>
    <n v="3"/>
    <n v="1"/>
    <x v="0"/>
    <x v="12"/>
  </r>
  <r>
    <s v="17414"/>
    <x v="36"/>
    <s v="2739"/>
    <s v="Lake Washington High"/>
    <s v="9 "/>
    <s v="12"/>
    <s v="P"/>
    <s v="FOR112"/>
    <s v="FRENCH 1"/>
    <s v="06121 "/>
    <s v="French I 06121"/>
    <s v="Foreign Languages"/>
    <m/>
    <m/>
    <m/>
    <m/>
    <n v="29"/>
    <n v="18"/>
    <n v="8"/>
    <n v="2"/>
    <n v="1"/>
    <x v="0"/>
    <x v="12"/>
  </r>
  <r>
    <s v="17414"/>
    <x v="36"/>
    <s v="3528"/>
    <s v="Redmond High"/>
    <s v="9 "/>
    <s v="12"/>
    <s v="P"/>
    <s v="FOR111"/>
    <s v="FRENCH 1"/>
    <s v="06121 "/>
    <s v="French I 06121"/>
    <s v="Foreign Languages"/>
    <m/>
    <m/>
    <m/>
    <m/>
    <n v="53"/>
    <n v="38"/>
    <n v="11"/>
    <n v="4"/>
    <n v="0"/>
    <x v="0"/>
    <x v="12"/>
  </r>
  <r>
    <s v="17414"/>
    <x v="36"/>
    <s v="3528"/>
    <s v="Redmond High"/>
    <s v="9 "/>
    <s v="12"/>
    <s v="P"/>
    <s v="FOR112"/>
    <s v="FRENCH 1"/>
    <s v="06121 "/>
    <s v="French I 06121"/>
    <s v="Foreign Languages"/>
    <m/>
    <m/>
    <m/>
    <m/>
    <n v="51"/>
    <n v="37"/>
    <n v="10"/>
    <n v="4"/>
    <n v="0"/>
    <x v="0"/>
    <x v="12"/>
  </r>
  <r>
    <s v="08122"/>
    <x v="83"/>
    <s v="3151"/>
    <s v="Mark Morris High School"/>
    <s v="9 "/>
    <s v="12"/>
    <s v="P"/>
    <s v="WOL111"/>
    <s v="FRENCH I"/>
    <s v="06121 "/>
    <s v="French I 06121"/>
    <s v="Foreign Languages"/>
    <m/>
    <m/>
    <m/>
    <m/>
    <n v="34"/>
    <n v="13"/>
    <n v="12"/>
    <n v="9"/>
    <n v="0"/>
    <x v="0"/>
    <x v="12"/>
  </r>
  <r>
    <s v="08122"/>
    <x v="83"/>
    <s v="3151"/>
    <s v="Mark Morris High School"/>
    <s v="9 "/>
    <s v="12"/>
    <s v="P"/>
    <s v="WOL112"/>
    <s v="FRENCH I"/>
    <s v="06121 "/>
    <s v="French I 06121"/>
    <s v="Foreign Languages"/>
    <m/>
    <m/>
    <m/>
    <m/>
    <n v="32"/>
    <n v="12"/>
    <n v="12"/>
    <n v="8"/>
    <n v="0"/>
    <x v="0"/>
    <x v="12"/>
  </r>
  <r>
    <s v="08122"/>
    <x v="83"/>
    <s v="3151"/>
    <s v="Mark Morris High School"/>
    <s v="9 "/>
    <s v="12"/>
    <s v="P"/>
    <s v="AAA000"/>
    <s v="FRENCH I Q1"/>
    <s v="06121 "/>
    <s v="French I 06121"/>
    <s v="Miscellaneous"/>
    <m/>
    <m/>
    <m/>
    <m/>
    <n v="1"/>
    <n v="0"/>
    <n v="0"/>
    <n v="1"/>
    <n v="0"/>
    <x v="0"/>
    <x v="12"/>
  </r>
  <r>
    <s v="08122"/>
    <x v="83"/>
    <s v="2416"/>
    <s v="R A Long High School"/>
    <s v="9 "/>
    <s v="12"/>
    <s v="P"/>
    <s v="WOL111"/>
    <s v="FRENCH I"/>
    <s v="06121 "/>
    <s v="French I 06121"/>
    <s v="Foreign Languages"/>
    <m/>
    <m/>
    <m/>
    <m/>
    <n v="36"/>
    <n v="7"/>
    <n v="15"/>
    <n v="13"/>
    <n v="1"/>
    <x v="0"/>
    <x v="12"/>
  </r>
  <r>
    <s v="08122"/>
    <x v="83"/>
    <s v="2416"/>
    <s v="R A Long High School"/>
    <s v="9 "/>
    <s v="12"/>
    <s v="P"/>
    <s v="WOL112"/>
    <s v="FRENCH I"/>
    <s v="06121 "/>
    <s v="French I 06121"/>
    <s v="Foreign Languages"/>
    <m/>
    <m/>
    <m/>
    <m/>
    <n v="35"/>
    <n v="7"/>
    <n v="15"/>
    <n v="12"/>
    <n v="1"/>
    <x v="0"/>
    <x v="12"/>
  </r>
  <r>
    <s v="20406"/>
    <x v="116"/>
    <s v="3111"/>
    <s v="Lyle High School"/>
    <s v="9 "/>
    <s v="12"/>
    <s v="P"/>
    <s v="FLS120"/>
    <s v="FRENCH I"/>
    <s v="06121 "/>
    <s v="French I 06121"/>
    <s v="Foreign Languages"/>
    <m/>
    <m/>
    <m/>
    <m/>
    <n v="2"/>
    <n v="0"/>
    <n v="0"/>
    <n v="0"/>
    <n v="2"/>
    <x v="0"/>
    <x v="12"/>
  </r>
  <r>
    <s v="20406"/>
    <x v="116"/>
    <s v="3111"/>
    <s v="Lyle High School"/>
    <s v="9 "/>
    <s v="12"/>
    <s v="P"/>
    <s v="FLS121"/>
    <s v="FRENCH I"/>
    <s v="06121 "/>
    <s v="French I 06121"/>
    <s v="Foreign Languages"/>
    <m/>
    <m/>
    <m/>
    <m/>
    <n v="2"/>
    <n v="0"/>
    <n v="0"/>
    <n v="0"/>
    <n v="2"/>
    <x v="0"/>
    <x v="12"/>
  </r>
  <r>
    <s v="33207"/>
    <x v="37"/>
    <s v="3311"/>
    <s v="Mary Walker High School"/>
    <s v="9 "/>
    <s v="12"/>
    <s v="P"/>
    <s v="ONLFRE"/>
    <s v="ONLINE FRENCH"/>
    <s v="06121 "/>
    <s v="French I 06121"/>
    <s v="Miscellaneous"/>
    <m/>
    <m/>
    <m/>
    <m/>
    <n v="1"/>
    <n v="0"/>
    <n v="0"/>
    <n v="0"/>
    <n v="1"/>
    <x v="0"/>
    <x v="12"/>
  </r>
  <r>
    <s v="31025"/>
    <x v="117"/>
    <s v="5213"/>
    <s v="MP Pathways of Choice"/>
    <s v="9 "/>
    <s v="12"/>
    <s v="P"/>
    <s v="FLF100"/>
    <s v="FRENCH I"/>
    <s v="06121 "/>
    <s v="French I 06121"/>
    <s v="Foreign Languages"/>
    <m/>
    <m/>
    <m/>
    <m/>
    <n v="62"/>
    <n v="40"/>
    <n v="14"/>
    <n v="8"/>
    <n v="0"/>
    <x v="0"/>
    <x v="12"/>
  </r>
  <r>
    <s v="32354"/>
    <x v="76"/>
    <s v="2402"/>
    <s v="Mead Senior High School"/>
    <s v="9 "/>
    <s v="12"/>
    <s v="P"/>
    <s v="FLF111"/>
    <s v="FRENCH I A"/>
    <s v="06121 "/>
    <s v="French I 06121"/>
    <s v="Foreign Languages"/>
    <m/>
    <m/>
    <m/>
    <m/>
    <n v="57"/>
    <n v="43"/>
    <n v="10"/>
    <n v="3"/>
    <n v="1"/>
    <x v="0"/>
    <x v="12"/>
  </r>
  <r>
    <s v="32354"/>
    <x v="76"/>
    <s v="2402"/>
    <s v="Mead Senior High School"/>
    <s v="9 "/>
    <s v="12"/>
    <s v="P"/>
    <s v="FLF112"/>
    <s v="FRENCH I B"/>
    <s v="06121 "/>
    <s v="French I 06121"/>
    <s v="Foreign Languages"/>
    <m/>
    <m/>
    <m/>
    <m/>
    <n v="52"/>
    <n v="37"/>
    <n v="11"/>
    <n v="3"/>
    <n v="1"/>
    <x v="0"/>
    <x v="12"/>
  </r>
  <r>
    <s v="32354"/>
    <x v="76"/>
    <s v="2402"/>
    <s v="Mead Senior High School"/>
    <s v="9 "/>
    <s v="12"/>
    <s v="P"/>
    <s v="FLF111"/>
    <s v="FRENCH LANG EXPERIENCE"/>
    <s v="06121 "/>
    <s v="French I 06121"/>
    <s v="Foreign Languages"/>
    <m/>
    <m/>
    <m/>
    <m/>
    <n v="1"/>
    <n v="1"/>
    <n v="0"/>
    <n v="0"/>
    <n v="0"/>
    <x v="0"/>
    <x v="12"/>
  </r>
  <r>
    <s v="32354"/>
    <x v="76"/>
    <s v="4491"/>
    <s v="Mt Spokane High School"/>
    <s v="9 "/>
    <s v="12"/>
    <s v="P"/>
    <s v="FLF111"/>
    <s v="FRENCH I A"/>
    <s v="06121 "/>
    <s v="French I 06121"/>
    <s v="Foreign Languages"/>
    <m/>
    <m/>
    <m/>
    <m/>
    <n v="49"/>
    <n v="35"/>
    <n v="11"/>
    <n v="3"/>
    <n v="0"/>
    <x v="0"/>
    <x v="12"/>
  </r>
  <r>
    <s v="32354"/>
    <x v="76"/>
    <s v="4491"/>
    <s v="Mt Spokane High School"/>
    <s v="9 "/>
    <s v="12"/>
    <s v="P"/>
    <s v="FLF112"/>
    <s v="FRENCH I B"/>
    <s v="06121 "/>
    <s v="French I 06121"/>
    <s v="Foreign Languages"/>
    <m/>
    <m/>
    <m/>
    <m/>
    <n v="45"/>
    <n v="32"/>
    <n v="9"/>
    <n v="4"/>
    <n v="0"/>
    <x v="0"/>
    <x v="12"/>
  </r>
  <r>
    <s v="32326"/>
    <x v="118"/>
    <s v="2890"/>
    <s v="Medical Lake High School"/>
    <s v="9 "/>
    <s v="12"/>
    <s v="P"/>
    <s v="FOR103"/>
    <s v="FRENCH 1"/>
    <s v="06121 "/>
    <s v="French I 06121"/>
    <s v="Foreign Languages"/>
    <m/>
    <m/>
    <m/>
    <m/>
    <n v="31"/>
    <n v="18"/>
    <n v="8"/>
    <n v="5"/>
    <n v="0"/>
    <x v="0"/>
    <x v="12"/>
  </r>
  <r>
    <s v="32326"/>
    <x v="118"/>
    <s v="2890"/>
    <s v="Medical Lake High School"/>
    <s v="9 "/>
    <s v="12"/>
    <s v="P"/>
    <s v="FOR104"/>
    <s v="FRENCH 2"/>
    <s v="06121 "/>
    <s v="French I 06121"/>
    <s v="Foreign Languages"/>
    <m/>
    <m/>
    <m/>
    <m/>
    <n v="24"/>
    <n v="15"/>
    <n v="5"/>
    <n v="4"/>
    <n v="0"/>
    <x v="0"/>
    <x v="12"/>
  </r>
  <r>
    <s v="17400"/>
    <x v="85"/>
    <s v="3029"/>
    <s v="Mercer Island High School"/>
    <s v="9 "/>
    <s v="12"/>
    <s v="P"/>
    <s v="EFR112"/>
    <s v="FRENCH 1 B"/>
    <s v="06121 "/>
    <s v="French I 06121"/>
    <s v="Foreign Languages"/>
    <m/>
    <m/>
    <m/>
    <m/>
    <n v="80"/>
    <n v="72"/>
    <n v="6"/>
    <n v="2"/>
    <n v="0"/>
    <x v="0"/>
    <x v="12"/>
  </r>
  <r>
    <s v="17400"/>
    <x v="85"/>
    <s v="3029"/>
    <s v="Mercer Island High School"/>
    <s v="9 "/>
    <s v="12"/>
    <s v="P"/>
    <s v="EFR111"/>
    <s v="FRENCH 1A"/>
    <s v="06121 "/>
    <s v="French I 06121"/>
    <s v="Foreign Languages"/>
    <m/>
    <m/>
    <m/>
    <m/>
    <n v="91"/>
    <n v="78"/>
    <n v="10"/>
    <n v="3"/>
    <n v="0"/>
    <x v="0"/>
    <x v="12"/>
  </r>
  <r>
    <s v="24350"/>
    <x v="86"/>
    <s v="2146"/>
    <s v="Liberty Bell Jr Sr High"/>
    <s v="7 "/>
    <s v="12"/>
    <s v="P"/>
    <s v="APE100"/>
    <s v="FRENCH 1"/>
    <s v="06121 "/>
    <s v="French I 06121"/>
    <s v="Foreign Languages"/>
    <m/>
    <m/>
    <m/>
    <m/>
    <n v="2"/>
    <n v="0"/>
    <n v="0"/>
    <n v="1"/>
    <n v="1"/>
    <x v="0"/>
    <x v="12"/>
  </r>
  <r>
    <s v="31103"/>
    <x v="119"/>
    <s v="4528"/>
    <s v="Monroe High School"/>
    <s v="9 "/>
    <s v="12"/>
    <s v="P"/>
    <s v="FLF112"/>
    <s v="French I"/>
    <s v="06121 "/>
    <s v="French I 06121"/>
    <s v="Foreign Languages"/>
    <m/>
    <m/>
    <m/>
    <m/>
    <n v="61"/>
    <n v="13"/>
    <n v="36"/>
    <n v="10"/>
    <n v="2"/>
    <x v="0"/>
    <x v="12"/>
  </r>
  <r>
    <s v="31103"/>
    <x v="119"/>
    <s v="5109"/>
    <s v="WAVA"/>
    <s v="9 "/>
    <s v="12"/>
    <s v="5"/>
    <s v="WLG110"/>
    <s v="FRENCH I"/>
    <s v="06121 "/>
    <s v="French I 06121"/>
    <s v="Foreign Languages"/>
    <m/>
    <m/>
    <m/>
    <m/>
    <n v="25"/>
    <n v="8"/>
    <n v="8"/>
    <n v="6"/>
    <n v="3"/>
    <x v="0"/>
    <x v="12"/>
  </r>
  <r>
    <s v="13161"/>
    <x v="38"/>
    <s v="3215"/>
    <s v="Moses Lake High School"/>
    <s v="9 "/>
    <s v="12"/>
    <s v="P"/>
    <s v="FRE100"/>
    <s v="FRENCH I"/>
    <s v="06121 "/>
    <s v="French I 06121"/>
    <s v="Foreign Languages"/>
    <m/>
    <m/>
    <m/>
    <m/>
    <n v="32"/>
    <n v="1"/>
    <n v="13"/>
    <n v="12"/>
    <n v="6"/>
    <x v="0"/>
    <x v="12"/>
  </r>
  <r>
    <s v="13161"/>
    <x v="38"/>
    <s v="3215"/>
    <s v="Moses Lake High School"/>
    <s v="9 "/>
    <s v="12"/>
    <s v="P"/>
    <s v="TAAX10"/>
    <s v="FRENCH I"/>
    <s v="06121 "/>
    <s v="French I 06121"/>
    <s v="Foreign Languages"/>
    <m/>
    <m/>
    <m/>
    <m/>
    <n v="18"/>
    <n v="4"/>
    <n v="7"/>
    <n v="2"/>
    <n v="5"/>
    <x v="0"/>
    <x v="12"/>
  </r>
  <r>
    <s v="39209"/>
    <x v="97"/>
    <s v="2532"/>
    <s v="White Swan High School"/>
    <s v="9 "/>
    <s v="12"/>
    <s v="P"/>
    <s v="FOR002"/>
    <s v="FRENCH"/>
    <s v="06121 "/>
    <s v="French I 06121"/>
    <s v="Miscellaneous"/>
    <m/>
    <m/>
    <m/>
    <m/>
    <n v="3"/>
    <n v="0"/>
    <n v="0"/>
    <n v="2"/>
    <n v="1"/>
    <x v="0"/>
    <x v="12"/>
  </r>
  <r>
    <s v="29320"/>
    <x v="120"/>
    <s v="2295"/>
    <s v="Mount Vernon High School"/>
    <s v="9 "/>
    <s v="12"/>
    <s v="P"/>
    <s v="FLG015"/>
    <s v="FRENCH I (A)"/>
    <s v="06121 "/>
    <s v="French I 06121"/>
    <s v="Foreign Languages"/>
    <m/>
    <m/>
    <m/>
    <m/>
    <n v="176"/>
    <n v="93"/>
    <n v="50"/>
    <n v="27"/>
    <n v="6"/>
    <x v="0"/>
    <x v="12"/>
  </r>
  <r>
    <s v="29320"/>
    <x v="120"/>
    <s v="2295"/>
    <s v="Mount Vernon High School"/>
    <s v="9 "/>
    <s v="12"/>
    <s v="P"/>
    <s v="FLG016"/>
    <s v="FRENCH I (B)"/>
    <s v="06121 "/>
    <s v="French I 06121"/>
    <s v="Foreign Languages"/>
    <m/>
    <m/>
    <m/>
    <m/>
    <n v="153"/>
    <n v="89"/>
    <n v="40"/>
    <n v="20"/>
    <n v="4"/>
    <x v="0"/>
    <x v="12"/>
  </r>
  <r>
    <s v="31006"/>
    <x v="121"/>
    <s v="4433"/>
    <s v="Kamiak High School"/>
    <s v="9 "/>
    <s v="12"/>
    <s v="P"/>
    <s v="FRE100"/>
    <s v="French I"/>
    <s v="06121 "/>
    <s v="French I 06121"/>
    <s v="Foreign Languages"/>
    <m/>
    <m/>
    <m/>
    <m/>
    <n v="86"/>
    <n v="71"/>
    <n v="12"/>
    <n v="3"/>
    <n v="0"/>
    <x v="0"/>
    <x v="12"/>
  </r>
  <r>
    <s v="31006"/>
    <x v="121"/>
    <s v="3688"/>
    <s v="Mariner High School"/>
    <s v="9 "/>
    <s v="12"/>
    <s v="P"/>
    <s v="FRE100"/>
    <s v="French I"/>
    <s v="06121 "/>
    <s v="French I 06121"/>
    <s v="Foreign Languages"/>
    <m/>
    <m/>
    <m/>
    <m/>
    <n v="67"/>
    <n v="56"/>
    <n v="11"/>
    <n v="0"/>
    <n v="0"/>
    <x v="0"/>
    <x v="12"/>
  </r>
  <r>
    <s v="25155"/>
    <x v="39"/>
    <s v="5238"/>
    <s v="Naselle Homelink"/>
    <s v="K "/>
    <s v="12"/>
    <s v="5"/>
    <s v="06121"/>
    <s v="FRENCH I"/>
    <s v="06121 "/>
    <s v="French I 06121"/>
    <s v="Foreign Languages"/>
    <m/>
    <m/>
    <m/>
    <m/>
    <n v="1"/>
    <n v="1"/>
    <n v="0"/>
    <n v="0"/>
    <n v="0"/>
    <x v="0"/>
    <x v="12"/>
  </r>
  <r>
    <s v="25155"/>
    <x v="39"/>
    <s v="5238"/>
    <s v="Naselle Homelink"/>
    <s v="K "/>
    <s v="12"/>
    <s v="5"/>
    <s v="06121"/>
    <s v="FRENCH I"/>
    <s v="06121 "/>
    <s v="French I 06121"/>
    <s v="Foreign Languages"/>
    <m/>
    <m/>
    <m/>
    <m/>
    <n v="5"/>
    <n v="1"/>
    <n v="0"/>
    <n v="4"/>
    <n v="0"/>
    <x v="0"/>
    <x v="12"/>
  </r>
  <r>
    <s v="25155"/>
    <x v="39"/>
    <s v="3295"/>
    <s v="Naselle Jr Sr High Schools"/>
    <s v="6 "/>
    <s v="12"/>
    <s v="P"/>
    <s v="FLF150"/>
    <s v="French I"/>
    <s v="06121 "/>
    <s v="French I 06121"/>
    <s v="Foreign Languages"/>
    <m/>
    <m/>
    <m/>
    <m/>
    <n v="1"/>
    <n v="0"/>
    <n v="1"/>
    <n v="0"/>
    <n v="0"/>
    <x v="0"/>
    <x v="12"/>
  </r>
  <r>
    <s v="32325"/>
    <x v="40"/>
    <s v="4333"/>
    <s v="Lakeside High School"/>
    <s v="9 "/>
    <s v="12"/>
    <s v="P"/>
    <s v="ALTFOR"/>
    <s v="FRENCH I ONL"/>
    <s v="06121 "/>
    <s v="French I 06121"/>
    <s v="Foreign Languages"/>
    <m/>
    <m/>
    <m/>
    <m/>
    <n v="1"/>
    <n v="1"/>
    <n v="0"/>
    <n v="0"/>
    <n v="0"/>
    <x v="0"/>
    <x v="12"/>
  </r>
  <r>
    <s v="18400"/>
    <x v="3"/>
    <s v="3236"/>
    <s v="North Kitsap High School"/>
    <s v="9 "/>
    <s v="12"/>
    <s v="P"/>
    <s v="WLN112"/>
    <s v="FRENCH I"/>
    <s v="06121 "/>
    <s v="French I 06121"/>
    <s v="Foreign Languages"/>
    <m/>
    <m/>
    <m/>
    <m/>
    <n v="54"/>
    <n v="35"/>
    <n v="14"/>
    <n v="5"/>
    <n v="0"/>
    <x v="0"/>
    <x v="12"/>
  </r>
  <r>
    <s v="18400"/>
    <x v="3"/>
    <s v="3236"/>
    <s v="North Kitsap High School"/>
    <s v="9 "/>
    <s v="12"/>
    <s v="P"/>
    <s v="WLN111"/>
    <s v="FRENCH I"/>
    <s v="06121 "/>
    <s v="French I 06121"/>
    <s v="Foreign Languages"/>
    <m/>
    <m/>
    <m/>
    <m/>
    <n v="55"/>
    <n v="35"/>
    <n v="13"/>
    <n v="7"/>
    <n v="0"/>
    <x v="0"/>
    <x v="12"/>
  </r>
  <r>
    <s v="34003"/>
    <x v="41"/>
    <s v="3010"/>
    <s v="North Thurston High School"/>
    <s v="9 "/>
    <s v="12"/>
    <s v="P"/>
    <s v="FOR110"/>
    <s v="FRENCH 1"/>
    <s v="06121 "/>
    <s v="French I 06121"/>
    <s v="Foreign Languages"/>
    <m/>
    <m/>
    <m/>
    <m/>
    <n v="60"/>
    <n v="27"/>
    <n v="19"/>
    <n v="14"/>
    <n v="0"/>
    <x v="0"/>
    <x v="12"/>
  </r>
  <r>
    <s v="34003"/>
    <x v="41"/>
    <s v="4427"/>
    <s v="River Ridge High School"/>
    <s v="9 "/>
    <s v="12"/>
    <s v="P"/>
    <s v="FOR110"/>
    <s v="FRENCH I S1"/>
    <s v="06121 "/>
    <s v="French I 06121"/>
    <s v="Foreign Languages"/>
    <m/>
    <m/>
    <m/>
    <m/>
    <n v="30"/>
    <n v="9"/>
    <n v="14"/>
    <n v="7"/>
    <n v="0"/>
    <x v="0"/>
    <x v="12"/>
  </r>
  <r>
    <s v="34003"/>
    <x v="41"/>
    <s v="4427"/>
    <s v="River Ridge High School"/>
    <s v="9 "/>
    <s v="12"/>
    <s v="P"/>
    <s v="FOR111"/>
    <s v="FRENCH I S2"/>
    <s v="06121 "/>
    <s v="French I 06121"/>
    <s v="Foreign Languages"/>
    <m/>
    <m/>
    <m/>
    <m/>
    <n v="27"/>
    <n v="9"/>
    <n v="12"/>
    <n v="6"/>
    <n v="0"/>
    <x v="0"/>
    <x v="12"/>
  </r>
  <r>
    <s v="34003"/>
    <x v="41"/>
    <s v="4314"/>
    <s v="South Sound High School"/>
    <s v="9 "/>
    <s v="12"/>
    <s v="A"/>
    <s v="OCFF1A"/>
    <s v="OLN FRENCH 1A"/>
    <s v="06121 "/>
    <s v="French I 06121"/>
    <s v="Foreign Languages"/>
    <m/>
    <m/>
    <m/>
    <m/>
    <n v="1"/>
    <n v="0"/>
    <n v="0"/>
    <n v="0"/>
    <n v="1"/>
    <x v="0"/>
    <x v="12"/>
  </r>
  <r>
    <s v="34003"/>
    <x v="41"/>
    <s v="3710"/>
    <s v="Timberline High School"/>
    <s v="9 "/>
    <s v="12"/>
    <s v="P"/>
    <s v="FOR111"/>
    <s v="FRENCH 1 S1Y"/>
    <s v="06121 "/>
    <s v="French I 06121"/>
    <s v="Foreign Languages"/>
    <m/>
    <m/>
    <m/>
    <m/>
    <n v="50"/>
    <n v="21"/>
    <n v="15"/>
    <n v="13"/>
    <n v="1"/>
    <x v="0"/>
    <x v="12"/>
  </r>
  <r>
    <s v="34003"/>
    <x v="41"/>
    <s v="3710"/>
    <s v="Timberline High School"/>
    <s v="9 "/>
    <s v="12"/>
    <s v="P"/>
    <s v="FOR112"/>
    <s v="FRENCH 1 S2Y"/>
    <s v="06121 "/>
    <s v="French I 06121"/>
    <s v="Foreign Languages"/>
    <m/>
    <m/>
    <m/>
    <m/>
    <n v="47"/>
    <n v="21"/>
    <n v="14"/>
    <n v="11"/>
    <n v="1"/>
    <x v="0"/>
    <x v="12"/>
  </r>
  <r>
    <s v="33211"/>
    <x v="122"/>
    <s v="2958"/>
    <s v="Northport High School"/>
    <s v="9 "/>
    <s v="12"/>
    <s v="P"/>
    <s v="FL200"/>
    <s v="FRENCH"/>
    <s v="06121 "/>
    <s v="French I 06121"/>
    <s v="Foreign Languages"/>
    <m/>
    <m/>
    <m/>
    <m/>
    <n v="8"/>
    <n v="0"/>
    <n v="0"/>
    <n v="5"/>
    <n v="3"/>
    <x v="0"/>
    <x v="12"/>
  </r>
  <r>
    <s v="17417"/>
    <x v="42"/>
    <s v="3106"/>
    <s v="Bothell High School"/>
    <s v="10"/>
    <s v="12"/>
    <s v="P"/>
    <s v="WLF100B"/>
    <s v="FRENCH 100"/>
    <s v="06121 "/>
    <s v="French I 06121"/>
    <s v="Foreign Languages"/>
    <m/>
    <m/>
    <m/>
    <m/>
    <n v="91"/>
    <n v="58"/>
    <n v="25"/>
    <n v="8"/>
    <n v="0"/>
    <x v="0"/>
    <x v="12"/>
  </r>
  <r>
    <s v="17417"/>
    <x v="42"/>
    <s v="3106"/>
    <s v="Bothell High School"/>
    <s v="10"/>
    <s v="12"/>
    <s v="P"/>
    <s v="WLF100A"/>
    <s v="FRENCH 100"/>
    <s v="06121 "/>
    <s v="French I 06121"/>
    <s v="Foreign Languages"/>
    <m/>
    <m/>
    <m/>
    <m/>
    <n v="96"/>
    <n v="60"/>
    <n v="26"/>
    <n v="10"/>
    <n v="0"/>
    <x v="0"/>
    <x v="12"/>
  </r>
  <r>
    <s v="17417"/>
    <x v="42"/>
    <s v="3492"/>
    <s v="Inglemoor HS"/>
    <s v="10"/>
    <s v="12"/>
    <s v="P"/>
    <s v="WLF100B"/>
    <s v="FRENCH 100"/>
    <s v="06121 "/>
    <s v="French I 06121"/>
    <s v="Foreign Languages"/>
    <m/>
    <m/>
    <m/>
    <m/>
    <n v="46"/>
    <n v="25"/>
    <n v="17"/>
    <n v="4"/>
    <n v="0"/>
    <x v="0"/>
    <x v="12"/>
  </r>
  <r>
    <s v="17417"/>
    <x v="42"/>
    <s v="3492"/>
    <s v="Inglemoor HS"/>
    <s v="10"/>
    <s v="12"/>
    <s v="P"/>
    <s v="WLF100A"/>
    <s v="FRENCH 100"/>
    <s v="06121 "/>
    <s v="French I 06121"/>
    <s v="Foreign Languages"/>
    <m/>
    <m/>
    <m/>
    <m/>
    <n v="50"/>
    <n v="25"/>
    <n v="18"/>
    <n v="6"/>
    <n v="1"/>
    <x v="0"/>
    <x v="12"/>
  </r>
  <r>
    <s v="17417"/>
    <x v="42"/>
    <s v="3790"/>
    <s v="Leota Jr High"/>
    <s v="7 "/>
    <s v="9 "/>
    <s v="P"/>
    <s v="WLF100A"/>
    <s v="FRENCH 100"/>
    <s v="06121 "/>
    <s v="French I 06121"/>
    <s v="Foreign Languages"/>
    <m/>
    <m/>
    <m/>
    <m/>
    <n v="32"/>
    <n v="32"/>
    <n v="0"/>
    <n v="0"/>
    <n v="0"/>
    <x v="0"/>
    <x v="12"/>
  </r>
  <r>
    <s v="17417"/>
    <x v="42"/>
    <s v="3790"/>
    <s v="Leota Jr High"/>
    <s v="7 "/>
    <s v="9 "/>
    <s v="P"/>
    <s v="WLF100B"/>
    <s v="FRENCH 100"/>
    <s v="06121 "/>
    <s v="French I 06121"/>
    <s v="Foreign Languages"/>
    <m/>
    <m/>
    <m/>
    <m/>
    <n v="31"/>
    <n v="31"/>
    <n v="0"/>
    <n v="0"/>
    <n v="0"/>
    <x v="0"/>
    <x v="12"/>
  </r>
  <r>
    <s v="17417"/>
    <x v="42"/>
    <s v="4021"/>
    <s v="Northshore Jr High"/>
    <s v="7 "/>
    <s v="9 "/>
    <s v="P"/>
    <s v="WLF100A"/>
    <s v="FRENCH 100"/>
    <s v="06121 "/>
    <s v="French I 06121"/>
    <s v="Foreign Languages"/>
    <m/>
    <m/>
    <m/>
    <m/>
    <n v="28"/>
    <n v="28"/>
    <n v="0"/>
    <n v="0"/>
    <n v="0"/>
    <x v="0"/>
    <x v="12"/>
  </r>
  <r>
    <s v="17417"/>
    <x v="42"/>
    <s v="4021"/>
    <s v="Northshore Jr High"/>
    <s v="7 "/>
    <s v="9 "/>
    <s v="P"/>
    <s v="WLF100B"/>
    <s v="FRENCH 100"/>
    <s v="06121 "/>
    <s v="French I 06121"/>
    <s v="Foreign Languages"/>
    <m/>
    <m/>
    <m/>
    <m/>
    <n v="27"/>
    <n v="27"/>
    <n v="0"/>
    <n v="0"/>
    <n v="0"/>
    <x v="0"/>
    <x v="12"/>
  </r>
  <r>
    <s v="17417"/>
    <x v="42"/>
    <s v="3811"/>
    <s v="Secondary Academy for Success"/>
    <s v="7 "/>
    <s v="12"/>
    <s v="A"/>
    <s v="TAA800"/>
    <s v="FRENCH 1"/>
    <s v="06121 "/>
    <s v="French I 06121"/>
    <s v="Foreign Languages"/>
    <m/>
    <m/>
    <m/>
    <m/>
    <n v="1"/>
    <n v="0"/>
    <n v="0"/>
    <n v="0"/>
    <n v="1"/>
    <x v="0"/>
    <x v="12"/>
  </r>
  <r>
    <s v="17417"/>
    <x v="42"/>
    <s v="4516"/>
    <s v="Timbercrest Junior High"/>
    <s v="7 "/>
    <s v="9 "/>
    <s v="P"/>
    <s v="WLF100A"/>
    <s v="FRENCH 100"/>
    <s v="06121 "/>
    <s v="French I 06121"/>
    <s v="Foreign Languages"/>
    <m/>
    <m/>
    <m/>
    <m/>
    <n v="54"/>
    <n v="54"/>
    <n v="0"/>
    <n v="0"/>
    <n v="0"/>
    <x v="0"/>
    <x v="12"/>
  </r>
  <r>
    <s v="17417"/>
    <x v="42"/>
    <s v="4516"/>
    <s v="Timbercrest Junior High"/>
    <s v="7 "/>
    <s v="9 "/>
    <s v="P"/>
    <s v="WLF100B"/>
    <s v="FRENCH 100"/>
    <s v="06121 "/>
    <s v="French I 06121"/>
    <s v="Foreign Languages"/>
    <m/>
    <m/>
    <m/>
    <m/>
    <n v="51"/>
    <n v="51"/>
    <n v="0"/>
    <n v="0"/>
    <n v="0"/>
    <x v="0"/>
    <x v="12"/>
  </r>
  <r>
    <s v="17417"/>
    <x v="42"/>
    <s v="4208"/>
    <s v="Woodinville HS"/>
    <s v="10"/>
    <s v="12"/>
    <s v="P"/>
    <s v="WLF100A"/>
    <s v="FRENCH 100"/>
    <s v="06121 "/>
    <s v="French I 06121"/>
    <s v="Foreign Languages"/>
    <m/>
    <m/>
    <m/>
    <m/>
    <n v="55"/>
    <n v="4"/>
    <n v="46"/>
    <n v="5"/>
    <n v="0"/>
    <x v="0"/>
    <x v="12"/>
  </r>
  <r>
    <s v="17417"/>
    <x v="42"/>
    <s v="4208"/>
    <s v="Woodinville HS"/>
    <s v="10"/>
    <s v="12"/>
    <s v="P"/>
    <s v="WLF100B"/>
    <s v="FRENCH 100"/>
    <s v="06121 "/>
    <s v="French I 06121"/>
    <s v="Foreign Languages"/>
    <m/>
    <m/>
    <m/>
    <m/>
    <n v="53"/>
    <n v="4"/>
    <n v="44"/>
    <n v="5"/>
    <n v="0"/>
    <x v="0"/>
    <x v="12"/>
  </r>
  <r>
    <s v="15201"/>
    <x v="123"/>
    <s v="2974"/>
    <s v="Oak Harbor High School"/>
    <s v="9 "/>
    <s v="12"/>
    <s v="P"/>
    <s v="WLO1F1"/>
    <s v="FRENCH I"/>
    <s v="06121 "/>
    <s v="French I 06121"/>
    <s v="Miscellaneous"/>
    <m/>
    <m/>
    <m/>
    <m/>
    <n v="65"/>
    <n v="42"/>
    <n v="14"/>
    <n v="9"/>
    <n v="0"/>
    <x v="0"/>
    <x v="12"/>
  </r>
  <r>
    <s v="34111"/>
    <x v="75"/>
    <s v="3960"/>
    <s v="Capital High School"/>
    <s v="9 "/>
    <s v="12"/>
    <s v="P"/>
    <s v="FLD110"/>
    <s v="FRENCH 1 A"/>
    <s v="06121 "/>
    <s v="French I 06121"/>
    <s v="Foreign Languages"/>
    <m/>
    <m/>
    <m/>
    <m/>
    <n v="83"/>
    <n v="59"/>
    <n v="14"/>
    <n v="9"/>
    <n v="1"/>
    <x v="0"/>
    <x v="12"/>
  </r>
  <r>
    <s v="34111"/>
    <x v="75"/>
    <s v="3960"/>
    <s v="Capital High School"/>
    <s v="9 "/>
    <s v="12"/>
    <s v="P"/>
    <s v="FLD111"/>
    <s v="FRENCH 1 B"/>
    <s v="06121 "/>
    <s v="French I 06121"/>
    <s v="Foreign Languages"/>
    <m/>
    <m/>
    <m/>
    <m/>
    <n v="73"/>
    <n v="55"/>
    <n v="10"/>
    <n v="7"/>
    <n v="1"/>
    <x v="0"/>
    <x v="12"/>
  </r>
  <r>
    <s v="34111"/>
    <x v="75"/>
    <s v="3132"/>
    <s v="Olympia High School"/>
    <s v="9 "/>
    <s v="12"/>
    <s v="P"/>
    <s v="FLD100"/>
    <s v="FRENCH 1A"/>
    <s v="06121 "/>
    <s v="French I 06121"/>
    <s v="Foreign Languages"/>
    <m/>
    <m/>
    <m/>
    <m/>
    <n v="69"/>
    <n v="53"/>
    <n v="12"/>
    <n v="4"/>
    <n v="0"/>
    <x v="0"/>
    <x v="12"/>
  </r>
  <r>
    <s v="34111"/>
    <x v="75"/>
    <s v="3132"/>
    <s v="Olympia High School"/>
    <s v="9 "/>
    <s v="12"/>
    <s v="P"/>
    <s v="FLD101"/>
    <s v="FRENCH 1B"/>
    <s v="06121 "/>
    <s v="French I 06121"/>
    <s v="Foreign Languages"/>
    <m/>
    <m/>
    <m/>
    <m/>
    <n v="69"/>
    <n v="52"/>
    <n v="12"/>
    <n v="5"/>
    <n v="0"/>
    <x v="0"/>
    <x v="12"/>
  </r>
  <r>
    <s v="24019"/>
    <x v="4"/>
    <s v="5197"/>
    <s v="Washington Virtual Academy Omak High School"/>
    <s v="9 "/>
    <s v="12"/>
    <s v="5"/>
    <s v="WLG110"/>
    <s v="FRENCH I"/>
    <s v="06121 "/>
    <s v="French I 06121"/>
    <s v="Foreign Languages"/>
    <m/>
    <m/>
    <m/>
    <m/>
    <n v="17"/>
    <n v="5"/>
    <n v="7"/>
    <n v="5"/>
    <n v="0"/>
    <x v="0"/>
    <x v="12"/>
  </r>
  <r>
    <s v="01147"/>
    <x v="124"/>
    <s v="3015"/>
    <s v="Othello High School"/>
    <s v="9 "/>
    <s v="12"/>
    <s v="P"/>
    <s v="FLA701"/>
    <s v="FRENCH 1A"/>
    <s v="06121 "/>
    <s v="French I 06121"/>
    <s v="Foreign Languages"/>
    <m/>
    <m/>
    <m/>
    <m/>
    <n v="36"/>
    <n v="15"/>
    <n v="16"/>
    <n v="4"/>
    <n v="1"/>
    <x v="0"/>
    <x v="12"/>
  </r>
  <r>
    <s v="01147"/>
    <x v="124"/>
    <s v="3015"/>
    <s v="Othello High School"/>
    <s v="9 "/>
    <s v="12"/>
    <s v="P"/>
    <s v="FLA702"/>
    <s v="FRENCH 1B"/>
    <s v="06121 "/>
    <s v="French I 06121"/>
    <s v="Foreign Languages"/>
    <m/>
    <m/>
    <m/>
    <m/>
    <n v="31"/>
    <n v="14"/>
    <n v="13"/>
    <n v="3"/>
    <n v="1"/>
    <x v="0"/>
    <x v="12"/>
  </r>
  <r>
    <s v="11001"/>
    <x v="45"/>
    <s v="5164"/>
    <s v="Chiawana High School"/>
    <s v="9 "/>
    <s v="12"/>
    <s v="P"/>
    <s v="FLF111"/>
    <s v="FRENCH 1-2"/>
    <s v="06121 "/>
    <s v="French I 06121"/>
    <s v="Foreign Languages"/>
    <m/>
    <m/>
    <m/>
    <m/>
    <n v="90"/>
    <n v="43"/>
    <n v="33"/>
    <n v="12"/>
    <n v="2"/>
    <x v="0"/>
    <x v="12"/>
  </r>
  <r>
    <s v="11001"/>
    <x v="45"/>
    <s v="2917"/>
    <s v="Pasco Senior High School"/>
    <s v="9 "/>
    <s v="12"/>
    <s v="P"/>
    <s v="FLF111"/>
    <s v="FRENCH 1-2"/>
    <s v="06121 "/>
    <s v="French I 06121"/>
    <s v="Foreign Languages"/>
    <m/>
    <m/>
    <m/>
    <m/>
    <n v="52"/>
    <n v="29"/>
    <n v="13"/>
    <n v="10"/>
    <n v="0"/>
    <x v="0"/>
    <x v="12"/>
  </r>
  <r>
    <s v="27401"/>
    <x v="46"/>
    <s v="4081"/>
    <s v="Gig Harbor High"/>
    <s v="9 "/>
    <s v="12"/>
    <s v="P"/>
    <s v="FL100"/>
    <s v="FRENCH 1"/>
    <s v="06121 "/>
    <s v="French I 06121"/>
    <s v="Foreign Languages"/>
    <m/>
    <m/>
    <m/>
    <m/>
    <n v="61"/>
    <n v="43"/>
    <n v="12"/>
    <n v="6"/>
    <n v="0"/>
    <x v="0"/>
    <x v="12"/>
  </r>
  <r>
    <s v="27401"/>
    <x v="46"/>
    <s v="4081"/>
    <s v="Gig Harbor High"/>
    <s v="9 "/>
    <s v="12"/>
    <s v="P"/>
    <s v="FL101"/>
    <s v="FRENCH 1"/>
    <s v="06121 "/>
    <s v="French I 06121"/>
    <s v="Foreign Languages"/>
    <m/>
    <m/>
    <m/>
    <m/>
    <n v="1"/>
    <n v="0"/>
    <n v="0"/>
    <n v="1"/>
    <n v="0"/>
    <x v="0"/>
    <x v="12"/>
  </r>
  <r>
    <s v="27401"/>
    <x v="46"/>
    <s v="4081"/>
    <s v="Gig Harbor High"/>
    <s v="9 "/>
    <s v="12"/>
    <s v="P"/>
    <s v="FL101"/>
    <s v="FRENCH 1 HN"/>
    <s v="06121 "/>
    <s v="French I 06121"/>
    <s v="Foreign Languages"/>
    <m/>
    <m/>
    <m/>
    <m/>
    <n v="2"/>
    <n v="0"/>
    <n v="1"/>
    <n v="1"/>
    <n v="0"/>
    <x v="0"/>
    <x v="12"/>
  </r>
  <r>
    <s v="27401"/>
    <x v="46"/>
    <s v="4081"/>
    <s v="Gig Harbor High"/>
    <s v="9 "/>
    <s v="12"/>
    <s v="P"/>
    <s v="OFL101"/>
    <s v="FRENCH 1 S1"/>
    <s v="06121 "/>
    <s v="French I 06121"/>
    <s v="Foreign Languages"/>
    <m/>
    <m/>
    <m/>
    <m/>
    <n v="2"/>
    <n v="1"/>
    <n v="0"/>
    <n v="1"/>
    <n v="0"/>
    <x v="0"/>
    <x v="12"/>
  </r>
  <r>
    <s v="27401"/>
    <x v="46"/>
    <s v="1516"/>
    <s v="Henderson Bay Alt High School"/>
    <s v="9 "/>
    <s v="12"/>
    <s v="A"/>
    <s v="FL100"/>
    <s v="FRENCH 1"/>
    <s v="06121 "/>
    <s v="French I 06121"/>
    <s v="Foreign Languages"/>
    <m/>
    <m/>
    <m/>
    <m/>
    <n v="1"/>
    <n v="0"/>
    <n v="0"/>
    <n v="1"/>
    <n v="0"/>
    <x v="0"/>
    <x v="12"/>
  </r>
  <r>
    <s v="27401"/>
    <x v="46"/>
    <s v="1516"/>
    <s v="Henderson Bay Alt High School"/>
    <s v="9 "/>
    <s v="12"/>
    <s v="A"/>
    <s v="OFL102"/>
    <s v="FRENCH 1 S2"/>
    <s v="06121 "/>
    <s v="French I 06121"/>
    <s v="Foreign Languages"/>
    <m/>
    <m/>
    <m/>
    <m/>
    <n v="1"/>
    <n v="0"/>
    <n v="0"/>
    <n v="1"/>
    <n v="0"/>
    <x v="0"/>
    <x v="12"/>
  </r>
  <r>
    <s v="27401"/>
    <x v="46"/>
    <s v="1516"/>
    <s v="Henderson Bay Alt High School"/>
    <s v="9 "/>
    <s v="12"/>
    <s v="A"/>
    <s v="FL100"/>
    <s v="TR-FRENCH 1"/>
    <s v="06121 "/>
    <s v="French I 06121"/>
    <s v="Foreign Languages"/>
    <m/>
    <m/>
    <m/>
    <m/>
    <n v="1"/>
    <n v="0"/>
    <n v="1"/>
    <n v="0"/>
    <n v="0"/>
    <x v="0"/>
    <x v="12"/>
  </r>
  <r>
    <s v="27401"/>
    <x v="46"/>
    <s v="2681"/>
    <s v="Peninsula High School"/>
    <s v="9 "/>
    <s v="12"/>
    <s v="P"/>
    <s v="FL100"/>
    <s v="FRENCH 1"/>
    <s v="06121 "/>
    <s v="French I 06121"/>
    <s v="Foreign Languages"/>
    <m/>
    <m/>
    <m/>
    <m/>
    <n v="96"/>
    <n v="43"/>
    <n v="40"/>
    <n v="13"/>
    <n v="0"/>
    <x v="0"/>
    <x v="12"/>
  </r>
  <r>
    <s v="27401"/>
    <x v="46"/>
    <s v="2681"/>
    <s v="Peninsula High School"/>
    <s v="9 "/>
    <s v="12"/>
    <s v="P"/>
    <s v="OFL131"/>
    <s v="FRENCH 3 S1"/>
    <s v="06121 "/>
    <s v="French I 06121"/>
    <s v="Foreign Languages"/>
    <m/>
    <m/>
    <m/>
    <m/>
    <n v="3"/>
    <n v="0"/>
    <n v="0"/>
    <n v="0"/>
    <n v="3"/>
    <x v="0"/>
    <x v="12"/>
  </r>
  <r>
    <s v="05121"/>
    <x v="5"/>
    <s v="2908"/>
    <s v="Port Angeles High School"/>
    <s v="9 "/>
    <s v="12"/>
    <s v="P"/>
    <s v="LANF11"/>
    <s v="FRENCH 1"/>
    <s v="06121 "/>
    <s v="French I 06121"/>
    <s v="Miscellaneous"/>
    <m/>
    <m/>
    <m/>
    <m/>
    <n v="65"/>
    <n v="47"/>
    <n v="6"/>
    <n v="12"/>
    <n v="0"/>
    <x v="0"/>
    <x v="12"/>
  </r>
  <r>
    <s v="05121"/>
    <x v="5"/>
    <s v="2908"/>
    <s v="Port Angeles High School"/>
    <s v="9 "/>
    <s v="12"/>
    <s v="P"/>
    <s v="LANF12"/>
    <s v="FRENCH 1"/>
    <s v="06121 "/>
    <s v="French I 06121"/>
    <s v="Miscellaneous"/>
    <m/>
    <m/>
    <m/>
    <m/>
    <n v="53"/>
    <n v="38"/>
    <n v="3"/>
    <n v="12"/>
    <n v="0"/>
    <x v="0"/>
    <x v="12"/>
  </r>
  <r>
    <s v="16050"/>
    <x v="87"/>
    <s v="2503"/>
    <s v="Port Townsend High School"/>
    <s v="9 "/>
    <s v="12"/>
    <s v="P"/>
    <s v="AVN709"/>
    <s v="FRENCH 1"/>
    <s v="06121 "/>
    <s v="French I 06121"/>
    <s v="Foreign Languages"/>
    <m/>
    <m/>
    <m/>
    <m/>
    <n v="2"/>
    <n v="0"/>
    <n v="1"/>
    <n v="1"/>
    <n v="0"/>
    <x v="0"/>
    <x v="12"/>
  </r>
  <r>
    <s v="16050"/>
    <x v="87"/>
    <s v="2503"/>
    <s v="Port Townsend High School"/>
    <s v="9 "/>
    <s v="12"/>
    <s v="P"/>
    <s v="AVN710"/>
    <s v="FRENCH 1"/>
    <s v="06121 "/>
    <s v="French I 06121"/>
    <s v="Foreign Languages"/>
    <m/>
    <m/>
    <m/>
    <m/>
    <n v="1"/>
    <n v="0"/>
    <n v="1"/>
    <n v="0"/>
    <n v="0"/>
    <x v="0"/>
    <x v="12"/>
  </r>
  <r>
    <s v="16050"/>
    <x v="87"/>
    <s v="2503"/>
    <s v="Port Townsend High School"/>
    <s v="9 "/>
    <s v="12"/>
    <s v="P"/>
    <s v="ICE758"/>
    <s v="FRENCH 1"/>
    <s v="06121 "/>
    <s v="French I 06121"/>
    <s v="Foreign Languages"/>
    <m/>
    <m/>
    <m/>
    <m/>
    <n v="3"/>
    <n v="0"/>
    <n v="3"/>
    <n v="0"/>
    <n v="0"/>
    <x v="0"/>
    <x v="12"/>
  </r>
  <r>
    <s v="16050"/>
    <x v="87"/>
    <s v="2503"/>
    <s v="Port Townsend High School"/>
    <s v="9 "/>
    <s v="12"/>
    <s v="P"/>
    <s v="LAN102"/>
    <s v="FRENCH 1"/>
    <s v="06121 "/>
    <s v="French I 06121"/>
    <s v="Foreign Languages"/>
    <m/>
    <m/>
    <m/>
    <m/>
    <n v="12"/>
    <n v="8"/>
    <n v="2"/>
    <n v="1"/>
    <n v="1"/>
    <x v="0"/>
    <x v="12"/>
  </r>
  <r>
    <s v="16050"/>
    <x v="87"/>
    <s v="2503"/>
    <s v="Port Townsend High School"/>
    <s v="9 "/>
    <s v="12"/>
    <s v="P"/>
    <s v="LAN101"/>
    <s v="FRENCH 1"/>
    <s v="06121 "/>
    <s v="French I 06121"/>
    <s v="Foreign Languages"/>
    <m/>
    <m/>
    <m/>
    <m/>
    <n v="12"/>
    <n v="8"/>
    <n v="2"/>
    <n v="1"/>
    <n v="1"/>
    <x v="0"/>
    <x v="12"/>
  </r>
  <r>
    <s v="03116"/>
    <x v="125"/>
    <s v="2508"/>
    <s v="Prosser High School"/>
    <s v="9 "/>
    <s v="12"/>
    <s v="P"/>
    <s v="4030"/>
    <s v="FRENCH 1"/>
    <s v="06121 "/>
    <s v="French I 06121"/>
    <s v="Foreign Languages"/>
    <m/>
    <m/>
    <m/>
    <m/>
    <n v="28"/>
    <n v="17"/>
    <n v="6"/>
    <n v="2"/>
    <n v="3"/>
    <x v="0"/>
    <x v="12"/>
  </r>
  <r>
    <s v="38267"/>
    <x v="126"/>
    <s v="2499"/>
    <s v="Pullman High School"/>
    <s v="9 "/>
    <s v="12"/>
    <s v="P"/>
    <s v="FR10.2"/>
    <s v="FRENCH I"/>
    <s v="06121 "/>
    <s v="French I 06121"/>
    <s v="Foreign Languages"/>
    <m/>
    <m/>
    <m/>
    <m/>
    <n v="37"/>
    <n v="29"/>
    <n v="6"/>
    <n v="2"/>
    <n v="0"/>
    <x v="0"/>
    <x v="12"/>
  </r>
  <r>
    <s v="38267"/>
    <x v="126"/>
    <s v="2499"/>
    <s v="Pullman High School"/>
    <s v="9 "/>
    <s v="12"/>
    <s v="P"/>
    <s v="FR10.1"/>
    <s v="FRENCH I"/>
    <s v="06121 "/>
    <s v="French I 06121"/>
    <s v="Foreign Languages"/>
    <m/>
    <m/>
    <m/>
    <m/>
    <n v="41"/>
    <n v="30"/>
    <n v="8"/>
    <n v="3"/>
    <n v="0"/>
    <x v="0"/>
    <x v="12"/>
  </r>
  <r>
    <s v="27003"/>
    <x v="47"/>
    <s v="4540"/>
    <s v="Emerald Ridge High School"/>
    <s v="10"/>
    <s v="12"/>
    <s v="P"/>
    <s v="139312"/>
    <s v="French I"/>
    <s v="06121 "/>
    <s v="French I 06121"/>
    <s v="Foreign Languages"/>
    <m/>
    <m/>
    <m/>
    <m/>
    <n v="35"/>
    <n v="0"/>
    <n v="29"/>
    <n v="5"/>
    <n v="1"/>
    <x v="0"/>
    <x v="12"/>
  </r>
  <r>
    <s v="27003"/>
    <x v="47"/>
    <s v="4540"/>
    <s v="Emerald Ridge High School"/>
    <s v="10"/>
    <s v="12"/>
    <s v="P"/>
    <s v="139311"/>
    <s v="French I"/>
    <s v="06121 "/>
    <s v="French I 06121"/>
    <s v="Foreign Languages"/>
    <m/>
    <m/>
    <m/>
    <m/>
    <n v="37"/>
    <n v="0"/>
    <n v="31"/>
    <n v="5"/>
    <n v="1"/>
    <x v="0"/>
    <x v="12"/>
  </r>
  <r>
    <s v="27003"/>
    <x v="47"/>
    <s v="2125"/>
    <s v="Puyallup High School"/>
    <s v="10"/>
    <s v="12"/>
    <s v="P"/>
    <s v="139311"/>
    <s v="French I"/>
    <s v="06121 "/>
    <s v="French I 06121"/>
    <s v="Foreign Languages"/>
    <m/>
    <m/>
    <m/>
    <m/>
    <n v="71"/>
    <n v="0"/>
    <n v="52"/>
    <n v="19"/>
    <n v="0"/>
    <x v="0"/>
    <x v="12"/>
  </r>
  <r>
    <s v="27003"/>
    <x v="47"/>
    <s v="2125"/>
    <s v="Puyallup High School"/>
    <s v="10"/>
    <s v="12"/>
    <s v="P"/>
    <s v="139312"/>
    <s v="French I"/>
    <s v="06121 "/>
    <s v="French I 06121"/>
    <s v="Foreign Languages"/>
    <m/>
    <m/>
    <m/>
    <m/>
    <n v="64"/>
    <n v="0"/>
    <n v="47"/>
    <n v="17"/>
    <n v="0"/>
    <x v="0"/>
    <x v="12"/>
  </r>
  <r>
    <s v="27003"/>
    <x v="47"/>
    <s v="2125"/>
    <s v="Puyallup High School"/>
    <s v="10"/>
    <s v="12"/>
    <s v="P"/>
    <s v="FRCH121"/>
    <s v="French I"/>
    <s v="06121 "/>
    <s v="French I 06121"/>
    <s v="Foreign Languages"/>
    <m/>
    <m/>
    <m/>
    <m/>
    <n v="2"/>
    <n v="0"/>
    <n v="0"/>
    <n v="1"/>
    <n v="1"/>
    <x v="0"/>
    <x v="12"/>
  </r>
  <r>
    <s v="27003"/>
    <x v="47"/>
    <s v="3645"/>
    <s v="Rogers High School"/>
    <s v="10"/>
    <s v="12"/>
    <s v="P"/>
    <s v="139312"/>
    <s v="French I"/>
    <s v="06121 "/>
    <s v="French I 06121"/>
    <s v="Foreign Languages"/>
    <m/>
    <m/>
    <m/>
    <m/>
    <n v="71"/>
    <n v="0"/>
    <n v="61"/>
    <n v="8"/>
    <n v="2"/>
    <x v="0"/>
    <x v="12"/>
  </r>
  <r>
    <s v="27003"/>
    <x v="47"/>
    <s v="3645"/>
    <s v="Rogers High School"/>
    <s v="10"/>
    <s v="12"/>
    <s v="P"/>
    <s v="139311"/>
    <s v="French I"/>
    <s v="06121 "/>
    <s v="French I 06121"/>
    <s v="Foreign Languages"/>
    <m/>
    <m/>
    <m/>
    <m/>
    <n v="75"/>
    <n v="0"/>
    <n v="61"/>
    <n v="12"/>
    <n v="2"/>
    <x v="0"/>
    <x v="12"/>
  </r>
  <r>
    <s v="27003"/>
    <x v="47"/>
    <s v="3972"/>
    <s v="Walker High School"/>
    <s v="8 "/>
    <s v="12"/>
    <s v="A"/>
    <s v="FRCH121"/>
    <s v="French I"/>
    <s v="06121 "/>
    <s v="French I 06121"/>
    <s v="Foreign Languages"/>
    <m/>
    <m/>
    <m/>
    <m/>
    <n v="1"/>
    <n v="0"/>
    <n v="0"/>
    <n v="0"/>
    <n v="1"/>
    <x v="0"/>
    <x v="12"/>
  </r>
  <r>
    <s v="16048"/>
    <x v="127"/>
    <s v="2474"/>
    <s v="Quilcene High And Elementary"/>
    <s v="PK"/>
    <s v="12"/>
    <s v="P"/>
    <s v="FOR841"/>
    <s v="FRENCH A ROS ST"/>
    <s v="06121 "/>
    <s v="French I 06121"/>
    <s v="Foreign Languages"/>
    <m/>
    <m/>
    <m/>
    <m/>
    <n v="1"/>
    <n v="0"/>
    <n v="1"/>
    <n v="0"/>
    <n v="0"/>
    <x v="0"/>
    <x v="12"/>
  </r>
  <r>
    <s v="16048"/>
    <x v="127"/>
    <s v="2474"/>
    <s v="Quilcene High And Elementary"/>
    <s v="PK"/>
    <s v="12"/>
    <s v="P"/>
    <s v="FOR842"/>
    <s v="FRENCH1B ROS ST"/>
    <s v="06121 "/>
    <s v="French I 06121"/>
    <s v="Foreign Languages"/>
    <m/>
    <m/>
    <m/>
    <m/>
    <n v="1"/>
    <n v="0"/>
    <n v="1"/>
    <n v="0"/>
    <n v="0"/>
    <x v="0"/>
    <x v="12"/>
  </r>
  <r>
    <s v="05402"/>
    <x v="48"/>
    <s v="5071"/>
    <s v="Insight School of Washington"/>
    <s v="9 "/>
    <s v="12"/>
    <s v="5"/>
    <s v="FRN110b"/>
    <s v="French I B"/>
    <s v="06121 "/>
    <s v="French I 06121"/>
    <s v="Foreign Languages"/>
    <m/>
    <m/>
    <m/>
    <m/>
    <n v="28"/>
    <n v="5"/>
    <n v="6"/>
    <n v="9"/>
    <n v="8"/>
    <x v="0"/>
    <x v="12"/>
  </r>
  <r>
    <s v="25116"/>
    <x v="49"/>
    <s v="1902"/>
    <s v="Raymond Home Link School"/>
    <s v="K "/>
    <s v="12"/>
    <s v="5"/>
    <s v="06121"/>
    <s v="FRENCH I"/>
    <s v="06121 "/>
    <s v="French I 06121"/>
    <s v="Foreign Languages"/>
    <m/>
    <m/>
    <m/>
    <m/>
    <n v="1"/>
    <n v="1"/>
    <n v="0"/>
    <n v="0"/>
    <n v="0"/>
    <x v="0"/>
    <x v="12"/>
  </r>
  <r>
    <s v="25116"/>
    <x v="49"/>
    <s v="1902"/>
    <s v="Raymond Home Link School"/>
    <s v="K "/>
    <s v="12"/>
    <s v="5"/>
    <s v="06121"/>
    <s v="FRENCH I"/>
    <s v="06121 "/>
    <s v="French I 06121"/>
    <s v="Foreign Languages"/>
    <m/>
    <m/>
    <m/>
    <m/>
    <n v="1"/>
    <n v="0"/>
    <n v="0"/>
    <n v="1"/>
    <n v="0"/>
    <x v="0"/>
    <x v="12"/>
  </r>
  <r>
    <s v="25116"/>
    <x v="49"/>
    <s v="2357"/>
    <s v="Raymond Jr Sr High School"/>
    <s v="7 "/>
    <s v="12"/>
    <s v="P"/>
    <s v="06121"/>
    <s v="FRENCH I"/>
    <s v="06121 "/>
    <s v="French I 06121"/>
    <s v="Foreign Languages"/>
    <m/>
    <m/>
    <m/>
    <m/>
    <n v="1"/>
    <n v="0"/>
    <n v="1"/>
    <n v="0"/>
    <n v="0"/>
    <x v="0"/>
    <x v="12"/>
  </r>
  <r>
    <s v="17403"/>
    <x v="128"/>
    <s v="3630"/>
    <s v="Hazen Senior High School"/>
    <s v="9 "/>
    <s v="12"/>
    <s v="P"/>
    <s v="ZWL902"/>
    <s v="FRENCH 1-2"/>
    <s v="06121 "/>
    <s v="French I 06121"/>
    <s v="Foreign Languages"/>
    <m/>
    <m/>
    <m/>
    <m/>
    <n v="95"/>
    <n v="35"/>
    <n v="47"/>
    <n v="12"/>
    <n v="1"/>
    <x v="0"/>
    <x v="12"/>
  </r>
  <r>
    <s v="17403"/>
    <x v="128"/>
    <s v="3741"/>
    <s v="Lindbergh Senior High School"/>
    <s v="9 "/>
    <s v="12"/>
    <s v="P"/>
    <s v="ZWL902"/>
    <s v="FRENCH 1-2"/>
    <s v="06121 "/>
    <s v="French I 06121"/>
    <s v="Foreign Languages"/>
    <m/>
    <m/>
    <m/>
    <m/>
    <n v="107"/>
    <n v="80"/>
    <n v="15"/>
    <n v="11"/>
    <n v="1"/>
    <x v="0"/>
    <x v="12"/>
  </r>
  <r>
    <s v="17403"/>
    <x v="128"/>
    <s v="3741"/>
    <s v="Lindbergh Senior High School"/>
    <s v="9 "/>
    <s v="12"/>
    <s v="P"/>
    <s v="ZWL210"/>
    <s v="FRENCH UW EX1-2"/>
    <s v="06121 "/>
    <s v="French I 06121"/>
    <s v="Foreign Languages"/>
    <m/>
    <m/>
    <m/>
    <m/>
    <n v="16"/>
    <n v="0"/>
    <n v="0"/>
    <n v="14"/>
    <n v="2"/>
    <x v="0"/>
    <x v="12"/>
  </r>
  <r>
    <s v="03400"/>
    <x v="100"/>
    <s v="3833"/>
    <s v="Hanford High School"/>
    <s v="9 "/>
    <s v="12"/>
    <s v="P"/>
    <s v="5430"/>
    <s v="French 1"/>
    <s v="06121 "/>
    <s v="French I 06121"/>
    <s v="Foreign Languages"/>
    <m/>
    <m/>
    <m/>
    <m/>
    <n v="57"/>
    <n v="37"/>
    <n v="8"/>
    <n v="9"/>
    <n v="3"/>
    <x v="0"/>
    <x v="12"/>
  </r>
  <r>
    <s v="03400"/>
    <x v="100"/>
    <s v="3833"/>
    <s v="Hanford High School"/>
    <s v="9 "/>
    <s v="12"/>
    <s v="P"/>
    <s v="5431"/>
    <s v="French 1"/>
    <s v="06121 "/>
    <s v="French I 06121"/>
    <s v="Foreign Languages"/>
    <m/>
    <m/>
    <m/>
    <m/>
    <n v="52"/>
    <n v="37"/>
    <n v="7"/>
    <n v="6"/>
    <n v="2"/>
    <x v="0"/>
    <x v="12"/>
  </r>
  <r>
    <s v="03400"/>
    <x v="100"/>
    <s v="3511"/>
    <s v="Richland High School"/>
    <s v="9 "/>
    <s v="12"/>
    <s v="P"/>
    <s v="5430"/>
    <s v="French 1"/>
    <s v="06121 "/>
    <s v="French I 06121"/>
    <s v="Foreign Languages"/>
    <m/>
    <m/>
    <m/>
    <m/>
    <n v="37"/>
    <n v="21"/>
    <n v="10"/>
    <n v="6"/>
    <n v="0"/>
    <x v="0"/>
    <x v="12"/>
  </r>
  <r>
    <s v="03400"/>
    <x v="100"/>
    <s v="3511"/>
    <s v="Richland High School"/>
    <s v="9 "/>
    <s v="12"/>
    <s v="P"/>
    <s v="5431"/>
    <s v="French 1"/>
    <s v="06121 "/>
    <s v="French I 06121"/>
    <s v="Foreign Languages"/>
    <m/>
    <m/>
    <m/>
    <m/>
    <n v="28"/>
    <n v="15"/>
    <n v="9"/>
    <n v="4"/>
    <n v="0"/>
    <x v="0"/>
    <x v="12"/>
  </r>
  <r>
    <s v="03400"/>
    <x v="100"/>
    <s v="5165"/>
    <s v="Three Rivers Home Link"/>
    <s v="K "/>
    <s v="12"/>
    <s v="A"/>
    <s v="5431"/>
    <s v="French 1"/>
    <s v="06121 "/>
    <s v="French I 06121"/>
    <s v="Foreign Languages"/>
    <m/>
    <m/>
    <m/>
    <m/>
    <n v="1"/>
    <n v="1"/>
    <n v="0"/>
    <n v="0"/>
    <n v="0"/>
    <x v="0"/>
    <x v="12"/>
  </r>
  <r>
    <s v="03400"/>
    <x v="100"/>
    <s v="5165"/>
    <s v="Three Rivers Home Link"/>
    <s v="K "/>
    <s v="12"/>
    <s v="A"/>
    <s v="5430"/>
    <s v="French 1"/>
    <s v="06121 "/>
    <s v="French I 06121"/>
    <s v="Foreign Languages"/>
    <m/>
    <m/>
    <m/>
    <m/>
    <n v="1"/>
    <n v="1"/>
    <n v="0"/>
    <n v="0"/>
    <n v="0"/>
    <x v="0"/>
    <x v="12"/>
  </r>
  <r>
    <s v="32416"/>
    <x v="129"/>
    <s v="4228"/>
    <s v="Riverside High School"/>
    <s v="9 "/>
    <s v="12"/>
    <s v="P"/>
    <s v="WLA111"/>
    <s v="French 1"/>
    <s v="06121 "/>
    <s v="French I 06121"/>
    <s v="Foreign Languages"/>
    <m/>
    <m/>
    <m/>
    <m/>
    <n v="25"/>
    <n v="0"/>
    <n v="15"/>
    <n v="10"/>
    <n v="0"/>
    <x v="0"/>
    <x v="12"/>
  </r>
  <r>
    <s v="32416"/>
    <x v="129"/>
    <s v="4228"/>
    <s v="Riverside High School"/>
    <s v="9 "/>
    <s v="12"/>
    <s v="P"/>
    <s v="WLA110"/>
    <s v="French 1"/>
    <s v="06121 "/>
    <s v="French I 06121"/>
    <s v="Foreign Languages"/>
    <m/>
    <m/>
    <m/>
    <m/>
    <n v="27"/>
    <n v="0"/>
    <n v="15"/>
    <n v="12"/>
    <n v="0"/>
    <x v="0"/>
    <x v="12"/>
  </r>
  <r>
    <s v="28149"/>
    <x v="130"/>
    <s v="1963"/>
    <s v="Griffin Bay School"/>
    <s v="K "/>
    <s v="12"/>
    <s v="A"/>
    <s v="GBO900"/>
    <s v="GBO FRENCH 1A"/>
    <s v="06121 "/>
    <s v="French I 06121"/>
    <s v="Foreign Languages"/>
    <m/>
    <m/>
    <m/>
    <m/>
    <n v="1"/>
    <n v="1"/>
    <n v="0"/>
    <n v="0"/>
    <n v="0"/>
    <x v="0"/>
    <x v="12"/>
  </r>
  <r>
    <s v="28149"/>
    <x v="130"/>
    <s v="1963"/>
    <s v="Griffin Bay School"/>
    <s v="K "/>
    <s v="12"/>
    <s v="A"/>
    <s v="GBO900"/>
    <s v="GBO FRENCH 1B"/>
    <s v="06121 "/>
    <s v="French I 06121"/>
    <s v="Foreign Languages"/>
    <m/>
    <m/>
    <m/>
    <m/>
    <n v="1"/>
    <n v="1"/>
    <n v="0"/>
    <n v="0"/>
    <n v="0"/>
    <x v="0"/>
    <x v="12"/>
  </r>
  <r>
    <s v="17001"/>
    <x v="51"/>
    <s v="2220"/>
    <s v="Ballard High School"/>
    <s v="9 "/>
    <s v="12"/>
    <s v="P"/>
    <s v="HWL1273"/>
    <s v="FRENCH 1A"/>
    <s v="06121 "/>
    <s v="French I 06121"/>
    <s v="Foreign Languages"/>
    <m/>
    <m/>
    <m/>
    <m/>
    <n v="58"/>
    <n v="48"/>
    <n v="9"/>
    <n v="1"/>
    <n v="0"/>
    <x v="0"/>
    <x v="12"/>
  </r>
  <r>
    <s v="17001"/>
    <x v="51"/>
    <s v="2220"/>
    <s v="Ballard High School"/>
    <s v="9 "/>
    <s v="12"/>
    <s v="P"/>
    <s v="HWL1274"/>
    <s v="FRENCH 1B"/>
    <s v="06121 "/>
    <s v="French I 06121"/>
    <s v="Foreign Languages"/>
    <m/>
    <m/>
    <m/>
    <m/>
    <n v="53"/>
    <n v="44"/>
    <n v="8"/>
    <n v="1"/>
    <n v="0"/>
    <x v="0"/>
    <x v="12"/>
  </r>
  <r>
    <s v="17001"/>
    <x v="51"/>
    <s v="3096"/>
    <s v="Chief Sealth International High School"/>
    <s v="9 "/>
    <s v="12"/>
    <s v="P"/>
    <s v="HWL1273"/>
    <s v="FRENCH 1A"/>
    <s v="06121 "/>
    <s v="French I 06121"/>
    <s v="Foreign Languages"/>
    <m/>
    <m/>
    <m/>
    <m/>
    <n v="1"/>
    <n v="1"/>
    <n v="0"/>
    <n v="0"/>
    <n v="0"/>
    <x v="0"/>
    <x v="12"/>
  </r>
  <r>
    <s v="17001"/>
    <x v="51"/>
    <s v="3096"/>
    <s v="Chief Sealth International High School"/>
    <s v="9 "/>
    <s v="12"/>
    <s v="P"/>
    <s v="HWL1274"/>
    <s v="FRENCH 1B"/>
    <s v="06121 "/>
    <s v="French I 06121"/>
    <s v="Foreign Languages"/>
    <m/>
    <m/>
    <m/>
    <m/>
    <n v="1"/>
    <n v="1"/>
    <n v="0"/>
    <n v="0"/>
    <n v="0"/>
    <x v="0"/>
    <x v="12"/>
  </r>
  <r>
    <s v="17001"/>
    <x v="51"/>
    <s v="2182"/>
    <s v="Franklin High School"/>
    <s v="9 "/>
    <s v="12"/>
    <s v="P"/>
    <s v="HWL1273"/>
    <s v="FRENCH 1A"/>
    <s v="06121 "/>
    <s v="French I 06121"/>
    <s v="Foreign Languages"/>
    <m/>
    <m/>
    <m/>
    <m/>
    <n v="53"/>
    <n v="29"/>
    <n v="17"/>
    <n v="5"/>
    <n v="2"/>
    <x v="0"/>
    <x v="12"/>
  </r>
  <r>
    <s v="17001"/>
    <x v="51"/>
    <s v="2182"/>
    <s v="Franklin High School"/>
    <s v="9 "/>
    <s v="12"/>
    <s v="P"/>
    <s v="HWL1274"/>
    <s v="FRENCH 1B"/>
    <s v="06121 "/>
    <s v="French I 06121"/>
    <s v="Foreign Languages"/>
    <m/>
    <m/>
    <m/>
    <m/>
    <n v="45"/>
    <n v="26"/>
    <n v="14"/>
    <n v="5"/>
    <n v="0"/>
    <x v="0"/>
    <x v="12"/>
  </r>
  <r>
    <s v="17001"/>
    <x v="51"/>
    <s v="2306"/>
    <s v="Garfield High School"/>
    <s v="9 "/>
    <s v="12"/>
    <s v="P"/>
    <s v="HWL1273"/>
    <s v="FRENCH 1A"/>
    <s v="06121 "/>
    <s v="French I 06121"/>
    <s v="Foreign Languages"/>
    <m/>
    <m/>
    <m/>
    <m/>
    <n v="37"/>
    <n v="15"/>
    <n v="14"/>
    <n v="7"/>
    <n v="1"/>
    <x v="0"/>
    <x v="12"/>
  </r>
  <r>
    <s v="17001"/>
    <x v="51"/>
    <s v="2306"/>
    <s v="Garfield High School"/>
    <s v="9 "/>
    <s v="12"/>
    <s v="P"/>
    <s v="HWL1274"/>
    <s v="FRENCH 1B"/>
    <s v="06121 "/>
    <s v="French I 06121"/>
    <s v="Foreign Languages"/>
    <m/>
    <m/>
    <m/>
    <m/>
    <n v="32"/>
    <n v="13"/>
    <n v="12"/>
    <n v="6"/>
    <n v="1"/>
    <x v="0"/>
    <x v="12"/>
  </r>
  <r>
    <s v="17001"/>
    <x v="51"/>
    <s v="3276"/>
    <s v="Ingraham High School"/>
    <s v="9 "/>
    <s v="12"/>
    <s v="P"/>
    <s v="HWL1273"/>
    <s v="FRENCH 1A"/>
    <s v="06121 "/>
    <s v="French I 06121"/>
    <s v="Foreign Languages"/>
    <m/>
    <m/>
    <m/>
    <m/>
    <n v="44"/>
    <n v="26"/>
    <n v="11"/>
    <n v="6"/>
    <n v="1"/>
    <x v="0"/>
    <x v="12"/>
  </r>
  <r>
    <s v="17001"/>
    <x v="51"/>
    <s v="3276"/>
    <s v="Ingraham High School"/>
    <s v="9 "/>
    <s v="12"/>
    <s v="P"/>
    <s v="HWL1274"/>
    <s v="FRENCH 1B"/>
    <s v="06121 "/>
    <s v="French I 06121"/>
    <s v="Foreign Languages"/>
    <m/>
    <m/>
    <m/>
    <m/>
    <n v="37"/>
    <n v="24"/>
    <n v="6"/>
    <n v="6"/>
    <n v="1"/>
    <x v="0"/>
    <x v="12"/>
  </r>
  <r>
    <s v="17001"/>
    <x v="51"/>
    <s v="3496"/>
    <s v="Interagency Detention School"/>
    <s v="6 "/>
    <s v="12"/>
    <s v="J"/>
    <s v="HWL1273"/>
    <s v="FRENCH 1A"/>
    <s v="06121 "/>
    <s v="French I 06121"/>
    <s v="Foreign Languages"/>
    <m/>
    <m/>
    <m/>
    <m/>
    <n v="1"/>
    <n v="0"/>
    <n v="0"/>
    <n v="0"/>
    <n v="1"/>
    <x v="0"/>
    <x v="12"/>
  </r>
  <r>
    <s v="17001"/>
    <x v="51"/>
    <s v="3496"/>
    <s v="Interagency Detention School"/>
    <s v="6 "/>
    <s v="12"/>
    <s v="J"/>
    <s v="HWL1274"/>
    <s v="FRENCH 1B"/>
    <s v="06121 "/>
    <s v="French I 06121"/>
    <s v="Foreign Languages"/>
    <m/>
    <m/>
    <m/>
    <m/>
    <n v="1"/>
    <n v="0"/>
    <n v="0"/>
    <n v="0"/>
    <n v="1"/>
    <x v="0"/>
    <x v="12"/>
  </r>
  <r>
    <s v="17001"/>
    <x v="51"/>
    <s v="1635"/>
    <s v="Interagency Programs"/>
    <s v="6 "/>
    <s v="12"/>
    <s v="A"/>
    <s v="HWL1273"/>
    <s v="FRENCH 1A"/>
    <s v="06121 "/>
    <s v="French I 06121"/>
    <s v="Foreign Languages"/>
    <m/>
    <m/>
    <m/>
    <m/>
    <n v="3"/>
    <n v="1"/>
    <n v="1"/>
    <n v="1"/>
    <n v="0"/>
    <x v="0"/>
    <x v="12"/>
  </r>
  <r>
    <s v="17001"/>
    <x v="51"/>
    <s v="1547"/>
    <s v="Middle College High School"/>
    <s v="9 "/>
    <s v="12"/>
    <s v="P"/>
    <s v="HWL1273"/>
    <s v="FRENCH 1A"/>
    <s v="06121 "/>
    <s v="French I 06121"/>
    <s v="Foreign Languages"/>
    <m/>
    <m/>
    <m/>
    <m/>
    <n v="3"/>
    <n v="1"/>
    <n v="0"/>
    <n v="2"/>
    <n v="0"/>
    <x v="0"/>
    <x v="12"/>
  </r>
  <r>
    <s v="17001"/>
    <x v="51"/>
    <s v="1547"/>
    <s v="Middle College High School"/>
    <s v="9 "/>
    <s v="12"/>
    <s v="P"/>
    <s v="HWL1274"/>
    <s v="FRENCH 1B"/>
    <s v="06121 "/>
    <s v="French I 06121"/>
    <s v="Foreign Languages"/>
    <m/>
    <m/>
    <m/>
    <m/>
    <n v="3"/>
    <n v="1"/>
    <n v="0"/>
    <n v="2"/>
    <n v="0"/>
    <x v="0"/>
    <x v="12"/>
  </r>
  <r>
    <s v="17001"/>
    <x v="51"/>
    <s v="3479"/>
    <s v="Nathan Hale High School"/>
    <s v="9 "/>
    <s v="12"/>
    <s v="P"/>
    <s v="HWL1273"/>
    <s v="FRENCH 1A"/>
    <s v="06121 "/>
    <s v="French I 06121"/>
    <s v="Foreign Languages"/>
    <m/>
    <m/>
    <m/>
    <m/>
    <n v="54"/>
    <n v="36"/>
    <n v="11"/>
    <n v="6"/>
    <n v="1"/>
    <x v="0"/>
    <x v="12"/>
  </r>
  <r>
    <s v="17001"/>
    <x v="51"/>
    <s v="3479"/>
    <s v="Nathan Hale High School"/>
    <s v="9 "/>
    <s v="12"/>
    <s v="P"/>
    <s v="HWL1274"/>
    <s v="FRENCH 1B"/>
    <s v="06121 "/>
    <s v="French I 06121"/>
    <s v="Foreign Languages"/>
    <m/>
    <m/>
    <m/>
    <m/>
    <n v="49"/>
    <n v="33"/>
    <n v="9"/>
    <n v="6"/>
    <n v="1"/>
    <x v="0"/>
    <x v="12"/>
  </r>
  <r>
    <s v="17001"/>
    <x v="51"/>
    <s v="3868"/>
    <s v="Nova High School"/>
    <s v="9 "/>
    <s v="12"/>
    <s v="A"/>
    <s v="HWL3627"/>
    <s v="FRENCH 1 COMP NM"/>
    <s v="06121 "/>
    <s v="French I 06121"/>
    <s v="Foreign Languages"/>
    <m/>
    <m/>
    <m/>
    <m/>
    <n v="1"/>
    <n v="0"/>
    <n v="0"/>
    <n v="0"/>
    <n v="1"/>
    <x v="1"/>
    <x v="12"/>
  </r>
  <r>
    <s v="17001"/>
    <x v="51"/>
    <s v="3868"/>
    <s v="Nova High School"/>
    <s v="9 "/>
    <s v="12"/>
    <s v="A"/>
    <s v="HWL1273"/>
    <s v="FRENCH 1A"/>
    <s v="06121 "/>
    <s v="French I 06121"/>
    <s v="Foreign Languages"/>
    <m/>
    <m/>
    <m/>
    <m/>
    <n v="12"/>
    <n v="5"/>
    <n v="4"/>
    <n v="3"/>
    <n v="0"/>
    <x v="0"/>
    <x v="12"/>
  </r>
  <r>
    <s v="17001"/>
    <x v="51"/>
    <s v="3868"/>
    <s v="Nova High School"/>
    <s v="9 "/>
    <s v="12"/>
    <s v="A"/>
    <s v="HWL3520"/>
    <s v="FRENCH 1A PROFICIENCY"/>
    <s v="06121 "/>
    <s v="French I 06121"/>
    <s v="Foreign Languages"/>
    <m/>
    <m/>
    <m/>
    <m/>
    <n v="8"/>
    <n v="2"/>
    <n v="1"/>
    <n v="4"/>
    <n v="1"/>
    <x v="1"/>
    <x v="12"/>
  </r>
  <r>
    <s v="17001"/>
    <x v="51"/>
    <s v="3868"/>
    <s v="Nova High School"/>
    <s v="9 "/>
    <s v="12"/>
    <s v="A"/>
    <s v="HWL1274"/>
    <s v="FRENCH 1B"/>
    <s v="06121 "/>
    <s v="French I 06121"/>
    <s v="Foreign Languages"/>
    <m/>
    <m/>
    <m/>
    <m/>
    <n v="10"/>
    <n v="3"/>
    <n v="2"/>
    <n v="5"/>
    <n v="0"/>
    <x v="0"/>
    <x v="12"/>
  </r>
  <r>
    <s v="17001"/>
    <x v="51"/>
    <s v="3868"/>
    <s v="Nova High School"/>
    <s v="9 "/>
    <s v="12"/>
    <s v="A"/>
    <s v="HWL3521"/>
    <s v="FRENCH 1B PROFICIENCY"/>
    <s v="06121 "/>
    <s v="French I 06121"/>
    <s v="Foreign Languages"/>
    <m/>
    <m/>
    <m/>
    <m/>
    <n v="1"/>
    <n v="0"/>
    <n v="0"/>
    <n v="1"/>
    <n v="0"/>
    <x v="1"/>
    <x v="12"/>
  </r>
  <r>
    <s v="17001"/>
    <x v="51"/>
    <s v="2285"/>
    <s v="Roosevelt High School"/>
    <s v="9 "/>
    <s v="12"/>
    <s v="P"/>
    <s v="HWL1273"/>
    <s v="FRENCH 1A"/>
    <s v="06121 "/>
    <s v="French I 06121"/>
    <s v="Foreign Languages"/>
    <m/>
    <m/>
    <m/>
    <m/>
    <n v="47"/>
    <n v="20"/>
    <n v="18"/>
    <n v="7"/>
    <n v="2"/>
    <x v="0"/>
    <x v="12"/>
  </r>
  <r>
    <s v="17001"/>
    <x v="51"/>
    <s v="2285"/>
    <s v="Roosevelt High School"/>
    <s v="9 "/>
    <s v="12"/>
    <s v="P"/>
    <s v="HWL1274"/>
    <s v="FRENCH 1B"/>
    <s v="06121 "/>
    <s v="French I 06121"/>
    <s v="Foreign Languages"/>
    <m/>
    <m/>
    <m/>
    <m/>
    <n v="43"/>
    <n v="18"/>
    <n v="15"/>
    <n v="8"/>
    <n v="2"/>
    <x v="0"/>
    <x v="12"/>
  </r>
  <r>
    <s v="17001"/>
    <x v="51"/>
    <s v="1856"/>
    <s v="The Center School"/>
    <s v="9 "/>
    <s v="12"/>
    <s v="P"/>
    <s v="HWL1273"/>
    <s v="FRENCH 1A"/>
    <s v="06121 "/>
    <s v="French I 06121"/>
    <s v="Foreign Languages"/>
    <m/>
    <m/>
    <m/>
    <m/>
    <n v="1"/>
    <n v="0"/>
    <n v="1"/>
    <n v="0"/>
    <n v="0"/>
    <x v="0"/>
    <x v="12"/>
  </r>
  <r>
    <s v="17001"/>
    <x v="51"/>
    <s v="2234"/>
    <s v="West Seattle High School"/>
    <s v="9 "/>
    <s v="12"/>
    <s v="P"/>
    <s v="HWL1273"/>
    <s v="FRENCH 1A"/>
    <s v="06121 "/>
    <s v="French I 06121"/>
    <s v="Foreign Languages"/>
    <m/>
    <m/>
    <m/>
    <m/>
    <n v="76"/>
    <n v="30"/>
    <n v="29"/>
    <n v="16"/>
    <n v="1"/>
    <x v="0"/>
    <x v="12"/>
  </r>
  <r>
    <s v="17001"/>
    <x v="51"/>
    <s v="2234"/>
    <s v="West Seattle High School"/>
    <s v="9 "/>
    <s v="12"/>
    <s v="P"/>
    <s v="HWL1274"/>
    <s v="FRENCH 1B"/>
    <s v="06121 "/>
    <s v="French I 06121"/>
    <s v="Foreign Languages"/>
    <m/>
    <m/>
    <m/>
    <m/>
    <n v="71"/>
    <n v="29"/>
    <n v="26"/>
    <n v="15"/>
    <n v="1"/>
    <x v="0"/>
    <x v="12"/>
  </r>
  <r>
    <s v="29101"/>
    <x v="52"/>
    <s v="2150"/>
    <s v="Sedro Woolley Senior High School"/>
    <s v="9 "/>
    <s v="12"/>
    <s v="P"/>
    <s v="FLA100"/>
    <s v="FRENCH IA"/>
    <s v="06121 "/>
    <s v="French I 06121"/>
    <s v="Foreign Languages"/>
    <m/>
    <m/>
    <m/>
    <m/>
    <n v="48"/>
    <n v="22"/>
    <n v="20"/>
    <n v="6"/>
    <n v="0"/>
    <x v="0"/>
    <x v="12"/>
  </r>
  <r>
    <s v="29101"/>
    <x v="52"/>
    <s v="2150"/>
    <s v="Sedro Woolley Senior High School"/>
    <s v="9 "/>
    <s v="12"/>
    <s v="P"/>
    <s v="FLA102"/>
    <s v="FRENCH IB"/>
    <s v="06121 "/>
    <s v="French I 06121"/>
    <s v="Foreign Languages"/>
    <m/>
    <m/>
    <m/>
    <m/>
    <n v="44"/>
    <n v="20"/>
    <n v="18"/>
    <n v="6"/>
    <n v="0"/>
    <x v="0"/>
    <x v="12"/>
  </r>
  <r>
    <s v="23309"/>
    <x v="54"/>
    <s v="3241"/>
    <s v="Shelton High School"/>
    <s v="10"/>
    <s v="12"/>
    <s v="P"/>
    <s v="WLF101"/>
    <s v="FRENCH 1A"/>
    <s v="06121 "/>
    <s v="French I 06121"/>
    <s v="Foreign Languages"/>
    <m/>
    <m/>
    <m/>
    <m/>
    <n v="30"/>
    <n v="0"/>
    <n v="16"/>
    <n v="11"/>
    <n v="3"/>
    <x v="0"/>
    <x v="12"/>
  </r>
  <r>
    <s v="23309"/>
    <x v="54"/>
    <s v="3241"/>
    <s v="Shelton High School"/>
    <s v="10"/>
    <s v="12"/>
    <s v="P"/>
    <s v="WLF102"/>
    <s v="FRENCH 1B"/>
    <s v="06121 "/>
    <s v="French I 06121"/>
    <s v="Foreign Languages"/>
    <m/>
    <m/>
    <m/>
    <m/>
    <n v="29"/>
    <n v="0"/>
    <n v="17"/>
    <n v="9"/>
    <n v="3"/>
    <x v="0"/>
    <x v="12"/>
  </r>
  <r>
    <s v="17412"/>
    <x v="131"/>
    <s v="3343"/>
    <s v="Shorecrest High School"/>
    <s v="9 "/>
    <s v="12"/>
    <s v="P"/>
    <s v="FOR051"/>
    <s v="FRENCH I"/>
    <s v="06121 "/>
    <s v="French I 06121"/>
    <s v="Foreign Languages"/>
    <m/>
    <m/>
    <m/>
    <m/>
    <n v="18"/>
    <n v="12"/>
    <n v="5"/>
    <n v="0"/>
    <n v="1"/>
    <x v="0"/>
    <x v="12"/>
  </r>
  <r>
    <s v="17412"/>
    <x v="131"/>
    <s v="3343"/>
    <s v="Shorecrest High School"/>
    <s v="9 "/>
    <s v="12"/>
    <s v="P"/>
    <s v="FOR052"/>
    <s v="FRENCH I"/>
    <s v="06121 "/>
    <s v="French I 06121"/>
    <s v="Foreign Languages"/>
    <m/>
    <m/>
    <m/>
    <m/>
    <n v="17"/>
    <n v="11"/>
    <n v="5"/>
    <n v="0"/>
    <n v="1"/>
    <x v="0"/>
    <x v="12"/>
  </r>
  <r>
    <s v="17412"/>
    <x v="131"/>
    <s v="3921"/>
    <s v="Shorewood High School"/>
    <s v="9 "/>
    <s v="12"/>
    <s v="P"/>
    <s v="FOR052"/>
    <s v="FRENCH I"/>
    <s v="06121 "/>
    <s v="French I 06121"/>
    <s v="Foreign Languages"/>
    <m/>
    <m/>
    <m/>
    <m/>
    <n v="29"/>
    <n v="21"/>
    <n v="4"/>
    <n v="2"/>
    <n v="2"/>
    <x v="0"/>
    <x v="12"/>
  </r>
  <r>
    <s v="17412"/>
    <x v="131"/>
    <s v="3921"/>
    <s v="Shorewood High School"/>
    <s v="9 "/>
    <s v="12"/>
    <s v="P"/>
    <s v="FOR051"/>
    <s v="FRENCH I"/>
    <s v="06121 "/>
    <s v="French I 06121"/>
    <s v="Foreign Languages"/>
    <m/>
    <m/>
    <m/>
    <m/>
    <n v="28"/>
    <n v="21"/>
    <n v="3"/>
    <n v="2"/>
    <n v="2"/>
    <x v="0"/>
    <x v="12"/>
  </r>
  <r>
    <s v="31201"/>
    <x v="89"/>
    <s v="5128"/>
    <s v="Glacier Peak High School"/>
    <s v="9 "/>
    <s v="12"/>
    <s v="P"/>
    <s v="FRE120"/>
    <s v="FRENCH 1"/>
    <s v="06121 "/>
    <s v="French I 06121"/>
    <s v="Foreign Languages"/>
    <m/>
    <m/>
    <m/>
    <m/>
    <n v="58"/>
    <n v="37"/>
    <n v="12"/>
    <n v="7"/>
    <n v="2"/>
    <x v="0"/>
    <x v="12"/>
  </r>
  <r>
    <s v="31201"/>
    <x v="89"/>
    <s v="2428"/>
    <s v="Snohomish High School"/>
    <s v="9 "/>
    <s v="12"/>
    <s v="P"/>
    <s v="FRE120"/>
    <s v="FRENCH 1"/>
    <s v="06121 "/>
    <s v="French I 06121"/>
    <s v="Foreign Languages"/>
    <m/>
    <m/>
    <m/>
    <m/>
    <n v="65"/>
    <n v="37"/>
    <n v="19"/>
    <n v="5"/>
    <n v="4"/>
    <x v="0"/>
    <x v="12"/>
  </r>
  <r>
    <s v="17410"/>
    <x v="55"/>
    <s v="2850"/>
    <s v="Mount Si High School"/>
    <s v="9 "/>
    <s v="12"/>
    <s v="P"/>
    <s v="VFR1A"/>
    <s v="FRENCH 1A"/>
    <s v="06121 "/>
    <s v="French I 06121"/>
    <s v="Foreign Languages"/>
    <m/>
    <m/>
    <m/>
    <m/>
    <n v="2"/>
    <n v="1"/>
    <n v="1"/>
    <n v="0"/>
    <n v="0"/>
    <x v="0"/>
    <x v="12"/>
  </r>
  <r>
    <s v="17410"/>
    <x v="55"/>
    <s v="2850"/>
    <s v="Mount Si High School"/>
    <s v="9 "/>
    <s v="12"/>
    <s v="P"/>
    <s v="FFR102"/>
    <s v="FRENCH I"/>
    <s v="06121 "/>
    <s v="French I 06121"/>
    <s v="Foreign Languages"/>
    <m/>
    <m/>
    <m/>
    <m/>
    <n v="50"/>
    <n v="43"/>
    <n v="5"/>
    <n v="2"/>
    <n v="0"/>
    <x v="0"/>
    <x v="12"/>
  </r>
  <r>
    <s v="17410"/>
    <x v="55"/>
    <s v="2850"/>
    <s v="Mount Si High School"/>
    <s v="9 "/>
    <s v="12"/>
    <s v="P"/>
    <s v="FFR101"/>
    <s v="FRENCH I"/>
    <s v="06121 "/>
    <s v="French I 06121"/>
    <s v="Foreign Languages"/>
    <m/>
    <m/>
    <m/>
    <m/>
    <n v="57"/>
    <n v="49"/>
    <n v="5"/>
    <n v="3"/>
    <n v="0"/>
    <x v="0"/>
    <x v="12"/>
  </r>
  <r>
    <s v="18402"/>
    <x v="57"/>
    <s v="2272"/>
    <s v="South Kitsap High School"/>
    <s v="10"/>
    <s v="12"/>
    <s v="P"/>
    <s v="ZFL111"/>
    <s v="FRENCH I"/>
    <s v="06121 "/>
    <s v="French I 06121"/>
    <s v="Foreign Languages"/>
    <m/>
    <m/>
    <m/>
    <m/>
    <n v="67"/>
    <n v="0"/>
    <n v="57"/>
    <n v="7"/>
    <n v="3"/>
    <x v="0"/>
    <x v="12"/>
  </r>
  <r>
    <s v="18402"/>
    <x v="57"/>
    <s v="2272"/>
    <s v="South Kitsap High School"/>
    <s v="10"/>
    <s v="12"/>
    <s v="P"/>
    <s v="ZFL112"/>
    <s v="FRENCH I"/>
    <s v="06121 "/>
    <s v="French I 06121"/>
    <s v="Foreign Languages"/>
    <m/>
    <m/>
    <m/>
    <m/>
    <n v="62"/>
    <n v="0"/>
    <n v="51"/>
    <n v="9"/>
    <n v="2"/>
    <x v="0"/>
    <x v="12"/>
  </r>
  <r>
    <s v="18402"/>
    <x v="57"/>
    <s v="2272"/>
    <s v="South Kitsap High School"/>
    <s v="10"/>
    <s v="12"/>
    <s v="P"/>
    <s v="ZFL113"/>
    <s v="FRENCH I"/>
    <s v="06121 "/>
    <s v="French I 06121"/>
    <s v="Foreign Languages"/>
    <m/>
    <m/>
    <m/>
    <m/>
    <n v="55"/>
    <n v="0"/>
    <n v="47"/>
    <n v="7"/>
    <n v="1"/>
    <x v="0"/>
    <x v="12"/>
  </r>
  <r>
    <s v="15206"/>
    <x v="90"/>
    <s v="4149"/>
    <s v="South Whidbey High School"/>
    <s v="9 "/>
    <s v="12"/>
    <s v="P"/>
    <s v="OFR100"/>
    <s v="FRENCH 1"/>
    <s v="06121 "/>
    <s v="French I 06121"/>
    <s v="Foreign Languages"/>
    <m/>
    <m/>
    <m/>
    <m/>
    <n v="4"/>
    <n v="0"/>
    <n v="2"/>
    <n v="0"/>
    <n v="2"/>
    <x v="0"/>
    <x v="12"/>
  </r>
  <r>
    <s v="32081"/>
    <x v="58"/>
    <s v="3008"/>
    <s v="Bryant Center"/>
    <s v="PK"/>
    <s v="12"/>
    <s v="A"/>
    <s v="6180R"/>
    <s v="Frch 121 French 1 RS"/>
    <s v="06121 "/>
    <s v="French I 06121"/>
    <s v="Foreign Languages"/>
    <m/>
    <m/>
    <m/>
    <m/>
    <n v="1"/>
    <n v="0"/>
    <n v="0"/>
    <n v="0"/>
    <n v="1"/>
    <x v="0"/>
    <x v="12"/>
  </r>
  <r>
    <s v="32081"/>
    <x v="58"/>
    <s v="3008"/>
    <s v="Bryant Center"/>
    <s v="PK"/>
    <s v="12"/>
    <s v="A"/>
    <s v="6180R"/>
    <s v="Frch 121 French I RS"/>
    <s v="06121 "/>
    <s v="French I 06121"/>
    <s v="Foreign Languages"/>
    <m/>
    <m/>
    <m/>
    <m/>
    <n v="2"/>
    <n v="0"/>
    <n v="0"/>
    <n v="0"/>
    <n v="2"/>
    <x v="0"/>
    <x v="12"/>
  </r>
  <r>
    <s v="32081"/>
    <x v="58"/>
    <s v="3412"/>
    <s v="Ferris High School"/>
    <s v="9 "/>
    <s v="12"/>
    <s v="P"/>
    <s v="6180"/>
    <s v="French  - Year 1A"/>
    <s v="06121 "/>
    <s v="French I 06121"/>
    <s v="Foreign Languages"/>
    <m/>
    <m/>
    <m/>
    <m/>
    <n v="61"/>
    <n v="16"/>
    <n v="33"/>
    <n v="10"/>
    <n v="2"/>
    <x v="0"/>
    <x v="12"/>
  </r>
  <r>
    <s v="32081"/>
    <x v="58"/>
    <s v="3412"/>
    <s v="Ferris High School"/>
    <s v="9 "/>
    <s v="12"/>
    <s v="P"/>
    <s v="6180"/>
    <s v="FRENCH 121 RS"/>
    <s v="06121 "/>
    <s v="French I 06121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0R"/>
    <s v="First-Year French I - RS"/>
    <s v="06121 "/>
    <s v="French I 06121"/>
    <s v="Foreign Languages"/>
    <m/>
    <m/>
    <m/>
    <m/>
    <n v="3"/>
    <n v="0"/>
    <n v="0"/>
    <n v="3"/>
    <n v="0"/>
    <x v="0"/>
    <x v="12"/>
  </r>
  <r>
    <s v="32081"/>
    <x v="58"/>
    <s v="2172"/>
    <s v="Lewis &amp; Clark High School"/>
    <s v="9 "/>
    <s v="12"/>
    <s v="P"/>
    <s v="6180"/>
    <s v="French  - Year 1 A"/>
    <s v="06121 "/>
    <s v="French I 06121"/>
    <s v="Foreign Languages"/>
    <m/>
    <m/>
    <m/>
    <m/>
    <n v="1"/>
    <n v="0"/>
    <n v="1"/>
    <n v="0"/>
    <n v="0"/>
    <x v="0"/>
    <x v="12"/>
  </r>
  <r>
    <s v="32081"/>
    <x v="58"/>
    <s v="2172"/>
    <s v="Lewis &amp; Clark High School"/>
    <s v="9 "/>
    <s v="12"/>
    <s v="P"/>
    <s v="6180"/>
    <s v="French  - Year 1A"/>
    <s v="06121 "/>
    <s v="French I 06121"/>
    <s v="Foreign Languages"/>
    <m/>
    <m/>
    <m/>
    <m/>
    <n v="81"/>
    <n v="19"/>
    <n v="41"/>
    <n v="19"/>
    <n v="2"/>
    <x v="0"/>
    <x v="12"/>
  </r>
  <r>
    <s v="32081"/>
    <x v="58"/>
    <s v="2172"/>
    <s v="Lewis &amp; Clark High School"/>
    <s v="9 "/>
    <s v="12"/>
    <s v="P"/>
    <s v="6180T"/>
    <s v="French 1"/>
    <s v="06121 "/>
    <s v="French I 06121"/>
    <s v="Foreign Languages"/>
    <m/>
    <m/>
    <m/>
    <m/>
    <n v="1"/>
    <n v="0"/>
    <n v="1"/>
    <n v="0"/>
    <n v="0"/>
    <x v="0"/>
    <x v="12"/>
  </r>
  <r>
    <s v="32081"/>
    <x v="58"/>
    <s v="2172"/>
    <s v="Lewis &amp; Clark High School"/>
    <s v="9 "/>
    <s v="12"/>
    <s v="P"/>
    <s v="6180R"/>
    <s v="French I - RS"/>
    <s v="06121 "/>
    <s v="French I 06121"/>
    <s v="Foreign Languages"/>
    <m/>
    <m/>
    <m/>
    <m/>
    <n v="1"/>
    <n v="0"/>
    <n v="0"/>
    <n v="0"/>
    <n v="1"/>
    <x v="0"/>
    <x v="12"/>
  </r>
  <r>
    <s v="32081"/>
    <x v="58"/>
    <s v="2106"/>
    <s v="North Central High School"/>
    <s v="9 "/>
    <s v="12"/>
    <s v="P"/>
    <s v="6180"/>
    <s v="French  - Year 1A"/>
    <s v="06121 "/>
    <s v="French I 06121"/>
    <s v="Foreign Languages"/>
    <m/>
    <m/>
    <m/>
    <m/>
    <n v="49"/>
    <n v="24"/>
    <n v="23"/>
    <n v="2"/>
    <n v="0"/>
    <x v="0"/>
    <x v="12"/>
  </r>
  <r>
    <s v="32081"/>
    <x v="58"/>
    <s v="2106"/>
    <s v="North Central High School"/>
    <s v="9 "/>
    <s v="12"/>
    <s v="P"/>
    <s v="6180T"/>
    <s v="TXFR Onlin French 1A"/>
    <s v="06121 "/>
    <s v="French I 06121"/>
    <s v="Foreign Languages"/>
    <m/>
    <m/>
    <m/>
    <m/>
    <n v="1"/>
    <n v="1"/>
    <n v="0"/>
    <n v="0"/>
    <n v="0"/>
    <x v="0"/>
    <x v="12"/>
  </r>
  <r>
    <s v="32081"/>
    <x v="58"/>
    <s v="2479"/>
    <s v="Rogers High School"/>
    <s v="9 "/>
    <s v="12"/>
    <s v="P"/>
    <s v="6180"/>
    <s v="French  - Year 1A"/>
    <s v="06121 "/>
    <s v="French I 06121"/>
    <s v="Foreign Languages"/>
    <m/>
    <m/>
    <m/>
    <m/>
    <n v="50"/>
    <n v="11"/>
    <n v="26"/>
    <n v="10"/>
    <n v="3"/>
    <x v="0"/>
    <x v="12"/>
  </r>
  <r>
    <s v="32081"/>
    <x v="58"/>
    <s v="2479"/>
    <s v="Rogers High School"/>
    <s v="9 "/>
    <s v="12"/>
    <s v="P"/>
    <s v="6180T"/>
    <s v="TXFR French"/>
    <s v="06121 "/>
    <s v="French I 06121"/>
    <s v="Foreign Languages"/>
    <m/>
    <m/>
    <m/>
    <m/>
    <n v="1"/>
    <n v="0"/>
    <n v="0"/>
    <n v="0"/>
    <n v="1"/>
    <x v="0"/>
    <x v="12"/>
  </r>
  <r>
    <s v="32081"/>
    <x v="58"/>
    <s v="3189"/>
    <s v="Shadle Park High School"/>
    <s v="9 "/>
    <s v="12"/>
    <s v="P"/>
    <s v="6180R"/>
    <s v="FRCH121  French I RS"/>
    <s v="06121 "/>
    <s v="French I 06121"/>
    <s v="Foreign Languages"/>
    <m/>
    <m/>
    <m/>
    <m/>
    <n v="1"/>
    <n v="0"/>
    <n v="0"/>
    <n v="0"/>
    <n v="1"/>
    <x v="0"/>
    <x v="12"/>
  </r>
  <r>
    <s v="32081"/>
    <x v="58"/>
    <s v="3189"/>
    <s v="Shadle Park High School"/>
    <s v="9 "/>
    <s v="12"/>
    <s v="P"/>
    <s v="6180R"/>
    <s v="FRCH121 French I RS"/>
    <s v="06121 "/>
    <s v="French I 06121"/>
    <s v="Foreign Languages"/>
    <m/>
    <m/>
    <m/>
    <m/>
    <n v="2"/>
    <n v="0"/>
    <n v="0"/>
    <n v="1"/>
    <n v="1"/>
    <x v="0"/>
    <x v="12"/>
  </r>
  <r>
    <s v="32081"/>
    <x v="58"/>
    <s v="3189"/>
    <s v="Shadle Park High School"/>
    <s v="9 "/>
    <s v="12"/>
    <s v="P"/>
    <s v="6180"/>
    <s v="French  - Year 1 A"/>
    <s v="06121 "/>
    <s v="French I 06121"/>
    <s v="Foreign Languages"/>
    <m/>
    <m/>
    <m/>
    <m/>
    <n v="1"/>
    <n v="0"/>
    <n v="0"/>
    <n v="1"/>
    <n v="0"/>
    <x v="0"/>
    <x v="12"/>
  </r>
  <r>
    <s v="32081"/>
    <x v="58"/>
    <s v="3189"/>
    <s v="Shadle Park High School"/>
    <s v="9 "/>
    <s v="12"/>
    <s v="P"/>
    <s v="6180"/>
    <s v="French  - Year 1A"/>
    <s v="06121 "/>
    <s v="French I 06121"/>
    <s v="Foreign Languages"/>
    <m/>
    <m/>
    <m/>
    <m/>
    <n v="57"/>
    <n v="25"/>
    <n v="27"/>
    <n v="5"/>
    <n v="0"/>
    <x v="0"/>
    <x v="12"/>
  </r>
  <r>
    <s v="32081"/>
    <x v="58"/>
    <s v="3189"/>
    <s v="Shadle Park High School"/>
    <s v="9 "/>
    <s v="12"/>
    <s v="P"/>
    <s v="6180"/>
    <s v="French - Year 1A"/>
    <s v="06121 "/>
    <s v="French I 06121"/>
    <s v="Foreign Languages"/>
    <m/>
    <m/>
    <m/>
    <m/>
    <n v="1"/>
    <n v="0"/>
    <n v="0"/>
    <n v="1"/>
    <n v="0"/>
    <x v="0"/>
    <x v="12"/>
  </r>
  <r>
    <s v="27001"/>
    <x v="132"/>
    <s v="4131"/>
    <s v="Steilacoom High"/>
    <s v="9 "/>
    <s v="12"/>
    <s v="P"/>
    <s v="FRE100"/>
    <s v="FRENCH LEV 1 A"/>
    <s v="06121 "/>
    <s v="French I 06121"/>
    <s v="Foreign Languages"/>
    <m/>
    <m/>
    <m/>
    <m/>
    <n v="56"/>
    <n v="18"/>
    <n v="28"/>
    <n v="6"/>
    <n v="4"/>
    <x v="0"/>
    <x v="12"/>
  </r>
  <r>
    <s v="27001"/>
    <x v="132"/>
    <s v="4131"/>
    <s v="Steilacoom High"/>
    <s v="9 "/>
    <s v="12"/>
    <s v="P"/>
    <s v="FRE200"/>
    <s v="FRENCH LEV 1 B"/>
    <s v="06121 "/>
    <s v="French I 06121"/>
    <s v="Foreign Languages"/>
    <m/>
    <m/>
    <m/>
    <m/>
    <n v="55"/>
    <n v="17"/>
    <n v="27"/>
    <n v="6"/>
    <n v="5"/>
    <x v="0"/>
    <x v="12"/>
  </r>
  <r>
    <s v="30303"/>
    <x v="60"/>
    <s v="5241"/>
    <s v="Columbia Virtual Academy-SCSD"/>
    <s v="K "/>
    <s v="12"/>
    <s v="5"/>
    <s v="FRE121"/>
    <s v="FRENCH 1"/>
    <s v="06121 "/>
    <s v="French I 06121"/>
    <s v="Foreign Languages"/>
    <m/>
    <m/>
    <m/>
    <m/>
    <n v="2"/>
    <n v="0"/>
    <n v="0"/>
    <n v="2"/>
    <n v="0"/>
    <x v="0"/>
    <x v="12"/>
  </r>
  <r>
    <s v="30303"/>
    <x v="60"/>
    <s v="5241"/>
    <s v="Columbia Virtual Academy-SCSD"/>
    <s v="K "/>
    <s v="12"/>
    <s v="5"/>
    <s v="FRE121"/>
    <s v="French 1"/>
    <s v="06121 "/>
    <s v="French I 06121"/>
    <s v="Foreign Languages"/>
    <m/>
    <m/>
    <m/>
    <m/>
    <n v="2"/>
    <n v="1"/>
    <n v="1"/>
    <n v="0"/>
    <n v="0"/>
    <x v="0"/>
    <x v="12"/>
  </r>
  <r>
    <s v="27320"/>
    <x v="91"/>
    <s v="4585"/>
    <s v="Bonney Lake High School"/>
    <s v="9 "/>
    <s v="12"/>
    <s v="P"/>
    <s v="WLA611"/>
    <s v="FRENCH I"/>
    <s v="06121 "/>
    <s v="French I 06121"/>
    <s v="Foreign Languages"/>
    <m/>
    <m/>
    <m/>
    <m/>
    <n v="58"/>
    <n v="29"/>
    <n v="18"/>
    <n v="11"/>
    <n v="0"/>
    <x v="0"/>
    <x v="12"/>
  </r>
  <r>
    <s v="27320"/>
    <x v="91"/>
    <s v="4585"/>
    <s v="Bonney Lake High School"/>
    <s v="9 "/>
    <s v="12"/>
    <s v="P"/>
    <s v="WLA612"/>
    <s v="FRENCH I"/>
    <s v="06121 "/>
    <s v="French I 06121"/>
    <s v="Foreign Languages"/>
    <m/>
    <m/>
    <m/>
    <m/>
    <n v="51"/>
    <n v="24"/>
    <n v="16"/>
    <n v="11"/>
    <n v="0"/>
    <x v="0"/>
    <x v="12"/>
  </r>
  <r>
    <s v="27320"/>
    <x v="91"/>
    <s v="3247"/>
    <s v="Sumner High School"/>
    <s v="9 "/>
    <s v="12"/>
    <s v="P"/>
    <s v="WLA612"/>
    <s v="FRENCH I"/>
    <s v="06121 "/>
    <s v="French I 06121"/>
    <s v="Foreign Languages"/>
    <m/>
    <m/>
    <m/>
    <m/>
    <n v="55"/>
    <n v="32"/>
    <n v="17"/>
    <n v="5"/>
    <n v="1"/>
    <x v="0"/>
    <x v="12"/>
  </r>
  <r>
    <s v="27320"/>
    <x v="91"/>
    <s v="3247"/>
    <s v="Sumner High School"/>
    <s v="9 "/>
    <s v="12"/>
    <s v="P"/>
    <s v="WLA611"/>
    <s v="FRENCH I"/>
    <s v="06121 "/>
    <s v="French I 06121"/>
    <s v="Foreign Languages"/>
    <m/>
    <m/>
    <m/>
    <m/>
    <n v="59"/>
    <n v="34"/>
    <n v="17"/>
    <n v="7"/>
    <n v="1"/>
    <x v="0"/>
    <x v="12"/>
  </r>
  <r>
    <s v="39201"/>
    <x v="62"/>
    <s v="2959"/>
    <s v="Sunnyside High School"/>
    <s v="9 "/>
    <s v="12"/>
    <s v="P"/>
    <s v="WL109"/>
    <s v="French 1"/>
    <s v="06121 "/>
    <s v="French I 06121"/>
    <s v="Foreign Languages"/>
    <m/>
    <m/>
    <m/>
    <m/>
    <n v="83"/>
    <n v="7"/>
    <n v="49"/>
    <n v="22"/>
    <n v="5"/>
    <x v="0"/>
    <x v="12"/>
  </r>
  <r>
    <s v="39201"/>
    <x v="62"/>
    <s v="2959"/>
    <s v="Sunnyside High School"/>
    <s v="9 "/>
    <s v="12"/>
    <s v="P"/>
    <s v="WL110"/>
    <s v="French 1B"/>
    <s v="06121 "/>
    <s v="French I 06121"/>
    <s v="Foreign Languages"/>
    <m/>
    <m/>
    <m/>
    <m/>
    <n v="67"/>
    <n v="5"/>
    <n v="39"/>
    <n v="20"/>
    <n v="3"/>
    <x v="0"/>
    <x v="12"/>
  </r>
  <r>
    <s v="39201"/>
    <x v="62"/>
    <s v="2959"/>
    <s v="Sunnyside High School"/>
    <s v="9 "/>
    <s v="12"/>
    <s v="P"/>
    <s v="WL210"/>
    <s v="French 2"/>
    <s v="06121 "/>
    <s v="French I 06121"/>
    <s v="Foreign Languages"/>
    <m/>
    <m/>
    <m/>
    <m/>
    <n v="56"/>
    <n v="0"/>
    <n v="4"/>
    <n v="32"/>
    <n v="20"/>
    <x v="0"/>
    <x v="12"/>
  </r>
  <r>
    <s v="27010"/>
    <x v="63"/>
    <s v="3880"/>
    <s v="Foss"/>
    <s v="9 "/>
    <s v="12"/>
    <s v="P"/>
    <s v="FFR401"/>
    <s v="French 1"/>
    <s v="06121 "/>
    <s v="French I 06121"/>
    <s v="Foreign Languages"/>
    <m/>
    <m/>
    <m/>
    <m/>
    <n v="85"/>
    <n v="55"/>
    <n v="19"/>
    <n v="11"/>
    <n v="0"/>
    <x v="0"/>
    <x v="12"/>
  </r>
  <r>
    <s v="27010"/>
    <x v="63"/>
    <s v="3880"/>
    <s v="Foss"/>
    <s v="9 "/>
    <s v="12"/>
    <s v="P"/>
    <s v="FFR402"/>
    <s v="French 2"/>
    <s v="06121 "/>
    <s v="French I 06121"/>
    <s v="Foreign Languages"/>
    <m/>
    <m/>
    <m/>
    <m/>
    <n v="56"/>
    <n v="36"/>
    <n v="13"/>
    <n v="7"/>
    <n v="0"/>
    <x v="0"/>
    <x v="12"/>
  </r>
  <r>
    <s v="27010"/>
    <x v="63"/>
    <s v="2215"/>
    <s v="Lincoln"/>
    <s v="9 "/>
    <s v="12"/>
    <s v="P"/>
    <s v="FFR401"/>
    <s v="French 1"/>
    <s v="06121 "/>
    <s v="French I 06121"/>
    <s v="Foreign Languages"/>
    <m/>
    <m/>
    <m/>
    <m/>
    <n v="61"/>
    <n v="33"/>
    <n v="21"/>
    <n v="6"/>
    <n v="1"/>
    <x v="0"/>
    <x v="12"/>
  </r>
  <r>
    <s v="27010"/>
    <x v="63"/>
    <s v="2215"/>
    <s v="Lincoln"/>
    <s v="9 "/>
    <s v="12"/>
    <s v="P"/>
    <s v="FFR402"/>
    <s v="French 2"/>
    <s v="06121 "/>
    <s v="French I 06121"/>
    <s v="Foreign Languages"/>
    <m/>
    <m/>
    <m/>
    <m/>
    <n v="54"/>
    <n v="29"/>
    <n v="18"/>
    <n v="6"/>
    <n v="1"/>
    <x v="0"/>
    <x v="12"/>
  </r>
  <r>
    <s v="27010"/>
    <x v="63"/>
    <s v="3398"/>
    <s v="Mt Tahoma"/>
    <s v="9 "/>
    <s v="12"/>
    <s v="P"/>
    <s v="FFR401"/>
    <s v="French 1"/>
    <s v="06121 "/>
    <s v="French I 06121"/>
    <s v="Foreign Languages"/>
    <m/>
    <m/>
    <m/>
    <m/>
    <n v="58"/>
    <n v="37"/>
    <n v="12"/>
    <n v="9"/>
    <n v="0"/>
    <x v="0"/>
    <x v="12"/>
  </r>
  <r>
    <s v="27010"/>
    <x v="63"/>
    <s v="3398"/>
    <s v="Mt Tahoma"/>
    <s v="9 "/>
    <s v="12"/>
    <s v="P"/>
    <s v="FFR402"/>
    <s v="French 2"/>
    <s v="06121 "/>
    <s v="French I 06121"/>
    <s v="Foreign Languages"/>
    <m/>
    <m/>
    <m/>
    <m/>
    <n v="57"/>
    <n v="36"/>
    <n v="12"/>
    <n v="9"/>
    <n v="0"/>
    <x v="0"/>
    <x v="12"/>
  </r>
  <r>
    <s v="27010"/>
    <x v="63"/>
    <s v="2084"/>
    <s v="Stadium"/>
    <s v="9 "/>
    <s v="12"/>
    <s v="P"/>
    <s v="FFR401"/>
    <s v="French 1"/>
    <s v="06121 "/>
    <s v="French I 06121"/>
    <s v="Foreign Languages"/>
    <m/>
    <m/>
    <m/>
    <m/>
    <n v="93"/>
    <n v="61"/>
    <n v="28"/>
    <n v="3"/>
    <n v="1"/>
    <x v="0"/>
    <x v="12"/>
  </r>
  <r>
    <s v="27010"/>
    <x v="63"/>
    <s v="2084"/>
    <s v="Stadium"/>
    <s v="9 "/>
    <s v="12"/>
    <s v="P"/>
    <s v="FFR402"/>
    <s v="French 2"/>
    <s v="06121 "/>
    <s v="French I 06121"/>
    <s v="Foreign Languages"/>
    <m/>
    <m/>
    <m/>
    <m/>
    <n v="87"/>
    <n v="59"/>
    <n v="26"/>
    <n v="1"/>
    <n v="1"/>
    <x v="0"/>
    <x v="12"/>
  </r>
  <r>
    <s v="27010"/>
    <x v="63"/>
    <s v="1860"/>
    <s v="Tacoma School of the Arts"/>
    <s v="10"/>
    <s v="12"/>
    <s v="P"/>
    <s v="FFR401VL"/>
    <s v="French 1"/>
    <s v="06121 "/>
    <s v="French I 06121"/>
    <s v="Foreign Languages"/>
    <m/>
    <m/>
    <m/>
    <m/>
    <n v="1"/>
    <n v="0"/>
    <n v="0"/>
    <n v="1"/>
    <n v="0"/>
    <x v="0"/>
    <x v="12"/>
  </r>
  <r>
    <s v="27010"/>
    <x v="63"/>
    <s v="1860"/>
    <s v="Tacoma School of the Arts"/>
    <s v="10"/>
    <s v="12"/>
    <s v="P"/>
    <s v="FFR402VL"/>
    <s v="French 2 - TVL"/>
    <s v="06121 "/>
    <s v="French I 06121"/>
    <s v="Foreign Languages"/>
    <m/>
    <m/>
    <m/>
    <m/>
    <n v="1"/>
    <n v="0"/>
    <n v="0"/>
    <n v="0"/>
    <n v="1"/>
    <x v="0"/>
    <x v="12"/>
  </r>
  <r>
    <s v="27010"/>
    <x v="63"/>
    <s v="3246"/>
    <s v="Wilson"/>
    <s v="9 "/>
    <s v="12"/>
    <s v="P"/>
    <s v="FFR401"/>
    <s v="French 1"/>
    <s v="06121 "/>
    <s v="French I 06121"/>
    <s v="Foreign Languages"/>
    <m/>
    <m/>
    <m/>
    <m/>
    <n v="58"/>
    <n v="39"/>
    <n v="17"/>
    <n v="2"/>
    <n v="0"/>
    <x v="0"/>
    <x v="12"/>
  </r>
  <r>
    <s v="27010"/>
    <x v="63"/>
    <s v="3246"/>
    <s v="Wilson"/>
    <s v="9 "/>
    <s v="12"/>
    <s v="P"/>
    <s v="FFR401VL"/>
    <s v="French 1"/>
    <s v="06121 "/>
    <s v="French I 06121"/>
    <s v="Foreign Languages"/>
    <m/>
    <m/>
    <m/>
    <m/>
    <n v="1"/>
    <n v="0"/>
    <n v="1"/>
    <n v="0"/>
    <n v="0"/>
    <x v="0"/>
    <x v="12"/>
  </r>
  <r>
    <s v="27010"/>
    <x v="63"/>
    <s v="3246"/>
    <s v="Wilson"/>
    <s v="9 "/>
    <s v="12"/>
    <s v="P"/>
    <s v="FFR402"/>
    <s v="French 2"/>
    <s v="06121 "/>
    <s v="French I 06121"/>
    <s v="Foreign Languages"/>
    <m/>
    <m/>
    <m/>
    <m/>
    <n v="58"/>
    <n v="40"/>
    <n v="16"/>
    <n v="2"/>
    <n v="0"/>
    <x v="0"/>
    <x v="12"/>
  </r>
  <r>
    <s v="17409"/>
    <x v="64"/>
    <s v="4556"/>
    <s v="Tahoma Jr High"/>
    <s v="8 "/>
    <s v="9 "/>
    <s v="P"/>
    <s v="WLG201"/>
    <s v="FRENCH I-II"/>
    <s v="06121 "/>
    <s v="French I 06121"/>
    <s v="Miscellaneous"/>
    <m/>
    <m/>
    <m/>
    <m/>
    <n v="65"/>
    <n v="65"/>
    <n v="0"/>
    <n v="0"/>
    <n v="0"/>
    <x v="0"/>
    <x v="12"/>
  </r>
  <r>
    <s v="17409"/>
    <x v="64"/>
    <s v="2849"/>
    <s v="Tahoma Senior High School"/>
    <s v="10"/>
    <s v="12"/>
    <s v="P"/>
    <s v="WLG201"/>
    <s v="FRENCH I-II"/>
    <s v="06121 "/>
    <s v="French I 06121"/>
    <s v="Miscellaneous"/>
    <m/>
    <m/>
    <m/>
    <m/>
    <n v="55"/>
    <n v="0"/>
    <n v="36"/>
    <n v="18"/>
    <n v="1"/>
    <x v="0"/>
    <x v="12"/>
  </r>
  <r>
    <s v="39202"/>
    <x v="6"/>
    <s v="1508"/>
    <s v="Eagle High School"/>
    <s v="6 "/>
    <s v="12"/>
    <s v="A"/>
    <s v="VFREI"/>
    <s v="FRENCH I"/>
    <s v="06121 "/>
    <s v="French I 06121"/>
    <s v="Foreign Languages"/>
    <m/>
    <m/>
    <m/>
    <m/>
    <n v="1"/>
    <n v="0"/>
    <n v="0"/>
    <n v="1"/>
    <n v="0"/>
    <x v="0"/>
    <x v="12"/>
  </r>
  <r>
    <s v="39202"/>
    <x v="6"/>
    <s v="5262"/>
    <s v="NW Allprep"/>
    <s v="K "/>
    <s v="12"/>
    <s v="Z"/>
    <s v="VFREI"/>
    <s v="FRENCH I"/>
    <s v="06121 "/>
    <s v="French I 06121"/>
    <s v="Foreign Languages"/>
    <m/>
    <m/>
    <m/>
    <m/>
    <n v="7"/>
    <n v="0"/>
    <n v="5"/>
    <n v="1"/>
    <n v="1"/>
    <x v="0"/>
    <x v="12"/>
  </r>
  <r>
    <s v="20400"/>
    <x v="65"/>
    <s v="2676"/>
    <s v="Trout Lake School"/>
    <s v="5 "/>
    <s v="12"/>
    <s v="P"/>
    <s v="DLD800"/>
    <s v="FRENCH 1"/>
    <s v="06121 "/>
    <s v="French I 06121"/>
    <s v="Foreign Languages"/>
    <m/>
    <m/>
    <m/>
    <m/>
    <n v="1"/>
    <n v="0"/>
    <n v="1"/>
    <n v="0"/>
    <n v="0"/>
    <x v="0"/>
    <x v="12"/>
  </r>
  <r>
    <s v="20400"/>
    <x v="65"/>
    <s v="2676"/>
    <s v="Trout Lake School"/>
    <s v="5 "/>
    <s v="12"/>
    <s v="P"/>
    <s v="CRT605"/>
    <s v="FRENCH 1"/>
    <s v="06121 "/>
    <s v="French I 06121"/>
    <s v="Foreign Languages"/>
    <m/>
    <m/>
    <m/>
    <m/>
    <n v="1"/>
    <n v="0"/>
    <n v="0"/>
    <n v="1"/>
    <n v="0"/>
    <x v="0"/>
    <x v="12"/>
  </r>
  <r>
    <s v="17406"/>
    <x v="133"/>
    <s v="2848"/>
    <s v="Foster Senior High School"/>
    <s v="9 "/>
    <s v="12"/>
    <s v="P"/>
    <s v="FRE101"/>
    <s v="FRENCH 1 S1"/>
    <s v="06121 "/>
    <s v="French I 06121"/>
    <s v="Foreign Languages"/>
    <m/>
    <m/>
    <m/>
    <m/>
    <n v="56"/>
    <n v="34"/>
    <n v="16"/>
    <n v="4"/>
    <n v="2"/>
    <x v="0"/>
    <x v="12"/>
  </r>
  <r>
    <s v="17406"/>
    <x v="133"/>
    <s v="2848"/>
    <s v="Foster Senior High School"/>
    <s v="9 "/>
    <s v="12"/>
    <s v="P"/>
    <s v="FRE102"/>
    <s v="FRENCH 1 S2"/>
    <s v="06121 "/>
    <s v="French I 06121"/>
    <s v="Foreign Languages"/>
    <m/>
    <m/>
    <m/>
    <m/>
    <n v="52"/>
    <n v="32"/>
    <n v="16"/>
    <n v="3"/>
    <n v="1"/>
    <x v="0"/>
    <x v="12"/>
  </r>
  <r>
    <s v="34033"/>
    <x v="134"/>
    <s v="3362"/>
    <s v="Tumwater High School"/>
    <s v="9 "/>
    <s v="12"/>
    <s v="P"/>
    <s v="WLA611"/>
    <s v="FRENCH 1ST YR A"/>
    <s v="06121 "/>
    <s v="French I 06121"/>
    <s v="Foreign Languages"/>
    <m/>
    <m/>
    <m/>
    <m/>
    <n v="102"/>
    <n v="0"/>
    <n v="48"/>
    <n v="54"/>
    <n v="0"/>
    <x v="0"/>
    <x v="12"/>
  </r>
  <r>
    <s v="34033"/>
    <x v="134"/>
    <s v="3362"/>
    <s v="Tumwater High School"/>
    <s v="9 "/>
    <s v="12"/>
    <s v="P"/>
    <s v="WLA612"/>
    <s v="FRENCH 1ST YR B"/>
    <s v="06121 "/>
    <s v="French I 06121"/>
    <s v="Foreign Languages"/>
    <m/>
    <m/>
    <m/>
    <m/>
    <n v="98"/>
    <n v="0"/>
    <n v="48"/>
    <n v="50"/>
    <n v="0"/>
    <x v="0"/>
    <x v="12"/>
  </r>
  <r>
    <s v="27083"/>
    <x v="66"/>
    <s v="3179"/>
    <s v="Curtis Junior High"/>
    <s v="8 "/>
    <s v="9 "/>
    <s v="P"/>
    <s v="FOR201"/>
    <s v="FRENCH 1"/>
    <s v="06121 "/>
    <s v="French I 06121"/>
    <s v="Foreign Languages"/>
    <m/>
    <m/>
    <m/>
    <m/>
    <n v="53"/>
    <n v="53"/>
    <n v="0"/>
    <n v="0"/>
    <n v="0"/>
    <x v="0"/>
    <x v="12"/>
  </r>
  <r>
    <s v="27083"/>
    <x v="66"/>
    <s v="3179"/>
    <s v="Curtis Junior High"/>
    <s v="8 "/>
    <s v="9 "/>
    <s v="P"/>
    <s v="FOR202"/>
    <s v="FRENCH 2"/>
    <s v="06121 "/>
    <s v="French I 06121"/>
    <s v="Foreign Languages"/>
    <m/>
    <m/>
    <m/>
    <m/>
    <n v="52"/>
    <n v="52"/>
    <n v="0"/>
    <n v="0"/>
    <n v="0"/>
    <x v="0"/>
    <x v="12"/>
  </r>
  <r>
    <s v="27083"/>
    <x v="66"/>
    <s v="3600"/>
    <s v="Curtis Senior High"/>
    <s v="10"/>
    <s v="12"/>
    <s v="P"/>
    <s v="FOR201"/>
    <s v="FRENCH 1"/>
    <s v="06121 "/>
    <s v="French I 06121"/>
    <s v="Foreign Languages"/>
    <m/>
    <m/>
    <m/>
    <m/>
    <n v="28"/>
    <n v="0"/>
    <n v="24"/>
    <n v="4"/>
    <n v="0"/>
    <x v="0"/>
    <x v="12"/>
  </r>
  <r>
    <s v="27083"/>
    <x v="66"/>
    <s v="3600"/>
    <s v="Curtis Senior High"/>
    <s v="10"/>
    <s v="12"/>
    <s v="P"/>
    <s v="FOR202"/>
    <s v="FRENCH 2"/>
    <s v="06121 "/>
    <s v="French I 06121"/>
    <s v="Foreign Languages"/>
    <m/>
    <m/>
    <m/>
    <m/>
    <n v="21"/>
    <n v="0"/>
    <n v="17"/>
    <n v="4"/>
    <n v="0"/>
    <x v="0"/>
    <x v="12"/>
  </r>
  <r>
    <s v="06037"/>
    <x v="67"/>
    <s v="3423"/>
    <s v="Columbia River High"/>
    <s v="9 "/>
    <s v="12"/>
    <s v="P"/>
    <s v="1111"/>
    <s v="FRENCH 1"/>
    <s v="06121 "/>
    <s v="French I 06121"/>
    <s v="Foreign Languages"/>
    <m/>
    <m/>
    <m/>
    <m/>
    <n v="53"/>
    <n v="34"/>
    <n v="12"/>
    <n v="5"/>
    <n v="2"/>
    <x v="0"/>
    <x v="12"/>
  </r>
  <r>
    <s v="06037"/>
    <x v="67"/>
    <s v="3423"/>
    <s v="Columbia River High"/>
    <s v="9 "/>
    <s v="12"/>
    <s v="P"/>
    <s v="1112"/>
    <s v="FRENCH 1"/>
    <s v="06121 "/>
    <s v="French I 06121"/>
    <s v="Foreign Languages"/>
    <m/>
    <m/>
    <m/>
    <m/>
    <n v="46"/>
    <n v="28"/>
    <n v="9"/>
    <n v="5"/>
    <n v="4"/>
    <x v="0"/>
    <x v="12"/>
  </r>
  <r>
    <s v="06037"/>
    <x v="67"/>
    <s v="2179"/>
    <s v="Fort Vancouver High School"/>
    <s v="9 "/>
    <s v="12"/>
    <s v="P"/>
    <s v="1111"/>
    <s v="FRENCH 1"/>
    <s v="06121 "/>
    <s v="French I 06121"/>
    <s v="Foreign Languages"/>
    <m/>
    <m/>
    <m/>
    <m/>
    <n v="42"/>
    <n v="21"/>
    <n v="6"/>
    <n v="13"/>
    <n v="2"/>
    <x v="0"/>
    <x v="12"/>
  </r>
  <r>
    <s v="06037"/>
    <x v="67"/>
    <s v="2179"/>
    <s v="Fort Vancouver High School"/>
    <s v="9 "/>
    <s v="12"/>
    <s v="P"/>
    <s v="1112"/>
    <s v="FRENCH 1"/>
    <s v="06121 "/>
    <s v="French I 06121"/>
    <s v="Foreign Languages"/>
    <m/>
    <m/>
    <m/>
    <m/>
    <n v="37"/>
    <n v="16"/>
    <n v="5"/>
    <n v="13"/>
    <n v="3"/>
    <x v="0"/>
    <x v="12"/>
  </r>
  <r>
    <s v="06037"/>
    <x v="67"/>
    <s v="3081"/>
    <s v="Hudson's Bay High School"/>
    <s v="9 "/>
    <s v="12"/>
    <s v="P"/>
    <s v="1111"/>
    <s v="FRENCH 1"/>
    <s v="06121 "/>
    <s v="French I 06121"/>
    <s v="Foreign Languages"/>
    <m/>
    <m/>
    <m/>
    <m/>
    <n v="60"/>
    <n v="36"/>
    <n v="9"/>
    <n v="14"/>
    <n v="1"/>
    <x v="0"/>
    <x v="12"/>
  </r>
  <r>
    <s v="06037"/>
    <x v="67"/>
    <s v="3081"/>
    <s v="Hudson's Bay High School"/>
    <s v="9 "/>
    <s v="12"/>
    <s v="P"/>
    <s v="1112"/>
    <s v="FRENCH 1"/>
    <s v="06121 "/>
    <s v="French I 06121"/>
    <s v="Foreign Languages"/>
    <m/>
    <m/>
    <m/>
    <m/>
    <n v="47"/>
    <n v="32"/>
    <n v="7"/>
    <n v="8"/>
    <n v="0"/>
    <x v="0"/>
    <x v="12"/>
  </r>
  <r>
    <s v="06037"/>
    <x v="67"/>
    <s v="4504"/>
    <s v="Skyview High School"/>
    <s v="9 "/>
    <s v="12"/>
    <s v="P"/>
    <s v="1111"/>
    <s v="FRENCH 1"/>
    <s v="06121 "/>
    <s v="French I 06121"/>
    <s v="Foreign Languages"/>
    <m/>
    <m/>
    <m/>
    <m/>
    <n v="64"/>
    <n v="38"/>
    <n v="16"/>
    <n v="8"/>
    <n v="2"/>
    <x v="0"/>
    <x v="12"/>
  </r>
  <r>
    <s v="06037"/>
    <x v="67"/>
    <s v="4504"/>
    <s v="Skyview High School"/>
    <s v="9 "/>
    <s v="12"/>
    <s v="P"/>
    <s v="1112"/>
    <s v="FRENCH 1"/>
    <s v="06121 "/>
    <s v="French I 06121"/>
    <s v="Foreign Languages"/>
    <m/>
    <m/>
    <m/>
    <m/>
    <n v="54"/>
    <n v="33"/>
    <n v="10"/>
    <n v="9"/>
    <n v="2"/>
    <x v="0"/>
    <x v="12"/>
  </r>
  <r>
    <s v="06037"/>
    <x v="67"/>
    <s v="1689"/>
    <s v="Vancouver School of Arts and Academics"/>
    <s v="6 "/>
    <s v="12"/>
    <s v="P"/>
    <s v="1112"/>
    <s v="FRENCH 1"/>
    <s v="06121 "/>
    <s v="French I 06121"/>
    <s v="Foreign Languages"/>
    <m/>
    <m/>
    <m/>
    <m/>
    <n v="15"/>
    <n v="10"/>
    <n v="3"/>
    <n v="2"/>
    <n v="0"/>
    <x v="0"/>
    <x v="12"/>
  </r>
  <r>
    <s v="06037"/>
    <x v="67"/>
    <s v="1689"/>
    <s v="Vancouver School of Arts and Academics"/>
    <s v="6 "/>
    <s v="12"/>
    <s v="P"/>
    <s v="1111"/>
    <s v="FRENCH 1"/>
    <s v="06121 "/>
    <s v="French I 06121"/>
    <s v="Foreign Languages"/>
    <m/>
    <m/>
    <m/>
    <m/>
    <n v="16"/>
    <n v="11"/>
    <n v="3"/>
    <n v="2"/>
    <n v="0"/>
    <x v="0"/>
    <x v="12"/>
  </r>
  <r>
    <s v="17402"/>
    <x v="135"/>
    <s v="2419"/>
    <s v="Vashon Island High School"/>
    <s v="9 "/>
    <s v="12"/>
    <s v="P"/>
    <s v="MSC258"/>
    <s v="IS FRENCH"/>
    <s v="06121 "/>
    <s v="French I 06121"/>
    <s v="Foreign Languages"/>
    <m/>
    <m/>
    <m/>
    <m/>
    <n v="2"/>
    <n v="0"/>
    <n v="0"/>
    <n v="0"/>
    <n v="2"/>
    <x v="0"/>
    <x v="12"/>
  </r>
  <r>
    <s v="17402"/>
    <x v="135"/>
    <s v="2419"/>
    <s v="Vashon Island High School"/>
    <s v="9 "/>
    <s v="12"/>
    <s v="P"/>
    <s v="MSC258"/>
    <s v="IS FRENCH"/>
    <s v="06121 "/>
    <s v="French I 06121"/>
    <s v="Foreign Languages"/>
    <m/>
    <m/>
    <m/>
    <m/>
    <n v="1"/>
    <n v="0"/>
    <n v="0"/>
    <n v="1"/>
    <n v="0"/>
    <x v="0"/>
    <x v="12"/>
  </r>
  <r>
    <s v="17402"/>
    <x v="135"/>
    <s v="2419"/>
    <s v="Vashon Island High School"/>
    <s v="9 "/>
    <s v="12"/>
    <s v="P"/>
    <s v="MSC258"/>
    <s v="IS FRENCH I"/>
    <s v="06121 "/>
    <s v="French I 06121"/>
    <s v="Foreign Languages"/>
    <m/>
    <m/>
    <m/>
    <m/>
    <n v="1"/>
    <n v="0"/>
    <n v="0"/>
    <n v="0"/>
    <n v="1"/>
    <x v="0"/>
    <x v="12"/>
  </r>
  <r>
    <s v="36140"/>
    <x v="68"/>
    <s v="2407"/>
    <s v="Alternative Education Program"/>
    <s v="9 "/>
    <s v="12"/>
    <s v="A"/>
    <s v="FRC121"/>
    <s v="FRENCH I"/>
    <s v="06121 "/>
    <s v="French I 06121"/>
    <s v="Foreign Languages"/>
    <m/>
    <m/>
    <m/>
    <m/>
    <n v="4"/>
    <n v="0"/>
    <n v="0"/>
    <n v="2"/>
    <n v="2"/>
    <x v="0"/>
    <x v="12"/>
  </r>
  <r>
    <s v="36140"/>
    <x v="68"/>
    <s v="2407"/>
    <s v="Alternative Education Program"/>
    <s v="9 "/>
    <s v="12"/>
    <s v="A"/>
    <s v="FRC122"/>
    <s v="FRENCH II"/>
    <s v="06121 "/>
    <s v="French I 06121"/>
    <s v="Foreign Languages"/>
    <m/>
    <m/>
    <m/>
    <m/>
    <n v="2"/>
    <n v="0"/>
    <n v="0"/>
    <n v="1"/>
    <n v="1"/>
    <x v="0"/>
    <x v="12"/>
  </r>
  <r>
    <s v="36140"/>
    <x v="68"/>
    <s v="3468"/>
    <s v="Walla Walla High School"/>
    <s v="9 "/>
    <s v="12"/>
    <s v="P"/>
    <s v="LAN252"/>
    <s v="FRENCH 1-2"/>
    <s v="06121 "/>
    <s v="French I 06121"/>
    <s v="Foreign Languages"/>
    <m/>
    <m/>
    <m/>
    <m/>
    <n v="87"/>
    <n v="25"/>
    <n v="53"/>
    <n v="7"/>
    <n v="2"/>
    <x v="0"/>
    <x v="12"/>
  </r>
  <r>
    <s v="36140"/>
    <x v="68"/>
    <s v="3468"/>
    <s v="Walla Walla High School"/>
    <s v="9 "/>
    <s v="12"/>
    <s v="P"/>
    <s v="RST190"/>
    <s v="RS/FRENCH I"/>
    <s v="06121 "/>
    <s v="French I 06121"/>
    <s v="Foreign Languages"/>
    <m/>
    <m/>
    <m/>
    <m/>
    <n v="3"/>
    <n v="0"/>
    <n v="0"/>
    <n v="3"/>
    <n v="0"/>
    <x v="0"/>
    <x v="12"/>
  </r>
  <r>
    <s v="06112"/>
    <x v="69"/>
    <s v="3147"/>
    <s v="Washougal High School"/>
    <s v="9 "/>
    <s v="12"/>
    <s v="P"/>
    <s v="FRN501"/>
    <s v="1ST YR FRENCH/A"/>
    <s v="06121 "/>
    <s v="French I 06121"/>
    <s v="Foreign Languages"/>
    <m/>
    <m/>
    <m/>
    <m/>
    <n v="48"/>
    <n v="24"/>
    <n v="19"/>
    <n v="5"/>
    <n v="0"/>
    <x v="0"/>
    <x v="12"/>
  </r>
  <r>
    <s v="06112"/>
    <x v="69"/>
    <s v="3147"/>
    <s v="Washougal High School"/>
    <s v="9 "/>
    <s v="12"/>
    <s v="P"/>
    <s v="FRN502"/>
    <s v="1ST YR FRENCH/B"/>
    <s v="06121 "/>
    <s v="French I 06121"/>
    <s v="Foreign Languages"/>
    <m/>
    <m/>
    <m/>
    <m/>
    <n v="44"/>
    <n v="22"/>
    <n v="18"/>
    <n v="4"/>
    <n v="0"/>
    <x v="0"/>
    <x v="12"/>
  </r>
  <r>
    <s v="04246"/>
    <x v="93"/>
    <s v="2134"/>
    <s v="Wenatchee High School"/>
    <s v="9 "/>
    <s v="12"/>
    <s v="P"/>
    <s v="FLF100"/>
    <s v="1ST YR FRENCH"/>
    <s v="06121 "/>
    <s v="French I 06121"/>
    <s v="Foreign Languages"/>
    <m/>
    <m/>
    <m/>
    <m/>
    <n v="158"/>
    <n v="85"/>
    <n v="45"/>
    <n v="25"/>
    <n v="3"/>
    <x v="0"/>
    <x v="12"/>
  </r>
  <r>
    <s v="04246"/>
    <x v="93"/>
    <s v="2134"/>
    <s v="Wenatchee High School"/>
    <s v="9 "/>
    <s v="12"/>
    <s v="P"/>
    <s v="FLF100"/>
    <s v="FRENCH I STAMP TEST"/>
    <s v="06121 "/>
    <s v="French I 06121"/>
    <s v="Foreign Languages"/>
    <m/>
    <m/>
    <m/>
    <s v="Y"/>
    <n v="1"/>
    <n v="0"/>
    <n v="0"/>
    <n v="1"/>
    <n v="0"/>
    <x v="1"/>
    <x v="12"/>
  </r>
  <r>
    <s v="32363"/>
    <x v="136"/>
    <s v="3195"/>
    <s v="West Valley High School"/>
    <s v="9 "/>
    <s v="12"/>
    <s v="P"/>
    <s v="FOR101"/>
    <s v="FRENCH I"/>
    <s v="06121 "/>
    <s v="French I 06121"/>
    <s v="Miscellaneous"/>
    <m/>
    <m/>
    <m/>
    <m/>
    <n v="60"/>
    <n v="19"/>
    <n v="32"/>
    <n v="8"/>
    <n v="2"/>
    <x v="0"/>
    <x v="12"/>
  </r>
  <r>
    <s v="32363"/>
    <x v="136"/>
    <s v="3195"/>
    <s v="West Valley High School"/>
    <s v="9 "/>
    <s v="12"/>
    <s v="P"/>
    <s v="FOR102"/>
    <s v="FRENCH II"/>
    <s v="06121 "/>
    <s v="French I 06121"/>
    <s v="Miscellaneous"/>
    <m/>
    <m/>
    <m/>
    <m/>
    <n v="51"/>
    <n v="19"/>
    <n v="25"/>
    <n v="6"/>
    <n v="1"/>
    <x v="0"/>
    <x v="12"/>
  </r>
  <r>
    <s v="20405"/>
    <x v="94"/>
    <s v="2330"/>
    <s v="Columbia High School"/>
    <s v="9 "/>
    <s v="12"/>
    <s v="P"/>
    <s v="DLD191"/>
    <s v="FRENCH I S1"/>
    <s v="06121 "/>
    <s v="French I 06121"/>
    <s v="Foreign Languages"/>
    <m/>
    <m/>
    <m/>
    <m/>
    <n v="3"/>
    <n v="0"/>
    <n v="1"/>
    <n v="2"/>
    <n v="0"/>
    <x v="0"/>
    <x v="12"/>
  </r>
  <r>
    <s v="20405"/>
    <x v="94"/>
    <s v="2330"/>
    <s v="Columbia High School"/>
    <s v="9 "/>
    <s v="12"/>
    <s v="P"/>
    <s v="DLD192"/>
    <s v="FRENCH I S2"/>
    <s v="06121 "/>
    <s v="French I 06121"/>
    <s v="Foreign Languages"/>
    <m/>
    <m/>
    <m/>
    <m/>
    <n v="2"/>
    <n v="0"/>
    <n v="1"/>
    <n v="1"/>
    <n v="0"/>
    <x v="0"/>
    <x v="12"/>
  </r>
  <r>
    <s v="20405"/>
    <x v="94"/>
    <s v="5198"/>
    <s v="COLUMBIA TECH HIGH"/>
    <s v="9 "/>
    <s v="12"/>
    <s v="5"/>
    <s v="W9613"/>
    <s v="French I"/>
    <s v="06121 "/>
    <s v="French I 06121"/>
    <s v="Foreign Languages"/>
    <m/>
    <m/>
    <m/>
    <m/>
    <n v="2"/>
    <n v="0"/>
    <n v="1"/>
    <n v="0"/>
    <n v="1"/>
    <x v="0"/>
    <x v="12"/>
  </r>
  <r>
    <s v="20405"/>
    <x v="94"/>
    <s v="5198"/>
    <s v="COLUMBIA TECH HIGH"/>
    <s v="9 "/>
    <s v="12"/>
    <s v="5"/>
    <s v="WL9613"/>
    <s v="French I"/>
    <s v="06121 "/>
    <s v="French I 06121"/>
    <s v="Foreign Languages"/>
    <m/>
    <m/>
    <m/>
    <m/>
    <n v="7"/>
    <n v="0"/>
    <n v="5"/>
    <n v="1"/>
    <n v="1"/>
    <x v="0"/>
    <x v="12"/>
  </r>
  <r>
    <s v="20405"/>
    <x v="94"/>
    <s v="5198"/>
    <s v="COLUMBIA TECH HIGH"/>
    <s v="9 "/>
    <s v="12"/>
    <s v="5"/>
    <s v="W9614"/>
    <s v="French II"/>
    <s v="06121 "/>
    <s v="French I 06121"/>
    <s v="Foreign Languages"/>
    <m/>
    <m/>
    <m/>
    <m/>
    <n v="1"/>
    <n v="0"/>
    <n v="1"/>
    <n v="0"/>
    <n v="0"/>
    <x v="0"/>
    <x v="12"/>
  </r>
  <r>
    <s v="20405"/>
    <x v="94"/>
    <s v="5077"/>
    <s v="White Salmon Academy"/>
    <s v="9 "/>
    <s v="12"/>
    <s v="A"/>
    <s v="WSA761"/>
    <s v="FRENCH IA"/>
    <s v="06121 "/>
    <s v="French I 06121"/>
    <s v="Foreign Languages"/>
    <m/>
    <m/>
    <m/>
    <m/>
    <n v="4"/>
    <n v="0"/>
    <n v="1"/>
    <n v="2"/>
    <n v="1"/>
    <x v="0"/>
    <x v="12"/>
  </r>
  <r>
    <s v="08404"/>
    <x v="137"/>
    <s v="3546"/>
    <s v="Woodland High School"/>
    <s v="9 "/>
    <s v="12"/>
    <s v="P"/>
    <s v="FL104"/>
    <s v="FRENCH 1"/>
    <s v="06121 "/>
    <s v="French I 06121"/>
    <s v="Foreign Languages"/>
    <m/>
    <m/>
    <m/>
    <m/>
    <n v="29"/>
    <n v="19"/>
    <n v="5"/>
    <n v="4"/>
    <n v="1"/>
    <x v="0"/>
    <x v="12"/>
  </r>
  <r>
    <s v="08404"/>
    <x v="137"/>
    <s v="3546"/>
    <s v="Woodland High School"/>
    <s v="9 "/>
    <s v="12"/>
    <s v="P"/>
    <s v="FL103"/>
    <s v="FRENCH 1"/>
    <s v="06121 "/>
    <s v="French I 06121"/>
    <s v="Foreign Languages"/>
    <m/>
    <m/>
    <m/>
    <m/>
    <n v="35"/>
    <n v="24"/>
    <n v="6"/>
    <n v="4"/>
    <n v="1"/>
    <x v="0"/>
    <x v="12"/>
  </r>
  <r>
    <s v="39007"/>
    <x v="72"/>
    <s v="2116"/>
    <s v="Davis High School"/>
    <s v="9 "/>
    <s v="12"/>
    <s v="P"/>
    <s v="FLF101"/>
    <s v="FRENCH 1"/>
    <s v="06121 "/>
    <s v="French I 06121"/>
    <s v="Foreign Languages"/>
    <m/>
    <m/>
    <m/>
    <m/>
    <n v="29"/>
    <n v="19"/>
    <n v="4"/>
    <n v="6"/>
    <n v="0"/>
    <x v="0"/>
    <x v="12"/>
  </r>
  <r>
    <s v="39007"/>
    <x v="72"/>
    <s v="2116"/>
    <s v="Davis High School"/>
    <s v="9 "/>
    <s v="12"/>
    <s v="P"/>
    <s v="FLF102"/>
    <s v="FRENCH 1"/>
    <s v="06121 "/>
    <s v="French I 06121"/>
    <s v="Foreign Languages"/>
    <m/>
    <m/>
    <m/>
    <m/>
    <n v="28"/>
    <n v="18"/>
    <n v="4"/>
    <n v="6"/>
    <n v="0"/>
    <x v="0"/>
    <x v="12"/>
  </r>
  <r>
    <s v="39007"/>
    <x v="72"/>
    <s v="2116"/>
    <s v="Davis High School"/>
    <s v="9 "/>
    <s v="12"/>
    <s v="P"/>
    <s v="FLF152"/>
    <s v="HON FRENCH 1"/>
    <s v="06121 "/>
    <s v="French I 06121"/>
    <s v="Foreign Languages"/>
    <m/>
    <m/>
    <m/>
    <m/>
    <n v="24"/>
    <n v="11"/>
    <n v="12"/>
    <n v="1"/>
    <n v="0"/>
    <x v="0"/>
    <x v="12"/>
  </r>
  <r>
    <s v="39007"/>
    <x v="72"/>
    <s v="2116"/>
    <s v="Davis High School"/>
    <s v="9 "/>
    <s v="12"/>
    <s v="P"/>
    <s v="FLF151"/>
    <s v="HONOR FRENCH 1"/>
    <s v="06121 "/>
    <s v="French I 06121"/>
    <s v="Foreign Languages"/>
    <m/>
    <m/>
    <m/>
    <m/>
    <n v="26"/>
    <n v="11"/>
    <n v="14"/>
    <n v="1"/>
    <n v="0"/>
    <x v="0"/>
    <x v="12"/>
  </r>
  <r>
    <s v="39007"/>
    <x v="72"/>
    <s v="3206"/>
    <s v="Eisenhower High School"/>
    <s v="9 "/>
    <s v="12"/>
    <s v="P"/>
    <s v="FLF101"/>
    <s v="FRENCH 1"/>
    <s v="06121 "/>
    <s v="French I 06121"/>
    <s v="Foreign Languages"/>
    <m/>
    <m/>
    <m/>
    <m/>
    <n v="54"/>
    <n v="27"/>
    <n v="18"/>
    <n v="8"/>
    <n v="1"/>
    <x v="0"/>
    <x v="12"/>
  </r>
  <r>
    <s v="39007"/>
    <x v="72"/>
    <s v="3206"/>
    <s v="Eisenhower High School"/>
    <s v="9 "/>
    <s v="12"/>
    <s v="P"/>
    <s v="FLF102"/>
    <s v="FRENCH 1"/>
    <s v="06121 "/>
    <s v="French I 06121"/>
    <s v="Foreign Languages"/>
    <m/>
    <m/>
    <m/>
    <m/>
    <n v="50"/>
    <n v="25"/>
    <n v="18"/>
    <n v="6"/>
    <n v="1"/>
    <x v="0"/>
    <x v="12"/>
  </r>
  <r>
    <s v="34002"/>
    <x v="138"/>
    <s v="2633"/>
    <s v="Yelm High School 12"/>
    <s v="10"/>
    <s v="12"/>
    <s v="P"/>
    <s v="FOR103"/>
    <s v="FRENCH IA"/>
    <s v="06121 "/>
    <s v="French I 06121"/>
    <s v="Foreign Languages"/>
    <m/>
    <m/>
    <m/>
    <m/>
    <n v="58"/>
    <n v="2"/>
    <n v="35"/>
    <n v="19"/>
    <n v="2"/>
    <x v="0"/>
    <x v="12"/>
  </r>
  <r>
    <s v="34002"/>
    <x v="138"/>
    <s v="2633"/>
    <s v="Yelm High School 12"/>
    <s v="10"/>
    <s v="12"/>
    <s v="P"/>
    <s v="FOR104"/>
    <s v="FRENCH IB"/>
    <s v="06121 "/>
    <s v="French I 06121"/>
    <s v="Foreign Languages"/>
    <m/>
    <m/>
    <m/>
    <m/>
    <n v="57"/>
    <n v="4"/>
    <n v="33"/>
    <n v="18"/>
    <n v="2"/>
    <x v="0"/>
    <x v="12"/>
  </r>
  <r>
    <s v="29103"/>
    <x v="101"/>
    <s v="2467"/>
    <s v="Anacortes High School"/>
    <s v="9 "/>
    <s v="12"/>
    <s v="P"/>
    <s v="FLA221"/>
    <s v="FRENCH IIA"/>
    <s v="06122 "/>
    <s v="French II 06122"/>
    <s v="Foreign Languages"/>
    <m/>
    <m/>
    <m/>
    <m/>
    <n v="14"/>
    <n v="0"/>
    <n v="7"/>
    <n v="5"/>
    <n v="2"/>
    <x v="0"/>
    <x v="12"/>
  </r>
  <r>
    <s v="29103"/>
    <x v="101"/>
    <s v="2467"/>
    <s v="Anacortes High School"/>
    <s v="9 "/>
    <s v="12"/>
    <s v="P"/>
    <s v="FLA222"/>
    <s v="FRENCH IIB"/>
    <s v="06122 "/>
    <s v="French II 06122"/>
    <s v="Foreign Languages"/>
    <m/>
    <m/>
    <m/>
    <m/>
    <n v="12"/>
    <n v="0"/>
    <n v="6"/>
    <n v="5"/>
    <n v="1"/>
    <x v="0"/>
    <x v="12"/>
  </r>
  <r>
    <s v="31016"/>
    <x v="102"/>
    <s v="2523"/>
    <s v="Arlington High School"/>
    <s v="9 "/>
    <s v="12"/>
    <s v="P"/>
    <s v="WFR203"/>
    <s v="FRENCH II"/>
    <s v="06122 "/>
    <s v="French II 06122"/>
    <s v="Foreign Languages"/>
    <m/>
    <m/>
    <m/>
    <m/>
    <n v="42"/>
    <n v="0"/>
    <n v="15"/>
    <n v="26"/>
    <n v="1"/>
    <x v="0"/>
    <x v="12"/>
  </r>
  <r>
    <s v="31016"/>
    <x v="102"/>
    <s v="4287"/>
    <s v="Weston High School"/>
    <s v="9 "/>
    <s v="12"/>
    <s v="A"/>
    <s v="OLW201"/>
    <s v="OL FRENCH II"/>
    <s v="06122 "/>
    <s v="French II 06122"/>
    <s v="Foreign Languages"/>
    <m/>
    <m/>
    <m/>
    <m/>
    <n v="1"/>
    <n v="0"/>
    <n v="0"/>
    <n v="1"/>
    <n v="0"/>
    <x v="0"/>
    <x v="12"/>
  </r>
  <r>
    <s v="17408"/>
    <x v="12"/>
    <s v="5037"/>
    <s v="Auburn Mountainview High School"/>
    <s v="9 "/>
    <s v="12"/>
    <s v="P"/>
    <s v="FOR203"/>
    <s v="FRENCH 3"/>
    <s v="06122 "/>
    <s v="French II 06122"/>
    <s v="Foreign Languages"/>
    <m/>
    <m/>
    <m/>
    <m/>
    <n v="45"/>
    <n v="0"/>
    <n v="12"/>
    <n v="25"/>
    <n v="8"/>
    <x v="0"/>
    <x v="12"/>
  </r>
  <r>
    <s v="17408"/>
    <x v="12"/>
    <s v="5037"/>
    <s v="Auburn Mountainview High School"/>
    <s v="9 "/>
    <s v="12"/>
    <s v="P"/>
    <s v="FOR204"/>
    <s v="FRENCH 4"/>
    <s v="06122 "/>
    <s v="French II 06122"/>
    <s v="Foreign Languages"/>
    <m/>
    <m/>
    <m/>
    <m/>
    <n v="46"/>
    <n v="0"/>
    <n v="12"/>
    <n v="26"/>
    <n v="8"/>
    <x v="0"/>
    <x v="12"/>
  </r>
  <r>
    <s v="17408"/>
    <x v="12"/>
    <s v="4474"/>
    <s v="Auburn Riverside High School"/>
    <s v="9 "/>
    <s v="12"/>
    <s v="P"/>
    <s v="FOR203"/>
    <s v="FRENCH 3"/>
    <s v="06122 "/>
    <s v="French II 06122"/>
    <s v="Foreign Languages"/>
    <m/>
    <m/>
    <m/>
    <m/>
    <n v="47"/>
    <n v="0"/>
    <n v="23"/>
    <n v="21"/>
    <n v="3"/>
    <x v="0"/>
    <x v="12"/>
  </r>
  <r>
    <s v="17408"/>
    <x v="12"/>
    <s v="4474"/>
    <s v="Auburn Riverside High School"/>
    <s v="9 "/>
    <s v="12"/>
    <s v="P"/>
    <s v="FOR204"/>
    <s v="FRENCH 4"/>
    <s v="06122 "/>
    <s v="French II 06122"/>
    <s v="Foreign Languages"/>
    <m/>
    <m/>
    <m/>
    <m/>
    <n v="46"/>
    <n v="0"/>
    <n v="22"/>
    <n v="21"/>
    <n v="3"/>
    <x v="0"/>
    <x v="12"/>
  </r>
  <r>
    <s v="17408"/>
    <x v="12"/>
    <s v="2795"/>
    <s v="Auburn Senior High School"/>
    <s v="9 "/>
    <s v="12"/>
    <s v="P"/>
    <s v="FOR203"/>
    <s v="FRENCH 3"/>
    <s v="06122 "/>
    <s v="French II 06122"/>
    <s v="Foreign Languages"/>
    <m/>
    <m/>
    <m/>
    <m/>
    <n v="71"/>
    <n v="0"/>
    <n v="8"/>
    <n v="38"/>
    <n v="25"/>
    <x v="0"/>
    <x v="12"/>
  </r>
  <r>
    <s v="17408"/>
    <x v="12"/>
    <s v="2795"/>
    <s v="Auburn Senior High School"/>
    <s v="9 "/>
    <s v="12"/>
    <s v="P"/>
    <s v="FOR204"/>
    <s v="FRENCH 4"/>
    <s v="06122 "/>
    <s v="French II 06122"/>
    <s v="Foreign Languages"/>
    <m/>
    <m/>
    <m/>
    <m/>
    <n v="67"/>
    <n v="0"/>
    <n v="8"/>
    <n v="37"/>
    <n v="22"/>
    <x v="0"/>
    <x v="12"/>
  </r>
  <r>
    <s v="18303"/>
    <x v="13"/>
    <s v="2395"/>
    <s v="Bainbridge High School"/>
    <s v="9 "/>
    <s v="12"/>
    <s v="P"/>
    <s v="FLF201"/>
    <s v="French II"/>
    <s v="06122 "/>
    <s v="French II 06122"/>
    <s v="Foreign Languages"/>
    <m/>
    <m/>
    <m/>
    <m/>
    <n v="65"/>
    <n v="39"/>
    <n v="21"/>
    <n v="4"/>
    <n v="1"/>
    <x v="0"/>
    <x v="12"/>
  </r>
  <r>
    <s v="18303"/>
    <x v="13"/>
    <s v="2395"/>
    <s v="Bainbridge High School"/>
    <s v="9 "/>
    <s v="12"/>
    <s v="P"/>
    <s v="FLF202"/>
    <s v="French II B"/>
    <s v="06122 "/>
    <s v="French II 06122"/>
    <s v="Foreign Languages"/>
    <m/>
    <m/>
    <m/>
    <m/>
    <n v="59"/>
    <n v="37"/>
    <n v="18"/>
    <n v="3"/>
    <n v="1"/>
    <x v="0"/>
    <x v="12"/>
  </r>
  <r>
    <s v="18303"/>
    <x v="13"/>
    <s v="1935"/>
    <s v="Eagle Harbor High School"/>
    <s v="9 "/>
    <s v="12"/>
    <s v="A"/>
    <s v="CFLE33"/>
    <s v="French II"/>
    <s v="06122 "/>
    <s v="French II 06122"/>
    <s v="Foreign Languages"/>
    <m/>
    <m/>
    <m/>
    <m/>
    <n v="2"/>
    <n v="0"/>
    <n v="1"/>
    <n v="1"/>
    <n v="0"/>
    <x v="0"/>
    <x v="12"/>
  </r>
  <r>
    <s v="18303"/>
    <x v="13"/>
    <s v="1935"/>
    <s v="Eagle Harbor High School"/>
    <s v="9 "/>
    <s v="12"/>
    <s v="A"/>
    <s v="CFLE34"/>
    <s v="French II B"/>
    <s v="06122 "/>
    <s v="French II 06122"/>
    <s v="Foreign Languages"/>
    <m/>
    <m/>
    <m/>
    <m/>
    <n v="2"/>
    <n v="0"/>
    <n v="2"/>
    <n v="0"/>
    <n v="0"/>
    <x v="0"/>
    <x v="12"/>
  </r>
  <r>
    <s v="06119"/>
    <x v="14"/>
    <s v="2415"/>
    <s v="Battle Ground High School"/>
    <s v="9 "/>
    <s v="12"/>
    <s v="P"/>
    <s v="FLA002"/>
    <s v="FRENCH II"/>
    <s v="06122 "/>
    <s v="French II 06122"/>
    <s v="Foreign Languages"/>
    <m/>
    <m/>
    <m/>
    <m/>
    <n v="15"/>
    <n v="0"/>
    <n v="4"/>
    <n v="4"/>
    <n v="7"/>
    <x v="0"/>
    <x v="12"/>
  </r>
  <r>
    <s v="06119"/>
    <x v="14"/>
    <s v="2415"/>
    <s v="Battle Ground High School"/>
    <s v="9 "/>
    <s v="12"/>
    <s v="P"/>
    <s v="FLA202"/>
    <s v="FRENCH II"/>
    <s v="06122 "/>
    <s v="French II 06122"/>
    <s v="Foreign Languages"/>
    <m/>
    <m/>
    <m/>
    <m/>
    <n v="14"/>
    <n v="0"/>
    <n v="3"/>
    <n v="4"/>
    <n v="7"/>
    <x v="0"/>
    <x v="12"/>
  </r>
  <r>
    <s v="06119"/>
    <x v="14"/>
    <s v="4104"/>
    <s v="Prairie High School"/>
    <s v="9 "/>
    <s v="12"/>
    <s v="P"/>
    <s v="FLA002"/>
    <s v="FRENCH II"/>
    <s v="06122 "/>
    <s v="French II 06122"/>
    <s v="Foreign Languages"/>
    <m/>
    <m/>
    <m/>
    <m/>
    <n v="17"/>
    <n v="0"/>
    <n v="8"/>
    <n v="4"/>
    <n v="5"/>
    <x v="0"/>
    <x v="12"/>
  </r>
  <r>
    <s v="06119"/>
    <x v="14"/>
    <s v="4104"/>
    <s v="Prairie High School"/>
    <s v="9 "/>
    <s v="12"/>
    <s v="P"/>
    <s v="FLA202"/>
    <s v="FRENCH II"/>
    <s v="06122 "/>
    <s v="French II 06122"/>
    <s v="Foreign Languages"/>
    <m/>
    <m/>
    <m/>
    <m/>
    <n v="13"/>
    <n v="0"/>
    <n v="6"/>
    <n v="3"/>
    <n v="4"/>
    <x v="0"/>
    <x v="12"/>
  </r>
  <r>
    <s v="17405"/>
    <x v="10"/>
    <s v="2701"/>
    <s v="Bellevue High School"/>
    <s v="9 "/>
    <s v="12"/>
    <s v="P"/>
    <s v="208470"/>
    <s v="FRENCH 2"/>
    <s v="06122 "/>
    <s v="French II 06122"/>
    <s v="Foreign Languages"/>
    <m/>
    <m/>
    <m/>
    <m/>
    <n v="29"/>
    <n v="12"/>
    <n v="14"/>
    <n v="3"/>
    <n v="0"/>
    <x v="0"/>
    <x v="12"/>
  </r>
  <r>
    <s v="17405"/>
    <x v="10"/>
    <s v="3522"/>
    <s v="International School"/>
    <s v="6 "/>
    <s v="12"/>
    <s v="A"/>
    <s v="208470"/>
    <s v="FRENCH 2"/>
    <s v="06122 "/>
    <s v="French II 06122"/>
    <s v="Foreign Languages"/>
    <m/>
    <m/>
    <m/>
    <m/>
    <n v="31"/>
    <n v="9"/>
    <n v="14"/>
    <n v="3"/>
    <n v="5"/>
    <x v="0"/>
    <x v="12"/>
  </r>
  <r>
    <s v="17405"/>
    <x v="10"/>
    <s v="3486"/>
    <s v="Newport Senior High School"/>
    <s v="9 "/>
    <s v="12"/>
    <s v="P"/>
    <s v="208470"/>
    <s v="FRENCH 2"/>
    <s v="06122 "/>
    <s v="French II 06122"/>
    <s v="Foreign Languages"/>
    <m/>
    <m/>
    <m/>
    <m/>
    <n v="30"/>
    <n v="13"/>
    <n v="12"/>
    <n v="5"/>
    <n v="0"/>
    <x v="0"/>
    <x v="12"/>
  </r>
  <r>
    <s v="17405"/>
    <x v="10"/>
    <s v="3282"/>
    <s v="Sammamish Senior High"/>
    <s v="9 "/>
    <s v="12"/>
    <s v="P"/>
    <s v="208470"/>
    <s v="FRENCH 2"/>
    <s v="06122 "/>
    <s v="French II 06122"/>
    <s v="Foreign Languages"/>
    <m/>
    <m/>
    <m/>
    <m/>
    <n v="48"/>
    <n v="8"/>
    <n v="25"/>
    <n v="6"/>
    <n v="9"/>
    <x v="0"/>
    <x v="12"/>
  </r>
  <r>
    <s v="37501"/>
    <x v="15"/>
    <s v="2553"/>
    <s v="Bellingham High School"/>
    <s v="9 "/>
    <s v="12"/>
    <s v="P"/>
    <s v="WLF103"/>
    <s v="French 2nd Year"/>
    <s v="06122 "/>
    <s v="French II 06122"/>
    <s v="Foreign Languages"/>
    <m/>
    <m/>
    <m/>
    <m/>
    <n v="22"/>
    <n v="1"/>
    <n v="14"/>
    <n v="6"/>
    <n v="1"/>
    <x v="0"/>
    <x v="12"/>
  </r>
  <r>
    <s v="37501"/>
    <x v="15"/>
    <s v="2553"/>
    <s v="Bellingham High School"/>
    <s v="9 "/>
    <s v="12"/>
    <s v="P"/>
    <s v="WLF104"/>
    <s v="French 2nd Year"/>
    <s v="06122 "/>
    <s v="French II 06122"/>
    <s v="Foreign Languages"/>
    <m/>
    <m/>
    <m/>
    <m/>
    <n v="22"/>
    <n v="1"/>
    <n v="14"/>
    <n v="6"/>
    <n v="1"/>
    <x v="0"/>
    <x v="12"/>
  </r>
  <r>
    <s v="37501"/>
    <x v="15"/>
    <s v="2553"/>
    <s v="Bellingham High School"/>
    <s v="9 "/>
    <s v="12"/>
    <s v="P"/>
    <s v="WLF903"/>
    <s v="French 2nd Year"/>
    <s v="06122 "/>
    <s v="French II 06122"/>
    <s v="Foreign Languages"/>
    <m/>
    <m/>
    <m/>
    <m/>
    <n v="1"/>
    <n v="0"/>
    <n v="0"/>
    <n v="1"/>
    <n v="0"/>
    <x v="0"/>
    <x v="12"/>
  </r>
  <r>
    <s v="37501"/>
    <x v="15"/>
    <s v="3576"/>
    <s v="Sehome High School"/>
    <s v="9 "/>
    <s v="12"/>
    <s v="P"/>
    <s v="WLF104"/>
    <s v="French 2nd Year"/>
    <s v="06122 "/>
    <s v="French II 06122"/>
    <s v="Foreign Languages"/>
    <m/>
    <m/>
    <m/>
    <m/>
    <n v="66"/>
    <n v="4"/>
    <n v="54"/>
    <n v="6"/>
    <n v="2"/>
    <x v="0"/>
    <x v="12"/>
  </r>
  <r>
    <s v="37501"/>
    <x v="15"/>
    <s v="3576"/>
    <s v="Sehome High School"/>
    <s v="9 "/>
    <s v="12"/>
    <s v="P"/>
    <s v="WLF103"/>
    <s v="French 2nd Year"/>
    <s v="06122 "/>
    <s v="French II 06122"/>
    <s v="Foreign Languages"/>
    <m/>
    <m/>
    <m/>
    <m/>
    <n v="66"/>
    <n v="5"/>
    <n v="53"/>
    <n v="6"/>
    <n v="2"/>
    <x v="0"/>
    <x v="12"/>
  </r>
  <r>
    <s v="37501"/>
    <x v="15"/>
    <s v="4515"/>
    <s v="Squalicum High School"/>
    <s v="9 "/>
    <s v="12"/>
    <s v="P"/>
    <s v="WLF103"/>
    <s v="French 2nd Year"/>
    <s v="06122 "/>
    <s v="French II 06122"/>
    <s v="Foreign Languages"/>
    <m/>
    <m/>
    <m/>
    <m/>
    <n v="64"/>
    <n v="0"/>
    <n v="52"/>
    <n v="10"/>
    <n v="2"/>
    <x v="0"/>
    <x v="12"/>
  </r>
  <r>
    <s v="37501"/>
    <x v="15"/>
    <s v="4515"/>
    <s v="Squalicum High School"/>
    <s v="9 "/>
    <s v="12"/>
    <s v="P"/>
    <s v="WLF104"/>
    <s v="French 2nd Year"/>
    <s v="06122 "/>
    <s v="French II 06122"/>
    <s v="Foreign Languages"/>
    <m/>
    <m/>
    <m/>
    <m/>
    <n v="64"/>
    <n v="0"/>
    <n v="53"/>
    <n v="9"/>
    <n v="2"/>
    <x v="0"/>
    <x v="12"/>
  </r>
  <r>
    <s v="27403"/>
    <x v="16"/>
    <s v="2807"/>
    <s v="Bethel High School"/>
    <s v="9 "/>
    <s v="12"/>
    <s v="P"/>
    <s v="WLF251"/>
    <s v="FRENCH YR 2"/>
    <s v="06122 "/>
    <s v="French II 06122"/>
    <s v="Foreign Languages"/>
    <m/>
    <m/>
    <m/>
    <m/>
    <n v="64"/>
    <n v="0"/>
    <n v="2"/>
    <n v="49"/>
    <n v="13"/>
    <x v="0"/>
    <x v="12"/>
  </r>
  <r>
    <s v="27403"/>
    <x v="16"/>
    <s v="5033"/>
    <s v="Graham Kapowsin High School"/>
    <s v="9 "/>
    <s v="12"/>
    <s v="P"/>
    <s v="WLF251"/>
    <s v="FRENCH YR 2"/>
    <s v="06122 "/>
    <s v="French II 06122"/>
    <s v="Foreign Languages"/>
    <m/>
    <m/>
    <m/>
    <m/>
    <n v="26"/>
    <n v="0"/>
    <n v="3"/>
    <n v="19"/>
    <n v="4"/>
    <x v="0"/>
    <x v="12"/>
  </r>
  <r>
    <s v="27403"/>
    <x v="16"/>
    <s v="4158"/>
    <s v="Spanaway Lake High School"/>
    <s v="9 "/>
    <s v="12"/>
    <s v="P"/>
    <s v="WLF251"/>
    <s v="FRENCH YR 2"/>
    <s v="06122 "/>
    <s v="French II 06122"/>
    <s v="Foreign Languages"/>
    <m/>
    <m/>
    <m/>
    <m/>
    <n v="31"/>
    <n v="0"/>
    <n v="2"/>
    <n v="24"/>
    <n v="5"/>
    <x v="0"/>
    <x v="12"/>
  </r>
  <r>
    <s v="18100"/>
    <x v="17"/>
    <s v="3109"/>
    <s v="Bremerton High School"/>
    <s v="9 "/>
    <s v="12"/>
    <s v="P"/>
    <s v="WLA321"/>
    <s v="FRENCH 2 SEM I"/>
    <s v="06122 "/>
    <s v="French II 06122"/>
    <s v="Foreign Languages"/>
    <m/>
    <m/>
    <m/>
    <m/>
    <n v="36"/>
    <n v="1"/>
    <n v="21"/>
    <n v="9"/>
    <n v="5"/>
    <x v="0"/>
    <x v="12"/>
  </r>
  <r>
    <s v="18100"/>
    <x v="17"/>
    <s v="3109"/>
    <s v="Bremerton High School"/>
    <s v="9 "/>
    <s v="12"/>
    <s v="P"/>
    <s v="WLA322"/>
    <s v="FRENCH 2 SEM II"/>
    <s v="06122 "/>
    <s v="French II 06122"/>
    <s v="Foreign Languages"/>
    <m/>
    <m/>
    <m/>
    <m/>
    <n v="33"/>
    <n v="1"/>
    <n v="22"/>
    <n v="6"/>
    <n v="4"/>
    <x v="0"/>
    <x v="12"/>
  </r>
  <r>
    <s v="18100"/>
    <x v="17"/>
    <s v="3109"/>
    <s v="Bremerton High School"/>
    <s v="9 "/>
    <s v="12"/>
    <s v="P"/>
    <s v="WLA100"/>
    <s v="FRENCH II/TR"/>
    <s v="06122 "/>
    <s v="French II 06122"/>
    <s v="Foreign Languages"/>
    <m/>
    <m/>
    <m/>
    <m/>
    <n v="1"/>
    <n v="0"/>
    <n v="0"/>
    <n v="1"/>
    <n v="0"/>
    <x v="0"/>
    <x v="12"/>
  </r>
  <r>
    <s v="24111"/>
    <x v="98"/>
    <s v="2800"/>
    <s v="Brewster High School"/>
    <s v="9 "/>
    <s v="12"/>
    <s v="P"/>
    <s v="FOR7S2"/>
    <s v="FRENCH II"/>
    <s v="06122 "/>
    <s v="French II 06122"/>
    <s v="Foreign Languages"/>
    <m/>
    <m/>
    <m/>
    <m/>
    <n v="5"/>
    <n v="0"/>
    <n v="3"/>
    <n v="1"/>
    <n v="1"/>
    <x v="0"/>
    <x v="12"/>
  </r>
  <r>
    <s v="24111"/>
    <x v="98"/>
    <s v="2800"/>
    <s v="Brewster High School"/>
    <s v="9 "/>
    <s v="12"/>
    <s v="P"/>
    <s v="FOR7S1"/>
    <s v="FRENCH II"/>
    <s v="06122 "/>
    <s v="French II 06122"/>
    <s v="Foreign Languages"/>
    <m/>
    <m/>
    <m/>
    <m/>
    <n v="5"/>
    <n v="0"/>
    <n v="3"/>
    <n v="1"/>
    <n v="1"/>
    <x v="0"/>
    <x v="12"/>
  </r>
  <r>
    <s v="06117"/>
    <x v="19"/>
    <s v="4567"/>
    <s v="Camas High School"/>
    <s v="9 "/>
    <s v="12"/>
    <s v="P"/>
    <s v="FRN201"/>
    <s v="FRENCH II"/>
    <s v="06122 "/>
    <s v="French II 06122"/>
    <s v="Foreign Languages"/>
    <m/>
    <m/>
    <m/>
    <m/>
    <n v="27"/>
    <n v="0"/>
    <n v="6"/>
    <n v="21"/>
    <n v="0"/>
    <x v="0"/>
    <x v="12"/>
  </r>
  <r>
    <s v="06117"/>
    <x v="19"/>
    <s v="4567"/>
    <s v="Camas High School"/>
    <s v="9 "/>
    <s v="12"/>
    <s v="P"/>
    <s v="FRN202"/>
    <s v="FRENCH II"/>
    <s v="06122 "/>
    <s v="French II 06122"/>
    <s v="Foreign Languages"/>
    <m/>
    <m/>
    <m/>
    <m/>
    <n v="27"/>
    <n v="0"/>
    <n v="7"/>
    <n v="20"/>
    <n v="0"/>
    <x v="0"/>
    <x v="12"/>
  </r>
  <r>
    <s v="08401"/>
    <x v="139"/>
    <s v="2281"/>
    <s v="Castle Rock High School"/>
    <s v="9 "/>
    <s v="12"/>
    <s v="P"/>
    <s v="FOR201"/>
    <s v="FRENCH II"/>
    <s v="06122 "/>
    <s v="French II 06122"/>
    <s v="Foreign Languages"/>
    <m/>
    <m/>
    <m/>
    <m/>
    <n v="13"/>
    <n v="0"/>
    <n v="0"/>
    <n v="5"/>
    <n v="8"/>
    <x v="0"/>
    <x v="12"/>
  </r>
  <r>
    <s v="08401"/>
    <x v="139"/>
    <s v="2281"/>
    <s v="Castle Rock High School"/>
    <s v="9 "/>
    <s v="12"/>
    <s v="P"/>
    <s v="FOR200"/>
    <s v="FRENCH II"/>
    <s v="06122 "/>
    <s v="French II 06122"/>
    <s v="Foreign Languages"/>
    <m/>
    <m/>
    <m/>
    <m/>
    <n v="15"/>
    <n v="0"/>
    <n v="0"/>
    <n v="8"/>
    <n v="7"/>
    <x v="0"/>
    <x v="12"/>
  </r>
  <r>
    <s v="18401"/>
    <x v="21"/>
    <s v="2615"/>
    <s v="Central Kitsap High School"/>
    <s v="10"/>
    <s v="12"/>
    <s v="P"/>
    <s v="FL4031"/>
    <s v="French II"/>
    <s v="06122 "/>
    <s v="French II 06122"/>
    <s v="Foreign Languages"/>
    <m/>
    <m/>
    <m/>
    <m/>
    <n v="43"/>
    <n v="2"/>
    <n v="25"/>
    <n v="12"/>
    <n v="4"/>
    <x v="0"/>
    <x v="12"/>
  </r>
  <r>
    <s v="18401"/>
    <x v="21"/>
    <s v="3237"/>
    <s v="Central Kitsap Junior High"/>
    <s v="7 "/>
    <s v="9 "/>
    <s v="P"/>
    <s v="FL4031"/>
    <s v="French II"/>
    <s v="06122 "/>
    <s v="French II 06122"/>
    <s v="Foreign Languages"/>
    <m/>
    <m/>
    <m/>
    <m/>
    <n v="20"/>
    <n v="20"/>
    <n v="0"/>
    <n v="0"/>
    <n v="0"/>
    <x v="0"/>
    <x v="12"/>
  </r>
  <r>
    <s v="18401"/>
    <x v="21"/>
    <s v="4509"/>
    <s v="Klahowya Secondary"/>
    <s v="7 "/>
    <s v="12"/>
    <s v="P"/>
    <s v="FL4031"/>
    <s v="French II"/>
    <s v="06122 "/>
    <s v="French II 06122"/>
    <s v="Foreign Languages"/>
    <m/>
    <m/>
    <m/>
    <m/>
    <n v="14"/>
    <n v="0"/>
    <n v="6"/>
    <n v="5"/>
    <n v="3"/>
    <x v="0"/>
    <x v="12"/>
  </r>
  <r>
    <s v="18401"/>
    <x v="21"/>
    <s v="4100"/>
    <s v="Olympic High School"/>
    <s v="10"/>
    <s v="12"/>
    <s v="P"/>
    <s v="FL4031"/>
    <s v="French II"/>
    <s v="06122 "/>
    <s v="French II 06122"/>
    <s v="Foreign Languages"/>
    <m/>
    <m/>
    <m/>
    <m/>
    <n v="26"/>
    <n v="0"/>
    <n v="12"/>
    <n v="10"/>
    <n v="4"/>
    <x v="0"/>
    <x v="12"/>
  </r>
  <r>
    <s v="18401"/>
    <x v="21"/>
    <s v="4249"/>
    <s v="Ridgetop Junior High"/>
    <s v="7 "/>
    <s v="9 "/>
    <s v="P"/>
    <s v="FL4031"/>
    <s v="French II"/>
    <s v="06122 "/>
    <s v="French II 06122"/>
    <s v="Foreign Languages"/>
    <m/>
    <m/>
    <m/>
    <m/>
    <n v="18"/>
    <n v="18"/>
    <n v="0"/>
    <n v="0"/>
    <n v="0"/>
    <x v="0"/>
    <x v="12"/>
  </r>
  <r>
    <s v="32356"/>
    <x v="104"/>
    <s v="3065"/>
    <s v="Central Valley High School"/>
    <s v="9 "/>
    <s v="12"/>
    <s v="P"/>
    <s v="2211"/>
    <s v="French 2A"/>
    <s v="06122 "/>
    <s v="French II 06122"/>
    <s v="Foreign Languages"/>
    <m/>
    <m/>
    <m/>
    <m/>
    <n v="59"/>
    <n v="0"/>
    <n v="42"/>
    <n v="14"/>
    <n v="3"/>
    <x v="0"/>
    <x v="12"/>
  </r>
  <r>
    <s v="32356"/>
    <x v="104"/>
    <s v="3065"/>
    <s v="Central Valley High School"/>
    <s v="9 "/>
    <s v="12"/>
    <s v="P"/>
    <s v="2212"/>
    <s v="French 2B"/>
    <s v="06122 "/>
    <s v="French II 06122"/>
    <s v="Foreign Languages"/>
    <m/>
    <m/>
    <m/>
    <m/>
    <n v="59"/>
    <n v="0"/>
    <n v="43"/>
    <n v="13"/>
    <n v="3"/>
    <x v="0"/>
    <x v="12"/>
  </r>
  <r>
    <s v="32356"/>
    <x v="104"/>
    <s v="3415"/>
    <s v="University High School"/>
    <s v="9 "/>
    <s v="12"/>
    <s v="P"/>
    <s v="2211"/>
    <s v="French 2A"/>
    <s v="06122 "/>
    <s v="French II 06122"/>
    <s v="Foreign Languages"/>
    <m/>
    <m/>
    <m/>
    <m/>
    <n v="38"/>
    <n v="0"/>
    <n v="26"/>
    <n v="8"/>
    <n v="4"/>
    <x v="0"/>
    <x v="12"/>
  </r>
  <r>
    <s v="32356"/>
    <x v="104"/>
    <s v="3415"/>
    <s v="University High School"/>
    <s v="9 "/>
    <s v="12"/>
    <s v="P"/>
    <s v="2212"/>
    <s v="French 2B"/>
    <s v="06122 "/>
    <s v="French II 06122"/>
    <s v="Foreign Languages"/>
    <m/>
    <m/>
    <m/>
    <m/>
    <n v="37"/>
    <n v="0"/>
    <n v="25"/>
    <n v="8"/>
    <n v="4"/>
    <x v="0"/>
    <x v="12"/>
  </r>
  <r>
    <s v="21302"/>
    <x v="105"/>
    <s v="2799"/>
    <s v="W F West High School"/>
    <s v="9 "/>
    <s v="12"/>
    <s v="P"/>
    <s v="FRN201"/>
    <s v="FRENCH 2A"/>
    <s v="06122 "/>
    <s v="French II 06122"/>
    <s v="Foreign Languages"/>
    <m/>
    <m/>
    <m/>
    <m/>
    <n v="39"/>
    <n v="0"/>
    <n v="21"/>
    <n v="14"/>
    <n v="4"/>
    <x v="0"/>
    <x v="12"/>
  </r>
  <r>
    <s v="21302"/>
    <x v="105"/>
    <s v="2799"/>
    <s v="W F West High School"/>
    <s v="9 "/>
    <s v="12"/>
    <s v="P"/>
    <s v="FRN202"/>
    <s v="FRENCH 2B"/>
    <s v="06122 "/>
    <s v="French II 06122"/>
    <s v="Foreign Languages"/>
    <m/>
    <m/>
    <m/>
    <m/>
    <n v="34"/>
    <n v="0"/>
    <n v="20"/>
    <n v="12"/>
    <n v="2"/>
    <x v="0"/>
    <x v="12"/>
  </r>
  <r>
    <s v="32360"/>
    <x v="99"/>
    <s v="3610"/>
    <s v="Cheney High School"/>
    <s v="9 "/>
    <s v="12"/>
    <s v="P"/>
    <s v="WLA201"/>
    <s v="FRENCH II A"/>
    <s v="06122 "/>
    <s v="French II 06122"/>
    <s v="Foreign Languages"/>
    <m/>
    <m/>
    <m/>
    <m/>
    <n v="44"/>
    <n v="0"/>
    <n v="26"/>
    <n v="14"/>
    <n v="4"/>
    <x v="0"/>
    <x v="12"/>
  </r>
  <r>
    <s v="32360"/>
    <x v="99"/>
    <s v="3610"/>
    <s v="Cheney High School"/>
    <s v="9 "/>
    <s v="12"/>
    <s v="P"/>
    <s v="WLA202"/>
    <s v="FRENCH II B"/>
    <s v="06122 "/>
    <s v="French II 06122"/>
    <s v="Foreign Languages"/>
    <m/>
    <m/>
    <m/>
    <m/>
    <n v="42"/>
    <n v="0"/>
    <n v="25"/>
    <n v="14"/>
    <n v="3"/>
    <x v="0"/>
    <x v="12"/>
  </r>
  <r>
    <s v="32360"/>
    <x v="99"/>
    <s v="3610"/>
    <s v="Cheney High School"/>
    <s v="9 "/>
    <s v="12"/>
    <s v="P"/>
    <s v="WLA203"/>
    <s v="FRENCH II C"/>
    <s v="06122 "/>
    <s v="French II 06122"/>
    <s v="Foreign Languages"/>
    <m/>
    <m/>
    <m/>
    <m/>
    <n v="42"/>
    <n v="0"/>
    <n v="25"/>
    <n v="14"/>
    <n v="3"/>
    <x v="0"/>
    <x v="12"/>
  </r>
  <r>
    <s v="16049"/>
    <x v="22"/>
    <s v="3275"/>
    <s v="Chimacum High School"/>
    <s v="9 "/>
    <s v="12"/>
    <s v="P"/>
    <s v="LAN836"/>
    <s v="FRENCH 2"/>
    <s v="06122 "/>
    <s v="French II 06122"/>
    <s v="Foreign Languages"/>
    <m/>
    <m/>
    <m/>
    <m/>
    <n v="1"/>
    <n v="0"/>
    <n v="0"/>
    <n v="0"/>
    <n v="1"/>
    <x v="0"/>
    <x v="12"/>
  </r>
  <r>
    <s v="16049"/>
    <x v="22"/>
    <s v="3275"/>
    <s v="Chimacum High School"/>
    <s v="9 "/>
    <s v="12"/>
    <s v="P"/>
    <s v="LAN201"/>
    <s v="FRENCH II"/>
    <s v="06122 "/>
    <s v="French II 06122"/>
    <s v="Foreign Languages"/>
    <m/>
    <m/>
    <m/>
    <m/>
    <n v="17"/>
    <n v="0"/>
    <n v="5"/>
    <n v="7"/>
    <n v="5"/>
    <x v="0"/>
    <x v="12"/>
  </r>
  <r>
    <s v="16049"/>
    <x v="22"/>
    <s v="3275"/>
    <s v="Chimacum High School"/>
    <s v="9 "/>
    <s v="12"/>
    <s v="P"/>
    <s v="LAN202"/>
    <s v="FRENCH II"/>
    <s v="06122 "/>
    <s v="French II 06122"/>
    <s v="Foreign Languages"/>
    <m/>
    <m/>
    <m/>
    <m/>
    <n v="16"/>
    <n v="0"/>
    <n v="5"/>
    <n v="6"/>
    <n v="5"/>
    <x v="0"/>
    <x v="12"/>
  </r>
  <r>
    <s v="16049"/>
    <x v="22"/>
    <s v="3275"/>
    <s v="Chimacum High School"/>
    <s v="9 "/>
    <s v="12"/>
    <s v="P"/>
    <s v="LAN203"/>
    <s v="FRENCH II"/>
    <s v="06122 "/>
    <s v="French II 06122"/>
    <s v="Foreign Languages"/>
    <m/>
    <m/>
    <m/>
    <m/>
    <n v="15"/>
    <n v="0"/>
    <n v="5"/>
    <n v="5"/>
    <n v="5"/>
    <x v="0"/>
    <x v="12"/>
  </r>
  <r>
    <s v="02250"/>
    <x v="106"/>
    <s v="2299"/>
    <s v="Charles Francis Adams High School"/>
    <s v="9 "/>
    <s v="12"/>
    <s v="P"/>
    <s v="WL102A"/>
    <s v="FRENCH 2"/>
    <s v="06122 "/>
    <s v="French II 06122"/>
    <s v="Foreign Languages"/>
    <m/>
    <m/>
    <m/>
    <m/>
    <n v="15"/>
    <n v="0"/>
    <n v="5"/>
    <n v="2"/>
    <n v="8"/>
    <x v="0"/>
    <x v="12"/>
  </r>
  <r>
    <s v="02250"/>
    <x v="106"/>
    <s v="2299"/>
    <s v="Charles Francis Adams High School"/>
    <s v="9 "/>
    <s v="12"/>
    <s v="P"/>
    <s v="WL102B"/>
    <s v="FRENCH 2"/>
    <s v="06122 "/>
    <s v="French II 06122"/>
    <s v="Foreign Languages"/>
    <m/>
    <m/>
    <m/>
    <m/>
    <n v="13"/>
    <n v="0"/>
    <n v="5"/>
    <n v="2"/>
    <n v="6"/>
    <x v="0"/>
    <x v="12"/>
  </r>
  <r>
    <s v="27400"/>
    <x v="23"/>
    <s v="2425"/>
    <s v="Clover Park High School"/>
    <s v="9 "/>
    <s v="12"/>
    <s v="P"/>
    <s v="252203"/>
    <s v="French II"/>
    <s v="06122 "/>
    <s v="French II 06122"/>
    <s v="Foreign Languages"/>
    <m/>
    <m/>
    <m/>
    <m/>
    <n v="38"/>
    <n v="0"/>
    <n v="6"/>
    <n v="28"/>
    <n v="4"/>
    <x v="0"/>
    <x v="12"/>
  </r>
  <r>
    <s v="27400"/>
    <x v="23"/>
    <s v="2425"/>
    <s v="Clover Park High School"/>
    <s v="9 "/>
    <s v="12"/>
    <s v="P"/>
    <s v="252204"/>
    <s v="French II"/>
    <s v="06122 "/>
    <s v="French II 06122"/>
    <s v="Foreign Languages"/>
    <m/>
    <m/>
    <m/>
    <m/>
    <n v="40"/>
    <n v="1"/>
    <n v="7"/>
    <n v="28"/>
    <n v="4"/>
    <x v="0"/>
    <x v="12"/>
  </r>
  <r>
    <s v="27400"/>
    <x v="23"/>
    <s v="3456"/>
    <s v="Lakes High School"/>
    <s v="9 "/>
    <s v="12"/>
    <s v="P"/>
    <s v="252203"/>
    <s v="French II"/>
    <s v="06122 "/>
    <s v="French II 06122"/>
    <s v="Foreign Languages"/>
    <m/>
    <m/>
    <m/>
    <m/>
    <n v="46"/>
    <n v="1"/>
    <n v="14"/>
    <n v="16"/>
    <n v="15"/>
    <x v="0"/>
    <x v="12"/>
  </r>
  <r>
    <s v="27400"/>
    <x v="23"/>
    <s v="3456"/>
    <s v="Lakes High School"/>
    <s v="9 "/>
    <s v="12"/>
    <s v="P"/>
    <s v="252204"/>
    <s v="French II"/>
    <s v="06122 "/>
    <s v="French II 06122"/>
    <s v="Foreign Languages"/>
    <m/>
    <m/>
    <m/>
    <m/>
    <n v="43"/>
    <n v="1"/>
    <n v="13"/>
    <n v="15"/>
    <n v="14"/>
    <x v="0"/>
    <x v="12"/>
  </r>
  <r>
    <s v="33115"/>
    <x v="78"/>
    <s v="3310"/>
    <s v="Colville Senior High School"/>
    <s v="9 "/>
    <s v="12"/>
    <s v="P"/>
    <s v="FOA275"/>
    <s v="FRENCH II"/>
    <s v="06122 "/>
    <s v="French II 06122"/>
    <s v="Foreign Languages"/>
    <m/>
    <m/>
    <m/>
    <m/>
    <n v="13"/>
    <n v="0"/>
    <n v="8"/>
    <n v="4"/>
    <n v="1"/>
    <x v="0"/>
    <x v="12"/>
  </r>
  <r>
    <s v="33115"/>
    <x v="78"/>
    <s v="3310"/>
    <s v="Colville Senior High School"/>
    <s v="9 "/>
    <s v="12"/>
    <s v="P"/>
    <s v="FOB275"/>
    <s v="FRENCH II"/>
    <s v="06122 "/>
    <s v="French II 06122"/>
    <s v="Foreign Languages"/>
    <m/>
    <m/>
    <m/>
    <m/>
    <n v="9"/>
    <n v="0"/>
    <n v="7"/>
    <n v="2"/>
    <n v="0"/>
    <x v="0"/>
    <x v="12"/>
  </r>
  <r>
    <s v="33115"/>
    <x v="78"/>
    <s v="3310"/>
    <s v="Colville Senior High School"/>
    <s v="9 "/>
    <s v="12"/>
    <s v="P"/>
    <s v="ONL999"/>
    <s v="WA12 FRENCH 2B"/>
    <s v="06122 "/>
    <s v="French II 06122"/>
    <s v="Foreign Languages"/>
    <m/>
    <m/>
    <m/>
    <m/>
    <n v="1"/>
    <n v="0"/>
    <n v="0"/>
    <n v="1"/>
    <n v="0"/>
    <x v="0"/>
    <x v="12"/>
  </r>
  <r>
    <s v="32414"/>
    <x v="109"/>
    <s v="4123"/>
    <s v="Deer Park High School"/>
    <s v="9 "/>
    <s v="12"/>
    <s v="P"/>
    <s v="FLA222"/>
    <s v="French 2"/>
    <s v="06122 "/>
    <s v="French II 06122"/>
    <s v="Miscellaneous"/>
    <m/>
    <m/>
    <m/>
    <m/>
    <n v="8"/>
    <n v="0"/>
    <n v="6"/>
    <n v="2"/>
    <n v="0"/>
    <x v="0"/>
    <x v="12"/>
  </r>
  <r>
    <s v="32414"/>
    <x v="109"/>
    <s v="4123"/>
    <s v="Deer Park High School"/>
    <s v="9 "/>
    <s v="12"/>
    <s v="P"/>
    <s v="FLA220"/>
    <s v="French 2"/>
    <s v="06122 "/>
    <s v="French II 06122"/>
    <s v="Miscellaneous"/>
    <m/>
    <m/>
    <m/>
    <m/>
    <n v="9"/>
    <n v="0"/>
    <n v="7"/>
    <n v="2"/>
    <n v="0"/>
    <x v="0"/>
    <x v="12"/>
  </r>
  <r>
    <s v="32361"/>
    <x v="25"/>
    <s v="3360"/>
    <s v="East Valley High School"/>
    <s v="9 "/>
    <s v="12"/>
    <s v="P"/>
    <s v="FRN200"/>
    <s v="FRENCH II"/>
    <s v="06122 "/>
    <s v="French II 06122"/>
    <s v="Foreign Languages"/>
    <m/>
    <m/>
    <m/>
    <m/>
    <n v="25"/>
    <n v="0"/>
    <n v="11"/>
    <n v="12"/>
    <n v="2"/>
    <x v="0"/>
    <x v="12"/>
  </r>
  <r>
    <s v="32361"/>
    <x v="25"/>
    <s v="5156"/>
    <s v="Washington Academy of Arts and Technology"/>
    <s v="K "/>
    <s v="12"/>
    <s v="5"/>
    <s v="WOEL41"/>
    <s v="ONLIN FRENCH 2A"/>
    <s v="06122 "/>
    <s v="French II 06122"/>
    <s v="Foreign Languages"/>
    <m/>
    <m/>
    <m/>
    <m/>
    <n v="1"/>
    <n v="0"/>
    <n v="1"/>
    <n v="0"/>
    <n v="0"/>
    <x v="0"/>
    <x v="12"/>
  </r>
  <r>
    <s v="31015"/>
    <x v="26"/>
    <s v="1966"/>
    <s v="Edmonds Heights K-12"/>
    <s v="K "/>
    <s v="12"/>
    <s v="A"/>
    <s v="FLF200"/>
    <s v="FRENCH 2"/>
    <s v="06122 "/>
    <s v="French II 06122"/>
    <s v="Foreign Languages"/>
    <m/>
    <m/>
    <m/>
    <m/>
    <n v="3"/>
    <n v="1"/>
    <n v="2"/>
    <n v="0"/>
    <n v="0"/>
    <x v="0"/>
    <x v="12"/>
  </r>
  <r>
    <s v="31015"/>
    <x v="26"/>
    <s v="1966"/>
    <s v="Edmonds Heights K-12"/>
    <s v="K "/>
    <s v="12"/>
    <s v="A"/>
    <s v="RSF111"/>
    <s v="RS FRENCH II"/>
    <s v="06122 "/>
    <s v="French II 06122"/>
    <s v="Foreign Languages"/>
    <m/>
    <m/>
    <m/>
    <m/>
    <n v="1"/>
    <n v="0"/>
    <n v="0"/>
    <n v="0"/>
    <n v="1"/>
    <x v="0"/>
    <x v="12"/>
  </r>
  <r>
    <s v="31015"/>
    <x v="26"/>
    <s v="3123"/>
    <s v="Edmonds Woodway High School"/>
    <s v="9 "/>
    <s v="12"/>
    <s v="P"/>
    <s v="FLF201"/>
    <s v="FRENCH 2A"/>
    <s v="06122 "/>
    <s v="French II 06122"/>
    <s v="Foreign Languages"/>
    <m/>
    <m/>
    <m/>
    <m/>
    <n v="66"/>
    <n v="0"/>
    <n v="51"/>
    <n v="11"/>
    <n v="4"/>
    <x v="0"/>
    <x v="12"/>
  </r>
  <r>
    <s v="31015"/>
    <x v="26"/>
    <s v="3123"/>
    <s v="Edmonds Woodway High School"/>
    <s v="9 "/>
    <s v="12"/>
    <s v="P"/>
    <s v="FLF202"/>
    <s v="FRENCH 2B"/>
    <s v="06122 "/>
    <s v="French II 06122"/>
    <s v="Foreign Languages"/>
    <m/>
    <m/>
    <m/>
    <m/>
    <n v="58"/>
    <n v="0"/>
    <n v="46"/>
    <n v="11"/>
    <n v="1"/>
    <x v="0"/>
    <x v="12"/>
  </r>
  <r>
    <s v="31015"/>
    <x v="26"/>
    <s v="3123"/>
    <s v="Edmonds Woodway High School"/>
    <s v="9 "/>
    <s v="12"/>
    <s v="P"/>
    <s v="RSF111"/>
    <s v="RS FRENCH II"/>
    <s v="06122 "/>
    <s v="French II 06122"/>
    <s v="Foreign Languages"/>
    <m/>
    <m/>
    <m/>
    <m/>
    <n v="1"/>
    <n v="0"/>
    <n v="0"/>
    <n v="0"/>
    <n v="1"/>
    <x v="0"/>
    <x v="12"/>
  </r>
  <r>
    <s v="31015"/>
    <x v="26"/>
    <s v="3755"/>
    <s v="Lynnwood High School"/>
    <s v="9 "/>
    <s v="12"/>
    <s v="P"/>
    <s v="FLF201"/>
    <s v="FRENCH 2A"/>
    <s v="06122 "/>
    <s v="French II 06122"/>
    <s v="Foreign Languages"/>
    <m/>
    <m/>
    <m/>
    <m/>
    <n v="45"/>
    <n v="11"/>
    <n v="11"/>
    <n v="18"/>
    <n v="5"/>
    <x v="0"/>
    <x v="12"/>
  </r>
  <r>
    <s v="31015"/>
    <x v="26"/>
    <s v="3755"/>
    <s v="Lynnwood High School"/>
    <s v="9 "/>
    <s v="12"/>
    <s v="P"/>
    <s v="FLF202"/>
    <s v="FRENCH 2B"/>
    <s v="06122 "/>
    <s v="French II 06122"/>
    <s v="Foreign Languages"/>
    <m/>
    <m/>
    <m/>
    <m/>
    <n v="46"/>
    <n v="12"/>
    <n v="10"/>
    <n v="19"/>
    <n v="5"/>
    <x v="0"/>
    <x v="12"/>
  </r>
  <r>
    <s v="31015"/>
    <x v="26"/>
    <s v="3755"/>
    <s v="Lynnwood High School"/>
    <s v="9 "/>
    <s v="12"/>
    <s v="P"/>
    <s v="RSF111"/>
    <s v="RS FRENCH II"/>
    <s v="06122 "/>
    <s v="French II 06122"/>
    <s v="Foreign Languages"/>
    <m/>
    <m/>
    <m/>
    <m/>
    <n v="4"/>
    <n v="0"/>
    <n v="0"/>
    <n v="2"/>
    <n v="2"/>
    <x v="0"/>
    <x v="12"/>
  </r>
  <r>
    <s v="31015"/>
    <x v="26"/>
    <s v="3464"/>
    <s v="Meadowdale High School"/>
    <s v="9 "/>
    <s v="12"/>
    <s v="P"/>
    <s v="FLF201"/>
    <s v="FRENCH 2 S1"/>
    <s v="06122 "/>
    <s v="French II 06122"/>
    <s v="Foreign Languages"/>
    <m/>
    <m/>
    <m/>
    <m/>
    <n v="73"/>
    <n v="0"/>
    <n v="50"/>
    <n v="19"/>
    <n v="4"/>
    <x v="0"/>
    <x v="12"/>
  </r>
  <r>
    <s v="31015"/>
    <x v="26"/>
    <s v="3464"/>
    <s v="Meadowdale High School"/>
    <s v="9 "/>
    <s v="12"/>
    <s v="P"/>
    <s v="FLF202"/>
    <s v="FRENCH 2 S2"/>
    <s v="06122 "/>
    <s v="French II 06122"/>
    <s v="Foreign Languages"/>
    <m/>
    <m/>
    <m/>
    <m/>
    <n v="73"/>
    <n v="0"/>
    <n v="50"/>
    <n v="19"/>
    <n v="4"/>
    <x v="0"/>
    <x v="12"/>
  </r>
  <r>
    <s v="31015"/>
    <x v="26"/>
    <s v="3464"/>
    <s v="Meadowdale High School"/>
    <s v="9 "/>
    <s v="12"/>
    <s v="P"/>
    <s v="RSF111"/>
    <s v="RS FRENCH II"/>
    <s v="06122 "/>
    <s v="French II 06122"/>
    <s v="Foreign Languages"/>
    <m/>
    <m/>
    <m/>
    <m/>
    <n v="2"/>
    <n v="0"/>
    <n v="0"/>
    <n v="0"/>
    <n v="2"/>
    <x v="0"/>
    <x v="12"/>
  </r>
  <r>
    <s v="31015"/>
    <x v="26"/>
    <s v="3303"/>
    <s v="Mountlake Terrace High School"/>
    <s v="9 "/>
    <s v="12"/>
    <s v="P"/>
    <s v="FLF201"/>
    <s v="FRENCH 2A"/>
    <s v="06122 "/>
    <s v="French II 06122"/>
    <s v="Foreign Languages"/>
    <m/>
    <m/>
    <m/>
    <m/>
    <n v="42"/>
    <n v="1"/>
    <n v="17"/>
    <n v="17"/>
    <n v="7"/>
    <x v="0"/>
    <x v="12"/>
  </r>
  <r>
    <s v="31015"/>
    <x v="26"/>
    <s v="3303"/>
    <s v="Mountlake Terrace High School"/>
    <s v="9 "/>
    <s v="12"/>
    <s v="P"/>
    <s v="FLF202"/>
    <s v="FRENCH 2B"/>
    <s v="06122 "/>
    <s v="French II 06122"/>
    <s v="Foreign Languages"/>
    <m/>
    <m/>
    <m/>
    <m/>
    <n v="41"/>
    <n v="1"/>
    <n v="16"/>
    <n v="17"/>
    <n v="7"/>
    <x v="0"/>
    <x v="12"/>
  </r>
  <r>
    <s v="13165"/>
    <x v="110"/>
    <s v="2920"/>
    <s v="Ephrata High School"/>
    <s v="9 "/>
    <s v="12"/>
    <s v="P"/>
    <s v="FLN275"/>
    <s v="FRENCH II"/>
    <s v="06122 "/>
    <s v="French II 06122"/>
    <s v="Foreign Languages"/>
    <m/>
    <m/>
    <m/>
    <m/>
    <n v="12"/>
    <n v="0"/>
    <n v="7"/>
    <n v="3"/>
    <n v="2"/>
    <x v="0"/>
    <x v="12"/>
  </r>
  <r>
    <s v="13165"/>
    <x v="110"/>
    <s v="2920"/>
    <s v="Ephrata High School"/>
    <s v="9 "/>
    <s v="12"/>
    <s v="P"/>
    <s v="FLN276"/>
    <s v="FRENCH II"/>
    <s v="06122 "/>
    <s v="French II 06122"/>
    <s v="Foreign Languages"/>
    <m/>
    <m/>
    <m/>
    <m/>
    <n v="13"/>
    <n v="0"/>
    <n v="8"/>
    <n v="3"/>
    <n v="2"/>
    <x v="0"/>
    <x v="12"/>
  </r>
  <r>
    <s v="31002"/>
    <x v="111"/>
    <s v="3407"/>
    <s v="Cascade High School"/>
    <s v="9 "/>
    <s v="12"/>
    <s v="P"/>
    <s v="WLA212"/>
    <s v="French 2"/>
    <s v="06122 "/>
    <s v="French II 06122"/>
    <s v="Foreign Languages"/>
    <m/>
    <m/>
    <m/>
    <m/>
    <n v="32"/>
    <n v="0"/>
    <n v="19"/>
    <n v="10"/>
    <n v="3"/>
    <x v="0"/>
    <x v="12"/>
  </r>
  <r>
    <s v="31002"/>
    <x v="111"/>
    <s v="3407"/>
    <s v="Cascade High School"/>
    <s v="9 "/>
    <s v="12"/>
    <s v="P"/>
    <s v="WLA212"/>
    <s v="French 2"/>
    <s v="06122 "/>
    <s v="French II 06122"/>
    <s v="Foreign Languages"/>
    <m/>
    <m/>
    <m/>
    <m/>
    <n v="29"/>
    <n v="0"/>
    <n v="15"/>
    <n v="11"/>
    <n v="3"/>
    <x v="0"/>
    <x v="12"/>
  </r>
  <r>
    <s v="31002"/>
    <x v="111"/>
    <s v="3407"/>
    <s v="Cascade High School"/>
    <s v="9 "/>
    <s v="12"/>
    <s v="P"/>
    <s v="WLA211"/>
    <s v="French 2"/>
    <s v="06122 "/>
    <s v="French II 06122"/>
    <s v="Foreign Languages"/>
    <m/>
    <m/>
    <m/>
    <m/>
    <n v="61"/>
    <n v="0"/>
    <n v="35"/>
    <n v="19"/>
    <n v="7"/>
    <x v="0"/>
    <x v="12"/>
  </r>
  <r>
    <s v="31002"/>
    <x v="111"/>
    <s v="2126"/>
    <s v="Everett High School"/>
    <s v="9 "/>
    <s v="12"/>
    <s v="P"/>
    <s v="WLA211"/>
    <s v="French 2"/>
    <s v="06122 "/>
    <s v="French II 06122"/>
    <s v="Foreign Languages"/>
    <m/>
    <m/>
    <m/>
    <m/>
    <n v="41"/>
    <n v="1"/>
    <n v="19"/>
    <n v="14"/>
    <n v="7"/>
    <x v="0"/>
    <x v="12"/>
  </r>
  <r>
    <s v="31002"/>
    <x v="111"/>
    <s v="2126"/>
    <s v="Everett High School"/>
    <s v="9 "/>
    <s v="12"/>
    <s v="P"/>
    <s v="WLA212"/>
    <s v="French 2"/>
    <s v="06122 "/>
    <s v="French II 06122"/>
    <s v="Foreign Languages"/>
    <m/>
    <m/>
    <m/>
    <m/>
    <n v="39"/>
    <n v="2"/>
    <n v="17"/>
    <n v="14"/>
    <n v="6"/>
    <x v="0"/>
    <x v="12"/>
  </r>
  <r>
    <s v="31002"/>
    <x v="111"/>
    <s v="4438"/>
    <s v="Henry M. Jackson High School"/>
    <s v="9 "/>
    <s v="12"/>
    <s v="P"/>
    <s v="WLA211"/>
    <s v="French 2"/>
    <s v="06122 "/>
    <s v="French II 06122"/>
    <s v="Foreign Languages"/>
    <m/>
    <m/>
    <m/>
    <m/>
    <n v="81"/>
    <n v="0"/>
    <n v="62"/>
    <n v="11"/>
    <n v="8"/>
    <x v="0"/>
    <x v="12"/>
  </r>
  <r>
    <s v="31002"/>
    <x v="111"/>
    <s v="4438"/>
    <s v="Henry M. Jackson High School"/>
    <s v="9 "/>
    <s v="12"/>
    <s v="P"/>
    <s v="WLA212"/>
    <s v="French 2"/>
    <s v="06122 "/>
    <s v="French II 06122"/>
    <s v="Foreign Languages"/>
    <m/>
    <m/>
    <m/>
    <m/>
    <n v="77"/>
    <n v="0"/>
    <n v="61"/>
    <n v="10"/>
    <n v="6"/>
    <x v="0"/>
    <x v="12"/>
  </r>
  <r>
    <s v="06114"/>
    <x v="27"/>
    <s v="2724"/>
    <s v="Evergreen High School"/>
    <s v="9 "/>
    <s v="12"/>
    <s v="P"/>
    <s v="WLA213"/>
    <s v="FRENCH 3"/>
    <s v="06122 "/>
    <s v="French II 06122"/>
    <s v="Foreign Languages"/>
    <m/>
    <m/>
    <m/>
    <m/>
    <n v="42"/>
    <n v="1"/>
    <n v="19"/>
    <n v="7"/>
    <n v="15"/>
    <x v="0"/>
    <x v="12"/>
  </r>
  <r>
    <s v="06114"/>
    <x v="27"/>
    <s v="2724"/>
    <s v="Evergreen High School"/>
    <s v="9 "/>
    <s v="12"/>
    <s v="P"/>
    <s v="WLA214"/>
    <s v="FRENCH 4"/>
    <s v="06122 "/>
    <s v="French II 06122"/>
    <s v="Foreign Languages"/>
    <m/>
    <m/>
    <m/>
    <m/>
    <n v="39"/>
    <n v="1"/>
    <n v="18"/>
    <n v="8"/>
    <n v="12"/>
    <x v="0"/>
    <x v="12"/>
  </r>
  <r>
    <s v="06114"/>
    <x v="27"/>
    <s v="2724"/>
    <s v="Evergreen High School"/>
    <s v="9 "/>
    <s v="12"/>
    <s v="P"/>
    <s v="WLA223"/>
    <s v="HONORS FRENCH 3"/>
    <s v="06122 "/>
    <s v="French II 06122"/>
    <s v="Foreign Languages"/>
    <m/>
    <m/>
    <m/>
    <m/>
    <n v="4"/>
    <n v="0"/>
    <n v="0"/>
    <n v="3"/>
    <n v="1"/>
    <x v="0"/>
    <x v="12"/>
  </r>
  <r>
    <s v="06114"/>
    <x v="27"/>
    <s v="2724"/>
    <s v="Evergreen High School"/>
    <s v="9 "/>
    <s v="12"/>
    <s v="P"/>
    <s v="WLA224"/>
    <s v="HONORS FRENCH 4"/>
    <s v="06122 "/>
    <s v="French II 06122"/>
    <s v="Foreign Languages"/>
    <m/>
    <m/>
    <m/>
    <m/>
    <n v="3"/>
    <n v="0"/>
    <n v="0"/>
    <n v="2"/>
    <n v="1"/>
    <x v="0"/>
    <x v="12"/>
  </r>
  <r>
    <s v="06114"/>
    <x v="27"/>
    <s v="4523"/>
    <s v="Heritage High School"/>
    <s v="9 "/>
    <s v="12"/>
    <s v="P"/>
    <s v="WLA213"/>
    <s v="FRENCH 3"/>
    <s v="06122 "/>
    <s v="French II 06122"/>
    <s v="Foreign Languages"/>
    <m/>
    <m/>
    <m/>
    <m/>
    <n v="34"/>
    <n v="0"/>
    <n v="21"/>
    <n v="12"/>
    <n v="1"/>
    <x v="0"/>
    <x v="12"/>
  </r>
  <r>
    <s v="06114"/>
    <x v="27"/>
    <s v="4523"/>
    <s v="Heritage High School"/>
    <s v="9 "/>
    <s v="12"/>
    <s v="P"/>
    <s v="WLA214"/>
    <s v="FRENCH 4"/>
    <s v="06122 "/>
    <s v="French II 06122"/>
    <s v="Foreign Languages"/>
    <m/>
    <m/>
    <m/>
    <m/>
    <n v="29"/>
    <n v="0"/>
    <n v="18"/>
    <n v="11"/>
    <n v="0"/>
    <x v="0"/>
    <x v="12"/>
  </r>
  <r>
    <s v="06114"/>
    <x v="27"/>
    <s v="1801"/>
    <s v="iQ Academy Washington"/>
    <s v="7 "/>
    <s v="12"/>
    <s v="5"/>
    <s v="AVWLF3"/>
    <s v="FRENCH 2A"/>
    <s v="06122 "/>
    <s v="French II 06122"/>
    <s v="Foreign Languages"/>
    <m/>
    <m/>
    <m/>
    <m/>
    <n v="2"/>
    <n v="0"/>
    <n v="1"/>
    <n v="0"/>
    <n v="1"/>
    <x v="0"/>
    <x v="12"/>
  </r>
  <r>
    <s v="06114"/>
    <x v="27"/>
    <s v="1801"/>
    <s v="iQ Academy Washington"/>
    <s v="7 "/>
    <s v="12"/>
    <s v="5"/>
    <s v="AVWLF4"/>
    <s v="FRENCH 2B"/>
    <s v="06122 "/>
    <s v="French II 06122"/>
    <s v="Foreign Languages"/>
    <m/>
    <m/>
    <m/>
    <m/>
    <n v="4"/>
    <n v="0"/>
    <n v="4"/>
    <n v="0"/>
    <n v="0"/>
    <x v="0"/>
    <x v="12"/>
  </r>
  <r>
    <s v="06114"/>
    <x v="27"/>
    <s v="4162"/>
    <s v="Mountain View High School"/>
    <s v="9 "/>
    <s v="12"/>
    <s v="P"/>
    <s v="WLA213"/>
    <s v="FRENCH 3"/>
    <s v="06122 "/>
    <s v="French II 06122"/>
    <s v="Foreign Languages"/>
    <m/>
    <m/>
    <m/>
    <m/>
    <n v="27"/>
    <n v="0"/>
    <n v="18"/>
    <n v="6"/>
    <n v="3"/>
    <x v="0"/>
    <x v="12"/>
  </r>
  <r>
    <s v="06114"/>
    <x v="27"/>
    <s v="4162"/>
    <s v="Mountain View High School"/>
    <s v="9 "/>
    <s v="12"/>
    <s v="P"/>
    <s v="WLA214"/>
    <s v="FRENCH 4"/>
    <s v="06122 "/>
    <s v="French II 06122"/>
    <s v="Foreign Languages"/>
    <m/>
    <m/>
    <m/>
    <m/>
    <n v="21"/>
    <n v="0"/>
    <n v="14"/>
    <n v="4"/>
    <n v="3"/>
    <x v="0"/>
    <x v="12"/>
  </r>
  <r>
    <s v="06114"/>
    <x v="27"/>
    <s v="4162"/>
    <s v="Mountain View High School"/>
    <s v="9 "/>
    <s v="12"/>
    <s v="P"/>
    <s v="WLA223"/>
    <s v="HONORS FRENCH 3"/>
    <s v="06122 "/>
    <s v="French II 06122"/>
    <s v="Foreign Languages"/>
    <m/>
    <m/>
    <m/>
    <m/>
    <n v="21"/>
    <n v="0"/>
    <n v="18"/>
    <n v="3"/>
    <n v="0"/>
    <x v="0"/>
    <x v="12"/>
  </r>
  <r>
    <s v="06114"/>
    <x v="27"/>
    <s v="4162"/>
    <s v="Mountain View High School"/>
    <s v="9 "/>
    <s v="12"/>
    <s v="P"/>
    <s v="WLA224"/>
    <s v="HONORS FRENCH 4"/>
    <s v="06122 "/>
    <s v="French II 06122"/>
    <s v="Foreign Languages"/>
    <m/>
    <m/>
    <m/>
    <m/>
    <n v="18"/>
    <n v="0"/>
    <n v="15"/>
    <n v="3"/>
    <n v="0"/>
    <x v="0"/>
    <x v="12"/>
  </r>
  <r>
    <s v="06114"/>
    <x v="27"/>
    <s v="5111"/>
    <s v="Union High School"/>
    <s v="9 "/>
    <s v="12"/>
    <s v="P"/>
    <s v="WLA213"/>
    <s v="FRENCH 3"/>
    <s v="06122 "/>
    <s v="French II 06122"/>
    <s v="Foreign Languages"/>
    <m/>
    <m/>
    <m/>
    <m/>
    <n v="26"/>
    <n v="0"/>
    <n v="19"/>
    <n v="5"/>
    <n v="2"/>
    <x v="0"/>
    <x v="12"/>
  </r>
  <r>
    <s v="06114"/>
    <x v="27"/>
    <s v="5111"/>
    <s v="Union High School"/>
    <s v="9 "/>
    <s v="12"/>
    <s v="P"/>
    <s v="WLA214"/>
    <s v="FRENCH 4"/>
    <s v="06122 "/>
    <s v="French II 06122"/>
    <s v="Foreign Languages"/>
    <m/>
    <m/>
    <m/>
    <m/>
    <n v="24"/>
    <n v="0"/>
    <n v="18"/>
    <n v="4"/>
    <n v="2"/>
    <x v="0"/>
    <x v="12"/>
  </r>
  <r>
    <s v="06114"/>
    <x v="27"/>
    <s v="5111"/>
    <s v="Union High School"/>
    <s v="9 "/>
    <s v="12"/>
    <s v="P"/>
    <s v="WLA223"/>
    <s v="HONORS FRENCH 3"/>
    <s v="06122 "/>
    <s v="French II 06122"/>
    <s v="Foreign Languages"/>
    <m/>
    <m/>
    <m/>
    <m/>
    <n v="35"/>
    <n v="0"/>
    <n v="29"/>
    <n v="2"/>
    <n v="4"/>
    <x v="0"/>
    <x v="12"/>
  </r>
  <r>
    <s v="06114"/>
    <x v="27"/>
    <s v="5111"/>
    <s v="Union High School"/>
    <s v="9 "/>
    <s v="12"/>
    <s v="P"/>
    <s v="WLA224"/>
    <s v="HONORS FRENCH 4"/>
    <s v="06122 "/>
    <s v="French II 06122"/>
    <s v="Foreign Languages"/>
    <m/>
    <m/>
    <m/>
    <m/>
    <n v="35"/>
    <n v="0"/>
    <n v="28"/>
    <n v="3"/>
    <n v="4"/>
    <x v="0"/>
    <x v="12"/>
  </r>
  <r>
    <s v="17210"/>
    <x v="28"/>
    <s v="3766"/>
    <s v="Decatur High School"/>
    <s v="9 "/>
    <s v="12"/>
    <s v="P"/>
    <s v="FLF401"/>
    <s v="FRENCH 2-1"/>
    <s v="06122 "/>
    <s v="French II 06122"/>
    <s v="Foreign Languages"/>
    <m/>
    <m/>
    <m/>
    <m/>
    <n v="47"/>
    <n v="0"/>
    <n v="26"/>
    <n v="14"/>
    <n v="7"/>
    <x v="0"/>
    <x v="12"/>
  </r>
  <r>
    <s v="17210"/>
    <x v="28"/>
    <s v="3766"/>
    <s v="Decatur High School"/>
    <s v="9 "/>
    <s v="12"/>
    <s v="P"/>
    <s v="FLF402"/>
    <s v="FRENCH 2-2"/>
    <s v="06122 "/>
    <s v="French II 06122"/>
    <s v="Foreign Languages"/>
    <m/>
    <m/>
    <m/>
    <m/>
    <n v="41"/>
    <n v="0"/>
    <n v="24"/>
    <n v="12"/>
    <n v="5"/>
    <x v="0"/>
    <x v="12"/>
  </r>
  <r>
    <s v="17210"/>
    <x v="28"/>
    <s v="2417"/>
    <s v="Federal Way High School"/>
    <s v="9 "/>
    <s v="12"/>
    <s v="P"/>
    <s v="FLF401"/>
    <s v="FRENCH 2"/>
    <s v="06122 "/>
    <s v="French II 06122"/>
    <s v="Foreign Languages"/>
    <m/>
    <m/>
    <m/>
    <m/>
    <n v="42"/>
    <n v="0"/>
    <n v="16"/>
    <n v="23"/>
    <n v="3"/>
    <x v="0"/>
    <x v="12"/>
  </r>
  <r>
    <s v="17210"/>
    <x v="28"/>
    <s v="2417"/>
    <s v="Federal Way High School"/>
    <s v="9 "/>
    <s v="12"/>
    <s v="P"/>
    <s v="FLF402"/>
    <s v="FRENCH 2"/>
    <s v="06122 "/>
    <s v="French II 06122"/>
    <s v="Foreign Languages"/>
    <m/>
    <m/>
    <m/>
    <m/>
    <n v="44"/>
    <n v="0"/>
    <n v="16"/>
    <n v="25"/>
    <n v="3"/>
    <x v="0"/>
    <x v="12"/>
  </r>
  <r>
    <s v="17210"/>
    <x v="28"/>
    <s v="2417"/>
    <s v="Federal Way High School"/>
    <s v="9 "/>
    <s v="12"/>
    <s v="P"/>
    <s v="FLF731"/>
    <s v="FRNCH 2 COMP NH"/>
    <s v="06122 "/>
    <s v="French II 06122"/>
    <s v="Foreign Languages"/>
    <m/>
    <m/>
    <m/>
    <s v="Y"/>
    <n v="1"/>
    <n v="0"/>
    <n v="1"/>
    <n v="0"/>
    <n v="0"/>
    <x v="1"/>
    <x v="12"/>
  </r>
  <r>
    <s v="17210"/>
    <x v="28"/>
    <s v="2417"/>
    <s v="Federal Way High School"/>
    <s v="9 "/>
    <s v="12"/>
    <s v="P"/>
    <s v="FLF711"/>
    <s v="PREAICE FRENCH2"/>
    <s v="06122 "/>
    <s v="French II 06122"/>
    <s v="Foreign Languages"/>
    <m/>
    <m/>
    <m/>
    <m/>
    <n v="31"/>
    <n v="0"/>
    <n v="23"/>
    <n v="7"/>
    <n v="1"/>
    <x v="0"/>
    <x v="12"/>
  </r>
  <r>
    <s v="17210"/>
    <x v="28"/>
    <s v="2417"/>
    <s v="Federal Way High School"/>
    <s v="9 "/>
    <s v="12"/>
    <s v="P"/>
    <s v="FLF712"/>
    <s v="PREAICE FRENCH2"/>
    <s v="06122 "/>
    <s v="French II 06122"/>
    <s v="Foreign Languages"/>
    <m/>
    <m/>
    <m/>
    <m/>
    <n v="29"/>
    <n v="0"/>
    <n v="23"/>
    <n v="5"/>
    <n v="1"/>
    <x v="0"/>
    <x v="12"/>
  </r>
  <r>
    <s v="17210"/>
    <x v="28"/>
    <s v="1759"/>
    <s v="Internet Academy"/>
    <s v="PK"/>
    <s v="12"/>
    <s v="A"/>
    <s v="FLF301"/>
    <s v="FRENCH 1-1"/>
    <s v="06122 "/>
    <s v="French II 06122"/>
    <s v="Foreign Languages"/>
    <m/>
    <m/>
    <m/>
    <m/>
    <n v="2"/>
    <n v="1"/>
    <n v="1"/>
    <n v="0"/>
    <n v="0"/>
    <x v="0"/>
    <x v="12"/>
  </r>
  <r>
    <s v="17210"/>
    <x v="28"/>
    <s v="1759"/>
    <s v="Internet Academy"/>
    <s v="PK"/>
    <s v="12"/>
    <s v="A"/>
    <s v="FLF401"/>
    <s v="FRENCH 2-1"/>
    <s v="06122 "/>
    <s v="French II 06122"/>
    <s v="Foreign Languages"/>
    <m/>
    <m/>
    <m/>
    <m/>
    <n v="2"/>
    <n v="0"/>
    <n v="2"/>
    <n v="0"/>
    <n v="0"/>
    <x v="0"/>
    <x v="12"/>
  </r>
  <r>
    <s v="17210"/>
    <x v="28"/>
    <s v="1759"/>
    <s v="Internet Academy"/>
    <s v="PK"/>
    <s v="12"/>
    <s v="A"/>
    <s v="FLF402"/>
    <s v="FRENCH 2-2"/>
    <s v="06122 "/>
    <s v="French II 06122"/>
    <s v="Foreign Languages"/>
    <m/>
    <m/>
    <m/>
    <m/>
    <n v="2"/>
    <n v="0"/>
    <n v="2"/>
    <n v="0"/>
    <n v="0"/>
    <x v="0"/>
    <x v="12"/>
  </r>
  <r>
    <s v="17210"/>
    <x v="28"/>
    <s v="3584"/>
    <s v="Thomas Jefferson High School"/>
    <s v="9 "/>
    <s v="12"/>
    <s v="P"/>
    <s v="FLF401"/>
    <s v="FRENCH 2-1"/>
    <s v="06122 "/>
    <s v="French II 06122"/>
    <s v="Foreign Languages"/>
    <m/>
    <m/>
    <m/>
    <m/>
    <n v="71"/>
    <n v="0"/>
    <n v="53"/>
    <n v="16"/>
    <n v="2"/>
    <x v="0"/>
    <x v="12"/>
  </r>
  <r>
    <s v="17210"/>
    <x v="28"/>
    <s v="3584"/>
    <s v="Thomas Jefferson High School"/>
    <s v="9 "/>
    <s v="12"/>
    <s v="P"/>
    <s v="FLF402"/>
    <s v="FRENCH 2-2"/>
    <s v="06122 "/>
    <s v="French II 06122"/>
    <s v="Foreign Languages"/>
    <m/>
    <m/>
    <m/>
    <m/>
    <n v="67"/>
    <n v="0"/>
    <n v="52"/>
    <n v="14"/>
    <n v="1"/>
    <x v="0"/>
    <x v="12"/>
  </r>
  <r>
    <s v="37502"/>
    <x v="9"/>
    <s v="2488"/>
    <s v="Ferndale High School"/>
    <s v="9 "/>
    <s v="12"/>
    <s v="P"/>
    <s v="FOR221"/>
    <s v="FRENCH 2A"/>
    <s v="06122 "/>
    <s v="French II 06122"/>
    <s v="Foreign Languages"/>
    <m/>
    <m/>
    <m/>
    <m/>
    <n v="58"/>
    <n v="0"/>
    <n v="28"/>
    <n v="24"/>
    <n v="6"/>
    <x v="0"/>
    <x v="12"/>
  </r>
  <r>
    <s v="37502"/>
    <x v="9"/>
    <s v="2488"/>
    <s v="Ferndale High School"/>
    <s v="9 "/>
    <s v="12"/>
    <s v="P"/>
    <s v="FOR222"/>
    <s v="FRENCH 2B"/>
    <s v="06122 "/>
    <s v="French II 06122"/>
    <s v="Foreign Languages"/>
    <m/>
    <m/>
    <m/>
    <m/>
    <n v="57"/>
    <n v="0"/>
    <n v="27"/>
    <n v="24"/>
    <n v="6"/>
    <x v="0"/>
    <x v="12"/>
  </r>
  <r>
    <s v="17401"/>
    <x v="31"/>
    <s v="5063"/>
    <s v="Academy of Citizenship and Empowerment"/>
    <s v="9 "/>
    <s v="12"/>
    <s v="P"/>
    <s v="WL4027"/>
    <s v="FRENCH 2 - PROFICIENCY"/>
    <s v="06122 "/>
    <s v="French II 06122"/>
    <s v="Foreign Languages"/>
    <m/>
    <m/>
    <m/>
    <s v="Y"/>
    <n v="5"/>
    <n v="2"/>
    <n v="0"/>
    <n v="1"/>
    <n v="2"/>
    <x v="1"/>
    <x v="12"/>
  </r>
  <r>
    <s v="17401"/>
    <x v="31"/>
    <s v="3553"/>
    <s v="Aviation High School"/>
    <s v="9 "/>
    <s v="12"/>
    <s v="P"/>
    <s v="WL4027"/>
    <s v="FRENCH 2 - PROFICIENCY"/>
    <s v="06122 "/>
    <s v="French II 06122"/>
    <s v="Foreign Languages"/>
    <m/>
    <m/>
    <m/>
    <s v="Y"/>
    <n v="1"/>
    <n v="0"/>
    <n v="0"/>
    <n v="0"/>
    <n v="1"/>
    <x v="1"/>
    <x v="12"/>
  </r>
  <r>
    <s v="17401"/>
    <x v="31"/>
    <s v="5101"/>
    <s v="Health Sciences &amp; Human Services"/>
    <s v="9 "/>
    <s v="12"/>
    <s v="P"/>
    <s v="WL4020A"/>
    <s v="French 2"/>
    <s v="06122 "/>
    <s v="French II 06122"/>
    <s v="Foreign Languages"/>
    <m/>
    <m/>
    <m/>
    <m/>
    <n v="45"/>
    <n v="0"/>
    <n v="24"/>
    <n v="14"/>
    <n v="7"/>
    <x v="0"/>
    <x v="12"/>
  </r>
  <r>
    <s v="17401"/>
    <x v="31"/>
    <s v="5101"/>
    <s v="Health Sciences &amp; Human Services"/>
    <s v="9 "/>
    <s v="12"/>
    <s v="P"/>
    <s v="WL4020B"/>
    <s v="French 2"/>
    <s v="06122 "/>
    <s v="French II 06122"/>
    <s v="Foreign Languages"/>
    <m/>
    <m/>
    <m/>
    <m/>
    <n v="45"/>
    <n v="0"/>
    <n v="24"/>
    <n v="14"/>
    <n v="7"/>
    <x v="0"/>
    <x v="12"/>
  </r>
  <r>
    <s v="17401"/>
    <x v="31"/>
    <s v="2325"/>
    <s v="Highline High School"/>
    <s v="9 "/>
    <s v="12"/>
    <s v="P"/>
    <s v="WL4020B"/>
    <s v="French 2"/>
    <s v="06122 "/>
    <s v="French II 06122"/>
    <s v="Foreign Languages"/>
    <m/>
    <m/>
    <m/>
    <m/>
    <n v="31"/>
    <n v="0"/>
    <n v="15"/>
    <n v="14"/>
    <n v="2"/>
    <x v="0"/>
    <x v="12"/>
  </r>
  <r>
    <s v="17401"/>
    <x v="31"/>
    <s v="2325"/>
    <s v="Highline High School"/>
    <s v="9 "/>
    <s v="12"/>
    <s v="P"/>
    <s v="WL4020A"/>
    <s v="French 2"/>
    <s v="06122 "/>
    <s v="French II 06122"/>
    <s v="Foreign Languages"/>
    <m/>
    <m/>
    <m/>
    <m/>
    <n v="34"/>
    <n v="1"/>
    <n v="15"/>
    <n v="16"/>
    <n v="2"/>
    <x v="0"/>
    <x v="12"/>
  </r>
  <r>
    <s v="17401"/>
    <x v="31"/>
    <s v="3279"/>
    <s v="Mount Rainier High School"/>
    <s v="9 "/>
    <s v="12"/>
    <s v="P"/>
    <s v="WL4020B"/>
    <s v="French 2"/>
    <s v="06122 "/>
    <s v="French II 06122"/>
    <s v="Foreign Languages"/>
    <m/>
    <m/>
    <m/>
    <m/>
    <n v="48"/>
    <n v="1"/>
    <n v="33"/>
    <n v="9"/>
    <n v="5"/>
    <x v="0"/>
    <x v="12"/>
  </r>
  <r>
    <s v="17401"/>
    <x v="31"/>
    <s v="3279"/>
    <s v="Mount Rainier High School"/>
    <s v="9 "/>
    <s v="12"/>
    <s v="P"/>
    <s v="WL4020A"/>
    <s v="French 2"/>
    <s v="06122 "/>
    <s v="French II 06122"/>
    <s v="Foreign Languages"/>
    <m/>
    <m/>
    <m/>
    <m/>
    <n v="51"/>
    <n v="1"/>
    <n v="36"/>
    <n v="9"/>
    <n v="5"/>
    <x v="0"/>
    <x v="12"/>
  </r>
  <r>
    <s v="17401"/>
    <x v="31"/>
    <s v="3279"/>
    <s v="Mount Rainier High School"/>
    <s v="9 "/>
    <s v="12"/>
    <s v="P"/>
    <s v="WL4027"/>
    <s v="FRENCH 2 - PROFICIENCY"/>
    <s v="06122 "/>
    <s v="French II 06122"/>
    <s v="Foreign Languages"/>
    <m/>
    <m/>
    <m/>
    <s v="Y"/>
    <n v="2"/>
    <n v="0"/>
    <n v="2"/>
    <n v="0"/>
    <n v="0"/>
    <x v="1"/>
    <x v="12"/>
  </r>
  <r>
    <s v="06098"/>
    <x v="140"/>
    <s v="4568"/>
    <s v="Hockinson High School"/>
    <s v="9 "/>
    <s v="12"/>
    <s v="P"/>
    <s v="FRE100"/>
    <s v="FRENCH I SEM 1"/>
    <s v="06122 "/>
    <s v="French II 06122"/>
    <s v="Foreign Languages"/>
    <m/>
    <m/>
    <m/>
    <m/>
    <n v="25"/>
    <n v="18"/>
    <n v="5"/>
    <n v="2"/>
    <n v="0"/>
    <x v="0"/>
    <x v="12"/>
  </r>
  <r>
    <s v="06098"/>
    <x v="140"/>
    <s v="4568"/>
    <s v="Hockinson High School"/>
    <s v="9 "/>
    <s v="12"/>
    <s v="P"/>
    <s v="FRE102"/>
    <s v="FRENCH I SEM 2"/>
    <s v="06122 "/>
    <s v="French II 06122"/>
    <s v="Foreign Languages"/>
    <m/>
    <m/>
    <m/>
    <m/>
    <n v="23"/>
    <n v="18"/>
    <n v="3"/>
    <n v="2"/>
    <n v="0"/>
    <x v="0"/>
    <x v="12"/>
  </r>
  <r>
    <s v="06098"/>
    <x v="140"/>
    <s v="4568"/>
    <s v="Hockinson High School"/>
    <s v="9 "/>
    <s v="12"/>
    <s v="P"/>
    <s v="FRE200"/>
    <s v="FRENCH II SEM 1"/>
    <s v="06122 "/>
    <s v="French II 06122"/>
    <s v="Foreign Languages"/>
    <m/>
    <m/>
    <m/>
    <m/>
    <n v="30"/>
    <n v="0"/>
    <n v="24"/>
    <n v="5"/>
    <n v="1"/>
    <x v="0"/>
    <x v="12"/>
  </r>
  <r>
    <s v="06098"/>
    <x v="140"/>
    <s v="4568"/>
    <s v="Hockinson High School"/>
    <s v="9 "/>
    <s v="12"/>
    <s v="P"/>
    <s v="FRE202"/>
    <s v="FRENCH II SEM 2"/>
    <s v="06122 "/>
    <s v="French II 06122"/>
    <s v="Foreign Languages"/>
    <m/>
    <m/>
    <m/>
    <m/>
    <n v="29"/>
    <n v="0"/>
    <n v="23"/>
    <n v="5"/>
    <n v="1"/>
    <x v="0"/>
    <x v="12"/>
  </r>
  <r>
    <s v="17411"/>
    <x v="32"/>
    <s v="3385"/>
    <s v="Issaquah High School"/>
    <s v="9 "/>
    <s v="12"/>
    <s v="P"/>
    <s v="FOR120"/>
    <s v="FRENCH 2"/>
    <s v="06122 "/>
    <s v="French II 06122"/>
    <s v="Foreign Languages"/>
    <m/>
    <m/>
    <m/>
    <m/>
    <n v="66"/>
    <n v="23"/>
    <n v="37"/>
    <n v="5"/>
    <n v="1"/>
    <x v="0"/>
    <x v="12"/>
  </r>
  <r>
    <s v="17411"/>
    <x v="32"/>
    <s v="3962"/>
    <s v="Liberty Sr High School"/>
    <s v="9 "/>
    <s v="12"/>
    <s v="P"/>
    <s v="FOR120"/>
    <s v="FRENCH 2"/>
    <s v="06122 "/>
    <s v="French II 06122"/>
    <s v="Foreign Languages"/>
    <m/>
    <m/>
    <m/>
    <m/>
    <n v="114"/>
    <n v="26"/>
    <n v="69"/>
    <n v="11"/>
    <n v="8"/>
    <x v="0"/>
    <x v="12"/>
  </r>
  <r>
    <s v="17411"/>
    <x v="32"/>
    <s v="4495"/>
    <s v="Skyline High School"/>
    <s v="9 "/>
    <s v="12"/>
    <s v="P"/>
    <s v="FOR120"/>
    <s v="FRENCH 2"/>
    <s v="06122 "/>
    <s v="French II 06122"/>
    <s v="Foreign Languages"/>
    <m/>
    <m/>
    <m/>
    <m/>
    <n v="88"/>
    <n v="3"/>
    <n v="80"/>
    <n v="3"/>
    <n v="2"/>
    <x v="0"/>
    <x v="12"/>
  </r>
  <r>
    <s v="08458"/>
    <x v="114"/>
    <s v="2266"/>
    <s v="Kelso High School"/>
    <s v="9 "/>
    <s v="12"/>
    <s v="P"/>
    <s v="FLF201"/>
    <s v="FRENCH 2"/>
    <s v="06122 "/>
    <s v="French II 06122"/>
    <s v="Foreign Languages"/>
    <m/>
    <m/>
    <m/>
    <m/>
    <n v="48"/>
    <n v="0"/>
    <n v="31"/>
    <n v="11"/>
    <n v="6"/>
    <x v="0"/>
    <x v="12"/>
  </r>
  <r>
    <s v="08458"/>
    <x v="114"/>
    <s v="2266"/>
    <s v="Kelso High School"/>
    <s v="9 "/>
    <s v="12"/>
    <s v="P"/>
    <s v="FLF202"/>
    <s v="FRENCH 2"/>
    <s v="06122 "/>
    <s v="French II 06122"/>
    <s v="Foreign Languages"/>
    <m/>
    <m/>
    <m/>
    <m/>
    <n v="46"/>
    <n v="0"/>
    <n v="32"/>
    <n v="8"/>
    <n v="6"/>
    <x v="0"/>
    <x v="12"/>
  </r>
  <r>
    <s v="08458"/>
    <x v="114"/>
    <s v="5194"/>
    <s v="Kelso Virtual Academy"/>
    <s v="8 "/>
    <s v="12"/>
    <s v="P"/>
    <s v="FLF202"/>
    <s v="FRENCH 2-VA"/>
    <s v="06122 "/>
    <s v="French II 06122"/>
    <s v="Foreign Languages"/>
    <m/>
    <m/>
    <m/>
    <m/>
    <n v="1"/>
    <n v="0"/>
    <n v="0"/>
    <n v="1"/>
    <n v="0"/>
    <x v="0"/>
    <x v="12"/>
  </r>
  <r>
    <s v="03017"/>
    <x v="33"/>
    <s v="3731"/>
    <s v="Kamiakin High School"/>
    <s v="9 "/>
    <s v="12"/>
    <s v="P"/>
    <s v="5201"/>
    <s v="WL  French 3"/>
    <s v="06122 "/>
    <s v="French II 06122"/>
    <s v="Foreign Languages"/>
    <m/>
    <m/>
    <m/>
    <m/>
    <n v="61"/>
    <n v="1"/>
    <n v="15"/>
    <n v="9"/>
    <n v="36"/>
    <x v="0"/>
    <x v="12"/>
  </r>
  <r>
    <s v="03017"/>
    <x v="33"/>
    <s v="3731"/>
    <s v="Kamiakin High School"/>
    <s v="9 "/>
    <s v="12"/>
    <s v="P"/>
    <s v="5202"/>
    <s v="WL  French 4"/>
    <s v="06122 "/>
    <s v="French II 06122"/>
    <s v="Foreign Languages"/>
    <m/>
    <m/>
    <m/>
    <m/>
    <n v="59"/>
    <n v="1"/>
    <n v="15"/>
    <n v="9"/>
    <n v="34"/>
    <x v="0"/>
    <x v="12"/>
  </r>
  <r>
    <s v="03017"/>
    <x v="33"/>
    <s v="3731"/>
    <s v="Kamiakin High School"/>
    <s v="9 "/>
    <s v="12"/>
    <s v="P"/>
    <s v="5203"/>
    <s v="WL  Honors French 3"/>
    <s v="06122 "/>
    <s v="French II 06122"/>
    <s v="Foreign Languages"/>
    <m/>
    <m/>
    <m/>
    <m/>
    <n v="15"/>
    <n v="0"/>
    <n v="8"/>
    <n v="6"/>
    <n v="1"/>
    <x v="0"/>
    <x v="12"/>
  </r>
  <r>
    <s v="03017"/>
    <x v="33"/>
    <s v="3731"/>
    <s v="Kamiakin High School"/>
    <s v="9 "/>
    <s v="12"/>
    <s v="P"/>
    <s v="5204"/>
    <s v="WL  Honors French 4"/>
    <s v="06122 "/>
    <s v="French II 06122"/>
    <s v="Foreign Languages"/>
    <m/>
    <m/>
    <m/>
    <m/>
    <n v="15"/>
    <n v="0"/>
    <n v="8"/>
    <n v="6"/>
    <n v="1"/>
    <x v="0"/>
    <x v="12"/>
  </r>
  <r>
    <s v="03017"/>
    <x v="33"/>
    <s v="3731"/>
    <s v="Kamiakin High School"/>
    <s v="9 "/>
    <s v="12"/>
    <s v="P"/>
    <s v="2300451"/>
    <s v="WL FRENCH 2"/>
    <s v="06122 "/>
    <s v="French II 06122"/>
    <s v="Foreign Languages"/>
    <m/>
    <m/>
    <m/>
    <m/>
    <n v="2"/>
    <n v="0"/>
    <n v="0"/>
    <n v="0"/>
    <n v="2"/>
    <x v="0"/>
    <x v="12"/>
  </r>
  <r>
    <s v="03017"/>
    <x v="33"/>
    <s v="2826"/>
    <s v="Kennewick High School"/>
    <s v="9 "/>
    <s v="12"/>
    <s v="P"/>
    <s v="5201"/>
    <s v="Giardino, Jane"/>
    <s v="06122 "/>
    <s v="French II 06122"/>
    <s v="Foreign Languages"/>
    <m/>
    <m/>
    <m/>
    <m/>
    <n v="1"/>
    <n v="0"/>
    <n v="0"/>
    <n v="1"/>
    <n v="0"/>
    <x v="0"/>
    <x v="12"/>
  </r>
  <r>
    <s v="03017"/>
    <x v="33"/>
    <s v="2826"/>
    <s v="Kennewick High School"/>
    <s v="9 "/>
    <s v="12"/>
    <s v="P"/>
    <s v="5201"/>
    <s v="WL  French 3"/>
    <s v="06122 "/>
    <s v="French II 06122"/>
    <s v="Foreign Languages"/>
    <m/>
    <m/>
    <m/>
    <m/>
    <n v="62"/>
    <n v="0"/>
    <n v="10"/>
    <n v="28"/>
    <n v="24"/>
    <x v="0"/>
    <x v="12"/>
  </r>
  <r>
    <s v="03017"/>
    <x v="33"/>
    <s v="2826"/>
    <s v="Kennewick High School"/>
    <s v="9 "/>
    <s v="12"/>
    <s v="P"/>
    <s v="5202"/>
    <s v="WL  French 4"/>
    <s v="06122 "/>
    <s v="French II 06122"/>
    <s v="Foreign Languages"/>
    <m/>
    <m/>
    <m/>
    <m/>
    <n v="56"/>
    <n v="0"/>
    <n v="9"/>
    <n v="23"/>
    <n v="24"/>
    <x v="0"/>
    <x v="12"/>
  </r>
  <r>
    <s v="03017"/>
    <x v="33"/>
    <s v="2826"/>
    <s v="Kennewick High School"/>
    <s v="9 "/>
    <s v="12"/>
    <s v="P"/>
    <s v="5231"/>
    <s v="WL  Pre-IB French 3"/>
    <s v="06122 "/>
    <s v="French II 06122"/>
    <s v="Foreign Languages"/>
    <m/>
    <m/>
    <m/>
    <m/>
    <n v="16"/>
    <n v="0"/>
    <n v="4"/>
    <n v="8"/>
    <n v="4"/>
    <x v="0"/>
    <x v="12"/>
  </r>
  <r>
    <s v="03017"/>
    <x v="33"/>
    <s v="2826"/>
    <s v="Kennewick High School"/>
    <s v="9 "/>
    <s v="12"/>
    <s v="P"/>
    <s v="5232"/>
    <s v="WL  Pre-IB French 4"/>
    <s v="06122 "/>
    <s v="French II 06122"/>
    <s v="Foreign Languages"/>
    <m/>
    <m/>
    <m/>
    <m/>
    <n v="16"/>
    <n v="0"/>
    <n v="4"/>
    <n v="8"/>
    <n v="4"/>
    <x v="0"/>
    <x v="12"/>
  </r>
  <r>
    <s v="03017"/>
    <x v="33"/>
    <s v="4484"/>
    <s v="Southridge High School"/>
    <s v="9 "/>
    <s v="12"/>
    <s v="P"/>
    <s v="5201"/>
    <s v="WL  French 3"/>
    <s v="06122 "/>
    <s v="French II 06122"/>
    <s v="Foreign Languages"/>
    <m/>
    <m/>
    <m/>
    <m/>
    <n v="50"/>
    <n v="0"/>
    <n v="12"/>
    <n v="17"/>
    <n v="21"/>
    <x v="0"/>
    <x v="12"/>
  </r>
  <r>
    <s v="03017"/>
    <x v="33"/>
    <s v="4484"/>
    <s v="Southridge High School"/>
    <s v="9 "/>
    <s v="12"/>
    <s v="P"/>
    <s v="5202"/>
    <s v="WL  French 4"/>
    <s v="06122 "/>
    <s v="French II 06122"/>
    <s v="Foreign Languages"/>
    <m/>
    <m/>
    <m/>
    <m/>
    <n v="50"/>
    <n v="0"/>
    <n v="12"/>
    <n v="16"/>
    <n v="22"/>
    <x v="0"/>
    <x v="12"/>
  </r>
  <r>
    <s v="17415"/>
    <x v="34"/>
    <s v="2797"/>
    <s v="Kent-Meridian High School"/>
    <s v="9 "/>
    <s v="12"/>
    <s v="P"/>
    <s v="FLF003"/>
    <s v="French_3"/>
    <s v="06122 "/>
    <s v="French II 06122"/>
    <s v="Foreign Languages"/>
    <m/>
    <m/>
    <m/>
    <m/>
    <n v="62"/>
    <n v="2"/>
    <n v="42"/>
    <n v="12"/>
    <n v="6"/>
    <x v="0"/>
    <x v="12"/>
  </r>
  <r>
    <s v="17415"/>
    <x v="34"/>
    <s v="2797"/>
    <s v="Kent-Meridian High School"/>
    <s v="9 "/>
    <s v="12"/>
    <s v="P"/>
    <s v="FLF004"/>
    <s v="French_4"/>
    <s v="06122 "/>
    <s v="French II 06122"/>
    <s v="Foreign Languages"/>
    <m/>
    <m/>
    <m/>
    <m/>
    <n v="56"/>
    <n v="2"/>
    <n v="40"/>
    <n v="10"/>
    <n v="4"/>
    <x v="0"/>
    <x v="12"/>
  </r>
  <r>
    <s v="17415"/>
    <x v="34"/>
    <s v="4492"/>
    <s v="Kentlake High School"/>
    <s v="9 "/>
    <s v="12"/>
    <s v="P"/>
    <s v="FLF003"/>
    <s v="French_3"/>
    <s v="06122 "/>
    <s v="French II 06122"/>
    <s v="Foreign Languages"/>
    <m/>
    <m/>
    <m/>
    <m/>
    <n v="62"/>
    <n v="1"/>
    <n v="34"/>
    <n v="12"/>
    <n v="15"/>
    <x v="0"/>
    <x v="12"/>
  </r>
  <r>
    <s v="17415"/>
    <x v="34"/>
    <s v="4492"/>
    <s v="Kentlake High School"/>
    <s v="9 "/>
    <s v="12"/>
    <s v="P"/>
    <s v="FLF004"/>
    <s v="French_4"/>
    <s v="06122 "/>
    <s v="French II 06122"/>
    <s v="Foreign Languages"/>
    <m/>
    <m/>
    <m/>
    <m/>
    <n v="57"/>
    <n v="1"/>
    <n v="34"/>
    <n v="11"/>
    <n v="11"/>
    <x v="0"/>
    <x v="12"/>
  </r>
  <r>
    <s v="17415"/>
    <x v="34"/>
    <s v="3640"/>
    <s v="Kentridge High School"/>
    <s v="9 "/>
    <s v="12"/>
    <s v="P"/>
    <s v="FLF003"/>
    <s v="French_3"/>
    <s v="06122 "/>
    <s v="French II 06122"/>
    <s v="Foreign Languages"/>
    <m/>
    <m/>
    <m/>
    <m/>
    <n v="53"/>
    <n v="0"/>
    <n v="15"/>
    <n v="31"/>
    <n v="7"/>
    <x v="0"/>
    <x v="12"/>
  </r>
  <r>
    <s v="17415"/>
    <x v="34"/>
    <s v="3640"/>
    <s v="Kentridge High School"/>
    <s v="9 "/>
    <s v="12"/>
    <s v="P"/>
    <s v="FLF004"/>
    <s v="French_4"/>
    <s v="06122 "/>
    <s v="French II 06122"/>
    <s v="Foreign Languages"/>
    <m/>
    <m/>
    <m/>
    <m/>
    <n v="51"/>
    <n v="0"/>
    <n v="15"/>
    <n v="29"/>
    <n v="7"/>
    <x v="0"/>
    <x v="12"/>
  </r>
  <r>
    <s v="17415"/>
    <x v="34"/>
    <s v="4128"/>
    <s v="Kentwood High School"/>
    <s v="9 "/>
    <s v="12"/>
    <s v="P"/>
    <s v="FLF003"/>
    <s v="French_3"/>
    <s v="06122 "/>
    <s v="French II 06122"/>
    <s v="Foreign Languages"/>
    <m/>
    <m/>
    <m/>
    <m/>
    <n v="40"/>
    <n v="0"/>
    <n v="25"/>
    <n v="11"/>
    <n v="4"/>
    <x v="0"/>
    <x v="12"/>
  </r>
  <r>
    <s v="17415"/>
    <x v="34"/>
    <s v="4128"/>
    <s v="Kentwood High School"/>
    <s v="9 "/>
    <s v="12"/>
    <s v="P"/>
    <s v="FLF004"/>
    <s v="French_4"/>
    <s v="06122 "/>
    <s v="French II 06122"/>
    <s v="Foreign Languages"/>
    <m/>
    <m/>
    <m/>
    <m/>
    <n v="40"/>
    <n v="0"/>
    <n v="26"/>
    <n v="11"/>
    <n v="3"/>
    <x v="0"/>
    <x v="12"/>
  </r>
  <r>
    <s v="33212"/>
    <x v="35"/>
    <s v="5180"/>
    <s v="Columbia Virtual Academy - Kettle Falls"/>
    <s v="K "/>
    <s v="12"/>
    <s v="A"/>
    <s v="ALZ100"/>
    <s v="FRENCH 2"/>
    <s v="06122 "/>
    <s v="French II 06122"/>
    <s v="Foreign Languages"/>
    <m/>
    <m/>
    <m/>
    <m/>
    <n v="1"/>
    <n v="1"/>
    <n v="0"/>
    <n v="0"/>
    <n v="0"/>
    <x v="0"/>
    <x v="12"/>
  </r>
  <r>
    <s v="33212"/>
    <x v="35"/>
    <s v="5180"/>
    <s v="Columbia Virtual Academy - Kettle Falls"/>
    <s v="K "/>
    <s v="12"/>
    <s v="A"/>
    <s v="ALZ100"/>
    <s v="FRENCH II"/>
    <s v="06122 "/>
    <s v="French II 06122"/>
    <s v="Foreign Languages"/>
    <m/>
    <m/>
    <m/>
    <m/>
    <n v="2"/>
    <n v="0"/>
    <n v="2"/>
    <n v="0"/>
    <n v="0"/>
    <x v="0"/>
    <x v="12"/>
  </r>
  <r>
    <s v="33212"/>
    <x v="35"/>
    <s v="5180"/>
    <s v="Columbia Virtual Academy - Kettle Falls"/>
    <s v="K "/>
    <s v="12"/>
    <s v="A"/>
    <s v="ALZ100"/>
    <s v="FRENCH II"/>
    <s v="06122 "/>
    <s v="French II 06122"/>
    <s v="Foreign Languages"/>
    <m/>
    <m/>
    <m/>
    <m/>
    <n v="1"/>
    <n v="0"/>
    <n v="1"/>
    <n v="0"/>
    <n v="0"/>
    <x v="0"/>
    <x v="12"/>
  </r>
  <r>
    <s v="31004"/>
    <x v="115"/>
    <s v="2426"/>
    <s v="Lake Stevens Sr High School"/>
    <s v="10"/>
    <s v="12"/>
    <s v="P"/>
    <s v="FLA213"/>
    <s v="FRENCH 3"/>
    <s v="06122 "/>
    <s v="French II 06122"/>
    <s v="Foreign Languages"/>
    <m/>
    <m/>
    <m/>
    <m/>
    <n v="50"/>
    <n v="1"/>
    <n v="2"/>
    <n v="23"/>
    <n v="24"/>
    <x v="0"/>
    <x v="12"/>
  </r>
  <r>
    <s v="31004"/>
    <x v="115"/>
    <s v="2426"/>
    <s v="Lake Stevens Sr High School"/>
    <s v="10"/>
    <s v="12"/>
    <s v="P"/>
    <s v="FLA214"/>
    <s v="FRENCH 4"/>
    <s v="06122 "/>
    <s v="French II 06122"/>
    <s v="Foreign Languages"/>
    <m/>
    <m/>
    <m/>
    <m/>
    <n v="41"/>
    <n v="0"/>
    <n v="1"/>
    <n v="21"/>
    <n v="19"/>
    <x v="0"/>
    <x v="12"/>
  </r>
  <r>
    <s v="17414"/>
    <x v="36"/>
    <s v="4439"/>
    <s v="Eastlake High School"/>
    <s v="9 "/>
    <s v="12"/>
    <s v="P"/>
    <s v="FOR121"/>
    <s v="FRENCH 2"/>
    <s v="06122 "/>
    <s v="French II 06122"/>
    <s v="Foreign Languages"/>
    <m/>
    <m/>
    <m/>
    <m/>
    <n v="64"/>
    <n v="31"/>
    <n v="28"/>
    <n v="4"/>
    <n v="1"/>
    <x v="0"/>
    <x v="12"/>
  </r>
  <r>
    <s v="17414"/>
    <x v="36"/>
    <s v="4439"/>
    <s v="Eastlake High School"/>
    <s v="9 "/>
    <s v="12"/>
    <s v="P"/>
    <s v="FOR122"/>
    <s v="FRENCH 2"/>
    <s v="06122 "/>
    <s v="French II 06122"/>
    <s v="Foreign Languages"/>
    <m/>
    <m/>
    <m/>
    <m/>
    <n v="64"/>
    <n v="31"/>
    <n v="28"/>
    <n v="4"/>
    <n v="1"/>
    <x v="0"/>
    <x v="12"/>
  </r>
  <r>
    <s v="17414"/>
    <x v="36"/>
    <s v="3855"/>
    <s v="Emerson High School"/>
    <s v="9 "/>
    <s v="12"/>
    <s v="A"/>
    <s v="FOR122"/>
    <s v="FRENCH 2"/>
    <s v="06122 "/>
    <s v="French II 06122"/>
    <s v="Foreign Languages"/>
    <m/>
    <m/>
    <m/>
    <m/>
    <n v="1"/>
    <n v="0"/>
    <n v="0"/>
    <n v="1"/>
    <n v="0"/>
    <x v="0"/>
    <x v="12"/>
  </r>
  <r>
    <s v="17414"/>
    <x v="36"/>
    <s v="3771"/>
    <s v="Juanita High"/>
    <s v="9 "/>
    <s v="12"/>
    <s v="P"/>
    <s v="FOR121"/>
    <s v="FRENCH 2"/>
    <s v="06122 "/>
    <s v="French II 06122"/>
    <s v="Foreign Languages"/>
    <m/>
    <m/>
    <m/>
    <m/>
    <n v="22"/>
    <n v="1"/>
    <n v="8"/>
    <n v="12"/>
    <n v="1"/>
    <x v="0"/>
    <x v="12"/>
  </r>
  <r>
    <s v="17414"/>
    <x v="36"/>
    <s v="3771"/>
    <s v="Juanita High"/>
    <s v="9 "/>
    <s v="12"/>
    <s v="P"/>
    <s v="FOR122"/>
    <s v="FRENCH 2"/>
    <s v="06122 "/>
    <s v="French II 06122"/>
    <s v="Foreign Languages"/>
    <m/>
    <m/>
    <m/>
    <m/>
    <n v="23"/>
    <n v="2"/>
    <n v="8"/>
    <n v="12"/>
    <n v="1"/>
    <x v="0"/>
    <x v="12"/>
  </r>
  <r>
    <s v="17414"/>
    <x v="36"/>
    <s v="2739"/>
    <s v="Lake Washington High"/>
    <s v="9 "/>
    <s v="12"/>
    <s v="P"/>
    <s v="FOR122"/>
    <s v="FRENCH 2"/>
    <s v="06122 "/>
    <s v="French II 06122"/>
    <s v="Foreign Languages"/>
    <m/>
    <m/>
    <m/>
    <m/>
    <n v="61"/>
    <n v="29"/>
    <n v="21"/>
    <n v="8"/>
    <n v="3"/>
    <x v="0"/>
    <x v="12"/>
  </r>
  <r>
    <s v="17414"/>
    <x v="36"/>
    <s v="2739"/>
    <s v="Lake Washington High"/>
    <s v="9 "/>
    <s v="12"/>
    <s v="P"/>
    <s v="FOR121"/>
    <s v="FRENCH 2"/>
    <s v="06122 "/>
    <s v="French II 06122"/>
    <s v="Foreign Languages"/>
    <m/>
    <m/>
    <m/>
    <m/>
    <n v="66"/>
    <n v="29"/>
    <n v="24"/>
    <n v="9"/>
    <n v="4"/>
    <x v="0"/>
    <x v="12"/>
  </r>
  <r>
    <s v="17414"/>
    <x v="36"/>
    <s v="3528"/>
    <s v="Redmond High"/>
    <s v="9 "/>
    <s v="12"/>
    <s v="P"/>
    <s v="FOR121"/>
    <s v="FRENCH 2"/>
    <s v="06122 "/>
    <s v="French II 06122"/>
    <s v="Foreign Languages"/>
    <m/>
    <m/>
    <m/>
    <m/>
    <n v="90"/>
    <n v="37"/>
    <n v="37"/>
    <n v="15"/>
    <n v="1"/>
    <x v="0"/>
    <x v="12"/>
  </r>
  <r>
    <s v="17414"/>
    <x v="36"/>
    <s v="3528"/>
    <s v="Redmond High"/>
    <s v="9 "/>
    <s v="12"/>
    <s v="P"/>
    <s v="FOR122"/>
    <s v="FRENCH 2"/>
    <s v="06122 "/>
    <s v="French II 06122"/>
    <s v="Foreign Languages"/>
    <m/>
    <m/>
    <m/>
    <m/>
    <n v="88"/>
    <n v="37"/>
    <n v="36"/>
    <n v="14"/>
    <n v="1"/>
    <x v="0"/>
    <x v="12"/>
  </r>
  <r>
    <s v="08122"/>
    <x v="83"/>
    <s v="3151"/>
    <s v="Mark Morris High School"/>
    <s v="9 "/>
    <s v="12"/>
    <s v="P"/>
    <s v="WOL121"/>
    <s v="FRENCH II"/>
    <s v="06122 "/>
    <s v="French II 06122"/>
    <s v="Foreign Languages"/>
    <m/>
    <m/>
    <m/>
    <m/>
    <n v="29"/>
    <n v="0"/>
    <n v="8"/>
    <n v="11"/>
    <n v="10"/>
    <x v="0"/>
    <x v="12"/>
  </r>
  <r>
    <s v="08122"/>
    <x v="83"/>
    <s v="3151"/>
    <s v="Mark Morris High School"/>
    <s v="9 "/>
    <s v="12"/>
    <s v="P"/>
    <s v="WOL122"/>
    <s v="FRENCH II"/>
    <s v="06122 "/>
    <s v="French II 06122"/>
    <s v="Foreign Languages"/>
    <m/>
    <m/>
    <m/>
    <m/>
    <n v="27"/>
    <n v="0"/>
    <n v="8"/>
    <n v="11"/>
    <n v="8"/>
    <x v="0"/>
    <x v="12"/>
  </r>
  <r>
    <s v="08122"/>
    <x v="83"/>
    <s v="2416"/>
    <s v="R A Long High School"/>
    <s v="9 "/>
    <s v="12"/>
    <s v="P"/>
    <s v="WOL122"/>
    <s v="FRENCH II"/>
    <s v="06122 "/>
    <s v="French II 06122"/>
    <s v="Foreign Languages"/>
    <m/>
    <m/>
    <m/>
    <m/>
    <n v="25"/>
    <n v="0"/>
    <n v="9"/>
    <n v="12"/>
    <n v="4"/>
    <x v="0"/>
    <x v="12"/>
  </r>
  <r>
    <s v="08122"/>
    <x v="83"/>
    <s v="2416"/>
    <s v="R A Long High School"/>
    <s v="9 "/>
    <s v="12"/>
    <s v="P"/>
    <s v="WOL121"/>
    <s v="FRENCH II"/>
    <s v="06122 "/>
    <s v="French II 06122"/>
    <s v="Foreign Languages"/>
    <m/>
    <m/>
    <m/>
    <m/>
    <n v="27"/>
    <n v="0"/>
    <n v="9"/>
    <n v="13"/>
    <n v="5"/>
    <x v="0"/>
    <x v="12"/>
  </r>
  <r>
    <s v="28144"/>
    <x v="80"/>
    <s v="2632"/>
    <s v="Lopez Middle High School"/>
    <s v="6 "/>
    <s v="12"/>
    <s v="P"/>
    <s v="FRE903"/>
    <s v="FRENCH II"/>
    <s v="06122 "/>
    <s v="French II 06122"/>
    <s v="Foreign Languages"/>
    <m/>
    <m/>
    <m/>
    <m/>
    <n v="8"/>
    <n v="4"/>
    <n v="3"/>
    <n v="0"/>
    <n v="1"/>
    <x v="0"/>
    <x v="12"/>
  </r>
  <r>
    <s v="20406"/>
    <x v="116"/>
    <s v="3111"/>
    <s v="Lyle High School"/>
    <s v="9 "/>
    <s v="12"/>
    <s v="P"/>
    <s v="FLS161"/>
    <s v="FRENCH II"/>
    <s v="06122 "/>
    <s v="French II 06122"/>
    <s v="Foreign Languages"/>
    <m/>
    <m/>
    <m/>
    <m/>
    <n v="2"/>
    <n v="0"/>
    <n v="1"/>
    <n v="1"/>
    <n v="0"/>
    <x v="0"/>
    <x v="12"/>
  </r>
  <r>
    <s v="37504"/>
    <x v="96"/>
    <s v="4201"/>
    <s v="Lynden High School"/>
    <s v="9 "/>
    <s v="12"/>
    <s v="P"/>
    <s v="FRN603"/>
    <s v="FRENCH 2 A"/>
    <s v="06122 "/>
    <s v="French II 06122"/>
    <s v="Foreign Languages"/>
    <m/>
    <m/>
    <m/>
    <m/>
    <n v="18"/>
    <n v="0"/>
    <n v="8"/>
    <n v="7"/>
    <n v="3"/>
    <x v="0"/>
    <x v="12"/>
  </r>
  <r>
    <s v="37504"/>
    <x v="96"/>
    <s v="4201"/>
    <s v="Lynden High School"/>
    <s v="9 "/>
    <s v="12"/>
    <s v="P"/>
    <s v="FRN604"/>
    <s v="FRENCH 2 B"/>
    <s v="06122 "/>
    <s v="French II 06122"/>
    <s v="Foreign Languages"/>
    <m/>
    <m/>
    <m/>
    <m/>
    <n v="18"/>
    <n v="0"/>
    <n v="8"/>
    <n v="7"/>
    <n v="3"/>
    <x v="0"/>
    <x v="12"/>
  </r>
  <r>
    <s v="31025"/>
    <x v="117"/>
    <s v="5213"/>
    <s v="MP Pathways of Choice"/>
    <s v="9 "/>
    <s v="12"/>
    <s v="P"/>
    <s v="FLF200"/>
    <s v="FRENCH II"/>
    <s v="06122 "/>
    <s v="French II 06122"/>
    <s v="Foreign Languages"/>
    <m/>
    <m/>
    <m/>
    <m/>
    <n v="37"/>
    <n v="0"/>
    <n v="27"/>
    <n v="7"/>
    <n v="3"/>
    <x v="0"/>
    <x v="12"/>
  </r>
  <r>
    <s v="32354"/>
    <x v="76"/>
    <s v="2402"/>
    <s v="Mead Senior High School"/>
    <s v="9 "/>
    <s v="12"/>
    <s v="P"/>
    <s v="FLF211"/>
    <s v="FRENCH II A"/>
    <s v="06122 "/>
    <s v="French II 06122"/>
    <s v="Foreign Languages"/>
    <m/>
    <m/>
    <m/>
    <m/>
    <n v="37"/>
    <n v="0"/>
    <n v="30"/>
    <n v="5"/>
    <n v="2"/>
    <x v="0"/>
    <x v="12"/>
  </r>
  <r>
    <s v="32354"/>
    <x v="76"/>
    <s v="2402"/>
    <s v="Mead Senior High School"/>
    <s v="9 "/>
    <s v="12"/>
    <s v="P"/>
    <s v="FLF212"/>
    <s v="FRENCH II B"/>
    <s v="06122 "/>
    <s v="French II 06122"/>
    <s v="Foreign Languages"/>
    <m/>
    <m/>
    <m/>
    <m/>
    <n v="35"/>
    <n v="0"/>
    <n v="28"/>
    <n v="5"/>
    <n v="2"/>
    <x v="0"/>
    <x v="12"/>
  </r>
  <r>
    <s v="32354"/>
    <x v="76"/>
    <s v="4491"/>
    <s v="Mt Spokane High School"/>
    <s v="9 "/>
    <s v="12"/>
    <s v="P"/>
    <s v="FLF211"/>
    <s v="FRENCH II A"/>
    <s v="06122 "/>
    <s v="French II 06122"/>
    <s v="Foreign Languages"/>
    <m/>
    <m/>
    <m/>
    <m/>
    <n v="40"/>
    <n v="0"/>
    <n v="33"/>
    <n v="5"/>
    <n v="2"/>
    <x v="0"/>
    <x v="12"/>
  </r>
  <r>
    <s v="32354"/>
    <x v="76"/>
    <s v="4491"/>
    <s v="Mt Spokane High School"/>
    <s v="9 "/>
    <s v="12"/>
    <s v="P"/>
    <s v="FLF212"/>
    <s v="FRENCH II B"/>
    <s v="06122 "/>
    <s v="French II 06122"/>
    <s v="Foreign Languages"/>
    <m/>
    <m/>
    <m/>
    <m/>
    <n v="35"/>
    <n v="0"/>
    <n v="30"/>
    <n v="3"/>
    <n v="2"/>
    <x v="0"/>
    <x v="12"/>
  </r>
  <r>
    <s v="17400"/>
    <x v="85"/>
    <s v="3029"/>
    <s v="Mercer Island High School"/>
    <s v="9 "/>
    <s v="12"/>
    <s v="P"/>
    <s v="EFR211"/>
    <s v="FRENCH 2 A"/>
    <s v="06122 "/>
    <s v="French II 06122"/>
    <s v="Foreign Languages"/>
    <m/>
    <m/>
    <m/>
    <m/>
    <n v="71"/>
    <n v="3"/>
    <n v="64"/>
    <n v="4"/>
    <n v="0"/>
    <x v="0"/>
    <x v="12"/>
  </r>
  <r>
    <s v="17400"/>
    <x v="85"/>
    <s v="3029"/>
    <s v="Mercer Island High School"/>
    <s v="9 "/>
    <s v="12"/>
    <s v="P"/>
    <s v="EFR212"/>
    <s v="FRENCH 2 B"/>
    <s v="06122 "/>
    <s v="French II 06122"/>
    <s v="Foreign Languages"/>
    <m/>
    <m/>
    <m/>
    <m/>
    <n v="70"/>
    <n v="3"/>
    <n v="63"/>
    <n v="4"/>
    <n v="0"/>
    <x v="0"/>
    <x v="12"/>
  </r>
  <r>
    <s v="31103"/>
    <x v="119"/>
    <s v="4528"/>
    <s v="Monroe High School"/>
    <s v="9 "/>
    <s v="12"/>
    <s v="P"/>
    <s v="FLF212"/>
    <s v="French II"/>
    <s v="06122 "/>
    <s v="French II 06122"/>
    <s v="Foreign Languages"/>
    <m/>
    <m/>
    <m/>
    <m/>
    <n v="51"/>
    <n v="0"/>
    <n v="12"/>
    <n v="34"/>
    <n v="5"/>
    <x v="0"/>
    <x v="12"/>
  </r>
  <r>
    <s v="31103"/>
    <x v="119"/>
    <s v="5109"/>
    <s v="WAVA"/>
    <s v="9 "/>
    <s v="12"/>
    <s v="5"/>
    <s v="WLG210"/>
    <s v="FRENCH II"/>
    <s v="06122 "/>
    <s v="French II 06122"/>
    <s v="Foreign Languages"/>
    <m/>
    <m/>
    <m/>
    <m/>
    <n v="14"/>
    <n v="0"/>
    <n v="6"/>
    <n v="5"/>
    <n v="3"/>
    <x v="0"/>
    <x v="12"/>
  </r>
  <r>
    <s v="13161"/>
    <x v="38"/>
    <s v="3215"/>
    <s v="Moses Lake High School"/>
    <s v="9 "/>
    <s v="12"/>
    <s v="P"/>
    <s v="FRE200"/>
    <s v="FRENCH II"/>
    <s v="06122 "/>
    <s v="French II 06122"/>
    <s v="Foreign Languages"/>
    <m/>
    <m/>
    <m/>
    <m/>
    <n v="19"/>
    <n v="1"/>
    <n v="5"/>
    <n v="9"/>
    <n v="4"/>
    <x v="0"/>
    <x v="12"/>
  </r>
  <r>
    <s v="29320"/>
    <x v="120"/>
    <s v="2295"/>
    <s v="Mount Vernon High School"/>
    <s v="9 "/>
    <s v="12"/>
    <s v="P"/>
    <s v="FLG023"/>
    <s v="FRENCH II (A)"/>
    <s v="06122 "/>
    <s v="French II 06122"/>
    <s v="Foreign Languages"/>
    <m/>
    <m/>
    <m/>
    <m/>
    <n v="83"/>
    <n v="1"/>
    <n v="49"/>
    <n v="25"/>
    <n v="8"/>
    <x v="0"/>
    <x v="12"/>
  </r>
  <r>
    <s v="29320"/>
    <x v="120"/>
    <s v="2295"/>
    <s v="Mount Vernon High School"/>
    <s v="9 "/>
    <s v="12"/>
    <s v="P"/>
    <s v="FLG024"/>
    <s v="FRENCH II (B)"/>
    <s v="06122 "/>
    <s v="French II 06122"/>
    <s v="Foreign Languages"/>
    <m/>
    <m/>
    <m/>
    <m/>
    <n v="73"/>
    <n v="1"/>
    <n v="42"/>
    <n v="24"/>
    <n v="6"/>
    <x v="0"/>
    <x v="12"/>
  </r>
  <r>
    <s v="31006"/>
    <x v="121"/>
    <s v="4433"/>
    <s v="Kamiak High School"/>
    <s v="9 "/>
    <s v="12"/>
    <s v="P"/>
    <s v="FRE200"/>
    <s v="French II"/>
    <s v="06122 "/>
    <s v="French II 06122"/>
    <s v="Foreign Languages"/>
    <m/>
    <m/>
    <m/>
    <m/>
    <n v="64"/>
    <n v="3"/>
    <n v="48"/>
    <n v="9"/>
    <n v="4"/>
    <x v="0"/>
    <x v="12"/>
  </r>
  <r>
    <s v="31006"/>
    <x v="121"/>
    <s v="3688"/>
    <s v="Mariner High School"/>
    <s v="9 "/>
    <s v="12"/>
    <s v="P"/>
    <s v="FRE200"/>
    <s v="French II"/>
    <s v="06122 "/>
    <s v="French II 06122"/>
    <s v="Foreign Languages"/>
    <m/>
    <m/>
    <m/>
    <m/>
    <n v="51"/>
    <n v="0"/>
    <n v="39"/>
    <n v="12"/>
    <n v="0"/>
    <x v="0"/>
    <x v="12"/>
  </r>
  <r>
    <s v="25155"/>
    <x v="39"/>
    <s v="5238"/>
    <s v="Naselle Homelink"/>
    <s v="K "/>
    <s v="12"/>
    <s v="5"/>
    <s v="06122"/>
    <s v="FRENCH II"/>
    <s v="06122 "/>
    <s v="French II 06122"/>
    <s v="Foreign Languages"/>
    <m/>
    <m/>
    <m/>
    <m/>
    <n v="1"/>
    <n v="0"/>
    <n v="0"/>
    <n v="1"/>
    <n v="0"/>
    <x v="0"/>
    <x v="12"/>
  </r>
  <r>
    <s v="18400"/>
    <x v="3"/>
    <s v="3236"/>
    <s v="North Kitsap High School"/>
    <s v="9 "/>
    <s v="12"/>
    <s v="P"/>
    <s v="WLN122"/>
    <s v="FRENCH II"/>
    <s v="06122 "/>
    <s v="French II 06122"/>
    <s v="Foreign Languages"/>
    <m/>
    <m/>
    <m/>
    <m/>
    <n v="50"/>
    <n v="1"/>
    <n v="37"/>
    <n v="5"/>
    <n v="7"/>
    <x v="0"/>
    <x v="12"/>
  </r>
  <r>
    <s v="18400"/>
    <x v="3"/>
    <s v="3236"/>
    <s v="North Kitsap High School"/>
    <s v="9 "/>
    <s v="12"/>
    <s v="P"/>
    <s v="WLN121"/>
    <s v="FRENCH II"/>
    <s v="06122 "/>
    <s v="French II 06122"/>
    <s v="Foreign Languages"/>
    <m/>
    <m/>
    <m/>
    <m/>
    <n v="52"/>
    <n v="1"/>
    <n v="38"/>
    <n v="7"/>
    <n v="6"/>
    <x v="0"/>
    <x v="12"/>
  </r>
  <r>
    <s v="34003"/>
    <x v="41"/>
    <s v="3010"/>
    <s v="North Thurston High School"/>
    <s v="9 "/>
    <s v="12"/>
    <s v="P"/>
    <s v="FOR210"/>
    <s v="FRENCH 2"/>
    <s v="06122 "/>
    <s v="French II 06122"/>
    <s v="Foreign Languages"/>
    <m/>
    <m/>
    <m/>
    <m/>
    <n v="41"/>
    <n v="1"/>
    <n v="30"/>
    <n v="6"/>
    <n v="4"/>
    <x v="0"/>
    <x v="12"/>
  </r>
  <r>
    <s v="34003"/>
    <x v="41"/>
    <s v="4427"/>
    <s v="River Ridge High School"/>
    <s v="9 "/>
    <s v="12"/>
    <s v="P"/>
    <s v="FOR210"/>
    <s v="FRENCH II S1"/>
    <s v="06122 "/>
    <s v="French II 06122"/>
    <s v="Foreign Languages"/>
    <m/>
    <m/>
    <m/>
    <m/>
    <n v="43"/>
    <n v="0"/>
    <n v="21"/>
    <n v="17"/>
    <n v="5"/>
    <x v="0"/>
    <x v="12"/>
  </r>
  <r>
    <s v="34003"/>
    <x v="41"/>
    <s v="4427"/>
    <s v="River Ridge High School"/>
    <s v="9 "/>
    <s v="12"/>
    <s v="P"/>
    <s v="FOR211"/>
    <s v="FRENCH II S2"/>
    <s v="06122 "/>
    <s v="French II 06122"/>
    <s v="Foreign Languages"/>
    <m/>
    <m/>
    <m/>
    <m/>
    <n v="37"/>
    <n v="0"/>
    <n v="21"/>
    <n v="13"/>
    <n v="3"/>
    <x v="0"/>
    <x v="12"/>
  </r>
  <r>
    <s v="34003"/>
    <x v="41"/>
    <s v="3710"/>
    <s v="Timberline High School"/>
    <s v="9 "/>
    <s v="12"/>
    <s v="P"/>
    <s v="FOR211"/>
    <s v="FRENCH 2 S1Y"/>
    <s v="06122 "/>
    <s v="French II 06122"/>
    <s v="Foreign Languages"/>
    <m/>
    <m/>
    <m/>
    <m/>
    <n v="49"/>
    <n v="1"/>
    <n v="20"/>
    <n v="18"/>
    <n v="10"/>
    <x v="0"/>
    <x v="12"/>
  </r>
  <r>
    <s v="34003"/>
    <x v="41"/>
    <s v="3710"/>
    <s v="Timberline High School"/>
    <s v="9 "/>
    <s v="12"/>
    <s v="P"/>
    <s v="FOR212"/>
    <s v="FRENCH 2 S2Y"/>
    <s v="06122 "/>
    <s v="French II 06122"/>
    <s v="Foreign Languages"/>
    <m/>
    <m/>
    <m/>
    <m/>
    <n v="43"/>
    <n v="1"/>
    <n v="16"/>
    <n v="17"/>
    <n v="9"/>
    <x v="0"/>
    <x v="12"/>
  </r>
  <r>
    <s v="17417"/>
    <x v="42"/>
    <s v="3106"/>
    <s v="Bothell High School"/>
    <s v="10"/>
    <s v="12"/>
    <s v="P"/>
    <s v="SPI802"/>
    <s v="FRENCH 200"/>
    <s v="06122 "/>
    <s v="French II 06122"/>
    <s v="Foreign Languages"/>
    <m/>
    <m/>
    <m/>
    <m/>
    <n v="1"/>
    <n v="0"/>
    <n v="0"/>
    <n v="1"/>
    <n v="0"/>
    <x v="0"/>
    <x v="12"/>
  </r>
  <r>
    <s v="17417"/>
    <x v="42"/>
    <s v="3106"/>
    <s v="Bothell High School"/>
    <s v="10"/>
    <s v="12"/>
    <s v="P"/>
    <s v="WLF200A"/>
    <s v="FRENCH 200"/>
    <s v="06122 "/>
    <s v="French II 06122"/>
    <s v="Foreign Languages"/>
    <m/>
    <m/>
    <m/>
    <m/>
    <n v="74"/>
    <n v="0"/>
    <n v="31"/>
    <n v="37"/>
    <n v="6"/>
    <x v="0"/>
    <x v="12"/>
  </r>
  <r>
    <s v="17417"/>
    <x v="42"/>
    <s v="3106"/>
    <s v="Bothell High School"/>
    <s v="10"/>
    <s v="12"/>
    <s v="P"/>
    <s v="WLF200B"/>
    <s v="FRENCH 200"/>
    <s v="06122 "/>
    <s v="French II 06122"/>
    <s v="Foreign Languages"/>
    <m/>
    <m/>
    <m/>
    <m/>
    <n v="69"/>
    <n v="0"/>
    <n v="31"/>
    <n v="34"/>
    <n v="4"/>
    <x v="0"/>
    <x v="12"/>
  </r>
  <r>
    <s v="17417"/>
    <x v="42"/>
    <s v="3492"/>
    <s v="Inglemoor HS"/>
    <s v="10"/>
    <s v="12"/>
    <s v="P"/>
    <s v="WLF200A"/>
    <s v="FRENCH 200"/>
    <s v="06122 "/>
    <s v="French II 06122"/>
    <s v="Foreign Languages"/>
    <m/>
    <m/>
    <m/>
    <m/>
    <n v="72"/>
    <n v="0"/>
    <n v="57"/>
    <n v="13"/>
    <n v="2"/>
    <x v="0"/>
    <x v="12"/>
  </r>
  <r>
    <s v="17417"/>
    <x v="42"/>
    <s v="3492"/>
    <s v="Inglemoor HS"/>
    <s v="10"/>
    <s v="12"/>
    <s v="P"/>
    <s v="WLF200B"/>
    <s v="FRENCH 200"/>
    <s v="06122 "/>
    <s v="French II 06122"/>
    <s v="Foreign Languages"/>
    <m/>
    <m/>
    <m/>
    <m/>
    <n v="67"/>
    <n v="0"/>
    <n v="55"/>
    <n v="11"/>
    <n v="1"/>
    <x v="0"/>
    <x v="12"/>
  </r>
  <r>
    <s v="17417"/>
    <x v="42"/>
    <s v="4208"/>
    <s v="Woodinville HS"/>
    <s v="10"/>
    <s v="12"/>
    <s v="P"/>
    <s v="WLF200A"/>
    <s v="FRENCH 200"/>
    <s v="06122 "/>
    <s v="French II 06122"/>
    <s v="Foreign Languages"/>
    <m/>
    <m/>
    <m/>
    <m/>
    <n v="77"/>
    <n v="0"/>
    <n v="51"/>
    <n v="25"/>
    <n v="1"/>
    <x v="0"/>
    <x v="12"/>
  </r>
  <r>
    <s v="17417"/>
    <x v="42"/>
    <s v="4208"/>
    <s v="Woodinville HS"/>
    <s v="10"/>
    <s v="12"/>
    <s v="P"/>
    <s v="WLF200B"/>
    <s v="FRENCH 200"/>
    <s v="06122 "/>
    <s v="French II 06122"/>
    <s v="Foreign Languages"/>
    <m/>
    <m/>
    <m/>
    <m/>
    <n v="76"/>
    <n v="0"/>
    <n v="50"/>
    <n v="25"/>
    <n v="1"/>
    <x v="0"/>
    <x v="12"/>
  </r>
  <r>
    <s v="15201"/>
    <x v="123"/>
    <s v="1758"/>
    <s v="Homeconnection"/>
    <s v="K "/>
    <s v="12"/>
    <s v="A"/>
    <s v="WLH2F2"/>
    <s v="FRENCH II"/>
    <s v="06122 "/>
    <s v="French II 06122"/>
    <s v="Miscellaneous"/>
    <m/>
    <m/>
    <m/>
    <m/>
    <n v="1"/>
    <n v="0"/>
    <n v="1"/>
    <n v="0"/>
    <n v="0"/>
    <x v="0"/>
    <x v="12"/>
  </r>
  <r>
    <s v="15201"/>
    <x v="123"/>
    <s v="2974"/>
    <s v="Oak Harbor High School"/>
    <s v="9 "/>
    <s v="12"/>
    <s v="P"/>
    <s v="WLO2F2"/>
    <s v="FRENCH II"/>
    <s v="06122 "/>
    <s v="French II 06122"/>
    <s v="Miscellaneous"/>
    <m/>
    <m/>
    <m/>
    <m/>
    <n v="63"/>
    <n v="0"/>
    <n v="45"/>
    <n v="14"/>
    <n v="4"/>
    <x v="0"/>
    <x v="12"/>
  </r>
  <r>
    <s v="38324"/>
    <x v="141"/>
    <s v="2432"/>
    <s v="Oakesdale High School"/>
    <s v="7 "/>
    <s v="12"/>
    <s v="P"/>
    <s v="FLF201"/>
    <s v="French II"/>
    <s v="06122 "/>
    <s v="French II 06122"/>
    <s v="Foreign Languages"/>
    <m/>
    <m/>
    <m/>
    <m/>
    <n v="1"/>
    <n v="0"/>
    <n v="0"/>
    <n v="1"/>
    <n v="0"/>
    <x v="0"/>
    <x v="12"/>
  </r>
  <r>
    <s v="24105"/>
    <x v="142"/>
    <s v="2246"/>
    <s v="Okanogan High School"/>
    <s v="9 "/>
    <s v="12"/>
    <s v="P"/>
    <s v="1521"/>
    <s v="FRENCH II"/>
    <s v="06122 "/>
    <s v="French II 06122"/>
    <s v="Foreign Languages"/>
    <m/>
    <m/>
    <m/>
    <m/>
    <n v="12"/>
    <n v="0"/>
    <n v="2"/>
    <n v="4"/>
    <n v="6"/>
    <x v="0"/>
    <x v="12"/>
  </r>
  <r>
    <s v="34111"/>
    <x v="75"/>
    <s v="3960"/>
    <s v="Capital High School"/>
    <s v="9 "/>
    <s v="12"/>
    <s v="P"/>
    <s v="FLD210"/>
    <s v="FRENCH 2 A"/>
    <s v="06122 "/>
    <s v="French II 06122"/>
    <s v="Foreign Languages"/>
    <m/>
    <m/>
    <m/>
    <m/>
    <n v="41"/>
    <n v="0"/>
    <n v="29"/>
    <n v="11"/>
    <n v="1"/>
    <x v="0"/>
    <x v="12"/>
  </r>
  <r>
    <s v="34111"/>
    <x v="75"/>
    <s v="3960"/>
    <s v="Capital High School"/>
    <s v="9 "/>
    <s v="12"/>
    <s v="P"/>
    <s v="FLD211"/>
    <s v="FRENCH 2 B"/>
    <s v="06122 "/>
    <s v="French II 06122"/>
    <s v="Foreign Languages"/>
    <m/>
    <m/>
    <m/>
    <m/>
    <n v="35"/>
    <n v="0"/>
    <n v="26"/>
    <n v="8"/>
    <n v="1"/>
    <x v="0"/>
    <x v="12"/>
  </r>
  <r>
    <s v="34111"/>
    <x v="75"/>
    <s v="3132"/>
    <s v="Olympia High School"/>
    <s v="9 "/>
    <s v="12"/>
    <s v="P"/>
    <s v="FLD102"/>
    <s v="FRENCH 2A"/>
    <s v="06122 "/>
    <s v="French II 06122"/>
    <s v="Foreign Languages"/>
    <m/>
    <m/>
    <m/>
    <m/>
    <n v="49"/>
    <n v="1"/>
    <n v="42"/>
    <n v="4"/>
    <n v="2"/>
    <x v="0"/>
    <x v="12"/>
  </r>
  <r>
    <s v="34111"/>
    <x v="75"/>
    <s v="3132"/>
    <s v="Olympia High School"/>
    <s v="9 "/>
    <s v="12"/>
    <s v="P"/>
    <s v="FLD103"/>
    <s v="FRENCH 2B"/>
    <s v="06122 "/>
    <s v="French II 06122"/>
    <s v="Foreign Languages"/>
    <m/>
    <m/>
    <m/>
    <m/>
    <n v="47"/>
    <n v="1"/>
    <n v="40"/>
    <n v="4"/>
    <n v="2"/>
    <x v="0"/>
    <x v="12"/>
  </r>
  <r>
    <s v="24019"/>
    <x v="4"/>
    <s v="5197"/>
    <s v="Washington Virtual Academy Omak High School"/>
    <s v="9 "/>
    <s v="12"/>
    <s v="5"/>
    <s v="WLG210"/>
    <s v="FRENCH II"/>
    <s v="06122 "/>
    <s v="French II 06122"/>
    <s v="Foreign Languages"/>
    <m/>
    <m/>
    <m/>
    <m/>
    <n v="10"/>
    <n v="0"/>
    <n v="6"/>
    <n v="1"/>
    <n v="3"/>
    <x v="0"/>
    <x v="12"/>
  </r>
  <r>
    <s v="01147"/>
    <x v="124"/>
    <s v="3015"/>
    <s v="Othello High School"/>
    <s v="9 "/>
    <s v="12"/>
    <s v="P"/>
    <s v="FLA703"/>
    <s v="FRENCH 2A"/>
    <s v="06122 "/>
    <s v="French II 06122"/>
    <s v="Foreign Languages"/>
    <m/>
    <m/>
    <m/>
    <m/>
    <n v="27"/>
    <n v="0"/>
    <n v="13"/>
    <n v="10"/>
    <n v="4"/>
    <x v="0"/>
    <x v="12"/>
  </r>
  <r>
    <s v="01147"/>
    <x v="124"/>
    <s v="3015"/>
    <s v="Othello High School"/>
    <s v="9 "/>
    <s v="12"/>
    <s v="P"/>
    <s v="FLA704"/>
    <s v="FRENCH 2B"/>
    <s v="06122 "/>
    <s v="French II 06122"/>
    <s v="Foreign Languages"/>
    <m/>
    <m/>
    <m/>
    <m/>
    <n v="28"/>
    <n v="0"/>
    <n v="13"/>
    <n v="10"/>
    <n v="5"/>
    <x v="0"/>
    <x v="12"/>
  </r>
  <r>
    <s v="27401"/>
    <x v="46"/>
    <s v="4081"/>
    <s v="Gig Harbor High"/>
    <s v="9 "/>
    <s v="12"/>
    <s v="P"/>
    <s v="FL120"/>
    <s v="FRENCH 2"/>
    <s v="06122 "/>
    <s v="French II 06122"/>
    <s v="Foreign Languages"/>
    <m/>
    <m/>
    <m/>
    <m/>
    <n v="68"/>
    <n v="1"/>
    <n v="48"/>
    <n v="16"/>
    <n v="3"/>
    <x v="0"/>
    <x v="12"/>
  </r>
  <r>
    <s v="27401"/>
    <x v="46"/>
    <s v="4081"/>
    <s v="Gig Harbor High"/>
    <s v="9 "/>
    <s v="12"/>
    <s v="P"/>
    <s v="OFL122"/>
    <s v="FRENCH 2 S2"/>
    <s v="06122 "/>
    <s v="French II 06122"/>
    <s v="Foreign Languages"/>
    <m/>
    <m/>
    <m/>
    <m/>
    <n v="1"/>
    <n v="0"/>
    <n v="0"/>
    <n v="0"/>
    <n v="1"/>
    <x v="0"/>
    <x v="12"/>
  </r>
  <r>
    <s v="27401"/>
    <x v="46"/>
    <s v="2681"/>
    <s v="Peninsula High School"/>
    <s v="9 "/>
    <s v="12"/>
    <s v="P"/>
    <s v="FL121"/>
    <s v="FRENCH 2"/>
    <s v="06122 "/>
    <s v="French II 06122"/>
    <s v="Foreign Languages"/>
    <m/>
    <m/>
    <m/>
    <m/>
    <n v="1"/>
    <n v="0"/>
    <n v="0"/>
    <n v="1"/>
    <n v="0"/>
    <x v="0"/>
    <x v="12"/>
  </r>
  <r>
    <s v="05121"/>
    <x v="5"/>
    <s v="2908"/>
    <s v="Port Angeles High School"/>
    <s v="9 "/>
    <s v="12"/>
    <s v="P"/>
    <s v="LANF21"/>
    <s v="FRENCH 2"/>
    <s v="06122 "/>
    <s v="French II 06122"/>
    <s v="Miscellaneous"/>
    <m/>
    <m/>
    <m/>
    <m/>
    <n v="39"/>
    <n v="0"/>
    <n v="29"/>
    <n v="5"/>
    <n v="5"/>
    <x v="0"/>
    <x v="12"/>
  </r>
  <r>
    <s v="05121"/>
    <x v="5"/>
    <s v="2908"/>
    <s v="Port Angeles High School"/>
    <s v="9 "/>
    <s v="12"/>
    <s v="P"/>
    <s v="LANF22"/>
    <s v="FRENCH 2"/>
    <s v="06122 "/>
    <s v="French II 06122"/>
    <s v="Miscellaneous"/>
    <m/>
    <m/>
    <m/>
    <m/>
    <n v="36"/>
    <n v="1"/>
    <n v="28"/>
    <n v="4"/>
    <n v="3"/>
    <x v="0"/>
    <x v="12"/>
  </r>
  <r>
    <s v="16050"/>
    <x v="87"/>
    <s v="2503"/>
    <s v="Port Townsend High School"/>
    <s v="9 "/>
    <s v="12"/>
    <s v="P"/>
    <s v="LAN203"/>
    <s v="FRENCH 2"/>
    <s v="06122 "/>
    <s v="French II 06122"/>
    <s v="Foreign Languages"/>
    <m/>
    <m/>
    <m/>
    <m/>
    <n v="7"/>
    <n v="0"/>
    <n v="0"/>
    <n v="1"/>
    <n v="6"/>
    <x v="0"/>
    <x v="12"/>
  </r>
  <r>
    <s v="16050"/>
    <x v="87"/>
    <s v="2503"/>
    <s v="Port Townsend High School"/>
    <s v="9 "/>
    <s v="12"/>
    <s v="P"/>
    <s v="LAN201"/>
    <s v="FRENCH 2"/>
    <s v="06122 "/>
    <s v="French II 06122"/>
    <s v="Foreign Languages"/>
    <m/>
    <m/>
    <m/>
    <m/>
    <n v="9"/>
    <n v="1"/>
    <n v="0"/>
    <n v="1"/>
    <n v="7"/>
    <x v="0"/>
    <x v="12"/>
  </r>
  <r>
    <s v="16050"/>
    <x v="87"/>
    <s v="2503"/>
    <s v="Port Townsend High School"/>
    <s v="9 "/>
    <s v="12"/>
    <s v="P"/>
    <s v="ICE759"/>
    <s v="FRENCH II"/>
    <s v="06122 "/>
    <s v="French II 06122"/>
    <s v="Foreign Languages"/>
    <m/>
    <m/>
    <m/>
    <m/>
    <n v="2"/>
    <n v="0"/>
    <n v="0"/>
    <n v="2"/>
    <n v="0"/>
    <x v="0"/>
    <x v="12"/>
  </r>
  <r>
    <s v="16050"/>
    <x v="87"/>
    <s v="2503"/>
    <s v="Port Townsend High School"/>
    <s v="9 "/>
    <s v="12"/>
    <s v="P"/>
    <s v="LAN098"/>
    <s v="HONORS FRENCH 2"/>
    <s v="06122 "/>
    <s v="French II 06122"/>
    <s v="Foreign Languages"/>
    <m/>
    <m/>
    <m/>
    <m/>
    <n v="4"/>
    <n v="1"/>
    <n v="1"/>
    <n v="1"/>
    <n v="1"/>
    <x v="0"/>
    <x v="12"/>
  </r>
  <r>
    <s v="16050"/>
    <x v="87"/>
    <s v="2503"/>
    <s v="Port Townsend High School"/>
    <s v="9 "/>
    <s v="12"/>
    <s v="P"/>
    <s v="AVN704"/>
    <s v="SPANISH 2"/>
    <s v="06122 "/>
    <s v="French II 06122"/>
    <s v="Foreign Languages"/>
    <m/>
    <m/>
    <m/>
    <m/>
    <n v="2"/>
    <n v="1"/>
    <n v="1"/>
    <n v="0"/>
    <n v="0"/>
    <x v="0"/>
    <x v="12"/>
  </r>
  <r>
    <s v="03116"/>
    <x v="125"/>
    <s v="2508"/>
    <s v="Prosser High School"/>
    <s v="9 "/>
    <s v="12"/>
    <s v="P"/>
    <s v="4035"/>
    <s v="FRENCH 2"/>
    <s v="06122 "/>
    <s v="French II 06122"/>
    <s v="Foreign Languages"/>
    <m/>
    <m/>
    <m/>
    <m/>
    <n v="15"/>
    <n v="0"/>
    <n v="4"/>
    <n v="6"/>
    <n v="5"/>
    <x v="0"/>
    <x v="12"/>
  </r>
  <r>
    <s v="38267"/>
    <x v="126"/>
    <s v="2499"/>
    <s v="Pullman High School"/>
    <s v="9 "/>
    <s v="12"/>
    <s v="P"/>
    <s v="FR20.1"/>
    <s v="FRENCH II"/>
    <s v="06122 "/>
    <s v="French II 06122"/>
    <s v="Foreign Languages"/>
    <m/>
    <m/>
    <m/>
    <m/>
    <n v="34"/>
    <n v="0"/>
    <n v="25"/>
    <n v="6"/>
    <n v="3"/>
    <x v="0"/>
    <x v="12"/>
  </r>
  <r>
    <s v="38267"/>
    <x v="126"/>
    <s v="2499"/>
    <s v="Pullman High School"/>
    <s v="9 "/>
    <s v="12"/>
    <s v="P"/>
    <s v="FR20.2"/>
    <s v="FRENCH II"/>
    <s v="06122 "/>
    <s v="French II 06122"/>
    <s v="Foreign Languages"/>
    <m/>
    <m/>
    <m/>
    <m/>
    <n v="33"/>
    <n v="0"/>
    <n v="25"/>
    <n v="6"/>
    <n v="2"/>
    <x v="0"/>
    <x v="12"/>
  </r>
  <r>
    <s v="27003"/>
    <x v="47"/>
    <s v="4540"/>
    <s v="Emerald Ridge High School"/>
    <s v="10"/>
    <s v="12"/>
    <s v="P"/>
    <s v="139321"/>
    <s v="French II"/>
    <s v="06122 "/>
    <s v="French II 06122"/>
    <s v="Foreign Languages"/>
    <m/>
    <m/>
    <m/>
    <m/>
    <n v="39"/>
    <n v="0"/>
    <n v="13"/>
    <n v="20"/>
    <n v="6"/>
    <x v="0"/>
    <x v="12"/>
  </r>
  <r>
    <s v="27003"/>
    <x v="47"/>
    <s v="4540"/>
    <s v="Emerald Ridge High School"/>
    <s v="10"/>
    <s v="12"/>
    <s v="P"/>
    <s v="139322"/>
    <s v="French II"/>
    <s v="06122 "/>
    <s v="French II 06122"/>
    <s v="Foreign Languages"/>
    <m/>
    <m/>
    <m/>
    <m/>
    <n v="39"/>
    <n v="0"/>
    <n v="13"/>
    <n v="20"/>
    <n v="6"/>
    <x v="0"/>
    <x v="12"/>
  </r>
  <r>
    <s v="27003"/>
    <x v="47"/>
    <s v="4540"/>
    <s v="Emerald Ridge High School"/>
    <s v="10"/>
    <s v="12"/>
    <s v="P"/>
    <s v="FRCH122"/>
    <s v="French II"/>
    <s v="06122 "/>
    <s v="French II 06122"/>
    <s v="Foreign Languages"/>
    <m/>
    <m/>
    <m/>
    <m/>
    <n v="1"/>
    <n v="0"/>
    <n v="0"/>
    <n v="1"/>
    <n v="0"/>
    <x v="0"/>
    <x v="12"/>
  </r>
  <r>
    <s v="27003"/>
    <x v="47"/>
    <s v="2125"/>
    <s v="Puyallup High School"/>
    <s v="10"/>
    <s v="12"/>
    <s v="P"/>
    <s v="139321"/>
    <s v="French II"/>
    <s v="06122 "/>
    <s v="French II 06122"/>
    <s v="Foreign Languages"/>
    <m/>
    <m/>
    <m/>
    <m/>
    <n v="43"/>
    <n v="0"/>
    <n v="1"/>
    <n v="37"/>
    <n v="5"/>
    <x v="0"/>
    <x v="12"/>
  </r>
  <r>
    <s v="27003"/>
    <x v="47"/>
    <s v="2125"/>
    <s v="Puyallup High School"/>
    <s v="10"/>
    <s v="12"/>
    <s v="P"/>
    <s v="139322"/>
    <s v="French II"/>
    <s v="06122 "/>
    <s v="French II 06122"/>
    <s v="Foreign Languages"/>
    <m/>
    <m/>
    <m/>
    <m/>
    <n v="41"/>
    <n v="0"/>
    <n v="1"/>
    <n v="35"/>
    <n v="5"/>
    <x v="0"/>
    <x v="12"/>
  </r>
  <r>
    <s v="27003"/>
    <x v="47"/>
    <s v="2125"/>
    <s v="Puyallup High School"/>
    <s v="10"/>
    <s v="12"/>
    <s v="P"/>
    <s v="FRCH122"/>
    <s v="French II"/>
    <s v="06122 "/>
    <s v="French II 06122"/>
    <s v="Foreign Languages"/>
    <m/>
    <m/>
    <m/>
    <m/>
    <n v="2"/>
    <n v="0"/>
    <n v="0"/>
    <n v="1"/>
    <n v="1"/>
    <x v="0"/>
    <x v="12"/>
  </r>
  <r>
    <s v="27003"/>
    <x v="47"/>
    <s v="3645"/>
    <s v="Rogers High School"/>
    <s v="10"/>
    <s v="12"/>
    <s v="P"/>
    <s v="139321"/>
    <s v="French II"/>
    <s v="06122 "/>
    <s v="French II 06122"/>
    <s v="Foreign Languages"/>
    <m/>
    <m/>
    <m/>
    <m/>
    <n v="59"/>
    <n v="0"/>
    <n v="0"/>
    <n v="46"/>
    <n v="13"/>
    <x v="0"/>
    <x v="12"/>
  </r>
  <r>
    <s v="27003"/>
    <x v="47"/>
    <s v="3645"/>
    <s v="Rogers High School"/>
    <s v="10"/>
    <s v="12"/>
    <s v="P"/>
    <s v="139322"/>
    <s v="French II"/>
    <s v="06122 "/>
    <s v="French II 06122"/>
    <s v="Foreign Languages"/>
    <m/>
    <m/>
    <m/>
    <m/>
    <n v="56"/>
    <n v="0"/>
    <n v="0"/>
    <n v="45"/>
    <n v="11"/>
    <x v="0"/>
    <x v="12"/>
  </r>
  <r>
    <s v="05402"/>
    <x v="48"/>
    <s v="5071"/>
    <s v="Insight School of Washington"/>
    <s v="9 "/>
    <s v="12"/>
    <s v="5"/>
    <s v="FRN210a"/>
    <s v="French II A"/>
    <s v="06122 "/>
    <s v="French II 06122"/>
    <s v="Foreign Languages"/>
    <m/>
    <m/>
    <m/>
    <m/>
    <n v="18"/>
    <n v="0"/>
    <n v="6"/>
    <n v="6"/>
    <n v="6"/>
    <x v="0"/>
    <x v="12"/>
  </r>
  <r>
    <s v="05402"/>
    <x v="48"/>
    <s v="5071"/>
    <s v="Insight School of Washington"/>
    <s v="9 "/>
    <s v="12"/>
    <s v="5"/>
    <s v="FRN210b"/>
    <s v="French II B"/>
    <s v="06122 "/>
    <s v="French II 06122"/>
    <s v="Foreign Languages"/>
    <m/>
    <m/>
    <m/>
    <m/>
    <n v="13"/>
    <n v="0"/>
    <n v="4"/>
    <n v="6"/>
    <n v="3"/>
    <x v="0"/>
    <x v="12"/>
  </r>
  <r>
    <s v="25116"/>
    <x v="49"/>
    <s v="2357"/>
    <s v="Raymond Jr Sr High School"/>
    <s v="7 "/>
    <s v="12"/>
    <s v="P"/>
    <s v="06122"/>
    <s v="FRENCH II"/>
    <s v="06122 "/>
    <s v="French II 06122"/>
    <s v="Foreign Languages"/>
    <m/>
    <m/>
    <m/>
    <m/>
    <n v="2"/>
    <n v="0"/>
    <n v="1"/>
    <n v="0"/>
    <n v="1"/>
    <x v="0"/>
    <x v="12"/>
  </r>
  <r>
    <s v="17403"/>
    <x v="128"/>
    <s v="3630"/>
    <s v="Hazen Senior High School"/>
    <s v="9 "/>
    <s v="12"/>
    <s v="P"/>
    <s v="ZWL002"/>
    <s v="FRENCH 3-4"/>
    <s v="06122 "/>
    <s v="French II 06122"/>
    <s v="Foreign Languages"/>
    <m/>
    <m/>
    <m/>
    <m/>
    <n v="102"/>
    <n v="4"/>
    <n v="67"/>
    <n v="26"/>
    <n v="5"/>
    <x v="0"/>
    <x v="12"/>
  </r>
  <r>
    <s v="17403"/>
    <x v="128"/>
    <s v="3741"/>
    <s v="Lindbergh Senior High School"/>
    <s v="9 "/>
    <s v="12"/>
    <s v="P"/>
    <s v="ZWL002"/>
    <s v="FRENCH 3-4"/>
    <s v="06122 "/>
    <s v="French II 06122"/>
    <s v="Foreign Languages"/>
    <m/>
    <m/>
    <m/>
    <m/>
    <n v="43"/>
    <n v="0"/>
    <n v="29"/>
    <n v="8"/>
    <n v="6"/>
    <x v="0"/>
    <x v="12"/>
  </r>
  <r>
    <s v="03400"/>
    <x v="100"/>
    <s v="3833"/>
    <s v="Hanford High School"/>
    <s v="9 "/>
    <s v="12"/>
    <s v="P"/>
    <s v="5530"/>
    <s v="French 2"/>
    <s v="06122 "/>
    <s v="French II 06122"/>
    <s v="Foreign Languages"/>
    <m/>
    <m/>
    <m/>
    <m/>
    <n v="69"/>
    <n v="23"/>
    <n v="22"/>
    <n v="21"/>
    <n v="3"/>
    <x v="0"/>
    <x v="12"/>
  </r>
  <r>
    <s v="03400"/>
    <x v="100"/>
    <s v="3833"/>
    <s v="Hanford High School"/>
    <s v="9 "/>
    <s v="12"/>
    <s v="P"/>
    <s v="5531"/>
    <s v="French 2"/>
    <s v="06122 "/>
    <s v="French II 06122"/>
    <s v="Foreign Languages"/>
    <m/>
    <m/>
    <m/>
    <m/>
    <n v="68"/>
    <n v="22"/>
    <n v="21"/>
    <n v="23"/>
    <n v="2"/>
    <x v="0"/>
    <x v="12"/>
  </r>
  <r>
    <s v="03400"/>
    <x v="100"/>
    <s v="3511"/>
    <s v="Richland High School"/>
    <s v="9 "/>
    <s v="12"/>
    <s v="P"/>
    <s v="5531"/>
    <s v="French 2"/>
    <s v="06122 "/>
    <s v="French II 06122"/>
    <s v="Foreign Languages"/>
    <m/>
    <m/>
    <m/>
    <m/>
    <n v="53"/>
    <n v="23"/>
    <n v="23"/>
    <n v="4"/>
    <n v="3"/>
    <x v="0"/>
    <x v="12"/>
  </r>
  <r>
    <s v="03400"/>
    <x v="100"/>
    <s v="3511"/>
    <s v="Richland High School"/>
    <s v="9 "/>
    <s v="12"/>
    <s v="P"/>
    <s v="5530"/>
    <s v="French 2"/>
    <s v="06122 "/>
    <s v="French II 06122"/>
    <s v="Foreign Languages"/>
    <m/>
    <m/>
    <m/>
    <m/>
    <n v="54"/>
    <n v="24"/>
    <n v="23"/>
    <n v="4"/>
    <n v="3"/>
    <x v="0"/>
    <x v="12"/>
  </r>
  <r>
    <s v="32416"/>
    <x v="129"/>
    <s v="4228"/>
    <s v="Riverside High School"/>
    <s v="9 "/>
    <s v="12"/>
    <s v="P"/>
    <s v="WLA220"/>
    <s v="French 2"/>
    <s v="06122 "/>
    <s v="French II 06122"/>
    <s v="Foreign Languages"/>
    <m/>
    <m/>
    <m/>
    <m/>
    <n v="20"/>
    <n v="0"/>
    <n v="1"/>
    <n v="12"/>
    <n v="7"/>
    <x v="0"/>
    <x v="12"/>
  </r>
  <r>
    <s v="32416"/>
    <x v="129"/>
    <s v="4228"/>
    <s v="Riverside High School"/>
    <s v="9 "/>
    <s v="12"/>
    <s v="P"/>
    <s v="WLA221"/>
    <s v="French 2"/>
    <s v="06122 "/>
    <s v="French II 06122"/>
    <s v="Foreign Languages"/>
    <m/>
    <m/>
    <m/>
    <m/>
    <n v="19"/>
    <n v="0"/>
    <n v="1"/>
    <n v="11"/>
    <n v="7"/>
    <x v="0"/>
    <x v="12"/>
  </r>
  <r>
    <s v="28149"/>
    <x v="130"/>
    <s v="1963"/>
    <s v="Griffin Bay School"/>
    <s v="K "/>
    <s v="12"/>
    <s v="A"/>
    <s v="GBO601"/>
    <s v="GBO FRENCH 2A"/>
    <s v="06122 "/>
    <s v="French II 06122"/>
    <s v="Foreign Languages"/>
    <m/>
    <m/>
    <m/>
    <m/>
    <n v="4"/>
    <n v="1"/>
    <n v="0"/>
    <n v="3"/>
    <n v="0"/>
    <x v="0"/>
    <x v="12"/>
  </r>
  <r>
    <s v="28149"/>
    <x v="130"/>
    <s v="1963"/>
    <s v="Griffin Bay School"/>
    <s v="K "/>
    <s v="12"/>
    <s v="A"/>
    <s v="GBO601"/>
    <s v="GBO FRENCH 2B"/>
    <s v="06122 "/>
    <s v="French II 06122"/>
    <s v="Foreign Languages"/>
    <m/>
    <m/>
    <m/>
    <m/>
    <n v="2"/>
    <n v="0"/>
    <n v="0"/>
    <n v="2"/>
    <n v="0"/>
    <x v="0"/>
    <x v="12"/>
  </r>
  <r>
    <s v="28149"/>
    <x v="130"/>
    <s v="1963"/>
    <s v="Griffin Bay School"/>
    <s v="K "/>
    <s v="12"/>
    <s v="A"/>
    <s v="GBO601"/>
    <s v="GBO FRENCH II"/>
    <s v="06122 "/>
    <s v="French II 06122"/>
    <s v="Foreign Languages"/>
    <m/>
    <m/>
    <m/>
    <m/>
    <n v="1"/>
    <n v="0"/>
    <n v="1"/>
    <n v="0"/>
    <n v="0"/>
    <x v="0"/>
    <x v="12"/>
  </r>
  <r>
    <s v="17001"/>
    <x v="51"/>
    <s v="2220"/>
    <s v="Ballard High School"/>
    <s v="9 "/>
    <s v="12"/>
    <s v="P"/>
    <s v="HWL3522"/>
    <s v="FRENCH 2A"/>
    <s v="06122 "/>
    <s v="French II 06122"/>
    <s v="Foreign Languages"/>
    <m/>
    <m/>
    <m/>
    <m/>
    <n v="45"/>
    <n v="10"/>
    <n v="26"/>
    <n v="4"/>
    <n v="5"/>
    <x v="0"/>
    <x v="12"/>
  </r>
  <r>
    <s v="17001"/>
    <x v="51"/>
    <s v="2220"/>
    <s v="Ballard High School"/>
    <s v="9 "/>
    <s v="12"/>
    <s v="P"/>
    <s v="HWL3523"/>
    <s v="FRENCH 2B"/>
    <s v="06122 "/>
    <s v="French II 06122"/>
    <s v="Foreign Languages"/>
    <m/>
    <m/>
    <m/>
    <m/>
    <n v="42"/>
    <n v="9"/>
    <n v="27"/>
    <n v="3"/>
    <n v="3"/>
    <x v="0"/>
    <x v="12"/>
  </r>
  <r>
    <s v="17001"/>
    <x v="51"/>
    <s v="2220"/>
    <s v="Ballard High School"/>
    <s v="9 "/>
    <s v="12"/>
    <s v="P"/>
    <s v="HWL3528"/>
    <s v="FRENCH 3A (CIHS)"/>
    <s v="06122 "/>
    <s v="French II 06122"/>
    <s v="Foreign Languages"/>
    <m/>
    <m/>
    <m/>
    <m/>
    <n v="65"/>
    <n v="0"/>
    <n v="29"/>
    <n v="28"/>
    <n v="8"/>
    <x v="0"/>
    <x v="12"/>
  </r>
  <r>
    <s v="17001"/>
    <x v="51"/>
    <s v="2182"/>
    <s v="Franklin High School"/>
    <s v="9 "/>
    <s v="12"/>
    <s v="P"/>
    <s v="HWL3522"/>
    <s v="FRENCH 2A"/>
    <s v="06122 "/>
    <s v="French II 06122"/>
    <s v="Foreign Languages"/>
    <m/>
    <m/>
    <m/>
    <m/>
    <n v="55"/>
    <n v="4"/>
    <n v="22"/>
    <n v="27"/>
    <n v="2"/>
    <x v="0"/>
    <x v="12"/>
  </r>
  <r>
    <s v="17001"/>
    <x v="51"/>
    <s v="2182"/>
    <s v="Franklin High School"/>
    <s v="9 "/>
    <s v="12"/>
    <s v="P"/>
    <s v="HWL3523"/>
    <s v="FRENCH 2B"/>
    <s v="06122 "/>
    <s v="French II 06122"/>
    <s v="Foreign Languages"/>
    <m/>
    <m/>
    <m/>
    <m/>
    <n v="54"/>
    <n v="4"/>
    <n v="21"/>
    <n v="27"/>
    <n v="2"/>
    <x v="0"/>
    <x v="12"/>
  </r>
  <r>
    <s v="17001"/>
    <x v="51"/>
    <s v="2306"/>
    <s v="Garfield High School"/>
    <s v="9 "/>
    <s v="12"/>
    <s v="P"/>
    <s v="HWL3522"/>
    <s v="FRENCH 2A"/>
    <s v="06122 "/>
    <s v="French II 06122"/>
    <s v="Foreign Languages"/>
    <m/>
    <m/>
    <m/>
    <m/>
    <n v="60"/>
    <n v="38"/>
    <n v="11"/>
    <n v="8"/>
    <n v="3"/>
    <x v="0"/>
    <x v="12"/>
  </r>
  <r>
    <s v="17001"/>
    <x v="51"/>
    <s v="2306"/>
    <s v="Garfield High School"/>
    <s v="9 "/>
    <s v="12"/>
    <s v="P"/>
    <s v="HWL3523"/>
    <s v="FRENCH 2B"/>
    <s v="06122 "/>
    <s v="French II 06122"/>
    <s v="Foreign Languages"/>
    <m/>
    <m/>
    <m/>
    <m/>
    <n v="57"/>
    <n v="38"/>
    <n v="10"/>
    <n v="7"/>
    <n v="2"/>
    <x v="0"/>
    <x v="12"/>
  </r>
  <r>
    <s v="17001"/>
    <x v="51"/>
    <s v="3276"/>
    <s v="Ingraham High School"/>
    <s v="9 "/>
    <s v="12"/>
    <s v="P"/>
    <s v="HWL3522"/>
    <s v="FRENCH 2A"/>
    <s v="06122 "/>
    <s v="French II 06122"/>
    <s v="Foreign Languages"/>
    <m/>
    <m/>
    <m/>
    <m/>
    <n v="47"/>
    <n v="15"/>
    <n v="26"/>
    <n v="6"/>
    <n v="0"/>
    <x v="0"/>
    <x v="12"/>
  </r>
  <r>
    <s v="17001"/>
    <x v="51"/>
    <s v="3276"/>
    <s v="Ingraham High School"/>
    <s v="9 "/>
    <s v="12"/>
    <s v="P"/>
    <s v="HWL3523"/>
    <s v="FRENCH 2B"/>
    <s v="06122 "/>
    <s v="French II 06122"/>
    <s v="Foreign Languages"/>
    <m/>
    <m/>
    <m/>
    <m/>
    <n v="43"/>
    <n v="15"/>
    <n v="25"/>
    <n v="3"/>
    <n v="0"/>
    <x v="0"/>
    <x v="12"/>
  </r>
  <r>
    <s v="17001"/>
    <x v="51"/>
    <s v="1635"/>
    <s v="Interagency Programs"/>
    <s v="6 "/>
    <s v="12"/>
    <s v="A"/>
    <s v="HWL3522"/>
    <s v="FRENCH 2A"/>
    <s v="06122 "/>
    <s v="French II 06122"/>
    <s v="Foreign Languages"/>
    <m/>
    <m/>
    <m/>
    <m/>
    <n v="3"/>
    <n v="0"/>
    <n v="1"/>
    <n v="2"/>
    <n v="0"/>
    <x v="0"/>
    <x v="12"/>
  </r>
  <r>
    <s v="17001"/>
    <x v="51"/>
    <s v="1635"/>
    <s v="Interagency Programs"/>
    <s v="6 "/>
    <s v="12"/>
    <s v="A"/>
    <s v="HWL3523"/>
    <s v="FRENCH 2B"/>
    <s v="06122 "/>
    <s v="French II 06122"/>
    <s v="Foreign Languages"/>
    <m/>
    <m/>
    <m/>
    <m/>
    <n v="3"/>
    <n v="0"/>
    <n v="1"/>
    <n v="2"/>
    <n v="0"/>
    <x v="0"/>
    <x v="12"/>
  </r>
  <r>
    <s v="17001"/>
    <x v="51"/>
    <s v="1547"/>
    <s v="Middle College High School"/>
    <s v="9 "/>
    <s v="12"/>
    <s v="P"/>
    <s v="HWL3522"/>
    <s v="FRENCH 2A"/>
    <s v="06122 "/>
    <s v="French II 06122"/>
    <s v="Foreign Languages"/>
    <m/>
    <m/>
    <m/>
    <m/>
    <n v="2"/>
    <n v="1"/>
    <n v="0"/>
    <n v="1"/>
    <n v="0"/>
    <x v="0"/>
    <x v="12"/>
  </r>
  <r>
    <s v="17001"/>
    <x v="51"/>
    <s v="1547"/>
    <s v="Middle College High School"/>
    <s v="9 "/>
    <s v="12"/>
    <s v="P"/>
    <s v="HWL3523"/>
    <s v="FRENCH 2B"/>
    <s v="06122 "/>
    <s v="French II 06122"/>
    <s v="Foreign Languages"/>
    <m/>
    <m/>
    <m/>
    <m/>
    <n v="1"/>
    <n v="1"/>
    <n v="0"/>
    <n v="0"/>
    <n v="0"/>
    <x v="0"/>
    <x v="12"/>
  </r>
  <r>
    <s v="17001"/>
    <x v="51"/>
    <s v="3479"/>
    <s v="Nathan Hale High School"/>
    <s v="9 "/>
    <s v="12"/>
    <s v="P"/>
    <s v="HWL3522"/>
    <s v="FRENCH 2A"/>
    <s v="06122 "/>
    <s v="French II 06122"/>
    <s v="Foreign Languages"/>
    <m/>
    <m/>
    <m/>
    <m/>
    <n v="35"/>
    <n v="11"/>
    <n v="18"/>
    <n v="5"/>
    <n v="1"/>
    <x v="0"/>
    <x v="12"/>
  </r>
  <r>
    <s v="17001"/>
    <x v="51"/>
    <s v="3479"/>
    <s v="Nathan Hale High School"/>
    <s v="9 "/>
    <s v="12"/>
    <s v="P"/>
    <s v="HWL3523"/>
    <s v="FRENCH 2B"/>
    <s v="06122 "/>
    <s v="French II 06122"/>
    <s v="Foreign Languages"/>
    <m/>
    <m/>
    <m/>
    <m/>
    <n v="34"/>
    <n v="11"/>
    <n v="17"/>
    <n v="5"/>
    <n v="1"/>
    <x v="0"/>
    <x v="12"/>
  </r>
  <r>
    <s v="17001"/>
    <x v="51"/>
    <s v="3868"/>
    <s v="Nova High School"/>
    <s v="9 "/>
    <s v="12"/>
    <s v="A"/>
    <s v="HWL3522"/>
    <s v="FRENCH 2A"/>
    <s v="06122 "/>
    <s v="French II 06122"/>
    <s v="Foreign Languages"/>
    <m/>
    <m/>
    <m/>
    <m/>
    <n v="10"/>
    <n v="1"/>
    <n v="5"/>
    <n v="4"/>
    <n v="0"/>
    <x v="0"/>
    <x v="12"/>
  </r>
  <r>
    <s v="17001"/>
    <x v="51"/>
    <s v="3868"/>
    <s v="Nova High School"/>
    <s v="9 "/>
    <s v="12"/>
    <s v="A"/>
    <s v="HWL3523"/>
    <s v="FRENCH 2B"/>
    <s v="06122 "/>
    <s v="French II 06122"/>
    <s v="Foreign Languages"/>
    <m/>
    <m/>
    <m/>
    <m/>
    <n v="7"/>
    <n v="1"/>
    <n v="2"/>
    <n v="4"/>
    <n v="0"/>
    <x v="0"/>
    <x v="12"/>
  </r>
  <r>
    <s v="17001"/>
    <x v="51"/>
    <s v="3327"/>
    <s v="Rainier Beach High School"/>
    <s v="9 "/>
    <s v="12"/>
    <s v="P"/>
    <s v="HWL3522"/>
    <s v="FRENCH 2A"/>
    <s v="06122 "/>
    <s v="French II 06122"/>
    <s v="Foreign Languages"/>
    <m/>
    <m/>
    <m/>
    <m/>
    <n v="2"/>
    <n v="0"/>
    <n v="1"/>
    <n v="1"/>
    <n v="0"/>
    <x v="0"/>
    <x v="12"/>
  </r>
  <r>
    <s v="17001"/>
    <x v="51"/>
    <s v="3327"/>
    <s v="Rainier Beach High School"/>
    <s v="9 "/>
    <s v="12"/>
    <s v="P"/>
    <s v="HWL3523"/>
    <s v="FRENCH 2B"/>
    <s v="06122 "/>
    <s v="French II 06122"/>
    <s v="Foreign Languages"/>
    <m/>
    <m/>
    <m/>
    <m/>
    <n v="2"/>
    <n v="0"/>
    <n v="1"/>
    <n v="1"/>
    <n v="0"/>
    <x v="0"/>
    <x v="12"/>
  </r>
  <r>
    <s v="17001"/>
    <x v="51"/>
    <s v="2285"/>
    <s v="Roosevelt High School"/>
    <s v="9 "/>
    <s v="12"/>
    <s v="P"/>
    <s v="HWL3522"/>
    <s v="FRENCH 2A"/>
    <s v="06122 "/>
    <s v="French II 06122"/>
    <s v="Foreign Languages"/>
    <m/>
    <m/>
    <m/>
    <m/>
    <n v="78"/>
    <n v="40"/>
    <n v="28"/>
    <n v="8"/>
    <n v="2"/>
    <x v="0"/>
    <x v="12"/>
  </r>
  <r>
    <s v="17001"/>
    <x v="51"/>
    <s v="2285"/>
    <s v="Roosevelt High School"/>
    <s v="9 "/>
    <s v="12"/>
    <s v="P"/>
    <s v="HWL3523"/>
    <s v="FRENCH 2B"/>
    <s v="06122 "/>
    <s v="French II 06122"/>
    <s v="Foreign Languages"/>
    <m/>
    <m/>
    <m/>
    <m/>
    <n v="75"/>
    <n v="40"/>
    <n v="26"/>
    <n v="7"/>
    <n v="2"/>
    <x v="0"/>
    <x v="12"/>
  </r>
  <r>
    <s v="17001"/>
    <x v="51"/>
    <s v="2234"/>
    <s v="West Seattle High School"/>
    <s v="9 "/>
    <s v="12"/>
    <s v="P"/>
    <s v="HWL3522"/>
    <s v="FRENCH 2A"/>
    <s v="06122 "/>
    <s v="French II 06122"/>
    <s v="Foreign Languages"/>
    <m/>
    <m/>
    <m/>
    <m/>
    <n v="60"/>
    <n v="9"/>
    <n v="25"/>
    <n v="21"/>
    <n v="5"/>
    <x v="0"/>
    <x v="12"/>
  </r>
  <r>
    <s v="17001"/>
    <x v="51"/>
    <s v="2234"/>
    <s v="West Seattle High School"/>
    <s v="9 "/>
    <s v="12"/>
    <s v="P"/>
    <s v="HWL3523"/>
    <s v="FRENCH 2B"/>
    <s v="06122 "/>
    <s v="French II 06122"/>
    <s v="Foreign Languages"/>
    <m/>
    <m/>
    <m/>
    <m/>
    <n v="57"/>
    <n v="9"/>
    <n v="23"/>
    <n v="21"/>
    <n v="4"/>
    <x v="0"/>
    <x v="12"/>
  </r>
  <r>
    <s v="29101"/>
    <x v="52"/>
    <s v="2150"/>
    <s v="Sedro Woolley Senior High School"/>
    <s v="9 "/>
    <s v="12"/>
    <s v="P"/>
    <s v="FLA200"/>
    <s v="FRENCH IIA"/>
    <s v="06122 "/>
    <s v="French II 06122"/>
    <s v="Foreign Languages"/>
    <m/>
    <m/>
    <m/>
    <m/>
    <n v="37"/>
    <n v="0"/>
    <n v="29"/>
    <n v="5"/>
    <n v="3"/>
    <x v="0"/>
    <x v="12"/>
  </r>
  <r>
    <s v="29101"/>
    <x v="52"/>
    <s v="2150"/>
    <s v="Sedro Woolley Senior High School"/>
    <s v="9 "/>
    <s v="12"/>
    <s v="P"/>
    <s v="FLA202"/>
    <s v="FRENCH IIB"/>
    <s v="06122 "/>
    <s v="French II 06122"/>
    <s v="Foreign Languages"/>
    <m/>
    <m/>
    <m/>
    <m/>
    <n v="34"/>
    <n v="0"/>
    <n v="27"/>
    <n v="4"/>
    <n v="3"/>
    <x v="0"/>
    <x v="12"/>
  </r>
  <r>
    <s v="23309"/>
    <x v="54"/>
    <s v="3241"/>
    <s v="Shelton High School"/>
    <s v="10"/>
    <s v="12"/>
    <s v="P"/>
    <s v="WLF201"/>
    <s v="FRENCH 2A"/>
    <s v="06122 "/>
    <s v="French II 06122"/>
    <s v="Foreign Languages"/>
    <m/>
    <m/>
    <m/>
    <m/>
    <n v="26"/>
    <n v="0"/>
    <n v="0"/>
    <n v="18"/>
    <n v="8"/>
    <x v="0"/>
    <x v="12"/>
  </r>
  <r>
    <s v="23309"/>
    <x v="54"/>
    <s v="3241"/>
    <s v="Shelton High School"/>
    <s v="10"/>
    <s v="12"/>
    <s v="P"/>
    <s v="WLF202"/>
    <s v="FRENCH 2B"/>
    <s v="06122 "/>
    <s v="French II 06122"/>
    <s v="Foreign Languages"/>
    <m/>
    <m/>
    <m/>
    <m/>
    <n v="24"/>
    <n v="0"/>
    <n v="0"/>
    <n v="16"/>
    <n v="8"/>
    <x v="0"/>
    <x v="12"/>
  </r>
  <r>
    <s v="17412"/>
    <x v="131"/>
    <s v="3343"/>
    <s v="Shorecrest High School"/>
    <s v="9 "/>
    <s v="12"/>
    <s v="P"/>
    <s v="FOR101"/>
    <s v="FRENCH II"/>
    <s v="06122 "/>
    <s v="French II 06122"/>
    <s v="Foreign Languages"/>
    <m/>
    <m/>
    <m/>
    <m/>
    <n v="35"/>
    <n v="13"/>
    <n v="16"/>
    <n v="5"/>
    <n v="1"/>
    <x v="0"/>
    <x v="12"/>
  </r>
  <r>
    <s v="17412"/>
    <x v="131"/>
    <s v="3343"/>
    <s v="Shorecrest High School"/>
    <s v="9 "/>
    <s v="12"/>
    <s v="P"/>
    <s v="FOR102"/>
    <s v="FRENCH II"/>
    <s v="06122 "/>
    <s v="French II 06122"/>
    <s v="Foreign Languages"/>
    <m/>
    <m/>
    <m/>
    <m/>
    <n v="35"/>
    <n v="13"/>
    <n v="17"/>
    <n v="4"/>
    <n v="1"/>
    <x v="0"/>
    <x v="12"/>
  </r>
  <r>
    <s v="17412"/>
    <x v="131"/>
    <s v="3921"/>
    <s v="Shorewood High School"/>
    <s v="9 "/>
    <s v="12"/>
    <s v="P"/>
    <s v="FOR102"/>
    <s v="FRENCH II"/>
    <s v="06122 "/>
    <s v="French II 06122"/>
    <s v="Foreign Languages"/>
    <m/>
    <m/>
    <m/>
    <m/>
    <n v="35"/>
    <n v="19"/>
    <n v="12"/>
    <n v="4"/>
    <n v="0"/>
    <x v="0"/>
    <x v="12"/>
  </r>
  <r>
    <s v="17412"/>
    <x v="131"/>
    <s v="3921"/>
    <s v="Shorewood High School"/>
    <s v="9 "/>
    <s v="12"/>
    <s v="P"/>
    <s v="FOR101"/>
    <s v="FRENCH II"/>
    <s v="06122 "/>
    <s v="French II 06122"/>
    <s v="Foreign Languages"/>
    <m/>
    <m/>
    <m/>
    <m/>
    <n v="36"/>
    <n v="19"/>
    <n v="13"/>
    <n v="4"/>
    <n v="0"/>
    <x v="0"/>
    <x v="12"/>
  </r>
  <r>
    <s v="31201"/>
    <x v="89"/>
    <s v="5128"/>
    <s v="Glacier Peak High School"/>
    <s v="9 "/>
    <s v="12"/>
    <s v="P"/>
    <s v="FRE340"/>
    <s v="FRENCH 2"/>
    <s v="06122 "/>
    <s v="French II 06122"/>
    <s v="Foreign Languages"/>
    <m/>
    <m/>
    <m/>
    <m/>
    <n v="48"/>
    <n v="2"/>
    <n v="33"/>
    <n v="11"/>
    <n v="2"/>
    <x v="0"/>
    <x v="12"/>
  </r>
  <r>
    <s v="31201"/>
    <x v="89"/>
    <s v="2428"/>
    <s v="Snohomish High School"/>
    <s v="9 "/>
    <s v="12"/>
    <s v="P"/>
    <s v="FRE340"/>
    <s v="FRENCH 2"/>
    <s v="06122 "/>
    <s v="French II 06122"/>
    <s v="Foreign Languages"/>
    <m/>
    <m/>
    <m/>
    <m/>
    <n v="25"/>
    <n v="0"/>
    <n v="14"/>
    <n v="10"/>
    <n v="1"/>
    <x v="0"/>
    <x v="12"/>
  </r>
  <r>
    <s v="17410"/>
    <x v="55"/>
    <s v="2850"/>
    <s v="Mount Si High School"/>
    <s v="9 "/>
    <s v="12"/>
    <s v="P"/>
    <s v="VFR 2A"/>
    <s v="FRENCH 2A"/>
    <s v="06122 "/>
    <s v="French II 06122"/>
    <s v="Foreign Languages"/>
    <m/>
    <m/>
    <m/>
    <m/>
    <n v="1"/>
    <n v="0"/>
    <n v="1"/>
    <n v="0"/>
    <n v="0"/>
    <x v="0"/>
    <x v="12"/>
  </r>
  <r>
    <s v="17410"/>
    <x v="55"/>
    <s v="2850"/>
    <s v="Mount Si High School"/>
    <s v="9 "/>
    <s v="12"/>
    <s v="P"/>
    <s v="VFR 2B"/>
    <s v="FRENCH 2B"/>
    <s v="06122 "/>
    <s v="French II 06122"/>
    <s v="Foreign Languages"/>
    <m/>
    <m/>
    <m/>
    <m/>
    <n v="2"/>
    <n v="0"/>
    <n v="1"/>
    <n v="1"/>
    <n v="0"/>
    <x v="0"/>
    <x v="12"/>
  </r>
  <r>
    <s v="17410"/>
    <x v="55"/>
    <s v="2850"/>
    <s v="Mount Si High School"/>
    <s v="9 "/>
    <s v="12"/>
    <s v="P"/>
    <s v="FFR201"/>
    <s v="FRENCH II"/>
    <s v="06122 "/>
    <s v="French II 06122"/>
    <s v="Foreign Languages"/>
    <m/>
    <m/>
    <m/>
    <m/>
    <n v="45"/>
    <n v="0"/>
    <n v="39"/>
    <n v="2"/>
    <n v="4"/>
    <x v="0"/>
    <x v="12"/>
  </r>
  <r>
    <s v="17410"/>
    <x v="55"/>
    <s v="2850"/>
    <s v="Mount Si High School"/>
    <s v="9 "/>
    <s v="12"/>
    <s v="P"/>
    <s v="FFR202"/>
    <s v="FRENCH II"/>
    <s v="06122 "/>
    <s v="French II 06122"/>
    <s v="Foreign Languages"/>
    <m/>
    <m/>
    <m/>
    <m/>
    <n v="43"/>
    <n v="0"/>
    <n v="37"/>
    <n v="1"/>
    <n v="5"/>
    <x v="0"/>
    <x v="12"/>
  </r>
  <r>
    <s v="18402"/>
    <x v="57"/>
    <s v="2272"/>
    <s v="South Kitsap High School"/>
    <s v="10"/>
    <s v="12"/>
    <s v="P"/>
    <s v="ZFL123"/>
    <s v="FRENCH II"/>
    <s v="06122 "/>
    <s v="French II 06122"/>
    <s v="Foreign Languages"/>
    <m/>
    <m/>
    <m/>
    <m/>
    <n v="41"/>
    <n v="0"/>
    <n v="2"/>
    <n v="33"/>
    <n v="6"/>
    <x v="0"/>
    <x v="12"/>
  </r>
  <r>
    <s v="18402"/>
    <x v="57"/>
    <s v="2272"/>
    <s v="South Kitsap High School"/>
    <s v="10"/>
    <s v="12"/>
    <s v="P"/>
    <s v="ZFL121"/>
    <s v="FRENCH II"/>
    <s v="06122 "/>
    <s v="French II 06122"/>
    <s v="Foreign Languages"/>
    <m/>
    <m/>
    <m/>
    <m/>
    <n v="49"/>
    <n v="0"/>
    <n v="4"/>
    <n v="38"/>
    <n v="7"/>
    <x v="0"/>
    <x v="12"/>
  </r>
  <r>
    <s v="18402"/>
    <x v="57"/>
    <s v="2272"/>
    <s v="South Kitsap High School"/>
    <s v="10"/>
    <s v="12"/>
    <s v="P"/>
    <s v="ZFL122"/>
    <s v="FRENCH II"/>
    <s v="06122 "/>
    <s v="French II 06122"/>
    <s v="Foreign Languages"/>
    <m/>
    <m/>
    <m/>
    <m/>
    <n v="45"/>
    <n v="0"/>
    <n v="2"/>
    <n v="35"/>
    <n v="8"/>
    <x v="0"/>
    <x v="12"/>
  </r>
  <r>
    <s v="15206"/>
    <x v="90"/>
    <s v="4149"/>
    <s v="South Whidbey High School"/>
    <s v="9 "/>
    <s v="12"/>
    <s v="P"/>
    <s v="OFR200"/>
    <s v="FRENCH 2"/>
    <s v="06122 "/>
    <s v="French II 06122"/>
    <s v="Foreign Languages"/>
    <m/>
    <m/>
    <m/>
    <m/>
    <n v="4"/>
    <n v="0"/>
    <n v="1"/>
    <n v="1"/>
    <n v="2"/>
    <x v="0"/>
    <x v="12"/>
  </r>
  <r>
    <s v="15206"/>
    <x v="90"/>
    <s v="4149"/>
    <s v="South Whidbey High School"/>
    <s v="9 "/>
    <s v="12"/>
    <s v="P"/>
    <s v="YOF200"/>
    <s v="YR FRENCH 2"/>
    <s v="06122 "/>
    <s v="French II 06122"/>
    <s v="Foreign Languages"/>
    <m/>
    <m/>
    <m/>
    <m/>
    <n v="1"/>
    <n v="0"/>
    <n v="0"/>
    <n v="1"/>
    <n v="0"/>
    <x v="0"/>
    <x v="12"/>
  </r>
  <r>
    <s v="32081"/>
    <x v="58"/>
    <s v="3008"/>
    <s v="Bryant Center"/>
    <s v="PK"/>
    <s v="12"/>
    <s v="A"/>
    <s v="6181R"/>
    <s v="Frch 221 French IV RS"/>
    <s v="06122 "/>
    <s v="French II 06122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1"/>
    <s v="FRCH 121 RS"/>
    <s v="06122 "/>
    <s v="French II 06122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1"/>
    <s v="French - Year 1B"/>
    <s v="06122 "/>
    <s v="French II 06122"/>
    <s v="Foreign Languages"/>
    <m/>
    <m/>
    <m/>
    <m/>
    <n v="53"/>
    <n v="14"/>
    <n v="28"/>
    <n v="9"/>
    <n v="2"/>
    <x v="0"/>
    <x v="12"/>
  </r>
  <r>
    <s v="32081"/>
    <x v="58"/>
    <s v="2172"/>
    <s v="Lewis &amp; Clark High School"/>
    <s v="9 "/>
    <s v="12"/>
    <s v="P"/>
    <s v="6181R"/>
    <s v="First-Year French II - RS"/>
    <s v="06122 "/>
    <s v="French II 06122"/>
    <s v="Foreign Languages"/>
    <m/>
    <m/>
    <m/>
    <m/>
    <n v="2"/>
    <n v="0"/>
    <n v="0"/>
    <n v="2"/>
    <n v="0"/>
    <x v="0"/>
    <x v="12"/>
  </r>
  <r>
    <s v="32081"/>
    <x v="58"/>
    <s v="2172"/>
    <s v="Lewis &amp; Clark High School"/>
    <s v="9 "/>
    <s v="12"/>
    <s v="P"/>
    <s v="6181R"/>
    <s v="First-Year French II-RS"/>
    <s v="06122 "/>
    <s v="French II 06122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1"/>
    <s v="French - Year 1B"/>
    <s v="06122 "/>
    <s v="French II 06122"/>
    <s v="Foreign Languages"/>
    <m/>
    <m/>
    <m/>
    <m/>
    <n v="64"/>
    <n v="15"/>
    <n v="31"/>
    <n v="16"/>
    <n v="2"/>
    <x v="0"/>
    <x v="12"/>
  </r>
  <r>
    <s v="32081"/>
    <x v="58"/>
    <s v="2172"/>
    <s v="Lewis &amp; Clark High School"/>
    <s v="9 "/>
    <s v="12"/>
    <s v="P"/>
    <s v="6181R"/>
    <s v="French I - RS"/>
    <s v="06122 "/>
    <s v="French II 06122"/>
    <s v="Foreign Languages"/>
    <m/>
    <m/>
    <m/>
    <m/>
    <n v="1"/>
    <n v="0"/>
    <n v="0"/>
    <n v="1"/>
    <n v="0"/>
    <x v="0"/>
    <x v="12"/>
  </r>
  <r>
    <s v="32081"/>
    <x v="58"/>
    <s v="2106"/>
    <s v="North Central High School"/>
    <s v="9 "/>
    <s v="12"/>
    <s v="P"/>
    <s v="6181"/>
    <s v="French - Year 1B"/>
    <s v="06122 "/>
    <s v="French II 06122"/>
    <s v="Foreign Languages"/>
    <m/>
    <m/>
    <m/>
    <m/>
    <n v="37"/>
    <n v="17"/>
    <n v="19"/>
    <n v="1"/>
    <n v="0"/>
    <x v="0"/>
    <x v="12"/>
  </r>
  <r>
    <s v="32081"/>
    <x v="58"/>
    <s v="2479"/>
    <s v="Rogers High School"/>
    <s v="9 "/>
    <s v="12"/>
    <s v="P"/>
    <s v="6181R"/>
    <s v="FREN102-02 First Yr French II RS"/>
    <s v="06122 "/>
    <s v="French II 06122"/>
    <s v="Foreign Languages"/>
    <m/>
    <m/>
    <m/>
    <m/>
    <n v="1"/>
    <n v="0"/>
    <n v="0"/>
    <n v="0"/>
    <n v="1"/>
    <x v="0"/>
    <x v="12"/>
  </r>
  <r>
    <s v="32081"/>
    <x v="58"/>
    <s v="2479"/>
    <s v="Rogers High School"/>
    <s v="9 "/>
    <s v="12"/>
    <s v="P"/>
    <s v="6181"/>
    <s v="French - Year 1B"/>
    <s v="06122 "/>
    <s v="French II 06122"/>
    <s v="Foreign Languages"/>
    <m/>
    <m/>
    <m/>
    <m/>
    <n v="45"/>
    <n v="11"/>
    <n v="23"/>
    <n v="10"/>
    <n v="1"/>
    <x v="0"/>
    <x v="12"/>
  </r>
  <r>
    <s v="32081"/>
    <x v="58"/>
    <s v="3189"/>
    <s v="Shadle Park High School"/>
    <s v="9 "/>
    <s v="12"/>
    <s v="P"/>
    <s v="6181R"/>
    <s v="FRCH 121 French I RS"/>
    <s v="06122 "/>
    <s v="French II 06122"/>
    <s v="Foreign Languages"/>
    <m/>
    <m/>
    <m/>
    <m/>
    <n v="1"/>
    <n v="0"/>
    <n v="0"/>
    <n v="0"/>
    <n v="1"/>
    <x v="0"/>
    <x v="12"/>
  </r>
  <r>
    <s v="32081"/>
    <x v="58"/>
    <s v="3189"/>
    <s v="Shadle Park High School"/>
    <s v="9 "/>
    <s v="12"/>
    <s v="P"/>
    <s v="6181R"/>
    <s v="FRCH 121French I RS"/>
    <s v="06122 "/>
    <s v="French II 06122"/>
    <s v="Foreign Languages"/>
    <m/>
    <m/>
    <m/>
    <m/>
    <n v="1"/>
    <n v="0"/>
    <n v="0"/>
    <n v="1"/>
    <n v="0"/>
    <x v="0"/>
    <x v="12"/>
  </r>
  <r>
    <s v="32081"/>
    <x v="58"/>
    <s v="3189"/>
    <s v="Shadle Park High School"/>
    <s v="9 "/>
    <s v="12"/>
    <s v="P"/>
    <s v="6181"/>
    <s v="French - Year 1B"/>
    <s v="06122 "/>
    <s v="French II 06122"/>
    <s v="Foreign Languages"/>
    <m/>
    <m/>
    <m/>
    <m/>
    <n v="42"/>
    <n v="16"/>
    <n v="21"/>
    <n v="5"/>
    <n v="0"/>
    <x v="0"/>
    <x v="12"/>
  </r>
  <r>
    <s v="27001"/>
    <x v="132"/>
    <s v="4131"/>
    <s v="Steilacoom High"/>
    <s v="9 "/>
    <s v="12"/>
    <s v="P"/>
    <s v="FRE101"/>
    <s v="FRENCH LEV 2 A"/>
    <s v="06122 "/>
    <s v="French II 06122"/>
    <s v="Foreign Languages"/>
    <m/>
    <m/>
    <m/>
    <m/>
    <n v="34"/>
    <n v="0"/>
    <n v="14"/>
    <n v="15"/>
    <n v="5"/>
    <x v="0"/>
    <x v="12"/>
  </r>
  <r>
    <s v="27001"/>
    <x v="132"/>
    <s v="4131"/>
    <s v="Steilacoom High"/>
    <s v="9 "/>
    <s v="12"/>
    <s v="P"/>
    <s v="FRE201"/>
    <s v="FRENCH LEV 2 B"/>
    <s v="06122 "/>
    <s v="French II 06122"/>
    <s v="Foreign Languages"/>
    <m/>
    <m/>
    <m/>
    <m/>
    <n v="36"/>
    <n v="0"/>
    <n v="15"/>
    <n v="16"/>
    <n v="5"/>
    <x v="0"/>
    <x v="12"/>
  </r>
  <r>
    <s v="30303"/>
    <x v="60"/>
    <s v="5241"/>
    <s v="Columbia Virtual Academy-SCSD"/>
    <s v="K "/>
    <s v="12"/>
    <s v="5"/>
    <s v="FRE122"/>
    <s v="French 2"/>
    <s v="06122 "/>
    <s v="French II 06122"/>
    <s v="Foreign Languages"/>
    <m/>
    <m/>
    <m/>
    <m/>
    <n v="1"/>
    <n v="0"/>
    <n v="1"/>
    <n v="0"/>
    <n v="0"/>
    <x v="0"/>
    <x v="12"/>
  </r>
  <r>
    <s v="30303"/>
    <x v="60"/>
    <s v="3119"/>
    <s v="Stevenson High School"/>
    <s v="9 "/>
    <s v="12"/>
    <s v="P"/>
    <s v="FRE201"/>
    <s v="FRENCH 2"/>
    <s v="06122 "/>
    <s v="French II 06122"/>
    <s v="Foreign Languages"/>
    <m/>
    <m/>
    <m/>
    <m/>
    <n v="11"/>
    <n v="1"/>
    <n v="9"/>
    <n v="0"/>
    <n v="1"/>
    <x v="0"/>
    <x v="12"/>
  </r>
  <r>
    <s v="30303"/>
    <x v="60"/>
    <s v="3119"/>
    <s v="Stevenson High School"/>
    <s v="9 "/>
    <s v="12"/>
    <s v="P"/>
    <s v="FRE200"/>
    <s v="FRENCH 2"/>
    <s v="06122 "/>
    <s v="French II 06122"/>
    <s v="Foreign Languages"/>
    <m/>
    <m/>
    <m/>
    <m/>
    <n v="10"/>
    <n v="0"/>
    <n v="8"/>
    <n v="1"/>
    <n v="1"/>
    <x v="0"/>
    <x v="12"/>
  </r>
  <r>
    <s v="31311"/>
    <x v="61"/>
    <s v="4274"/>
    <s v="Sultan Senior High School"/>
    <s v="9 "/>
    <s v="12"/>
    <s v="P"/>
    <s v="FRE200"/>
    <s v="French 2"/>
    <s v="06122 "/>
    <s v="French II 06122"/>
    <s v="Foreign Languages"/>
    <m/>
    <m/>
    <m/>
    <m/>
    <n v="14"/>
    <n v="0"/>
    <n v="2"/>
    <n v="9"/>
    <n v="3"/>
    <x v="0"/>
    <x v="12"/>
  </r>
  <r>
    <s v="27320"/>
    <x v="91"/>
    <s v="4585"/>
    <s v="Bonney Lake High School"/>
    <s v="9 "/>
    <s v="12"/>
    <s v="P"/>
    <s v="WLA621"/>
    <s v="FRENCH II"/>
    <s v="06122 "/>
    <s v="French II 06122"/>
    <s v="Foreign Languages"/>
    <m/>
    <m/>
    <m/>
    <m/>
    <n v="61"/>
    <n v="0"/>
    <n v="37"/>
    <n v="14"/>
    <n v="10"/>
    <x v="0"/>
    <x v="12"/>
  </r>
  <r>
    <s v="27320"/>
    <x v="91"/>
    <s v="4585"/>
    <s v="Bonney Lake High School"/>
    <s v="9 "/>
    <s v="12"/>
    <s v="P"/>
    <s v="WLA622"/>
    <s v="FRENCH II"/>
    <s v="06122 "/>
    <s v="French II 06122"/>
    <s v="Foreign Languages"/>
    <m/>
    <m/>
    <m/>
    <m/>
    <n v="60"/>
    <n v="0"/>
    <n v="37"/>
    <n v="14"/>
    <n v="9"/>
    <x v="0"/>
    <x v="12"/>
  </r>
  <r>
    <s v="27320"/>
    <x v="91"/>
    <s v="3247"/>
    <s v="Sumner High School"/>
    <s v="9 "/>
    <s v="12"/>
    <s v="P"/>
    <s v="WLA622"/>
    <s v="FRENCH II"/>
    <s v="06122 "/>
    <s v="French II 06122"/>
    <s v="Foreign Languages"/>
    <m/>
    <m/>
    <m/>
    <m/>
    <n v="62"/>
    <n v="1"/>
    <n v="45"/>
    <n v="10"/>
    <n v="6"/>
    <x v="0"/>
    <x v="12"/>
  </r>
  <r>
    <s v="27320"/>
    <x v="91"/>
    <s v="3247"/>
    <s v="Sumner High School"/>
    <s v="9 "/>
    <s v="12"/>
    <s v="P"/>
    <s v="WLA623"/>
    <s v="FRENCH II"/>
    <s v="06122 "/>
    <s v="French II 06122"/>
    <s v="Foreign Languages"/>
    <m/>
    <m/>
    <m/>
    <m/>
    <n v="54"/>
    <n v="1"/>
    <n v="42"/>
    <n v="6"/>
    <n v="5"/>
    <x v="0"/>
    <x v="12"/>
  </r>
  <r>
    <s v="27320"/>
    <x v="91"/>
    <s v="3247"/>
    <s v="Sumner High School"/>
    <s v="9 "/>
    <s v="12"/>
    <s v="P"/>
    <s v="WLA627"/>
    <s v="FRENCH II A"/>
    <s v="06122 "/>
    <s v="French II 06122"/>
    <s v="Foreign Languages"/>
    <m/>
    <m/>
    <m/>
    <m/>
    <n v="2"/>
    <n v="0"/>
    <n v="0"/>
    <n v="1"/>
    <n v="1"/>
    <x v="0"/>
    <x v="12"/>
  </r>
  <r>
    <s v="27320"/>
    <x v="91"/>
    <s v="3247"/>
    <s v="Sumner High School"/>
    <s v="9 "/>
    <s v="12"/>
    <s v="P"/>
    <s v="WLA628"/>
    <s v="FRENCH II B"/>
    <s v="06122 "/>
    <s v="French II 06122"/>
    <s v="Foreign Languages"/>
    <m/>
    <m/>
    <m/>
    <m/>
    <n v="1"/>
    <n v="0"/>
    <n v="0"/>
    <n v="0"/>
    <n v="1"/>
    <x v="0"/>
    <x v="12"/>
  </r>
  <r>
    <s v="39201"/>
    <x v="62"/>
    <s v="2959"/>
    <s v="Sunnyside High School"/>
    <s v="9 "/>
    <s v="12"/>
    <s v="P"/>
    <s v="WL211"/>
    <s v="French 2B"/>
    <s v="06122 "/>
    <s v="French II 06122"/>
    <s v="Foreign Languages"/>
    <m/>
    <m/>
    <m/>
    <m/>
    <n v="53"/>
    <n v="0"/>
    <n v="3"/>
    <n v="30"/>
    <n v="20"/>
    <x v="0"/>
    <x v="12"/>
  </r>
  <r>
    <s v="27010"/>
    <x v="63"/>
    <s v="3880"/>
    <s v="Foss"/>
    <s v="9 "/>
    <s v="12"/>
    <s v="P"/>
    <s v="FFR403"/>
    <s v="French 3"/>
    <s v="06122 "/>
    <s v="French II 06122"/>
    <s v="Foreign Languages"/>
    <m/>
    <m/>
    <m/>
    <m/>
    <n v="65"/>
    <n v="5"/>
    <n v="41"/>
    <n v="10"/>
    <n v="9"/>
    <x v="0"/>
    <x v="12"/>
  </r>
  <r>
    <s v="27010"/>
    <x v="63"/>
    <s v="3880"/>
    <s v="Foss"/>
    <s v="9 "/>
    <s v="12"/>
    <s v="P"/>
    <s v="FFR404"/>
    <s v="French 4"/>
    <s v="06122 "/>
    <s v="French II 06122"/>
    <s v="Foreign Languages"/>
    <m/>
    <m/>
    <m/>
    <m/>
    <n v="62"/>
    <n v="5"/>
    <n v="39"/>
    <n v="9"/>
    <n v="9"/>
    <x v="0"/>
    <x v="12"/>
  </r>
  <r>
    <s v="27010"/>
    <x v="63"/>
    <s v="2215"/>
    <s v="Lincoln"/>
    <s v="9 "/>
    <s v="12"/>
    <s v="P"/>
    <s v="FFR403"/>
    <s v="French 3"/>
    <s v="06122 "/>
    <s v="French II 06122"/>
    <s v="Foreign Languages"/>
    <m/>
    <m/>
    <m/>
    <m/>
    <n v="45"/>
    <n v="3"/>
    <n v="19"/>
    <n v="14"/>
    <n v="9"/>
    <x v="0"/>
    <x v="12"/>
  </r>
  <r>
    <s v="27010"/>
    <x v="63"/>
    <s v="2215"/>
    <s v="Lincoln"/>
    <s v="9 "/>
    <s v="12"/>
    <s v="P"/>
    <s v="FFR404"/>
    <s v="French 4"/>
    <s v="06122 "/>
    <s v="French II 06122"/>
    <s v="Foreign Languages"/>
    <m/>
    <m/>
    <m/>
    <m/>
    <n v="39"/>
    <n v="2"/>
    <n v="16"/>
    <n v="13"/>
    <n v="8"/>
    <x v="0"/>
    <x v="12"/>
  </r>
  <r>
    <s v="27010"/>
    <x v="63"/>
    <s v="3398"/>
    <s v="Mt Tahoma"/>
    <s v="9 "/>
    <s v="12"/>
    <s v="P"/>
    <s v="FFR403"/>
    <s v="French 3"/>
    <s v="06122 "/>
    <s v="French II 06122"/>
    <s v="Foreign Languages"/>
    <m/>
    <m/>
    <m/>
    <m/>
    <n v="47"/>
    <n v="1"/>
    <n v="22"/>
    <n v="10"/>
    <n v="14"/>
    <x v="0"/>
    <x v="12"/>
  </r>
  <r>
    <s v="27010"/>
    <x v="63"/>
    <s v="3398"/>
    <s v="Mt Tahoma"/>
    <s v="9 "/>
    <s v="12"/>
    <s v="P"/>
    <s v="FFR404"/>
    <s v="French 4"/>
    <s v="06122 "/>
    <s v="French II 06122"/>
    <s v="Foreign Languages"/>
    <m/>
    <m/>
    <m/>
    <m/>
    <n v="47"/>
    <n v="1"/>
    <n v="22"/>
    <n v="10"/>
    <n v="14"/>
    <x v="0"/>
    <x v="12"/>
  </r>
  <r>
    <s v="27010"/>
    <x v="63"/>
    <s v="2084"/>
    <s v="Stadium"/>
    <s v="9 "/>
    <s v="12"/>
    <s v="P"/>
    <s v="FFR403"/>
    <s v="French 3"/>
    <s v="06122 "/>
    <s v="French II 06122"/>
    <s v="Foreign Languages"/>
    <m/>
    <m/>
    <m/>
    <m/>
    <n v="71"/>
    <n v="19"/>
    <n v="40"/>
    <n v="7"/>
    <n v="5"/>
    <x v="0"/>
    <x v="12"/>
  </r>
  <r>
    <s v="27010"/>
    <x v="63"/>
    <s v="2084"/>
    <s v="Stadium"/>
    <s v="9 "/>
    <s v="12"/>
    <s v="P"/>
    <s v="FFR404"/>
    <s v="French 4"/>
    <s v="06122 "/>
    <s v="French II 06122"/>
    <s v="Foreign Languages"/>
    <m/>
    <m/>
    <m/>
    <m/>
    <n v="67"/>
    <n v="19"/>
    <n v="37"/>
    <n v="7"/>
    <n v="4"/>
    <x v="0"/>
    <x v="12"/>
  </r>
  <r>
    <s v="27010"/>
    <x v="63"/>
    <s v="1860"/>
    <s v="Tacoma School of the Arts"/>
    <s v="10"/>
    <s v="12"/>
    <s v="P"/>
    <s v="FFR404VL"/>
    <s v="French 4 - TVL"/>
    <s v="06122 "/>
    <s v="French II 06122"/>
    <s v="Foreign Languages"/>
    <m/>
    <m/>
    <m/>
    <m/>
    <n v="2"/>
    <n v="1"/>
    <n v="0"/>
    <n v="1"/>
    <n v="0"/>
    <x v="0"/>
    <x v="12"/>
  </r>
  <r>
    <s v="27010"/>
    <x v="63"/>
    <s v="3246"/>
    <s v="Wilson"/>
    <s v="9 "/>
    <s v="12"/>
    <s v="P"/>
    <s v="FFR403VL"/>
    <s v="French 3"/>
    <s v="06122 "/>
    <s v="French II 06122"/>
    <s v="Foreign Languages"/>
    <m/>
    <m/>
    <m/>
    <m/>
    <n v="1"/>
    <n v="1"/>
    <n v="0"/>
    <n v="0"/>
    <n v="0"/>
    <x v="0"/>
    <x v="12"/>
  </r>
  <r>
    <s v="27010"/>
    <x v="63"/>
    <s v="3246"/>
    <s v="Wilson"/>
    <s v="9 "/>
    <s v="12"/>
    <s v="P"/>
    <s v="FFR403"/>
    <s v="French 3"/>
    <s v="06122 "/>
    <s v="French II 06122"/>
    <s v="Foreign Languages"/>
    <m/>
    <m/>
    <m/>
    <m/>
    <n v="36"/>
    <n v="8"/>
    <n v="18"/>
    <n v="6"/>
    <n v="4"/>
    <x v="0"/>
    <x v="12"/>
  </r>
  <r>
    <s v="27010"/>
    <x v="63"/>
    <s v="3246"/>
    <s v="Wilson"/>
    <s v="9 "/>
    <s v="12"/>
    <s v="P"/>
    <s v="FFR404"/>
    <s v="French 4"/>
    <s v="06122 "/>
    <s v="French II 06122"/>
    <s v="Foreign Languages"/>
    <m/>
    <m/>
    <m/>
    <m/>
    <n v="34"/>
    <n v="8"/>
    <n v="18"/>
    <n v="6"/>
    <n v="2"/>
    <x v="0"/>
    <x v="12"/>
  </r>
  <r>
    <s v="14077"/>
    <x v="8"/>
    <s v="3580"/>
    <s v="Taholah High School"/>
    <s v="9 "/>
    <s v="12"/>
    <s v="P"/>
    <s v="IL6122"/>
    <s v="FRENCH II"/>
    <s v="06122 "/>
    <s v="French II 06122"/>
    <s v="Foreign Languages"/>
    <m/>
    <m/>
    <m/>
    <m/>
    <n v="1"/>
    <n v="0"/>
    <n v="0"/>
    <n v="0"/>
    <n v="1"/>
    <x v="0"/>
    <x v="12"/>
  </r>
  <r>
    <s v="17409"/>
    <x v="64"/>
    <s v="2849"/>
    <s v="Tahoma Senior High School"/>
    <s v="10"/>
    <s v="12"/>
    <s v="P"/>
    <s v="WLG301"/>
    <s v="FRENCH III-IV"/>
    <s v="06122 "/>
    <s v="French II 06122"/>
    <s v="Miscellaneous"/>
    <m/>
    <m/>
    <m/>
    <m/>
    <n v="147"/>
    <n v="0"/>
    <n v="52"/>
    <n v="75"/>
    <n v="20"/>
    <x v="0"/>
    <x v="12"/>
  </r>
  <r>
    <s v="17406"/>
    <x v="133"/>
    <s v="2848"/>
    <s v="Foster Senior High School"/>
    <s v="9 "/>
    <s v="12"/>
    <s v="P"/>
    <s v="FRE201"/>
    <s v="FRENCH 2 S1"/>
    <s v="06122 "/>
    <s v="French II 06122"/>
    <s v="Foreign Languages"/>
    <m/>
    <m/>
    <m/>
    <m/>
    <n v="71"/>
    <n v="0"/>
    <n v="47"/>
    <n v="18"/>
    <n v="6"/>
    <x v="0"/>
    <x v="12"/>
  </r>
  <r>
    <s v="17406"/>
    <x v="133"/>
    <s v="2848"/>
    <s v="Foster Senior High School"/>
    <s v="9 "/>
    <s v="12"/>
    <s v="P"/>
    <s v="FRE202"/>
    <s v="FRENCH 2 S2"/>
    <s v="06122 "/>
    <s v="French II 06122"/>
    <s v="Foreign Languages"/>
    <m/>
    <m/>
    <m/>
    <m/>
    <n v="70"/>
    <n v="0"/>
    <n v="47"/>
    <n v="16"/>
    <n v="7"/>
    <x v="0"/>
    <x v="12"/>
  </r>
  <r>
    <s v="34033"/>
    <x v="134"/>
    <s v="4500"/>
    <s v="A G West Black Hills High School"/>
    <s v="9 "/>
    <s v="12"/>
    <s v="P"/>
    <s v="WLA613"/>
    <s v="FRENCH 2A"/>
    <s v="06122 "/>
    <s v="French II 06122"/>
    <s v="Foreign Languages"/>
    <m/>
    <m/>
    <m/>
    <m/>
    <n v="30"/>
    <n v="0"/>
    <n v="16"/>
    <n v="12"/>
    <n v="2"/>
    <x v="0"/>
    <x v="12"/>
  </r>
  <r>
    <s v="34033"/>
    <x v="134"/>
    <s v="4500"/>
    <s v="A G West Black Hills High School"/>
    <s v="9 "/>
    <s v="12"/>
    <s v="P"/>
    <s v="WLA614"/>
    <s v="FRENCH 2B"/>
    <s v="06122 "/>
    <s v="French II 06122"/>
    <s v="Foreign Languages"/>
    <m/>
    <m/>
    <m/>
    <m/>
    <n v="29"/>
    <n v="0"/>
    <n v="17"/>
    <n v="11"/>
    <n v="1"/>
    <x v="0"/>
    <x v="12"/>
  </r>
  <r>
    <s v="34033"/>
    <x v="134"/>
    <s v="3362"/>
    <s v="Tumwater High School"/>
    <s v="9 "/>
    <s v="12"/>
    <s v="P"/>
    <s v="WLA613"/>
    <s v="FRENCH 2ND YR A"/>
    <s v="06122 "/>
    <s v="French II 06122"/>
    <s v="Foreign Languages"/>
    <m/>
    <m/>
    <m/>
    <m/>
    <n v="55"/>
    <n v="0"/>
    <n v="1"/>
    <n v="22"/>
    <n v="32"/>
    <x v="0"/>
    <x v="12"/>
  </r>
  <r>
    <s v="34033"/>
    <x v="134"/>
    <s v="3362"/>
    <s v="Tumwater High School"/>
    <s v="9 "/>
    <s v="12"/>
    <s v="P"/>
    <s v="WLA614"/>
    <s v="FRENCH 2ND YR B"/>
    <s v="06122 "/>
    <s v="French II 06122"/>
    <s v="Foreign Languages"/>
    <m/>
    <m/>
    <m/>
    <m/>
    <n v="51"/>
    <n v="0"/>
    <n v="1"/>
    <n v="22"/>
    <n v="28"/>
    <x v="0"/>
    <x v="12"/>
  </r>
  <r>
    <s v="27083"/>
    <x v="66"/>
    <s v="3600"/>
    <s v="Curtis Senior High"/>
    <s v="10"/>
    <s v="12"/>
    <s v="P"/>
    <s v="FOR203"/>
    <s v="FRENCH 3"/>
    <s v="06122 "/>
    <s v="French II 06122"/>
    <s v="Foreign Languages"/>
    <m/>
    <m/>
    <m/>
    <m/>
    <n v="56"/>
    <n v="0"/>
    <n v="40"/>
    <n v="10"/>
    <n v="6"/>
    <x v="0"/>
    <x v="12"/>
  </r>
  <r>
    <s v="27083"/>
    <x v="66"/>
    <s v="3600"/>
    <s v="Curtis Senior High"/>
    <s v="10"/>
    <s v="12"/>
    <s v="P"/>
    <s v="FOR204"/>
    <s v="FRENCH 4"/>
    <s v="06122 "/>
    <s v="French II 06122"/>
    <s v="Foreign Languages"/>
    <m/>
    <m/>
    <m/>
    <m/>
    <n v="55"/>
    <n v="0"/>
    <n v="40"/>
    <n v="9"/>
    <n v="6"/>
    <x v="0"/>
    <x v="12"/>
  </r>
  <r>
    <s v="06037"/>
    <x v="67"/>
    <s v="3423"/>
    <s v="Columbia River High"/>
    <s v="9 "/>
    <s v="12"/>
    <s v="P"/>
    <s v="1121"/>
    <s v="FRENCH 2"/>
    <s v="06122 "/>
    <s v="French II 06122"/>
    <s v="Foreign Languages"/>
    <m/>
    <m/>
    <m/>
    <m/>
    <n v="30"/>
    <n v="1"/>
    <n v="17"/>
    <n v="8"/>
    <n v="4"/>
    <x v="0"/>
    <x v="12"/>
  </r>
  <r>
    <s v="06037"/>
    <x v="67"/>
    <s v="3423"/>
    <s v="Columbia River High"/>
    <s v="9 "/>
    <s v="12"/>
    <s v="P"/>
    <s v="1122"/>
    <s v="FRENCH 2"/>
    <s v="06122 "/>
    <s v="French II 06122"/>
    <s v="Foreign Languages"/>
    <m/>
    <m/>
    <m/>
    <m/>
    <n v="30"/>
    <n v="1"/>
    <n v="17"/>
    <n v="8"/>
    <n v="4"/>
    <x v="0"/>
    <x v="12"/>
  </r>
  <r>
    <s v="06037"/>
    <x v="67"/>
    <s v="2179"/>
    <s v="Fort Vancouver High School"/>
    <s v="9 "/>
    <s v="12"/>
    <s v="P"/>
    <s v="1121"/>
    <s v="FRENCH 2"/>
    <s v="06122 "/>
    <s v="French II 06122"/>
    <s v="Foreign Languages"/>
    <m/>
    <m/>
    <m/>
    <m/>
    <n v="40"/>
    <n v="1"/>
    <n v="21"/>
    <n v="5"/>
    <n v="13"/>
    <x v="0"/>
    <x v="12"/>
  </r>
  <r>
    <s v="06037"/>
    <x v="67"/>
    <s v="2179"/>
    <s v="Fort Vancouver High School"/>
    <s v="9 "/>
    <s v="12"/>
    <s v="P"/>
    <s v="1122"/>
    <s v="FRENCH 2"/>
    <s v="06122 "/>
    <s v="French II 06122"/>
    <s v="Foreign Languages"/>
    <m/>
    <m/>
    <m/>
    <m/>
    <n v="37"/>
    <n v="0"/>
    <n v="22"/>
    <n v="4"/>
    <n v="11"/>
    <x v="0"/>
    <x v="12"/>
  </r>
  <r>
    <s v="06037"/>
    <x v="67"/>
    <s v="3081"/>
    <s v="Hudson's Bay High School"/>
    <s v="9 "/>
    <s v="12"/>
    <s v="P"/>
    <s v="1121"/>
    <s v="FRENCH 2"/>
    <s v="06122 "/>
    <s v="French II 06122"/>
    <s v="Foreign Languages"/>
    <m/>
    <m/>
    <m/>
    <m/>
    <n v="23"/>
    <n v="0"/>
    <n v="13"/>
    <n v="5"/>
    <n v="5"/>
    <x v="0"/>
    <x v="12"/>
  </r>
  <r>
    <s v="06037"/>
    <x v="67"/>
    <s v="3081"/>
    <s v="Hudson's Bay High School"/>
    <s v="9 "/>
    <s v="12"/>
    <s v="P"/>
    <s v="1122"/>
    <s v="FRENCH 2"/>
    <s v="06122 "/>
    <s v="French II 06122"/>
    <s v="Foreign Languages"/>
    <m/>
    <m/>
    <m/>
    <m/>
    <n v="24"/>
    <n v="0"/>
    <n v="13"/>
    <n v="6"/>
    <n v="5"/>
    <x v="0"/>
    <x v="12"/>
  </r>
  <r>
    <s v="06037"/>
    <x v="67"/>
    <s v="4504"/>
    <s v="Skyview High School"/>
    <s v="9 "/>
    <s v="12"/>
    <s v="P"/>
    <s v="1121"/>
    <s v="FRENCH 2"/>
    <s v="06122 "/>
    <s v="French II 06122"/>
    <s v="Foreign Languages"/>
    <m/>
    <m/>
    <m/>
    <m/>
    <n v="37"/>
    <n v="5"/>
    <n v="23"/>
    <n v="7"/>
    <n v="2"/>
    <x v="0"/>
    <x v="12"/>
  </r>
  <r>
    <s v="06037"/>
    <x v="67"/>
    <s v="4504"/>
    <s v="Skyview High School"/>
    <s v="9 "/>
    <s v="12"/>
    <s v="P"/>
    <s v="1122"/>
    <s v="FRENCH 2"/>
    <s v="06122 "/>
    <s v="French II 06122"/>
    <s v="Foreign Languages"/>
    <m/>
    <m/>
    <m/>
    <m/>
    <n v="38"/>
    <n v="6"/>
    <n v="23"/>
    <n v="7"/>
    <n v="2"/>
    <x v="0"/>
    <x v="12"/>
  </r>
  <r>
    <s v="36140"/>
    <x v="68"/>
    <s v="3468"/>
    <s v="Walla Walla High School"/>
    <s v="9 "/>
    <s v="12"/>
    <s v="P"/>
    <s v="LAN262"/>
    <s v="FRENCH 3-4"/>
    <s v="06122 "/>
    <s v="French II 06122"/>
    <s v="Foreign Languages"/>
    <m/>
    <m/>
    <m/>
    <m/>
    <n v="48"/>
    <n v="0"/>
    <n v="5"/>
    <n v="35"/>
    <n v="8"/>
    <x v="0"/>
    <x v="12"/>
  </r>
  <r>
    <s v="06112"/>
    <x v="69"/>
    <s v="3147"/>
    <s v="Washougal High School"/>
    <s v="9 "/>
    <s v="12"/>
    <s v="P"/>
    <s v="FRN601"/>
    <s v="2ND YR FRENCH A"/>
    <s v="06122 "/>
    <s v="French II 06122"/>
    <s v="Foreign Languages"/>
    <m/>
    <m/>
    <m/>
    <m/>
    <n v="21"/>
    <n v="1"/>
    <n v="7"/>
    <n v="10"/>
    <n v="3"/>
    <x v="0"/>
    <x v="12"/>
  </r>
  <r>
    <s v="06112"/>
    <x v="69"/>
    <s v="3147"/>
    <s v="Washougal High School"/>
    <s v="9 "/>
    <s v="12"/>
    <s v="P"/>
    <s v="FRN602"/>
    <s v="2ND YR FRENCH B"/>
    <s v="06122 "/>
    <s v="French II 06122"/>
    <s v="Foreign Languages"/>
    <m/>
    <m/>
    <m/>
    <m/>
    <n v="20"/>
    <n v="1"/>
    <n v="7"/>
    <n v="10"/>
    <n v="2"/>
    <x v="0"/>
    <x v="12"/>
  </r>
  <r>
    <s v="04246"/>
    <x v="93"/>
    <s v="2134"/>
    <s v="Wenatchee High School"/>
    <s v="9 "/>
    <s v="12"/>
    <s v="P"/>
    <s v="FLF200"/>
    <s v="2ND YR FRENCH"/>
    <s v="06122 "/>
    <s v="French II 06122"/>
    <s v="Foreign Languages"/>
    <m/>
    <m/>
    <m/>
    <m/>
    <n v="81"/>
    <n v="1"/>
    <n v="53"/>
    <n v="12"/>
    <n v="15"/>
    <x v="0"/>
    <x v="12"/>
  </r>
  <r>
    <s v="04246"/>
    <x v="93"/>
    <s v="2134"/>
    <s v="Wenatchee High School"/>
    <s v="9 "/>
    <s v="12"/>
    <s v="P"/>
    <s v="FLF200"/>
    <s v="FRENCH II STAMP TEST"/>
    <s v="06122 "/>
    <s v="French II 06122"/>
    <s v="Foreign Languages"/>
    <m/>
    <m/>
    <m/>
    <s v="Y"/>
    <n v="1"/>
    <n v="0"/>
    <n v="0"/>
    <n v="1"/>
    <n v="0"/>
    <x v="1"/>
    <x v="12"/>
  </r>
  <r>
    <s v="32363"/>
    <x v="136"/>
    <s v="3195"/>
    <s v="West Valley High School"/>
    <s v="9 "/>
    <s v="12"/>
    <s v="P"/>
    <s v="FOR103"/>
    <s v="FRENCH III"/>
    <s v="06122 "/>
    <s v="French II 06122"/>
    <s v="Miscellaneous"/>
    <m/>
    <m/>
    <m/>
    <m/>
    <n v="36"/>
    <n v="0"/>
    <n v="14"/>
    <n v="11"/>
    <n v="11"/>
    <x v="0"/>
    <x v="12"/>
  </r>
  <r>
    <s v="32363"/>
    <x v="136"/>
    <s v="3195"/>
    <s v="West Valley High School"/>
    <s v="9 "/>
    <s v="12"/>
    <s v="P"/>
    <s v="FOR104"/>
    <s v="FRENCH IV"/>
    <s v="06122 "/>
    <s v="French II 06122"/>
    <s v="Miscellaneous"/>
    <m/>
    <m/>
    <m/>
    <m/>
    <n v="33"/>
    <n v="0"/>
    <n v="12"/>
    <n v="11"/>
    <n v="10"/>
    <x v="0"/>
    <x v="12"/>
  </r>
  <r>
    <s v="08404"/>
    <x v="137"/>
    <s v="3546"/>
    <s v="Woodland High School"/>
    <s v="9 "/>
    <s v="12"/>
    <s v="P"/>
    <s v="FL203"/>
    <s v="FRENCH 2"/>
    <s v="06122 "/>
    <s v="French II 06122"/>
    <s v="Foreign Languages"/>
    <m/>
    <m/>
    <m/>
    <m/>
    <n v="22"/>
    <n v="0"/>
    <n v="16"/>
    <n v="5"/>
    <n v="1"/>
    <x v="0"/>
    <x v="12"/>
  </r>
  <r>
    <s v="08404"/>
    <x v="137"/>
    <s v="3546"/>
    <s v="Woodland High School"/>
    <s v="9 "/>
    <s v="12"/>
    <s v="P"/>
    <s v="FL204"/>
    <s v="FRENCH 2"/>
    <s v="06122 "/>
    <s v="French II 06122"/>
    <s v="Foreign Languages"/>
    <m/>
    <m/>
    <m/>
    <m/>
    <n v="20"/>
    <n v="0"/>
    <n v="14"/>
    <n v="5"/>
    <n v="1"/>
    <x v="0"/>
    <x v="12"/>
  </r>
  <r>
    <s v="39007"/>
    <x v="72"/>
    <s v="2116"/>
    <s v="Davis High School"/>
    <s v="9 "/>
    <s v="12"/>
    <s v="P"/>
    <s v="FLF201"/>
    <s v="FRENCH 2"/>
    <s v="06122 "/>
    <s v="French II 06122"/>
    <s v="Foreign Languages"/>
    <m/>
    <m/>
    <m/>
    <m/>
    <n v="26"/>
    <n v="0"/>
    <n v="17"/>
    <n v="5"/>
    <n v="4"/>
    <x v="0"/>
    <x v="12"/>
  </r>
  <r>
    <s v="39007"/>
    <x v="72"/>
    <s v="2116"/>
    <s v="Davis High School"/>
    <s v="9 "/>
    <s v="12"/>
    <s v="P"/>
    <s v="FLF202"/>
    <s v="FRENCH 2"/>
    <s v="06122 "/>
    <s v="French II 06122"/>
    <s v="Foreign Languages"/>
    <m/>
    <m/>
    <m/>
    <m/>
    <n v="24"/>
    <n v="0"/>
    <n v="15"/>
    <n v="5"/>
    <n v="4"/>
    <x v="0"/>
    <x v="12"/>
  </r>
  <r>
    <s v="39007"/>
    <x v="72"/>
    <s v="2116"/>
    <s v="Davis High School"/>
    <s v="9 "/>
    <s v="12"/>
    <s v="P"/>
    <s v="FLF251"/>
    <s v="HON FRENCH 2"/>
    <s v="06122 "/>
    <s v="French II 06122"/>
    <s v="Foreign Languages"/>
    <m/>
    <m/>
    <m/>
    <m/>
    <n v="28"/>
    <n v="0"/>
    <n v="19"/>
    <n v="8"/>
    <n v="1"/>
    <x v="0"/>
    <x v="12"/>
  </r>
  <r>
    <s v="39007"/>
    <x v="72"/>
    <s v="2116"/>
    <s v="Davis High School"/>
    <s v="9 "/>
    <s v="12"/>
    <s v="P"/>
    <s v="FLF252"/>
    <s v="HON FRENCH 2"/>
    <s v="06122 "/>
    <s v="French II 06122"/>
    <s v="Foreign Languages"/>
    <m/>
    <m/>
    <m/>
    <m/>
    <n v="28"/>
    <n v="0"/>
    <n v="19"/>
    <n v="8"/>
    <n v="1"/>
    <x v="0"/>
    <x v="12"/>
  </r>
  <r>
    <s v="39007"/>
    <x v="72"/>
    <s v="3206"/>
    <s v="Eisenhower High School"/>
    <s v="9 "/>
    <s v="12"/>
    <s v="P"/>
    <s v="FLF201"/>
    <s v="FRENCH 2"/>
    <s v="06122 "/>
    <s v="French II 06122"/>
    <s v="Foreign Languages"/>
    <m/>
    <m/>
    <m/>
    <m/>
    <n v="49"/>
    <n v="0"/>
    <n v="34"/>
    <n v="9"/>
    <n v="6"/>
    <x v="0"/>
    <x v="12"/>
  </r>
  <r>
    <s v="39007"/>
    <x v="72"/>
    <s v="3206"/>
    <s v="Eisenhower High School"/>
    <s v="9 "/>
    <s v="12"/>
    <s v="P"/>
    <s v="FLF202"/>
    <s v="FRENCH 2"/>
    <s v="06122 "/>
    <s v="French II 06122"/>
    <s v="Foreign Languages"/>
    <m/>
    <m/>
    <m/>
    <m/>
    <n v="49"/>
    <n v="1"/>
    <n v="34"/>
    <n v="8"/>
    <n v="6"/>
    <x v="0"/>
    <x v="12"/>
  </r>
  <r>
    <s v="34002"/>
    <x v="138"/>
    <s v="2633"/>
    <s v="Yelm High School 12"/>
    <s v="10"/>
    <s v="12"/>
    <s v="P"/>
    <s v="FOR200"/>
    <s v="FRENCH IIA"/>
    <s v="06122 "/>
    <s v="French II 06122"/>
    <s v="Foreign Languages"/>
    <m/>
    <m/>
    <m/>
    <m/>
    <n v="48"/>
    <n v="0"/>
    <n v="0"/>
    <n v="37"/>
    <n v="11"/>
    <x v="0"/>
    <x v="12"/>
  </r>
  <r>
    <s v="34002"/>
    <x v="138"/>
    <s v="2633"/>
    <s v="Yelm High School 12"/>
    <s v="10"/>
    <s v="12"/>
    <s v="P"/>
    <s v="FOR201"/>
    <s v="FRENCH IIB"/>
    <s v="06122 "/>
    <s v="French II 06122"/>
    <s v="Foreign Languages"/>
    <m/>
    <m/>
    <m/>
    <m/>
    <n v="50"/>
    <n v="0"/>
    <n v="1"/>
    <n v="38"/>
    <n v="11"/>
    <x v="0"/>
    <x v="12"/>
  </r>
  <r>
    <s v="29103"/>
    <x v="101"/>
    <s v="2467"/>
    <s v="Anacortes High School"/>
    <s v="9 "/>
    <s v="12"/>
    <s v="P"/>
    <s v="FLA231"/>
    <s v="FRENCH IIIA"/>
    <s v="06123 "/>
    <s v="French III 06123"/>
    <s v="Foreign Languages"/>
    <m/>
    <m/>
    <m/>
    <m/>
    <n v="21"/>
    <n v="1"/>
    <n v="14"/>
    <n v="5"/>
    <n v="1"/>
    <x v="0"/>
    <x v="12"/>
  </r>
  <r>
    <s v="29103"/>
    <x v="101"/>
    <s v="2467"/>
    <s v="Anacortes High School"/>
    <s v="9 "/>
    <s v="12"/>
    <s v="P"/>
    <s v="FLA232"/>
    <s v="FRENCH IIIB"/>
    <s v="06123 "/>
    <s v="French III 06123"/>
    <s v="Foreign Languages"/>
    <m/>
    <m/>
    <m/>
    <m/>
    <n v="20"/>
    <n v="1"/>
    <n v="14"/>
    <n v="5"/>
    <n v="0"/>
    <x v="0"/>
    <x v="12"/>
  </r>
  <r>
    <s v="31016"/>
    <x v="102"/>
    <s v="2523"/>
    <s v="Arlington High School"/>
    <s v="9 "/>
    <s v="12"/>
    <s v="P"/>
    <s v="WFR303"/>
    <s v="FRENCH III"/>
    <s v="06123 "/>
    <s v="French III 06123"/>
    <s v="Foreign Languages"/>
    <m/>
    <m/>
    <m/>
    <m/>
    <n v="12"/>
    <n v="0"/>
    <n v="0"/>
    <n v="8"/>
    <n v="4"/>
    <x v="0"/>
    <x v="12"/>
  </r>
  <r>
    <s v="17408"/>
    <x v="12"/>
    <s v="5037"/>
    <s v="Auburn Mountainview High School"/>
    <s v="9 "/>
    <s v="12"/>
    <s v="P"/>
    <s v="FOR205"/>
    <s v="FRENCH 5"/>
    <s v="06123 "/>
    <s v="French III 06123"/>
    <s v="Foreign Languages"/>
    <m/>
    <m/>
    <m/>
    <m/>
    <n v="43"/>
    <n v="0"/>
    <n v="0"/>
    <n v="20"/>
    <n v="23"/>
    <x v="0"/>
    <x v="12"/>
  </r>
  <r>
    <s v="17408"/>
    <x v="12"/>
    <s v="5037"/>
    <s v="Auburn Mountainview High School"/>
    <s v="9 "/>
    <s v="12"/>
    <s v="P"/>
    <s v="FOR206"/>
    <s v="FRENCH 6"/>
    <s v="06123 "/>
    <s v="French III 06123"/>
    <s v="Foreign Languages"/>
    <m/>
    <m/>
    <m/>
    <m/>
    <n v="43"/>
    <n v="0"/>
    <n v="1"/>
    <n v="19"/>
    <n v="23"/>
    <x v="0"/>
    <x v="12"/>
  </r>
  <r>
    <s v="17408"/>
    <x v="12"/>
    <s v="4474"/>
    <s v="Auburn Riverside High School"/>
    <s v="9 "/>
    <s v="12"/>
    <s v="P"/>
    <s v="FOR205"/>
    <s v="FRENCH 5"/>
    <s v="06123 "/>
    <s v="French III 06123"/>
    <s v="Foreign Languages"/>
    <m/>
    <m/>
    <m/>
    <m/>
    <n v="23"/>
    <n v="0"/>
    <n v="0"/>
    <n v="13"/>
    <n v="10"/>
    <x v="0"/>
    <x v="12"/>
  </r>
  <r>
    <s v="17408"/>
    <x v="12"/>
    <s v="4474"/>
    <s v="Auburn Riverside High School"/>
    <s v="9 "/>
    <s v="12"/>
    <s v="P"/>
    <s v="FOR206"/>
    <s v="FRENCH 6"/>
    <s v="06123 "/>
    <s v="French III 06123"/>
    <s v="Foreign Languages"/>
    <m/>
    <m/>
    <m/>
    <m/>
    <n v="18"/>
    <n v="0"/>
    <n v="0"/>
    <n v="13"/>
    <n v="5"/>
    <x v="0"/>
    <x v="12"/>
  </r>
  <r>
    <s v="17408"/>
    <x v="12"/>
    <s v="2795"/>
    <s v="Auburn Senior High School"/>
    <s v="9 "/>
    <s v="12"/>
    <s v="P"/>
    <s v="FOR205"/>
    <s v="FRENCH 5"/>
    <s v="06123 "/>
    <s v="French III 06123"/>
    <s v="Foreign Languages"/>
    <m/>
    <m/>
    <m/>
    <m/>
    <n v="1"/>
    <n v="0"/>
    <n v="0"/>
    <n v="1"/>
    <n v="0"/>
    <x v="0"/>
    <x v="12"/>
  </r>
  <r>
    <s v="17408"/>
    <x v="12"/>
    <s v="2795"/>
    <s v="Auburn Senior High School"/>
    <s v="9 "/>
    <s v="12"/>
    <s v="P"/>
    <s v="FOR206"/>
    <s v="FRENCH 6"/>
    <s v="06123 "/>
    <s v="French III 06123"/>
    <s v="Foreign Languages"/>
    <m/>
    <m/>
    <m/>
    <m/>
    <n v="1"/>
    <n v="0"/>
    <n v="0"/>
    <n v="1"/>
    <n v="0"/>
    <x v="0"/>
    <x v="12"/>
  </r>
  <r>
    <s v="18303"/>
    <x v="13"/>
    <s v="2395"/>
    <s v="Bainbridge High School"/>
    <s v="9 "/>
    <s v="12"/>
    <s v="P"/>
    <s v="FLF301"/>
    <s v="French III"/>
    <s v="06123 "/>
    <s v="French III 06123"/>
    <s v="Foreign Languages"/>
    <m/>
    <m/>
    <m/>
    <m/>
    <n v="59"/>
    <n v="1"/>
    <n v="48"/>
    <n v="9"/>
    <n v="1"/>
    <x v="0"/>
    <x v="12"/>
  </r>
  <r>
    <s v="18303"/>
    <x v="13"/>
    <s v="2395"/>
    <s v="Bainbridge High School"/>
    <s v="9 "/>
    <s v="12"/>
    <s v="P"/>
    <s v="FLF302"/>
    <s v="French III B"/>
    <s v="06123 "/>
    <s v="French III 06123"/>
    <s v="Foreign Languages"/>
    <m/>
    <m/>
    <m/>
    <m/>
    <n v="57"/>
    <n v="1"/>
    <n v="46"/>
    <n v="9"/>
    <n v="1"/>
    <x v="0"/>
    <x v="12"/>
  </r>
  <r>
    <s v="06119"/>
    <x v="14"/>
    <s v="1836"/>
    <s v="CAM Academy"/>
    <s v="3 "/>
    <s v="12"/>
    <s v="A"/>
    <s v="FLA203"/>
    <s v="FRENCH III"/>
    <s v="06123 "/>
    <s v="French III 06123"/>
    <s v="Foreign Languages"/>
    <m/>
    <m/>
    <m/>
    <m/>
    <n v="1"/>
    <n v="0"/>
    <n v="0"/>
    <n v="0"/>
    <n v="1"/>
    <x v="0"/>
    <x v="12"/>
  </r>
  <r>
    <s v="06119"/>
    <x v="14"/>
    <s v="1836"/>
    <s v="CAM Academy"/>
    <s v="3 "/>
    <s v="12"/>
    <s v="A"/>
    <s v="FLA003"/>
    <s v="FRENCH III"/>
    <s v="06123 "/>
    <s v="French III 06123"/>
    <s v="Foreign Languages"/>
    <m/>
    <m/>
    <m/>
    <m/>
    <n v="1"/>
    <n v="0"/>
    <n v="0"/>
    <n v="0"/>
    <n v="1"/>
    <x v="0"/>
    <x v="12"/>
  </r>
  <r>
    <s v="17405"/>
    <x v="10"/>
    <s v="2701"/>
    <s v="Bellevue High School"/>
    <s v="9 "/>
    <s v="12"/>
    <s v="P"/>
    <s v="208480"/>
    <s v="FRENCH 3"/>
    <s v="06123 "/>
    <s v="French III 06123"/>
    <s v="Foreign Languages"/>
    <m/>
    <m/>
    <m/>
    <m/>
    <n v="69"/>
    <n v="38"/>
    <n v="13"/>
    <n v="15"/>
    <n v="3"/>
    <x v="0"/>
    <x v="12"/>
  </r>
  <r>
    <s v="17405"/>
    <x v="10"/>
    <s v="3522"/>
    <s v="International School"/>
    <s v="6 "/>
    <s v="12"/>
    <s v="A"/>
    <s v="208480"/>
    <s v="FRENCH 3"/>
    <s v="06123 "/>
    <s v="French III 06123"/>
    <s v="Foreign Languages"/>
    <m/>
    <m/>
    <m/>
    <m/>
    <n v="64"/>
    <n v="56"/>
    <n v="2"/>
    <n v="3"/>
    <n v="3"/>
    <x v="0"/>
    <x v="12"/>
  </r>
  <r>
    <s v="17405"/>
    <x v="10"/>
    <s v="3486"/>
    <s v="Newport Senior High School"/>
    <s v="9 "/>
    <s v="12"/>
    <s v="P"/>
    <s v="208480"/>
    <s v="FRENCH 3"/>
    <s v="06123 "/>
    <s v="French III 06123"/>
    <s v="Foreign Languages"/>
    <m/>
    <m/>
    <m/>
    <m/>
    <n v="43"/>
    <n v="28"/>
    <n v="4"/>
    <n v="7"/>
    <n v="4"/>
    <x v="0"/>
    <x v="12"/>
  </r>
  <r>
    <s v="17405"/>
    <x v="10"/>
    <s v="3282"/>
    <s v="Sammamish Senior High"/>
    <s v="9 "/>
    <s v="12"/>
    <s v="P"/>
    <s v="208480"/>
    <s v="FRENCH 3"/>
    <s v="06123 "/>
    <s v="French III 06123"/>
    <s v="Foreign Languages"/>
    <m/>
    <m/>
    <m/>
    <m/>
    <n v="34"/>
    <n v="16"/>
    <n v="7"/>
    <n v="10"/>
    <n v="1"/>
    <x v="0"/>
    <x v="12"/>
  </r>
  <r>
    <s v="37501"/>
    <x v="15"/>
    <s v="2553"/>
    <s v="Bellingham High School"/>
    <s v="9 "/>
    <s v="12"/>
    <s v="P"/>
    <s v="WLF105"/>
    <s v="French 3rd Year"/>
    <s v="06123 "/>
    <s v="French III 06123"/>
    <s v="Foreign Languages"/>
    <m/>
    <m/>
    <m/>
    <m/>
    <n v="19"/>
    <n v="0"/>
    <n v="3"/>
    <n v="14"/>
    <n v="2"/>
    <x v="0"/>
    <x v="12"/>
  </r>
  <r>
    <s v="37501"/>
    <x v="15"/>
    <s v="2553"/>
    <s v="Bellingham High School"/>
    <s v="9 "/>
    <s v="12"/>
    <s v="P"/>
    <s v="WLF106"/>
    <s v="French 3rd Year"/>
    <s v="06123 "/>
    <s v="French III 06123"/>
    <s v="Foreign Languages"/>
    <m/>
    <m/>
    <m/>
    <m/>
    <n v="17"/>
    <n v="0"/>
    <n v="3"/>
    <n v="13"/>
    <n v="1"/>
    <x v="0"/>
    <x v="12"/>
  </r>
  <r>
    <s v="37501"/>
    <x v="15"/>
    <s v="3576"/>
    <s v="Sehome High School"/>
    <s v="9 "/>
    <s v="12"/>
    <s v="P"/>
    <s v="WLF105"/>
    <s v="French 3rd Year"/>
    <s v="06123 "/>
    <s v="French III 06123"/>
    <s v="Foreign Languages"/>
    <m/>
    <m/>
    <m/>
    <m/>
    <n v="29"/>
    <n v="0"/>
    <n v="0"/>
    <n v="29"/>
    <n v="0"/>
    <x v="0"/>
    <x v="12"/>
  </r>
  <r>
    <s v="37501"/>
    <x v="15"/>
    <s v="3576"/>
    <s v="Sehome High School"/>
    <s v="9 "/>
    <s v="12"/>
    <s v="P"/>
    <s v="WLF106"/>
    <s v="French 3rd Year"/>
    <s v="06123 "/>
    <s v="French III 06123"/>
    <s v="Foreign Languages"/>
    <m/>
    <m/>
    <m/>
    <m/>
    <n v="29"/>
    <n v="0"/>
    <n v="0"/>
    <n v="29"/>
    <n v="0"/>
    <x v="0"/>
    <x v="12"/>
  </r>
  <r>
    <s v="37501"/>
    <x v="15"/>
    <s v="3576"/>
    <s v="Sehome High School"/>
    <s v="9 "/>
    <s v="12"/>
    <s v="P"/>
    <s v="WLF906"/>
    <s v="French 3rd Year"/>
    <s v="06123 "/>
    <s v="French III 06123"/>
    <s v="Foreign Languages"/>
    <m/>
    <m/>
    <m/>
    <m/>
    <n v="1"/>
    <n v="0"/>
    <n v="0"/>
    <n v="0"/>
    <n v="1"/>
    <x v="0"/>
    <x v="12"/>
  </r>
  <r>
    <s v="37501"/>
    <x v="15"/>
    <s v="3576"/>
    <s v="Sehome High School"/>
    <s v="9 "/>
    <s v="12"/>
    <s v="P"/>
    <s v="WLF503"/>
    <s v="French III Comp"/>
    <s v="06123 "/>
    <s v="French III 06123"/>
    <s v="Foreign Languages"/>
    <m/>
    <m/>
    <m/>
    <m/>
    <n v="1"/>
    <n v="0"/>
    <n v="0"/>
    <n v="1"/>
    <n v="0"/>
    <x v="1"/>
    <x v="12"/>
  </r>
  <r>
    <s v="37501"/>
    <x v="15"/>
    <s v="4515"/>
    <s v="Squalicum High School"/>
    <s v="9 "/>
    <s v="12"/>
    <s v="P"/>
    <s v="WLF106"/>
    <s v="French 3rd Year"/>
    <s v="06123 "/>
    <s v="French III 06123"/>
    <s v="Foreign Languages"/>
    <m/>
    <m/>
    <m/>
    <m/>
    <n v="30"/>
    <n v="0"/>
    <n v="1"/>
    <n v="29"/>
    <n v="0"/>
    <x v="0"/>
    <x v="12"/>
  </r>
  <r>
    <s v="37501"/>
    <x v="15"/>
    <s v="4515"/>
    <s v="Squalicum High School"/>
    <s v="9 "/>
    <s v="12"/>
    <s v="P"/>
    <s v="WLF105"/>
    <s v="French 3rd Year"/>
    <s v="06123 "/>
    <s v="French III 06123"/>
    <s v="Foreign Languages"/>
    <m/>
    <m/>
    <m/>
    <m/>
    <n v="31"/>
    <n v="0"/>
    <n v="1"/>
    <n v="30"/>
    <n v="0"/>
    <x v="0"/>
    <x v="12"/>
  </r>
  <r>
    <s v="27403"/>
    <x v="16"/>
    <s v="2807"/>
    <s v="Bethel High School"/>
    <s v="9 "/>
    <s v="12"/>
    <s v="P"/>
    <s v="WLF351"/>
    <s v="FRENCH YR 3"/>
    <s v="06123 "/>
    <s v="French III 06123"/>
    <s v="Foreign Languages"/>
    <m/>
    <m/>
    <m/>
    <m/>
    <n v="1"/>
    <n v="0"/>
    <n v="0"/>
    <n v="0"/>
    <n v="1"/>
    <x v="0"/>
    <x v="12"/>
  </r>
  <r>
    <s v="18100"/>
    <x v="17"/>
    <s v="3109"/>
    <s v="Bremerton High School"/>
    <s v="9 "/>
    <s v="12"/>
    <s v="P"/>
    <s v="ORS306"/>
    <s v="RS FRENCH III"/>
    <s v="06123 "/>
    <s v="French III 06123"/>
    <s v="Foreign Languages"/>
    <m/>
    <m/>
    <m/>
    <m/>
    <n v="2"/>
    <n v="0"/>
    <n v="0"/>
    <n v="2"/>
    <n v="0"/>
    <x v="0"/>
    <x v="12"/>
  </r>
  <r>
    <s v="06117"/>
    <x v="19"/>
    <s v="4567"/>
    <s v="Camas High School"/>
    <s v="9 "/>
    <s v="12"/>
    <s v="P"/>
    <s v="FRN301"/>
    <s v="FRENCH III"/>
    <s v="06123 "/>
    <s v="French III 06123"/>
    <s v="Foreign Languages"/>
    <m/>
    <m/>
    <m/>
    <m/>
    <n v="10"/>
    <n v="0"/>
    <n v="0"/>
    <n v="4"/>
    <n v="6"/>
    <x v="0"/>
    <x v="12"/>
  </r>
  <r>
    <s v="06117"/>
    <x v="19"/>
    <s v="4567"/>
    <s v="Camas High School"/>
    <s v="9 "/>
    <s v="12"/>
    <s v="P"/>
    <s v="FRN302"/>
    <s v="FRENCH III"/>
    <s v="06123 "/>
    <s v="French III 06123"/>
    <s v="Foreign Languages"/>
    <m/>
    <m/>
    <m/>
    <m/>
    <n v="10"/>
    <n v="0"/>
    <n v="0"/>
    <n v="4"/>
    <n v="6"/>
    <x v="0"/>
    <x v="12"/>
  </r>
  <r>
    <s v="18401"/>
    <x v="21"/>
    <s v="2615"/>
    <s v="Central Kitsap High School"/>
    <s v="10"/>
    <s v="12"/>
    <s v="P"/>
    <s v="FL4032"/>
    <s v="French III"/>
    <s v="06123 "/>
    <s v="French III 06123"/>
    <s v="Foreign Languages"/>
    <m/>
    <m/>
    <m/>
    <m/>
    <n v="26"/>
    <n v="0"/>
    <n v="10"/>
    <n v="12"/>
    <n v="4"/>
    <x v="0"/>
    <x v="12"/>
  </r>
  <r>
    <s v="18401"/>
    <x v="21"/>
    <s v="4509"/>
    <s v="Klahowya Secondary"/>
    <s v="7 "/>
    <s v="12"/>
    <s v="P"/>
    <s v="FL4032"/>
    <s v="French III"/>
    <s v="06123 "/>
    <s v="French III 06123"/>
    <s v="Foreign Languages"/>
    <m/>
    <m/>
    <m/>
    <m/>
    <n v="6"/>
    <n v="0"/>
    <n v="0"/>
    <n v="4"/>
    <n v="2"/>
    <x v="0"/>
    <x v="12"/>
  </r>
  <r>
    <s v="18401"/>
    <x v="21"/>
    <s v="4100"/>
    <s v="Olympic High School"/>
    <s v="10"/>
    <s v="12"/>
    <s v="P"/>
    <s v="FL4032"/>
    <s v="French III"/>
    <s v="06123 "/>
    <s v="French III 06123"/>
    <s v="Foreign Languages"/>
    <m/>
    <m/>
    <m/>
    <m/>
    <n v="5"/>
    <n v="0"/>
    <n v="1"/>
    <n v="1"/>
    <n v="3"/>
    <x v="0"/>
    <x v="12"/>
  </r>
  <r>
    <s v="21302"/>
    <x v="105"/>
    <s v="2799"/>
    <s v="W F West High School"/>
    <s v="9 "/>
    <s v="12"/>
    <s v="P"/>
    <s v="FRN300"/>
    <s v="FRENCH 3 A"/>
    <s v="06123 "/>
    <s v="French III 06123"/>
    <s v="Foreign Languages"/>
    <m/>
    <m/>
    <m/>
    <m/>
    <n v="14"/>
    <n v="0"/>
    <n v="0"/>
    <n v="13"/>
    <n v="1"/>
    <x v="0"/>
    <x v="12"/>
  </r>
  <r>
    <s v="16049"/>
    <x v="22"/>
    <s v="3275"/>
    <s v="Chimacum High School"/>
    <s v="9 "/>
    <s v="12"/>
    <s v="P"/>
    <s v="LAN301"/>
    <s v="FRENCH III"/>
    <s v="06123 "/>
    <s v="French III 06123"/>
    <s v="Foreign Languages"/>
    <m/>
    <m/>
    <m/>
    <m/>
    <n v="8"/>
    <n v="0"/>
    <n v="0"/>
    <n v="4"/>
    <n v="4"/>
    <x v="0"/>
    <x v="12"/>
  </r>
  <r>
    <s v="16049"/>
    <x v="22"/>
    <s v="3275"/>
    <s v="Chimacum High School"/>
    <s v="9 "/>
    <s v="12"/>
    <s v="P"/>
    <s v="LAN303"/>
    <s v="FRENCH III"/>
    <s v="06123 "/>
    <s v="French III 06123"/>
    <s v="Foreign Languages"/>
    <m/>
    <m/>
    <m/>
    <m/>
    <n v="8"/>
    <n v="0"/>
    <n v="0"/>
    <n v="4"/>
    <n v="4"/>
    <x v="0"/>
    <x v="12"/>
  </r>
  <r>
    <s v="16049"/>
    <x v="22"/>
    <s v="3275"/>
    <s v="Chimacum High School"/>
    <s v="9 "/>
    <s v="12"/>
    <s v="P"/>
    <s v="LAN302"/>
    <s v="FRENCH III"/>
    <s v="06123 "/>
    <s v="French III 06123"/>
    <s v="Foreign Languages"/>
    <m/>
    <m/>
    <m/>
    <m/>
    <n v="8"/>
    <n v="0"/>
    <n v="0"/>
    <n v="4"/>
    <n v="4"/>
    <x v="0"/>
    <x v="12"/>
  </r>
  <r>
    <s v="02250"/>
    <x v="106"/>
    <s v="2299"/>
    <s v="Charles Francis Adams High School"/>
    <s v="9 "/>
    <s v="12"/>
    <s v="P"/>
    <s v="WL103A"/>
    <s v="FRENCH 3"/>
    <s v="06123 "/>
    <s v="French III 06123"/>
    <s v="Foreign Languages"/>
    <m/>
    <m/>
    <m/>
    <m/>
    <n v="2"/>
    <n v="0"/>
    <n v="0"/>
    <n v="2"/>
    <n v="0"/>
    <x v="0"/>
    <x v="12"/>
  </r>
  <r>
    <s v="02250"/>
    <x v="106"/>
    <s v="2299"/>
    <s v="Charles Francis Adams High School"/>
    <s v="9 "/>
    <s v="12"/>
    <s v="P"/>
    <s v="WL103B"/>
    <s v="FRENCH 3"/>
    <s v="06123 "/>
    <s v="French III 06123"/>
    <s v="Foreign Languages"/>
    <m/>
    <m/>
    <m/>
    <m/>
    <n v="2"/>
    <n v="0"/>
    <n v="0"/>
    <n v="2"/>
    <n v="0"/>
    <x v="0"/>
    <x v="12"/>
  </r>
  <r>
    <s v="27400"/>
    <x v="23"/>
    <s v="2425"/>
    <s v="Clover Park High School"/>
    <s v="9 "/>
    <s v="12"/>
    <s v="P"/>
    <s v="252305"/>
    <s v="French III"/>
    <s v="06123 "/>
    <s v="French III 06123"/>
    <s v="Foreign Languages"/>
    <m/>
    <m/>
    <m/>
    <m/>
    <n v="15"/>
    <n v="0"/>
    <n v="2"/>
    <n v="5"/>
    <n v="8"/>
    <x v="0"/>
    <x v="12"/>
  </r>
  <r>
    <s v="27400"/>
    <x v="23"/>
    <s v="2425"/>
    <s v="Clover Park High School"/>
    <s v="9 "/>
    <s v="12"/>
    <s v="P"/>
    <s v="252306"/>
    <s v="French III"/>
    <s v="06123 "/>
    <s v="French III 06123"/>
    <s v="Foreign Languages"/>
    <m/>
    <m/>
    <m/>
    <m/>
    <n v="14"/>
    <n v="0"/>
    <n v="1"/>
    <n v="5"/>
    <n v="8"/>
    <x v="0"/>
    <x v="12"/>
  </r>
  <r>
    <s v="27400"/>
    <x v="23"/>
    <s v="3456"/>
    <s v="Lakes High School"/>
    <s v="9 "/>
    <s v="12"/>
    <s v="P"/>
    <s v="252306"/>
    <s v="French III"/>
    <s v="06123 "/>
    <s v="French III 06123"/>
    <s v="Foreign Languages"/>
    <m/>
    <m/>
    <m/>
    <m/>
    <n v="31"/>
    <n v="0"/>
    <n v="1"/>
    <n v="25"/>
    <n v="5"/>
    <x v="0"/>
    <x v="12"/>
  </r>
  <r>
    <s v="27400"/>
    <x v="23"/>
    <s v="3456"/>
    <s v="Lakes High School"/>
    <s v="9 "/>
    <s v="12"/>
    <s v="P"/>
    <s v="252305"/>
    <s v="French III"/>
    <s v="06123 "/>
    <s v="French III 06123"/>
    <s v="Foreign Languages"/>
    <m/>
    <m/>
    <m/>
    <m/>
    <n v="31"/>
    <n v="0"/>
    <n v="1"/>
    <n v="25"/>
    <n v="5"/>
    <x v="0"/>
    <x v="12"/>
  </r>
  <r>
    <s v="32414"/>
    <x v="109"/>
    <s v="4123"/>
    <s v="Deer Park High School"/>
    <s v="9 "/>
    <s v="12"/>
    <s v="P"/>
    <s v="FLA232"/>
    <s v="French 3"/>
    <s v="06123 "/>
    <s v="French III 06123"/>
    <s v="Miscellaneous"/>
    <m/>
    <m/>
    <m/>
    <m/>
    <n v="2"/>
    <n v="0"/>
    <n v="0"/>
    <n v="0"/>
    <n v="2"/>
    <x v="0"/>
    <x v="12"/>
  </r>
  <r>
    <s v="32414"/>
    <x v="109"/>
    <s v="4123"/>
    <s v="Deer Park High School"/>
    <s v="9 "/>
    <s v="12"/>
    <s v="P"/>
    <s v="FLA230"/>
    <s v="French 3"/>
    <s v="06123 "/>
    <s v="French III 06123"/>
    <s v="Miscellaneous"/>
    <m/>
    <m/>
    <m/>
    <m/>
    <n v="2"/>
    <n v="0"/>
    <n v="0"/>
    <n v="0"/>
    <n v="2"/>
    <x v="0"/>
    <x v="12"/>
  </r>
  <r>
    <s v="32361"/>
    <x v="25"/>
    <s v="3360"/>
    <s v="East Valley High School"/>
    <s v="9 "/>
    <s v="12"/>
    <s v="P"/>
    <s v="FRN202"/>
    <s v="FRENCH II"/>
    <s v="06123 "/>
    <s v="French III 06123"/>
    <s v="Foreign Languages"/>
    <m/>
    <m/>
    <m/>
    <m/>
    <n v="24"/>
    <n v="0"/>
    <n v="11"/>
    <n v="11"/>
    <n v="2"/>
    <x v="0"/>
    <x v="12"/>
  </r>
  <r>
    <s v="32361"/>
    <x v="25"/>
    <s v="3360"/>
    <s v="East Valley High School"/>
    <s v="9 "/>
    <s v="12"/>
    <s v="P"/>
    <s v="FRN302"/>
    <s v="FRENCH III"/>
    <s v="06123 "/>
    <s v="French III 06123"/>
    <s v="Foreign Languages"/>
    <m/>
    <m/>
    <m/>
    <m/>
    <n v="13"/>
    <n v="0"/>
    <n v="0"/>
    <n v="6"/>
    <n v="7"/>
    <x v="0"/>
    <x v="12"/>
  </r>
  <r>
    <s v="32361"/>
    <x v="25"/>
    <s v="3360"/>
    <s v="East Valley High School"/>
    <s v="9 "/>
    <s v="12"/>
    <s v="P"/>
    <s v="FRN300"/>
    <s v="FRENCH III"/>
    <s v="06123 "/>
    <s v="French III 06123"/>
    <s v="Foreign Languages"/>
    <m/>
    <m/>
    <m/>
    <m/>
    <n v="13"/>
    <n v="0"/>
    <n v="0"/>
    <n v="6"/>
    <n v="7"/>
    <x v="0"/>
    <x v="12"/>
  </r>
  <r>
    <s v="31015"/>
    <x v="26"/>
    <s v="1966"/>
    <s v="Edmonds Heights K-12"/>
    <s v="K "/>
    <s v="12"/>
    <s v="A"/>
    <s v="FLF300"/>
    <s v="FRENCH 3"/>
    <s v="06123 "/>
    <s v="French III 06123"/>
    <s v="Foreign Languages"/>
    <m/>
    <m/>
    <m/>
    <m/>
    <n v="1"/>
    <n v="0"/>
    <n v="0"/>
    <n v="1"/>
    <n v="0"/>
    <x v="0"/>
    <x v="12"/>
  </r>
  <r>
    <s v="31015"/>
    <x v="26"/>
    <s v="1966"/>
    <s v="Edmonds Heights K-12"/>
    <s v="K "/>
    <s v="12"/>
    <s v="A"/>
    <s v="RSF112"/>
    <s v="RS FRENCH III"/>
    <s v="06123 "/>
    <s v="French III 06123"/>
    <s v="Foreign Languages"/>
    <m/>
    <m/>
    <m/>
    <m/>
    <n v="1"/>
    <n v="0"/>
    <n v="0"/>
    <n v="0"/>
    <n v="1"/>
    <x v="0"/>
    <x v="12"/>
  </r>
  <r>
    <s v="31015"/>
    <x v="26"/>
    <s v="3755"/>
    <s v="Lynnwood High School"/>
    <s v="9 "/>
    <s v="12"/>
    <s v="P"/>
    <s v="FLF301"/>
    <s v="FRENCH 3A"/>
    <s v="06123 "/>
    <s v="French III 06123"/>
    <s v="Foreign Languages"/>
    <m/>
    <m/>
    <m/>
    <m/>
    <n v="31"/>
    <n v="1"/>
    <n v="11"/>
    <n v="11"/>
    <n v="8"/>
    <x v="0"/>
    <x v="12"/>
  </r>
  <r>
    <s v="31015"/>
    <x v="26"/>
    <s v="3755"/>
    <s v="Lynnwood High School"/>
    <s v="9 "/>
    <s v="12"/>
    <s v="P"/>
    <s v="FLF302"/>
    <s v="FRENCH 3B"/>
    <s v="06123 "/>
    <s v="French III 06123"/>
    <s v="Foreign Languages"/>
    <m/>
    <m/>
    <m/>
    <m/>
    <n v="27"/>
    <n v="0"/>
    <n v="10"/>
    <n v="9"/>
    <n v="8"/>
    <x v="0"/>
    <x v="12"/>
  </r>
  <r>
    <s v="31015"/>
    <x v="26"/>
    <s v="3755"/>
    <s v="Lynnwood High School"/>
    <s v="9 "/>
    <s v="12"/>
    <s v="P"/>
    <s v="RSF112"/>
    <s v="RS FRENCH III"/>
    <s v="06123 "/>
    <s v="French III 06123"/>
    <s v="Foreign Languages"/>
    <m/>
    <m/>
    <m/>
    <m/>
    <n v="1"/>
    <n v="0"/>
    <n v="0"/>
    <n v="0"/>
    <n v="1"/>
    <x v="0"/>
    <x v="12"/>
  </r>
  <r>
    <s v="31015"/>
    <x v="26"/>
    <s v="3755"/>
    <s v="Lynnwood High School"/>
    <s v="9 "/>
    <s v="12"/>
    <s v="P"/>
    <s v="RSF112"/>
    <s v="RS FRENCH III"/>
    <s v="06123 "/>
    <s v="French III 06123"/>
    <s v="Foreign Languages"/>
    <m/>
    <m/>
    <m/>
    <m/>
    <n v="2"/>
    <n v="0"/>
    <n v="0"/>
    <n v="2"/>
    <n v="0"/>
    <x v="0"/>
    <x v="12"/>
  </r>
  <r>
    <s v="31015"/>
    <x v="26"/>
    <s v="3464"/>
    <s v="Meadowdale High School"/>
    <s v="9 "/>
    <s v="12"/>
    <s v="P"/>
    <s v="FLF301"/>
    <s v="FRENCH 3 S1"/>
    <s v="06123 "/>
    <s v="French III 06123"/>
    <s v="Foreign Languages"/>
    <m/>
    <m/>
    <m/>
    <m/>
    <n v="34"/>
    <n v="0"/>
    <n v="2"/>
    <n v="27"/>
    <n v="5"/>
    <x v="0"/>
    <x v="12"/>
  </r>
  <r>
    <s v="31015"/>
    <x v="26"/>
    <s v="3464"/>
    <s v="Meadowdale High School"/>
    <s v="9 "/>
    <s v="12"/>
    <s v="P"/>
    <s v="FLF302"/>
    <s v="FRENCH 3 S2"/>
    <s v="06123 "/>
    <s v="French III 06123"/>
    <s v="Foreign Languages"/>
    <m/>
    <m/>
    <m/>
    <m/>
    <n v="32"/>
    <n v="0"/>
    <n v="2"/>
    <n v="25"/>
    <n v="5"/>
    <x v="0"/>
    <x v="12"/>
  </r>
  <r>
    <s v="31015"/>
    <x v="26"/>
    <s v="3464"/>
    <s v="Meadowdale High School"/>
    <s v="9 "/>
    <s v="12"/>
    <s v="P"/>
    <s v="RSF112"/>
    <s v="RS FRENCH III"/>
    <s v="06123 "/>
    <s v="French III 06123"/>
    <s v="Foreign Languages"/>
    <m/>
    <m/>
    <m/>
    <m/>
    <n v="2"/>
    <n v="0"/>
    <n v="0"/>
    <n v="0"/>
    <n v="2"/>
    <x v="0"/>
    <x v="12"/>
  </r>
  <r>
    <s v="31015"/>
    <x v="26"/>
    <s v="3303"/>
    <s v="Mountlake Terrace High School"/>
    <s v="9 "/>
    <s v="12"/>
    <s v="P"/>
    <s v="FLF301"/>
    <s v="FRENCH 3A"/>
    <s v="06123 "/>
    <s v="French III 06123"/>
    <s v="Foreign Languages"/>
    <m/>
    <m/>
    <m/>
    <m/>
    <n v="21"/>
    <n v="0"/>
    <n v="0"/>
    <n v="13"/>
    <n v="8"/>
    <x v="0"/>
    <x v="12"/>
  </r>
  <r>
    <s v="31015"/>
    <x v="26"/>
    <s v="3303"/>
    <s v="Mountlake Terrace High School"/>
    <s v="9 "/>
    <s v="12"/>
    <s v="P"/>
    <s v="FLF302"/>
    <s v="FRENCH 3B"/>
    <s v="06123 "/>
    <s v="French III 06123"/>
    <s v="Foreign Languages"/>
    <m/>
    <m/>
    <m/>
    <m/>
    <n v="18"/>
    <n v="0"/>
    <n v="0"/>
    <n v="12"/>
    <n v="6"/>
    <x v="0"/>
    <x v="12"/>
  </r>
  <r>
    <s v="31002"/>
    <x v="111"/>
    <s v="3407"/>
    <s v="Cascade High School"/>
    <s v="9 "/>
    <s v="12"/>
    <s v="P"/>
    <s v="WLA312"/>
    <s v="French 3"/>
    <s v="06123 "/>
    <s v="French III 06123"/>
    <s v="Foreign Languages"/>
    <m/>
    <m/>
    <m/>
    <m/>
    <n v="25"/>
    <n v="0"/>
    <n v="0"/>
    <n v="17"/>
    <n v="8"/>
    <x v="0"/>
    <x v="12"/>
  </r>
  <r>
    <s v="31002"/>
    <x v="111"/>
    <s v="3407"/>
    <s v="Cascade High School"/>
    <s v="9 "/>
    <s v="12"/>
    <s v="P"/>
    <s v="WLA311"/>
    <s v="French 3"/>
    <s v="06123 "/>
    <s v="French III 06123"/>
    <s v="Foreign Languages"/>
    <m/>
    <m/>
    <m/>
    <m/>
    <n v="26"/>
    <n v="0"/>
    <n v="0"/>
    <n v="17"/>
    <n v="9"/>
    <x v="0"/>
    <x v="12"/>
  </r>
  <r>
    <s v="31002"/>
    <x v="111"/>
    <s v="2126"/>
    <s v="Everett High School"/>
    <s v="9 "/>
    <s v="12"/>
    <s v="P"/>
    <s v="WLA311"/>
    <s v="French 3"/>
    <s v="06123 "/>
    <s v="French III 06123"/>
    <s v="Foreign Languages"/>
    <m/>
    <m/>
    <m/>
    <m/>
    <n v="10"/>
    <n v="0"/>
    <n v="1"/>
    <n v="4"/>
    <n v="5"/>
    <x v="0"/>
    <x v="12"/>
  </r>
  <r>
    <s v="31002"/>
    <x v="111"/>
    <s v="2126"/>
    <s v="Everett High School"/>
    <s v="9 "/>
    <s v="12"/>
    <s v="P"/>
    <s v="WLA312"/>
    <s v="French 3"/>
    <s v="06123 "/>
    <s v="French III 06123"/>
    <s v="Foreign Languages"/>
    <m/>
    <m/>
    <m/>
    <m/>
    <n v="9"/>
    <n v="0"/>
    <n v="1"/>
    <n v="4"/>
    <n v="4"/>
    <x v="0"/>
    <x v="12"/>
  </r>
  <r>
    <s v="31002"/>
    <x v="111"/>
    <s v="4438"/>
    <s v="Henry M. Jackson High School"/>
    <s v="9 "/>
    <s v="12"/>
    <s v="P"/>
    <s v="WLA311"/>
    <s v="French 3"/>
    <s v="06123 "/>
    <s v="French III 06123"/>
    <s v="Foreign Languages"/>
    <m/>
    <m/>
    <m/>
    <m/>
    <n v="65"/>
    <n v="0"/>
    <n v="0"/>
    <n v="60"/>
    <n v="5"/>
    <x v="0"/>
    <x v="12"/>
  </r>
  <r>
    <s v="31002"/>
    <x v="111"/>
    <s v="4438"/>
    <s v="Henry M. Jackson High School"/>
    <s v="9 "/>
    <s v="12"/>
    <s v="P"/>
    <s v="WLA312"/>
    <s v="French 3"/>
    <s v="06123 "/>
    <s v="French III 06123"/>
    <s v="Foreign Languages"/>
    <m/>
    <m/>
    <m/>
    <m/>
    <n v="64"/>
    <n v="0"/>
    <n v="0"/>
    <n v="59"/>
    <n v="5"/>
    <x v="0"/>
    <x v="12"/>
  </r>
  <r>
    <s v="06114"/>
    <x v="27"/>
    <s v="2724"/>
    <s v="Evergreen High School"/>
    <s v="9 "/>
    <s v="12"/>
    <s v="P"/>
    <s v="WLA215"/>
    <s v="FRENCH 5"/>
    <s v="06123 "/>
    <s v="French III 06123"/>
    <s v="Foreign Languages"/>
    <m/>
    <m/>
    <m/>
    <m/>
    <n v="16"/>
    <n v="0"/>
    <n v="0"/>
    <n v="8"/>
    <n v="8"/>
    <x v="0"/>
    <x v="12"/>
  </r>
  <r>
    <s v="06114"/>
    <x v="27"/>
    <s v="2724"/>
    <s v="Evergreen High School"/>
    <s v="9 "/>
    <s v="12"/>
    <s v="P"/>
    <s v="WLA216"/>
    <s v="FRENCH 6"/>
    <s v="06123 "/>
    <s v="French III 06123"/>
    <s v="Foreign Languages"/>
    <m/>
    <m/>
    <m/>
    <m/>
    <n v="13"/>
    <n v="0"/>
    <n v="0"/>
    <n v="6"/>
    <n v="7"/>
    <x v="0"/>
    <x v="12"/>
  </r>
  <r>
    <s v="06114"/>
    <x v="27"/>
    <s v="2724"/>
    <s v="Evergreen High School"/>
    <s v="9 "/>
    <s v="12"/>
    <s v="P"/>
    <s v="WLA225"/>
    <s v="HONORS FRENCH 5"/>
    <s v="06123 "/>
    <s v="French III 06123"/>
    <s v="Foreign Languages"/>
    <m/>
    <m/>
    <m/>
    <m/>
    <n v="2"/>
    <n v="0"/>
    <n v="0"/>
    <n v="0"/>
    <n v="2"/>
    <x v="0"/>
    <x v="12"/>
  </r>
  <r>
    <s v="06114"/>
    <x v="27"/>
    <s v="2724"/>
    <s v="Evergreen High School"/>
    <s v="9 "/>
    <s v="12"/>
    <s v="P"/>
    <s v="WLA226"/>
    <s v="HONORS FRENCH 6"/>
    <s v="06123 "/>
    <s v="French III 06123"/>
    <s v="Foreign Languages"/>
    <m/>
    <m/>
    <m/>
    <m/>
    <n v="2"/>
    <n v="0"/>
    <n v="0"/>
    <n v="0"/>
    <n v="2"/>
    <x v="0"/>
    <x v="12"/>
  </r>
  <r>
    <s v="06114"/>
    <x v="27"/>
    <s v="4523"/>
    <s v="Heritage High School"/>
    <s v="9 "/>
    <s v="12"/>
    <s v="P"/>
    <s v="WLA215"/>
    <s v="FRENCH 5"/>
    <s v="06123 "/>
    <s v="French III 06123"/>
    <s v="Foreign Languages"/>
    <m/>
    <m/>
    <m/>
    <m/>
    <n v="7"/>
    <n v="1"/>
    <n v="0"/>
    <n v="5"/>
    <n v="1"/>
    <x v="0"/>
    <x v="12"/>
  </r>
  <r>
    <s v="06114"/>
    <x v="27"/>
    <s v="4523"/>
    <s v="Heritage High School"/>
    <s v="9 "/>
    <s v="12"/>
    <s v="P"/>
    <s v="WLA216"/>
    <s v="FRENCH 6"/>
    <s v="06123 "/>
    <s v="French III 06123"/>
    <s v="Foreign Languages"/>
    <m/>
    <m/>
    <m/>
    <m/>
    <n v="7"/>
    <n v="1"/>
    <n v="0"/>
    <n v="5"/>
    <n v="1"/>
    <x v="0"/>
    <x v="12"/>
  </r>
  <r>
    <s v="06114"/>
    <x v="27"/>
    <s v="4523"/>
    <s v="Heritage High School"/>
    <s v="9 "/>
    <s v="12"/>
    <s v="P"/>
    <s v="WLA225"/>
    <s v="HONORS FRENCH 5"/>
    <s v="06123 "/>
    <s v="French III 06123"/>
    <s v="Foreign Languages"/>
    <m/>
    <m/>
    <m/>
    <m/>
    <n v="2"/>
    <n v="0"/>
    <n v="0"/>
    <n v="2"/>
    <n v="0"/>
    <x v="0"/>
    <x v="12"/>
  </r>
  <r>
    <s v="06114"/>
    <x v="27"/>
    <s v="4523"/>
    <s v="Heritage High School"/>
    <s v="9 "/>
    <s v="12"/>
    <s v="P"/>
    <s v="WLA226"/>
    <s v="HONORS FRENCH 6"/>
    <s v="06123 "/>
    <s v="French III 06123"/>
    <s v="Foreign Languages"/>
    <m/>
    <m/>
    <m/>
    <m/>
    <n v="2"/>
    <n v="0"/>
    <n v="0"/>
    <n v="2"/>
    <n v="0"/>
    <x v="0"/>
    <x v="12"/>
  </r>
  <r>
    <s v="06114"/>
    <x v="27"/>
    <s v="1801"/>
    <s v="iQ Academy Washington"/>
    <s v="7 "/>
    <s v="12"/>
    <s v="5"/>
    <s v="AVWLF5"/>
    <s v="FRENCH 3A"/>
    <s v="06123 "/>
    <s v="French III 06123"/>
    <s v="Foreign Languages"/>
    <m/>
    <m/>
    <m/>
    <m/>
    <n v="1"/>
    <n v="0"/>
    <n v="0"/>
    <n v="1"/>
    <n v="0"/>
    <x v="0"/>
    <x v="12"/>
  </r>
  <r>
    <s v="06114"/>
    <x v="27"/>
    <s v="1801"/>
    <s v="iQ Academy Washington"/>
    <s v="7 "/>
    <s v="12"/>
    <s v="5"/>
    <s v="AVWLF6"/>
    <s v="FRENCH 3B"/>
    <s v="06123 "/>
    <s v="French III 06123"/>
    <s v="Foreign Languages"/>
    <m/>
    <m/>
    <m/>
    <m/>
    <n v="1"/>
    <n v="0"/>
    <n v="0"/>
    <n v="1"/>
    <n v="0"/>
    <x v="0"/>
    <x v="12"/>
  </r>
  <r>
    <s v="06114"/>
    <x v="27"/>
    <s v="4162"/>
    <s v="Mountain View High School"/>
    <s v="9 "/>
    <s v="12"/>
    <s v="P"/>
    <s v="WLA215"/>
    <s v="FRENCH 5"/>
    <s v="06123 "/>
    <s v="French III 06123"/>
    <s v="Foreign Languages"/>
    <m/>
    <m/>
    <m/>
    <m/>
    <n v="13"/>
    <n v="0"/>
    <n v="0"/>
    <n v="11"/>
    <n v="2"/>
    <x v="0"/>
    <x v="12"/>
  </r>
  <r>
    <s v="06114"/>
    <x v="27"/>
    <s v="4162"/>
    <s v="Mountain View High School"/>
    <s v="9 "/>
    <s v="12"/>
    <s v="P"/>
    <s v="WLA216"/>
    <s v="FRENCH 6"/>
    <s v="06123 "/>
    <s v="French III 06123"/>
    <s v="Foreign Languages"/>
    <m/>
    <m/>
    <m/>
    <m/>
    <n v="13"/>
    <n v="0"/>
    <n v="0"/>
    <n v="12"/>
    <n v="1"/>
    <x v="0"/>
    <x v="12"/>
  </r>
  <r>
    <s v="06114"/>
    <x v="27"/>
    <s v="4162"/>
    <s v="Mountain View High School"/>
    <s v="9 "/>
    <s v="12"/>
    <s v="P"/>
    <s v="WLA225"/>
    <s v="HONORS FRENCH 5"/>
    <s v="06123 "/>
    <s v="French III 06123"/>
    <s v="Foreign Languages"/>
    <m/>
    <m/>
    <m/>
    <m/>
    <n v="12"/>
    <n v="0"/>
    <n v="1"/>
    <n v="9"/>
    <n v="2"/>
    <x v="0"/>
    <x v="12"/>
  </r>
  <r>
    <s v="06114"/>
    <x v="27"/>
    <s v="4162"/>
    <s v="Mountain View High School"/>
    <s v="9 "/>
    <s v="12"/>
    <s v="P"/>
    <s v="WLA226"/>
    <s v="HONORS FRENCH 6"/>
    <s v="06123 "/>
    <s v="French III 06123"/>
    <s v="Foreign Languages"/>
    <m/>
    <m/>
    <m/>
    <m/>
    <n v="11"/>
    <n v="0"/>
    <n v="1"/>
    <n v="8"/>
    <n v="2"/>
    <x v="0"/>
    <x v="12"/>
  </r>
  <r>
    <s v="06114"/>
    <x v="27"/>
    <s v="5111"/>
    <s v="Union High School"/>
    <s v="9 "/>
    <s v="12"/>
    <s v="P"/>
    <s v="WLA225"/>
    <s v="HONORS FRENCH 5"/>
    <s v="06123 "/>
    <s v="French III 06123"/>
    <s v="Foreign Languages"/>
    <m/>
    <m/>
    <m/>
    <m/>
    <n v="34"/>
    <n v="0"/>
    <n v="1"/>
    <n v="23"/>
    <n v="10"/>
    <x v="0"/>
    <x v="12"/>
  </r>
  <r>
    <s v="06114"/>
    <x v="27"/>
    <s v="5111"/>
    <s v="Union High School"/>
    <s v="9 "/>
    <s v="12"/>
    <s v="P"/>
    <s v="WLA226"/>
    <s v="HONORS FRENCH 6"/>
    <s v="06123 "/>
    <s v="French III 06123"/>
    <s v="Foreign Languages"/>
    <m/>
    <m/>
    <m/>
    <m/>
    <n v="32"/>
    <n v="0"/>
    <n v="1"/>
    <n v="23"/>
    <n v="8"/>
    <x v="0"/>
    <x v="12"/>
  </r>
  <r>
    <s v="17210"/>
    <x v="28"/>
    <s v="3766"/>
    <s v="Decatur High School"/>
    <s v="9 "/>
    <s v="12"/>
    <s v="P"/>
    <s v="FLF501"/>
    <s v="FRENCH 3-1"/>
    <s v="06123 "/>
    <s v="French III 06123"/>
    <s v="Foreign Languages"/>
    <m/>
    <m/>
    <m/>
    <m/>
    <n v="19"/>
    <n v="0"/>
    <n v="0"/>
    <n v="8"/>
    <n v="11"/>
    <x v="0"/>
    <x v="12"/>
  </r>
  <r>
    <s v="17210"/>
    <x v="28"/>
    <s v="3766"/>
    <s v="Decatur High School"/>
    <s v="9 "/>
    <s v="12"/>
    <s v="P"/>
    <s v="FLF502"/>
    <s v="FRENCH 3-2"/>
    <s v="06123 "/>
    <s v="French III 06123"/>
    <s v="Foreign Languages"/>
    <m/>
    <m/>
    <m/>
    <m/>
    <n v="18"/>
    <n v="0"/>
    <n v="0"/>
    <n v="7"/>
    <n v="11"/>
    <x v="0"/>
    <x v="12"/>
  </r>
  <r>
    <s v="17210"/>
    <x v="28"/>
    <s v="2417"/>
    <s v="Federal Way High School"/>
    <s v="9 "/>
    <s v="12"/>
    <s v="P"/>
    <s v="FLF502"/>
    <s v="FRENCH 3"/>
    <s v="06123 "/>
    <s v="French III 06123"/>
    <s v="Foreign Languages"/>
    <m/>
    <m/>
    <m/>
    <m/>
    <n v="6"/>
    <n v="0"/>
    <n v="0"/>
    <n v="3"/>
    <n v="3"/>
    <x v="0"/>
    <x v="12"/>
  </r>
  <r>
    <s v="17210"/>
    <x v="28"/>
    <s v="2417"/>
    <s v="Federal Way High School"/>
    <s v="9 "/>
    <s v="12"/>
    <s v="P"/>
    <s v="FLF501"/>
    <s v="FRENCH 3"/>
    <s v="06123 "/>
    <s v="French III 06123"/>
    <s v="Foreign Languages"/>
    <m/>
    <m/>
    <m/>
    <m/>
    <n v="8"/>
    <n v="0"/>
    <n v="0"/>
    <n v="3"/>
    <n v="5"/>
    <x v="0"/>
    <x v="12"/>
  </r>
  <r>
    <s v="17210"/>
    <x v="28"/>
    <s v="2417"/>
    <s v="Federal Way High School"/>
    <s v="9 "/>
    <s v="12"/>
    <s v="P"/>
    <s v="FLF714"/>
    <s v="PREAICE FRENCH3"/>
    <s v="06123 "/>
    <s v="French III 06123"/>
    <s v="Foreign Languages"/>
    <m/>
    <m/>
    <m/>
    <m/>
    <n v="13"/>
    <n v="0"/>
    <n v="0"/>
    <n v="13"/>
    <n v="0"/>
    <x v="0"/>
    <x v="12"/>
  </r>
  <r>
    <s v="17210"/>
    <x v="28"/>
    <s v="2417"/>
    <s v="Federal Way High School"/>
    <s v="9 "/>
    <s v="12"/>
    <s v="P"/>
    <s v="FLF713"/>
    <s v="PREAICE FRENCH3"/>
    <s v="06123 "/>
    <s v="French III 06123"/>
    <s v="Foreign Languages"/>
    <m/>
    <m/>
    <m/>
    <m/>
    <n v="14"/>
    <n v="0"/>
    <n v="0"/>
    <n v="14"/>
    <n v="0"/>
    <x v="0"/>
    <x v="12"/>
  </r>
  <r>
    <s v="37502"/>
    <x v="9"/>
    <s v="2488"/>
    <s v="Ferndale High School"/>
    <s v="9 "/>
    <s v="12"/>
    <s v="P"/>
    <s v="FOR231"/>
    <s v="FRENCH 3A"/>
    <s v="06123 "/>
    <s v="French III 06123"/>
    <s v="Foreign Languages"/>
    <m/>
    <m/>
    <m/>
    <m/>
    <n v="14"/>
    <n v="0"/>
    <n v="2"/>
    <n v="5"/>
    <n v="7"/>
    <x v="0"/>
    <x v="12"/>
  </r>
  <r>
    <s v="37502"/>
    <x v="9"/>
    <s v="2488"/>
    <s v="Ferndale High School"/>
    <s v="9 "/>
    <s v="12"/>
    <s v="P"/>
    <s v="FOR232"/>
    <s v="FRENCH 3B"/>
    <s v="06123 "/>
    <s v="French III 06123"/>
    <s v="Foreign Languages"/>
    <m/>
    <m/>
    <m/>
    <m/>
    <n v="15"/>
    <n v="0"/>
    <n v="2"/>
    <n v="6"/>
    <n v="7"/>
    <x v="0"/>
    <x v="12"/>
  </r>
  <r>
    <s v="17401"/>
    <x v="31"/>
    <s v="5063"/>
    <s v="Academy of Citizenship and Empowerment"/>
    <s v="9 "/>
    <s v="12"/>
    <s v="P"/>
    <s v="WL5027"/>
    <s v="FRENCH 3 - PROFICIENCY"/>
    <s v="06123 "/>
    <s v="French III 06123"/>
    <s v="Foreign Languages"/>
    <m/>
    <m/>
    <m/>
    <s v="Y"/>
    <n v="1"/>
    <n v="0"/>
    <n v="0"/>
    <n v="1"/>
    <n v="0"/>
    <x v="1"/>
    <x v="12"/>
  </r>
  <r>
    <s v="17401"/>
    <x v="31"/>
    <s v="3553"/>
    <s v="Aviation High School"/>
    <s v="9 "/>
    <s v="12"/>
    <s v="P"/>
    <s v="WL5027"/>
    <s v="FRENCH 3 - PROFICIENCY"/>
    <s v="06123 "/>
    <s v="French III 06123"/>
    <s v="Foreign Languages"/>
    <m/>
    <m/>
    <m/>
    <s v="Y"/>
    <n v="1"/>
    <n v="0"/>
    <n v="0"/>
    <n v="0"/>
    <n v="1"/>
    <x v="1"/>
    <x v="12"/>
  </r>
  <r>
    <s v="17401"/>
    <x v="31"/>
    <s v="5101"/>
    <s v="Health Sciences &amp; Human Services"/>
    <s v="9 "/>
    <s v="12"/>
    <s v="P"/>
    <s v="WL5020"/>
    <s v="French 3"/>
    <s v="06123 "/>
    <s v="French III 06123"/>
    <s v="Foreign Languages"/>
    <m/>
    <m/>
    <m/>
    <m/>
    <n v="1"/>
    <n v="0"/>
    <n v="0"/>
    <n v="0"/>
    <n v="1"/>
    <x v="0"/>
    <x v="12"/>
  </r>
  <r>
    <s v="17401"/>
    <x v="31"/>
    <s v="5101"/>
    <s v="Health Sciences &amp; Human Services"/>
    <s v="9 "/>
    <s v="12"/>
    <s v="P"/>
    <s v="WL5020A"/>
    <s v="French 3"/>
    <s v="06123 "/>
    <s v="French III 06123"/>
    <s v="Foreign Languages"/>
    <m/>
    <m/>
    <m/>
    <m/>
    <n v="61"/>
    <n v="0"/>
    <n v="1"/>
    <n v="27"/>
    <n v="33"/>
    <x v="0"/>
    <x v="12"/>
  </r>
  <r>
    <s v="17401"/>
    <x v="31"/>
    <s v="5101"/>
    <s v="Health Sciences &amp; Human Services"/>
    <s v="9 "/>
    <s v="12"/>
    <s v="P"/>
    <s v="WL5020B"/>
    <s v="French 3"/>
    <s v="06123 "/>
    <s v="French III 06123"/>
    <s v="Foreign Languages"/>
    <m/>
    <m/>
    <m/>
    <m/>
    <n v="61"/>
    <n v="0"/>
    <n v="1"/>
    <n v="27"/>
    <n v="33"/>
    <x v="0"/>
    <x v="12"/>
  </r>
  <r>
    <s v="17401"/>
    <x v="31"/>
    <s v="2325"/>
    <s v="Highline High School"/>
    <s v="9 "/>
    <s v="12"/>
    <s v="P"/>
    <s v="WL5020A"/>
    <s v="French 3"/>
    <s v="06123 "/>
    <s v="French III 06123"/>
    <s v="Foreign Languages"/>
    <m/>
    <m/>
    <m/>
    <m/>
    <n v="11"/>
    <n v="0"/>
    <n v="0"/>
    <n v="6"/>
    <n v="5"/>
    <x v="0"/>
    <x v="12"/>
  </r>
  <r>
    <s v="17401"/>
    <x v="31"/>
    <s v="2325"/>
    <s v="Highline High School"/>
    <s v="9 "/>
    <s v="12"/>
    <s v="P"/>
    <s v="WL5020B"/>
    <s v="French 3"/>
    <s v="06123 "/>
    <s v="French III 06123"/>
    <s v="Foreign Languages"/>
    <m/>
    <m/>
    <m/>
    <m/>
    <n v="11"/>
    <n v="0"/>
    <n v="0"/>
    <n v="6"/>
    <n v="5"/>
    <x v="0"/>
    <x v="12"/>
  </r>
  <r>
    <s v="17401"/>
    <x v="31"/>
    <s v="2325"/>
    <s v="Highline High School"/>
    <s v="9 "/>
    <s v="12"/>
    <s v="P"/>
    <s v="WL5020"/>
    <s v="French 3"/>
    <s v="06123 "/>
    <s v="French III 06123"/>
    <s v="Foreign Languages"/>
    <m/>
    <m/>
    <m/>
    <m/>
    <n v="1"/>
    <n v="0"/>
    <n v="0"/>
    <n v="0"/>
    <n v="1"/>
    <x v="0"/>
    <x v="12"/>
  </r>
  <r>
    <s v="17401"/>
    <x v="31"/>
    <s v="3279"/>
    <s v="Mount Rainier High School"/>
    <s v="9 "/>
    <s v="12"/>
    <s v="P"/>
    <s v="WL5020A"/>
    <s v="French 3"/>
    <s v="06123 "/>
    <s v="French III 06123"/>
    <s v="Foreign Languages"/>
    <m/>
    <m/>
    <m/>
    <m/>
    <n v="18"/>
    <n v="0"/>
    <n v="1"/>
    <n v="15"/>
    <n v="2"/>
    <x v="0"/>
    <x v="12"/>
  </r>
  <r>
    <s v="17401"/>
    <x v="31"/>
    <s v="3279"/>
    <s v="Mount Rainier High School"/>
    <s v="9 "/>
    <s v="12"/>
    <s v="P"/>
    <s v="WL5020B"/>
    <s v="French 3"/>
    <s v="06123 "/>
    <s v="French III 06123"/>
    <s v="Foreign Languages"/>
    <m/>
    <m/>
    <m/>
    <m/>
    <n v="15"/>
    <n v="0"/>
    <n v="1"/>
    <n v="12"/>
    <n v="2"/>
    <x v="0"/>
    <x v="12"/>
  </r>
  <r>
    <s v="17401"/>
    <x v="31"/>
    <s v="3279"/>
    <s v="Mount Rainier High School"/>
    <s v="9 "/>
    <s v="12"/>
    <s v="P"/>
    <s v="WL5027"/>
    <s v="FRENCH 3 - PROFICIENCY"/>
    <s v="06123 "/>
    <s v="French III 06123"/>
    <s v="Foreign Languages"/>
    <m/>
    <m/>
    <m/>
    <s v="Y"/>
    <n v="1"/>
    <n v="0"/>
    <n v="0"/>
    <n v="0"/>
    <n v="1"/>
    <x v="1"/>
    <x v="12"/>
  </r>
  <r>
    <s v="06098"/>
    <x v="140"/>
    <s v="4568"/>
    <s v="Hockinson High School"/>
    <s v="9 "/>
    <s v="12"/>
    <s v="P"/>
    <s v="FRE300"/>
    <s v="FRENCH III S1"/>
    <s v="06123 "/>
    <s v="French III 06123"/>
    <s v="Foreign Languages"/>
    <m/>
    <m/>
    <m/>
    <m/>
    <n v="7"/>
    <n v="0"/>
    <n v="0"/>
    <n v="6"/>
    <n v="1"/>
    <x v="0"/>
    <x v="12"/>
  </r>
  <r>
    <s v="06098"/>
    <x v="140"/>
    <s v="4568"/>
    <s v="Hockinson High School"/>
    <s v="9 "/>
    <s v="12"/>
    <s v="P"/>
    <s v="FRE302"/>
    <s v="FRENCH III S2"/>
    <s v="06123 "/>
    <s v="French III 06123"/>
    <s v="Foreign Languages"/>
    <m/>
    <m/>
    <m/>
    <m/>
    <n v="5"/>
    <n v="0"/>
    <n v="0"/>
    <n v="5"/>
    <n v="0"/>
    <x v="0"/>
    <x v="12"/>
  </r>
  <r>
    <s v="17411"/>
    <x v="32"/>
    <s v="3385"/>
    <s v="Issaquah High School"/>
    <s v="9 "/>
    <s v="12"/>
    <s v="P"/>
    <s v="FOR130"/>
    <s v="FRENCH 3"/>
    <s v="06123 "/>
    <s v="French III 06123"/>
    <s v="Foreign Languages"/>
    <m/>
    <m/>
    <m/>
    <m/>
    <n v="26"/>
    <n v="0"/>
    <n v="3"/>
    <n v="19"/>
    <n v="4"/>
    <x v="0"/>
    <x v="12"/>
  </r>
  <r>
    <s v="17411"/>
    <x v="32"/>
    <s v="3962"/>
    <s v="Liberty Sr High School"/>
    <s v="9 "/>
    <s v="12"/>
    <s v="P"/>
    <s v="FOR603"/>
    <s v="FRENCH 3 CHS"/>
    <s v="06123 "/>
    <s v="French III 06123"/>
    <s v="Foreign Languages"/>
    <m/>
    <m/>
    <m/>
    <m/>
    <n v="78"/>
    <n v="1"/>
    <n v="24"/>
    <n v="46"/>
    <n v="7"/>
    <x v="0"/>
    <x v="12"/>
  </r>
  <r>
    <s v="17411"/>
    <x v="32"/>
    <s v="4495"/>
    <s v="Skyline High School"/>
    <s v="9 "/>
    <s v="12"/>
    <s v="P"/>
    <s v="FOR130"/>
    <s v="FRENCH 3"/>
    <s v="06123 "/>
    <s v="French III 06123"/>
    <s v="Foreign Languages"/>
    <m/>
    <m/>
    <m/>
    <m/>
    <n v="55"/>
    <n v="1"/>
    <n v="4"/>
    <n v="43"/>
    <n v="7"/>
    <x v="0"/>
    <x v="12"/>
  </r>
  <r>
    <s v="08458"/>
    <x v="114"/>
    <s v="2266"/>
    <s v="Kelso High School"/>
    <s v="9 "/>
    <s v="12"/>
    <s v="P"/>
    <s v="FLF301"/>
    <s v="FRENCH 3"/>
    <s v="06123 "/>
    <s v="French III 06123"/>
    <s v="Foreign Languages"/>
    <m/>
    <m/>
    <m/>
    <m/>
    <n v="27"/>
    <n v="0"/>
    <n v="0"/>
    <n v="23"/>
    <n v="4"/>
    <x v="0"/>
    <x v="12"/>
  </r>
  <r>
    <s v="08458"/>
    <x v="114"/>
    <s v="2266"/>
    <s v="Kelso High School"/>
    <s v="9 "/>
    <s v="12"/>
    <s v="P"/>
    <s v="FLF302"/>
    <s v="FRENCH 3"/>
    <s v="06123 "/>
    <s v="French III 06123"/>
    <s v="Foreign Languages"/>
    <m/>
    <m/>
    <m/>
    <m/>
    <n v="18"/>
    <n v="0"/>
    <n v="0"/>
    <n v="16"/>
    <n v="2"/>
    <x v="0"/>
    <x v="12"/>
  </r>
  <r>
    <s v="17415"/>
    <x v="34"/>
    <s v="4492"/>
    <s v="Kentlake High School"/>
    <s v="9 "/>
    <s v="12"/>
    <s v="P"/>
    <s v="FLF005"/>
    <s v="French_5"/>
    <s v="06123 "/>
    <s v="French III 06123"/>
    <s v="Foreign Languages"/>
    <m/>
    <m/>
    <m/>
    <m/>
    <n v="20"/>
    <n v="0"/>
    <n v="0"/>
    <n v="13"/>
    <n v="7"/>
    <x v="0"/>
    <x v="12"/>
  </r>
  <r>
    <s v="17415"/>
    <x v="34"/>
    <s v="4492"/>
    <s v="Kentlake High School"/>
    <s v="9 "/>
    <s v="12"/>
    <s v="P"/>
    <s v="FLF006"/>
    <s v="French_6"/>
    <s v="06123 "/>
    <s v="French III 06123"/>
    <s v="Foreign Languages"/>
    <m/>
    <m/>
    <m/>
    <m/>
    <n v="19"/>
    <n v="0"/>
    <n v="0"/>
    <n v="13"/>
    <n v="6"/>
    <x v="0"/>
    <x v="12"/>
  </r>
  <r>
    <s v="17415"/>
    <x v="34"/>
    <s v="3640"/>
    <s v="Kentridge High School"/>
    <s v="9 "/>
    <s v="12"/>
    <s v="P"/>
    <s v="FLF005"/>
    <s v="French_5"/>
    <s v="06123 "/>
    <s v="French III 06123"/>
    <s v="Foreign Languages"/>
    <m/>
    <m/>
    <m/>
    <m/>
    <n v="24"/>
    <n v="0"/>
    <n v="0"/>
    <n v="12"/>
    <n v="12"/>
    <x v="0"/>
    <x v="12"/>
  </r>
  <r>
    <s v="17415"/>
    <x v="34"/>
    <s v="3640"/>
    <s v="Kentridge High School"/>
    <s v="9 "/>
    <s v="12"/>
    <s v="P"/>
    <s v="FLF006"/>
    <s v="French_6"/>
    <s v="06123 "/>
    <s v="French III 06123"/>
    <s v="Foreign Languages"/>
    <m/>
    <m/>
    <m/>
    <m/>
    <n v="24"/>
    <n v="0"/>
    <n v="0"/>
    <n v="12"/>
    <n v="12"/>
    <x v="0"/>
    <x v="12"/>
  </r>
  <r>
    <s v="17415"/>
    <x v="34"/>
    <s v="4128"/>
    <s v="Kentwood High School"/>
    <s v="9 "/>
    <s v="12"/>
    <s v="P"/>
    <s v="FLF005"/>
    <s v="French_5"/>
    <s v="06123 "/>
    <s v="French III 06123"/>
    <s v="Foreign Languages"/>
    <m/>
    <m/>
    <m/>
    <m/>
    <n v="21"/>
    <n v="0"/>
    <n v="0"/>
    <n v="15"/>
    <n v="6"/>
    <x v="0"/>
    <x v="12"/>
  </r>
  <r>
    <s v="17415"/>
    <x v="34"/>
    <s v="4128"/>
    <s v="Kentwood High School"/>
    <s v="9 "/>
    <s v="12"/>
    <s v="P"/>
    <s v="FLF006"/>
    <s v="French_6"/>
    <s v="06123 "/>
    <s v="French III 06123"/>
    <s v="Foreign Languages"/>
    <m/>
    <m/>
    <m/>
    <m/>
    <n v="1"/>
    <n v="0"/>
    <n v="0"/>
    <n v="1"/>
    <n v="0"/>
    <x v="0"/>
    <x v="12"/>
  </r>
  <r>
    <s v="17415"/>
    <x v="34"/>
    <s v="4128"/>
    <s v="Kentwood High School"/>
    <s v="9 "/>
    <s v="12"/>
    <s v="P"/>
    <s v="FLF006"/>
    <s v="French_6"/>
    <s v="06123 "/>
    <s v="French III 06123"/>
    <s v="Foreign Languages"/>
    <m/>
    <m/>
    <m/>
    <m/>
    <n v="18"/>
    <n v="0"/>
    <n v="0"/>
    <n v="14"/>
    <n v="4"/>
    <x v="0"/>
    <x v="12"/>
  </r>
  <r>
    <s v="31004"/>
    <x v="115"/>
    <s v="2426"/>
    <s v="Lake Stevens Sr High School"/>
    <s v="10"/>
    <s v="12"/>
    <s v="P"/>
    <s v="FLA315"/>
    <s v="FRENCH 5"/>
    <s v="06123 "/>
    <s v="French III 06123"/>
    <s v="Foreign Languages"/>
    <m/>
    <m/>
    <m/>
    <m/>
    <n v="22"/>
    <n v="0"/>
    <n v="2"/>
    <n v="1"/>
    <n v="19"/>
    <x v="0"/>
    <x v="12"/>
  </r>
  <r>
    <s v="31004"/>
    <x v="115"/>
    <s v="2426"/>
    <s v="Lake Stevens Sr High School"/>
    <s v="10"/>
    <s v="12"/>
    <s v="P"/>
    <s v="FLA316"/>
    <s v="FRENCH 6"/>
    <s v="06123 "/>
    <s v="French III 06123"/>
    <s v="Foreign Languages"/>
    <m/>
    <m/>
    <m/>
    <m/>
    <n v="22"/>
    <n v="0"/>
    <n v="2"/>
    <n v="1"/>
    <n v="19"/>
    <x v="0"/>
    <x v="12"/>
  </r>
  <r>
    <s v="17414"/>
    <x v="36"/>
    <s v="4439"/>
    <s v="Eastlake High School"/>
    <s v="9 "/>
    <s v="12"/>
    <s v="P"/>
    <s v="FOR131"/>
    <s v="FRENCH 3"/>
    <s v="06123 "/>
    <s v="French III 06123"/>
    <s v="Foreign Languages"/>
    <m/>
    <m/>
    <m/>
    <m/>
    <n v="42"/>
    <n v="0"/>
    <n v="21"/>
    <n v="18"/>
    <n v="3"/>
    <x v="0"/>
    <x v="12"/>
  </r>
  <r>
    <s v="17414"/>
    <x v="36"/>
    <s v="4439"/>
    <s v="Eastlake High School"/>
    <s v="9 "/>
    <s v="12"/>
    <s v="P"/>
    <s v="FOR132"/>
    <s v="FRENCH 3"/>
    <s v="06123 "/>
    <s v="French III 06123"/>
    <s v="Foreign Languages"/>
    <m/>
    <m/>
    <m/>
    <m/>
    <n v="42"/>
    <n v="0"/>
    <n v="21"/>
    <n v="18"/>
    <n v="3"/>
    <x v="0"/>
    <x v="12"/>
  </r>
  <r>
    <s v="17414"/>
    <x v="36"/>
    <s v="3771"/>
    <s v="Juanita High"/>
    <s v="9 "/>
    <s v="12"/>
    <s v="P"/>
    <s v="FOR132"/>
    <s v="FRENCH 3"/>
    <s v="06123 "/>
    <s v="French III 06123"/>
    <s v="Foreign Languages"/>
    <m/>
    <m/>
    <m/>
    <m/>
    <n v="18"/>
    <n v="1"/>
    <n v="1"/>
    <n v="7"/>
    <n v="9"/>
    <x v="0"/>
    <x v="12"/>
  </r>
  <r>
    <s v="17414"/>
    <x v="36"/>
    <s v="3771"/>
    <s v="Juanita High"/>
    <s v="9 "/>
    <s v="12"/>
    <s v="P"/>
    <s v="FOR131"/>
    <s v="FRENCH 3"/>
    <s v="06123 "/>
    <s v="French III 06123"/>
    <s v="Foreign Languages"/>
    <m/>
    <m/>
    <m/>
    <m/>
    <n v="19"/>
    <n v="1"/>
    <n v="1"/>
    <n v="7"/>
    <n v="10"/>
    <x v="0"/>
    <x v="12"/>
  </r>
  <r>
    <s v="17414"/>
    <x v="36"/>
    <s v="2739"/>
    <s v="Lake Washington High"/>
    <s v="9 "/>
    <s v="12"/>
    <s v="P"/>
    <s v="FOR131"/>
    <s v="FRENCH 3"/>
    <s v="06123 "/>
    <s v="French III 06123"/>
    <s v="Foreign Languages"/>
    <m/>
    <m/>
    <m/>
    <m/>
    <n v="46"/>
    <n v="2"/>
    <n v="21"/>
    <n v="20"/>
    <n v="3"/>
    <x v="0"/>
    <x v="12"/>
  </r>
  <r>
    <s v="17414"/>
    <x v="36"/>
    <s v="2739"/>
    <s v="Lake Washington High"/>
    <s v="9 "/>
    <s v="12"/>
    <s v="P"/>
    <s v="FOR132"/>
    <s v="FRENCH 3"/>
    <s v="06123 "/>
    <s v="French III 06123"/>
    <s v="Foreign Languages"/>
    <m/>
    <m/>
    <m/>
    <m/>
    <n v="43"/>
    <n v="2"/>
    <n v="21"/>
    <n v="18"/>
    <n v="2"/>
    <x v="0"/>
    <x v="12"/>
  </r>
  <r>
    <s v="17414"/>
    <x v="36"/>
    <s v="3528"/>
    <s v="Redmond High"/>
    <s v="9 "/>
    <s v="12"/>
    <s v="P"/>
    <s v="FOR131"/>
    <s v="FRENCH 3"/>
    <s v="06123 "/>
    <s v="French III 06123"/>
    <s v="Foreign Languages"/>
    <m/>
    <m/>
    <m/>
    <m/>
    <n v="63"/>
    <n v="5"/>
    <n v="41"/>
    <n v="16"/>
    <n v="1"/>
    <x v="0"/>
    <x v="12"/>
  </r>
  <r>
    <s v="17414"/>
    <x v="36"/>
    <s v="3528"/>
    <s v="Redmond High"/>
    <s v="9 "/>
    <s v="12"/>
    <s v="P"/>
    <s v="FOR132"/>
    <s v="FRENCH 3"/>
    <s v="06123 "/>
    <s v="French III 06123"/>
    <s v="Foreign Languages"/>
    <m/>
    <m/>
    <m/>
    <m/>
    <n v="62"/>
    <n v="5"/>
    <n v="41"/>
    <n v="15"/>
    <n v="1"/>
    <x v="0"/>
    <x v="12"/>
  </r>
  <r>
    <s v="08122"/>
    <x v="83"/>
    <s v="3151"/>
    <s v="Mark Morris High School"/>
    <s v="9 "/>
    <s v="12"/>
    <s v="P"/>
    <s v="WOL131"/>
    <s v="FRENCH III"/>
    <s v="06123 "/>
    <s v="French III 06123"/>
    <s v="Foreign Languages"/>
    <m/>
    <m/>
    <m/>
    <m/>
    <n v="7"/>
    <n v="0"/>
    <n v="0"/>
    <n v="5"/>
    <n v="2"/>
    <x v="0"/>
    <x v="12"/>
  </r>
  <r>
    <s v="08122"/>
    <x v="83"/>
    <s v="3151"/>
    <s v="Mark Morris High School"/>
    <s v="9 "/>
    <s v="12"/>
    <s v="P"/>
    <s v="WOL132"/>
    <s v="FRENCH III"/>
    <s v="06123 "/>
    <s v="French III 06123"/>
    <s v="Foreign Languages"/>
    <m/>
    <m/>
    <m/>
    <m/>
    <n v="7"/>
    <n v="0"/>
    <n v="0"/>
    <n v="5"/>
    <n v="2"/>
    <x v="0"/>
    <x v="12"/>
  </r>
  <r>
    <s v="08122"/>
    <x v="83"/>
    <s v="2416"/>
    <s v="R A Long High School"/>
    <s v="9 "/>
    <s v="12"/>
    <s v="P"/>
    <s v="WOL131"/>
    <s v="FRENCH III"/>
    <s v="06123 "/>
    <s v="French III 06123"/>
    <s v="Foreign Languages"/>
    <m/>
    <m/>
    <m/>
    <m/>
    <n v="2"/>
    <n v="0"/>
    <n v="0"/>
    <n v="2"/>
    <n v="0"/>
    <x v="0"/>
    <x v="12"/>
  </r>
  <r>
    <s v="08122"/>
    <x v="83"/>
    <s v="2416"/>
    <s v="R A Long High School"/>
    <s v="9 "/>
    <s v="12"/>
    <s v="P"/>
    <s v="WOL132"/>
    <s v="FRENCH III"/>
    <s v="06123 "/>
    <s v="French III 06123"/>
    <s v="Foreign Languages"/>
    <m/>
    <m/>
    <m/>
    <m/>
    <n v="2"/>
    <n v="0"/>
    <n v="0"/>
    <n v="2"/>
    <n v="0"/>
    <x v="0"/>
    <x v="12"/>
  </r>
  <r>
    <s v="20406"/>
    <x v="116"/>
    <s v="3111"/>
    <s v="Lyle High School"/>
    <s v="9 "/>
    <s v="12"/>
    <s v="P"/>
    <s v="FLSFR3"/>
    <s v="FRENCH 3"/>
    <s v="06123 "/>
    <s v="French III 06123"/>
    <s v="Foreign Languages"/>
    <m/>
    <m/>
    <m/>
    <m/>
    <n v="1"/>
    <n v="0"/>
    <n v="0"/>
    <n v="0"/>
    <n v="1"/>
    <x v="0"/>
    <x v="12"/>
  </r>
  <r>
    <s v="31025"/>
    <x v="117"/>
    <s v="5213"/>
    <s v="MP Pathways of Choice"/>
    <s v="9 "/>
    <s v="12"/>
    <s v="P"/>
    <s v="FLF300"/>
    <s v="FRENCH III"/>
    <s v="06123 "/>
    <s v="French III 06123"/>
    <s v="Foreign Languages"/>
    <m/>
    <m/>
    <m/>
    <m/>
    <n v="26"/>
    <n v="0"/>
    <n v="0"/>
    <n v="21"/>
    <n v="5"/>
    <x v="0"/>
    <x v="12"/>
  </r>
  <r>
    <s v="32354"/>
    <x v="76"/>
    <s v="2402"/>
    <s v="Mead Senior High School"/>
    <s v="9 "/>
    <s v="12"/>
    <s v="P"/>
    <s v="FLF311"/>
    <s v="FRENCH III A"/>
    <s v="06123 "/>
    <s v="French III 06123"/>
    <s v="Foreign Languages"/>
    <m/>
    <m/>
    <m/>
    <m/>
    <n v="24"/>
    <n v="2"/>
    <n v="1"/>
    <n v="19"/>
    <n v="2"/>
    <x v="0"/>
    <x v="12"/>
  </r>
  <r>
    <s v="32354"/>
    <x v="76"/>
    <s v="2402"/>
    <s v="Mead Senior High School"/>
    <s v="9 "/>
    <s v="12"/>
    <s v="P"/>
    <s v="FLF312"/>
    <s v="FRENCH III B"/>
    <s v="06123 "/>
    <s v="French III 06123"/>
    <s v="Foreign Languages"/>
    <m/>
    <m/>
    <m/>
    <m/>
    <n v="23"/>
    <n v="2"/>
    <n v="1"/>
    <n v="18"/>
    <n v="2"/>
    <x v="0"/>
    <x v="12"/>
  </r>
  <r>
    <s v="32354"/>
    <x v="76"/>
    <s v="4491"/>
    <s v="Mt Spokane High School"/>
    <s v="9 "/>
    <s v="12"/>
    <s v="P"/>
    <s v="FLF311"/>
    <s v="FRENCH III A"/>
    <s v="06123 "/>
    <s v="French III 06123"/>
    <s v="Foreign Languages"/>
    <m/>
    <m/>
    <m/>
    <m/>
    <n v="17"/>
    <n v="0"/>
    <n v="1"/>
    <n v="16"/>
    <n v="0"/>
    <x v="0"/>
    <x v="12"/>
  </r>
  <r>
    <s v="32354"/>
    <x v="76"/>
    <s v="4491"/>
    <s v="Mt Spokane High School"/>
    <s v="9 "/>
    <s v="12"/>
    <s v="P"/>
    <s v="FLF312"/>
    <s v="FRENCH III B"/>
    <s v="06123 "/>
    <s v="French III 06123"/>
    <s v="Foreign Languages"/>
    <m/>
    <m/>
    <m/>
    <m/>
    <n v="9"/>
    <n v="0"/>
    <n v="1"/>
    <n v="8"/>
    <n v="0"/>
    <x v="0"/>
    <x v="12"/>
  </r>
  <r>
    <s v="17400"/>
    <x v="85"/>
    <s v="3029"/>
    <s v="Mercer Island High School"/>
    <s v="9 "/>
    <s v="12"/>
    <s v="P"/>
    <s v="EFR311"/>
    <s v="FRENCH 3 A"/>
    <s v="06123 "/>
    <s v="French III 06123"/>
    <s v="Foreign Languages"/>
    <m/>
    <m/>
    <m/>
    <m/>
    <n v="58"/>
    <n v="3"/>
    <n v="4"/>
    <n v="49"/>
    <n v="2"/>
    <x v="0"/>
    <x v="12"/>
  </r>
  <r>
    <s v="17400"/>
    <x v="85"/>
    <s v="3029"/>
    <s v="Mercer Island High School"/>
    <s v="9 "/>
    <s v="12"/>
    <s v="P"/>
    <s v="EFR322"/>
    <s v="FRENCH 3 B"/>
    <s v="06123 "/>
    <s v="French III 06123"/>
    <s v="Foreign Languages"/>
    <m/>
    <m/>
    <m/>
    <m/>
    <n v="56"/>
    <n v="3"/>
    <n v="4"/>
    <n v="47"/>
    <n v="2"/>
    <x v="0"/>
    <x v="12"/>
  </r>
  <r>
    <s v="31103"/>
    <x v="119"/>
    <s v="4528"/>
    <s v="Monroe High School"/>
    <s v="9 "/>
    <s v="12"/>
    <s v="P"/>
    <s v="FLF312"/>
    <s v="French III"/>
    <s v="06123 "/>
    <s v="French III 06123"/>
    <s v="Foreign Languages"/>
    <m/>
    <m/>
    <m/>
    <m/>
    <n v="27"/>
    <n v="0"/>
    <n v="0"/>
    <n v="9"/>
    <n v="18"/>
    <x v="0"/>
    <x v="12"/>
  </r>
  <r>
    <s v="31103"/>
    <x v="119"/>
    <s v="4528"/>
    <s v="Monroe High School"/>
    <s v="9 "/>
    <s v="12"/>
    <s v="P"/>
    <s v="FLF412"/>
    <s v="French IV"/>
    <s v="06123 "/>
    <s v="French III 06123"/>
    <s v="Foreign Languages"/>
    <m/>
    <m/>
    <m/>
    <m/>
    <n v="5"/>
    <n v="0"/>
    <n v="0"/>
    <n v="0"/>
    <n v="5"/>
    <x v="0"/>
    <x v="12"/>
  </r>
  <r>
    <s v="29320"/>
    <x v="120"/>
    <s v="2295"/>
    <s v="Mount Vernon High School"/>
    <s v="9 "/>
    <s v="12"/>
    <s v="P"/>
    <s v="FLG027"/>
    <s v="FRENCH III"/>
    <s v="06123 "/>
    <s v="French III 06123"/>
    <s v="Foreign Languages"/>
    <m/>
    <m/>
    <m/>
    <m/>
    <n v="32"/>
    <n v="0"/>
    <n v="1"/>
    <n v="18"/>
    <n v="13"/>
    <x v="0"/>
    <x v="12"/>
  </r>
  <r>
    <s v="29320"/>
    <x v="120"/>
    <s v="2295"/>
    <s v="Mount Vernon High School"/>
    <s v="9 "/>
    <s v="12"/>
    <s v="P"/>
    <s v="FLG028"/>
    <s v="FRENCH III B"/>
    <s v="06123 "/>
    <s v="French III 06123"/>
    <s v="Foreign Languages"/>
    <m/>
    <m/>
    <m/>
    <m/>
    <n v="26"/>
    <n v="0"/>
    <n v="3"/>
    <n v="15"/>
    <n v="8"/>
    <x v="0"/>
    <x v="12"/>
  </r>
  <r>
    <s v="31006"/>
    <x v="121"/>
    <s v="4433"/>
    <s v="Kamiak High School"/>
    <s v="9 "/>
    <s v="12"/>
    <s v="P"/>
    <s v="FRE300"/>
    <s v="French III"/>
    <s v="06123 "/>
    <s v="French III 06123"/>
    <s v="Foreign Languages"/>
    <m/>
    <m/>
    <m/>
    <m/>
    <n v="44"/>
    <n v="0"/>
    <n v="4"/>
    <n v="34"/>
    <n v="6"/>
    <x v="0"/>
    <x v="12"/>
  </r>
  <r>
    <s v="31006"/>
    <x v="121"/>
    <s v="3688"/>
    <s v="Mariner High School"/>
    <s v="9 "/>
    <s v="12"/>
    <s v="P"/>
    <s v="FRE300"/>
    <s v="French III"/>
    <s v="06123 "/>
    <s v="French III 06123"/>
    <s v="Foreign Languages"/>
    <m/>
    <m/>
    <m/>
    <m/>
    <n v="28"/>
    <n v="0"/>
    <n v="1"/>
    <n v="25"/>
    <n v="2"/>
    <x v="0"/>
    <x v="12"/>
  </r>
  <r>
    <s v="18400"/>
    <x v="3"/>
    <s v="3236"/>
    <s v="North Kitsap High School"/>
    <s v="9 "/>
    <s v="12"/>
    <s v="P"/>
    <s v="WLN130"/>
    <s v="FRENCH III"/>
    <s v="06123 "/>
    <s v="French III 06123"/>
    <s v="Foreign Languages"/>
    <m/>
    <m/>
    <m/>
    <m/>
    <n v="10"/>
    <n v="0"/>
    <n v="2"/>
    <n v="4"/>
    <n v="4"/>
    <x v="0"/>
    <x v="12"/>
  </r>
  <r>
    <s v="34003"/>
    <x v="41"/>
    <s v="3010"/>
    <s v="North Thurston High School"/>
    <s v="9 "/>
    <s v="12"/>
    <s v="P"/>
    <s v="FOR310"/>
    <s v="FRENCH 3"/>
    <s v="06123 "/>
    <s v="French III 06123"/>
    <s v="Foreign Languages"/>
    <m/>
    <m/>
    <m/>
    <m/>
    <n v="15"/>
    <n v="0"/>
    <n v="2"/>
    <n v="10"/>
    <n v="3"/>
    <x v="0"/>
    <x v="12"/>
  </r>
  <r>
    <s v="34003"/>
    <x v="41"/>
    <s v="4427"/>
    <s v="River Ridge High School"/>
    <s v="9 "/>
    <s v="12"/>
    <s v="P"/>
    <s v="FOR310"/>
    <s v="FRENCH III S1"/>
    <s v="06123 "/>
    <s v="French III 06123"/>
    <s v="Foreign Languages"/>
    <m/>
    <m/>
    <m/>
    <m/>
    <n v="9"/>
    <n v="0"/>
    <n v="0"/>
    <n v="3"/>
    <n v="6"/>
    <x v="0"/>
    <x v="12"/>
  </r>
  <r>
    <s v="34003"/>
    <x v="41"/>
    <s v="4427"/>
    <s v="River Ridge High School"/>
    <s v="9 "/>
    <s v="12"/>
    <s v="P"/>
    <s v="FOR311"/>
    <s v="FRENCH III S2"/>
    <s v="06123 "/>
    <s v="French III 06123"/>
    <s v="Foreign Languages"/>
    <m/>
    <m/>
    <m/>
    <m/>
    <n v="8"/>
    <n v="0"/>
    <n v="0"/>
    <n v="3"/>
    <n v="5"/>
    <x v="0"/>
    <x v="12"/>
  </r>
  <r>
    <s v="34003"/>
    <x v="41"/>
    <s v="3710"/>
    <s v="Timberline High School"/>
    <s v="9 "/>
    <s v="12"/>
    <s v="P"/>
    <s v="FOR311"/>
    <s v="FRENCH 3 S1Y"/>
    <s v="06123 "/>
    <s v="French III 06123"/>
    <s v="Foreign Languages"/>
    <m/>
    <m/>
    <m/>
    <m/>
    <n v="12"/>
    <n v="0"/>
    <n v="0"/>
    <n v="9"/>
    <n v="3"/>
    <x v="0"/>
    <x v="12"/>
  </r>
  <r>
    <s v="34003"/>
    <x v="41"/>
    <s v="3710"/>
    <s v="Timberline High School"/>
    <s v="9 "/>
    <s v="12"/>
    <s v="P"/>
    <s v="FOR312"/>
    <s v="FRENCH 3 S2Y"/>
    <s v="06123 "/>
    <s v="French III 06123"/>
    <s v="Foreign Languages"/>
    <m/>
    <m/>
    <m/>
    <m/>
    <n v="11"/>
    <n v="0"/>
    <n v="1"/>
    <n v="8"/>
    <n v="2"/>
    <x v="0"/>
    <x v="12"/>
  </r>
  <r>
    <s v="15201"/>
    <x v="123"/>
    <s v="2974"/>
    <s v="Oak Harbor High School"/>
    <s v="9 "/>
    <s v="12"/>
    <s v="P"/>
    <s v="WLO3F3"/>
    <s v="FRENCH III"/>
    <s v="06123 "/>
    <s v="French III 06123"/>
    <s v="Miscellaneous"/>
    <m/>
    <m/>
    <m/>
    <m/>
    <n v="13"/>
    <n v="0"/>
    <n v="1"/>
    <n v="3"/>
    <n v="9"/>
    <x v="0"/>
    <x v="12"/>
  </r>
  <r>
    <s v="34111"/>
    <x v="75"/>
    <s v="3960"/>
    <s v="Capital High School"/>
    <s v="9 "/>
    <s v="12"/>
    <s v="P"/>
    <s v="FLD310"/>
    <s v="FRENCH 3 A"/>
    <s v="06123 "/>
    <s v="French III 06123"/>
    <s v="Foreign Languages"/>
    <m/>
    <m/>
    <m/>
    <m/>
    <n v="1"/>
    <n v="0"/>
    <n v="0"/>
    <n v="0"/>
    <n v="1"/>
    <x v="0"/>
    <x v="12"/>
  </r>
  <r>
    <s v="34111"/>
    <x v="75"/>
    <s v="3960"/>
    <s v="Capital High School"/>
    <s v="9 "/>
    <s v="12"/>
    <s v="P"/>
    <s v="FLD311"/>
    <s v="FRENCH 3 B"/>
    <s v="06123 "/>
    <s v="French III 06123"/>
    <s v="Foreign Languages"/>
    <m/>
    <m/>
    <m/>
    <m/>
    <n v="2"/>
    <n v="0"/>
    <n v="0"/>
    <n v="1"/>
    <n v="1"/>
    <x v="0"/>
    <x v="12"/>
  </r>
  <r>
    <s v="34111"/>
    <x v="75"/>
    <s v="3132"/>
    <s v="Olympia High School"/>
    <s v="9 "/>
    <s v="12"/>
    <s v="P"/>
    <s v="FLD104"/>
    <s v="FRENCH 3A"/>
    <s v="06123 "/>
    <s v="French III 06123"/>
    <s v="Foreign Languages"/>
    <m/>
    <m/>
    <m/>
    <m/>
    <n v="20"/>
    <n v="0"/>
    <n v="0"/>
    <n v="19"/>
    <n v="1"/>
    <x v="0"/>
    <x v="12"/>
  </r>
  <r>
    <s v="34111"/>
    <x v="75"/>
    <s v="3132"/>
    <s v="Olympia High School"/>
    <s v="9 "/>
    <s v="12"/>
    <s v="P"/>
    <s v="FLD105"/>
    <s v="FRENCH 3B"/>
    <s v="06123 "/>
    <s v="French III 06123"/>
    <s v="Foreign Languages"/>
    <m/>
    <m/>
    <m/>
    <m/>
    <n v="20"/>
    <n v="0"/>
    <n v="0"/>
    <n v="19"/>
    <n v="1"/>
    <x v="0"/>
    <x v="12"/>
  </r>
  <r>
    <s v="24019"/>
    <x v="4"/>
    <s v="5197"/>
    <s v="Washington Virtual Academy Omak High School"/>
    <s v="9 "/>
    <s v="12"/>
    <s v="5"/>
    <s v="WLG310"/>
    <s v="FRENCH III"/>
    <s v="06123 "/>
    <s v="French III 06123"/>
    <s v="Foreign Languages"/>
    <m/>
    <m/>
    <m/>
    <m/>
    <n v="2"/>
    <n v="0"/>
    <n v="0"/>
    <n v="2"/>
    <n v="0"/>
    <x v="0"/>
    <x v="12"/>
  </r>
  <r>
    <s v="01147"/>
    <x v="124"/>
    <s v="3015"/>
    <s v="Othello High School"/>
    <s v="9 "/>
    <s v="12"/>
    <s v="P"/>
    <s v="FLA705"/>
    <s v="FRENCH 3A"/>
    <s v="06123 "/>
    <s v="French III 06123"/>
    <s v="Foreign Languages"/>
    <m/>
    <m/>
    <m/>
    <m/>
    <n v="4"/>
    <n v="0"/>
    <n v="0"/>
    <n v="4"/>
    <n v="0"/>
    <x v="0"/>
    <x v="12"/>
  </r>
  <r>
    <s v="01147"/>
    <x v="124"/>
    <s v="3015"/>
    <s v="Othello High School"/>
    <s v="9 "/>
    <s v="12"/>
    <s v="P"/>
    <s v="FLA706"/>
    <s v="FRENCH 3B"/>
    <s v="06123 "/>
    <s v="French III 06123"/>
    <s v="Foreign Languages"/>
    <m/>
    <m/>
    <m/>
    <m/>
    <n v="4"/>
    <n v="0"/>
    <n v="0"/>
    <n v="4"/>
    <n v="0"/>
    <x v="0"/>
    <x v="12"/>
  </r>
  <r>
    <s v="11001"/>
    <x v="45"/>
    <s v="5164"/>
    <s v="Chiawana High School"/>
    <s v="9 "/>
    <s v="12"/>
    <s v="P"/>
    <s v="FLF211"/>
    <s v="FRENCH 3-4"/>
    <s v="06123 "/>
    <s v="French III 06123"/>
    <s v="Foreign Languages"/>
    <m/>
    <m/>
    <m/>
    <m/>
    <n v="66"/>
    <n v="0"/>
    <n v="38"/>
    <n v="23"/>
    <n v="5"/>
    <x v="0"/>
    <x v="12"/>
  </r>
  <r>
    <s v="11001"/>
    <x v="45"/>
    <s v="2917"/>
    <s v="Pasco Senior High School"/>
    <s v="9 "/>
    <s v="12"/>
    <s v="P"/>
    <s v="FLF211"/>
    <s v="FRENCH 3-4"/>
    <s v="06123 "/>
    <s v="French III 06123"/>
    <s v="Foreign Languages"/>
    <m/>
    <m/>
    <m/>
    <m/>
    <n v="39"/>
    <n v="0"/>
    <n v="25"/>
    <n v="10"/>
    <n v="4"/>
    <x v="0"/>
    <x v="12"/>
  </r>
  <r>
    <s v="27401"/>
    <x v="46"/>
    <s v="4081"/>
    <s v="Gig Harbor High"/>
    <s v="9 "/>
    <s v="12"/>
    <s v="P"/>
    <s v="FL130"/>
    <s v="FRENCH 3"/>
    <s v="06123 "/>
    <s v="French III 06123"/>
    <s v="Foreign Languages"/>
    <m/>
    <m/>
    <m/>
    <m/>
    <n v="33"/>
    <n v="0"/>
    <n v="1"/>
    <n v="16"/>
    <n v="16"/>
    <x v="0"/>
    <x v="12"/>
  </r>
  <r>
    <s v="27401"/>
    <x v="46"/>
    <s v="4081"/>
    <s v="Gig Harbor High"/>
    <s v="9 "/>
    <s v="12"/>
    <s v="P"/>
    <s v="FL131"/>
    <s v="FRENCH 3"/>
    <s v="06123 "/>
    <s v="French III 06123"/>
    <s v="Foreign Languages"/>
    <m/>
    <m/>
    <m/>
    <m/>
    <n v="2"/>
    <n v="0"/>
    <n v="0"/>
    <n v="1"/>
    <n v="1"/>
    <x v="0"/>
    <x v="12"/>
  </r>
  <r>
    <s v="27401"/>
    <x v="46"/>
    <s v="2681"/>
    <s v="Peninsula High School"/>
    <s v="9 "/>
    <s v="12"/>
    <s v="P"/>
    <s v="FL130"/>
    <s v="FRENCH 3"/>
    <s v="06123 "/>
    <s v="French III 06123"/>
    <s v="Foreign Languages"/>
    <m/>
    <m/>
    <m/>
    <m/>
    <n v="4"/>
    <n v="0"/>
    <n v="0"/>
    <n v="3"/>
    <n v="1"/>
    <x v="0"/>
    <x v="12"/>
  </r>
  <r>
    <s v="27401"/>
    <x v="46"/>
    <s v="2681"/>
    <s v="Peninsula High School"/>
    <s v="9 "/>
    <s v="12"/>
    <s v="P"/>
    <s v="OFL132"/>
    <s v="FRENCH 3 S2"/>
    <s v="06123 "/>
    <s v="French III 06123"/>
    <s v="Foreign Languages"/>
    <m/>
    <m/>
    <m/>
    <m/>
    <n v="1"/>
    <n v="0"/>
    <n v="0"/>
    <n v="0"/>
    <n v="1"/>
    <x v="0"/>
    <x v="12"/>
  </r>
  <r>
    <s v="05121"/>
    <x v="5"/>
    <s v="2908"/>
    <s v="Port Angeles High School"/>
    <s v="9 "/>
    <s v="12"/>
    <s v="P"/>
    <s v="LANF31"/>
    <s v="FRENCH 3"/>
    <s v="06123 "/>
    <s v="French III 06123"/>
    <s v="Miscellaneous"/>
    <m/>
    <m/>
    <m/>
    <m/>
    <n v="9"/>
    <n v="0"/>
    <n v="0"/>
    <n v="9"/>
    <n v="0"/>
    <x v="0"/>
    <x v="12"/>
  </r>
  <r>
    <s v="05121"/>
    <x v="5"/>
    <s v="2908"/>
    <s v="Port Angeles High School"/>
    <s v="9 "/>
    <s v="12"/>
    <s v="P"/>
    <s v="LANF32"/>
    <s v="FRENCH 3"/>
    <s v="06123 "/>
    <s v="French III 06123"/>
    <s v="Miscellaneous"/>
    <m/>
    <m/>
    <m/>
    <m/>
    <n v="9"/>
    <n v="0"/>
    <n v="0"/>
    <n v="9"/>
    <n v="0"/>
    <x v="0"/>
    <x v="12"/>
  </r>
  <r>
    <s v="16050"/>
    <x v="87"/>
    <s v="2503"/>
    <s v="Port Townsend High School"/>
    <s v="9 "/>
    <s v="12"/>
    <s v="P"/>
    <s v="AVN713"/>
    <s v="FRENCH 3"/>
    <s v="06123 "/>
    <s v="French III 06123"/>
    <s v="Foreign Languages"/>
    <m/>
    <m/>
    <m/>
    <m/>
    <n v="2"/>
    <n v="0"/>
    <n v="0"/>
    <n v="0"/>
    <n v="2"/>
    <x v="0"/>
    <x v="12"/>
  </r>
  <r>
    <s v="03116"/>
    <x v="125"/>
    <s v="2508"/>
    <s v="Prosser High School"/>
    <s v="9 "/>
    <s v="12"/>
    <s v="P"/>
    <s v="4041"/>
    <s v="IND ST FRENCH 3"/>
    <s v="06123 "/>
    <s v="French III 06123"/>
    <s v="Foreign Languages"/>
    <m/>
    <m/>
    <m/>
    <m/>
    <n v="3"/>
    <n v="0"/>
    <n v="0"/>
    <n v="0"/>
    <n v="3"/>
    <x v="0"/>
    <x v="12"/>
  </r>
  <r>
    <s v="38267"/>
    <x v="126"/>
    <s v="2499"/>
    <s v="Pullman High School"/>
    <s v="9 "/>
    <s v="12"/>
    <s v="P"/>
    <s v="FR31.2"/>
    <s v="FRENCH III"/>
    <s v="06123 "/>
    <s v="French III 06123"/>
    <s v="Foreign Languages"/>
    <m/>
    <m/>
    <m/>
    <m/>
    <n v="1"/>
    <n v="0"/>
    <n v="1"/>
    <n v="0"/>
    <n v="0"/>
    <x v="0"/>
    <x v="12"/>
  </r>
  <r>
    <s v="38267"/>
    <x v="126"/>
    <s v="2499"/>
    <s v="Pullman High School"/>
    <s v="9 "/>
    <s v="12"/>
    <s v="P"/>
    <s v="FR30.1"/>
    <s v="FRENCH III"/>
    <s v="06123 "/>
    <s v="French III 06123"/>
    <s v="Foreign Languages"/>
    <m/>
    <m/>
    <m/>
    <m/>
    <n v="2"/>
    <n v="0"/>
    <n v="1"/>
    <n v="1"/>
    <n v="0"/>
    <x v="0"/>
    <x v="12"/>
  </r>
  <r>
    <s v="38267"/>
    <x v="126"/>
    <s v="2499"/>
    <s v="Pullman High School"/>
    <s v="9 "/>
    <s v="12"/>
    <s v="P"/>
    <s v="FR30.1"/>
    <s v="FRENCH III"/>
    <s v="06123 "/>
    <s v="French III 06123"/>
    <s v="Foreign Languages"/>
    <m/>
    <m/>
    <m/>
    <m/>
    <n v="14"/>
    <n v="0"/>
    <n v="0"/>
    <n v="13"/>
    <n v="1"/>
    <x v="0"/>
    <x v="12"/>
  </r>
  <r>
    <s v="38267"/>
    <x v="126"/>
    <s v="2499"/>
    <s v="Pullman High School"/>
    <s v="9 "/>
    <s v="12"/>
    <s v="P"/>
    <s v="FR30.2"/>
    <s v="FRENCH III EWU"/>
    <s v="06123 "/>
    <s v="French III 06123"/>
    <s v="Foreign Languages"/>
    <m/>
    <m/>
    <m/>
    <m/>
    <n v="14"/>
    <n v="0"/>
    <n v="0"/>
    <n v="13"/>
    <n v="1"/>
    <x v="0"/>
    <x v="12"/>
  </r>
  <r>
    <s v="27003"/>
    <x v="47"/>
    <s v="4540"/>
    <s v="Emerald Ridge High School"/>
    <s v="10"/>
    <s v="12"/>
    <s v="P"/>
    <s v="139331"/>
    <s v="French III"/>
    <s v="06123 "/>
    <s v="French III 06123"/>
    <s v="Foreign Languages"/>
    <m/>
    <m/>
    <m/>
    <m/>
    <n v="18"/>
    <n v="0"/>
    <n v="0"/>
    <n v="3"/>
    <n v="15"/>
    <x v="0"/>
    <x v="12"/>
  </r>
  <r>
    <s v="27003"/>
    <x v="47"/>
    <s v="4540"/>
    <s v="Emerald Ridge High School"/>
    <s v="10"/>
    <s v="12"/>
    <s v="P"/>
    <s v="139332"/>
    <s v="French III"/>
    <s v="06123 "/>
    <s v="French III 06123"/>
    <s v="Foreign Languages"/>
    <m/>
    <m/>
    <m/>
    <m/>
    <n v="18"/>
    <n v="0"/>
    <n v="0"/>
    <n v="3"/>
    <n v="15"/>
    <x v="0"/>
    <x v="12"/>
  </r>
  <r>
    <s v="27003"/>
    <x v="47"/>
    <s v="4540"/>
    <s v="Emerald Ridge High School"/>
    <s v="10"/>
    <s v="12"/>
    <s v="P"/>
    <s v="FRCH123"/>
    <s v="French III"/>
    <s v="06123 "/>
    <s v="French III 06123"/>
    <s v="Foreign Languages"/>
    <m/>
    <m/>
    <m/>
    <m/>
    <n v="2"/>
    <n v="0"/>
    <n v="0"/>
    <n v="1"/>
    <n v="1"/>
    <x v="0"/>
    <x v="12"/>
  </r>
  <r>
    <s v="27003"/>
    <x v="47"/>
    <s v="2125"/>
    <s v="Puyallup High School"/>
    <s v="10"/>
    <s v="12"/>
    <s v="P"/>
    <s v="139331"/>
    <s v="French III"/>
    <s v="06123 "/>
    <s v="French III 06123"/>
    <s v="Foreign Languages"/>
    <m/>
    <m/>
    <m/>
    <m/>
    <n v="31"/>
    <n v="0"/>
    <n v="0"/>
    <n v="15"/>
    <n v="16"/>
    <x v="0"/>
    <x v="12"/>
  </r>
  <r>
    <s v="27003"/>
    <x v="47"/>
    <s v="2125"/>
    <s v="Puyallup High School"/>
    <s v="10"/>
    <s v="12"/>
    <s v="P"/>
    <s v="139332"/>
    <s v="French III"/>
    <s v="06123 "/>
    <s v="French III 06123"/>
    <s v="Foreign Languages"/>
    <m/>
    <m/>
    <m/>
    <m/>
    <n v="28"/>
    <n v="0"/>
    <n v="0"/>
    <n v="15"/>
    <n v="13"/>
    <x v="0"/>
    <x v="12"/>
  </r>
  <r>
    <s v="27003"/>
    <x v="47"/>
    <s v="3645"/>
    <s v="Rogers High School"/>
    <s v="10"/>
    <s v="12"/>
    <s v="P"/>
    <s v="139331"/>
    <s v="French III"/>
    <s v="06123 "/>
    <s v="French III 06123"/>
    <s v="Foreign Languages"/>
    <m/>
    <m/>
    <m/>
    <m/>
    <n v="33"/>
    <n v="0"/>
    <n v="0"/>
    <n v="2"/>
    <n v="31"/>
    <x v="0"/>
    <x v="12"/>
  </r>
  <r>
    <s v="27003"/>
    <x v="47"/>
    <s v="3645"/>
    <s v="Rogers High School"/>
    <s v="10"/>
    <s v="12"/>
    <s v="P"/>
    <s v="139332"/>
    <s v="French III"/>
    <s v="06123 "/>
    <s v="French III 06123"/>
    <s v="Foreign Languages"/>
    <m/>
    <m/>
    <m/>
    <m/>
    <n v="30"/>
    <n v="0"/>
    <n v="0"/>
    <n v="2"/>
    <n v="28"/>
    <x v="0"/>
    <x v="12"/>
  </r>
  <r>
    <s v="27003"/>
    <x v="47"/>
    <s v="3645"/>
    <s v="Rogers High School"/>
    <s v="10"/>
    <s v="12"/>
    <s v="P"/>
    <s v="FRCH123"/>
    <s v="French III"/>
    <s v="06123 "/>
    <s v="French III 06123"/>
    <s v="Foreign Languages"/>
    <m/>
    <m/>
    <m/>
    <m/>
    <n v="1"/>
    <n v="0"/>
    <n v="0"/>
    <n v="0"/>
    <n v="1"/>
    <x v="0"/>
    <x v="12"/>
  </r>
  <r>
    <s v="05402"/>
    <x v="48"/>
    <s v="5071"/>
    <s v="Insight School of Washington"/>
    <s v="9 "/>
    <s v="12"/>
    <s v="5"/>
    <s v="FRN310a"/>
    <s v="French III A"/>
    <s v="06123 "/>
    <s v="French III 06123"/>
    <s v="Foreign Languages"/>
    <m/>
    <m/>
    <m/>
    <m/>
    <n v="3"/>
    <n v="0"/>
    <n v="0"/>
    <n v="2"/>
    <n v="1"/>
    <x v="0"/>
    <x v="12"/>
  </r>
  <r>
    <s v="05402"/>
    <x v="48"/>
    <s v="5071"/>
    <s v="Insight School of Washington"/>
    <s v="9 "/>
    <s v="12"/>
    <s v="5"/>
    <s v="FRN310b"/>
    <s v="French III B"/>
    <s v="06123 "/>
    <s v="French III 06123"/>
    <s v="Foreign Languages"/>
    <m/>
    <m/>
    <m/>
    <m/>
    <n v="2"/>
    <n v="0"/>
    <n v="1"/>
    <n v="1"/>
    <n v="0"/>
    <x v="0"/>
    <x v="12"/>
  </r>
  <r>
    <s v="17403"/>
    <x v="128"/>
    <s v="3630"/>
    <s v="Hazen Senior High School"/>
    <s v="9 "/>
    <s v="12"/>
    <s v="P"/>
    <s v="ZWL102"/>
    <s v="FRENCH 5-6"/>
    <s v="06123 "/>
    <s v="French III 06123"/>
    <s v="Foreign Languages"/>
    <m/>
    <m/>
    <m/>
    <m/>
    <n v="39"/>
    <n v="0"/>
    <n v="0"/>
    <n v="32"/>
    <n v="7"/>
    <x v="0"/>
    <x v="12"/>
  </r>
  <r>
    <s v="17403"/>
    <x v="128"/>
    <s v="3741"/>
    <s v="Lindbergh Senior High School"/>
    <s v="9 "/>
    <s v="12"/>
    <s v="P"/>
    <s v="ZWL102"/>
    <s v="FRENCH 5-6"/>
    <s v="06123 "/>
    <s v="French III 06123"/>
    <s v="Foreign Languages"/>
    <m/>
    <m/>
    <m/>
    <m/>
    <n v="24"/>
    <n v="0"/>
    <n v="0"/>
    <n v="16"/>
    <n v="8"/>
    <x v="0"/>
    <x v="12"/>
  </r>
  <r>
    <s v="03400"/>
    <x v="100"/>
    <s v="3833"/>
    <s v="Hanford High School"/>
    <s v="9 "/>
    <s v="12"/>
    <s v="P"/>
    <s v="5630"/>
    <s v="French 3"/>
    <s v="06123 "/>
    <s v="French III 06123"/>
    <s v="Foreign Languages"/>
    <m/>
    <m/>
    <m/>
    <m/>
    <n v="1"/>
    <n v="0"/>
    <n v="0"/>
    <n v="0"/>
    <n v="1"/>
    <x v="0"/>
    <x v="12"/>
  </r>
  <r>
    <s v="03400"/>
    <x v="100"/>
    <s v="3511"/>
    <s v="Richland High School"/>
    <s v="9 "/>
    <s v="12"/>
    <s v="P"/>
    <s v="5630"/>
    <s v="French 3"/>
    <s v="06123 "/>
    <s v="French III 06123"/>
    <s v="Foreign Languages"/>
    <m/>
    <m/>
    <m/>
    <m/>
    <n v="23"/>
    <n v="0"/>
    <n v="20"/>
    <n v="1"/>
    <n v="2"/>
    <x v="0"/>
    <x v="12"/>
  </r>
  <r>
    <s v="03400"/>
    <x v="100"/>
    <s v="3511"/>
    <s v="Richland High School"/>
    <s v="9 "/>
    <s v="12"/>
    <s v="P"/>
    <s v="5631"/>
    <s v="French 3"/>
    <s v="06123 "/>
    <s v="French III 06123"/>
    <s v="Foreign Languages"/>
    <m/>
    <m/>
    <m/>
    <m/>
    <n v="23"/>
    <n v="0"/>
    <n v="19"/>
    <n v="1"/>
    <n v="3"/>
    <x v="0"/>
    <x v="12"/>
  </r>
  <r>
    <s v="03400"/>
    <x v="100"/>
    <s v="4295"/>
    <s v="Rivers Edge High School"/>
    <s v="6 "/>
    <s v="12"/>
    <s v="A"/>
    <s v="5630"/>
    <s v="French 3"/>
    <s v="06123 "/>
    <s v="French III 06123"/>
    <s v="Foreign Languages"/>
    <m/>
    <m/>
    <m/>
    <m/>
    <n v="1"/>
    <n v="0"/>
    <n v="1"/>
    <n v="0"/>
    <n v="0"/>
    <x v="0"/>
    <x v="12"/>
  </r>
  <r>
    <s v="17001"/>
    <x v="51"/>
    <s v="2220"/>
    <s v="Ballard High School"/>
    <s v="9 "/>
    <s v="12"/>
    <s v="P"/>
    <s v="HWL3529"/>
    <s v="FRENCH 3B (CIHS)"/>
    <s v="06123 "/>
    <s v="French III 06123"/>
    <s v="Foreign Languages"/>
    <m/>
    <m/>
    <m/>
    <m/>
    <n v="62"/>
    <n v="0"/>
    <n v="27"/>
    <n v="27"/>
    <n v="8"/>
    <x v="0"/>
    <x v="12"/>
  </r>
  <r>
    <s v="17001"/>
    <x v="51"/>
    <s v="2182"/>
    <s v="Franklin High School"/>
    <s v="9 "/>
    <s v="12"/>
    <s v="P"/>
    <s v="HWL3526"/>
    <s v="FRENCH 3A"/>
    <s v="06123 "/>
    <s v="French III 06123"/>
    <s v="Foreign Languages"/>
    <m/>
    <m/>
    <m/>
    <m/>
    <n v="17"/>
    <n v="0"/>
    <n v="2"/>
    <n v="4"/>
    <n v="11"/>
    <x v="0"/>
    <x v="12"/>
  </r>
  <r>
    <s v="17001"/>
    <x v="51"/>
    <s v="2182"/>
    <s v="Franklin High School"/>
    <s v="9 "/>
    <s v="12"/>
    <s v="P"/>
    <s v="HWL3527"/>
    <s v="FRENCH 3B"/>
    <s v="06123 "/>
    <s v="French III 06123"/>
    <s v="Foreign Languages"/>
    <m/>
    <m/>
    <m/>
    <m/>
    <n v="17"/>
    <n v="0"/>
    <n v="2"/>
    <n v="4"/>
    <n v="11"/>
    <x v="0"/>
    <x v="12"/>
  </r>
  <r>
    <s v="17001"/>
    <x v="51"/>
    <s v="2306"/>
    <s v="Garfield High School"/>
    <s v="9 "/>
    <s v="12"/>
    <s v="P"/>
    <s v="HWL3526"/>
    <s v="FRENCH 3A"/>
    <s v="06123 "/>
    <s v="French III 06123"/>
    <s v="Foreign Languages"/>
    <m/>
    <m/>
    <m/>
    <m/>
    <n v="29"/>
    <n v="0"/>
    <n v="15"/>
    <n v="12"/>
    <n v="2"/>
    <x v="0"/>
    <x v="12"/>
  </r>
  <r>
    <s v="17001"/>
    <x v="51"/>
    <s v="2306"/>
    <s v="Garfield High School"/>
    <s v="9 "/>
    <s v="12"/>
    <s v="P"/>
    <s v="HWL3527"/>
    <s v="FRENCH 3B"/>
    <s v="06123 "/>
    <s v="French III 06123"/>
    <s v="Foreign Languages"/>
    <m/>
    <m/>
    <m/>
    <m/>
    <n v="29"/>
    <n v="0"/>
    <n v="15"/>
    <n v="12"/>
    <n v="2"/>
    <x v="0"/>
    <x v="12"/>
  </r>
  <r>
    <s v="17001"/>
    <x v="51"/>
    <s v="3276"/>
    <s v="Ingraham High School"/>
    <s v="9 "/>
    <s v="12"/>
    <s v="P"/>
    <s v="HWL3526"/>
    <s v="FRENCH 3A"/>
    <s v="06123 "/>
    <s v="French III 06123"/>
    <s v="Foreign Languages"/>
    <m/>
    <m/>
    <m/>
    <m/>
    <n v="30"/>
    <n v="0"/>
    <n v="15"/>
    <n v="14"/>
    <n v="1"/>
    <x v="0"/>
    <x v="12"/>
  </r>
  <r>
    <s v="17001"/>
    <x v="51"/>
    <s v="3276"/>
    <s v="Ingraham High School"/>
    <s v="9 "/>
    <s v="12"/>
    <s v="P"/>
    <s v="HWL3527"/>
    <s v="FRENCH 3B"/>
    <s v="06123 "/>
    <s v="French III 06123"/>
    <s v="Foreign Languages"/>
    <m/>
    <m/>
    <m/>
    <m/>
    <n v="27"/>
    <n v="0"/>
    <n v="14"/>
    <n v="12"/>
    <n v="1"/>
    <x v="0"/>
    <x v="12"/>
  </r>
  <r>
    <s v="17001"/>
    <x v="51"/>
    <s v="1547"/>
    <s v="Middle College High School"/>
    <s v="9 "/>
    <s v="12"/>
    <s v="P"/>
    <s v="HWL3526"/>
    <s v="FRENCH 3A"/>
    <s v="06123 "/>
    <s v="French III 06123"/>
    <s v="Foreign Languages"/>
    <m/>
    <m/>
    <m/>
    <m/>
    <n v="1"/>
    <n v="0"/>
    <n v="0"/>
    <n v="1"/>
    <n v="0"/>
    <x v="0"/>
    <x v="12"/>
  </r>
  <r>
    <s v="17001"/>
    <x v="51"/>
    <s v="1547"/>
    <s v="Middle College High School"/>
    <s v="9 "/>
    <s v="12"/>
    <s v="P"/>
    <s v="HWL3527"/>
    <s v="FRENCH 3B"/>
    <s v="06123 "/>
    <s v="French III 06123"/>
    <s v="Foreign Languages"/>
    <m/>
    <m/>
    <m/>
    <m/>
    <n v="1"/>
    <n v="0"/>
    <n v="0"/>
    <n v="1"/>
    <n v="0"/>
    <x v="0"/>
    <x v="12"/>
  </r>
  <r>
    <s v="17001"/>
    <x v="51"/>
    <s v="3479"/>
    <s v="Nathan Hale High School"/>
    <s v="9 "/>
    <s v="12"/>
    <s v="P"/>
    <s v="HWL3526"/>
    <s v="FRENCH 3A"/>
    <s v="06123 "/>
    <s v="French III 06123"/>
    <s v="Foreign Languages"/>
    <m/>
    <m/>
    <m/>
    <m/>
    <n v="34"/>
    <n v="0"/>
    <n v="13"/>
    <n v="21"/>
    <n v="0"/>
    <x v="0"/>
    <x v="12"/>
  </r>
  <r>
    <s v="17001"/>
    <x v="51"/>
    <s v="3479"/>
    <s v="Nathan Hale High School"/>
    <s v="9 "/>
    <s v="12"/>
    <s v="P"/>
    <s v="HWL3527"/>
    <s v="FRENCH 3B"/>
    <s v="06123 "/>
    <s v="French III 06123"/>
    <s v="Foreign Languages"/>
    <m/>
    <m/>
    <m/>
    <m/>
    <n v="32"/>
    <n v="0"/>
    <n v="12"/>
    <n v="20"/>
    <n v="0"/>
    <x v="0"/>
    <x v="12"/>
  </r>
  <r>
    <s v="17001"/>
    <x v="51"/>
    <s v="3868"/>
    <s v="Nova High School"/>
    <s v="9 "/>
    <s v="12"/>
    <s v="A"/>
    <s v="HWL3526"/>
    <s v="FRENCH 3A"/>
    <s v="06123 "/>
    <s v="French III 06123"/>
    <s v="Foreign Languages"/>
    <m/>
    <m/>
    <m/>
    <m/>
    <n v="1"/>
    <n v="0"/>
    <n v="0"/>
    <n v="0"/>
    <n v="1"/>
    <x v="0"/>
    <x v="12"/>
  </r>
  <r>
    <s v="17001"/>
    <x v="51"/>
    <s v="3868"/>
    <s v="Nova High School"/>
    <s v="9 "/>
    <s v="12"/>
    <s v="A"/>
    <s v="HWL3527"/>
    <s v="FRENCH 3B"/>
    <s v="06123 "/>
    <s v="French III 06123"/>
    <s v="Foreign Languages"/>
    <m/>
    <m/>
    <m/>
    <m/>
    <n v="1"/>
    <n v="0"/>
    <n v="0"/>
    <n v="0"/>
    <n v="1"/>
    <x v="0"/>
    <x v="12"/>
  </r>
  <r>
    <s v="17001"/>
    <x v="51"/>
    <s v="3868"/>
    <s v="Nova High School"/>
    <s v="9 "/>
    <s v="12"/>
    <s v="A"/>
    <s v="HWL5058"/>
    <s v="FRENCH STUDIES"/>
    <s v="06123 "/>
    <s v="French III 06123"/>
    <s v="Foreign Languages"/>
    <m/>
    <m/>
    <m/>
    <m/>
    <n v="3"/>
    <n v="0"/>
    <n v="0"/>
    <n v="2"/>
    <n v="1"/>
    <x v="0"/>
    <x v="12"/>
  </r>
  <r>
    <s v="17001"/>
    <x v="51"/>
    <s v="2285"/>
    <s v="Roosevelt High School"/>
    <s v="9 "/>
    <s v="12"/>
    <s v="P"/>
    <s v="HWL3526"/>
    <s v="FRENCH 3A"/>
    <s v="06123 "/>
    <s v="French III 06123"/>
    <s v="Foreign Languages"/>
    <m/>
    <m/>
    <m/>
    <m/>
    <n v="61"/>
    <n v="0"/>
    <n v="37"/>
    <n v="22"/>
    <n v="2"/>
    <x v="0"/>
    <x v="12"/>
  </r>
  <r>
    <s v="17001"/>
    <x v="51"/>
    <s v="2285"/>
    <s v="Roosevelt High School"/>
    <s v="9 "/>
    <s v="12"/>
    <s v="P"/>
    <s v="HWL3527"/>
    <s v="FRENCH 3B"/>
    <s v="06123 "/>
    <s v="French III 06123"/>
    <s v="Foreign Languages"/>
    <m/>
    <m/>
    <m/>
    <m/>
    <n v="61"/>
    <n v="0"/>
    <n v="37"/>
    <n v="22"/>
    <n v="2"/>
    <x v="0"/>
    <x v="12"/>
  </r>
  <r>
    <s v="17001"/>
    <x v="51"/>
    <s v="3778"/>
    <s v="South Lake High School"/>
    <s v="9 "/>
    <s v="12"/>
    <s v="A"/>
    <s v="HWL3526"/>
    <s v="FRENCH 3A"/>
    <s v="06123 "/>
    <s v="French III 06123"/>
    <s v="Foreign Languages"/>
    <m/>
    <m/>
    <m/>
    <m/>
    <n v="1"/>
    <n v="0"/>
    <n v="0"/>
    <n v="0"/>
    <n v="1"/>
    <x v="0"/>
    <x v="12"/>
  </r>
  <r>
    <s v="17001"/>
    <x v="51"/>
    <s v="2234"/>
    <s v="West Seattle High School"/>
    <s v="9 "/>
    <s v="12"/>
    <s v="P"/>
    <s v="HWL3526"/>
    <s v="FRENCH 3A"/>
    <s v="06123 "/>
    <s v="French III 06123"/>
    <s v="Foreign Languages"/>
    <m/>
    <m/>
    <m/>
    <m/>
    <n v="35"/>
    <n v="0"/>
    <n v="10"/>
    <n v="3"/>
    <n v="22"/>
    <x v="0"/>
    <x v="12"/>
  </r>
  <r>
    <s v="17001"/>
    <x v="51"/>
    <s v="2234"/>
    <s v="West Seattle High School"/>
    <s v="9 "/>
    <s v="12"/>
    <s v="P"/>
    <s v="HWL3527"/>
    <s v="FRENCH 3B"/>
    <s v="06123 "/>
    <s v="French III 06123"/>
    <s v="Foreign Languages"/>
    <m/>
    <m/>
    <m/>
    <m/>
    <n v="28"/>
    <n v="0"/>
    <n v="10"/>
    <n v="2"/>
    <n v="16"/>
    <x v="0"/>
    <x v="12"/>
  </r>
  <r>
    <s v="29101"/>
    <x v="52"/>
    <s v="2150"/>
    <s v="Sedro Woolley Senior High School"/>
    <s v="9 "/>
    <s v="12"/>
    <s v="P"/>
    <s v="FLA300"/>
    <s v="FRENCH IIIA"/>
    <s v="06123 "/>
    <s v="French III 06123"/>
    <s v="Foreign Languages"/>
    <m/>
    <m/>
    <m/>
    <m/>
    <n v="19"/>
    <n v="0"/>
    <n v="0"/>
    <n v="15"/>
    <n v="4"/>
    <x v="0"/>
    <x v="12"/>
  </r>
  <r>
    <s v="29101"/>
    <x v="52"/>
    <s v="2150"/>
    <s v="Sedro Woolley Senior High School"/>
    <s v="9 "/>
    <s v="12"/>
    <s v="P"/>
    <s v="FLA302"/>
    <s v="FRENCH IIIB"/>
    <s v="06123 "/>
    <s v="French III 06123"/>
    <s v="Foreign Languages"/>
    <m/>
    <m/>
    <m/>
    <m/>
    <n v="18"/>
    <n v="0"/>
    <n v="0"/>
    <n v="14"/>
    <n v="4"/>
    <x v="0"/>
    <x v="12"/>
  </r>
  <r>
    <s v="17412"/>
    <x v="131"/>
    <s v="3343"/>
    <s v="Shorecrest High School"/>
    <s v="9 "/>
    <s v="12"/>
    <s v="P"/>
    <s v="FOR151"/>
    <s v="FRENCH III"/>
    <s v="06123 "/>
    <s v="French III 06123"/>
    <s v="Foreign Languages"/>
    <m/>
    <m/>
    <m/>
    <m/>
    <n v="32"/>
    <n v="11"/>
    <n v="8"/>
    <n v="11"/>
    <n v="2"/>
    <x v="0"/>
    <x v="12"/>
  </r>
  <r>
    <s v="17412"/>
    <x v="131"/>
    <s v="3343"/>
    <s v="Shorecrest High School"/>
    <s v="9 "/>
    <s v="12"/>
    <s v="P"/>
    <s v="FOR152"/>
    <s v="FRENCH III"/>
    <s v="06123 "/>
    <s v="French III 06123"/>
    <s v="Foreign Languages"/>
    <m/>
    <m/>
    <m/>
    <m/>
    <n v="32"/>
    <n v="11"/>
    <n v="8"/>
    <n v="11"/>
    <n v="2"/>
    <x v="0"/>
    <x v="12"/>
  </r>
  <r>
    <s v="17412"/>
    <x v="131"/>
    <s v="3921"/>
    <s v="Shorewood High School"/>
    <s v="9 "/>
    <s v="12"/>
    <s v="P"/>
    <s v="FOR151"/>
    <s v="FRENCH III"/>
    <s v="06123 "/>
    <s v="French III 06123"/>
    <s v="Foreign Languages"/>
    <m/>
    <m/>
    <m/>
    <m/>
    <n v="40"/>
    <n v="19"/>
    <n v="14"/>
    <n v="7"/>
    <n v="0"/>
    <x v="0"/>
    <x v="12"/>
  </r>
  <r>
    <s v="17412"/>
    <x v="131"/>
    <s v="3921"/>
    <s v="Shorewood High School"/>
    <s v="9 "/>
    <s v="12"/>
    <s v="P"/>
    <s v="FOR152"/>
    <s v="FRENCH III"/>
    <s v="06123 "/>
    <s v="French III 06123"/>
    <s v="Foreign Languages"/>
    <m/>
    <m/>
    <m/>
    <m/>
    <n v="40"/>
    <n v="19"/>
    <n v="14"/>
    <n v="7"/>
    <n v="0"/>
    <x v="0"/>
    <x v="12"/>
  </r>
  <r>
    <s v="31201"/>
    <x v="89"/>
    <s v="5128"/>
    <s v="Glacier Peak High School"/>
    <s v="9 "/>
    <s v="12"/>
    <s v="P"/>
    <s v="FRE560"/>
    <s v="FRENCH 3"/>
    <s v="06123 "/>
    <s v="French III 06123"/>
    <s v="Foreign Languages"/>
    <m/>
    <m/>
    <m/>
    <m/>
    <n v="22"/>
    <n v="0"/>
    <n v="0"/>
    <n v="16"/>
    <n v="6"/>
    <x v="0"/>
    <x v="12"/>
  </r>
  <r>
    <s v="31201"/>
    <x v="89"/>
    <s v="2428"/>
    <s v="Snohomish High School"/>
    <s v="9 "/>
    <s v="12"/>
    <s v="P"/>
    <s v="FRE560"/>
    <s v="FRENCH 3"/>
    <s v="06123 "/>
    <s v="French III 06123"/>
    <s v="Foreign Languages"/>
    <m/>
    <m/>
    <m/>
    <m/>
    <n v="16"/>
    <n v="0"/>
    <n v="0"/>
    <n v="14"/>
    <n v="2"/>
    <x v="0"/>
    <x v="12"/>
  </r>
  <r>
    <s v="17410"/>
    <x v="55"/>
    <s v="2850"/>
    <s v="Mount Si High School"/>
    <s v="9 "/>
    <s v="12"/>
    <s v="P"/>
    <s v="VFR 3A"/>
    <s v="FRENCH 3A"/>
    <s v="06123 "/>
    <s v="French III 06123"/>
    <s v="Foreign Languages"/>
    <m/>
    <m/>
    <m/>
    <m/>
    <n v="2"/>
    <n v="0"/>
    <n v="0"/>
    <n v="1"/>
    <n v="1"/>
    <x v="0"/>
    <x v="12"/>
  </r>
  <r>
    <s v="17410"/>
    <x v="55"/>
    <s v="2850"/>
    <s v="Mount Si High School"/>
    <s v="9 "/>
    <s v="12"/>
    <s v="P"/>
    <s v="VFR 3B"/>
    <s v="FRENCH 3B"/>
    <s v="06123 "/>
    <s v="French III 06123"/>
    <s v="Foreign Languages"/>
    <m/>
    <m/>
    <m/>
    <m/>
    <n v="1"/>
    <n v="0"/>
    <n v="0"/>
    <n v="0"/>
    <n v="1"/>
    <x v="0"/>
    <x v="12"/>
  </r>
  <r>
    <s v="17410"/>
    <x v="55"/>
    <s v="2850"/>
    <s v="Mount Si High School"/>
    <s v="9 "/>
    <s v="12"/>
    <s v="P"/>
    <s v="FFR300"/>
    <s v="FRENCH III"/>
    <s v="06123 "/>
    <s v="French III 06123"/>
    <s v="Foreign Languages"/>
    <m/>
    <m/>
    <m/>
    <m/>
    <n v="13"/>
    <n v="1"/>
    <n v="3"/>
    <n v="8"/>
    <n v="1"/>
    <x v="0"/>
    <x v="12"/>
  </r>
  <r>
    <s v="17410"/>
    <x v="55"/>
    <s v="2850"/>
    <s v="Mount Si High School"/>
    <s v="9 "/>
    <s v="12"/>
    <s v="P"/>
    <s v="FFR301"/>
    <s v="FRENCH III"/>
    <s v="06123 "/>
    <s v="French III 06123"/>
    <s v="Foreign Languages"/>
    <m/>
    <m/>
    <m/>
    <m/>
    <n v="14"/>
    <n v="1"/>
    <n v="3"/>
    <n v="9"/>
    <n v="1"/>
    <x v="0"/>
    <x v="12"/>
  </r>
  <r>
    <s v="18402"/>
    <x v="57"/>
    <s v="2272"/>
    <s v="South Kitsap High School"/>
    <s v="10"/>
    <s v="12"/>
    <s v="P"/>
    <s v="ZFL162"/>
    <s v="COLL HS FRENCH"/>
    <s v="06123 "/>
    <s v="French III 06123"/>
    <s v="Foreign Languages"/>
    <m/>
    <m/>
    <m/>
    <m/>
    <n v="5"/>
    <n v="0"/>
    <n v="0"/>
    <n v="1"/>
    <n v="4"/>
    <x v="0"/>
    <x v="12"/>
  </r>
  <r>
    <s v="18402"/>
    <x v="57"/>
    <s v="2272"/>
    <s v="South Kitsap High School"/>
    <s v="10"/>
    <s v="12"/>
    <s v="P"/>
    <s v="ZFL163"/>
    <s v="COLL HS FRENCH"/>
    <s v="06123 "/>
    <s v="French III 06123"/>
    <s v="Foreign Languages"/>
    <m/>
    <m/>
    <m/>
    <m/>
    <n v="5"/>
    <n v="0"/>
    <n v="0"/>
    <n v="1"/>
    <n v="4"/>
    <x v="0"/>
    <x v="12"/>
  </r>
  <r>
    <s v="18402"/>
    <x v="57"/>
    <s v="2272"/>
    <s v="South Kitsap High School"/>
    <s v="10"/>
    <s v="12"/>
    <s v="P"/>
    <s v="ZFL161"/>
    <s v="COLL HS FRENCH"/>
    <s v="06123 "/>
    <s v="French III 06123"/>
    <s v="Foreign Languages"/>
    <m/>
    <m/>
    <m/>
    <m/>
    <n v="10"/>
    <n v="0"/>
    <n v="0"/>
    <n v="0"/>
    <n v="10"/>
    <x v="0"/>
    <x v="12"/>
  </r>
  <r>
    <s v="32081"/>
    <x v="58"/>
    <s v="3412"/>
    <s v="Ferris High School"/>
    <s v="9 "/>
    <s v="12"/>
    <s v="P"/>
    <s v="6182"/>
    <s v="FRCH 122 RS"/>
    <s v="06123 "/>
    <s v="French III 06123"/>
    <s v="Foreign Languages"/>
    <m/>
    <m/>
    <m/>
    <m/>
    <n v="1"/>
    <n v="0"/>
    <n v="0"/>
    <n v="1"/>
    <n v="0"/>
    <x v="0"/>
    <x v="12"/>
  </r>
  <r>
    <s v="32081"/>
    <x v="58"/>
    <s v="3412"/>
    <s v="Ferris High School"/>
    <s v="9 "/>
    <s v="12"/>
    <s v="P"/>
    <s v="6182R"/>
    <s v="FRCH 122 RS"/>
    <s v="06123 "/>
    <s v="French III 06123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2"/>
    <s v="FREN 310 RS"/>
    <s v="06123 "/>
    <s v="French III 06123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2"/>
    <s v="French - Year 2A"/>
    <s v="06123 "/>
    <s v="French III 06123"/>
    <s v="Foreign Languages"/>
    <m/>
    <m/>
    <m/>
    <m/>
    <n v="44"/>
    <n v="0"/>
    <n v="9"/>
    <n v="33"/>
    <n v="2"/>
    <x v="0"/>
    <x v="12"/>
  </r>
  <r>
    <s v="32081"/>
    <x v="58"/>
    <s v="3412"/>
    <s v="Ferris High School"/>
    <s v="9 "/>
    <s v="12"/>
    <s v="P"/>
    <s v="6182"/>
    <s v="FRNCH 121 RS"/>
    <s v="06123 "/>
    <s v="French III 06123"/>
    <s v="Foreign Languages"/>
    <m/>
    <m/>
    <m/>
    <m/>
    <n v="1"/>
    <n v="0"/>
    <n v="0"/>
    <n v="0"/>
    <n v="1"/>
    <x v="0"/>
    <x v="12"/>
  </r>
  <r>
    <s v="32081"/>
    <x v="58"/>
    <s v="2172"/>
    <s v="Lewis &amp; Clark High School"/>
    <s v="9 "/>
    <s v="12"/>
    <s v="P"/>
    <s v="6182R"/>
    <s v="First-Year French - RS"/>
    <s v="06123 "/>
    <s v="French III 06123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2R"/>
    <s v="First-Year French I - RS"/>
    <s v="06123 "/>
    <s v="French III 06123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2"/>
    <s v="French - Year 2 A"/>
    <s v="06123 "/>
    <s v="French III 06123"/>
    <s v="Foreign Languages"/>
    <m/>
    <m/>
    <m/>
    <m/>
    <n v="1"/>
    <n v="0"/>
    <n v="0"/>
    <n v="0"/>
    <n v="1"/>
    <x v="0"/>
    <x v="12"/>
  </r>
  <r>
    <s v="32081"/>
    <x v="58"/>
    <s v="2172"/>
    <s v="Lewis &amp; Clark High School"/>
    <s v="9 "/>
    <s v="12"/>
    <s v="P"/>
    <s v="6182"/>
    <s v="French - Year 2A"/>
    <s v="06123 "/>
    <s v="French III 06123"/>
    <s v="Foreign Languages"/>
    <m/>
    <m/>
    <m/>
    <m/>
    <n v="52"/>
    <n v="0"/>
    <n v="8"/>
    <n v="38"/>
    <n v="6"/>
    <x v="0"/>
    <x v="12"/>
  </r>
  <r>
    <s v="32081"/>
    <x v="58"/>
    <s v="2172"/>
    <s v="Lewis &amp; Clark High School"/>
    <s v="9 "/>
    <s v="12"/>
    <s v="P"/>
    <s v="6182R"/>
    <s v="French I - RS"/>
    <s v="06123 "/>
    <s v="French III 06123"/>
    <s v="Foreign Languages"/>
    <m/>
    <m/>
    <m/>
    <m/>
    <n v="3"/>
    <n v="0"/>
    <n v="0"/>
    <n v="3"/>
    <n v="0"/>
    <x v="0"/>
    <x v="12"/>
  </r>
  <r>
    <s v="32081"/>
    <x v="58"/>
    <s v="2172"/>
    <s v="Lewis &amp; Clark High School"/>
    <s v="9 "/>
    <s v="12"/>
    <s v="P"/>
    <s v="6182R"/>
    <s v="French II - RS"/>
    <s v="06123 "/>
    <s v="French III 06123"/>
    <s v="Foreign Languages"/>
    <m/>
    <m/>
    <m/>
    <m/>
    <n v="1"/>
    <n v="0"/>
    <n v="0"/>
    <n v="1"/>
    <n v="0"/>
    <x v="0"/>
    <x v="12"/>
  </r>
  <r>
    <s v="32081"/>
    <x v="58"/>
    <s v="2106"/>
    <s v="North Central High School"/>
    <s v="9 "/>
    <s v="12"/>
    <s v="P"/>
    <s v="6182"/>
    <s v="French - Year 2A"/>
    <s v="06123 "/>
    <s v="French III 06123"/>
    <s v="Foreign Languages"/>
    <m/>
    <m/>
    <m/>
    <m/>
    <n v="51"/>
    <n v="0"/>
    <n v="23"/>
    <n v="21"/>
    <n v="7"/>
    <x v="0"/>
    <x v="12"/>
  </r>
  <r>
    <s v="32081"/>
    <x v="58"/>
    <s v="2479"/>
    <s v="Rogers High School"/>
    <s v="9 "/>
    <s v="12"/>
    <s v="P"/>
    <s v="6182R"/>
    <s v="Fren101-02 1st Yr French - RS"/>
    <s v="06123 "/>
    <s v="French III 06123"/>
    <s v="Foreign Languages"/>
    <m/>
    <m/>
    <m/>
    <m/>
    <n v="1"/>
    <n v="0"/>
    <n v="0"/>
    <n v="0"/>
    <n v="1"/>
    <x v="0"/>
    <x v="12"/>
  </r>
  <r>
    <s v="32081"/>
    <x v="58"/>
    <s v="2479"/>
    <s v="Rogers High School"/>
    <s v="9 "/>
    <s v="12"/>
    <s v="P"/>
    <s v="6182"/>
    <s v="French - Year 2A"/>
    <s v="06123 "/>
    <s v="French III 06123"/>
    <s v="Foreign Languages"/>
    <m/>
    <m/>
    <m/>
    <m/>
    <n v="28"/>
    <n v="0"/>
    <n v="9"/>
    <n v="14"/>
    <n v="5"/>
    <x v="0"/>
    <x v="12"/>
  </r>
  <r>
    <s v="32081"/>
    <x v="58"/>
    <s v="3189"/>
    <s v="Shadle Park High School"/>
    <s v="9 "/>
    <s v="12"/>
    <s v="P"/>
    <s v="6182R"/>
    <s v="FRCH 122 French II  RS"/>
    <s v="06123 "/>
    <s v="French III 06123"/>
    <s v="Foreign Languages"/>
    <m/>
    <m/>
    <m/>
    <m/>
    <n v="3"/>
    <n v="0"/>
    <n v="0"/>
    <n v="2"/>
    <n v="1"/>
    <x v="0"/>
    <x v="12"/>
  </r>
  <r>
    <s v="32081"/>
    <x v="58"/>
    <s v="3189"/>
    <s v="Shadle Park High School"/>
    <s v="9 "/>
    <s v="12"/>
    <s v="P"/>
    <s v="6182R"/>
    <s v="FRCH 122 French II RS"/>
    <s v="06123 "/>
    <s v="French III 06123"/>
    <s v="Foreign Languages"/>
    <m/>
    <m/>
    <m/>
    <m/>
    <n v="3"/>
    <n v="0"/>
    <n v="0"/>
    <n v="1"/>
    <n v="2"/>
    <x v="0"/>
    <x v="12"/>
  </r>
  <r>
    <s v="32081"/>
    <x v="58"/>
    <s v="3189"/>
    <s v="Shadle Park High School"/>
    <s v="9 "/>
    <s v="12"/>
    <s v="P"/>
    <s v="6182R"/>
    <s v="FRCH122 French II RS"/>
    <s v="06123 "/>
    <s v="French III 06123"/>
    <s v="Foreign Languages"/>
    <m/>
    <m/>
    <m/>
    <m/>
    <n v="1"/>
    <n v="0"/>
    <n v="0"/>
    <n v="1"/>
    <n v="0"/>
    <x v="0"/>
    <x v="12"/>
  </r>
  <r>
    <s v="32081"/>
    <x v="58"/>
    <s v="3189"/>
    <s v="Shadle Park High School"/>
    <s v="9 "/>
    <s v="12"/>
    <s v="P"/>
    <s v="6182"/>
    <s v="French - Year 2A"/>
    <s v="06123 "/>
    <s v="French III 06123"/>
    <s v="Foreign Languages"/>
    <m/>
    <m/>
    <m/>
    <m/>
    <n v="28"/>
    <n v="0"/>
    <n v="8"/>
    <n v="11"/>
    <n v="9"/>
    <x v="0"/>
    <x v="12"/>
  </r>
  <r>
    <s v="27320"/>
    <x v="91"/>
    <s v="4585"/>
    <s v="Bonney Lake High School"/>
    <s v="9 "/>
    <s v="12"/>
    <s v="P"/>
    <s v="WLA631"/>
    <s v="FRENCH III"/>
    <s v="06123 "/>
    <s v="French III 06123"/>
    <s v="Foreign Languages"/>
    <m/>
    <m/>
    <m/>
    <m/>
    <n v="15"/>
    <n v="0"/>
    <n v="0"/>
    <n v="11"/>
    <n v="4"/>
    <x v="0"/>
    <x v="12"/>
  </r>
  <r>
    <s v="27320"/>
    <x v="91"/>
    <s v="4585"/>
    <s v="Bonney Lake High School"/>
    <s v="9 "/>
    <s v="12"/>
    <s v="P"/>
    <s v="WLA632"/>
    <s v="FRENCH III"/>
    <s v="06123 "/>
    <s v="French III 06123"/>
    <s v="Foreign Languages"/>
    <m/>
    <m/>
    <m/>
    <m/>
    <n v="15"/>
    <n v="0"/>
    <n v="0"/>
    <n v="12"/>
    <n v="3"/>
    <x v="0"/>
    <x v="12"/>
  </r>
  <r>
    <s v="27010"/>
    <x v="63"/>
    <s v="3880"/>
    <s v="Foss"/>
    <s v="9 "/>
    <s v="12"/>
    <s v="P"/>
    <s v="FFR405"/>
    <s v="French 5"/>
    <s v="06123 "/>
    <s v="French III 06123"/>
    <s v="Foreign Languages"/>
    <m/>
    <m/>
    <m/>
    <m/>
    <n v="29"/>
    <n v="0"/>
    <n v="3"/>
    <n v="24"/>
    <n v="2"/>
    <x v="0"/>
    <x v="12"/>
  </r>
  <r>
    <s v="27010"/>
    <x v="63"/>
    <s v="3880"/>
    <s v="Foss"/>
    <s v="9 "/>
    <s v="12"/>
    <s v="P"/>
    <s v="FFR406"/>
    <s v="French 6"/>
    <s v="06123 "/>
    <s v="French III 06123"/>
    <s v="Foreign Languages"/>
    <m/>
    <m/>
    <m/>
    <m/>
    <n v="21"/>
    <n v="0"/>
    <n v="2"/>
    <n v="18"/>
    <n v="1"/>
    <x v="0"/>
    <x v="12"/>
  </r>
  <r>
    <s v="27010"/>
    <x v="63"/>
    <s v="2215"/>
    <s v="Lincoln"/>
    <s v="9 "/>
    <s v="12"/>
    <s v="P"/>
    <s v="FFR405"/>
    <s v="French 5"/>
    <s v="06123 "/>
    <s v="French III 06123"/>
    <s v="Foreign Languages"/>
    <m/>
    <m/>
    <m/>
    <m/>
    <n v="12"/>
    <n v="0"/>
    <n v="1"/>
    <n v="8"/>
    <n v="3"/>
    <x v="0"/>
    <x v="12"/>
  </r>
  <r>
    <s v="27010"/>
    <x v="63"/>
    <s v="2215"/>
    <s v="Lincoln"/>
    <s v="9 "/>
    <s v="12"/>
    <s v="P"/>
    <s v="FFR406"/>
    <s v="French 6"/>
    <s v="06123 "/>
    <s v="French III 06123"/>
    <s v="Foreign Languages"/>
    <m/>
    <m/>
    <m/>
    <m/>
    <n v="14"/>
    <n v="0"/>
    <n v="1"/>
    <n v="10"/>
    <n v="3"/>
    <x v="0"/>
    <x v="12"/>
  </r>
  <r>
    <s v="27010"/>
    <x v="63"/>
    <s v="3398"/>
    <s v="Mt Tahoma"/>
    <s v="9 "/>
    <s v="12"/>
    <s v="P"/>
    <s v="FFR405"/>
    <s v="French 5"/>
    <s v="06123 "/>
    <s v="French III 06123"/>
    <s v="Foreign Languages"/>
    <m/>
    <m/>
    <m/>
    <m/>
    <n v="15"/>
    <n v="0"/>
    <n v="2"/>
    <n v="9"/>
    <n v="4"/>
    <x v="0"/>
    <x v="12"/>
  </r>
  <r>
    <s v="27010"/>
    <x v="63"/>
    <s v="3398"/>
    <s v="Mt Tahoma"/>
    <s v="9 "/>
    <s v="12"/>
    <s v="P"/>
    <s v="FFR406"/>
    <s v="French 6"/>
    <s v="06123 "/>
    <s v="French III 06123"/>
    <s v="Foreign Languages"/>
    <m/>
    <m/>
    <m/>
    <m/>
    <n v="14"/>
    <n v="0"/>
    <n v="2"/>
    <n v="9"/>
    <n v="3"/>
    <x v="0"/>
    <x v="12"/>
  </r>
  <r>
    <s v="27010"/>
    <x v="63"/>
    <s v="2084"/>
    <s v="Stadium"/>
    <s v="9 "/>
    <s v="12"/>
    <s v="P"/>
    <s v="FFR405"/>
    <s v="French 5"/>
    <s v="06123 "/>
    <s v="French III 06123"/>
    <s v="Foreign Languages"/>
    <m/>
    <m/>
    <m/>
    <m/>
    <n v="61"/>
    <n v="1"/>
    <n v="31"/>
    <n v="21"/>
    <n v="8"/>
    <x v="0"/>
    <x v="12"/>
  </r>
  <r>
    <s v="27010"/>
    <x v="63"/>
    <s v="2084"/>
    <s v="Stadium"/>
    <s v="9 "/>
    <s v="12"/>
    <s v="P"/>
    <s v="FFR406"/>
    <s v="French 6"/>
    <s v="06123 "/>
    <s v="French III 06123"/>
    <s v="Foreign Languages"/>
    <m/>
    <m/>
    <m/>
    <m/>
    <n v="61"/>
    <n v="1"/>
    <n v="30"/>
    <n v="22"/>
    <n v="8"/>
    <x v="0"/>
    <x v="12"/>
  </r>
  <r>
    <s v="27010"/>
    <x v="63"/>
    <s v="3246"/>
    <s v="Wilson"/>
    <s v="9 "/>
    <s v="12"/>
    <s v="P"/>
    <s v="FFR405"/>
    <s v="French 5"/>
    <s v="06123 "/>
    <s v="French III 06123"/>
    <s v="Foreign Languages"/>
    <m/>
    <m/>
    <m/>
    <m/>
    <n v="29"/>
    <n v="0"/>
    <n v="13"/>
    <n v="12"/>
    <n v="4"/>
    <x v="0"/>
    <x v="12"/>
  </r>
  <r>
    <s v="27010"/>
    <x v="63"/>
    <s v="3246"/>
    <s v="Wilson"/>
    <s v="9 "/>
    <s v="12"/>
    <s v="P"/>
    <s v="FFR406"/>
    <s v="French 6"/>
    <s v="06123 "/>
    <s v="French III 06123"/>
    <s v="Foreign Languages"/>
    <m/>
    <m/>
    <m/>
    <m/>
    <n v="26"/>
    <n v="0"/>
    <n v="11"/>
    <n v="12"/>
    <n v="3"/>
    <x v="0"/>
    <x v="12"/>
  </r>
  <r>
    <s v="17406"/>
    <x v="133"/>
    <s v="2848"/>
    <s v="Foster Senior High School"/>
    <s v="9 "/>
    <s v="12"/>
    <s v="P"/>
    <s v="FRE301"/>
    <s v="FRENCH 3 S1"/>
    <s v="06123 "/>
    <s v="French III 06123"/>
    <s v="Foreign Languages"/>
    <m/>
    <m/>
    <m/>
    <m/>
    <n v="30"/>
    <n v="0"/>
    <n v="0"/>
    <n v="21"/>
    <n v="9"/>
    <x v="0"/>
    <x v="12"/>
  </r>
  <r>
    <s v="17406"/>
    <x v="133"/>
    <s v="2848"/>
    <s v="Foster Senior High School"/>
    <s v="9 "/>
    <s v="12"/>
    <s v="P"/>
    <s v="FRE302"/>
    <s v="FRENCH 3 S2"/>
    <s v="06123 "/>
    <s v="French III 06123"/>
    <s v="Foreign Languages"/>
    <m/>
    <m/>
    <m/>
    <m/>
    <n v="29"/>
    <n v="0"/>
    <n v="0"/>
    <n v="20"/>
    <n v="9"/>
    <x v="0"/>
    <x v="12"/>
  </r>
  <r>
    <s v="34033"/>
    <x v="134"/>
    <s v="3362"/>
    <s v="Tumwater High School"/>
    <s v="9 "/>
    <s v="12"/>
    <s v="P"/>
    <s v="WLA615"/>
    <s v="FRENCH 3RD YR A"/>
    <s v="06123 "/>
    <s v="French III 06123"/>
    <s v="Foreign Languages"/>
    <m/>
    <m/>
    <m/>
    <m/>
    <n v="2"/>
    <n v="0"/>
    <n v="0"/>
    <n v="0"/>
    <n v="2"/>
    <x v="0"/>
    <x v="12"/>
  </r>
  <r>
    <s v="34033"/>
    <x v="134"/>
    <s v="3362"/>
    <s v="Tumwater High School"/>
    <s v="9 "/>
    <s v="12"/>
    <s v="P"/>
    <s v="WLA616"/>
    <s v="FRENCH 3RD YR B"/>
    <s v="06123 "/>
    <s v="French III 06123"/>
    <s v="Foreign Languages"/>
    <m/>
    <m/>
    <m/>
    <m/>
    <n v="2"/>
    <n v="0"/>
    <n v="0"/>
    <n v="0"/>
    <n v="2"/>
    <x v="0"/>
    <x v="12"/>
  </r>
  <r>
    <s v="27083"/>
    <x v="66"/>
    <s v="3600"/>
    <s v="Curtis Senior High"/>
    <s v="10"/>
    <s v="12"/>
    <s v="P"/>
    <s v="FOR205"/>
    <s v="FRENCH 5"/>
    <s v="06123 "/>
    <s v="French III 06123"/>
    <s v="Foreign Languages"/>
    <m/>
    <m/>
    <m/>
    <m/>
    <n v="32"/>
    <n v="0"/>
    <n v="0"/>
    <n v="26"/>
    <n v="6"/>
    <x v="0"/>
    <x v="12"/>
  </r>
  <r>
    <s v="27083"/>
    <x v="66"/>
    <s v="3600"/>
    <s v="Curtis Senior High"/>
    <s v="10"/>
    <s v="12"/>
    <s v="P"/>
    <s v="FOR206"/>
    <s v="FRENCH 6"/>
    <s v="06123 "/>
    <s v="French III 06123"/>
    <s v="Foreign Languages"/>
    <m/>
    <m/>
    <m/>
    <m/>
    <n v="32"/>
    <n v="0"/>
    <n v="0"/>
    <n v="25"/>
    <n v="7"/>
    <x v="0"/>
    <x v="12"/>
  </r>
  <r>
    <s v="06037"/>
    <x v="67"/>
    <s v="3423"/>
    <s v="Columbia River High"/>
    <s v="9 "/>
    <s v="12"/>
    <s v="P"/>
    <s v="1132"/>
    <s v="FRENCH 3"/>
    <s v="06123 "/>
    <s v="French III 06123"/>
    <s v="Foreign Languages"/>
    <m/>
    <m/>
    <m/>
    <m/>
    <n v="12"/>
    <n v="0"/>
    <n v="3"/>
    <n v="9"/>
    <n v="0"/>
    <x v="0"/>
    <x v="12"/>
  </r>
  <r>
    <s v="06037"/>
    <x v="67"/>
    <s v="3423"/>
    <s v="Columbia River High"/>
    <s v="9 "/>
    <s v="12"/>
    <s v="P"/>
    <s v="1131"/>
    <s v="FRENCH 3"/>
    <s v="06123 "/>
    <s v="French III 06123"/>
    <s v="Foreign Languages"/>
    <m/>
    <m/>
    <m/>
    <m/>
    <n v="13"/>
    <n v="0"/>
    <n v="3"/>
    <n v="10"/>
    <n v="0"/>
    <x v="0"/>
    <x v="12"/>
  </r>
  <r>
    <s v="06037"/>
    <x v="67"/>
    <s v="2179"/>
    <s v="Fort Vancouver High School"/>
    <s v="9 "/>
    <s v="12"/>
    <s v="P"/>
    <s v="1131"/>
    <s v="FRENCH 3"/>
    <s v="06123 "/>
    <s v="French III 06123"/>
    <s v="Foreign Languages"/>
    <m/>
    <m/>
    <m/>
    <m/>
    <n v="1"/>
    <n v="0"/>
    <n v="1"/>
    <n v="0"/>
    <n v="0"/>
    <x v="0"/>
    <x v="12"/>
  </r>
  <r>
    <s v="06037"/>
    <x v="67"/>
    <s v="2179"/>
    <s v="Fort Vancouver High School"/>
    <s v="9 "/>
    <s v="12"/>
    <s v="P"/>
    <s v="1132"/>
    <s v="FRENCH 3"/>
    <s v="06123 "/>
    <s v="French III 06123"/>
    <s v="Foreign Languages"/>
    <m/>
    <m/>
    <m/>
    <m/>
    <n v="2"/>
    <n v="0"/>
    <n v="2"/>
    <n v="0"/>
    <n v="0"/>
    <x v="0"/>
    <x v="12"/>
  </r>
  <r>
    <s v="06037"/>
    <x v="67"/>
    <s v="4504"/>
    <s v="Skyview High School"/>
    <s v="9 "/>
    <s v="12"/>
    <s v="P"/>
    <s v="1131"/>
    <s v="FRENCH 3"/>
    <s v="06123 "/>
    <s v="French III 06123"/>
    <s v="Foreign Languages"/>
    <m/>
    <m/>
    <m/>
    <m/>
    <n v="27"/>
    <n v="1"/>
    <n v="7"/>
    <n v="12"/>
    <n v="7"/>
    <x v="0"/>
    <x v="12"/>
  </r>
  <r>
    <s v="06037"/>
    <x v="67"/>
    <s v="4504"/>
    <s v="Skyview High School"/>
    <s v="9 "/>
    <s v="12"/>
    <s v="P"/>
    <s v="1132"/>
    <s v="FRENCH 3"/>
    <s v="06123 "/>
    <s v="French III 06123"/>
    <s v="Foreign Languages"/>
    <m/>
    <m/>
    <m/>
    <m/>
    <n v="24"/>
    <n v="1"/>
    <n v="6"/>
    <n v="12"/>
    <n v="5"/>
    <x v="0"/>
    <x v="12"/>
  </r>
  <r>
    <s v="36140"/>
    <x v="68"/>
    <s v="3468"/>
    <s v="Walla Walla High School"/>
    <s v="9 "/>
    <s v="12"/>
    <s v="P"/>
    <s v="LAN282"/>
    <s v="HON FRENCH 5-6"/>
    <s v="06123 "/>
    <s v="French III 06123"/>
    <s v="Foreign Languages"/>
    <m/>
    <m/>
    <m/>
    <m/>
    <n v="9"/>
    <n v="0"/>
    <n v="0"/>
    <n v="0"/>
    <n v="9"/>
    <x v="0"/>
    <x v="12"/>
  </r>
  <r>
    <s v="06112"/>
    <x v="69"/>
    <s v="3147"/>
    <s v="Washougal High School"/>
    <s v="9 "/>
    <s v="12"/>
    <s v="P"/>
    <s v="FRN701"/>
    <s v="3RD YR FRENCH A"/>
    <s v="06123 "/>
    <s v="French III 06123"/>
    <s v="Foreign Languages"/>
    <m/>
    <m/>
    <m/>
    <m/>
    <n v="8"/>
    <n v="0"/>
    <n v="0"/>
    <n v="5"/>
    <n v="3"/>
    <x v="0"/>
    <x v="12"/>
  </r>
  <r>
    <s v="06112"/>
    <x v="69"/>
    <s v="3147"/>
    <s v="Washougal High School"/>
    <s v="9 "/>
    <s v="12"/>
    <s v="P"/>
    <s v="FRN702"/>
    <s v="3RD YR FRENCH B"/>
    <s v="06123 "/>
    <s v="French III 06123"/>
    <s v="Foreign Languages"/>
    <m/>
    <m/>
    <m/>
    <m/>
    <n v="9"/>
    <n v="0"/>
    <n v="0"/>
    <n v="6"/>
    <n v="3"/>
    <x v="0"/>
    <x v="12"/>
  </r>
  <r>
    <s v="04246"/>
    <x v="93"/>
    <s v="2134"/>
    <s v="Wenatchee High School"/>
    <s v="9 "/>
    <s v="12"/>
    <s v="P"/>
    <s v="FLF300"/>
    <s v="3RD YR FRENCH"/>
    <s v="06123 "/>
    <s v="French III 06123"/>
    <s v="Foreign Languages"/>
    <m/>
    <m/>
    <m/>
    <m/>
    <n v="31"/>
    <n v="0"/>
    <n v="0"/>
    <n v="30"/>
    <n v="1"/>
    <x v="0"/>
    <x v="12"/>
  </r>
  <r>
    <s v="04246"/>
    <x v="93"/>
    <s v="2134"/>
    <s v="Wenatchee High School"/>
    <s v="9 "/>
    <s v="12"/>
    <s v="P"/>
    <s v="FLF300"/>
    <s v="FRENCH III STAMP TEST"/>
    <s v="06123 "/>
    <s v="French III 06123"/>
    <s v="Foreign Languages"/>
    <m/>
    <m/>
    <m/>
    <s v="Y"/>
    <n v="1"/>
    <n v="0"/>
    <n v="0"/>
    <n v="1"/>
    <n v="0"/>
    <x v="1"/>
    <x v="12"/>
  </r>
  <r>
    <s v="32363"/>
    <x v="136"/>
    <s v="3195"/>
    <s v="West Valley High School"/>
    <s v="9 "/>
    <s v="12"/>
    <s v="P"/>
    <s v="FOR107"/>
    <s v="FRENCH VII"/>
    <s v="06123 "/>
    <s v="French III 06123"/>
    <s v="Miscellaneous"/>
    <m/>
    <m/>
    <m/>
    <m/>
    <n v="4"/>
    <n v="0"/>
    <n v="0"/>
    <n v="0"/>
    <n v="4"/>
    <x v="0"/>
    <x v="12"/>
  </r>
  <r>
    <s v="32363"/>
    <x v="136"/>
    <s v="3195"/>
    <s v="West Valley High School"/>
    <s v="9 "/>
    <s v="12"/>
    <s v="P"/>
    <s v="FOR108"/>
    <s v="FRENCH VIII"/>
    <s v="06123 "/>
    <s v="French III 06123"/>
    <s v="Miscellaneous"/>
    <m/>
    <m/>
    <m/>
    <m/>
    <n v="4"/>
    <n v="0"/>
    <n v="0"/>
    <n v="0"/>
    <n v="4"/>
    <x v="0"/>
    <x v="12"/>
  </r>
  <r>
    <s v="20405"/>
    <x v="94"/>
    <s v="2330"/>
    <s v="Columbia High School"/>
    <s v="9 "/>
    <s v="12"/>
    <s v="P"/>
    <s v="DLD211"/>
    <s v="FRENCH III S1"/>
    <s v="06123 "/>
    <s v="French III 06123"/>
    <s v="Foreign Languages"/>
    <m/>
    <m/>
    <m/>
    <m/>
    <n v="1"/>
    <n v="0"/>
    <n v="0"/>
    <n v="0"/>
    <n v="1"/>
    <x v="0"/>
    <x v="12"/>
  </r>
  <r>
    <s v="39007"/>
    <x v="72"/>
    <s v="3206"/>
    <s v="Eisenhower High School"/>
    <s v="9 "/>
    <s v="12"/>
    <s v="P"/>
    <s v="FLF301"/>
    <s v="FRENCH 3"/>
    <s v="06123 "/>
    <s v="French III 06123"/>
    <s v="Foreign Languages"/>
    <m/>
    <m/>
    <m/>
    <m/>
    <n v="8"/>
    <n v="0"/>
    <n v="0"/>
    <n v="4"/>
    <n v="4"/>
    <x v="0"/>
    <x v="12"/>
  </r>
  <r>
    <s v="39007"/>
    <x v="72"/>
    <s v="3206"/>
    <s v="Eisenhower High School"/>
    <s v="9 "/>
    <s v="12"/>
    <s v="P"/>
    <s v="FLF302"/>
    <s v="FRENCH 3"/>
    <s v="06123 "/>
    <s v="French III 06123"/>
    <s v="Foreign Languages"/>
    <m/>
    <m/>
    <m/>
    <m/>
    <n v="6"/>
    <n v="0"/>
    <n v="0"/>
    <n v="3"/>
    <n v="3"/>
    <x v="0"/>
    <x v="12"/>
  </r>
  <r>
    <s v="29103"/>
    <x v="101"/>
    <s v="2467"/>
    <s v="Anacortes High School"/>
    <s v="9 "/>
    <s v="12"/>
    <s v="P"/>
    <s v="FLA241"/>
    <s v="FRENCH IVA"/>
    <s v="06124 "/>
    <s v="French IV 06124"/>
    <s v="Foreign Languages"/>
    <m/>
    <m/>
    <m/>
    <m/>
    <n v="3"/>
    <n v="0"/>
    <n v="0"/>
    <n v="1"/>
    <n v="2"/>
    <x v="0"/>
    <x v="12"/>
  </r>
  <r>
    <s v="29103"/>
    <x v="101"/>
    <s v="2467"/>
    <s v="Anacortes High School"/>
    <s v="9 "/>
    <s v="12"/>
    <s v="P"/>
    <s v="FLA242"/>
    <s v="FRENCH IVB"/>
    <s v="06124 "/>
    <s v="French IV 06124"/>
    <s v="Foreign Languages"/>
    <m/>
    <m/>
    <m/>
    <m/>
    <n v="3"/>
    <n v="0"/>
    <n v="0"/>
    <n v="1"/>
    <n v="2"/>
    <x v="0"/>
    <x v="12"/>
  </r>
  <r>
    <s v="31016"/>
    <x v="102"/>
    <s v="2523"/>
    <s v="Arlington High School"/>
    <s v="9 "/>
    <s v="12"/>
    <s v="P"/>
    <s v="WFR403"/>
    <s v="FRENCH IV"/>
    <s v="06124 "/>
    <s v="French IV 06124"/>
    <s v="Foreign Languages"/>
    <m/>
    <m/>
    <m/>
    <m/>
    <n v="5"/>
    <n v="0"/>
    <n v="0"/>
    <n v="0"/>
    <n v="5"/>
    <x v="0"/>
    <x v="12"/>
  </r>
  <r>
    <s v="17408"/>
    <x v="12"/>
    <s v="5037"/>
    <s v="Auburn Mountainview High School"/>
    <s v="9 "/>
    <s v="12"/>
    <s v="P"/>
    <s v="FOR207"/>
    <s v="FRENCH 7"/>
    <s v="06124 "/>
    <s v="French IV 06124"/>
    <s v="Foreign Languages"/>
    <m/>
    <m/>
    <m/>
    <m/>
    <n v="8"/>
    <n v="0"/>
    <n v="1"/>
    <n v="1"/>
    <n v="6"/>
    <x v="0"/>
    <x v="12"/>
  </r>
  <r>
    <s v="17408"/>
    <x v="12"/>
    <s v="5037"/>
    <s v="Auburn Mountainview High School"/>
    <s v="9 "/>
    <s v="12"/>
    <s v="P"/>
    <s v="FOR208"/>
    <s v="FRENCH 8"/>
    <s v="06124 "/>
    <s v="French IV 06124"/>
    <s v="Foreign Languages"/>
    <m/>
    <m/>
    <m/>
    <m/>
    <n v="7"/>
    <n v="0"/>
    <n v="1"/>
    <n v="1"/>
    <n v="5"/>
    <x v="0"/>
    <x v="12"/>
  </r>
  <r>
    <s v="17408"/>
    <x v="12"/>
    <s v="4474"/>
    <s v="Auburn Riverside High School"/>
    <s v="9 "/>
    <s v="12"/>
    <s v="P"/>
    <s v="FOR207"/>
    <s v="FRENCH 7"/>
    <s v="06124 "/>
    <s v="French IV 06124"/>
    <s v="Foreign Languages"/>
    <m/>
    <m/>
    <m/>
    <m/>
    <n v="4"/>
    <n v="0"/>
    <n v="0"/>
    <n v="0"/>
    <n v="4"/>
    <x v="0"/>
    <x v="12"/>
  </r>
  <r>
    <s v="17408"/>
    <x v="12"/>
    <s v="4474"/>
    <s v="Auburn Riverside High School"/>
    <s v="9 "/>
    <s v="12"/>
    <s v="P"/>
    <s v="FOR208"/>
    <s v="FRENCH 8"/>
    <s v="06124 "/>
    <s v="French IV 06124"/>
    <s v="Foreign Languages"/>
    <m/>
    <m/>
    <m/>
    <m/>
    <n v="4"/>
    <n v="0"/>
    <n v="0"/>
    <n v="0"/>
    <n v="4"/>
    <x v="0"/>
    <x v="12"/>
  </r>
  <r>
    <s v="06119"/>
    <x v="14"/>
    <s v="1875"/>
    <s v="Homelink River"/>
    <s v="K "/>
    <s v="12"/>
    <s v="A"/>
    <s v="FLA004"/>
    <s v="FRENCH IV"/>
    <s v="06124 "/>
    <s v="French IV 06124"/>
    <s v="Foreign Languages"/>
    <m/>
    <m/>
    <m/>
    <m/>
    <n v="1"/>
    <n v="0"/>
    <n v="0"/>
    <n v="1"/>
    <n v="0"/>
    <x v="0"/>
    <x v="12"/>
  </r>
  <r>
    <s v="17405"/>
    <x v="10"/>
    <s v="2701"/>
    <s v="Bellevue High School"/>
    <s v="9 "/>
    <s v="12"/>
    <s v="P"/>
    <s v="208490"/>
    <s v="FRENCH 4"/>
    <s v="06124 "/>
    <s v="French IV 06124"/>
    <s v="Foreign Languages"/>
    <m/>
    <m/>
    <m/>
    <m/>
    <n v="30"/>
    <n v="1"/>
    <n v="14"/>
    <n v="5"/>
    <n v="10"/>
    <x v="0"/>
    <x v="12"/>
  </r>
  <r>
    <s v="17405"/>
    <x v="10"/>
    <s v="3522"/>
    <s v="International School"/>
    <s v="6 "/>
    <s v="12"/>
    <s v="A"/>
    <s v="208490"/>
    <s v="FRENCH 4"/>
    <s v="06124 "/>
    <s v="French IV 06124"/>
    <s v="Foreign Languages"/>
    <m/>
    <m/>
    <m/>
    <m/>
    <n v="45"/>
    <n v="1"/>
    <n v="33"/>
    <n v="10"/>
    <n v="1"/>
    <x v="0"/>
    <x v="12"/>
  </r>
  <r>
    <s v="17405"/>
    <x v="10"/>
    <s v="3486"/>
    <s v="Newport Senior High School"/>
    <s v="9 "/>
    <s v="12"/>
    <s v="P"/>
    <s v="208490"/>
    <s v="FRENCH 4"/>
    <s v="06124 "/>
    <s v="French IV 06124"/>
    <s v="Foreign Languages"/>
    <m/>
    <m/>
    <m/>
    <m/>
    <n v="19"/>
    <n v="0"/>
    <n v="17"/>
    <n v="2"/>
    <n v="0"/>
    <x v="0"/>
    <x v="12"/>
  </r>
  <r>
    <s v="17405"/>
    <x v="10"/>
    <s v="3282"/>
    <s v="Sammamish Senior High"/>
    <s v="9 "/>
    <s v="12"/>
    <s v="P"/>
    <s v="208490"/>
    <s v="FRENCH 4"/>
    <s v="06124 "/>
    <s v="French IV 06124"/>
    <s v="Foreign Languages"/>
    <m/>
    <m/>
    <m/>
    <m/>
    <n v="18"/>
    <n v="0"/>
    <n v="11"/>
    <n v="3"/>
    <n v="4"/>
    <x v="0"/>
    <x v="12"/>
  </r>
  <r>
    <s v="37501"/>
    <x v="15"/>
    <s v="2553"/>
    <s v="Bellingham High School"/>
    <s v="9 "/>
    <s v="12"/>
    <s v="P"/>
    <s v="WLF108"/>
    <s v="French 4th Year"/>
    <s v="06124 "/>
    <s v="French IV 06124"/>
    <s v="Foreign Languages"/>
    <m/>
    <m/>
    <m/>
    <m/>
    <n v="3"/>
    <n v="0"/>
    <n v="0"/>
    <n v="1"/>
    <n v="2"/>
    <x v="0"/>
    <x v="12"/>
  </r>
  <r>
    <s v="37501"/>
    <x v="15"/>
    <s v="2553"/>
    <s v="Bellingham High School"/>
    <s v="9 "/>
    <s v="12"/>
    <s v="P"/>
    <s v="WLF107"/>
    <s v="French 4th Year"/>
    <s v="06124 "/>
    <s v="French IV 06124"/>
    <s v="Foreign Languages"/>
    <m/>
    <m/>
    <m/>
    <m/>
    <n v="4"/>
    <n v="0"/>
    <n v="0"/>
    <n v="2"/>
    <n v="2"/>
    <x v="0"/>
    <x v="12"/>
  </r>
  <r>
    <s v="18401"/>
    <x v="21"/>
    <s v="2615"/>
    <s v="Central Kitsap High School"/>
    <s v="10"/>
    <s v="12"/>
    <s v="P"/>
    <s v="FL4033"/>
    <s v="French IV"/>
    <s v="06124 "/>
    <s v="French IV 06124"/>
    <s v="Foreign Languages"/>
    <m/>
    <m/>
    <m/>
    <m/>
    <n v="17"/>
    <n v="0"/>
    <n v="2"/>
    <n v="11"/>
    <n v="4"/>
    <x v="0"/>
    <x v="12"/>
  </r>
  <r>
    <s v="18401"/>
    <x v="21"/>
    <s v="4509"/>
    <s v="Klahowya Secondary"/>
    <s v="7 "/>
    <s v="12"/>
    <s v="P"/>
    <s v="FL4033"/>
    <s v="French IV"/>
    <s v="06124 "/>
    <s v="French IV 06124"/>
    <s v="Foreign Languages"/>
    <m/>
    <m/>
    <m/>
    <m/>
    <n v="3"/>
    <n v="0"/>
    <n v="0"/>
    <n v="0"/>
    <n v="3"/>
    <x v="0"/>
    <x v="12"/>
  </r>
  <r>
    <s v="21302"/>
    <x v="105"/>
    <s v="2799"/>
    <s v="W F West High School"/>
    <s v="9 "/>
    <s v="12"/>
    <s v="P"/>
    <s v="FRN301"/>
    <s v="FRENCH 3 B"/>
    <s v="06124 "/>
    <s v="French IV 06124"/>
    <s v="Foreign Languages"/>
    <m/>
    <m/>
    <m/>
    <m/>
    <n v="14"/>
    <n v="0"/>
    <n v="0"/>
    <n v="13"/>
    <n v="1"/>
    <x v="0"/>
    <x v="12"/>
  </r>
  <r>
    <s v="16049"/>
    <x v="22"/>
    <s v="3275"/>
    <s v="Chimacum High School"/>
    <s v="9 "/>
    <s v="12"/>
    <s v="P"/>
    <s v="LAN401"/>
    <s v="FRENCH IV"/>
    <s v="06124 "/>
    <s v="French IV 06124"/>
    <s v="Foreign Languages"/>
    <m/>
    <m/>
    <m/>
    <m/>
    <n v="1"/>
    <n v="0"/>
    <n v="0"/>
    <n v="0"/>
    <n v="1"/>
    <x v="0"/>
    <x v="12"/>
  </r>
  <r>
    <s v="16049"/>
    <x v="22"/>
    <s v="3275"/>
    <s v="Chimacum High School"/>
    <s v="9 "/>
    <s v="12"/>
    <s v="P"/>
    <s v="LAN402"/>
    <s v="FRENCH IV"/>
    <s v="06124 "/>
    <s v="French IV 06124"/>
    <s v="Foreign Languages"/>
    <m/>
    <m/>
    <m/>
    <m/>
    <n v="1"/>
    <n v="0"/>
    <n v="0"/>
    <n v="0"/>
    <n v="1"/>
    <x v="0"/>
    <x v="12"/>
  </r>
  <r>
    <s v="16049"/>
    <x v="22"/>
    <s v="3275"/>
    <s v="Chimacum High School"/>
    <s v="9 "/>
    <s v="12"/>
    <s v="P"/>
    <s v="LAN403"/>
    <s v="FRENCH IV"/>
    <s v="06124 "/>
    <s v="French IV 06124"/>
    <s v="Foreign Languages"/>
    <m/>
    <m/>
    <m/>
    <m/>
    <n v="1"/>
    <n v="0"/>
    <n v="0"/>
    <n v="0"/>
    <n v="1"/>
    <x v="0"/>
    <x v="12"/>
  </r>
  <r>
    <s v="27400"/>
    <x v="23"/>
    <s v="2425"/>
    <s v="Clover Park High School"/>
    <s v="9 "/>
    <s v="12"/>
    <s v="P"/>
    <s v="252507"/>
    <s v="French IV"/>
    <s v="06124 "/>
    <s v="French IV 06124"/>
    <s v="Foreign Languages"/>
    <m/>
    <m/>
    <m/>
    <m/>
    <n v="2"/>
    <n v="0"/>
    <n v="0"/>
    <n v="2"/>
    <n v="0"/>
    <x v="0"/>
    <x v="12"/>
  </r>
  <r>
    <s v="27400"/>
    <x v="23"/>
    <s v="2425"/>
    <s v="Clover Park High School"/>
    <s v="9 "/>
    <s v="12"/>
    <s v="P"/>
    <s v="252508"/>
    <s v="French IV"/>
    <s v="06124 "/>
    <s v="French IV 06124"/>
    <s v="Foreign Languages"/>
    <m/>
    <m/>
    <m/>
    <m/>
    <n v="1"/>
    <n v="0"/>
    <n v="0"/>
    <n v="1"/>
    <n v="0"/>
    <x v="0"/>
    <x v="12"/>
  </r>
  <r>
    <s v="27400"/>
    <x v="23"/>
    <s v="3456"/>
    <s v="Lakes High School"/>
    <s v="9 "/>
    <s v="12"/>
    <s v="P"/>
    <s v="252507"/>
    <s v="French IV"/>
    <s v="06124 "/>
    <s v="French IV 06124"/>
    <s v="Foreign Languages"/>
    <m/>
    <m/>
    <m/>
    <m/>
    <n v="4"/>
    <n v="0"/>
    <n v="0"/>
    <n v="0"/>
    <n v="4"/>
    <x v="0"/>
    <x v="12"/>
  </r>
  <r>
    <s v="27400"/>
    <x v="23"/>
    <s v="3456"/>
    <s v="Lakes High School"/>
    <s v="9 "/>
    <s v="12"/>
    <s v="P"/>
    <s v="252508"/>
    <s v="French IV"/>
    <s v="06124 "/>
    <s v="French IV 06124"/>
    <s v="Foreign Languages"/>
    <m/>
    <m/>
    <m/>
    <m/>
    <n v="4"/>
    <n v="0"/>
    <n v="0"/>
    <n v="0"/>
    <n v="4"/>
    <x v="0"/>
    <x v="12"/>
  </r>
  <r>
    <s v="32361"/>
    <x v="25"/>
    <s v="3360"/>
    <s v="East Valley High School"/>
    <s v="9 "/>
    <s v="12"/>
    <s v="P"/>
    <s v="FRN400"/>
    <s v="FRENCH IV"/>
    <s v="06124 "/>
    <s v="French IV 06124"/>
    <s v="Foreign Languages"/>
    <m/>
    <m/>
    <m/>
    <m/>
    <n v="1"/>
    <n v="0"/>
    <n v="0"/>
    <n v="0"/>
    <n v="1"/>
    <x v="0"/>
    <x v="12"/>
  </r>
  <r>
    <s v="32361"/>
    <x v="25"/>
    <s v="3360"/>
    <s v="East Valley High School"/>
    <s v="9 "/>
    <s v="12"/>
    <s v="P"/>
    <s v="FRN402"/>
    <s v="FRENCH IV"/>
    <s v="06124 "/>
    <s v="French IV 06124"/>
    <s v="Foreign Languages"/>
    <m/>
    <m/>
    <m/>
    <m/>
    <n v="1"/>
    <n v="0"/>
    <n v="0"/>
    <n v="0"/>
    <n v="1"/>
    <x v="0"/>
    <x v="12"/>
  </r>
  <r>
    <s v="31015"/>
    <x v="26"/>
    <s v="3303"/>
    <s v="Mountlake Terrace High School"/>
    <s v="9 "/>
    <s v="12"/>
    <s v="P"/>
    <s v="FLF401"/>
    <s v="FRENCH 4A"/>
    <s v="06124 "/>
    <s v="French IV 06124"/>
    <s v="Foreign Languages"/>
    <m/>
    <m/>
    <m/>
    <m/>
    <n v="6"/>
    <n v="0"/>
    <n v="0"/>
    <n v="0"/>
    <n v="6"/>
    <x v="0"/>
    <x v="12"/>
  </r>
  <r>
    <s v="31015"/>
    <x v="26"/>
    <s v="3303"/>
    <s v="Mountlake Terrace High School"/>
    <s v="9 "/>
    <s v="12"/>
    <s v="P"/>
    <s v="FLF402"/>
    <s v="FRENCH 4B"/>
    <s v="06124 "/>
    <s v="French IV 06124"/>
    <s v="Foreign Languages"/>
    <m/>
    <m/>
    <m/>
    <m/>
    <n v="5"/>
    <n v="0"/>
    <n v="0"/>
    <n v="0"/>
    <n v="5"/>
    <x v="0"/>
    <x v="12"/>
  </r>
  <r>
    <s v="31002"/>
    <x v="111"/>
    <s v="3407"/>
    <s v="Cascade High School"/>
    <s v="9 "/>
    <s v="12"/>
    <s v="P"/>
    <s v="WLA412"/>
    <s v="French 4"/>
    <s v="06124 "/>
    <s v="French IV 06124"/>
    <s v="Foreign Languages"/>
    <m/>
    <m/>
    <m/>
    <m/>
    <n v="8"/>
    <n v="0"/>
    <n v="0"/>
    <n v="0"/>
    <n v="8"/>
    <x v="0"/>
    <x v="12"/>
  </r>
  <r>
    <s v="31002"/>
    <x v="111"/>
    <s v="3407"/>
    <s v="Cascade High School"/>
    <s v="9 "/>
    <s v="12"/>
    <s v="P"/>
    <s v="WLA411"/>
    <s v="French 4"/>
    <s v="06124 "/>
    <s v="French IV 06124"/>
    <s v="Foreign Languages"/>
    <m/>
    <m/>
    <m/>
    <m/>
    <n v="10"/>
    <n v="0"/>
    <n v="0"/>
    <n v="0"/>
    <n v="10"/>
    <x v="0"/>
    <x v="12"/>
  </r>
  <r>
    <s v="31002"/>
    <x v="111"/>
    <s v="2126"/>
    <s v="Everett High School"/>
    <s v="9 "/>
    <s v="12"/>
    <s v="P"/>
    <s v="WLA411"/>
    <s v="French 4"/>
    <s v="06124 "/>
    <s v="French IV 06124"/>
    <s v="Foreign Languages"/>
    <m/>
    <m/>
    <m/>
    <m/>
    <n v="4"/>
    <n v="0"/>
    <n v="1"/>
    <n v="0"/>
    <n v="3"/>
    <x v="0"/>
    <x v="12"/>
  </r>
  <r>
    <s v="31002"/>
    <x v="111"/>
    <s v="2126"/>
    <s v="Everett High School"/>
    <s v="9 "/>
    <s v="12"/>
    <s v="P"/>
    <s v="WLA412"/>
    <s v="French 4"/>
    <s v="06124 "/>
    <s v="French IV 06124"/>
    <s v="Foreign Languages"/>
    <m/>
    <m/>
    <m/>
    <m/>
    <n v="3"/>
    <n v="0"/>
    <n v="0"/>
    <n v="0"/>
    <n v="3"/>
    <x v="0"/>
    <x v="12"/>
  </r>
  <r>
    <s v="31002"/>
    <x v="111"/>
    <s v="4438"/>
    <s v="Henry M. Jackson High School"/>
    <s v="9 "/>
    <s v="12"/>
    <s v="P"/>
    <s v="WLA411"/>
    <s v="French 4"/>
    <s v="06124 "/>
    <s v="French IV 06124"/>
    <s v="Foreign Languages"/>
    <m/>
    <m/>
    <m/>
    <m/>
    <n v="7"/>
    <n v="0"/>
    <n v="0"/>
    <n v="0"/>
    <n v="7"/>
    <x v="0"/>
    <x v="12"/>
  </r>
  <r>
    <s v="31002"/>
    <x v="111"/>
    <s v="4438"/>
    <s v="Henry M. Jackson High School"/>
    <s v="9 "/>
    <s v="12"/>
    <s v="P"/>
    <s v="WLA412"/>
    <s v="French 4"/>
    <s v="06124 "/>
    <s v="French IV 06124"/>
    <s v="Foreign Languages"/>
    <m/>
    <m/>
    <m/>
    <m/>
    <n v="6"/>
    <n v="0"/>
    <n v="0"/>
    <n v="0"/>
    <n v="6"/>
    <x v="0"/>
    <x v="12"/>
  </r>
  <r>
    <s v="06114"/>
    <x v="27"/>
    <s v="4162"/>
    <s v="Mountain View High School"/>
    <s v="9 "/>
    <s v="12"/>
    <s v="P"/>
    <s v="WLA217"/>
    <s v="FRENCH 7"/>
    <s v="06124 "/>
    <s v="French IV 06124"/>
    <s v="Foreign Languages"/>
    <m/>
    <m/>
    <m/>
    <m/>
    <n v="3"/>
    <n v="0"/>
    <n v="0"/>
    <n v="0"/>
    <n v="3"/>
    <x v="0"/>
    <x v="12"/>
  </r>
  <r>
    <s v="17210"/>
    <x v="28"/>
    <s v="3766"/>
    <s v="Decatur High School"/>
    <s v="9 "/>
    <s v="12"/>
    <s v="P"/>
    <s v="FLF601"/>
    <s v="FRENCH 4-1"/>
    <s v="06124 "/>
    <s v="French IV 06124"/>
    <s v="Foreign Languages"/>
    <m/>
    <m/>
    <m/>
    <m/>
    <n v="4"/>
    <n v="0"/>
    <n v="0"/>
    <n v="1"/>
    <n v="3"/>
    <x v="0"/>
    <x v="12"/>
  </r>
  <r>
    <s v="17210"/>
    <x v="28"/>
    <s v="3766"/>
    <s v="Decatur High School"/>
    <s v="9 "/>
    <s v="12"/>
    <s v="P"/>
    <s v="FLF602"/>
    <s v="FRENCH 4-2"/>
    <s v="06124 "/>
    <s v="French IV 06124"/>
    <s v="Foreign Languages"/>
    <m/>
    <m/>
    <m/>
    <m/>
    <n v="4"/>
    <n v="0"/>
    <n v="0"/>
    <n v="1"/>
    <n v="3"/>
    <x v="0"/>
    <x v="12"/>
  </r>
  <r>
    <s v="17210"/>
    <x v="28"/>
    <s v="2417"/>
    <s v="Federal Way High School"/>
    <s v="9 "/>
    <s v="12"/>
    <s v="P"/>
    <s v="FLF715"/>
    <s v="AICE FRENCH 4"/>
    <s v="06124 "/>
    <s v="French IV 06124"/>
    <s v="Foreign Languages"/>
    <m/>
    <m/>
    <m/>
    <m/>
    <n v="6"/>
    <n v="0"/>
    <n v="1"/>
    <n v="1"/>
    <n v="4"/>
    <x v="0"/>
    <x v="12"/>
  </r>
  <r>
    <s v="17210"/>
    <x v="28"/>
    <s v="2417"/>
    <s v="Federal Way High School"/>
    <s v="9 "/>
    <s v="12"/>
    <s v="P"/>
    <s v="FLF716"/>
    <s v="AICE FRENCH 4"/>
    <s v="06124 "/>
    <s v="French IV 06124"/>
    <s v="Foreign Languages"/>
    <m/>
    <m/>
    <m/>
    <m/>
    <n v="5"/>
    <n v="0"/>
    <n v="1"/>
    <n v="1"/>
    <n v="3"/>
    <x v="0"/>
    <x v="12"/>
  </r>
  <r>
    <s v="17401"/>
    <x v="31"/>
    <s v="3553"/>
    <s v="Aviation High School"/>
    <s v="9 "/>
    <s v="12"/>
    <s v="P"/>
    <s v="WL6027"/>
    <s v="FRENCH 4 - PROFICIENCY"/>
    <s v="06124 "/>
    <s v="French IV 06124"/>
    <s v="Foreign Languages"/>
    <m/>
    <m/>
    <m/>
    <s v="Y"/>
    <n v="1"/>
    <n v="0"/>
    <n v="0"/>
    <n v="0"/>
    <n v="1"/>
    <x v="1"/>
    <x v="12"/>
  </r>
  <r>
    <s v="17401"/>
    <x v="31"/>
    <s v="2325"/>
    <s v="Highline High School"/>
    <s v="9 "/>
    <s v="12"/>
    <s v="P"/>
    <s v="WL6020A"/>
    <s v="French 4"/>
    <s v="06124 "/>
    <s v="French IV 06124"/>
    <s v="Foreign Languages"/>
    <m/>
    <m/>
    <m/>
    <m/>
    <n v="2"/>
    <n v="0"/>
    <n v="0"/>
    <n v="1"/>
    <n v="1"/>
    <x v="0"/>
    <x v="12"/>
  </r>
  <r>
    <s v="17401"/>
    <x v="31"/>
    <s v="2325"/>
    <s v="Highline High School"/>
    <s v="9 "/>
    <s v="12"/>
    <s v="P"/>
    <s v="WL6020B"/>
    <s v="French 4"/>
    <s v="06124 "/>
    <s v="French IV 06124"/>
    <s v="Foreign Languages"/>
    <m/>
    <m/>
    <m/>
    <m/>
    <n v="3"/>
    <n v="0"/>
    <n v="0"/>
    <n v="2"/>
    <n v="1"/>
    <x v="0"/>
    <x v="12"/>
  </r>
  <r>
    <s v="17401"/>
    <x v="31"/>
    <s v="3279"/>
    <s v="Mount Rainier High School"/>
    <s v="9 "/>
    <s v="12"/>
    <s v="P"/>
    <s v="WL6027"/>
    <s v="FRENCH 4 - PROFICIENCY"/>
    <s v="06124 "/>
    <s v="French IV 06124"/>
    <s v="Foreign Languages"/>
    <m/>
    <m/>
    <m/>
    <s v="Y"/>
    <n v="1"/>
    <n v="0"/>
    <n v="0"/>
    <n v="0"/>
    <n v="1"/>
    <x v="1"/>
    <x v="12"/>
  </r>
  <r>
    <s v="06098"/>
    <x v="140"/>
    <s v="4568"/>
    <s v="Hockinson High School"/>
    <s v="9 "/>
    <s v="12"/>
    <s v="P"/>
    <s v="FRE400"/>
    <s v="FRENCH IV SEM 1"/>
    <s v="06124 "/>
    <s v="French IV 06124"/>
    <s v="Foreign Languages"/>
    <m/>
    <m/>
    <m/>
    <m/>
    <n v="2"/>
    <n v="0"/>
    <n v="0"/>
    <n v="0"/>
    <n v="2"/>
    <x v="0"/>
    <x v="12"/>
  </r>
  <r>
    <s v="06098"/>
    <x v="140"/>
    <s v="4568"/>
    <s v="Hockinson High School"/>
    <s v="9 "/>
    <s v="12"/>
    <s v="P"/>
    <s v="FRE402"/>
    <s v="FRENCH IV SEM 2"/>
    <s v="06124 "/>
    <s v="French IV 06124"/>
    <s v="Foreign Languages"/>
    <m/>
    <m/>
    <m/>
    <m/>
    <n v="4"/>
    <n v="2"/>
    <n v="0"/>
    <n v="0"/>
    <n v="2"/>
    <x v="0"/>
    <x v="12"/>
  </r>
  <r>
    <s v="17411"/>
    <x v="32"/>
    <s v="3962"/>
    <s v="Liberty Sr High School"/>
    <s v="9 "/>
    <s v="12"/>
    <s v="P"/>
    <s v="FOR605"/>
    <s v="AP FRENCH LANG"/>
    <s v="06124 "/>
    <s v="French IV 06124"/>
    <s v="Foreign Languages"/>
    <m/>
    <s v="Y"/>
    <m/>
    <m/>
    <n v="56"/>
    <n v="0"/>
    <n v="1"/>
    <n v="36"/>
    <n v="19"/>
    <x v="0"/>
    <x v="12"/>
  </r>
  <r>
    <s v="08458"/>
    <x v="114"/>
    <s v="2266"/>
    <s v="Kelso High School"/>
    <s v="9 "/>
    <s v="12"/>
    <s v="P"/>
    <s v="FLF401"/>
    <s v="FRENCH 4"/>
    <s v="06124 "/>
    <s v="French IV 06124"/>
    <s v="Foreign Languages"/>
    <m/>
    <m/>
    <m/>
    <m/>
    <n v="6"/>
    <n v="0"/>
    <n v="0"/>
    <n v="0"/>
    <n v="6"/>
    <x v="0"/>
    <x v="12"/>
  </r>
  <r>
    <s v="08458"/>
    <x v="114"/>
    <s v="2266"/>
    <s v="Kelso High School"/>
    <s v="9 "/>
    <s v="12"/>
    <s v="P"/>
    <s v="FLF402"/>
    <s v="FRENCH 4"/>
    <s v="06124 "/>
    <s v="French IV 06124"/>
    <s v="Foreign Languages"/>
    <m/>
    <m/>
    <m/>
    <m/>
    <n v="6"/>
    <n v="0"/>
    <n v="0"/>
    <n v="0"/>
    <n v="6"/>
    <x v="0"/>
    <x v="12"/>
  </r>
  <r>
    <s v="17415"/>
    <x v="34"/>
    <s v="4492"/>
    <s v="Kentlake High School"/>
    <s v="9 "/>
    <s v="12"/>
    <s v="P"/>
    <s v="FLF007"/>
    <s v="French_7"/>
    <s v="06124 "/>
    <s v="French IV 06124"/>
    <s v="Foreign Languages"/>
    <m/>
    <m/>
    <m/>
    <m/>
    <n v="7"/>
    <n v="0"/>
    <n v="0"/>
    <n v="0"/>
    <n v="7"/>
    <x v="0"/>
    <x v="12"/>
  </r>
  <r>
    <s v="17415"/>
    <x v="34"/>
    <s v="4492"/>
    <s v="Kentlake High School"/>
    <s v="9 "/>
    <s v="12"/>
    <s v="P"/>
    <s v="FLF008"/>
    <s v="French_8"/>
    <s v="06124 "/>
    <s v="French IV 06124"/>
    <s v="Foreign Languages"/>
    <m/>
    <m/>
    <m/>
    <m/>
    <n v="6"/>
    <n v="0"/>
    <n v="0"/>
    <n v="0"/>
    <n v="6"/>
    <x v="0"/>
    <x v="12"/>
  </r>
  <r>
    <s v="17415"/>
    <x v="34"/>
    <s v="3640"/>
    <s v="Kentridge High School"/>
    <s v="9 "/>
    <s v="12"/>
    <s v="P"/>
    <s v="FLF007"/>
    <s v="French_7"/>
    <s v="06124 "/>
    <s v="French IV 06124"/>
    <s v="Foreign Languages"/>
    <m/>
    <m/>
    <m/>
    <m/>
    <n v="5"/>
    <n v="0"/>
    <n v="0"/>
    <n v="1"/>
    <n v="4"/>
    <x v="0"/>
    <x v="12"/>
  </r>
  <r>
    <s v="17415"/>
    <x v="34"/>
    <s v="3640"/>
    <s v="Kentridge High School"/>
    <s v="9 "/>
    <s v="12"/>
    <s v="P"/>
    <s v="FLF008"/>
    <s v="French_8"/>
    <s v="06124 "/>
    <s v="French IV 06124"/>
    <s v="Foreign Languages"/>
    <m/>
    <m/>
    <m/>
    <m/>
    <n v="5"/>
    <n v="0"/>
    <n v="0"/>
    <n v="1"/>
    <n v="4"/>
    <x v="0"/>
    <x v="12"/>
  </r>
  <r>
    <s v="17415"/>
    <x v="34"/>
    <s v="4128"/>
    <s v="Kentwood High School"/>
    <s v="9 "/>
    <s v="12"/>
    <s v="P"/>
    <s v="FLF007"/>
    <s v="French_7"/>
    <s v="06124 "/>
    <s v="French IV 06124"/>
    <s v="Foreign Languages"/>
    <m/>
    <m/>
    <m/>
    <m/>
    <n v="1"/>
    <n v="0"/>
    <n v="0"/>
    <n v="0"/>
    <n v="1"/>
    <x v="0"/>
    <x v="12"/>
  </r>
  <r>
    <s v="17415"/>
    <x v="34"/>
    <s v="4128"/>
    <s v="Kentwood High School"/>
    <s v="9 "/>
    <s v="12"/>
    <s v="P"/>
    <s v="FLF007"/>
    <s v="French_7"/>
    <s v="06124 "/>
    <s v="French IV 06124"/>
    <s v="Foreign Languages"/>
    <m/>
    <m/>
    <m/>
    <m/>
    <n v="1"/>
    <n v="0"/>
    <n v="0"/>
    <n v="0"/>
    <n v="1"/>
    <x v="0"/>
    <x v="12"/>
  </r>
  <r>
    <s v="17415"/>
    <x v="34"/>
    <s v="4128"/>
    <s v="Kentwood High School"/>
    <s v="9 "/>
    <s v="12"/>
    <s v="P"/>
    <s v="FLF008"/>
    <s v="French_8"/>
    <s v="06124 "/>
    <s v="French IV 06124"/>
    <s v="Foreign Languages"/>
    <m/>
    <m/>
    <m/>
    <m/>
    <n v="1"/>
    <n v="0"/>
    <n v="0"/>
    <n v="0"/>
    <n v="1"/>
    <x v="0"/>
    <x v="12"/>
  </r>
  <r>
    <s v="17414"/>
    <x v="36"/>
    <s v="3771"/>
    <s v="Juanita High"/>
    <s v="9 "/>
    <s v="12"/>
    <s v="P"/>
    <s v="FOR141"/>
    <s v="FRENCH 4"/>
    <s v="06124 "/>
    <s v="French IV 06124"/>
    <s v="Foreign Languages"/>
    <m/>
    <s v="Y"/>
    <m/>
    <m/>
    <n v="8"/>
    <n v="0"/>
    <n v="0"/>
    <n v="4"/>
    <n v="4"/>
    <x v="0"/>
    <x v="12"/>
  </r>
  <r>
    <s v="17414"/>
    <x v="36"/>
    <s v="3771"/>
    <s v="Juanita High"/>
    <s v="9 "/>
    <s v="12"/>
    <s v="P"/>
    <s v="FOR142"/>
    <s v="FRENCH 4"/>
    <s v="06124 "/>
    <s v="French IV 06124"/>
    <s v="Foreign Languages"/>
    <m/>
    <s v="Y"/>
    <m/>
    <m/>
    <n v="6"/>
    <n v="0"/>
    <n v="0"/>
    <n v="2"/>
    <n v="4"/>
    <x v="0"/>
    <x v="12"/>
  </r>
  <r>
    <s v="17414"/>
    <x v="36"/>
    <s v="3771"/>
    <s v="Juanita High"/>
    <s v="9 "/>
    <s v="12"/>
    <s v="P"/>
    <s v="ISL142"/>
    <s v="FRENCH 4 IS"/>
    <s v="06124 "/>
    <s v="French IV 06124"/>
    <s v="Foreign Languages"/>
    <m/>
    <m/>
    <m/>
    <m/>
    <n v="1"/>
    <n v="0"/>
    <n v="0"/>
    <n v="1"/>
    <n v="0"/>
    <x v="0"/>
    <x v="12"/>
  </r>
  <r>
    <s v="17414"/>
    <x v="36"/>
    <s v="3528"/>
    <s v="Redmond High"/>
    <s v="9 "/>
    <s v="12"/>
    <s v="P"/>
    <s v="FOR142"/>
    <s v="FRENCH 4"/>
    <s v="06124 "/>
    <s v="French IV 06124"/>
    <s v="Foreign Languages"/>
    <m/>
    <m/>
    <m/>
    <m/>
    <n v="15"/>
    <n v="0"/>
    <n v="3"/>
    <n v="11"/>
    <n v="1"/>
    <x v="0"/>
    <x v="12"/>
  </r>
  <r>
    <s v="17414"/>
    <x v="36"/>
    <s v="3528"/>
    <s v="Redmond High"/>
    <s v="9 "/>
    <s v="12"/>
    <s v="P"/>
    <s v="FOR141"/>
    <s v="FRENCH 4"/>
    <s v="06124 "/>
    <s v="French IV 06124"/>
    <s v="Foreign Languages"/>
    <m/>
    <m/>
    <m/>
    <m/>
    <n v="15"/>
    <n v="0"/>
    <n v="3"/>
    <n v="11"/>
    <n v="1"/>
    <x v="0"/>
    <x v="12"/>
  </r>
  <r>
    <s v="08122"/>
    <x v="83"/>
    <s v="3151"/>
    <s v="Mark Morris High School"/>
    <s v="9 "/>
    <s v="12"/>
    <s v="P"/>
    <s v="WOL142"/>
    <s v="FRENCH IV"/>
    <s v="06124 "/>
    <s v="French IV 06124"/>
    <s v="Foreign Languages"/>
    <m/>
    <m/>
    <m/>
    <m/>
    <n v="2"/>
    <n v="0"/>
    <n v="0"/>
    <n v="0"/>
    <n v="2"/>
    <x v="0"/>
    <x v="12"/>
  </r>
  <r>
    <s v="08122"/>
    <x v="83"/>
    <s v="3151"/>
    <s v="Mark Morris High School"/>
    <s v="9 "/>
    <s v="12"/>
    <s v="P"/>
    <s v="WOL141"/>
    <s v="FRENCH IV"/>
    <s v="06124 "/>
    <s v="French IV 06124"/>
    <s v="Foreign Languages"/>
    <m/>
    <m/>
    <m/>
    <m/>
    <n v="2"/>
    <n v="0"/>
    <n v="0"/>
    <n v="0"/>
    <n v="2"/>
    <x v="0"/>
    <x v="12"/>
  </r>
  <r>
    <s v="08122"/>
    <x v="83"/>
    <s v="2416"/>
    <s v="R A Long High School"/>
    <s v="9 "/>
    <s v="12"/>
    <s v="P"/>
    <s v="WOL142"/>
    <s v="FRENCH IV"/>
    <s v="06124 "/>
    <s v="French IV 06124"/>
    <s v="Foreign Languages"/>
    <m/>
    <m/>
    <m/>
    <m/>
    <n v="4"/>
    <n v="0"/>
    <n v="0"/>
    <n v="0"/>
    <n v="4"/>
    <x v="0"/>
    <x v="12"/>
  </r>
  <r>
    <s v="08122"/>
    <x v="83"/>
    <s v="2416"/>
    <s v="R A Long High School"/>
    <s v="9 "/>
    <s v="12"/>
    <s v="P"/>
    <s v="WOL141"/>
    <s v="FRENCH IV"/>
    <s v="06124 "/>
    <s v="French IV 06124"/>
    <s v="Foreign Languages"/>
    <m/>
    <m/>
    <m/>
    <m/>
    <n v="4"/>
    <n v="0"/>
    <n v="0"/>
    <n v="0"/>
    <n v="4"/>
    <x v="0"/>
    <x v="12"/>
  </r>
  <r>
    <s v="28144"/>
    <x v="80"/>
    <s v="2632"/>
    <s v="Lopez Middle High School"/>
    <s v="6 "/>
    <s v="12"/>
    <s v="P"/>
    <s v="FRE907"/>
    <s v="FRENCH IV"/>
    <s v="06124 "/>
    <s v="French IV 06124"/>
    <s v="Foreign Languages"/>
    <m/>
    <m/>
    <m/>
    <m/>
    <n v="11"/>
    <n v="0"/>
    <n v="5"/>
    <n v="4"/>
    <n v="2"/>
    <x v="0"/>
    <x v="12"/>
  </r>
  <r>
    <s v="32354"/>
    <x v="76"/>
    <s v="2402"/>
    <s v="Mead Senior High School"/>
    <s v="9 "/>
    <s v="12"/>
    <s v="P"/>
    <s v="FLF411"/>
    <s v="FRENCH IV A"/>
    <s v="06124 "/>
    <s v="French IV 06124"/>
    <s v="Foreign Languages"/>
    <m/>
    <m/>
    <m/>
    <m/>
    <n v="10"/>
    <n v="0"/>
    <n v="0"/>
    <n v="0"/>
    <n v="10"/>
    <x v="0"/>
    <x v="12"/>
  </r>
  <r>
    <s v="32354"/>
    <x v="76"/>
    <s v="2402"/>
    <s v="Mead Senior High School"/>
    <s v="9 "/>
    <s v="12"/>
    <s v="P"/>
    <s v="FLF412"/>
    <s v="FRENCH IV B"/>
    <s v="06124 "/>
    <s v="French IV 06124"/>
    <s v="Foreign Languages"/>
    <m/>
    <m/>
    <m/>
    <m/>
    <n v="10"/>
    <n v="0"/>
    <n v="0"/>
    <n v="0"/>
    <n v="10"/>
    <x v="0"/>
    <x v="12"/>
  </r>
  <r>
    <s v="32354"/>
    <x v="76"/>
    <s v="4491"/>
    <s v="Mt Spokane High School"/>
    <s v="9 "/>
    <s v="12"/>
    <s v="P"/>
    <s v="FLF411"/>
    <s v="FRENCH IV A"/>
    <s v="06124 "/>
    <s v="French IV 06124"/>
    <s v="Foreign Languages"/>
    <m/>
    <m/>
    <m/>
    <m/>
    <n v="4"/>
    <n v="0"/>
    <n v="0"/>
    <n v="1"/>
    <n v="3"/>
    <x v="0"/>
    <x v="12"/>
  </r>
  <r>
    <s v="32354"/>
    <x v="76"/>
    <s v="4491"/>
    <s v="Mt Spokane High School"/>
    <s v="9 "/>
    <s v="12"/>
    <s v="P"/>
    <s v="FLF412"/>
    <s v="FRENCH IV B"/>
    <s v="06124 "/>
    <s v="French IV 06124"/>
    <s v="Foreign Languages"/>
    <m/>
    <m/>
    <m/>
    <m/>
    <n v="7"/>
    <n v="0"/>
    <n v="0"/>
    <n v="3"/>
    <n v="4"/>
    <x v="0"/>
    <x v="12"/>
  </r>
  <r>
    <s v="29320"/>
    <x v="120"/>
    <s v="2295"/>
    <s v="Mount Vernon High School"/>
    <s v="9 "/>
    <s v="12"/>
    <s v="P"/>
    <s v="FLG030"/>
    <s v="FRENCH IV"/>
    <s v="06124 "/>
    <s v="French IV 06124"/>
    <s v="Foreign Languages"/>
    <m/>
    <m/>
    <m/>
    <m/>
    <n v="18"/>
    <n v="0"/>
    <n v="0"/>
    <n v="11"/>
    <n v="7"/>
    <x v="0"/>
    <x v="12"/>
  </r>
  <r>
    <s v="29320"/>
    <x v="120"/>
    <s v="2295"/>
    <s v="Mount Vernon High School"/>
    <s v="9 "/>
    <s v="12"/>
    <s v="P"/>
    <s v="FLG031"/>
    <s v="FRENCH IV B"/>
    <s v="06124 "/>
    <s v="French IV 06124"/>
    <s v="Foreign Languages"/>
    <m/>
    <m/>
    <m/>
    <m/>
    <n v="23"/>
    <n v="0"/>
    <n v="0"/>
    <n v="13"/>
    <n v="10"/>
    <x v="0"/>
    <x v="12"/>
  </r>
  <r>
    <s v="31006"/>
    <x v="121"/>
    <s v="4433"/>
    <s v="Kamiak High School"/>
    <s v="9 "/>
    <s v="12"/>
    <s v="P"/>
    <s v="FRE400"/>
    <s v="French IV"/>
    <s v="06124 "/>
    <s v="French IV 06124"/>
    <s v="Foreign Languages"/>
    <m/>
    <m/>
    <m/>
    <m/>
    <n v="9"/>
    <n v="0"/>
    <n v="0"/>
    <n v="0"/>
    <n v="9"/>
    <x v="0"/>
    <x v="12"/>
  </r>
  <r>
    <s v="18400"/>
    <x v="3"/>
    <s v="3236"/>
    <s v="North Kitsap High School"/>
    <s v="9 "/>
    <s v="12"/>
    <s v="P"/>
    <s v="WLN140"/>
    <s v="FRENCH IV"/>
    <s v="06124 "/>
    <s v="French IV 06124"/>
    <s v="Foreign Languages"/>
    <m/>
    <m/>
    <m/>
    <m/>
    <n v="5"/>
    <n v="0"/>
    <n v="0"/>
    <n v="0"/>
    <n v="5"/>
    <x v="0"/>
    <x v="12"/>
  </r>
  <r>
    <s v="34003"/>
    <x v="41"/>
    <s v="3010"/>
    <s v="North Thurston High School"/>
    <s v="9 "/>
    <s v="12"/>
    <s v="P"/>
    <s v="FOR410"/>
    <s v="FRENCH IV"/>
    <s v="06124 "/>
    <s v="French IV 06124"/>
    <s v="Foreign Languages"/>
    <m/>
    <m/>
    <m/>
    <m/>
    <n v="3"/>
    <n v="0"/>
    <n v="0"/>
    <n v="0"/>
    <n v="3"/>
    <x v="0"/>
    <x v="12"/>
  </r>
  <r>
    <s v="34003"/>
    <x v="41"/>
    <s v="4427"/>
    <s v="River Ridge High School"/>
    <s v="9 "/>
    <s v="12"/>
    <s v="P"/>
    <s v="FOR410"/>
    <s v="FRENCH IV S1"/>
    <s v="06124 "/>
    <s v="French IV 06124"/>
    <s v="Foreign Languages"/>
    <m/>
    <m/>
    <m/>
    <m/>
    <n v="2"/>
    <n v="0"/>
    <n v="0"/>
    <n v="0"/>
    <n v="2"/>
    <x v="0"/>
    <x v="12"/>
  </r>
  <r>
    <s v="34003"/>
    <x v="41"/>
    <s v="4427"/>
    <s v="River Ridge High School"/>
    <s v="9 "/>
    <s v="12"/>
    <s v="P"/>
    <s v="FOR411"/>
    <s v="FRENCH IV S2"/>
    <s v="06124 "/>
    <s v="French IV 06124"/>
    <s v="Foreign Languages"/>
    <m/>
    <m/>
    <m/>
    <m/>
    <n v="2"/>
    <n v="0"/>
    <n v="0"/>
    <n v="0"/>
    <n v="2"/>
    <x v="0"/>
    <x v="12"/>
  </r>
  <r>
    <s v="34003"/>
    <x v="41"/>
    <s v="3710"/>
    <s v="Timberline High School"/>
    <s v="9 "/>
    <s v="12"/>
    <s v="P"/>
    <s v="FOR411"/>
    <s v="FRENCH 4 S1Y"/>
    <s v="06124 "/>
    <s v="French IV 06124"/>
    <s v="Foreign Languages"/>
    <m/>
    <m/>
    <m/>
    <m/>
    <n v="6"/>
    <n v="0"/>
    <n v="0"/>
    <n v="0"/>
    <n v="6"/>
    <x v="0"/>
    <x v="12"/>
  </r>
  <r>
    <s v="34003"/>
    <x v="41"/>
    <s v="3710"/>
    <s v="Timberline High School"/>
    <s v="9 "/>
    <s v="12"/>
    <s v="P"/>
    <s v="FOR412"/>
    <s v="FRENCH 4 S2Y"/>
    <s v="06124 "/>
    <s v="French IV 06124"/>
    <s v="Foreign Languages"/>
    <m/>
    <m/>
    <m/>
    <m/>
    <n v="6"/>
    <n v="0"/>
    <n v="0"/>
    <n v="0"/>
    <n v="6"/>
    <x v="0"/>
    <x v="12"/>
  </r>
  <r>
    <s v="17417"/>
    <x v="42"/>
    <s v="3106"/>
    <s v="Bothell High School"/>
    <s v="10"/>
    <s v="12"/>
    <s v="P"/>
    <s v="CHS804A"/>
    <s v="FRENCH 450"/>
    <s v="06124 "/>
    <s v="French IV 06124"/>
    <s v="Foreign Languages"/>
    <m/>
    <m/>
    <m/>
    <m/>
    <n v="3"/>
    <n v="0"/>
    <n v="0"/>
    <n v="0"/>
    <n v="3"/>
    <x v="0"/>
    <x v="12"/>
  </r>
  <r>
    <s v="17417"/>
    <x v="42"/>
    <s v="3106"/>
    <s v="Bothell High School"/>
    <s v="10"/>
    <s v="12"/>
    <s v="P"/>
    <s v="CHS804B"/>
    <s v="FRENCH 450"/>
    <s v="06124 "/>
    <s v="French IV 06124"/>
    <s v="Foreign Languages"/>
    <m/>
    <m/>
    <m/>
    <m/>
    <n v="2"/>
    <n v="0"/>
    <n v="0"/>
    <n v="0"/>
    <n v="2"/>
    <x v="0"/>
    <x v="12"/>
  </r>
  <r>
    <s v="15201"/>
    <x v="123"/>
    <s v="2974"/>
    <s v="Oak Harbor High School"/>
    <s v="9 "/>
    <s v="12"/>
    <s v="P"/>
    <s v="WLO4F4"/>
    <s v="FRENCH IV"/>
    <s v="06124 "/>
    <s v="French IV 06124"/>
    <s v="Miscellaneous"/>
    <m/>
    <m/>
    <m/>
    <m/>
    <n v="5"/>
    <n v="0"/>
    <n v="0"/>
    <n v="0"/>
    <n v="5"/>
    <x v="0"/>
    <x v="12"/>
  </r>
  <r>
    <s v="34111"/>
    <x v="75"/>
    <s v="3132"/>
    <s v="Olympia High School"/>
    <s v="9 "/>
    <s v="12"/>
    <s v="P"/>
    <s v="FLD106"/>
    <s v="FRENCH 4A"/>
    <s v="06124 "/>
    <s v="French IV 06124"/>
    <s v="Foreign Languages"/>
    <m/>
    <m/>
    <m/>
    <m/>
    <n v="6"/>
    <n v="0"/>
    <n v="1"/>
    <n v="0"/>
    <n v="5"/>
    <x v="0"/>
    <x v="12"/>
  </r>
  <r>
    <s v="34111"/>
    <x v="75"/>
    <s v="3132"/>
    <s v="Olympia High School"/>
    <s v="9 "/>
    <s v="12"/>
    <s v="P"/>
    <s v="FLD107"/>
    <s v="FRENCH 4B"/>
    <s v="06124 "/>
    <s v="French IV 06124"/>
    <s v="Foreign Languages"/>
    <m/>
    <m/>
    <m/>
    <m/>
    <n v="6"/>
    <n v="0"/>
    <n v="1"/>
    <n v="0"/>
    <n v="5"/>
    <x v="0"/>
    <x v="12"/>
  </r>
  <r>
    <s v="27401"/>
    <x v="46"/>
    <s v="4081"/>
    <s v="Gig Harbor High"/>
    <s v="9 "/>
    <s v="12"/>
    <s v="P"/>
    <s v="OFL141"/>
    <s v="FRENCH 4 S1"/>
    <s v="06124 "/>
    <s v="French IV 06124"/>
    <s v="Foreign Languages"/>
    <m/>
    <m/>
    <m/>
    <m/>
    <n v="1"/>
    <n v="0"/>
    <n v="1"/>
    <n v="0"/>
    <n v="0"/>
    <x v="0"/>
    <x v="12"/>
  </r>
  <r>
    <s v="27401"/>
    <x v="46"/>
    <s v="4081"/>
    <s v="Gig Harbor High"/>
    <s v="9 "/>
    <s v="12"/>
    <s v="P"/>
    <s v="OFL142"/>
    <s v="FRENCH 4 S2"/>
    <s v="06124 "/>
    <s v="French IV 06124"/>
    <s v="Foreign Languages"/>
    <m/>
    <m/>
    <m/>
    <m/>
    <n v="1"/>
    <n v="0"/>
    <n v="1"/>
    <n v="0"/>
    <n v="0"/>
    <x v="0"/>
    <x v="12"/>
  </r>
  <r>
    <s v="05121"/>
    <x v="5"/>
    <s v="2908"/>
    <s v="Port Angeles High School"/>
    <s v="9 "/>
    <s v="12"/>
    <s v="P"/>
    <s v="LANF41"/>
    <s v="FRENCH 4"/>
    <s v="06124 "/>
    <s v="French IV 06124"/>
    <s v="Miscellaneous"/>
    <m/>
    <m/>
    <m/>
    <m/>
    <n v="6"/>
    <n v="0"/>
    <n v="0"/>
    <n v="0"/>
    <n v="6"/>
    <x v="0"/>
    <x v="12"/>
  </r>
  <r>
    <s v="05121"/>
    <x v="5"/>
    <s v="2908"/>
    <s v="Port Angeles High School"/>
    <s v="9 "/>
    <s v="12"/>
    <s v="P"/>
    <s v="LANF42"/>
    <s v="FRENCH 4"/>
    <s v="06124 "/>
    <s v="French IV 06124"/>
    <s v="Miscellaneous"/>
    <m/>
    <m/>
    <m/>
    <m/>
    <n v="6"/>
    <n v="0"/>
    <n v="0"/>
    <n v="0"/>
    <n v="6"/>
    <x v="0"/>
    <x v="12"/>
  </r>
  <r>
    <s v="38267"/>
    <x v="126"/>
    <s v="2499"/>
    <s v="Pullman High School"/>
    <s v="9 "/>
    <s v="12"/>
    <s v="P"/>
    <s v="FR41.2"/>
    <s v="FRENCH IV"/>
    <s v="06124 "/>
    <s v="French IV 06124"/>
    <s v="Foreign Languages"/>
    <m/>
    <m/>
    <m/>
    <m/>
    <n v="1"/>
    <n v="0"/>
    <n v="1"/>
    <n v="0"/>
    <n v="0"/>
    <x v="0"/>
    <x v="12"/>
  </r>
  <r>
    <s v="38267"/>
    <x v="126"/>
    <s v="2499"/>
    <s v="Pullman High School"/>
    <s v="9 "/>
    <s v="12"/>
    <s v="P"/>
    <s v="FR40.1"/>
    <s v="FRENCH IV"/>
    <s v="06124 "/>
    <s v="French IV 06124"/>
    <s v="Foreign Languages"/>
    <m/>
    <m/>
    <m/>
    <m/>
    <n v="5"/>
    <n v="0"/>
    <n v="0"/>
    <n v="1"/>
    <n v="4"/>
    <x v="0"/>
    <x v="12"/>
  </r>
  <r>
    <s v="38267"/>
    <x v="126"/>
    <s v="2499"/>
    <s v="Pullman High School"/>
    <s v="9 "/>
    <s v="12"/>
    <s v="P"/>
    <s v="FR40.2"/>
    <s v="FRENCH IV EWU"/>
    <s v="06124 "/>
    <s v="French IV 06124"/>
    <s v="Foreign Languages"/>
    <m/>
    <m/>
    <m/>
    <m/>
    <n v="5"/>
    <n v="0"/>
    <n v="0"/>
    <n v="1"/>
    <n v="4"/>
    <x v="0"/>
    <x v="12"/>
  </r>
  <r>
    <s v="27003"/>
    <x v="47"/>
    <s v="4540"/>
    <s v="Emerald Ridge High School"/>
    <s v="10"/>
    <s v="12"/>
    <s v="P"/>
    <s v="139341"/>
    <s v="French IV"/>
    <s v="06124 "/>
    <s v="French IV 06124"/>
    <s v="Foreign Languages"/>
    <m/>
    <m/>
    <m/>
    <m/>
    <n v="4"/>
    <n v="0"/>
    <n v="0"/>
    <n v="0"/>
    <n v="4"/>
    <x v="0"/>
    <x v="12"/>
  </r>
  <r>
    <s v="27003"/>
    <x v="47"/>
    <s v="4540"/>
    <s v="Emerald Ridge High School"/>
    <s v="10"/>
    <s v="12"/>
    <s v="P"/>
    <s v="139342"/>
    <s v="French IV"/>
    <s v="06124 "/>
    <s v="French IV 06124"/>
    <s v="Foreign Languages"/>
    <m/>
    <m/>
    <m/>
    <m/>
    <n v="3"/>
    <n v="0"/>
    <n v="0"/>
    <n v="0"/>
    <n v="3"/>
    <x v="0"/>
    <x v="12"/>
  </r>
  <r>
    <s v="27003"/>
    <x v="47"/>
    <s v="2125"/>
    <s v="Puyallup High School"/>
    <s v="10"/>
    <s v="12"/>
    <s v="P"/>
    <s v="139342"/>
    <s v="French IV"/>
    <s v="06124 "/>
    <s v="French IV 06124"/>
    <s v="Foreign Languages"/>
    <m/>
    <m/>
    <m/>
    <m/>
    <n v="4"/>
    <n v="0"/>
    <n v="0"/>
    <n v="2"/>
    <n v="2"/>
    <x v="0"/>
    <x v="12"/>
  </r>
  <r>
    <s v="27003"/>
    <x v="47"/>
    <s v="2125"/>
    <s v="Puyallup High School"/>
    <s v="10"/>
    <s v="12"/>
    <s v="P"/>
    <s v="139341"/>
    <s v="French IV"/>
    <s v="06124 "/>
    <s v="French IV 06124"/>
    <s v="Foreign Languages"/>
    <m/>
    <m/>
    <m/>
    <m/>
    <n v="4"/>
    <n v="0"/>
    <n v="0"/>
    <n v="2"/>
    <n v="2"/>
    <x v="0"/>
    <x v="12"/>
  </r>
  <r>
    <s v="05402"/>
    <x v="48"/>
    <s v="5071"/>
    <s v="Insight School of Washington"/>
    <s v="9 "/>
    <s v="12"/>
    <s v="5"/>
    <s v="FRN410a"/>
    <s v="French IV A"/>
    <s v="06124 "/>
    <s v="French IV 06124"/>
    <s v="Foreign Languages"/>
    <m/>
    <m/>
    <m/>
    <m/>
    <n v="1"/>
    <n v="0"/>
    <n v="0"/>
    <n v="0"/>
    <n v="1"/>
    <x v="0"/>
    <x v="12"/>
  </r>
  <r>
    <s v="05402"/>
    <x v="48"/>
    <s v="5071"/>
    <s v="Insight School of Washington"/>
    <s v="9 "/>
    <s v="12"/>
    <s v="5"/>
    <s v="FRN410b"/>
    <s v="French IV B"/>
    <s v="06124 "/>
    <s v="French IV 06124"/>
    <s v="Foreign Languages"/>
    <m/>
    <m/>
    <m/>
    <m/>
    <n v="1"/>
    <n v="0"/>
    <n v="0"/>
    <n v="0"/>
    <n v="1"/>
    <x v="0"/>
    <x v="12"/>
  </r>
  <r>
    <s v="17403"/>
    <x v="128"/>
    <s v="3630"/>
    <s v="Hazen Senior High School"/>
    <s v="9 "/>
    <s v="12"/>
    <s v="P"/>
    <s v="ZWL202"/>
    <s v="FRENCH 7-8 AP"/>
    <s v="06124 "/>
    <s v="French IV 06124"/>
    <s v="Foreign Languages"/>
    <m/>
    <s v="Y"/>
    <m/>
    <m/>
    <n v="20"/>
    <n v="0"/>
    <n v="0"/>
    <n v="2"/>
    <n v="18"/>
    <x v="0"/>
    <x v="12"/>
  </r>
  <r>
    <s v="03400"/>
    <x v="100"/>
    <s v="3833"/>
    <s v="Hanford High School"/>
    <s v="9 "/>
    <s v="12"/>
    <s v="P"/>
    <s v="5635"/>
    <s v="French 3 (UW 103)"/>
    <s v="06124 "/>
    <s v="French IV 06124"/>
    <s v="Foreign Languages"/>
    <m/>
    <m/>
    <m/>
    <m/>
    <n v="36"/>
    <n v="1"/>
    <n v="15"/>
    <n v="17"/>
    <n v="3"/>
    <x v="0"/>
    <x v="12"/>
  </r>
  <r>
    <s v="03400"/>
    <x v="100"/>
    <s v="3833"/>
    <s v="Hanford High School"/>
    <s v="9 "/>
    <s v="12"/>
    <s v="P"/>
    <s v="5634"/>
    <s v="French 3 (UW 103)"/>
    <s v="06124 "/>
    <s v="French IV 06124"/>
    <s v="Foreign Languages"/>
    <m/>
    <m/>
    <m/>
    <m/>
    <n v="39"/>
    <n v="0"/>
    <n v="16"/>
    <n v="18"/>
    <n v="5"/>
    <x v="0"/>
    <x v="12"/>
  </r>
  <r>
    <s v="03400"/>
    <x v="100"/>
    <s v="3511"/>
    <s v="Richland High School"/>
    <s v="9 "/>
    <s v="12"/>
    <s v="P"/>
    <s v="5731"/>
    <s v="French 4"/>
    <s v="06124 "/>
    <s v="French IV 06124"/>
    <s v="Foreign Languages"/>
    <m/>
    <m/>
    <m/>
    <m/>
    <n v="7"/>
    <n v="0"/>
    <n v="0"/>
    <n v="6"/>
    <n v="1"/>
    <x v="0"/>
    <x v="12"/>
  </r>
  <r>
    <s v="03400"/>
    <x v="100"/>
    <s v="3511"/>
    <s v="Richland High School"/>
    <s v="9 "/>
    <s v="12"/>
    <s v="P"/>
    <s v="5730"/>
    <s v="French 4"/>
    <s v="06124 "/>
    <s v="French IV 06124"/>
    <s v="Foreign Languages"/>
    <m/>
    <m/>
    <m/>
    <m/>
    <n v="9"/>
    <n v="0"/>
    <n v="0"/>
    <n v="8"/>
    <n v="1"/>
    <x v="0"/>
    <x v="12"/>
  </r>
  <r>
    <s v="17001"/>
    <x v="51"/>
    <s v="2220"/>
    <s v="Ballard High School"/>
    <s v="9 "/>
    <s v="12"/>
    <s v="P"/>
    <s v="HWL3538"/>
    <s v="FRENCH INDEPENDENT STUDY"/>
    <s v="06124 "/>
    <s v="French IV 06124"/>
    <s v="Foreign Languages"/>
    <m/>
    <m/>
    <m/>
    <m/>
    <n v="7"/>
    <n v="0"/>
    <n v="0"/>
    <n v="1"/>
    <n v="6"/>
    <x v="0"/>
    <x v="12"/>
  </r>
  <r>
    <s v="17001"/>
    <x v="51"/>
    <s v="3479"/>
    <s v="Nathan Hale High School"/>
    <s v="9 "/>
    <s v="12"/>
    <s v="P"/>
    <s v="HWL3530"/>
    <s v="FRENCH 4A"/>
    <s v="06124 "/>
    <s v="French IV 06124"/>
    <s v="Foreign Languages"/>
    <m/>
    <m/>
    <m/>
    <m/>
    <n v="23"/>
    <n v="0"/>
    <n v="0"/>
    <n v="9"/>
    <n v="14"/>
    <x v="0"/>
    <x v="12"/>
  </r>
  <r>
    <s v="17001"/>
    <x v="51"/>
    <s v="3479"/>
    <s v="Nathan Hale High School"/>
    <s v="9 "/>
    <s v="12"/>
    <s v="P"/>
    <s v="HWL3531"/>
    <s v="FRENCH 4B"/>
    <s v="06124 "/>
    <s v="French IV 06124"/>
    <s v="Foreign Languages"/>
    <m/>
    <m/>
    <m/>
    <m/>
    <n v="22"/>
    <n v="0"/>
    <n v="0"/>
    <n v="8"/>
    <n v="14"/>
    <x v="0"/>
    <x v="12"/>
  </r>
  <r>
    <s v="17001"/>
    <x v="51"/>
    <s v="2234"/>
    <s v="West Seattle High School"/>
    <s v="9 "/>
    <s v="12"/>
    <s v="P"/>
    <s v="HWL3530"/>
    <s v="FRENCH 4A"/>
    <s v="06124 "/>
    <s v="French IV 06124"/>
    <s v="Foreign Languages"/>
    <m/>
    <m/>
    <m/>
    <m/>
    <n v="4"/>
    <n v="0"/>
    <n v="0"/>
    <n v="4"/>
    <n v="0"/>
    <x v="0"/>
    <x v="12"/>
  </r>
  <r>
    <s v="17001"/>
    <x v="51"/>
    <s v="2234"/>
    <s v="West Seattle High School"/>
    <s v="9 "/>
    <s v="12"/>
    <s v="P"/>
    <s v="HWL3531"/>
    <s v="FRENCH 4B"/>
    <s v="06124 "/>
    <s v="French IV 06124"/>
    <s v="Foreign Languages"/>
    <m/>
    <m/>
    <m/>
    <m/>
    <n v="4"/>
    <n v="0"/>
    <n v="0"/>
    <n v="4"/>
    <n v="0"/>
    <x v="0"/>
    <x v="12"/>
  </r>
  <r>
    <s v="17412"/>
    <x v="131"/>
    <s v="3343"/>
    <s v="Shorecrest High School"/>
    <s v="9 "/>
    <s v="12"/>
    <s v="P"/>
    <s v="FOR201"/>
    <s v="FRENCH IV"/>
    <s v="06124 "/>
    <s v="French IV 06124"/>
    <s v="Foreign Languages"/>
    <m/>
    <m/>
    <m/>
    <m/>
    <n v="23"/>
    <n v="0"/>
    <n v="16"/>
    <n v="3"/>
    <n v="4"/>
    <x v="0"/>
    <x v="12"/>
  </r>
  <r>
    <s v="17412"/>
    <x v="131"/>
    <s v="3343"/>
    <s v="Shorecrest High School"/>
    <s v="9 "/>
    <s v="12"/>
    <s v="P"/>
    <s v="FOR202"/>
    <s v="FRENCH IV"/>
    <s v="06124 "/>
    <s v="French IV 06124"/>
    <s v="Foreign Languages"/>
    <m/>
    <m/>
    <m/>
    <m/>
    <n v="21"/>
    <n v="0"/>
    <n v="14"/>
    <n v="3"/>
    <n v="4"/>
    <x v="0"/>
    <x v="12"/>
  </r>
  <r>
    <s v="17412"/>
    <x v="131"/>
    <s v="3921"/>
    <s v="Shorewood High School"/>
    <s v="9 "/>
    <s v="12"/>
    <s v="P"/>
    <s v="FOR202"/>
    <s v="FRENCH IV"/>
    <s v="06124 "/>
    <s v="French IV 06124"/>
    <s v="Foreign Languages"/>
    <m/>
    <m/>
    <m/>
    <m/>
    <n v="21"/>
    <n v="0"/>
    <n v="16"/>
    <n v="3"/>
    <n v="2"/>
    <x v="0"/>
    <x v="12"/>
  </r>
  <r>
    <s v="17412"/>
    <x v="131"/>
    <s v="3921"/>
    <s v="Shorewood High School"/>
    <s v="9 "/>
    <s v="12"/>
    <s v="P"/>
    <s v="FOR201"/>
    <s v="FRENCH IV"/>
    <s v="06124 "/>
    <s v="French IV 06124"/>
    <s v="Foreign Languages"/>
    <m/>
    <m/>
    <m/>
    <m/>
    <n v="21"/>
    <n v="0"/>
    <n v="16"/>
    <n v="3"/>
    <n v="2"/>
    <x v="0"/>
    <x v="12"/>
  </r>
  <r>
    <s v="31201"/>
    <x v="89"/>
    <s v="5128"/>
    <s v="Glacier Peak High School"/>
    <s v="9 "/>
    <s v="12"/>
    <s v="P"/>
    <s v="FRE780"/>
    <s v="FRENCH 4"/>
    <s v="06124 "/>
    <s v="French IV 06124"/>
    <s v="Foreign Languages"/>
    <m/>
    <m/>
    <m/>
    <m/>
    <n v="7"/>
    <n v="0"/>
    <n v="0"/>
    <n v="1"/>
    <n v="6"/>
    <x v="0"/>
    <x v="12"/>
  </r>
  <r>
    <s v="17410"/>
    <x v="55"/>
    <s v="2850"/>
    <s v="Mount Si High School"/>
    <s v="9 "/>
    <s v="12"/>
    <s v="P"/>
    <s v="FFR400"/>
    <s v="FRENCH IV"/>
    <s v="06124 "/>
    <s v="French IV 06124"/>
    <s v="Foreign Languages"/>
    <m/>
    <m/>
    <m/>
    <m/>
    <n v="4"/>
    <n v="0"/>
    <n v="0"/>
    <n v="0"/>
    <n v="4"/>
    <x v="0"/>
    <x v="12"/>
  </r>
  <r>
    <s v="17410"/>
    <x v="55"/>
    <s v="2850"/>
    <s v="Mount Si High School"/>
    <s v="9 "/>
    <s v="12"/>
    <s v="P"/>
    <s v="FFR401"/>
    <s v="FRENCH IV"/>
    <s v="06124 "/>
    <s v="French IV 06124"/>
    <s v="Foreign Languages"/>
    <m/>
    <m/>
    <m/>
    <m/>
    <n v="4"/>
    <n v="0"/>
    <n v="0"/>
    <n v="0"/>
    <n v="4"/>
    <x v="0"/>
    <x v="12"/>
  </r>
  <r>
    <s v="32081"/>
    <x v="58"/>
    <s v="3412"/>
    <s v="Ferris High School"/>
    <s v="9 "/>
    <s v="12"/>
    <s v="P"/>
    <s v="6183"/>
    <s v="French - Year 2B"/>
    <s v="06124 "/>
    <s v="French IV 06124"/>
    <s v="Foreign Languages"/>
    <m/>
    <m/>
    <m/>
    <m/>
    <n v="43"/>
    <n v="0"/>
    <n v="8"/>
    <n v="33"/>
    <n v="2"/>
    <x v="0"/>
    <x v="12"/>
  </r>
  <r>
    <s v="32081"/>
    <x v="58"/>
    <s v="2172"/>
    <s v="Lewis &amp; Clark High School"/>
    <s v="9 "/>
    <s v="12"/>
    <s v="P"/>
    <s v="6183R"/>
    <s v="First-Year French II - RS"/>
    <s v="06124 "/>
    <s v="French IV 06124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3R"/>
    <s v="First-Year French II-RS"/>
    <s v="06124 "/>
    <s v="French IV 06124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83"/>
    <s v="French - Year 2B"/>
    <s v="06124 "/>
    <s v="French IV 06124"/>
    <s v="Foreign Languages"/>
    <m/>
    <m/>
    <m/>
    <m/>
    <n v="53"/>
    <n v="0"/>
    <n v="9"/>
    <n v="38"/>
    <n v="6"/>
    <x v="0"/>
    <x v="12"/>
  </r>
  <r>
    <s v="32081"/>
    <x v="58"/>
    <s v="2172"/>
    <s v="Lewis &amp; Clark High School"/>
    <s v="9 "/>
    <s v="12"/>
    <s v="P"/>
    <s v="6183R"/>
    <s v="French II - RS"/>
    <s v="06124 "/>
    <s v="French IV 06124"/>
    <s v="Foreign Languages"/>
    <m/>
    <m/>
    <m/>
    <m/>
    <n v="3"/>
    <n v="0"/>
    <n v="0"/>
    <n v="3"/>
    <n v="0"/>
    <x v="0"/>
    <x v="12"/>
  </r>
  <r>
    <s v="32081"/>
    <x v="58"/>
    <s v="2106"/>
    <s v="North Central High School"/>
    <s v="9 "/>
    <s v="12"/>
    <s v="P"/>
    <s v="6183"/>
    <s v="French - Year 2B"/>
    <s v="06124 "/>
    <s v="French IV 06124"/>
    <s v="Foreign Languages"/>
    <m/>
    <m/>
    <m/>
    <m/>
    <n v="46"/>
    <n v="0"/>
    <n v="22"/>
    <n v="18"/>
    <n v="6"/>
    <x v="0"/>
    <x v="12"/>
  </r>
  <r>
    <s v="32081"/>
    <x v="58"/>
    <s v="2479"/>
    <s v="Rogers High School"/>
    <s v="9 "/>
    <s v="12"/>
    <s v="P"/>
    <s v="6183"/>
    <s v="French - Year 2B"/>
    <s v="06124 "/>
    <s v="French IV 06124"/>
    <s v="Foreign Languages"/>
    <m/>
    <m/>
    <m/>
    <m/>
    <n v="23"/>
    <n v="0"/>
    <n v="8"/>
    <n v="11"/>
    <n v="4"/>
    <x v="0"/>
    <x v="12"/>
  </r>
  <r>
    <s v="32081"/>
    <x v="58"/>
    <s v="3189"/>
    <s v="Shadle Park High School"/>
    <s v="9 "/>
    <s v="12"/>
    <s v="P"/>
    <s v="6183"/>
    <s v="French - Year 2B"/>
    <s v="06124 "/>
    <s v="French IV 06124"/>
    <s v="Foreign Languages"/>
    <m/>
    <m/>
    <m/>
    <m/>
    <n v="21"/>
    <n v="0"/>
    <n v="6"/>
    <n v="8"/>
    <n v="7"/>
    <x v="0"/>
    <x v="12"/>
  </r>
  <r>
    <s v="27010"/>
    <x v="63"/>
    <s v="3398"/>
    <s v="Mt Tahoma"/>
    <s v="9 "/>
    <s v="12"/>
    <s v="P"/>
    <s v="FFR407"/>
    <s v="French 7"/>
    <s v="06124 "/>
    <s v="French IV 06124"/>
    <s v="Foreign Languages"/>
    <m/>
    <m/>
    <m/>
    <m/>
    <n v="2"/>
    <n v="0"/>
    <n v="0"/>
    <n v="0"/>
    <n v="2"/>
    <x v="0"/>
    <x v="12"/>
  </r>
  <r>
    <s v="27010"/>
    <x v="63"/>
    <s v="3398"/>
    <s v="Mt Tahoma"/>
    <s v="9 "/>
    <s v="12"/>
    <s v="P"/>
    <s v="FFR408"/>
    <s v="French 8"/>
    <s v="06124 "/>
    <s v="French IV 06124"/>
    <s v="Foreign Languages"/>
    <m/>
    <m/>
    <m/>
    <m/>
    <n v="3"/>
    <n v="0"/>
    <n v="0"/>
    <n v="0"/>
    <n v="3"/>
    <x v="0"/>
    <x v="12"/>
  </r>
  <r>
    <s v="27010"/>
    <x v="63"/>
    <s v="2084"/>
    <s v="Stadium"/>
    <s v="9 "/>
    <s v="12"/>
    <s v="P"/>
    <s v="FFR407VL"/>
    <s v="French 7"/>
    <s v="06124 "/>
    <s v="French IV 06124"/>
    <s v="Foreign Languages"/>
    <m/>
    <m/>
    <m/>
    <m/>
    <n v="1"/>
    <n v="0"/>
    <n v="0"/>
    <n v="1"/>
    <n v="0"/>
    <x v="0"/>
    <x v="12"/>
  </r>
  <r>
    <s v="27010"/>
    <x v="63"/>
    <s v="2084"/>
    <s v="Stadium"/>
    <s v="9 "/>
    <s v="12"/>
    <s v="P"/>
    <s v="FFR407"/>
    <s v="French 7"/>
    <s v="06124 "/>
    <s v="French IV 06124"/>
    <s v="Foreign Languages"/>
    <m/>
    <m/>
    <m/>
    <m/>
    <n v="2"/>
    <n v="0"/>
    <n v="0"/>
    <n v="1"/>
    <n v="1"/>
    <x v="0"/>
    <x v="12"/>
  </r>
  <r>
    <s v="27010"/>
    <x v="63"/>
    <s v="2084"/>
    <s v="Stadium"/>
    <s v="9 "/>
    <s v="12"/>
    <s v="P"/>
    <s v="FFR408VL"/>
    <s v="French 8"/>
    <s v="06124 "/>
    <s v="French IV 06124"/>
    <s v="Foreign Languages"/>
    <m/>
    <m/>
    <m/>
    <m/>
    <n v="3"/>
    <n v="0"/>
    <n v="0"/>
    <n v="3"/>
    <n v="0"/>
    <x v="0"/>
    <x v="12"/>
  </r>
  <r>
    <s v="27010"/>
    <x v="63"/>
    <s v="2084"/>
    <s v="Stadium"/>
    <s v="9 "/>
    <s v="12"/>
    <s v="P"/>
    <s v="FFR408"/>
    <s v="French 8"/>
    <s v="06124 "/>
    <s v="French IV 06124"/>
    <s v="Foreign Languages"/>
    <m/>
    <m/>
    <m/>
    <m/>
    <n v="1"/>
    <n v="0"/>
    <n v="0"/>
    <n v="1"/>
    <n v="0"/>
    <x v="0"/>
    <x v="12"/>
  </r>
  <r>
    <s v="34033"/>
    <x v="134"/>
    <s v="3362"/>
    <s v="Tumwater High School"/>
    <s v="9 "/>
    <s v="12"/>
    <s v="P"/>
    <s v="WLA617"/>
    <s v="FRENCH 4TH YR A"/>
    <s v="06124 "/>
    <s v="French IV 06124"/>
    <s v="Foreign Languages"/>
    <m/>
    <m/>
    <m/>
    <m/>
    <n v="2"/>
    <n v="0"/>
    <n v="0"/>
    <n v="0"/>
    <n v="2"/>
    <x v="0"/>
    <x v="12"/>
  </r>
  <r>
    <s v="34033"/>
    <x v="134"/>
    <s v="3362"/>
    <s v="Tumwater High School"/>
    <s v="9 "/>
    <s v="12"/>
    <s v="P"/>
    <s v="WLA618"/>
    <s v="FRENCH 4TH YR B"/>
    <s v="06124 "/>
    <s v="French IV 06124"/>
    <s v="Foreign Languages"/>
    <m/>
    <m/>
    <m/>
    <m/>
    <n v="1"/>
    <n v="0"/>
    <n v="0"/>
    <n v="0"/>
    <n v="1"/>
    <x v="0"/>
    <x v="12"/>
  </r>
  <r>
    <s v="27083"/>
    <x v="66"/>
    <s v="3600"/>
    <s v="Curtis Senior High"/>
    <s v="10"/>
    <s v="12"/>
    <s v="P"/>
    <s v="FOR209"/>
    <s v="FRENCH 7"/>
    <s v="06124 "/>
    <s v="French IV 06124"/>
    <s v="Foreign Languages"/>
    <m/>
    <m/>
    <m/>
    <m/>
    <n v="22"/>
    <n v="0"/>
    <n v="0"/>
    <n v="0"/>
    <n v="22"/>
    <x v="0"/>
    <x v="12"/>
  </r>
  <r>
    <s v="27083"/>
    <x v="66"/>
    <s v="3600"/>
    <s v="Curtis Senior High"/>
    <s v="10"/>
    <s v="12"/>
    <s v="P"/>
    <s v="FOR210"/>
    <s v="FRENCH 8"/>
    <s v="06124 "/>
    <s v="French IV 06124"/>
    <s v="Foreign Languages"/>
    <m/>
    <m/>
    <m/>
    <m/>
    <n v="17"/>
    <n v="0"/>
    <n v="0"/>
    <n v="0"/>
    <n v="17"/>
    <x v="0"/>
    <x v="12"/>
  </r>
  <r>
    <s v="04246"/>
    <x v="93"/>
    <s v="2134"/>
    <s v="Wenatchee High School"/>
    <s v="9 "/>
    <s v="12"/>
    <s v="P"/>
    <s v="FLF400"/>
    <s v="4TH YR FRENCH"/>
    <s v="06124 "/>
    <s v="French IV 06124"/>
    <s v="Foreign Languages"/>
    <m/>
    <m/>
    <m/>
    <m/>
    <n v="15"/>
    <n v="0"/>
    <n v="0"/>
    <n v="5"/>
    <n v="10"/>
    <x v="0"/>
    <x v="12"/>
  </r>
  <r>
    <s v="04246"/>
    <x v="93"/>
    <s v="2134"/>
    <s v="Wenatchee High School"/>
    <s v="9 "/>
    <s v="12"/>
    <s v="P"/>
    <s v="FLF500"/>
    <s v="FRENCH/COLLEGE"/>
    <s v="06124 "/>
    <s v="French IV 06124"/>
    <s v="Foreign Languages"/>
    <m/>
    <m/>
    <m/>
    <m/>
    <n v="1"/>
    <n v="0"/>
    <n v="0"/>
    <n v="0"/>
    <n v="1"/>
    <x v="0"/>
    <x v="12"/>
  </r>
  <r>
    <s v="39007"/>
    <x v="72"/>
    <s v="3206"/>
    <s v="Eisenhower High School"/>
    <s v="9 "/>
    <s v="12"/>
    <s v="P"/>
    <s v="FLF412"/>
    <s v="FRENCH 4"/>
    <s v="06124 "/>
    <s v="French IV 06124"/>
    <s v="Foreign Languages"/>
    <m/>
    <m/>
    <m/>
    <m/>
    <n v="4"/>
    <n v="0"/>
    <n v="0"/>
    <n v="0"/>
    <n v="4"/>
    <x v="0"/>
    <x v="12"/>
  </r>
  <r>
    <s v="39007"/>
    <x v="72"/>
    <s v="3206"/>
    <s v="Eisenhower High School"/>
    <s v="9 "/>
    <s v="12"/>
    <s v="P"/>
    <s v="FLF411"/>
    <s v="FRENCH 4"/>
    <s v="06124 "/>
    <s v="French IV 06124"/>
    <s v="Foreign Languages"/>
    <m/>
    <m/>
    <m/>
    <m/>
    <n v="4"/>
    <n v="0"/>
    <n v="0"/>
    <n v="0"/>
    <n v="4"/>
    <x v="0"/>
    <x v="12"/>
  </r>
  <r>
    <s v="18303"/>
    <x v="13"/>
    <s v="2395"/>
    <s v="Bainbridge High School"/>
    <s v="9 "/>
    <s v="12"/>
    <s v="P"/>
    <s v="FLF404"/>
    <s v="ADV Fr Lit Po B"/>
    <s v="06129 "/>
    <s v="French Literature 06129"/>
    <s v="Foreign Languages"/>
    <m/>
    <m/>
    <m/>
    <m/>
    <n v="31"/>
    <n v="0"/>
    <n v="1"/>
    <n v="19"/>
    <n v="11"/>
    <x v="0"/>
    <x v="12"/>
  </r>
  <r>
    <s v="18303"/>
    <x v="13"/>
    <s v="2395"/>
    <s v="Bainbridge High School"/>
    <s v="9 "/>
    <s v="12"/>
    <s v="P"/>
    <s v="FLF403"/>
    <s v="ADV Fr Lit Post"/>
    <s v="06129 "/>
    <s v="French Literature 06129"/>
    <s v="Foreign Languages"/>
    <m/>
    <m/>
    <m/>
    <m/>
    <n v="32"/>
    <n v="0"/>
    <n v="1"/>
    <n v="19"/>
    <n v="12"/>
    <x v="0"/>
    <x v="12"/>
  </r>
  <r>
    <s v="17405"/>
    <x v="10"/>
    <s v="2701"/>
    <s v="Bellevue High School"/>
    <s v="9 "/>
    <s v="12"/>
    <s v="P"/>
    <s v="208510"/>
    <s v="HON FRENCH LIT"/>
    <s v="06129 "/>
    <s v="French Literature 06129"/>
    <s v="Foreign Languages"/>
    <m/>
    <m/>
    <m/>
    <m/>
    <n v="6"/>
    <n v="0"/>
    <n v="0"/>
    <n v="0"/>
    <n v="6"/>
    <x v="0"/>
    <x v="12"/>
  </r>
  <r>
    <s v="17405"/>
    <x v="10"/>
    <s v="3522"/>
    <s v="International School"/>
    <s v="6 "/>
    <s v="12"/>
    <s v="A"/>
    <s v="208510"/>
    <s v="HON FRENCH LIT"/>
    <s v="06129 "/>
    <s v="French Literature 06129"/>
    <s v="Foreign Languages"/>
    <m/>
    <m/>
    <m/>
    <m/>
    <n v="27"/>
    <n v="1"/>
    <n v="0"/>
    <n v="0"/>
    <n v="26"/>
    <x v="0"/>
    <x v="12"/>
  </r>
  <r>
    <s v="17405"/>
    <x v="10"/>
    <s v="3522"/>
    <s v="International School"/>
    <s v="6 "/>
    <s v="12"/>
    <s v="A"/>
    <s v="208520"/>
    <s v="HON FRENCH LIT2"/>
    <s v="06129 "/>
    <s v="French Literature 06129"/>
    <s v="Foreign Languages"/>
    <m/>
    <m/>
    <m/>
    <m/>
    <n v="2"/>
    <n v="0"/>
    <n v="1"/>
    <n v="0"/>
    <n v="1"/>
    <x v="0"/>
    <x v="12"/>
  </r>
  <r>
    <s v="17415"/>
    <x v="34"/>
    <s v="2797"/>
    <s v="Kent-Meridian High School"/>
    <s v="9 "/>
    <s v="12"/>
    <s v="P"/>
    <s v="FLF009"/>
    <s v="IB_French_5"/>
    <s v="06129 "/>
    <s v="French Literature 06129"/>
    <s v="Foreign Languages"/>
    <s v="Y"/>
    <m/>
    <m/>
    <m/>
    <n v="27"/>
    <n v="0"/>
    <n v="1"/>
    <n v="23"/>
    <n v="3"/>
    <x v="0"/>
    <x v="12"/>
  </r>
  <r>
    <s v="17415"/>
    <x v="34"/>
    <s v="2797"/>
    <s v="Kent-Meridian High School"/>
    <s v="9 "/>
    <s v="12"/>
    <s v="P"/>
    <s v="FLF010"/>
    <s v="IB_French_6"/>
    <s v="06129 "/>
    <s v="French Literature 06129"/>
    <s v="Foreign Languages"/>
    <s v="Y"/>
    <m/>
    <m/>
    <m/>
    <n v="29"/>
    <n v="1"/>
    <n v="1"/>
    <n v="22"/>
    <n v="5"/>
    <x v="0"/>
    <x v="12"/>
  </r>
  <r>
    <s v="17415"/>
    <x v="34"/>
    <s v="2797"/>
    <s v="Kent-Meridian High School"/>
    <s v="9 "/>
    <s v="12"/>
    <s v="P"/>
    <s v="FLF011"/>
    <s v="IB_French_7"/>
    <s v="06129 "/>
    <s v="French Literature 06129"/>
    <s v="Foreign Languages"/>
    <s v="Y"/>
    <m/>
    <m/>
    <m/>
    <n v="14"/>
    <n v="0"/>
    <n v="0"/>
    <n v="0"/>
    <n v="14"/>
    <x v="0"/>
    <x v="12"/>
  </r>
  <r>
    <s v="17415"/>
    <x v="34"/>
    <s v="2797"/>
    <s v="Kent-Meridian High School"/>
    <s v="9 "/>
    <s v="12"/>
    <s v="P"/>
    <s v="FLF012"/>
    <s v="IB_French_8"/>
    <s v="06129 "/>
    <s v="French Literature 06129"/>
    <s v="Foreign Languages"/>
    <s v="Y"/>
    <m/>
    <m/>
    <m/>
    <n v="12"/>
    <n v="0"/>
    <n v="0"/>
    <n v="0"/>
    <n v="12"/>
    <x v="0"/>
    <x v="12"/>
  </r>
  <r>
    <s v="31015"/>
    <x v="26"/>
    <s v="3303"/>
    <s v="Mountlake Terrace High School"/>
    <s v="9 "/>
    <s v="12"/>
    <s v="P"/>
    <s v="FLF501"/>
    <s v="FRENCH 5A"/>
    <s v="06125 "/>
    <s v="French V 06125"/>
    <s v="Foreign Languages"/>
    <m/>
    <m/>
    <m/>
    <m/>
    <n v="2"/>
    <n v="0"/>
    <n v="1"/>
    <n v="0"/>
    <n v="1"/>
    <x v="0"/>
    <x v="12"/>
  </r>
  <r>
    <s v="31015"/>
    <x v="26"/>
    <s v="3303"/>
    <s v="Mountlake Terrace High School"/>
    <s v="9 "/>
    <s v="12"/>
    <s v="P"/>
    <s v="FLF502"/>
    <s v="FRENCH 5B"/>
    <s v="06125 "/>
    <s v="French V 06125"/>
    <s v="Foreign Languages"/>
    <m/>
    <m/>
    <m/>
    <m/>
    <n v="2"/>
    <n v="0"/>
    <n v="1"/>
    <n v="0"/>
    <n v="1"/>
    <x v="0"/>
    <x v="12"/>
  </r>
  <r>
    <s v="17411"/>
    <x v="32"/>
    <s v="3385"/>
    <s v="Issaquah High School"/>
    <s v="9 "/>
    <s v="12"/>
    <s v="P"/>
    <s v="FOR150"/>
    <s v="FRENCH LANG YR5"/>
    <s v="06125 "/>
    <s v="French V 06125"/>
    <s v="Foreign Languages"/>
    <m/>
    <m/>
    <m/>
    <m/>
    <n v="5"/>
    <n v="0"/>
    <n v="0"/>
    <n v="1"/>
    <n v="4"/>
    <x v="0"/>
    <x v="12"/>
  </r>
  <r>
    <s v="17414"/>
    <x v="36"/>
    <s v="4439"/>
    <s v="Eastlake High School"/>
    <s v="9 "/>
    <s v="12"/>
    <s v="P"/>
    <s v="FOR153"/>
    <s v="FRENCH 5 HONORS"/>
    <s v="06125 "/>
    <s v="French V 06125"/>
    <s v="Foreign Languages"/>
    <m/>
    <m/>
    <m/>
    <m/>
    <n v="8"/>
    <n v="0"/>
    <n v="0"/>
    <n v="0"/>
    <n v="8"/>
    <x v="0"/>
    <x v="12"/>
  </r>
  <r>
    <s v="17414"/>
    <x v="36"/>
    <s v="4439"/>
    <s v="Eastlake High School"/>
    <s v="9 "/>
    <s v="12"/>
    <s v="P"/>
    <s v="FOR154"/>
    <s v="FRENCH 5 HONORS"/>
    <s v="06125 "/>
    <s v="French V 06125"/>
    <s v="Foreign Languages"/>
    <m/>
    <m/>
    <m/>
    <m/>
    <n v="8"/>
    <n v="0"/>
    <n v="0"/>
    <n v="0"/>
    <n v="8"/>
    <x v="0"/>
    <x v="12"/>
  </r>
  <r>
    <s v="08122"/>
    <x v="83"/>
    <s v="3151"/>
    <s v="Mark Morris High School"/>
    <s v="9 "/>
    <s v="12"/>
    <s v="P"/>
    <s v="WOL151"/>
    <s v="FRENCH 103"/>
    <s v="06125 "/>
    <s v="French V 06125"/>
    <s v="Foreign Languages"/>
    <m/>
    <m/>
    <m/>
    <m/>
    <n v="6"/>
    <n v="0"/>
    <n v="0"/>
    <n v="3"/>
    <n v="3"/>
    <x v="0"/>
    <x v="12"/>
  </r>
  <r>
    <s v="08122"/>
    <x v="83"/>
    <s v="3151"/>
    <s v="Mark Morris High School"/>
    <s v="9 "/>
    <s v="12"/>
    <s v="P"/>
    <s v="WOL152"/>
    <s v="FRENCH 103"/>
    <s v="06125 "/>
    <s v="French V 06125"/>
    <s v="Foreign Languages"/>
    <m/>
    <m/>
    <m/>
    <m/>
    <n v="6"/>
    <n v="0"/>
    <n v="0"/>
    <n v="3"/>
    <n v="3"/>
    <x v="0"/>
    <x v="12"/>
  </r>
  <r>
    <s v="08122"/>
    <x v="83"/>
    <s v="2416"/>
    <s v="R A Long High School"/>
    <s v="9 "/>
    <s v="12"/>
    <s v="P"/>
    <s v="WOL151"/>
    <s v="FRENCH 103"/>
    <s v="06125 "/>
    <s v="French V 06125"/>
    <s v="Foreign Languages"/>
    <m/>
    <m/>
    <m/>
    <m/>
    <n v="13"/>
    <n v="0"/>
    <n v="0"/>
    <n v="9"/>
    <n v="4"/>
    <x v="0"/>
    <x v="12"/>
  </r>
  <r>
    <s v="08122"/>
    <x v="83"/>
    <s v="2416"/>
    <s v="R A Long High School"/>
    <s v="9 "/>
    <s v="12"/>
    <s v="P"/>
    <s v="WOL152"/>
    <s v="FRENCH 103"/>
    <s v="06125 "/>
    <s v="French V 06125"/>
    <s v="Foreign Languages"/>
    <m/>
    <m/>
    <m/>
    <m/>
    <n v="12"/>
    <n v="0"/>
    <n v="0"/>
    <n v="9"/>
    <n v="3"/>
    <x v="0"/>
    <x v="12"/>
  </r>
  <r>
    <s v="32354"/>
    <x v="76"/>
    <s v="2402"/>
    <s v="Mead Senior High School"/>
    <s v="9 "/>
    <s v="12"/>
    <s v="P"/>
    <s v="FLF511"/>
    <s v="FRENCH V A"/>
    <s v="06125 "/>
    <s v="French V 06125"/>
    <s v="Foreign Languages"/>
    <m/>
    <m/>
    <m/>
    <m/>
    <n v="2"/>
    <n v="0"/>
    <n v="0"/>
    <n v="0"/>
    <n v="2"/>
    <x v="0"/>
    <x v="12"/>
  </r>
  <r>
    <s v="32354"/>
    <x v="76"/>
    <s v="2402"/>
    <s v="Mead Senior High School"/>
    <s v="9 "/>
    <s v="12"/>
    <s v="P"/>
    <s v="FLF512"/>
    <s v="FRENCH V B"/>
    <s v="06125 "/>
    <s v="French V 06125"/>
    <s v="Foreign Languages"/>
    <m/>
    <m/>
    <m/>
    <m/>
    <n v="2"/>
    <n v="0"/>
    <n v="0"/>
    <n v="0"/>
    <n v="2"/>
    <x v="0"/>
    <x v="12"/>
  </r>
  <r>
    <s v="29320"/>
    <x v="120"/>
    <s v="2295"/>
    <s v="Mount Vernon High School"/>
    <s v="9 "/>
    <s v="12"/>
    <s v="P"/>
    <s v="FLG035"/>
    <s v="IND FRENCH"/>
    <s v="06125 "/>
    <s v="French V 06125"/>
    <s v="Foreign Languages"/>
    <m/>
    <m/>
    <m/>
    <m/>
    <n v="1"/>
    <n v="0"/>
    <n v="0"/>
    <n v="0"/>
    <n v="1"/>
    <x v="0"/>
    <x v="12"/>
  </r>
  <r>
    <s v="17417"/>
    <x v="42"/>
    <s v="4208"/>
    <s v="Woodinville HS"/>
    <s v="10"/>
    <s v="12"/>
    <s v="P"/>
    <s v="WLF500B"/>
    <s v="FRENCH 500"/>
    <s v="06125 "/>
    <s v="French V 06125"/>
    <s v="Foreign Languages"/>
    <m/>
    <m/>
    <m/>
    <m/>
    <n v="2"/>
    <n v="0"/>
    <n v="0"/>
    <n v="0"/>
    <n v="2"/>
    <x v="0"/>
    <x v="12"/>
  </r>
  <r>
    <s v="17417"/>
    <x v="42"/>
    <s v="4208"/>
    <s v="Woodinville HS"/>
    <s v="10"/>
    <s v="12"/>
    <s v="P"/>
    <s v="WLF500A"/>
    <s v="FRENCH 500"/>
    <s v="06125 "/>
    <s v="French V 06125"/>
    <s v="Foreign Languages"/>
    <m/>
    <m/>
    <m/>
    <m/>
    <n v="1"/>
    <n v="0"/>
    <n v="0"/>
    <n v="0"/>
    <n v="1"/>
    <x v="0"/>
    <x v="12"/>
  </r>
  <r>
    <s v="11001"/>
    <x v="45"/>
    <s v="5164"/>
    <s v="Chiawana High School"/>
    <s v="9 "/>
    <s v="12"/>
    <s v="P"/>
    <s v="FLF311"/>
    <s v="FRENCH 5-6"/>
    <s v="06125 "/>
    <s v="French V 06125"/>
    <s v="Foreign Languages"/>
    <m/>
    <m/>
    <m/>
    <m/>
    <n v="2"/>
    <n v="0"/>
    <n v="0"/>
    <n v="1"/>
    <n v="1"/>
    <x v="0"/>
    <x v="12"/>
  </r>
  <r>
    <s v="11001"/>
    <x v="45"/>
    <s v="2917"/>
    <s v="Pasco Senior High School"/>
    <s v="9 "/>
    <s v="12"/>
    <s v="P"/>
    <s v="FLF311"/>
    <s v="FRENCH 5-6"/>
    <s v="06125 "/>
    <s v="French V 06125"/>
    <s v="Foreign Languages"/>
    <m/>
    <m/>
    <m/>
    <m/>
    <n v="10"/>
    <n v="0"/>
    <n v="0"/>
    <n v="6"/>
    <n v="4"/>
    <x v="0"/>
    <x v="12"/>
  </r>
  <r>
    <s v="11001"/>
    <x v="45"/>
    <s v="2917"/>
    <s v="Pasco Senior High School"/>
    <s v="9 "/>
    <s v="12"/>
    <s v="P"/>
    <s v="FLF411"/>
    <s v="FRENCH 7-8"/>
    <s v="06125 "/>
    <s v="French V 06125"/>
    <s v="Foreign Languages"/>
    <m/>
    <m/>
    <m/>
    <m/>
    <n v="7"/>
    <n v="0"/>
    <n v="1"/>
    <n v="0"/>
    <n v="6"/>
    <x v="0"/>
    <x v="12"/>
  </r>
  <r>
    <s v="03400"/>
    <x v="100"/>
    <s v="3511"/>
    <s v="Richland High School"/>
    <s v="9 "/>
    <s v="12"/>
    <s v="P"/>
    <s v="5830"/>
    <s v="French 5"/>
    <s v="06125 "/>
    <s v="French V 06125"/>
    <s v="Foreign Languages"/>
    <m/>
    <m/>
    <m/>
    <m/>
    <n v="9"/>
    <n v="0"/>
    <n v="0"/>
    <n v="2"/>
    <n v="7"/>
    <x v="0"/>
    <x v="12"/>
  </r>
  <r>
    <s v="03400"/>
    <x v="100"/>
    <s v="3511"/>
    <s v="Richland High School"/>
    <s v="9 "/>
    <s v="12"/>
    <s v="P"/>
    <s v="5831"/>
    <s v="French 5"/>
    <s v="06125 "/>
    <s v="French V 06125"/>
    <s v="Foreign Languages"/>
    <m/>
    <m/>
    <m/>
    <m/>
    <n v="8"/>
    <n v="0"/>
    <n v="0"/>
    <n v="2"/>
    <n v="6"/>
    <x v="0"/>
    <x v="12"/>
  </r>
  <r>
    <s v="17412"/>
    <x v="131"/>
    <s v="3343"/>
    <s v="Shorecrest High School"/>
    <s v="9 "/>
    <s v="12"/>
    <s v="P"/>
    <s v="FOR331"/>
    <s v="AP FRENCH/FR V"/>
    <s v="06125 "/>
    <s v="French V 06125"/>
    <s v="Foreign Languages"/>
    <m/>
    <s v="Y"/>
    <m/>
    <m/>
    <n v="8"/>
    <n v="0"/>
    <n v="0"/>
    <n v="2"/>
    <n v="6"/>
    <x v="0"/>
    <x v="12"/>
  </r>
  <r>
    <s v="17412"/>
    <x v="131"/>
    <s v="3343"/>
    <s v="Shorecrest High School"/>
    <s v="9 "/>
    <s v="12"/>
    <s v="P"/>
    <s v="FOR332"/>
    <s v="AP FRENCH/FR V"/>
    <s v="06125 "/>
    <s v="French V 06125"/>
    <s v="Foreign Languages"/>
    <m/>
    <s v="Y"/>
    <m/>
    <m/>
    <n v="7"/>
    <n v="0"/>
    <n v="0"/>
    <n v="2"/>
    <n v="5"/>
    <x v="0"/>
    <x v="12"/>
  </r>
  <r>
    <s v="17412"/>
    <x v="131"/>
    <s v="3921"/>
    <s v="Shorewood High School"/>
    <s v="9 "/>
    <s v="12"/>
    <s v="P"/>
    <s v="FOR331"/>
    <s v="AP FRENCH/FR V"/>
    <s v="06125 "/>
    <s v="French V 06125"/>
    <s v="Foreign Languages"/>
    <m/>
    <s v="Y"/>
    <m/>
    <m/>
    <n v="6"/>
    <n v="0"/>
    <n v="0"/>
    <n v="5"/>
    <n v="1"/>
    <x v="0"/>
    <x v="12"/>
  </r>
  <r>
    <s v="17412"/>
    <x v="131"/>
    <s v="3921"/>
    <s v="Shorewood High School"/>
    <s v="9 "/>
    <s v="12"/>
    <s v="P"/>
    <s v="FOR332"/>
    <s v="AP FRENCH/FR V"/>
    <s v="06125 "/>
    <s v="French V 06125"/>
    <s v="Foreign Languages"/>
    <m/>
    <s v="Y"/>
    <m/>
    <m/>
    <n v="6"/>
    <n v="0"/>
    <n v="0"/>
    <n v="5"/>
    <n v="1"/>
    <x v="0"/>
    <x v="12"/>
  </r>
  <r>
    <s v="32081"/>
    <x v="58"/>
    <s v="3412"/>
    <s v="Ferris High School"/>
    <s v="9 "/>
    <s v="12"/>
    <s v="P"/>
    <s v="6190"/>
    <s v="FRCH 320 RS"/>
    <s v="06125 "/>
    <s v="French V 06125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4"/>
    <s v="French - Year 3A"/>
    <s v="06125 "/>
    <s v="French V 06125"/>
    <s v="Foreign Languages"/>
    <m/>
    <m/>
    <m/>
    <m/>
    <n v="24"/>
    <n v="0"/>
    <n v="1"/>
    <n v="11"/>
    <n v="12"/>
    <x v="0"/>
    <x v="12"/>
  </r>
  <r>
    <s v="32081"/>
    <x v="58"/>
    <s v="3412"/>
    <s v="Ferris High School"/>
    <s v="9 "/>
    <s v="12"/>
    <s v="P"/>
    <s v="6185"/>
    <s v="French - Year 3B"/>
    <s v="06125 "/>
    <s v="French V 06125"/>
    <s v="Foreign Languages"/>
    <m/>
    <m/>
    <m/>
    <m/>
    <n v="20"/>
    <n v="0"/>
    <n v="1"/>
    <n v="8"/>
    <n v="11"/>
    <x v="0"/>
    <x v="12"/>
  </r>
  <r>
    <s v="32081"/>
    <x v="58"/>
    <s v="3412"/>
    <s v="Ferris High School"/>
    <s v="9 "/>
    <s v="12"/>
    <s v="P"/>
    <s v="6186"/>
    <s v="French - Year 4A"/>
    <s v="06125 "/>
    <s v="French V 06125"/>
    <s v="Foreign Languages"/>
    <m/>
    <m/>
    <m/>
    <m/>
    <n v="3"/>
    <n v="0"/>
    <n v="0"/>
    <n v="0"/>
    <n v="3"/>
    <x v="0"/>
    <x v="12"/>
  </r>
  <r>
    <s v="32081"/>
    <x v="58"/>
    <s v="2172"/>
    <s v="Lewis &amp; Clark High School"/>
    <s v="9 "/>
    <s v="12"/>
    <s v="P"/>
    <s v="6184"/>
    <s v="French - Year 3A"/>
    <s v="06125 "/>
    <s v="French V 06125"/>
    <s v="Foreign Languages"/>
    <m/>
    <m/>
    <m/>
    <m/>
    <n v="1"/>
    <n v="0"/>
    <n v="1"/>
    <n v="0"/>
    <n v="0"/>
    <x v="0"/>
    <x v="12"/>
  </r>
  <r>
    <s v="32081"/>
    <x v="58"/>
    <s v="2172"/>
    <s v="Lewis &amp; Clark High School"/>
    <s v="9 "/>
    <s v="12"/>
    <s v="P"/>
    <s v="6190"/>
    <s v="French 5 - RS"/>
    <s v="06125 "/>
    <s v="French V 06125"/>
    <s v="Foreign Languages"/>
    <m/>
    <m/>
    <m/>
    <m/>
    <n v="1"/>
    <n v="0"/>
    <n v="0"/>
    <n v="1"/>
    <n v="0"/>
    <x v="0"/>
    <x v="12"/>
  </r>
  <r>
    <s v="32081"/>
    <x v="58"/>
    <s v="2172"/>
    <s v="Lewis &amp; Clark High School"/>
    <s v="9 "/>
    <s v="12"/>
    <s v="P"/>
    <s v="6190"/>
    <s v="French 5/Running Start"/>
    <s v="06125 "/>
    <s v="French V 06125"/>
    <s v="Foreign Languages"/>
    <m/>
    <m/>
    <m/>
    <m/>
    <n v="20"/>
    <n v="0"/>
    <n v="0"/>
    <n v="5"/>
    <n v="15"/>
    <x v="0"/>
    <x v="12"/>
  </r>
  <r>
    <s v="32081"/>
    <x v="58"/>
    <s v="2106"/>
    <s v="North Central High School"/>
    <s v="9 "/>
    <s v="12"/>
    <s v="P"/>
    <s v="6184"/>
    <s v="French - Year 3A"/>
    <s v="06125 "/>
    <s v="French V 06125"/>
    <s v="Foreign Languages"/>
    <m/>
    <m/>
    <m/>
    <m/>
    <n v="9"/>
    <n v="0"/>
    <n v="0"/>
    <n v="6"/>
    <n v="3"/>
    <x v="0"/>
    <x v="12"/>
  </r>
  <r>
    <s v="32081"/>
    <x v="58"/>
    <s v="2106"/>
    <s v="North Central High School"/>
    <s v="9 "/>
    <s v="12"/>
    <s v="P"/>
    <s v="6185"/>
    <s v="French - Year 3B"/>
    <s v="06125 "/>
    <s v="French V 06125"/>
    <s v="Foreign Languages"/>
    <m/>
    <m/>
    <m/>
    <m/>
    <n v="8"/>
    <n v="0"/>
    <n v="0"/>
    <n v="6"/>
    <n v="2"/>
    <x v="0"/>
    <x v="12"/>
  </r>
  <r>
    <s v="32081"/>
    <x v="58"/>
    <s v="2479"/>
    <s v="Rogers High School"/>
    <s v="9 "/>
    <s v="12"/>
    <s v="P"/>
    <s v="6184"/>
    <s v="French - Year 3A"/>
    <s v="06125 "/>
    <s v="French V 06125"/>
    <s v="Foreign Languages"/>
    <m/>
    <m/>
    <m/>
    <m/>
    <n v="21"/>
    <n v="0"/>
    <n v="6"/>
    <n v="11"/>
    <n v="4"/>
    <x v="0"/>
    <x v="12"/>
  </r>
  <r>
    <s v="32081"/>
    <x v="58"/>
    <s v="2479"/>
    <s v="Rogers High School"/>
    <s v="9 "/>
    <s v="12"/>
    <s v="P"/>
    <s v="6185"/>
    <s v="French - Year 3B"/>
    <s v="06125 "/>
    <s v="French V 06125"/>
    <s v="Foreign Languages"/>
    <m/>
    <m/>
    <m/>
    <m/>
    <n v="20"/>
    <n v="0"/>
    <n v="6"/>
    <n v="10"/>
    <n v="4"/>
    <x v="0"/>
    <x v="12"/>
  </r>
  <r>
    <s v="32081"/>
    <x v="58"/>
    <s v="3189"/>
    <s v="Shadle Park High School"/>
    <s v="9 "/>
    <s v="12"/>
    <s v="P"/>
    <s v="6184R"/>
    <s v="FRCH 123 French III  RS"/>
    <s v="06125 "/>
    <s v="French V 06125"/>
    <s v="Foreign Languages"/>
    <m/>
    <m/>
    <m/>
    <m/>
    <n v="1"/>
    <n v="0"/>
    <n v="0"/>
    <n v="0"/>
    <n v="1"/>
    <x v="0"/>
    <x v="12"/>
  </r>
  <r>
    <s v="32081"/>
    <x v="58"/>
    <s v="3189"/>
    <s v="Shadle Park High School"/>
    <s v="9 "/>
    <s v="12"/>
    <s v="P"/>
    <s v="6184"/>
    <s v="French - Year 3A"/>
    <s v="06125 "/>
    <s v="French V 06125"/>
    <s v="Foreign Languages"/>
    <m/>
    <m/>
    <m/>
    <m/>
    <n v="13"/>
    <n v="0"/>
    <n v="1"/>
    <n v="8"/>
    <n v="4"/>
    <x v="0"/>
    <x v="12"/>
  </r>
  <r>
    <s v="32081"/>
    <x v="58"/>
    <s v="3189"/>
    <s v="Shadle Park High School"/>
    <s v="9 "/>
    <s v="12"/>
    <s v="P"/>
    <s v="6185"/>
    <s v="French - Year 3B"/>
    <s v="06125 "/>
    <s v="French V 06125"/>
    <s v="Foreign Languages"/>
    <m/>
    <m/>
    <m/>
    <m/>
    <n v="6"/>
    <n v="0"/>
    <n v="1"/>
    <n v="2"/>
    <n v="3"/>
    <x v="0"/>
    <x v="12"/>
  </r>
  <r>
    <s v="27010"/>
    <x v="63"/>
    <s v="3398"/>
    <s v="Mt Tahoma"/>
    <s v="9 "/>
    <s v="12"/>
    <s v="P"/>
    <s v="FFR632"/>
    <s v="French 10"/>
    <s v="06125 "/>
    <s v="French V 06125"/>
    <s v="Foreign Languages"/>
    <m/>
    <m/>
    <m/>
    <m/>
    <n v="1"/>
    <n v="0"/>
    <n v="0"/>
    <n v="0"/>
    <n v="1"/>
    <x v="0"/>
    <x v="12"/>
  </r>
  <r>
    <s v="27010"/>
    <x v="63"/>
    <s v="3398"/>
    <s v="Mt Tahoma"/>
    <s v="9 "/>
    <s v="12"/>
    <s v="P"/>
    <s v="FFR631"/>
    <s v="French 9"/>
    <s v="06125 "/>
    <s v="French V 06125"/>
    <s v="Foreign Languages"/>
    <m/>
    <m/>
    <m/>
    <m/>
    <n v="1"/>
    <n v="0"/>
    <n v="0"/>
    <n v="0"/>
    <n v="1"/>
    <x v="0"/>
    <x v="12"/>
  </r>
  <r>
    <s v="27010"/>
    <x v="63"/>
    <s v="2084"/>
    <s v="Stadium"/>
    <s v="9 "/>
    <s v="12"/>
    <s v="P"/>
    <s v="FFR632"/>
    <s v="French 10"/>
    <s v="06125 "/>
    <s v="French V 06125"/>
    <s v="Foreign Languages"/>
    <m/>
    <m/>
    <m/>
    <m/>
    <n v="1"/>
    <n v="0"/>
    <n v="0"/>
    <n v="0"/>
    <n v="1"/>
    <x v="0"/>
    <x v="12"/>
  </r>
  <r>
    <s v="27010"/>
    <x v="63"/>
    <s v="2084"/>
    <s v="Stadium"/>
    <s v="9 "/>
    <s v="12"/>
    <s v="P"/>
    <s v="FFR405VL"/>
    <s v="French 5"/>
    <s v="06125 "/>
    <s v="French V 06125"/>
    <s v="Foreign Languages"/>
    <m/>
    <m/>
    <m/>
    <m/>
    <n v="1"/>
    <n v="0"/>
    <n v="0"/>
    <n v="1"/>
    <n v="0"/>
    <x v="0"/>
    <x v="12"/>
  </r>
  <r>
    <s v="27010"/>
    <x v="63"/>
    <s v="2084"/>
    <s v="Stadium"/>
    <s v="9 "/>
    <s v="12"/>
    <s v="P"/>
    <s v="FFR631"/>
    <s v="French 9"/>
    <s v="06125 "/>
    <s v="French V 06125"/>
    <s v="Foreign Languages"/>
    <m/>
    <m/>
    <m/>
    <m/>
    <n v="1"/>
    <n v="0"/>
    <n v="0"/>
    <n v="0"/>
    <n v="1"/>
    <x v="0"/>
    <x v="12"/>
  </r>
  <r>
    <s v="32363"/>
    <x v="136"/>
    <s v="3195"/>
    <s v="West Valley High School"/>
    <s v="9 "/>
    <s v="12"/>
    <s v="P"/>
    <s v="RST142"/>
    <s v="FRENCH V"/>
    <s v="06125 "/>
    <s v="French V 06125"/>
    <s v="Foreign Languages"/>
    <m/>
    <m/>
    <m/>
    <m/>
    <n v="13"/>
    <n v="0"/>
    <n v="0"/>
    <n v="7"/>
    <n v="6"/>
    <x v="0"/>
    <x v="12"/>
  </r>
  <r>
    <s v="32363"/>
    <x v="136"/>
    <s v="3195"/>
    <s v="West Valley High School"/>
    <s v="9 "/>
    <s v="12"/>
    <s v="P"/>
    <s v="RST144"/>
    <s v="FRENCH VI"/>
    <s v="06125 "/>
    <s v="French V 06125"/>
    <s v="Foreign Languages"/>
    <m/>
    <m/>
    <m/>
    <m/>
    <n v="12"/>
    <n v="0"/>
    <n v="0"/>
    <n v="7"/>
    <n v="5"/>
    <x v="0"/>
    <x v="12"/>
  </r>
  <r>
    <s v="17405"/>
    <x v="10"/>
    <s v="3588"/>
    <s v="Interlake Senior High School"/>
    <s v="9 "/>
    <s v="12"/>
    <s v="P"/>
    <s v="208970"/>
    <s v="IB FREN A2 HL 1"/>
    <s v="06130 "/>
    <s v="IB Language A (non-English)-French 06130"/>
    <s v="Foreign Languages"/>
    <s v="Y"/>
    <m/>
    <m/>
    <m/>
    <n v="10"/>
    <n v="8"/>
    <n v="2"/>
    <n v="0"/>
    <n v="0"/>
    <x v="0"/>
    <x v="12"/>
  </r>
  <r>
    <s v="17405"/>
    <x v="10"/>
    <s v="3588"/>
    <s v="Interlake Senior High School"/>
    <s v="9 "/>
    <s v="12"/>
    <s v="P"/>
    <s v="208980"/>
    <s v="IB FREN A2 HL 2"/>
    <s v="06130 "/>
    <s v="IB Language A (non-English)-French 06130"/>
    <s v="Foreign Languages"/>
    <s v="Y"/>
    <m/>
    <m/>
    <m/>
    <n v="19"/>
    <n v="0"/>
    <n v="19"/>
    <n v="0"/>
    <n v="0"/>
    <x v="0"/>
    <x v="12"/>
  </r>
  <r>
    <s v="17405"/>
    <x v="10"/>
    <s v="3588"/>
    <s v="Interlake Senior High School"/>
    <s v="9 "/>
    <s v="12"/>
    <s v="P"/>
    <s v="208270"/>
    <s v="IB FRENCH 1 AB"/>
    <s v="06130 "/>
    <s v="IB Language A (non-English)-French 06130"/>
    <s v="Foreign Languages"/>
    <s v="Y"/>
    <m/>
    <m/>
    <m/>
    <n v="46"/>
    <n v="28"/>
    <n v="9"/>
    <n v="7"/>
    <n v="2"/>
    <x v="0"/>
    <x v="12"/>
  </r>
  <r>
    <s v="17405"/>
    <x v="10"/>
    <s v="3588"/>
    <s v="Interlake Senior High School"/>
    <s v="9 "/>
    <s v="12"/>
    <s v="P"/>
    <s v="208230"/>
    <s v="IB FRENCH 2 AB"/>
    <s v="06130 "/>
    <s v="IB Language A (non-English)-French 06130"/>
    <s v="Foreign Languages"/>
    <s v="Y"/>
    <m/>
    <m/>
    <m/>
    <n v="49"/>
    <n v="7"/>
    <n v="25"/>
    <n v="8"/>
    <n v="9"/>
    <x v="0"/>
    <x v="12"/>
  </r>
  <r>
    <s v="17405"/>
    <x v="10"/>
    <s v="3588"/>
    <s v="Interlake Senior High School"/>
    <s v="9 "/>
    <s v="12"/>
    <s v="P"/>
    <s v="208310"/>
    <s v="IB FRENCH 3"/>
    <s v="06130 "/>
    <s v="IB Language A (non-English)-French 06130"/>
    <s v="Foreign Languages"/>
    <s v="Y"/>
    <m/>
    <m/>
    <m/>
    <n v="84"/>
    <n v="59"/>
    <n v="12"/>
    <n v="11"/>
    <n v="2"/>
    <x v="0"/>
    <x v="12"/>
  </r>
  <r>
    <s v="17405"/>
    <x v="10"/>
    <s v="3588"/>
    <s v="Interlake Senior High School"/>
    <s v="9 "/>
    <s v="12"/>
    <s v="P"/>
    <s v="208320"/>
    <s v="IB FRENCH 4"/>
    <s v="06130 "/>
    <s v="IB Language A (non-English)-French 06130"/>
    <s v="Foreign Languages"/>
    <s v="Y"/>
    <m/>
    <m/>
    <m/>
    <n v="45"/>
    <n v="1"/>
    <n v="20"/>
    <n v="14"/>
    <n v="10"/>
    <x v="0"/>
    <x v="12"/>
  </r>
  <r>
    <s v="17405"/>
    <x v="10"/>
    <s v="3588"/>
    <s v="Interlake Senior High School"/>
    <s v="9 "/>
    <s v="12"/>
    <s v="P"/>
    <s v="208930"/>
    <s v="IB FRENCH 6 HL"/>
    <s v="06130 "/>
    <s v="IB Language A (non-English)-French 06130"/>
    <s v="Foreign Languages"/>
    <s v="Y"/>
    <m/>
    <m/>
    <m/>
    <n v="7"/>
    <n v="0"/>
    <n v="0"/>
    <n v="1"/>
    <n v="6"/>
    <x v="0"/>
    <x v="12"/>
  </r>
  <r>
    <s v="17405"/>
    <x v="10"/>
    <s v="3588"/>
    <s v="Interlake Senior High School"/>
    <s v="9 "/>
    <s v="12"/>
    <s v="P"/>
    <s v="208760"/>
    <s v="IB FRNCH A2/HL3"/>
    <s v="06130 "/>
    <s v="IB Language A (non-English)-French 06130"/>
    <s v="Miscellaneous"/>
    <s v="Y"/>
    <m/>
    <m/>
    <m/>
    <n v="6"/>
    <n v="0"/>
    <n v="0"/>
    <n v="6"/>
    <n v="0"/>
    <x v="0"/>
    <x v="12"/>
  </r>
  <r>
    <s v="17405"/>
    <x v="10"/>
    <s v="3588"/>
    <s v="Interlake Senior High School"/>
    <s v="9 "/>
    <s v="12"/>
    <s v="P"/>
    <s v="208920"/>
    <s v="IB/AP FRENCH 5"/>
    <s v="06130 "/>
    <s v="IB Language A (non-English)-French 06130"/>
    <s v="Foreign Languages"/>
    <s v="Y"/>
    <m/>
    <m/>
    <m/>
    <n v="19"/>
    <n v="0"/>
    <n v="0"/>
    <n v="18"/>
    <n v="1"/>
    <x v="0"/>
    <x v="12"/>
  </r>
  <r>
    <s v="03017"/>
    <x v="33"/>
    <s v="2826"/>
    <s v="Kennewick High School"/>
    <s v="9 "/>
    <s v="12"/>
    <s v="P"/>
    <s v="5431"/>
    <s v="WL  IB French 7"/>
    <s v="06130 "/>
    <s v="IB Language A (non-English)-French 06130"/>
    <s v="Foreign Languages"/>
    <s v="Y"/>
    <m/>
    <m/>
    <m/>
    <n v="1"/>
    <n v="0"/>
    <n v="0"/>
    <n v="0"/>
    <n v="1"/>
    <x v="0"/>
    <x v="12"/>
  </r>
  <r>
    <s v="03017"/>
    <x v="33"/>
    <s v="2826"/>
    <s v="Kennewick High School"/>
    <s v="9 "/>
    <s v="12"/>
    <s v="P"/>
    <s v="5432"/>
    <s v="WL  IB French 8"/>
    <s v="06130 "/>
    <s v="IB Language A (non-English)-French 06130"/>
    <s v="Foreign Languages"/>
    <s v="Y"/>
    <m/>
    <m/>
    <m/>
    <n v="1"/>
    <n v="0"/>
    <n v="0"/>
    <n v="0"/>
    <n v="1"/>
    <x v="0"/>
    <x v="12"/>
  </r>
  <r>
    <s v="17417"/>
    <x v="42"/>
    <s v="3492"/>
    <s v="Inglemoor HS"/>
    <s v="10"/>
    <s v="12"/>
    <s v="P"/>
    <s v="IBF300A"/>
    <s v="IB FRENCH 300"/>
    <s v="06130 "/>
    <s v="IB Language A (non-English)-French 06130"/>
    <s v="Foreign Languages"/>
    <s v="Y"/>
    <m/>
    <m/>
    <m/>
    <n v="8"/>
    <n v="0"/>
    <n v="1"/>
    <n v="0"/>
    <n v="7"/>
    <x v="0"/>
    <x v="12"/>
  </r>
  <r>
    <s v="17417"/>
    <x v="42"/>
    <s v="3492"/>
    <s v="Inglemoor HS"/>
    <s v="10"/>
    <s v="12"/>
    <s v="P"/>
    <s v="IBF300B"/>
    <s v="IB FRENCH 300"/>
    <s v="06130 "/>
    <s v="IB Language A (non-English)-French 06130"/>
    <s v="Foreign Languages"/>
    <s v="Y"/>
    <m/>
    <m/>
    <m/>
    <n v="7"/>
    <n v="0"/>
    <n v="1"/>
    <n v="0"/>
    <n v="6"/>
    <x v="0"/>
    <x v="12"/>
  </r>
  <r>
    <s v="17417"/>
    <x v="42"/>
    <s v="3492"/>
    <s v="Inglemoor HS"/>
    <s v="10"/>
    <s v="12"/>
    <s v="P"/>
    <s v="IBF300A"/>
    <s v="IB FRENCH 300 [IB FRENCH B SL]"/>
    <s v="06130 "/>
    <s v="IB Language A (non-English)-French 06130"/>
    <s v="Foreign Languages"/>
    <s v="Y"/>
    <m/>
    <m/>
    <m/>
    <n v="61"/>
    <n v="0"/>
    <n v="5"/>
    <n v="56"/>
    <n v="0"/>
    <x v="0"/>
    <x v="12"/>
  </r>
  <r>
    <s v="17417"/>
    <x v="42"/>
    <s v="3492"/>
    <s v="Inglemoor HS"/>
    <s v="10"/>
    <s v="12"/>
    <s v="P"/>
    <s v="IBF300B"/>
    <s v="IB FRENCH 300 [IB FRENCH B SL]"/>
    <s v="06130 "/>
    <s v="IB Language A (non-English)-French 06130"/>
    <s v="Foreign Languages"/>
    <s v="Y"/>
    <m/>
    <m/>
    <m/>
    <n v="59"/>
    <n v="0"/>
    <n v="5"/>
    <n v="54"/>
    <n v="0"/>
    <x v="0"/>
    <x v="12"/>
  </r>
  <r>
    <s v="17417"/>
    <x v="42"/>
    <s v="3492"/>
    <s v="Inglemoor HS"/>
    <s v="10"/>
    <s v="12"/>
    <s v="P"/>
    <s v="IBF400A"/>
    <s v="IB FRENCH 400"/>
    <s v="06130 "/>
    <s v="IB Language A (non-English)-French 06130"/>
    <s v="Foreign Languages"/>
    <s v="Y"/>
    <m/>
    <m/>
    <m/>
    <n v="36"/>
    <n v="0"/>
    <n v="0"/>
    <n v="0"/>
    <n v="36"/>
    <x v="0"/>
    <x v="12"/>
  </r>
  <r>
    <s v="17417"/>
    <x v="42"/>
    <s v="3492"/>
    <s v="Inglemoor HS"/>
    <s v="10"/>
    <s v="12"/>
    <s v="P"/>
    <s v="IBF400B"/>
    <s v="IB FRENCH 400"/>
    <s v="06130 "/>
    <s v="IB Language A (non-English)-French 06130"/>
    <s v="Foreign Languages"/>
    <s v="Y"/>
    <m/>
    <m/>
    <m/>
    <n v="35"/>
    <n v="0"/>
    <n v="0"/>
    <n v="0"/>
    <n v="35"/>
    <x v="0"/>
    <x v="12"/>
  </r>
  <r>
    <s v="17417"/>
    <x v="42"/>
    <s v="3492"/>
    <s v="Inglemoor HS"/>
    <s v="10"/>
    <s v="12"/>
    <s v="P"/>
    <s v="IBF400A"/>
    <s v="IB FRENCH 400 [IB FRENCH B SL]"/>
    <s v="06130 "/>
    <s v="IB Language A (non-English)-French 06130"/>
    <s v="Foreign Languages"/>
    <s v="Y"/>
    <m/>
    <m/>
    <m/>
    <n v="5"/>
    <n v="0"/>
    <n v="1"/>
    <n v="4"/>
    <n v="0"/>
    <x v="0"/>
    <x v="12"/>
  </r>
  <r>
    <s v="17417"/>
    <x v="42"/>
    <s v="3492"/>
    <s v="Inglemoor HS"/>
    <s v="10"/>
    <s v="12"/>
    <s v="P"/>
    <s v="IBF400B"/>
    <s v="IB FRENCH 400 [IB FRENCH B SL]"/>
    <s v="06130 "/>
    <s v="IB Language A (non-English)-French 06130"/>
    <s v="Foreign Languages"/>
    <s v="Y"/>
    <m/>
    <m/>
    <m/>
    <n v="5"/>
    <n v="0"/>
    <n v="1"/>
    <n v="4"/>
    <n v="0"/>
    <x v="0"/>
    <x v="12"/>
  </r>
  <r>
    <s v="17417"/>
    <x v="42"/>
    <s v="3492"/>
    <s v="Inglemoor HS"/>
    <s v="10"/>
    <s v="12"/>
    <s v="P"/>
    <s v="IBF500A"/>
    <s v="IB FRENCH 500"/>
    <s v="06130 "/>
    <s v="IB Language A (non-English)-French 06130"/>
    <s v="Foreign Languages"/>
    <s v="Y"/>
    <m/>
    <m/>
    <m/>
    <n v="1"/>
    <n v="0"/>
    <n v="0"/>
    <n v="1"/>
    <n v="0"/>
    <x v="0"/>
    <x v="12"/>
  </r>
  <r>
    <s v="17417"/>
    <x v="42"/>
    <s v="3492"/>
    <s v="Inglemoor HS"/>
    <s v="10"/>
    <s v="12"/>
    <s v="P"/>
    <s v="IBF500B"/>
    <s v="IB FRENCH 500"/>
    <s v="06130 "/>
    <s v="IB Language A (non-English)-French 06130"/>
    <s v="Foreign Languages"/>
    <s v="Y"/>
    <m/>
    <m/>
    <m/>
    <n v="1"/>
    <n v="0"/>
    <n v="0"/>
    <n v="1"/>
    <n v="0"/>
    <x v="0"/>
    <x v="12"/>
  </r>
  <r>
    <s v="34111"/>
    <x v="75"/>
    <s v="3960"/>
    <s v="Capital High School"/>
    <s v="9 "/>
    <s v="12"/>
    <s v="P"/>
    <s v="FLD350"/>
    <s v="IB FRENCH 3 A"/>
    <s v="06130 "/>
    <s v="IB Language A (non-English)-French 06130"/>
    <s v="Foreign Languages"/>
    <s v="Y"/>
    <m/>
    <m/>
    <m/>
    <n v="29"/>
    <n v="0"/>
    <n v="1"/>
    <n v="27"/>
    <n v="1"/>
    <x v="0"/>
    <x v="12"/>
  </r>
  <r>
    <s v="34111"/>
    <x v="75"/>
    <s v="3960"/>
    <s v="Capital High School"/>
    <s v="9 "/>
    <s v="12"/>
    <s v="P"/>
    <s v="FLD351"/>
    <s v="IB FRENCH 3 B"/>
    <s v="06130 "/>
    <s v="IB Language A (non-English)-French 06130"/>
    <s v="Foreign Languages"/>
    <s v="Y"/>
    <m/>
    <m/>
    <m/>
    <n v="25"/>
    <n v="0"/>
    <n v="1"/>
    <n v="23"/>
    <n v="1"/>
    <x v="0"/>
    <x v="12"/>
  </r>
  <r>
    <s v="31015"/>
    <x v="26"/>
    <s v="3123"/>
    <s v="Edmonds Woodway High School"/>
    <s v="9 "/>
    <s v="12"/>
    <s v="P"/>
    <s v="IBF351"/>
    <s v="IB FRENCH 3A"/>
    <s v="06131 "/>
    <s v="IB Language B-French 06131"/>
    <s v="Foreign Languages"/>
    <s v="Y"/>
    <m/>
    <m/>
    <m/>
    <n v="44"/>
    <n v="0"/>
    <n v="6"/>
    <n v="35"/>
    <n v="3"/>
    <x v="0"/>
    <x v="12"/>
  </r>
  <r>
    <s v="31015"/>
    <x v="26"/>
    <s v="3123"/>
    <s v="Edmonds Woodway High School"/>
    <s v="9 "/>
    <s v="12"/>
    <s v="P"/>
    <s v="IBF352"/>
    <s v="IB FRENCH 3B"/>
    <s v="06131 "/>
    <s v="IB Language B-French 06131"/>
    <s v="Foreign Languages"/>
    <s v="Y"/>
    <m/>
    <m/>
    <m/>
    <n v="43"/>
    <n v="0"/>
    <n v="5"/>
    <n v="35"/>
    <n v="3"/>
    <x v="0"/>
    <x v="12"/>
  </r>
  <r>
    <s v="31015"/>
    <x v="26"/>
    <s v="3123"/>
    <s v="Edmonds Woodway High School"/>
    <s v="9 "/>
    <s v="12"/>
    <s v="P"/>
    <s v="IBF451"/>
    <s v="IB FRENCH 4A"/>
    <s v="06131 "/>
    <s v="IB Language B-French 06131"/>
    <s v="Foreign Languages"/>
    <s v="Y"/>
    <m/>
    <m/>
    <m/>
    <n v="24"/>
    <n v="0"/>
    <n v="2"/>
    <n v="4"/>
    <n v="18"/>
    <x v="0"/>
    <x v="12"/>
  </r>
  <r>
    <s v="31015"/>
    <x v="26"/>
    <s v="3123"/>
    <s v="Edmonds Woodway High School"/>
    <s v="9 "/>
    <s v="12"/>
    <s v="P"/>
    <s v="IBF452"/>
    <s v="IB FRENCH 4B"/>
    <s v="06131 "/>
    <s v="IB Language B-French 06131"/>
    <s v="Foreign Languages"/>
    <s v="Y"/>
    <m/>
    <m/>
    <m/>
    <n v="22"/>
    <n v="0"/>
    <n v="2"/>
    <n v="3"/>
    <n v="17"/>
    <x v="0"/>
    <x v="12"/>
  </r>
  <r>
    <s v="31015"/>
    <x v="26"/>
    <s v="3123"/>
    <s v="Edmonds Woodway High School"/>
    <s v="9 "/>
    <s v="12"/>
    <s v="P"/>
    <s v="IBF551"/>
    <s v="IB FRENCH 5A"/>
    <s v="06131 "/>
    <s v="IB Language B-French 06131"/>
    <s v="Foreign Languages"/>
    <s v="Y"/>
    <m/>
    <m/>
    <m/>
    <n v="5"/>
    <n v="0"/>
    <n v="0"/>
    <n v="0"/>
    <n v="5"/>
    <x v="0"/>
    <x v="12"/>
  </r>
  <r>
    <s v="31015"/>
    <x v="26"/>
    <s v="3123"/>
    <s v="Edmonds Woodway High School"/>
    <s v="9 "/>
    <s v="12"/>
    <s v="P"/>
    <s v="IBF552"/>
    <s v="IB FRENCH 5B"/>
    <s v="06131 "/>
    <s v="IB Language B-French 06131"/>
    <s v="Foreign Languages"/>
    <s v="Y"/>
    <m/>
    <m/>
    <m/>
    <n v="5"/>
    <n v="0"/>
    <n v="0"/>
    <n v="0"/>
    <n v="5"/>
    <x v="0"/>
    <x v="12"/>
  </r>
  <r>
    <s v="17210"/>
    <x v="28"/>
    <s v="3584"/>
    <s v="Thomas Jefferson High School"/>
    <s v="9 "/>
    <s v="12"/>
    <s v="P"/>
    <s v="FLF610"/>
    <s v="IB FRENCH 4-1"/>
    <s v="06131 "/>
    <s v="IB Language B-French 06131"/>
    <s v="Foreign Languages"/>
    <s v="Y"/>
    <m/>
    <m/>
    <m/>
    <n v="14"/>
    <n v="0"/>
    <n v="0"/>
    <n v="1"/>
    <n v="13"/>
    <x v="0"/>
    <x v="12"/>
  </r>
  <r>
    <s v="17210"/>
    <x v="28"/>
    <s v="3584"/>
    <s v="Thomas Jefferson High School"/>
    <s v="9 "/>
    <s v="12"/>
    <s v="P"/>
    <s v="FLF611"/>
    <s v="IB FRENCH 4-2"/>
    <s v="06131 "/>
    <s v="IB Language B-French 06131"/>
    <s v="Foreign Languages"/>
    <s v="Y"/>
    <m/>
    <m/>
    <m/>
    <n v="15"/>
    <n v="0"/>
    <n v="0"/>
    <n v="1"/>
    <n v="14"/>
    <x v="0"/>
    <x v="12"/>
  </r>
  <r>
    <s v="17411"/>
    <x v="32"/>
    <s v="4495"/>
    <s v="Skyline High School"/>
    <s v="9 "/>
    <s v="12"/>
    <s v="P"/>
    <s v="FOR650"/>
    <s v="IB FRENCH (SL)"/>
    <s v="06131 "/>
    <s v="IB Language B-French 06131"/>
    <s v="Foreign Languages"/>
    <s v="Y"/>
    <m/>
    <m/>
    <m/>
    <n v="38"/>
    <n v="0"/>
    <n v="0"/>
    <n v="5"/>
    <n v="33"/>
    <x v="0"/>
    <x v="12"/>
  </r>
  <r>
    <s v="17411"/>
    <x v="32"/>
    <s v="4495"/>
    <s v="Skyline High School"/>
    <s v="9 "/>
    <s v="12"/>
    <s v="P"/>
    <s v="FOR655"/>
    <s v="IB FRENCH 2 HL"/>
    <s v="06131 "/>
    <s v="IB Language B-French 06131"/>
    <s v="Foreign Languages"/>
    <s v="Y"/>
    <m/>
    <m/>
    <m/>
    <n v="2"/>
    <n v="0"/>
    <n v="0"/>
    <n v="0"/>
    <n v="2"/>
    <x v="0"/>
    <x v="12"/>
  </r>
  <r>
    <s v="03017"/>
    <x v="33"/>
    <s v="2826"/>
    <s v="Kennewick High School"/>
    <s v="9 "/>
    <s v="12"/>
    <s v="P"/>
    <s v="5331"/>
    <s v="WL  IB French 5"/>
    <s v="06131 "/>
    <s v="IB Language B-French 06131"/>
    <s v="Foreign Languages"/>
    <s v="Y"/>
    <m/>
    <m/>
    <m/>
    <n v="11"/>
    <n v="0"/>
    <n v="0"/>
    <n v="4"/>
    <n v="7"/>
    <x v="0"/>
    <x v="12"/>
  </r>
  <r>
    <s v="03017"/>
    <x v="33"/>
    <s v="2826"/>
    <s v="Kennewick High School"/>
    <s v="9 "/>
    <s v="12"/>
    <s v="P"/>
    <s v="5332"/>
    <s v="WL  IB French 6"/>
    <s v="06131 "/>
    <s v="IB Language B-French 06131"/>
    <s v="Foreign Languages"/>
    <s v="Y"/>
    <m/>
    <m/>
    <m/>
    <n v="6"/>
    <n v="0"/>
    <n v="0"/>
    <n v="3"/>
    <n v="3"/>
    <x v="0"/>
    <x v="12"/>
  </r>
  <r>
    <s v="34111"/>
    <x v="75"/>
    <s v="3960"/>
    <s v="Capital High School"/>
    <s v="9 "/>
    <s v="12"/>
    <s v="P"/>
    <s v="FLD450"/>
    <s v="IB FRENCH 4 A"/>
    <s v="06131 "/>
    <s v="IB Language B-French 06131"/>
    <s v="Foreign Languages"/>
    <s v="Y"/>
    <m/>
    <m/>
    <m/>
    <n v="4"/>
    <n v="0"/>
    <n v="0"/>
    <n v="0"/>
    <n v="4"/>
    <x v="0"/>
    <x v="12"/>
  </r>
  <r>
    <s v="34111"/>
    <x v="75"/>
    <s v="3960"/>
    <s v="Capital High School"/>
    <s v="9 "/>
    <s v="12"/>
    <s v="P"/>
    <s v="FLD451"/>
    <s v="IB FRENCH 4 B"/>
    <s v="06131 "/>
    <s v="IB Language B-French 06131"/>
    <s v="Foreign Languages"/>
    <s v="Y"/>
    <m/>
    <m/>
    <m/>
    <n v="4"/>
    <n v="0"/>
    <n v="0"/>
    <n v="0"/>
    <n v="4"/>
    <x v="0"/>
    <x v="12"/>
  </r>
  <r>
    <s v="17001"/>
    <x v="51"/>
    <s v="3276"/>
    <s v="Ingraham High School"/>
    <s v="9 "/>
    <s v="12"/>
    <s v="P"/>
    <s v="HWL3532"/>
    <s v="IB FRENCH 4A"/>
    <s v="06131 "/>
    <s v="IB Language B-French 06131"/>
    <s v="Foreign Languages"/>
    <s v="Y"/>
    <m/>
    <m/>
    <m/>
    <n v="20"/>
    <n v="0"/>
    <n v="2"/>
    <n v="6"/>
    <n v="12"/>
    <x v="0"/>
    <x v="12"/>
  </r>
  <r>
    <s v="17001"/>
    <x v="51"/>
    <s v="3276"/>
    <s v="Ingraham High School"/>
    <s v="9 "/>
    <s v="12"/>
    <s v="P"/>
    <s v="HWL3533"/>
    <s v="IB FRENCH 4B"/>
    <s v="06131 "/>
    <s v="IB Language B-French 06131"/>
    <s v="Foreign Languages"/>
    <s v="Y"/>
    <m/>
    <m/>
    <m/>
    <n v="19"/>
    <n v="0"/>
    <n v="2"/>
    <n v="6"/>
    <n v="11"/>
    <x v="0"/>
    <x v="12"/>
  </r>
  <r>
    <s v="17001"/>
    <x v="51"/>
    <s v="3276"/>
    <s v="Ingraham High School"/>
    <s v="9 "/>
    <s v="12"/>
    <s v="P"/>
    <s v="HWL3536"/>
    <s v="IB FRENCH 5A"/>
    <s v="06131 "/>
    <s v="IB Language B-French 06131"/>
    <s v="Foreign Languages"/>
    <s v="Y"/>
    <m/>
    <m/>
    <m/>
    <n v="3"/>
    <n v="0"/>
    <n v="0"/>
    <n v="0"/>
    <n v="3"/>
    <x v="0"/>
    <x v="12"/>
  </r>
  <r>
    <s v="17001"/>
    <x v="51"/>
    <s v="3276"/>
    <s v="Ingraham High School"/>
    <s v="9 "/>
    <s v="12"/>
    <s v="P"/>
    <s v="HWL3537"/>
    <s v="IB FRENCH 5B"/>
    <s v="06131 "/>
    <s v="IB Language B-French 06131"/>
    <s v="Foreign Languages"/>
    <s v="Y"/>
    <m/>
    <m/>
    <m/>
    <n v="3"/>
    <n v="0"/>
    <n v="0"/>
    <n v="0"/>
    <n v="3"/>
    <x v="0"/>
    <x v="12"/>
  </r>
  <r>
    <s v="27320"/>
    <x v="91"/>
    <s v="3247"/>
    <s v="Sumner High School"/>
    <s v="9 "/>
    <s v="12"/>
    <s v="P"/>
    <s v="WLA633"/>
    <s v="IB FRENCH III"/>
    <s v="06131 "/>
    <s v="IB Language B-French 06131"/>
    <s v="Foreign Languages"/>
    <s v="Y"/>
    <m/>
    <m/>
    <m/>
    <n v="21"/>
    <n v="0"/>
    <n v="1"/>
    <n v="15"/>
    <n v="5"/>
    <x v="0"/>
    <x v="12"/>
  </r>
  <r>
    <s v="27320"/>
    <x v="91"/>
    <s v="3247"/>
    <s v="Sumner High School"/>
    <s v="9 "/>
    <s v="12"/>
    <s v="P"/>
    <s v="WLA634"/>
    <s v="IB FRENCH III"/>
    <s v="06131 "/>
    <s v="IB Language B-French 06131"/>
    <s v="Foreign Languages"/>
    <s v="Y"/>
    <m/>
    <m/>
    <m/>
    <n v="15"/>
    <n v="0"/>
    <n v="1"/>
    <n v="11"/>
    <n v="3"/>
    <x v="0"/>
    <x v="12"/>
  </r>
  <r>
    <s v="27320"/>
    <x v="91"/>
    <s v="3247"/>
    <s v="Sumner High School"/>
    <s v="9 "/>
    <s v="12"/>
    <s v="P"/>
    <s v="WLA643"/>
    <s v="IB FRENCH IV"/>
    <s v="06131 "/>
    <s v="IB Language B-French 06131"/>
    <s v="Foreign Languages"/>
    <s v="Y"/>
    <m/>
    <m/>
    <m/>
    <n v="4"/>
    <n v="0"/>
    <n v="0"/>
    <n v="0"/>
    <n v="4"/>
    <x v="0"/>
    <x v="12"/>
  </r>
  <r>
    <s v="27320"/>
    <x v="91"/>
    <s v="3247"/>
    <s v="Sumner High School"/>
    <s v="9 "/>
    <s v="12"/>
    <s v="P"/>
    <s v="WLA644"/>
    <s v="IB FRENCH IV"/>
    <s v="06131 "/>
    <s v="IB Language B-French 06131"/>
    <s v="Foreign Languages"/>
    <s v="Y"/>
    <m/>
    <m/>
    <m/>
    <n v="4"/>
    <n v="0"/>
    <n v="0"/>
    <n v="0"/>
    <n v="4"/>
    <x v="0"/>
    <x v="12"/>
  </r>
  <r>
    <s v="27320"/>
    <x v="91"/>
    <s v="3247"/>
    <s v="Sumner High School"/>
    <s v="9 "/>
    <s v="12"/>
    <s v="P"/>
    <s v="WLA653"/>
    <s v="IB FRENCH V"/>
    <s v="06131 "/>
    <s v="IB Language B-French 06131"/>
    <s v="Foreign Languages"/>
    <s v="Y"/>
    <m/>
    <m/>
    <m/>
    <n v="2"/>
    <n v="0"/>
    <n v="0"/>
    <n v="0"/>
    <n v="2"/>
    <x v="0"/>
    <x v="12"/>
  </r>
  <r>
    <s v="27320"/>
    <x v="91"/>
    <s v="3247"/>
    <s v="Sumner High School"/>
    <s v="9 "/>
    <s v="12"/>
    <s v="P"/>
    <s v="WLA654"/>
    <s v="IB FRENCH V"/>
    <s v="06131 "/>
    <s v="IB Language B-French 06131"/>
    <s v="Foreign Languages"/>
    <s v="Y"/>
    <m/>
    <m/>
    <m/>
    <n v="2"/>
    <n v="0"/>
    <n v="0"/>
    <n v="0"/>
    <n v="2"/>
    <x v="0"/>
    <x v="12"/>
  </r>
  <r>
    <s v="27010"/>
    <x v="63"/>
    <s v="3880"/>
    <s v="Foss"/>
    <s v="9 "/>
    <s v="12"/>
    <s v="P"/>
    <s v="FFR434"/>
    <s v="French 10 - Ib"/>
    <s v="06131 "/>
    <s v="IB Language B-French 06131"/>
    <s v="Foreign Languages"/>
    <s v="Y"/>
    <m/>
    <m/>
    <m/>
    <n v="8"/>
    <n v="1"/>
    <n v="0"/>
    <n v="1"/>
    <n v="6"/>
    <x v="0"/>
    <x v="12"/>
  </r>
  <r>
    <s v="27010"/>
    <x v="63"/>
    <s v="3880"/>
    <s v="Foss"/>
    <s v="9 "/>
    <s v="12"/>
    <s v="P"/>
    <s v="FFR431"/>
    <s v="French 7 - Ib"/>
    <s v="06131 "/>
    <s v="IB Language B-French 06131"/>
    <s v="Foreign Languages"/>
    <s v="Y"/>
    <m/>
    <m/>
    <m/>
    <n v="12"/>
    <n v="1"/>
    <n v="0"/>
    <n v="11"/>
    <n v="0"/>
    <x v="0"/>
    <x v="12"/>
  </r>
  <r>
    <s v="27010"/>
    <x v="63"/>
    <s v="3880"/>
    <s v="Foss"/>
    <s v="9 "/>
    <s v="12"/>
    <s v="P"/>
    <s v="FFR432"/>
    <s v="French 8 - Ib"/>
    <s v="06131 "/>
    <s v="IB Language B-French 06131"/>
    <s v="Foreign Languages"/>
    <s v="Y"/>
    <m/>
    <m/>
    <m/>
    <n v="10"/>
    <n v="0"/>
    <n v="1"/>
    <n v="9"/>
    <n v="0"/>
    <x v="0"/>
    <x v="12"/>
  </r>
  <r>
    <s v="27010"/>
    <x v="63"/>
    <s v="3880"/>
    <s v="Foss"/>
    <s v="9 "/>
    <s v="12"/>
    <s v="P"/>
    <s v="FFR433"/>
    <s v="French 9 - Ib"/>
    <s v="06131 "/>
    <s v="IB Language B-French 06131"/>
    <s v="Foreign Languages"/>
    <s v="Y"/>
    <m/>
    <m/>
    <m/>
    <n v="6"/>
    <n v="0"/>
    <n v="0"/>
    <n v="0"/>
    <n v="6"/>
    <x v="0"/>
    <x v="12"/>
  </r>
  <r>
    <s v="06037"/>
    <x v="67"/>
    <s v="3423"/>
    <s v="Columbia River High"/>
    <s v="9 "/>
    <s v="12"/>
    <s v="P"/>
    <s v="1701"/>
    <s v="IB FRENCH 4"/>
    <s v="06131 "/>
    <s v="IB Language B-French 06131"/>
    <s v="Foreign Languages"/>
    <s v="Y"/>
    <m/>
    <m/>
    <m/>
    <n v="15"/>
    <n v="0"/>
    <n v="0"/>
    <n v="5"/>
    <n v="10"/>
    <x v="0"/>
    <x v="12"/>
  </r>
  <r>
    <s v="06037"/>
    <x v="67"/>
    <s v="3423"/>
    <s v="Columbia River High"/>
    <s v="9 "/>
    <s v="12"/>
    <s v="P"/>
    <s v="1702"/>
    <s v="IB FRENCH 4"/>
    <s v="06131 "/>
    <s v="IB Language B-French 06131"/>
    <s v="Foreign Languages"/>
    <s v="Y"/>
    <m/>
    <m/>
    <m/>
    <n v="13"/>
    <n v="0"/>
    <n v="0"/>
    <n v="5"/>
    <n v="8"/>
    <x v="0"/>
    <x v="12"/>
  </r>
  <r>
    <s v="06037"/>
    <x v="67"/>
    <s v="3423"/>
    <s v="Columbia River High"/>
    <s v="9 "/>
    <s v="12"/>
    <s v="P"/>
    <s v="1711"/>
    <s v="IB FRENCH 5"/>
    <s v="06131 "/>
    <s v="IB Language B-French 06131"/>
    <s v="Foreign Languages"/>
    <s v="Y"/>
    <m/>
    <m/>
    <m/>
    <n v="2"/>
    <n v="0"/>
    <n v="0"/>
    <n v="1"/>
    <n v="1"/>
    <x v="0"/>
    <x v="12"/>
  </r>
  <r>
    <s v="06037"/>
    <x v="67"/>
    <s v="3423"/>
    <s v="Columbia River High"/>
    <s v="9 "/>
    <s v="12"/>
    <s v="P"/>
    <s v="1712"/>
    <s v="IB FRENCH 5"/>
    <s v="06131 "/>
    <s v="IB Language B-French 06131"/>
    <s v="Foreign Languages"/>
    <s v="Y"/>
    <m/>
    <m/>
    <m/>
    <n v="2"/>
    <n v="0"/>
    <n v="0"/>
    <n v="1"/>
    <n v="1"/>
    <x v="0"/>
    <x v="12"/>
  </r>
  <r>
    <s v="39007"/>
    <x v="72"/>
    <s v="2116"/>
    <s v="Davis High School"/>
    <s v="9 "/>
    <s v="12"/>
    <s v="P"/>
    <s v="FLF371"/>
    <s v="IB FRNCH B SL1A"/>
    <s v="06131 "/>
    <s v="IB Language B-French 06131"/>
    <s v="Foreign Languages"/>
    <s v="Y"/>
    <m/>
    <m/>
    <m/>
    <n v="10"/>
    <n v="0"/>
    <n v="0"/>
    <n v="4"/>
    <n v="6"/>
    <x v="0"/>
    <x v="12"/>
  </r>
  <r>
    <s v="39007"/>
    <x v="72"/>
    <s v="2116"/>
    <s v="Davis High School"/>
    <s v="9 "/>
    <s v="12"/>
    <s v="P"/>
    <s v="FLF372"/>
    <s v="IB FRNCH B SL1B"/>
    <s v="06131 "/>
    <s v="IB Language B-French 06131"/>
    <s v="Foreign Languages"/>
    <s v="Y"/>
    <m/>
    <m/>
    <m/>
    <n v="6"/>
    <n v="0"/>
    <n v="0"/>
    <n v="4"/>
    <n v="2"/>
    <x v="0"/>
    <x v="12"/>
  </r>
  <r>
    <s v="39007"/>
    <x v="72"/>
    <s v="2116"/>
    <s v="Davis High School"/>
    <s v="9 "/>
    <s v="12"/>
    <s v="P"/>
    <s v="FLF471"/>
    <s v="IB FRNCH B SL2A"/>
    <s v="06131 "/>
    <s v="IB Language B-French 06131"/>
    <s v="Foreign Languages"/>
    <s v="Y"/>
    <m/>
    <m/>
    <m/>
    <n v="10"/>
    <n v="0"/>
    <n v="0"/>
    <n v="0"/>
    <n v="10"/>
    <x v="0"/>
    <x v="12"/>
  </r>
  <r>
    <s v="39007"/>
    <x v="72"/>
    <s v="2116"/>
    <s v="Davis High School"/>
    <s v="9 "/>
    <s v="12"/>
    <s v="P"/>
    <s v="FLF472"/>
    <s v="IB FRNCH B SL2B"/>
    <s v="06131 "/>
    <s v="IB Language B-French 06131"/>
    <s v="Foreign Languages"/>
    <s v="Y"/>
    <m/>
    <m/>
    <m/>
    <n v="10"/>
    <n v="0"/>
    <n v="0"/>
    <n v="0"/>
    <n v="10"/>
    <x v="0"/>
    <x v="12"/>
  </r>
  <r>
    <s v="18401"/>
    <x v="21"/>
    <s v="3791"/>
    <s v="Fairview Junior High School"/>
    <s v="7 "/>
    <s v="9 "/>
    <s v="P"/>
    <s v="TR4011"/>
    <s v="FREN 1 : Pre-AP"/>
    <s v="22999 "/>
    <s v="Miscellaneous-Other 22999"/>
    <s v="Foreign Languages"/>
    <m/>
    <m/>
    <m/>
    <m/>
    <n v="1"/>
    <n v="1"/>
    <n v="0"/>
    <n v="0"/>
    <n v="0"/>
    <x v="0"/>
    <x v="12"/>
  </r>
  <r>
    <s v="18401"/>
    <x v="21"/>
    <s v="1653"/>
    <s v="New Frontiers Jr High"/>
    <s v="7 "/>
    <s v="9 "/>
    <s v="A"/>
    <s v="TR4011"/>
    <s v="French I"/>
    <s v="22999 "/>
    <s v="Miscellaneous-Other 22999"/>
    <s v="Foreign Languages"/>
    <m/>
    <m/>
    <m/>
    <m/>
    <n v="1"/>
    <n v="1"/>
    <n v="0"/>
    <n v="0"/>
    <n v="0"/>
    <x v="0"/>
    <x v="12"/>
  </r>
  <r>
    <s v="32081"/>
    <x v="58"/>
    <s v="3008"/>
    <s v="Bryant Center"/>
    <s v="PK"/>
    <s v="12"/>
    <s v="A"/>
    <s v="9339"/>
    <s v="FRCH 122 French II"/>
    <s v="22999 "/>
    <s v="Miscellaneous-Other 22999"/>
    <s v="Foreign Languages"/>
    <m/>
    <m/>
    <m/>
    <m/>
    <n v="3"/>
    <n v="0"/>
    <n v="0"/>
    <n v="0"/>
    <n v="3"/>
    <x v="0"/>
    <x v="12"/>
  </r>
  <r>
    <s v="32081"/>
    <x v="58"/>
    <s v="3008"/>
    <s v="Bryant Center"/>
    <s v="PK"/>
    <s v="12"/>
    <s v="A"/>
    <s v="9339"/>
    <s v="FRCH 222 French V"/>
    <s v="22999 "/>
    <s v="Miscellaneous-Other 22999"/>
    <s v="Foreign Languages"/>
    <m/>
    <m/>
    <m/>
    <m/>
    <n v="1"/>
    <n v="0"/>
    <n v="0"/>
    <n v="0"/>
    <n v="1"/>
    <x v="0"/>
    <x v="12"/>
  </r>
  <r>
    <s v="32081"/>
    <x v="58"/>
    <s v="3412"/>
    <s v="Ferris High School"/>
    <s v="9 "/>
    <s v="12"/>
    <s v="P"/>
    <s v="6187"/>
    <s v="French - Year 4B"/>
    <s v="22999 "/>
    <s v="Miscellaneous-Other 22999"/>
    <s v="Foreign Languages"/>
    <m/>
    <m/>
    <m/>
    <m/>
    <n v="1"/>
    <n v="0"/>
    <n v="0"/>
    <n v="0"/>
    <n v="1"/>
    <x v="0"/>
    <x v="12"/>
  </r>
  <r>
    <s v="32081"/>
    <x v="58"/>
    <s v="2172"/>
    <s v="Lewis &amp; Clark High School"/>
    <s v="9 "/>
    <s v="12"/>
    <s v="P"/>
    <s v="6191"/>
    <s v="French 103/EWU"/>
    <s v="22999 "/>
    <s v="Miscellaneous-Other 22999"/>
    <s v="Foreign Languages"/>
    <m/>
    <m/>
    <m/>
    <m/>
    <n v="20"/>
    <n v="0"/>
    <n v="0"/>
    <n v="6"/>
    <n v="14"/>
    <x v="0"/>
    <x v="12"/>
  </r>
  <r>
    <s v="34402"/>
    <x v="143"/>
    <s v="3509"/>
    <s v="Tenino High School"/>
    <s v="9 "/>
    <s v="12"/>
    <s v="P"/>
    <s v="RSTFR1"/>
    <s v="RS FRCH&amp; 121"/>
    <s v="22999 "/>
    <s v="Miscellaneous-Other 22999"/>
    <s v="Foreign Languages"/>
    <m/>
    <m/>
    <m/>
    <m/>
    <n v="1"/>
    <n v="0"/>
    <n v="0"/>
    <n v="1"/>
    <n v="0"/>
    <x v="0"/>
    <x v="12"/>
  </r>
  <r>
    <s v="17417"/>
    <x v="42"/>
    <s v="3106"/>
    <s v="Bothell High School"/>
    <s v="10"/>
    <s v="12"/>
    <s v="P"/>
    <s v="CHS803B"/>
    <s v="FRENCH 350"/>
    <s v="06199 "/>
    <s v="Romance/Italic Language-Other 06199"/>
    <s v="Foreign Languages"/>
    <m/>
    <m/>
    <m/>
    <m/>
    <n v="36"/>
    <n v="0"/>
    <n v="0"/>
    <n v="23"/>
    <n v="13"/>
    <x v="0"/>
    <x v="12"/>
  </r>
  <r>
    <s v="17417"/>
    <x v="42"/>
    <s v="3106"/>
    <s v="Bothell High School"/>
    <s v="10"/>
    <s v="12"/>
    <s v="P"/>
    <s v="CHS803A"/>
    <s v="FRENCH 350"/>
    <s v="06199 "/>
    <s v="Romance/Italic Language-Other 06199"/>
    <s v="Foreign Languages"/>
    <m/>
    <m/>
    <m/>
    <m/>
    <n v="40"/>
    <n v="0"/>
    <n v="0"/>
    <n v="24"/>
    <n v="16"/>
    <x v="0"/>
    <x v="12"/>
  </r>
  <r>
    <s v="17417"/>
    <x v="42"/>
    <s v="4208"/>
    <s v="Woodinville HS"/>
    <s v="10"/>
    <s v="12"/>
    <s v="P"/>
    <s v="CHS803A"/>
    <s v="FRENCH 350"/>
    <s v="06199 "/>
    <s v="Romance/Italic Language-Other 06199"/>
    <s v="Foreign Languages"/>
    <m/>
    <m/>
    <m/>
    <m/>
    <n v="50"/>
    <n v="0"/>
    <n v="1"/>
    <n v="34"/>
    <n v="15"/>
    <x v="0"/>
    <x v="12"/>
  </r>
  <r>
    <s v="17417"/>
    <x v="42"/>
    <s v="4208"/>
    <s v="Woodinville HS"/>
    <s v="10"/>
    <s v="12"/>
    <s v="P"/>
    <s v="CHS803B"/>
    <s v="FRENCH 350"/>
    <s v="06199 "/>
    <s v="Romance/Italic Language-Other 06199"/>
    <s v="Foreign Languages"/>
    <m/>
    <m/>
    <m/>
    <m/>
    <n v="49"/>
    <n v="0"/>
    <n v="1"/>
    <n v="32"/>
    <n v="16"/>
    <x v="0"/>
    <x v="12"/>
  </r>
  <r>
    <s v="16049"/>
    <x v="22"/>
    <s v="3275"/>
    <s v="Chimacum High School"/>
    <s v="9 "/>
    <s v="12"/>
    <s v="P"/>
    <s v="LAN925"/>
    <s v="GAELIC 3RD YR"/>
    <s v="06262 "/>
    <s v="Celtic Language II 06262"/>
    <s v="Foreign Languages"/>
    <m/>
    <m/>
    <m/>
    <m/>
    <n v="1"/>
    <n v="0"/>
    <n v="0"/>
    <n v="1"/>
    <n v="0"/>
    <x v="0"/>
    <x v="13"/>
  </r>
  <r>
    <s v="17408"/>
    <x v="12"/>
    <s v="4474"/>
    <s v="Auburn Riverside High School"/>
    <s v="9 "/>
    <s v="12"/>
    <s v="P"/>
    <s v="FOR309"/>
    <s v="AP GERMAN 1"/>
    <s v="06212 "/>
    <s v="AP German Language 06212"/>
    <s v="Foreign Languages"/>
    <m/>
    <s v="Y"/>
    <m/>
    <m/>
    <n v="7"/>
    <n v="0"/>
    <n v="0"/>
    <n v="1"/>
    <n v="6"/>
    <x v="0"/>
    <x v="14"/>
  </r>
  <r>
    <s v="17408"/>
    <x v="12"/>
    <s v="4474"/>
    <s v="Auburn Riverside High School"/>
    <s v="9 "/>
    <s v="12"/>
    <s v="P"/>
    <s v="FOR310"/>
    <s v="AP GERMAN 2"/>
    <s v="06212 "/>
    <s v="AP German Language 06212"/>
    <s v="Foreign Languages"/>
    <m/>
    <s v="Y"/>
    <m/>
    <m/>
    <n v="7"/>
    <n v="0"/>
    <n v="0"/>
    <n v="1"/>
    <n v="6"/>
    <x v="0"/>
    <x v="14"/>
  </r>
  <r>
    <s v="17405"/>
    <x v="10"/>
    <s v="3522"/>
    <s v="International School"/>
    <s v="6 "/>
    <s v="12"/>
    <s v="A"/>
    <s v="208560"/>
    <s v="AP GERMANLANG"/>
    <s v="06212 "/>
    <s v="AP German Language 06212"/>
    <s v="Foreign Languages"/>
    <m/>
    <s v="Y"/>
    <m/>
    <m/>
    <n v="9"/>
    <n v="1"/>
    <n v="0"/>
    <n v="7"/>
    <n v="1"/>
    <x v="0"/>
    <x v="14"/>
  </r>
  <r>
    <s v="37501"/>
    <x v="15"/>
    <s v="4515"/>
    <s v="Squalicum High School"/>
    <s v="9 "/>
    <s v="12"/>
    <s v="P"/>
    <s v="WLG491"/>
    <s v="German AP"/>
    <s v="06212 "/>
    <s v="AP German Language 06212"/>
    <s v="Foreign Languages"/>
    <m/>
    <s v="Y"/>
    <m/>
    <m/>
    <n v="2"/>
    <n v="0"/>
    <n v="0"/>
    <n v="0"/>
    <n v="2"/>
    <x v="0"/>
    <x v="14"/>
  </r>
  <r>
    <s v="37501"/>
    <x v="15"/>
    <s v="4515"/>
    <s v="Squalicum High School"/>
    <s v="9 "/>
    <s v="12"/>
    <s v="P"/>
    <s v="WLG492"/>
    <s v="German AP"/>
    <s v="06212 "/>
    <s v="AP German Language 06212"/>
    <s v="Foreign Languages"/>
    <m/>
    <s v="Y"/>
    <m/>
    <m/>
    <n v="1"/>
    <n v="0"/>
    <n v="0"/>
    <n v="0"/>
    <n v="1"/>
    <x v="0"/>
    <x v="14"/>
  </r>
  <r>
    <s v="03400"/>
    <x v="100"/>
    <s v="3511"/>
    <s v="Richland High School"/>
    <s v="9 "/>
    <s v="12"/>
    <s v="P"/>
    <s v="5940"/>
    <s v="AP German"/>
    <s v="06212 "/>
    <s v="AP German Language 06212"/>
    <s v="Foreign Languages"/>
    <m/>
    <s v="Y"/>
    <m/>
    <m/>
    <n v="2"/>
    <n v="0"/>
    <n v="0"/>
    <n v="2"/>
    <n v="0"/>
    <x v="0"/>
    <x v="14"/>
  </r>
  <r>
    <s v="03400"/>
    <x v="100"/>
    <s v="3511"/>
    <s v="Richland High School"/>
    <s v="9 "/>
    <s v="12"/>
    <s v="P"/>
    <s v="5941"/>
    <s v="AP German Language"/>
    <s v="06212 "/>
    <s v="AP German Language 06212"/>
    <s v="Foreign Languages"/>
    <m/>
    <s v="Y"/>
    <m/>
    <m/>
    <n v="2"/>
    <n v="0"/>
    <n v="0"/>
    <n v="2"/>
    <n v="0"/>
    <x v="0"/>
    <x v="14"/>
  </r>
  <r>
    <s v="03400"/>
    <x v="100"/>
    <s v="3511"/>
    <s v="Richland High School"/>
    <s v="9 "/>
    <s v="12"/>
    <s v="P"/>
    <s v="5940"/>
    <s v="AP German Language"/>
    <s v="06212 "/>
    <s v="AP German Language 06212"/>
    <s v="Foreign Languages"/>
    <m/>
    <s v="Y"/>
    <m/>
    <m/>
    <n v="1"/>
    <n v="0"/>
    <n v="0"/>
    <n v="1"/>
    <n v="0"/>
    <x v="0"/>
    <x v="14"/>
  </r>
  <r>
    <s v="06037"/>
    <x v="67"/>
    <s v="4504"/>
    <s v="Skyview High School"/>
    <s v="9 "/>
    <s v="12"/>
    <s v="P"/>
    <s v="1241"/>
    <s v="AP GERMAN 4"/>
    <s v="06212 "/>
    <s v="AP German Language 06212"/>
    <s v="Foreign Languages"/>
    <m/>
    <s v="Y"/>
    <m/>
    <m/>
    <n v="4"/>
    <n v="0"/>
    <n v="0"/>
    <n v="1"/>
    <n v="3"/>
    <x v="0"/>
    <x v="14"/>
  </r>
  <r>
    <s v="06037"/>
    <x v="67"/>
    <s v="4504"/>
    <s v="Skyview High School"/>
    <s v="9 "/>
    <s v="12"/>
    <s v="P"/>
    <s v="1242"/>
    <s v="AP GERMAN 4"/>
    <s v="06212 "/>
    <s v="AP German Language 06212"/>
    <s v="Foreign Languages"/>
    <m/>
    <s v="Y"/>
    <m/>
    <m/>
    <n v="3"/>
    <n v="0"/>
    <n v="0"/>
    <n v="1"/>
    <n v="2"/>
    <x v="0"/>
    <x v="14"/>
  </r>
  <r>
    <s v="06119"/>
    <x v="14"/>
    <s v="2415"/>
    <s v="Battle Ground High School"/>
    <s v="9 "/>
    <s v="12"/>
    <s v="P"/>
    <s v="FLA017"/>
    <s v="IND STUDY GERMA"/>
    <s v="06997 "/>
    <s v="Foreign Language and Literature-Independent Study 06997"/>
    <s v="Foreign Languages"/>
    <m/>
    <m/>
    <m/>
    <m/>
    <n v="2"/>
    <n v="0"/>
    <n v="0"/>
    <n v="1"/>
    <n v="1"/>
    <x v="0"/>
    <x v="14"/>
  </r>
  <r>
    <s v="37501"/>
    <x v="15"/>
    <s v="2553"/>
    <s v="Bellingham High School"/>
    <s v="9 "/>
    <s v="12"/>
    <s v="P"/>
    <s v="WLG999"/>
    <s v="German Adv"/>
    <s v="06997 "/>
    <s v="Foreign Language and Literature-Independent Study 06997"/>
    <s v="Foreign Languages"/>
    <m/>
    <m/>
    <m/>
    <m/>
    <n v="1"/>
    <n v="0"/>
    <n v="0"/>
    <n v="0"/>
    <n v="1"/>
    <x v="0"/>
    <x v="14"/>
  </r>
  <r>
    <s v="37501"/>
    <x v="15"/>
    <s v="2553"/>
    <s v="Bellingham High School"/>
    <s v="9 "/>
    <s v="12"/>
    <s v="P"/>
    <s v="WLG999"/>
    <s v="German IS"/>
    <s v="06997 "/>
    <s v="Foreign Language and Literature-Independent Study 06997"/>
    <s v="Foreign Languages"/>
    <m/>
    <m/>
    <m/>
    <m/>
    <n v="1"/>
    <n v="0"/>
    <n v="0"/>
    <n v="0"/>
    <n v="1"/>
    <x v="0"/>
    <x v="14"/>
  </r>
  <r>
    <s v="37504"/>
    <x v="96"/>
    <s v="1983"/>
    <s v="Lynden Academy"/>
    <s v="K "/>
    <s v="12"/>
    <s v="A"/>
    <s v="OFRLAN"/>
    <s v="GERMAN II"/>
    <s v="06997 "/>
    <s v="Foreign Language and Literature-Independent Study 06997"/>
    <s v="Foreign Languages"/>
    <m/>
    <m/>
    <m/>
    <m/>
    <n v="1"/>
    <n v="1"/>
    <n v="0"/>
    <n v="0"/>
    <n v="0"/>
    <x v="0"/>
    <x v="14"/>
  </r>
  <r>
    <s v="25155"/>
    <x v="39"/>
    <s v="5238"/>
    <s v="Naselle Homelink"/>
    <s v="K "/>
    <s v="12"/>
    <s v="5"/>
    <s v="06997G"/>
    <s v="GERMAN LAN&amp;LIT"/>
    <s v="06997 "/>
    <s v="Foreign Language and Literature-Independent Study 06997"/>
    <s v="Foreign Languages"/>
    <m/>
    <m/>
    <m/>
    <m/>
    <n v="2"/>
    <n v="1"/>
    <n v="0"/>
    <n v="1"/>
    <n v="0"/>
    <x v="0"/>
    <x v="14"/>
  </r>
  <r>
    <s v="17402"/>
    <x v="135"/>
    <s v="2419"/>
    <s v="Vashon Island High School"/>
    <s v="9 "/>
    <s v="12"/>
    <s v="P"/>
    <s v="MSC258"/>
    <s v="IS GERMAN"/>
    <s v="06997 "/>
    <s v="Foreign Language and Literature-Independent Study 06997"/>
    <s v="Foreign Languages"/>
    <m/>
    <m/>
    <m/>
    <m/>
    <n v="1"/>
    <n v="0"/>
    <n v="0"/>
    <n v="0"/>
    <n v="1"/>
    <x v="0"/>
    <x v="14"/>
  </r>
  <r>
    <s v="09209"/>
    <x v="144"/>
    <s v="2162"/>
    <s v="Waterville High School"/>
    <s v="7 "/>
    <s v="12"/>
    <s v="P"/>
    <s v="IST375"/>
    <s v="IS GERMAN"/>
    <s v="06997 "/>
    <s v="Foreign Language and Literature-Independent Study 06997"/>
    <s v="Foreign Languages"/>
    <m/>
    <m/>
    <m/>
    <m/>
    <n v="1"/>
    <n v="0"/>
    <n v="1"/>
    <n v="0"/>
    <n v="0"/>
    <x v="0"/>
    <x v="14"/>
  </r>
  <r>
    <s v="17405"/>
    <x v="10"/>
    <s v="3522"/>
    <s v="International School"/>
    <s v="6 "/>
    <s v="12"/>
    <s v="A"/>
    <s v="208570"/>
    <s v="HON GERMAN 6"/>
    <s v="06999 "/>
    <s v="Foreign Language and Literature-Other 06999"/>
    <s v="Foreign Languages"/>
    <m/>
    <m/>
    <m/>
    <m/>
    <n v="6"/>
    <n v="0"/>
    <n v="0"/>
    <n v="0"/>
    <n v="6"/>
    <x v="0"/>
    <x v="14"/>
  </r>
  <r>
    <s v="18100"/>
    <x v="17"/>
    <s v="3109"/>
    <s v="Bremerton High School"/>
    <s v="9 "/>
    <s v="12"/>
    <s v="P"/>
    <s v="WLA100"/>
    <s v="GERMAN II/ TR"/>
    <s v="06999 "/>
    <s v="Foreign Language and Literature-Other 06999"/>
    <s v="Foreign Languages"/>
    <m/>
    <m/>
    <m/>
    <m/>
    <n v="1"/>
    <n v="0"/>
    <n v="1"/>
    <n v="0"/>
    <n v="0"/>
    <x v="0"/>
    <x v="14"/>
  </r>
  <r>
    <s v="18401"/>
    <x v="21"/>
    <s v="4100"/>
    <s v="Olympic High School"/>
    <s v="10"/>
    <s v="12"/>
    <s v="P"/>
    <s v="CC4001"/>
    <s v="GERM 121"/>
    <s v="06999 "/>
    <s v="Foreign Language and Literature-Other 06999"/>
    <s v="Foreign Languages"/>
    <m/>
    <m/>
    <m/>
    <m/>
    <n v="1"/>
    <n v="0"/>
    <n v="0"/>
    <n v="0"/>
    <n v="1"/>
    <x v="0"/>
    <x v="14"/>
  </r>
  <r>
    <s v="17414"/>
    <x v="36"/>
    <s v="3771"/>
    <s v="Juanita High"/>
    <s v="9 "/>
    <s v="12"/>
    <s v="P"/>
    <s v="RSLGER"/>
    <s v="GERMAN RS"/>
    <s v="06999 "/>
    <s v="Foreign Language and Literature-Other 06999"/>
    <s v="Foreign Languages"/>
    <m/>
    <m/>
    <m/>
    <m/>
    <n v="1"/>
    <n v="0"/>
    <n v="0"/>
    <n v="1"/>
    <n v="0"/>
    <x v="0"/>
    <x v="14"/>
  </r>
  <r>
    <s v="17414"/>
    <x v="36"/>
    <s v="3528"/>
    <s v="Redmond High"/>
    <s v="9 "/>
    <s v="12"/>
    <s v="P"/>
    <s v="FOR293"/>
    <s v="GERMAN ACTFL"/>
    <s v="06999 "/>
    <s v="Foreign Language and Literature-Other 06999"/>
    <s v="Non-Instructional time"/>
    <m/>
    <m/>
    <m/>
    <m/>
    <n v="2"/>
    <n v="0"/>
    <n v="1"/>
    <n v="1"/>
    <n v="0"/>
    <x v="1"/>
    <x v="14"/>
  </r>
  <r>
    <s v="27401"/>
    <x v="46"/>
    <s v="4081"/>
    <s v="Gig Harbor High"/>
    <s v="9 "/>
    <s v="12"/>
    <s v="P"/>
    <s v="RSFLA"/>
    <s v="GERMAN 121"/>
    <s v="06999 "/>
    <s v="Foreign Language and Literature-Other 06999"/>
    <s v="Foreign Languages"/>
    <m/>
    <m/>
    <m/>
    <m/>
    <n v="1"/>
    <n v="0"/>
    <n v="0"/>
    <n v="0"/>
    <n v="1"/>
    <x v="0"/>
    <x v="14"/>
  </r>
  <r>
    <s v="05121"/>
    <x v="5"/>
    <s v="2908"/>
    <s v="Port Angeles High School"/>
    <s v="9 "/>
    <s v="12"/>
    <s v="P"/>
    <s v="DLD800"/>
    <s v="DLD GERMAN II"/>
    <s v="06999 "/>
    <s v="Foreign Language and Literature-Other 06999"/>
    <s v="Miscellaneous"/>
    <m/>
    <m/>
    <m/>
    <m/>
    <n v="1"/>
    <n v="0"/>
    <n v="1"/>
    <n v="0"/>
    <n v="0"/>
    <x v="0"/>
    <x v="14"/>
  </r>
  <r>
    <s v="32081"/>
    <x v="58"/>
    <s v="2172"/>
    <s v="Lewis &amp; Clark High School"/>
    <s v="9 "/>
    <s v="12"/>
    <s v="P"/>
    <s v="6700"/>
    <s v="World Language Competency - German"/>
    <s v="06999 "/>
    <s v="Foreign Language and Literature-Other 06999"/>
    <s v="Foreign Languages"/>
    <m/>
    <m/>
    <m/>
    <s v="Y"/>
    <n v="1"/>
    <n v="0"/>
    <n v="0"/>
    <n v="1"/>
    <n v="0"/>
    <x v="1"/>
    <x v="14"/>
  </r>
  <r>
    <s v="32081"/>
    <x v="58"/>
    <s v="2172"/>
    <s v="Lewis &amp; Clark High School"/>
    <s v="9 "/>
    <s v="12"/>
    <s v="P"/>
    <s v="6700"/>
    <s v="World Language Competency - German 1"/>
    <s v="06999 "/>
    <s v="Foreign Language and Literature-Other 06999"/>
    <s v="Foreign Languages"/>
    <m/>
    <m/>
    <m/>
    <s v="Y"/>
    <n v="2"/>
    <n v="2"/>
    <n v="0"/>
    <n v="0"/>
    <n v="0"/>
    <x v="1"/>
    <x v="14"/>
  </r>
  <r>
    <s v="32081"/>
    <x v="58"/>
    <s v="2172"/>
    <s v="Lewis &amp; Clark High School"/>
    <s v="9 "/>
    <s v="12"/>
    <s v="P"/>
    <s v="6700"/>
    <s v="World Language Competency - German 2"/>
    <s v="06999 "/>
    <s v="Foreign Language and Literature-Other 06999"/>
    <s v="Foreign Languages"/>
    <m/>
    <m/>
    <m/>
    <s v="Y"/>
    <n v="3"/>
    <n v="2"/>
    <n v="0"/>
    <n v="1"/>
    <n v="0"/>
    <x v="1"/>
    <x v="14"/>
  </r>
  <r>
    <s v="31015"/>
    <x v="26"/>
    <s v="3464"/>
    <s v="Meadowdale High School"/>
    <s v="9 "/>
    <s v="12"/>
    <s v="P"/>
    <s v="FLG800"/>
    <s v="GERMAN CONV"/>
    <s v="06208 "/>
    <s v="German Conversation and Culture 06208"/>
    <s v="Foreign Languages"/>
    <m/>
    <m/>
    <m/>
    <m/>
    <n v="1"/>
    <n v="0"/>
    <n v="0"/>
    <n v="0"/>
    <n v="1"/>
    <x v="0"/>
    <x v="14"/>
  </r>
  <r>
    <s v="28144"/>
    <x v="80"/>
    <s v="2632"/>
    <s v="Lopez Middle High School"/>
    <s v="6 "/>
    <s v="12"/>
    <s v="P"/>
    <s v="IFLA10"/>
    <s v="IS GERMAN"/>
    <s v="06208 "/>
    <s v="German Conversation and Culture 06208"/>
    <s v="Foreign Languages"/>
    <m/>
    <m/>
    <m/>
    <m/>
    <n v="1"/>
    <n v="1"/>
    <n v="0"/>
    <n v="0"/>
    <n v="0"/>
    <x v="0"/>
    <x v="14"/>
  </r>
  <r>
    <s v="36402"/>
    <x v="145"/>
    <s v="3575"/>
    <s v="Prescott Jr Sr High"/>
    <s v="7 "/>
    <s v="12"/>
    <s v="P"/>
    <s v="ELE115"/>
    <s v="CONV GERMAN"/>
    <s v="06208 "/>
    <s v="German Conversation and Culture 06208"/>
    <s v="Foreign Languages"/>
    <m/>
    <m/>
    <m/>
    <m/>
    <n v="11"/>
    <n v="4"/>
    <n v="4"/>
    <n v="0"/>
    <n v="3"/>
    <x v="0"/>
    <x v="14"/>
  </r>
  <r>
    <s v="04228"/>
    <x v="20"/>
    <s v="3564"/>
    <s v="Cascade High School"/>
    <s v="9 "/>
    <s v="12"/>
    <s v="P"/>
    <s v="FLA305"/>
    <s v="STAMP GERMAN"/>
    <s v="06207 "/>
    <s v="German Field Experience 06207"/>
    <s v="Foreign Languages"/>
    <m/>
    <m/>
    <s v="Y"/>
    <s v="Y"/>
    <n v="2"/>
    <n v="0"/>
    <n v="0"/>
    <n v="0"/>
    <n v="2"/>
    <x v="1"/>
    <x v="14"/>
  </r>
  <r>
    <s v="20405"/>
    <x v="94"/>
    <s v="2330"/>
    <s v="Columbia High School"/>
    <s v="9 "/>
    <s v="12"/>
    <s v="P"/>
    <s v="DLD412"/>
    <s v="GERMAN VI S2"/>
    <s v="06206 "/>
    <s v="German for Native Speakers 06206"/>
    <s v="Foreign Languages"/>
    <m/>
    <m/>
    <m/>
    <m/>
    <n v="1"/>
    <n v="0"/>
    <n v="0"/>
    <n v="0"/>
    <n v="1"/>
    <x v="0"/>
    <x v="14"/>
  </r>
  <r>
    <s v="31016"/>
    <x v="102"/>
    <s v="2523"/>
    <s v="Arlington High School"/>
    <s v="9 "/>
    <s v="12"/>
    <s v="P"/>
    <s v="WGM103"/>
    <s v="GERMAN I"/>
    <s v="06201 "/>
    <s v="German I 06201"/>
    <s v="Foreign Languages"/>
    <m/>
    <m/>
    <m/>
    <m/>
    <n v="64"/>
    <n v="14"/>
    <n v="35"/>
    <n v="15"/>
    <n v="0"/>
    <x v="0"/>
    <x v="14"/>
  </r>
  <r>
    <s v="17408"/>
    <x v="12"/>
    <s v="4474"/>
    <s v="Auburn Riverside High School"/>
    <s v="9 "/>
    <s v="12"/>
    <s v="P"/>
    <s v="FOR301"/>
    <s v="GERMAN 1"/>
    <s v="06201 "/>
    <s v="German I 06201"/>
    <s v="Foreign Languages"/>
    <m/>
    <m/>
    <m/>
    <m/>
    <n v="55"/>
    <n v="29"/>
    <n v="22"/>
    <n v="4"/>
    <n v="0"/>
    <x v="0"/>
    <x v="14"/>
  </r>
  <r>
    <s v="17408"/>
    <x v="12"/>
    <s v="4474"/>
    <s v="Auburn Riverside High School"/>
    <s v="9 "/>
    <s v="12"/>
    <s v="P"/>
    <s v="FOR302"/>
    <s v="GERMAN 2"/>
    <s v="06201 "/>
    <s v="German I 06201"/>
    <s v="Foreign Languages"/>
    <m/>
    <m/>
    <m/>
    <m/>
    <n v="53"/>
    <n v="28"/>
    <n v="22"/>
    <n v="3"/>
    <n v="0"/>
    <x v="0"/>
    <x v="14"/>
  </r>
  <r>
    <s v="06119"/>
    <x v="14"/>
    <s v="2415"/>
    <s v="Battle Ground High School"/>
    <s v="9 "/>
    <s v="12"/>
    <s v="P"/>
    <s v="FLA205"/>
    <s v="GERMAN I"/>
    <s v="06201 "/>
    <s v="German I 06201"/>
    <s v="Foreign Languages"/>
    <m/>
    <m/>
    <m/>
    <m/>
    <n v="52"/>
    <n v="5"/>
    <n v="30"/>
    <n v="15"/>
    <n v="2"/>
    <x v="0"/>
    <x v="14"/>
  </r>
  <r>
    <s v="06119"/>
    <x v="14"/>
    <s v="2415"/>
    <s v="Battle Ground High School"/>
    <s v="9 "/>
    <s v="12"/>
    <s v="P"/>
    <s v="FLA005"/>
    <s v="GERMAN I"/>
    <s v="06201 "/>
    <s v="German I 06201"/>
    <s v="Foreign Languages"/>
    <m/>
    <m/>
    <m/>
    <m/>
    <n v="59"/>
    <n v="8"/>
    <n v="33"/>
    <n v="16"/>
    <n v="3"/>
    <x v="0"/>
    <x v="14"/>
  </r>
  <r>
    <s v="06119"/>
    <x v="14"/>
    <s v="1875"/>
    <s v="Homelink River"/>
    <s v="K "/>
    <s v="12"/>
    <s v="A"/>
    <s v="FLA205"/>
    <s v="GERMAN I"/>
    <s v="06201 "/>
    <s v="German I 06201"/>
    <s v="Foreign Languages"/>
    <m/>
    <m/>
    <m/>
    <m/>
    <n v="1"/>
    <n v="0"/>
    <n v="0"/>
    <n v="1"/>
    <n v="0"/>
    <x v="0"/>
    <x v="14"/>
  </r>
  <r>
    <s v="06119"/>
    <x v="14"/>
    <s v="1875"/>
    <s v="Homelink River"/>
    <s v="K "/>
    <s v="12"/>
    <s v="A"/>
    <s v="FLA005"/>
    <s v="GERMAN I"/>
    <s v="06201 "/>
    <s v="German I 06201"/>
    <s v="Foreign Languages"/>
    <m/>
    <m/>
    <m/>
    <m/>
    <n v="2"/>
    <n v="0"/>
    <n v="1"/>
    <n v="1"/>
    <n v="0"/>
    <x v="0"/>
    <x v="14"/>
  </r>
  <r>
    <s v="06119"/>
    <x v="14"/>
    <s v="4104"/>
    <s v="Prairie High School"/>
    <s v="9 "/>
    <s v="12"/>
    <s v="P"/>
    <s v="FLA205"/>
    <s v="GERMAN I"/>
    <s v="06201 "/>
    <s v="German I 06201"/>
    <s v="Foreign Languages"/>
    <m/>
    <m/>
    <m/>
    <m/>
    <n v="73"/>
    <n v="44"/>
    <n v="23"/>
    <n v="6"/>
    <n v="0"/>
    <x v="0"/>
    <x v="14"/>
  </r>
  <r>
    <s v="06119"/>
    <x v="14"/>
    <s v="4104"/>
    <s v="Prairie High School"/>
    <s v="9 "/>
    <s v="12"/>
    <s v="P"/>
    <s v="FLA005"/>
    <s v="GERMAN I"/>
    <s v="06201 "/>
    <s v="German I 06201"/>
    <s v="Foreign Languages"/>
    <m/>
    <m/>
    <m/>
    <m/>
    <n v="81"/>
    <n v="45"/>
    <n v="26"/>
    <n v="10"/>
    <n v="0"/>
    <x v="0"/>
    <x v="14"/>
  </r>
  <r>
    <s v="37501"/>
    <x v="15"/>
    <s v="2553"/>
    <s v="Bellingham High School"/>
    <s v="9 "/>
    <s v="12"/>
    <s v="P"/>
    <s v="WLG101"/>
    <s v="German 1st Year"/>
    <s v="06201 "/>
    <s v="German I 06201"/>
    <s v="Foreign Languages"/>
    <m/>
    <m/>
    <m/>
    <m/>
    <n v="70"/>
    <n v="33"/>
    <n v="25"/>
    <n v="10"/>
    <n v="2"/>
    <x v="0"/>
    <x v="14"/>
  </r>
  <r>
    <s v="37501"/>
    <x v="15"/>
    <s v="2553"/>
    <s v="Bellingham High School"/>
    <s v="9 "/>
    <s v="12"/>
    <s v="P"/>
    <s v="WLG102"/>
    <s v="German 1st Year"/>
    <s v="06201 "/>
    <s v="German I 06201"/>
    <s v="Foreign Languages"/>
    <m/>
    <m/>
    <m/>
    <m/>
    <n v="63"/>
    <n v="29"/>
    <n v="24"/>
    <n v="8"/>
    <n v="2"/>
    <x v="0"/>
    <x v="14"/>
  </r>
  <r>
    <s v="37501"/>
    <x v="15"/>
    <s v="4515"/>
    <s v="Squalicum High School"/>
    <s v="9 "/>
    <s v="12"/>
    <s v="P"/>
    <s v="WLG102"/>
    <s v="German 1st Year"/>
    <s v="06201 "/>
    <s v="German I 06201"/>
    <s v="Foreign Languages"/>
    <m/>
    <m/>
    <m/>
    <m/>
    <n v="26"/>
    <n v="12"/>
    <n v="8"/>
    <n v="5"/>
    <n v="1"/>
    <x v="0"/>
    <x v="14"/>
  </r>
  <r>
    <s v="37501"/>
    <x v="15"/>
    <s v="4515"/>
    <s v="Squalicum High School"/>
    <s v="9 "/>
    <s v="12"/>
    <s v="P"/>
    <s v="WLG101"/>
    <s v="German 1st Year"/>
    <s v="06201 "/>
    <s v="German I 06201"/>
    <s v="Foreign Languages"/>
    <m/>
    <m/>
    <m/>
    <m/>
    <n v="33"/>
    <n v="18"/>
    <n v="10"/>
    <n v="4"/>
    <n v="1"/>
    <x v="0"/>
    <x v="14"/>
  </r>
  <r>
    <s v="27403"/>
    <x v="16"/>
    <s v="2807"/>
    <s v="Bethel High School"/>
    <s v="9 "/>
    <s v="12"/>
    <s v="P"/>
    <s v="WLG101"/>
    <s v="GERMAN YR 1"/>
    <s v="06201 "/>
    <s v="German I 06201"/>
    <s v="Foreign Languages"/>
    <m/>
    <m/>
    <m/>
    <m/>
    <n v="98"/>
    <n v="18"/>
    <n v="46"/>
    <n v="33"/>
    <n v="1"/>
    <x v="0"/>
    <x v="14"/>
  </r>
  <r>
    <s v="27403"/>
    <x v="16"/>
    <s v="5033"/>
    <s v="Graham Kapowsin High School"/>
    <s v="9 "/>
    <s v="12"/>
    <s v="P"/>
    <s v="WLG101"/>
    <s v="GERMAN YR 1"/>
    <s v="06201 "/>
    <s v="German I 06201"/>
    <s v="Foreign Languages"/>
    <m/>
    <m/>
    <m/>
    <m/>
    <n v="116"/>
    <n v="52"/>
    <n v="45"/>
    <n v="19"/>
    <n v="0"/>
    <x v="0"/>
    <x v="14"/>
  </r>
  <r>
    <s v="37503"/>
    <x v="103"/>
    <s v="3136"/>
    <s v="Blaine High School"/>
    <s v="9 "/>
    <s v="12"/>
    <s v="P"/>
    <s v="DIG100"/>
    <s v="GERMAN 1"/>
    <s v="06201 "/>
    <s v="German I 06201"/>
    <s v="Foreign Languages"/>
    <m/>
    <m/>
    <m/>
    <m/>
    <n v="1"/>
    <n v="0"/>
    <n v="1"/>
    <n v="0"/>
    <n v="0"/>
    <x v="0"/>
    <x v="14"/>
  </r>
  <r>
    <s v="29100"/>
    <x v="18"/>
    <s v="2362"/>
    <s v="Burlington Edison High School"/>
    <s v="9 "/>
    <s v="12"/>
    <s v="P"/>
    <s v="FLA100"/>
    <s v="GERMAN I"/>
    <s v="06201 "/>
    <s v="German I 06201"/>
    <s v="Miscellaneous"/>
    <m/>
    <m/>
    <m/>
    <m/>
    <n v="17"/>
    <n v="0"/>
    <n v="12"/>
    <n v="4"/>
    <n v="1"/>
    <x v="0"/>
    <x v="14"/>
  </r>
  <r>
    <s v="06117"/>
    <x v="19"/>
    <s v="4567"/>
    <s v="Camas High School"/>
    <s v="9 "/>
    <s v="12"/>
    <s v="P"/>
    <s v="GER101"/>
    <s v="GERMAN I"/>
    <s v="06201 "/>
    <s v="German I 06201"/>
    <s v="Foreign Languages"/>
    <m/>
    <m/>
    <m/>
    <m/>
    <n v="20"/>
    <n v="7"/>
    <n v="12"/>
    <n v="1"/>
    <n v="0"/>
    <x v="0"/>
    <x v="14"/>
  </r>
  <r>
    <s v="06117"/>
    <x v="19"/>
    <s v="4567"/>
    <s v="Camas High School"/>
    <s v="9 "/>
    <s v="12"/>
    <s v="P"/>
    <s v="GER102"/>
    <s v="GERMAN I"/>
    <s v="06201 "/>
    <s v="German I 06201"/>
    <s v="Foreign Languages"/>
    <m/>
    <m/>
    <m/>
    <m/>
    <n v="17"/>
    <n v="6"/>
    <n v="10"/>
    <n v="1"/>
    <n v="0"/>
    <x v="0"/>
    <x v="14"/>
  </r>
  <r>
    <s v="04228"/>
    <x v="20"/>
    <s v="5295"/>
    <s v="Columbia Virtual Academy-Cascade"/>
    <s v="K "/>
    <s v="12"/>
    <s v="A"/>
    <s v="06201"/>
    <s v="GERMAN I"/>
    <s v="06201 "/>
    <s v="German I 06201"/>
    <s v="Foreign Languages"/>
    <m/>
    <m/>
    <m/>
    <m/>
    <n v="1"/>
    <n v="0"/>
    <n v="1"/>
    <n v="0"/>
    <n v="0"/>
    <x v="0"/>
    <x v="14"/>
  </r>
  <r>
    <s v="32356"/>
    <x v="104"/>
    <s v="3065"/>
    <s v="Central Valley High School"/>
    <s v="9 "/>
    <s v="12"/>
    <s v="P"/>
    <s v="2113"/>
    <s v="German 1A"/>
    <s v="06201 "/>
    <s v="German I 06201"/>
    <s v="Foreign Languages"/>
    <m/>
    <m/>
    <m/>
    <m/>
    <n v="44"/>
    <n v="27"/>
    <n v="12"/>
    <n v="3"/>
    <n v="2"/>
    <x v="0"/>
    <x v="14"/>
  </r>
  <r>
    <s v="32356"/>
    <x v="104"/>
    <s v="3065"/>
    <s v="Central Valley High School"/>
    <s v="9 "/>
    <s v="12"/>
    <s v="P"/>
    <s v="2114"/>
    <s v="German 1B"/>
    <s v="06201 "/>
    <s v="German I 06201"/>
    <s v="Foreign Languages"/>
    <m/>
    <m/>
    <m/>
    <m/>
    <n v="37"/>
    <n v="25"/>
    <n v="9"/>
    <n v="2"/>
    <n v="1"/>
    <x v="0"/>
    <x v="14"/>
  </r>
  <r>
    <s v="32356"/>
    <x v="104"/>
    <s v="3415"/>
    <s v="University High School"/>
    <s v="9 "/>
    <s v="12"/>
    <s v="P"/>
    <s v="2113"/>
    <s v="German 1A"/>
    <s v="06201 "/>
    <s v="German I 06201"/>
    <s v="Foreign Languages"/>
    <m/>
    <m/>
    <m/>
    <m/>
    <n v="37"/>
    <n v="23"/>
    <n v="9"/>
    <n v="5"/>
    <n v="0"/>
    <x v="0"/>
    <x v="14"/>
  </r>
  <r>
    <s v="32356"/>
    <x v="104"/>
    <s v="3415"/>
    <s v="University High School"/>
    <s v="9 "/>
    <s v="12"/>
    <s v="P"/>
    <s v="2114"/>
    <s v="German 1B"/>
    <s v="06201 "/>
    <s v="German I 06201"/>
    <s v="Foreign Languages"/>
    <m/>
    <m/>
    <m/>
    <m/>
    <n v="29"/>
    <n v="21"/>
    <n v="6"/>
    <n v="2"/>
    <n v="0"/>
    <x v="0"/>
    <x v="14"/>
  </r>
  <r>
    <s v="32360"/>
    <x v="99"/>
    <s v="3610"/>
    <s v="Cheney High School"/>
    <s v="9 "/>
    <s v="12"/>
    <s v="P"/>
    <s v="WLA111"/>
    <s v="GERMAN I A"/>
    <s v="06201 "/>
    <s v="German I 06201"/>
    <s v="Foreign Languages"/>
    <m/>
    <m/>
    <m/>
    <m/>
    <n v="86"/>
    <n v="26"/>
    <n v="42"/>
    <n v="18"/>
    <n v="0"/>
    <x v="0"/>
    <x v="14"/>
  </r>
  <r>
    <s v="32360"/>
    <x v="99"/>
    <s v="3610"/>
    <s v="Cheney High School"/>
    <s v="9 "/>
    <s v="12"/>
    <s v="P"/>
    <s v="WLA112"/>
    <s v="GERMAN I B"/>
    <s v="06201 "/>
    <s v="German I 06201"/>
    <s v="Foreign Languages"/>
    <m/>
    <m/>
    <m/>
    <m/>
    <n v="84"/>
    <n v="25"/>
    <n v="41"/>
    <n v="18"/>
    <n v="0"/>
    <x v="0"/>
    <x v="14"/>
  </r>
  <r>
    <s v="32360"/>
    <x v="99"/>
    <s v="3610"/>
    <s v="Cheney High School"/>
    <s v="9 "/>
    <s v="12"/>
    <s v="P"/>
    <s v="WLA113"/>
    <s v="GERMAN I C"/>
    <s v="06201 "/>
    <s v="German I 06201"/>
    <s v="Foreign Languages"/>
    <m/>
    <m/>
    <m/>
    <m/>
    <n v="79"/>
    <n v="24"/>
    <n v="39"/>
    <n v="16"/>
    <n v="0"/>
    <x v="0"/>
    <x v="14"/>
  </r>
  <r>
    <s v="16049"/>
    <x v="22"/>
    <s v="3275"/>
    <s v="Chimacum High School"/>
    <s v="9 "/>
    <s v="12"/>
    <s v="P"/>
    <s v="LAN915"/>
    <s v="GERMAN 1ST YR"/>
    <s v="06201 "/>
    <s v="German I 06201"/>
    <s v="Foreign Languages"/>
    <m/>
    <m/>
    <m/>
    <m/>
    <n v="2"/>
    <n v="2"/>
    <n v="0"/>
    <n v="0"/>
    <n v="0"/>
    <x v="0"/>
    <x v="14"/>
  </r>
  <r>
    <s v="02250"/>
    <x v="106"/>
    <s v="2299"/>
    <s v="Charles Francis Adams High School"/>
    <s v="9 "/>
    <s v="12"/>
    <s v="P"/>
    <s v="WL106A"/>
    <s v="GERMAN 1"/>
    <s v="06201 "/>
    <s v="German I 06201"/>
    <s v="Foreign Languages"/>
    <m/>
    <m/>
    <m/>
    <m/>
    <n v="23"/>
    <n v="11"/>
    <n v="7"/>
    <n v="4"/>
    <n v="1"/>
    <x v="0"/>
    <x v="14"/>
  </r>
  <r>
    <s v="02250"/>
    <x v="106"/>
    <s v="2299"/>
    <s v="Charles Francis Adams High School"/>
    <s v="9 "/>
    <s v="12"/>
    <s v="P"/>
    <s v="WL106B"/>
    <s v="GERMAN 1"/>
    <s v="06201 "/>
    <s v="German I 06201"/>
    <s v="Foreign Languages"/>
    <m/>
    <m/>
    <m/>
    <m/>
    <n v="17"/>
    <n v="8"/>
    <n v="4"/>
    <n v="4"/>
    <n v="1"/>
    <x v="0"/>
    <x v="14"/>
  </r>
  <r>
    <s v="27400"/>
    <x v="23"/>
    <s v="3456"/>
    <s v="Lakes High School"/>
    <s v="9 "/>
    <s v="12"/>
    <s v="P"/>
    <s v="253101"/>
    <s v="German I"/>
    <s v="06201 "/>
    <s v="German I 06201"/>
    <s v="Foreign Languages"/>
    <m/>
    <m/>
    <m/>
    <m/>
    <n v="63"/>
    <n v="20"/>
    <n v="28"/>
    <n v="14"/>
    <n v="1"/>
    <x v="0"/>
    <x v="14"/>
  </r>
  <r>
    <s v="27400"/>
    <x v="23"/>
    <s v="3456"/>
    <s v="Lakes High School"/>
    <s v="9 "/>
    <s v="12"/>
    <s v="P"/>
    <s v="253102"/>
    <s v="German I"/>
    <s v="06201 "/>
    <s v="German I 06201"/>
    <s v="Foreign Languages"/>
    <m/>
    <m/>
    <m/>
    <m/>
    <n v="57"/>
    <n v="18"/>
    <n v="25"/>
    <n v="12"/>
    <n v="2"/>
    <x v="0"/>
    <x v="14"/>
  </r>
  <r>
    <s v="32361"/>
    <x v="25"/>
    <s v="5156"/>
    <s v="Washington Academy of Arts and Technology"/>
    <s v="K "/>
    <s v="12"/>
    <s v="5"/>
    <s v="WOEL19"/>
    <s v="ONLIN GERMAN 1A"/>
    <s v="06201 "/>
    <s v="German I 06201"/>
    <s v="Foreign Languages"/>
    <m/>
    <m/>
    <m/>
    <m/>
    <n v="7"/>
    <n v="1"/>
    <n v="5"/>
    <n v="1"/>
    <n v="0"/>
    <x v="0"/>
    <x v="14"/>
  </r>
  <r>
    <s v="32361"/>
    <x v="25"/>
    <s v="5156"/>
    <s v="Washington Academy of Arts and Technology"/>
    <s v="K "/>
    <s v="12"/>
    <s v="5"/>
    <s v="WOEL20"/>
    <s v="ONLIN GERMAN 1B"/>
    <s v="06201 "/>
    <s v="German I 06201"/>
    <s v="Foreign Languages"/>
    <m/>
    <m/>
    <m/>
    <m/>
    <n v="4"/>
    <n v="0"/>
    <n v="4"/>
    <n v="0"/>
    <n v="0"/>
    <x v="0"/>
    <x v="14"/>
  </r>
  <r>
    <s v="39090"/>
    <x v="146"/>
    <s v="2344"/>
    <s v="East Valley High School"/>
    <s v="9 "/>
    <s v="12"/>
    <s v="P"/>
    <s v="FLA211"/>
    <s v="GERMAN I"/>
    <s v="06201 "/>
    <s v="German I 06201"/>
    <s v="Foreign Languages"/>
    <m/>
    <m/>
    <m/>
    <m/>
    <n v="16"/>
    <n v="2"/>
    <n v="6"/>
    <n v="6"/>
    <n v="2"/>
    <x v="0"/>
    <x v="14"/>
  </r>
  <r>
    <s v="09206"/>
    <x v="147"/>
    <s v="3372"/>
    <s v="Eastmont Junior High"/>
    <s v="8 "/>
    <s v="9 "/>
    <s v="P"/>
    <s v="H0957"/>
    <s v="GERMAN 1ST YR"/>
    <s v="06201 "/>
    <s v="German I 06201"/>
    <s v="Foreign Languages"/>
    <m/>
    <m/>
    <m/>
    <m/>
    <n v="1"/>
    <n v="0"/>
    <n v="1"/>
    <n v="0"/>
    <n v="0"/>
    <x v="0"/>
    <x v="14"/>
  </r>
  <r>
    <s v="09206"/>
    <x v="147"/>
    <s v="2727"/>
    <s v="Eastmont Senior High"/>
    <s v="10"/>
    <s v="12"/>
    <s v="P"/>
    <s v="H0957"/>
    <s v="GERMAN 1ST YR"/>
    <s v="06201 "/>
    <s v="German I 06201"/>
    <s v="Foreign Languages"/>
    <m/>
    <m/>
    <m/>
    <m/>
    <n v="20"/>
    <n v="0"/>
    <n v="13"/>
    <n v="7"/>
    <n v="0"/>
    <x v="0"/>
    <x v="14"/>
  </r>
  <r>
    <s v="09206"/>
    <x v="147"/>
    <s v="2727"/>
    <s v="Eastmont Senior High"/>
    <s v="10"/>
    <s v="12"/>
    <s v="P"/>
    <s v="H0951"/>
    <s v="SPANISH 1ST YR"/>
    <s v="06201 "/>
    <s v="German I 06201"/>
    <s v="Foreign Languages"/>
    <m/>
    <m/>
    <m/>
    <m/>
    <n v="137"/>
    <n v="0"/>
    <n v="102"/>
    <n v="33"/>
    <n v="2"/>
    <x v="0"/>
    <x v="14"/>
  </r>
  <r>
    <s v="09206"/>
    <x v="147"/>
    <s v="2727"/>
    <s v="Eastmont Senior High"/>
    <s v="10"/>
    <s v="12"/>
    <s v="P"/>
    <s v="H0951"/>
    <s v="SPANISH 1ST YR (TA)"/>
    <s v="06201 "/>
    <s v="German I 06201"/>
    <s v="Foreign Languages"/>
    <m/>
    <m/>
    <m/>
    <m/>
    <n v="10"/>
    <n v="0"/>
    <n v="1"/>
    <n v="2"/>
    <n v="7"/>
    <x v="0"/>
    <x v="14"/>
  </r>
  <r>
    <s v="31015"/>
    <x v="26"/>
    <s v="3464"/>
    <s v="Meadowdale High School"/>
    <s v="9 "/>
    <s v="12"/>
    <s v="P"/>
    <s v="FLG101"/>
    <s v="GERMAN 1 S1"/>
    <s v="06201 "/>
    <s v="German I 06201"/>
    <s v="Foreign Languages"/>
    <m/>
    <m/>
    <m/>
    <m/>
    <n v="59"/>
    <n v="30"/>
    <n v="17"/>
    <n v="12"/>
    <n v="0"/>
    <x v="0"/>
    <x v="14"/>
  </r>
  <r>
    <s v="31015"/>
    <x v="26"/>
    <s v="3464"/>
    <s v="Meadowdale High School"/>
    <s v="9 "/>
    <s v="12"/>
    <s v="P"/>
    <s v="FLG102"/>
    <s v="GERMAN 1 S2"/>
    <s v="06201 "/>
    <s v="German I 06201"/>
    <s v="Foreign Languages"/>
    <m/>
    <m/>
    <m/>
    <m/>
    <n v="56"/>
    <n v="28"/>
    <n v="16"/>
    <n v="12"/>
    <n v="0"/>
    <x v="0"/>
    <x v="14"/>
  </r>
  <r>
    <s v="17216"/>
    <x v="148"/>
    <s v="3330"/>
    <s v="Enumclaw Sr High School"/>
    <s v="9 "/>
    <s v="12"/>
    <s v="P"/>
    <s v="GER100"/>
    <s v="GERMAN 1-2"/>
    <s v="06201 "/>
    <s v="German I 06201"/>
    <s v="Foreign Languages"/>
    <m/>
    <m/>
    <m/>
    <m/>
    <n v="59"/>
    <n v="33"/>
    <n v="19"/>
    <n v="6"/>
    <n v="1"/>
    <x v="0"/>
    <x v="14"/>
  </r>
  <r>
    <s v="31002"/>
    <x v="111"/>
    <s v="3407"/>
    <s v="Cascade High School"/>
    <s v="9 "/>
    <s v="12"/>
    <s v="P"/>
    <s v="WLA122"/>
    <s v="German 1"/>
    <s v="06201 "/>
    <s v="German I 06201"/>
    <s v="Foreign Languages"/>
    <m/>
    <m/>
    <m/>
    <m/>
    <n v="93"/>
    <n v="35"/>
    <n v="38"/>
    <n v="20"/>
    <n v="0"/>
    <x v="0"/>
    <x v="14"/>
  </r>
  <r>
    <s v="31002"/>
    <x v="111"/>
    <s v="3407"/>
    <s v="Cascade High School"/>
    <s v="9 "/>
    <s v="12"/>
    <s v="P"/>
    <s v="WLA121"/>
    <s v="German 1"/>
    <s v="06201 "/>
    <s v="German I 06201"/>
    <s v="Foreign Languages"/>
    <m/>
    <m/>
    <m/>
    <m/>
    <n v="99"/>
    <n v="39"/>
    <n v="40"/>
    <n v="20"/>
    <n v="0"/>
    <x v="0"/>
    <x v="14"/>
  </r>
  <r>
    <s v="31002"/>
    <x v="111"/>
    <s v="4438"/>
    <s v="Henry M. Jackson High School"/>
    <s v="9 "/>
    <s v="12"/>
    <s v="P"/>
    <s v="WLA122"/>
    <s v="German 1"/>
    <s v="06201 "/>
    <s v="German I 06201"/>
    <s v="Foreign Languages"/>
    <m/>
    <m/>
    <m/>
    <m/>
    <n v="48"/>
    <n v="43"/>
    <n v="3"/>
    <n v="2"/>
    <n v="0"/>
    <x v="0"/>
    <x v="14"/>
  </r>
  <r>
    <s v="31002"/>
    <x v="111"/>
    <s v="4438"/>
    <s v="Henry M. Jackson High School"/>
    <s v="9 "/>
    <s v="12"/>
    <s v="P"/>
    <s v="WLA121"/>
    <s v="German 1"/>
    <s v="06201 "/>
    <s v="German I 06201"/>
    <s v="Foreign Languages"/>
    <m/>
    <m/>
    <m/>
    <m/>
    <n v="58"/>
    <n v="50"/>
    <n v="4"/>
    <n v="3"/>
    <n v="1"/>
    <x v="0"/>
    <x v="14"/>
  </r>
  <r>
    <s v="31002"/>
    <x v="111"/>
    <s v="4137"/>
    <s v="Sequoia High School"/>
    <s v="9 "/>
    <s v="12"/>
    <s v="A"/>
    <s v="WLA121"/>
    <s v="German 1"/>
    <s v="06201 "/>
    <s v="German I 06201"/>
    <s v="Foreign Languages"/>
    <m/>
    <m/>
    <m/>
    <m/>
    <n v="1"/>
    <n v="0"/>
    <n v="0"/>
    <n v="1"/>
    <n v="0"/>
    <x v="0"/>
    <x v="14"/>
  </r>
  <r>
    <s v="06114"/>
    <x v="27"/>
    <s v="2724"/>
    <s v="Evergreen High School"/>
    <s v="9 "/>
    <s v="12"/>
    <s v="P"/>
    <s v="WLA311"/>
    <s v="GERMAN 1"/>
    <s v="06201 "/>
    <s v="German I 06201"/>
    <s v="Foreign Languages"/>
    <m/>
    <m/>
    <m/>
    <m/>
    <n v="44"/>
    <n v="17"/>
    <n v="14"/>
    <n v="9"/>
    <n v="4"/>
    <x v="0"/>
    <x v="14"/>
  </r>
  <r>
    <s v="06114"/>
    <x v="27"/>
    <s v="2724"/>
    <s v="Evergreen High School"/>
    <s v="9 "/>
    <s v="12"/>
    <s v="P"/>
    <s v="WLA312"/>
    <s v="GERMAN 2"/>
    <s v="06201 "/>
    <s v="German I 06201"/>
    <s v="Foreign Languages"/>
    <m/>
    <m/>
    <m/>
    <m/>
    <n v="34"/>
    <n v="15"/>
    <n v="12"/>
    <n v="6"/>
    <n v="1"/>
    <x v="0"/>
    <x v="14"/>
  </r>
  <r>
    <s v="06114"/>
    <x v="27"/>
    <s v="4523"/>
    <s v="Heritage High School"/>
    <s v="9 "/>
    <s v="12"/>
    <s v="P"/>
    <s v="WLA311"/>
    <s v="GERMAN 1"/>
    <s v="06201 "/>
    <s v="German I 06201"/>
    <s v="Foreign Languages"/>
    <m/>
    <m/>
    <m/>
    <m/>
    <n v="48"/>
    <n v="25"/>
    <n v="12"/>
    <n v="11"/>
    <n v="0"/>
    <x v="0"/>
    <x v="14"/>
  </r>
  <r>
    <s v="06114"/>
    <x v="27"/>
    <s v="4523"/>
    <s v="Heritage High School"/>
    <s v="9 "/>
    <s v="12"/>
    <s v="P"/>
    <s v="WLA312"/>
    <s v="GERMAN 2"/>
    <s v="06201 "/>
    <s v="German I 06201"/>
    <s v="Foreign Languages"/>
    <m/>
    <m/>
    <m/>
    <m/>
    <n v="43"/>
    <n v="22"/>
    <n v="11"/>
    <n v="10"/>
    <n v="0"/>
    <x v="0"/>
    <x v="14"/>
  </r>
  <r>
    <s v="06114"/>
    <x v="27"/>
    <s v="1801"/>
    <s v="iQ Academy Washington"/>
    <s v="7 "/>
    <s v="12"/>
    <s v="5"/>
    <s v="AVWLG1"/>
    <s v="GERMAN 1A"/>
    <s v="06201 "/>
    <s v="German I 06201"/>
    <s v="Foreign Languages"/>
    <m/>
    <m/>
    <m/>
    <m/>
    <n v="1"/>
    <n v="1"/>
    <n v="0"/>
    <n v="0"/>
    <n v="0"/>
    <x v="0"/>
    <x v="14"/>
  </r>
  <r>
    <s v="06114"/>
    <x v="27"/>
    <s v="1801"/>
    <s v="iQ Academy Washington"/>
    <s v="7 "/>
    <s v="12"/>
    <s v="5"/>
    <s v="AVWLG2"/>
    <s v="GERMAN 1B"/>
    <s v="06201 "/>
    <s v="German I 06201"/>
    <s v="Foreign Languages"/>
    <m/>
    <m/>
    <m/>
    <m/>
    <n v="1"/>
    <n v="1"/>
    <n v="0"/>
    <n v="0"/>
    <n v="0"/>
    <x v="0"/>
    <x v="14"/>
  </r>
  <r>
    <s v="06114"/>
    <x v="27"/>
    <s v="4162"/>
    <s v="Mountain View High School"/>
    <s v="9 "/>
    <s v="12"/>
    <s v="P"/>
    <s v="WLA311"/>
    <s v="GERMAN 1"/>
    <s v="06201 "/>
    <s v="German I 06201"/>
    <s v="Foreign Languages"/>
    <m/>
    <m/>
    <m/>
    <m/>
    <n v="63"/>
    <n v="31"/>
    <n v="15"/>
    <n v="17"/>
    <n v="0"/>
    <x v="0"/>
    <x v="14"/>
  </r>
  <r>
    <s v="06114"/>
    <x v="27"/>
    <s v="4162"/>
    <s v="Mountain View High School"/>
    <s v="9 "/>
    <s v="12"/>
    <s v="P"/>
    <s v="WLA312"/>
    <s v="GERMAN 2"/>
    <s v="06201 "/>
    <s v="German I 06201"/>
    <s v="Foreign Languages"/>
    <m/>
    <m/>
    <m/>
    <m/>
    <n v="57"/>
    <n v="28"/>
    <n v="13"/>
    <n v="16"/>
    <n v="0"/>
    <x v="0"/>
    <x v="14"/>
  </r>
  <r>
    <s v="17210"/>
    <x v="28"/>
    <s v="1759"/>
    <s v="Internet Academy"/>
    <s v="PK"/>
    <s v="12"/>
    <s v="A"/>
    <s v="FLG301"/>
    <s v="GERMAN 1-1"/>
    <s v="06201 "/>
    <s v="German I 06201"/>
    <s v="Foreign Languages"/>
    <m/>
    <m/>
    <m/>
    <m/>
    <n v="8"/>
    <n v="1"/>
    <n v="4"/>
    <n v="1"/>
    <n v="2"/>
    <x v="0"/>
    <x v="14"/>
  </r>
  <r>
    <s v="17210"/>
    <x v="28"/>
    <s v="1759"/>
    <s v="Internet Academy"/>
    <s v="PK"/>
    <s v="12"/>
    <s v="A"/>
    <s v="FLG302"/>
    <s v="GERMAN 1-2"/>
    <s v="06201 "/>
    <s v="German I 06201"/>
    <s v="Foreign Languages"/>
    <m/>
    <m/>
    <m/>
    <m/>
    <n v="4"/>
    <n v="1"/>
    <n v="3"/>
    <n v="0"/>
    <n v="0"/>
    <x v="0"/>
    <x v="14"/>
  </r>
  <r>
    <s v="17401"/>
    <x v="31"/>
    <s v="3279"/>
    <s v="Mount Rainier High School"/>
    <s v="9 "/>
    <s v="12"/>
    <s v="P"/>
    <s v="WL3037"/>
    <s v="GERMAN 1 - PROFICIENCY"/>
    <s v="06201 "/>
    <s v="German I 06201"/>
    <s v="Foreign Languages"/>
    <m/>
    <m/>
    <m/>
    <s v="Y"/>
    <n v="1"/>
    <n v="1"/>
    <n v="0"/>
    <n v="0"/>
    <n v="0"/>
    <x v="1"/>
    <x v="14"/>
  </r>
  <r>
    <s v="17411"/>
    <x v="32"/>
    <s v="3385"/>
    <s v="Issaquah High School"/>
    <s v="9 "/>
    <s v="12"/>
    <s v="P"/>
    <s v="FOR782"/>
    <s v="GERMAN 1 P1 ONL"/>
    <s v="06201 "/>
    <s v="German I 06201"/>
    <s v="Foreign Languages"/>
    <m/>
    <m/>
    <m/>
    <m/>
    <n v="1"/>
    <n v="0"/>
    <n v="1"/>
    <n v="0"/>
    <n v="0"/>
    <x v="0"/>
    <x v="14"/>
  </r>
  <r>
    <s v="17411"/>
    <x v="32"/>
    <s v="3385"/>
    <s v="Issaquah High School"/>
    <s v="9 "/>
    <s v="12"/>
    <s v="P"/>
    <s v="FOR783"/>
    <s v="GERMAN 1 P2 ONL"/>
    <s v="06201 "/>
    <s v="German I 06201"/>
    <s v="Foreign Languages"/>
    <m/>
    <m/>
    <m/>
    <m/>
    <n v="1"/>
    <n v="0"/>
    <n v="1"/>
    <n v="0"/>
    <n v="0"/>
    <x v="0"/>
    <x v="14"/>
  </r>
  <r>
    <s v="17411"/>
    <x v="32"/>
    <s v="3962"/>
    <s v="Liberty Sr High School"/>
    <s v="9 "/>
    <s v="12"/>
    <s v="P"/>
    <s v="FOR782"/>
    <s v="GERMAN 1 P1 ONL"/>
    <s v="06201 "/>
    <s v="German I 06201"/>
    <s v="Foreign Languages"/>
    <m/>
    <m/>
    <m/>
    <m/>
    <n v="2"/>
    <n v="1"/>
    <n v="0"/>
    <n v="0"/>
    <n v="1"/>
    <x v="0"/>
    <x v="14"/>
  </r>
  <r>
    <s v="17411"/>
    <x v="32"/>
    <s v="3962"/>
    <s v="Liberty Sr High School"/>
    <s v="9 "/>
    <s v="12"/>
    <s v="P"/>
    <s v="FOR783"/>
    <s v="GERMAN 1 P2 ONL"/>
    <s v="06201 "/>
    <s v="German I 06201"/>
    <s v="Foreign Languages"/>
    <m/>
    <m/>
    <m/>
    <m/>
    <n v="1"/>
    <n v="1"/>
    <n v="0"/>
    <n v="0"/>
    <n v="0"/>
    <x v="0"/>
    <x v="14"/>
  </r>
  <r>
    <s v="03017"/>
    <x v="33"/>
    <s v="3731"/>
    <s v="Kamiakin High School"/>
    <s v="9 "/>
    <s v="12"/>
    <s v="P"/>
    <s v="5111"/>
    <s v="WL  German 1"/>
    <s v="06201 "/>
    <s v="German I 06201"/>
    <s v="Foreign Languages"/>
    <m/>
    <m/>
    <m/>
    <m/>
    <n v="88"/>
    <n v="12"/>
    <n v="19"/>
    <n v="27"/>
    <n v="30"/>
    <x v="0"/>
    <x v="14"/>
  </r>
  <r>
    <s v="03017"/>
    <x v="33"/>
    <s v="3731"/>
    <s v="Kamiakin High School"/>
    <s v="9 "/>
    <s v="12"/>
    <s v="P"/>
    <s v="5112"/>
    <s v="WL  German 2"/>
    <s v="06201 "/>
    <s v="German I 06201"/>
    <s v="Foreign Languages"/>
    <m/>
    <m/>
    <m/>
    <m/>
    <n v="88"/>
    <n v="12"/>
    <n v="19"/>
    <n v="26"/>
    <n v="31"/>
    <x v="0"/>
    <x v="14"/>
  </r>
  <r>
    <s v="03017"/>
    <x v="33"/>
    <s v="3731"/>
    <s v="Kamiakin High School"/>
    <s v="9 "/>
    <s v="12"/>
    <s v="P"/>
    <s v="2300458"/>
    <s v="WL GERMAN 1"/>
    <s v="06201 "/>
    <s v="German I 06201"/>
    <s v="Foreign Languages"/>
    <m/>
    <m/>
    <m/>
    <m/>
    <n v="2"/>
    <n v="0"/>
    <n v="0"/>
    <n v="0"/>
    <n v="2"/>
    <x v="0"/>
    <x v="14"/>
  </r>
  <r>
    <s v="03017"/>
    <x v="33"/>
    <s v="4484"/>
    <s v="Southridge High School"/>
    <s v="9 "/>
    <s v="12"/>
    <s v="P"/>
    <s v="5111"/>
    <s v="WL  German 1"/>
    <s v="06201 "/>
    <s v="German I 06201"/>
    <s v="Foreign Languages"/>
    <m/>
    <m/>
    <m/>
    <m/>
    <n v="94"/>
    <n v="13"/>
    <n v="21"/>
    <n v="23"/>
    <n v="37"/>
    <x v="0"/>
    <x v="14"/>
  </r>
  <r>
    <s v="03017"/>
    <x v="33"/>
    <s v="4484"/>
    <s v="Southridge High School"/>
    <s v="9 "/>
    <s v="12"/>
    <s v="P"/>
    <s v="5112"/>
    <s v="WL  German 2"/>
    <s v="06201 "/>
    <s v="German I 06201"/>
    <s v="Foreign Languages"/>
    <m/>
    <m/>
    <m/>
    <m/>
    <n v="89"/>
    <n v="13"/>
    <n v="20"/>
    <n v="22"/>
    <n v="34"/>
    <x v="0"/>
    <x v="14"/>
  </r>
  <r>
    <s v="17415"/>
    <x v="34"/>
    <s v="5098"/>
    <s v="Kent Phoenix Academy"/>
    <s v="9 "/>
    <s v="12"/>
    <s v="A"/>
    <s v="FLG029"/>
    <s v="German_1_OL_S1"/>
    <s v="06201 "/>
    <s v="German I 06201"/>
    <s v="Foreign Languages"/>
    <m/>
    <m/>
    <m/>
    <m/>
    <n v="2"/>
    <n v="0"/>
    <n v="0"/>
    <n v="1"/>
    <n v="1"/>
    <x v="0"/>
    <x v="14"/>
  </r>
  <r>
    <s v="33212"/>
    <x v="35"/>
    <s v="5180"/>
    <s v="Columbia Virtual Academy - Kettle Falls"/>
    <s v="K "/>
    <s v="12"/>
    <s v="A"/>
    <s v="ALZ100"/>
    <s v="GERMAN 1"/>
    <s v="06201 "/>
    <s v="German I 06201"/>
    <s v="Foreign Languages"/>
    <m/>
    <m/>
    <m/>
    <m/>
    <n v="1"/>
    <n v="1"/>
    <n v="0"/>
    <n v="0"/>
    <n v="0"/>
    <x v="0"/>
    <x v="14"/>
  </r>
  <r>
    <s v="33212"/>
    <x v="35"/>
    <s v="5180"/>
    <s v="Columbia Virtual Academy - Kettle Falls"/>
    <s v="K "/>
    <s v="12"/>
    <s v="A"/>
    <s v="ALZ100"/>
    <s v="GERMAN I"/>
    <s v="06201 "/>
    <s v="German I 06201"/>
    <s v="Foreign Languages"/>
    <m/>
    <m/>
    <m/>
    <m/>
    <n v="3"/>
    <n v="1"/>
    <n v="0"/>
    <n v="1"/>
    <n v="1"/>
    <x v="0"/>
    <x v="14"/>
  </r>
  <r>
    <s v="33212"/>
    <x v="35"/>
    <s v="4206"/>
    <s v="Kettle Falls High School"/>
    <s v="9 "/>
    <s v="12"/>
    <s v="P"/>
    <s v="FLE171"/>
    <s v="GERMAN II"/>
    <s v="06201 "/>
    <s v="German I 06201"/>
    <s v="Miscellaneous"/>
    <m/>
    <m/>
    <m/>
    <m/>
    <n v="1"/>
    <n v="0"/>
    <n v="0"/>
    <n v="0"/>
    <n v="1"/>
    <x v="0"/>
    <x v="14"/>
  </r>
  <r>
    <s v="06101"/>
    <x v="149"/>
    <s v="4431"/>
    <s v="La Center High School"/>
    <s v="9 "/>
    <s v="12"/>
    <s v="P"/>
    <s v="FRL201"/>
    <s v="GERMAN I"/>
    <s v="06201 "/>
    <s v="German I 06201"/>
    <s v="Foreign Languages"/>
    <m/>
    <m/>
    <m/>
    <m/>
    <n v="19"/>
    <n v="5"/>
    <n v="10"/>
    <n v="3"/>
    <n v="1"/>
    <x v="0"/>
    <x v="14"/>
  </r>
  <r>
    <s v="06101"/>
    <x v="149"/>
    <s v="4431"/>
    <s v="La Center High School"/>
    <s v="9 "/>
    <s v="12"/>
    <s v="P"/>
    <s v="FRL200"/>
    <s v="GERMAN I"/>
    <s v="06201 "/>
    <s v="German I 06201"/>
    <s v="Foreign Languages"/>
    <m/>
    <m/>
    <m/>
    <m/>
    <n v="20"/>
    <n v="5"/>
    <n v="11"/>
    <n v="3"/>
    <n v="1"/>
    <x v="0"/>
    <x v="14"/>
  </r>
  <r>
    <s v="04129"/>
    <x v="150"/>
    <s v="3861"/>
    <s v="Holden Village Community School"/>
    <s v="K "/>
    <s v="12"/>
    <s v="P"/>
    <s v="FRL500"/>
    <s v="GERMAN I"/>
    <s v="06201 "/>
    <s v="German I 06201"/>
    <s v="Foreign Languages"/>
    <m/>
    <m/>
    <m/>
    <m/>
    <n v="1"/>
    <n v="1"/>
    <n v="0"/>
    <n v="0"/>
    <n v="0"/>
    <x v="0"/>
    <x v="14"/>
  </r>
  <r>
    <s v="14097"/>
    <x v="82"/>
    <s v="2973"/>
    <s v="Lake Quinault High School"/>
    <s v="6 "/>
    <s v="12"/>
    <s v="P"/>
    <s v="OLF817"/>
    <s v="OL GERMAN I"/>
    <s v="06201 "/>
    <s v="German I 06201"/>
    <s v="Foreign Languages"/>
    <m/>
    <m/>
    <m/>
    <m/>
    <n v="1"/>
    <n v="0"/>
    <n v="1"/>
    <n v="0"/>
    <n v="0"/>
    <x v="0"/>
    <x v="14"/>
  </r>
  <r>
    <s v="14097"/>
    <x v="82"/>
    <s v="2973"/>
    <s v="Lake Quinault High School"/>
    <s v="6 "/>
    <s v="12"/>
    <s v="P"/>
    <s v="OLF818"/>
    <s v="OL GERMAN II"/>
    <s v="06201 "/>
    <s v="German I 06201"/>
    <s v="Foreign Languages"/>
    <m/>
    <m/>
    <m/>
    <m/>
    <n v="3"/>
    <n v="0"/>
    <n v="2"/>
    <n v="0"/>
    <n v="1"/>
    <x v="0"/>
    <x v="14"/>
  </r>
  <r>
    <s v="31004"/>
    <x v="115"/>
    <s v="2426"/>
    <s v="Lake Stevens Sr High School"/>
    <s v="10"/>
    <s v="12"/>
    <s v="P"/>
    <s v="FLA131"/>
    <s v="GERMAN 1"/>
    <s v="06201 "/>
    <s v="German I 06201"/>
    <s v="Foreign Languages"/>
    <m/>
    <m/>
    <m/>
    <m/>
    <n v="91"/>
    <n v="0"/>
    <n v="58"/>
    <n v="30"/>
    <n v="3"/>
    <x v="0"/>
    <x v="14"/>
  </r>
  <r>
    <s v="31004"/>
    <x v="115"/>
    <s v="2426"/>
    <s v="Lake Stevens Sr High School"/>
    <s v="10"/>
    <s v="12"/>
    <s v="P"/>
    <s v="FLA132"/>
    <s v="GERMAN 2"/>
    <s v="06201 "/>
    <s v="German I 06201"/>
    <s v="Foreign Languages"/>
    <m/>
    <m/>
    <m/>
    <m/>
    <n v="76"/>
    <n v="0"/>
    <n v="50"/>
    <n v="25"/>
    <n v="1"/>
    <x v="0"/>
    <x v="14"/>
  </r>
  <r>
    <s v="20406"/>
    <x v="116"/>
    <s v="3111"/>
    <s v="Lyle High School"/>
    <s v="9 "/>
    <s v="12"/>
    <s v="P"/>
    <s v="FLS110"/>
    <s v="GERMAN I"/>
    <s v="06201 "/>
    <s v="German I 06201"/>
    <s v="Foreign Languages"/>
    <m/>
    <m/>
    <m/>
    <m/>
    <n v="4"/>
    <n v="0"/>
    <n v="1"/>
    <n v="2"/>
    <n v="1"/>
    <x v="0"/>
    <x v="14"/>
  </r>
  <r>
    <s v="20406"/>
    <x v="116"/>
    <s v="3111"/>
    <s v="Lyle High School"/>
    <s v="9 "/>
    <s v="12"/>
    <s v="P"/>
    <s v="FLS111"/>
    <s v="GERMAN I"/>
    <s v="06201 "/>
    <s v="German I 06201"/>
    <s v="Foreign Languages"/>
    <m/>
    <m/>
    <m/>
    <m/>
    <n v="3"/>
    <n v="0"/>
    <n v="1"/>
    <n v="1"/>
    <n v="1"/>
    <x v="0"/>
    <x v="14"/>
  </r>
  <r>
    <s v="31025"/>
    <x v="117"/>
    <s v="5214"/>
    <s v="School for the Entrepreneur"/>
    <s v="9 "/>
    <s v="12"/>
    <s v="P"/>
    <s v="FLG100"/>
    <s v="GERMAN I"/>
    <s v="06201 "/>
    <s v="German I 06201"/>
    <s v="Foreign Languages"/>
    <m/>
    <m/>
    <m/>
    <m/>
    <n v="32"/>
    <n v="23"/>
    <n v="2"/>
    <n v="6"/>
    <n v="1"/>
    <x v="0"/>
    <x v="14"/>
  </r>
  <r>
    <s v="32354"/>
    <x v="76"/>
    <s v="2402"/>
    <s v="Mead Senior High School"/>
    <s v="9 "/>
    <s v="12"/>
    <s v="P"/>
    <s v="FLG111"/>
    <s v="GERMAN I A"/>
    <s v="06201 "/>
    <s v="German I 06201"/>
    <s v="Foreign Languages"/>
    <m/>
    <m/>
    <m/>
    <m/>
    <n v="83"/>
    <n v="57"/>
    <n v="20"/>
    <n v="6"/>
    <n v="0"/>
    <x v="0"/>
    <x v="14"/>
  </r>
  <r>
    <s v="32354"/>
    <x v="76"/>
    <s v="2402"/>
    <s v="Mead Senior High School"/>
    <s v="9 "/>
    <s v="12"/>
    <s v="P"/>
    <s v="FLG112"/>
    <s v="GERMAN I B"/>
    <s v="06201 "/>
    <s v="German I 06201"/>
    <s v="Foreign Languages"/>
    <m/>
    <m/>
    <m/>
    <m/>
    <n v="82"/>
    <n v="55"/>
    <n v="21"/>
    <n v="6"/>
    <n v="0"/>
    <x v="0"/>
    <x v="14"/>
  </r>
  <r>
    <s v="32354"/>
    <x v="76"/>
    <s v="4491"/>
    <s v="Mt Spokane High School"/>
    <s v="9 "/>
    <s v="12"/>
    <s v="P"/>
    <s v="FLG111"/>
    <s v="GERMAN I A"/>
    <s v="06201 "/>
    <s v="German I 06201"/>
    <s v="Foreign Languages"/>
    <m/>
    <m/>
    <m/>
    <m/>
    <n v="77"/>
    <n v="56"/>
    <n v="13"/>
    <n v="8"/>
    <n v="0"/>
    <x v="0"/>
    <x v="14"/>
  </r>
  <r>
    <s v="32354"/>
    <x v="76"/>
    <s v="4491"/>
    <s v="Mt Spokane High School"/>
    <s v="9 "/>
    <s v="12"/>
    <s v="P"/>
    <s v="FLG112"/>
    <s v="GERMAN I B"/>
    <s v="06201 "/>
    <s v="German I 06201"/>
    <s v="Foreign Languages"/>
    <m/>
    <m/>
    <m/>
    <m/>
    <n v="72"/>
    <n v="52"/>
    <n v="12"/>
    <n v="8"/>
    <n v="0"/>
    <x v="0"/>
    <x v="14"/>
  </r>
  <r>
    <s v="31103"/>
    <x v="119"/>
    <s v="4528"/>
    <s v="Monroe High School"/>
    <s v="9 "/>
    <s v="12"/>
    <s v="P"/>
    <s v="FLG112"/>
    <s v="German I"/>
    <s v="06201 "/>
    <s v="German I 06201"/>
    <s v="Foreign Languages"/>
    <m/>
    <m/>
    <m/>
    <m/>
    <n v="63"/>
    <n v="15"/>
    <n v="39"/>
    <n v="9"/>
    <n v="0"/>
    <x v="0"/>
    <x v="14"/>
  </r>
  <r>
    <s v="31103"/>
    <x v="119"/>
    <s v="5109"/>
    <s v="WAVA"/>
    <s v="9 "/>
    <s v="12"/>
    <s v="5"/>
    <s v="WLG120"/>
    <s v="GERMAN I"/>
    <s v="06201 "/>
    <s v="German I 06201"/>
    <s v="Foreign Languages"/>
    <m/>
    <m/>
    <m/>
    <m/>
    <n v="34"/>
    <n v="7"/>
    <n v="11"/>
    <n v="15"/>
    <n v="1"/>
    <x v="0"/>
    <x v="14"/>
  </r>
  <r>
    <s v="31006"/>
    <x v="121"/>
    <s v="4433"/>
    <s v="Kamiak High School"/>
    <s v="9 "/>
    <s v="12"/>
    <s v="P"/>
    <s v="GER100"/>
    <s v="German I"/>
    <s v="06201 "/>
    <s v="German I 06201"/>
    <s v="Foreign Languages"/>
    <m/>
    <m/>
    <m/>
    <m/>
    <n v="62"/>
    <n v="52"/>
    <n v="4"/>
    <n v="6"/>
    <n v="0"/>
    <x v="0"/>
    <x v="14"/>
  </r>
  <r>
    <s v="31006"/>
    <x v="121"/>
    <s v="3688"/>
    <s v="Mariner High School"/>
    <s v="9 "/>
    <s v="12"/>
    <s v="P"/>
    <s v="GER100"/>
    <s v="German I"/>
    <s v="06201 "/>
    <s v="German I 06201"/>
    <s v="Foreign Languages"/>
    <m/>
    <m/>
    <m/>
    <m/>
    <n v="61"/>
    <n v="40"/>
    <n v="9"/>
    <n v="12"/>
    <n v="0"/>
    <x v="0"/>
    <x v="14"/>
  </r>
  <r>
    <s v="25155"/>
    <x v="39"/>
    <s v="5238"/>
    <s v="Naselle Homelink"/>
    <s v="K "/>
    <s v="12"/>
    <s v="5"/>
    <s v="06201"/>
    <s v="GERMAN I"/>
    <s v="06201 "/>
    <s v="German I 06201"/>
    <s v="Foreign Languages"/>
    <m/>
    <m/>
    <m/>
    <m/>
    <n v="2"/>
    <n v="0"/>
    <n v="1"/>
    <n v="1"/>
    <n v="0"/>
    <x v="0"/>
    <x v="14"/>
  </r>
  <r>
    <s v="25155"/>
    <x v="39"/>
    <s v="5238"/>
    <s v="Naselle Homelink"/>
    <s v="K "/>
    <s v="12"/>
    <s v="5"/>
    <s v="06201"/>
    <s v="GERMAN I"/>
    <s v="06201 "/>
    <s v="German I 06201"/>
    <s v="Foreign Languages"/>
    <m/>
    <m/>
    <m/>
    <m/>
    <n v="2"/>
    <n v="0"/>
    <n v="1"/>
    <n v="0"/>
    <n v="1"/>
    <x v="0"/>
    <x v="14"/>
  </r>
  <r>
    <s v="18400"/>
    <x v="3"/>
    <s v="3236"/>
    <s v="North Kitsap High School"/>
    <s v="9 "/>
    <s v="12"/>
    <s v="P"/>
    <s v="WLN211"/>
    <s v="GERMAN I"/>
    <s v="06201 "/>
    <s v="German I 06201"/>
    <s v="Foreign Languages"/>
    <m/>
    <m/>
    <m/>
    <m/>
    <n v="62"/>
    <n v="26"/>
    <n v="19"/>
    <n v="8"/>
    <n v="9"/>
    <x v="0"/>
    <x v="14"/>
  </r>
  <r>
    <s v="18400"/>
    <x v="3"/>
    <s v="3236"/>
    <s v="North Kitsap High School"/>
    <s v="9 "/>
    <s v="12"/>
    <s v="P"/>
    <s v="WLN212"/>
    <s v="GERMAN I"/>
    <s v="06201 "/>
    <s v="German I 06201"/>
    <s v="Foreign Languages"/>
    <m/>
    <m/>
    <m/>
    <m/>
    <n v="53"/>
    <n v="22"/>
    <n v="17"/>
    <n v="7"/>
    <n v="7"/>
    <x v="0"/>
    <x v="14"/>
  </r>
  <r>
    <s v="23403"/>
    <x v="151"/>
    <s v="3175"/>
    <s v="North Mason Senior High School"/>
    <s v="9 "/>
    <s v="12"/>
    <s v="P"/>
    <s v="WRL909"/>
    <s v="GERMAN 1A"/>
    <s v="06201 "/>
    <s v="German I 06201"/>
    <s v="Foreign Languages"/>
    <m/>
    <m/>
    <m/>
    <m/>
    <n v="34"/>
    <n v="18"/>
    <n v="11"/>
    <n v="4"/>
    <n v="1"/>
    <x v="0"/>
    <x v="14"/>
  </r>
  <r>
    <s v="23403"/>
    <x v="151"/>
    <s v="3175"/>
    <s v="North Mason Senior High School"/>
    <s v="9 "/>
    <s v="12"/>
    <s v="P"/>
    <s v="WRL910"/>
    <s v="GERMAN 1B"/>
    <s v="06201 "/>
    <s v="German I 06201"/>
    <s v="Foreign Languages"/>
    <m/>
    <m/>
    <m/>
    <m/>
    <n v="31"/>
    <n v="16"/>
    <n v="10"/>
    <n v="4"/>
    <n v="1"/>
    <x v="0"/>
    <x v="14"/>
  </r>
  <r>
    <s v="34003"/>
    <x v="41"/>
    <s v="3010"/>
    <s v="North Thurston High School"/>
    <s v="9 "/>
    <s v="12"/>
    <s v="P"/>
    <s v="FOR120"/>
    <s v="GERMAN 1"/>
    <s v="06201 "/>
    <s v="German I 06201"/>
    <s v="Foreign Languages"/>
    <m/>
    <m/>
    <m/>
    <m/>
    <n v="31"/>
    <n v="10"/>
    <n v="14"/>
    <n v="3"/>
    <n v="4"/>
    <x v="0"/>
    <x v="14"/>
  </r>
  <r>
    <s v="34003"/>
    <x v="41"/>
    <s v="3710"/>
    <s v="Timberline High School"/>
    <s v="9 "/>
    <s v="12"/>
    <s v="P"/>
    <s v="FOR121"/>
    <s v="GERMAN 1 S1Y"/>
    <s v="06201 "/>
    <s v="German I 06201"/>
    <s v="Foreign Languages"/>
    <m/>
    <m/>
    <m/>
    <m/>
    <n v="62"/>
    <n v="33"/>
    <n v="18"/>
    <n v="10"/>
    <n v="1"/>
    <x v="0"/>
    <x v="14"/>
  </r>
  <r>
    <s v="34003"/>
    <x v="41"/>
    <s v="3710"/>
    <s v="Timberline High School"/>
    <s v="9 "/>
    <s v="12"/>
    <s v="P"/>
    <s v="FOR122"/>
    <s v="GERMAN 1 S2Y"/>
    <s v="06201 "/>
    <s v="German I 06201"/>
    <s v="Foreign Languages"/>
    <m/>
    <m/>
    <m/>
    <m/>
    <n v="61"/>
    <n v="33"/>
    <n v="17"/>
    <n v="10"/>
    <n v="1"/>
    <x v="0"/>
    <x v="14"/>
  </r>
  <r>
    <s v="17417"/>
    <x v="42"/>
    <s v="3106"/>
    <s v="Bothell High School"/>
    <s v="10"/>
    <s v="12"/>
    <s v="P"/>
    <s v="WLG100B"/>
    <s v="GERMAN 100"/>
    <s v="06201 "/>
    <s v="German I 06201"/>
    <s v="Foreign Languages"/>
    <m/>
    <m/>
    <m/>
    <m/>
    <n v="68"/>
    <n v="27"/>
    <n v="28"/>
    <n v="10"/>
    <n v="3"/>
    <x v="0"/>
    <x v="14"/>
  </r>
  <r>
    <s v="17417"/>
    <x v="42"/>
    <s v="3106"/>
    <s v="Bothell High School"/>
    <s v="10"/>
    <s v="12"/>
    <s v="P"/>
    <s v="WLG100A"/>
    <s v="GERMAN 100"/>
    <s v="06201 "/>
    <s v="German I 06201"/>
    <s v="Foreign Languages"/>
    <m/>
    <m/>
    <m/>
    <m/>
    <n v="74"/>
    <n v="28"/>
    <n v="32"/>
    <n v="10"/>
    <n v="4"/>
    <x v="0"/>
    <x v="14"/>
  </r>
  <r>
    <s v="17417"/>
    <x v="42"/>
    <s v="3492"/>
    <s v="Inglemoor HS"/>
    <s v="10"/>
    <s v="12"/>
    <s v="P"/>
    <s v="WLG100A"/>
    <s v="GERMAN 100"/>
    <s v="06201 "/>
    <s v="German I 06201"/>
    <s v="Foreign Languages"/>
    <m/>
    <m/>
    <m/>
    <m/>
    <n v="43"/>
    <n v="19"/>
    <n v="20"/>
    <n v="4"/>
    <n v="0"/>
    <x v="0"/>
    <x v="14"/>
  </r>
  <r>
    <s v="17417"/>
    <x v="42"/>
    <s v="3492"/>
    <s v="Inglemoor HS"/>
    <s v="10"/>
    <s v="12"/>
    <s v="P"/>
    <s v="WLG100B"/>
    <s v="GERMAN 100"/>
    <s v="06201 "/>
    <s v="German I 06201"/>
    <s v="Foreign Languages"/>
    <m/>
    <m/>
    <m/>
    <m/>
    <n v="42"/>
    <n v="19"/>
    <n v="19"/>
    <n v="4"/>
    <n v="0"/>
    <x v="0"/>
    <x v="14"/>
  </r>
  <r>
    <s v="17417"/>
    <x v="42"/>
    <s v="4208"/>
    <s v="Woodinville HS"/>
    <s v="10"/>
    <s v="12"/>
    <s v="P"/>
    <s v="WLG100A"/>
    <s v="GERMAN 100"/>
    <s v="06201 "/>
    <s v="German I 06201"/>
    <s v="Foreign Languages"/>
    <m/>
    <m/>
    <m/>
    <m/>
    <n v="66"/>
    <n v="29"/>
    <n v="34"/>
    <n v="3"/>
    <n v="0"/>
    <x v="0"/>
    <x v="14"/>
  </r>
  <r>
    <s v="17417"/>
    <x v="42"/>
    <s v="4208"/>
    <s v="Woodinville HS"/>
    <s v="10"/>
    <s v="12"/>
    <s v="P"/>
    <s v="WLG100B"/>
    <s v="GERMAN 100"/>
    <s v="06201 "/>
    <s v="German I 06201"/>
    <s v="Foreign Languages"/>
    <m/>
    <m/>
    <m/>
    <m/>
    <n v="64"/>
    <n v="27"/>
    <n v="34"/>
    <n v="3"/>
    <n v="0"/>
    <x v="0"/>
    <x v="14"/>
  </r>
  <r>
    <s v="38324"/>
    <x v="141"/>
    <s v="2432"/>
    <s v="Oakesdale High School"/>
    <s v="7 "/>
    <s v="12"/>
    <s v="P"/>
    <s v="FLG101"/>
    <s v="German I"/>
    <s v="06201 "/>
    <s v="German I 06201"/>
    <s v="Foreign Languages"/>
    <m/>
    <m/>
    <m/>
    <m/>
    <n v="1"/>
    <n v="0"/>
    <n v="1"/>
    <n v="0"/>
    <n v="0"/>
    <x v="0"/>
    <x v="14"/>
  </r>
  <r>
    <s v="34111"/>
    <x v="75"/>
    <s v="3132"/>
    <s v="Olympia High School"/>
    <s v="9 "/>
    <s v="12"/>
    <s v="P"/>
    <s v="FLD108"/>
    <s v="GERMAN 1A"/>
    <s v="06201 "/>
    <s v="German I 06201"/>
    <s v="Foreign Languages"/>
    <m/>
    <m/>
    <m/>
    <m/>
    <n v="71"/>
    <n v="43"/>
    <n v="19"/>
    <n v="9"/>
    <n v="0"/>
    <x v="0"/>
    <x v="14"/>
  </r>
  <r>
    <s v="34111"/>
    <x v="75"/>
    <s v="3132"/>
    <s v="Olympia High School"/>
    <s v="9 "/>
    <s v="12"/>
    <s v="P"/>
    <s v="FLD109"/>
    <s v="GERMAN 1B"/>
    <s v="06201 "/>
    <s v="German I 06201"/>
    <s v="Foreign Languages"/>
    <m/>
    <m/>
    <m/>
    <m/>
    <n v="66"/>
    <n v="40"/>
    <n v="18"/>
    <n v="8"/>
    <n v="0"/>
    <x v="0"/>
    <x v="14"/>
  </r>
  <r>
    <s v="21300"/>
    <x v="74"/>
    <s v="5146"/>
    <s v="CVA - Onalaska"/>
    <s v="K "/>
    <s v="12"/>
    <s v="A"/>
    <s v="06201"/>
    <s v="GERMAN 1"/>
    <s v="06201 "/>
    <s v="German I 06201"/>
    <s v="Miscellaneous"/>
    <m/>
    <m/>
    <m/>
    <m/>
    <n v="1"/>
    <n v="0"/>
    <n v="0"/>
    <n v="1"/>
    <n v="0"/>
    <x v="0"/>
    <x v="14"/>
  </r>
  <r>
    <s v="21300"/>
    <x v="74"/>
    <s v="5146"/>
    <s v="CVA - Onalaska"/>
    <s v="K "/>
    <s v="12"/>
    <s v="A"/>
    <s v="06202"/>
    <s v="GERMAN II"/>
    <s v="06201 "/>
    <s v="German I 06201"/>
    <s v="Miscellaneous"/>
    <m/>
    <m/>
    <m/>
    <m/>
    <n v="1"/>
    <n v="0"/>
    <n v="1"/>
    <n v="0"/>
    <n v="0"/>
    <x v="0"/>
    <x v="14"/>
  </r>
  <r>
    <s v="21300"/>
    <x v="74"/>
    <s v="2331"/>
    <s v="Onalaska High School"/>
    <s v="9 "/>
    <s v="12"/>
    <s v="P"/>
    <s v="GER101"/>
    <s v="GERMAN 1"/>
    <s v="06201 "/>
    <s v="German I 06201"/>
    <s v="Foreign Languages"/>
    <m/>
    <m/>
    <m/>
    <m/>
    <n v="18"/>
    <n v="0"/>
    <n v="14"/>
    <n v="4"/>
    <n v="0"/>
    <x v="0"/>
    <x v="14"/>
  </r>
  <r>
    <s v="21300"/>
    <x v="74"/>
    <s v="2331"/>
    <s v="Onalaska High School"/>
    <s v="9 "/>
    <s v="12"/>
    <s v="P"/>
    <s v="GER601"/>
    <s v="IS GERMAN I"/>
    <s v="06201 "/>
    <s v="German I 06201"/>
    <s v="Foreign Languages"/>
    <m/>
    <m/>
    <m/>
    <m/>
    <n v="1"/>
    <n v="0"/>
    <n v="0"/>
    <n v="1"/>
    <n v="0"/>
    <x v="0"/>
    <x v="14"/>
  </r>
  <r>
    <s v="21301"/>
    <x v="152"/>
    <s v="2858"/>
    <s v="Pe Ell School"/>
    <s v="PK"/>
    <s v="12"/>
    <s v="P"/>
    <s v="FLG100"/>
    <s v="GERMAN I"/>
    <s v="06201 "/>
    <s v="German I 06201"/>
    <s v="Non-Instructional time"/>
    <m/>
    <m/>
    <m/>
    <m/>
    <n v="6"/>
    <n v="0"/>
    <n v="4"/>
    <n v="2"/>
    <n v="0"/>
    <x v="0"/>
    <x v="14"/>
  </r>
  <r>
    <s v="27401"/>
    <x v="46"/>
    <s v="4081"/>
    <s v="Gig Harbor High"/>
    <s v="9 "/>
    <s v="12"/>
    <s v="P"/>
    <s v="FL203"/>
    <s v="GERMAN 1"/>
    <s v="06201 "/>
    <s v="German I 06201"/>
    <s v="Foreign Languages"/>
    <m/>
    <m/>
    <m/>
    <m/>
    <n v="22"/>
    <n v="17"/>
    <n v="2"/>
    <n v="3"/>
    <n v="0"/>
    <x v="0"/>
    <x v="14"/>
  </r>
  <r>
    <s v="27401"/>
    <x v="46"/>
    <s v="1516"/>
    <s v="Henderson Bay Alt High School"/>
    <s v="9 "/>
    <s v="12"/>
    <s v="A"/>
    <s v="FL201"/>
    <s v="RSOLY GERM121 GERMAN I"/>
    <s v="06201 "/>
    <s v="German I 06201"/>
    <s v="Foreign Languages"/>
    <m/>
    <m/>
    <m/>
    <m/>
    <n v="1"/>
    <n v="0"/>
    <n v="0"/>
    <n v="0"/>
    <n v="1"/>
    <x v="0"/>
    <x v="14"/>
  </r>
  <r>
    <s v="16050"/>
    <x v="87"/>
    <s v="2503"/>
    <s v="Port Townsend High School"/>
    <s v="9 "/>
    <s v="12"/>
    <s v="P"/>
    <s v="AVN717"/>
    <s v="GERMAN 1"/>
    <s v="06201 "/>
    <s v="German I 06201"/>
    <s v="Foreign Languages"/>
    <m/>
    <m/>
    <m/>
    <m/>
    <n v="1"/>
    <n v="0"/>
    <n v="0"/>
    <n v="1"/>
    <n v="0"/>
    <x v="0"/>
    <x v="14"/>
  </r>
  <r>
    <s v="27003"/>
    <x v="47"/>
    <s v="4540"/>
    <s v="Emerald Ridge High School"/>
    <s v="10"/>
    <s v="12"/>
    <s v="P"/>
    <s v="139411"/>
    <s v="German I"/>
    <s v="06201 "/>
    <s v="German I 06201"/>
    <s v="Foreign Languages"/>
    <m/>
    <m/>
    <m/>
    <m/>
    <n v="52"/>
    <n v="0"/>
    <n v="36"/>
    <n v="15"/>
    <n v="1"/>
    <x v="0"/>
    <x v="14"/>
  </r>
  <r>
    <s v="27003"/>
    <x v="47"/>
    <s v="4540"/>
    <s v="Emerald Ridge High School"/>
    <s v="10"/>
    <s v="12"/>
    <s v="P"/>
    <s v="139412"/>
    <s v="German I"/>
    <s v="06201 "/>
    <s v="German I 06201"/>
    <s v="Foreign Languages"/>
    <m/>
    <m/>
    <m/>
    <m/>
    <n v="49"/>
    <n v="0"/>
    <n v="34"/>
    <n v="15"/>
    <n v="0"/>
    <x v="0"/>
    <x v="14"/>
  </r>
  <r>
    <s v="05402"/>
    <x v="48"/>
    <s v="2349"/>
    <s v="Forks High School"/>
    <s v="9 "/>
    <s v="12"/>
    <s v="P"/>
    <s v="VHS711"/>
    <s v="GERMAN 1"/>
    <s v="06201 "/>
    <s v="German I 06201"/>
    <s v="Foreign Languages"/>
    <m/>
    <m/>
    <m/>
    <m/>
    <n v="2"/>
    <n v="0"/>
    <n v="0"/>
    <n v="0"/>
    <n v="2"/>
    <x v="0"/>
    <x v="14"/>
  </r>
  <r>
    <s v="05402"/>
    <x v="48"/>
    <s v="5071"/>
    <s v="Insight School of Washington"/>
    <s v="9 "/>
    <s v="12"/>
    <s v="5"/>
    <s v="GER110a"/>
    <s v="German I A"/>
    <s v="06201 "/>
    <s v="German I 06201"/>
    <s v="Foreign Languages"/>
    <m/>
    <m/>
    <m/>
    <m/>
    <n v="36"/>
    <n v="8"/>
    <n v="5"/>
    <n v="15"/>
    <n v="8"/>
    <x v="0"/>
    <x v="14"/>
  </r>
  <r>
    <s v="05402"/>
    <x v="48"/>
    <s v="5071"/>
    <s v="Insight School of Washington"/>
    <s v="9 "/>
    <s v="12"/>
    <s v="5"/>
    <s v="GER110b"/>
    <s v="German I B"/>
    <s v="06201 "/>
    <s v="German I 06201"/>
    <s v="Foreign Languages"/>
    <m/>
    <m/>
    <m/>
    <m/>
    <n v="22"/>
    <n v="6"/>
    <n v="3"/>
    <n v="8"/>
    <n v="5"/>
    <x v="0"/>
    <x v="14"/>
  </r>
  <r>
    <s v="25116"/>
    <x v="49"/>
    <s v="1902"/>
    <s v="Raymond Home Link School"/>
    <s v="K "/>
    <s v="12"/>
    <s v="5"/>
    <s v="06201"/>
    <s v="GERMAN I"/>
    <s v="06201 "/>
    <s v="German I 06201"/>
    <s v="Foreign Languages"/>
    <m/>
    <m/>
    <m/>
    <m/>
    <n v="2"/>
    <n v="0"/>
    <n v="2"/>
    <n v="0"/>
    <n v="0"/>
    <x v="0"/>
    <x v="14"/>
  </r>
  <r>
    <s v="17403"/>
    <x v="128"/>
    <s v="3630"/>
    <s v="Hazen Senior High School"/>
    <s v="9 "/>
    <s v="12"/>
    <s v="P"/>
    <s v="ZWL904"/>
    <s v="GERMAN 1-2"/>
    <s v="06201 "/>
    <s v="German I 06201"/>
    <s v="Foreign Languages"/>
    <m/>
    <m/>
    <m/>
    <m/>
    <n v="62"/>
    <n v="29"/>
    <n v="26"/>
    <n v="7"/>
    <n v="0"/>
    <x v="0"/>
    <x v="14"/>
  </r>
  <r>
    <s v="17403"/>
    <x v="128"/>
    <s v="5282"/>
    <s v="SECONDARY LEARNING CENTER"/>
    <s v="6 "/>
    <s v="12"/>
    <s v="A"/>
    <s v="QZZ986"/>
    <s v="GERMAN 1A"/>
    <s v="06201 "/>
    <s v="German I 06201"/>
    <s v="Foreign Languages"/>
    <m/>
    <m/>
    <m/>
    <m/>
    <n v="1"/>
    <n v="0"/>
    <n v="0"/>
    <n v="0"/>
    <n v="1"/>
    <x v="0"/>
    <x v="14"/>
  </r>
  <r>
    <s v="03400"/>
    <x v="100"/>
    <s v="3833"/>
    <s v="Hanford High School"/>
    <s v="9 "/>
    <s v="12"/>
    <s v="P"/>
    <s v="5440"/>
    <s v="German 1"/>
    <s v="06201 "/>
    <s v="German I 06201"/>
    <s v="Foreign Languages"/>
    <m/>
    <m/>
    <m/>
    <m/>
    <n v="59"/>
    <n v="30"/>
    <n v="20"/>
    <n v="8"/>
    <n v="1"/>
    <x v="0"/>
    <x v="14"/>
  </r>
  <r>
    <s v="03400"/>
    <x v="100"/>
    <s v="3833"/>
    <s v="Hanford High School"/>
    <s v="9 "/>
    <s v="12"/>
    <s v="P"/>
    <s v="5441"/>
    <s v="German 1"/>
    <s v="06201 "/>
    <s v="German I 06201"/>
    <s v="Foreign Languages"/>
    <m/>
    <m/>
    <m/>
    <m/>
    <n v="54"/>
    <n v="28"/>
    <n v="18"/>
    <n v="7"/>
    <n v="1"/>
    <x v="0"/>
    <x v="14"/>
  </r>
  <r>
    <s v="03400"/>
    <x v="100"/>
    <s v="3511"/>
    <s v="Richland High School"/>
    <s v="9 "/>
    <s v="12"/>
    <s v="P"/>
    <s v="5440"/>
    <s v="German 1"/>
    <s v="06201 "/>
    <s v="German I 06201"/>
    <s v="Foreign Languages"/>
    <m/>
    <m/>
    <m/>
    <m/>
    <n v="27"/>
    <n v="13"/>
    <n v="10"/>
    <n v="1"/>
    <n v="3"/>
    <x v="0"/>
    <x v="14"/>
  </r>
  <r>
    <s v="03400"/>
    <x v="100"/>
    <s v="3511"/>
    <s v="Richland High School"/>
    <s v="9 "/>
    <s v="12"/>
    <s v="P"/>
    <s v="5441"/>
    <s v="German 1"/>
    <s v="06201 "/>
    <s v="German I 06201"/>
    <s v="Foreign Languages"/>
    <m/>
    <m/>
    <m/>
    <m/>
    <n v="21"/>
    <n v="12"/>
    <n v="7"/>
    <n v="1"/>
    <n v="1"/>
    <x v="0"/>
    <x v="14"/>
  </r>
  <r>
    <s v="17001"/>
    <x v="51"/>
    <s v="3868"/>
    <s v="Nova High School"/>
    <s v="9 "/>
    <s v="12"/>
    <s v="A"/>
    <s v="HWL3631"/>
    <s v="GERMAN 1 COMP NM"/>
    <s v="06201 "/>
    <s v="German I 06201"/>
    <s v="Foreign Languages"/>
    <m/>
    <m/>
    <m/>
    <m/>
    <n v="12"/>
    <n v="6"/>
    <n v="4"/>
    <n v="1"/>
    <n v="1"/>
    <x v="1"/>
    <x v="14"/>
  </r>
  <r>
    <s v="17001"/>
    <x v="51"/>
    <s v="2285"/>
    <s v="Roosevelt High School"/>
    <s v="9 "/>
    <s v="12"/>
    <s v="P"/>
    <s v="HWL3631"/>
    <s v="GERMAN 1 COMP NM"/>
    <s v="06201 "/>
    <s v="German I 06201"/>
    <s v="Foreign Languages"/>
    <m/>
    <m/>
    <m/>
    <m/>
    <n v="1"/>
    <n v="1"/>
    <n v="0"/>
    <n v="0"/>
    <n v="0"/>
    <x v="1"/>
    <x v="14"/>
  </r>
  <r>
    <s v="05323"/>
    <x v="53"/>
    <s v="1708"/>
    <s v="Sequim Community School"/>
    <s v="PK"/>
    <s v="12"/>
    <s v="A"/>
    <s v="OPA950"/>
    <s v="GERMAN"/>
    <s v="06201 "/>
    <s v="German I 06201"/>
    <s v="Foreign Languages"/>
    <m/>
    <m/>
    <m/>
    <m/>
    <n v="1"/>
    <n v="0"/>
    <n v="0"/>
    <n v="1"/>
    <n v="0"/>
    <x v="0"/>
    <x v="14"/>
  </r>
  <r>
    <s v="05323"/>
    <x v="53"/>
    <s v="1708"/>
    <s v="Sequim Community School"/>
    <s v="PK"/>
    <s v="12"/>
    <s v="A"/>
    <s v="OPA950"/>
    <s v="GERMAN 2"/>
    <s v="06201 "/>
    <s v="German I 06201"/>
    <s v="Foreign Languages"/>
    <m/>
    <m/>
    <m/>
    <m/>
    <n v="1"/>
    <n v="0"/>
    <n v="1"/>
    <n v="0"/>
    <n v="0"/>
    <x v="0"/>
    <x v="14"/>
  </r>
  <r>
    <s v="23309"/>
    <x v="54"/>
    <s v="3241"/>
    <s v="Shelton High School"/>
    <s v="10"/>
    <s v="12"/>
    <s v="P"/>
    <s v="WLG101"/>
    <s v="GERMAN 1A"/>
    <s v="06201 "/>
    <s v="German I 06201"/>
    <s v="Foreign Languages"/>
    <m/>
    <m/>
    <m/>
    <m/>
    <n v="29"/>
    <n v="0"/>
    <n v="19"/>
    <n v="10"/>
    <n v="0"/>
    <x v="0"/>
    <x v="14"/>
  </r>
  <r>
    <s v="23309"/>
    <x v="54"/>
    <s v="3241"/>
    <s v="Shelton High School"/>
    <s v="10"/>
    <s v="12"/>
    <s v="P"/>
    <s v="WLG102"/>
    <s v="GERMAN 1B"/>
    <s v="06201 "/>
    <s v="German I 06201"/>
    <s v="Foreign Languages"/>
    <m/>
    <m/>
    <m/>
    <m/>
    <n v="26"/>
    <n v="0"/>
    <n v="18"/>
    <n v="8"/>
    <n v="0"/>
    <x v="0"/>
    <x v="14"/>
  </r>
  <r>
    <s v="31201"/>
    <x v="89"/>
    <s v="5128"/>
    <s v="Glacier Peak High School"/>
    <s v="9 "/>
    <s v="12"/>
    <s v="P"/>
    <s v="GER120"/>
    <s v="GERMAN 1"/>
    <s v="06201 "/>
    <s v="German I 06201"/>
    <s v="Foreign Languages"/>
    <m/>
    <m/>
    <m/>
    <m/>
    <n v="66"/>
    <n v="43"/>
    <n v="16"/>
    <n v="6"/>
    <n v="1"/>
    <x v="0"/>
    <x v="14"/>
  </r>
  <r>
    <s v="31201"/>
    <x v="89"/>
    <s v="2428"/>
    <s v="Snohomish High School"/>
    <s v="9 "/>
    <s v="12"/>
    <s v="P"/>
    <s v="GER120"/>
    <s v="GERMAN 1"/>
    <s v="06201 "/>
    <s v="German I 06201"/>
    <s v="Foreign Languages"/>
    <m/>
    <m/>
    <m/>
    <m/>
    <n v="64"/>
    <n v="24"/>
    <n v="30"/>
    <n v="8"/>
    <n v="2"/>
    <x v="0"/>
    <x v="14"/>
  </r>
  <r>
    <s v="17410"/>
    <x v="55"/>
    <s v="2850"/>
    <s v="Mount Si High School"/>
    <s v="9 "/>
    <s v="12"/>
    <s v="P"/>
    <s v="FGR101"/>
    <s v="GERMAN I"/>
    <s v="06201 "/>
    <s v="German I 06201"/>
    <s v="Foreign Languages"/>
    <m/>
    <m/>
    <m/>
    <m/>
    <n v="52"/>
    <n v="43"/>
    <n v="5"/>
    <n v="4"/>
    <n v="0"/>
    <x v="0"/>
    <x v="14"/>
  </r>
  <r>
    <s v="17410"/>
    <x v="55"/>
    <s v="2850"/>
    <s v="Mount Si High School"/>
    <s v="9 "/>
    <s v="12"/>
    <s v="P"/>
    <s v="FGR102"/>
    <s v="GERMAN I"/>
    <s v="06201 "/>
    <s v="German I 06201"/>
    <s v="Foreign Languages"/>
    <m/>
    <m/>
    <m/>
    <m/>
    <n v="48"/>
    <n v="41"/>
    <n v="5"/>
    <n v="2"/>
    <n v="0"/>
    <x v="0"/>
    <x v="14"/>
  </r>
  <r>
    <s v="18402"/>
    <x v="57"/>
    <s v="1718"/>
    <s v="Explorer Academy"/>
    <s v="K "/>
    <s v="12"/>
    <s v="A"/>
    <s v="NFL200"/>
    <s v="GERMAN 1"/>
    <s v="06201 "/>
    <s v="German I 06201"/>
    <s v="Foreign Languages"/>
    <m/>
    <m/>
    <m/>
    <m/>
    <n v="1"/>
    <n v="1"/>
    <n v="0"/>
    <n v="0"/>
    <n v="0"/>
    <x v="0"/>
    <x v="14"/>
  </r>
  <r>
    <s v="18402"/>
    <x v="57"/>
    <s v="1718"/>
    <s v="Explorer Academy"/>
    <s v="K "/>
    <s v="12"/>
    <s v="A"/>
    <s v="NFL210"/>
    <s v="GERMAN II A"/>
    <s v="06201 "/>
    <s v="German I 06201"/>
    <s v="Foreign Languages"/>
    <m/>
    <m/>
    <m/>
    <m/>
    <n v="1"/>
    <n v="0"/>
    <n v="0"/>
    <n v="0"/>
    <n v="1"/>
    <x v="0"/>
    <x v="14"/>
  </r>
  <r>
    <s v="18402"/>
    <x v="57"/>
    <s v="1718"/>
    <s v="Explorer Academy"/>
    <s v="K "/>
    <s v="12"/>
    <s v="A"/>
    <s v="NFL210"/>
    <s v="GERMAN II B"/>
    <s v="06201 "/>
    <s v="German I 06201"/>
    <s v="Foreign Languages"/>
    <m/>
    <m/>
    <m/>
    <m/>
    <n v="1"/>
    <n v="0"/>
    <n v="0"/>
    <n v="0"/>
    <n v="1"/>
    <x v="0"/>
    <x v="14"/>
  </r>
  <r>
    <s v="18402"/>
    <x v="57"/>
    <s v="2272"/>
    <s v="South Kitsap High School"/>
    <s v="10"/>
    <s v="12"/>
    <s v="P"/>
    <s v="ZFL213"/>
    <s v="GERMAN I"/>
    <s v="06201 "/>
    <s v="German I 06201"/>
    <s v="Foreign Languages"/>
    <m/>
    <m/>
    <m/>
    <m/>
    <n v="81"/>
    <n v="0"/>
    <n v="57"/>
    <n v="24"/>
    <n v="0"/>
    <x v="0"/>
    <x v="14"/>
  </r>
  <r>
    <s v="18402"/>
    <x v="57"/>
    <s v="2272"/>
    <s v="South Kitsap High School"/>
    <s v="10"/>
    <s v="12"/>
    <s v="P"/>
    <s v="ZFL211"/>
    <s v="GERMAN I"/>
    <s v="06201 "/>
    <s v="German I 06201"/>
    <s v="Foreign Languages"/>
    <m/>
    <m/>
    <m/>
    <m/>
    <n v="95"/>
    <n v="0"/>
    <n v="66"/>
    <n v="28"/>
    <n v="1"/>
    <x v="0"/>
    <x v="14"/>
  </r>
  <r>
    <s v="18402"/>
    <x v="57"/>
    <s v="2272"/>
    <s v="South Kitsap High School"/>
    <s v="10"/>
    <s v="12"/>
    <s v="P"/>
    <s v="ZFL212"/>
    <s v="GERMAN I"/>
    <s v="06201 "/>
    <s v="German I 06201"/>
    <s v="Foreign Languages"/>
    <m/>
    <m/>
    <m/>
    <m/>
    <n v="91"/>
    <n v="0"/>
    <n v="63"/>
    <n v="27"/>
    <n v="1"/>
    <x v="0"/>
    <x v="14"/>
  </r>
  <r>
    <s v="15206"/>
    <x v="90"/>
    <s v="4149"/>
    <s v="South Whidbey High School"/>
    <s v="9 "/>
    <s v="12"/>
    <s v="P"/>
    <s v="OGR100"/>
    <s v="GERMAN I"/>
    <s v="06201 "/>
    <s v="German I 06201"/>
    <s v="Foreign Languages"/>
    <m/>
    <m/>
    <m/>
    <m/>
    <n v="1"/>
    <n v="0"/>
    <n v="0"/>
    <n v="1"/>
    <n v="0"/>
    <x v="0"/>
    <x v="14"/>
  </r>
  <r>
    <s v="32081"/>
    <x v="58"/>
    <s v="3412"/>
    <s v="Ferris High School"/>
    <s v="9 "/>
    <s v="12"/>
    <s v="P"/>
    <s v="6280"/>
    <s v="GERM 101 RS"/>
    <s v="06201 "/>
    <s v="German I 06201"/>
    <s v="Foreign Languages"/>
    <m/>
    <m/>
    <m/>
    <m/>
    <n v="1"/>
    <n v="0"/>
    <n v="0"/>
    <n v="1"/>
    <n v="0"/>
    <x v="0"/>
    <x v="14"/>
  </r>
  <r>
    <s v="32081"/>
    <x v="58"/>
    <s v="3412"/>
    <s v="Ferris High School"/>
    <s v="9 "/>
    <s v="12"/>
    <s v="P"/>
    <s v="6280"/>
    <s v="German - Year 1A"/>
    <s v="06201 "/>
    <s v="German I 06201"/>
    <s v="Foreign Languages"/>
    <m/>
    <m/>
    <m/>
    <m/>
    <n v="57"/>
    <n v="20"/>
    <n v="21"/>
    <n v="15"/>
    <n v="1"/>
    <x v="0"/>
    <x v="14"/>
  </r>
  <r>
    <s v="32081"/>
    <x v="58"/>
    <s v="2479"/>
    <s v="Rogers High School"/>
    <s v="9 "/>
    <s v="12"/>
    <s v="P"/>
    <s v="6280"/>
    <s v="German - Year 1A"/>
    <s v="06201 "/>
    <s v="German I 06201"/>
    <s v="Foreign Languages"/>
    <m/>
    <m/>
    <m/>
    <m/>
    <n v="47"/>
    <n v="17"/>
    <n v="20"/>
    <n v="10"/>
    <n v="0"/>
    <x v="0"/>
    <x v="14"/>
  </r>
  <r>
    <s v="32081"/>
    <x v="58"/>
    <s v="3189"/>
    <s v="Shadle Park High School"/>
    <s v="9 "/>
    <s v="12"/>
    <s v="P"/>
    <s v="6280"/>
    <s v="German - Year 1A"/>
    <s v="06201 "/>
    <s v="German I 06201"/>
    <s v="Foreign Languages"/>
    <m/>
    <m/>
    <m/>
    <m/>
    <n v="29"/>
    <n v="12"/>
    <n v="10"/>
    <n v="7"/>
    <n v="0"/>
    <x v="0"/>
    <x v="14"/>
  </r>
  <r>
    <s v="22008"/>
    <x v="153"/>
    <s v="2186"/>
    <s v="Sprague High School"/>
    <s v="9 "/>
    <s v="12"/>
    <s v="P"/>
    <s v="FOR101"/>
    <s v="German 1 - S1"/>
    <s v="06201 "/>
    <s v="German I 06201"/>
    <s v="Foreign Languages"/>
    <m/>
    <m/>
    <m/>
    <m/>
    <n v="6"/>
    <n v="4"/>
    <n v="0"/>
    <n v="2"/>
    <n v="0"/>
    <x v="0"/>
    <x v="14"/>
  </r>
  <r>
    <s v="22008"/>
    <x v="153"/>
    <s v="2186"/>
    <s v="Sprague High School"/>
    <s v="9 "/>
    <s v="12"/>
    <s v="P"/>
    <s v="FOR102"/>
    <s v="German 1 - S2"/>
    <s v="06201 "/>
    <s v="German I 06201"/>
    <s v="Foreign Languages"/>
    <m/>
    <m/>
    <m/>
    <m/>
    <n v="4"/>
    <n v="4"/>
    <n v="0"/>
    <n v="0"/>
    <n v="0"/>
    <x v="0"/>
    <x v="14"/>
  </r>
  <r>
    <s v="30303"/>
    <x v="60"/>
    <s v="5241"/>
    <s v="Columbia Virtual Academy-SCSD"/>
    <s v="K "/>
    <s v="12"/>
    <s v="5"/>
    <s v="GER201"/>
    <s v="GERMAN 1"/>
    <s v="06201 "/>
    <s v="German I 06201"/>
    <s v="Foreign Languages"/>
    <m/>
    <m/>
    <m/>
    <m/>
    <n v="1"/>
    <n v="1"/>
    <n v="0"/>
    <n v="0"/>
    <n v="0"/>
    <x v="0"/>
    <x v="14"/>
  </r>
  <r>
    <s v="30303"/>
    <x v="60"/>
    <s v="5241"/>
    <s v="Columbia Virtual Academy-SCSD"/>
    <s v="K "/>
    <s v="12"/>
    <s v="5"/>
    <s v="GER201"/>
    <s v="GERMAN 1"/>
    <s v="06201 "/>
    <s v="German I 06201"/>
    <s v="Foreign Languages"/>
    <m/>
    <m/>
    <m/>
    <m/>
    <n v="2"/>
    <n v="1"/>
    <n v="0"/>
    <n v="1"/>
    <n v="0"/>
    <x v="0"/>
    <x v="14"/>
  </r>
  <r>
    <s v="27320"/>
    <x v="91"/>
    <s v="4585"/>
    <s v="Bonney Lake High School"/>
    <s v="9 "/>
    <s v="12"/>
    <s v="P"/>
    <s v="WLA517"/>
    <s v="GERMAN I A"/>
    <s v="06201 "/>
    <s v="German I 06201"/>
    <s v="Foreign Languages"/>
    <m/>
    <m/>
    <m/>
    <m/>
    <n v="1"/>
    <n v="1"/>
    <n v="0"/>
    <n v="0"/>
    <n v="0"/>
    <x v="0"/>
    <x v="14"/>
  </r>
  <r>
    <s v="27320"/>
    <x v="91"/>
    <s v="3247"/>
    <s v="Sumner High School"/>
    <s v="9 "/>
    <s v="12"/>
    <s v="P"/>
    <s v="WLA517"/>
    <s v="GERMAN I A"/>
    <s v="06201 "/>
    <s v="German I 06201"/>
    <s v="Foreign Languages"/>
    <m/>
    <m/>
    <m/>
    <m/>
    <n v="1"/>
    <n v="0"/>
    <n v="0"/>
    <n v="0"/>
    <n v="1"/>
    <x v="0"/>
    <x v="14"/>
  </r>
  <r>
    <s v="24404"/>
    <x v="154"/>
    <s v="2679"/>
    <s v="Tonasket High School"/>
    <s v="9 "/>
    <s v="12"/>
    <s v="P"/>
    <s v="OTR503"/>
    <s v="OR GERMAN 1"/>
    <s v="06201 "/>
    <s v="German I 06201"/>
    <s v="Foreign Languages"/>
    <m/>
    <m/>
    <m/>
    <m/>
    <n v="1"/>
    <n v="0"/>
    <n v="0"/>
    <n v="1"/>
    <n v="0"/>
    <x v="0"/>
    <x v="14"/>
  </r>
  <r>
    <s v="34033"/>
    <x v="134"/>
    <s v="4500"/>
    <s v="A G West Black Hills High School"/>
    <s v="9 "/>
    <s v="12"/>
    <s v="P"/>
    <s v="WLA621"/>
    <s v="GERMAN 1A"/>
    <s v="06201 "/>
    <s v="German I 06201"/>
    <s v="Foreign Languages"/>
    <m/>
    <m/>
    <m/>
    <m/>
    <n v="40"/>
    <n v="23"/>
    <n v="8"/>
    <n v="8"/>
    <n v="1"/>
    <x v="0"/>
    <x v="14"/>
  </r>
  <r>
    <s v="34033"/>
    <x v="134"/>
    <s v="4500"/>
    <s v="A G West Black Hills High School"/>
    <s v="9 "/>
    <s v="12"/>
    <s v="P"/>
    <s v="WLA622"/>
    <s v="GERMAN 1B"/>
    <s v="06201 "/>
    <s v="German I 06201"/>
    <s v="Foreign Languages"/>
    <m/>
    <m/>
    <m/>
    <m/>
    <n v="34"/>
    <n v="19"/>
    <n v="7"/>
    <n v="7"/>
    <n v="1"/>
    <x v="0"/>
    <x v="14"/>
  </r>
  <r>
    <s v="06037"/>
    <x v="67"/>
    <s v="3423"/>
    <s v="Columbia River High"/>
    <s v="9 "/>
    <s v="12"/>
    <s v="P"/>
    <s v="1211"/>
    <s v="GERMAN 1"/>
    <s v="06201 "/>
    <s v="German I 06201"/>
    <s v="Foreign Languages"/>
    <m/>
    <m/>
    <m/>
    <m/>
    <n v="28"/>
    <n v="11"/>
    <n v="8"/>
    <n v="6"/>
    <n v="3"/>
    <x v="0"/>
    <x v="14"/>
  </r>
  <r>
    <s v="06037"/>
    <x v="67"/>
    <s v="3423"/>
    <s v="Columbia River High"/>
    <s v="9 "/>
    <s v="12"/>
    <s v="P"/>
    <s v="1212"/>
    <s v="GERMAN 1"/>
    <s v="06201 "/>
    <s v="German I 06201"/>
    <s v="Foreign Languages"/>
    <m/>
    <m/>
    <m/>
    <m/>
    <n v="27"/>
    <n v="12"/>
    <n v="8"/>
    <n v="6"/>
    <n v="1"/>
    <x v="0"/>
    <x v="14"/>
  </r>
  <r>
    <s v="06037"/>
    <x v="67"/>
    <s v="4504"/>
    <s v="Skyview High School"/>
    <s v="9 "/>
    <s v="12"/>
    <s v="P"/>
    <s v="1211"/>
    <s v="GERMAN 1"/>
    <s v="06201 "/>
    <s v="German I 06201"/>
    <s v="Foreign Languages"/>
    <m/>
    <m/>
    <m/>
    <m/>
    <n v="35"/>
    <n v="17"/>
    <n v="11"/>
    <n v="7"/>
    <n v="0"/>
    <x v="0"/>
    <x v="14"/>
  </r>
  <r>
    <s v="06037"/>
    <x v="67"/>
    <s v="4504"/>
    <s v="Skyview High School"/>
    <s v="9 "/>
    <s v="12"/>
    <s v="P"/>
    <s v="1212"/>
    <s v="GERMAN 1"/>
    <s v="06201 "/>
    <s v="German I 06201"/>
    <s v="Foreign Languages"/>
    <m/>
    <m/>
    <m/>
    <m/>
    <n v="30"/>
    <n v="13"/>
    <n v="11"/>
    <n v="6"/>
    <n v="0"/>
    <x v="0"/>
    <x v="14"/>
  </r>
  <r>
    <s v="17402"/>
    <x v="135"/>
    <s v="2419"/>
    <s v="Vashon Island High School"/>
    <s v="9 "/>
    <s v="12"/>
    <s v="P"/>
    <s v="MSC258"/>
    <s v="IS GERMAN I"/>
    <s v="06201 "/>
    <s v="German I 06201"/>
    <s v="Foreign Languages"/>
    <m/>
    <m/>
    <m/>
    <m/>
    <n v="1"/>
    <n v="1"/>
    <n v="0"/>
    <n v="0"/>
    <n v="0"/>
    <x v="0"/>
    <x v="14"/>
  </r>
  <r>
    <s v="13073"/>
    <x v="155"/>
    <s v="4254"/>
    <s v="Wahluke High School"/>
    <s v="9 "/>
    <s v="12"/>
    <s v="P"/>
    <s v="GRM099"/>
    <s v="GERMAN TRNSFR"/>
    <s v="06201 "/>
    <s v="German I 06201"/>
    <s v="Foreign Languages"/>
    <m/>
    <m/>
    <m/>
    <m/>
    <n v="1"/>
    <n v="0"/>
    <n v="1"/>
    <n v="0"/>
    <n v="0"/>
    <x v="0"/>
    <x v="14"/>
  </r>
  <r>
    <s v="36140"/>
    <x v="68"/>
    <s v="3468"/>
    <s v="Walla Walla High School"/>
    <s v="9 "/>
    <s v="12"/>
    <s v="P"/>
    <s v="LAN253"/>
    <s v="GERMAN 1-2"/>
    <s v="06201 "/>
    <s v="German I 06201"/>
    <s v="Foreign Languages"/>
    <m/>
    <m/>
    <m/>
    <m/>
    <n v="31"/>
    <n v="14"/>
    <n v="13"/>
    <n v="3"/>
    <n v="1"/>
    <x v="0"/>
    <x v="14"/>
  </r>
  <r>
    <s v="06112"/>
    <x v="69"/>
    <s v="3147"/>
    <s v="Washougal High School"/>
    <s v="9 "/>
    <s v="12"/>
    <s v="P"/>
    <s v="GER501"/>
    <s v="1ST YR GERMAN/A"/>
    <s v="06201 "/>
    <s v="German I 06201"/>
    <s v="Foreign Languages"/>
    <m/>
    <m/>
    <m/>
    <m/>
    <n v="27"/>
    <n v="20"/>
    <n v="5"/>
    <n v="2"/>
    <n v="0"/>
    <x v="0"/>
    <x v="14"/>
  </r>
  <r>
    <s v="06112"/>
    <x v="69"/>
    <s v="3147"/>
    <s v="Washougal High School"/>
    <s v="9 "/>
    <s v="12"/>
    <s v="P"/>
    <s v="GER502"/>
    <s v="1ST YR GERMAN/B"/>
    <s v="06201 "/>
    <s v="German I 06201"/>
    <s v="Foreign Languages"/>
    <m/>
    <m/>
    <m/>
    <m/>
    <n v="22"/>
    <n v="18"/>
    <n v="3"/>
    <n v="1"/>
    <n v="0"/>
    <x v="0"/>
    <x v="14"/>
  </r>
  <r>
    <s v="04246"/>
    <x v="93"/>
    <s v="2134"/>
    <s v="Wenatchee High School"/>
    <s v="9 "/>
    <s v="12"/>
    <s v="P"/>
    <s v="FLG100"/>
    <s v="1ST YR GERMAN"/>
    <s v="06201 "/>
    <s v="German I 06201"/>
    <s v="Foreign Languages"/>
    <m/>
    <m/>
    <m/>
    <m/>
    <n v="66"/>
    <n v="49"/>
    <n v="13"/>
    <n v="4"/>
    <n v="0"/>
    <x v="0"/>
    <x v="14"/>
  </r>
  <r>
    <s v="39208"/>
    <x v="156"/>
    <s v="3074"/>
    <s v="West Valley High School"/>
    <s v="10"/>
    <s v="12"/>
    <s v="P"/>
    <s v="GER101"/>
    <s v="GERMAN 101"/>
    <s v="06201 "/>
    <s v="German I 06201"/>
    <s v="Foreign Languages"/>
    <m/>
    <m/>
    <m/>
    <m/>
    <n v="24"/>
    <n v="0"/>
    <n v="13"/>
    <n v="10"/>
    <n v="1"/>
    <x v="0"/>
    <x v="14"/>
  </r>
  <r>
    <s v="39208"/>
    <x v="156"/>
    <s v="3074"/>
    <s v="West Valley High School"/>
    <s v="10"/>
    <s v="12"/>
    <s v="P"/>
    <s v="GER102"/>
    <s v="GERMAN 102"/>
    <s v="06201 "/>
    <s v="German I 06201"/>
    <s v="Foreign Languages"/>
    <m/>
    <m/>
    <m/>
    <m/>
    <n v="21"/>
    <n v="0"/>
    <n v="12"/>
    <n v="8"/>
    <n v="1"/>
    <x v="0"/>
    <x v="14"/>
  </r>
  <r>
    <s v="39208"/>
    <x v="156"/>
    <s v="5221"/>
    <s v="West Valley High School Freshman Campus"/>
    <s v="9 "/>
    <s v="9 "/>
    <s v="P"/>
    <s v="GER101"/>
    <s v="GERMAN 101"/>
    <s v="06201 "/>
    <s v="German I 06201"/>
    <s v="Foreign Languages"/>
    <m/>
    <m/>
    <m/>
    <m/>
    <n v="14"/>
    <n v="14"/>
    <n v="0"/>
    <n v="0"/>
    <n v="0"/>
    <x v="0"/>
    <x v="14"/>
  </r>
  <r>
    <s v="39208"/>
    <x v="156"/>
    <s v="5221"/>
    <s v="West Valley High School Freshman Campus"/>
    <s v="9 "/>
    <s v="9 "/>
    <s v="P"/>
    <s v="GER102"/>
    <s v="GERMAN 102"/>
    <s v="06201 "/>
    <s v="German I 06201"/>
    <s v="Foreign Languages"/>
    <m/>
    <m/>
    <m/>
    <m/>
    <n v="13"/>
    <n v="13"/>
    <n v="0"/>
    <n v="0"/>
    <n v="0"/>
    <x v="0"/>
    <x v="14"/>
  </r>
  <r>
    <s v="20405"/>
    <x v="94"/>
    <s v="2330"/>
    <s v="Columbia High School"/>
    <s v="9 "/>
    <s v="12"/>
    <s v="P"/>
    <s v="DLD401"/>
    <s v="GERMAN I S1"/>
    <s v="06201 "/>
    <s v="German I 06201"/>
    <s v="Foreign Languages"/>
    <m/>
    <m/>
    <m/>
    <m/>
    <n v="1"/>
    <n v="0"/>
    <n v="1"/>
    <n v="0"/>
    <n v="0"/>
    <x v="0"/>
    <x v="14"/>
  </r>
  <r>
    <s v="20405"/>
    <x v="94"/>
    <s v="2330"/>
    <s v="Columbia High School"/>
    <s v="9 "/>
    <s v="12"/>
    <s v="P"/>
    <s v="DLD402"/>
    <s v="GERMAN I S2"/>
    <s v="06201 "/>
    <s v="German I 06201"/>
    <s v="Foreign Languages"/>
    <m/>
    <m/>
    <m/>
    <m/>
    <n v="1"/>
    <n v="0"/>
    <n v="1"/>
    <n v="0"/>
    <n v="0"/>
    <x v="0"/>
    <x v="14"/>
  </r>
  <r>
    <s v="20405"/>
    <x v="94"/>
    <s v="5198"/>
    <s v="COLUMBIA TECH HIGH"/>
    <s v="9 "/>
    <s v="12"/>
    <s v="5"/>
    <s v="WL9623"/>
    <s v="German I"/>
    <s v="06201 "/>
    <s v="German I 06201"/>
    <s v="Foreign Languages"/>
    <m/>
    <m/>
    <m/>
    <m/>
    <n v="10"/>
    <n v="1"/>
    <n v="6"/>
    <n v="2"/>
    <n v="1"/>
    <x v="0"/>
    <x v="14"/>
  </r>
  <r>
    <s v="39007"/>
    <x v="72"/>
    <s v="3206"/>
    <s v="Eisenhower High School"/>
    <s v="9 "/>
    <s v="12"/>
    <s v="P"/>
    <s v="FLG102"/>
    <s v="GERMAN 1"/>
    <s v="06201 "/>
    <s v="German I 06201"/>
    <s v="Foreign Languages"/>
    <m/>
    <m/>
    <m/>
    <m/>
    <n v="32"/>
    <n v="13"/>
    <n v="13"/>
    <n v="4"/>
    <n v="2"/>
    <x v="0"/>
    <x v="14"/>
  </r>
  <r>
    <s v="39007"/>
    <x v="72"/>
    <s v="3206"/>
    <s v="Eisenhower High School"/>
    <s v="9 "/>
    <s v="12"/>
    <s v="P"/>
    <s v="FLG101"/>
    <s v="GERMAN 1"/>
    <s v="06201 "/>
    <s v="German I 06201"/>
    <s v="Foreign Languages"/>
    <m/>
    <m/>
    <m/>
    <m/>
    <n v="33"/>
    <n v="13"/>
    <n v="13"/>
    <n v="5"/>
    <n v="2"/>
    <x v="0"/>
    <x v="14"/>
  </r>
  <r>
    <s v="39007"/>
    <x v="72"/>
    <s v="5153"/>
    <s v="Yakima Online"/>
    <s v="6 "/>
    <s v="12"/>
    <s v="A"/>
    <s v="OWL103"/>
    <s v="GERMAN 1A"/>
    <s v="06201 "/>
    <s v="German I 06201"/>
    <s v="Foreign Languages"/>
    <m/>
    <m/>
    <m/>
    <m/>
    <n v="1"/>
    <n v="1"/>
    <n v="0"/>
    <n v="0"/>
    <n v="0"/>
    <x v="0"/>
    <x v="14"/>
  </r>
  <r>
    <s v="31016"/>
    <x v="102"/>
    <s v="2523"/>
    <s v="Arlington High School"/>
    <s v="9 "/>
    <s v="12"/>
    <s v="P"/>
    <s v="WGM203"/>
    <s v="GERMAN II"/>
    <s v="06202 "/>
    <s v="German II 06202"/>
    <s v="Foreign Languages"/>
    <m/>
    <m/>
    <m/>
    <m/>
    <n v="54"/>
    <n v="0"/>
    <n v="31"/>
    <n v="16"/>
    <n v="7"/>
    <x v="0"/>
    <x v="14"/>
  </r>
  <r>
    <s v="17408"/>
    <x v="12"/>
    <s v="4474"/>
    <s v="Auburn Riverside High School"/>
    <s v="9 "/>
    <s v="12"/>
    <s v="P"/>
    <s v="FOR303"/>
    <s v="GERMAN 3"/>
    <s v="06202 "/>
    <s v="German II 06202"/>
    <s v="Foreign Languages"/>
    <m/>
    <m/>
    <m/>
    <m/>
    <n v="28"/>
    <n v="0"/>
    <n v="6"/>
    <n v="15"/>
    <n v="7"/>
    <x v="0"/>
    <x v="14"/>
  </r>
  <r>
    <s v="17408"/>
    <x v="12"/>
    <s v="4474"/>
    <s v="Auburn Riverside High School"/>
    <s v="9 "/>
    <s v="12"/>
    <s v="P"/>
    <s v="FOR304"/>
    <s v="GERMAN 4"/>
    <s v="06202 "/>
    <s v="German II 06202"/>
    <s v="Foreign Languages"/>
    <m/>
    <m/>
    <m/>
    <m/>
    <n v="28"/>
    <n v="0"/>
    <n v="6"/>
    <n v="15"/>
    <n v="7"/>
    <x v="0"/>
    <x v="14"/>
  </r>
  <r>
    <s v="06119"/>
    <x v="14"/>
    <s v="2415"/>
    <s v="Battle Ground High School"/>
    <s v="9 "/>
    <s v="12"/>
    <s v="P"/>
    <s v="FLA206"/>
    <s v="GERMAN II"/>
    <s v="06202 "/>
    <s v="German II 06202"/>
    <s v="Foreign Languages"/>
    <m/>
    <m/>
    <m/>
    <m/>
    <n v="28"/>
    <n v="0"/>
    <n v="7"/>
    <n v="14"/>
    <n v="7"/>
    <x v="0"/>
    <x v="14"/>
  </r>
  <r>
    <s v="06119"/>
    <x v="14"/>
    <s v="2415"/>
    <s v="Battle Ground High School"/>
    <s v="9 "/>
    <s v="12"/>
    <s v="P"/>
    <s v="FLA006"/>
    <s v="GERMAN II"/>
    <s v="06202 "/>
    <s v="German II 06202"/>
    <s v="Foreign Languages"/>
    <m/>
    <m/>
    <m/>
    <m/>
    <n v="32"/>
    <n v="0"/>
    <n v="8"/>
    <n v="16"/>
    <n v="8"/>
    <x v="0"/>
    <x v="14"/>
  </r>
  <r>
    <s v="06119"/>
    <x v="14"/>
    <s v="1875"/>
    <s v="Homelink River"/>
    <s v="K "/>
    <s v="12"/>
    <s v="A"/>
    <s v="FLA206"/>
    <s v="GERMAN II"/>
    <s v="06202 "/>
    <s v="German II 06202"/>
    <s v="Foreign Languages"/>
    <m/>
    <m/>
    <m/>
    <m/>
    <n v="1"/>
    <n v="0"/>
    <n v="1"/>
    <n v="0"/>
    <n v="0"/>
    <x v="0"/>
    <x v="14"/>
  </r>
  <r>
    <s v="06119"/>
    <x v="14"/>
    <s v="4104"/>
    <s v="Prairie High School"/>
    <s v="9 "/>
    <s v="12"/>
    <s v="P"/>
    <s v="FLA206"/>
    <s v="GERMAN II"/>
    <s v="06202 "/>
    <s v="German II 06202"/>
    <s v="Foreign Languages"/>
    <m/>
    <m/>
    <m/>
    <m/>
    <n v="31"/>
    <n v="0"/>
    <n v="13"/>
    <n v="13"/>
    <n v="5"/>
    <x v="0"/>
    <x v="14"/>
  </r>
  <r>
    <s v="06119"/>
    <x v="14"/>
    <s v="4104"/>
    <s v="Prairie High School"/>
    <s v="9 "/>
    <s v="12"/>
    <s v="P"/>
    <s v="FLA006"/>
    <s v="GERMAN II"/>
    <s v="06202 "/>
    <s v="German II 06202"/>
    <s v="Foreign Languages"/>
    <m/>
    <m/>
    <m/>
    <m/>
    <n v="32"/>
    <n v="0"/>
    <n v="14"/>
    <n v="13"/>
    <n v="5"/>
    <x v="0"/>
    <x v="14"/>
  </r>
  <r>
    <s v="37501"/>
    <x v="15"/>
    <s v="2553"/>
    <s v="Bellingham High School"/>
    <s v="9 "/>
    <s v="12"/>
    <s v="P"/>
    <s v="WLG104"/>
    <s v="German 2nd Year"/>
    <s v="06202 "/>
    <s v="German II 06202"/>
    <s v="Foreign Languages"/>
    <m/>
    <m/>
    <m/>
    <m/>
    <n v="43"/>
    <n v="1"/>
    <n v="27"/>
    <n v="12"/>
    <n v="3"/>
    <x v="0"/>
    <x v="14"/>
  </r>
  <r>
    <s v="37501"/>
    <x v="15"/>
    <s v="2553"/>
    <s v="Bellingham High School"/>
    <s v="9 "/>
    <s v="12"/>
    <s v="P"/>
    <s v="WLG103"/>
    <s v="German 2nd Year"/>
    <s v="06202 "/>
    <s v="German II 06202"/>
    <s v="Foreign Languages"/>
    <m/>
    <m/>
    <m/>
    <m/>
    <n v="45"/>
    <n v="1"/>
    <n v="27"/>
    <n v="13"/>
    <n v="4"/>
    <x v="0"/>
    <x v="14"/>
  </r>
  <r>
    <s v="37501"/>
    <x v="15"/>
    <s v="4515"/>
    <s v="Squalicum High School"/>
    <s v="9 "/>
    <s v="12"/>
    <s v="P"/>
    <s v="WLG103"/>
    <s v="German 2nd Year"/>
    <s v="06202 "/>
    <s v="German II 06202"/>
    <s v="Foreign Languages"/>
    <m/>
    <m/>
    <m/>
    <m/>
    <n v="25"/>
    <n v="0"/>
    <n v="16"/>
    <n v="6"/>
    <n v="3"/>
    <x v="0"/>
    <x v="14"/>
  </r>
  <r>
    <s v="37501"/>
    <x v="15"/>
    <s v="4515"/>
    <s v="Squalicum High School"/>
    <s v="9 "/>
    <s v="12"/>
    <s v="P"/>
    <s v="WLG104"/>
    <s v="German 2nd Year"/>
    <s v="06202 "/>
    <s v="German II 06202"/>
    <s v="Foreign Languages"/>
    <m/>
    <m/>
    <m/>
    <m/>
    <n v="24"/>
    <n v="0"/>
    <n v="15"/>
    <n v="7"/>
    <n v="2"/>
    <x v="0"/>
    <x v="14"/>
  </r>
  <r>
    <s v="27403"/>
    <x v="16"/>
    <s v="2807"/>
    <s v="Bethel High School"/>
    <s v="9 "/>
    <s v="12"/>
    <s v="P"/>
    <s v="WLG251"/>
    <s v="GERMAN YR 2"/>
    <s v="06202 "/>
    <s v="German II 06202"/>
    <s v="Foreign Languages"/>
    <m/>
    <m/>
    <m/>
    <m/>
    <n v="42"/>
    <n v="0"/>
    <n v="0"/>
    <n v="31"/>
    <n v="11"/>
    <x v="0"/>
    <x v="14"/>
  </r>
  <r>
    <s v="27403"/>
    <x v="16"/>
    <s v="5033"/>
    <s v="Graham Kapowsin High School"/>
    <s v="9 "/>
    <s v="12"/>
    <s v="P"/>
    <s v="WLG251"/>
    <s v="GERMAN YR 2"/>
    <s v="06202 "/>
    <s v="German II 06202"/>
    <s v="Foreign Languages"/>
    <m/>
    <m/>
    <m/>
    <m/>
    <n v="21"/>
    <n v="0"/>
    <n v="0"/>
    <n v="14"/>
    <n v="7"/>
    <x v="0"/>
    <x v="14"/>
  </r>
  <r>
    <s v="20203"/>
    <x v="157"/>
    <s v="3392"/>
    <s v="Bickleton Elementary &amp; High Schl"/>
    <s v="K "/>
    <s v="12"/>
    <s v="P"/>
    <s v="Ger200"/>
    <s v="German II"/>
    <s v="06202 "/>
    <s v="German II 06202"/>
    <s v="Foreign Languages"/>
    <m/>
    <m/>
    <m/>
    <m/>
    <n v="11"/>
    <n v="0"/>
    <n v="6"/>
    <n v="2"/>
    <n v="3"/>
    <x v="0"/>
    <x v="14"/>
  </r>
  <r>
    <s v="29100"/>
    <x v="18"/>
    <s v="2362"/>
    <s v="Burlington Edison High School"/>
    <s v="9 "/>
    <s v="12"/>
    <s v="P"/>
    <s v="FLA110"/>
    <s v="GERMAN II"/>
    <s v="06202 "/>
    <s v="German II 06202"/>
    <s v="Miscellaneous"/>
    <m/>
    <m/>
    <m/>
    <m/>
    <n v="17"/>
    <n v="0"/>
    <n v="0"/>
    <n v="9"/>
    <n v="8"/>
    <x v="0"/>
    <x v="14"/>
  </r>
  <r>
    <s v="06117"/>
    <x v="19"/>
    <s v="4567"/>
    <s v="Camas High School"/>
    <s v="9 "/>
    <s v="12"/>
    <s v="P"/>
    <s v="GER202"/>
    <s v="GERMAN II"/>
    <s v="06202 "/>
    <s v="German II 06202"/>
    <s v="Foreign Languages"/>
    <m/>
    <m/>
    <m/>
    <m/>
    <n v="25"/>
    <n v="0"/>
    <n v="3"/>
    <n v="16"/>
    <n v="6"/>
    <x v="0"/>
    <x v="14"/>
  </r>
  <r>
    <s v="06117"/>
    <x v="19"/>
    <s v="4567"/>
    <s v="Camas High School"/>
    <s v="9 "/>
    <s v="12"/>
    <s v="P"/>
    <s v="GER201"/>
    <s v="GERMAN II"/>
    <s v="06202 "/>
    <s v="German II 06202"/>
    <s v="Foreign Languages"/>
    <m/>
    <m/>
    <m/>
    <m/>
    <n v="25"/>
    <n v="0"/>
    <n v="3"/>
    <n v="16"/>
    <n v="6"/>
    <x v="0"/>
    <x v="14"/>
  </r>
  <r>
    <s v="05401"/>
    <x v="0"/>
    <s v="3422"/>
    <s v="Clallam Bay High &amp; Elementary"/>
    <s v="K "/>
    <s v="12"/>
    <s v="P"/>
    <s v="DLDGE2"/>
    <s v="GERMAN II"/>
    <s v="06202 "/>
    <s v="German II 06202"/>
    <s v="Foreign Languages"/>
    <m/>
    <m/>
    <m/>
    <m/>
    <n v="2"/>
    <n v="0"/>
    <n v="0"/>
    <n v="0"/>
    <n v="2"/>
    <x v="0"/>
    <x v="14"/>
  </r>
  <r>
    <s v="32356"/>
    <x v="104"/>
    <s v="3065"/>
    <s v="Central Valley High School"/>
    <s v="9 "/>
    <s v="12"/>
    <s v="P"/>
    <s v="2213"/>
    <s v="German 2A"/>
    <s v="06202 "/>
    <s v="German II 06202"/>
    <s v="Foreign Languages"/>
    <m/>
    <m/>
    <m/>
    <m/>
    <n v="36"/>
    <n v="0"/>
    <n v="26"/>
    <n v="9"/>
    <n v="1"/>
    <x v="0"/>
    <x v="14"/>
  </r>
  <r>
    <s v="32356"/>
    <x v="104"/>
    <s v="3065"/>
    <s v="Central Valley High School"/>
    <s v="9 "/>
    <s v="12"/>
    <s v="P"/>
    <s v="2214"/>
    <s v="German 2B"/>
    <s v="06202 "/>
    <s v="German II 06202"/>
    <s v="Foreign Languages"/>
    <m/>
    <m/>
    <m/>
    <m/>
    <n v="33"/>
    <n v="0"/>
    <n v="25"/>
    <n v="7"/>
    <n v="1"/>
    <x v="0"/>
    <x v="14"/>
  </r>
  <r>
    <s v="32356"/>
    <x v="104"/>
    <s v="3415"/>
    <s v="University High School"/>
    <s v="9 "/>
    <s v="12"/>
    <s v="P"/>
    <s v="2213"/>
    <s v="German 2A"/>
    <s v="06202 "/>
    <s v="German II 06202"/>
    <s v="Foreign Languages"/>
    <m/>
    <m/>
    <m/>
    <m/>
    <n v="44"/>
    <n v="0"/>
    <n v="33"/>
    <n v="10"/>
    <n v="1"/>
    <x v="0"/>
    <x v="14"/>
  </r>
  <r>
    <s v="32356"/>
    <x v="104"/>
    <s v="3415"/>
    <s v="University High School"/>
    <s v="9 "/>
    <s v="12"/>
    <s v="P"/>
    <s v="2214"/>
    <s v="German 2B"/>
    <s v="06202 "/>
    <s v="German II 06202"/>
    <s v="Foreign Languages"/>
    <m/>
    <m/>
    <m/>
    <m/>
    <n v="41"/>
    <n v="0"/>
    <n v="33"/>
    <n v="7"/>
    <n v="1"/>
    <x v="0"/>
    <x v="14"/>
  </r>
  <r>
    <s v="32360"/>
    <x v="99"/>
    <s v="3610"/>
    <s v="Cheney High School"/>
    <s v="9 "/>
    <s v="12"/>
    <s v="P"/>
    <s v="WLA211"/>
    <s v="GERMAN II A"/>
    <s v="06202 "/>
    <s v="German II 06202"/>
    <s v="Foreign Languages"/>
    <m/>
    <m/>
    <m/>
    <m/>
    <n v="48"/>
    <n v="0"/>
    <n v="9"/>
    <n v="28"/>
    <n v="11"/>
    <x v="0"/>
    <x v="14"/>
  </r>
  <r>
    <s v="32360"/>
    <x v="99"/>
    <s v="3610"/>
    <s v="Cheney High School"/>
    <s v="9 "/>
    <s v="12"/>
    <s v="P"/>
    <s v="WLA212"/>
    <s v="GERMAN II B"/>
    <s v="06202 "/>
    <s v="German II 06202"/>
    <s v="Foreign Languages"/>
    <m/>
    <m/>
    <m/>
    <m/>
    <n v="47"/>
    <n v="0"/>
    <n v="9"/>
    <n v="27"/>
    <n v="11"/>
    <x v="0"/>
    <x v="14"/>
  </r>
  <r>
    <s v="32360"/>
    <x v="99"/>
    <s v="3610"/>
    <s v="Cheney High School"/>
    <s v="9 "/>
    <s v="12"/>
    <s v="P"/>
    <s v="WLA213"/>
    <s v="GERMAN II C"/>
    <s v="06202 "/>
    <s v="German II 06202"/>
    <s v="Foreign Languages"/>
    <m/>
    <m/>
    <m/>
    <m/>
    <n v="44"/>
    <n v="0"/>
    <n v="9"/>
    <n v="24"/>
    <n v="11"/>
    <x v="0"/>
    <x v="14"/>
  </r>
  <r>
    <s v="02250"/>
    <x v="106"/>
    <s v="2299"/>
    <s v="Charles Francis Adams High School"/>
    <s v="9 "/>
    <s v="12"/>
    <s v="P"/>
    <s v="WL107A"/>
    <s v="GERMAN 2"/>
    <s v="06202 "/>
    <s v="German II 06202"/>
    <s v="Foreign Languages"/>
    <m/>
    <m/>
    <m/>
    <m/>
    <n v="16"/>
    <n v="0"/>
    <n v="2"/>
    <n v="7"/>
    <n v="7"/>
    <x v="0"/>
    <x v="14"/>
  </r>
  <r>
    <s v="02250"/>
    <x v="106"/>
    <s v="2299"/>
    <s v="Charles Francis Adams High School"/>
    <s v="9 "/>
    <s v="12"/>
    <s v="P"/>
    <s v="WL107B"/>
    <s v="GERMAN 2"/>
    <s v="06202 "/>
    <s v="German II 06202"/>
    <s v="Foreign Languages"/>
    <m/>
    <m/>
    <m/>
    <m/>
    <n v="11"/>
    <n v="0"/>
    <n v="2"/>
    <n v="5"/>
    <n v="4"/>
    <x v="0"/>
    <x v="14"/>
  </r>
  <r>
    <s v="27400"/>
    <x v="23"/>
    <s v="3456"/>
    <s v="Lakes High School"/>
    <s v="9 "/>
    <s v="12"/>
    <s v="P"/>
    <s v="253204"/>
    <s v="German II"/>
    <s v="06202 "/>
    <s v="German II 06202"/>
    <s v="Foreign Languages"/>
    <m/>
    <m/>
    <m/>
    <m/>
    <n v="29"/>
    <n v="1"/>
    <n v="8"/>
    <n v="9"/>
    <n v="11"/>
    <x v="0"/>
    <x v="14"/>
  </r>
  <r>
    <s v="27400"/>
    <x v="23"/>
    <s v="3456"/>
    <s v="Lakes High School"/>
    <s v="9 "/>
    <s v="12"/>
    <s v="P"/>
    <s v="253203"/>
    <s v="German II"/>
    <s v="06202 "/>
    <s v="German II 06202"/>
    <s v="Foreign Languages"/>
    <m/>
    <m/>
    <m/>
    <m/>
    <n v="32"/>
    <n v="2"/>
    <n v="8"/>
    <n v="10"/>
    <n v="12"/>
    <x v="0"/>
    <x v="14"/>
  </r>
  <r>
    <s v="39090"/>
    <x v="146"/>
    <s v="2344"/>
    <s v="East Valley High School"/>
    <s v="9 "/>
    <s v="12"/>
    <s v="P"/>
    <s v="FLA212"/>
    <s v="GERMAN II"/>
    <s v="06202 "/>
    <s v="German II 06202"/>
    <s v="Foreign Languages"/>
    <m/>
    <m/>
    <m/>
    <m/>
    <n v="15"/>
    <n v="0"/>
    <n v="9"/>
    <n v="4"/>
    <n v="3"/>
    <x v="0"/>
    <x v="14"/>
  </r>
  <r>
    <s v="09206"/>
    <x v="147"/>
    <s v="2727"/>
    <s v="Eastmont Senior High"/>
    <s v="10"/>
    <s v="12"/>
    <s v="P"/>
    <s v="H0959"/>
    <s v="GERMAN 2ND YR"/>
    <s v="06202 "/>
    <s v="German II 06202"/>
    <s v="Foreign Languages"/>
    <m/>
    <m/>
    <m/>
    <m/>
    <n v="27"/>
    <n v="0"/>
    <n v="1"/>
    <n v="15"/>
    <n v="11"/>
    <x v="0"/>
    <x v="14"/>
  </r>
  <r>
    <s v="09206"/>
    <x v="147"/>
    <s v="2727"/>
    <s v="Eastmont Senior High"/>
    <s v="10"/>
    <s v="12"/>
    <s v="P"/>
    <s v="H0959"/>
    <s v="GERMAN 2ND YR (TA)"/>
    <s v="06202 "/>
    <s v="German II 06202"/>
    <s v="Foreign Languages"/>
    <m/>
    <m/>
    <m/>
    <m/>
    <n v="1"/>
    <n v="0"/>
    <n v="0"/>
    <n v="1"/>
    <n v="0"/>
    <x v="0"/>
    <x v="14"/>
  </r>
  <r>
    <s v="09206"/>
    <x v="147"/>
    <s v="2727"/>
    <s v="Eastmont Senior High"/>
    <s v="10"/>
    <s v="12"/>
    <s v="P"/>
    <s v="H0954"/>
    <s v="HON SPAN 2ND YR"/>
    <s v="06202 "/>
    <s v="German II 06202"/>
    <s v="Foreign Languages"/>
    <m/>
    <m/>
    <m/>
    <m/>
    <n v="26"/>
    <n v="0"/>
    <n v="8"/>
    <n v="16"/>
    <n v="2"/>
    <x v="0"/>
    <x v="14"/>
  </r>
  <r>
    <s v="09206"/>
    <x v="147"/>
    <s v="2727"/>
    <s v="Eastmont Senior High"/>
    <s v="10"/>
    <s v="12"/>
    <s v="P"/>
    <s v="H0954"/>
    <s v="HON SPAN 2ND YR (TA)"/>
    <s v="06202 "/>
    <s v="German II 06202"/>
    <s v="Foreign Languages"/>
    <m/>
    <m/>
    <m/>
    <m/>
    <n v="2"/>
    <n v="0"/>
    <n v="0"/>
    <n v="1"/>
    <n v="1"/>
    <x v="0"/>
    <x v="14"/>
  </r>
  <r>
    <s v="09206"/>
    <x v="147"/>
    <s v="2727"/>
    <s v="Eastmont Senior High"/>
    <s v="10"/>
    <s v="12"/>
    <s v="P"/>
    <s v="H0953"/>
    <s v="SPANISH 2ND YR"/>
    <s v="06202 "/>
    <s v="German II 06202"/>
    <s v="Foreign Languages"/>
    <m/>
    <m/>
    <m/>
    <m/>
    <n v="108"/>
    <n v="1"/>
    <n v="31"/>
    <n v="59"/>
    <n v="17"/>
    <x v="0"/>
    <x v="14"/>
  </r>
  <r>
    <s v="09206"/>
    <x v="147"/>
    <s v="2727"/>
    <s v="Eastmont Senior High"/>
    <s v="10"/>
    <s v="12"/>
    <s v="P"/>
    <s v="H0953"/>
    <s v="SPANISH 2ND YR (TA)"/>
    <s v="06202 "/>
    <s v="German II 06202"/>
    <s v="Foreign Languages"/>
    <m/>
    <m/>
    <m/>
    <m/>
    <n v="19"/>
    <n v="0"/>
    <n v="5"/>
    <n v="2"/>
    <n v="12"/>
    <x v="0"/>
    <x v="14"/>
  </r>
  <r>
    <s v="31015"/>
    <x v="26"/>
    <s v="3464"/>
    <s v="Meadowdale High School"/>
    <s v="9 "/>
    <s v="12"/>
    <s v="P"/>
    <s v="FLG201"/>
    <s v="GERMAN 2 S1"/>
    <s v="06202 "/>
    <s v="German II 06202"/>
    <s v="Foreign Languages"/>
    <m/>
    <m/>
    <m/>
    <m/>
    <n v="49"/>
    <n v="0"/>
    <n v="33"/>
    <n v="11"/>
    <n v="5"/>
    <x v="0"/>
    <x v="14"/>
  </r>
  <r>
    <s v="31015"/>
    <x v="26"/>
    <s v="3464"/>
    <s v="Meadowdale High School"/>
    <s v="9 "/>
    <s v="12"/>
    <s v="P"/>
    <s v="FLG202"/>
    <s v="GERMAN 2 S2"/>
    <s v="06202 "/>
    <s v="German II 06202"/>
    <s v="Foreign Languages"/>
    <m/>
    <m/>
    <m/>
    <m/>
    <n v="47"/>
    <n v="0"/>
    <n v="32"/>
    <n v="11"/>
    <n v="4"/>
    <x v="0"/>
    <x v="14"/>
  </r>
  <r>
    <s v="17216"/>
    <x v="148"/>
    <s v="3330"/>
    <s v="Enumclaw Sr High School"/>
    <s v="9 "/>
    <s v="12"/>
    <s v="P"/>
    <s v="GER200"/>
    <s v="GERMAN 3-4"/>
    <s v="06202 "/>
    <s v="German II 06202"/>
    <s v="Foreign Languages"/>
    <m/>
    <m/>
    <m/>
    <m/>
    <n v="47"/>
    <n v="0"/>
    <n v="30"/>
    <n v="12"/>
    <n v="5"/>
    <x v="0"/>
    <x v="14"/>
  </r>
  <r>
    <s v="31002"/>
    <x v="111"/>
    <s v="3407"/>
    <s v="Cascade High School"/>
    <s v="9 "/>
    <s v="12"/>
    <s v="P"/>
    <s v="WLA221"/>
    <s v="German 2"/>
    <s v="06202 "/>
    <s v="German II 06202"/>
    <s v="Foreign Languages"/>
    <m/>
    <m/>
    <m/>
    <m/>
    <n v="48"/>
    <n v="0"/>
    <n v="10"/>
    <n v="27"/>
    <n v="11"/>
    <x v="0"/>
    <x v="14"/>
  </r>
  <r>
    <s v="31002"/>
    <x v="111"/>
    <s v="3407"/>
    <s v="Cascade High School"/>
    <s v="9 "/>
    <s v="12"/>
    <s v="P"/>
    <s v="WLA222"/>
    <s v="German 2"/>
    <s v="06202 "/>
    <s v="German II 06202"/>
    <s v="Foreign Languages"/>
    <m/>
    <m/>
    <m/>
    <m/>
    <n v="49"/>
    <n v="0"/>
    <n v="10"/>
    <n v="28"/>
    <n v="11"/>
    <x v="0"/>
    <x v="14"/>
  </r>
  <r>
    <s v="31002"/>
    <x v="111"/>
    <s v="4438"/>
    <s v="Henry M. Jackson High School"/>
    <s v="9 "/>
    <s v="12"/>
    <s v="P"/>
    <s v="WLA221"/>
    <s v="German 2"/>
    <s v="06202 "/>
    <s v="German II 06202"/>
    <s v="Foreign Languages"/>
    <m/>
    <m/>
    <m/>
    <m/>
    <n v="57"/>
    <n v="0"/>
    <n v="41"/>
    <n v="13"/>
    <n v="3"/>
    <x v="0"/>
    <x v="14"/>
  </r>
  <r>
    <s v="31002"/>
    <x v="111"/>
    <s v="4438"/>
    <s v="Henry M. Jackson High School"/>
    <s v="9 "/>
    <s v="12"/>
    <s v="P"/>
    <s v="WLA222"/>
    <s v="German 2"/>
    <s v="06202 "/>
    <s v="German II 06202"/>
    <s v="Foreign Languages"/>
    <m/>
    <m/>
    <m/>
    <m/>
    <n v="54"/>
    <n v="0"/>
    <n v="39"/>
    <n v="12"/>
    <n v="3"/>
    <x v="0"/>
    <x v="14"/>
  </r>
  <r>
    <s v="06114"/>
    <x v="27"/>
    <s v="2724"/>
    <s v="Evergreen High School"/>
    <s v="9 "/>
    <s v="12"/>
    <s v="P"/>
    <s v="WLA313"/>
    <s v="GERMAN 3"/>
    <s v="06202 "/>
    <s v="German II 06202"/>
    <s v="Foreign Languages"/>
    <m/>
    <m/>
    <m/>
    <m/>
    <n v="24"/>
    <n v="0"/>
    <n v="8"/>
    <n v="10"/>
    <n v="6"/>
    <x v="0"/>
    <x v="14"/>
  </r>
  <r>
    <s v="06114"/>
    <x v="27"/>
    <s v="2724"/>
    <s v="Evergreen High School"/>
    <s v="9 "/>
    <s v="12"/>
    <s v="P"/>
    <s v="WLA314"/>
    <s v="GERMAN 4"/>
    <s v="06202 "/>
    <s v="German II 06202"/>
    <s v="Foreign Languages"/>
    <m/>
    <m/>
    <m/>
    <m/>
    <n v="22"/>
    <n v="0"/>
    <n v="9"/>
    <n v="9"/>
    <n v="4"/>
    <x v="0"/>
    <x v="14"/>
  </r>
  <r>
    <s v="06114"/>
    <x v="27"/>
    <s v="4523"/>
    <s v="Heritage High School"/>
    <s v="9 "/>
    <s v="12"/>
    <s v="P"/>
    <s v="WLA313"/>
    <s v="GERMAN 3"/>
    <s v="06202 "/>
    <s v="German II 06202"/>
    <s v="Foreign Languages"/>
    <m/>
    <m/>
    <m/>
    <m/>
    <n v="31"/>
    <n v="0"/>
    <n v="19"/>
    <n v="6"/>
    <n v="6"/>
    <x v="0"/>
    <x v="14"/>
  </r>
  <r>
    <s v="06114"/>
    <x v="27"/>
    <s v="4523"/>
    <s v="Heritage High School"/>
    <s v="9 "/>
    <s v="12"/>
    <s v="P"/>
    <s v="WLA314"/>
    <s v="GERMAN 4"/>
    <s v="06202 "/>
    <s v="German II 06202"/>
    <s v="Foreign Languages"/>
    <m/>
    <m/>
    <m/>
    <m/>
    <n v="32"/>
    <n v="0"/>
    <n v="20"/>
    <n v="6"/>
    <n v="6"/>
    <x v="0"/>
    <x v="14"/>
  </r>
  <r>
    <s v="06114"/>
    <x v="27"/>
    <s v="1801"/>
    <s v="iQ Academy Washington"/>
    <s v="7 "/>
    <s v="12"/>
    <s v="5"/>
    <s v="AVWLG3"/>
    <s v="GERMAN 2A"/>
    <s v="06202 "/>
    <s v="German II 06202"/>
    <s v="Foreign Languages"/>
    <m/>
    <m/>
    <m/>
    <m/>
    <n v="3"/>
    <n v="0"/>
    <n v="2"/>
    <n v="1"/>
    <n v="0"/>
    <x v="0"/>
    <x v="14"/>
  </r>
  <r>
    <s v="06114"/>
    <x v="27"/>
    <s v="1801"/>
    <s v="iQ Academy Washington"/>
    <s v="7 "/>
    <s v="12"/>
    <s v="5"/>
    <s v="AVWLG4"/>
    <s v="GERMAN 2B"/>
    <s v="06202 "/>
    <s v="German II 06202"/>
    <s v="Foreign Languages"/>
    <m/>
    <m/>
    <m/>
    <m/>
    <n v="3"/>
    <n v="0"/>
    <n v="2"/>
    <n v="1"/>
    <n v="0"/>
    <x v="0"/>
    <x v="14"/>
  </r>
  <r>
    <s v="06114"/>
    <x v="27"/>
    <s v="4162"/>
    <s v="Mountain View High School"/>
    <s v="9 "/>
    <s v="12"/>
    <s v="P"/>
    <s v="WLA313"/>
    <s v="GERMAN 3"/>
    <s v="06202 "/>
    <s v="German II 06202"/>
    <s v="Foreign Languages"/>
    <m/>
    <m/>
    <m/>
    <m/>
    <n v="39"/>
    <n v="0"/>
    <n v="19"/>
    <n v="16"/>
    <n v="4"/>
    <x v="0"/>
    <x v="14"/>
  </r>
  <r>
    <s v="06114"/>
    <x v="27"/>
    <s v="4162"/>
    <s v="Mountain View High School"/>
    <s v="9 "/>
    <s v="12"/>
    <s v="P"/>
    <s v="WLA314"/>
    <s v="GERMAN 4"/>
    <s v="06202 "/>
    <s v="German II 06202"/>
    <s v="Foreign Languages"/>
    <m/>
    <m/>
    <m/>
    <m/>
    <n v="41"/>
    <n v="1"/>
    <n v="20"/>
    <n v="16"/>
    <n v="4"/>
    <x v="0"/>
    <x v="14"/>
  </r>
  <r>
    <s v="17210"/>
    <x v="28"/>
    <s v="1759"/>
    <s v="Internet Academy"/>
    <s v="PK"/>
    <s v="12"/>
    <s v="A"/>
    <s v="FLG401"/>
    <s v="GERMAN 2-1"/>
    <s v="06202 "/>
    <s v="German II 06202"/>
    <s v="Foreign Languages"/>
    <m/>
    <m/>
    <m/>
    <m/>
    <n v="4"/>
    <n v="2"/>
    <n v="1"/>
    <n v="1"/>
    <n v="0"/>
    <x v="0"/>
    <x v="14"/>
  </r>
  <r>
    <s v="17210"/>
    <x v="28"/>
    <s v="1759"/>
    <s v="Internet Academy"/>
    <s v="PK"/>
    <s v="12"/>
    <s v="A"/>
    <s v="FLG402"/>
    <s v="GERMAN 2-2"/>
    <s v="06202 "/>
    <s v="German II 06202"/>
    <s v="Foreign Languages"/>
    <m/>
    <m/>
    <m/>
    <m/>
    <n v="3"/>
    <n v="2"/>
    <n v="0"/>
    <n v="1"/>
    <n v="0"/>
    <x v="0"/>
    <x v="14"/>
  </r>
  <r>
    <s v="17401"/>
    <x v="31"/>
    <s v="3279"/>
    <s v="Mount Rainier High School"/>
    <s v="9 "/>
    <s v="12"/>
    <s v="P"/>
    <s v="WL4037"/>
    <s v="GERMAN 2 - PROFICIENCY"/>
    <s v="06202 "/>
    <s v="German II 06202"/>
    <s v="Foreign Languages"/>
    <m/>
    <m/>
    <m/>
    <s v="Y"/>
    <n v="1"/>
    <n v="1"/>
    <n v="0"/>
    <n v="0"/>
    <n v="0"/>
    <x v="1"/>
    <x v="14"/>
  </r>
  <r>
    <s v="17411"/>
    <x v="32"/>
    <s v="3385"/>
    <s v="Issaquah High School"/>
    <s v="9 "/>
    <s v="12"/>
    <s v="P"/>
    <s v="FOR780"/>
    <s v="GERMAN 2 P1 ONL"/>
    <s v="06202 "/>
    <s v="German II 06202"/>
    <s v="Foreign Languages"/>
    <m/>
    <m/>
    <m/>
    <m/>
    <n v="1"/>
    <n v="0"/>
    <n v="0"/>
    <n v="1"/>
    <n v="0"/>
    <x v="0"/>
    <x v="14"/>
  </r>
  <r>
    <s v="17411"/>
    <x v="32"/>
    <s v="3385"/>
    <s v="Issaquah High School"/>
    <s v="9 "/>
    <s v="12"/>
    <s v="P"/>
    <s v="FOR781"/>
    <s v="GERMAN 2 P2 ONL"/>
    <s v="06202 "/>
    <s v="German II 06202"/>
    <s v="Foreign Languages"/>
    <m/>
    <m/>
    <m/>
    <m/>
    <n v="1"/>
    <n v="0"/>
    <n v="0"/>
    <n v="1"/>
    <n v="0"/>
    <x v="0"/>
    <x v="14"/>
  </r>
  <r>
    <s v="03017"/>
    <x v="33"/>
    <s v="3731"/>
    <s v="Kamiakin High School"/>
    <s v="9 "/>
    <s v="12"/>
    <s v="P"/>
    <s v="5211"/>
    <s v="WL  German 3"/>
    <s v="06202 "/>
    <s v="German II 06202"/>
    <s v="Foreign Languages"/>
    <m/>
    <m/>
    <m/>
    <m/>
    <n v="57"/>
    <n v="0"/>
    <n v="11"/>
    <n v="18"/>
    <n v="28"/>
    <x v="0"/>
    <x v="14"/>
  </r>
  <r>
    <s v="03017"/>
    <x v="33"/>
    <s v="3731"/>
    <s v="Kamiakin High School"/>
    <s v="9 "/>
    <s v="12"/>
    <s v="P"/>
    <s v="5212"/>
    <s v="WL  German 4"/>
    <s v="06202 "/>
    <s v="German II 06202"/>
    <s v="Foreign Languages"/>
    <m/>
    <m/>
    <m/>
    <m/>
    <n v="55"/>
    <n v="0"/>
    <n v="10"/>
    <n v="18"/>
    <n v="27"/>
    <x v="0"/>
    <x v="14"/>
  </r>
  <r>
    <s v="03017"/>
    <x v="33"/>
    <s v="3731"/>
    <s v="Kamiakin High School"/>
    <s v="9 "/>
    <s v="12"/>
    <s v="P"/>
    <s v="2300459"/>
    <s v="WL GERMAN 2"/>
    <s v="06202 "/>
    <s v="German II 06202"/>
    <s v="Foreign Languages"/>
    <m/>
    <m/>
    <m/>
    <m/>
    <n v="2"/>
    <n v="0"/>
    <n v="0"/>
    <n v="0"/>
    <n v="2"/>
    <x v="0"/>
    <x v="14"/>
  </r>
  <r>
    <s v="03017"/>
    <x v="33"/>
    <s v="4484"/>
    <s v="Southridge High School"/>
    <s v="9 "/>
    <s v="12"/>
    <s v="P"/>
    <s v="5211"/>
    <s v="WL  German 3"/>
    <s v="06202 "/>
    <s v="German II 06202"/>
    <s v="Foreign Languages"/>
    <m/>
    <m/>
    <m/>
    <m/>
    <n v="45"/>
    <n v="0"/>
    <n v="5"/>
    <n v="17"/>
    <n v="23"/>
    <x v="0"/>
    <x v="14"/>
  </r>
  <r>
    <s v="03017"/>
    <x v="33"/>
    <s v="4484"/>
    <s v="Southridge High School"/>
    <s v="9 "/>
    <s v="12"/>
    <s v="P"/>
    <s v="5212"/>
    <s v="WL  German 4"/>
    <s v="06202 "/>
    <s v="German II 06202"/>
    <s v="Foreign Languages"/>
    <m/>
    <m/>
    <m/>
    <m/>
    <n v="41"/>
    <n v="0"/>
    <n v="5"/>
    <n v="15"/>
    <n v="21"/>
    <x v="0"/>
    <x v="14"/>
  </r>
  <r>
    <s v="33212"/>
    <x v="35"/>
    <s v="5180"/>
    <s v="Columbia Virtual Academy - Kettle Falls"/>
    <s v="K "/>
    <s v="12"/>
    <s v="A"/>
    <s v="ALZ100"/>
    <s v="GERMAN II"/>
    <s v="06202 "/>
    <s v="German II 06202"/>
    <s v="Foreign Languages"/>
    <m/>
    <m/>
    <m/>
    <m/>
    <n v="1"/>
    <n v="0"/>
    <n v="1"/>
    <n v="0"/>
    <n v="0"/>
    <x v="0"/>
    <x v="14"/>
  </r>
  <r>
    <s v="06101"/>
    <x v="149"/>
    <s v="4431"/>
    <s v="La Center High School"/>
    <s v="9 "/>
    <s v="12"/>
    <s v="P"/>
    <s v="FRL202"/>
    <s v="GERMAN II"/>
    <s v="06202 "/>
    <s v="German II 06202"/>
    <s v="Foreign Languages"/>
    <m/>
    <m/>
    <m/>
    <m/>
    <n v="21"/>
    <n v="1"/>
    <n v="9"/>
    <n v="7"/>
    <n v="4"/>
    <x v="0"/>
    <x v="14"/>
  </r>
  <r>
    <s v="06101"/>
    <x v="149"/>
    <s v="4431"/>
    <s v="La Center High School"/>
    <s v="9 "/>
    <s v="12"/>
    <s v="P"/>
    <s v="FRL203"/>
    <s v="GERMAN II"/>
    <s v="06202 "/>
    <s v="German II 06202"/>
    <s v="Foreign Languages"/>
    <m/>
    <m/>
    <m/>
    <m/>
    <n v="19"/>
    <n v="0"/>
    <n v="9"/>
    <n v="6"/>
    <n v="4"/>
    <x v="0"/>
    <x v="14"/>
  </r>
  <r>
    <s v="38126"/>
    <x v="158"/>
    <s v="2088"/>
    <s v="Lacrosse High School"/>
    <s v="9 "/>
    <s v="12"/>
    <s v="P"/>
    <s v="2102"/>
    <s v="German II"/>
    <s v="06202 "/>
    <s v="German II 06202"/>
    <s v="Foreign Languages"/>
    <m/>
    <m/>
    <m/>
    <m/>
    <n v="2"/>
    <n v="0"/>
    <n v="0"/>
    <n v="2"/>
    <n v="0"/>
    <x v="0"/>
    <x v="14"/>
  </r>
  <r>
    <s v="31004"/>
    <x v="115"/>
    <s v="2426"/>
    <s v="Lake Stevens Sr High School"/>
    <s v="10"/>
    <s v="12"/>
    <s v="P"/>
    <s v="FLA233"/>
    <s v="GERMAN 3"/>
    <s v="06202 "/>
    <s v="German II 06202"/>
    <s v="Foreign Languages"/>
    <m/>
    <m/>
    <m/>
    <m/>
    <n v="37"/>
    <n v="0"/>
    <n v="1"/>
    <n v="24"/>
    <n v="12"/>
    <x v="0"/>
    <x v="14"/>
  </r>
  <r>
    <s v="31004"/>
    <x v="115"/>
    <s v="2426"/>
    <s v="Lake Stevens Sr High School"/>
    <s v="10"/>
    <s v="12"/>
    <s v="P"/>
    <s v="FLA234"/>
    <s v="GERMAN 4"/>
    <s v="06202 "/>
    <s v="German II 06202"/>
    <s v="Foreign Languages"/>
    <m/>
    <m/>
    <m/>
    <m/>
    <n v="34"/>
    <n v="0"/>
    <n v="1"/>
    <n v="23"/>
    <n v="10"/>
    <x v="0"/>
    <x v="14"/>
  </r>
  <r>
    <s v="20406"/>
    <x v="116"/>
    <s v="3111"/>
    <s v="Lyle High School"/>
    <s v="9 "/>
    <s v="12"/>
    <s v="P"/>
    <s v="FLS210"/>
    <s v="GERMAN II"/>
    <s v="06202 "/>
    <s v="German II 06202"/>
    <s v="Foreign Languages"/>
    <m/>
    <m/>
    <m/>
    <m/>
    <n v="1"/>
    <n v="0"/>
    <n v="0"/>
    <n v="1"/>
    <n v="0"/>
    <x v="0"/>
    <x v="14"/>
  </r>
  <r>
    <s v="33207"/>
    <x v="37"/>
    <s v="3311"/>
    <s v="Mary Walker High School"/>
    <s v="9 "/>
    <s v="12"/>
    <s v="P"/>
    <s v="ONLGER"/>
    <s v="ONLINE GERMAN"/>
    <s v="06202 "/>
    <s v="German II 06202"/>
    <s v="Miscellaneous"/>
    <m/>
    <m/>
    <m/>
    <m/>
    <n v="1"/>
    <n v="0"/>
    <n v="0"/>
    <n v="0"/>
    <n v="1"/>
    <x v="0"/>
    <x v="14"/>
  </r>
  <r>
    <s v="31025"/>
    <x v="117"/>
    <s v="5214"/>
    <s v="School for the Entrepreneur"/>
    <s v="9 "/>
    <s v="12"/>
    <s v="P"/>
    <s v="FLG200"/>
    <s v="GERMAN II"/>
    <s v="06202 "/>
    <s v="German II 06202"/>
    <s v="Foreign Languages"/>
    <m/>
    <m/>
    <m/>
    <m/>
    <n v="11"/>
    <n v="0"/>
    <n v="6"/>
    <n v="3"/>
    <n v="2"/>
    <x v="0"/>
    <x v="14"/>
  </r>
  <r>
    <s v="32354"/>
    <x v="76"/>
    <s v="1803"/>
    <s v="Mead Alternative High School"/>
    <s v="9 "/>
    <s v="12"/>
    <s v="A"/>
    <s v="FLG211"/>
    <s v="GERMAN II A"/>
    <s v="06202 "/>
    <s v="German II 06202"/>
    <s v="Foreign Languages"/>
    <m/>
    <m/>
    <m/>
    <m/>
    <n v="1"/>
    <n v="0"/>
    <n v="0"/>
    <n v="0"/>
    <n v="1"/>
    <x v="0"/>
    <x v="14"/>
  </r>
  <r>
    <s v="32354"/>
    <x v="76"/>
    <s v="1803"/>
    <s v="Mead Alternative High School"/>
    <s v="9 "/>
    <s v="12"/>
    <s v="A"/>
    <s v="FLG212"/>
    <s v="GERMAN II B"/>
    <s v="06202 "/>
    <s v="German II 06202"/>
    <s v="Foreign Languages"/>
    <m/>
    <m/>
    <m/>
    <m/>
    <n v="1"/>
    <n v="0"/>
    <n v="0"/>
    <n v="0"/>
    <n v="1"/>
    <x v="0"/>
    <x v="14"/>
  </r>
  <r>
    <s v="32354"/>
    <x v="76"/>
    <s v="2402"/>
    <s v="Mead Senior High School"/>
    <s v="9 "/>
    <s v="12"/>
    <s v="P"/>
    <s v="FLG211"/>
    <s v="GERMAN II A"/>
    <s v="06202 "/>
    <s v="German II 06202"/>
    <s v="Foreign Languages"/>
    <m/>
    <m/>
    <m/>
    <m/>
    <n v="64"/>
    <n v="0"/>
    <n v="35"/>
    <n v="21"/>
    <n v="8"/>
    <x v="0"/>
    <x v="14"/>
  </r>
  <r>
    <s v="32354"/>
    <x v="76"/>
    <s v="2402"/>
    <s v="Mead Senior High School"/>
    <s v="9 "/>
    <s v="12"/>
    <s v="P"/>
    <s v="FLG212"/>
    <s v="GERMAN II B"/>
    <s v="06202 "/>
    <s v="German II 06202"/>
    <s v="Foreign Languages"/>
    <m/>
    <m/>
    <m/>
    <m/>
    <n v="61"/>
    <n v="0"/>
    <n v="35"/>
    <n v="19"/>
    <n v="7"/>
    <x v="0"/>
    <x v="14"/>
  </r>
  <r>
    <s v="32354"/>
    <x v="76"/>
    <s v="4491"/>
    <s v="Mt Spokane High School"/>
    <s v="9 "/>
    <s v="12"/>
    <s v="P"/>
    <s v="FLG211"/>
    <s v="GERMAN II A"/>
    <s v="06202 "/>
    <s v="German II 06202"/>
    <s v="Foreign Languages"/>
    <m/>
    <m/>
    <m/>
    <m/>
    <n v="71"/>
    <n v="0"/>
    <n v="59"/>
    <n v="8"/>
    <n v="4"/>
    <x v="0"/>
    <x v="14"/>
  </r>
  <r>
    <s v="32354"/>
    <x v="76"/>
    <s v="4491"/>
    <s v="Mt Spokane High School"/>
    <s v="9 "/>
    <s v="12"/>
    <s v="P"/>
    <s v="FLG212"/>
    <s v="GERMAN II B"/>
    <s v="06202 "/>
    <s v="German II 06202"/>
    <s v="Foreign Languages"/>
    <m/>
    <m/>
    <m/>
    <m/>
    <n v="63"/>
    <n v="0"/>
    <n v="51"/>
    <n v="8"/>
    <n v="4"/>
    <x v="0"/>
    <x v="14"/>
  </r>
  <r>
    <s v="31103"/>
    <x v="119"/>
    <s v="4528"/>
    <s v="Monroe High School"/>
    <s v="9 "/>
    <s v="12"/>
    <s v="P"/>
    <s v="FLG212"/>
    <s v="German II"/>
    <s v="06202 "/>
    <s v="German II 06202"/>
    <s v="Foreign Languages"/>
    <m/>
    <m/>
    <m/>
    <m/>
    <n v="43"/>
    <n v="0"/>
    <n v="11"/>
    <n v="26"/>
    <n v="6"/>
    <x v="0"/>
    <x v="14"/>
  </r>
  <r>
    <s v="31103"/>
    <x v="119"/>
    <s v="5109"/>
    <s v="WAVA"/>
    <s v="9 "/>
    <s v="12"/>
    <s v="5"/>
    <s v="WLG220"/>
    <s v="GERMAN II"/>
    <s v="06202 "/>
    <s v="German II 06202"/>
    <s v="Foreign Languages"/>
    <m/>
    <m/>
    <m/>
    <m/>
    <n v="10"/>
    <n v="1"/>
    <n v="3"/>
    <n v="3"/>
    <n v="3"/>
    <x v="0"/>
    <x v="14"/>
  </r>
  <r>
    <s v="31006"/>
    <x v="121"/>
    <s v="4433"/>
    <s v="Kamiak High School"/>
    <s v="9 "/>
    <s v="12"/>
    <s v="P"/>
    <s v="GER200"/>
    <s v="German II"/>
    <s v="06202 "/>
    <s v="German II 06202"/>
    <s v="Foreign Languages"/>
    <m/>
    <m/>
    <m/>
    <m/>
    <n v="55"/>
    <n v="0"/>
    <n v="45"/>
    <n v="7"/>
    <n v="3"/>
    <x v="0"/>
    <x v="14"/>
  </r>
  <r>
    <s v="31006"/>
    <x v="121"/>
    <s v="3688"/>
    <s v="Mariner High School"/>
    <s v="9 "/>
    <s v="12"/>
    <s v="P"/>
    <s v="GER200"/>
    <s v="German II"/>
    <s v="06202 "/>
    <s v="German II 06202"/>
    <s v="Foreign Languages"/>
    <m/>
    <m/>
    <m/>
    <m/>
    <n v="38"/>
    <n v="0"/>
    <n v="25"/>
    <n v="8"/>
    <n v="5"/>
    <x v="0"/>
    <x v="14"/>
  </r>
  <r>
    <s v="21014"/>
    <x v="159"/>
    <s v="2273"/>
    <s v="Napavine Jr Sr High School"/>
    <s v="7 "/>
    <s v="12"/>
    <s v="P"/>
    <s v="FOR341"/>
    <s v="GERMAN II"/>
    <s v="06202 "/>
    <s v="German II 06202"/>
    <s v="Foreign Languages"/>
    <m/>
    <m/>
    <m/>
    <m/>
    <n v="13"/>
    <n v="0"/>
    <n v="1"/>
    <n v="11"/>
    <n v="1"/>
    <x v="0"/>
    <x v="14"/>
  </r>
  <r>
    <s v="21014"/>
    <x v="159"/>
    <s v="2273"/>
    <s v="Napavine Jr Sr High School"/>
    <s v="7 "/>
    <s v="12"/>
    <s v="P"/>
    <s v="FOR342"/>
    <s v="GERMAN II"/>
    <s v="06202 "/>
    <s v="German II 06202"/>
    <s v="Foreign Languages"/>
    <m/>
    <m/>
    <m/>
    <m/>
    <n v="13"/>
    <n v="0"/>
    <n v="1"/>
    <n v="11"/>
    <n v="1"/>
    <x v="0"/>
    <x v="14"/>
  </r>
  <r>
    <s v="23403"/>
    <x v="151"/>
    <s v="3175"/>
    <s v="North Mason Senior High School"/>
    <s v="9 "/>
    <s v="12"/>
    <s v="P"/>
    <s v="WRL911"/>
    <s v="GERMAN 2A"/>
    <s v="06202 "/>
    <s v="German II 06202"/>
    <s v="Foreign Languages"/>
    <m/>
    <m/>
    <m/>
    <m/>
    <n v="22"/>
    <n v="0"/>
    <n v="17"/>
    <n v="3"/>
    <n v="2"/>
    <x v="0"/>
    <x v="14"/>
  </r>
  <r>
    <s v="23403"/>
    <x v="151"/>
    <s v="3175"/>
    <s v="North Mason Senior High School"/>
    <s v="9 "/>
    <s v="12"/>
    <s v="P"/>
    <s v="WRL912"/>
    <s v="GERMAN 2B"/>
    <s v="06202 "/>
    <s v="German II 06202"/>
    <s v="Foreign Languages"/>
    <m/>
    <m/>
    <m/>
    <m/>
    <n v="23"/>
    <n v="1"/>
    <n v="17"/>
    <n v="3"/>
    <n v="2"/>
    <x v="0"/>
    <x v="14"/>
  </r>
  <r>
    <s v="34003"/>
    <x v="41"/>
    <s v="3010"/>
    <s v="North Thurston High School"/>
    <s v="9 "/>
    <s v="12"/>
    <s v="P"/>
    <s v="FOR220"/>
    <s v="GERMAN 2"/>
    <s v="06202 "/>
    <s v="German II 06202"/>
    <s v="Foreign Languages"/>
    <m/>
    <m/>
    <m/>
    <m/>
    <n v="17"/>
    <n v="0"/>
    <n v="10"/>
    <n v="6"/>
    <n v="1"/>
    <x v="0"/>
    <x v="14"/>
  </r>
  <r>
    <s v="34003"/>
    <x v="41"/>
    <s v="3710"/>
    <s v="Timberline High School"/>
    <s v="9 "/>
    <s v="12"/>
    <s v="P"/>
    <s v="FOR221"/>
    <s v="GERMAN 2 S1Y"/>
    <s v="06202 "/>
    <s v="German II 06202"/>
    <s v="Foreign Languages"/>
    <m/>
    <m/>
    <m/>
    <m/>
    <n v="44"/>
    <n v="2"/>
    <n v="19"/>
    <n v="12"/>
    <n v="11"/>
    <x v="0"/>
    <x v="14"/>
  </r>
  <r>
    <s v="34003"/>
    <x v="41"/>
    <s v="3710"/>
    <s v="Timberline High School"/>
    <s v="9 "/>
    <s v="12"/>
    <s v="P"/>
    <s v="FOR222"/>
    <s v="GERMAN 2 S2Y"/>
    <s v="06202 "/>
    <s v="German II 06202"/>
    <s v="Foreign Languages"/>
    <m/>
    <m/>
    <m/>
    <m/>
    <n v="43"/>
    <n v="2"/>
    <n v="19"/>
    <n v="11"/>
    <n v="11"/>
    <x v="0"/>
    <x v="14"/>
  </r>
  <r>
    <s v="17417"/>
    <x v="42"/>
    <s v="3106"/>
    <s v="Bothell High School"/>
    <s v="10"/>
    <s v="12"/>
    <s v="P"/>
    <s v="WLG200A"/>
    <s v="GERMAN 200"/>
    <s v="06202 "/>
    <s v="German II 06202"/>
    <s v="Foreign Languages"/>
    <m/>
    <m/>
    <m/>
    <m/>
    <n v="56"/>
    <n v="0"/>
    <n v="19"/>
    <n v="34"/>
    <n v="3"/>
    <x v="0"/>
    <x v="14"/>
  </r>
  <r>
    <s v="17417"/>
    <x v="42"/>
    <s v="3106"/>
    <s v="Bothell High School"/>
    <s v="10"/>
    <s v="12"/>
    <s v="P"/>
    <s v="WLG200B"/>
    <s v="GERMAN 200"/>
    <s v="06202 "/>
    <s v="German II 06202"/>
    <s v="Foreign Languages"/>
    <m/>
    <m/>
    <m/>
    <m/>
    <n v="54"/>
    <n v="0"/>
    <n v="19"/>
    <n v="32"/>
    <n v="3"/>
    <x v="0"/>
    <x v="14"/>
  </r>
  <r>
    <s v="17417"/>
    <x v="42"/>
    <s v="3492"/>
    <s v="Inglemoor HS"/>
    <s v="10"/>
    <s v="12"/>
    <s v="P"/>
    <s v="WLG200B"/>
    <s v="GERMAN 200"/>
    <s v="06202 "/>
    <s v="German II 06202"/>
    <s v="Foreign Languages"/>
    <m/>
    <m/>
    <m/>
    <m/>
    <n v="37"/>
    <n v="0"/>
    <n v="21"/>
    <n v="16"/>
    <n v="0"/>
    <x v="0"/>
    <x v="14"/>
  </r>
  <r>
    <s v="17417"/>
    <x v="42"/>
    <s v="3492"/>
    <s v="Inglemoor HS"/>
    <s v="10"/>
    <s v="12"/>
    <s v="P"/>
    <s v="WLG200A"/>
    <s v="GERMAN 200"/>
    <s v="06202 "/>
    <s v="German II 06202"/>
    <s v="Foreign Languages"/>
    <m/>
    <m/>
    <m/>
    <m/>
    <n v="40"/>
    <n v="0"/>
    <n v="21"/>
    <n v="19"/>
    <n v="0"/>
    <x v="0"/>
    <x v="14"/>
  </r>
  <r>
    <s v="17417"/>
    <x v="42"/>
    <s v="4208"/>
    <s v="Woodinville HS"/>
    <s v="10"/>
    <s v="12"/>
    <s v="P"/>
    <s v="WLG200B"/>
    <s v="GERMAN 200"/>
    <s v="06202 "/>
    <s v="German II 06202"/>
    <s v="Foreign Languages"/>
    <m/>
    <m/>
    <m/>
    <m/>
    <n v="60"/>
    <n v="0"/>
    <n v="26"/>
    <n v="28"/>
    <n v="6"/>
    <x v="0"/>
    <x v="14"/>
  </r>
  <r>
    <s v="17417"/>
    <x v="42"/>
    <s v="4208"/>
    <s v="Woodinville HS"/>
    <s v="10"/>
    <s v="12"/>
    <s v="P"/>
    <s v="WLG200A"/>
    <s v="GERMAN 200"/>
    <s v="06202 "/>
    <s v="German II 06202"/>
    <s v="Foreign Languages"/>
    <m/>
    <m/>
    <m/>
    <m/>
    <n v="60"/>
    <n v="0"/>
    <n v="27"/>
    <n v="28"/>
    <n v="5"/>
    <x v="0"/>
    <x v="14"/>
  </r>
  <r>
    <s v="38324"/>
    <x v="141"/>
    <s v="2432"/>
    <s v="Oakesdale High School"/>
    <s v="7 "/>
    <s v="12"/>
    <s v="P"/>
    <s v="FLG102"/>
    <s v="German II"/>
    <s v="06202 "/>
    <s v="German II 06202"/>
    <s v="Foreign Languages"/>
    <m/>
    <m/>
    <m/>
    <m/>
    <n v="1"/>
    <n v="0"/>
    <n v="1"/>
    <n v="0"/>
    <n v="0"/>
    <x v="0"/>
    <x v="14"/>
  </r>
  <r>
    <s v="34111"/>
    <x v="75"/>
    <s v="3132"/>
    <s v="Olympia High School"/>
    <s v="9 "/>
    <s v="12"/>
    <s v="P"/>
    <s v="FLD110"/>
    <s v="GERMAN 2A"/>
    <s v="06202 "/>
    <s v="German II 06202"/>
    <s v="Foreign Languages"/>
    <m/>
    <m/>
    <m/>
    <m/>
    <n v="57"/>
    <n v="2"/>
    <n v="37"/>
    <n v="14"/>
    <n v="4"/>
    <x v="0"/>
    <x v="14"/>
  </r>
  <r>
    <s v="34111"/>
    <x v="75"/>
    <s v="3132"/>
    <s v="Olympia High School"/>
    <s v="9 "/>
    <s v="12"/>
    <s v="P"/>
    <s v="FLD111"/>
    <s v="GERMAN 2B"/>
    <s v="06202 "/>
    <s v="German II 06202"/>
    <s v="Foreign Languages"/>
    <m/>
    <m/>
    <m/>
    <m/>
    <n v="53"/>
    <n v="2"/>
    <n v="33"/>
    <n v="14"/>
    <n v="4"/>
    <x v="0"/>
    <x v="14"/>
  </r>
  <r>
    <s v="34111"/>
    <x v="75"/>
    <s v="5078"/>
    <s v="Olympia Regional Learning Academy"/>
    <s v="K "/>
    <s v="12"/>
    <s v="A"/>
    <s v="FLA320"/>
    <s v="GERMAN 2A"/>
    <s v="06202 "/>
    <s v="German II 06202"/>
    <s v="Foreign Languages"/>
    <m/>
    <m/>
    <m/>
    <m/>
    <n v="1"/>
    <n v="0"/>
    <n v="1"/>
    <n v="0"/>
    <n v="0"/>
    <x v="0"/>
    <x v="14"/>
  </r>
  <r>
    <s v="34111"/>
    <x v="75"/>
    <s v="5078"/>
    <s v="Olympia Regional Learning Academy"/>
    <s v="K "/>
    <s v="12"/>
    <s v="A"/>
    <s v="FLA330"/>
    <s v="GERMAN 2B"/>
    <s v="06202 "/>
    <s v="German II 06202"/>
    <s v="Foreign Languages"/>
    <m/>
    <m/>
    <m/>
    <m/>
    <n v="1"/>
    <n v="0"/>
    <n v="1"/>
    <n v="0"/>
    <n v="0"/>
    <x v="0"/>
    <x v="14"/>
  </r>
  <r>
    <s v="21300"/>
    <x v="74"/>
    <s v="2331"/>
    <s v="Onalaska High School"/>
    <s v="9 "/>
    <s v="12"/>
    <s v="P"/>
    <s v="GER201"/>
    <s v="GERMAN II"/>
    <s v="06202 "/>
    <s v="German II 06202"/>
    <s v="Foreign Languages"/>
    <m/>
    <m/>
    <m/>
    <m/>
    <n v="7"/>
    <n v="0"/>
    <n v="4"/>
    <n v="1"/>
    <n v="2"/>
    <x v="0"/>
    <x v="14"/>
  </r>
  <r>
    <s v="21301"/>
    <x v="152"/>
    <s v="2858"/>
    <s v="Pe Ell School"/>
    <s v="PK"/>
    <s v="12"/>
    <s v="P"/>
    <s v="FLG101"/>
    <s v="GERMAN II"/>
    <s v="06202 "/>
    <s v="German II 06202"/>
    <s v="Non-Instructional time"/>
    <m/>
    <m/>
    <m/>
    <m/>
    <n v="2"/>
    <n v="0"/>
    <n v="0"/>
    <n v="2"/>
    <n v="0"/>
    <x v="0"/>
    <x v="14"/>
  </r>
  <r>
    <s v="27401"/>
    <x v="46"/>
    <s v="4081"/>
    <s v="Gig Harbor High"/>
    <s v="9 "/>
    <s v="12"/>
    <s v="P"/>
    <s v="FL223"/>
    <s v="GERMAN 2"/>
    <s v="06202 "/>
    <s v="German II 06202"/>
    <s v="Foreign Languages"/>
    <m/>
    <m/>
    <m/>
    <m/>
    <n v="16"/>
    <n v="0"/>
    <n v="13"/>
    <n v="3"/>
    <n v="0"/>
    <x v="0"/>
    <x v="14"/>
  </r>
  <r>
    <s v="27003"/>
    <x v="47"/>
    <s v="4540"/>
    <s v="Emerald Ridge High School"/>
    <s v="10"/>
    <s v="12"/>
    <s v="P"/>
    <s v="139421"/>
    <s v="German II"/>
    <s v="06202 "/>
    <s v="German II 06202"/>
    <s v="Foreign Languages"/>
    <m/>
    <m/>
    <m/>
    <m/>
    <n v="47"/>
    <n v="0"/>
    <n v="8"/>
    <n v="29"/>
    <n v="10"/>
    <x v="0"/>
    <x v="14"/>
  </r>
  <r>
    <s v="27003"/>
    <x v="47"/>
    <s v="4540"/>
    <s v="Emerald Ridge High School"/>
    <s v="10"/>
    <s v="12"/>
    <s v="P"/>
    <s v="139422"/>
    <s v="German II"/>
    <s v="06202 "/>
    <s v="German II 06202"/>
    <s v="Foreign Languages"/>
    <m/>
    <m/>
    <m/>
    <m/>
    <n v="46"/>
    <n v="0"/>
    <n v="8"/>
    <n v="28"/>
    <n v="10"/>
    <x v="0"/>
    <x v="14"/>
  </r>
  <r>
    <s v="05402"/>
    <x v="48"/>
    <s v="5071"/>
    <s v="Insight School of Washington"/>
    <s v="9 "/>
    <s v="12"/>
    <s v="5"/>
    <s v="GER210a"/>
    <s v="German II A"/>
    <s v="06202 "/>
    <s v="German II 06202"/>
    <s v="Foreign Languages"/>
    <m/>
    <m/>
    <m/>
    <m/>
    <n v="5"/>
    <n v="0"/>
    <n v="3"/>
    <n v="1"/>
    <n v="1"/>
    <x v="0"/>
    <x v="14"/>
  </r>
  <r>
    <s v="05402"/>
    <x v="48"/>
    <s v="5071"/>
    <s v="Insight School of Washington"/>
    <s v="9 "/>
    <s v="12"/>
    <s v="5"/>
    <s v="GER210b"/>
    <s v="German II B"/>
    <s v="06202 "/>
    <s v="German II 06202"/>
    <s v="Foreign Languages"/>
    <m/>
    <m/>
    <m/>
    <m/>
    <n v="6"/>
    <n v="1"/>
    <n v="3"/>
    <n v="1"/>
    <n v="1"/>
    <x v="0"/>
    <x v="14"/>
  </r>
  <r>
    <s v="17403"/>
    <x v="128"/>
    <s v="3630"/>
    <s v="Hazen Senior High School"/>
    <s v="9 "/>
    <s v="12"/>
    <s v="P"/>
    <s v="ZWL004"/>
    <s v="GERMAN 3-4"/>
    <s v="06202 "/>
    <s v="German II 06202"/>
    <s v="Foreign Languages"/>
    <m/>
    <m/>
    <m/>
    <m/>
    <n v="51"/>
    <n v="0"/>
    <n v="38"/>
    <n v="11"/>
    <n v="2"/>
    <x v="0"/>
    <x v="14"/>
  </r>
  <r>
    <s v="03400"/>
    <x v="100"/>
    <s v="3833"/>
    <s v="Hanford High School"/>
    <s v="9 "/>
    <s v="12"/>
    <s v="P"/>
    <s v="5540"/>
    <s v="German 2"/>
    <s v="06202 "/>
    <s v="German II 06202"/>
    <s v="Foreign Languages"/>
    <m/>
    <m/>
    <m/>
    <m/>
    <n v="64"/>
    <n v="3"/>
    <n v="30"/>
    <n v="25"/>
    <n v="6"/>
    <x v="0"/>
    <x v="14"/>
  </r>
  <r>
    <s v="03400"/>
    <x v="100"/>
    <s v="3833"/>
    <s v="Hanford High School"/>
    <s v="9 "/>
    <s v="12"/>
    <s v="P"/>
    <s v="5541"/>
    <s v="German 2"/>
    <s v="06202 "/>
    <s v="German II 06202"/>
    <s v="Foreign Languages"/>
    <m/>
    <m/>
    <m/>
    <m/>
    <n v="62"/>
    <n v="3"/>
    <n v="29"/>
    <n v="23"/>
    <n v="7"/>
    <x v="0"/>
    <x v="14"/>
  </r>
  <r>
    <s v="03400"/>
    <x v="100"/>
    <s v="3511"/>
    <s v="Richland High School"/>
    <s v="9 "/>
    <s v="12"/>
    <s v="P"/>
    <s v="5540"/>
    <s v="German 2"/>
    <s v="06202 "/>
    <s v="German II 06202"/>
    <s v="Foreign Languages"/>
    <m/>
    <m/>
    <m/>
    <m/>
    <n v="44"/>
    <n v="3"/>
    <n v="15"/>
    <n v="21"/>
    <n v="5"/>
    <x v="0"/>
    <x v="14"/>
  </r>
  <r>
    <s v="03400"/>
    <x v="100"/>
    <s v="3511"/>
    <s v="Richland High School"/>
    <s v="9 "/>
    <s v="12"/>
    <s v="P"/>
    <s v="5541"/>
    <s v="German 2"/>
    <s v="06202 "/>
    <s v="German II 06202"/>
    <s v="Foreign Languages"/>
    <m/>
    <m/>
    <m/>
    <m/>
    <n v="43"/>
    <n v="3"/>
    <n v="17"/>
    <n v="19"/>
    <n v="4"/>
    <x v="0"/>
    <x v="14"/>
  </r>
  <r>
    <s v="03400"/>
    <x v="100"/>
    <s v="4295"/>
    <s v="Rivers Edge High School"/>
    <s v="6 "/>
    <s v="12"/>
    <s v="A"/>
    <s v="5540"/>
    <s v="German 2"/>
    <s v="06202 "/>
    <s v="German II 06202"/>
    <s v="Foreign Languages"/>
    <m/>
    <m/>
    <m/>
    <m/>
    <n v="1"/>
    <n v="0"/>
    <n v="0"/>
    <n v="1"/>
    <n v="0"/>
    <x v="0"/>
    <x v="14"/>
  </r>
  <r>
    <s v="05323"/>
    <x v="53"/>
    <s v="1708"/>
    <s v="Sequim Community School"/>
    <s v="PK"/>
    <s v="12"/>
    <s v="A"/>
    <s v="OPA950"/>
    <s v="GERMAN 2"/>
    <s v="06202 "/>
    <s v="German II 06202"/>
    <s v="Foreign Languages"/>
    <m/>
    <m/>
    <m/>
    <m/>
    <n v="1"/>
    <n v="0"/>
    <n v="1"/>
    <n v="0"/>
    <n v="0"/>
    <x v="0"/>
    <x v="14"/>
  </r>
  <r>
    <s v="23309"/>
    <x v="54"/>
    <s v="3241"/>
    <s v="Shelton High School"/>
    <s v="10"/>
    <s v="12"/>
    <s v="P"/>
    <s v="WLG201"/>
    <s v="GERMAN 2A"/>
    <s v="06202 "/>
    <s v="German II 06202"/>
    <s v="Foreign Languages"/>
    <m/>
    <m/>
    <m/>
    <m/>
    <n v="25"/>
    <n v="0"/>
    <n v="2"/>
    <n v="13"/>
    <n v="10"/>
    <x v="0"/>
    <x v="14"/>
  </r>
  <r>
    <s v="23309"/>
    <x v="54"/>
    <s v="3241"/>
    <s v="Shelton High School"/>
    <s v="10"/>
    <s v="12"/>
    <s v="P"/>
    <s v="WLG202"/>
    <s v="GERMAN 2B"/>
    <s v="06202 "/>
    <s v="German II 06202"/>
    <s v="Foreign Languages"/>
    <m/>
    <m/>
    <m/>
    <m/>
    <n v="24"/>
    <n v="0"/>
    <n v="1"/>
    <n v="13"/>
    <n v="10"/>
    <x v="0"/>
    <x v="14"/>
  </r>
  <r>
    <s v="31201"/>
    <x v="89"/>
    <s v="5128"/>
    <s v="Glacier Peak High School"/>
    <s v="9 "/>
    <s v="12"/>
    <s v="P"/>
    <s v="GER340"/>
    <s v="GERMAN 2"/>
    <s v="06202 "/>
    <s v="German II 06202"/>
    <s v="Foreign Languages"/>
    <m/>
    <m/>
    <m/>
    <m/>
    <n v="37"/>
    <n v="0"/>
    <n v="21"/>
    <n v="9"/>
    <n v="7"/>
    <x v="0"/>
    <x v="14"/>
  </r>
  <r>
    <s v="31201"/>
    <x v="89"/>
    <s v="2428"/>
    <s v="Snohomish High School"/>
    <s v="9 "/>
    <s v="12"/>
    <s v="P"/>
    <s v="GER340"/>
    <s v="GERMAN 2"/>
    <s v="06202 "/>
    <s v="German II 06202"/>
    <s v="Foreign Languages"/>
    <m/>
    <m/>
    <m/>
    <m/>
    <n v="54"/>
    <n v="0"/>
    <n v="17"/>
    <n v="27"/>
    <n v="10"/>
    <x v="0"/>
    <x v="14"/>
  </r>
  <r>
    <s v="17410"/>
    <x v="55"/>
    <s v="2850"/>
    <s v="Mount Si High School"/>
    <s v="9 "/>
    <s v="12"/>
    <s v="P"/>
    <s v="VGRM2A"/>
    <s v="GERMAN 2A"/>
    <s v="06202 "/>
    <s v="German II 06202"/>
    <s v="Foreign Languages"/>
    <m/>
    <m/>
    <m/>
    <m/>
    <n v="1"/>
    <n v="0"/>
    <n v="1"/>
    <n v="0"/>
    <n v="0"/>
    <x v="0"/>
    <x v="14"/>
  </r>
  <r>
    <s v="17410"/>
    <x v="55"/>
    <s v="2850"/>
    <s v="Mount Si High School"/>
    <s v="9 "/>
    <s v="12"/>
    <s v="P"/>
    <s v="VGRM2B"/>
    <s v="GERMAN 2B"/>
    <s v="06202 "/>
    <s v="German II 06202"/>
    <s v="Foreign Languages"/>
    <m/>
    <m/>
    <m/>
    <m/>
    <n v="1"/>
    <n v="0"/>
    <n v="1"/>
    <n v="0"/>
    <n v="0"/>
    <x v="0"/>
    <x v="14"/>
  </r>
  <r>
    <s v="17410"/>
    <x v="55"/>
    <s v="2850"/>
    <s v="Mount Si High School"/>
    <s v="9 "/>
    <s v="12"/>
    <s v="P"/>
    <s v="FGR201"/>
    <s v="GERMAN II"/>
    <s v="06202 "/>
    <s v="German II 06202"/>
    <s v="Foreign Languages"/>
    <m/>
    <m/>
    <m/>
    <m/>
    <n v="68"/>
    <n v="0"/>
    <n v="58"/>
    <n v="6"/>
    <n v="4"/>
    <x v="0"/>
    <x v="14"/>
  </r>
  <r>
    <s v="17410"/>
    <x v="55"/>
    <s v="2850"/>
    <s v="Mount Si High School"/>
    <s v="9 "/>
    <s v="12"/>
    <s v="P"/>
    <s v="FGR202"/>
    <s v="GERMAN II"/>
    <s v="06202 "/>
    <s v="German II 06202"/>
    <s v="Foreign Languages"/>
    <m/>
    <m/>
    <m/>
    <m/>
    <n v="68"/>
    <n v="0"/>
    <n v="58"/>
    <n v="6"/>
    <n v="4"/>
    <x v="0"/>
    <x v="14"/>
  </r>
  <r>
    <s v="18402"/>
    <x v="57"/>
    <s v="2272"/>
    <s v="South Kitsap High School"/>
    <s v="10"/>
    <s v="12"/>
    <s v="P"/>
    <s v="ZFL221"/>
    <s v="GERMAN II"/>
    <s v="06202 "/>
    <s v="German II 06202"/>
    <s v="Foreign Languages"/>
    <m/>
    <m/>
    <m/>
    <m/>
    <n v="68"/>
    <n v="0"/>
    <n v="1"/>
    <n v="52"/>
    <n v="15"/>
    <x v="0"/>
    <x v="14"/>
  </r>
  <r>
    <s v="18402"/>
    <x v="57"/>
    <s v="2272"/>
    <s v="South Kitsap High School"/>
    <s v="10"/>
    <s v="12"/>
    <s v="P"/>
    <s v="ZFL222"/>
    <s v="GERMAN II"/>
    <s v="06202 "/>
    <s v="German II 06202"/>
    <s v="Foreign Languages"/>
    <m/>
    <m/>
    <m/>
    <m/>
    <n v="66"/>
    <n v="0"/>
    <n v="2"/>
    <n v="51"/>
    <n v="13"/>
    <x v="0"/>
    <x v="14"/>
  </r>
  <r>
    <s v="18402"/>
    <x v="57"/>
    <s v="2272"/>
    <s v="South Kitsap High School"/>
    <s v="10"/>
    <s v="12"/>
    <s v="P"/>
    <s v="ZFL223"/>
    <s v="GERMAN II"/>
    <s v="06202 "/>
    <s v="German II 06202"/>
    <s v="Foreign Languages"/>
    <m/>
    <m/>
    <m/>
    <m/>
    <n v="58"/>
    <n v="0"/>
    <n v="1"/>
    <n v="44"/>
    <n v="13"/>
    <x v="0"/>
    <x v="14"/>
  </r>
  <r>
    <s v="15206"/>
    <x v="90"/>
    <s v="1682"/>
    <s v="Bayview Alternative School"/>
    <s v="9 "/>
    <s v="12"/>
    <s v="A"/>
    <s v="FORHLI"/>
    <s v="GERMAN"/>
    <s v="06202 "/>
    <s v="German II 06202"/>
    <s v="Foreign Languages"/>
    <m/>
    <m/>
    <m/>
    <m/>
    <n v="1"/>
    <n v="0"/>
    <n v="0"/>
    <n v="0"/>
    <n v="1"/>
    <x v="0"/>
    <x v="14"/>
  </r>
  <r>
    <s v="15206"/>
    <x v="90"/>
    <s v="4149"/>
    <s v="South Whidbey High School"/>
    <s v="9 "/>
    <s v="12"/>
    <s v="P"/>
    <s v="OGR200"/>
    <s v="GERMAN II"/>
    <s v="06202 "/>
    <s v="German II 06202"/>
    <s v="Foreign Languages"/>
    <m/>
    <m/>
    <m/>
    <m/>
    <n v="1"/>
    <n v="0"/>
    <n v="0"/>
    <n v="1"/>
    <n v="0"/>
    <x v="0"/>
    <x v="14"/>
  </r>
  <r>
    <s v="32081"/>
    <x v="58"/>
    <s v="3412"/>
    <s v="Ferris High School"/>
    <s v="9 "/>
    <s v="12"/>
    <s v="P"/>
    <s v="6281"/>
    <s v="GERM 102 RS"/>
    <s v="06202 "/>
    <s v="German II 06202"/>
    <s v="Foreign Languages"/>
    <m/>
    <m/>
    <m/>
    <m/>
    <n v="1"/>
    <n v="0"/>
    <n v="0"/>
    <n v="1"/>
    <n v="0"/>
    <x v="0"/>
    <x v="14"/>
  </r>
  <r>
    <s v="32081"/>
    <x v="58"/>
    <s v="3412"/>
    <s v="Ferris High School"/>
    <s v="9 "/>
    <s v="12"/>
    <s v="P"/>
    <s v="6281"/>
    <s v="German - Year 1B"/>
    <s v="06202 "/>
    <s v="German II 06202"/>
    <s v="Foreign Languages"/>
    <m/>
    <m/>
    <m/>
    <m/>
    <n v="45"/>
    <n v="17"/>
    <n v="18"/>
    <n v="10"/>
    <n v="0"/>
    <x v="0"/>
    <x v="14"/>
  </r>
  <r>
    <s v="32081"/>
    <x v="58"/>
    <s v="2479"/>
    <s v="Rogers High School"/>
    <s v="9 "/>
    <s v="12"/>
    <s v="P"/>
    <s v="6281"/>
    <s v="German - Year 1B"/>
    <s v="06202 "/>
    <s v="German II 06202"/>
    <s v="Foreign Languages"/>
    <m/>
    <m/>
    <m/>
    <m/>
    <n v="44"/>
    <n v="15"/>
    <n v="19"/>
    <n v="10"/>
    <n v="0"/>
    <x v="0"/>
    <x v="14"/>
  </r>
  <r>
    <s v="32081"/>
    <x v="58"/>
    <s v="3189"/>
    <s v="Shadle Park High School"/>
    <s v="9 "/>
    <s v="12"/>
    <s v="P"/>
    <s v="6281"/>
    <s v="German - Year 1B"/>
    <s v="06202 "/>
    <s v="German II 06202"/>
    <s v="Foreign Languages"/>
    <m/>
    <m/>
    <m/>
    <m/>
    <n v="26"/>
    <n v="11"/>
    <n v="8"/>
    <n v="7"/>
    <n v="0"/>
    <x v="0"/>
    <x v="14"/>
  </r>
  <r>
    <s v="22008"/>
    <x v="153"/>
    <s v="2186"/>
    <s v="Sprague High School"/>
    <s v="9 "/>
    <s v="12"/>
    <s v="P"/>
    <s v="FOR201"/>
    <s v="German 2 - S1"/>
    <s v="06202 "/>
    <s v="German II 06202"/>
    <s v="Foreign Languages"/>
    <m/>
    <m/>
    <m/>
    <m/>
    <n v="7"/>
    <n v="0"/>
    <n v="7"/>
    <n v="0"/>
    <n v="0"/>
    <x v="0"/>
    <x v="14"/>
  </r>
  <r>
    <s v="22008"/>
    <x v="153"/>
    <s v="2186"/>
    <s v="Sprague High School"/>
    <s v="9 "/>
    <s v="12"/>
    <s v="P"/>
    <s v="FOR202"/>
    <s v="German 2 - S2"/>
    <s v="06202 "/>
    <s v="German II 06202"/>
    <s v="Foreign Languages"/>
    <m/>
    <m/>
    <m/>
    <m/>
    <n v="7"/>
    <n v="0"/>
    <n v="7"/>
    <n v="0"/>
    <n v="0"/>
    <x v="0"/>
    <x v="14"/>
  </r>
  <r>
    <s v="34033"/>
    <x v="134"/>
    <s v="4500"/>
    <s v="A G West Black Hills High School"/>
    <s v="9 "/>
    <s v="12"/>
    <s v="P"/>
    <s v="WLA623"/>
    <s v="GERMAN 2A"/>
    <s v="06202 "/>
    <s v="German II 06202"/>
    <s v="Foreign Languages"/>
    <m/>
    <m/>
    <m/>
    <m/>
    <n v="28"/>
    <n v="0"/>
    <n v="11"/>
    <n v="10"/>
    <n v="7"/>
    <x v="0"/>
    <x v="14"/>
  </r>
  <r>
    <s v="34033"/>
    <x v="134"/>
    <s v="4500"/>
    <s v="A G West Black Hills High School"/>
    <s v="9 "/>
    <s v="12"/>
    <s v="P"/>
    <s v="WLA624"/>
    <s v="GERMAN 2B"/>
    <s v="06202 "/>
    <s v="German II 06202"/>
    <s v="Foreign Languages"/>
    <m/>
    <m/>
    <m/>
    <m/>
    <n v="24"/>
    <n v="0"/>
    <n v="9"/>
    <n v="9"/>
    <n v="6"/>
    <x v="0"/>
    <x v="14"/>
  </r>
  <r>
    <s v="34033"/>
    <x v="134"/>
    <s v="5014"/>
    <s v="New Market High School"/>
    <s v="10"/>
    <s v="12"/>
    <s v="5"/>
    <s v="GER623"/>
    <s v="GERMAN 2B"/>
    <s v="06202 "/>
    <s v="German II 06202"/>
    <s v="Foreign Languages"/>
    <m/>
    <m/>
    <m/>
    <m/>
    <n v="1"/>
    <n v="0"/>
    <n v="0"/>
    <n v="1"/>
    <n v="0"/>
    <x v="0"/>
    <x v="14"/>
  </r>
  <r>
    <s v="06037"/>
    <x v="67"/>
    <s v="3423"/>
    <s v="Columbia River High"/>
    <s v="9 "/>
    <s v="12"/>
    <s v="P"/>
    <s v="1221"/>
    <s v="GERMAN 2"/>
    <s v="06202 "/>
    <s v="German II 06202"/>
    <s v="Foreign Languages"/>
    <m/>
    <m/>
    <m/>
    <m/>
    <n v="36"/>
    <n v="0"/>
    <n v="31"/>
    <n v="2"/>
    <n v="3"/>
    <x v="0"/>
    <x v="14"/>
  </r>
  <r>
    <s v="06037"/>
    <x v="67"/>
    <s v="3423"/>
    <s v="Columbia River High"/>
    <s v="9 "/>
    <s v="12"/>
    <s v="P"/>
    <s v="1222"/>
    <s v="GERMAN 2"/>
    <s v="06202 "/>
    <s v="German II 06202"/>
    <s v="Foreign Languages"/>
    <m/>
    <m/>
    <m/>
    <m/>
    <n v="35"/>
    <n v="0"/>
    <n v="30"/>
    <n v="2"/>
    <n v="3"/>
    <x v="0"/>
    <x v="14"/>
  </r>
  <r>
    <s v="06037"/>
    <x v="67"/>
    <s v="4504"/>
    <s v="Skyview High School"/>
    <s v="9 "/>
    <s v="12"/>
    <s v="P"/>
    <s v="1221"/>
    <s v="GERMAN 2"/>
    <s v="06202 "/>
    <s v="German II 06202"/>
    <s v="Foreign Languages"/>
    <m/>
    <m/>
    <m/>
    <m/>
    <n v="29"/>
    <n v="2"/>
    <n v="19"/>
    <n v="7"/>
    <n v="1"/>
    <x v="0"/>
    <x v="14"/>
  </r>
  <r>
    <s v="06037"/>
    <x v="67"/>
    <s v="4504"/>
    <s v="Skyview High School"/>
    <s v="9 "/>
    <s v="12"/>
    <s v="P"/>
    <s v="1222"/>
    <s v="GERMAN 2"/>
    <s v="06202 "/>
    <s v="German II 06202"/>
    <s v="Foreign Languages"/>
    <m/>
    <m/>
    <m/>
    <m/>
    <n v="27"/>
    <n v="2"/>
    <n v="17"/>
    <n v="7"/>
    <n v="1"/>
    <x v="0"/>
    <x v="14"/>
  </r>
  <r>
    <s v="36140"/>
    <x v="68"/>
    <s v="3468"/>
    <s v="Walla Walla High School"/>
    <s v="9 "/>
    <s v="12"/>
    <s v="P"/>
    <s v="LAN263"/>
    <s v="GERMAN 3-4"/>
    <s v="06202 "/>
    <s v="German II 06202"/>
    <s v="Foreign Languages"/>
    <m/>
    <m/>
    <m/>
    <m/>
    <n v="10"/>
    <n v="0"/>
    <n v="6"/>
    <n v="4"/>
    <n v="0"/>
    <x v="0"/>
    <x v="14"/>
  </r>
  <r>
    <s v="06112"/>
    <x v="69"/>
    <s v="3147"/>
    <s v="Washougal High School"/>
    <s v="9 "/>
    <s v="12"/>
    <s v="P"/>
    <s v="GER601"/>
    <s v="2ND YR GERMAN/A"/>
    <s v="06202 "/>
    <s v="German II 06202"/>
    <s v="Foreign Languages"/>
    <m/>
    <m/>
    <m/>
    <m/>
    <n v="20"/>
    <n v="0"/>
    <n v="12"/>
    <n v="6"/>
    <n v="2"/>
    <x v="0"/>
    <x v="14"/>
  </r>
  <r>
    <s v="06112"/>
    <x v="69"/>
    <s v="3147"/>
    <s v="Washougal High School"/>
    <s v="9 "/>
    <s v="12"/>
    <s v="P"/>
    <s v="GER602"/>
    <s v="2ND YR GERMAN/B"/>
    <s v="06202 "/>
    <s v="German II 06202"/>
    <s v="Foreign Languages"/>
    <m/>
    <m/>
    <m/>
    <m/>
    <n v="19"/>
    <n v="0"/>
    <n v="11"/>
    <n v="6"/>
    <n v="2"/>
    <x v="0"/>
    <x v="14"/>
  </r>
  <r>
    <s v="04246"/>
    <x v="93"/>
    <s v="2134"/>
    <s v="Wenatchee High School"/>
    <s v="9 "/>
    <s v="12"/>
    <s v="P"/>
    <s v="FLG200"/>
    <s v="2ND YR GERMAN"/>
    <s v="06202 "/>
    <s v="German II 06202"/>
    <s v="Foreign Languages"/>
    <m/>
    <m/>
    <m/>
    <m/>
    <n v="37"/>
    <n v="0"/>
    <n v="25"/>
    <n v="8"/>
    <n v="4"/>
    <x v="0"/>
    <x v="14"/>
  </r>
  <r>
    <s v="39208"/>
    <x v="156"/>
    <s v="3074"/>
    <s v="West Valley High School"/>
    <s v="10"/>
    <s v="12"/>
    <s v="P"/>
    <s v="GER201"/>
    <s v="GERMAN 201"/>
    <s v="06202 "/>
    <s v="German II 06202"/>
    <s v="Foreign Languages"/>
    <m/>
    <m/>
    <m/>
    <m/>
    <n v="22"/>
    <n v="0"/>
    <n v="13"/>
    <n v="9"/>
    <n v="0"/>
    <x v="0"/>
    <x v="14"/>
  </r>
  <r>
    <s v="39208"/>
    <x v="156"/>
    <s v="3074"/>
    <s v="West Valley High School"/>
    <s v="10"/>
    <s v="12"/>
    <s v="P"/>
    <s v="GER202"/>
    <s v="GERMAN 202"/>
    <s v="06202 "/>
    <s v="German II 06202"/>
    <s v="Foreign Languages"/>
    <m/>
    <m/>
    <m/>
    <m/>
    <n v="21"/>
    <n v="0"/>
    <n v="13"/>
    <n v="8"/>
    <n v="0"/>
    <x v="0"/>
    <x v="14"/>
  </r>
  <r>
    <s v="39208"/>
    <x v="156"/>
    <s v="5221"/>
    <s v="West Valley High School Freshman Campus"/>
    <s v="9 "/>
    <s v="9 "/>
    <s v="P"/>
    <s v="GER201"/>
    <s v="GERMAN 201"/>
    <s v="06202 "/>
    <s v="German II 06202"/>
    <s v="Foreign Languages"/>
    <m/>
    <m/>
    <m/>
    <m/>
    <n v="28"/>
    <n v="28"/>
    <n v="0"/>
    <n v="0"/>
    <n v="0"/>
    <x v="0"/>
    <x v="14"/>
  </r>
  <r>
    <s v="39208"/>
    <x v="156"/>
    <s v="5221"/>
    <s v="West Valley High School Freshman Campus"/>
    <s v="9 "/>
    <s v="9 "/>
    <s v="P"/>
    <s v="GER202"/>
    <s v="GERMAN 202"/>
    <s v="06202 "/>
    <s v="German II 06202"/>
    <s v="Foreign Languages"/>
    <m/>
    <m/>
    <m/>
    <m/>
    <n v="27"/>
    <n v="27"/>
    <n v="0"/>
    <n v="0"/>
    <n v="0"/>
    <x v="0"/>
    <x v="14"/>
  </r>
  <r>
    <s v="20405"/>
    <x v="94"/>
    <s v="5198"/>
    <s v="COLUMBIA TECH HIGH"/>
    <s v="9 "/>
    <s v="12"/>
    <s v="5"/>
    <s v="WL9624"/>
    <s v="German II"/>
    <s v="06202 "/>
    <s v="German II 06202"/>
    <s v="Foreign Languages"/>
    <m/>
    <m/>
    <m/>
    <m/>
    <n v="1"/>
    <n v="0"/>
    <n v="0"/>
    <n v="0"/>
    <n v="1"/>
    <x v="0"/>
    <x v="14"/>
  </r>
  <r>
    <s v="20094"/>
    <x v="160"/>
    <s v="2605"/>
    <s v="Wishram High And Elementary Schl"/>
    <s v="PK"/>
    <s v="12"/>
    <s v="P"/>
    <s v="GER100"/>
    <s v="GERMAN II"/>
    <s v="06202 "/>
    <s v="German II 06202"/>
    <s v="Foreign Languages"/>
    <m/>
    <m/>
    <m/>
    <m/>
    <n v="1"/>
    <n v="0"/>
    <n v="0"/>
    <n v="1"/>
    <n v="0"/>
    <x v="0"/>
    <x v="14"/>
  </r>
  <r>
    <s v="39007"/>
    <x v="72"/>
    <s v="3206"/>
    <s v="Eisenhower High School"/>
    <s v="9 "/>
    <s v="12"/>
    <s v="P"/>
    <s v="FLG201"/>
    <s v="GERMAN 2"/>
    <s v="06202 "/>
    <s v="German II 06202"/>
    <s v="Foreign Languages"/>
    <m/>
    <m/>
    <m/>
    <m/>
    <n v="41"/>
    <n v="0"/>
    <n v="20"/>
    <n v="17"/>
    <n v="4"/>
    <x v="0"/>
    <x v="14"/>
  </r>
  <r>
    <s v="39007"/>
    <x v="72"/>
    <s v="3206"/>
    <s v="Eisenhower High School"/>
    <s v="9 "/>
    <s v="12"/>
    <s v="P"/>
    <s v="FLG202"/>
    <s v="GERMAN 2"/>
    <s v="06202 "/>
    <s v="German II 06202"/>
    <s v="Foreign Languages"/>
    <m/>
    <m/>
    <m/>
    <m/>
    <n v="39"/>
    <n v="1"/>
    <n v="17"/>
    <n v="17"/>
    <n v="4"/>
    <x v="0"/>
    <x v="14"/>
  </r>
  <r>
    <s v="31016"/>
    <x v="102"/>
    <s v="2523"/>
    <s v="Arlington High School"/>
    <s v="9 "/>
    <s v="12"/>
    <s v="P"/>
    <s v="WGM303"/>
    <s v="GERMAN III"/>
    <s v="06203 "/>
    <s v="German III 06203"/>
    <s v="Foreign Languages"/>
    <m/>
    <m/>
    <m/>
    <m/>
    <n v="16"/>
    <n v="0"/>
    <n v="1"/>
    <n v="9"/>
    <n v="6"/>
    <x v="0"/>
    <x v="14"/>
  </r>
  <r>
    <s v="17408"/>
    <x v="12"/>
    <s v="4474"/>
    <s v="Auburn Riverside High School"/>
    <s v="9 "/>
    <s v="12"/>
    <s v="P"/>
    <s v="FOR305"/>
    <s v="GERMAN 5"/>
    <s v="06203 "/>
    <s v="German III 06203"/>
    <s v="Foreign Languages"/>
    <m/>
    <m/>
    <m/>
    <m/>
    <n v="19"/>
    <n v="0"/>
    <n v="0"/>
    <n v="12"/>
    <n v="7"/>
    <x v="0"/>
    <x v="14"/>
  </r>
  <r>
    <s v="17408"/>
    <x v="12"/>
    <s v="4474"/>
    <s v="Auburn Riverside High School"/>
    <s v="9 "/>
    <s v="12"/>
    <s v="P"/>
    <s v="FOR306"/>
    <s v="GERMAN 6"/>
    <s v="06203 "/>
    <s v="German III 06203"/>
    <s v="Foreign Languages"/>
    <m/>
    <m/>
    <m/>
    <m/>
    <n v="19"/>
    <n v="0"/>
    <n v="0"/>
    <n v="12"/>
    <n v="7"/>
    <x v="0"/>
    <x v="14"/>
  </r>
  <r>
    <s v="06119"/>
    <x v="14"/>
    <s v="4104"/>
    <s v="Prairie High School"/>
    <s v="9 "/>
    <s v="12"/>
    <s v="P"/>
    <s v="FLA207"/>
    <s v="GERMAN III"/>
    <s v="06203 "/>
    <s v="German III 06203"/>
    <s v="Foreign Languages"/>
    <m/>
    <m/>
    <m/>
    <m/>
    <n v="1"/>
    <n v="0"/>
    <n v="0"/>
    <n v="0"/>
    <n v="1"/>
    <x v="0"/>
    <x v="14"/>
  </r>
  <r>
    <s v="37501"/>
    <x v="15"/>
    <s v="2553"/>
    <s v="Bellingham High School"/>
    <s v="9 "/>
    <s v="12"/>
    <s v="P"/>
    <s v="WLG105"/>
    <s v="German 3rd Year"/>
    <s v="06203 "/>
    <s v="German III 06203"/>
    <s v="Foreign Languages"/>
    <m/>
    <m/>
    <m/>
    <m/>
    <n v="22"/>
    <n v="0"/>
    <n v="1"/>
    <n v="16"/>
    <n v="5"/>
    <x v="0"/>
    <x v="14"/>
  </r>
  <r>
    <s v="37501"/>
    <x v="15"/>
    <s v="2553"/>
    <s v="Bellingham High School"/>
    <s v="9 "/>
    <s v="12"/>
    <s v="P"/>
    <s v="WLG106"/>
    <s v="German 3rd Year"/>
    <s v="06203 "/>
    <s v="German III 06203"/>
    <s v="Foreign Languages"/>
    <m/>
    <m/>
    <m/>
    <m/>
    <n v="20"/>
    <n v="0"/>
    <n v="1"/>
    <n v="15"/>
    <n v="4"/>
    <x v="0"/>
    <x v="14"/>
  </r>
  <r>
    <s v="37501"/>
    <x v="15"/>
    <s v="4515"/>
    <s v="Squalicum High School"/>
    <s v="9 "/>
    <s v="12"/>
    <s v="P"/>
    <s v="WLG105"/>
    <s v="German 3rd Year"/>
    <s v="06203 "/>
    <s v="German III 06203"/>
    <s v="Foreign Languages"/>
    <m/>
    <m/>
    <m/>
    <m/>
    <n v="12"/>
    <n v="0"/>
    <n v="0"/>
    <n v="12"/>
    <n v="0"/>
    <x v="0"/>
    <x v="14"/>
  </r>
  <r>
    <s v="37501"/>
    <x v="15"/>
    <s v="4515"/>
    <s v="Squalicum High School"/>
    <s v="9 "/>
    <s v="12"/>
    <s v="P"/>
    <s v="WLG106"/>
    <s v="German 3rd Year"/>
    <s v="06203 "/>
    <s v="German III 06203"/>
    <s v="Foreign Languages"/>
    <m/>
    <m/>
    <m/>
    <m/>
    <n v="12"/>
    <n v="0"/>
    <n v="0"/>
    <n v="12"/>
    <n v="0"/>
    <x v="0"/>
    <x v="14"/>
  </r>
  <r>
    <s v="27403"/>
    <x v="16"/>
    <s v="2807"/>
    <s v="Bethel High School"/>
    <s v="9 "/>
    <s v="12"/>
    <s v="P"/>
    <s v="WLG351"/>
    <s v="GERMAN YR 3"/>
    <s v="06203 "/>
    <s v="German III 06203"/>
    <s v="Foreign Languages"/>
    <m/>
    <m/>
    <m/>
    <m/>
    <n v="3"/>
    <n v="0"/>
    <n v="0"/>
    <n v="0"/>
    <n v="3"/>
    <x v="0"/>
    <x v="14"/>
  </r>
  <r>
    <s v="29100"/>
    <x v="18"/>
    <s v="2362"/>
    <s v="Burlington Edison High School"/>
    <s v="9 "/>
    <s v="12"/>
    <s v="P"/>
    <s v="FLA120"/>
    <s v="GERMAN III"/>
    <s v="06203 "/>
    <s v="German III 06203"/>
    <s v="Miscellaneous"/>
    <m/>
    <m/>
    <m/>
    <m/>
    <n v="8"/>
    <n v="0"/>
    <n v="0"/>
    <n v="0"/>
    <n v="8"/>
    <x v="0"/>
    <x v="14"/>
  </r>
  <r>
    <s v="06117"/>
    <x v="19"/>
    <s v="4567"/>
    <s v="Camas High School"/>
    <s v="9 "/>
    <s v="12"/>
    <s v="P"/>
    <s v="GER301"/>
    <s v="GERMAN III"/>
    <s v="06203 "/>
    <s v="German III 06203"/>
    <s v="Foreign Languages"/>
    <m/>
    <m/>
    <m/>
    <m/>
    <n v="5"/>
    <n v="0"/>
    <n v="0"/>
    <n v="0"/>
    <n v="5"/>
    <x v="0"/>
    <x v="14"/>
  </r>
  <r>
    <s v="06117"/>
    <x v="19"/>
    <s v="4567"/>
    <s v="Camas High School"/>
    <s v="9 "/>
    <s v="12"/>
    <s v="P"/>
    <s v="GER302"/>
    <s v="GERMAN III"/>
    <s v="06203 "/>
    <s v="German III 06203"/>
    <s v="Foreign Languages"/>
    <m/>
    <m/>
    <m/>
    <m/>
    <n v="5"/>
    <n v="0"/>
    <n v="0"/>
    <n v="0"/>
    <n v="5"/>
    <x v="0"/>
    <x v="14"/>
  </r>
  <r>
    <s v="32356"/>
    <x v="104"/>
    <s v="3065"/>
    <s v="Central Valley High School"/>
    <s v="9 "/>
    <s v="12"/>
    <s v="P"/>
    <s v="2313"/>
    <s v="German 3A"/>
    <s v="06203 "/>
    <s v="German III 06203"/>
    <s v="Foreign Languages"/>
    <m/>
    <m/>
    <m/>
    <m/>
    <n v="9"/>
    <n v="1"/>
    <n v="0"/>
    <n v="8"/>
    <n v="0"/>
    <x v="0"/>
    <x v="14"/>
  </r>
  <r>
    <s v="32356"/>
    <x v="104"/>
    <s v="3065"/>
    <s v="Central Valley High School"/>
    <s v="9 "/>
    <s v="12"/>
    <s v="P"/>
    <s v="2314"/>
    <s v="German 3B"/>
    <s v="06203 "/>
    <s v="German III 06203"/>
    <s v="Foreign Languages"/>
    <m/>
    <m/>
    <m/>
    <m/>
    <n v="8"/>
    <n v="1"/>
    <n v="0"/>
    <n v="7"/>
    <n v="0"/>
    <x v="0"/>
    <x v="14"/>
  </r>
  <r>
    <s v="16049"/>
    <x v="22"/>
    <s v="3275"/>
    <s v="Chimacum High School"/>
    <s v="9 "/>
    <s v="12"/>
    <s v="P"/>
    <s v="LAN328"/>
    <s v="GERMAN 3RD YR"/>
    <s v="06203 "/>
    <s v="German III 06203"/>
    <s v="Foreign Languages"/>
    <m/>
    <m/>
    <m/>
    <m/>
    <n v="1"/>
    <n v="0"/>
    <n v="0"/>
    <n v="0"/>
    <n v="1"/>
    <x v="0"/>
    <x v="14"/>
  </r>
  <r>
    <s v="16049"/>
    <x v="22"/>
    <s v="3275"/>
    <s v="Chimacum High School"/>
    <s v="9 "/>
    <s v="12"/>
    <s v="P"/>
    <s v="LAN329"/>
    <s v="GERMAN 3RD YR"/>
    <s v="06203 "/>
    <s v="German III 06203"/>
    <s v="Foreign Languages"/>
    <m/>
    <m/>
    <m/>
    <m/>
    <n v="1"/>
    <n v="0"/>
    <n v="0"/>
    <n v="0"/>
    <n v="1"/>
    <x v="0"/>
    <x v="14"/>
  </r>
  <r>
    <s v="16049"/>
    <x v="22"/>
    <s v="3275"/>
    <s v="Chimacum High School"/>
    <s v="9 "/>
    <s v="12"/>
    <s v="P"/>
    <s v="LAN327"/>
    <s v="GERMAN 3RD YR"/>
    <s v="06203 "/>
    <s v="German III 06203"/>
    <s v="Foreign Languages"/>
    <m/>
    <m/>
    <m/>
    <m/>
    <n v="1"/>
    <n v="0"/>
    <n v="0"/>
    <n v="0"/>
    <n v="1"/>
    <x v="0"/>
    <x v="14"/>
  </r>
  <r>
    <s v="27400"/>
    <x v="23"/>
    <s v="3456"/>
    <s v="Lakes High School"/>
    <s v="9 "/>
    <s v="12"/>
    <s v="P"/>
    <s v="253306"/>
    <s v="German III"/>
    <s v="06203 "/>
    <s v="German III 06203"/>
    <s v="Foreign Languages"/>
    <m/>
    <m/>
    <m/>
    <m/>
    <n v="13"/>
    <n v="0"/>
    <n v="1"/>
    <n v="7"/>
    <n v="5"/>
    <x v="0"/>
    <x v="14"/>
  </r>
  <r>
    <s v="27400"/>
    <x v="23"/>
    <s v="3456"/>
    <s v="Lakes High School"/>
    <s v="9 "/>
    <s v="12"/>
    <s v="P"/>
    <s v="253305"/>
    <s v="German III"/>
    <s v="06203 "/>
    <s v="German III 06203"/>
    <s v="Foreign Languages"/>
    <m/>
    <m/>
    <m/>
    <m/>
    <n v="16"/>
    <n v="0"/>
    <n v="1"/>
    <n v="8"/>
    <n v="7"/>
    <x v="0"/>
    <x v="14"/>
  </r>
  <r>
    <s v="39090"/>
    <x v="146"/>
    <s v="2344"/>
    <s v="East Valley High School"/>
    <s v="9 "/>
    <s v="12"/>
    <s v="P"/>
    <s v="FLA213"/>
    <s v="GERMAN III"/>
    <s v="06203 "/>
    <s v="German III 06203"/>
    <s v="Foreign Languages"/>
    <m/>
    <m/>
    <m/>
    <m/>
    <n v="1"/>
    <n v="0"/>
    <n v="0"/>
    <n v="0"/>
    <n v="1"/>
    <x v="0"/>
    <x v="14"/>
  </r>
  <r>
    <s v="09206"/>
    <x v="147"/>
    <s v="2727"/>
    <s v="Eastmont Senior High"/>
    <s v="10"/>
    <s v="12"/>
    <s v="P"/>
    <s v="H0961"/>
    <s v="GERMAN 3RD YR"/>
    <s v="06203 "/>
    <s v="German III 06203"/>
    <s v="Foreign Languages"/>
    <m/>
    <m/>
    <m/>
    <m/>
    <n v="1"/>
    <n v="0"/>
    <n v="0"/>
    <n v="1"/>
    <n v="0"/>
    <x v="0"/>
    <x v="14"/>
  </r>
  <r>
    <s v="31015"/>
    <x v="26"/>
    <s v="3464"/>
    <s v="Meadowdale High School"/>
    <s v="9 "/>
    <s v="12"/>
    <s v="P"/>
    <s v="FLG301"/>
    <s v="GERMAN 3 S1"/>
    <s v="06203 "/>
    <s v="German III 06203"/>
    <s v="Foreign Languages"/>
    <m/>
    <m/>
    <m/>
    <m/>
    <n v="37"/>
    <n v="0"/>
    <n v="0"/>
    <n v="28"/>
    <n v="9"/>
    <x v="0"/>
    <x v="14"/>
  </r>
  <r>
    <s v="31015"/>
    <x v="26"/>
    <s v="3464"/>
    <s v="Meadowdale High School"/>
    <s v="9 "/>
    <s v="12"/>
    <s v="P"/>
    <s v="FLG302"/>
    <s v="GERMAN 3 S2"/>
    <s v="06203 "/>
    <s v="German III 06203"/>
    <s v="Foreign Languages"/>
    <m/>
    <m/>
    <m/>
    <m/>
    <n v="36"/>
    <n v="0"/>
    <n v="0"/>
    <n v="28"/>
    <n v="8"/>
    <x v="0"/>
    <x v="14"/>
  </r>
  <r>
    <s v="31002"/>
    <x v="111"/>
    <s v="3407"/>
    <s v="Cascade High School"/>
    <s v="9 "/>
    <s v="12"/>
    <s v="P"/>
    <s v="WLA321"/>
    <s v="German 3"/>
    <s v="06203 "/>
    <s v="German III 06203"/>
    <s v="Foreign Languages"/>
    <m/>
    <m/>
    <m/>
    <m/>
    <n v="23"/>
    <n v="0"/>
    <n v="0"/>
    <n v="11"/>
    <n v="12"/>
    <x v="0"/>
    <x v="14"/>
  </r>
  <r>
    <s v="31002"/>
    <x v="111"/>
    <s v="3407"/>
    <s v="Cascade High School"/>
    <s v="9 "/>
    <s v="12"/>
    <s v="P"/>
    <s v="WLA322"/>
    <s v="German 3"/>
    <s v="06203 "/>
    <s v="German III 06203"/>
    <s v="Foreign Languages"/>
    <m/>
    <m/>
    <m/>
    <m/>
    <n v="22"/>
    <n v="0"/>
    <n v="0"/>
    <n v="10"/>
    <n v="12"/>
    <x v="0"/>
    <x v="14"/>
  </r>
  <r>
    <s v="31002"/>
    <x v="111"/>
    <s v="4438"/>
    <s v="Henry M. Jackson High School"/>
    <s v="9 "/>
    <s v="12"/>
    <s v="P"/>
    <s v="WLA321"/>
    <s v="German 3"/>
    <s v="06203 "/>
    <s v="German III 06203"/>
    <s v="Foreign Languages"/>
    <m/>
    <m/>
    <m/>
    <m/>
    <n v="19"/>
    <n v="0"/>
    <n v="0"/>
    <n v="15"/>
    <n v="4"/>
    <x v="0"/>
    <x v="14"/>
  </r>
  <r>
    <s v="31002"/>
    <x v="111"/>
    <s v="4438"/>
    <s v="Henry M. Jackson High School"/>
    <s v="9 "/>
    <s v="12"/>
    <s v="P"/>
    <s v="WLA322"/>
    <s v="German 3"/>
    <s v="06203 "/>
    <s v="German III 06203"/>
    <s v="Foreign Languages"/>
    <m/>
    <m/>
    <m/>
    <m/>
    <n v="18"/>
    <n v="0"/>
    <n v="0"/>
    <n v="15"/>
    <n v="3"/>
    <x v="0"/>
    <x v="14"/>
  </r>
  <r>
    <s v="06114"/>
    <x v="27"/>
    <s v="2724"/>
    <s v="Evergreen High School"/>
    <s v="9 "/>
    <s v="12"/>
    <s v="P"/>
    <s v="WLA315"/>
    <s v="GERMAN 5"/>
    <s v="06203 "/>
    <s v="German III 06203"/>
    <s v="Foreign Languages"/>
    <m/>
    <m/>
    <m/>
    <m/>
    <n v="5"/>
    <n v="0"/>
    <n v="1"/>
    <n v="4"/>
    <n v="0"/>
    <x v="0"/>
    <x v="14"/>
  </r>
  <r>
    <s v="06114"/>
    <x v="27"/>
    <s v="2724"/>
    <s v="Evergreen High School"/>
    <s v="9 "/>
    <s v="12"/>
    <s v="P"/>
    <s v="WLA316"/>
    <s v="GERMAN 6"/>
    <s v="06203 "/>
    <s v="German III 06203"/>
    <s v="Foreign Languages"/>
    <m/>
    <m/>
    <m/>
    <m/>
    <n v="5"/>
    <n v="0"/>
    <n v="1"/>
    <n v="4"/>
    <n v="0"/>
    <x v="0"/>
    <x v="14"/>
  </r>
  <r>
    <s v="06114"/>
    <x v="27"/>
    <s v="4162"/>
    <s v="Mountain View High School"/>
    <s v="9 "/>
    <s v="12"/>
    <s v="P"/>
    <s v="WLA315"/>
    <s v="GERMAN 5"/>
    <s v="06203 "/>
    <s v="German III 06203"/>
    <s v="Foreign Languages"/>
    <m/>
    <m/>
    <m/>
    <m/>
    <n v="20"/>
    <n v="0"/>
    <n v="0"/>
    <n v="16"/>
    <n v="4"/>
    <x v="0"/>
    <x v="14"/>
  </r>
  <r>
    <s v="06114"/>
    <x v="27"/>
    <s v="4162"/>
    <s v="Mountain View High School"/>
    <s v="9 "/>
    <s v="12"/>
    <s v="P"/>
    <s v="WLA316"/>
    <s v="GERMAN 6"/>
    <s v="06203 "/>
    <s v="German III 06203"/>
    <s v="Foreign Languages"/>
    <m/>
    <m/>
    <m/>
    <m/>
    <n v="19"/>
    <n v="0"/>
    <n v="0"/>
    <n v="16"/>
    <n v="3"/>
    <x v="0"/>
    <x v="14"/>
  </r>
  <r>
    <s v="17210"/>
    <x v="28"/>
    <s v="3584"/>
    <s v="Thomas Jefferson High School"/>
    <s v="9 "/>
    <s v="12"/>
    <s v="P"/>
    <s v="FLG501"/>
    <s v="GERMAN 3-1"/>
    <s v="06203 "/>
    <s v="German III 06203"/>
    <s v="Foreign Languages"/>
    <m/>
    <m/>
    <m/>
    <m/>
    <n v="15"/>
    <n v="0"/>
    <n v="0"/>
    <n v="14"/>
    <n v="1"/>
    <x v="0"/>
    <x v="14"/>
  </r>
  <r>
    <s v="17210"/>
    <x v="28"/>
    <s v="3584"/>
    <s v="Thomas Jefferson High School"/>
    <s v="9 "/>
    <s v="12"/>
    <s v="P"/>
    <s v="FLG502"/>
    <s v="GERMAN 3-2"/>
    <s v="06203 "/>
    <s v="German III 06203"/>
    <s v="Foreign Languages"/>
    <m/>
    <m/>
    <m/>
    <m/>
    <n v="14"/>
    <n v="0"/>
    <n v="0"/>
    <n v="13"/>
    <n v="1"/>
    <x v="0"/>
    <x v="14"/>
  </r>
  <r>
    <s v="17401"/>
    <x v="31"/>
    <s v="3279"/>
    <s v="Mount Rainier High School"/>
    <s v="9 "/>
    <s v="12"/>
    <s v="P"/>
    <s v="WL5037"/>
    <s v="GERMAN 3 - PROFICIENCY"/>
    <s v="06203 "/>
    <s v="German III 06203"/>
    <s v="Foreign Languages"/>
    <m/>
    <m/>
    <m/>
    <s v="Y"/>
    <n v="1"/>
    <n v="1"/>
    <n v="0"/>
    <n v="0"/>
    <n v="0"/>
    <x v="1"/>
    <x v="14"/>
  </r>
  <r>
    <s v="03017"/>
    <x v="33"/>
    <s v="3731"/>
    <s v="Kamiakin High School"/>
    <s v="9 "/>
    <s v="12"/>
    <s v="P"/>
    <s v="5311"/>
    <s v="WL  German 5"/>
    <s v="06203 "/>
    <s v="German III 06203"/>
    <s v="Foreign Languages"/>
    <m/>
    <m/>
    <m/>
    <m/>
    <n v="2"/>
    <n v="0"/>
    <n v="0"/>
    <n v="1"/>
    <n v="1"/>
    <x v="0"/>
    <x v="14"/>
  </r>
  <r>
    <s v="03017"/>
    <x v="33"/>
    <s v="3731"/>
    <s v="Kamiakin High School"/>
    <s v="9 "/>
    <s v="12"/>
    <s v="P"/>
    <s v="5312"/>
    <s v="WL  German 6"/>
    <s v="06203 "/>
    <s v="German III 06203"/>
    <s v="Foreign Languages"/>
    <m/>
    <m/>
    <m/>
    <m/>
    <n v="1"/>
    <n v="0"/>
    <n v="0"/>
    <n v="0"/>
    <n v="1"/>
    <x v="0"/>
    <x v="14"/>
  </r>
  <r>
    <s v="03017"/>
    <x v="33"/>
    <s v="3731"/>
    <s v="Kamiakin High School"/>
    <s v="9 "/>
    <s v="12"/>
    <s v="P"/>
    <s v="2300460"/>
    <s v="WL GERMAN 3"/>
    <s v="06203 "/>
    <s v="German III 06203"/>
    <s v="Foreign Languages"/>
    <m/>
    <m/>
    <m/>
    <m/>
    <n v="1"/>
    <n v="0"/>
    <n v="0"/>
    <n v="0"/>
    <n v="1"/>
    <x v="0"/>
    <x v="14"/>
  </r>
  <r>
    <s v="20406"/>
    <x v="116"/>
    <s v="3111"/>
    <s v="Lyle High School"/>
    <s v="9 "/>
    <s v="12"/>
    <s v="P"/>
    <s v="FLSGR3"/>
    <s v="GERMAN 3"/>
    <s v="06203 "/>
    <s v="German III 06203"/>
    <s v="Foreign Languages"/>
    <m/>
    <m/>
    <m/>
    <m/>
    <n v="1"/>
    <n v="0"/>
    <n v="0"/>
    <n v="0"/>
    <n v="1"/>
    <x v="0"/>
    <x v="14"/>
  </r>
  <r>
    <s v="31025"/>
    <x v="117"/>
    <s v="5210"/>
    <s v="Bio Med Academy"/>
    <s v="9 "/>
    <s v="12"/>
    <s v="P"/>
    <s v="FLG300"/>
    <s v="GERMAN III"/>
    <s v="06203 "/>
    <s v="German III 06203"/>
    <s v="Foreign Languages"/>
    <m/>
    <m/>
    <m/>
    <m/>
    <n v="2"/>
    <n v="0"/>
    <n v="0"/>
    <n v="0"/>
    <n v="2"/>
    <x v="0"/>
    <x v="14"/>
  </r>
  <r>
    <s v="31025"/>
    <x v="117"/>
    <s v="5211"/>
    <s v="Intl Sch of Communications"/>
    <s v="9 "/>
    <s v="12"/>
    <s v="P"/>
    <s v="FLG300"/>
    <s v="GERMAN III"/>
    <s v="06203 "/>
    <s v="German III 06203"/>
    <s v="Foreign Languages"/>
    <m/>
    <m/>
    <m/>
    <m/>
    <n v="4"/>
    <n v="0"/>
    <n v="0"/>
    <n v="4"/>
    <n v="0"/>
    <x v="0"/>
    <x v="14"/>
  </r>
  <r>
    <s v="31025"/>
    <x v="117"/>
    <s v="5214"/>
    <s v="School for the Entrepreneur"/>
    <s v="9 "/>
    <s v="12"/>
    <s v="P"/>
    <s v="FLG300"/>
    <s v="GERMAN III"/>
    <s v="06203 "/>
    <s v="German III 06203"/>
    <s v="Foreign Languages"/>
    <m/>
    <m/>
    <m/>
    <m/>
    <n v="4"/>
    <n v="0"/>
    <n v="0"/>
    <n v="4"/>
    <n v="0"/>
    <x v="0"/>
    <x v="14"/>
  </r>
  <r>
    <s v="32354"/>
    <x v="76"/>
    <s v="2402"/>
    <s v="Mead Senior High School"/>
    <s v="9 "/>
    <s v="12"/>
    <s v="P"/>
    <s v="FLG311"/>
    <s v="GERMAN III A"/>
    <s v="06203 "/>
    <s v="German III 06203"/>
    <s v="Foreign Languages"/>
    <m/>
    <m/>
    <m/>
    <m/>
    <n v="12"/>
    <n v="0"/>
    <n v="0"/>
    <n v="9"/>
    <n v="3"/>
    <x v="0"/>
    <x v="14"/>
  </r>
  <r>
    <s v="32354"/>
    <x v="76"/>
    <s v="2402"/>
    <s v="Mead Senior High School"/>
    <s v="9 "/>
    <s v="12"/>
    <s v="P"/>
    <s v="FLG312"/>
    <s v="GERMAN III B"/>
    <s v="06203 "/>
    <s v="German III 06203"/>
    <s v="Foreign Languages"/>
    <m/>
    <m/>
    <m/>
    <m/>
    <n v="10"/>
    <n v="0"/>
    <n v="0"/>
    <n v="9"/>
    <n v="1"/>
    <x v="0"/>
    <x v="14"/>
  </r>
  <r>
    <s v="32354"/>
    <x v="76"/>
    <s v="4491"/>
    <s v="Mt Spokane High School"/>
    <s v="9 "/>
    <s v="12"/>
    <s v="P"/>
    <s v="FLG311"/>
    <s v="GERMAN III A"/>
    <s v="06203 "/>
    <s v="German III 06203"/>
    <s v="Foreign Languages"/>
    <m/>
    <m/>
    <m/>
    <m/>
    <n v="29"/>
    <n v="0"/>
    <n v="0"/>
    <n v="28"/>
    <n v="1"/>
    <x v="0"/>
    <x v="14"/>
  </r>
  <r>
    <s v="32354"/>
    <x v="76"/>
    <s v="4491"/>
    <s v="Mt Spokane High School"/>
    <s v="9 "/>
    <s v="12"/>
    <s v="P"/>
    <s v="FLG312"/>
    <s v="GERMAN III B"/>
    <s v="06203 "/>
    <s v="German III 06203"/>
    <s v="Foreign Languages"/>
    <m/>
    <m/>
    <m/>
    <m/>
    <n v="29"/>
    <n v="0"/>
    <n v="0"/>
    <n v="28"/>
    <n v="1"/>
    <x v="0"/>
    <x v="14"/>
  </r>
  <r>
    <s v="31103"/>
    <x v="119"/>
    <s v="4528"/>
    <s v="Monroe High School"/>
    <s v="9 "/>
    <s v="12"/>
    <s v="P"/>
    <s v="FLG312"/>
    <s v="German III"/>
    <s v="06203 "/>
    <s v="German III 06203"/>
    <s v="Foreign Languages"/>
    <m/>
    <m/>
    <m/>
    <m/>
    <n v="17"/>
    <n v="0"/>
    <n v="0"/>
    <n v="5"/>
    <n v="12"/>
    <x v="0"/>
    <x v="14"/>
  </r>
  <r>
    <s v="31103"/>
    <x v="119"/>
    <s v="4528"/>
    <s v="Monroe High School"/>
    <s v="9 "/>
    <s v="12"/>
    <s v="P"/>
    <s v="FLG312"/>
    <s v="German III"/>
    <s v="06203 "/>
    <s v="German III 06203"/>
    <s v="Foreign Languages"/>
    <m/>
    <m/>
    <m/>
    <m/>
    <n v="8"/>
    <n v="0"/>
    <n v="0"/>
    <n v="3"/>
    <n v="5"/>
    <x v="0"/>
    <x v="14"/>
  </r>
  <r>
    <s v="31103"/>
    <x v="119"/>
    <s v="5109"/>
    <s v="WAVA"/>
    <s v="9 "/>
    <s v="12"/>
    <s v="5"/>
    <s v="WLG320"/>
    <s v="German III"/>
    <s v="06203 "/>
    <s v="German III 06203"/>
    <s v="Foreign Languages"/>
    <m/>
    <m/>
    <m/>
    <m/>
    <n v="3"/>
    <n v="0"/>
    <n v="0"/>
    <n v="2"/>
    <n v="1"/>
    <x v="0"/>
    <x v="14"/>
  </r>
  <r>
    <s v="31006"/>
    <x v="121"/>
    <s v="4433"/>
    <s v="Kamiak High School"/>
    <s v="9 "/>
    <s v="12"/>
    <s v="P"/>
    <s v="GER300"/>
    <s v="German III"/>
    <s v="06203 "/>
    <s v="German III 06203"/>
    <s v="Foreign Languages"/>
    <m/>
    <m/>
    <m/>
    <m/>
    <n v="52"/>
    <n v="0"/>
    <n v="0"/>
    <n v="43"/>
    <n v="9"/>
    <x v="0"/>
    <x v="14"/>
  </r>
  <r>
    <s v="31006"/>
    <x v="121"/>
    <s v="3688"/>
    <s v="Mariner High School"/>
    <s v="9 "/>
    <s v="12"/>
    <s v="P"/>
    <s v="GER300"/>
    <s v="German III"/>
    <s v="06203 "/>
    <s v="German III 06203"/>
    <s v="Foreign Languages"/>
    <m/>
    <m/>
    <m/>
    <m/>
    <n v="18"/>
    <n v="0"/>
    <n v="0"/>
    <n v="14"/>
    <n v="4"/>
    <x v="0"/>
    <x v="14"/>
  </r>
  <r>
    <s v="34003"/>
    <x v="41"/>
    <s v="3010"/>
    <s v="North Thurston High School"/>
    <s v="9 "/>
    <s v="12"/>
    <s v="P"/>
    <s v="FOR320"/>
    <s v="GERMAN 3"/>
    <s v="06203 "/>
    <s v="German III 06203"/>
    <s v="Foreign Languages"/>
    <m/>
    <m/>
    <m/>
    <m/>
    <n v="10"/>
    <n v="0"/>
    <n v="0"/>
    <n v="8"/>
    <n v="2"/>
    <x v="0"/>
    <x v="14"/>
  </r>
  <r>
    <s v="34003"/>
    <x v="41"/>
    <s v="3710"/>
    <s v="Timberline High School"/>
    <s v="9 "/>
    <s v="12"/>
    <s v="P"/>
    <s v="FOR321"/>
    <s v="GERMAN 3 S1Y"/>
    <s v="06203 "/>
    <s v="German III 06203"/>
    <s v="Foreign Languages"/>
    <m/>
    <m/>
    <m/>
    <m/>
    <n v="17"/>
    <n v="0"/>
    <n v="0"/>
    <n v="11"/>
    <n v="6"/>
    <x v="0"/>
    <x v="14"/>
  </r>
  <r>
    <s v="34003"/>
    <x v="41"/>
    <s v="3710"/>
    <s v="Timberline High School"/>
    <s v="9 "/>
    <s v="12"/>
    <s v="P"/>
    <s v="FOR322"/>
    <s v="GERMAN 3 S2Y"/>
    <s v="06203 "/>
    <s v="German III 06203"/>
    <s v="Foreign Languages"/>
    <m/>
    <m/>
    <m/>
    <m/>
    <n v="14"/>
    <n v="0"/>
    <n v="0"/>
    <n v="9"/>
    <n v="5"/>
    <x v="0"/>
    <x v="14"/>
  </r>
  <r>
    <s v="34111"/>
    <x v="75"/>
    <s v="3132"/>
    <s v="Olympia High School"/>
    <s v="9 "/>
    <s v="12"/>
    <s v="P"/>
    <s v="FLD112"/>
    <s v="GERMAN 3A"/>
    <s v="06203 "/>
    <s v="German III 06203"/>
    <s v="Foreign Languages"/>
    <m/>
    <m/>
    <m/>
    <m/>
    <n v="24"/>
    <n v="0"/>
    <n v="0"/>
    <n v="22"/>
    <n v="2"/>
    <x v="0"/>
    <x v="14"/>
  </r>
  <r>
    <s v="34111"/>
    <x v="75"/>
    <s v="3132"/>
    <s v="Olympia High School"/>
    <s v="9 "/>
    <s v="12"/>
    <s v="P"/>
    <s v="FLD113"/>
    <s v="GERMAN 3B"/>
    <s v="06203 "/>
    <s v="German III 06203"/>
    <s v="Foreign Languages"/>
    <m/>
    <m/>
    <m/>
    <m/>
    <n v="24"/>
    <n v="0"/>
    <n v="0"/>
    <n v="22"/>
    <n v="2"/>
    <x v="0"/>
    <x v="14"/>
  </r>
  <r>
    <s v="21300"/>
    <x v="74"/>
    <s v="2331"/>
    <s v="Onalaska High School"/>
    <s v="9 "/>
    <s v="12"/>
    <s v="P"/>
    <s v="GER301"/>
    <s v="GERMAN III"/>
    <s v="06203 "/>
    <s v="German III 06203"/>
    <s v="Foreign Languages"/>
    <m/>
    <m/>
    <m/>
    <m/>
    <n v="1"/>
    <n v="0"/>
    <n v="0"/>
    <n v="0"/>
    <n v="1"/>
    <x v="0"/>
    <x v="14"/>
  </r>
  <r>
    <s v="21300"/>
    <x v="74"/>
    <s v="2331"/>
    <s v="Onalaska High School"/>
    <s v="9 "/>
    <s v="12"/>
    <s v="P"/>
    <s v="GER681"/>
    <s v="IS GERMAN III"/>
    <s v="06203 "/>
    <s v="German III 06203"/>
    <s v="Foreign Languages"/>
    <m/>
    <m/>
    <m/>
    <m/>
    <n v="2"/>
    <n v="0"/>
    <n v="0"/>
    <n v="1"/>
    <n v="1"/>
    <x v="0"/>
    <x v="14"/>
  </r>
  <r>
    <s v="27401"/>
    <x v="46"/>
    <s v="4081"/>
    <s v="Gig Harbor High"/>
    <s v="9 "/>
    <s v="12"/>
    <s v="P"/>
    <s v="FL233"/>
    <s v="GERMAN 3"/>
    <s v="06203 "/>
    <s v="German III 06203"/>
    <s v="Foreign Languages"/>
    <m/>
    <m/>
    <m/>
    <m/>
    <n v="22"/>
    <n v="0"/>
    <n v="1"/>
    <n v="16"/>
    <n v="5"/>
    <x v="0"/>
    <x v="14"/>
  </r>
  <r>
    <s v="27401"/>
    <x v="46"/>
    <s v="4081"/>
    <s v="Gig Harbor High"/>
    <s v="9 "/>
    <s v="12"/>
    <s v="P"/>
    <s v="OFL232"/>
    <s v="GERMAN 3 S2"/>
    <s v="06203 "/>
    <s v="German III 06203"/>
    <s v="Foreign Languages"/>
    <m/>
    <m/>
    <m/>
    <m/>
    <n v="1"/>
    <n v="0"/>
    <n v="0"/>
    <n v="1"/>
    <n v="0"/>
    <x v="0"/>
    <x v="14"/>
  </r>
  <r>
    <s v="27401"/>
    <x v="46"/>
    <s v="1516"/>
    <s v="Henderson Bay Alt High School"/>
    <s v="9 "/>
    <s v="12"/>
    <s v="A"/>
    <s v="OFL231"/>
    <s v="GERMAN 3 S1"/>
    <s v="06203 "/>
    <s v="German III 06203"/>
    <s v="Foreign Languages"/>
    <m/>
    <m/>
    <m/>
    <m/>
    <n v="1"/>
    <n v="0"/>
    <n v="0"/>
    <n v="0"/>
    <n v="1"/>
    <x v="0"/>
    <x v="14"/>
  </r>
  <r>
    <s v="27003"/>
    <x v="47"/>
    <s v="4540"/>
    <s v="Emerald Ridge High School"/>
    <s v="10"/>
    <s v="12"/>
    <s v="P"/>
    <s v="139432"/>
    <s v="German III"/>
    <s v="06203 "/>
    <s v="German III 06203"/>
    <s v="Foreign Languages"/>
    <m/>
    <m/>
    <m/>
    <m/>
    <n v="18"/>
    <n v="0"/>
    <n v="0"/>
    <n v="3"/>
    <n v="15"/>
    <x v="0"/>
    <x v="14"/>
  </r>
  <r>
    <s v="27003"/>
    <x v="47"/>
    <s v="4540"/>
    <s v="Emerald Ridge High School"/>
    <s v="10"/>
    <s v="12"/>
    <s v="P"/>
    <s v="139431"/>
    <s v="German III"/>
    <s v="06203 "/>
    <s v="German III 06203"/>
    <s v="Foreign Languages"/>
    <m/>
    <m/>
    <m/>
    <m/>
    <n v="24"/>
    <n v="0"/>
    <n v="0"/>
    <n v="4"/>
    <n v="20"/>
    <x v="0"/>
    <x v="14"/>
  </r>
  <r>
    <s v="05402"/>
    <x v="48"/>
    <s v="5071"/>
    <s v="Insight School of Washington"/>
    <s v="9 "/>
    <s v="12"/>
    <s v="5"/>
    <s v="GER310a"/>
    <s v="German III A"/>
    <s v="06203 "/>
    <s v="German III 06203"/>
    <s v="Foreign Languages"/>
    <m/>
    <m/>
    <m/>
    <m/>
    <n v="3"/>
    <n v="0"/>
    <n v="0"/>
    <n v="1"/>
    <n v="2"/>
    <x v="0"/>
    <x v="14"/>
  </r>
  <r>
    <s v="05402"/>
    <x v="48"/>
    <s v="5071"/>
    <s v="Insight School of Washington"/>
    <s v="9 "/>
    <s v="12"/>
    <s v="5"/>
    <s v="GER310b"/>
    <s v="German III B"/>
    <s v="06203 "/>
    <s v="German III 06203"/>
    <s v="Foreign Languages"/>
    <m/>
    <m/>
    <m/>
    <m/>
    <n v="3"/>
    <n v="0"/>
    <n v="0"/>
    <n v="1"/>
    <n v="2"/>
    <x v="0"/>
    <x v="14"/>
  </r>
  <r>
    <s v="17403"/>
    <x v="128"/>
    <s v="3630"/>
    <s v="Hazen Senior High School"/>
    <s v="9 "/>
    <s v="12"/>
    <s v="P"/>
    <s v="ZWL104"/>
    <s v="GERMAN 5-6"/>
    <s v="06203 "/>
    <s v="German III 06203"/>
    <s v="Foreign Languages"/>
    <m/>
    <m/>
    <m/>
    <m/>
    <n v="27"/>
    <n v="0"/>
    <n v="0"/>
    <n v="22"/>
    <n v="5"/>
    <x v="0"/>
    <x v="14"/>
  </r>
  <r>
    <s v="03400"/>
    <x v="100"/>
    <s v="3833"/>
    <s v="Hanford High School"/>
    <s v="9 "/>
    <s v="12"/>
    <s v="P"/>
    <s v="5640"/>
    <s v="German 3"/>
    <s v="06203 "/>
    <s v="German III 06203"/>
    <s v="Foreign Languages"/>
    <m/>
    <m/>
    <m/>
    <m/>
    <n v="24"/>
    <n v="0"/>
    <n v="0"/>
    <n v="16"/>
    <n v="8"/>
    <x v="0"/>
    <x v="14"/>
  </r>
  <r>
    <s v="03400"/>
    <x v="100"/>
    <s v="3833"/>
    <s v="Hanford High School"/>
    <s v="9 "/>
    <s v="12"/>
    <s v="P"/>
    <s v="5641"/>
    <s v="German 3"/>
    <s v="06203 "/>
    <s v="German III 06203"/>
    <s v="Foreign Languages"/>
    <m/>
    <m/>
    <m/>
    <m/>
    <n v="23"/>
    <n v="0"/>
    <n v="0"/>
    <n v="16"/>
    <n v="7"/>
    <x v="0"/>
    <x v="14"/>
  </r>
  <r>
    <s v="03400"/>
    <x v="100"/>
    <s v="3511"/>
    <s v="Richland High School"/>
    <s v="9 "/>
    <s v="12"/>
    <s v="P"/>
    <s v="5640"/>
    <s v="German 3"/>
    <s v="06203 "/>
    <s v="German III 06203"/>
    <s v="Foreign Languages"/>
    <m/>
    <m/>
    <m/>
    <m/>
    <n v="9"/>
    <n v="0"/>
    <n v="6"/>
    <n v="2"/>
    <n v="1"/>
    <x v="0"/>
    <x v="14"/>
  </r>
  <r>
    <s v="03400"/>
    <x v="100"/>
    <s v="3511"/>
    <s v="Richland High School"/>
    <s v="9 "/>
    <s v="12"/>
    <s v="P"/>
    <s v="5641"/>
    <s v="German 3"/>
    <s v="06203 "/>
    <s v="German III 06203"/>
    <s v="Foreign Languages"/>
    <m/>
    <m/>
    <m/>
    <m/>
    <n v="7"/>
    <n v="0"/>
    <n v="5"/>
    <n v="2"/>
    <n v="0"/>
    <x v="0"/>
    <x v="14"/>
  </r>
  <r>
    <s v="17001"/>
    <x v="51"/>
    <s v="1751"/>
    <s v="Cascade Parent Partnership Program"/>
    <s v="K "/>
    <s v="12"/>
    <s v="A"/>
    <s v="HWL3633"/>
    <s v="GERMAN 3 COMP IL"/>
    <s v="06203 "/>
    <s v="German III 06203"/>
    <s v="Foreign Languages"/>
    <m/>
    <m/>
    <m/>
    <m/>
    <n v="1"/>
    <n v="0"/>
    <n v="0"/>
    <n v="0"/>
    <n v="1"/>
    <x v="1"/>
    <x v="14"/>
  </r>
  <r>
    <s v="31201"/>
    <x v="89"/>
    <s v="5128"/>
    <s v="Glacier Peak High School"/>
    <s v="9 "/>
    <s v="12"/>
    <s v="P"/>
    <s v="GER560"/>
    <s v="GERMAN 3"/>
    <s v="06203 "/>
    <s v="German III 06203"/>
    <s v="Foreign Languages"/>
    <m/>
    <m/>
    <m/>
    <m/>
    <n v="21"/>
    <n v="0"/>
    <n v="0"/>
    <n v="16"/>
    <n v="5"/>
    <x v="0"/>
    <x v="14"/>
  </r>
  <r>
    <s v="31201"/>
    <x v="89"/>
    <s v="2428"/>
    <s v="Snohomish High School"/>
    <s v="9 "/>
    <s v="12"/>
    <s v="P"/>
    <s v="GER560"/>
    <s v="GERMAN 3"/>
    <s v="06203 "/>
    <s v="German III 06203"/>
    <s v="Foreign Languages"/>
    <m/>
    <m/>
    <m/>
    <m/>
    <n v="22"/>
    <n v="0"/>
    <n v="0"/>
    <n v="8"/>
    <n v="14"/>
    <x v="0"/>
    <x v="14"/>
  </r>
  <r>
    <s v="17410"/>
    <x v="55"/>
    <s v="2850"/>
    <s v="Mount Si High School"/>
    <s v="9 "/>
    <s v="12"/>
    <s v="P"/>
    <s v="FGR300"/>
    <s v="GERMAN III"/>
    <s v="06203 "/>
    <s v="German III 06203"/>
    <s v="Foreign Languages"/>
    <m/>
    <m/>
    <m/>
    <m/>
    <n v="22"/>
    <n v="0"/>
    <n v="1"/>
    <n v="17"/>
    <n v="4"/>
    <x v="0"/>
    <x v="14"/>
  </r>
  <r>
    <s v="17410"/>
    <x v="55"/>
    <s v="2850"/>
    <s v="Mount Si High School"/>
    <s v="9 "/>
    <s v="12"/>
    <s v="P"/>
    <s v="FGR301"/>
    <s v="GERMAN III"/>
    <s v="06203 "/>
    <s v="German III 06203"/>
    <s v="Foreign Languages"/>
    <m/>
    <m/>
    <m/>
    <m/>
    <n v="22"/>
    <n v="0"/>
    <n v="1"/>
    <n v="17"/>
    <n v="4"/>
    <x v="0"/>
    <x v="14"/>
  </r>
  <r>
    <s v="18402"/>
    <x v="57"/>
    <s v="2272"/>
    <s v="South Kitsap High School"/>
    <s v="10"/>
    <s v="12"/>
    <s v="P"/>
    <s v="ZFL262"/>
    <s v="GERMAN/COLL HS"/>
    <s v="06203 "/>
    <s v="German III 06203"/>
    <s v="Foreign Languages"/>
    <m/>
    <m/>
    <m/>
    <m/>
    <n v="20"/>
    <n v="0"/>
    <n v="0"/>
    <n v="0"/>
    <n v="20"/>
    <x v="0"/>
    <x v="14"/>
  </r>
  <r>
    <s v="18402"/>
    <x v="57"/>
    <s v="2272"/>
    <s v="South Kitsap High School"/>
    <s v="10"/>
    <s v="12"/>
    <s v="P"/>
    <s v="ZFL263"/>
    <s v="GERMAN/COLL HS"/>
    <s v="06203 "/>
    <s v="German III 06203"/>
    <s v="Foreign Languages"/>
    <m/>
    <m/>
    <m/>
    <m/>
    <n v="19"/>
    <n v="0"/>
    <n v="0"/>
    <n v="0"/>
    <n v="19"/>
    <x v="0"/>
    <x v="14"/>
  </r>
  <r>
    <s v="18402"/>
    <x v="57"/>
    <s v="2272"/>
    <s v="South Kitsap High School"/>
    <s v="10"/>
    <s v="12"/>
    <s v="P"/>
    <s v="ZFL261"/>
    <s v="GERMAN/COLL HS"/>
    <s v="06203 "/>
    <s v="German III 06203"/>
    <s v="Foreign Languages"/>
    <m/>
    <m/>
    <m/>
    <m/>
    <n v="21"/>
    <n v="0"/>
    <n v="0"/>
    <n v="0"/>
    <n v="21"/>
    <x v="0"/>
    <x v="14"/>
  </r>
  <r>
    <s v="32081"/>
    <x v="58"/>
    <s v="3412"/>
    <s v="Ferris High School"/>
    <s v="9 "/>
    <s v="12"/>
    <s v="P"/>
    <s v="6282"/>
    <s v="German - Year 2A"/>
    <s v="06203 "/>
    <s v="German III 06203"/>
    <s v="Foreign Languages"/>
    <m/>
    <m/>
    <m/>
    <m/>
    <n v="20"/>
    <n v="0"/>
    <n v="5"/>
    <n v="10"/>
    <n v="5"/>
    <x v="0"/>
    <x v="14"/>
  </r>
  <r>
    <s v="32081"/>
    <x v="58"/>
    <s v="2106"/>
    <s v="North Central High School"/>
    <s v="9 "/>
    <s v="12"/>
    <s v="P"/>
    <s v="6282T"/>
    <s v="TXFR German IIA"/>
    <s v="06203 "/>
    <s v="German III 06203"/>
    <s v="Foreign Languages"/>
    <m/>
    <m/>
    <m/>
    <m/>
    <n v="1"/>
    <n v="0"/>
    <n v="0"/>
    <n v="1"/>
    <n v="0"/>
    <x v="0"/>
    <x v="14"/>
  </r>
  <r>
    <s v="32081"/>
    <x v="58"/>
    <s v="2479"/>
    <s v="Rogers High School"/>
    <s v="9 "/>
    <s v="12"/>
    <s v="P"/>
    <s v="6282"/>
    <s v="German - Year 2A"/>
    <s v="06203 "/>
    <s v="German III 06203"/>
    <s v="Foreign Languages"/>
    <m/>
    <m/>
    <m/>
    <m/>
    <n v="59"/>
    <n v="0"/>
    <n v="20"/>
    <n v="27"/>
    <n v="12"/>
    <x v="0"/>
    <x v="14"/>
  </r>
  <r>
    <s v="32081"/>
    <x v="58"/>
    <s v="3189"/>
    <s v="Shadle Park High School"/>
    <s v="9 "/>
    <s v="12"/>
    <s v="P"/>
    <s v="6282"/>
    <s v="German - Year 2A"/>
    <s v="06203 "/>
    <s v="German III 06203"/>
    <s v="Foreign Languages"/>
    <m/>
    <m/>
    <m/>
    <m/>
    <n v="14"/>
    <n v="0"/>
    <n v="5"/>
    <n v="6"/>
    <n v="3"/>
    <x v="0"/>
    <x v="14"/>
  </r>
  <r>
    <s v="34033"/>
    <x v="134"/>
    <s v="4500"/>
    <s v="A G West Black Hills High School"/>
    <s v="9 "/>
    <s v="12"/>
    <s v="P"/>
    <s v="WLA625"/>
    <s v="GERMAN 3A"/>
    <s v="06203 "/>
    <s v="German III 06203"/>
    <s v="Foreign Languages"/>
    <m/>
    <m/>
    <m/>
    <m/>
    <n v="15"/>
    <n v="0"/>
    <n v="1"/>
    <n v="11"/>
    <n v="3"/>
    <x v="0"/>
    <x v="14"/>
  </r>
  <r>
    <s v="34033"/>
    <x v="134"/>
    <s v="4500"/>
    <s v="A G West Black Hills High School"/>
    <s v="9 "/>
    <s v="12"/>
    <s v="P"/>
    <s v="WLA626"/>
    <s v="GERMAN 3B"/>
    <s v="06203 "/>
    <s v="German III 06203"/>
    <s v="Foreign Languages"/>
    <m/>
    <m/>
    <m/>
    <m/>
    <n v="15"/>
    <n v="0"/>
    <n v="1"/>
    <n v="11"/>
    <n v="3"/>
    <x v="0"/>
    <x v="14"/>
  </r>
  <r>
    <s v="06037"/>
    <x v="67"/>
    <s v="4504"/>
    <s v="Skyview High School"/>
    <s v="9 "/>
    <s v="12"/>
    <s v="P"/>
    <s v="1231"/>
    <s v="GERMAN 3"/>
    <s v="06203 "/>
    <s v="German III 06203"/>
    <s v="Foreign Languages"/>
    <m/>
    <m/>
    <m/>
    <m/>
    <n v="5"/>
    <n v="0"/>
    <n v="1"/>
    <n v="3"/>
    <n v="1"/>
    <x v="0"/>
    <x v="14"/>
  </r>
  <r>
    <s v="06037"/>
    <x v="67"/>
    <s v="4504"/>
    <s v="Skyview High School"/>
    <s v="9 "/>
    <s v="12"/>
    <s v="P"/>
    <s v="1232"/>
    <s v="GERMAN 3"/>
    <s v="06203 "/>
    <s v="German III 06203"/>
    <s v="Foreign Languages"/>
    <m/>
    <m/>
    <m/>
    <m/>
    <n v="5"/>
    <n v="0"/>
    <n v="1"/>
    <n v="3"/>
    <n v="1"/>
    <x v="0"/>
    <x v="14"/>
  </r>
  <r>
    <s v="36140"/>
    <x v="68"/>
    <s v="3468"/>
    <s v="Walla Walla High School"/>
    <s v="9 "/>
    <s v="12"/>
    <s v="P"/>
    <s v="LAN283"/>
    <s v="HON GERMAN 5-6"/>
    <s v="06203 "/>
    <s v="German III 06203"/>
    <s v="Foreign Languages"/>
    <m/>
    <m/>
    <m/>
    <m/>
    <n v="5"/>
    <n v="0"/>
    <n v="0"/>
    <n v="1"/>
    <n v="4"/>
    <x v="0"/>
    <x v="14"/>
  </r>
  <r>
    <s v="06112"/>
    <x v="69"/>
    <s v="3147"/>
    <s v="Washougal High School"/>
    <s v="9 "/>
    <s v="12"/>
    <s v="P"/>
    <s v="GER701"/>
    <s v="3RD YR GERMAN/A"/>
    <s v="06203 "/>
    <s v="German III 06203"/>
    <s v="Foreign Languages"/>
    <m/>
    <m/>
    <m/>
    <m/>
    <n v="1"/>
    <n v="0"/>
    <n v="0"/>
    <n v="1"/>
    <n v="0"/>
    <x v="0"/>
    <x v="14"/>
  </r>
  <r>
    <s v="06112"/>
    <x v="69"/>
    <s v="3147"/>
    <s v="Washougal High School"/>
    <s v="9 "/>
    <s v="12"/>
    <s v="P"/>
    <s v="GER702"/>
    <s v="3RD YR GERMAN/B"/>
    <s v="06203 "/>
    <s v="German III 06203"/>
    <s v="Foreign Languages"/>
    <m/>
    <m/>
    <m/>
    <m/>
    <n v="1"/>
    <n v="0"/>
    <n v="0"/>
    <n v="1"/>
    <n v="0"/>
    <x v="0"/>
    <x v="14"/>
  </r>
  <r>
    <s v="04246"/>
    <x v="93"/>
    <s v="2134"/>
    <s v="Wenatchee High School"/>
    <s v="9 "/>
    <s v="12"/>
    <s v="P"/>
    <s v="FLG300"/>
    <s v="3RD YR GERMAN"/>
    <s v="06203 "/>
    <s v="German III 06203"/>
    <s v="Foreign Languages"/>
    <m/>
    <m/>
    <m/>
    <m/>
    <n v="14"/>
    <n v="0"/>
    <n v="0"/>
    <n v="9"/>
    <n v="5"/>
    <x v="0"/>
    <x v="14"/>
  </r>
  <r>
    <s v="39208"/>
    <x v="156"/>
    <s v="3074"/>
    <s v="West Valley High School"/>
    <s v="10"/>
    <s v="12"/>
    <s v="P"/>
    <s v="GER301"/>
    <s v="GERMAN 301"/>
    <s v="06203 "/>
    <s v="German III 06203"/>
    <s v="Foreign Languages"/>
    <m/>
    <m/>
    <m/>
    <m/>
    <n v="23"/>
    <n v="0"/>
    <n v="15"/>
    <n v="5"/>
    <n v="3"/>
    <x v="0"/>
    <x v="14"/>
  </r>
  <r>
    <s v="39208"/>
    <x v="156"/>
    <s v="3074"/>
    <s v="West Valley High School"/>
    <s v="10"/>
    <s v="12"/>
    <s v="P"/>
    <s v="GER302"/>
    <s v="GERMAN 302"/>
    <s v="06203 "/>
    <s v="German III 06203"/>
    <s v="Foreign Languages"/>
    <m/>
    <m/>
    <m/>
    <m/>
    <n v="21"/>
    <n v="0"/>
    <n v="15"/>
    <n v="4"/>
    <n v="2"/>
    <x v="0"/>
    <x v="14"/>
  </r>
  <r>
    <s v="31016"/>
    <x v="102"/>
    <s v="2523"/>
    <s v="Arlington High School"/>
    <s v="9 "/>
    <s v="12"/>
    <s v="P"/>
    <s v="WGM403"/>
    <s v="AP GERMAN IV"/>
    <s v="06204 "/>
    <s v="German IV 06204"/>
    <s v="Foreign Languages"/>
    <m/>
    <s v="Y"/>
    <m/>
    <m/>
    <n v="3"/>
    <n v="0"/>
    <n v="0"/>
    <n v="0"/>
    <n v="3"/>
    <x v="0"/>
    <x v="14"/>
  </r>
  <r>
    <s v="17405"/>
    <x v="10"/>
    <s v="3522"/>
    <s v="International School"/>
    <s v="6 "/>
    <s v="12"/>
    <s v="A"/>
    <s v="208550"/>
    <s v="GERMAN 4"/>
    <s v="06204 "/>
    <s v="German IV 06204"/>
    <s v="Foreign Languages"/>
    <m/>
    <m/>
    <m/>
    <m/>
    <n v="21"/>
    <n v="2"/>
    <n v="18"/>
    <n v="1"/>
    <n v="0"/>
    <x v="0"/>
    <x v="14"/>
  </r>
  <r>
    <s v="37501"/>
    <x v="15"/>
    <s v="2553"/>
    <s v="Bellingham High School"/>
    <s v="9 "/>
    <s v="12"/>
    <s v="P"/>
    <s v="WLG107"/>
    <s v="German 4th Year"/>
    <s v="06204 "/>
    <s v="German IV 06204"/>
    <s v="Foreign Languages"/>
    <m/>
    <m/>
    <m/>
    <m/>
    <n v="3"/>
    <n v="0"/>
    <n v="0"/>
    <n v="0"/>
    <n v="3"/>
    <x v="0"/>
    <x v="14"/>
  </r>
  <r>
    <s v="37501"/>
    <x v="15"/>
    <s v="2553"/>
    <s v="Bellingham High School"/>
    <s v="9 "/>
    <s v="12"/>
    <s v="P"/>
    <s v="WLG108"/>
    <s v="German 4th Year"/>
    <s v="06204 "/>
    <s v="German IV 06204"/>
    <s v="Foreign Languages"/>
    <m/>
    <m/>
    <m/>
    <m/>
    <n v="3"/>
    <n v="0"/>
    <n v="0"/>
    <n v="0"/>
    <n v="3"/>
    <x v="0"/>
    <x v="14"/>
  </r>
  <r>
    <s v="31015"/>
    <x v="26"/>
    <s v="3464"/>
    <s v="Meadowdale High School"/>
    <s v="9 "/>
    <s v="12"/>
    <s v="P"/>
    <s v="FLG401"/>
    <s v="GERMAN 4 S1"/>
    <s v="06204 "/>
    <s v="German IV 06204"/>
    <s v="Foreign Languages"/>
    <m/>
    <m/>
    <m/>
    <m/>
    <n v="4"/>
    <n v="0"/>
    <n v="0"/>
    <n v="0"/>
    <n v="4"/>
    <x v="0"/>
    <x v="14"/>
  </r>
  <r>
    <s v="31015"/>
    <x v="26"/>
    <s v="3464"/>
    <s v="Meadowdale High School"/>
    <s v="9 "/>
    <s v="12"/>
    <s v="P"/>
    <s v="FLG402"/>
    <s v="GERMAN 4 S2"/>
    <s v="06204 "/>
    <s v="German IV 06204"/>
    <s v="Foreign Languages"/>
    <m/>
    <m/>
    <m/>
    <m/>
    <n v="4"/>
    <n v="0"/>
    <n v="0"/>
    <n v="0"/>
    <n v="4"/>
    <x v="0"/>
    <x v="14"/>
  </r>
  <r>
    <s v="31002"/>
    <x v="111"/>
    <s v="3407"/>
    <s v="Cascade High School"/>
    <s v="9 "/>
    <s v="12"/>
    <s v="P"/>
    <s v="WLA421"/>
    <s v="German 4"/>
    <s v="06204 "/>
    <s v="German IV 06204"/>
    <s v="Foreign Languages"/>
    <m/>
    <m/>
    <m/>
    <m/>
    <n v="2"/>
    <n v="0"/>
    <n v="0"/>
    <n v="0"/>
    <n v="2"/>
    <x v="0"/>
    <x v="14"/>
  </r>
  <r>
    <s v="31002"/>
    <x v="111"/>
    <s v="3407"/>
    <s v="Cascade High School"/>
    <s v="9 "/>
    <s v="12"/>
    <s v="P"/>
    <s v="WLA422"/>
    <s v="German 4"/>
    <s v="06204 "/>
    <s v="German IV 06204"/>
    <s v="Foreign Languages"/>
    <m/>
    <m/>
    <m/>
    <m/>
    <n v="2"/>
    <n v="0"/>
    <n v="0"/>
    <n v="0"/>
    <n v="2"/>
    <x v="0"/>
    <x v="14"/>
  </r>
  <r>
    <s v="31002"/>
    <x v="111"/>
    <s v="4438"/>
    <s v="Henry M. Jackson High School"/>
    <s v="9 "/>
    <s v="12"/>
    <s v="P"/>
    <s v="WLA421"/>
    <s v="German 4"/>
    <s v="06204 "/>
    <s v="German IV 06204"/>
    <s v="Foreign Languages"/>
    <m/>
    <m/>
    <m/>
    <m/>
    <n v="6"/>
    <n v="0"/>
    <n v="0"/>
    <n v="0"/>
    <n v="6"/>
    <x v="0"/>
    <x v="14"/>
  </r>
  <r>
    <s v="31002"/>
    <x v="111"/>
    <s v="4438"/>
    <s v="Henry M. Jackson High School"/>
    <s v="9 "/>
    <s v="12"/>
    <s v="P"/>
    <s v="WLA422"/>
    <s v="German 4"/>
    <s v="06204 "/>
    <s v="German IV 06204"/>
    <s v="Foreign Languages"/>
    <m/>
    <m/>
    <m/>
    <m/>
    <n v="5"/>
    <n v="0"/>
    <n v="0"/>
    <n v="0"/>
    <n v="5"/>
    <x v="0"/>
    <x v="14"/>
  </r>
  <r>
    <s v="06114"/>
    <x v="27"/>
    <s v="2724"/>
    <s v="Evergreen High School"/>
    <s v="9 "/>
    <s v="12"/>
    <s v="P"/>
    <s v="WLA317"/>
    <s v="GERMAN 7"/>
    <s v="06204 "/>
    <s v="German IV 06204"/>
    <s v="Foreign Languages"/>
    <m/>
    <m/>
    <m/>
    <m/>
    <n v="1"/>
    <n v="0"/>
    <n v="0"/>
    <n v="1"/>
    <n v="0"/>
    <x v="0"/>
    <x v="14"/>
  </r>
  <r>
    <s v="06114"/>
    <x v="27"/>
    <s v="2724"/>
    <s v="Evergreen High School"/>
    <s v="9 "/>
    <s v="12"/>
    <s v="P"/>
    <s v="WLA318"/>
    <s v="GERMAN 8"/>
    <s v="06204 "/>
    <s v="German IV 06204"/>
    <s v="Foreign Languages"/>
    <m/>
    <m/>
    <m/>
    <m/>
    <n v="1"/>
    <n v="0"/>
    <n v="0"/>
    <n v="1"/>
    <n v="0"/>
    <x v="0"/>
    <x v="14"/>
  </r>
  <r>
    <s v="06114"/>
    <x v="27"/>
    <s v="4162"/>
    <s v="Mountain View High School"/>
    <s v="9 "/>
    <s v="12"/>
    <s v="P"/>
    <s v="WLA317"/>
    <s v="GERMAN 7"/>
    <s v="06204 "/>
    <s v="German IV 06204"/>
    <s v="Foreign Languages"/>
    <m/>
    <m/>
    <m/>
    <m/>
    <n v="8"/>
    <n v="0"/>
    <n v="0"/>
    <n v="0"/>
    <n v="8"/>
    <x v="0"/>
    <x v="14"/>
  </r>
  <r>
    <s v="32354"/>
    <x v="76"/>
    <s v="2402"/>
    <s v="Mead Senior High School"/>
    <s v="9 "/>
    <s v="12"/>
    <s v="P"/>
    <s v="FLG411"/>
    <s v="GERMAN IV A"/>
    <s v="06204 "/>
    <s v="German IV 06204"/>
    <s v="Foreign Languages"/>
    <m/>
    <m/>
    <m/>
    <m/>
    <n v="12"/>
    <n v="0"/>
    <n v="0"/>
    <n v="0"/>
    <n v="12"/>
    <x v="0"/>
    <x v="14"/>
  </r>
  <r>
    <s v="32354"/>
    <x v="76"/>
    <s v="2402"/>
    <s v="Mead Senior High School"/>
    <s v="9 "/>
    <s v="12"/>
    <s v="P"/>
    <s v="FLG412"/>
    <s v="GERMAN IV B"/>
    <s v="06204 "/>
    <s v="German IV 06204"/>
    <s v="Foreign Languages"/>
    <m/>
    <m/>
    <m/>
    <m/>
    <n v="10"/>
    <n v="0"/>
    <n v="0"/>
    <n v="0"/>
    <n v="10"/>
    <x v="0"/>
    <x v="14"/>
  </r>
  <r>
    <s v="32354"/>
    <x v="76"/>
    <s v="4491"/>
    <s v="Mt Spokane High School"/>
    <s v="9 "/>
    <s v="12"/>
    <s v="P"/>
    <s v="FLG411"/>
    <s v="GERMAN IV A"/>
    <s v="06204 "/>
    <s v="German IV 06204"/>
    <s v="Foreign Languages"/>
    <m/>
    <m/>
    <m/>
    <m/>
    <n v="17"/>
    <n v="0"/>
    <n v="0"/>
    <n v="0"/>
    <n v="17"/>
    <x v="0"/>
    <x v="14"/>
  </r>
  <r>
    <s v="32354"/>
    <x v="76"/>
    <s v="4491"/>
    <s v="Mt Spokane High School"/>
    <s v="9 "/>
    <s v="12"/>
    <s v="P"/>
    <s v="FLG412"/>
    <s v="GERMAN IV B"/>
    <s v="06204 "/>
    <s v="German IV 06204"/>
    <s v="Foreign Languages"/>
    <m/>
    <m/>
    <m/>
    <m/>
    <n v="17"/>
    <n v="0"/>
    <n v="0"/>
    <n v="0"/>
    <n v="17"/>
    <x v="0"/>
    <x v="14"/>
  </r>
  <r>
    <s v="31103"/>
    <x v="119"/>
    <s v="4528"/>
    <s v="Monroe High School"/>
    <s v="9 "/>
    <s v="12"/>
    <s v="P"/>
    <s v="FLG412"/>
    <s v="German IV"/>
    <s v="06204 "/>
    <s v="German IV 06204"/>
    <s v="Foreign Languages"/>
    <m/>
    <m/>
    <m/>
    <m/>
    <n v="4"/>
    <n v="0"/>
    <n v="0"/>
    <n v="0"/>
    <n v="4"/>
    <x v="0"/>
    <x v="14"/>
  </r>
  <r>
    <s v="31006"/>
    <x v="121"/>
    <s v="4433"/>
    <s v="Kamiak High School"/>
    <s v="9 "/>
    <s v="12"/>
    <s v="P"/>
    <s v="GER400"/>
    <s v="German IV"/>
    <s v="06204 "/>
    <s v="German IV 06204"/>
    <s v="Foreign Languages"/>
    <m/>
    <m/>
    <m/>
    <m/>
    <n v="5"/>
    <n v="0"/>
    <n v="0"/>
    <n v="0"/>
    <n v="5"/>
    <x v="0"/>
    <x v="14"/>
  </r>
  <r>
    <s v="31006"/>
    <x v="121"/>
    <s v="3688"/>
    <s v="Mariner High School"/>
    <s v="9 "/>
    <s v="12"/>
    <s v="P"/>
    <s v="GER400"/>
    <s v="German IV"/>
    <s v="06204 "/>
    <s v="German IV 06204"/>
    <s v="Foreign Languages"/>
    <m/>
    <m/>
    <m/>
    <m/>
    <n v="3"/>
    <n v="0"/>
    <n v="0"/>
    <n v="0"/>
    <n v="3"/>
    <x v="0"/>
    <x v="14"/>
  </r>
  <r>
    <s v="34003"/>
    <x v="41"/>
    <s v="3010"/>
    <s v="North Thurston High School"/>
    <s v="9 "/>
    <s v="12"/>
    <s v="P"/>
    <s v="FOR420"/>
    <s v="GERMAN IV"/>
    <s v="06204 "/>
    <s v="German IV 06204"/>
    <s v="Foreign Languages"/>
    <m/>
    <m/>
    <m/>
    <m/>
    <n v="3"/>
    <n v="0"/>
    <n v="0"/>
    <n v="0"/>
    <n v="3"/>
    <x v="0"/>
    <x v="14"/>
  </r>
  <r>
    <s v="34003"/>
    <x v="41"/>
    <s v="3710"/>
    <s v="Timberline High School"/>
    <s v="9 "/>
    <s v="12"/>
    <s v="P"/>
    <s v="FOR421"/>
    <s v="GERMAN 4 S1Y"/>
    <s v="06204 "/>
    <s v="German IV 06204"/>
    <s v="Foreign Languages"/>
    <m/>
    <m/>
    <m/>
    <m/>
    <n v="2"/>
    <n v="0"/>
    <n v="0"/>
    <n v="0"/>
    <n v="2"/>
    <x v="0"/>
    <x v="14"/>
  </r>
  <r>
    <s v="34003"/>
    <x v="41"/>
    <s v="3710"/>
    <s v="Timberline High School"/>
    <s v="9 "/>
    <s v="12"/>
    <s v="P"/>
    <s v="FOR422"/>
    <s v="GERMAN 4 S2Y"/>
    <s v="06204 "/>
    <s v="German IV 06204"/>
    <s v="Foreign Languages"/>
    <m/>
    <m/>
    <m/>
    <m/>
    <n v="2"/>
    <n v="0"/>
    <n v="0"/>
    <n v="0"/>
    <n v="2"/>
    <x v="0"/>
    <x v="14"/>
  </r>
  <r>
    <s v="17417"/>
    <x v="42"/>
    <s v="4208"/>
    <s v="Woodinville HS"/>
    <s v="10"/>
    <s v="12"/>
    <s v="P"/>
    <s v="WLG450A"/>
    <s v="AP GERMAN"/>
    <s v="06204 "/>
    <s v="German IV 06204"/>
    <s v="Foreign Languages"/>
    <m/>
    <s v="Y"/>
    <m/>
    <m/>
    <n v="15"/>
    <n v="0"/>
    <n v="0"/>
    <n v="0"/>
    <n v="15"/>
    <x v="0"/>
    <x v="14"/>
  </r>
  <r>
    <s v="17417"/>
    <x v="42"/>
    <s v="4208"/>
    <s v="Woodinville HS"/>
    <s v="10"/>
    <s v="12"/>
    <s v="P"/>
    <s v="WLG450B"/>
    <s v="AP GERMAN"/>
    <s v="06204 "/>
    <s v="German IV 06204"/>
    <s v="Foreign Languages"/>
    <m/>
    <s v="Y"/>
    <m/>
    <m/>
    <n v="14"/>
    <n v="0"/>
    <n v="0"/>
    <n v="0"/>
    <n v="14"/>
    <x v="0"/>
    <x v="14"/>
  </r>
  <r>
    <s v="34111"/>
    <x v="75"/>
    <s v="3132"/>
    <s v="Olympia High School"/>
    <s v="9 "/>
    <s v="12"/>
    <s v="P"/>
    <s v="FLD114"/>
    <s v="GERMAN 4A"/>
    <s v="06204 "/>
    <s v="German IV 06204"/>
    <s v="Foreign Languages"/>
    <m/>
    <m/>
    <m/>
    <m/>
    <n v="13"/>
    <n v="0"/>
    <n v="0"/>
    <n v="0"/>
    <n v="13"/>
    <x v="0"/>
    <x v="14"/>
  </r>
  <r>
    <s v="34111"/>
    <x v="75"/>
    <s v="3132"/>
    <s v="Olympia High School"/>
    <s v="9 "/>
    <s v="12"/>
    <s v="P"/>
    <s v="FLD115"/>
    <s v="GERMAN 4B"/>
    <s v="06204 "/>
    <s v="German IV 06204"/>
    <s v="Foreign Languages"/>
    <m/>
    <m/>
    <m/>
    <m/>
    <n v="13"/>
    <n v="0"/>
    <n v="0"/>
    <n v="0"/>
    <n v="13"/>
    <x v="0"/>
    <x v="14"/>
  </r>
  <r>
    <s v="27003"/>
    <x v="47"/>
    <s v="4540"/>
    <s v="Emerald Ridge High School"/>
    <s v="10"/>
    <s v="12"/>
    <s v="P"/>
    <s v="139442"/>
    <s v="German IV"/>
    <s v="06204 "/>
    <s v="German IV 06204"/>
    <s v="Foreign Languages"/>
    <m/>
    <m/>
    <m/>
    <m/>
    <n v="4"/>
    <n v="0"/>
    <n v="0"/>
    <n v="0"/>
    <n v="4"/>
    <x v="0"/>
    <x v="14"/>
  </r>
  <r>
    <s v="27003"/>
    <x v="47"/>
    <s v="4540"/>
    <s v="Emerald Ridge High School"/>
    <s v="10"/>
    <s v="12"/>
    <s v="P"/>
    <s v="139441"/>
    <s v="German IV"/>
    <s v="06204 "/>
    <s v="German IV 06204"/>
    <s v="Foreign Languages"/>
    <m/>
    <m/>
    <m/>
    <m/>
    <n v="4"/>
    <n v="0"/>
    <n v="0"/>
    <n v="0"/>
    <n v="4"/>
    <x v="0"/>
    <x v="14"/>
  </r>
  <r>
    <s v="05402"/>
    <x v="48"/>
    <s v="5071"/>
    <s v="Insight School of Washington"/>
    <s v="9 "/>
    <s v="12"/>
    <s v="5"/>
    <s v="GER410a"/>
    <s v="German IV A"/>
    <s v="06204 "/>
    <s v="German IV 06204"/>
    <s v="Foreign Languages"/>
    <m/>
    <m/>
    <m/>
    <m/>
    <n v="1"/>
    <n v="0"/>
    <n v="0"/>
    <n v="0"/>
    <n v="1"/>
    <x v="0"/>
    <x v="14"/>
  </r>
  <r>
    <s v="05402"/>
    <x v="48"/>
    <s v="5071"/>
    <s v="Insight School of Washington"/>
    <s v="9 "/>
    <s v="12"/>
    <s v="5"/>
    <s v="GER410b"/>
    <s v="German IV B"/>
    <s v="06204 "/>
    <s v="German IV 06204"/>
    <s v="Foreign Languages"/>
    <m/>
    <m/>
    <m/>
    <m/>
    <n v="1"/>
    <n v="0"/>
    <n v="0"/>
    <n v="0"/>
    <n v="1"/>
    <x v="0"/>
    <x v="14"/>
  </r>
  <r>
    <s v="17403"/>
    <x v="128"/>
    <s v="3630"/>
    <s v="Hazen Senior High School"/>
    <s v="9 "/>
    <s v="12"/>
    <s v="P"/>
    <s v="QWL165"/>
    <s v="GERMAN 7 (H)"/>
    <s v="06204 "/>
    <s v="German IV 06204"/>
    <s v="Foreign Languages"/>
    <m/>
    <m/>
    <m/>
    <m/>
    <n v="2"/>
    <n v="0"/>
    <n v="0"/>
    <n v="0"/>
    <n v="2"/>
    <x v="0"/>
    <x v="14"/>
  </r>
  <r>
    <s v="17403"/>
    <x v="128"/>
    <s v="3630"/>
    <s v="Hazen Senior High School"/>
    <s v="9 "/>
    <s v="12"/>
    <s v="P"/>
    <s v="ZWL204"/>
    <s v="GERMAN 7-8 AP"/>
    <s v="06204 "/>
    <s v="German IV 06204"/>
    <s v="Foreign Languages"/>
    <m/>
    <s v="Y"/>
    <m/>
    <m/>
    <n v="5"/>
    <n v="1"/>
    <n v="0"/>
    <n v="1"/>
    <n v="3"/>
    <x v="0"/>
    <x v="14"/>
  </r>
  <r>
    <s v="17403"/>
    <x v="128"/>
    <s v="3630"/>
    <s v="Hazen Senior High School"/>
    <s v="9 "/>
    <s v="12"/>
    <s v="P"/>
    <s v="QWL166"/>
    <s v="GERMAN 8 (H)"/>
    <s v="06204 "/>
    <s v="German IV 06204"/>
    <s v="Foreign Languages"/>
    <m/>
    <m/>
    <m/>
    <m/>
    <n v="2"/>
    <n v="0"/>
    <n v="0"/>
    <n v="0"/>
    <n v="2"/>
    <x v="0"/>
    <x v="14"/>
  </r>
  <r>
    <s v="03400"/>
    <x v="100"/>
    <s v="3833"/>
    <s v="Hanford High School"/>
    <s v="9 "/>
    <s v="12"/>
    <s v="P"/>
    <s v="5740"/>
    <s v="German 4"/>
    <s v="06204 "/>
    <s v="German IV 06204"/>
    <s v="Foreign Languages"/>
    <m/>
    <m/>
    <m/>
    <m/>
    <n v="7"/>
    <n v="0"/>
    <n v="0"/>
    <n v="2"/>
    <n v="5"/>
    <x v="0"/>
    <x v="14"/>
  </r>
  <r>
    <s v="03400"/>
    <x v="100"/>
    <s v="3833"/>
    <s v="Hanford High School"/>
    <s v="9 "/>
    <s v="12"/>
    <s v="P"/>
    <s v="5741"/>
    <s v="German 4"/>
    <s v="06204 "/>
    <s v="German IV 06204"/>
    <s v="Foreign Languages"/>
    <m/>
    <m/>
    <m/>
    <m/>
    <n v="7"/>
    <n v="0"/>
    <n v="0"/>
    <n v="2"/>
    <n v="5"/>
    <x v="0"/>
    <x v="14"/>
  </r>
  <r>
    <s v="03400"/>
    <x v="100"/>
    <s v="3511"/>
    <s v="Richland High School"/>
    <s v="9 "/>
    <s v="12"/>
    <s v="P"/>
    <s v="5740"/>
    <s v="German 4"/>
    <s v="06204 "/>
    <s v="German IV 06204"/>
    <s v="Foreign Languages"/>
    <m/>
    <m/>
    <m/>
    <m/>
    <n v="6"/>
    <n v="0"/>
    <n v="3"/>
    <n v="3"/>
    <n v="0"/>
    <x v="0"/>
    <x v="14"/>
  </r>
  <r>
    <s v="03400"/>
    <x v="100"/>
    <s v="3511"/>
    <s v="Richland High School"/>
    <s v="9 "/>
    <s v="12"/>
    <s v="P"/>
    <s v="5741"/>
    <s v="German 4"/>
    <s v="06204 "/>
    <s v="German IV 06204"/>
    <s v="Foreign Languages"/>
    <m/>
    <m/>
    <m/>
    <m/>
    <n v="6"/>
    <n v="0"/>
    <n v="3"/>
    <n v="3"/>
    <n v="0"/>
    <x v="0"/>
    <x v="14"/>
  </r>
  <r>
    <s v="31201"/>
    <x v="89"/>
    <s v="5128"/>
    <s v="Glacier Peak High School"/>
    <s v="9 "/>
    <s v="12"/>
    <s v="P"/>
    <s v="GER780"/>
    <s v="GERMAN 4"/>
    <s v="06204 "/>
    <s v="German IV 06204"/>
    <s v="Foreign Languages"/>
    <m/>
    <m/>
    <m/>
    <m/>
    <n v="5"/>
    <n v="0"/>
    <n v="0"/>
    <n v="1"/>
    <n v="4"/>
    <x v="0"/>
    <x v="14"/>
  </r>
  <r>
    <s v="31201"/>
    <x v="89"/>
    <s v="2428"/>
    <s v="Snohomish High School"/>
    <s v="9 "/>
    <s v="12"/>
    <s v="P"/>
    <s v="GER780"/>
    <s v="GERMAN 4"/>
    <s v="06204 "/>
    <s v="German IV 06204"/>
    <s v="Foreign Languages"/>
    <m/>
    <m/>
    <m/>
    <m/>
    <n v="8"/>
    <n v="0"/>
    <n v="0"/>
    <n v="0"/>
    <n v="8"/>
    <x v="0"/>
    <x v="14"/>
  </r>
  <r>
    <s v="17410"/>
    <x v="55"/>
    <s v="2850"/>
    <s v="Mount Si High School"/>
    <s v="9 "/>
    <s v="12"/>
    <s v="P"/>
    <s v="FGR400"/>
    <s v="GERMAN IV"/>
    <s v="06204 "/>
    <s v="German IV 06204"/>
    <s v="Foreign Languages"/>
    <m/>
    <m/>
    <m/>
    <m/>
    <n v="10"/>
    <n v="0"/>
    <n v="0"/>
    <n v="0"/>
    <n v="10"/>
    <x v="0"/>
    <x v="14"/>
  </r>
  <r>
    <s v="17410"/>
    <x v="55"/>
    <s v="2850"/>
    <s v="Mount Si High School"/>
    <s v="9 "/>
    <s v="12"/>
    <s v="P"/>
    <s v="FGR401"/>
    <s v="GERMAN IV"/>
    <s v="06204 "/>
    <s v="German IV 06204"/>
    <s v="Foreign Languages"/>
    <m/>
    <m/>
    <m/>
    <m/>
    <n v="10"/>
    <n v="0"/>
    <n v="0"/>
    <n v="0"/>
    <n v="10"/>
    <x v="0"/>
    <x v="14"/>
  </r>
  <r>
    <s v="18402"/>
    <x v="57"/>
    <s v="2272"/>
    <s v="South Kitsap High School"/>
    <s v="10"/>
    <s v="12"/>
    <s v="P"/>
    <s v="ZFL241"/>
    <s v="GERMAN IV"/>
    <s v="06204 "/>
    <s v="German IV 06204"/>
    <s v="Foreign Languages"/>
    <m/>
    <m/>
    <m/>
    <m/>
    <n v="1"/>
    <n v="0"/>
    <n v="0"/>
    <n v="0"/>
    <n v="1"/>
    <x v="0"/>
    <x v="14"/>
  </r>
  <r>
    <s v="18402"/>
    <x v="57"/>
    <s v="2272"/>
    <s v="South Kitsap High School"/>
    <s v="10"/>
    <s v="12"/>
    <s v="P"/>
    <s v="ZFL243"/>
    <s v="GERMAN IV"/>
    <s v="06204 "/>
    <s v="German IV 06204"/>
    <s v="Foreign Languages"/>
    <m/>
    <m/>
    <m/>
    <m/>
    <n v="1"/>
    <n v="0"/>
    <n v="0"/>
    <n v="0"/>
    <n v="1"/>
    <x v="0"/>
    <x v="14"/>
  </r>
  <r>
    <s v="18402"/>
    <x v="57"/>
    <s v="2272"/>
    <s v="South Kitsap High School"/>
    <s v="10"/>
    <s v="12"/>
    <s v="P"/>
    <s v="ZFL242"/>
    <s v="GERMAN IV"/>
    <s v="06204 "/>
    <s v="German IV 06204"/>
    <s v="Foreign Languages"/>
    <m/>
    <m/>
    <m/>
    <m/>
    <n v="1"/>
    <n v="0"/>
    <n v="0"/>
    <n v="0"/>
    <n v="1"/>
    <x v="0"/>
    <x v="14"/>
  </r>
  <r>
    <s v="32081"/>
    <x v="58"/>
    <s v="3412"/>
    <s v="Ferris High School"/>
    <s v="9 "/>
    <s v="12"/>
    <s v="P"/>
    <s v="6283"/>
    <s v="German - Year 2B"/>
    <s v="06204 "/>
    <s v="German IV 06204"/>
    <s v="Foreign Languages"/>
    <m/>
    <m/>
    <m/>
    <m/>
    <n v="20"/>
    <n v="0"/>
    <n v="5"/>
    <n v="10"/>
    <n v="5"/>
    <x v="0"/>
    <x v="14"/>
  </r>
  <r>
    <s v="32081"/>
    <x v="58"/>
    <s v="2479"/>
    <s v="Rogers High School"/>
    <s v="9 "/>
    <s v="12"/>
    <s v="P"/>
    <s v="6283"/>
    <s v="German - Year 2B"/>
    <s v="06204 "/>
    <s v="German IV 06204"/>
    <s v="Foreign Languages"/>
    <m/>
    <m/>
    <m/>
    <m/>
    <n v="50"/>
    <n v="0"/>
    <n v="20"/>
    <n v="18"/>
    <n v="12"/>
    <x v="0"/>
    <x v="14"/>
  </r>
  <r>
    <s v="32081"/>
    <x v="58"/>
    <s v="3189"/>
    <s v="Shadle Park High School"/>
    <s v="9 "/>
    <s v="12"/>
    <s v="P"/>
    <s v="6283"/>
    <s v="German - Year 2B"/>
    <s v="06204 "/>
    <s v="German IV 06204"/>
    <s v="Foreign Languages"/>
    <m/>
    <m/>
    <m/>
    <m/>
    <n v="12"/>
    <n v="0"/>
    <n v="4"/>
    <n v="6"/>
    <n v="2"/>
    <x v="0"/>
    <x v="14"/>
  </r>
  <r>
    <s v="27320"/>
    <x v="91"/>
    <s v="4585"/>
    <s v="Bonney Lake High School"/>
    <s v="9 "/>
    <s v="12"/>
    <s v="P"/>
    <s v="WLA547"/>
    <s v="GERMAN IV A"/>
    <s v="06204 "/>
    <s v="German IV 06204"/>
    <s v="Foreign Languages"/>
    <m/>
    <m/>
    <m/>
    <m/>
    <n v="1"/>
    <n v="0"/>
    <n v="0"/>
    <n v="0"/>
    <n v="1"/>
    <x v="0"/>
    <x v="14"/>
  </r>
  <r>
    <s v="36140"/>
    <x v="68"/>
    <s v="3468"/>
    <s v="Walla Walla High School"/>
    <s v="9 "/>
    <s v="12"/>
    <s v="P"/>
    <s v="LAN293"/>
    <s v="HON GERMAN 7-8"/>
    <s v="06204 "/>
    <s v="German IV 06204"/>
    <s v="Foreign Languages"/>
    <m/>
    <m/>
    <m/>
    <m/>
    <n v="1"/>
    <n v="0"/>
    <n v="0"/>
    <n v="0"/>
    <n v="1"/>
    <x v="0"/>
    <x v="14"/>
  </r>
  <r>
    <s v="04246"/>
    <x v="93"/>
    <s v="2134"/>
    <s v="Wenatchee High School"/>
    <s v="9 "/>
    <s v="12"/>
    <s v="P"/>
    <s v="FLG400"/>
    <s v="4TH YR GERMAN"/>
    <s v="06204 "/>
    <s v="German IV 06204"/>
    <s v="Foreign Languages"/>
    <m/>
    <m/>
    <m/>
    <m/>
    <n v="4"/>
    <n v="0"/>
    <n v="0"/>
    <n v="0"/>
    <n v="4"/>
    <x v="0"/>
    <x v="14"/>
  </r>
  <r>
    <s v="04246"/>
    <x v="93"/>
    <s v="2134"/>
    <s v="Wenatchee High School"/>
    <s v="9 "/>
    <s v="12"/>
    <s v="P"/>
    <s v="FLG600"/>
    <s v="GERMAN/RS/HS"/>
    <s v="06204 "/>
    <s v="German IV 06204"/>
    <s v="Foreign Languages"/>
    <m/>
    <m/>
    <m/>
    <m/>
    <n v="14"/>
    <n v="0"/>
    <n v="0"/>
    <n v="6"/>
    <n v="8"/>
    <x v="0"/>
    <x v="14"/>
  </r>
  <r>
    <s v="39208"/>
    <x v="156"/>
    <s v="3074"/>
    <s v="West Valley High School"/>
    <s v="10"/>
    <s v="12"/>
    <s v="P"/>
    <s v="GER401"/>
    <s v="CHS GERMAN 401"/>
    <s v="06204 "/>
    <s v="German IV 06204"/>
    <s v="Foreign Languages"/>
    <m/>
    <m/>
    <m/>
    <m/>
    <n v="15"/>
    <n v="0"/>
    <n v="0"/>
    <n v="13"/>
    <n v="2"/>
    <x v="0"/>
    <x v="14"/>
  </r>
  <r>
    <s v="39208"/>
    <x v="156"/>
    <s v="3074"/>
    <s v="West Valley High School"/>
    <s v="10"/>
    <s v="12"/>
    <s v="P"/>
    <s v="GER402"/>
    <s v="CHS GERMAN 402"/>
    <s v="06204 "/>
    <s v="German IV 06204"/>
    <s v="Foreign Languages"/>
    <m/>
    <m/>
    <m/>
    <m/>
    <n v="14"/>
    <n v="0"/>
    <n v="0"/>
    <n v="13"/>
    <n v="1"/>
    <x v="0"/>
    <x v="14"/>
  </r>
  <r>
    <s v="20405"/>
    <x v="94"/>
    <s v="2330"/>
    <s v="Columbia High School"/>
    <s v="9 "/>
    <s v="12"/>
    <s v="P"/>
    <s v="DLD411"/>
    <s v="GERMAN VI S1"/>
    <s v="06204 "/>
    <s v="German IV 06204"/>
    <s v="Foreign Languages"/>
    <m/>
    <m/>
    <m/>
    <m/>
    <n v="1"/>
    <n v="0"/>
    <n v="0"/>
    <n v="0"/>
    <n v="1"/>
    <x v="0"/>
    <x v="14"/>
  </r>
  <r>
    <s v="17216"/>
    <x v="148"/>
    <s v="3330"/>
    <s v="Enumclaw Sr High School"/>
    <s v="9 "/>
    <s v="12"/>
    <s v="P"/>
    <s v="GER300"/>
    <s v="GERMAN 5-8"/>
    <s v="06205 "/>
    <s v="German V 06205"/>
    <s v="Foreign Languages"/>
    <m/>
    <m/>
    <m/>
    <m/>
    <n v="32"/>
    <n v="0"/>
    <n v="0"/>
    <n v="17"/>
    <n v="15"/>
    <x v="0"/>
    <x v="14"/>
  </r>
  <r>
    <s v="17216"/>
    <x v="148"/>
    <s v="3330"/>
    <s v="Enumclaw Sr High School"/>
    <s v="9 "/>
    <s v="12"/>
    <s v="P"/>
    <s v="GER400"/>
    <s v="INDEP STUDY GER"/>
    <s v="06205 "/>
    <s v="German V 06205"/>
    <s v="Foreign Languages"/>
    <m/>
    <m/>
    <m/>
    <m/>
    <n v="1"/>
    <n v="0"/>
    <n v="0"/>
    <n v="0"/>
    <n v="1"/>
    <x v="0"/>
    <x v="14"/>
  </r>
  <r>
    <s v="32081"/>
    <x v="58"/>
    <s v="3412"/>
    <s v="Ferris High School"/>
    <s v="9 "/>
    <s v="12"/>
    <s v="P"/>
    <s v="6290"/>
    <s v="GERM 201 RS"/>
    <s v="06205 "/>
    <s v="German V 06205"/>
    <s v="Foreign Languages"/>
    <m/>
    <m/>
    <m/>
    <m/>
    <n v="1"/>
    <n v="0"/>
    <n v="0"/>
    <n v="0"/>
    <n v="1"/>
    <x v="0"/>
    <x v="14"/>
  </r>
  <r>
    <s v="32081"/>
    <x v="58"/>
    <s v="3412"/>
    <s v="Ferris High School"/>
    <s v="9 "/>
    <s v="12"/>
    <s v="P"/>
    <s v="6284"/>
    <s v="German - Year 3A"/>
    <s v="06205 "/>
    <s v="German V 06205"/>
    <s v="Foreign Languages"/>
    <m/>
    <m/>
    <m/>
    <m/>
    <n v="10"/>
    <n v="0"/>
    <n v="1"/>
    <n v="4"/>
    <n v="5"/>
    <x v="0"/>
    <x v="14"/>
  </r>
  <r>
    <s v="32081"/>
    <x v="58"/>
    <s v="3412"/>
    <s v="Ferris High School"/>
    <s v="9 "/>
    <s v="12"/>
    <s v="P"/>
    <s v="6285"/>
    <s v="German - Year 3B"/>
    <s v="06205 "/>
    <s v="German V 06205"/>
    <s v="Foreign Languages"/>
    <m/>
    <m/>
    <m/>
    <m/>
    <n v="10"/>
    <n v="0"/>
    <n v="1"/>
    <n v="4"/>
    <n v="5"/>
    <x v="0"/>
    <x v="14"/>
  </r>
  <r>
    <s v="32081"/>
    <x v="58"/>
    <s v="3412"/>
    <s v="Ferris High School"/>
    <s v="9 "/>
    <s v="12"/>
    <s v="P"/>
    <s v="6286"/>
    <s v="German - Year 4A"/>
    <s v="06205 "/>
    <s v="German V 06205"/>
    <s v="Foreign Languages"/>
    <m/>
    <m/>
    <m/>
    <m/>
    <n v="4"/>
    <n v="0"/>
    <n v="0"/>
    <n v="2"/>
    <n v="2"/>
    <x v="0"/>
    <x v="14"/>
  </r>
  <r>
    <s v="32081"/>
    <x v="58"/>
    <s v="2479"/>
    <s v="Rogers High School"/>
    <s v="9 "/>
    <s v="12"/>
    <s v="P"/>
    <s v="6290"/>
    <s v="German 5/Running Start"/>
    <s v="06205 "/>
    <s v="German V 06205"/>
    <s v="Foreign Languages"/>
    <m/>
    <m/>
    <m/>
    <m/>
    <n v="6"/>
    <n v="0"/>
    <n v="0"/>
    <n v="2"/>
    <n v="4"/>
    <x v="0"/>
    <x v="14"/>
  </r>
  <r>
    <s v="32081"/>
    <x v="58"/>
    <s v="2479"/>
    <s v="Rogers High School"/>
    <s v="9 "/>
    <s v="12"/>
    <s v="P"/>
    <s v="6293"/>
    <s v="German 7/Running Start"/>
    <s v="06205 "/>
    <s v="German V 06205"/>
    <s v="Foreign Languages"/>
    <m/>
    <m/>
    <m/>
    <m/>
    <n v="1"/>
    <n v="0"/>
    <n v="0"/>
    <n v="0"/>
    <n v="1"/>
    <x v="0"/>
    <x v="14"/>
  </r>
  <r>
    <s v="36140"/>
    <x v="68"/>
    <s v="3468"/>
    <s v="Walla Walla High School"/>
    <s v="9 "/>
    <s v="12"/>
    <s v="P"/>
    <s v="LAN295"/>
    <s v="HON GERMAN11-12"/>
    <s v="06205 "/>
    <s v="German V 06205"/>
    <s v="Foreign Languages"/>
    <m/>
    <m/>
    <m/>
    <m/>
    <n v="1"/>
    <n v="0"/>
    <n v="0"/>
    <n v="0"/>
    <n v="1"/>
    <x v="0"/>
    <x v="14"/>
  </r>
  <r>
    <s v="39208"/>
    <x v="156"/>
    <s v="3074"/>
    <s v="West Valley High School"/>
    <s v="10"/>
    <s v="12"/>
    <s v="P"/>
    <s v="GER501"/>
    <s v="CHS GERMAN 501"/>
    <s v="06205 "/>
    <s v="German V 06205"/>
    <s v="Foreign Languages"/>
    <m/>
    <s v="Y"/>
    <m/>
    <m/>
    <n v="5"/>
    <n v="0"/>
    <n v="0"/>
    <n v="0"/>
    <n v="5"/>
    <x v="0"/>
    <x v="14"/>
  </r>
  <r>
    <s v="39208"/>
    <x v="156"/>
    <s v="3074"/>
    <s v="West Valley High School"/>
    <s v="10"/>
    <s v="12"/>
    <s v="P"/>
    <s v="GER502"/>
    <s v="CHS GERMAN 502"/>
    <s v="06205 "/>
    <s v="German V 06205"/>
    <s v="Foreign Languages"/>
    <m/>
    <s v="Y"/>
    <m/>
    <m/>
    <n v="5"/>
    <n v="0"/>
    <n v="0"/>
    <n v="0"/>
    <n v="5"/>
    <x v="0"/>
    <x v="14"/>
  </r>
  <r>
    <s v="18100"/>
    <x v="17"/>
    <s v="3109"/>
    <s v="Bremerton High School"/>
    <s v="9 "/>
    <s v="12"/>
    <s v="P"/>
    <s v="WLA412"/>
    <s v="GERMAN 1 SEM II"/>
    <s v="06241 "/>
    <s v="Germanic Language I 06241"/>
    <s v="Foreign Languages"/>
    <m/>
    <m/>
    <m/>
    <m/>
    <n v="35"/>
    <n v="22"/>
    <n v="5"/>
    <n v="7"/>
    <n v="1"/>
    <x v="0"/>
    <x v="14"/>
  </r>
  <r>
    <s v="18100"/>
    <x v="17"/>
    <s v="3109"/>
    <s v="Bremerton High School"/>
    <s v="9 "/>
    <s v="12"/>
    <s v="P"/>
    <s v="WLA411"/>
    <s v="GERMAN 1, SEM I"/>
    <s v="06241 "/>
    <s v="Germanic Language I 06241"/>
    <s v="Foreign Languages"/>
    <m/>
    <m/>
    <m/>
    <m/>
    <n v="43"/>
    <n v="26"/>
    <n v="6"/>
    <n v="9"/>
    <n v="2"/>
    <x v="0"/>
    <x v="14"/>
  </r>
  <r>
    <s v="18100"/>
    <x v="17"/>
    <s v="3109"/>
    <s v="Bremerton High School"/>
    <s v="9 "/>
    <s v="12"/>
    <s v="P"/>
    <s v="WLA443"/>
    <s v="IS GERMAN I"/>
    <s v="06241 "/>
    <s v="Germanic Language I 06241"/>
    <s v="Foreign Languages"/>
    <m/>
    <m/>
    <m/>
    <m/>
    <n v="1"/>
    <n v="0"/>
    <n v="1"/>
    <n v="0"/>
    <n v="0"/>
    <x v="0"/>
    <x v="14"/>
  </r>
  <r>
    <s v="27401"/>
    <x v="46"/>
    <s v="4081"/>
    <s v="Gig Harbor High"/>
    <s v="9 "/>
    <s v="12"/>
    <s v="P"/>
    <s v="FL716"/>
    <s v="GERMANIC LANGUAGE I"/>
    <s v="06241 "/>
    <s v="Germanic Language I 06241"/>
    <s v="Foreign Languages"/>
    <m/>
    <m/>
    <m/>
    <s v="Y"/>
    <n v="1"/>
    <n v="0"/>
    <n v="0"/>
    <n v="0"/>
    <n v="1"/>
    <x v="1"/>
    <x v="14"/>
  </r>
  <r>
    <s v="31401"/>
    <x v="59"/>
    <s v="2581"/>
    <s v="Stanwood High School"/>
    <s v="9 "/>
    <s v="12"/>
    <s v="P"/>
    <s v="GER210"/>
    <s v="GERMAN I"/>
    <s v="06241 "/>
    <s v="Germanic Language I 06241"/>
    <s v="Foreign Languages"/>
    <m/>
    <m/>
    <m/>
    <m/>
    <n v="35"/>
    <n v="7"/>
    <n v="22"/>
    <n v="6"/>
    <n v="0"/>
    <x v="0"/>
    <x v="14"/>
  </r>
  <r>
    <s v="18100"/>
    <x v="17"/>
    <s v="3109"/>
    <s v="Bremerton High School"/>
    <s v="9 "/>
    <s v="12"/>
    <s v="P"/>
    <s v="WLA421"/>
    <s v="GERMAN 2 SEM I"/>
    <s v="06242 "/>
    <s v="Germanic Language II 06242"/>
    <s v="Foreign Languages"/>
    <m/>
    <m/>
    <m/>
    <m/>
    <n v="31"/>
    <n v="0"/>
    <n v="17"/>
    <n v="7"/>
    <n v="7"/>
    <x v="0"/>
    <x v="14"/>
  </r>
  <r>
    <s v="18100"/>
    <x v="17"/>
    <s v="3109"/>
    <s v="Bremerton High School"/>
    <s v="9 "/>
    <s v="12"/>
    <s v="P"/>
    <s v="WLA422"/>
    <s v="GERMAN 2 SEM II"/>
    <s v="06242 "/>
    <s v="Germanic Language II 06242"/>
    <s v="Foreign Languages"/>
    <m/>
    <m/>
    <m/>
    <m/>
    <n v="31"/>
    <n v="0"/>
    <n v="17"/>
    <n v="7"/>
    <n v="7"/>
    <x v="0"/>
    <x v="14"/>
  </r>
  <r>
    <s v="27401"/>
    <x v="46"/>
    <s v="4081"/>
    <s v="Gig Harbor High"/>
    <s v="9 "/>
    <s v="12"/>
    <s v="P"/>
    <s v="FL717"/>
    <s v="GERMANIC LANGUAGE II"/>
    <s v="06242 "/>
    <s v="Germanic Language II 06242"/>
    <s v="Foreign Languages"/>
    <m/>
    <m/>
    <m/>
    <s v="Y"/>
    <n v="1"/>
    <n v="0"/>
    <n v="0"/>
    <n v="0"/>
    <n v="1"/>
    <x v="1"/>
    <x v="14"/>
  </r>
  <r>
    <s v="31401"/>
    <x v="59"/>
    <s v="2581"/>
    <s v="Stanwood High School"/>
    <s v="9 "/>
    <s v="12"/>
    <s v="P"/>
    <s v="GER310"/>
    <s v="GERMAN II"/>
    <s v="06242 "/>
    <s v="Germanic Language II 06242"/>
    <s v="Foreign Languages"/>
    <m/>
    <m/>
    <m/>
    <m/>
    <n v="28"/>
    <n v="0"/>
    <n v="8"/>
    <n v="17"/>
    <n v="3"/>
    <x v="0"/>
    <x v="14"/>
  </r>
  <r>
    <s v="18100"/>
    <x v="17"/>
    <s v="3109"/>
    <s v="Bremerton High School"/>
    <s v="9 "/>
    <s v="12"/>
    <s v="P"/>
    <s v="WLA433"/>
    <s v="IND ST GERMAN 3"/>
    <s v="06243 "/>
    <s v="Germanic Language III 06243"/>
    <s v="Foreign Languages"/>
    <m/>
    <m/>
    <m/>
    <m/>
    <n v="1"/>
    <n v="0"/>
    <n v="0"/>
    <n v="0"/>
    <n v="1"/>
    <x v="0"/>
    <x v="14"/>
  </r>
  <r>
    <s v="18100"/>
    <x v="17"/>
    <s v="3109"/>
    <s v="Bremerton High School"/>
    <s v="9 "/>
    <s v="12"/>
    <s v="P"/>
    <s v="WLA434"/>
    <s v="INDEP GERMAN 3"/>
    <s v="06243 "/>
    <s v="Germanic Language III 06243"/>
    <s v="Foreign Languages"/>
    <m/>
    <m/>
    <m/>
    <m/>
    <n v="1"/>
    <n v="0"/>
    <n v="0"/>
    <n v="0"/>
    <n v="1"/>
    <x v="0"/>
    <x v="14"/>
  </r>
  <r>
    <s v="18100"/>
    <x v="17"/>
    <s v="3109"/>
    <s v="Bremerton High School"/>
    <s v="9 "/>
    <s v="12"/>
    <s v="P"/>
    <s v="WLA436"/>
    <s v="IS GERMAN 4 II"/>
    <s v="06243 "/>
    <s v="Germanic Language III 06243"/>
    <s v="Foreign Languages"/>
    <m/>
    <m/>
    <m/>
    <m/>
    <n v="1"/>
    <n v="0"/>
    <n v="0"/>
    <n v="0"/>
    <n v="1"/>
    <x v="0"/>
    <x v="14"/>
  </r>
  <r>
    <s v="32360"/>
    <x v="99"/>
    <s v="3610"/>
    <s v="Cheney High School"/>
    <s v="9 "/>
    <s v="12"/>
    <s v="P"/>
    <s v="WLA311"/>
    <s v="GERMAN III A"/>
    <s v="06243 "/>
    <s v="Germanic Language III 06243"/>
    <s v="Foreign Languages"/>
    <m/>
    <m/>
    <m/>
    <m/>
    <n v="7"/>
    <n v="0"/>
    <n v="0"/>
    <n v="1"/>
    <n v="6"/>
    <x v="0"/>
    <x v="14"/>
  </r>
  <r>
    <s v="32360"/>
    <x v="99"/>
    <s v="3610"/>
    <s v="Cheney High School"/>
    <s v="9 "/>
    <s v="12"/>
    <s v="P"/>
    <s v="WLA312"/>
    <s v="GERMAN III B"/>
    <s v="06243 "/>
    <s v="Germanic Language III 06243"/>
    <s v="Foreign Languages"/>
    <m/>
    <m/>
    <m/>
    <m/>
    <n v="8"/>
    <n v="0"/>
    <n v="0"/>
    <n v="2"/>
    <n v="6"/>
    <x v="0"/>
    <x v="14"/>
  </r>
  <r>
    <s v="32360"/>
    <x v="99"/>
    <s v="3610"/>
    <s v="Cheney High School"/>
    <s v="9 "/>
    <s v="12"/>
    <s v="P"/>
    <s v="WLA313"/>
    <s v="GERMAN III C"/>
    <s v="06243 "/>
    <s v="Germanic Language III 06243"/>
    <s v="Foreign Languages"/>
    <m/>
    <m/>
    <m/>
    <m/>
    <n v="7"/>
    <n v="0"/>
    <n v="0"/>
    <n v="2"/>
    <n v="5"/>
    <x v="0"/>
    <x v="14"/>
  </r>
  <r>
    <s v="17417"/>
    <x v="42"/>
    <s v="3106"/>
    <s v="Bothell High School"/>
    <s v="10"/>
    <s v="12"/>
    <s v="P"/>
    <s v="CHS813A"/>
    <s v="GERMAN 350"/>
    <s v="06243 "/>
    <s v="Germanic Language III 06243"/>
    <s v="Foreign Languages"/>
    <m/>
    <m/>
    <m/>
    <m/>
    <n v="33"/>
    <n v="0"/>
    <n v="0"/>
    <n v="20"/>
    <n v="13"/>
    <x v="0"/>
    <x v="14"/>
  </r>
  <r>
    <s v="17417"/>
    <x v="42"/>
    <s v="3106"/>
    <s v="Bothell High School"/>
    <s v="10"/>
    <s v="12"/>
    <s v="P"/>
    <s v="CHS813B"/>
    <s v="GERMAN 350"/>
    <s v="06243 "/>
    <s v="Germanic Language III 06243"/>
    <s v="Foreign Languages"/>
    <m/>
    <m/>
    <m/>
    <m/>
    <n v="31"/>
    <n v="0"/>
    <n v="0"/>
    <n v="20"/>
    <n v="11"/>
    <x v="0"/>
    <x v="14"/>
  </r>
  <r>
    <s v="17417"/>
    <x v="42"/>
    <s v="4208"/>
    <s v="Woodinville HS"/>
    <s v="10"/>
    <s v="12"/>
    <s v="P"/>
    <s v="CHS813B"/>
    <s v="GERMAN 350"/>
    <s v="06243 "/>
    <s v="Germanic Language III 06243"/>
    <s v="Foreign Languages"/>
    <m/>
    <m/>
    <m/>
    <m/>
    <n v="24"/>
    <n v="0"/>
    <n v="0"/>
    <n v="10"/>
    <n v="14"/>
    <x v="0"/>
    <x v="14"/>
  </r>
  <r>
    <s v="17417"/>
    <x v="42"/>
    <s v="4208"/>
    <s v="Woodinville HS"/>
    <s v="10"/>
    <s v="12"/>
    <s v="P"/>
    <s v="CHS813A"/>
    <s v="GERMAN 350"/>
    <s v="06243 "/>
    <s v="Germanic Language III 06243"/>
    <s v="Foreign Languages"/>
    <m/>
    <m/>
    <m/>
    <m/>
    <n v="26"/>
    <n v="0"/>
    <n v="0"/>
    <n v="11"/>
    <n v="15"/>
    <x v="0"/>
    <x v="14"/>
  </r>
  <r>
    <s v="27401"/>
    <x v="46"/>
    <s v="4081"/>
    <s v="Gig Harbor High"/>
    <s v="9 "/>
    <s v="12"/>
    <s v="P"/>
    <s v="FL718"/>
    <s v="GERMANIC LANGUAGE III"/>
    <s v="06243 "/>
    <s v="Germanic Language III 06243"/>
    <s v="Foreign Languages"/>
    <m/>
    <m/>
    <m/>
    <s v="Y"/>
    <n v="1"/>
    <n v="0"/>
    <n v="0"/>
    <n v="0"/>
    <n v="1"/>
    <x v="1"/>
    <x v="14"/>
  </r>
  <r>
    <s v="31401"/>
    <x v="59"/>
    <s v="2581"/>
    <s v="Stanwood High School"/>
    <s v="9 "/>
    <s v="12"/>
    <s v="P"/>
    <s v="GER410"/>
    <s v="GERMAN III"/>
    <s v="06243 "/>
    <s v="Germanic Language III 06243"/>
    <s v="Foreign Languages"/>
    <m/>
    <m/>
    <m/>
    <m/>
    <n v="13"/>
    <n v="0"/>
    <n v="0"/>
    <n v="7"/>
    <n v="6"/>
    <x v="0"/>
    <x v="14"/>
  </r>
  <r>
    <s v="31401"/>
    <x v="59"/>
    <s v="2581"/>
    <s v="Stanwood High School"/>
    <s v="9 "/>
    <s v="12"/>
    <s v="P"/>
    <s v="GER440"/>
    <s v="IND GER III"/>
    <s v="06243 "/>
    <s v="Germanic Language III 06243"/>
    <s v="Foreign Languages"/>
    <m/>
    <m/>
    <m/>
    <m/>
    <n v="3"/>
    <n v="0"/>
    <n v="0"/>
    <n v="2"/>
    <n v="1"/>
    <x v="0"/>
    <x v="14"/>
  </r>
  <r>
    <s v="18100"/>
    <x v="17"/>
    <s v="3109"/>
    <s v="Bremerton High School"/>
    <s v="9 "/>
    <s v="12"/>
    <s v="P"/>
    <s v="WLA435"/>
    <s v="IS GERMAN 4 I"/>
    <s v="06244 "/>
    <s v="Germanic Language IV 06244"/>
    <s v="Foreign Languages"/>
    <m/>
    <m/>
    <m/>
    <m/>
    <n v="1"/>
    <n v="0"/>
    <n v="0"/>
    <n v="0"/>
    <n v="1"/>
    <x v="0"/>
    <x v="14"/>
  </r>
  <r>
    <s v="17417"/>
    <x v="42"/>
    <s v="3106"/>
    <s v="Bothell High School"/>
    <s v="10"/>
    <s v="12"/>
    <s v="P"/>
    <s v="CHS814A"/>
    <s v="GERMAN 450"/>
    <s v="06244 "/>
    <s v="Germanic Language IV 06244"/>
    <s v="Foreign Languages"/>
    <m/>
    <m/>
    <m/>
    <m/>
    <n v="4"/>
    <n v="0"/>
    <n v="0"/>
    <n v="0"/>
    <n v="4"/>
    <x v="0"/>
    <x v="14"/>
  </r>
  <r>
    <s v="17417"/>
    <x v="42"/>
    <s v="3106"/>
    <s v="Bothell High School"/>
    <s v="10"/>
    <s v="12"/>
    <s v="P"/>
    <s v="CHS814B"/>
    <s v="GERMAN 450"/>
    <s v="06244 "/>
    <s v="Germanic Language IV 06244"/>
    <s v="Foreign Languages"/>
    <m/>
    <m/>
    <m/>
    <m/>
    <n v="4"/>
    <n v="0"/>
    <n v="0"/>
    <n v="0"/>
    <n v="4"/>
    <x v="0"/>
    <x v="14"/>
  </r>
  <r>
    <s v="27401"/>
    <x v="46"/>
    <s v="4081"/>
    <s v="Gig Harbor High"/>
    <s v="9 "/>
    <s v="12"/>
    <s v="P"/>
    <s v="FL719"/>
    <s v="GERMANIC LANGUAGE IV"/>
    <s v="06244 "/>
    <s v="Germanic Language IV 06244"/>
    <s v="Foreign Languages"/>
    <m/>
    <m/>
    <m/>
    <s v="Y"/>
    <n v="1"/>
    <n v="0"/>
    <n v="0"/>
    <n v="0"/>
    <n v="1"/>
    <x v="1"/>
    <x v="14"/>
  </r>
  <r>
    <s v="31401"/>
    <x v="59"/>
    <s v="2581"/>
    <s v="Stanwood High School"/>
    <s v="9 "/>
    <s v="12"/>
    <s v="P"/>
    <s v="GER510"/>
    <s v="GERMAN IV"/>
    <s v="06244 "/>
    <s v="Germanic Language IV 06244"/>
    <s v="Foreign Languages"/>
    <m/>
    <m/>
    <m/>
    <m/>
    <n v="1"/>
    <n v="0"/>
    <n v="0"/>
    <n v="0"/>
    <n v="1"/>
    <x v="0"/>
    <x v="14"/>
  </r>
  <r>
    <s v="31401"/>
    <x v="59"/>
    <s v="2581"/>
    <s v="Stanwood High School"/>
    <s v="9 "/>
    <s v="12"/>
    <s v="P"/>
    <s v="GER900"/>
    <s v="IND GER IV"/>
    <s v="06244 "/>
    <s v="Germanic Language IV 06244"/>
    <s v="Foreign Languages"/>
    <m/>
    <m/>
    <m/>
    <m/>
    <n v="2"/>
    <n v="0"/>
    <n v="0"/>
    <n v="0"/>
    <n v="2"/>
    <x v="0"/>
    <x v="14"/>
  </r>
  <r>
    <s v="17417"/>
    <x v="42"/>
    <s v="3492"/>
    <s v="Inglemoor HS"/>
    <s v="10"/>
    <s v="12"/>
    <s v="P"/>
    <s v="IBG300A"/>
    <s v="IB GERMAN 300"/>
    <s v="06210 "/>
    <s v="IB Language A (non-English)-German 06210"/>
    <s v="Foreign Languages"/>
    <s v="Y"/>
    <m/>
    <m/>
    <m/>
    <n v="15"/>
    <n v="0"/>
    <n v="0"/>
    <n v="0"/>
    <n v="15"/>
    <x v="0"/>
    <x v="14"/>
  </r>
  <r>
    <s v="17417"/>
    <x v="42"/>
    <s v="3492"/>
    <s v="Inglemoor HS"/>
    <s v="10"/>
    <s v="12"/>
    <s v="P"/>
    <s v="IBG300B"/>
    <s v="IB GERMAN 300"/>
    <s v="06210 "/>
    <s v="IB Language A (non-English)-German 06210"/>
    <s v="Foreign Languages"/>
    <s v="Y"/>
    <m/>
    <m/>
    <m/>
    <n v="14"/>
    <n v="0"/>
    <n v="0"/>
    <n v="0"/>
    <n v="14"/>
    <x v="0"/>
    <x v="14"/>
  </r>
  <r>
    <s v="17417"/>
    <x v="42"/>
    <s v="3492"/>
    <s v="Inglemoor HS"/>
    <s v="10"/>
    <s v="12"/>
    <s v="P"/>
    <s v="IBG300A"/>
    <s v="IB GERMAN 300 [IB GERMAN B SL]"/>
    <s v="06210 "/>
    <s v="IB Language A (non-English)-German 06210"/>
    <s v="Foreign Languages"/>
    <s v="Y"/>
    <m/>
    <m/>
    <m/>
    <n v="18"/>
    <n v="0"/>
    <n v="1"/>
    <n v="17"/>
    <n v="0"/>
    <x v="0"/>
    <x v="14"/>
  </r>
  <r>
    <s v="17417"/>
    <x v="42"/>
    <s v="3492"/>
    <s v="Inglemoor HS"/>
    <s v="10"/>
    <s v="12"/>
    <s v="P"/>
    <s v="IBG300B"/>
    <s v="IB GERMAN 300 [IB GERMAN B SL]"/>
    <s v="06210 "/>
    <s v="IB Language A (non-English)-German 06210"/>
    <s v="Foreign Languages"/>
    <s v="Y"/>
    <m/>
    <m/>
    <m/>
    <n v="18"/>
    <n v="0"/>
    <n v="1"/>
    <n v="17"/>
    <n v="0"/>
    <x v="0"/>
    <x v="14"/>
  </r>
  <r>
    <s v="17417"/>
    <x v="42"/>
    <s v="3492"/>
    <s v="Inglemoor HS"/>
    <s v="10"/>
    <s v="12"/>
    <s v="P"/>
    <s v="IBG400B"/>
    <s v="IB GERMAN 400"/>
    <s v="06210 "/>
    <s v="IB Language A (non-English)-German 06210"/>
    <s v="Foreign Languages"/>
    <s v="Y"/>
    <m/>
    <m/>
    <m/>
    <n v="12"/>
    <n v="0"/>
    <n v="0"/>
    <n v="0"/>
    <n v="12"/>
    <x v="0"/>
    <x v="14"/>
  </r>
  <r>
    <s v="17417"/>
    <x v="42"/>
    <s v="3492"/>
    <s v="Inglemoor HS"/>
    <s v="10"/>
    <s v="12"/>
    <s v="P"/>
    <s v="IBG400A"/>
    <s v="IB GERMAN 400"/>
    <s v="06210 "/>
    <s v="IB Language A (non-English)-German 06210"/>
    <s v="Foreign Languages"/>
    <s v="Y"/>
    <m/>
    <m/>
    <m/>
    <n v="12"/>
    <n v="0"/>
    <n v="0"/>
    <n v="0"/>
    <n v="12"/>
    <x v="0"/>
    <x v="14"/>
  </r>
  <r>
    <s v="17417"/>
    <x v="42"/>
    <s v="3492"/>
    <s v="Inglemoor HS"/>
    <s v="10"/>
    <s v="12"/>
    <s v="P"/>
    <s v="IBG500B"/>
    <s v="IB GERMAN 500"/>
    <s v="06210 "/>
    <s v="IB Language A (non-English)-German 06210"/>
    <s v="Foreign Languages"/>
    <s v="Y"/>
    <m/>
    <m/>
    <m/>
    <n v="1"/>
    <n v="0"/>
    <n v="0"/>
    <n v="0"/>
    <n v="1"/>
    <x v="0"/>
    <x v="14"/>
  </r>
  <r>
    <s v="17417"/>
    <x v="42"/>
    <s v="3492"/>
    <s v="Inglemoor HS"/>
    <s v="10"/>
    <s v="12"/>
    <s v="P"/>
    <s v="IBG500A"/>
    <s v="IB GERMAN 500"/>
    <s v="06210 "/>
    <s v="IB Language A (non-English)-German 06210"/>
    <s v="Foreign Languages"/>
    <s v="Y"/>
    <m/>
    <m/>
    <m/>
    <n v="1"/>
    <n v="0"/>
    <n v="0"/>
    <n v="0"/>
    <n v="1"/>
    <x v="0"/>
    <x v="14"/>
  </r>
  <r>
    <s v="17210"/>
    <x v="28"/>
    <s v="3584"/>
    <s v="Thomas Jefferson High School"/>
    <s v="9 "/>
    <s v="12"/>
    <s v="P"/>
    <s v="FLG607"/>
    <s v="IB GERMAN 4-1"/>
    <s v="06211 "/>
    <s v="IB Language B-German 06211"/>
    <s v="Foreign Languages"/>
    <s v="Y"/>
    <m/>
    <m/>
    <m/>
    <n v="3"/>
    <n v="0"/>
    <n v="0"/>
    <n v="0"/>
    <n v="3"/>
    <x v="0"/>
    <x v="14"/>
  </r>
  <r>
    <s v="17210"/>
    <x v="28"/>
    <s v="3584"/>
    <s v="Thomas Jefferson High School"/>
    <s v="9 "/>
    <s v="12"/>
    <s v="P"/>
    <s v="FLG608"/>
    <s v="IB GERMAN 4-2"/>
    <s v="06211 "/>
    <s v="IB Language B-German 06211"/>
    <s v="Foreign Languages"/>
    <s v="Y"/>
    <m/>
    <m/>
    <m/>
    <n v="3"/>
    <n v="0"/>
    <n v="0"/>
    <n v="0"/>
    <n v="3"/>
    <x v="0"/>
    <x v="14"/>
  </r>
  <r>
    <s v="06037"/>
    <x v="67"/>
    <s v="3423"/>
    <s v="Columbia River High"/>
    <s v="9 "/>
    <s v="12"/>
    <s v="P"/>
    <s v="1721"/>
    <s v="IB GERMAN 3"/>
    <s v="06211 "/>
    <s v="IB Language B-German 06211"/>
    <s v="Foreign Languages"/>
    <s v="Y"/>
    <m/>
    <m/>
    <m/>
    <n v="21"/>
    <n v="0"/>
    <n v="3"/>
    <n v="17"/>
    <n v="1"/>
    <x v="0"/>
    <x v="14"/>
  </r>
  <r>
    <s v="06037"/>
    <x v="67"/>
    <s v="3423"/>
    <s v="Columbia River High"/>
    <s v="9 "/>
    <s v="12"/>
    <s v="P"/>
    <s v="1722"/>
    <s v="IB GERMAN 3"/>
    <s v="06211 "/>
    <s v="IB Language B-German 06211"/>
    <s v="Foreign Languages"/>
    <s v="Y"/>
    <m/>
    <m/>
    <m/>
    <n v="18"/>
    <n v="0"/>
    <n v="3"/>
    <n v="14"/>
    <n v="1"/>
    <x v="0"/>
    <x v="14"/>
  </r>
  <r>
    <s v="06037"/>
    <x v="67"/>
    <s v="3423"/>
    <s v="Columbia River High"/>
    <s v="9 "/>
    <s v="12"/>
    <s v="P"/>
    <s v="1731"/>
    <s v="IB GERMAN 4"/>
    <s v="06211 "/>
    <s v="IB Language B-German 06211"/>
    <s v="Foreign Languages"/>
    <s v="Y"/>
    <m/>
    <m/>
    <m/>
    <n v="13"/>
    <n v="0"/>
    <n v="0"/>
    <n v="2"/>
    <n v="11"/>
    <x v="0"/>
    <x v="14"/>
  </r>
  <r>
    <s v="06037"/>
    <x v="67"/>
    <s v="3423"/>
    <s v="Columbia River High"/>
    <s v="9 "/>
    <s v="12"/>
    <s v="P"/>
    <s v="1732"/>
    <s v="IB GERMAN 4"/>
    <s v="06211 "/>
    <s v="IB Language B-German 06211"/>
    <s v="Foreign Languages"/>
    <s v="Y"/>
    <m/>
    <m/>
    <m/>
    <n v="12"/>
    <n v="0"/>
    <n v="0"/>
    <n v="2"/>
    <n v="10"/>
    <x v="0"/>
    <x v="14"/>
  </r>
  <r>
    <s v="18401"/>
    <x v="21"/>
    <s v="2615"/>
    <s v="Central Kitsap High School"/>
    <s v="10"/>
    <s v="12"/>
    <s v="P"/>
    <s v="TR4011"/>
    <s v="German I"/>
    <s v="22999 "/>
    <s v="Miscellaneous-Other 22999"/>
    <s v="Foreign Languages"/>
    <m/>
    <m/>
    <m/>
    <m/>
    <n v="1"/>
    <n v="0"/>
    <n v="1"/>
    <n v="0"/>
    <n v="0"/>
    <x v="0"/>
    <x v="14"/>
  </r>
  <r>
    <s v="18401"/>
    <x v="21"/>
    <s v="3237"/>
    <s v="Central Kitsap Junior High"/>
    <s v="7 "/>
    <s v="9 "/>
    <s v="P"/>
    <s v="TO4011"/>
    <s v="WA12-German 2A (Section 1)"/>
    <s v="22999 "/>
    <s v="Miscellaneous-Other 22999"/>
    <s v="Foreign Languages"/>
    <m/>
    <m/>
    <m/>
    <m/>
    <n v="1"/>
    <n v="1"/>
    <n v="0"/>
    <n v="0"/>
    <n v="0"/>
    <x v="0"/>
    <x v="14"/>
  </r>
  <r>
    <s v="18401"/>
    <x v="21"/>
    <s v="3237"/>
    <s v="Central Kitsap Junior High"/>
    <s v="7 "/>
    <s v="9 "/>
    <s v="P"/>
    <s v="TO4011"/>
    <s v="WA12-German 2B (Section 1)"/>
    <s v="22999 "/>
    <s v="Miscellaneous-Other 22999"/>
    <s v="Foreign Languages"/>
    <m/>
    <m/>
    <m/>
    <m/>
    <n v="1"/>
    <n v="1"/>
    <n v="0"/>
    <n v="0"/>
    <n v="0"/>
    <x v="0"/>
    <x v="14"/>
  </r>
  <r>
    <s v="32326"/>
    <x v="118"/>
    <s v="2890"/>
    <s v="Medical Lake High School"/>
    <s v="9 "/>
    <s v="12"/>
    <s v="P"/>
    <s v="RUNFOR"/>
    <s v="FIRST YEAR GERMAN"/>
    <s v="22999 "/>
    <s v="Miscellaneous-Other 22999"/>
    <s v="Foreign Languages"/>
    <m/>
    <m/>
    <m/>
    <m/>
    <n v="1"/>
    <n v="0"/>
    <n v="0"/>
    <n v="1"/>
    <n v="0"/>
    <x v="0"/>
    <x v="14"/>
  </r>
  <r>
    <s v="32326"/>
    <x v="118"/>
    <s v="2890"/>
    <s v="Medical Lake High School"/>
    <s v="9 "/>
    <s v="12"/>
    <s v="P"/>
    <s v="RUNFOR"/>
    <s v="FIRST YEAR GERMAN I"/>
    <s v="22999 "/>
    <s v="Miscellaneous-Other 22999"/>
    <s v="Foreign Languages"/>
    <m/>
    <m/>
    <m/>
    <m/>
    <n v="1"/>
    <n v="0"/>
    <n v="0"/>
    <n v="1"/>
    <n v="0"/>
    <x v="0"/>
    <x v="14"/>
  </r>
  <r>
    <s v="32326"/>
    <x v="118"/>
    <s v="2890"/>
    <s v="Medical Lake High School"/>
    <s v="9 "/>
    <s v="12"/>
    <s v="P"/>
    <s v="RUNFOR"/>
    <s v="FIRST YEAR GERMAN II"/>
    <s v="22999 "/>
    <s v="Miscellaneous-Other 22999"/>
    <s v="Foreign Languages"/>
    <m/>
    <m/>
    <m/>
    <m/>
    <n v="1"/>
    <n v="0"/>
    <n v="0"/>
    <n v="1"/>
    <n v="0"/>
    <x v="0"/>
    <x v="14"/>
  </r>
  <r>
    <s v="32326"/>
    <x v="118"/>
    <s v="2890"/>
    <s v="Medical Lake High School"/>
    <s v="9 "/>
    <s v="12"/>
    <s v="P"/>
    <s v="RUNFOR"/>
    <s v="FIRST YEAR GERMAN III"/>
    <s v="22999 "/>
    <s v="Miscellaneous-Other 22999"/>
    <s v="Foreign Languages"/>
    <m/>
    <m/>
    <m/>
    <m/>
    <n v="1"/>
    <n v="0"/>
    <n v="0"/>
    <n v="1"/>
    <n v="0"/>
    <x v="0"/>
    <x v="14"/>
  </r>
  <r>
    <s v="32326"/>
    <x v="118"/>
    <s v="2890"/>
    <s v="Medical Lake High School"/>
    <s v="9 "/>
    <s v="12"/>
    <s v="P"/>
    <s v="RUNFOR"/>
    <s v="SECOND YEAR GERMAN"/>
    <s v="22999 "/>
    <s v="Miscellaneous-Other 22999"/>
    <s v="Foreign Languages"/>
    <m/>
    <m/>
    <m/>
    <m/>
    <n v="1"/>
    <n v="0"/>
    <n v="0"/>
    <n v="0"/>
    <n v="1"/>
    <x v="0"/>
    <x v="14"/>
  </r>
  <r>
    <s v="32081"/>
    <x v="58"/>
    <s v="3412"/>
    <s v="Ferris High School"/>
    <s v="9 "/>
    <s v="12"/>
    <s v="P"/>
    <s v="6287"/>
    <s v="German - Year 4B"/>
    <s v="22999 "/>
    <s v="Miscellaneous-Other 22999"/>
    <s v="Foreign Languages"/>
    <m/>
    <m/>
    <m/>
    <m/>
    <n v="4"/>
    <n v="0"/>
    <n v="0"/>
    <n v="2"/>
    <n v="2"/>
    <x v="0"/>
    <x v="14"/>
  </r>
  <r>
    <s v="32081"/>
    <x v="58"/>
    <s v="2479"/>
    <s v="Rogers High School"/>
    <s v="9 "/>
    <s v="12"/>
    <s v="P"/>
    <s v="6291"/>
    <s v="German 103/EWU"/>
    <s v="22999 "/>
    <s v="Miscellaneous-Other 22999"/>
    <s v="Foreign Languages"/>
    <m/>
    <m/>
    <m/>
    <m/>
    <n v="2"/>
    <n v="0"/>
    <n v="0"/>
    <n v="1"/>
    <n v="1"/>
    <x v="0"/>
    <x v="14"/>
  </r>
  <r>
    <s v="32081"/>
    <x v="58"/>
    <s v="2479"/>
    <s v="Rogers High School"/>
    <s v="9 "/>
    <s v="12"/>
    <s v="P"/>
    <s v="6295"/>
    <s v="German 113/EWU"/>
    <s v="22999 "/>
    <s v="Miscellaneous-Other 22999"/>
    <s v="Foreign Languages"/>
    <m/>
    <m/>
    <m/>
    <m/>
    <n v="14"/>
    <n v="0"/>
    <n v="0"/>
    <n v="9"/>
    <n v="5"/>
    <x v="0"/>
    <x v="14"/>
  </r>
  <r>
    <s v="17401"/>
    <x v="31"/>
    <s v="3279"/>
    <s v="Mount Rainier High School"/>
    <s v="9 "/>
    <s v="12"/>
    <s v="P"/>
    <s v="WL3447"/>
    <s v="HAITIAN CREOLE 1 - PROFICIENCY"/>
    <s v="06181 "/>
    <s v="Romance/Italic Language I 06181"/>
    <s v="Foreign Languages"/>
    <m/>
    <m/>
    <m/>
    <s v="Y"/>
    <n v="1"/>
    <n v="0"/>
    <n v="1"/>
    <n v="0"/>
    <n v="0"/>
    <x v="1"/>
    <x v="15"/>
  </r>
  <r>
    <s v="17401"/>
    <x v="31"/>
    <s v="3279"/>
    <s v="Mount Rainier High School"/>
    <s v="9 "/>
    <s v="12"/>
    <s v="P"/>
    <s v="WL4447"/>
    <s v="HAITIAN CREOLE 2 - PROFICIENCY"/>
    <s v="06182 "/>
    <s v="Romance/Italic Language II 06182"/>
    <s v="Foreign Languages"/>
    <m/>
    <m/>
    <m/>
    <s v="Y"/>
    <n v="1"/>
    <n v="0"/>
    <n v="1"/>
    <n v="0"/>
    <n v="0"/>
    <x v="1"/>
    <x v="15"/>
  </r>
  <r>
    <s v="18303"/>
    <x v="13"/>
    <s v="1935"/>
    <s v="Eagle Harbor High School"/>
    <s v="9 "/>
    <s v="12"/>
    <s v="A"/>
    <s v="CFLE72"/>
    <s v="Hebrew I"/>
    <s v="06701 "/>
    <s v="Hebrew I 06701"/>
    <s v="Foreign Languages"/>
    <m/>
    <m/>
    <m/>
    <m/>
    <n v="1"/>
    <n v="0"/>
    <n v="1"/>
    <n v="0"/>
    <n v="0"/>
    <x v="0"/>
    <x v="16"/>
  </r>
  <r>
    <s v="18303"/>
    <x v="13"/>
    <s v="1935"/>
    <s v="Eagle Harbor High School"/>
    <s v="9 "/>
    <s v="12"/>
    <s v="A"/>
    <s v="CFLE73"/>
    <s v="Hebrew IB"/>
    <s v="06701 "/>
    <s v="Hebrew I 06701"/>
    <s v="Foreign Languages"/>
    <m/>
    <m/>
    <m/>
    <m/>
    <n v="1"/>
    <n v="0"/>
    <n v="1"/>
    <n v="0"/>
    <n v="0"/>
    <x v="0"/>
    <x v="16"/>
  </r>
  <r>
    <s v="04228"/>
    <x v="20"/>
    <s v="5295"/>
    <s v="Columbia Virtual Academy-Cascade"/>
    <s v="K "/>
    <s v="12"/>
    <s v="A"/>
    <s v="06701"/>
    <s v="HEBREW 1"/>
    <s v="06701 "/>
    <s v="Hebrew I 06701"/>
    <s v="Foreign Languages"/>
    <m/>
    <m/>
    <m/>
    <m/>
    <n v="2"/>
    <n v="0"/>
    <n v="0"/>
    <n v="0"/>
    <n v="2"/>
    <x v="0"/>
    <x v="16"/>
  </r>
  <r>
    <s v="04228"/>
    <x v="20"/>
    <s v="5295"/>
    <s v="Columbia Virtual Academy-Cascade"/>
    <s v="K "/>
    <s v="12"/>
    <s v="A"/>
    <s v="06702"/>
    <s v="HEBREW 2"/>
    <s v="06702 "/>
    <s v="Hebrew II 06702"/>
    <s v="Foreign Languages"/>
    <m/>
    <m/>
    <m/>
    <m/>
    <n v="2"/>
    <n v="0"/>
    <n v="0"/>
    <n v="0"/>
    <n v="2"/>
    <x v="0"/>
    <x v="16"/>
  </r>
  <r>
    <s v="04228"/>
    <x v="20"/>
    <s v="5295"/>
    <s v="Columbia Virtual Academy-Cascade"/>
    <s v="K "/>
    <s v="12"/>
    <s v="A"/>
    <s v="06703"/>
    <s v="HEBREW 3"/>
    <s v="06703 "/>
    <s v="Hebrew III 06703"/>
    <s v="Foreign Languages"/>
    <m/>
    <m/>
    <m/>
    <m/>
    <n v="2"/>
    <n v="0"/>
    <n v="0"/>
    <n v="0"/>
    <n v="2"/>
    <x v="0"/>
    <x v="16"/>
  </r>
  <r>
    <s v="04228"/>
    <x v="20"/>
    <s v="5295"/>
    <s v="Columbia Virtual Academy-Cascade"/>
    <s v="K "/>
    <s v="12"/>
    <s v="A"/>
    <s v="06704"/>
    <s v="HEBREW 4"/>
    <s v="06704 "/>
    <s v="Hebrew IV 06704"/>
    <s v="Foreign Languages"/>
    <m/>
    <m/>
    <m/>
    <m/>
    <n v="2"/>
    <n v="0"/>
    <n v="0"/>
    <n v="0"/>
    <n v="2"/>
    <x v="0"/>
    <x v="16"/>
  </r>
  <r>
    <s v="17401"/>
    <x v="31"/>
    <s v="3279"/>
    <s v="Mount Rainier High School"/>
    <s v="9 "/>
    <s v="12"/>
    <s v="P"/>
    <s v="WL4407"/>
    <s v="HINDI 2 - PROFICIENCY"/>
    <s v="06482 "/>
    <s v="East Asian Language II 06482"/>
    <s v="Foreign Languages"/>
    <m/>
    <m/>
    <m/>
    <s v="Y"/>
    <n v="5"/>
    <n v="0"/>
    <n v="2"/>
    <n v="3"/>
    <n v="0"/>
    <x v="1"/>
    <x v="17"/>
  </r>
  <r>
    <s v="17401"/>
    <x v="31"/>
    <s v="5065"/>
    <s v="Odyssey - The Essential School"/>
    <s v="9 "/>
    <s v="12"/>
    <s v="P"/>
    <s v="WL4407"/>
    <s v="HINDI 2 - PROFICIENCY"/>
    <s v="06482 "/>
    <s v="East Asian Language II 06482"/>
    <s v="Foreign Languages"/>
    <m/>
    <m/>
    <m/>
    <s v="Y"/>
    <n v="2"/>
    <n v="0"/>
    <n v="0"/>
    <n v="1"/>
    <n v="1"/>
    <x v="1"/>
    <x v="17"/>
  </r>
  <r>
    <s v="17401"/>
    <x v="31"/>
    <s v="3279"/>
    <s v="Mount Rainier High School"/>
    <s v="9 "/>
    <s v="12"/>
    <s v="P"/>
    <s v="WL5407"/>
    <s v="HINDI 3 - PROFICIENCY"/>
    <s v="06483 "/>
    <s v="East Asian Language III 06483"/>
    <s v="Foreign Languages"/>
    <m/>
    <m/>
    <m/>
    <s v="Y"/>
    <n v="4"/>
    <n v="0"/>
    <n v="2"/>
    <n v="2"/>
    <n v="0"/>
    <x v="1"/>
    <x v="17"/>
  </r>
  <r>
    <s v="17401"/>
    <x v="31"/>
    <s v="5065"/>
    <s v="Odyssey - The Essential School"/>
    <s v="9 "/>
    <s v="12"/>
    <s v="P"/>
    <s v="WL5407"/>
    <s v="HINDI 3 - PROFICIENCY"/>
    <s v="06483 "/>
    <s v="East Asian Language III 06483"/>
    <s v="Foreign Languages"/>
    <m/>
    <m/>
    <m/>
    <s v="Y"/>
    <n v="1"/>
    <n v="0"/>
    <n v="0"/>
    <n v="1"/>
    <n v="0"/>
    <x v="1"/>
    <x v="17"/>
  </r>
  <r>
    <s v="17401"/>
    <x v="31"/>
    <s v="3279"/>
    <s v="Mount Rainier High School"/>
    <s v="9 "/>
    <s v="12"/>
    <s v="P"/>
    <s v="WL6407"/>
    <s v="HINDI 4 - PROFICIENCY"/>
    <s v="06484 "/>
    <s v="East Asian Language IV 06484"/>
    <s v="Foreign Languages"/>
    <m/>
    <m/>
    <m/>
    <s v="Y"/>
    <n v="4"/>
    <n v="0"/>
    <n v="2"/>
    <n v="2"/>
    <n v="0"/>
    <x v="1"/>
    <x v="17"/>
  </r>
  <r>
    <s v="17401"/>
    <x v="31"/>
    <s v="5065"/>
    <s v="Odyssey - The Essential School"/>
    <s v="9 "/>
    <s v="12"/>
    <s v="P"/>
    <s v="WL6407"/>
    <s v="HINDI 4 - PROFICIENCY"/>
    <s v="06484 "/>
    <s v="East Asian Language IV 06484"/>
    <s v="Foreign Languages"/>
    <m/>
    <m/>
    <m/>
    <s v="Y"/>
    <n v="1"/>
    <n v="0"/>
    <n v="0"/>
    <n v="1"/>
    <n v="0"/>
    <x v="1"/>
    <x v="17"/>
  </r>
  <r>
    <s v="37501"/>
    <x v="15"/>
    <s v="4515"/>
    <s v="Squalicum High School"/>
    <s v="9 "/>
    <s v="12"/>
    <s v="P"/>
    <s v="WLH501"/>
    <s v="Hindi I Comp"/>
    <s v="06841 "/>
    <s v="Indic Language I 06841"/>
    <s v="Foreign Languages"/>
    <m/>
    <m/>
    <m/>
    <m/>
    <n v="2"/>
    <n v="0"/>
    <n v="0"/>
    <n v="2"/>
    <n v="0"/>
    <x v="1"/>
    <x v="17"/>
  </r>
  <r>
    <s v="37501"/>
    <x v="15"/>
    <s v="4515"/>
    <s v="Squalicum High School"/>
    <s v="9 "/>
    <s v="12"/>
    <s v="P"/>
    <s v="WLH502"/>
    <s v="Hindi II Comp"/>
    <s v="06842 "/>
    <s v="Indic Language II 06842"/>
    <s v="Foreign Languages"/>
    <m/>
    <m/>
    <m/>
    <m/>
    <n v="2"/>
    <n v="0"/>
    <n v="0"/>
    <n v="2"/>
    <n v="0"/>
    <x v="1"/>
    <x v="17"/>
  </r>
  <r>
    <s v="37501"/>
    <x v="15"/>
    <s v="4515"/>
    <s v="Squalicum High School"/>
    <s v="9 "/>
    <s v="12"/>
    <s v="P"/>
    <s v="WLH503"/>
    <s v="Hindi III Comp"/>
    <s v="06843 "/>
    <s v="Indic Language III 06843"/>
    <s v="Foreign Languages"/>
    <m/>
    <m/>
    <m/>
    <m/>
    <n v="2"/>
    <n v="0"/>
    <n v="0"/>
    <n v="2"/>
    <n v="0"/>
    <x v="1"/>
    <x v="17"/>
  </r>
  <r>
    <s v="37501"/>
    <x v="15"/>
    <s v="4515"/>
    <s v="Squalicum High School"/>
    <s v="9 "/>
    <s v="12"/>
    <s v="P"/>
    <s v="WLH504"/>
    <s v="Hindi IV Comp"/>
    <s v="06844 "/>
    <s v="Indic Language IV 06844"/>
    <s v="Foreign Languages"/>
    <m/>
    <m/>
    <m/>
    <m/>
    <n v="2"/>
    <n v="0"/>
    <n v="0"/>
    <n v="2"/>
    <n v="0"/>
    <x v="1"/>
    <x v="17"/>
  </r>
  <r>
    <s v="17401"/>
    <x v="31"/>
    <s v="3279"/>
    <s v="Mount Rainier High School"/>
    <s v="9 "/>
    <s v="12"/>
    <s v="P"/>
    <s v="WL3457"/>
    <s v="HMONG 1 - PROFICIENCY"/>
    <s v="06581 "/>
    <s v="Southeast Asian Language I 06581"/>
    <s v="Foreign Languages"/>
    <m/>
    <m/>
    <m/>
    <s v="Y"/>
    <n v="2"/>
    <n v="0"/>
    <n v="1"/>
    <n v="1"/>
    <n v="0"/>
    <x v="1"/>
    <x v="18"/>
  </r>
  <r>
    <s v="17401"/>
    <x v="31"/>
    <s v="3279"/>
    <s v="Mount Rainier High School"/>
    <s v="9 "/>
    <s v="12"/>
    <s v="P"/>
    <s v="WL4457"/>
    <s v="HMONG 2 - PROFICIENCY"/>
    <s v="06582 "/>
    <s v="Southeast Asian Language II 06582"/>
    <s v="Foreign Languages"/>
    <m/>
    <m/>
    <m/>
    <s v="Y"/>
    <n v="2"/>
    <n v="0"/>
    <n v="1"/>
    <n v="1"/>
    <n v="0"/>
    <x v="1"/>
    <x v="18"/>
  </r>
  <r>
    <s v="17401"/>
    <x v="31"/>
    <s v="3279"/>
    <s v="Mount Rainier High School"/>
    <s v="9 "/>
    <s v="12"/>
    <s v="P"/>
    <s v="WL5457"/>
    <s v="HMONG 3 - PROFICIENCY"/>
    <s v="06582 "/>
    <s v="Southeast Asian Language II 06582"/>
    <s v="Foreign Languages"/>
    <m/>
    <m/>
    <m/>
    <s v="Y"/>
    <n v="2"/>
    <n v="0"/>
    <n v="1"/>
    <n v="1"/>
    <n v="0"/>
    <x v="1"/>
    <x v="18"/>
  </r>
  <r>
    <s v="17401"/>
    <x v="31"/>
    <s v="3279"/>
    <s v="Mount Rainier High School"/>
    <s v="9 "/>
    <s v="12"/>
    <s v="P"/>
    <s v="WL6457"/>
    <s v="HMONG 4 - PROFICIENCY"/>
    <s v="06584 "/>
    <s v="Southeast Asian Language IV 06584"/>
    <s v="Foreign Languages"/>
    <m/>
    <m/>
    <m/>
    <s v="Y"/>
    <n v="2"/>
    <n v="0"/>
    <n v="1"/>
    <n v="1"/>
    <n v="0"/>
    <x v="1"/>
    <x v="18"/>
  </r>
  <r>
    <s v="25155"/>
    <x v="39"/>
    <s v="3295"/>
    <s v="Naselle Jr Sr High Schools"/>
    <s v="6 "/>
    <s v="12"/>
    <s v="P"/>
    <s v="FLH200"/>
    <s v="IND HUNGARIAN"/>
    <s v="06997 "/>
    <s v="Foreign Language and Literature-Independent Study 06997"/>
    <s v="Foreign Languages"/>
    <m/>
    <m/>
    <m/>
    <m/>
    <n v="1"/>
    <n v="1"/>
    <n v="0"/>
    <n v="0"/>
    <n v="0"/>
    <x v="0"/>
    <x v="19"/>
  </r>
  <r>
    <s v="39209"/>
    <x v="97"/>
    <s v="2532"/>
    <s v="White Swan High School"/>
    <s v="9 "/>
    <s v="12"/>
    <s v="P"/>
    <s v="FOR001"/>
    <s v="ITALIAN"/>
    <s v="06997 "/>
    <s v="Foreign Language and Literature-Independent Study 06997"/>
    <s v="Miscellaneous"/>
    <m/>
    <m/>
    <m/>
    <m/>
    <n v="1"/>
    <n v="0"/>
    <n v="0"/>
    <n v="1"/>
    <n v="0"/>
    <x v="0"/>
    <x v="20"/>
  </r>
  <r>
    <s v="17401"/>
    <x v="31"/>
    <s v="5064"/>
    <s v="Global Connections High School"/>
    <s v="9 "/>
    <s v="12"/>
    <s v="P"/>
    <s v="WL5999"/>
    <s v="RS Italian 1"/>
    <s v="06999 "/>
    <s v="Foreign Language and Literature-Other 06999"/>
    <s v="Foreign Languages"/>
    <m/>
    <m/>
    <m/>
    <m/>
    <n v="1"/>
    <n v="0"/>
    <n v="0"/>
    <n v="0"/>
    <n v="1"/>
    <x v="0"/>
    <x v="20"/>
  </r>
  <r>
    <s v="17401"/>
    <x v="31"/>
    <s v="5064"/>
    <s v="Global Connections High School"/>
    <s v="9 "/>
    <s v="12"/>
    <s v="P"/>
    <s v="WL5999"/>
    <s v="RS Italian 2"/>
    <s v="06999 "/>
    <s v="Foreign Language and Literature-Other 06999"/>
    <s v="Foreign Languages"/>
    <m/>
    <m/>
    <m/>
    <m/>
    <n v="1"/>
    <n v="0"/>
    <n v="0"/>
    <n v="0"/>
    <n v="1"/>
    <x v="0"/>
    <x v="20"/>
  </r>
  <r>
    <s v="14117"/>
    <x v="161"/>
    <s v="3375"/>
    <s v="Wishkah Valley Elementary/High School"/>
    <s v="K "/>
    <s v="12"/>
    <s v="P"/>
    <s v="1278"/>
    <s v="Physics"/>
    <s v="06151 "/>
    <s v="IB Language B-Italian 06151"/>
    <s v="Science"/>
    <m/>
    <m/>
    <m/>
    <m/>
    <n v="15"/>
    <n v="0"/>
    <n v="0"/>
    <n v="11"/>
    <n v="4"/>
    <x v="0"/>
    <x v="20"/>
  </r>
  <r>
    <s v="18303"/>
    <x v="13"/>
    <s v="1935"/>
    <s v="Eagle Harbor High School"/>
    <s v="9 "/>
    <s v="12"/>
    <s v="A"/>
    <s v="CFLE80"/>
    <s v="Italian I"/>
    <s v="06141 "/>
    <s v="Italian I 06141"/>
    <s v="Foreign Languages"/>
    <m/>
    <m/>
    <m/>
    <m/>
    <n v="1"/>
    <n v="0"/>
    <n v="1"/>
    <n v="0"/>
    <n v="0"/>
    <x v="0"/>
    <x v="20"/>
  </r>
  <r>
    <s v="18303"/>
    <x v="13"/>
    <s v="1935"/>
    <s v="Eagle Harbor High School"/>
    <s v="9 "/>
    <s v="12"/>
    <s v="A"/>
    <s v="CFLE81"/>
    <s v="Italian I B"/>
    <s v="06141 "/>
    <s v="Italian I 06141"/>
    <s v="Foreign Languages"/>
    <m/>
    <m/>
    <m/>
    <m/>
    <n v="1"/>
    <n v="0"/>
    <n v="1"/>
    <n v="0"/>
    <n v="0"/>
    <x v="0"/>
    <x v="20"/>
  </r>
  <r>
    <s v="04228"/>
    <x v="20"/>
    <s v="5295"/>
    <s v="Columbia Virtual Academy-Cascade"/>
    <s v="K "/>
    <s v="12"/>
    <s v="A"/>
    <s v="06141"/>
    <s v="Italian I"/>
    <s v="06141 "/>
    <s v="Italian I 06141"/>
    <s v="Foreign Languages"/>
    <m/>
    <m/>
    <m/>
    <m/>
    <n v="2"/>
    <n v="0"/>
    <n v="1"/>
    <n v="1"/>
    <n v="0"/>
    <x v="0"/>
    <x v="20"/>
  </r>
  <r>
    <s v="33212"/>
    <x v="35"/>
    <s v="4206"/>
    <s v="Kettle Falls High School"/>
    <s v="9 "/>
    <s v="12"/>
    <s v="P"/>
    <s v="FLE165"/>
    <s v="ITALIAN 1"/>
    <s v="06141 "/>
    <s v="Italian I 06141"/>
    <s v="Miscellaneous"/>
    <m/>
    <m/>
    <m/>
    <m/>
    <n v="1"/>
    <n v="0"/>
    <n v="0"/>
    <n v="0"/>
    <n v="1"/>
    <x v="0"/>
    <x v="20"/>
  </r>
  <r>
    <s v="17001"/>
    <x v="51"/>
    <s v="3868"/>
    <s v="Nova High School"/>
    <s v="9 "/>
    <s v="12"/>
    <s v="A"/>
    <s v="HWL3635"/>
    <s v="ITALIAN 1 COMP NM"/>
    <s v="06141 "/>
    <s v="Italian I 06141"/>
    <s v="Foreign Languages"/>
    <m/>
    <m/>
    <m/>
    <m/>
    <n v="5"/>
    <n v="4"/>
    <n v="1"/>
    <n v="0"/>
    <n v="0"/>
    <x v="1"/>
    <x v="20"/>
  </r>
  <r>
    <s v="33070"/>
    <x v="162"/>
    <s v="5223"/>
    <s v="Paideia High School"/>
    <s v="9 "/>
    <s v="12"/>
    <s v="P"/>
    <s v="06141"/>
    <s v="ITALIAN I"/>
    <s v="06141 "/>
    <s v="Italian I 06141"/>
    <s v="Foreign Languages"/>
    <m/>
    <m/>
    <m/>
    <m/>
    <n v="1"/>
    <n v="0"/>
    <n v="0"/>
    <n v="1"/>
    <n v="0"/>
    <x v="0"/>
    <x v="20"/>
  </r>
  <r>
    <s v="17001"/>
    <x v="51"/>
    <s v="3868"/>
    <s v="Nova High School"/>
    <s v="9 "/>
    <s v="12"/>
    <s v="A"/>
    <s v="HWL3636"/>
    <s v="ITALIAN 2 COMP NH"/>
    <s v="06142 "/>
    <s v="Italian II 06142"/>
    <s v="Foreign Languages"/>
    <m/>
    <m/>
    <m/>
    <m/>
    <n v="1"/>
    <n v="0"/>
    <n v="1"/>
    <n v="0"/>
    <n v="0"/>
    <x v="1"/>
    <x v="20"/>
  </r>
  <r>
    <s v="39209"/>
    <x v="97"/>
    <s v="2532"/>
    <s v="White Swan High School"/>
    <s v="9 "/>
    <s v="12"/>
    <s v="P"/>
    <s v="FOR103"/>
    <s v="JAPANESE"/>
    <s v="06997 "/>
    <s v="Foreign Language and Literature-Independent Study 06997"/>
    <s v="Miscellaneous"/>
    <m/>
    <m/>
    <m/>
    <m/>
    <n v="3"/>
    <n v="0"/>
    <n v="1"/>
    <n v="2"/>
    <n v="0"/>
    <x v="0"/>
    <x v="21"/>
  </r>
  <r>
    <s v="25155"/>
    <x v="39"/>
    <s v="5238"/>
    <s v="Naselle Homelink"/>
    <s v="K "/>
    <s v="12"/>
    <s v="5"/>
    <s v="06997J"/>
    <s v="JAPANESE LAN&amp;LI"/>
    <s v="06997 "/>
    <s v="Foreign Language and Literature-Independent Study 06997"/>
    <s v="Foreign Languages"/>
    <m/>
    <m/>
    <m/>
    <m/>
    <n v="1"/>
    <n v="1"/>
    <n v="0"/>
    <n v="0"/>
    <n v="0"/>
    <x v="0"/>
    <x v="21"/>
  </r>
  <r>
    <s v="17405"/>
    <x v="10"/>
    <s v="2701"/>
    <s v="Bellevue High School"/>
    <s v="9 "/>
    <s v="12"/>
    <s v="P"/>
    <s v="208620"/>
    <s v="AP JAPANESE LAN"/>
    <s v="06999 "/>
    <s v="Foreign Language and Literature-Other 06999"/>
    <s v="Foreign Languages"/>
    <m/>
    <s v="Y"/>
    <m/>
    <m/>
    <n v="11"/>
    <n v="0"/>
    <n v="1"/>
    <n v="9"/>
    <n v="1"/>
    <x v="0"/>
    <x v="21"/>
  </r>
  <r>
    <s v="18100"/>
    <x v="17"/>
    <s v="3109"/>
    <s v="Bremerton High School"/>
    <s v="9 "/>
    <s v="12"/>
    <s v="P"/>
    <s v="WLA100"/>
    <s v="JAPANESE I/TR"/>
    <s v="06999 "/>
    <s v="Foreign Language and Literature-Other 06999"/>
    <s v="Foreign Languages"/>
    <m/>
    <m/>
    <m/>
    <m/>
    <n v="1"/>
    <n v="0"/>
    <n v="1"/>
    <n v="0"/>
    <n v="0"/>
    <x v="0"/>
    <x v="21"/>
  </r>
  <r>
    <s v="18401"/>
    <x v="21"/>
    <s v="2615"/>
    <s v="Central Kitsap High School"/>
    <s v="10"/>
    <s v="12"/>
    <s v="P"/>
    <s v="CC4001"/>
    <s v="Japanese III"/>
    <s v="06999 "/>
    <s v="Foreign Language and Literature-Other 06999"/>
    <s v="Foreign Languages"/>
    <m/>
    <m/>
    <m/>
    <m/>
    <n v="1"/>
    <n v="0"/>
    <n v="0"/>
    <n v="1"/>
    <n v="0"/>
    <x v="0"/>
    <x v="21"/>
  </r>
  <r>
    <s v="18401"/>
    <x v="21"/>
    <s v="1903"/>
    <s v="East Side Alt"/>
    <s v="10"/>
    <s v="12"/>
    <s v="A"/>
    <s v="CC4001"/>
    <s v="Japanese I"/>
    <s v="06999 "/>
    <s v="Foreign Language and Literature-Other 06999"/>
    <s v="Foreign Languages"/>
    <m/>
    <m/>
    <m/>
    <m/>
    <n v="1"/>
    <n v="0"/>
    <n v="0"/>
    <n v="0"/>
    <n v="1"/>
    <x v="0"/>
    <x v="21"/>
  </r>
  <r>
    <s v="17401"/>
    <x v="31"/>
    <s v="5063"/>
    <s v="Academy of Citizenship and Empowerment"/>
    <s v="9 "/>
    <s v="12"/>
    <s v="P"/>
    <s v="WL5999"/>
    <s v="Japanese I"/>
    <s v="06999 "/>
    <s v="Foreign Language and Literature-Other 06999"/>
    <s v="Foreign Languages"/>
    <m/>
    <m/>
    <m/>
    <m/>
    <n v="5"/>
    <n v="0"/>
    <n v="0"/>
    <n v="5"/>
    <n v="0"/>
    <x v="0"/>
    <x v="21"/>
  </r>
  <r>
    <s v="17401"/>
    <x v="31"/>
    <s v="5063"/>
    <s v="Academy of Citizenship and Empowerment"/>
    <s v="9 "/>
    <s v="12"/>
    <s v="P"/>
    <s v="WL5999"/>
    <s v="Japanese II"/>
    <s v="06999 "/>
    <s v="Foreign Language and Literature-Other 06999"/>
    <s v="Foreign Languages"/>
    <m/>
    <m/>
    <m/>
    <m/>
    <n v="3"/>
    <n v="0"/>
    <n v="0"/>
    <n v="3"/>
    <n v="0"/>
    <x v="0"/>
    <x v="21"/>
  </r>
  <r>
    <s v="17401"/>
    <x v="31"/>
    <s v="5063"/>
    <s v="Academy of Citizenship and Empowerment"/>
    <s v="9 "/>
    <s v="12"/>
    <s v="P"/>
    <s v="WL5999"/>
    <s v="Japanese III"/>
    <s v="06999 "/>
    <s v="Foreign Language and Literature-Other 06999"/>
    <s v="Foreign Languages"/>
    <m/>
    <m/>
    <m/>
    <m/>
    <n v="2"/>
    <n v="0"/>
    <n v="0"/>
    <n v="2"/>
    <n v="0"/>
    <x v="0"/>
    <x v="21"/>
  </r>
  <r>
    <s v="17401"/>
    <x v="31"/>
    <s v="5064"/>
    <s v="Global Connections High School"/>
    <s v="9 "/>
    <s v="12"/>
    <s v="P"/>
    <s v="WL5999"/>
    <s v="RS Japanese 1"/>
    <s v="06999 "/>
    <s v="Foreign Language and Literature-Other 06999"/>
    <s v="Foreign Languages"/>
    <m/>
    <m/>
    <m/>
    <m/>
    <n v="2"/>
    <n v="0"/>
    <n v="0"/>
    <n v="2"/>
    <n v="0"/>
    <x v="0"/>
    <x v="21"/>
  </r>
  <r>
    <s v="17401"/>
    <x v="31"/>
    <s v="5064"/>
    <s v="Global Connections High School"/>
    <s v="9 "/>
    <s v="12"/>
    <s v="P"/>
    <s v="WL5999"/>
    <s v="RS Japanese 2"/>
    <s v="06999 "/>
    <s v="Foreign Language and Literature-Other 06999"/>
    <s v="Foreign Languages"/>
    <m/>
    <m/>
    <m/>
    <m/>
    <n v="2"/>
    <n v="0"/>
    <n v="0"/>
    <n v="2"/>
    <n v="0"/>
    <x v="0"/>
    <x v="21"/>
  </r>
  <r>
    <s v="17401"/>
    <x v="31"/>
    <s v="5064"/>
    <s v="Global Connections High School"/>
    <s v="9 "/>
    <s v="12"/>
    <s v="P"/>
    <s v="WL5999"/>
    <s v="RS Japanese 3"/>
    <s v="06999 "/>
    <s v="Foreign Language and Literature-Other 06999"/>
    <s v="Foreign Languages"/>
    <m/>
    <m/>
    <m/>
    <m/>
    <n v="2"/>
    <n v="0"/>
    <n v="0"/>
    <n v="2"/>
    <n v="0"/>
    <x v="0"/>
    <x v="21"/>
  </r>
  <r>
    <s v="17401"/>
    <x v="31"/>
    <s v="2325"/>
    <s v="Highline High School"/>
    <s v="9 "/>
    <s v="12"/>
    <s v="P"/>
    <s v="WL5999"/>
    <s v="Japanase III JAPN123"/>
    <s v="06999 "/>
    <s v="Foreign Language and Literature-Other 06999"/>
    <s v="Foreign Languages"/>
    <m/>
    <m/>
    <m/>
    <m/>
    <n v="1"/>
    <n v="0"/>
    <n v="0"/>
    <n v="0"/>
    <n v="1"/>
    <x v="0"/>
    <x v="21"/>
  </r>
  <r>
    <s v="17401"/>
    <x v="31"/>
    <s v="2325"/>
    <s v="Highline High School"/>
    <s v="9 "/>
    <s v="12"/>
    <s v="P"/>
    <s v="WL5999"/>
    <s v="Japanese I JAPN121"/>
    <s v="06999 "/>
    <s v="Foreign Language and Literature-Other 06999"/>
    <s v="Foreign Languages"/>
    <m/>
    <m/>
    <m/>
    <m/>
    <n v="3"/>
    <n v="0"/>
    <n v="0"/>
    <n v="1"/>
    <n v="2"/>
    <x v="0"/>
    <x v="21"/>
  </r>
  <r>
    <s v="17401"/>
    <x v="31"/>
    <s v="2325"/>
    <s v="Highline High School"/>
    <s v="9 "/>
    <s v="12"/>
    <s v="P"/>
    <s v="WL5999"/>
    <s v="Japanese II JAPN122"/>
    <s v="06999 "/>
    <s v="Foreign Language and Literature-Other 06999"/>
    <s v="Foreign Languages"/>
    <m/>
    <m/>
    <m/>
    <m/>
    <n v="3"/>
    <n v="0"/>
    <n v="0"/>
    <n v="1"/>
    <n v="2"/>
    <x v="0"/>
    <x v="21"/>
  </r>
  <r>
    <s v="17401"/>
    <x v="31"/>
    <s v="2325"/>
    <s v="Highline High School"/>
    <s v="9 "/>
    <s v="12"/>
    <s v="P"/>
    <s v="WL5999"/>
    <s v="Japanese III JAPN123"/>
    <s v="06999 "/>
    <s v="Foreign Language and Literature-Other 06999"/>
    <s v="Foreign Languages"/>
    <m/>
    <m/>
    <m/>
    <m/>
    <n v="2"/>
    <n v="0"/>
    <n v="0"/>
    <n v="0"/>
    <n v="2"/>
    <x v="0"/>
    <x v="21"/>
  </r>
  <r>
    <s v="17401"/>
    <x v="31"/>
    <s v="2325"/>
    <s v="Highline High School"/>
    <s v="9 "/>
    <s v="12"/>
    <s v="P"/>
    <s v="WL5999"/>
    <s v="Japanese IV JAPN221"/>
    <s v="06999 "/>
    <s v="Foreign Language and Literature-Other 06999"/>
    <s v="Foreign Languages"/>
    <m/>
    <m/>
    <m/>
    <m/>
    <n v="2"/>
    <n v="0"/>
    <n v="0"/>
    <n v="0"/>
    <n v="2"/>
    <x v="0"/>
    <x v="21"/>
  </r>
  <r>
    <s v="17401"/>
    <x v="31"/>
    <s v="2325"/>
    <s v="Highline High School"/>
    <s v="9 "/>
    <s v="12"/>
    <s v="P"/>
    <s v="WL5999"/>
    <s v="Japanese V JAPN222"/>
    <s v="06999 "/>
    <s v="Foreign Language and Literature-Other 06999"/>
    <s v="Foreign Languages"/>
    <m/>
    <m/>
    <m/>
    <m/>
    <n v="2"/>
    <n v="0"/>
    <n v="0"/>
    <n v="0"/>
    <n v="2"/>
    <x v="0"/>
    <x v="21"/>
  </r>
  <r>
    <s v="17401"/>
    <x v="31"/>
    <s v="2325"/>
    <s v="Highline High School"/>
    <s v="9 "/>
    <s v="12"/>
    <s v="P"/>
    <s v="WL5999"/>
    <s v="Japanese VI JAPN223"/>
    <s v="06999 "/>
    <s v="Foreign Language and Literature-Other 06999"/>
    <s v="Foreign Languages"/>
    <m/>
    <m/>
    <m/>
    <m/>
    <n v="2"/>
    <n v="0"/>
    <n v="0"/>
    <n v="0"/>
    <n v="2"/>
    <x v="0"/>
    <x v="21"/>
  </r>
  <r>
    <s v="17401"/>
    <x v="31"/>
    <s v="5103"/>
    <s v="Technology, Engineering &amp; Communications"/>
    <s v="9 "/>
    <s v="12"/>
    <s v="P"/>
    <s v="WL5999"/>
    <s v="Japanese I 121"/>
    <s v="06999 "/>
    <s v="Foreign Language and Literature-Other 06999"/>
    <s v="Foreign Languages"/>
    <m/>
    <m/>
    <m/>
    <m/>
    <n v="1"/>
    <n v="0"/>
    <n v="0"/>
    <n v="1"/>
    <n v="0"/>
    <x v="0"/>
    <x v="21"/>
  </r>
  <r>
    <s v="17401"/>
    <x v="31"/>
    <s v="5103"/>
    <s v="Technology, Engineering &amp; Communications"/>
    <s v="9 "/>
    <s v="12"/>
    <s v="P"/>
    <s v="WL5999"/>
    <s v="Japanese II 122"/>
    <s v="06999 "/>
    <s v="Foreign Language and Literature-Other 06999"/>
    <s v="Foreign Languages"/>
    <m/>
    <m/>
    <m/>
    <m/>
    <n v="1"/>
    <n v="0"/>
    <n v="0"/>
    <n v="1"/>
    <n v="0"/>
    <x v="0"/>
    <x v="21"/>
  </r>
  <r>
    <s v="17401"/>
    <x v="31"/>
    <s v="5103"/>
    <s v="Technology, Engineering &amp; Communications"/>
    <s v="9 "/>
    <s v="12"/>
    <s v="P"/>
    <s v="WL5994"/>
    <s v="Japanese III 123"/>
    <s v="06999 "/>
    <s v="Foreign Language and Literature-Other 06999"/>
    <s v="Foreign Languages"/>
    <m/>
    <m/>
    <m/>
    <m/>
    <n v="1"/>
    <n v="0"/>
    <n v="0"/>
    <n v="1"/>
    <n v="0"/>
    <x v="0"/>
    <x v="21"/>
  </r>
  <r>
    <s v="17414"/>
    <x v="36"/>
    <s v="3771"/>
    <s v="Juanita High"/>
    <s v="9 "/>
    <s v="12"/>
    <s v="P"/>
    <s v="RSLJPN"/>
    <s v="JAPANESE RS"/>
    <s v="06999 "/>
    <s v="Foreign Language and Literature-Other 06999"/>
    <s v="Foreign Languages"/>
    <m/>
    <m/>
    <m/>
    <m/>
    <n v="1"/>
    <n v="0"/>
    <n v="0"/>
    <n v="0"/>
    <n v="1"/>
    <x v="0"/>
    <x v="21"/>
  </r>
  <r>
    <s v="17414"/>
    <x v="36"/>
    <s v="2739"/>
    <s v="Lake Washington High"/>
    <s v="9 "/>
    <s v="12"/>
    <s v="P"/>
    <s v="FOR393"/>
    <s v="JAPANESE ACTFL"/>
    <s v="06999 "/>
    <s v="Foreign Language and Literature-Other 06999"/>
    <s v="Non-Instructional time"/>
    <m/>
    <m/>
    <m/>
    <s v="Y"/>
    <n v="1"/>
    <n v="1"/>
    <n v="0"/>
    <n v="0"/>
    <n v="0"/>
    <x v="1"/>
    <x v="21"/>
  </r>
  <r>
    <s v="17414"/>
    <x v="36"/>
    <s v="2739"/>
    <s v="Lake Washington High"/>
    <s v="9 "/>
    <s v="12"/>
    <s v="P"/>
    <s v="FOR394"/>
    <s v="JAPANESE ACTFL"/>
    <s v="06999 "/>
    <s v="Foreign Language and Literature-Other 06999"/>
    <s v="Non-Instructional time"/>
    <m/>
    <m/>
    <m/>
    <s v="Y"/>
    <n v="1"/>
    <n v="0"/>
    <n v="1"/>
    <n v="0"/>
    <n v="0"/>
    <x v="1"/>
    <x v="21"/>
  </r>
  <r>
    <s v="34111"/>
    <x v="75"/>
    <s v="3960"/>
    <s v="Capital High School"/>
    <s v="9 "/>
    <s v="12"/>
    <s v="P"/>
    <s v="RS-JAP"/>
    <s v="JAPN 121"/>
    <s v="06999 "/>
    <s v="Foreign Language and Literature-Other 06999"/>
    <s v="Foreign Languages"/>
    <m/>
    <m/>
    <m/>
    <m/>
    <n v="1"/>
    <n v="0"/>
    <n v="0"/>
    <n v="1"/>
    <n v="0"/>
    <x v="0"/>
    <x v="21"/>
  </r>
  <r>
    <s v="34111"/>
    <x v="75"/>
    <s v="3960"/>
    <s v="Capital High School"/>
    <s v="9 "/>
    <s v="12"/>
    <s v="P"/>
    <s v="RS-JAP"/>
    <s v="JAPN 122"/>
    <s v="06999 "/>
    <s v="Foreign Language and Literature-Other 06999"/>
    <s v="Foreign Languages"/>
    <m/>
    <m/>
    <m/>
    <m/>
    <n v="2"/>
    <n v="0"/>
    <n v="0"/>
    <n v="1"/>
    <n v="1"/>
    <x v="0"/>
    <x v="21"/>
  </r>
  <r>
    <s v="34111"/>
    <x v="75"/>
    <s v="3960"/>
    <s v="Capital High School"/>
    <s v="9 "/>
    <s v="12"/>
    <s v="P"/>
    <s v="RS-JAP"/>
    <s v="JAPN 123"/>
    <s v="06999 "/>
    <s v="Foreign Language and Literature-Other 06999"/>
    <s v="Foreign Languages"/>
    <m/>
    <m/>
    <m/>
    <m/>
    <n v="4"/>
    <n v="0"/>
    <n v="0"/>
    <n v="3"/>
    <n v="1"/>
    <x v="0"/>
    <x v="21"/>
  </r>
  <r>
    <s v="27401"/>
    <x v="46"/>
    <s v="4081"/>
    <s v="Gig Harbor High"/>
    <s v="9 "/>
    <s v="12"/>
    <s v="P"/>
    <s v="RSFLA"/>
    <s v="JAPANESE 1"/>
    <s v="06999 "/>
    <s v="Foreign Language and Literature-Other 06999"/>
    <s v="Foreign Languages"/>
    <m/>
    <m/>
    <m/>
    <m/>
    <n v="1"/>
    <n v="0"/>
    <n v="0"/>
    <n v="0"/>
    <n v="1"/>
    <x v="0"/>
    <x v="21"/>
  </r>
  <r>
    <s v="05121"/>
    <x v="5"/>
    <s v="2908"/>
    <s v="Port Angeles High School"/>
    <s v="9 "/>
    <s v="12"/>
    <s v="P"/>
    <s v="DLD800"/>
    <s v="DLD JAPANESE I"/>
    <s v="06999 "/>
    <s v="Foreign Language and Literature-Other 06999"/>
    <s v="Miscellaneous"/>
    <m/>
    <m/>
    <m/>
    <m/>
    <n v="1"/>
    <n v="1"/>
    <n v="0"/>
    <n v="0"/>
    <n v="0"/>
    <x v="0"/>
    <x v="21"/>
  </r>
  <r>
    <s v="03400"/>
    <x v="100"/>
    <s v="3511"/>
    <s v="Richland High School"/>
    <s v="9 "/>
    <s v="12"/>
    <s v="P"/>
    <s v="5899"/>
    <s v="RS Japanese 1"/>
    <s v="06999 "/>
    <s v="Foreign Language and Literature-Other 06999"/>
    <s v="Foreign Languages"/>
    <m/>
    <m/>
    <m/>
    <m/>
    <n v="2"/>
    <n v="0"/>
    <n v="0"/>
    <n v="2"/>
    <n v="0"/>
    <x v="0"/>
    <x v="21"/>
  </r>
  <r>
    <s v="03400"/>
    <x v="100"/>
    <s v="3511"/>
    <s v="Richland High School"/>
    <s v="9 "/>
    <s v="12"/>
    <s v="P"/>
    <s v="5899"/>
    <s v="RS Japanese 2"/>
    <s v="06999 "/>
    <s v="Foreign Language and Literature-Other 06999"/>
    <s v="Foreign Languages"/>
    <m/>
    <m/>
    <m/>
    <m/>
    <n v="2"/>
    <n v="0"/>
    <n v="0"/>
    <n v="2"/>
    <n v="0"/>
    <x v="0"/>
    <x v="21"/>
  </r>
  <r>
    <s v="03400"/>
    <x v="100"/>
    <s v="3511"/>
    <s v="Richland High School"/>
    <s v="9 "/>
    <s v="12"/>
    <s v="P"/>
    <s v="5899"/>
    <s v="RS Japanese 3"/>
    <s v="06999 "/>
    <s v="Foreign Language and Literature-Other 06999"/>
    <s v="Foreign Languages"/>
    <m/>
    <m/>
    <m/>
    <m/>
    <n v="2"/>
    <n v="0"/>
    <n v="0"/>
    <n v="2"/>
    <n v="0"/>
    <x v="0"/>
    <x v="21"/>
  </r>
  <r>
    <s v="03400"/>
    <x v="100"/>
    <s v="3511"/>
    <s v="Richland High School"/>
    <s v="9 "/>
    <s v="12"/>
    <s v="P"/>
    <s v="5899"/>
    <s v="RS Japanese 5"/>
    <s v="06999 "/>
    <s v="Foreign Language and Literature-Other 06999"/>
    <s v="Foreign Languages"/>
    <m/>
    <m/>
    <m/>
    <m/>
    <n v="1"/>
    <n v="0"/>
    <n v="0"/>
    <n v="0"/>
    <n v="1"/>
    <x v="0"/>
    <x v="21"/>
  </r>
  <r>
    <s v="03400"/>
    <x v="100"/>
    <s v="3511"/>
    <s v="Richland High School"/>
    <s v="9 "/>
    <s v="12"/>
    <s v="P"/>
    <s v="5899"/>
    <s v="RS Japanese 6"/>
    <s v="06999 "/>
    <s v="Foreign Language and Literature-Other 06999"/>
    <s v="Foreign Languages"/>
    <m/>
    <m/>
    <m/>
    <m/>
    <n v="1"/>
    <n v="0"/>
    <n v="0"/>
    <n v="0"/>
    <n v="1"/>
    <x v="0"/>
    <x v="21"/>
  </r>
  <r>
    <s v="03400"/>
    <x v="100"/>
    <s v="5165"/>
    <s v="Three Rivers Home Link"/>
    <s v="K "/>
    <s v="12"/>
    <s v="A"/>
    <s v="5899"/>
    <s v="RS Foreign Lang"/>
    <s v="06999 "/>
    <s v="Foreign Language and Literature-Other 06999"/>
    <s v="Foreign Languages"/>
    <m/>
    <m/>
    <m/>
    <m/>
    <n v="3"/>
    <n v="0"/>
    <n v="0"/>
    <n v="0"/>
    <n v="3"/>
    <x v="0"/>
    <x v="21"/>
  </r>
  <r>
    <s v="23309"/>
    <x v="54"/>
    <s v="3241"/>
    <s v="Shelton High School"/>
    <s v="10"/>
    <s v="12"/>
    <s v="P"/>
    <s v="RSXLAN"/>
    <s v="RS JAPN&amp; 121"/>
    <s v="06999 "/>
    <s v="Foreign Language and Literature-Other 06999"/>
    <s v="Foreign Languages"/>
    <m/>
    <m/>
    <m/>
    <m/>
    <n v="1"/>
    <n v="0"/>
    <n v="0"/>
    <n v="0"/>
    <n v="1"/>
    <x v="0"/>
    <x v="21"/>
  </r>
  <r>
    <s v="23309"/>
    <x v="54"/>
    <s v="3241"/>
    <s v="Shelton High School"/>
    <s v="10"/>
    <s v="12"/>
    <s v="P"/>
    <s v="RSXLAN"/>
    <s v="RS JAPN&amp; 122"/>
    <s v="06999 "/>
    <s v="Foreign Language and Literature-Other 06999"/>
    <s v="Foreign Languages"/>
    <m/>
    <m/>
    <m/>
    <m/>
    <n v="1"/>
    <n v="0"/>
    <n v="0"/>
    <n v="0"/>
    <n v="1"/>
    <x v="0"/>
    <x v="21"/>
  </r>
  <r>
    <s v="17412"/>
    <x v="131"/>
    <s v="3343"/>
    <s v="Shorecrest High School"/>
    <s v="9 "/>
    <s v="12"/>
    <s v="P"/>
    <s v="FOR662"/>
    <s v="UW JAPANESE 113"/>
    <s v="06999 "/>
    <s v="Foreign Language and Literature-Other 06999"/>
    <s v="Foreign Languages"/>
    <m/>
    <m/>
    <m/>
    <m/>
    <n v="21"/>
    <n v="0"/>
    <n v="0"/>
    <n v="15"/>
    <n v="6"/>
    <x v="0"/>
    <x v="21"/>
  </r>
  <r>
    <s v="17412"/>
    <x v="131"/>
    <s v="3343"/>
    <s v="Shorecrest High School"/>
    <s v="9 "/>
    <s v="12"/>
    <s v="P"/>
    <s v="FOR661"/>
    <s v="UW JAPANESE 113"/>
    <s v="06999 "/>
    <s v="Foreign Language and Literature-Other 06999"/>
    <s v="Foreign Languages"/>
    <m/>
    <m/>
    <m/>
    <m/>
    <n v="22"/>
    <n v="0"/>
    <n v="0"/>
    <n v="16"/>
    <n v="6"/>
    <x v="0"/>
    <x v="21"/>
  </r>
  <r>
    <s v="17412"/>
    <x v="131"/>
    <s v="3343"/>
    <s v="Shorecrest High School"/>
    <s v="9 "/>
    <s v="12"/>
    <s v="P"/>
    <s v="FOR672"/>
    <s v="UW JAPANESE 211"/>
    <s v="06999 "/>
    <s v="Foreign Language and Literature-Other 06999"/>
    <s v="Foreign Languages"/>
    <m/>
    <m/>
    <m/>
    <m/>
    <n v="5"/>
    <n v="0"/>
    <n v="0"/>
    <n v="1"/>
    <n v="4"/>
    <x v="0"/>
    <x v="21"/>
  </r>
  <r>
    <s v="17412"/>
    <x v="131"/>
    <s v="3343"/>
    <s v="Shorecrest High School"/>
    <s v="9 "/>
    <s v="12"/>
    <s v="P"/>
    <s v="FOR671"/>
    <s v="UW JAPANESE 211"/>
    <s v="06999 "/>
    <s v="Foreign Language and Literature-Other 06999"/>
    <s v="Foreign Languages"/>
    <m/>
    <m/>
    <m/>
    <m/>
    <n v="5"/>
    <n v="0"/>
    <n v="0"/>
    <n v="1"/>
    <n v="4"/>
    <x v="0"/>
    <x v="21"/>
  </r>
  <r>
    <s v="17412"/>
    <x v="131"/>
    <s v="3921"/>
    <s v="Shorewood High School"/>
    <s v="9 "/>
    <s v="12"/>
    <s v="P"/>
    <s v="FOR662"/>
    <s v="UW JAPANESE 113"/>
    <s v="06999 "/>
    <s v="Foreign Language and Literature-Other 06999"/>
    <s v="Foreign Languages"/>
    <m/>
    <m/>
    <m/>
    <m/>
    <n v="24"/>
    <n v="0"/>
    <n v="1"/>
    <n v="18"/>
    <n v="5"/>
    <x v="0"/>
    <x v="21"/>
  </r>
  <r>
    <s v="17412"/>
    <x v="131"/>
    <s v="3921"/>
    <s v="Shorewood High School"/>
    <s v="9 "/>
    <s v="12"/>
    <s v="P"/>
    <s v="FOR661"/>
    <s v="UW JAPANESE 113"/>
    <s v="06999 "/>
    <s v="Foreign Language and Literature-Other 06999"/>
    <s v="Foreign Languages"/>
    <m/>
    <m/>
    <m/>
    <m/>
    <n v="25"/>
    <n v="0"/>
    <n v="2"/>
    <n v="18"/>
    <n v="5"/>
    <x v="0"/>
    <x v="21"/>
  </r>
  <r>
    <s v="17412"/>
    <x v="131"/>
    <s v="3921"/>
    <s v="Shorewood High School"/>
    <s v="9 "/>
    <s v="12"/>
    <s v="P"/>
    <s v="FOR671"/>
    <s v="UW JAPANESE 211"/>
    <s v="06999 "/>
    <s v="Foreign Language and Literature-Other 06999"/>
    <s v="Foreign Languages"/>
    <m/>
    <m/>
    <m/>
    <m/>
    <n v="12"/>
    <n v="0"/>
    <n v="0"/>
    <n v="1"/>
    <n v="11"/>
    <x v="0"/>
    <x v="21"/>
  </r>
  <r>
    <s v="17412"/>
    <x v="131"/>
    <s v="3921"/>
    <s v="Shorewood High School"/>
    <s v="9 "/>
    <s v="12"/>
    <s v="P"/>
    <s v="FOR672"/>
    <s v="UW JAPANESE 211"/>
    <s v="06999 "/>
    <s v="Foreign Language and Literature-Other 06999"/>
    <s v="Foreign Languages"/>
    <m/>
    <m/>
    <m/>
    <m/>
    <n v="12"/>
    <n v="0"/>
    <n v="0"/>
    <n v="1"/>
    <n v="11"/>
    <x v="0"/>
    <x v="21"/>
  </r>
  <r>
    <s v="17417"/>
    <x v="42"/>
    <s v="3492"/>
    <s v="Inglemoor HS"/>
    <s v="10"/>
    <s v="12"/>
    <s v="P"/>
    <s v="IBJ300A"/>
    <s v="IB JAPANESE 300"/>
    <s v="06430 "/>
    <s v="IB Language A (non-English)-Japanese 06430"/>
    <s v="Foreign Languages"/>
    <s v="Y"/>
    <m/>
    <m/>
    <m/>
    <n v="7"/>
    <n v="0"/>
    <n v="0"/>
    <n v="0"/>
    <n v="7"/>
    <x v="0"/>
    <x v="21"/>
  </r>
  <r>
    <s v="17417"/>
    <x v="42"/>
    <s v="3492"/>
    <s v="Inglemoor HS"/>
    <s v="10"/>
    <s v="12"/>
    <s v="P"/>
    <s v="IBJ300B"/>
    <s v="IB JAPANESE 300"/>
    <s v="06430 "/>
    <s v="IB Language A (non-English)-Japanese 06430"/>
    <s v="Foreign Languages"/>
    <s v="Y"/>
    <m/>
    <m/>
    <m/>
    <n v="7"/>
    <n v="0"/>
    <n v="0"/>
    <n v="0"/>
    <n v="7"/>
    <x v="0"/>
    <x v="21"/>
  </r>
  <r>
    <s v="17417"/>
    <x v="42"/>
    <s v="3492"/>
    <s v="Inglemoor HS"/>
    <s v="10"/>
    <s v="12"/>
    <s v="P"/>
    <s v="IBJ300A"/>
    <s v="IB JAPANESE 300 [IB JAPANESE B SL]"/>
    <s v="06430 "/>
    <s v="IB Language A (non-English)-Japanese 06430"/>
    <s v="Foreign Languages"/>
    <s v="Y"/>
    <m/>
    <m/>
    <m/>
    <n v="30"/>
    <n v="0"/>
    <n v="0"/>
    <n v="30"/>
    <n v="0"/>
    <x v="0"/>
    <x v="21"/>
  </r>
  <r>
    <s v="17417"/>
    <x v="42"/>
    <s v="3492"/>
    <s v="Inglemoor HS"/>
    <s v="10"/>
    <s v="12"/>
    <s v="P"/>
    <s v="IBJ300B"/>
    <s v="IB JAPANESE 300 [IB JAPANESE B SL]"/>
    <s v="06430 "/>
    <s v="IB Language A (non-English)-Japanese 06430"/>
    <s v="Foreign Languages"/>
    <s v="Y"/>
    <m/>
    <m/>
    <m/>
    <n v="30"/>
    <n v="0"/>
    <n v="0"/>
    <n v="30"/>
    <n v="0"/>
    <x v="0"/>
    <x v="21"/>
  </r>
  <r>
    <s v="17417"/>
    <x v="42"/>
    <s v="3492"/>
    <s v="Inglemoor HS"/>
    <s v="10"/>
    <s v="12"/>
    <s v="P"/>
    <s v="IBJ400A"/>
    <s v="IB JAPANESE 400"/>
    <s v="06430 "/>
    <s v="IB Language A (non-English)-Japanese 06430"/>
    <s v="Foreign Languages"/>
    <s v="Y"/>
    <m/>
    <m/>
    <m/>
    <n v="15"/>
    <n v="0"/>
    <n v="0"/>
    <n v="0"/>
    <n v="15"/>
    <x v="0"/>
    <x v="21"/>
  </r>
  <r>
    <s v="17417"/>
    <x v="42"/>
    <s v="3492"/>
    <s v="Inglemoor HS"/>
    <s v="10"/>
    <s v="12"/>
    <s v="P"/>
    <s v="IBJ400B"/>
    <s v="IB JAPANESE 400"/>
    <s v="06430 "/>
    <s v="IB Language A (non-English)-Japanese 06430"/>
    <s v="Foreign Languages"/>
    <s v="Y"/>
    <m/>
    <m/>
    <m/>
    <n v="15"/>
    <n v="0"/>
    <n v="0"/>
    <n v="0"/>
    <n v="15"/>
    <x v="0"/>
    <x v="21"/>
  </r>
  <r>
    <s v="17417"/>
    <x v="42"/>
    <s v="3492"/>
    <s v="Inglemoor HS"/>
    <s v="10"/>
    <s v="12"/>
    <s v="P"/>
    <s v="IBJ400B"/>
    <s v="IB JAPANESE 400 [IB JAPANESE B SL]"/>
    <s v="06430 "/>
    <s v="IB Language A (non-English)-Japanese 06430"/>
    <s v="Foreign Languages"/>
    <s v="Y"/>
    <m/>
    <m/>
    <m/>
    <n v="2"/>
    <n v="0"/>
    <n v="1"/>
    <n v="0"/>
    <n v="1"/>
    <x v="0"/>
    <x v="21"/>
  </r>
  <r>
    <s v="17417"/>
    <x v="42"/>
    <s v="3492"/>
    <s v="Inglemoor HS"/>
    <s v="10"/>
    <s v="12"/>
    <s v="P"/>
    <s v="IBJ400A"/>
    <s v="IB JAPANESE 400 [IB JAPANESE B SL]"/>
    <s v="06430 "/>
    <s v="IB Language A (non-English)-Japanese 06430"/>
    <s v="Foreign Languages"/>
    <s v="Y"/>
    <m/>
    <m/>
    <m/>
    <n v="2"/>
    <n v="0"/>
    <n v="1"/>
    <n v="0"/>
    <n v="1"/>
    <x v="0"/>
    <x v="21"/>
  </r>
  <r>
    <s v="34111"/>
    <x v="75"/>
    <s v="3960"/>
    <s v="Capital High School"/>
    <s v="9 "/>
    <s v="12"/>
    <s v="P"/>
    <s v="FLD370"/>
    <s v="IB JAPANESE 3 A"/>
    <s v="06430 "/>
    <s v="IB Language A (non-English)-Japanese 06430"/>
    <s v="Foreign Languages"/>
    <s v="Y"/>
    <m/>
    <m/>
    <m/>
    <n v="5"/>
    <n v="0"/>
    <n v="0"/>
    <n v="5"/>
    <n v="0"/>
    <x v="0"/>
    <x v="21"/>
  </r>
  <r>
    <s v="17001"/>
    <x v="51"/>
    <s v="3096"/>
    <s v="Chief Sealth International High School"/>
    <s v="9 "/>
    <s v="12"/>
    <s v="P"/>
    <s v="HWL3551"/>
    <s v="IB JAPANESE 4A"/>
    <s v="06430 "/>
    <s v="IB Language A (non-English)-Japanese 06430"/>
    <s v="Foreign Languages"/>
    <s v="Y"/>
    <m/>
    <m/>
    <m/>
    <n v="5"/>
    <n v="0"/>
    <n v="0"/>
    <n v="2"/>
    <n v="3"/>
    <x v="0"/>
    <x v="21"/>
  </r>
  <r>
    <s v="17001"/>
    <x v="51"/>
    <s v="3096"/>
    <s v="Chief Sealth International High School"/>
    <s v="9 "/>
    <s v="12"/>
    <s v="P"/>
    <s v="HWL3552"/>
    <s v="IB JAPANESE 4B"/>
    <s v="06430 "/>
    <s v="IB Language A (non-English)-Japanese 06430"/>
    <s v="Foreign Languages"/>
    <s v="Y"/>
    <m/>
    <m/>
    <m/>
    <n v="5"/>
    <n v="0"/>
    <n v="0"/>
    <n v="2"/>
    <n v="3"/>
    <x v="0"/>
    <x v="21"/>
  </r>
  <r>
    <s v="17001"/>
    <x v="51"/>
    <s v="3276"/>
    <s v="Ingraham High School"/>
    <s v="9 "/>
    <s v="12"/>
    <s v="P"/>
    <s v="HWL3551"/>
    <s v="IB JAPANESE 4A"/>
    <s v="06430 "/>
    <s v="IB Language A (non-English)-Japanese 06430"/>
    <s v="Foreign Languages"/>
    <s v="Y"/>
    <m/>
    <m/>
    <m/>
    <n v="18"/>
    <n v="1"/>
    <n v="6"/>
    <n v="6"/>
    <n v="5"/>
    <x v="0"/>
    <x v="21"/>
  </r>
  <r>
    <s v="17001"/>
    <x v="51"/>
    <s v="3276"/>
    <s v="Ingraham High School"/>
    <s v="9 "/>
    <s v="12"/>
    <s v="P"/>
    <s v="HWL3552"/>
    <s v="IB JAPANESE 4B"/>
    <s v="06430 "/>
    <s v="IB Language A (non-English)-Japanese 06430"/>
    <s v="Foreign Languages"/>
    <s v="Y"/>
    <m/>
    <m/>
    <m/>
    <n v="15"/>
    <n v="1"/>
    <n v="6"/>
    <n v="6"/>
    <n v="2"/>
    <x v="0"/>
    <x v="21"/>
  </r>
  <r>
    <s v="17210"/>
    <x v="28"/>
    <s v="3584"/>
    <s v="Thomas Jefferson High School"/>
    <s v="9 "/>
    <s v="12"/>
    <s v="P"/>
    <s v="FLJ501"/>
    <s v="IB JAPANESE 3-1"/>
    <s v="06431 "/>
    <s v="IB Language B-Japanese 06431"/>
    <s v="Foreign Languages"/>
    <s v="Y"/>
    <m/>
    <m/>
    <m/>
    <n v="24"/>
    <n v="0"/>
    <n v="0"/>
    <n v="23"/>
    <n v="1"/>
    <x v="0"/>
    <x v="21"/>
  </r>
  <r>
    <s v="17210"/>
    <x v="28"/>
    <s v="3584"/>
    <s v="Thomas Jefferson High School"/>
    <s v="9 "/>
    <s v="12"/>
    <s v="P"/>
    <s v="FLJ502"/>
    <s v="IB JAPANESE 3-2"/>
    <s v="06431 "/>
    <s v="IB Language B-Japanese 06431"/>
    <s v="Foreign Languages"/>
    <s v="Y"/>
    <m/>
    <m/>
    <m/>
    <n v="24"/>
    <n v="0"/>
    <n v="0"/>
    <n v="23"/>
    <n v="1"/>
    <x v="0"/>
    <x v="21"/>
  </r>
  <r>
    <s v="17210"/>
    <x v="28"/>
    <s v="3584"/>
    <s v="Thomas Jefferson High School"/>
    <s v="9 "/>
    <s v="12"/>
    <s v="P"/>
    <s v="FLJ607"/>
    <s v="IB JAPANESE 4-1"/>
    <s v="06431 "/>
    <s v="IB Language B-Japanese 06431"/>
    <s v="Foreign Languages"/>
    <s v="Y"/>
    <m/>
    <m/>
    <m/>
    <n v="18"/>
    <n v="0"/>
    <n v="0"/>
    <n v="1"/>
    <n v="17"/>
    <x v="0"/>
    <x v="21"/>
  </r>
  <r>
    <s v="17210"/>
    <x v="28"/>
    <s v="3584"/>
    <s v="Thomas Jefferson High School"/>
    <s v="9 "/>
    <s v="12"/>
    <s v="P"/>
    <s v="FLJ608"/>
    <s v="IB JAPANESE 4-2"/>
    <s v="06431 "/>
    <s v="IB Language B-Japanese 06431"/>
    <s v="Foreign Languages"/>
    <s v="Y"/>
    <m/>
    <m/>
    <m/>
    <n v="17"/>
    <n v="0"/>
    <n v="0"/>
    <n v="1"/>
    <n v="16"/>
    <x v="0"/>
    <x v="21"/>
  </r>
  <r>
    <s v="17411"/>
    <x v="32"/>
    <s v="4495"/>
    <s v="Skyline High School"/>
    <s v="9 "/>
    <s v="12"/>
    <s v="P"/>
    <s v="FOR660"/>
    <s v="IB JAPANESE (SL"/>
    <s v="06431 "/>
    <s v="IB Language B-Japanese 06431"/>
    <s v="Foreign Languages"/>
    <s v="Y"/>
    <m/>
    <m/>
    <m/>
    <n v="8"/>
    <n v="0"/>
    <n v="0"/>
    <n v="3"/>
    <n v="5"/>
    <x v="0"/>
    <x v="21"/>
  </r>
  <r>
    <s v="17415"/>
    <x v="34"/>
    <s v="2797"/>
    <s v="Kent-Meridian High School"/>
    <s v="9 "/>
    <s v="12"/>
    <s v="P"/>
    <s v="FLJ051"/>
    <s v="IB_Japanese_5"/>
    <s v="06431 "/>
    <s v="IB Language B-Japanese 06431"/>
    <s v="Foreign Languages"/>
    <s v="Y"/>
    <m/>
    <m/>
    <m/>
    <n v="12"/>
    <n v="0"/>
    <n v="0"/>
    <n v="12"/>
    <n v="0"/>
    <x v="0"/>
    <x v="21"/>
  </r>
  <r>
    <s v="17415"/>
    <x v="34"/>
    <s v="2797"/>
    <s v="Kent-Meridian High School"/>
    <s v="9 "/>
    <s v="12"/>
    <s v="P"/>
    <s v="FLJ052"/>
    <s v="IB_Japanese_6"/>
    <s v="06431 "/>
    <s v="IB Language B-Japanese 06431"/>
    <s v="Foreign Languages"/>
    <s v="Y"/>
    <m/>
    <m/>
    <m/>
    <n v="11"/>
    <n v="0"/>
    <n v="0"/>
    <n v="11"/>
    <n v="0"/>
    <x v="0"/>
    <x v="21"/>
  </r>
  <r>
    <s v="17415"/>
    <x v="34"/>
    <s v="2797"/>
    <s v="Kent-Meridian High School"/>
    <s v="9 "/>
    <s v="12"/>
    <s v="P"/>
    <s v="FLJ053"/>
    <s v="IB_Japanese_7"/>
    <s v="06431 "/>
    <s v="IB Language B-Japanese 06431"/>
    <s v="Foreign Languages"/>
    <s v="Y"/>
    <m/>
    <m/>
    <m/>
    <n v="7"/>
    <n v="0"/>
    <n v="0"/>
    <n v="0"/>
    <n v="7"/>
    <x v="0"/>
    <x v="21"/>
  </r>
  <r>
    <s v="17415"/>
    <x v="34"/>
    <s v="2797"/>
    <s v="Kent-Meridian High School"/>
    <s v="9 "/>
    <s v="12"/>
    <s v="P"/>
    <s v="FLJ054"/>
    <s v="IB_Japanese_8"/>
    <s v="06431 "/>
    <s v="IB Language B-Japanese 06431"/>
    <s v="Foreign Languages"/>
    <s v="Y"/>
    <m/>
    <m/>
    <m/>
    <n v="7"/>
    <n v="0"/>
    <n v="0"/>
    <n v="0"/>
    <n v="7"/>
    <x v="0"/>
    <x v="21"/>
  </r>
  <r>
    <s v="34111"/>
    <x v="75"/>
    <s v="3960"/>
    <s v="Capital High School"/>
    <s v="9 "/>
    <s v="12"/>
    <s v="P"/>
    <s v="FLD371"/>
    <s v="IB JAPANESE 3B"/>
    <s v="06431 "/>
    <s v="IB Language B-Japanese 06431"/>
    <s v="Foreign Languages"/>
    <s v="Y"/>
    <m/>
    <m/>
    <m/>
    <n v="5"/>
    <n v="0"/>
    <n v="0"/>
    <n v="5"/>
    <n v="0"/>
    <x v="0"/>
    <x v="21"/>
  </r>
  <r>
    <s v="34111"/>
    <x v="75"/>
    <s v="3960"/>
    <s v="Capital High School"/>
    <s v="9 "/>
    <s v="12"/>
    <s v="P"/>
    <s v="FLD470"/>
    <s v="IB JAPANESE 4 A"/>
    <s v="06431 "/>
    <s v="IB Language B-Japanese 06431"/>
    <s v="Foreign Languages"/>
    <s v="Y"/>
    <m/>
    <m/>
    <m/>
    <n v="6"/>
    <n v="0"/>
    <n v="0"/>
    <n v="1"/>
    <n v="5"/>
    <x v="0"/>
    <x v="21"/>
  </r>
  <r>
    <s v="34111"/>
    <x v="75"/>
    <s v="3960"/>
    <s v="Capital High School"/>
    <s v="9 "/>
    <s v="12"/>
    <s v="P"/>
    <s v="FLD471"/>
    <s v="IB JAPANESE 4 B"/>
    <s v="06431 "/>
    <s v="IB Language B-Japanese 06431"/>
    <s v="Foreign Languages"/>
    <s v="Y"/>
    <m/>
    <m/>
    <m/>
    <n v="6"/>
    <n v="0"/>
    <n v="0"/>
    <n v="1"/>
    <n v="5"/>
    <x v="0"/>
    <x v="21"/>
  </r>
  <r>
    <s v="17001"/>
    <x v="51"/>
    <s v="3096"/>
    <s v="Chief Sealth International High School"/>
    <s v="9 "/>
    <s v="12"/>
    <s v="P"/>
    <s v="HWL3555"/>
    <s v="IB JAPANESE 5A"/>
    <s v="06431 "/>
    <s v="IB Language B-Japanese 06431"/>
    <s v="Foreign Languages"/>
    <s v="Y"/>
    <m/>
    <m/>
    <m/>
    <n v="1"/>
    <n v="0"/>
    <n v="0"/>
    <n v="0"/>
    <n v="1"/>
    <x v="0"/>
    <x v="21"/>
  </r>
  <r>
    <s v="17001"/>
    <x v="51"/>
    <s v="3096"/>
    <s v="Chief Sealth International High School"/>
    <s v="9 "/>
    <s v="12"/>
    <s v="P"/>
    <s v="HWL3556"/>
    <s v="IB JAPANESE 5B"/>
    <s v="06431 "/>
    <s v="IB Language B-Japanese 06431"/>
    <s v="Foreign Languages"/>
    <s v="Y"/>
    <m/>
    <m/>
    <m/>
    <n v="1"/>
    <n v="0"/>
    <n v="0"/>
    <n v="0"/>
    <n v="1"/>
    <x v="0"/>
    <x v="21"/>
  </r>
  <r>
    <s v="17001"/>
    <x v="51"/>
    <s v="3276"/>
    <s v="Ingraham High School"/>
    <s v="9 "/>
    <s v="12"/>
    <s v="P"/>
    <s v="HWL3555"/>
    <s v="IB JAPANESE 5A"/>
    <s v="06431 "/>
    <s v="IB Language B-Japanese 06431"/>
    <s v="Foreign Languages"/>
    <s v="Y"/>
    <m/>
    <m/>
    <m/>
    <n v="7"/>
    <n v="0"/>
    <n v="1"/>
    <n v="2"/>
    <n v="4"/>
    <x v="0"/>
    <x v="21"/>
  </r>
  <r>
    <s v="17001"/>
    <x v="51"/>
    <s v="3276"/>
    <s v="Ingraham High School"/>
    <s v="9 "/>
    <s v="12"/>
    <s v="P"/>
    <s v="HWL3556"/>
    <s v="IB JAPANESE 5B"/>
    <s v="06431 "/>
    <s v="IB Language B-Japanese 06431"/>
    <s v="Foreign Languages"/>
    <s v="Y"/>
    <m/>
    <m/>
    <m/>
    <n v="6"/>
    <n v="0"/>
    <n v="1"/>
    <n v="2"/>
    <n v="3"/>
    <x v="0"/>
    <x v="21"/>
  </r>
  <r>
    <s v="17001"/>
    <x v="51"/>
    <s v="3276"/>
    <s v="Ingraham High School"/>
    <s v="9 "/>
    <s v="12"/>
    <s v="P"/>
    <s v="HWL6138"/>
    <s v="IB JAPANESE 6A"/>
    <s v="06431 "/>
    <s v="IB Language B-Japanese 06431"/>
    <s v="Foreign Languages"/>
    <s v="Y"/>
    <m/>
    <m/>
    <m/>
    <n v="2"/>
    <n v="0"/>
    <n v="0"/>
    <n v="1"/>
    <n v="1"/>
    <x v="0"/>
    <x v="21"/>
  </r>
  <r>
    <s v="17001"/>
    <x v="51"/>
    <s v="3276"/>
    <s v="Ingraham High School"/>
    <s v="9 "/>
    <s v="12"/>
    <s v="P"/>
    <s v="HWL6139"/>
    <s v="IB JAPANESE 6B"/>
    <s v="06431 "/>
    <s v="IB Language B-Japanese 06431"/>
    <s v="Foreign Languages"/>
    <s v="Y"/>
    <m/>
    <m/>
    <m/>
    <n v="2"/>
    <n v="0"/>
    <n v="0"/>
    <n v="1"/>
    <n v="1"/>
    <x v="0"/>
    <x v="21"/>
  </r>
  <r>
    <s v="27320"/>
    <x v="91"/>
    <s v="3247"/>
    <s v="Sumner High School"/>
    <s v="9 "/>
    <s v="12"/>
    <s v="P"/>
    <s v="WLA743"/>
    <s v="IB JAPANESE IV"/>
    <s v="06431 "/>
    <s v="IB Language B-Japanese 06431"/>
    <s v="Foreign Languages"/>
    <s v="Y"/>
    <m/>
    <m/>
    <m/>
    <n v="1"/>
    <n v="0"/>
    <n v="0"/>
    <n v="0"/>
    <n v="1"/>
    <x v="0"/>
    <x v="21"/>
  </r>
  <r>
    <s v="27320"/>
    <x v="91"/>
    <s v="3247"/>
    <s v="Sumner High School"/>
    <s v="9 "/>
    <s v="12"/>
    <s v="P"/>
    <s v="WLA773"/>
    <s v="IB JAPANESE VII"/>
    <s v="06431 "/>
    <s v="IB Language B-Japanese 06431"/>
    <s v="Foreign Languages"/>
    <s v="Y"/>
    <m/>
    <m/>
    <m/>
    <n v="1"/>
    <n v="0"/>
    <n v="0"/>
    <n v="0"/>
    <n v="1"/>
    <x v="0"/>
    <x v="21"/>
  </r>
  <r>
    <s v="27320"/>
    <x v="91"/>
    <s v="3247"/>
    <s v="Sumner High School"/>
    <s v="9 "/>
    <s v="12"/>
    <s v="P"/>
    <s v="WLA774"/>
    <s v="IB JAPANESE VII"/>
    <s v="06431 "/>
    <s v="IB Language B-Japanese 06431"/>
    <s v="Foreign Languages"/>
    <s v="Y"/>
    <m/>
    <m/>
    <m/>
    <n v="1"/>
    <n v="0"/>
    <n v="0"/>
    <n v="0"/>
    <n v="1"/>
    <x v="0"/>
    <x v="21"/>
  </r>
  <r>
    <s v="19401"/>
    <x v="163"/>
    <s v="2996"/>
    <s v="Ellensburg High School"/>
    <s v="9 "/>
    <s v="12"/>
    <s v="P"/>
    <s v="ARR192"/>
    <s v="AS JAPANESE"/>
    <s v="06428 "/>
    <s v="Japanese Conversation and Culture 06428"/>
    <s v="Foreign Languages"/>
    <m/>
    <m/>
    <m/>
    <m/>
    <n v="2"/>
    <n v="0"/>
    <n v="0"/>
    <n v="0"/>
    <n v="2"/>
    <x v="0"/>
    <x v="21"/>
  </r>
  <r>
    <s v="19401"/>
    <x v="163"/>
    <s v="2996"/>
    <s v="Ellensburg High School"/>
    <s v="9 "/>
    <s v="12"/>
    <s v="P"/>
    <s v="ARR192"/>
    <s v="AS JAPANESE"/>
    <s v="06428 "/>
    <s v="Japanese Conversation and Culture 06428"/>
    <s v="Foreign Languages"/>
    <m/>
    <m/>
    <m/>
    <m/>
    <n v="1"/>
    <n v="0"/>
    <n v="0"/>
    <n v="0"/>
    <n v="1"/>
    <x v="0"/>
    <x v="21"/>
  </r>
  <r>
    <s v="31006"/>
    <x v="121"/>
    <s v="4433"/>
    <s v="Kamiak High School"/>
    <s v="9 "/>
    <s v="12"/>
    <s v="P"/>
    <s v="JPN500-AP"/>
    <s v="Japanese Language &amp; Culture AP"/>
    <s v="06428 "/>
    <s v="Japanese Conversation and Culture 06428"/>
    <s v="Foreign Languages"/>
    <m/>
    <s v="Y"/>
    <m/>
    <m/>
    <n v="1"/>
    <n v="0"/>
    <n v="0"/>
    <n v="0"/>
    <n v="1"/>
    <x v="0"/>
    <x v="21"/>
  </r>
  <r>
    <s v="31006"/>
    <x v="121"/>
    <s v="3688"/>
    <s v="Mariner High School"/>
    <s v="9 "/>
    <s v="12"/>
    <s v="P"/>
    <s v="JPN500-AP"/>
    <s v="Japanese Language &amp; Culture AP"/>
    <s v="06428 "/>
    <s v="Japanese Conversation and Culture 06428"/>
    <s v="Foreign Languages"/>
    <m/>
    <s v="Y"/>
    <m/>
    <m/>
    <n v="5"/>
    <n v="0"/>
    <n v="0"/>
    <n v="0"/>
    <n v="5"/>
    <x v="0"/>
    <x v="21"/>
  </r>
  <r>
    <s v="17001"/>
    <x v="51"/>
    <s v="2220"/>
    <s v="Ballard High School"/>
    <s v="9 "/>
    <s v="12"/>
    <s v="P"/>
    <s v="HWL3557"/>
    <s v="JAPANESE INDEPENDENT STUDY"/>
    <s v="06428 "/>
    <s v="Japanese Conversation and Culture 06428"/>
    <s v="Foreign Languages"/>
    <m/>
    <m/>
    <m/>
    <m/>
    <n v="3"/>
    <n v="0"/>
    <n v="0"/>
    <n v="2"/>
    <n v="1"/>
    <x v="0"/>
    <x v="21"/>
  </r>
  <r>
    <s v="17001"/>
    <x v="51"/>
    <s v="2285"/>
    <s v="Roosevelt High School"/>
    <s v="9 "/>
    <s v="12"/>
    <s v="P"/>
    <s v="HWL3557"/>
    <s v="JAPANESE INDEPENDENT STUDY"/>
    <s v="06428 "/>
    <s v="Japanese Conversation and Culture 06428"/>
    <s v="Foreign Languages"/>
    <m/>
    <m/>
    <m/>
    <m/>
    <n v="5"/>
    <n v="0"/>
    <n v="0"/>
    <n v="1"/>
    <n v="4"/>
    <x v="0"/>
    <x v="21"/>
  </r>
  <r>
    <s v="32363"/>
    <x v="136"/>
    <s v="3195"/>
    <s v="West Valley High School"/>
    <s v="9 "/>
    <s v="12"/>
    <s v="P"/>
    <s v="FOR841"/>
    <s v="JAPANESE 1"/>
    <s v="06428 "/>
    <s v="Japanese Conversation and Culture 06428"/>
    <s v="Foreign Languages"/>
    <m/>
    <m/>
    <m/>
    <m/>
    <n v="1"/>
    <n v="1"/>
    <n v="0"/>
    <n v="0"/>
    <n v="0"/>
    <x v="0"/>
    <x v="21"/>
  </r>
  <r>
    <s v="32363"/>
    <x v="136"/>
    <s v="3195"/>
    <s v="West Valley High School"/>
    <s v="9 "/>
    <s v="12"/>
    <s v="P"/>
    <s v="FOR841"/>
    <s v="JAPANESE 1"/>
    <s v="06428 "/>
    <s v="Japanese Conversation and Culture 06428"/>
    <s v="Miscellaneous"/>
    <m/>
    <m/>
    <m/>
    <m/>
    <n v="3"/>
    <n v="2"/>
    <n v="0"/>
    <n v="1"/>
    <n v="0"/>
    <x v="0"/>
    <x v="21"/>
  </r>
  <r>
    <s v="21237"/>
    <x v="77"/>
    <s v="2616"/>
    <s v="Toledo High School"/>
    <s v="9 "/>
    <s v="12"/>
    <s v="P"/>
    <s v="ELEJAP"/>
    <s v="CULT EXP JAPAN"/>
    <s v="06427 "/>
    <s v="Japanese Field Experience 06427"/>
    <s v="Foreign Languages"/>
    <m/>
    <m/>
    <m/>
    <m/>
    <n v="1"/>
    <n v="0"/>
    <n v="0"/>
    <n v="0"/>
    <n v="1"/>
    <x v="0"/>
    <x v="21"/>
  </r>
  <r>
    <s v="17408"/>
    <x v="12"/>
    <s v="5037"/>
    <s v="Auburn Mountainview High School"/>
    <s v="9 "/>
    <s v="12"/>
    <s v="P"/>
    <s v="FOR401"/>
    <s v="JAPANESE 1"/>
    <s v="06421 "/>
    <s v="Japanese I 06421"/>
    <s v="Foreign Languages"/>
    <m/>
    <m/>
    <m/>
    <m/>
    <n v="39"/>
    <n v="19"/>
    <n v="19"/>
    <n v="1"/>
    <n v="0"/>
    <x v="0"/>
    <x v="21"/>
  </r>
  <r>
    <s v="17408"/>
    <x v="12"/>
    <s v="5037"/>
    <s v="Auburn Mountainview High School"/>
    <s v="9 "/>
    <s v="12"/>
    <s v="P"/>
    <s v="FOR402"/>
    <s v="JAPANESE 2"/>
    <s v="06421 "/>
    <s v="Japanese I 06421"/>
    <s v="Foreign Languages"/>
    <m/>
    <m/>
    <m/>
    <m/>
    <n v="36"/>
    <n v="16"/>
    <n v="19"/>
    <n v="1"/>
    <n v="0"/>
    <x v="0"/>
    <x v="21"/>
  </r>
  <r>
    <s v="17408"/>
    <x v="12"/>
    <s v="4474"/>
    <s v="Auburn Riverside High School"/>
    <s v="9 "/>
    <s v="12"/>
    <s v="P"/>
    <s v="FOR401"/>
    <s v="JAPANESE 1"/>
    <s v="06421 "/>
    <s v="Japanese I 06421"/>
    <s v="Foreign Languages"/>
    <m/>
    <m/>
    <m/>
    <m/>
    <n v="23"/>
    <n v="14"/>
    <n v="5"/>
    <n v="4"/>
    <n v="0"/>
    <x v="0"/>
    <x v="21"/>
  </r>
  <r>
    <s v="17408"/>
    <x v="12"/>
    <s v="4474"/>
    <s v="Auburn Riverside High School"/>
    <s v="9 "/>
    <s v="12"/>
    <s v="P"/>
    <s v="FOR402"/>
    <s v="JAPANESE 2"/>
    <s v="06421 "/>
    <s v="Japanese I 06421"/>
    <s v="Foreign Languages"/>
    <m/>
    <m/>
    <m/>
    <m/>
    <n v="18"/>
    <n v="13"/>
    <n v="4"/>
    <n v="1"/>
    <n v="0"/>
    <x v="0"/>
    <x v="21"/>
  </r>
  <r>
    <s v="18303"/>
    <x v="13"/>
    <s v="2395"/>
    <s v="Bainbridge High School"/>
    <s v="9 "/>
    <s v="12"/>
    <s v="P"/>
    <s v="FLJ101"/>
    <s v="Japanese I"/>
    <s v="06421 "/>
    <s v="Japanese I 06421"/>
    <s v="Foreign Languages"/>
    <m/>
    <m/>
    <m/>
    <m/>
    <n v="34"/>
    <n v="27"/>
    <n v="4"/>
    <n v="1"/>
    <n v="2"/>
    <x v="0"/>
    <x v="21"/>
  </r>
  <r>
    <s v="18303"/>
    <x v="13"/>
    <s v="2395"/>
    <s v="Bainbridge High School"/>
    <s v="9 "/>
    <s v="12"/>
    <s v="P"/>
    <s v="FLJ102"/>
    <s v="Japanese I B"/>
    <s v="06421 "/>
    <s v="Japanese I 06421"/>
    <s v="Foreign Languages"/>
    <m/>
    <m/>
    <m/>
    <m/>
    <n v="29"/>
    <n v="25"/>
    <n v="2"/>
    <n v="1"/>
    <n v="1"/>
    <x v="0"/>
    <x v="21"/>
  </r>
  <r>
    <s v="18303"/>
    <x v="13"/>
    <s v="1935"/>
    <s v="Eagle Harbor High School"/>
    <s v="9 "/>
    <s v="12"/>
    <s v="A"/>
    <s v="CFLE16"/>
    <s v="Japanese I"/>
    <s v="06421 "/>
    <s v="Japanese I 06421"/>
    <s v="Foreign Languages"/>
    <m/>
    <m/>
    <m/>
    <m/>
    <n v="2"/>
    <n v="2"/>
    <n v="0"/>
    <n v="0"/>
    <n v="0"/>
    <x v="0"/>
    <x v="21"/>
  </r>
  <r>
    <s v="18303"/>
    <x v="13"/>
    <s v="1935"/>
    <s v="Eagle Harbor High School"/>
    <s v="9 "/>
    <s v="12"/>
    <s v="A"/>
    <s v="CFLE17"/>
    <s v="Japanese I B"/>
    <s v="06421 "/>
    <s v="Japanese I 06421"/>
    <s v="Foreign Languages"/>
    <m/>
    <m/>
    <m/>
    <m/>
    <n v="2"/>
    <n v="2"/>
    <n v="0"/>
    <n v="0"/>
    <n v="0"/>
    <x v="0"/>
    <x v="21"/>
  </r>
  <r>
    <s v="06119"/>
    <x v="14"/>
    <s v="2415"/>
    <s v="Battle Ground High School"/>
    <s v="9 "/>
    <s v="12"/>
    <s v="P"/>
    <s v="FLA215"/>
    <s v="JAPANESE I"/>
    <s v="06421 "/>
    <s v="Japanese I 06421"/>
    <s v="Foreign Languages"/>
    <m/>
    <m/>
    <m/>
    <m/>
    <n v="18"/>
    <n v="3"/>
    <n v="9"/>
    <n v="4"/>
    <n v="2"/>
    <x v="0"/>
    <x v="21"/>
  </r>
  <r>
    <s v="06119"/>
    <x v="14"/>
    <s v="2415"/>
    <s v="Battle Ground High School"/>
    <s v="9 "/>
    <s v="12"/>
    <s v="P"/>
    <s v="FLA015"/>
    <s v="JAPANESE I"/>
    <s v="06421 "/>
    <s v="Japanese I 06421"/>
    <s v="Foreign Languages"/>
    <m/>
    <m/>
    <m/>
    <m/>
    <n v="24"/>
    <n v="5"/>
    <n v="9"/>
    <n v="7"/>
    <n v="3"/>
    <x v="0"/>
    <x v="21"/>
  </r>
  <r>
    <s v="06119"/>
    <x v="14"/>
    <s v="1875"/>
    <s v="Homelink River"/>
    <s v="K "/>
    <s v="12"/>
    <s v="A"/>
    <s v="FLA015"/>
    <s v="JAPANESE I"/>
    <s v="06421 "/>
    <s v="Japanese I 06421"/>
    <s v="Foreign Languages"/>
    <m/>
    <m/>
    <m/>
    <m/>
    <n v="1"/>
    <n v="0"/>
    <n v="1"/>
    <n v="0"/>
    <n v="0"/>
    <x v="0"/>
    <x v="21"/>
  </r>
  <r>
    <s v="06119"/>
    <x v="14"/>
    <s v="1875"/>
    <s v="Homelink River"/>
    <s v="K "/>
    <s v="12"/>
    <s v="A"/>
    <s v="FLA215"/>
    <s v="JAPANESE I"/>
    <s v="06421 "/>
    <s v="Japanese I 06421"/>
    <s v="Foreign Languages"/>
    <m/>
    <m/>
    <m/>
    <m/>
    <n v="1"/>
    <n v="0"/>
    <n v="1"/>
    <n v="0"/>
    <n v="0"/>
    <x v="0"/>
    <x v="21"/>
  </r>
  <r>
    <s v="17405"/>
    <x v="10"/>
    <s v="2701"/>
    <s v="Bellevue High School"/>
    <s v="9 "/>
    <s v="12"/>
    <s v="P"/>
    <s v="2G8580"/>
    <s v="G-JAPANESE 1"/>
    <s v="06421 "/>
    <s v="Japanese I 06421"/>
    <s v="Foreign Languages"/>
    <m/>
    <m/>
    <m/>
    <m/>
    <n v="1"/>
    <n v="1"/>
    <n v="0"/>
    <n v="0"/>
    <n v="0"/>
    <x v="0"/>
    <x v="21"/>
  </r>
  <r>
    <s v="17405"/>
    <x v="10"/>
    <s v="2701"/>
    <s v="Bellevue High School"/>
    <s v="9 "/>
    <s v="12"/>
    <s v="P"/>
    <s v="208580"/>
    <s v="JAPANESE 1"/>
    <s v="06421 "/>
    <s v="Japanese I 06421"/>
    <s v="Foreign Languages"/>
    <m/>
    <m/>
    <m/>
    <m/>
    <n v="44"/>
    <n v="23"/>
    <n v="9"/>
    <n v="10"/>
    <n v="2"/>
    <x v="0"/>
    <x v="21"/>
  </r>
  <r>
    <s v="37501"/>
    <x v="15"/>
    <s v="2553"/>
    <s v="Bellingham High School"/>
    <s v="9 "/>
    <s v="12"/>
    <s v="P"/>
    <s v="WLJ101"/>
    <s v="Japanese 1st Yr"/>
    <s v="06421 "/>
    <s v="Japanese I 06421"/>
    <s v="Foreign Languages"/>
    <m/>
    <m/>
    <m/>
    <m/>
    <n v="30"/>
    <n v="8"/>
    <n v="10"/>
    <n v="11"/>
    <n v="1"/>
    <x v="0"/>
    <x v="21"/>
  </r>
  <r>
    <s v="37501"/>
    <x v="15"/>
    <s v="2553"/>
    <s v="Bellingham High School"/>
    <s v="9 "/>
    <s v="12"/>
    <s v="P"/>
    <s v="WLJ102"/>
    <s v="Japanese 1st Yr"/>
    <s v="06421 "/>
    <s v="Japanese I 06421"/>
    <s v="Foreign Languages"/>
    <m/>
    <m/>
    <m/>
    <m/>
    <n v="27"/>
    <n v="8"/>
    <n v="8"/>
    <n v="10"/>
    <n v="1"/>
    <x v="0"/>
    <x v="21"/>
  </r>
  <r>
    <s v="37501"/>
    <x v="15"/>
    <s v="4515"/>
    <s v="Squalicum High School"/>
    <s v="9 "/>
    <s v="12"/>
    <s v="P"/>
    <s v="WLJ902"/>
    <s v="Japanese 1st Yr"/>
    <s v="06421 "/>
    <s v="Japanese I 06421"/>
    <s v="Foreign Languages"/>
    <m/>
    <m/>
    <m/>
    <m/>
    <n v="1"/>
    <n v="1"/>
    <n v="0"/>
    <n v="0"/>
    <n v="0"/>
    <x v="0"/>
    <x v="21"/>
  </r>
  <r>
    <s v="27403"/>
    <x v="16"/>
    <s v="5033"/>
    <s v="Graham Kapowsin High School"/>
    <s v="9 "/>
    <s v="12"/>
    <s v="P"/>
    <s v="WLJ201"/>
    <s v="JAPANESE YR 1"/>
    <s v="06421 "/>
    <s v="Japanese I 06421"/>
    <s v="Foreign Languages"/>
    <m/>
    <m/>
    <m/>
    <m/>
    <n v="80"/>
    <n v="25"/>
    <n v="39"/>
    <n v="15"/>
    <n v="1"/>
    <x v="0"/>
    <x v="21"/>
  </r>
  <r>
    <s v="27403"/>
    <x v="16"/>
    <s v="4158"/>
    <s v="Spanaway Lake High School"/>
    <s v="9 "/>
    <s v="12"/>
    <s v="P"/>
    <s v="WLJ201"/>
    <s v="JAPANESE YR 1"/>
    <s v="06421 "/>
    <s v="Japanese I 06421"/>
    <s v="Foreign Languages"/>
    <m/>
    <m/>
    <m/>
    <m/>
    <n v="126"/>
    <n v="47"/>
    <n v="65"/>
    <n v="12"/>
    <n v="2"/>
    <x v="0"/>
    <x v="21"/>
  </r>
  <r>
    <s v="06117"/>
    <x v="19"/>
    <s v="4567"/>
    <s v="Camas High School"/>
    <s v="9 "/>
    <s v="12"/>
    <s v="P"/>
    <s v="JPN101"/>
    <s v="JAPANESE I"/>
    <s v="06421 "/>
    <s v="Japanese I 06421"/>
    <s v="Foreign Languages"/>
    <m/>
    <m/>
    <m/>
    <m/>
    <n v="35"/>
    <n v="12"/>
    <n v="19"/>
    <n v="3"/>
    <n v="1"/>
    <x v="0"/>
    <x v="21"/>
  </r>
  <r>
    <s v="06117"/>
    <x v="19"/>
    <s v="4567"/>
    <s v="Camas High School"/>
    <s v="9 "/>
    <s v="12"/>
    <s v="P"/>
    <s v="JPN102"/>
    <s v="JAPANESE I"/>
    <s v="06421 "/>
    <s v="Japanese I 06421"/>
    <s v="Foreign Languages"/>
    <m/>
    <m/>
    <m/>
    <m/>
    <n v="33"/>
    <n v="12"/>
    <n v="17"/>
    <n v="3"/>
    <n v="1"/>
    <x v="0"/>
    <x v="21"/>
  </r>
  <r>
    <s v="18401"/>
    <x v="21"/>
    <s v="3237"/>
    <s v="Central Kitsap Junior High"/>
    <s v="7 "/>
    <s v="9 "/>
    <s v="P"/>
    <s v="FL4040"/>
    <s v="Japanese I"/>
    <s v="06421 "/>
    <s v="Japanese I 06421"/>
    <s v="Foreign Languages"/>
    <m/>
    <m/>
    <m/>
    <m/>
    <n v="14"/>
    <n v="5"/>
    <n v="9"/>
    <n v="0"/>
    <n v="0"/>
    <x v="0"/>
    <x v="21"/>
  </r>
  <r>
    <s v="18401"/>
    <x v="21"/>
    <s v="3791"/>
    <s v="Fairview Junior High School"/>
    <s v="7 "/>
    <s v="9 "/>
    <s v="P"/>
    <s v="FL4040"/>
    <s v="Japanese I"/>
    <s v="06421 "/>
    <s v="Japanese I 06421"/>
    <s v="Foreign Languages"/>
    <m/>
    <m/>
    <m/>
    <m/>
    <n v="10"/>
    <n v="10"/>
    <n v="0"/>
    <n v="0"/>
    <n v="0"/>
    <x v="0"/>
    <x v="21"/>
  </r>
  <r>
    <s v="18401"/>
    <x v="21"/>
    <s v="4100"/>
    <s v="Olympic High School"/>
    <s v="10"/>
    <s v="12"/>
    <s v="P"/>
    <s v="FL4040"/>
    <s v="Japanese I"/>
    <s v="06421 "/>
    <s v="Japanese I 06421"/>
    <s v="Foreign Languages"/>
    <m/>
    <m/>
    <m/>
    <m/>
    <n v="15"/>
    <n v="0"/>
    <n v="11"/>
    <n v="4"/>
    <n v="0"/>
    <x v="0"/>
    <x v="21"/>
  </r>
  <r>
    <s v="18401"/>
    <x v="21"/>
    <s v="4249"/>
    <s v="Ridgetop Junior High"/>
    <s v="7 "/>
    <s v="9 "/>
    <s v="P"/>
    <s v="FL4040"/>
    <s v="Japanese I"/>
    <s v="06421 "/>
    <s v="Japanese I 06421"/>
    <s v="Foreign Languages"/>
    <m/>
    <m/>
    <m/>
    <m/>
    <n v="8"/>
    <n v="7"/>
    <n v="0"/>
    <n v="1"/>
    <n v="0"/>
    <x v="0"/>
    <x v="21"/>
  </r>
  <r>
    <s v="16049"/>
    <x v="22"/>
    <s v="3275"/>
    <s v="Chimacum High School"/>
    <s v="9 "/>
    <s v="12"/>
    <s v="P"/>
    <s v="LAN919"/>
    <s v="JAPANESE I"/>
    <s v="06421 "/>
    <s v="Japanese I 06421"/>
    <s v="Foreign Languages"/>
    <m/>
    <m/>
    <m/>
    <m/>
    <n v="1"/>
    <n v="0"/>
    <n v="0"/>
    <n v="1"/>
    <n v="0"/>
    <x v="0"/>
    <x v="21"/>
  </r>
  <r>
    <s v="27400"/>
    <x v="23"/>
    <s v="3456"/>
    <s v="Lakes High School"/>
    <s v="9 "/>
    <s v="12"/>
    <s v="P"/>
    <s v="254101"/>
    <s v="Japanese I"/>
    <s v="06421 "/>
    <s v="Japanese I 06421"/>
    <s v="Foreign Languages"/>
    <m/>
    <m/>
    <m/>
    <m/>
    <n v="45"/>
    <n v="15"/>
    <n v="17"/>
    <n v="8"/>
    <n v="5"/>
    <x v="0"/>
    <x v="21"/>
  </r>
  <r>
    <s v="27400"/>
    <x v="23"/>
    <s v="3456"/>
    <s v="Lakes High School"/>
    <s v="9 "/>
    <s v="12"/>
    <s v="P"/>
    <s v="254102"/>
    <s v="Japanese I"/>
    <s v="06421 "/>
    <s v="Japanese I 06421"/>
    <s v="Foreign Languages"/>
    <m/>
    <m/>
    <m/>
    <m/>
    <n v="33"/>
    <n v="13"/>
    <n v="13"/>
    <n v="4"/>
    <n v="3"/>
    <x v="0"/>
    <x v="21"/>
  </r>
  <r>
    <s v="27400"/>
    <x v="23"/>
    <s v="3456"/>
    <s v="Lakes High School"/>
    <s v="9 "/>
    <s v="12"/>
    <s v="P"/>
    <s v="254203"/>
    <s v="Japanese II"/>
    <s v="06421 "/>
    <s v="Japanese I 06421"/>
    <s v="Foreign Languages"/>
    <m/>
    <m/>
    <m/>
    <m/>
    <n v="36"/>
    <n v="0"/>
    <n v="24"/>
    <n v="7"/>
    <n v="5"/>
    <x v="0"/>
    <x v="21"/>
  </r>
  <r>
    <s v="33115"/>
    <x v="78"/>
    <s v="3310"/>
    <s v="Colville Senior High School"/>
    <s v="9 "/>
    <s v="12"/>
    <s v="P"/>
    <s v="FOB281"/>
    <s v="JAPANESE I"/>
    <s v="06421 "/>
    <s v="Japanese I 06421"/>
    <s v="Foreign Languages"/>
    <m/>
    <m/>
    <m/>
    <m/>
    <n v="16"/>
    <n v="5"/>
    <n v="5"/>
    <n v="5"/>
    <n v="1"/>
    <x v="0"/>
    <x v="21"/>
  </r>
  <r>
    <s v="33115"/>
    <x v="78"/>
    <s v="3310"/>
    <s v="Colville Senior High School"/>
    <s v="9 "/>
    <s v="12"/>
    <s v="P"/>
    <s v="FOA281"/>
    <s v="JAPANESE I"/>
    <s v="06421 "/>
    <s v="Japanese I 06421"/>
    <s v="Foreign Languages"/>
    <m/>
    <m/>
    <m/>
    <m/>
    <n v="23"/>
    <n v="9"/>
    <n v="7"/>
    <n v="5"/>
    <n v="2"/>
    <x v="0"/>
    <x v="21"/>
  </r>
  <r>
    <s v="31015"/>
    <x v="26"/>
    <s v="1519"/>
    <s v="Edmonds Independent Learning"/>
    <s v="9 "/>
    <s v="12"/>
    <s v="A"/>
    <s v="RSF220"/>
    <s v="RS JAPANESE"/>
    <s v="06421 "/>
    <s v="Japanese I 06421"/>
    <s v="Foreign Languages"/>
    <m/>
    <m/>
    <m/>
    <m/>
    <n v="1"/>
    <n v="0"/>
    <n v="0"/>
    <n v="1"/>
    <n v="0"/>
    <x v="0"/>
    <x v="21"/>
  </r>
  <r>
    <s v="31015"/>
    <x v="26"/>
    <s v="3123"/>
    <s v="Edmonds Woodway High School"/>
    <s v="9 "/>
    <s v="12"/>
    <s v="P"/>
    <s v="RSF220"/>
    <s v="RS JAPANESE"/>
    <s v="06421 "/>
    <s v="Japanese I 06421"/>
    <s v="Foreign Languages"/>
    <m/>
    <m/>
    <m/>
    <m/>
    <n v="1"/>
    <n v="0"/>
    <n v="0"/>
    <n v="1"/>
    <n v="0"/>
    <x v="0"/>
    <x v="21"/>
  </r>
  <r>
    <s v="31015"/>
    <x v="26"/>
    <s v="3123"/>
    <s v="Edmonds Woodway High School"/>
    <s v="9 "/>
    <s v="12"/>
    <s v="P"/>
    <s v="RSF220"/>
    <s v="RS JAPANESE I"/>
    <s v="06421 "/>
    <s v="Japanese I 06421"/>
    <s v="Foreign Languages"/>
    <m/>
    <m/>
    <m/>
    <m/>
    <n v="1"/>
    <n v="0"/>
    <n v="0"/>
    <n v="1"/>
    <n v="0"/>
    <x v="0"/>
    <x v="21"/>
  </r>
  <r>
    <s v="31015"/>
    <x v="26"/>
    <s v="3755"/>
    <s v="Lynnwood High School"/>
    <s v="9 "/>
    <s v="12"/>
    <s v="P"/>
    <s v="RSF220"/>
    <s v="RS JAPANESE"/>
    <s v="06421 "/>
    <s v="Japanese I 06421"/>
    <s v="Foreign Languages"/>
    <m/>
    <m/>
    <m/>
    <m/>
    <n v="4"/>
    <n v="0"/>
    <n v="0"/>
    <n v="1"/>
    <n v="3"/>
    <x v="0"/>
    <x v="21"/>
  </r>
  <r>
    <s v="31015"/>
    <x v="26"/>
    <s v="3464"/>
    <s v="Meadowdale High School"/>
    <s v="9 "/>
    <s v="12"/>
    <s v="P"/>
    <s v="FLJ101"/>
    <s v="JAPANESE 1 S1"/>
    <s v="06421 "/>
    <s v="Japanese I 06421"/>
    <s v="Foreign Languages"/>
    <m/>
    <m/>
    <m/>
    <m/>
    <n v="30"/>
    <n v="19"/>
    <n v="8"/>
    <n v="3"/>
    <n v="0"/>
    <x v="0"/>
    <x v="21"/>
  </r>
  <r>
    <s v="31015"/>
    <x v="26"/>
    <s v="3464"/>
    <s v="Meadowdale High School"/>
    <s v="9 "/>
    <s v="12"/>
    <s v="P"/>
    <s v="FLJ102"/>
    <s v="JAPANESE 1 S2"/>
    <s v="06421 "/>
    <s v="Japanese I 06421"/>
    <s v="Foreign Languages"/>
    <m/>
    <m/>
    <m/>
    <m/>
    <n v="25"/>
    <n v="14"/>
    <n v="8"/>
    <n v="3"/>
    <n v="0"/>
    <x v="0"/>
    <x v="21"/>
  </r>
  <r>
    <s v="31015"/>
    <x v="26"/>
    <s v="3464"/>
    <s v="Meadowdale High School"/>
    <s v="9 "/>
    <s v="12"/>
    <s v="P"/>
    <s v="RSF220"/>
    <s v="RS JAPANESE"/>
    <s v="06421 "/>
    <s v="Japanese I 06421"/>
    <s v="Foreign Languages"/>
    <m/>
    <m/>
    <m/>
    <m/>
    <n v="5"/>
    <n v="0"/>
    <n v="0"/>
    <n v="2"/>
    <n v="3"/>
    <x v="0"/>
    <x v="21"/>
  </r>
  <r>
    <s v="19401"/>
    <x v="163"/>
    <s v="2996"/>
    <s v="Ellensburg High School"/>
    <s v="9 "/>
    <s v="12"/>
    <s v="P"/>
    <s v="FRL108"/>
    <s v="1ST YR JAPANESE"/>
    <s v="06421 "/>
    <s v="Japanese I 06421"/>
    <s v="Foreign Languages"/>
    <m/>
    <m/>
    <m/>
    <m/>
    <n v="18"/>
    <n v="10"/>
    <n v="4"/>
    <n v="2"/>
    <n v="2"/>
    <x v="0"/>
    <x v="21"/>
  </r>
  <r>
    <s v="19401"/>
    <x v="163"/>
    <s v="2996"/>
    <s v="Ellensburg High School"/>
    <s v="9 "/>
    <s v="12"/>
    <s v="P"/>
    <s v="FR108"/>
    <s v="1ST YR JAPANESE"/>
    <s v="06421 "/>
    <s v="Japanese I 06421"/>
    <s v="Foreign Languages"/>
    <m/>
    <m/>
    <m/>
    <m/>
    <n v="15"/>
    <n v="9"/>
    <n v="4"/>
    <n v="1"/>
    <n v="1"/>
    <x v="0"/>
    <x v="21"/>
  </r>
  <r>
    <s v="17210"/>
    <x v="28"/>
    <s v="5138"/>
    <s v="Technology Access Foundation Academy"/>
    <s v="6 "/>
    <s v="12"/>
    <s v="P"/>
    <s v="FLJ300"/>
    <s v="JAPANESE 1"/>
    <s v="06421 "/>
    <s v="Japanese I 06421"/>
    <s v="Foreign Languages"/>
    <m/>
    <m/>
    <m/>
    <m/>
    <n v="17"/>
    <n v="15"/>
    <n v="2"/>
    <n v="0"/>
    <n v="0"/>
    <x v="0"/>
    <x v="21"/>
  </r>
  <r>
    <s v="17210"/>
    <x v="28"/>
    <s v="3584"/>
    <s v="Thomas Jefferson High School"/>
    <s v="9 "/>
    <s v="12"/>
    <s v="P"/>
    <s v="FLJ301"/>
    <s v="JAPANESE 1-1"/>
    <s v="06421 "/>
    <s v="Japanese I 06421"/>
    <s v="Foreign Languages"/>
    <m/>
    <m/>
    <m/>
    <m/>
    <n v="61"/>
    <n v="52"/>
    <n v="7"/>
    <n v="1"/>
    <n v="1"/>
    <x v="0"/>
    <x v="21"/>
  </r>
  <r>
    <s v="17210"/>
    <x v="28"/>
    <s v="3584"/>
    <s v="Thomas Jefferson High School"/>
    <s v="9 "/>
    <s v="12"/>
    <s v="P"/>
    <s v="FLJ302"/>
    <s v="JAPANESE 1-2"/>
    <s v="06421 "/>
    <s v="Japanese I 06421"/>
    <s v="Foreign Languages"/>
    <m/>
    <m/>
    <m/>
    <m/>
    <n v="54"/>
    <n v="48"/>
    <n v="5"/>
    <n v="1"/>
    <n v="0"/>
    <x v="0"/>
    <x v="21"/>
  </r>
  <r>
    <s v="17210"/>
    <x v="28"/>
    <s v="4570"/>
    <s v="Todd Beamer High School"/>
    <s v="9 "/>
    <s v="12"/>
    <s v="P"/>
    <s v="FLJ301"/>
    <s v="JAPANESE 1"/>
    <s v="06421 "/>
    <s v="Japanese I 06421"/>
    <s v="Foreign Languages"/>
    <m/>
    <m/>
    <m/>
    <m/>
    <n v="86"/>
    <n v="48"/>
    <n v="15"/>
    <n v="20"/>
    <n v="3"/>
    <x v="0"/>
    <x v="21"/>
  </r>
  <r>
    <s v="17210"/>
    <x v="28"/>
    <s v="4570"/>
    <s v="Todd Beamer High School"/>
    <s v="9 "/>
    <s v="12"/>
    <s v="P"/>
    <s v="FLJ302"/>
    <s v="JAPANESE 1"/>
    <s v="06421 "/>
    <s v="Japanese I 06421"/>
    <s v="Foreign Languages"/>
    <m/>
    <m/>
    <m/>
    <m/>
    <n v="87"/>
    <n v="49"/>
    <n v="15"/>
    <n v="20"/>
    <n v="3"/>
    <x v="0"/>
    <x v="21"/>
  </r>
  <r>
    <s v="37502"/>
    <x v="9"/>
    <s v="5245"/>
    <s v="WINDWARD HIGH SCHOOL"/>
    <s v="9 "/>
    <s v="12"/>
    <s v="P"/>
    <s v="FOR411"/>
    <s v="JAPANESE 1A"/>
    <s v="06421 "/>
    <s v="Japanese I 06421"/>
    <s v="Foreign Languages"/>
    <m/>
    <m/>
    <m/>
    <m/>
    <n v="22"/>
    <n v="7"/>
    <n v="10"/>
    <n v="5"/>
    <n v="0"/>
    <x v="0"/>
    <x v="21"/>
  </r>
  <r>
    <s v="37502"/>
    <x v="9"/>
    <s v="5245"/>
    <s v="WINDWARD HIGH SCHOOL"/>
    <s v="9 "/>
    <s v="12"/>
    <s v="P"/>
    <s v="FOR412"/>
    <s v="JAPANESE 1B"/>
    <s v="06421 "/>
    <s v="Japanese I 06421"/>
    <s v="Foreign Languages"/>
    <m/>
    <m/>
    <m/>
    <m/>
    <n v="22"/>
    <n v="7"/>
    <n v="10"/>
    <n v="5"/>
    <n v="0"/>
    <x v="0"/>
    <x v="21"/>
  </r>
  <r>
    <s v="27402"/>
    <x v="30"/>
    <s v="2876"/>
    <s v="Franklin Pierce High School"/>
    <s v="9 "/>
    <s v="12"/>
    <s v="P"/>
    <s v="WRL121"/>
    <s v="JAPANESE 1"/>
    <s v="06421 "/>
    <s v="Japanese I 06421"/>
    <s v="Foreign Languages"/>
    <m/>
    <m/>
    <m/>
    <m/>
    <n v="37"/>
    <n v="17"/>
    <n v="10"/>
    <n v="10"/>
    <n v="0"/>
    <x v="0"/>
    <x v="21"/>
  </r>
  <r>
    <s v="27402"/>
    <x v="30"/>
    <s v="2876"/>
    <s v="Franklin Pierce High School"/>
    <s v="9 "/>
    <s v="12"/>
    <s v="P"/>
    <s v="WRL122"/>
    <s v="JAPANESE 2"/>
    <s v="06421 "/>
    <s v="Japanese I 06421"/>
    <s v="Foreign Languages"/>
    <m/>
    <m/>
    <m/>
    <m/>
    <n v="37"/>
    <n v="17"/>
    <n v="10"/>
    <n v="10"/>
    <n v="0"/>
    <x v="0"/>
    <x v="21"/>
  </r>
  <r>
    <s v="27402"/>
    <x v="30"/>
    <s v="3648"/>
    <s v="Washington High School"/>
    <s v="9 "/>
    <s v="12"/>
    <s v="P"/>
    <s v="WRL121"/>
    <s v="JAPANESE 1"/>
    <s v="06421 "/>
    <s v="Japanese I 06421"/>
    <s v="Foreign Languages"/>
    <m/>
    <m/>
    <m/>
    <m/>
    <n v="59"/>
    <n v="22"/>
    <n v="16"/>
    <n v="19"/>
    <n v="2"/>
    <x v="0"/>
    <x v="21"/>
  </r>
  <r>
    <s v="27402"/>
    <x v="30"/>
    <s v="3648"/>
    <s v="Washington High School"/>
    <s v="9 "/>
    <s v="12"/>
    <s v="P"/>
    <s v="WRL122"/>
    <s v="JAPANESE 2"/>
    <s v="06421 "/>
    <s v="Japanese I 06421"/>
    <s v="Foreign Languages"/>
    <m/>
    <m/>
    <m/>
    <m/>
    <n v="41"/>
    <n v="16"/>
    <n v="13"/>
    <n v="11"/>
    <n v="1"/>
    <x v="0"/>
    <x v="21"/>
  </r>
  <r>
    <s v="27402"/>
    <x v="30"/>
    <s v="3648"/>
    <s v="Washington High School"/>
    <s v="9 "/>
    <s v="12"/>
    <s v="P"/>
    <s v="WRL123"/>
    <s v="JAPANESE 3"/>
    <s v="06421 "/>
    <s v="Japanese I 06421"/>
    <s v="Foreign Languages"/>
    <m/>
    <m/>
    <m/>
    <m/>
    <n v="17"/>
    <n v="0"/>
    <n v="6"/>
    <n v="7"/>
    <n v="4"/>
    <x v="0"/>
    <x v="21"/>
  </r>
  <r>
    <s v="27402"/>
    <x v="30"/>
    <s v="3648"/>
    <s v="Washington High School"/>
    <s v="9 "/>
    <s v="12"/>
    <s v="P"/>
    <s v="WRL124"/>
    <s v="JAPANESE 4"/>
    <s v="06421 "/>
    <s v="Japanese I 06421"/>
    <s v="Foreign Languages"/>
    <m/>
    <m/>
    <m/>
    <m/>
    <n v="15"/>
    <n v="0"/>
    <n v="5"/>
    <n v="7"/>
    <n v="3"/>
    <x v="0"/>
    <x v="21"/>
  </r>
  <r>
    <s v="27402"/>
    <x v="30"/>
    <s v="3648"/>
    <s v="Washington High School"/>
    <s v="9 "/>
    <s v="12"/>
    <s v="P"/>
    <s v="WRL125"/>
    <s v="JAPANESE 5"/>
    <s v="06421 "/>
    <s v="Japanese I 06421"/>
    <s v="Foreign Languages"/>
    <m/>
    <m/>
    <m/>
    <m/>
    <n v="3"/>
    <n v="0"/>
    <n v="0"/>
    <n v="1"/>
    <n v="2"/>
    <x v="0"/>
    <x v="21"/>
  </r>
  <r>
    <s v="27402"/>
    <x v="30"/>
    <s v="3648"/>
    <s v="Washington High School"/>
    <s v="9 "/>
    <s v="12"/>
    <s v="P"/>
    <s v="WRL126"/>
    <s v="JAPANESE 6"/>
    <s v="06421 "/>
    <s v="Japanese I 06421"/>
    <s v="Foreign Languages"/>
    <m/>
    <m/>
    <m/>
    <m/>
    <n v="2"/>
    <n v="0"/>
    <n v="0"/>
    <n v="1"/>
    <n v="1"/>
    <x v="0"/>
    <x v="21"/>
  </r>
  <r>
    <s v="13301"/>
    <x v="81"/>
    <s v="2801"/>
    <s v="Lake Roosevelt High School"/>
    <s v="9 "/>
    <s v="12"/>
    <s v="P"/>
    <s v="LAN110"/>
    <s v="JAPANESE 1"/>
    <s v="06421 "/>
    <s v="Japanese I 06421"/>
    <s v="Foreign Languages"/>
    <m/>
    <m/>
    <m/>
    <m/>
    <n v="1"/>
    <n v="1"/>
    <n v="0"/>
    <n v="0"/>
    <n v="0"/>
    <x v="0"/>
    <x v="21"/>
  </r>
  <r>
    <s v="17401"/>
    <x v="31"/>
    <s v="3553"/>
    <s v="Aviation High School"/>
    <s v="9 "/>
    <s v="12"/>
    <s v="P"/>
    <s v="WL3040A"/>
    <s v="JAPANESE 1"/>
    <s v="06421 "/>
    <s v="Japanese I 06421"/>
    <s v="Foreign Languages"/>
    <m/>
    <m/>
    <m/>
    <m/>
    <n v="18"/>
    <n v="9"/>
    <n v="7"/>
    <n v="2"/>
    <n v="0"/>
    <x v="0"/>
    <x v="21"/>
  </r>
  <r>
    <s v="17401"/>
    <x v="31"/>
    <s v="3553"/>
    <s v="Aviation High School"/>
    <s v="9 "/>
    <s v="12"/>
    <s v="P"/>
    <s v="WL3040B"/>
    <s v="JAPANESE 1"/>
    <s v="06421 "/>
    <s v="Japanese I 06421"/>
    <s v="Foreign Languages"/>
    <m/>
    <m/>
    <m/>
    <m/>
    <n v="18"/>
    <n v="9"/>
    <n v="7"/>
    <n v="2"/>
    <n v="0"/>
    <x v="0"/>
    <x v="21"/>
  </r>
  <r>
    <s v="17401"/>
    <x v="31"/>
    <s v="3279"/>
    <s v="Mount Rainier High School"/>
    <s v="9 "/>
    <s v="12"/>
    <s v="P"/>
    <s v="WL3047"/>
    <s v="JAPANESE 1 - PROFICIENCY"/>
    <s v="06421 "/>
    <s v="Japanese I 06421"/>
    <s v="Foreign Languages"/>
    <m/>
    <m/>
    <m/>
    <s v="Y"/>
    <n v="1"/>
    <n v="1"/>
    <n v="0"/>
    <n v="0"/>
    <n v="0"/>
    <x v="1"/>
    <x v="21"/>
  </r>
  <r>
    <s v="17411"/>
    <x v="32"/>
    <s v="3385"/>
    <s v="Issaquah High School"/>
    <s v="9 "/>
    <s v="12"/>
    <s v="P"/>
    <s v="FOR410"/>
    <s v="JAPANESE 1"/>
    <s v="06421 "/>
    <s v="Japanese I 06421"/>
    <s v="Foreign Languages"/>
    <m/>
    <m/>
    <m/>
    <m/>
    <n v="53"/>
    <n v="39"/>
    <n v="10"/>
    <n v="4"/>
    <n v="0"/>
    <x v="0"/>
    <x v="21"/>
  </r>
  <r>
    <s v="17411"/>
    <x v="32"/>
    <s v="3962"/>
    <s v="Liberty Sr High School"/>
    <s v="9 "/>
    <s v="12"/>
    <s v="P"/>
    <s v="FOR790"/>
    <s v="JAPANESE 1 P1OL"/>
    <s v="06421 "/>
    <s v="Japanese I 06421"/>
    <s v="Foreign Languages"/>
    <m/>
    <m/>
    <m/>
    <m/>
    <n v="2"/>
    <n v="2"/>
    <n v="0"/>
    <n v="0"/>
    <n v="0"/>
    <x v="0"/>
    <x v="21"/>
  </r>
  <r>
    <s v="17411"/>
    <x v="32"/>
    <s v="3962"/>
    <s v="Liberty Sr High School"/>
    <s v="9 "/>
    <s v="12"/>
    <s v="P"/>
    <s v="FOR791"/>
    <s v="JAPANESE 1 P2OL"/>
    <s v="06421 "/>
    <s v="Japanese I 06421"/>
    <s v="Foreign Languages"/>
    <m/>
    <m/>
    <m/>
    <m/>
    <n v="2"/>
    <n v="2"/>
    <n v="0"/>
    <n v="0"/>
    <n v="0"/>
    <x v="0"/>
    <x v="21"/>
  </r>
  <r>
    <s v="17411"/>
    <x v="32"/>
    <s v="4495"/>
    <s v="Skyline High School"/>
    <s v="9 "/>
    <s v="12"/>
    <s v="P"/>
    <s v="FOR410"/>
    <s v="JAPANESE 1"/>
    <s v="06421 "/>
    <s v="Japanese I 06421"/>
    <s v="Foreign Languages"/>
    <m/>
    <m/>
    <m/>
    <m/>
    <n v="32"/>
    <n v="26"/>
    <n v="5"/>
    <n v="1"/>
    <n v="0"/>
    <x v="0"/>
    <x v="21"/>
  </r>
  <r>
    <s v="08458"/>
    <x v="114"/>
    <s v="2266"/>
    <s v="Kelso High School"/>
    <s v="9 "/>
    <s v="12"/>
    <s v="P"/>
    <s v="FLJ101"/>
    <s v="JAPANESE 1"/>
    <s v="06421 "/>
    <s v="Japanese I 06421"/>
    <s v="Foreign Languages"/>
    <m/>
    <m/>
    <m/>
    <m/>
    <n v="42"/>
    <n v="28"/>
    <n v="9"/>
    <n v="4"/>
    <n v="1"/>
    <x v="0"/>
    <x v="21"/>
  </r>
  <r>
    <s v="08458"/>
    <x v="114"/>
    <s v="2266"/>
    <s v="Kelso High School"/>
    <s v="9 "/>
    <s v="12"/>
    <s v="P"/>
    <s v="FLJ102"/>
    <s v="JAPANESE 1"/>
    <s v="06421 "/>
    <s v="Japanese I 06421"/>
    <s v="Foreign Languages"/>
    <m/>
    <m/>
    <m/>
    <m/>
    <n v="39"/>
    <n v="26"/>
    <n v="8"/>
    <n v="3"/>
    <n v="2"/>
    <x v="0"/>
    <x v="21"/>
  </r>
  <r>
    <s v="17415"/>
    <x v="34"/>
    <s v="2797"/>
    <s v="Kent-Meridian High School"/>
    <s v="9 "/>
    <s v="12"/>
    <s v="P"/>
    <s v="FLJ031"/>
    <s v="Japanese_1"/>
    <s v="06421 "/>
    <s v="Japanese I 06421"/>
    <s v="Foreign Languages"/>
    <m/>
    <m/>
    <m/>
    <m/>
    <n v="55"/>
    <n v="34"/>
    <n v="15"/>
    <n v="6"/>
    <n v="0"/>
    <x v="0"/>
    <x v="21"/>
  </r>
  <r>
    <s v="17415"/>
    <x v="34"/>
    <s v="2797"/>
    <s v="Kent-Meridian High School"/>
    <s v="9 "/>
    <s v="12"/>
    <s v="P"/>
    <s v="FLJ032"/>
    <s v="Japanese_2"/>
    <s v="06421 "/>
    <s v="Japanese I 06421"/>
    <s v="Foreign Languages"/>
    <m/>
    <m/>
    <m/>
    <m/>
    <n v="53"/>
    <n v="34"/>
    <n v="15"/>
    <n v="4"/>
    <n v="0"/>
    <x v="0"/>
    <x v="21"/>
  </r>
  <r>
    <s v="17415"/>
    <x v="34"/>
    <s v="4492"/>
    <s v="Kentlake High School"/>
    <s v="9 "/>
    <s v="12"/>
    <s v="P"/>
    <s v="FLJ031"/>
    <s v="Japanese_1"/>
    <s v="06421 "/>
    <s v="Japanese I 06421"/>
    <s v="Foreign Languages"/>
    <m/>
    <m/>
    <m/>
    <m/>
    <n v="46"/>
    <n v="28"/>
    <n v="11"/>
    <n v="5"/>
    <n v="2"/>
    <x v="0"/>
    <x v="21"/>
  </r>
  <r>
    <s v="17415"/>
    <x v="34"/>
    <s v="4492"/>
    <s v="Kentlake High School"/>
    <s v="9 "/>
    <s v="12"/>
    <s v="P"/>
    <s v="FLJ032"/>
    <s v="Japanese_2"/>
    <s v="06421 "/>
    <s v="Japanese I 06421"/>
    <s v="Foreign Languages"/>
    <m/>
    <m/>
    <m/>
    <m/>
    <n v="46"/>
    <n v="28"/>
    <n v="11"/>
    <n v="5"/>
    <n v="2"/>
    <x v="0"/>
    <x v="21"/>
  </r>
  <r>
    <s v="17415"/>
    <x v="34"/>
    <s v="4492"/>
    <s v="Kentlake High School"/>
    <s v="9 "/>
    <s v="12"/>
    <s v="P"/>
    <s v="WLJA01"/>
    <s v="Japanese_L1_CBT"/>
    <s v="06421 "/>
    <s v="Japanese I 06421"/>
    <s v="Foreign Languages"/>
    <m/>
    <m/>
    <m/>
    <s v="Y"/>
    <n v="1"/>
    <n v="0"/>
    <n v="1"/>
    <n v="0"/>
    <n v="0"/>
    <x v="1"/>
    <x v="21"/>
  </r>
  <r>
    <s v="17415"/>
    <x v="34"/>
    <s v="3640"/>
    <s v="Kentridge High School"/>
    <s v="9 "/>
    <s v="12"/>
    <s v="P"/>
    <s v="FLJ031"/>
    <s v="Japanese_1"/>
    <s v="06421 "/>
    <s v="Japanese I 06421"/>
    <s v="Foreign Languages"/>
    <m/>
    <m/>
    <m/>
    <m/>
    <n v="61"/>
    <n v="38"/>
    <n v="17"/>
    <n v="4"/>
    <n v="2"/>
    <x v="0"/>
    <x v="21"/>
  </r>
  <r>
    <s v="17415"/>
    <x v="34"/>
    <s v="3640"/>
    <s v="Kentridge High School"/>
    <s v="9 "/>
    <s v="12"/>
    <s v="P"/>
    <s v="FLJ032"/>
    <s v="Japanese_2"/>
    <s v="06421 "/>
    <s v="Japanese I 06421"/>
    <s v="Foreign Languages"/>
    <m/>
    <m/>
    <m/>
    <m/>
    <n v="60"/>
    <n v="37"/>
    <n v="17"/>
    <n v="4"/>
    <n v="2"/>
    <x v="0"/>
    <x v="21"/>
  </r>
  <r>
    <s v="17415"/>
    <x v="34"/>
    <s v="4128"/>
    <s v="Kentwood High School"/>
    <s v="9 "/>
    <s v="12"/>
    <s v="P"/>
    <s v="FLJ031"/>
    <s v="Japanese_1"/>
    <s v="06421 "/>
    <s v="Japanese I 06421"/>
    <s v="Foreign Languages"/>
    <m/>
    <m/>
    <m/>
    <m/>
    <n v="64"/>
    <n v="43"/>
    <n v="12"/>
    <n v="8"/>
    <n v="1"/>
    <x v="0"/>
    <x v="21"/>
  </r>
  <r>
    <s v="17415"/>
    <x v="34"/>
    <s v="4128"/>
    <s v="Kentwood High School"/>
    <s v="9 "/>
    <s v="12"/>
    <s v="P"/>
    <s v="FLJ032"/>
    <s v="Japanese_2"/>
    <s v="06421 "/>
    <s v="Japanese I 06421"/>
    <s v="Foreign Languages"/>
    <m/>
    <m/>
    <m/>
    <m/>
    <n v="62"/>
    <n v="42"/>
    <n v="12"/>
    <n v="7"/>
    <n v="1"/>
    <x v="0"/>
    <x v="21"/>
  </r>
  <r>
    <s v="33212"/>
    <x v="35"/>
    <s v="5180"/>
    <s v="Columbia Virtual Academy - Kettle Falls"/>
    <s v="K "/>
    <s v="12"/>
    <s v="A"/>
    <s v="ALZ100"/>
    <s v="JAPANESE"/>
    <s v="06421 "/>
    <s v="Japanese I 06421"/>
    <s v="Foreign Languages"/>
    <m/>
    <m/>
    <m/>
    <m/>
    <n v="1"/>
    <n v="1"/>
    <n v="0"/>
    <n v="0"/>
    <n v="0"/>
    <x v="0"/>
    <x v="21"/>
  </r>
  <r>
    <s v="17414"/>
    <x v="36"/>
    <s v="3771"/>
    <s v="Juanita High"/>
    <s v="9 "/>
    <s v="12"/>
    <s v="P"/>
    <s v="FOR311"/>
    <s v="JAPANESE 1"/>
    <s v="06421 "/>
    <s v="Japanese I 06421"/>
    <s v="Foreign Languages"/>
    <m/>
    <m/>
    <m/>
    <m/>
    <n v="59"/>
    <n v="27"/>
    <n v="24"/>
    <n v="6"/>
    <n v="2"/>
    <x v="0"/>
    <x v="21"/>
  </r>
  <r>
    <s v="17414"/>
    <x v="36"/>
    <s v="3771"/>
    <s v="Juanita High"/>
    <s v="9 "/>
    <s v="12"/>
    <s v="P"/>
    <s v="FOR312"/>
    <s v="JAPANESE 1"/>
    <s v="06421 "/>
    <s v="Japanese I 06421"/>
    <s v="Foreign Languages"/>
    <m/>
    <m/>
    <m/>
    <m/>
    <n v="58"/>
    <n v="26"/>
    <n v="23"/>
    <n v="8"/>
    <n v="1"/>
    <x v="0"/>
    <x v="21"/>
  </r>
  <r>
    <s v="17414"/>
    <x v="36"/>
    <s v="3528"/>
    <s v="Redmond High"/>
    <s v="9 "/>
    <s v="12"/>
    <s v="P"/>
    <s v="FOR311"/>
    <s v="JAPANESE 1"/>
    <s v="06421 "/>
    <s v="Japanese I 06421"/>
    <s v="Foreign Languages"/>
    <m/>
    <m/>
    <m/>
    <m/>
    <n v="25"/>
    <n v="14"/>
    <n v="9"/>
    <n v="2"/>
    <n v="0"/>
    <x v="0"/>
    <x v="21"/>
  </r>
  <r>
    <s v="17414"/>
    <x v="36"/>
    <s v="3528"/>
    <s v="Redmond High"/>
    <s v="9 "/>
    <s v="12"/>
    <s v="P"/>
    <s v="FOR312"/>
    <s v="JAPANESE 1"/>
    <s v="06421 "/>
    <s v="Japanese I 06421"/>
    <s v="Foreign Languages"/>
    <m/>
    <m/>
    <m/>
    <m/>
    <n v="19"/>
    <n v="11"/>
    <n v="7"/>
    <n v="1"/>
    <n v="0"/>
    <x v="0"/>
    <x v="21"/>
  </r>
  <r>
    <s v="31025"/>
    <x v="117"/>
    <s v="5213"/>
    <s v="MP Pathways of Choice"/>
    <s v="9 "/>
    <s v="12"/>
    <s v="P"/>
    <s v="FLJ100"/>
    <s v="JAPANESE I"/>
    <s v="06421 "/>
    <s v="Japanese I 06421"/>
    <s v="Foreign Languages"/>
    <m/>
    <m/>
    <m/>
    <m/>
    <n v="25"/>
    <n v="16"/>
    <n v="5"/>
    <n v="2"/>
    <n v="2"/>
    <x v="0"/>
    <x v="21"/>
  </r>
  <r>
    <s v="31006"/>
    <x v="121"/>
    <s v="4433"/>
    <s v="Kamiak High School"/>
    <s v="9 "/>
    <s v="12"/>
    <s v="P"/>
    <s v="JPN100"/>
    <s v="Japanese I"/>
    <s v="06421 "/>
    <s v="Japanese I 06421"/>
    <s v="Foreign Languages"/>
    <m/>
    <m/>
    <m/>
    <m/>
    <n v="60"/>
    <n v="46"/>
    <n v="9"/>
    <n v="3"/>
    <n v="2"/>
    <x v="0"/>
    <x v="21"/>
  </r>
  <r>
    <s v="31006"/>
    <x v="121"/>
    <s v="3688"/>
    <s v="Mariner High School"/>
    <s v="9 "/>
    <s v="12"/>
    <s v="P"/>
    <s v="JPN100"/>
    <s v="Japanese I"/>
    <s v="06421 "/>
    <s v="Japanese I 06421"/>
    <s v="Foreign Languages"/>
    <m/>
    <m/>
    <m/>
    <m/>
    <n v="55"/>
    <n v="44"/>
    <n v="8"/>
    <n v="3"/>
    <n v="0"/>
    <x v="0"/>
    <x v="21"/>
  </r>
  <r>
    <s v="18400"/>
    <x v="3"/>
    <s v="5085"/>
    <s v="Kingston High School"/>
    <s v="9 "/>
    <s v="12"/>
    <s v="P"/>
    <s v="WLK310"/>
    <s v="JAPANESE I"/>
    <s v="06421 "/>
    <s v="Japanese I 06421"/>
    <s v="Foreign Languages"/>
    <m/>
    <m/>
    <m/>
    <m/>
    <n v="33"/>
    <n v="12"/>
    <n v="16"/>
    <n v="4"/>
    <n v="1"/>
    <x v="0"/>
    <x v="21"/>
  </r>
  <r>
    <s v="34003"/>
    <x v="41"/>
    <s v="4427"/>
    <s v="River Ridge High School"/>
    <s v="9 "/>
    <s v="12"/>
    <s v="P"/>
    <s v="FOR140"/>
    <s v="JAPANESE I S1"/>
    <s v="06421 "/>
    <s v="Japanese I 06421"/>
    <s v="Foreign Languages"/>
    <m/>
    <m/>
    <m/>
    <m/>
    <n v="26"/>
    <n v="10"/>
    <n v="10"/>
    <n v="5"/>
    <n v="1"/>
    <x v="0"/>
    <x v="21"/>
  </r>
  <r>
    <s v="34003"/>
    <x v="41"/>
    <s v="4427"/>
    <s v="River Ridge High School"/>
    <s v="9 "/>
    <s v="12"/>
    <s v="P"/>
    <s v="FOR141"/>
    <s v="JAPANESE I S2"/>
    <s v="06421 "/>
    <s v="Japanese I 06421"/>
    <s v="Foreign Languages"/>
    <m/>
    <m/>
    <m/>
    <m/>
    <n v="23"/>
    <n v="9"/>
    <n v="9"/>
    <n v="5"/>
    <n v="0"/>
    <x v="0"/>
    <x v="21"/>
  </r>
  <r>
    <s v="17417"/>
    <x v="42"/>
    <s v="3106"/>
    <s v="Bothell High School"/>
    <s v="10"/>
    <s v="12"/>
    <s v="P"/>
    <s v="WLJ100A"/>
    <s v="JAPANESE 100"/>
    <s v="06421 "/>
    <s v="Japanese I 06421"/>
    <s v="Foreign Languages"/>
    <m/>
    <m/>
    <m/>
    <m/>
    <n v="55"/>
    <n v="26"/>
    <n v="21"/>
    <n v="7"/>
    <n v="1"/>
    <x v="0"/>
    <x v="21"/>
  </r>
  <r>
    <s v="17417"/>
    <x v="42"/>
    <s v="3106"/>
    <s v="Bothell High School"/>
    <s v="10"/>
    <s v="12"/>
    <s v="P"/>
    <s v="WLJ100B"/>
    <s v="JAPANESE 100"/>
    <s v="06421 "/>
    <s v="Japanese I 06421"/>
    <s v="Foreign Languages"/>
    <m/>
    <m/>
    <m/>
    <m/>
    <n v="49"/>
    <n v="24"/>
    <n v="18"/>
    <n v="6"/>
    <n v="1"/>
    <x v="0"/>
    <x v="21"/>
  </r>
  <r>
    <s v="17417"/>
    <x v="42"/>
    <s v="3492"/>
    <s v="Inglemoor HS"/>
    <s v="10"/>
    <s v="12"/>
    <s v="P"/>
    <s v="WLJ100A"/>
    <s v="JAPANESE 100"/>
    <s v="06421 "/>
    <s v="Japanese I 06421"/>
    <s v="Foreign Languages"/>
    <m/>
    <m/>
    <m/>
    <m/>
    <n v="43"/>
    <n v="22"/>
    <n v="15"/>
    <n v="5"/>
    <n v="1"/>
    <x v="0"/>
    <x v="21"/>
  </r>
  <r>
    <s v="17417"/>
    <x v="42"/>
    <s v="3492"/>
    <s v="Inglemoor HS"/>
    <s v="10"/>
    <s v="12"/>
    <s v="P"/>
    <s v="WLJ100B"/>
    <s v="JAPANESE 100"/>
    <s v="06421 "/>
    <s v="Japanese I 06421"/>
    <s v="Foreign Languages"/>
    <m/>
    <m/>
    <m/>
    <m/>
    <n v="42"/>
    <n v="22"/>
    <n v="15"/>
    <n v="4"/>
    <n v="1"/>
    <x v="0"/>
    <x v="21"/>
  </r>
  <r>
    <s v="15201"/>
    <x v="123"/>
    <s v="2974"/>
    <s v="Oak Harbor High School"/>
    <s v="9 "/>
    <s v="12"/>
    <s v="P"/>
    <s v="WLO1J1"/>
    <s v="JAPANESE I"/>
    <s v="06421 "/>
    <s v="Japanese I 06421"/>
    <s v="Miscellaneous"/>
    <m/>
    <m/>
    <m/>
    <m/>
    <n v="74"/>
    <n v="52"/>
    <n v="13"/>
    <n v="9"/>
    <n v="0"/>
    <x v="0"/>
    <x v="21"/>
  </r>
  <r>
    <s v="14400"/>
    <x v="164"/>
    <s v="2283"/>
    <s v="Oakville High School"/>
    <s v="7 "/>
    <s v="12"/>
    <s v="P"/>
    <s v="FLJA11"/>
    <s v="JAPANESE 1"/>
    <s v="06421 "/>
    <s v="Japanese I 06421"/>
    <s v="Foreign Languages"/>
    <m/>
    <m/>
    <m/>
    <m/>
    <n v="6"/>
    <n v="5"/>
    <n v="0"/>
    <n v="1"/>
    <n v="0"/>
    <x v="0"/>
    <x v="21"/>
  </r>
  <r>
    <s v="14400"/>
    <x v="164"/>
    <s v="2283"/>
    <s v="Oakville High School"/>
    <s v="7 "/>
    <s v="12"/>
    <s v="P"/>
    <s v="FLJA12"/>
    <s v="JAPANESE 1"/>
    <s v="06421 "/>
    <s v="Japanese I 06421"/>
    <s v="Foreign Languages"/>
    <m/>
    <m/>
    <m/>
    <m/>
    <n v="6"/>
    <n v="5"/>
    <n v="0"/>
    <n v="1"/>
    <n v="0"/>
    <x v="0"/>
    <x v="21"/>
  </r>
  <r>
    <s v="34111"/>
    <x v="75"/>
    <s v="3960"/>
    <s v="Capital High School"/>
    <s v="9 "/>
    <s v="12"/>
    <s v="P"/>
    <s v="FLD130"/>
    <s v="JAPANESE 1 A"/>
    <s v="06421 "/>
    <s v="Japanese I 06421"/>
    <s v="Foreign Languages"/>
    <m/>
    <m/>
    <m/>
    <m/>
    <n v="20"/>
    <n v="11"/>
    <n v="4"/>
    <n v="5"/>
    <n v="0"/>
    <x v="0"/>
    <x v="21"/>
  </r>
  <r>
    <s v="34111"/>
    <x v="75"/>
    <s v="3960"/>
    <s v="Capital High School"/>
    <s v="9 "/>
    <s v="12"/>
    <s v="P"/>
    <s v="FLD131"/>
    <s v="JAPANESE 1 B"/>
    <s v="06421 "/>
    <s v="Japanese I 06421"/>
    <s v="Foreign Languages"/>
    <m/>
    <m/>
    <m/>
    <m/>
    <n v="20"/>
    <n v="11"/>
    <n v="4"/>
    <n v="5"/>
    <n v="0"/>
    <x v="0"/>
    <x v="21"/>
  </r>
  <r>
    <s v="27401"/>
    <x v="46"/>
    <s v="4081"/>
    <s v="Gig Harbor High"/>
    <s v="9 "/>
    <s v="12"/>
    <s v="P"/>
    <s v="FL706"/>
    <s v="JAPANESE I"/>
    <s v="06421 "/>
    <s v="Japanese I 06421"/>
    <s v="Foreign Languages"/>
    <m/>
    <m/>
    <m/>
    <s v="Y"/>
    <n v="1"/>
    <n v="0"/>
    <n v="1"/>
    <n v="0"/>
    <n v="0"/>
    <x v="1"/>
    <x v="21"/>
  </r>
  <r>
    <s v="16050"/>
    <x v="87"/>
    <s v="2503"/>
    <s v="Port Townsend High School"/>
    <s v="9 "/>
    <s v="12"/>
    <s v="P"/>
    <s v="AVN725"/>
    <s v="JAPANESE 1"/>
    <s v="06421 "/>
    <s v="Japanese I 06421"/>
    <s v="Foreign Languages"/>
    <m/>
    <m/>
    <m/>
    <m/>
    <n v="1"/>
    <n v="0"/>
    <n v="1"/>
    <n v="0"/>
    <n v="0"/>
    <x v="0"/>
    <x v="21"/>
  </r>
  <r>
    <s v="27003"/>
    <x v="47"/>
    <s v="4540"/>
    <s v="Emerald Ridge High School"/>
    <s v="10"/>
    <s v="12"/>
    <s v="P"/>
    <s v="139512"/>
    <s v="Japanese I"/>
    <s v="06421 "/>
    <s v="Japanese I 06421"/>
    <s v="Foreign Languages"/>
    <m/>
    <m/>
    <m/>
    <m/>
    <n v="20"/>
    <n v="0"/>
    <n v="16"/>
    <n v="4"/>
    <n v="0"/>
    <x v="0"/>
    <x v="21"/>
  </r>
  <r>
    <s v="27003"/>
    <x v="47"/>
    <s v="4540"/>
    <s v="Emerald Ridge High School"/>
    <s v="10"/>
    <s v="12"/>
    <s v="P"/>
    <s v="139511"/>
    <s v="Japanese I"/>
    <s v="06421 "/>
    <s v="Japanese I 06421"/>
    <s v="Foreign Languages"/>
    <m/>
    <m/>
    <m/>
    <m/>
    <n v="27"/>
    <n v="0"/>
    <n v="19"/>
    <n v="8"/>
    <n v="0"/>
    <x v="0"/>
    <x v="21"/>
  </r>
  <r>
    <s v="27003"/>
    <x v="47"/>
    <s v="2125"/>
    <s v="Puyallup High School"/>
    <s v="10"/>
    <s v="12"/>
    <s v="P"/>
    <s v="139511"/>
    <s v="Japanese I"/>
    <s v="06421 "/>
    <s v="Japanese I 06421"/>
    <s v="Foreign Languages"/>
    <m/>
    <m/>
    <m/>
    <m/>
    <n v="74"/>
    <n v="0"/>
    <n v="63"/>
    <n v="8"/>
    <n v="3"/>
    <x v="0"/>
    <x v="21"/>
  </r>
  <r>
    <s v="27003"/>
    <x v="47"/>
    <s v="2125"/>
    <s v="Puyallup High School"/>
    <s v="10"/>
    <s v="12"/>
    <s v="P"/>
    <s v="139512"/>
    <s v="Japanese I"/>
    <s v="06421 "/>
    <s v="Japanese I 06421"/>
    <s v="Foreign Languages"/>
    <m/>
    <m/>
    <m/>
    <m/>
    <n v="51"/>
    <n v="0"/>
    <n v="43"/>
    <n v="7"/>
    <n v="1"/>
    <x v="0"/>
    <x v="21"/>
  </r>
  <r>
    <s v="27003"/>
    <x v="47"/>
    <s v="2125"/>
    <s v="Puyallup High School"/>
    <s v="10"/>
    <s v="12"/>
    <s v="P"/>
    <s v="JAPN121"/>
    <s v="Japanese I"/>
    <s v="06421 "/>
    <s v="Japanese I 06421"/>
    <s v="Foreign Languages"/>
    <m/>
    <m/>
    <m/>
    <m/>
    <n v="1"/>
    <n v="0"/>
    <n v="0"/>
    <n v="0"/>
    <n v="1"/>
    <x v="0"/>
    <x v="21"/>
  </r>
  <r>
    <s v="27003"/>
    <x v="47"/>
    <s v="3645"/>
    <s v="Rogers High School"/>
    <s v="10"/>
    <s v="12"/>
    <s v="P"/>
    <s v="139511"/>
    <s v="Japanese I"/>
    <s v="06421 "/>
    <s v="Japanese I 06421"/>
    <s v="Foreign Languages"/>
    <m/>
    <m/>
    <m/>
    <m/>
    <n v="53"/>
    <n v="0"/>
    <n v="47"/>
    <n v="4"/>
    <n v="2"/>
    <x v="0"/>
    <x v="21"/>
  </r>
  <r>
    <s v="27003"/>
    <x v="47"/>
    <s v="3645"/>
    <s v="Rogers High School"/>
    <s v="10"/>
    <s v="12"/>
    <s v="P"/>
    <s v="139512"/>
    <s v="Japanese I"/>
    <s v="06421 "/>
    <s v="Japanese I 06421"/>
    <s v="Foreign Languages"/>
    <m/>
    <m/>
    <m/>
    <m/>
    <n v="47"/>
    <n v="0"/>
    <n v="42"/>
    <n v="4"/>
    <n v="1"/>
    <x v="0"/>
    <x v="21"/>
  </r>
  <r>
    <s v="05402"/>
    <x v="48"/>
    <s v="5071"/>
    <s v="Insight School of Washington"/>
    <s v="9 "/>
    <s v="12"/>
    <s v="5"/>
    <s v="JPN110a"/>
    <s v="Japanese I A"/>
    <s v="06421 "/>
    <s v="Japanese I 06421"/>
    <s v="Foreign Languages"/>
    <m/>
    <m/>
    <m/>
    <m/>
    <n v="30"/>
    <n v="11"/>
    <n v="3"/>
    <n v="7"/>
    <n v="9"/>
    <x v="0"/>
    <x v="21"/>
  </r>
  <r>
    <s v="05402"/>
    <x v="48"/>
    <s v="5071"/>
    <s v="Insight School of Washington"/>
    <s v="9 "/>
    <s v="12"/>
    <s v="5"/>
    <s v="JPN110b"/>
    <s v="Japanese I B"/>
    <s v="06421 "/>
    <s v="Japanese I 06421"/>
    <s v="Foreign Languages"/>
    <m/>
    <m/>
    <m/>
    <m/>
    <n v="9"/>
    <n v="4"/>
    <n v="2"/>
    <n v="1"/>
    <n v="2"/>
    <x v="0"/>
    <x v="21"/>
  </r>
  <r>
    <s v="17403"/>
    <x v="128"/>
    <s v="3741"/>
    <s v="Lindbergh Senior High School"/>
    <s v="9 "/>
    <s v="12"/>
    <s v="P"/>
    <s v="ZWL214"/>
    <s v="JAPAN UW EX1-2"/>
    <s v="06421 "/>
    <s v="Japanese I 06421"/>
    <s v="Foreign Languages"/>
    <m/>
    <m/>
    <m/>
    <m/>
    <n v="16"/>
    <n v="0"/>
    <n v="0"/>
    <n v="12"/>
    <n v="4"/>
    <x v="0"/>
    <x v="21"/>
  </r>
  <r>
    <s v="17403"/>
    <x v="128"/>
    <s v="3741"/>
    <s v="Lindbergh Senior High School"/>
    <s v="9 "/>
    <s v="12"/>
    <s v="P"/>
    <s v="ZWL906"/>
    <s v="JAPANESE 1-2"/>
    <s v="06421 "/>
    <s v="Japanese I 06421"/>
    <s v="Foreign Languages"/>
    <m/>
    <m/>
    <m/>
    <m/>
    <n v="67"/>
    <n v="47"/>
    <n v="14"/>
    <n v="4"/>
    <n v="2"/>
    <x v="0"/>
    <x v="21"/>
  </r>
  <r>
    <s v="17403"/>
    <x v="128"/>
    <s v="2475"/>
    <s v="Renton Senior High School"/>
    <s v="9 "/>
    <s v="12"/>
    <s v="P"/>
    <s v="ZWL906"/>
    <s v="JAPANESE 1-2"/>
    <s v="06421 "/>
    <s v="Japanese I 06421"/>
    <s v="Foreign Languages"/>
    <m/>
    <m/>
    <m/>
    <m/>
    <n v="56"/>
    <n v="5"/>
    <n v="28"/>
    <n v="23"/>
    <n v="0"/>
    <x v="0"/>
    <x v="21"/>
  </r>
  <r>
    <s v="17407"/>
    <x v="50"/>
    <s v="3524"/>
    <s v="Cedarcrest High School"/>
    <s v="9 "/>
    <s v="12"/>
    <s v="P"/>
    <s v="JPN101"/>
    <s v="JAPANESE I"/>
    <s v="06421 "/>
    <s v="Japanese I 06421"/>
    <s v="Foreign Languages"/>
    <m/>
    <m/>
    <m/>
    <m/>
    <n v="53"/>
    <n v="19"/>
    <n v="23"/>
    <n v="11"/>
    <n v="0"/>
    <x v="0"/>
    <x v="21"/>
  </r>
  <r>
    <s v="17001"/>
    <x v="51"/>
    <s v="2220"/>
    <s v="Ballard High School"/>
    <s v="9 "/>
    <s v="12"/>
    <s v="P"/>
    <s v="HWL1275"/>
    <s v="JAPANESE 1A"/>
    <s v="06421 "/>
    <s v="Japanese I 06421"/>
    <s v="Foreign Languages"/>
    <m/>
    <m/>
    <m/>
    <m/>
    <n v="31"/>
    <n v="16"/>
    <n v="11"/>
    <n v="3"/>
    <n v="1"/>
    <x v="0"/>
    <x v="21"/>
  </r>
  <r>
    <s v="17001"/>
    <x v="51"/>
    <s v="2220"/>
    <s v="Ballard High School"/>
    <s v="9 "/>
    <s v="12"/>
    <s v="P"/>
    <s v="HWL1276"/>
    <s v="JAPANESE 1B"/>
    <s v="06421 "/>
    <s v="Japanese I 06421"/>
    <s v="Foreign Languages"/>
    <m/>
    <m/>
    <m/>
    <m/>
    <n v="28"/>
    <n v="17"/>
    <n v="9"/>
    <n v="1"/>
    <n v="1"/>
    <x v="0"/>
    <x v="21"/>
  </r>
  <r>
    <s v="17001"/>
    <x v="51"/>
    <s v="1751"/>
    <s v="Cascade Parent Partnership Program"/>
    <s v="K "/>
    <s v="12"/>
    <s v="A"/>
    <s v="HWL3639"/>
    <s v="JAPANESE 1 COMP NM"/>
    <s v="06421 "/>
    <s v="Japanese I 06421"/>
    <s v="Foreign Languages"/>
    <m/>
    <m/>
    <m/>
    <m/>
    <n v="1"/>
    <n v="1"/>
    <n v="0"/>
    <n v="0"/>
    <n v="0"/>
    <x v="1"/>
    <x v="21"/>
  </r>
  <r>
    <s v="17001"/>
    <x v="51"/>
    <s v="3096"/>
    <s v="Chief Sealth International High School"/>
    <s v="9 "/>
    <s v="12"/>
    <s v="P"/>
    <s v="HWL1275"/>
    <s v="JAPANESE 1A"/>
    <s v="06421 "/>
    <s v="Japanese I 06421"/>
    <s v="Foreign Languages"/>
    <m/>
    <m/>
    <m/>
    <m/>
    <n v="64"/>
    <n v="46"/>
    <n v="15"/>
    <n v="1"/>
    <n v="2"/>
    <x v="0"/>
    <x v="21"/>
  </r>
  <r>
    <s v="17001"/>
    <x v="51"/>
    <s v="3096"/>
    <s v="Chief Sealth International High School"/>
    <s v="9 "/>
    <s v="12"/>
    <s v="P"/>
    <s v="HWL1276"/>
    <s v="JAPANESE 1B"/>
    <s v="06421 "/>
    <s v="Japanese I 06421"/>
    <s v="Foreign Languages"/>
    <m/>
    <m/>
    <m/>
    <m/>
    <n v="53"/>
    <n v="39"/>
    <n v="13"/>
    <n v="0"/>
    <n v="1"/>
    <x v="0"/>
    <x v="21"/>
  </r>
  <r>
    <s v="17001"/>
    <x v="51"/>
    <s v="2392"/>
    <s v="Cleveland High School"/>
    <s v="9 "/>
    <s v="12"/>
    <s v="P"/>
    <s v="HWL1275"/>
    <s v="JAPANESE 1A"/>
    <s v="06421 "/>
    <s v="Japanese I 06421"/>
    <s v="Foreign Languages"/>
    <m/>
    <m/>
    <m/>
    <m/>
    <n v="1"/>
    <n v="0"/>
    <n v="1"/>
    <n v="0"/>
    <n v="0"/>
    <x v="0"/>
    <x v="21"/>
  </r>
  <r>
    <s v="17001"/>
    <x v="51"/>
    <s v="2392"/>
    <s v="Cleveland High School"/>
    <s v="9 "/>
    <s v="12"/>
    <s v="P"/>
    <s v="HWL1276"/>
    <s v="JAPANESE 1B"/>
    <s v="06421 "/>
    <s v="Japanese I 06421"/>
    <s v="Foreign Languages"/>
    <m/>
    <m/>
    <m/>
    <m/>
    <n v="1"/>
    <n v="0"/>
    <n v="1"/>
    <n v="0"/>
    <n v="0"/>
    <x v="0"/>
    <x v="21"/>
  </r>
  <r>
    <s v="17001"/>
    <x v="51"/>
    <s v="2182"/>
    <s v="Franklin High School"/>
    <s v="9 "/>
    <s v="12"/>
    <s v="P"/>
    <s v="HWL1275"/>
    <s v="JAPANESE 1A"/>
    <s v="06421 "/>
    <s v="Japanese I 06421"/>
    <s v="Foreign Languages"/>
    <m/>
    <m/>
    <m/>
    <m/>
    <n v="40"/>
    <n v="26"/>
    <n v="8"/>
    <n v="4"/>
    <n v="2"/>
    <x v="0"/>
    <x v="21"/>
  </r>
  <r>
    <s v="17001"/>
    <x v="51"/>
    <s v="2182"/>
    <s v="Franklin High School"/>
    <s v="9 "/>
    <s v="12"/>
    <s v="P"/>
    <s v="HWL1276"/>
    <s v="JAPANESE 1B"/>
    <s v="06421 "/>
    <s v="Japanese I 06421"/>
    <s v="Foreign Languages"/>
    <m/>
    <m/>
    <m/>
    <m/>
    <n v="37"/>
    <n v="23"/>
    <n v="9"/>
    <n v="4"/>
    <n v="1"/>
    <x v="0"/>
    <x v="21"/>
  </r>
  <r>
    <s v="17001"/>
    <x v="51"/>
    <s v="2306"/>
    <s v="Garfield High School"/>
    <s v="9 "/>
    <s v="12"/>
    <s v="P"/>
    <s v="HWL1275"/>
    <s v="JAPANESE 1A"/>
    <s v="06421 "/>
    <s v="Japanese I 06421"/>
    <s v="Foreign Languages"/>
    <m/>
    <m/>
    <m/>
    <m/>
    <n v="47"/>
    <n v="25"/>
    <n v="10"/>
    <n v="11"/>
    <n v="1"/>
    <x v="0"/>
    <x v="21"/>
  </r>
  <r>
    <s v="17001"/>
    <x v="51"/>
    <s v="2306"/>
    <s v="Garfield High School"/>
    <s v="9 "/>
    <s v="12"/>
    <s v="P"/>
    <s v="HWL1276"/>
    <s v="JAPANESE 1B"/>
    <s v="06421 "/>
    <s v="Japanese I 06421"/>
    <s v="Foreign Languages"/>
    <m/>
    <m/>
    <m/>
    <m/>
    <n v="43"/>
    <n v="22"/>
    <n v="10"/>
    <n v="10"/>
    <n v="1"/>
    <x v="0"/>
    <x v="21"/>
  </r>
  <r>
    <s v="17001"/>
    <x v="51"/>
    <s v="3276"/>
    <s v="Ingraham High School"/>
    <s v="9 "/>
    <s v="12"/>
    <s v="P"/>
    <s v="HWL1275"/>
    <s v="JAPANESE 1A"/>
    <s v="06421 "/>
    <s v="Japanese I 06421"/>
    <s v="Foreign Languages"/>
    <m/>
    <m/>
    <m/>
    <m/>
    <n v="28"/>
    <n v="20"/>
    <n v="3"/>
    <n v="2"/>
    <n v="3"/>
    <x v="0"/>
    <x v="21"/>
  </r>
  <r>
    <s v="17001"/>
    <x v="51"/>
    <s v="3276"/>
    <s v="Ingraham High School"/>
    <s v="9 "/>
    <s v="12"/>
    <s v="P"/>
    <s v="HWL1276"/>
    <s v="JAPANESE 1B"/>
    <s v="06421 "/>
    <s v="Japanese I 06421"/>
    <s v="Foreign Languages"/>
    <m/>
    <m/>
    <m/>
    <m/>
    <n v="26"/>
    <n v="18"/>
    <n v="3"/>
    <n v="2"/>
    <n v="3"/>
    <x v="0"/>
    <x v="21"/>
  </r>
  <r>
    <s v="17001"/>
    <x v="51"/>
    <s v="1635"/>
    <s v="Interagency Programs"/>
    <s v="6 "/>
    <s v="12"/>
    <s v="A"/>
    <s v="HWL1275"/>
    <s v="JAPANESE 1A"/>
    <s v="06421 "/>
    <s v="Japanese I 06421"/>
    <s v="Foreign Languages"/>
    <m/>
    <m/>
    <m/>
    <m/>
    <n v="1"/>
    <n v="0"/>
    <n v="0"/>
    <n v="1"/>
    <n v="0"/>
    <x v="0"/>
    <x v="21"/>
  </r>
  <r>
    <s v="17001"/>
    <x v="51"/>
    <s v="3479"/>
    <s v="Nathan Hale High School"/>
    <s v="9 "/>
    <s v="12"/>
    <s v="P"/>
    <s v="HWL1275"/>
    <s v="JAPANESE 1A"/>
    <s v="06421 "/>
    <s v="Japanese I 06421"/>
    <s v="Foreign Languages"/>
    <m/>
    <m/>
    <m/>
    <m/>
    <n v="39"/>
    <n v="22"/>
    <n v="11"/>
    <n v="4"/>
    <n v="2"/>
    <x v="0"/>
    <x v="21"/>
  </r>
  <r>
    <s v="17001"/>
    <x v="51"/>
    <s v="3479"/>
    <s v="Nathan Hale High School"/>
    <s v="9 "/>
    <s v="12"/>
    <s v="P"/>
    <s v="HWL1276"/>
    <s v="JAPANESE 1B"/>
    <s v="06421 "/>
    <s v="Japanese I 06421"/>
    <s v="Foreign Languages"/>
    <m/>
    <m/>
    <m/>
    <m/>
    <n v="29"/>
    <n v="17"/>
    <n v="7"/>
    <n v="4"/>
    <n v="1"/>
    <x v="0"/>
    <x v="21"/>
  </r>
  <r>
    <s v="17001"/>
    <x v="51"/>
    <s v="3868"/>
    <s v="Nova High School"/>
    <s v="9 "/>
    <s v="12"/>
    <s v="A"/>
    <s v="HWL1275"/>
    <s v="JAPANESE 1A"/>
    <s v="06421 "/>
    <s v="Japanese I 06421"/>
    <s v="Foreign Languages"/>
    <m/>
    <m/>
    <m/>
    <m/>
    <n v="7"/>
    <n v="5"/>
    <n v="2"/>
    <n v="0"/>
    <n v="0"/>
    <x v="0"/>
    <x v="21"/>
  </r>
  <r>
    <s v="17001"/>
    <x v="51"/>
    <s v="3868"/>
    <s v="Nova High School"/>
    <s v="9 "/>
    <s v="12"/>
    <s v="A"/>
    <s v="HWL1276"/>
    <s v="JAPANESE 1B"/>
    <s v="06421 "/>
    <s v="Japanese I 06421"/>
    <s v="Foreign Languages"/>
    <m/>
    <m/>
    <m/>
    <m/>
    <n v="3"/>
    <n v="3"/>
    <n v="0"/>
    <n v="0"/>
    <n v="0"/>
    <x v="0"/>
    <x v="21"/>
  </r>
  <r>
    <s v="17001"/>
    <x v="51"/>
    <s v="2285"/>
    <s v="Roosevelt High School"/>
    <s v="9 "/>
    <s v="12"/>
    <s v="P"/>
    <s v="HWL3639"/>
    <s v="JAPANESE 1 COMP NM"/>
    <s v="06421 "/>
    <s v="Japanese I 06421"/>
    <s v="Foreign Languages"/>
    <m/>
    <m/>
    <m/>
    <m/>
    <n v="5"/>
    <n v="5"/>
    <n v="0"/>
    <n v="0"/>
    <n v="0"/>
    <x v="1"/>
    <x v="21"/>
  </r>
  <r>
    <s v="17001"/>
    <x v="51"/>
    <s v="2285"/>
    <s v="Roosevelt High School"/>
    <s v="9 "/>
    <s v="12"/>
    <s v="P"/>
    <s v="HWL1275"/>
    <s v="JAPANESE 1A"/>
    <s v="06421 "/>
    <s v="Japanese I 06421"/>
    <s v="Foreign Languages"/>
    <m/>
    <m/>
    <m/>
    <m/>
    <n v="15"/>
    <n v="10"/>
    <n v="0"/>
    <n v="4"/>
    <n v="1"/>
    <x v="0"/>
    <x v="21"/>
  </r>
  <r>
    <s v="17001"/>
    <x v="51"/>
    <s v="2285"/>
    <s v="Roosevelt High School"/>
    <s v="9 "/>
    <s v="12"/>
    <s v="P"/>
    <s v="HWL1276"/>
    <s v="JAPANESE 1B"/>
    <s v="06421 "/>
    <s v="Japanese I 06421"/>
    <s v="Foreign Languages"/>
    <m/>
    <m/>
    <m/>
    <m/>
    <n v="13"/>
    <n v="9"/>
    <n v="0"/>
    <n v="3"/>
    <n v="1"/>
    <x v="0"/>
    <x v="21"/>
  </r>
  <r>
    <s v="17001"/>
    <x v="51"/>
    <s v="1856"/>
    <s v="The Center School"/>
    <s v="9 "/>
    <s v="12"/>
    <s v="P"/>
    <s v="HWL1275"/>
    <s v="JAPANESE 1A"/>
    <s v="06421 "/>
    <s v="Japanese I 06421"/>
    <s v="Foreign Languages"/>
    <m/>
    <m/>
    <m/>
    <m/>
    <n v="2"/>
    <n v="2"/>
    <n v="0"/>
    <n v="0"/>
    <n v="0"/>
    <x v="0"/>
    <x v="21"/>
  </r>
  <r>
    <s v="17001"/>
    <x v="51"/>
    <s v="1856"/>
    <s v="The Center School"/>
    <s v="9 "/>
    <s v="12"/>
    <s v="P"/>
    <s v="HWL1276"/>
    <s v="JAPANESE 1B"/>
    <s v="06421 "/>
    <s v="Japanese I 06421"/>
    <s v="Foreign Languages"/>
    <m/>
    <m/>
    <m/>
    <m/>
    <n v="1"/>
    <n v="1"/>
    <n v="0"/>
    <n v="0"/>
    <n v="0"/>
    <x v="0"/>
    <x v="21"/>
  </r>
  <r>
    <s v="17412"/>
    <x v="131"/>
    <s v="3343"/>
    <s v="Shorecrest High School"/>
    <s v="9 "/>
    <s v="12"/>
    <s v="P"/>
    <s v="FOR562"/>
    <s v="JAPANESE I"/>
    <s v="06421 "/>
    <s v="Japanese I 06421"/>
    <s v="Foreign Languages"/>
    <m/>
    <m/>
    <m/>
    <m/>
    <n v="37"/>
    <n v="24"/>
    <n v="9"/>
    <n v="2"/>
    <n v="2"/>
    <x v="0"/>
    <x v="21"/>
  </r>
  <r>
    <s v="17412"/>
    <x v="131"/>
    <s v="3343"/>
    <s v="Shorecrest High School"/>
    <s v="9 "/>
    <s v="12"/>
    <s v="P"/>
    <s v="FOR561"/>
    <s v="JAPANESE I"/>
    <s v="06421 "/>
    <s v="Japanese I 06421"/>
    <s v="Foreign Languages"/>
    <m/>
    <m/>
    <m/>
    <m/>
    <n v="39"/>
    <n v="24"/>
    <n v="10"/>
    <n v="2"/>
    <n v="3"/>
    <x v="0"/>
    <x v="21"/>
  </r>
  <r>
    <s v="17412"/>
    <x v="131"/>
    <s v="3921"/>
    <s v="Shorewood High School"/>
    <s v="9 "/>
    <s v="12"/>
    <s v="P"/>
    <s v="FOR561"/>
    <s v="JAPANESE I"/>
    <s v="06421 "/>
    <s v="Japanese I 06421"/>
    <s v="Foreign Languages"/>
    <m/>
    <m/>
    <m/>
    <m/>
    <n v="28"/>
    <n v="22"/>
    <n v="3"/>
    <n v="3"/>
    <n v="0"/>
    <x v="0"/>
    <x v="21"/>
  </r>
  <r>
    <s v="17412"/>
    <x v="131"/>
    <s v="3921"/>
    <s v="Shorewood High School"/>
    <s v="9 "/>
    <s v="12"/>
    <s v="P"/>
    <s v="FOR562"/>
    <s v="JAPANESE I"/>
    <s v="06421 "/>
    <s v="Japanese I 06421"/>
    <s v="Foreign Languages"/>
    <m/>
    <m/>
    <m/>
    <m/>
    <n v="28"/>
    <n v="22"/>
    <n v="3"/>
    <n v="3"/>
    <n v="0"/>
    <x v="0"/>
    <x v="21"/>
  </r>
  <r>
    <s v="17410"/>
    <x v="55"/>
    <s v="2850"/>
    <s v="Mount Si High School"/>
    <s v="9 "/>
    <s v="12"/>
    <s v="P"/>
    <s v="VJAP1B"/>
    <s v="JAPANESE 1B"/>
    <s v="06421 "/>
    <s v="Japanese I 06421"/>
    <s v="Foreign Languages"/>
    <m/>
    <m/>
    <m/>
    <m/>
    <n v="21"/>
    <n v="1"/>
    <n v="13"/>
    <n v="5"/>
    <n v="2"/>
    <x v="0"/>
    <x v="21"/>
  </r>
  <r>
    <s v="15206"/>
    <x v="90"/>
    <s v="4149"/>
    <s v="South Whidbey High School"/>
    <s v="9 "/>
    <s v="12"/>
    <s v="P"/>
    <s v="ONJ100"/>
    <s v="JAPANESE 1"/>
    <s v="06421 "/>
    <s v="Japanese I 06421"/>
    <s v="Foreign Languages"/>
    <m/>
    <m/>
    <m/>
    <m/>
    <n v="1"/>
    <n v="0"/>
    <n v="0"/>
    <n v="0"/>
    <n v="1"/>
    <x v="0"/>
    <x v="21"/>
  </r>
  <r>
    <s v="32081"/>
    <x v="58"/>
    <s v="3008"/>
    <s v="Bryant Center"/>
    <s v="PK"/>
    <s v="12"/>
    <s v="A"/>
    <s v="6380R"/>
    <s v="Japn 121 Japanese I RS"/>
    <s v="06421 "/>
    <s v="Japanese I 06421"/>
    <s v="Foreign Languages"/>
    <m/>
    <m/>
    <m/>
    <m/>
    <n v="1"/>
    <n v="0"/>
    <n v="0"/>
    <n v="1"/>
    <n v="0"/>
    <x v="0"/>
    <x v="21"/>
  </r>
  <r>
    <s v="32081"/>
    <x v="58"/>
    <s v="3412"/>
    <s v="Ferris High School"/>
    <s v="9 "/>
    <s v="12"/>
    <s v="P"/>
    <s v="6380"/>
    <s v="Japanese - Year 1A"/>
    <s v="06421 "/>
    <s v="Japanese I 06421"/>
    <s v="Foreign Languages"/>
    <m/>
    <m/>
    <m/>
    <m/>
    <n v="27"/>
    <n v="15"/>
    <n v="5"/>
    <n v="5"/>
    <n v="2"/>
    <x v="0"/>
    <x v="21"/>
  </r>
  <r>
    <s v="32081"/>
    <x v="58"/>
    <s v="2172"/>
    <s v="Lewis &amp; Clark High School"/>
    <s v="9 "/>
    <s v="12"/>
    <s v="P"/>
    <s v="6380"/>
    <s v="Japanese - Year 1A"/>
    <s v="06421 "/>
    <s v="Japanese I 06421"/>
    <s v="Foreign Languages"/>
    <m/>
    <m/>
    <m/>
    <m/>
    <n v="41"/>
    <n v="19"/>
    <n v="18"/>
    <n v="2"/>
    <n v="2"/>
    <x v="0"/>
    <x v="21"/>
  </r>
  <r>
    <s v="32081"/>
    <x v="58"/>
    <s v="2106"/>
    <s v="North Central High School"/>
    <s v="9 "/>
    <s v="12"/>
    <s v="P"/>
    <s v="6380"/>
    <s v="Japanese - Year 1A"/>
    <s v="06421 "/>
    <s v="Japanese I 06421"/>
    <s v="Foreign Languages"/>
    <m/>
    <m/>
    <m/>
    <m/>
    <n v="29"/>
    <n v="13"/>
    <n v="10"/>
    <n v="3"/>
    <n v="3"/>
    <x v="0"/>
    <x v="21"/>
  </r>
  <r>
    <s v="32081"/>
    <x v="58"/>
    <s v="5250"/>
    <s v="On Track Academy"/>
    <s v="9 "/>
    <s v="12"/>
    <s v="P"/>
    <s v="6380"/>
    <s v="Japanese - Year 1 A"/>
    <s v="06421 "/>
    <s v="Japanese I 06421"/>
    <s v="Foreign Languages"/>
    <m/>
    <m/>
    <m/>
    <m/>
    <n v="1"/>
    <n v="0"/>
    <n v="0"/>
    <n v="1"/>
    <n v="0"/>
    <x v="0"/>
    <x v="21"/>
  </r>
  <r>
    <s v="32081"/>
    <x v="58"/>
    <s v="2479"/>
    <s v="Rogers High School"/>
    <s v="9 "/>
    <s v="12"/>
    <s v="P"/>
    <s v="6380"/>
    <s v="Japanese - Year 1A"/>
    <s v="06421 "/>
    <s v="Japanese I 06421"/>
    <s v="Foreign Languages"/>
    <m/>
    <m/>
    <m/>
    <m/>
    <n v="21"/>
    <n v="9"/>
    <n v="10"/>
    <n v="2"/>
    <n v="0"/>
    <x v="0"/>
    <x v="21"/>
  </r>
  <r>
    <s v="32081"/>
    <x v="58"/>
    <s v="3189"/>
    <s v="Shadle Park High School"/>
    <s v="9 "/>
    <s v="12"/>
    <s v="P"/>
    <s v="6380"/>
    <s v="Japanese - Year 1A"/>
    <s v="06421 "/>
    <s v="Japanese I 06421"/>
    <s v="Foreign Languages"/>
    <m/>
    <m/>
    <m/>
    <m/>
    <n v="23"/>
    <n v="11"/>
    <n v="9"/>
    <n v="3"/>
    <n v="0"/>
    <x v="0"/>
    <x v="21"/>
  </r>
  <r>
    <s v="32081"/>
    <x v="58"/>
    <s v="3189"/>
    <s v="Shadle Park High School"/>
    <s v="9 "/>
    <s v="12"/>
    <s v="P"/>
    <s v="6380R"/>
    <s v="JAPN101 First year Japanese I RS"/>
    <s v="06421 "/>
    <s v="Japanese I 06421"/>
    <s v="Foreign Languages"/>
    <m/>
    <m/>
    <m/>
    <m/>
    <n v="1"/>
    <n v="0"/>
    <n v="0"/>
    <n v="1"/>
    <n v="0"/>
    <x v="0"/>
    <x v="21"/>
  </r>
  <r>
    <s v="32081"/>
    <x v="58"/>
    <s v="3189"/>
    <s v="Shadle Park High School"/>
    <s v="9 "/>
    <s v="12"/>
    <s v="P"/>
    <s v="6380R"/>
    <s v="JAPN121  Japanese  I  RS"/>
    <s v="06421 "/>
    <s v="Japanese I 06421"/>
    <s v="Foreign Languages"/>
    <m/>
    <m/>
    <m/>
    <m/>
    <n v="1"/>
    <n v="0"/>
    <n v="0"/>
    <n v="1"/>
    <n v="0"/>
    <x v="0"/>
    <x v="21"/>
  </r>
  <r>
    <s v="30303"/>
    <x v="60"/>
    <s v="5241"/>
    <s v="Columbia Virtual Academy-SCSD"/>
    <s v="K "/>
    <s v="12"/>
    <s v="5"/>
    <s v="JAP421"/>
    <s v="JAPANESE 1"/>
    <s v="06421 "/>
    <s v="Japanese I 06421"/>
    <s v="Foreign Languages"/>
    <m/>
    <m/>
    <m/>
    <m/>
    <n v="1"/>
    <n v="0"/>
    <n v="0"/>
    <n v="1"/>
    <n v="0"/>
    <x v="0"/>
    <x v="21"/>
  </r>
  <r>
    <s v="27320"/>
    <x v="91"/>
    <s v="3247"/>
    <s v="Sumner High School"/>
    <s v="9 "/>
    <s v="12"/>
    <s v="P"/>
    <s v="WLA712"/>
    <s v="JAPANESE I"/>
    <s v="06421 "/>
    <s v="Japanese I 06421"/>
    <s v="Foreign Languages"/>
    <m/>
    <m/>
    <m/>
    <m/>
    <n v="44"/>
    <n v="28"/>
    <n v="6"/>
    <n v="7"/>
    <n v="3"/>
    <x v="0"/>
    <x v="21"/>
  </r>
  <r>
    <s v="27320"/>
    <x v="91"/>
    <s v="3247"/>
    <s v="Sumner High School"/>
    <s v="9 "/>
    <s v="12"/>
    <s v="P"/>
    <s v="WLA711"/>
    <s v="JAPANESE I"/>
    <s v="06421 "/>
    <s v="Japanese I 06421"/>
    <s v="Foreign Languages"/>
    <m/>
    <m/>
    <m/>
    <m/>
    <n v="54"/>
    <n v="32"/>
    <n v="9"/>
    <n v="10"/>
    <n v="3"/>
    <x v="0"/>
    <x v="21"/>
  </r>
  <r>
    <s v="27010"/>
    <x v="63"/>
    <s v="3880"/>
    <s v="Foss"/>
    <s v="9 "/>
    <s v="12"/>
    <s v="P"/>
    <s v="FJA401VL"/>
    <s v="Japanese 1"/>
    <s v="06421 "/>
    <s v="Japanese I 06421"/>
    <s v="Foreign Languages"/>
    <m/>
    <m/>
    <m/>
    <m/>
    <n v="1"/>
    <n v="1"/>
    <n v="0"/>
    <n v="0"/>
    <n v="0"/>
    <x v="0"/>
    <x v="21"/>
  </r>
  <r>
    <s v="27010"/>
    <x v="63"/>
    <s v="3880"/>
    <s v="Foss"/>
    <s v="9 "/>
    <s v="12"/>
    <s v="P"/>
    <s v="FJA402VL"/>
    <s v="Japanese 2"/>
    <s v="06421 "/>
    <s v="Japanese I 06421"/>
    <s v="Foreign Languages"/>
    <m/>
    <m/>
    <m/>
    <m/>
    <n v="1"/>
    <n v="0"/>
    <n v="1"/>
    <n v="0"/>
    <n v="0"/>
    <x v="0"/>
    <x v="21"/>
  </r>
  <r>
    <s v="27010"/>
    <x v="63"/>
    <s v="2215"/>
    <s v="Lincoln"/>
    <s v="9 "/>
    <s v="12"/>
    <s v="P"/>
    <s v="FJA401"/>
    <s v="Japanese 1"/>
    <s v="06421 "/>
    <s v="Japanese I 06421"/>
    <s v="Foreign Languages"/>
    <m/>
    <m/>
    <m/>
    <m/>
    <n v="60"/>
    <n v="32"/>
    <n v="19"/>
    <n v="8"/>
    <n v="1"/>
    <x v="0"/>
    <x v="21"/>
  </r>
  <r>
    <s v="27010"/>
    <x v="63"/>
    <s v="2215"/>
    <s v="Lincoln"/>
    <s v="9 "/>
    <s v="12"/>
    <s v="P"/>
    <s v="FJA402"/>
    <s v="Japanese 2"/>
    <s v="06421 "/>
    <s v="Japanese I 06421"/>
    <s v="Foreign Languages"/>
    <m/>
    <m/>
    <m/>
    <m/>
    <n v="52"/>
    <n v="29"/>
    <n v="14"/>
    <n v="8"/>
    <n v="1"/>
    <x v="0"/>
    <x v="21"/>
  </r>
  <r>
    <s v="27010"/>
    <x v="63"/>
    <s v="2084"/>
    <s v="Stadium"/>
    <s v="9 "/>
    <s v="12"/>
    <s v="P"/>
    <s v="FJA401"/>
    <s v="Japanese 1"/>
    <s v="06421 "/>
    <s v="Japanese I 06421"/>
    <s v="Foreign Languages"/>
    <m/>
    <m/>
    <m/>
    <m/>
    <n v="57"/>
    <n v="32"/>
    <n v="15"/>
    <n v="9"/>
    <n v="1"/>
    <x v="0"/>
    <x v="21"/>
  </r>
  <r>
    <s v="27010"/>
    <x v="63"/>
    <s v="2084"/>
    <s v="Stadium"/>
    <s v="9 "/>
    <s v="12"/>
    <s v="P"/>
    <s v="FJA401VL"/>
    <s v="Japanese 1"/>
    <s v="06421 "/>
    <s v="Japanese I 06421"/>
    <s v="Foreign Languages"/>
    <m/>
    <m/>
    <m/>
    <m/>
    <n v="2"/>
    <n v="0"/>
    <n v="1"/>
    <n v="1"/>
    <n v="0"/>
    <x v="0"/>
    <x v="21"/>
  </r>
  <r>
    <s v="27010"/>
    <x v="63"/>
    <s v="2084"/>
    <s v="Stadium"/>
    <s v="9 "/>
    <s v="12"/>
    <s v="P"/>
    <s v="FJA402"/>
    <s v="Japanese 2"/>
    <s v="06421 "/>
    <s v="Japanese I 06421"/>
    <s v="Foreign Languages"/>
    <m/>
    <m/>
    <m/>
    <m/>
    <n v="48"/>
    <n v="27"/>
    <n v="13"/>
    <n v="7"/>
    <n v="1"/>
    <x v="0"/>
    <x v="21"/>
  </r>
  <r>
    <s v="27010"/>
    <x v="63"/>
    <s v="2084"/>
    <s v="Stadium"/>
    <s v="9 "/>
    <s v="12"/>
    <s v="P"/>
    <s v="FJA402VL"/>
    <s v="Japanese 2"/>
    <s v="06421 "/>
    <s v="Japanese I 06421"/>
    <s v="Foreign Languages"/>
    <m/>
    <m/>
    <m/>
    <m/>
    <n v="3"/>
    <n v="0"/>
    <n v="2"/>
    <n v="1"/>
    <n v="0"/>
    <x v="0"/>
    <x v="21"/>
  </r>
  <r>
    <s v="24404"/>
    <x v="154"/>
    <s v="2679"/>
    <s v="Tonasket High School"/>
    <s v="9 "/>
    <s v="12"/>
    <s v="P"/>
    <s v="OTR505"/>
    <s v="OR JAPANESE 1"/>
    <s v="06421 "/>
    <s v="Japanese I 06421"/>
    <s v="Foreign Languages"/>
    <m/>
    <m/>
    <m/>
    <m/>
    <n v="1"/>
    <n v="0"/>
    <n v="0"/>
    <n v="1"/>
    <n v="0"/>
    <x v="0"/>
    <x v="21"/>
  </r>
  <r>
    <s v="34033"/>
    <x v="134"/>
    <s v="3362"/>
    <s v="Tumwater High School"/>
    <s v="9 "/>
    <s v="12"/>
    <s v="P"/>
    <s v="WLA631"/>
    <s v="JAPAN 1ST YR A"/>
    <s v="06421 "/>
    <s v="Japanese I 06421"/>
    <s v="Foreign Languages"/>
    <m/>
    <m/>
    <m/>
    <m/>
    <n v="27"/>
    <n v="2"/>
    <n v="12"/>
    <n v="12"/>
    <n v="1"/>
    <x v="0"/>
    <x v="21"/>
  </r>
  <r>
    <s v="34033"/>
    <x v="134"/>
    <s v="3362"/>
    <s v="Tumwater High School"/>
    <s v="9 "/>
    <s v="12"/>
    <s v="P"/>
    <s v="WLA632"/>
    <s v="JAPAN 1ST YR B"/>
    <s v="06421 "/>
    <s v="Japanese I 06421"/>
    <s v="Foreign Languages"/>
    <m/>
    <m/>
    <m/>
    <m/>
    <n v="24"/>
    <n v="2"/>
    <n v="10"/>
    <n v="12"/>
    <n v="0"/>
    <x v="0"/>
    <x v="21"/>
  </r>
  <r>
    <s v="27083"/>
    <x v="66"/>
    <s v="3179"/>
    <s v="Curtis Junior High"/>
    <s v="8 "/>
    <s v="9 "/>
    <s v="P"/>
    <s v="FOR501"/>
    <s v="JAPANESE 1"/>
    <s v="06421 "/>
    <s v="Japanese I 06421"/>
    <s v="Foreign Languages"/>
    <m/>
    <m/>
    <m/>
    <m/>
    <n v="54"/>
    <n v="43"/>
    <n v="8"/>
    <n v="3"/>
    <n v="0"/>
    <x v="0"/>
    <x v="21"/>
  </r>
  <r>
    <s v="27083"/>
    <x v="66"/>
    <s v="3179"/>
    <s v="Curtis Junior High"/>
    <s v="8 "/>
    <s v="9 "/>
    <s v="P"/>
    <s v="FOR502"/>
    <s v="JAPANESE 2"/>
    <s v="06421 "/>
    <s v="Japanese I 06421"/>
    <s v="Foreign Languages"/>
    <m/>
    <m/>
    <m/>
    <m/>
    <n v="53"/>
    <n v="41"/>
    <n v="9"/>
    <n v="3"/>
    <n v="0"/>
    <x v="0"/>
    <x v="21"/>
  </r>
  <r>
    <s v="17402"/>
    <x v="135"/>
    <s v="2419"/>
    <s v="Vashon Island High School"/>
    <s v="9 "/>
    <s v="12"/>
    <s v="P"/>
    <s v="WLJ100"/>
    <s v="JAPANESE IA"/>
    <s v="06421 "/>
    <s v="Japanese I 06421"/>
    <s v="Foreign Languages"/>
    <m/>
    <m/>
    <m/>
    <m/>
    <n v="25"/>
    <n v="13"/>
    <n v="9"/>
    <n v="3"/>
    <n v="0"/>
    <x v="0"/>
    <x v="21"/>
  </r>
  <r>
    <s v="17402"/>
    <x v="135"/>
    <s v="2419"/>
    <s v="Vashon Island High School"/>
    <s v="9 "/>
    <s v="12"/>
    <s v="P"/>
    <s v="WLJ101"/>
    <s v="JAPANESE IB"/>
    <s v="06421 "/>
    <s v="Japanese I 06421"/>
    <s v="Foreign Languages"/>
    <m/>
    <m/>
    <m/>
    <m/>
    <n v="19"/>
    <n v="11"/>
    <n v="6"/>
    <n v="2"/>
    <n v="0"/>
    <x v="0"/>
    <x v="21"/>
  </r>
  <r>
    <s v="06112"/>
    <x v="69"/>
    <s v="3147"/>
    <s v="Washougal High School"/>
    <s v="9 "/>
    <s v="12"/>
    <s v="P"/>
    <s v="JPN501"/>
    <s v="1ST YR JAPAN/A"/>
    <s v="06421 "/>
    <s v="Japanese I 06421"/>
    <s v="Foreign Languages"/>
    <m/>
    <m/>
    <m/>
    <m/>
    <n v="25"/>
    <n v="9"/>
    <n v="14"/>
    <n v="1"/>
    <n v="1"/>
    <x v="0"/>
    <x v="21"/>
  </r>
  <r>
    <s v="06112"/>
    <x v="69"/>
    <s v="3147"/>
    <s v="Washougal High School"/>
    <s v="9 "/>
    <s v="12"/>
    <s v="P"/>
    <s v="JPN502"/>
    <s v="1ST YR JAPAN/B"/>
    <s v="06421 "/>
    <s v="Japanese I 06421"/>
    <s v="Foreign Languages"/>
    <m/>
    <m/>
    <m/>
    <m/>
    <n v="22"/>
    <n v="8"/>
    <n v="13"/>
    <n v="1"/>
    <n v="0"/>
    <x v="0"/>
    <x v="21"/>
  </r>
  <r>
    <s v="20405"/>
    <x v="94"/>
    <s v="2330"/>
    <s v="Columbia High School"/>
    <s v="9 "/>
    <s v="12"/>
    <s v="P"/>
    <s v="DLD271"/>
    <s v="JAPANESE I S1"/>
    <s v="06421 "/>
    <s v="Japanese I 06421"/>
    <s v="Foreign Languages"/>
    <m/>
    <m/>
    <m/>
    <m/>
    <n v="1"/>
    <n v="0"/>
    <n v="0"/>
    <n v="1"/>
    <n v="0"/>
    <x v="0"/>
    <x v="21"/>
  </r>
  <r>
    <s v="20405"/>
    <x v="94"/>
    <s v="2330"/>
    <s v="Columbia High School"/>
    <s v="9 "/>
    <s v="12"/>
    <s v="P"/>
    <s v="DLD272"/>
    <s v="JAPANESE I S2"/>
    <s v="06421 "/>
    <s v="Japanese I 06421"/>
    <s v="Foreign Languages"/>
    <m/>
    <m/>
    <m/>
    <m/>
    <n v="1"/>
    <n v="0"/>
    <n v="0"/>
    <n v="1"/>
    <n v="0"/>
    <x v="0"/>
    <x v="21"/>
  </r>
  <r>
    <s v="39007"/>
    <x v="72"/>
    <s v="2116"/>
    <s v="Davis High School"/>
    <s v="9 "/>
    <s v="12"/>
    <s v="P"/>
    <s v="FLJ101"/>
    <s v="JAPANESE 1"/>
    <s v="06421 "/>
    <s v="Japanese I 06421"/>
    <s v="Foreign Languages"/>
    <m/>
    <m/>
    <m/>
    <m/>
    <n v="58"/>
    <n v="29"/>
    <n v="20"/>
    <n v="9"/>
    <n v="0"/>
    <x v="0"/>
    <x v="21"/>
  </r>
  <r>
    <s v="39007"/>
    <x v="72"/>
    <s v="2116"/>
    <s v="Davis High School"/>
    <s v="9 "/>
    <s v="12"/>
    <s v="P"/>
    <s v="FLJ102"/>
    <s v="JAPANESE 1"/>
    <s v="06421 "/>
    <s v="Japanese I 06421"/>
    <s v="Foreign Languages"/>
    <m/>
    <m/>
    <m/>
    <m/>
    <n v="47"/>
    <n v="22"/>
    <n v="17"/>
    <n v="8"/>
    <n v="0"/>
    <x v="0"/>
    <x v="21"/>
  </r>
  <r>
    <s v="17408"/>
    <x v="12"/>
    <s v="5037"/>
    <s v="Auburn Mountainview High School"/>
    <s v="9 "/>
    <s v="12"/>
    <s v="P"/>
    <s v="FOR403"/>
    <s v="JAPANESE 3"/>
    <s v="06422 "/>
    <s v="Japanese II 06422"/>
    <s v="Foreign Languages"/>
    <m/>
    <m/>
    <m/>
    <m/>
    <n v="48"/>
    <n v="0"/>
    <n v="27"/>
    <n v="15"/>
    <n v="6"/>
    <x v="0"/>
    <x v="21"/>
  </r>
  <r>
    <s v="17408"/>
    <x v="12"/>
    <s v="5037"/>
    <s v="Auburn Mountainview High School"/>
    <s v="9 "/>
    <s v="12"/>
    <s v="P"/>
    <s v="FOR404"/>
    <s v="JAPANESE 4"/>
    <s v="06422 "/>
    <s v="Japanese II 06422"/>
    <s v="Foreign Languages"/>
    <m/>
    <m/>
    <m/>
    <m/>
    <n v="48"/>
    <n v="0"/>
    <n v="28"/>
    <n v="14"/>
    <n v="6"/>
    <x v="0"/>
    <x v="21"/>
  </r>
  <r>
    <s v="17408"/>
    <x v="12"/>
    <s v="4474"/>
    <s v="Auburn Riverside High School"/>
    <s v="9 "/>
    <s v="12"/>
    <s v="P"/>
    <s v="FOR403"/>
    <s v="JAPANESE 3"/>
    <s v="06422 "/>
    <s v="Japanese II 06422"/>
    <s v="Foreign Languages"/>
    <m/>
    <m/>
    <m/>
    <m/>
    <n v="22"/>
    <n v="0"/>
    <n v="13"/>
    <n v="7"/>
    <n v="2"/>
    <x v="0"/>
    <x v="21"/>
  </r>
  <r>
    <s v="17408"/>
    <x v="12"/>
    <s v="4474"/>
    <s v="Auburn Riverside High School"/>
    <s v="9 "/>
    <s v="12"/>
    <s v="P"/>
    <s v="FOR404"/>
    <s v="JAPANESE 4"/>
    <s v="06422 "/>
    <s v="Japanese II 06422"/>
    <s v="Foreign Languages"/>
    <m/>
    <m/>
    <m/>
    <m/>
    <n v="21"/>
    <n v="0"/>
    <n v="13"/>
    <n v="7"/>
    <n v="1"/>
    <x v="0"/>
    <x v="21"/>
  </r>
  <r>
    <s v="18303"/>
    <x v="13"/>
    <s v="2395"/>
    <s v="Bainbridge High School"/>
    <s v="9 "/>
    <s v="12"/>
    <s v="P"/>
    <s v="FLJ201"/>
    <s v="Japanese II"/>
    <s v="06422 "/>
    <s v="Japanese II 06422"/>
    <s v="Foreign Languages"/>
    <m/>
    <m/>
    <m/>
    <m/>
    <n v="18"/>
    <n v="0"/>
    <n v="13"/>
    <n v="2"/>
    <n v="3"/>
    <x v="0"/>
    <x v="21"/>
  </r>
  <r>
    <s v="18303"/>
    <x v="13"/>
    <s v="2395"/>
    <s v="Bainbridge High School"/>
    <s v="9 "/>
    <s v="12"/>
    <s v="P"/>
    <s v="FLJ202"/>
    <s v="Japanese II B"/>
    <s v="06422 "/>
    <s v="Japanese II 06422"/>
    <s v="Foreign Languages"/>
    <m/>
    <m/>
    <m/>
    <m/>
    <n v="18"/>
    <n v="0"/>
    <n v="13"/>
    <n v="2"/>
    <n v="3"/>
    <x v="0"/>
    <x v="21"/>
  </r>
  <r>
    <s v="17405"/>
    <x v="10"/>
    <s v="2701"/>
    <s v="Bellevue High School"/>
    <s v="9 "/>
    <s v="12"/>
    <s v="P"/>
    <s v="208590"/>
    <s v="JAPANESE 2"/>
    <s v="06422 "/>
    <s v="Japanese II 06422"/>
    <s v="Foreign Languages"/>
    <m/>
    <m/>
    <m/>
    <m/>
    <n v="50"/>
    <n v="16"/>
    <n v="23"/>
    <n v="4"/>
    <n v="7"/>
    <x v="0"/>
    <x v="21"/>
  </r>
  <r>
    <s v="37501"/>
    <x v="15"/>
    <s v="2553"/>
    <s v="Bellingham High School"/>
    <s v="9 "/>
    <s v="12"/>
    <s v="P"/>
    <s v="WLJ104"/>
    <s v="Japanese 2nd Yr"/>
    <s v="06422 "/>
    <s v="Japanese II 06422"/>
    <s v="Foreign Languages"/>
    <m/>
    <m/>
    <m/>
    <m/>
    <n v="24"/>
    <n v="0"/>
    <n v="6"/>
    <n v="12"/>
    <n v="6"/>
    <x v="0"/>
    <x v="21"/>
  </r>
  <r>
    <s v="37501"/>
    <x v="15"/>
    <s v="2553"/>
    <s v="Bellingham High School"/>
    <s v="9 "/>
    <s v="12"/>
    <s v="P"/>
    <s v="WLJ103"/>
    <s v="Japanese 2nd Yr"/>
    <s v="06422 "/>
    <s v="Japanese II 06422"/>
    <s v="Foreign Languages"/>
    <m/>
    <m/>
    <m/>
    <m/>
    <n v="25"/>
    <n v="0"/>
    <n v="6"/>
    <n v="13"/>
    <n v="6"/>
    <x v="0"/>
    <x v="21"/>
  </r>
  <r>
    <s v="27403"/>
    <x v="16"/>
    <s v="5033"/>
    <s v="Graham Kapowsin High School"/>
    <s v="9 "/>
    <s v="12"/>
    <s v="P"/>
    <s v="WLJ251"/>
    <s v="JAPANESE YR 2"/>
    <s v="06422 "/>
    <s v="Japanese II 06422"/>
    <s v="Foreign Languages"/>
    <m/>
    <m/>
    <m/>
    <m/>
    <n v="23"/>
    <n v="0"/>
    <n v="0"/>
    <n v="18"/>
    <n v="5"/>
    <x v="0"/>
    <x v="21"/>
  </r>
  <r>
    <s v="27403"/>
    <x v="16"/>
    <s v="4158"/>
    <s v="Spanaway Lake High School"/>
    <s v="9 "/>
    <s v="12"/>
    <s v="P"/>
    <s v="WLJ351"/>
    <s v="JAPANESE YR 2"/>
    <s v="06422 "/>
    <s v="Japanese II 06422"/>
    <s v="Foreign Languages"/>
    <m/>
    <m/>
    <m/>
    <m/>
    <n v="32"/>
    <n v="0"/>
    <n v="1"/>
    <n v="23"/>
    <n v="8"/>
    <x v="0"/>
    <x v="21"/>
  </r>
  <r>
    <s v="06117"/>
    <x v="19"/>
    <s v="4567"/>
    <s v="Camas High School"/>
    <s v="9 "/>
    <s v="12"/>
    <s v="P"/>
    <s v="JPN201"/>
    <s v="JAPANESE II"/>
    <s v="06422 "/>
    <s v="Japanese II 06422"/>
    <s v="Foreign Languages"/>
    <m/>
    <m/>
    <m/>
    <m/>
    <n v="15"/>
    <n v="0"/>
    <n v="1"/>
    <n v="13"/>
    <n v="1"/>
    <x v="0"/>
    <x v="21"/>
  </r>
  <r>
    <s v="06117"/>
    <x v="19"/>
    <s v="4567"/>
    <s v="Camas High School"/>
    <s v="9 "/>
    <s v="12"/>
    <s v="P"/>
    <s v="JPN202"/>
    <s v="JAPANESE II"/>
    <s v="06422 "/>
    <s v="Japanese II 06422"/>
    <s v="Foreign Languages"/>
    <m/>
    <m/>
    <m/>
    <m/>
    <n v="14"/>
    <n v="0"/>
    <n v="1"/>
    <n v="12"/>
    <n v="1"/>
    <x v="0"/>
    <x v="21"/>
  </r>
  <r>
    <s v="18401"/>
    <x v="21"/>
    <s v="2615"/>
    <s v="Central Kitsap High School"/>
    <s v="10"/>
    <s v="12"/>
    <s v="P"/>
    <s v="FL4041"/>
    <s v="Japanese II"/>
    <s v="06422 "/>
    <s v="Japanese II 06422"/>
    <s v="Foreign Languages"/>
    <m/>
    <m/>
    <m/>
    <m/>
    <n v="28"/>
    <n v="3"/>
    <n v="20"/>
    <n v="4"/>
    <n v="1"/>
    <x v="0"/>
    <x v="21"/>
  </r>
  <r>
    <s v="18401"/>
    <x v="21"/>
    <s v="3791"/>
    <s v="Fairview Junior High School"/>
    <s v="7 "/>
    <s v="9 "/>
    <s v="P"/>
    <s v="FL4041"/>
    <s v="Japanese II"/>
    <s v="06422 "/>
    <s v="Japanese II 06422"/>
    <s v="Foreign Languages"/>
    <m/>
    <m/>
    <m/>
    <m/>
    <n v="23"/>
    <n v="23"/>
    <n v="0"/>
    <n v="0"/>
    <n v="0"/>
    <x v="0"/>
    <x v="21"/>
  </r>
  <r>
    <s v="18401"/>
    <x v="21"/>
    <s v="4509"/>
    <s v="Klahowya Secondary"/>
    <s v="7 "/>
    <s v="12"/>
    <s v="P"/>
    <s v="FL4041"/>
    <s v="Japanese II"/>
    <s v="06422 "/>
    <s v="Japanese II 06422"/>
    <s v="Foreign Languages"/>
    <m/>
    <m/>
    <m/>
    <m/>
    <n v="12"/>
    <n v="0"/>
    <n v="7"/>
    <n v="3"/>
    <n v="2"/>
    <x v="0"/>
    <x v="21"/>
  </r>
  <r>
    <s v="18401"/>
    <x v="21"/>
    <s v="4100"/>
    <s v="Olympic High School"/>
    <s v="10"/>
    <s v="12"/>
    <s v="P"/>
    <s v="FL4041"/>
    <s v="Japanese II"/>
    <s v="06422 "/>
    <s v="Japanese II 06422"/>
    <s v="Foreign Languages"/>
    <m/>
    <m/>
    <m/>
    <m/>
    <n v="14"/>
    <n v="0"/>
    <n v="9"/>
    <n v="4"/>
    <n v="1"/>
    <x v="0"/>
    <x v="21"/>
  </r>
  <r>
    <s v="18401"/>
    <x v="21"/>
    <s v="4249"/>
    <s v="Ridgetop Junior High"/>
    <s v="7 "/>
    <s v="9 "/>
    <s v="P"/>
    <s v="FL4041"/>
    <s v="Japanese II"/>
    <s v="06422 "/>
    <s v="Japanese II 06422"/>
    <s v="Foreign Languages"/>
    <m/>
    <m/>
    <m/>
    <m/>
    <n v="15"/>
    <n v="15"/>
    <n v="0"/>
    <n v="0"/>
    <n v="0"/>
    <x v="0"/>
    <x v="21"/>
  </r>
  <r>
    <s v="27400"/>
    <x v="23"/>
    <s v="3456"/>
    <s v="Lakes High School"/>
    <s v="9 "/>
    <s v="12"/>
    <s v="P"/>
    <s v="254204"/>
    <s v="Japanese II"/>
    <s v="06422 "/>
    <s v="Japanese II 06422"/>
    <s v="Foreign Languages"/>
    <m/>
    <m/>
    <m/>
    <m/>
    <n v="33"/>
    <n v="0"/>
    <n v="22"/>
    <n v="6"/>
    <n v="5"/>
    <x v="0"/>
    <x v="21"/>
  </r>
  <r>
    <s v="31015"/>
    <x v="26"/>
    <s v="3123"/>
    <s v="Edmonds Woodway High School"/>
    <s v="9 "/>
    <s v="12"/>
    <s v="P"/>
    <s v="RSF222"/>
    <s v="RS JAPANESE II"/>
    <s v="06422 "/>
    <s v="Japanese II 06422"/>
    <s v="Foreign Languages"/>
    <m/>
    <m/>
    <m/>
    <m/>
    <n v="1"/>
    <n v="0"/>
    <n v="0"/>
    <n v="1"/>
    <n v="0"/>
    <x v="0"/>
    <x v="21"/>
  </r>
  <r>
    <s v="31015"/>
    <x v="26"/>
    <s v="3755"/>
    <s v="Lynnwood High School"/>
    <s v="9 "/>
    <s v="12"/>
    <s v="P"/>
    <s v="RSF222"/>
    <s v="RS JAPANESE II"/>
    <s v="06422 "/>
    <s v="Japanese II 06422"/>
    <s v="Foreign Languages"/>
    <m/>
    <m/>
    <m/>
    <m/>
    <n v="3"/>
    <n v="0"/>
    <n v="0"/>
    <n v="2"/>
    <n v="1"/>
    <x v="0"/>
    <x v="21"/>
  </r>
  <r>
    <s v="31015"/>
    <x v="26"/>
    <s v="3464"/>
    <s v="Meadowdale High School"/>
    <s v="9 "/>
    <s v="12"/>
    <s v="P"/>
    <s v="FLJ201"/>
    <s v="JAPANESE 2 S1"/>
    <s v="06422 "/>
    <s v="Japanese II 06422"/>
    <s v="Foreign Languages"/>
    <m/>
    <m/>
    <m/>
    <m/>
    <n v="22"/>
    <n v="0"/>
    <n v="17"/>
    <n v="4"/>
    <n v="1"/>
    <x v="0"/>
    <x v="21"/>
  </r>
  <r>
    <s v="31015"/>
    <x v="26"/>
    <s v="3464"/>
    <s v="Meadowdale High School"/>
    <s v="9 "/>
    <s v="12"/>
    <s v="P"/>
    <s v="FLJ202"/>
    <s v="JAPANESE 2 S2"/>
    <s v="06422 "/>
    <s v="Japanese II 06422"/>
    <s v="Foreign Languages"/>
    <m/>
    <m/>
    <m/>
    <m/>
    <n v="22"/>
    <n v="0"/>
    <n v="17"/>
    <n v="4"/>
    <n v="1"/>
    <x v="0"/>
    <x v="21"/>
  </r>
  <r>
    <s v="19401"/>
    <x v="163"/>
    <s v="2996"/>
    <s v="Ellensburg High School"/>
    <s v="9 "/>
    <s v="12"/>
    <s v="P"/>
    <s v="FR208"/>
    <s v="2ND YR JAPANESE"/>
    <s v="06422 "/>
    <s v="Japanese II 06422"/>
    <s v="Foreign Languages"/>
    <m/>
    <m/>
    <m/>
    <m/>
    <n v="17"/>
    <n v="0"/>
    <n v="10"/>
    <n v="3"/>
    <n v="4"/>
    <x v="0"/>
    <x v="21"/>
  </r>
  <r>
    <s v="19401"/>
    <x v="163"/>
    <s v="2996"/>
    <s v="Ellensburg High School"/>
    <s v="9 "/>
    <s v="12"/>
    <s v="P"/>
    <s v="FRL208"/>
    <s v="2ND YR JAPANESE"/>
    <s v="06422 "/>
    <s v="Japanese II 06422"/>
    <s v="Foreign Languages"/>
    <m/>
    <m/>
    <m/>
    <m/>
    <n v="15"/>
    <n v="0"/>
    <n v="10"/>
    <n v="3"/>
    <n v="2"/>
    <x v="0"/>
    <x v="21"/>
  </r>
  <r>
    <s v="19401"/>
    <x v="163"/>
    <s v="2996"/>
    <s v="Ellensburg High School"/>
    <s v="9 "/>
    <s v="12"/>
    <s v="P"/>
    <s v="FR208"/>
    <s v="2ND YR JAPANESE"/>
    <s v="06422 "/>
    <s v="Japanese II 06422"/>
    <s v="Foreign Languages"/>
    <m/>
    <m/>
    <m/>
    <m/>
    <n v="3"/>
    <n v="1"/>
    <n v="2"/>
    <n v="0"/>
    <n v="0"/>
    <x v="0"/>
    <x v="21"/>
  </r>
  <r>
    <s v="19401"/>
    <x v="163"/>
    <s v="2996"/>
    <s v="Ellensburg High School"/>
    <s v="9 "/>
    <s v="12"/>
    <s v="P"/>
    <s v="FRL208"/>
    <s v="2ND YR JAPANESE"/>
    <s v="06422 "/>
    <s v="Japanese II 06422"/>
    <s v="Foreign Languages"/>
    <m/>
    <m/>
    <m/>
    <m/>
    <n v="4"/>
    <n v="1"/>
    <n v="3"/>
    <n v="0"/>
    <n v="0"/>
    <x v="0"/>
    <x v="21"/>
  </r>
  <r>
    <s v="17210"/>
    <x v="28"/>
    <s v="5138"/>
    <s v="Technology Access Foundation Academy"/>
    <s v="6 "/>
    <s v="12"/>
    <s v="P"/>
    <s v="FLJ400"/>
    <s v="JAPANESE 2"/>
    <s v="06422 "/>
    <s v="Japanese II 06422"/>
    <s v="Foreign Languages"/>
    <m/>
    <m/>
    <m/>
    <m/>
    <n v="15"/>
    <n v="0"/>
    <n v="14"/>
    <n v="1"/>
    <n v="0"/>
    <x v="0"/>
    <x v="21"/>
  </r>
  <r>
    <s v="17210"/>
    <x v="28"/>
    <s v="3584"/>
    <s v="Thomas Jefferson High School"/>
    <s v="9 "/>
    <s v="12"/>
    <s v="P"/>
    <s v="FLJ401"/>
    <s v="JAPANESE 2-1"/>
    <s v="06422 "/>
    <s v="Japanese II 06422"/>
    <s v="Foreign Languages"/>
    <m/>
    <m/>
    <m/>
    <m/>
    <n v="26"/>
    <n v="1"/>
    <n v="18"/>
    <n v="4"/>
    <n v="3"/>
    <x v="0"/>
    <x v="21"/>
  </r>
  <r>
    <s v="17210"/>
    <x v="28"/>
    <s v="3584"/>
    <s v="Thomas Jefferson High School"/>
    <s v="9 "/>
    <s v="12"/>
    <s v="P"/>
    <s v="FLJ402"/>
    <s v="JAPANESE 2-2"/>
    <s v="06422 "/>
    <s v="Japanese II 06422"/>
    <s v="Foreign Languages"/>
    <m/>
    <m/>
    <m/>
    <m/>
    <n v="26"/>
    <n v="1"/>
    <n v="18"/>
    <n v="4"/>
    <n v="3"/>
    <x v="0"/>
    <x v="21"/>
  </r>
  <r>
    <s v="17210"/>
    <x v="28"/>
    <s v="4570"/>
    <s v="Todd Beamer High School"/>
    <s v="9 "/>
    <s v="12"/>
    <s v="P"/>
    <s v="FLJ401"/>
    <s v="JAPANESE 2"/>
    <s v="06422 "/>
    <s v="Japanese II 06422"/>
    <s v="Foreign Languages"/>
    <m/>
    <m/>
    <m/>
    <m/>
    <n v="23"/>
    <n v="0"/>
    <n v="0"/>
    <n v="20"/>
    <n v="3"/>
    <x v="0"/>
    <x v="21"/>
  </r>
  <r>
    <s v="17210"/>
    <x v="28"/>
    <s v="4570"/>
    <s v="Todd Beamer High School"/>
    <s v="9 "/>
    <s v="12"/>
    <s v="P"/>
    <s v="FLJ402"/>
    <s v="JAPANESE 2"/>
    <s v="06422 "/>
    <s v="Japanese II 06422"/>
    <s v="Foreign Languages"/>
    <m/>
    <m/>
    <m/>
    <m/>
    <n v="23"/>
    <n v="0"/>
    <n v="0"/>
    <n v="20"/>
    <n v="3"/>
    <x v="0"/>
    <x v="21"/>
  </r>
  <r>
    <s v="37502"/>
    <x v="9"/>
    <s v="5245"/>
    <s v="WINDWARD HIGH SCHOOL"/>
    <s v="9 "/>
    <s v="12"/>
    <s v="P"/>
    <s v="FOR421"/>
    <s v="JAPANESE 2A"/>
    <s v="06422 "/>
    <s v="Japanese II 06422"/>
    <s v="Foreign Languages"/>
    <m/>
    <m/>
    <m/>
    <m/>
    <n v="7"/>
    <n v="0"/>
    <n v="1"/>
    <n v="3"/>
    <n v="3"/>
    <x v="0"/>
    <x v="21"/>
  </r>
  <r>
    <s v="37502"/>
    <x v="9"/>
    <s v="5245"/>
    <s v="WINDWARD HIGH SCHOOL"/>
    <s v="9 "/>
    <s v="12"/>
    <s v="P"/>
    <s v="FOR422"/>
    <s v="JAPANESE 2B"/>
    <s v="06422 "/>
    <s v="Japanese II 06422"/>
    <s v="Foreign Languages"/>
    <m/>
    <m/>
    <m/>
    <m/>
    <n v="7"/>
    <n v="0"/>
    <n v="1"/>
    <n v="3"/>
    <n v="3"/>
    <x v="0"/>
    <x v="21"/>
  </r>
  <r>
    <s v="27402"/>
    <x v="30"/>
    <s v="2876"/>
    <s v="Franklin Pierce High School"/>
    <s v="9 "/>
    <s v="12"/>
    <s v="P"/>
    <s v="WRL123"/>
    <s v="JAPANESE 3"/>
    <s v="06422 "/>
    <s v="Japanese II 06422"/>
    <s v="Foreign Languages"/>
    <m/>
    <m/>
    <m/>
    <m/>
    <n v="32"/>
    <n v="0"/>
    <n v="12"/>
    <n v="16"/>
    <n v="4"/>
    <x v="0"/>
    <x v="21"/>
  </r>
  <r>
    <s v="27402"/>
    <x v="30"/>
    <s v="2876"/>
    <s v="Franklin Pierce High School"/>
    <s v="9 "/>
    <s v="12"/>
    <s v="P"/>
    <s v="WRL124"/>
    <s v="JAPANESE 4"/>
    <s v="06422 "/>
    <s v="Japanese II 06422"/>
    <s v="Foreign Languages"/>
    <m/>
    <m/>
    <m/>
    <m/>
    <n v="30"/>
    <n v="0"/>
    <n v="12"/>
    <n v="14"/>
    <n v="4"/>
    <x v="0"/>
    <x v="21"/>
  </r>
  <r>
    <s v="17401"/>
    <x v="31"/>
    <s v="3553"/>
    <s v="Aviation High School"/>
    <s v="9 "/>
    <s v="12"/>
    <s v="P"/>
    <s v="WL4040B"/>
    <s v="Japanese 2"/>
    <s v="06422 "/>
    <s v="Japanese II 06422"/>
    <s v="Foreign Languages"/>
    <m/>
    <m/>
    <m/>
    <m/>
    <n v="6"/>
    <n v="0"/>
    <n v="1"/>
    <n v="3"/>
    <n v="2"/>
    <x v="0"/>
    <x v="21"/>
  </r>
  <r>
    <s v="17401"/>
    <x v="31"/>
    <s v="3553"/>
    <s v="Aviation High School"/>
    <s v="9 "/>
    <s v="12"/>
    <s v="P"/>
    <s v="WL4040A"/>
    <s v="Japanese 2"/>
    <s v="06422 "/>
    <s v="Japanese II 06422"/>
    <s v="Foreign Languages"/>
    <m/>
    <m/>
    <m/>
    <m/>
    <n v="6"/>
    <n v="0"/>
    <n v="1"/>
    <n v="3"/>
    <n v="2"/>
    <x v="0"/>
    <x v="21"/>
  </r>
  <r>
    <s v="17401"/>
    <x v="31"/>
    <s v="3279"/>
    <s v="Mount Rainier High School"/>
    <s v="9 "/>
    <s v="12"/>
    <s v="P"/>
    <s v="WL4047"/>
    <s v="JAPANESE 2 - PROFICIENCY"/>
    <s v="06422 "/>
    <s v="Japanese II 06422"/>
    <s v="Foreign Languages"/>
    <m/>
    <m/>
    <m/>
    <s v="Y"/>
    <n v="1"/>
    <n v="1"/>
    <n v="0"/>
    <n v="0"/>
    <n v="0"/>
    <x v="1"/>
    <x v="21"/>
  </r>
  <r>
    <s v="17411"/>
    <x v="32"/>
    <s v="3385"/>
    <s v="Issaquah High School"/>
    <s v="9 "/>
    <s v="12"/>
    <s v="P"/>
    <s v="FOR420"/>
    <s v="JAPANESE 2"/>
    <s v="06422 "/>
    <s v="Japanese II 06422"/>
    <s v="Foreign Languages"/>
    <m/>
    <m/>
    <m/>
    <m/>
    <n v="28"/>
    <n v="1"/>
    <n v="23"/>
    <n v="2"/>
    <n v="2"/>
    <x v="0"/>
    <x v="21"/>
  </r>
  <r>
    <s v="17411"/>
    <x v="32"/>
    <s v="3962"/>
    <s v="Liberty Sr High School"/>
    <s v="9 "/>
    <s v="12"/>
    <s v="P"/>
    <s v="FOR420"/>
    <s v="JAPANESE 2"/>
    <s v="06422 "/>
    <s v="Japanese II 06422"/>
    <s v="Foreign Languages"/>
    <m/>
    <m/>
    <m/>
    <m/>
    <n v="29"/>
    <n v="0"/>
    <n v="25"/>
    <n v="3"/>
    <n v="1"/>
    <x v="0"/>
    <x v="21"/>
  </r>
  <r>
    <s v="17411"/>
    <x v="32"/>
    <s v="4495"/>
    <s v="Skyline High School"/>
    <s v="9 "/>
    <s v="12"/>
    <s v="P"/>
    <s v="FOR420"/>
    <s v="JAPANESE 2"/>
    <s v="06422 "/>
    <s v="Japanese II 06422"/>
    <s v="Foreign Languages"/>
    <m/>
    <m/>
    <m/>
    <m/>
    <n v="30"/>
    <n v="2"/>
    <n v="22"/>
    <n v="5"/>
    <n v="1"/>
    <x v="0"/>
    <x v="21"/>
  </r>
  <r>
    <s v="08458"/>
    <x v="114"/>
    <s v="2266"/>
    <s v="Kelso High School"/>
    <s v="9 "/>
    <s v="12"/>
    <s v="P"/>
    <s v="FLJ201"/>
    <s v="JAPANESE 2"/>
    <s v="06422 "/>
    <s v="Japanese II 06422"/>
    <s v="Foreign Languages"/>
    <m/>
    <m/>
    <m/>
    <m/>
    <n v="23"/>
    <n v="0"/>
    <n v="11"/>
    <n v="11"/>
    <n v="1"/>
    <x v="0"/>
    <x v="21"/>
  </r>
  <r>
    <s v="08458"/>
    <x v="114"/>
    <s v="2266"/>
    <s v="Kelso High School"/>
    <s v="9 "/>
    <s v="12"/>
    <s v="P"/>
    <s v="FLJ202"/>
    <s v="JAPANESE 2"/>
    <s v="06422 "/>
    <s v="Japanese II 06422"/>
    <s v="Foreign Languages"/>
    <m/>
    <m/>
    <m/>
    <m/>
    <n v="21"/>
    <n v="0"/>
    <n v="10"/>
    <n v="10"/>
    <n v="1"/>
    <x v="0"/>
    <x v="21"/>
  </r>
  <r>
    <s v="17415"/>
    <x v="34"/>
    <s v="2797"/>
    <s v="Kent-Meridian High School"/>
    <s v="9 "/>
    <s v="12"/>
    <s v="P"/>
    <s v="FLJ033"/>
    <s v="Japanese_3"/>
    <s v="06422 "/>
    <s v="Japanese II 06422"/>
    <s v="Foreign Languages"/>
    <m/>
    <m/>
    <m/>
    <m/>
    <n v="45"/>
    <n v="1"/>
    <n v="27"/>
    <n v="11"/>
    <n v="6"/>
    <x v="0"/>
    <x v="21"/>
  </r>
  <r>
    <s v="17415"/>
    <x v="34"/>
    <s v="2797"/>
    <s v="Kent-Meridian High School"/>
    <s v="9 "/>
    <s v="12"/>
    <s v="P"/>
    <s v="FLJ034"/>
    <s v="Japanese_4"/>
    <s v="06422 "/>
    <s v="Japanese II 06422"/>
    <s v="Foreign Languages"/>
    <m/>
    <m/>
    <m/>
    <m/>
    <n v="42"/>
    <n v="0"/>
    <n v="25"/>
    <n v="11"/>
    <n v="6"/>
    <x v="0"/>
    <x v="21"/>
  </r>
  <r>
    <s v="17415"/>
    <x v="34"/>
    <s v="4492"/>
    <s v="Kentlake High School"/>
    <s v="9 "/>
    <s v="12"/>
    <s v="P"/>
    <s v="FLJ033"/>
    <s v="Japanese_3"/>
    <s v="06422 "/>
    <s v="Japanese II 06422"/>
    <s v="Foreign Languages"/>
    <m/>
    <m/>
    <m/>
    <m/>
    <n v="34"/>
    <n v="0"/>
    <n v="15"/>
    <n v="14"/>
    <n v="5"/>
    <x v="0"/>
    <x v="21"/>
  </r>
  <r>
    <s v="17415"/>
    <x v="34"/>
    <s v="4492"/>
    <s v="Kentlake High School"/>
    <s v="9 "/>
    <s v="12"/>
    <s v="P"/>
    <s v="FLJ034"/>
    <s v="Japanese_4"/>
    <s v="06422 "/>
    <s v="Japanese II 06422"/>
    <s v="Foreign Languages"/>
    <m/>
    <m/>
    <m/>
    <m/>
    <n v="33"/>
    <n v="0"/>
    <n v="15"/>
    <n v="13"/>
    <n v="5"/>
    <x v="0"/>
    <x v="21"/>
  </r>
  <r>
    <s v="17415"/>
    <x v="34"/>
    <s v="3640"/>
    <s v="Kentridge High School"/>
    <s v="9 "/>
    <s v="12"/>
    <s v="P"/>
    <s v="FLJ033"/>
    <s v="Japanese_3"/>
    <s v="06422 "/>
    <s v="Japanese II 06422"/>
    <s v="Foreign Languages"/>
    <m/>
    <m/>
    <m/>
    <m/>
    <n v="33"/>
    <n v="0"/>
    <n v="23"/>
    <n v="7"/>
    <n v="3"/>
    <x v="0"/>
    <x v="21"/>
  </r>
  <r>
    <s v="17415"/>
    <x v="34"/>
    <s v="3640"/>
    <s v="Kentridge High School"/>
    <s v="9 "/>
    <s v="12"/>
    <s v="P"/>
    <s v="FLJ034"/>
    <s v="Japanese_4"/>
    <s v="06422 "/>
    <s v="Japanese II 06422"/>
    <s v="Foreign Languages"/>
    <m/>
    <m/>
    <m/>
    <m/>
    <n v="32"/>
    <n v="0"/>
    <n v="23"/>
    <n v="7"/>
    <n v="2"/>
    <x v="0"/>
    <x v="21"/>
  </r>
  <r>
    <s v="17415"/>
    <x v="34"/>
    <s v="4128"/>
    <s v="Kentwood High School"/>
    <s v="9 "/>
    <s v="12"/>
    <s v="P"/>
    <s v="FLJ033"/>
    <s v="Japanese_3"/>
    <s v="06422 "/>
    <s v="Japanese II 06422"/>
    <s v="Foreign Languages"/>
    <m/>
    <m/>
    <m/>
    <m/>
    <n v="38"/>
    <n v="2"/>
    <n v="17"/>
    <n v="15"/>
    <n v="4"/>
    <x v="0"/>
    <x v="21"/>
  </r>
  <r>
    <s v="17415"/>
    <x v="34"/>
    <s v="4128"/>
    <s v="Kentwood High School"/>
    <s v="9 "/>
    <s v="12"/>
    <s v="P"/>
    <s v="FLJ034"/>
    <s v="Japanese_4"/>
    <s v="06422 "/>
    <s v="Japanese II 06422"/>
    <s v="Foreign Languages"/>
    <m/>
    <m/>
    <m/>
    <m/>
    <n v="36"/>
    <n v="2"/>
    <n v="16"/>
    <n v="14"/>
    <n v="4"/>
    <x v="0"/>
    <x v="21"/>
  </r>
  <r>
    <s v="17414"/>
    <x v="36"/>
    <s v="3771"/>
    <s v="Juanita High"/>
    <s v="9 "/>
    <s v="12"/>
    <s v="P"/>
    <s v="FOR322"/>
    <s v="JAPANESE 2"/>
    <s v="06422 "/>
    <s v="Japanese II 06422"/>
    <s v="Foreign Languages"/>
    <m/>
    <m/>
    <m/>
    <m/>
    <n v="31"/>
    <n v="0"/>
    <n v="6"/>
    <n v="21"/>
    <n v="4"/>
    <x v="0"/>
    <x v="21"/>
  </r>
  <r>
    <s v="17414"/>
    <x v="36"/>
    <s v="3771"/>
    <s v="Juanita High"/>
    <s v="9 "/>
    <s v="12"/>
    <s v="P"/>
    <s v="FOR321"/>
    <s v="JAPANESE 2"/>
    <s v="06422 "/>
    <s v="Japanese II 06422"/>
    <s v="Foreign Languages"/>
    <m/>
    <m/>
    <m/>
    <m/>
    <n v="31"/>
    <n v="0"/>
    <n v="6"/>
    <n v="21"/>
    <n v="4"/>
    <x v="0"/>
    <x v="21"/>
  </r>
  <r>
    <s v="17414"/>
    <x v="36"/>
    <s v="3528"/>
    <s v="Redmond High"/>
    <s v="9 "/>
    <s v="12"/>
    <s v="P"/>
    <s v="FOR322"/>
    <s v="JAPANESE 2"/>
    <s v="06422 "/>
    <s v="Japanese II 06422"/>
    <s v="Foreign Languages"/>
    <m/>
    <m/>
    <m/>
    <m/>
    <n v="31"/>
    <n v="18"/>
    <n v="3"/>
    <n v="10"/>
    <n v="0"/>
    <x v="0"/>
    <x v="21"/>
  </r>
  <r>
    <s v="17414"/>
    <x v="36"/>
    <s v="3528"/>
    <s v="Redmond High"/>
    <s v="9 "/>
    <s v="12"/>
    <s v="P"/>
    <s v="FOR321"/>
    <s v="JAPANESE 2"/>
    <s v="06422 "/>
    <s v="Japanese II 06422"/>
    <s v="Foreign Languages"/>
    <m/>
    <m/>
    <m/>
    <m/>
    <n v="31"/>
    <n v="18"/>
    <n v="3"/>
    <n v="10"/>
    <n v="0"/>
    <x v="0"/>
    <x v="21"/>
  </r>
  <r>
    <s v="31025"/>
    <x v="117"/>
    <s v="5213"/>
    <s v="MP Pathways of Choice"/>
    <s v="9 "/>
    <s v="12"/>
    <s v="P"/>
    <s v="FLJ200"/>
    <s v="JAPANESE II"/>
    <s v="06422 "/>
    <s v="Japanese II 06422"/>
    <s v="Foreign Languages"/>
    <m/>
    <m/>
    <m/>
    <m/>
    <n v="25"/>
    <n v="0"/>
    <n v="18"/>
    <n v="4"/>
    <n v="3"/>
    <x v="0"/>
    <x v="21"/>
  </r>
  <r>
    <s v="31006"/>
    <x v="121"/>
    <s v="4433"/>
    <s v="Kamiak High School"/>
    <s v="9 "/>
    <s v="12"/>
    <s v="P"/>
    <s v="JPN200"/>
    <s v="Japanese II"/>
    <s v="06422 "/>
    <s v="Japanese II 06422"/>
    <s v="Foreign Languages"/>
    <m/>
    <m/>
    <m/>
    <m/>
    <n v="48"/>
    <n v="1"/>
    <n v="37"/>
    <n v="7"/>
    <n v="3"/>
    <x v="0"/>
    <x v="21"/>
  </r>
  <r>
    <s v="31006"/>
    <x v="121"/>
    <s v="3688"/>
    <s v="Mariner High School"/>
    <s v="9 "/>
    <s v="12"/>
    <s v="P"/>
    <s v="JPN200"/>
    <s v="Japanese II"/>
    <s v="06422 "/>
    <s v="Japanese II 06422"/>
    <s v="Foreign Languages"/>
    <m/>
    <m/>
    <m/>
    <m/>
    <n v="40"/>
    <n v="0"/>
    <n v="30"/>
    <n v="6"/>
    <n v="4"/>
    <x v="0"/>
    <x v="21"/>
  </r>
  <r>
    <s v="18400"/>
    <x v="3"/>
    <s v="5085"/>
    <s v="Kingston High School"/>
    <s v="9 "/>
    <s v="12"/>
    <s v="P"/>
    <s v="WLK320"/>
    <s v="JAPANESE II"/>
    <s v="06422 "/>
    <s v="Japanese II 06422"/>
    <s v="Foreign Languages"/>
    <m/>
    <m/>
    <m/>
    <m/>
    <n v="1"/>
    <n v="0"/>
    <n v="0"/>
    <n v="0"/>
    <n v="1"/>
    <x v="0"/>
    <x v="21"/>
  </r>
  <r>
    <s v="34003"/>
    <x v="41"/>
    <s v="4427"/>
    <s v="River Ridge High School"/>
    <s v="9 "/>
    <s v="12"/>
    <s v="P"/>
    <s v="FOR240"/>
    <s v="JAPANESE II S1"/>
    <s v="06422 "/>
    <s v="Japanese II 06422"/>
    <s v="Foreign Languages"/>
    <m/>
    <m/>
    <m/>
    <m/>
    <n v="16"/>
    <n v="0"/>
    <n v="6"/>
    <n v="7"/>
    <n v="3"/>
    <x v="0"/>
    <x v="21"/>
  </r>
  <r>
    <s v="34003"/>
    <x v="41"/>
    <s v="4427"/>
    <s v="River Ridge High School"/>
    <s v="9 "/>
    <s v="12"/>
    <s v="P"/>
    <s v="FOR241"/>
    <s v="JAPANESE II S2"/>
    <s v="06422 "/>
    <s v="Japanese II 06422"/>
    <s v="Foreign Languages"/>
    <m/>
    <m/>
    <m/>
    <m/>
    <n v="16"/>
    <n v="0"/>
    <n v="6"/>
    <n v="7"/>
    <n v="3"/>
    <x v="0"/>
    <x v="21"/>
  </r>
  <r>
    <s v="17417"/>
    <x v="42"/>
    <s v="3106"/>
    <s v="Bothell High School"/>
    <s v="10"/>
    <s v="12"/>
    <s v="P"/>
    <s v="WLJ200A"/>
    <s v="JAPANESE 200"/>
    <s v="06422 "/>
    <s v="Japanese II 06422"/>
    <s v="Foreign Languages"/>
    <m/>
    <m/>
    <m/>
    <m/>
    <n v="36"/>
    <n v="0"/>
    <n v="12"/>
    <n v="21"/>
    <n v="3"/>
    <x v="0"/>
    <x v="21"/>
  </r>
  <r>
    <s v="17417"/>
    <x v="42"/>
    <s v="3106"/>
    <s v="Bothell High School"/>
    <s v="10"/>
    <s v="12"/>
    <s v="P"/>
    <s v="WLJ200B"/>
    <s v="JAPANESE 200"/>
    <s v="06422 "/>
    <s v="Japanese II 06422"/>
    <s v="Foreign Languages"/>
    <m/>
    <m/>
    <m/>
    <m/>
    <n v="36"/>
    <n v="0"/>
    <n v="12"/>
    <n v="21"/>
    <n v="3"/>
    <x v="0"/>
    <x v="21"/>
  </r>
  <r>
    <s v="17417"/>
    <x v="42"/>
    <s v="3492"/>
    <s v="Inglemoor HS"/>
    <s v="10"/>
    <s v="12"/>
    <s v="P"/>
    <s v="WLJ200B"/>
    <s v="JAPANESE 200"/>
    <s v="06422 "/>
    <s v="Japanese II 06422"/>
    <s v="Foreign Languages"/>
    <m/>
    <m/>
    <m/>
    <m/>
    <n v="28"/>
    <n v="0"/>
    <n v="22"/>
    <n v="5"/>
    <n v="1"/>
    <x v="0"/>
    <x v="21"/>
  </r>
  <r>
    <s v="17417"/>
    <x v="42"/>
    <s v="3492"/>
    <s v="Inglemoor HS"/>
    <s v="10"/>
    <s v="12"/>
    <s v="P"/>
    <s v="WLJ200A"/>
    <s v="JAPANESE 200"/>
    <s v="06422 "/>
    <s v="Japanese II 06422"/>
    <s v="Foreign Languages"/>
    <m/>
    <m/>
    <m/>
    <m/>
    <n v="32"/>
    <n v="0"/>
    <n v="24"/>
    <n v="7"/>
    <n v="1"/>
    <x v="0"/>
    <x v="21"/>
  </r>
  <r>
    <s v="15201"/>
    <x v="123"/>
    <s v="2974"/>
    <s v="Oak Harbor High School"/>
    <s v="9 "/>
    <s v="12"/>
    <s v="P"/>
    <s v="WLO2J2"/>
    <s v="JAPANESE II"/>
    <s v="06422 "/>
    <s v="Japanese II 06422"/>
    <s v="Miscellaneous"/>
    <m/>
    <m/>
    <m/>
    <m/>
    <n v="27"/>
    <n v="0"/>
    <n v="18"/>
    <n v="6"/>
    <n v="3"/>
    <x v="0"/>
    <x v="21"/>
  </r>
  <r>
    <s v="14400"/>
    <x v="164"/>
    <s v="2283"/>
    <s v="Oakville High School"/>
    <s v="7 "/>
    <s v="12"/>
    <s v="P"/>
    <s v="FLJA22"/>
    <s v="JAPANESE II"/>
    <s v="06422 "/>
    <s v="Japanese II 06422"/>
    <s v="Foreign Languages"/>
    <m/>
    <m/>
    <m/>
    <m/>
    <n v="6"/>
    <n v="1"/>
    <n v="4"/>
    <n v="1"/>
    <n v="0"/>
    <x v="0"/>
    <x v="21"/>
  </r>
  <r>
    <s v="14400"/>
    <x v="164"/>
    <s v="2283"/>
    <s v="Oakville High School"/>
    <s v="7 "/>
    <s v="12"/>
    <s v="P"/>
    <s v="FLJA21"/>
    <s v="JAPANESE II"/>
    <s v="06422 "/>
    <s v="Japanese II 06422"/>
    <s v="Foreign Languages"/>
    <m/>
    <m/>
    <m/>
    <m/>
    <n v="7"/>
    <n v="1"/>
    <n v="5"/>
    <n v="1"/>
    <n v="0"/>
    <x v="0"/>
    <x v="21"/>
  </r>
  <r>
    <s v="34111"/>
    <x v="75"/>
    <s v="3960"/>
    <s v="Capital High School"/>
    <s v="9 "/>
    <s v="12"/>
    <s v="P"/>
    <s v="FLD230"/>
    <s v="JAPANESE 2 A"/>
    <s v="06422 "/>
    <s v="Japanese II 06422"/>
    <s v="Foreign Languages"/>
    <m/>
    <m/>
    <m/>
    <m/>
    <n v="21"/>
    <n v="0"/>
    <n v="19"/>
    <n v="2"/>
    <n v="0"/>
    <x v="0"/>
    <x v="21"/>
  </r>
  <r>
    <s v="34111"/>
    <x v="75"/>
    <s v="3960"/>
    <s v="Capital High School"/>
    <s v="9 "/>
    <s v="12"/>
    <s v="P"/>
    <s v="FLD231"/>
    <s v="JAPANESE 2 B"/>
    <s v="06422 "/>
    <s v="Japanese II 06422"/>
    <s v="Foreign Languages"/>
    <m/>
    <m/>
    <m/>
    <m/>
    <n v="21"/>
    <n v="0"/>
    <n v="19"/>
    <n v="2"/>
    <n v="0"/>
    <x v="0"/>
    <x v="21"/>
  </r>
  <r>
    <s v="27401"/>
    <x v="46"/>
    <s v="4081"/>
    <s v="Gig Harbor High"/>
    <s v="9 "/>
    <s v="12"/>
    <s v="P"/>
    <s v="OFL432"/>
    <s v="JAPANESE 2 S2"/>
    <s v="06422 "/>
    <s v="Japanese II 06422"/>
    <s v="Foreign Languages"/>
    <m/>
    <m/>
    <m/>
    <m/>
    <n v="1"/>
    <n v="0"/>
    <n v="0"/>
    <n v="1"/>
    <n v="0"/>
    <x v="0"/>
    <x v="21"/>
  </r>
  <r>
    <s v="27401"/>
    <x v="46"/>
    <s v="4081"/>
    <s v="Gig Harbor High"/>
    <s v="9 "/>
    <s v="12"/>
    <s v="P"/>
    <s v="FL707"/>
    <s v="JAPANESE II"/>
    <s v="06422 "/>
    <s v="Japanese II 06422"/>
    <s v="Foreign Languages"/>
    <m/>
    <m/>
    <m/>
    <s v="Y"/>
    <n v="1"/>
    <n v="0"/>
    <n v="1"/>
    <n v="0"/>
    <n v="0"/>
    <x v="1"/>
    <x v="21"/>
  </r>
  <r>
    <s v="27003"/>
    <x v="47"/>
    <s v="4540"/>
    <s v="Emerald Ridge High School"/>
    <s v="10"/>
    <s v="12"/>
    <s v="P"/>
    <s v="139522"/>
    <s v="Japanese II"/>
    <s v="06422 "/>
    <s v="Japanese II 06422"/>
    <s v="Foreign Languages"/>
    <m/>
    <m/>
    <m/>
    <m/>
    <n v="11"/>
    <n v="0"/>
    <n v="1"/>
    <n v="10"/>
    <n v="0"/>
    <x v="0"/>
    <x v="21"/>
  </r>
  <r>
    <s v="27003"/>
    <x v="47"/>
    <s v="4540"/>
    <s v="Emerald Ridge High School"/>
    <s v="10"/>
    <s v="12"/>
    <s v="P"/>
    <s v="139521"/>
    <s v="Japanese II"/>
    <s v="06422 "/>
    <s v="Japanese II 06422"/>
    <s v="Foreign Languages"/>
    <m/>
    <m/>
    <m/>
    <m/>
    <n v="12"/>
    <n v="0"/>
    <n v="2"/>
    <n v="10"/>
    <n v="0"/>
    <x v="0"/>
    <x v="21"/>
  </r>
  <r>
    <s v="27003"/>
    <x v="47"/>
    <s v="4540"/>
    <s v="Emerald Ridge High School"/>
    <s v="10"/>
    <s v="12"/>
    <s v="P"/>
    <s v="JAPN122"/>
    <s v="Japanese II"/>
    <s v="06422 "/>
    <s v="Japanese II 06422"/>
    <s v="Foreign Languages"/>
    <m/>
    <m/>
    <m/>
    <m/>
    <n v="1"/>
    <n v="0"/>
    <n v="0"/>
    <n v="0"/>
    <n v="1"/>
    <x v="0"/>
    <x v="21"/>
  </r>
  <r>
    <s v="27003"/>
    <x v="47"/>
    <s v="2125"/>
    <s v="Puyallup High School"/>
    <s v="10"/>
    <s v="12"/>
    <s v="P"/>
    <s v="139521"/>
    <s v="Japanese II"/>
    <s v="06422 "/>
    <s v="Japanese II 06422"/>
    <s v="Foreign Languages"/>
    <m/>
    <m/>
    <m/>
    <m/>
    <n v="29"/>
    <n v="0"/>
    <n v="1"/>
    <n v="24"/>
    <n v="4"/>
    <x v="0"/>
    <x v="21"/>
  </r>
  <r>
    <s v="27003"/>
    <x v="47"/>
    <s v="2125"/>
    <s v="Puyallup High School"/>
    <s v="10"/>
    <s v="12"/>
    <s v="P"/>
    <s v="139522"/>
    <s v="Japanese II"/>
    <s v="06422 "/>
    <s v="Japanese II 06422"/>
    <s v="Foreign Languages"/>
    <m/>
    <m/>
    <m/>
    <m/>
    <n v="30"/>
    <n v="0"/>
    <n v="2"/>
    <n v="22"/>
    <n v="6"/>
    <x v="0"/>
    <x v="21"/>
  </r>
  <r>
    <s v="27003"/>
    <x v="47"/>
    <s v="2125"/>
    <s v="Puyallup High School"/>
    <s v="10"/>
    <s v="12"/>
    <s v="P"/>
    <s v="JAPN122"/>
    <s v="Japanese II"/>
    <s v="06422 "/>
    <s v="Japanese II 06422"/>
    <s v="Foreign Languages"/>
    <m/>
    <m/>
    <m/>
    <m/>
    <n v="1"/>
    <n v="0"/>
    <n v="0"/>
    <n v="0"/>
    <n v="1"/>
    <x v="0"/>
    <x v="21"/>
  </r>
  <r>
    <s v="27003"/>
    <x v="47"/>
    <s v="3645"/>
    <s v="Rogers High School"/>
    <s v="10"/>
    <s v="12"/>
    <s v="P"/>
    <s v="139521"/>
    <s v="Japanese II"/>
    <s v="06422 "/>
    <s v="Japanese II 06422"/>
    <s v="Foreign Languages"/>
    <m/>
    <m/>
    <m/>
    <m/>
    <n v="38"/>
    <n v="0"/>
    <n v="1"/>
    <n v="34"/>
    <n v="3"/>
    <x v="0"/>
    <x v="21"/>
  </r>
  <r>
    <s v="27003"/>
    <x v="47"/>
    <s v="3645"/>
    <s v="Rogers High School"/>
    <s v="10"/>
    <s v="12"/>
    <s v="P"/>
    <s v="139522"/>
    <s v="Japanese II"/>
    <s v="06422 "/>
    <s v="Japanese II 06422"/>
    <s v="Foreign Languages"/>
    <m/>
    <m/>
    <m/>
    <m/>
    <n v="39"/>
    <n v="0"/>
    <n v="2"/>
    <n v="34"/>
    <n v="3"/>
    <x v="0"/>
    <x v="21"/>
  </r>
  <r>
    <s v="05402"/>
    <x v="48"/>
    <s v="5071"/>
    <s v="Insight School of Washington"/>
    <s v="9 "/>
    <s v="12"/>
    <s v="5"/>
    <s v="JPN210a"/>
    <s v="Japanese II A"/>
    <s v="06422 "/>
    <s v="Japanese II 06422"/>
    <s v="Foreign Languages"/>
    <m/>
    <m/>
    <m/>
    <m/>
    <n v="3"/>
    <n v="0"/>
    <n v="1"/>
    <n v="1"/>
    <n v="1"/>
    <x v="0"/>
    <x v="21"/>
  </r>
  <r>
    <s v="05402"/>
    <x v="48"/>
    <s v="5071"/>
    <s v="Insight School of Washington"/>
    <s v="9 "/>
    <s v="12"/>
    <s v="5"/>
    <s v="JPN210b"/>
    <s v="Japanese II B"/>
    <s v="06422 "/>
    <s v="Japanese II 06422"/>
    <s v="Foreign Languages"/>
    <m/>
    <m/>
    <m/>
    <m/>
    <n v="2"/>
    <n v="0"/>
    <n v="2"/>
    <n v="0"/>
    <n v="0"/>
    <x v="0"/>
    <x v="21"/>
  </r>
  <r>
    <s v="17403"/>
    <x v="128"/>
    <s v="3741"/>
    <s v="Lindbergh Senior High School"/>
    <s v="9 "/>
    <s v="12"/>
    <s v="P"/>
    <s v="ZWL006"/>
    <s v="JAPANESE 3-4"/>
    <s v="06422 "/>
    <s v="Japanese II 06422"/>
    <s v="Foreign Languages"/>
    <m/>
    <m/>
    <m/>
    <m/>
    <n v="41"/>
    <n v="0"/>
    <n v="36"/>
    <n v="3"/>
    <n v="2"/>
    <x v="0"/>
    <x v="21"/>
  </r>
  <r>
    <s v="17403"/>
    <x v="128"/>
    <s v="2475"/>
    <s v="Renton Senior High School"/>
    <s v="9 "/>
    <s v="12"/>
    <s v="P"/>
    <s v="ZWL006"/>
    <s v="JAPANESE 3-4"/>
    <s v="06422 "/>
    <s v="Japanese II 06422"/>
    <s v="Foreign Languages"/>
    <m/>
    <m/>
    <m/>
    <m/>
    <n v="40"/>
    <n v="1"/>
    <n v="6"/>
    <n v="19"/>
    <n v="14"/>
    <x v="0"/>
    <x v="21"/>
  </r>
  <r>
    <s v="17407"/>
    <x v="50"/>
    <s v="3524"/>
    <s v="Cedarcrest High School"/>
    <s v="9 "/>
    <s v="12"/>
    <s v="P"/>
    <s v="JPN201"/>
    <s v="JAPANESE II"/>
    <s v="06422 "/>
    <s v="Japanese II 06422"/>
    <s v="Foreign Languages"/>
    <m/>
    <m/>
    <m/>
    <m/>
    <n v="42"/>
    <n v="0"/>
    <n v="19"/>
    <n v="16"/>
    <n v="7"/>
    <x v="0"/>
    <x v="21"/>
  </r>
  <r>
    <s v="17001"/>
    <x v="51"/>
    <s v="2220"/>
    <s v="Ballard High School"/>
    <s v="9 "/>
    <s v="12"/>
    <s v="P"/>
    <s v="HWL3541"/>
    <s v="JAPANESE 2A"/>
    <s v="06422 "/>
    <s v="Japanese II 06422"/>
    <s v="Foreign Languages"/>
    <m/>
    <m/>
    <m/>
    <m/>
    <n v="50"/>
    <n v="25"/>
    <n v="12"/>
    <n v="10"/>
    <n v="3"/>
    <x v="0"/>
    <x v="21"/>
  </r>
  <r>
    <s v="17001"/>
    <x v="51"/>
    <s v="2220"/>
    <s v="Ballard High School"/>
    <s v="9 "/>
    <s v="12"/>
    <s v="P"/>
    <s v="HWL3542"/>
    <s v="JAPANESE 2B"/>
    <s v="06422 "/>
    <s v="Japanese II 06422"/>
    <s v="Foreign Languages"/>
    <m/>
    <m/>
    <m/>
    <m/>
    <n v="48"/>
    <n v="24"/>
    <n v="12"/>
    <n v="9"/>
    <n v="3"/>
    <x v="0"/>
    <x v="21"/>
  </r>
  <r>
    <s v="17001"/>
    <x v="51"/>
    <s v="3096"/>
    <s v="Chief Sealth International High School"/>
    <s v="9 "/>
    <s v="12"/>
    <s v="P"/>
    <s v="HWL3541"/>
    <s v="JAPANESE 2A"/>
    <s v="06422 "/>
    <s v="Japanese II 06422"/>
    <s v="Foreign Languages"/>
    <m/>
    <m/>
    <m/>
    <m/>
    <n v="33"/>
    <n v="1"/>
    <n v="27"/>
    <n v="2"/>
    <n v="3"/>
    <x v="0"/>
    <x v="21"/>
  </r>
  <r>
    <s v="17001"/>
    <x v="51"/>
    <s v="3096"/>
    <s v="Chief Sealth International High School"/>
    <s v="9 "/>
    <s v="12"/>
    <s v="P"/>
    <s v="HWL3542"/>
    <s v="JAPANESE 2B"/>
    <s v="06422 "/>
    <s v="Japanese II 06422"/>
    <s v="Foreign Languages"/>
    <m/>
    <m/>
    <m/>
    <m/>
    <n v="31"/>
    <n v="1"/>
    <n v="27"/>
    <n v="2"/>
    <n v="1"/>
    <x v="0"/>
    <x v="21"/>
  </r>
  <r>
    <s v="17001"/>
    <x v="51"/>
    <s v="2182"/>
    <s v="Franklin High School"/>
    <s v="9 "/>
    <s v="12"/>
    <s v="P"/>
    <s v="HWL3541"/>
    <s v="JAPANESE 2A"/>
    <s v="06422 "/>
    <s v="Japanese II 06422"/>
    <s v="Foreign Languages"/>
    <m/>
    <m/>
    <m/>
    <m/>
    <n v="51"/>
    <n v="6"/>
    <n v="25"/>
    <n v="14"/>
    <n v="6"/>
    <x v="0"/>
    <x v="21"/>
  </r>
  <r>
    <s v="17001"/>
    <x v="51"/>
    <s v="2182"/>
    <s v="Franklin High School"/>
    <s v="9 "/>
    <s v="12"/>
    <s v="P"/>
    <s v="HWL3542"/>
    <s v="JAPANESE 2B"/>
    <s v="06422 "/>
    <s v="Japanese II 06422"/>
    <s v="Foreign Languages"/>
    <m/>
    <m/>
    <m/>
    <m/>
    <n v="50"/>
    <n v="6"/>
    <n v="25"/>
    <n v="14"/>
    <n v="5"/>
    <x v="0"/>
    <x v="21"/>
  </r>
  <r>
    <s v="17001"/>
    <x v="51"/>
    <s v="2306"/>
    <s v="Garfield High School"/>
    <s v="9 "/>
    <s v="12"/>
    <s v="P"/>
    <s v="HWL3541"/>
    <s v="JAPANESE 2A"/>
    <s v="06422 "/>
    <s v="Japanese II 06422"/>
    <s v="Foreign Languages"/>
    <m/>
    <m/>
    <m/>
    <m/>
    <n v="50"/>
    <n v="24"/>
    <n v="17"/>
    <n v="6"/>
    <n v="3"/>
    <x v="0"/>
    <x v="21"/>
  </r>
  <r>
    <s v="17001"/>
    <x v="51"/>
    <s v="2306"/>
    <s v="Garfield High School"/>
    <s v="9 "/>
    <s v="12"/>
    <s v="P"/>
    <s v="HWL3542"/>
    <s v="JAPANESE 2B"/>
    <s v="06422 "/>
    <s v="Japanese II 06422"/>
    <s v="Foreign Languages"/>
    <m/>
    <m/>
    <m/>
    <m/>
    <n v="48"/>
    <n v="24"/>
    <n v="16"/>
    <n v="6"/>
    <n v="2"/>
    <x v="0"/>
    <x v="21"/>
  </r>
  <r>
    <s v="17001"/>
    <x v="51"/>
    <s v="3276"/>
    <s v="Ingraham High School"/>
    <s v="9 "/>
    <s v="12"/>
    <s v="P"/>
    <s v="HWL3640"/>
    <s v="JAPANESE 2 COMP NH"/>
    <s v="06422 "/>
    <s v="Japanese II 06422"/>
    <s v="Foreign Languages"/>
    <m/>
    <m/>
    <m/>
    <m/>
    <n v="1"/>
    <n v="1"/>
    <n v="0"/>
    <n v="0"/>
    <n v="0"/>
    <x v="1"/>
    <x v="21"/>
  </r>
  <r>
    <s v="17001"/>
    <x v="51"/>
    <s v="3276"/>
    <s v="Ingraham High School"/>
    <s v="9 "/>
    <s v="12"/>
    <s v="P"/>
    <s v="HWL3541"/>
    <s v="JAPANESE 2A"/>
    <s v="06422 "/>
    <s v="Japanese II 06422"/>
    <s v="Foreign Languages"/>
    <m/>
    <m/>
    <m/>
    <m/>
    <n v="33"/>
    <n v="20"/>
    <n v="11"/>
    <n v="2"/>
    <n v="0"/>
    <x v="0"/>
    <x v="21"/>
  </r>
  <r>
    <s v="17001"/>
    <x v="51"/>
    <s v="3276"/>
    <s v="Ingraham High School"/>
    <s v="9 "/>
    <s v="12"/>
    <s v="P"/>
    <s v="HWL3542"/>
    <s v="JAPANESE 2B"/>
    <s v="06422 "/>
    <s v="Japanese II 06422"/>
    <s v="Foreign Languages"/>
    <m/>
    <m/>
    <m/>
    <m/>
    <n v="33"/>
    <n v="20"/>
    <n v="11"/>
    <n v="2"/>
    <n v="0"/>
    <x v="0"/>
    <x v="21"/>
  </r>
  <r>
    <s v="17001"/>
    <x v="51"/>
    <s v="1635"/>
    <s v="Interagency Programs"/>
    <s v="6 "/>
    <s v="12"/>
    <s v="A"/>
    <s v="HWL3541"/>
    <s v="JAPANESE 2A"/>
    <s v="06422 "/>
    <s v="Japanese II 06422"/>
    <s v="Foreign Languages"/>
    <m/>
    <m/>
    <m/>
    <m/>
    <n v="1"/>
    <n v="0"/>
    <n v="0"/>
    <n v="1"/>
    <n v="0"/>
    <x v="0"/>
    <x v="21"/>
  </r>
  <r>
    <s v="17001"/>
    <x v="51"/>
    <s v="3479"/>
    <s v="Nathan Hale High School"/>
    <s v="9 "/>
    <s v="12"/>
    <s v="P"/>
    <s v="HWL3541"/>
    <s v="JAPANESE 2A"/>
    <s v="06422 "/>
    <s v="Japanese II 06422"/>
    <s v="Foreign Languages"/>
    <m/>
    <m/>
    <m/>
    <m/>
    <n v="25"/>
    <n v="10"/>
    <n v="11"/>
    <n v="3"/>
    <n v="1"/>
    <x v="0"/>
    <x v="21"/>
  </r>
  <r>
    <s v="17001"/>
    <x v="51"/>
    <s v="3479"/>
    <s v="Nathan Hale High School"/>
    <s v="9 "/>
    <s v="12"/>
    <s v="P"/>
    <s v="HWL3542"/>
    <s v="JAPANESE 2B"/>
    <s v="06422 "/>
    <s v="Japanese II 06422"/>
    <s v="Foreign Languages"/>
    <m/>
    <m/>
    <m/>
    <m/>
    <n v="24"/>
    <n v="9"/>
    <n v="11"/>
    <n v="3"/>
    <n v="1"/>
    <x v="0"/>
    <x v="21"/>
  </r>
  <r>
    <s v="17001"/>
    <x v="51"/>
    <s v="3868"/>
    <s v="Nova High School"/>
    <s v="9 "/>
    <s v="12"/>
    <s v="A"/>
    <s v="HWL3541"/>
    <s v="JAPANESE 2A"/>
    <s v="06422 "/>
    <s v="Japanese II 06422"/>
    <s v="Foreign Languages"/>
    <m/>
    <m/>
    <m/>
    <m/>
    <n v="6"/>
    <n v="3"/>
    <n v="3"/>
    <n v="0"/>
    <n v="0"/>
    <x v="0"/>
    <x v="21"/>
  </r>
  <r>
    <s v="17001"/>
    <x v="51"/>
    <s v="3868"/>
    <s v="Nova High School"/>
    <s v="9 "/>
    <s v="12"/>
    <s v="A"/>
    <s v="HWL3542"/>
    <s v="JAPANESE 2B"/>
    <s v="06422 "/>
    <s v="Japanese II 06422"/>
    <s v="Foreign Languages"/>
    <m/>
    <m/>
    <m/>
    <m/>
    <n v="2"/>
    <n v="0"/>
    <n v="2"/>
    <n v="0"/>
    <n v="0"/>
    <x v="0"/>
    <x v="21"/>
  </r>
  <r>
    <s v="17001"/>
    <x v="51"/>
    <s v="2285"/>
    <s v="Roosevelt High School"/>
    <s v="9 "/>
    <s v="12"/>
    <s v="P"/>
    <s v="HWL3640"/>
    <s v="JAPANESE 2 COMP NH"/>
    <s v="06422 "/>
    <s v="Japanese II 06422"/>
    <s v="Foreign Languages"/>
    <m/>
    <m/>
    <m/>
    <m/>
    <n v="4"/>
    <n v="4"/>
    <n v="0"/>
    <n v="0"/>
    <n v="0"/>
    <x v="1"/>
    <x v="21"/>
  </r>
  <r>
    <s v="17001"/>
    <x v="51"/>
    <s v="2285"/>
    <s v="Roosevelt High School"/>
    <s v="9 "/>
    <s v="12"/>
    <s v="P"/>
    <s v="HWL3541"/>
    <s v="JAPANESE 2A"/>
    <s v="06422 "/>
    <s v="Japanese II 06422"/>
    <s v="Foreign Languages"/>
    <m/>
    <m/>
    <m/>
    <m/>
    <n v="39"/>
    <n v="27"/>
    <n v="6"/>
    <n v="4"/>
    <n v="2"/>
    <x v="0"/>
    <x v="21"/>
  </r>
  <r>
    <s v="17001"/>
    <x v="51"/>
    <s v="2285"/>
    <s v="Roosevelt High School"/>
    <s v="9 "/>
    <s v="12"/>
    <s v="P"/>
    <s v="HWL3542"/>
    <s v="JAPANESE 2B"/>
    <s v="06422 "/>
    <s v="Japanese II 06422"/>
    <s v="Foreign Languages"/>
    <m/>
    <m/>
    <m/>
    <m/>
    <n v="40"/>
    <n v="26"/>
    <n v="8"/>
    <n v="4"/>
    <n v="2"/>
    <x v="0"/>
    <x v="21"/>
  </r>
  <r>
    <s v="17001"/>
    <x v="51"/>
    <s v="1596"/>
    <s v="Seattle World School"/>
    <s v="6 "/>
    <s v="12"/>
    <s v="A"/>
    <s v="HWL3541"/>
    <s v="JAPANESE 2A"/>
    <s v="06422 "/>
    <s v="Japanese II 06422"/>
    <s v="Foreign Languages"/>
    <m/>
    <m/>
    <m/>
    <m/>
    <n v="1"/>
    <n v="0"/>
    <n v="1"/>
    <n v="0"/>
    <n v="0"/>
    <x v="0"/>
    <x v="21"/>
  </r>
  <r>
    <s v="17001"/>
    <x v="51"/>
    <s v="1596"/>
    <s v="Seattle World School"/>
    <s v="6 "/>
    <s v="12"/>
    <s v="A"/>
    <s v="HWL3542"/>
    <s v="JAPANESE 2B"/>
    <s v="06422 "/>
    <s v="Japanese II 06422"/>
    <s v="Foreign Languages"/>
    <m/>
    <m/>
    <m/>
    <m/>
    <n v="1"/>
    <n v="0"/>
    <n v="1"/>
    <n v="0"/>
    <n v="0"/>
    <x v="0"/>
    <x v="21"/>
  </r>
  <r>
    <s v="17412"/>
    <x v="131"/>
    <s v="3343"/>
    <s v="Shorecrest High School"/>
    <s v="9 "/>
    <s v="12"/>
    <s v="P"/>
    <s v="FOR571"/>
    <s v="JAPANESE II"/>
    <s v="06422 "/>
    <s v="Japanese II 06422"/>
    <s v="Foreign Languages"/>
    <m/>
    <m/>
    <m/>
    <m/>
    <n v="32"/>
    <n v="0"/>
    <n v="25"/>
    <n v="7"/>
    <n v="0"/>
    <x v="0"/>
    <x v="21"/>
  </r>
  <r>
    <s v="17412"/>
    <x v="131"/>
    <s v="3343"/>
    <s v="Shorecrest High School"/>
    <s v="9 "/>
    <s v="12"/>
    <s v="P"/>
    <s v="FOR572"/>
    <s v="JAPANESE II"/>
    <s v="06422 "/>
    <s v="Japanese II 06422"/>
    <s v="Foreign Languages"/>
    <m/>
    <m/>
    <m/>
    <m/>
    <n v="32"/>
    <n v="0"/>
    <n v="25"/>
    <n v="7"/>
    <n v="0"/>
    <x v="0"/>
    <x v="21"/>
  </r>
  <r>
    <s v="17412"/>
    <x v="131"/>
    <s v="3921"/>
    <s v="Shorewood High School"/>
    <s v="9 "/>
    <s v="12"/>
    <s v="P"/>
    <s v="FOR571"/>
    <s v="JAPANESE II"/>
    <s v="06422 "/>
    <s v="Japanese II 06422"/>
    <s v="Foreign Languages"/>
    <m/>
    <m/>
    <m/>
    <m/>
    <n v="30"/>
    <n v="2"/>
    <n v="21"/>
    <n v="6"/>
    <n v="1"/>
    <x v="0"/>
    <x v="21"/>
  </r>
  <r>
    <s v="17412"/>
    <x v="131"/>
    <s v="3921"/>
    <s v="Shorewood High School"/>
    <s v="9 "/>
    <s v="12"/>
    <s v="P"/>
    <s v="FOR572"/>
    <s v="JAPANESE II"/>
    <s v="06422 "/>
    <s v="Japanese II 06422"/>
    <s v="Foreign Languages"/>
    <m/>
    <m/>
    <m/>
    <m/>
    <n v="26"/>
    <n v="2"/>
    <n v="19"/>
    <n v="4"/>
    <n v="1"/>
    <x v="0"/>
    <x v="21"/>
  </r>
  <r>
    <s v="17410"/>
    <x v="55"/>
    <s v="2850"/>
    <s v="Mount Si High School"/>
    <s v="9 "/>
    <s v="12"/>
    <s v="P"/>
    <s v="VJAP2A"/>
    <s v="JAPANESE 2A"/>
    <s v="06422 "/>
    <s v="Japanese II 06422"/>
    <s v="Foreign Languages"/>
    <m/>
    <m/>
    <m/>
    <m/>
    <n v="12"/>
    <n v="0"/>
    <n v="9"/>
    <n v="3"/>
    <n v="0"/>
    <x v="0"/>
    <x v="21"/>
  </r>
  <r>
    <s v="17410"/>
    <x v="55"/>
    <s v="2850"/>
    <s v="Mount Si High School"/>
    <s v="9 "/>
    <s v="12"/>
    <s v="P"/>
    <s v="VINJ22"/>
    <s v="JAPANESE II"/>
    <s v="06422 "/>
    <s v="Japanese II 06422"/>
    <s v="Foreign Languages"/>
    <m/>
    <m/>
    <m/>
    <m/>
    <n v="1"/>
    <n v="0"/>
    <n v="1"/>
    <n v="0"/>
    <n v="0"/>
    <x v="0"/>
    <x v="21"/>
  </r>
  <r>
    <s v="32081"/>
    <x v="58"/>
    <s v="3412"/>
    <s v="Ferris High School"/>
    <s v="9 "/>
    <s v="12"/>
    <s v="P"/>
    <s v="6381"/>
    <s v="Japanese - Year 1B"/>
    <s v="06422 "/>
    <s v="Japanese II 06422"/>
    <s v="Foreign Languages"/>
    <m/>
    <m/>
    <m/>
    <m/>
    <n v="25"/>
    <n v="13"/>
    <n v="5"/>
    <n v="5"/>
    <n v="2"/>
    <x v="0"/>
    <x v="21"/>
  </r>
  <r>
    <s v="32081"/>
    <x v="58"/>
    <s v="2172"/>
    <s v="Lewis &amp; Clark High School"/>
    <s v="9 "/>
    <s v="12"/>
    <s v="P"/>
    <s v="6381"/>
    <s v="Japanese - Year 1B"/>
    <s v="06422 "/>
    <s v="Japanese II 06422"/>
    <s v="Foreign Languages"/>
    <m/>
    <m/>
    <m/>
    <m/>
    <n v="38"/>
    <n v="16"/>
    <n v="18"/>
    <n v="2"/>
    <n v="2"/>
    <x v="0"/>
    <x v="21"/>
  </r>
  <r>
    <s v="32081"/>
    <x v="58"/>
    <s v="2172"/>
    <s v="Lewis &amp; Clark High School"/>
    <s v="9 "/>
    <s v="12"/>
    <s v="P"/>
    <s v="6381R"/>
    <s v="Japanese I-RS"/>
    <s v="06422 "/>
    <s v="Japanese II 06422"/>
    <s v="Foreign Languages"/>
    <m/>
    <m/>
    <m/>
    <m/>
    <n v="1"/>
    <n v="0"/>
    <n v="0"/>
    <n v="1"/>
    <n v="0"/>
    <x v="0"/>
    <x v="21"/>
  </r>
  <r>
    <s v="32081"/>
    <x v="58"/>
    <s v="2172"/>
    <s v="Lewis &amp; Clark High School"/>
    <s v="9 "/>
    <s v="12"/>
    <s v="P"/>
    <s v="6381R"/>
    <s v="Japanese II - RS"/>
    <s v="06422 "/>
    <s v="Japanese II 06422"/>
    <s v="Foreign Languages"/>
    <m/>
    <m/>
    <m/>
    <m/>
    <n v="1"/>
    <n v="0"/>
    <n v="0"/>
    <n v="1"/>
    <n v="0"/>
    <x v="0"/>
    <x v="21"/>
  </r>
  <r>
    <s v="32081"/>
    <x v="58"/>
    <s v="2106"/>
    <s v="North Central High School"/>
    <s v="9 "/>
    <s v="12"/>
    <s v="P"/>
    <s v="6381"/>
    <s v="Japanese - Year 1B"/>
    <s v="06422 "/>
    <s v="Japanese II 06422"/>
    <s v="Foreign Languages"/>
    <m/>
    <m/>
    <m/>
    <m/>
    <n v="26"/>
    <n v="13"/>
    <n v="9"/>
    <n v="2"/>
    <n v="2"/>
    <x v="0"/>
    <x v="21"/>
  </r>
  <r>
    <s v="32081"/>
    <x v="58"/>
    <s v="2479"/>
    <s v="Rogers High School"/>
    <s v="9 "/>
    <s v="12"/>
    <s v="P"/>
    <s v="6381"/>
    <s v="Japanese - Year 1B"/>
    <s v="06422 "/>
    <s v="Japanese II 06422"/>
    <s v="Foreign Languages"/>
    <m/>
    <m/>
    <m/>
    <m/>
    <n v="19"/>
    <n v="7"/>
    <n v="10"/>
    <n v="2"/>
    <n v="0"/>
    <x v="0"/>
    <x v="21"/>
  </r>
  <r>
    <s v="32081"/>
    <x v="58"/>
    <s v="3189"/>
    <s v="Shadle Park High School"/>
    <s v="9 "/>
    <s v="12"/>
    <s v="P"/>
    <s v="6381R"/>
    <s v="FRCH 121 French I RS"/>
    <s v="06422 "/>
    <s v="Japanese II 06422"/>
    <s v="Foreign Languages"/>
    <m/>
    <m/>
    <m/>
    <m/>
    <n v="2"/>
    <n v="0"/>
    <n v="0"/>
    <n v="1"/>
    <n v="1"/>
    <x v="0"/>
    <x v="21"/>
  </r>
  <r>
    <s v="32081"/>
    <x v="58"/>
    <s v="3189"/>
    <s v="Shadle Park High School"/>
    <s v="9 "/>
    <s v="12"/>
    <s v="P"/>
    <s v="6381"/>
    <s v="Japanese - Year 1B"/>
    <s v="06422 "/>
    <s v="Japanese II 06422"/>
    <s v="Foreign Languages"/>
    <m/>
    <m/>
    <m/>
    <m/>
    <n v="21"/>
    <n v="11"/>
    <n v="8"/>
    <n v="2"/>
    <n v="0"/>
    <x v="0"/>
    <x v="21"/>
  </r>
  <r>
    <s v="32081"/>
    <x v="58"/>
    <s v="3189"/>
    <s v="Shadle Park High School"/>
    <s v="9 "/>
    <s v="12"/>
    <s v="P"/>
    <s v="6381R"/>
    <s v="JAPN 122 Japanese II RS"/>
    <s v="06422 "/>
    <s v="Japanese II 06422"/>
    <s v="Foreign Languages"/>
    <m/>
    <m/>
    <m/>
    <m/>
    <n v="1"/>
    <n v="0"/>
    <n v="0"/>
    <n v="1"/>
    <n v="0"/>
    <x v="0"/>
    <x v="21"/>
  </r>
  <r>
    <s v="27320"/>
    <x v="91"/>
    <s v="4585"/>
    <s v="Bonney Lake High School"/>
    <s v="9 "/>
    <s v="12"/>
    <s v="P"/>
    <s v="WLA728"/>
    <s v="JAPANESE II B"/>
    <s v="06422 "/>
    <s v="Japanese II 06422"/>
    <s v="Foreign Languages"/>
    <m/>
    <m/>
    <m/>
    <m/>
    <n v="1"/>
    <n v="0"/>
    <n v="0"/>
    <n v="0"/>
    <n v="1"/>
    <x v="0"/>
    <x v="21"/>
  </r>
  <r>
    <s v="27320"/>
    <x v="91"/>
    <s v="3247"/>
    <s v="Sumner High School"/>
    <s v="9 "/>
    <s v="12"/>
    <s v="P"/>
    <s v="WLA721"/>
    <s v="JAPANESE II"/>
    <s v="06422 "/>
    <s v="Japanese II 06422"/>
    <s v="Foreign Languages"/>
    <m/>
    <m/>
    <m/>
    <m/>
    <n v="29"/>
    <n v="1"/>
    <n v="19"/>
    <n v="5"/>
    <n v="4"/>
    <x v="0"/>
    <x v="21"/>
  </r>
  <r>
    <s v="27320"/>
    <x v="91"/>
    <s v="3247"/>
    <s v="Sumner High School"/>
    <s v="9 "/>
    <s v="12"/>
    <s v="P"/>
    <s v="WLA722"/>
    <s v="JAPANESE II"/>
    <s v="06422 "/>
    <s v="Japanese II 06422"/>
    <s v="Foreign Languages"/>
    <m/>
    <m/>
    <m/>
    <m/>
    <n v="30"/>
    <n v="1"/>
    <n v="20"/>
    <n v="6"/>
    <n v="3"/>
    <x v="0"/>
    <x v="21"/>
  </r>
  <r>
    <s v="27010"/>
    <x v="63"/>
    <s v="2215"/>
    <s v="Lincoln"/>
    <s v="9 "/>
    <s v="12"/>
    <s v="P"/>
    <s v="FJA403"/>
    <s v="Japanese 3"/>
    <s v="06422 "/>
    <s v="Japanese II 06422"/>
    <s v="Foreign Languages"/>
    <m/>
    <m/>
    <m/>
    <m/>
    <n v="39"/>
    <n v="2"/>
    <n v="17"/>
    <n v="12"/>
    <n v="8"/>
    <x v="0"/>
    <x v="21"/>
  </r>
  <r>
    <s v="27010"/>
    <x v="63"/>
    <s v="2215"/>
    <s v="Lincoln"/>
    <s v="9 "/>
    <s v="12"/>
    <s v="P"/>
    <s v="FJA404"/>
    <s v="Japanese 4"/>
    <s v="06422 "/>
    <s v="Japanese II 06422"/>
    <s v="Foreign Languages"/>
    <m/>
    <m/>
    <m/>
    <m/>
    <n v="36"/>
    <n v="2"/>
    <n v="17"/>
    <n v="11"/>
    <n v="6"/>
    <x v="0"/>
    <x v="21"/>
  </r>
  <r>
    <s v="27010"/>
    <x v="63"/>
    <s v="2084"/>
    <s v="Stadium"/>
    <s v="9 "/>
    <s v="12"/>
    <s v="P"/>
    <s v="FJA403"/>
    <s v="Japanese 3"/>
    <s v="06422 "/>
    <s v="Japanese II 06422"/>
    <s v="Foreign Languages"/>
    <m/>
    <m/>
    <m/>
    <m/>
    <n v="31"/>
    <n v="1"/>
    <n v="24"/>
    <n v="4"/>
    <n v="2"/>
    <x v="0"/>
    <x v="21"/>
  </r>
  <r>
    <s v="27010"/>
    <x v="63"/>
    <s v="2084"/>
    <s v="Stadium"/>
    <s v="9 "/>
    <s v="12"/>
    <s v="P"/>
    <s v="FJA404"/>
    <s v="Japanese 4"/>
    <s v="06422 "/>
    <s v="Japanese II 06422"/>
    <s v="Foreign Languages"/>
    <m/>
    <m/>
    <m/>
    <m/>
    <n v="31"/>
    <n v="1"/>
    <n v="24"/>
    <n v="4"/>
    <n v="2"/>
    <x v="0"/>
    <x v="21"/>
  </r>
  <r>
    <s v="27010"/>
    <x v="63"/>
    <s v="2084"/>
    <s v="Stadium"/>
    <s v="9 "/>
    <s v="12"/>
    <s v="P"/>
    <s v="FJA404VL"/>
    <s v="Japanese 4"/>
    <s v="06422 "/>
    <s v="Japanese II 06422"/>
    <s v="Foreign Languages"/>
    <m/>
    <m/>
    <m/>
    <m/>
    <n v="1"/>
    <n v="0"/>
    <n v="0"/>
    <n v="0"/>
    <n v="1"/>
    <x v="0"/>
    <x v="21"/>
  </r>
  <r>
    <s v="27010"/>
    <x v="63"/>
    <s v="1860"/>
    <s v="Tacoma School of the Arts"/>
    <s v="10"/>
    <s v="12"/>
    <s v="P"/>
    <s v="FJA404VL"/>
    <s v="Japanese 4"/>
    <s v="06422 "/>
    <s v="Japanese II 06422"/>
    <s v="Foreign Languages"/>
    <m/>
    <m/>
    <m/>
    <m/>
    <n v="2"/>
    <n v="0"/>
    <n v="0"/>
    <n v="1"/>
    <n v="1"/>
    <x v="0"/>
    <x v="21"/>
  </r>
  <r>
    <s v="27010"/>
    <x v="63"/>
    <s v="3246"/>
    <s v="Wilson"/>
    <s v="9 "/>
    <s v="12"/>
    <s v="P"/>
    <s v="FJA403VL"/>
    <s v="Japanese 3"/>
    <s v="06422 "/>
    <s v="Japanese II 06422"/>
    <s v="Foreign Languages"/>
    <m/>
    <m/>
    <m/>
    <m/>
    <n v="1"/>
    <n v="0"/>
    <n v="1"/>
    <n v="0"/>
    <n v="0"/>
    <x v="0"/>
    <x v="21"/>
  </r>
  <r>
    <s v="34033"/>
    <x v="134"/>
    <s v="3362"/>
    <s v="Tumwater High School"/>
    <s v="9 "/>
    <s v="12"/>
    <s v="P"/>
    <s v="WLA633"/>
    <s v="JAPAN 2ND YR A"/>
    <s v="06422 "/>
    <s v="Japanese II 06422"/>
    <s v="Foreign Languages"/>
    <m/>
    <m/>
    <m/>
    <m/>
    <n v="37"/>
    <n v="0"/>
    <n v="13"/>
    <n v="18"/>
    <n v="6"/>
    <x v="0"/>
    <x v="21"/>
  </r>
  <r>
    <s v="34033"/>
    <x v="134"/>
    <s v="3362"/>
    <s v="Tumwater High School"/>
    <s v="9 "/>
    <s v="12"/>
    <s v="P"/>
    <s v="WLA634"/>
    <s v="JAPAN 2ND YR B"/>
    <s v="06422 "/>
    <s v="Japanese II 06422"/>
    <s v="Foreign Languages"/>
    <m/>
    <m/>
    <m/>
    <m/>
    <n v="35"/>
    <n v="0"/>
    <n v="13"/>
    <n v="16"/>
    <n v="6"/>
    <x v="0"/>
    <x v="21"/>
  </r>
  <r>
    <s v="27083"/>
    <x v="66"/>
    <s v="3600"/>
    <s v="Curtis Senior High"/>
    <s v="10"/>
    <s v="12"/>
    <s v="P"/>
    <s v="FOR503"/>
    <s v="JAPANESE 3"/>
    <s v="06422 "/>
    <s v="Japanese II 06422"/>
    <s v="Foreign Languages"/>
    <m/>
    <m/>
    <m/>
    <m/>
    <n v="47"/>
    <n v="0"/>
    <n v="31"/>
    <n v="12"/>
    <n v="4"/>
    <x v="0"/>
    <x v="21"/>
  </r>
  <r>
    <s v="27083"/>
    <x v="66"/>
    <s v="3600"/>
    <s v="Curtis Senior High"/>
    <s v="10"/>
    <s v="12"/>
    <s v="P"/>
    <s v="FOR504"/>
    <s v="JAPANESE 4"/>
    <s v="06422 "/>
    <s v="Japanese II 06422"/>
    <s v="Foreign Languages"/>
    <m/>
    <m/>
    <m/>
    <m/>
    <n v="40"/>
    <n v="0"/>
    <n v="27"/>
    <n v="9"/>
    <n v="4"/>
    <x v="0"/>
    <x v="21"/>
  </r>
  <r>
    <s v="17402"/>
    <x v="135"/>
    <s v="2419"/>
    <s v="Vashon Island High School"/>
    <s v="9 "/>
    <s v="12"/>
    <s v="P"/>
    <s v="WLJ200"/>
    <s v="JAPANESE IIA"/>
    <s v="06422 "/>
    <s v="Japanese II 06422"/>
    <s v="Foreign Languages"/>
    <m/>
    <m/>
    <m/>
    <m/>
    <n v="18"/>
    <n v="0"/>
    <n v="16"/>
    <n v="2"/>
    <n v="0"/>
    <x v="0"/>
    <x v="21"/>
  </r>
  <r>
    <s v="17402"/>
    <x v="135"/>
    <s v="2419"/>
    <s v="Vashon Island High School"/>
    <s v="9 "/>
    <s v="12"/>
    <s v="P"/>
    <s v="WLJ201"/>
    <s v="JAPANESE IIB"/>
    <s v="06422 "/>
    <s v="Japanese II 06422"/>
    <s v="Foreign Languages"/>
    <m/>
    <m/>
    <m/>
    <m/>
    <n v="18"/>
    <n v="0"/>
    <n v="16"/>
    <n v="2"/>
    <n v="0"/>
    <x v="0"/>
    <x v="21"/>
  </r>
  <r>
    <s v="32363"/>
    <x v="136"/>
    <s v="3195"/>
    <s v="West Valley High School"/>
    <s v="9 "/>
    <s v="12"/>
    <s v="P"/>
    <s v="FOR842"/>
    <s v="JAPANESE 2"/>
    <s v="06422 "/>
    <s v="Japanese II 06422"/>
    <s v="Miscellaneous"/>
    <m/>
    <m/>
    <m/>
    <m/>
    <n v="4"/>
    <n v="0"/>
    <n v="3"/>
    <n v="1"/>
    <n v="0"/>
    <x v="0"/>
    <x v="21"/>
  </r>
  <r>
    <s v="25160"/>
    <x v="165"/>
    <s v="2542"/>
    <s v="Willapa Valley Middle-High"/>
    <s v="6 "/>
    <s v="12"/>
    <s v="P"/>
    <s v="JAP103"/>
    <s v="JAPANESE II-A"/>
    <s v="06422 "/>
    <s v="Japanese II 06422"/>
    <s v="Foreign Languages"/>
    <m/>
    <m/>
    <m/>
    <m/>
    <n v="4"/>
    <n v="0"/>
    <n v="0"/>
    <n v="0"/>
    <n v="4"/>
    <x v="0"/>
    <x v="21"/>
  </r>
  <r>
    <s v="25160"/>
    <x v="165"/>
    <s v="2542"/>
    <s v="Willapa Valley Middle-High"/>
    <s v="6 "/>
    <s v="12"/>
    <s v="P"/>
    <s v="JAP104"/>
    <s v="JAPANESE II-B"/>
    <s v="06422 "/>
    <s v="Japanese II 06422"/>
    <s v="Foreign Languages"/>
    <m/>
    <m/>
    <m/>
    <m/>
    <n v="4"/>
    <n v="0"/>
    <n v="0"/>
    <n v="0"/>
    <n v="4"/>
    <x v="0"/>
    <x v="21"/>
  </r>
  <r>
    <s v="39007"/>
    <x v="72"/>
    <s v="2116"/>
    <s v="Davis High School"/>
    <s v="9 "/>
    <s v="12"/>
    <s v="P"/>
    <s v="FLJ202"/>
    <s v="JAPANESE 2"/>
    <s v="06422 "/>
    <s v="Japanese II 06422"/>
    <s v="Foreign Languages"/>
    <m/>
    <m/>
    <m/>
    <m/>
    <n v="27"/>
    <n v="18"/>
    <n v="5"/>
    <n v="0"/>
    <n v="4"/>
    <x v="0"/>
    <x v="21"/>
  </r>
  <r>
    <s v="39007"/>
    <x v="72"/>
    <s v="2116"/>
    <s v="Davis High School"/>
    <s v="9 "/>
    <s v="12"/>
    <s v="P"/>
    <s v="FLJ201"/>
    <s v="JAPANESE 2"/>
    <s v="06422 "/>
    <s v="Japanese II 06422"/>
    <s v="Foreign Languages"/>
    <m/>
    <m/>
    <m/>
    <m/>
    <n v="28"/>
    <n v="18"/>
    <n v="5"/>
    <n v="0"/>
    <n v="5"/>
    <x v="0"/>
    <x v="21"/>
  </r>
  <r>
    <s v="17408"/>
    <x v="12"/>
    <s v="5037"/>
    <s v="Auburn Mountainview High School"/>
    <s v="9 "/>
    <s v="12"/>
    <s v="P"/>
    <s v="FOR405"/>
    <s v="JAPANESE 5"/>
    <s v="06423 "/>
    <s v="Japanese III 06423"/>
    <s v="Foreign Languages"/>
    <m/>
    <m/>
    <m/>
    <m/>
    <n v="3"/>
    <n v="0"/>
    <n v="0"/>
    <n v="1"/>
    <n v="2"/>
    <x v="0"/>
    <x v="21"/>
  </r>
  <r>
    <s v="17408"/>
    <x v="12"/>
    <s v="5037"/>
    <s v="Auburn Mountainview High School"/>
    <s v="9 "/>
    <s v="12"/>
    <s v="P"/>
    <s v="FOR406"/>
    <s v="JAPANESE 6"/>
    <s v="06423 "/>
    <s v="Japanese III 06423"/>
    <s v="Foreign Languages"/>
    <m/>
    <m/>
    <m/>
    <m/>
    <n v="3"/>
    <n v="0"/>
    <n v="0"/>
    <n v="1"/>
    <n v="2"/>
    <x v="0"/>
    <x v="21"/>
  </r>
  <r>
    <s v="17408"/>
    <x v="12"/>
    <s v="4474"/>
    <s v="Auburn Riverside High School"/>
    <s v="9 "/>
    <s v="12"/>
    <s v="P"/>
    <s v="FOR405"/>
    <s v="JAPANESE 5"/>
    <s v="06423 "/>
    <s v="Japanese III 06423"/>
    <s v="Foreign Languages"/>
    <m/>
    <m/>
    <m/>
    <m/>
    <n v="20"/>
    <n v="0"/>
    <n v="0"/>
    <n v="16"/>
    <n v="4"/>
    <x v="0"/>
    <x v="21"/>
  </r>
  <r>
    <s v="17408"/>
    <x v="12"/>
    <s v="4474"/>
    <s v="Auburn Riverside High School"/>
    <s v="9 "/>
    <s v="12"/>
    <s v="P"/>
    <s v="FOR406"/>
    <s v="JAPANESE 6"/>
    <s v="06423 "/>
    <s v="Japanese III 06423"/>
    <s v="Foreign Languages"/>
    <m/>
    <m/>
    <m/>
    <m/>
    <n v="18"/>
    <n v="0"/>
    <n v="0"/>
    <n v="16"/>
    <n v="2"/>
    <x v="0"/>
    <x v="21"/>
  </r>
  <r>
    <s v="18303"/>
    <x v="13"/>
    <s v="2395"/>
    <s v="Bainbridge High School"/>
    <s v="9 "/>
    <s v="12"/>
    <s v="P"/>
    <s v="FLJ206"/>
    <s v="Japanese III"/>
    <s v="06423 "/>
    <s v="Japanese III 06423"/>
    <s v="Foreign Languages"/>
    <m/>
    <m/>
    <m/>
    <m/>
    <n v="13"/>
    <n v="0"/>
    <n v="0"/>
    <n v="10"/>
    <n v="3"/>
    <x v="0"/>
    <x v="21"/>
  </r>
  <r>
    <s v="18303"/>
    <x v="13"/>
    <s v="2395"/>
    <s v="Bainbridge High School"/>
    <s v="9 "/>
    <s v="12"/>
    <s v="P"/>
    <s v="FLJ207"/>
    <s v="Japanese III B"/>
    <s v="06423 "/>
    <s v="Japanese III 06423"/>
    <s v="Foreign Languages"/>
    <m/>
    <m/>
    <m/>
    <m/>
    <n v="13"/>
    <n v="0"/>
    <n v="0"/>
    <n v="10"/>
    <n v="3"/>
    <x v="0"/>
    <x v="21"/>
  </r>
  <r>
    <s v="17405"/>
    <x v="10"/>
    <s v="2701"/>
    <s v="Bellevue High School"/>
    <s v="9 "/>
    <s v="12"/>
    <s v="P"/>
    <s v="208600"/>
    <s v="JAPANESE 3"/>
    <s v="06423 "/>
    <s v="Japanese III 06423"/>
    <s v="Foreign Languages"/>
    <m/>
    <m/>
    <m/>
    <m/>
    <n v="53"/>
    <n v="33"/>
    <n v="8"/>
    <n v="7"/>
    <n v="5"/>
    <x v="0"/>
    <x v="21"/>
  </r>
  <r>
    <s v="37501"/>
    <x v="15"/>
    <s v="2553"/>
    <s v="Bellingham High School"/>
    <s v="9 "/>
    <s v="12"/>
    <s v="P"/>
    <s v="WLJ905"/>
    <s v="Japanese 3rd Yr"/>
    <s v="06423 "/>
    <s v="Japanese III 06423"/>
    <s v="Foreign Languages"/>
    <m/>
    <m/>
    <m/>
    <m/>
    <n v="2"/>
    <n v="0"/>
    <n v="0"/>
    <n v="0"/>
    <n v="2"/>
    <x v="0"/>
    <x v="21"/>
  </r>
  <r>
    <s v="37501"/>
    <x v="15"/>
    <s v="2553"/>
    <s v="Bellingham High School"/>
    <s v="9 "/>
    <s v="12"/>
    <s v="P"/>
    <s v="WLJ906"/>
    <s v="Japanese 3rd Yr"/>
    <s v="06423 "/>
    <s v="Japanese III 06423"/>
    <s v="Foreign Languages"/>
    <m/>
    <m/>
    <m/>
    <m/>
    <n v="2"/>
    <n v="0"/>
    <n v="0"/>
    <n v="0"/>
    <n v="2"/>
    <x v="0"/>
    <x v="21"/>
  </r>
  <r>
    <s v="27403"/>
    <x v="16"/>
    <s v="5033"/>
    <s v="Graham Kapowsin High School"/>
    <s v="9 "/>
    <s v="12"/>
    <s v="P"/>
    <s v="WLJ451"/>
    <s v="JAPANESE YR 3"/>
    <s v="06423 "/>
    <s v="Japanese III 06423"/>
    <s v="Foreign Languages"/>
    <m/>
    <m/>
    <m/>
    <m/>
    <n v="12"/>
    <n v="0"/>
    <n v="0"/>
    <n v="1"/>
    <n v="11"/>
    <x v="0"/>
    <x v="21"/>
  </r>
  <r>
    <s v="06117"/>
    <x v="19"/>
    <s v="4567"/>
    <s v="Camas High School"/>
    <s v="9 "/>
    <s v="12"/>
    <s v="P"/>
    <s v="JPN301"/>
    <s v="JAPANESE III"/>
    <s v="06423 "/>
    <s v="Japanese III 06423"/>
    <s v="Foreign Languages"/>
    <m/>
    <m/>
    <m/>
    <m/>
    <n v="9"/>
    <n v="0"/>
    <n v="0"/>
    <n v="4"/>
    <n v="5"/>
    <x v="0"/>
    <x v="21"/>
  </r>
  <r>
    <s v="06117"/>
    <x v="19"/>
    <s v="4567"/>
    <s v="Camas High School"/>
    <s v="9 "/>
    <s v="12"/>
    <s v="P"/>
    <s v="JPN302"/>
    <s v="JAPANESE III"/>
    <s v="06423 "/>
    <s v="Japanese III 06423"/>
    <s v="Foreign Languages"/>
    <m/>
    <m/>
    <m/>
    <m/>
    <n v="9"/>
    <n v="0"/>
    <n v="0"/>
    <n v="4"/>
    <n v="5"/>
    <x v="0"/>
    <x v="21"/>
  </r>
  <r>
    <s v="18401"/>
    <x v="21"/>
    <s v="2615"/>
    <s v="Central Kitsap High School"/>
    <s v="10"/>
    <s v="12"/>
    <s v="P"/>
    <s v="FL4042"/>
    <s v="Japanese III"/>
    <s v="06423 "/>
    <s v="Japanese III 06423"/>
    <s v="Foreign Languages"/>
    <m/>
    <m/>
    <m/>
    <m/>
    <n v="22"/>
    <n v="1"/>
    <n v="9"/>
    <n v="10"/>
    <n v="2"/>
    <x v="0"/>
    <x v="21"/>
  </r>
  <r>
    <s v="18401"/>
    <x v="21"/>
    <s v="3791"/>
    <s v="Fairview Junior High School"/>
    <s v="7 "/>
    <s v="9 "/>
    <s v="P"/>
    <s v="FL4042"/>
    <s v="Japanese III"/>
    <s v="06423 "/>
    <s v="Japanese III 06423"/>
    <s v="Foreign Languages"/>
    <m/>
    <m/>
    <m/>
    <m/>
    <n v="1"/>
    <n v="1"/>
    <n v="0"/>
    <n v="0"/>
    <n v="0"/>
    <x v="0"/>
    <x v="21"/>
  </r>
  <r>
    <s v="18401"/>
    <x v="21"/>
    <s v="4509"/>
    <s v="Klahowya Secondary"/>
    <s v="7 "/>
    <s v="12"/>
    <s v="P"/>
    <s v="FL4042"/>
    <s v="Japanese III"/>
    <s v="06423 "/>
    <s v="Japanese III 06423"/>
    <s v="Foreign Languages"/>
    <m/>
    <m/>
    <m/>
    <m/>
    <n v="12"/>
    <n v="0"/>
    <n v="0"/>
    <n v="11"/>
    <n v="1"/>
    <x v="0"/>
    <x v="21"/>
  </r>
  <r>
    <s v="18401"/>
    <x v="21"/>
    <s v="4100"/>
    <s v="Olympic High School"/>
    <s v="10"/>
    <s v="12"/>
    <s v="P"/>
    <s v="FL4042"/>
    <s v="Japanese III"/>
    <s v="06423 "/>
    <s v="Japanese III 06423"/>
    <s v="Foreign Languages"/>
    <m/>
    <m/>
    <m/>
    <m/>
    <n v="20"/>
    <n v="0"/>
    <n v="13"/>
    <n v="5"/>
    <n v="2"/>
    <x v="0"/>
    <x v="21"/>
  </r>
  <r>
    <s v="27400"/>
    <x v="23"/>
    <s v="3456"/>
    <s v="Lakes High School"/>
    <s v="9 "/>
    <s v="12"/>
    <s v="P"/>
    <s v="254206"/>
    <s v="Japanese III"/>
    <s v="06423 "/>
    <s v="Japanese III 06423"/>
    <s v="Foreign Languages"/>
    <m/>
    <m/>
    <m/>
    <m/>
    <n v="16"/>
    <n v="0"/>
    <n v="0"/>
    <n v="8"/>
    <n v="8"/>
    <x v="0"/>
    <x v="21"/>
  </r>
  <r>
    <s v="27400"/>
    <x v="23"/>
    <s v="3456"/>
    <s v="Lakes High School"/>
    <s v="9 "/>
    <s v="12"/>
    <s v="P"/>
    <s v="254205"/>
    <s v="Japanese III"/>
    <s v="06423 "/>
    <s v="Japanese III 06423"/>
    <s v="Foreign Languages"/>
    <m/>
    <m/>
    <m/>
    <m/>
    <n v="17"/>
    <n v="0"/>
    <n v="0"/>
    <n v="9"/>
    <n v="8"/>
    <x v="0"/>
    <x v="21"/>
  </r>
  <r>
    <s v="27400"/>
    <x v="23"/>
    <s v="3456"/>
    <s v="Lakes High School"/>
    <s v="9 "/>
    <s v="12"/>
    <s v="P"/>
    <s v="254207"/>
    <s v="Japanese IV"/>
    <s v="06423 "/>
    <s v="Japanese III 06423"/>
    <s v="Foreign Languages"/>
    <m/>
    <m/>
    <m/>
    <m/>
    <n v="1"/>
    <n v="0"/>
    <n v="0"/>
    <n v="0"/>
    <n v="1"/>
    <x v="0"/>
    <x v="21"/>
  </r>
  <r>
    <s v="27400"/>
    <x v="23"/>
    <s v="3456"/>
    <s v="Lakes High School"/>
    <s v="9 "/>
    <s v="12"/>
    <s v="P"/>
    <s v="254208"/>
    <s v="Japanese IV"/>
    <s v="06423 "/>
    <s v="Japanese III 06423"/>
    <s v="Foreign Languages"/>
    <m/>
    <m/>
    <m/>
    <m/>
    <n v="1"/>
    <n v="0"/>
    <n v="0"/>
    <n v="0"/>
    <n v="1"/>
    <x v="0"/>
    <x v="21"/>
  </r>
  <r>
    <s v="31015"/>
    <x v="26"/>
    <s v="3755"/>
    <s v="Lynnwood High School"/>
    <s v="9 "/>
    <s v="12"/>
    <s v="P"/>
    <s v="RSF223"/>
    <s v="RS JAPANESE III"/>
    <s v="06423 "/>
    <s v="Japanese III 06423"/>
    <s v="Foreign Languages"/>
    <m/>
    <m/>
    <m/>
    <m/>
    <n v="1"/>
    <n v="0"/>
    <n v="0"/>
    <n v="1"/>
    <n v="0"/>
    <x v="0"/>
    <x v="21"/>
  </r>
  <r>
    <s v="31015"/>
    <x v="26"/>
    <s v="3464"/>
    <s v="Meadowdale High School"/>
    <s v="9 "/>
    <s v="12"/>
    <s v="P"/>
    <s v="FLJ301"/>
    <s v="JAPANESE 3 S1"/>
    <s v="06423 "/>
    <s v="Japanese III 06423"/>
    <s v="Foreign Languages"/>
    <m/>
    <m/>
    <m/>
    <m/>
    <n v="24"/>
    <n v="0"/>
    <n v="0"/>
    <n v="11"/>
    <n v="13"/>
    <x v="0"/>
    <x v="21"/>
  </r>
  <r>
    <s v="31015"/>
    <x v="26"/>
    <s v="3464"/>
    <s v="Meadowdale High School"/>
    <s v="9 "/>
    <s v="12"/>
    <s v="P"/>
    <s v="FLJ302"/>
    <s v="JAPANESE 3 S2"/>
    <s v="06423 "/>
    <s v="Japanese III 06423"/>
    <s v="Foreign Languages"/>
    <m/>
    <m/>
    <m/>
    <m/>
    <n v="20"/>
    <n v="0"/>
    <n v="0"/>
    <n v="11"/>
    <n v="9"/>
    <x v="0"/>
    <x v="21"/>
  </r>
  <r>
    <s v="17210"/>
    <x v="28"/>
    <s v="4570"/>
    <s v="Todd Beamer High School"/>
    <s v="9 "/>
    <s v="12"/>
    <s v="P"/>
    <s v="FLJ505"/>
    <s v="JAPANESE 3"/>
    <s v="06423 "/>
    <s v="Japanese III 06423"/>
    <s v="Foreign Languages"/>
    <m/>
    <m/>
    <m/>
    <m/>
    <n v="31"/>
    <n v="0"/>
    <n v="20"/>
    <n v="11"/>
    <n v="0"/>
    <x v="0"/>
    <x v="21"/>
  </r>
  <r>
    <s v="17210"/>
    <x v="28"/>
    <s v="4570"/>
    <s v="Todd Beamer High School"/>
    <s v="9 "/>
    <s v="12"/>
    <s v="P"/>
    <s v="FLJ506"/>
    <s v="JAPANESE 3"/>
    <s v="06423 "/>
    <s v="Japanese III 06423"/>
    <s v="Foreign Languages"/>
    <m/>
    <m/>
    <m/>
    <m/>
    <n v="30"/>
    <n v="0"/>
    <n v="20"/>
    <n v="10"/>
    <n v="0"/>
    <x v="0"/>
    <x v="21"/>
  </r>
  <r>
    <s v="27402"/>
    <x v="30"/>
    <s v="2876"/>
    <s v="Franklin Pierce High School"/>
    <s v="9 "/>
    <s v="12"/>
    <s v="P"/>
    <s v="WRL125"/>
    <s v="JAPANESE 5"/>
    <s v="06423 "/>
    <s v="Japanese III 06423"/>
    <s v="Foreign Languages"/>
    <m/>
    <m/>
    <m/>
    <m/>
    <n v="6"/>
    <n v="0"/>
    <n v="0"/>
    <n v="1"/>
    <n v="5"/>
    <x v="0"/>
    <x v="21"/>
  </r>
  <r>
    <s v="27402"/>
    <x v="30"/>
    <s v="2876"/>
    <s v="Franklin Pierce High School"/>
    <s v="9 "/>
    <s v="12"/>
    <s v="P"/>
    <s v="WRL126"/>
    <s v="JAPANESE 6"/>
    <s v="06423 "/>
    <s v="Japanese III 06423"/>
    <s v="Foreign Languages"/>
    <m/>
    <m/>
    <m/>
    <m/>
    <n v="5"/>
    <n v="0"/>
    <n v="0"/>
    <n v="0"/>
    <n v="5"/>
    <x v="0"/>
    <x v="21"/>
  </r>
  <r>
    <s v="17401"/>
    <x v="31"/>
    <s v="3279"/>
    <s v="Mount Rainier High School"/>
    <s v="9 "/>
    <s v="12"/>
    <s v="P"/>
    <s v="WL5047"/>
    <s v="JAPANESE 3 - PROFICIENCY"/>
    <s v="06423 "/>
    <s v="Japanese III 06423"/>
    <s v="Foreign Languages"/>
    <m/>
    <m/>
    <m/>
    <s v="Y"/>
    <n v="1"/>
    <n v="0"/>
    <n v="0"/>
    <n v="0"/>
    <n v="1"/>
    <x v="1"/>
    <x v="21"/>
  </r>
  <r>
    <s v="17411"/>
    <x v="32"/>
    <s v="3385"/>
    <s v="Issaquah High School"/>
    <s v="9 "/>
    <s v="12"/>
    <s v="P"/>
    <s v="FOR430"/>
    <s v="JAPANESE 3"/>
    <s v="06423 "/>
    <s v="Japanese III 06423"/>
    <s v="Foreign Languages"/>
    <m/>
    <m/>
    <m/>
    <m/>
    <n v="33"/>
    <n v="0"/>
    <n v="1"/>
    <n v="23"/>
    <n v="9"/>
    <x v="0"/>
    <x v="21"/>
  </r>
  <r>
    <s v="17411"/>
    <x v="32"/>
    <s v="3962"/>
    <s v="Liberty Sr High School"/>
    <s v="9 "/>
    <s v="12"/>
    <s v="P"/>
    <s v="FOR430"/>
    <s v="JAPANESE 3"/>
    <s v="06423 "/>
    <s v="Japanese III 06423"/>
    <s v="Foreign Languages"/>
    <m/>
    <m/>
    <m/>
    <m/>
    <n v="9"/>
    <n v="0"/>
    <n v="1"/>
    <n v="7"/>
    <n v="1"/>
    <x v="0"/>
    <x v="21"/>
  </r>
  <r>
    <s v="17411"/>
    <x v="32"/>
    <s v="4495"/>
    <s v="Skyline High School"/>
    <s v="9 "/>
    <s v="12"/>
    <s v="P"/>
    <s v="FOR635"/>
    <s v="JAPANESE 3"/>
    <s v="06423 "/>
    <s v="Japanese III 06423"/>
    <s v="Foreign Languages"/>
    <m/>
    <m/>
    <m/>
    <m/>
    <n v="13"/>
    <n v="0"/>
    <n v="0"/>
    <n v="13"/>
    <n v="0"/>
    <x v="0"/>
    <x v="21"/>
  </r>
  <r>
    <s v="08458"/>
    <x v="114"/>
    <s v="2266"/>
    <s v="Kelso High School"/>
    <s v="9 "/>
    <s v="12"/>
    <s v="P"/>
    <s v="FLJ302"/>
    <s v="JAPANESE 3"/>
    <s v="06423 "/>
    <s v="Japanese III 06423"/>
    <s v="Foreign Languages"/>
    <m/>
    <m/>
    <m/>
    <m/>
    <n v="18"/>
    <n v="0"/>
    <n v="0"/>
    <n v="15"/>
    <n v="3"/>
    <x v="0"/>
    <x v="21"/>
  </r>
  <r>
    <s v="08458"/>
    <x v="114"/>
    <s v="2266"/>
    <s v="Kelso High School"/>
    <s v="9 "/>
    <s v="12"/>
    <s v="P"/>
    <s v="FLJ301"/>
    <s v="JAPANESE 3"/>
    <s v="06423 "/>
    <s v="Japanese III 06423"/>
    <s v="Foreign Languages"/>
    <m/>
    <m/>
    <m/>
    <m/>
    <n v="20"/>
    <n v="0"/>
    <n v="0"/>
    <n v="16"/>
    <n v="4"/>
    <x v="0"/>
    <x v="21"/>
  </r>
  <r>
    <s v="17415"/>
    <x v="34"/>
    <s v="4492"/>
    <s v="Kentlake High School"/>
    <s v="9 "/>
    <s v="12"/>
    <s v="P"/>
    <s v="FLJ035"/>
    <s v="Japanese_5"/>
    <s v="06423 "/>
    <s v="Japanese III 06423"/>
    <s v="Foreign Languages"/>
    <m/>
    <m/>
    <m/>
    <m/>
    <n v="23"/>
    <n v="0"/>
    <n v="0"/>
    <n v="18"/>
    <n v="5"/>
    <x v="0"/>
    <x v="21"/>
  </r>
  <r>
    <s v="17415"/>
    <x v="34"/>
    <s v="4492"/>
    <s v="Kentlake High School"/>
    <s v="9 "/>
    <s v="12"/>
    <s v="P"/>
    <s v="FLJ036"/>
    <s v="Japanese_6"/>
    <s v="06423 "/>
    <s v="Japanese III 06423"/>
    <s v="Foreign Languages"/>
    <m/>
    <m/>
    <m/>
    <m/>
    <n v="22"/>
    <n v="0"/>
    <n v="0"/>
    <n v="17"/>
    <n v="5"/>
    <x v="0"/>
    <x v="21"/>
  </r>
  <r>
    <s v="17415"/>
    <x v="34"/>
    <s v="3640"/>
    <s v="Kentridge High School"/>
    <s v="9 "/>
    <s v="12"/>
    <s v="P"/>
    <s v="FLJ035"/>
    <s v="Japanese_5"/>
    <s v="06423 "/>
    <s v="Japanese III 06423"/>
    <s v="Foreign Languages"/>
    <m/>
    <m/>
    <m/>
    <m/>
    <n v="21"/>
    <n v="0"/>
    <n v="2"/>
    <n v="7"/>
    <n v="12"/>
    <x v="0"/>
    <x v="21"/>
  </r>
  <r>
    <s v="17415"/>
    <x v="34"/>
    <s v="3640"/>
    <s v="Kentridge High School"/>
    <s v="9 "/>
    <s v="12"/>
    <s v="P"/>
    <s v="FLJ036"/>
    <s v="Japanese_6"/>
    <s v="06423 "/>
    <s v="Japanese III 06423"/>
    <s v="Foreign Languages"/>
    <m/>
    <m/>
    <m/>
    <m/>
    <n v="18"/>
    <n v="0"/>
    <n v="2"/>
    <n v="7"/>
    <n v="9"/>
    <x v="0"/>
    <x v="21"/>
  </r>
  <r>
    <s v="17415"/>
    <x v="34"/>
    <s v="4128"/>
    <s v="Kentwood High School"/>
    <s v="9 "/>
    <s v="12"/>
    <s v="P"/>
    <s v="FLJ035"/>
    <s v="Japanese_5"/>
    <s v="06423 "/>
    <s v="Japanese III 06423"/>
    <s v="Foreign Languages"/>
    <m/>
    <m/>
    <m/>
    <m/>
    <n v="28"/>
    <n v="0"/>
    <n v="0"/>
    <n v="16"/>
    <n v="12"/>
    <x v="0"/>
    <x v="21"/>
  </r>
  <r>
    <s v="17415"/>
    <x v="34"/>
    <s v="4128"/>
    <s v="Kentwood High School"/>
    <s v="9 "/>
    <s v="12"/>
    <s v="P"/>
    <s v="FLJ036"/>
    <s v="Japanese_6"/>
    <s v="06423 "/>
    <s v="Japanese III 06423"/>
    <s v="Foreign Languages"/>
    <m/>
    <m/>
    <m/>
    <m/>
    <n v="27"/>
    <n v="0"/>
    <n v="0"/>
    <n v="15"/>
    <n v="12"/>
    <x v="0"/>
    <x v="21"/>
  </r>
  <r>
    <s v="17414"/>
    <x v="36"/>
    <s v="3771"/>
    <s v="Juanita High"/>
    <s v="9 "/>
    <s v="12"/>
    <s v="P"/>
    <s v="FOR331"/>
    <s v="JAPANESE 3"/>
    <s v="06423 "/>
    <s v="Japanese III 06423"/>
    <s v="Foreign Languages"/>
    <m/>
    <m/>
    <m/>
    <m/>
    <n v="13"/>
    <n v="0"/>
    <n v="0"/>
    <n v="3"/>
    <n v="10"/>
    <x v="0"/>
    <x v="21"/>
  </r>
  <r>
    <s v="17414"/>
    <x v="36"/>
    <s v="3771"/>
    <s v="Juanita High"/>
    <s v="9 "/>
    <s v="12"/>
    <s v="P"/>
    <s v="FOR332"/>
    <s v="JAPANESE 3"/>
    <s v="06423 "/>
    <s v="Japanese III 06423"/>
    <s v="Foreign Languages"/>
    <m/>
    <m/>
    <m/>
    <m/>
    <n v="13"/>
    <n v="0"/>
    <n v="0"/>
    <n v="3"/>
    <n v="10"/>
    <x v="0"/>
    <x v="21"/>
  </r>
  <r>
    <s v="17414"/>
    <x v="36"/>
    <s v="3528"/>
    <s v="Redmond High"/>
    <s v="9 "/>
    <s v="12"/>
    <s v="P"/>
    <s v="FOR332"/>
    <s v="JAPANESE 3"/>
    <s v="06423 "/>
    <s v="Japanese III 06423"/>
    <s v="Foreign Languages"/>
    <m/>
    <m/>
    <m/>
    <m/>
    <n v="23"/>
    <n v="3"/>
    <n v="14"/>
    <n v="3"/>
    <n v="3"/>
    <x v="0"/>
    <x v="21"/>
  </r>
  <r>
    <s v="17414"/>
    <x v="36"/>
    <s v="3528"/>
    <s v="Redmond High"/>
    <s v="9 "/>
    <s v="12"/>
    <s v="P"/>
    <s v="FOR331"/>
    <s v="JAPANESE 3"/>
    <s v="06423 "/>
    <s v="Japanese III 06423"/>
    <s v="Foreign Languages"/>
    <m/>
    <m/>
    <m/>
    <m/>
    <n v="23"/>
    <n v="3"/>
    <n v="14"/>
    <n v="3"/>
    <n v="3"/>
    <x v="0"/>
    <x v="21"/>
  </r>
  <r>
    <s v="31025"/>
    <x v="117"/>
    <s v="5213"/>
    <s v="MP Pathways of Choice"/>
    <s v="9 "/>
    <s v="12"/>
    <s v="P"/>
    <s v="FLJ300"/>
    <s v="JAPANESE III"/>
    <s v="06423 "/>
    <s v="Japanese III 06423"/>
    <s v="Foreign Languages"/>
    <m/>
    <m/>
    <m/>
    <m/>
    <n v="7"/>
    <n v="0"/>
    <n v="0"/>
    <n v="2"/>
    <n v="5"/>
    <x v="0"/>
    <x v="21"/>
  </r>
  <r>
    <s v="31006"/>
    <x v="121"/>
    <s v="4433"/>
    <s v="Kamiak High School"/>
    <s v="9 "/>
    <s v="12"/>
    <s v="P"/>
    <s v="JPN300"/>
    <s v="Japanese III"/>
    <s v="06423 "/>
    <s v="Japanese III 06423"/>
    <s v="Foreign Languages"/>
    <m/>
    <m/>
    <m/>
    <m/>
    <n v="38"/>
    <n v="0"/>
    <n v="2"/>
    <n v="28"/>
    <n v="8"/>
    <x v="0"/>
    <x v="21"/>
  </r>
  <r>
    <s v="31006"/>
    <x v="121"/>
    <s v="3688"/>
    <s v="Mariner High School"/>
    <s v="9 "/>
    <s v="12"/>
    <s v="P"/>
    <s v="JPN300"/>
    <s v="Japanese III"/>
    <s v="06423 "/>
    <s v="Japanese III 06423"/>
    <s v="Foreign Languages"/>
    <m/>
    <m/>
    <m/>
    <m/>
    <n v="28"/>
    <n v="0"/>
    <n v="0"/>
    <n v="13"/>
    <n v="15"/>
    <x v="0"/>
    <x v="21"/>
  </r>
  <r>
    <s v="18400"/>
    <x v="3"/>
    <s v="5085"/>
    <s v="Kingston High School"/>
    <s v="9 "/>
    <s v="12"/>
    <s v="P"/>
    <s v="WLK330"/>
    <s v="JAPANESE III"/>
    <s v="06423 "/>
    <s v="Japanese III 06423"/>
    <s v="Foreign Languages"/>
    <m/>
    <m/>
    <m/>
    <m/>
    <n v="13"/>
    <n v="1"/>
    <n v="0"/>
    <n v="10"/>
    <n v="2"/>
    <x v="0"/>
    <x v="21"/>
  </r>
  <r>
    <s v="34003"/>
    <x v="41"/>
    <s v="4427"/>
    <s v="River Ridge High School"/>
    <s v="9 "/>
    <s v="12"/>
    <s v="P"/>
    <s v="FOR340"/>
    <s v="JAPANESE III S1"/>
    <s v="06423 "/>
    <s v="Japanese III 06423"/>
    <s v="Foreign Languages"/>
    <m/>
    <m/>
    <m/>
    <m/>
    <n v="8"/>
    <n v="0"/>
    <n v="5"/>
    <n v="1"/>
    <n v="2"/>
    <x v="0"/>
    <x v="21"/>
  </r>
  <r>
    <s v="34003"/>
    <x v="41"/>
    <s v="4427"/>
    <s v="River Ridge High School"/>
    <s v="9 "/>
    <s v="12"/>
    <s v="P"/>
    <s v="FOR341"/>
    <s v="JAPANESE III S2"/>
    <s v="06423 "/>
    <s v="Japanese III 06423"/>
    <s v="Foreign Languages"/>
    <m/>
    <m/>
    <m/>
    <m/>
    <n v="8"/>
    <n v="0"/>
    <n v="5"/>
    <n v="1"/>
    <n v="2"/>
    <x v="0"/>
    <x v="21"/>
  </r>
  <r>
    <s v="17417"/>
    <x v="42"/>
    <s v="3106"/>
    <s v="Bothell High School"/>
    <s v="10"/>
    <s v="12"/>
    <s v="P"/>
    <s v="CHS823B"/>
    <s v="JAPANESE 350"/>
    <s v="06423 "/>
    <s v="Japanese III 06423"/>
    <s v="Foreign Languages"/>
    <m/>
    <m/>
    <m/>
    <m/>
    <n v="19"/>
    <n v="0"/>
    <n v="0"/>
    <n v="12"/>
    <n v="7"/>
    <x v="0"/>
    <x v="21"/>
  </r>
  <r>
    <s v="17417"/>
    <x v="42"/>
    <s v="3106"/>
    <s v="Bothell High School"/>
    <s v="10"/>
    <s v="12"/>
    <s v="P"/>
    <s v="CHS823A"/>
    <s v="JAPANESE 350"/>
    <s v="06423 "/>
    <s v="Japanese III 06423"/>
    <s v="Foreign Languages"/>
    <m/>
    <m/>
    <m/>
    <m/>
    <n v="19"/>
    <n v="0"/>
    <n v="0"/>
    <n v="12"/>
    <n v="7"/>
    <x v="0"/>
    <x v="21"/>
  </r>
  <r>
    <s v="15201"/>
    <x v="123"/>
    <s v="2974"/>
    <s v="Oak Harbor High School"/>
    <s v="9 "/>
    <s v="12"/>
    <s v="P"/>
    <s v="CHAJP3"/>
    <s v="JAPANESE 3 CHALLENGE S2"/>
    <s v="06423 "/>
    <s v="Japanese III 06423"/>
    <s v="Foreign Languages"/>
    <m/>
    <m/>
    <m/>
    <m/>
    <n v="1"/>
    <n v="0"/>
    <n v="1"/>
    <n v="0"/>
    <n v="0"/>
    <x v="0"/>
    <x v="21"/>
  </r>
  <r>
    <s v="15201"/>
    <x v="123"/>
    <s v="2974"/>
    <s v="Oak Harbor High School"/>
    <s v="9 "/>
    <s v="12"/>
    <s v="P"/>
    <s v="WLO3J3"/>
    <s v="JAPANESE III"/>
    <s v="06423 "/>
    <s v="Japanese III 06423"/>
    <s v="Miscellaneous"/>
    <m/>
    <m/>
    <m/>
    <m/>
    <n v="12"/>
    <n v="0"/>
    <n v="1"/>
    <n v="5"/>
    <n v="6"/>
    <x v="0"/>
    <x v="21"/>
  </r>
  <r>
    <s v="14400"/>
    <x v="164"/>
    <s v="2283"/>
    <s v="Oakville High School"/>
    <s v="7 "/>
    <s v="12"/>
    <s v="P"/>
    <s v="FOR502"/>
    <s v="JAPANESE III"/>
    <s v="06423 "/>
    <s v="Japanese III 06423"/>
    <s v="Foreign Languages"/>
    <m/>
    <m/>
    <m/>
    <m/>
    <n v="1"/>
    <n v="0"/>
    <n v="0"/>
    <n v="0"/>
    <n v="1"/>
    <x v="0"/>
    <x v="21"/>
  </r>
  <r>
    <s v="34111"/>
    <x v="75"/>
    <s v="3960"/>
    <s v="Capital High School"/>
    <s v="9 "/>
    <s v="12"/>
    <s v="P"/>
    <s v="FLD330"/>
    <s v="JAPANESE 3 A"/>
    <s v="06423 "/>
    <s v="Japanese III 06423"/>
    <s v="Foreign Languages"/>
    <m/>
    <m/>
    <m/>
    <m/>
    <n v="3"/>
    <n v="0"/>
    <n v="0"/>
    <n v="3"/>
    <n v="0"/>
    <x v="0"/>
    <x v="21"/>
  </r>
  <r>
    <s v="34111"/>
    <x v="75"/>
    <s v="3960"/>
    <s v="Capital High School"/>
    <s v="9 "/>
    <s v="12"/>
    <s v="P"/>
    <s v="FLD331"/>
    <s v="JAPANESE 3 B"/>
    <s v="06423 "/>
    <s v="Japanese III 06423"/>
    <s v="Foreign Languages"/>
    <m/>
    <m/>
    <m/>
    <m/>
    <n v="3"/>
    <n v="0"/>
    <n v="0"/>
    <n v="3"/>
    <n v="0"/>
    <x v="0"/>
    <x v="21"/>
  </r>
  <r>
    <s v="27003"/>
    <x v="47"/>
    <s v="4540"/>
    <s v="Emerald Ridge High School"/>
    <s v="10"/>
    <s v="12"/>
    <s v="P"/>
    <s v="139531"/>
    <s v="Japanese III"/>
    <s v="06423 "/>
    <s v="Japanese III 06423"/>
    <s v="Foreign Languages"/>
    <m/>
    <m/>
    <m/>
    <m/>
    <n v="9"/>
    <n v="0"/>
    <n v="0"/>
    <n v="2"/>
    <n v="7"/>
    <x v="0"/>
    <x v="21"/>
  </r>
  <r>
    <s v="27003"/>
    <x v="47"/>
    <s v="4540"/>
    <s v="Emerald Ridge High School"/>
    <s v="10"/>
    <s v="12"/>
    <s v="P"/>
    <s v="139532"/>
    <s v="Japanese III"/>
    <s v="06423 "/>
    <s v="Japanese III 06423"/>
    <s v="Foreign Languages"/>
    <m/>
    <m/>
    <m/>
    <m/>
    <n v="9"/>
    <n v="0"/>
    <n v="0"/>
    <n v="2"/>
    <n v="7"/>
    <x v="0"/>
    <x v="21"/>
  </r>
  <r>
    <s v="27003"/>
    <x v="47"/>
    <s v="2125"/>
    <s v="Puyallup High School"/>
    <s v="10"/>
    <s v="12"/>
    <s v="P"/>
    <s v="139531"/>
    <s v="Japanese III"/>
    <s v="06423 "/>
    <s v="Japanese III 06423"/>
    <s v="Foreign Languages"/>
    <m/>
    <m/>
    <m/>
    <m/>
    <n v="9"/>
    <n v="0"/>
    <n v="2"/>
    <n v="0"/>
    <n v="7"/>
    <x v="0"/>
    <x v="21"/>
  </r>
  <r>
    <s v="27003"/>
    <x v="47"/>
    <s v="2125"/>
    <s v="Puyallup High School"/>
    <s v="10"/>
    <s v="12"/>
    <s v="P"/>
    <s v="139532"/>
    <s v="Japanese III"/>
    <s v="06423 "/>
    <s v="Japanese III 06423"/>
    <s v="Foreign Languages"/>
    <m/>
    <m/>
    <m/>
    <m/>
    <n v="10"/>
    <n v="0"/>
    <n v="3"/>
    <n v="0"/>
    <n v="7"/>
    <x v="0"/>
    <x v="21"/>
  </r>
  <r>
    <s v="27003"/>
    <x v="47"/>
    <s v="2125"/>
    <s v="Puyallup High School"/>
    <s v="10"/>
    <s v="12"/>
    <s v="P"/>
    <s v="JAPN123"/>
    <s v="Japanese III"/>
    <s v="06423 "/>
    <s v="Japanese III 06423"/>
    <s v="Foreign Languages"/>
    <m/>
    <m/>
    <m/>
    <m/>
    <n v="1"/>
    <n v="0"/>
    <n v="0"/>
    <n v="0"/>
    <n v="1"/>
    <x v="0"/>
    <x v="21"/>
  </r>
  <r>
    <s v="27003"/>
    <x v="47"/>
    <s v="3645"/>
    <s v="Rogers High School"/>
    <s v="10"/>
    <s v="12"/>
    <s v="P"/>
    <s v="139531"/>
    <s v="Japanese III"/>
    <s v="06423 "/>
    <s v="Japanese III 06423"/>
    <s v="Foreign Languages"/>
    <m/>
    <m/>
    <m/>
    <m/>
    <n v="37"/>
    <n v="0"/>
    <n v="1"/>
    <n v="2"/>
    <n v="34"/>
    <x v="0"/>
    <x v="21"/>
  </r>
  <r>
    <s v="27003"/>
    <x v="47"/>
    <s v="3645"/>
    <s v="Rogers High School"/>
    <s v="10"/>
    <s v="12"/>
    <s v="P"/>
    <s v="139532"/>
    <s v="Japanese III"/>
    <s v="06423 "/>
    <s v="Japanese III 06423"/>
    <s v="Foreign Languages"/>
    <m/>
    <m/>
    <m/>
    <m/>
    <n v="34"/>
    <n v="0"/>
    <n v="1"/>
    <n v="1"/>
    <n v="32"/>
    <x v="0"/>
    <x v="21"/>
  </r>
  <r>
    <s v="27003"/>
    <x v="47"/>
    <s v="3645"/>
    <s v="Rogers High School"/>
    <s v="10"/>
    <s v="12"/>
    <s v="P"/>
    <s v="JAPN123"/>
    <s v="Japanese III"/>
    <s v="06423 "/>
    <s v="Japanese III 06423"/>
    <s v="Foreign Languages"/>
    <m/>
    <m/>
    <m/>
    <m/>
    <n v="1"/>
    <n v="0"/>
    <n v="0"/>
    <n v="1"/>
    <n v="0"/>
    <x v="0"/>
    <x v="21"/>
  </r>
  <r>
    <s v="17403"/>
    <x v="128"/>
    <s v="3741"/>
    <s v="Lindbergh Senior High School"/>
    <s v="9 "/>
    <s v="12"/>
    <s v="P"/>
    <s v="ZWL106"/>
    <s v="JAPANESE 5-6"/>
    <s v="06423 "/>
    <s v="Japanese III 06423"/>
    <s v="Foreign Languages"/>
    <m/>
    <m/>
    <m/>
    <m/>
    <n v="12"/>
    <n v="1"/>
    <n v="0"/>
    <n v="9"/>
    <n v="2"/>
    <x v="0"/>
    <x v="21"/>
  </r>
  <r>
    <s v="17403"/>
    <x v="128"/>
    <s v="2475"/>
    <s v="Renton Senior High School"/>
    <s v="9 "/>
    <s v="12"/>
    <s v="P"/>
    <s v="ZWL106"/>
    <s v="JAPANESE 5-6"/>
    <s v="06423 "/>
    <s v="Japanese III 06423"/>
    <s v="Foreign Languages"/>
    <m/>
    <m/>
    <m/>
    <m/>
    <n v="11"/>
    <n v="0"/>
    <n v="0"/>
    <n v="5"/>
    <n v="6"/>
    <x v="0"/>
    <x v="21"/>
  </r>
  <r>
    <s v="17407"/>
    <x v="50"/>
    <s v="3524"/>
    <s v="Cedarcrest High School"/>
    <s v="9 "/>
    <s v="12"/>
    <s v="P"/>
    <s v="JPN301"/>
    <s v="JAPANESE III"/>
    <s v="06423 "/>
    <s v="Japanese III 06423"/>
    <s v="Foreign Languages"/>
    <m/>
    <m/>
    <m/>
    <m/>
    <n v="8"/>
    <n v="0"/>
    <n v="0"/>
    <n v="2"/>
    <n v="6"/>
    <x v="0"/>
    <x v="21"/>
  </r>
  <r>
    <s v="17001"/>
    <x v="51"/>
    <s v="2220"/>
    <s v="Ballard High School"/>
    <s v="9 "/>
    <s v="12"/>
    <s v="P"/>
    <s v="HWL3547"/>
    <s v="JAPANESE 3A (CIHS)"/>
    <s v="06423 "/>
    <s v="Japanese III 06423"/>
    <s v="Foreign Languages"/>
    <m/>
    <m/>
    <m/>
    <m/>
    <n v="47"/>
    <n v="0"/>
    <n v="29"/>
    <n v="17"/>
    <n v="1"/>
    <x v="0"/>
    <x v="21"/>
  </r>
  <r>
    <s v="17001"/>
    <x v="51"/>
    <s v="2220"/>
    <s v="Ballard High School"/>
    <s v="9 "/>
    <s v="12"/>
    <s v="P"/>
    <s v="HWL3548"/>
    <s v="JAPANESE 3B (CIHS)"/>
    <s v="06423 "/>
    <s v="Japanese III 06423"/>
    <s v="Foreign Languages"/>
    <m/>
    <m/>
    <m/>
    <m/>
    <n v="46"/>
    <n v="0"/>
    <n v="28"/>
    <n v="17"/>
    <n v="1"/>
    <x v="0"/>
    <x v="21"/>
  </r>
  <r>
    <s v="17001"/>
    <x v="51"/>
    <s v="3096"/>
    <s v="Chief Sealth International High School"/>
    <s v="9 "/>
    <s v="12"/>
    <s v="P"/>
    <s v="HWL3545"/>
    <s v="JAPANESE 3A"/>
    <s v="06423 "/>
    <s v="Japanese III 06423"/>
    <s v="Foreign Languages"/>
    <m/>
    <m/>
    <m/>
    <m/>
    <n v="17"/>
    <n v="0"/>
    <n v="0"/>
    <n v="14"/>
    <n v="3"/>
    <x v="0"/>
    <x v="21"/>
  </r>
  <r>
    <s v="17001"/>
    <x v="51"/>
    <s v="3096"/>
    <s v="Chief Sealth International High School"/>
    <s v="9 "/>
    <s v="12"/>
    <s v="P"/>
    <s v="HWL3546"/>
    <s v="JAPANESE 3B"/>
    <s v="06423 "/>
    <s v="Japanese III 06423"/>
    <s v="Foreign Languages"/>
    <m/>
    <m/>
    <m/>
    <m/>
    <n v="16"/>
    <n v="0"/>
    <n v="0"/>
    <n v="13"/>
    <n v="3"/>
    <x v="0"/>
    <x v="21"/>
  </r>
  <r>
    <s v="17001"/>
    <x v="51"/>
    <s v="2182"/>
    <s v="Franklin High School"/>
    <s v="9 "/>
    <s v="12"/>
    <s v="P"/>
    <s v="HWL3545"/>
    <s v="JAPANESE 3A"/>
    <s v="06423 "/>
    <s v="Japanese III 06423"/>
    <s v="Foreign Languages"/>
    <m/>
    <m/>
    <m/>
    <m/>
    <n v="36"/>
    <n v="0"/>
    <n v="9"/>
    <n v="15"/>
    <n v="12"/>
    <x v="0"/>
    <x v="21"/>
  </r>
  <r>
    <s v="17001"/>
    <x v="51"/>
    <s v="2182"/>
    <s v="Franklin High School"/>
    <s v="9 "/>
    <s v="12"/>
    <s v="P"/>
    <s v="HWL3547"/>
    <s v="JAPANESE 3A (CIHS)"/>
    <s v="06423 "/>
    <s v="Japanese III 06423"/>
    <s v="Foreign Languages"/>
    <m/>
    <m/>
    <m/>
    <m/>
    <n v="1"/>
    <n v="0"/>
    <n v="0"/>
    <n v="1"/>
    <n v="0"/>
    <x v="0"/>
    <x v="21"/>
  </r>
  <r>
    <s v="17001"/>
    <x v="51"/>
    <s v="2182"/>
    <s v="Franklin High School"/>
    <s v="9 "/>
    <s v="12"/>
    <s v="P"/>
    <s v="HWL3546"/>
    <s v="JAPANESE 3B"/>
    <s v="06423 "/>
    <s v="Japanese III 06423"/>
    <s v="Foreign Languages"/>
    <m/>
    <m/>
    <m/>
    <m/>
    <n v="36"/>
    <n v="0"/>
    <n v="9"/>
    <n v="15"/>
    <n v="12"/>
    <x v="0"/>
    <x v="21"/>
  </r>
  <r>
    <s v="17001"/>
    <x v="51"/>
    <s v="2182"/>
    <s v="Franklin High School"/>
    <s v="9 "/>
    <s v="12"/>
    <s v="P"/>
    <s v="HWL3548"/>
    <s v="JAPANESE 3B (CIHS)"/>
    <s v="06423 "/>
    <s v="Japanese III 06423"/>
    <s v="Foreign Languages"/>
    <m/>
    <m/>
    <m/>
    <m/>
    <n v="1"/>
    <n v="0"/>
    <n v="0"/>
    <n v="1"/>
    <n v="0"/>
    <x v="0"/>
    <x v="21"/>
  </r>
  <r>
    <s v="17001"/>
    <x v="51"/>
    <s v="2306"/>
    <s v="Garfield High School"/>
    <s v="9 "/>
    <s v="12"/>
    <s v="P"/>
    <s v="HWL3545"/>
    <s v="JAPANESE 3A"/>
    <s v="06423 "/>
    <s v="Japanese III 06423"/>
    <s v="Foreign Languages"/>
    <m/>
    <m/>
    <m/>
    <m/>
    <n v="46"/>
    <n v="0"/>
    <n v="29"/>
    <n v="12"/>
    <n v="5"/>
    <x v="0"/>
    <x v="21"/>
  </r>
  <r>
    <s v="17001"/>
    <x v="51"/>
    <s v="2306"/>
    <s v="Garfield High School"/>
    <s v="9 "/>
    <s v="12"/>
    <s v="P"/>
    <s v="HWL3546"/>
    <s v="JAPANESE 3B"/>
    <s v="06423 "/>
    <s v="Japanese III 06423"/>
    <s v="Foreign Languages"/>
    <m/>
    <m/>
    <m/>
    <m/>
    <n v="46"/>
    <n v="0"/>
    <n v="29"/>
    <n v="12"/>
    <n v="5"/>
    <x v="0"/>
    <x v="21"/>
  </r>
  <r>
    <s v="17001"/>
    <x v="51"/>
    <s v="3276"/>
    <s v="Ingraham High School"/>
    <s v="9 "/>
    <s v="12"/>
    <s v="P"/>
    <s v="HWL3545"/>
    <s v="JAPANESE 3A"/>
    <s v="06423 "/>
    <s v="Japanese III 06423"/>
    <s v="Foreign Languages"/>
    <m/>
    <m/>
    <m/>
    <m/>
    <n v="35"/>
    <n v="10"/>
    <n v="18"/>
    <n v="5"/>
    <n v="2"/>
    <x v="0"/>
    <x v="21"/>
  </r>
  <r>
    <s v="17001"/>
    <x v="51"/>
    <s v="3276"/>
    <s v="Ingraham High School"/>
    <s v="9 "/>
    <s v="12"/>
    <s v="P"/>
    <s v="HWL3546"/>
    <s v="JAPANESE 3B"/>
    <s v="06423 "/>
    <s v="Japanese III 06423"/>
    <s v="Foreign Languages"/>
    <m/>
    <m/>
    <m/>
    <m/>
    <n v="32"/>
    <n v="10"/>
    <n v="18"/>
    <n v="3"/>
    <n v="1"/>
    <x v="0"/>
    <x v="21"/>
  </r>
  <r>
    <s v="17001"/>
    <x v="51"/>
    <s v="1635"/>
    <s v="Interagency Programs"/>
    <s v="6 "/>
    <s v="12"/>
    <s v="A"/>
    <s v="HWL3545"/>
    <s v="JAPANESE 3A"/>
    <s v="06423 "/>
    <s v="Japanese III 06423"/>
    <s v="Foreign Languages"/>
    <m/>
    <m/>
    <m/>
    <m/>
    <n v="1"/>
    <n v="0"/>
    <n v="0"/>
    <n v="1"/>
    <n v="0"/>
    <x v="0"/>
    <x v="21"/>
  </r>
  <r>
    <s v="17001"/>
    <x v="51"/>
    <s v="3479"/>
    <s v="Nathan Hale High School"/>
    <s v="9 "/>
    <s v="12"/>
    <s v="P"/>
    <s v="HWL3545"/>
    <s v="JAPANESE 3A"/>
    <s v="06423 "/>
    <s v="Japanese III 06423"/>
    <s v="Foreign Languages"/>
    <m/>
    <m/>
    <m/>
    <m/>
    <n v="29"/>
    <n v="0"/>
    <n v="13"/>
    <n v="13"/>
    <n v="3"/>
    <x v="0"/>
    <x v="21"/>
  </r>
  <r>
    <s v="17001"/>
    <x v="51"/>
    <s v="3479"/>
    <s v="Nathan Hale High School"/>
    <s v="9 "/>
    <s v="12"/>
    <s v="P"/>
    <s v="HWL3546"/>
    <s v="JAPANESE 3B"/>
    <s v="06423 "/>
    <s v="Japanese III 06423"/>
    <s v="Foreign Languages"/>
    <m/>
    <m/>
    <m/>
    <m/>
    <n v="27"/>
    <n v="0"/>
    <n v="12"/>
    <n v="12"/>
    <n v="3"/>
    <x v="0"/>
    <x v="21"/>
  </r>
  <r>
    <s v="17001"/>
    <x v="51"/>
    <s v="2285"/>
    <s v="Roosevelt High School"/>
    <s v="9 "/>
    <s v="12"/>
    <s v="P"/>
    <s v="HWL3641"/>
    <s v="JAPANESE 3 COMP IL"/>
    <s v="06423 "/>
    <s v="Japanese III 06423"/>
    <s v="Foreign Languages"/>
    <m/>
    <m/>
    <m/>
    <m/>
    <n v="1"/>
    <n v="1"/>
    <n v="0"/>
    <n v="0"/>
    <n v="0"/>
    <x v="1"/>
    <x v="21"/>
  </r>
  <r>
    <s v="17001"/>
    <x v="51"/>
    <s v="2285"/>
    <s v="Roosevelt High School"/>
    <s v="9 "/>
    <s v="12"/>
    <s v="P"/>
    <s v="HWL3545"/>
    <s v="JAPANESE 3A"/>
    <s v="06423 "/>
    <s v="Japanese III 06423"/>
    <s v="Foreign Languages"/>
    <m/>
    <m/>
    <m/>
    <m/>
    <n v="45"/>
    <n v="8"/>
    <n v="25"/>
    <n v="9"/>
    <n v="3"/>
    <x v="0"/>
    <x v="21"/>
  </r>
  <r>
    <s v="17001"/>
    <x v="51"/>
    <s v="2285"/>
    <s v="Roosevelt High School"/>
    <s v="9 "/>
    <s v="12"/>
    <s v="P"/>
    <s v="HWL3546"/>
    <s v="JAPANESE 3B"/>
    <s v="06423 "/>
    <s v="Japanese III 06423"/>
    <s v="Foreign Languages"/>
    <m/>
    <m/>
    <m/>
    <m/>
    <n v="39"/>
    <n v="7"/>
    <n v="22"/>
    <n v="8"/>
    <n v="2"/>
    <x v="0"/>
    <x v="21"/>
  </r>
  <r>
    <s v="32081"/>
    <x v="58"/>
    <s v="3412"/>
    <s v="Ferris High School"/>
    <s v="9 "/>
    <s v="12"/>
    <s v="P"/>
    <s v="6382"/>
    <s v="Japanese - Year 2A"/>
    <s v="06423 "/>
    <s v="Japanese III 06423"/>
    <s v="Foreign Languages"/>
    <m/>
    <m/>
    <m/>
    <m/>
    <n v="17"/>
    <n v="0"/>
    <n v="12"/>
    <n v="4"/>
    <n v="1"/>
    <x v="0"/>
    <x v="21"/>
  </r>
  <r>
    <s v="32081"/>
    <x v="58"/>
    <s v="2172"/>
    <s v="Lewis &amp; Clark High School"/>
    <s v="9 "/>
    <s v="12"/>
    <s v="P"/>
    <s v="6382R"/>
    <s v="First-Year Japanese I - RS"/>
    <s v="06423 "/>
    <s v="Japanese III 06423"/>
    <s v="Foreign Languages"/>
    <m/>
    <m/>
    <m/>
    <m/>
    <n v="1"/>
    <n v="0"/>
    <n v="0"/>
    <n v="0"/>
    <n v="1"/>
    <x v="0"/>
    <x v="21"/>
  </r>
  <r>
    <s v="32081"/>
    <x v="58"/>
    <s v="2172"/>
    <s v="Lewis &amp; Clark High School"/>
    <s v="9 "/>
    <s v="12"/>
    <s v="P"/>
    <s v="6382R"/>
    <s v="First-Year Japanese II - RS"/>
    <s v="06423 "/>
    <s v="Japanese III 06423"/>
    <s v="Foreign Languages"/>
    <m/>
    <m/>
    <m/>
    <m/>
    <n v="1"/>
    <n v="0"/>
    <n v="0"/>
    <n v="0"/>
    <n v="1"/>
    <x v="0"/>
    <x v="21"/>
  </r>
  <r>
    <s v="32081"/>
    <x v="58"/>
    <s v="2172"/>
    <s v="Lewis &amp; Clark High School"/>
    <s v="9 "/>
    <s v="12"/>
    <s v="P"/>
    <s v="6382"/>
    <s v="Japanese - Year 2A"/>
    <s v="06423 "/>
    <s v="Japanese III 06423"/>
    <s v="Foreign Languages"/>
    <m/>
    <m/>
    <m/>
    <m/>
    <n v="34"/>
    <n v="0"/>
    <n v="11"/>
    <n v="17"/>
    <n v="6"/>
    <x v="0"/>
    <x v="21"/>
  </r>
  <r>
    <s v="32081"/>
    <x v="58"/>
    <s v="2172"/>
    <s v="Lewis &amp; Clark High School"/>
    <s v="9 "/>
    <s v="12"/>
    <s v="P"/>
    <s v="6382R"/>
    <s v="Japanese I - RS"/>
    <s v="06423 "/>
    <s v="Japanese III 06423"/>
    <s v="Foreign Languages"/>
    <m/>
    <m/>
    <m/>
    <m/>
    <n v="1"/>
    <n v="0"/>
    <n v="0"/>
    <n v="1"/>
    <n v="0"/>
    <x v="0"/>
    <x v="21"/>
  </r>
  <r>
    <s v="32081"/>
    <x v="58"/>
    <s v="2172"/>
    <s v="Lewis &amp; Clark High School"/>
    <s v="9 "/>
    <s v="12"/>
    <s v="P"/>
    <s v="6382R"/>
    <s v="Japanese II - RS"/>
    <s v="06423 "/>
    <s v="Japanese III 06423"/>
    <s v="Foreign Languages"/>
    <m/>
    <m/>
    <m/>
    <m/>
    <n v="1"/>
    <n v="0"/>
    <n v="0"/>
    <n v="1"/>
    <n v="0"/>
    <x v="0"/>
    <x v="21"/>
  </r>
  <r>
    <s v="32081"/>
    <x v="58"/>
    <s v="2106"/>
    <s v="North Central High School"/>
    <s v="9 "/>
    <s v="12"/>
    <s v="P"/>
    <s v="6382"/>
    <s v="Japanese - Year 2A"/>
    <s v="06423 "/>
    <s v="Japanese III 06423"/>
    <s v="Foreign Languages"/>
    <m/>
    <m/>
    <m/>
    <m/>
    <n v="14"/>
    <n v="0"/>
    <n v="6"/>
    <n v="6"/>
    <n v="2"/>
    <x v="0"/>
    <x v="21"/>
  </r>
  <r>
    <s v="32081"/>
    <x v="58"/>
    <s v="2479"/>
    <s v="Rogers High School"/>
    <s v="9 "/>
    <s v="12"/>
    <s v="P"/>
    <s v="6382R"/>
    <s v="JAPN202-01 Second-Year Japanese RS"/>
    <s v="06423 "/>
    <s v="Japanese III 06423"/>
    <s v="Foreign Languages"/>
    <m/>
    <m/>
    <m/>
    <m/>
    <n v="1"/>
    <n v="0"/>
    <n v="0"/>
    <n v="0"/>
    <n v="1"/>
    <x v="0"/>
    <x v="21"/>
  </r>
  <r>
    <s v="32081"/>
    <x v="58"/>
    <s v="3189"/>
    <s v="Shadle Park High School"/>
    <s v="9 "/>
    <s v="12"/>
    <s v="P"/>
    <s v="6382"/>
    <s v="Japanese - Year 2A"/>
    <s v="06423 "/>
    <s v="Japanese III 06423"/>
    <s v="Foreign Languages"/>
    <m/>
    <m/>
    <m/>
    <m/>
    <n v="15"/>
    <n v="0"/>
    <n v="3"/>
    <n v="9"/>
    <n v="3"/>
    <x v="0"/>
    <x v="21"/>
  </r>
  <r>
    <s v="32081"/>
    <x v="58"/>
    <s v="3189"/>
    <s v="Shadle Park High School"/>
    <s v="9 "/>
    <s v="12"/>
    <s v="P"/>
    <s v="6382R"/>
    <s v="JAPN102 First Year Japanese  II  RS"/>
    <s v="06423 "/>
    <s v="Japanese III 06423"/>
    <s v="Foreign Languages"/>
    <m/>
    <m/>
    <m/>
    <m/>
    <n v="1"/>
    <n v="0"/>
    <n v="0"/>
    <n v="1"/>
    <n v="0"/>
    <x v="0"/>
    <x v="21"/>
  </r>
  <r>
    <s v="27320"/>
    <x v="91"/>
    <s v="3247"/>
    <s v="Sumner High School"/>
    <s v="9 "/>
    <s v="12"/>
    <s v="P"/>
    <s v="WLA733"/>
    <s v="IB JAPANESE III"/>
    <s v="06423 "/>
    <s v="Japanese III 06423"/>
    <s v="Foreign Languages"/>
    <s v="Y"/>
    <m/>
    <m/>
    <m/>
    <n v="10"/>
    <n v="0"/>
    <n v="0"/>
    <n v="9"/>
    <n v="1"/>
    <x v="0"/>
    <x v="21"/>
  </r>
  <r>
    <s v="27320"/>
    <x v="91"/>
    <s v="3247"/>
    <s v="Sumner High School"/>
    <s v="9 "/>
    <s v="12"/>
    <s v="P"/>
    <s v="WLA734"/>
    <s v="IB JAPANESE III"/>
    <s v="06423 "/>
    <s v="Japanese III 06423"/>
    <s v="Foreign Languages"/>
    <s v="Y"/>
    <m/>
    <m/>
    <m/>
    <n v="9"/>
    <n v="0"/>
    <n v="0"/>
    <n v="8"/>
    <n v="1"/>
    <x v="0"/>
    <x v="21"/>
  </r>
  <r>
    <s v="27320"/>
    <x v="91"/>
    <s v="3247"/>
    <s v="Sumner High School"/>
    <s v="9 "/>
    <s v="12"/>
    <s v="P"/>
    <s v="WLA732"/>
    <s v="JAPANESE III"/>
    <s v="06423 "/>
    <s v="Japanese III 06423"/>
    <s v="Foreign Languages"/>
    <m/>
    <m/>
    <m/>
    <m/>
    <n v="5"/>
    <n v="0"/>
    <n v="0"/>
    <n v="4"/>
    <n v="1"/>
    <x v="0"/>
    <x v="21"/>
  </r>
  <r>
    <s v="27320"/>
    <x v="91"/>
    <s v="3247"/>
    <s v="Sumner High School"/>
    <s v="9 "/>
    <s v="12"/>
    <s v="P"/>
    <s v="WLA731"/>
    <s v="JAPANESE III"/>
    <s v="06423 "/>
    <s v="Japanese III 06423"/>
    <s v="Foreign Languages"/>
    <m/>
    <m/>
    <m/>
    <m/>
    <n v="5"/>
    <n v="0"/>
    <n v="0"/>
    <n v="5"/>
    <n v="0"/>
    <x v="0"/>
    <x v="21"/>
  </r>
  <r>
    <s v="27010"/>
    <x v="63"/>
    <s v="2215"/>
    <s v="Lincoln"/>
    <s v="9 "/>
    <s v="12"/>
    <s v="P"/>
    <s v="FJA405"/>
    <s v="Japanese 5"/>
    <s v="06423 "/>
    <s v="Japanese III 06423"/>
    <s v="Foreign Languages"/>
    <m/>
    <m/>
    <m/>
    <m/>
    <n v="7"/>
    <n v="0"/>
    <n v="0"/>
    <n v="3"/>
    <n v="4"/>
    <x v="0"/>
    <x v="21"/>
  </r>
  <r>
    <s v="27010"/>
    <x v="63"/>
    <s v="2215"/>
    <s v="Lincoln"/>
    <s v="9 "/>
    <s v="12"/>
    <s v="P"/>
    <s v="FJA406"/>
    <s v="Japanese 6"/>
    <s v="06423 "/>
    <s v="Japanese III 06423"/>
    <s v="Foreign Languages"/>
    <m/>
    <m/>
    <m/>
    <m/>
    <n v="7"/>
    <n v="0"/>
    <n v="0"/>
    <n v="3"/>
    <n v="4"/>
    <x v="0"/>
    <x v="21"/>
  </r>
  <r>
    <s v="27010"/>
    <x v="63"/>
    <s v="2084"/>
    <s v="Stadium"/>
    <s v="9 "/>
    <s v="12"/>
    <s v="P"/>
    <s v="FJA405"/>
    <s v="Japanese 5"/>
    <s v="06423 "/>
    <s v="Japanese III 06423"/>
    <s v="Foreign Languages"/>
    <m/>
    <m/>
    <m/>
    <m/>
    <n v="13"/>
    <n v="1"/>
    <n v="0"/>
    <n v="8"/>
    <n v="4"/>
    <x v="0"/>
    <x v="21"/>
  </r>
  <r>
    <s v="27010"/>
    <x v="63"/>
    <s v="2084"/>
    <s v="Stadium"/>
    <s v="9 "/>
    <s v="12"/>
    <s v="P"/>
    <s v="FJA406"/>
    <s v="Japanese 6"/>
    <s v="06423 "/>
    <s v="Japanese III 06423"/>
    <s v="Foreign Languages"/>
    <m/>
    <m/>
    <m/>
    <m/>
    <n v="9"/>
    <n v="0"/>
    <n v="0"/>
    <n v="7"/>
    <n v="2"/>
    <x v="0"/>
    <x v="21"/>
  </r>
  <r>
    <s v="27010"/>
    <x v="63"/>
    <s v="1860"/>
    <s v="Tacoma School of the Arts"/>
    <s v="10"/>
    <s v="12"/>
    <s v="P"/>
    <s v="FJA406VL"/>
    <s v="Japanese 6"/>
    <s v="06423 "/>
    <s v="Japanese III 06423"/>
    <s v="Foreign Languages"/>
    <m/>
    <m/>
    <m/>
    <m/>
    <n v="3"/>
    <n v="0"/>
    <n v="0"/>
    <n v="3"/>
    <n v="0"/>
    <x v="0"/>
    <x v="21"/>
  </r>
  <r>
    <s v="34033"/>
    <x v="134"/>
    <s v="3362"/>
    <s v="Tumwater High School"/>
    <s v="9 "/>
    <s v="12"/>
    <s v="P"/>
    <s v="WLA635"/>
    <s v="JAPANESE 3A"/>
    <s v="06423 "/>
    <s v="Japanese III 06423"/>
    <s v="Foreign Languages"/>
    <m/>
    <m/>
    <m/>
    <m/>
    <n v="6"/>
    <n v="0"/>
    <n v="0"/>
    <n v="6"/>
    <n v="0"/>
    <x v="0"/>
    <x v="21"/>
  </r>
  <r>
    <s v="34033"/>
    <x v="134"/>
    <s v="3362"/>
    <s v="Tumwater High School"/>
    <s v="9 "/>
    <s v="12"/>
    <s v="P"/>
    <s v="WLA636"/>
    <s v="JAPANESE 3B"/>
    <s v="06423 "/>
    <s v="Japanese III 06423"/>
    <s v="Foreign Languages"/>
    <m/>
    <m/>
    <m/>
    <m/>
    <n v="6"/>
    <n v="0"/>
    <n v="0"/>
    <n v="6"/>
    <n v="0"/>
    <x v="0"/>
    <x v="21"/>
  </r>
  <r>
    <s v="27083"/>
    <x v="66"/>
    <s v="3600"/>
    <s v="Curtis Senior High"/>
    <s v="10"/>
    <s v="12"/>
    <s v="P"/>
    <s v="FOR505"/>
    <s v="JAPANESE 5"/>
    <s v="06423 "/>
    <s v="Japanese III 06423"/>
    <s v="Foreign Languages"/>
    <m/>
    <m/>
    <m/>
    <m/>
    <n v="23"/>
    <n v="0"/>
    <n v="0"/>
    <n v="21"/>
    <n v="2"/>
    <x v="0"/>
    <x v="21"/>
  </r>
  <r>
    <s v="27083"/>
    <x v="66"/>
    <s v="3600"/>
    <s v="Curtis Senior High"/>
    <s v="10"/>
    <s v="12"/>
    <s v="P"/>
    <s v="FOR506"/>
    <s v="JAPANESE 6"/>
    <s v="06423 "/>
    <s v="Japanese III 06423"/>
    <s v="Foreign Languages"/>
    <m/>
    <m/>
    <m/>
    <m/>
    <n v="23"/>
    <n v="0"/>
    <n v="0"/>
    <n v="21"/>
    <n v="2"/>
    <x v="0"/>
    <x v="21"/>
  </r>
  <r>
    <s v="17402"/>
    <x v="135"/>
    <s v="2419"/>
    <s v="Vashon Island High School"/>
    <s v="9 "/>
    <s v="12"/>
    <s v="P"/>
    <s v="WLJ300"/>
    <s v="JAPANESE IIIA"/>
    <s v="06423 "/>
    <s v="Japanese III 06423"/>
    <s v="Foreign Languages"/>
    <m/>
    <m/>
    <m/>
    <m/>
    <n v="32"/>
    <n v="0"/>
    <n v="0"/>
    <n v="29"/>
    <n v="3"/>
    <x v="0"/>
    <x v="21"/>
  </r>
  <r>
    <s v="17402"/>
    <x v="135"/>
    <s v="2419"/>
    <s v="Vashon Island High School"/>
    <s v="9 "/>
    <s v="12"/>
    <s v="P"/>
    <s v="WLJ301"/>
    <s v="JAPANESE IIIB"/>
    <s v="06423 "/>
    <s v="Japanese III 06423"/>
    <s v="Foreign Languages"/>
    <m/>
    <m/>
    <m/>
    <m/>
    <n v="31"/>
    <n v="0"/>
    <n v="0"/>
    <n v="28"/>
    <n v="3"/>
    <x v="0"/>
    <x v="21"/>
  </r>
  <r>
    <s v="06112"/>
    <x v="69"/>
    <s v="3147"/>
    <s v="Washougal High School"/>
    <s v="9 "/>
    <s v="12"/>
    <s v="P"/>
    <s v="JPN701"/>
    <s v="3RD YR JAPAN/A"/>
    <s v="06423 "/>
    <s v="Japanese III 06423"/>
    <s v="Foreign Languages"/>
    <m/>
    <m/>
    <m/>
    <m/>
    <n v="2"/>
    <n v="0"/>
    <n v="0"/>
    <n v="1"/>
    <n v="1"/>
    <x v="0"/>
    <x v="21"/>
  </r>
  <r>
    <s v="06112"/>
    <x v="69"/>
    <s v="3147"/>
    <s v="Washougal High School"/>
    <s v="9 "/>
    <s v="12"/>
    <s v="P"/>
    <s v="JPN702"/>
    <s v="3RD YR JAPAN/B"/>
    <s v="06423 "/>
    <s v="Japanese III 06423"/>
    <s v="Foreign Languages"/>
    <m/>
    <m/>
    <m/>
    <m/>
    <n v="2"/>
    <n v="0"/>
    <n v="0"/>
    <n v="1"/>
    <n v="1"/>
    <x v="0"/>
    <x v="21"/>
  </r>
  <r>
    <s v="39007"/>
    <x v="72"/>
    <s v="2116"/>
    <s v="Davis High School"/>
    <s v="9 "/>
    <s v="12"/>
    <s v="P"/>
    <s v="FLJ302"/>
    <s v="JAPANESE 3"/>
    <s v="06423 "/>
    <s v="Japanese III 06423"/>
    <s v="Foreign Languages"/>
    <m/>
    <m/>
    <m/>
    <m/>
    <n v="14"/>
    <n v="1"/>
    <n v="7"/>
    <n v="4"/>
    <n v="2"/>
    <x v="0"/>
    <x v="21"/>
  </r>
  <r>
    <s v="39007"/>
    <x v="72"/>
    <s v="2116"/>
    <s v="Davis High School"/>
    <s v="9 "/>
    <s v="12"/>
    <s v="P"/>
    <s v="FLJ301"/>
    <s v="JAPANESE 3"/>
    <s v="06423 "/>
    <s v="Japanese III 06423"/>
    <s v="Foreign Languages"/>
    <m/>
    <m/>
    <m/>
    <m/>
    <n v="14"/>
    <n v="0"/>
    <n v="7"/>
    <n v="5"/>
    <n v="2"/>
    <x v="0"/>
    <x v="21"/>
  </r>
  <r>
    <s v="17408"/>
    <x v="12"/>
    <s v="4474"/>
    <s v="Auburn Riverside High School"/>
    <s v="9 "/>
    <s v="12"/>
    <s v="P"/>
    <s v="FOR407"/>
    <s v="JAPANESE 7"/>
    <s v="06424 "/>
    <s v="Japanese IV 06424"/>
    <s v="Foreign Languages"/>
    <m/>
    <m/>
    <m/>
    <m/>
    <n v="11"/>
    <n v="0"/>
    <n v="0"/>
    <n v="1"/>
    <n v="10"/>
    <x v="0"/>
    <x v="21"/>
  </r>
  <r>
    <s v="17408"/>
    <x v="12"/>
    <s v="4474"/>
    <s v="Auburn Riverside High School"/>
    <s v="9 "/>
    <s v="12"/>
    <s v="P"/>
    <s v="FOR408"/>
    <s v="JAPANESE 8"/>
    <s v="06424 "/>
    <s v="Japanese IV 06424"/>
    <s v="Foreign Languages"/>
    <m/>
    <m/>
    <m/>
    <m/>
    <n v="11"/>
    <n v="0"/>
    <n v="0"/>
    <n v="1"/>
    <n v="10"/>
    <x v="0"/>
    <x v="21"/>
  </r>
  <r>
    <s v="17405"/>
    <x v="10"/>
    <s v="2701"/>
    <s v="Bellevue High School"/>
    <s v="9 "/>
    <s v="12"/>
    <s v="P"/>
    <s v="208610"/>
    <s v="JAPANESE 4"/>
    <s v="06424 "/>
    <s v="Japanese IV 06424"/>
    <s v="Foreign Languages"/>
    <m/>
    <m/>
    <m/>
    <m/>
    <n v="36"/>
    <n v="1"/>
    <n v="16"/>
    <n v="11"/>
    <n v="8"/>
    <x v="0"/>
    <x v="21"/>
  </r>
  <r>
    <s v="06117"/>
    <x v="19"/>
    <s v="4567"/>
    <s v="Camas High School"/>
    <s v="9 "/>
    <s v="12"/>
    <s v="P"/>
    <s v="JPN402"/>
    <s v="JAPANESE IV"/>
    <s v="06424 "/>
    <s v="Japanese IV 06424"/>
    <s v="Foreign Languages"/>
    <m/>
    <m/>
    <m/>
    <m/>
    <n v="2"/>
    <n v="0"/>
    <n v="1"/>
    <n v="0"/>
    <n v="1"/>
    <x v="0"/>
    <x v="21"/>
  </r>
  <r>
    <s v="06117"/>
    <x v="19"/>
    <s v="4567"/>
    <s v="Camas High School"/>
    <s v="9 "/>
    <s v="12"/>
    <s v="P"/>
    <s v="JPN401"/>
    <s v="JAPANESE IV"/>
    <s v="06424 "/>
    <s v="Japanese IV 06424"/>
    <s v="Foreign Languages"/>
    <m/>
    <m/>
    <m/>
    <m/>
    <n v="2"/>
    <n v="0"/>
    <n v="1"/>
    <n v="0"/>
    <n v="1"/>
    <x v="0"/>
    <x v="21"/>
  </r>
  <r>
    <s v="18401"/>
    <x v="21"/>
    <s v="2615"/>
    <s v="Central Kitsap High School"/>
    <s v="10"/>
    <s v="12"/>
    <s v="P"/>
    <s v="FL4043"/>
    <s v="Japanese IV"/>
    <s v="06424 "/>
    <s v="Japanese IV 06424"/>
    <s v="Foreign Languages"/>
    <m/>
    <m/>
    <m/>
    <m/>
    <n v="10"/>
    <n v="0"/>
    <n v="3"/>
    <n v="5"/>
    <n v="2"/>
    <x v="0"/>
    <x v="21"/>
  </r>
  <r>
    <s v="18401"/>
    <x v="21"/>
    <s v="4100"/>
    <s v="Olympic High School"/>
    <s v="10"/>
    <s v="12"/>
    <s v="P"/>
    <s v="FL4043"/>
    <s v="Japanese IV"/>
    <s v="06424 "/>
    <s v="Japanese IV 06424"/>
    <s v="Foreign Languages"/>
    <m/>
    <m/>
    <m/>
    <m/>
    <n v="7"/>
    <n v="0"/>
    <n v="1"/>
    <n v="3"/>
    <n v="3"/>
    <x v="0"/>
    <x v="21"/>
  </r>
  <r>
    <s v="31015"/>
    <x v="26"/>
    <s v="3464"/>
    <s v="Meadowdale High School"/>
    <s v="9 "/>
    <s v="12"/>
    <s v="P"/>
    <s v="FLJ400"/>
    <s v="JAPANESE 4"/>
    <s v="06424 "/>
    <s v="Japanese IV 06424"/>
    <s v="Foreign Languages"/>
    <m/>
    <m/>
    <m/>
    <m/>
    <n v="1"/>
    <n v="0"/>
    <n v="0"/>
    <n v="0"/>
    <n v="1"/>
    <x v="0"/>
    <x v="21"/>
  </r>
  <r>
    <s v="17401"/>
    <x v="31"/>
    <s v="3279"/>
    <s v="Mount Rainier High School"/>
    <s v="9 "/>
    <s v="12"/>
    <s v="P"/>
    <s v="WL6047"/>
    <s v="JAPANESE 4 - PROFICIENCY"/>
    <s v="06424 "/>
    <s v="Japanese IV 06424"/>
    <s v="Foreign Languages"/>
    <m/>
    <m/>
    <m/>
    <s v="Y"/>
    <n v="1"/>
    <n v="0"/>
    <n v="0"/>
    <n v="0"/>
    <n v="1"/>
    <x v="1"/>
    <x v="21"/>
  </r>
  <r>
    <s v="17411"/>
    <x v="32"/>
    <s v="3385"/>
    <s v="Issaquah High School"/>
    <s v="9 "/>
    <s v="12"/>
    <s v="P"/>
    <s v="FOR440"/>
    <s v="JAPANESE 4"/>
    <s v="06424 "/>
    <s v="Japanese IV 06424"/>
    <s v="Foreign Languages"/>
    <m/>
    <m/>
    <m/>
    <m/>
    <n v="16"/>
    <n v="0"/>
    <n v="1"/>
    <n v="0"/>
    <n v="15"/>
    <x v="0"/>
    <x v="21"/>
  </r>
  <r>
    <s v="17411"/>
    <x v="32"/>
    <s v="3962"/>
    <s v="Liberty Sr High School"/>
    <s v="9 "/>
    <s v="12"/>
    <s v="P"/>
    <s v="FOR440"/>
    <s v="JAPANESE 4"/>
    <s v="06424 "/>
    <s v="Japanese IV 06424"/>
    <s v="Foreign Languages"/>
    <m/>
    <m/>
    <m/>
    <m/>
    <n v="1"/>
    <n v="0"/>
    <n v="0"/>
    <n v="0"/>
    <n v="1"/>
    <x v="0"/>
    <x v="21"/>
  </r>
  <r>
    <s v="08458"/>
    <x v="114"/>
    <s v="2266"/>
    <s v="Kelso High School"/>
    <s v="9 "/>
    <s v="12"/>
    <s v="P"/>
    <s v="FLJ401"/>
    <s v="JAPANESE 4"/>
    <s v="06424 "/>
    <s v="Japanese IV 06424"/>
    <s v="Foreign Languages"/>
    <m/>
    <m/>
    <m/>
    <m/>
    <n v="15"/>
    <n v="0"/>
    <n v="0"/>
    <n v="0"/>
    <n v="15"/>
    <x v="0"/>
    <x v="21"/>
  </r>
  <r>
    <s v="08458"/>
    <x v="114"/>
    <s v="2266"/>
    <s v="Kelso High School"/>
    <s v="9 "/>
    <s v="12"/>
    <s v="P"/>
    <s v="FLJ402"/>
    <s v="JAPANESE 4"/>
    <s v="06424 "/>
    <s v="Japanese IV 06424"/>
    <s v="Foreign Languages"/>
    <m/>
    <m/>
    <m/>
    <m/>
    <n v="12"/>
    <n v="0"/>
    <n v="0"/>
    <n v="0"/>
    <n v="12"/>
    <x v="0"/>
    <x v="21"/>
  </r>
  <r>
    <s v="17415"/>
    <x v="34"/>
    <s v="4492"/>
    <s v="Kentlake High School"/>
    <s v="9 "/>
    <s v="12"/>
    <s v="P"/>
    <s v="FLJ037"/>
    <s v="Japanese_7"/>
    <s v="06424 "/>
    <s v="Japanese IV 06424"/>
    <s v="Foreign Languages"/>
    <m/>
    <m/>
    <m/>
    <m/>
    <n v="8"/>
    <n v="0"/>
    <n v="0"/>
    <n v="1"/>
    <n v="7"/>
    <x v="0"/>
    <x v="21"/>
  </r>
  <r>
    <s v="17415"/>
    <x v="34"/>
    <s v="4492"/>
    <s v="Kentlake High School"/>
    <s v="9 "/>
    <s v="12"/>
    <s v="P"/>
    <s v="FLJ038"/>
    <s v="Japanese_8"/>
    <s v="06424 "/>
    <s v="Japanese IV 06424"/>
    <s v="Foreign Languages"/>
    <m/>
    <m/>
    <m/>
    <m/>
    <n v="8"/>
    <n v="0"/>
    <n v="0"/>
    <n v="1"/>
    <n v="7"/>
    <x v="0"/>
    <x v="21"/>
  </r>
  <r>
    <s v="17415"/>
    <x v="34"/>
    <s v="4128"/>
    <s v="Kentwood High School"/>
    <s v="9 "/>
    <s v="12"/>
    <s v="P"/>
    <s v="FLJ037"/>
    <s v="Japanese_7"/>
    <s v="06424 "/>
    <s v="Japanese IV 06424"/>
    <s v="Foreign Languages"/>
    <m/>
    <m/>
    <m/>
    <m/>
    <n v="9"/>
    <n v="0"/>
    <n v="0"/>
    <n v="0"/>
    <n v="9"/>
    <x v="0"/>
    <x v="21"/>
  </r>
  <r>
    <s v="17415"/>
    <x v="34"/>
    <s v="4128"/>
    <s v="Kentwood High School"/>
    <s v="9 "/>
    <s v="12"/>
    <s v="P"/>
    <s v="FLJ038"/>
    <s v="Japanese_8"/>
    <s v="06424 "/>
    <s v="Japanese IV 06424"/>
    <s v="Foreign Languages"/>
    <m/>
    <m/>
    <m/>
    <m/>
    <n v="9"/>
    <n v="0"/>
    <n v="0"/>
    <n v="0"/>
    <n v="9"/>
    <x v="0"/>
    <x v="21"/>
  </r>
  <r>
    <s v="17414"/>
    <x v="36"/>
    <s v="3528"/>
    <s v="Redmond High"/>
    <s v="9 "/>
    <s v="12"/>
    <s v="P"/>
    <s v="FOR342"/>
    <s v="JAPANESE 4"/>
    <s v="06424 "/>
    <s v="Japanese IV 06424"/>
    <s v="Foreign Languages"/>
    <m/>
    <m/>
    <m/>
    <m/>
    <n v="8"/>
    <n v="1"/>
    <n v="0"/>
    <n v="5"/>
    <n v="2"/>
    <x v="0"/>
    <x v="21"/>
  </r>
  <r>
    <s v="17414"/>
    <x v="36"/>
    <s v="3528"/>
    <s v="Redmond High"/>
    <s v="9 "/>
    <s v="12"/>
    <s v="P"/>
    <s v="FOR341"/>
    <s v="JAPANESE 4"/>
    <s v="06424 "/>
    <s v="Japanese IV 06424"/>
    <s v="Foreign Languages"/>
    <m/>
    <m/>
    <m/>
    <m/>
    <n v="9"/>
    <n v="1"/>
    <n v="0"/>
    <n v="6"/>
    <n v="2"/>
    <x v="0"/>
    <x v="21"/>
  </r>
  <r>
    <s v="18400"/>
    <x v="3"/>
    <s v="5085"/>
    <s v="Kingston High School"/>
    <s v="9 "/>
    <s v="12"/>
    <s v="P"/>
    <s v="WLK340"/>
    <s v="JAPANESE IV"/>
    <s v="06424 "/>
    <s v="Japanese IV 06424"/>
    <s v="Foreign Languages"/>
    <m/>
    <m/>
    <m/>
    <m/>
    <n v="4"/>
    <n v="0"/>
    <n v="1"/>
    <n v="0"/>
    <n v="3"/>
    <x v="0"/>
    <x v="21"/>
  </r>
  <r>
    <s v="34003"/>
    <x v="41"/>
    <s v="4427"/>
    <s v="River Ridge High School"/>
    <s v="9 "/>
    <s v="12"/>
    <s v="P"/>
    <s v="FOR440"/>
    <s v="JAPANESE IV S1"/>
    <s v="06424 "/>
    <s v="Japanese IV 06424"/>
    <s v="Foreign Languages"/>
    <m/>
    <m/>
    <m/>
    <m/>
    <n v="5"/>
    <n v="0"/>
    <n v="0"/>
    <n v="2"/>
    <n v="3"/>
    <x v="0"/>
    <x v="21"/>
  </r>
  <r>
    <s v="34003"/>
    <x v="41"/>
    <s v="4427"/>
    <s v="River Ridge High School"/>
    <s v="9 "/>
    <s v="12"/>
    <s v="P"/>
    <s v="FOR441"/>
    <s v="JAPANESE IV S2"/>
    <s v="06424 "/>
    <s v="Japanese IV 06424"/>
    <s v="Foreign Languages"/>
    <m/>
    <m/>
    <m/>
    <m/>
    <n v="5"/>
    <n v="0"/>
    <n v="0"/>
    <n v="2"/>
    <n v="3"/>
    <x v="0"/>
    <x v="21"/>
  </r>
  <r>
    <s v="17417"/>
    <x v="42"/>
    <s v="3106"/>
    <s v="Bothell High School"/>
    <s v="10"/>
    <s v="12"/>
    <s v="P"/>
    <s v="CHS824A"/>
    <s v="JAPANESE 450"/>
    <s v="06424 "/>
    <s v="Japanese IV 06424"/>
    <s v="Foreign Languages"/>
    <m/>
    <m/>
    <m/>
    <m/>
    <n v="4"/>
    <n v="0"/>
    <n v="0"/>
    <n v="1"/>
    <n v="3"/>
    <x v="0"/>
    <x v="21"/>
  </r>
  <r>
    <s v="17417"/>
    <x v="42"/>
    <s v="3106"/>
    <s v="Bothell High School"/>
    <s v="10"/>
    <s v="12"/>
    <s v="P"/>
    <s v="CHS824B"/>
    <s v="JAPANESE 450"/>
    <s v="06424 "/>
    <s v="Japanese IV 06424"/>
    <s v="Foreign Languages"/>
    <m/>
    <m/>
    <m/>
    <m/>
    <n v="4"/>
    <n v="0"/>
    <n v="0"/>
    <n v="1"/>
    <n v="3"/>
    <x v="0"/>
    <x v="21"/>
  </r>
  <r>
    <s v="34111"/>
    <x v="75"/>
    <s v="3960"/>
    <s v="Capital High School"/>
    <s v="9 "/>
    <s v="12"/>
    <s v="P"/>
    <s v="FLD430"/>
    <s v="JAPANESE 4 A"/>
    <s v="06424 "/>
    <s v="Japanese IV 06424"/>
    <s v="Foreign Languages"/>
    <m/>
    <m/>
    <m/>
    <m/>
    <n v="1"/>
    <n v="0"/>
    <n v="0"/>
    <n v="0"/>
    <n v="1"/>
    <x v="0"/>
    <x v="21"/>
  </r>
  <r>
    <s v="34111"/>
    <x v="75"/>
    <s v="3960"/>
    <s v="Capital High School"/>
    <s v="9 "/>
    <s v="12"/>
    <s v="P"/>
    <s v="FLD431"/>
    <s v="JAPANESE 4 B"/>
    <s v="06424 "/>
    <s v="Japanese IV 06424"/>
    <s v="Foreign Languages"/>
    <m/>
    <m/>
    <m/>
    <m/>
    <n v="1"/>
    <n v="0"/>
    <n v="0"/>
    <n v="0"/>
    <n v="1"/>
    <x v="0"/>
    <x v="21"/>
  </r>
  <r>
    <s v="27401"/>
    <x v="46"/>
    <s v="4081"/>
    <s v="Gig Harbor High"/>
    <s v="9 "/>
    <s v="12"/>
    <s v="P"/>
    <s v="FL708"/>
    <s v="JAPANESE III"/>
    <s v="06424 "/>
    <s v="Japanese IV 06424"/>
    <s v="Foreign Languages"/>
    <m/>
    <m/>
    <m/>
    <s v="Y"/>
    <n v="1"/>
    <n v="0"/>
    <n v="1"/>
    <n v="0"/>
    <n v="0"/>
    <x v="1"/>
    <x v="21"/>
  </r>
  <r>
    <s v="27003"/>
    <x v="47"/>
    <s v="4540"/>
    <s v="Emerald Ridge High School"/>
    <s v="10"/>
    <s v="12"/>
    <s v="P"/>
    <s v="139541"/>
    <s v="Japanese IV"/>
    <s v="06424 "/>
    <s v="Japanese IV 06424"/>
    <s v="Foreign Languages"/>
    <m/>
    <m/>
    <m/>
    <m/>
    <n v="1"/>
    <n v="0"/>
    <n v="0"/>
    <n v="0"/>
    <n v="1"/>
    <x v="0"/>
    <x v="21"/>
  </r>
  <r>
    <s v="27003"/>
    <x v="47"/>
    <s v="4540"/>
    <s v="Emerald Ridge High School"/>
    <s v="10"/>
    <s v="12"/>
    <s v="P"/>
    <s v="139542"/>
    <s v="Japanese IV"/>
    <s v="06424 "/>
    <s v="Japanese IV 06424"/>
    <s v="Foreign Languages"/>
    <m/>
    <m/>
    <m/>
    <m/>
    <n v="1"/>
    <n v="0"/>
    <n v="0"/>
    <n v="0"/>
    <n v="1"/>
    <x v="0"/>
    <x v="21"/>
  </r>
  <r>
    <s v="17407"/>
    <x v="50"/>
    <s v="3524"/>
    <s v="Cedarcrest High School"/>
    <s v="9 "/>
    <s v="12"/>
    <s v="P"/>
    <s v="JPN401"/>
    <s v="JAPANESE IV"/>
    <s v="06424 "/>
    <s v="Japanese IV 06424"/>
    <s v="Foreign Languages"/>
    <m/>
    <m/>
    <m/>
    <m/>
    <n v="6"/>
    <n v="0"/>
    <n v="0"/>
    <n v="0"/>
    <n v="6"/>
    <x v="0"/>
    <x v="21"/>
  </r>
  <r>
    <s v="17001"/>
    <x v="51"/>
    <s v="3479"/>
    <s v="Nathan Hale High School"/>
    <s v="9 "/>
    <s v="12"/>
    <s v="P"/>
    <s v="HWL3549"/>
    <s v="JAPANESE 4A"/>
    <s v="06424 "/>
    <s v="Japanese IV 06424"/>
    <s v="Foreign Languages"/>
    <m/>
    <m/>
    <m/>
    <m/>
    <n v="12"/>
    <n v="0"/>
    <n v="0"/>
    <n v="10"/>
    <n v="2"/>
    <x v="0"/>
    <x v="21"/>
  </r>
  <r>
    <s v="17001"/>
    <x v="51"/>
    <s v="3479"/>
    <s v="Nathan Hale High School"/>
    <s v="9 "/>
    <s v="12"/>
    <s v="P"/>
    <s v="HWL3550"/>
    <s v="JAPANESE 4B"/>
    <s v="06424 "/>
    <s v="Japanese IV 06424"/>
    <s v="Foreign Languages"/>
    <m/>
    <m/>
    <m/>
    <m/>
    <n v="12"/>
    <n v="0"/>
    <n v="0"/>
    <n v="10"/>
    <n v="2"/>
    <x v="0"/>
    <x v="21"/>
  </r>
  <r>
    <s v="17001"/>
    <x v="51"/>
    <s v="2285"/>
    <s v="Roosevelt High School"/>
    <s v="9 "/>
    <s v="12"/>
    <s v="P"/>
    <s v="HWL3642"/>
    <s v="JAPANESE 4 COMP IM"/>
    <s v="06424 "/>
    <s v="Japanese IV 06424"/>
    <s v="Foreign Languages"/>
    <m/>
    <m/>
    <m/>
    <m/>
    <n v="1"/>
    <n v="1"/>
    <n v="0"/>
    <n v="0"/>
    <n v="0"/>
    <x v="1"/>
    <x v="21"/>
  </r>
  <r>
    <s v="32081"/>
    <x v="58"/>
    <s v="3412"/>
    <s v="Ferris High School"/>
    <s v="9 "/>
    <s v="12"/>
    <s v="P"/>
    <s v="6383"/>
    <s v="Japanese - Year 2B"/>
    <s v="06424 "/>
    <s v="Japanese IV 06424"/>
    <s v="Foreign Languages"/>
    <m/>
    <m/>
    <m/>
    <m/>
    <n v="16"/>
    <n v="0"/>
    <n v="11"/>
    <n v="4"/>
    <n v="1"/>
    <x v="0"/>
    <x v="21"/>
  </r>
  <r>
    <s v="32081"/>
    <x v="58"/>
    <s v="2172"/>
    <s v="Lewis &amp; Clark High School"/>
    <s v="9 "/>
    <s v="12"/>
    <s v="P"/>
    <s v="6383R"/>
    <s v="First-Year Japanese II - RS"/>
    <s v="06424 "/>
    <s v="Japanese IV 06424"/>
    <s v="Foreign Languages"/>
    <m/>
    <m/>
    <m/>
    <m/>
    <n v="1"/>
    <n v="0"/>
    <n v="0"/>
    <n v="0"/>
    <n v="1"/>
    <x v="0"/>
    <x v="21"/>
  </r>
  <r>
    <s v="32081"/>
    <x v="58"/>
    <s v="2172"/>
    <s v="Lewis &amp; Clark High School"/>
    <s v="9 "/>
    <s v="12"/>
    <s v="P"/>
    <s v="6383"/>
    <s v="Japanese - Year 2B"/>
    <s v="06424 "/>
    <s v="Japanese IV 06424"/>
    <s v="Foreign Languages"/>
    <m/>
    <m/>
    <m/>
    <m/>
    <n v="28"/>
    <n v="0"/>
    <n v="10"/>
    <n v="15"/>
    <n v="3"/>
    <x v="0"/>
    <x v="21"/>
  </r>
  <r>
    <s v="32081"/>
    <x v="58"/>
    <s v="2106"/>
    <s v="North Central High School"/>
    <s v="9 "/>
    <s v="12"/>
    <s v="P"/>
    <s v="6383"/>
    <s v="Japanese - Year 2B"/>
    <s v="06424 "/>
    <s v="Japanese IV 06424"/>
    <s v="Foreign Languages"/>
    <m/>
    <m/>
    <m/>
    <m/>
    <n v="14"/>
    <n v="0"/>
    <n v="6"/>
    <n v="6"/>
    <n v="2"/>
    <x v="0"/>
    <x v="21"/>
  </r>
  <r>
    <s v="32081"/>
    <x v="58"/>
    <s v="3189"/>
    <s v="Shadle Park High School"/>
    <s v="9 "/>
    <s v="12"/>
    <s v="P"/>
    <s v="6383"/>
    <s v="Japanese - Year 2B"/>
    <s v="06424 "/>
    <s v="Japanese IV 06424"/>
    <s v="Foreign Languages"/>
    <m/>
    <m/>
    <m/>
    <m/>
    <n v="12"/>
    <n v="0"/>
    <n v="3"/>
    <n v="7"/>
    <n v="2"/>
    <x v="0"/>
    <x v="21"/>
  </r>
  <r>
    <s v="32081"/>
    <x v="58"/>
    <s v="3189"/>
    <s v="Shadle Park High School"/>
    <s v="9 "/>
    <s v="12"/>
    <s v="P"/>
    <s v="6383R"/>
    <s v="JAPN 223 Japan VI  RS"/>
    <s v="06424 "/>
    <s v="Japanese IV 06424"/>
    <s v="Foreign Languages"/>
    <m/>
    <m/>
    <m/>
    <m/>
    <n v="2"/>
    <n v="0"/>
    <n v="0"/>
    <n v="0"/>
    <n v="2"/>
    <x v="0"/>
    <x v="21"/>
  </r>
  <r>
    <s v="32081"/>
    <x v="58"/>
    <s v="3189"/>
    <s v="Shadle Park High School"/>
    <s v="9 "/>
    <s v="12"/>
    <s v="P"/>
    <s v="6383R"/>
    <s v="JAPN221  Japan IV  ^D ^W  RS"/>
    <s v="06424 "/>
    <s v="Japanese IV 06424"/>
    <s v="Foreign Languages"/>
    <m/>
    <m/>
    <m/>
    <m/>
    <n v="1"/>
    <n v="0"/>
    <n v="0"/>
    <n v="0"/>
    <n v="1"/>
    <x v="0"/>
    <x v="21"/>
  </r>
  <r>
    <s v="32081"/>
    <x v="58"/>
    <s v="3189"/>
    <s v="Shadle Park High School"/>
    <s v="9 "/>
    <s v="12"/>
    <s v="P"/>
    <s v="6383R"/>
    <s v="JAPN221 Japan IV  ^D^W  RS"/>
    <s v="06424 "/>
    <s v="Japanese IV 06424"/>
    <s v="Foreign Languages"/>
    <m/>
    <m/>
    <m/>
    <m/>
    <n v="1"/>
    <n v="0"/>
    <n v="0"/>
    <n v="0"/>
    <n v="1"/>
    <x v="0"/>
    <x v="21"/>
  </r>
  <r>
    <s v="27010"/>
    <x v="63"/>
    <s v="2084"/>
    <s v="Stadium"/>
    <s v="9 "/>
    <s v="12"/>
    <s v="P"/>
    <s v="FJA410"/>
    <s v="Japanese Advanced"/>
    <s v="06424 "/>
    <s v="Japanese IV 06424"/>
    <s v="Foreign Languages"/>
    <m/>
    <m/>
    <m/>
    <m/>
    <n v="1"/>
    <n v="0"/>
    <n v="0"/>
    <n v="1"/>
    <n v="0"/>
    <x v="0"/>
    <x v="21"/>
  </r>
  <r>
    <s v="27083"/>
    <x v="66"/>
    <s v="3600"/>
    <s v="Curtis Senior High"/>
    <s v="10"/>
    <s v="12"/>
    <s v="P"/>
    <s v="FOR507"/>
    <s v="JAPANESE 7"/>
    <s v="06424 "/>
    <s v="Japanese IV 06424"/>
    <s v="Foreign Languages"/>
    <m/>
    <m/>
    <m/>
    <m/>
    <n v="4"/>
    <n v="0"/>
    <n v="0"/>
    <n v="0"/>
    <n v="4"/>
    <x v="0"/>
    <x v="21"/>
  </r>
  <r>
    <s v="27083"/>
    <x v="66"/>
    <s v="3600"/>
    <s v="Curtis Senior High"/>
    <s v="10"/>
    <s v="12"/>
    <s v="P"/>
    <s v="FOR508"/>
    <s v="JAPANESE 8"/>
    <s v="06424 "/>
    <s v="Japanese IV 06424"/>
    <s v="Foreign Languages"/>
    <m/>
    <m/>
    <m/>
    <m/>
    <n v="3"/>
    <n v="0"/>
    <n v="0"/>
    <n v="0"/>
    <n v="3"/>
    <x v="0"/>
    <x v="21"/>
  </r>
  <r>
    <s v="17402"/>
    <x v="135"/>
    <s v="2419"/>
    <s v="Vashon Island High School"/>
    <s v="9 "/>
    <s v="12"/>
    <s v="P"/>
    <s v="WLJ400"/>
    <s v="JAPANESE IV A"/>
    <s v="06424 "/>
    <s v="Japanese IV 06424"/>
    <s v="Foreign Languages"/>
    <m/>
    <m/>
    <m/>
    <m/>
    <n v="8"/>
    <n v="0"/>
    <n v="0"/>
    <n v="0"/>
    <n v="8"/>
    <x v="0"/>
    <x v="21"/>
  </r>
  <r>
    <s v="17402"/>
    <x v="135"/>
    <s v="2419"/>
    <s v="Vashon Island High School"/>
    <s v="9 "/>
    <s v="12"/>
    <s v="P"/>
    <s v="WLJ401"/>
    <s v="JAPANESE IV B"/>
    <s v="06424 "/>
    <s v="Japanese IV 06424"/>
    <s v="Foreign Languages"/>
    <m/>
    <m/>
    <m/>
    <m/>
    <n v="8"/>
    <n v="0"/>
    <n v="0"/>
    <n v="0"/>
    <n v="8"/>
    <x v="0"/>
    <x v="21"/>
  </r>
  <r>
    <s v="18303"/>
    <x v="13"/>
    <s v="2395"/>
    <s v="Bainbridge High School"/>
    <s v="9 "/>
    <s v="12"/>
    <s v="P"/>
    <s v="FLJ511"/>
    <s v="IS Adv Japanese"/>
    <s v="06429 "/>
    <s v="Japanese Literature 06429"/>
    <s v="Foreign Languages"/>
    <m/>
    <m/>
    <m/>
    <m/>
    <n v="1"/>
    <n v="0"/>
    <n v="0"/>
    <n v="0"/>
    <n v="1"/>
    <x v="0"/>
    <x v="21"/>
  </r>
  <r>
    <s v="17408"/>
    <x v="12"/>
    <s v="5037"/>
    <s v="Auburn Mountainview High School"/>
    <s v="9 "/>
    <s v="12"/>
    <s v="P"/>
    <s v="FOR420"/>
    <s v="UW JAPANESE 1"/>
    <s v="06425 "/>
    <s v="Japanese V 06425"/>
    <s v="Foreign Languages"/>
    <m/>
    <m/>
    <m/>
    <m/>
    <n v="10"/>
    <n v="0"/>
    <n v="0"/>
    <n v="3"/>
    <n v="7"/>
    <x v="0"/>
    <x v="21"/>
  </r>
  <r>
    <s v="17408"/>
    <x v="12"/>
    <s v="5037"/>
    <s v="Auburn Mountainview High School"/>
    <s v="9 "/>
    <s v="12"/>
    <s v="P"/>
    <s v="FOR421"/>
    <s v="UW JAPANESE 2"/>
    <s v="06425 "/>
    <s v="Japanese V 06425"/>
    <s v="Foreign Languages"/>
    <m/>
    <m/>
    <m/>
    <m/>
    <n v="9"/>
    <n v="0"/>
    <n v="0"/>
    <n v="2"/>
    <n v="7"/>
    <x v="0"/>
    <x v="21"/>
  </r>
  <r>
    <s v="17405"/>
    <x v="10"/>
    <s v="2701"/>
    <s v="Bellevue High School"/>
    <s v="9 "/>
    <s v="12"/>
    <s v="P"/>
    <s v="208990"/>
    <s v="HON JAPANESE 6"/>
    <s v="06425 "/>
    <s v="Japanese V 06425"/>
    <s v="Foreign Languages"/>
    <m/>
    <m/>
    <m/>
    <m/>
    <n v="8"/>
    <n v="0"/>
    <n v="1"/>
    <n v="1"/>
    <n v="6"/>
    <x v="0"/>
    <x v="21"/>
  </r>
  <r>
    <s v="18401"/>
    <x v="21"/>
    <s v="2615"/>
    <s v="Central Kitsap High School"/>
    <s v="10"/>
    <s v="12"/>
    <s v="P"/>
    <s v="FL4045"/>
    <s v="AP Japanese Language"/>
    <s v="06425 "/>
    <s v="Japanese V 06425"/>
    <s v="Foreign Languages"/>
    <m/>
    <m/>
    <m/>
    <m/>
    <n v="3"/>
    <n v="0"/>
    <n v="0"/>
    <n v="1"/>
    <n v="2"/>
    <x v="0"/>
    <x v="21"/>
  </r>
  <r>
    <s v="32361"/>
    <x v="25"/>
    <s v="5156"/>
    <s v="Washington Academy of Arts and Technology"/>
    <s v="K "/>
    <s v="12"/>
    <s v="5"/>
    <s v="WOEL24"/>
    <s v="ONLI JAPANES IB"/>
    <s v="06425 "/>
    <s v="Japanese V 06425"/>
    <s v="Foreign Languages"/>
    <m/>
    <m/>
    <m/>
    <m/>
    <n v="1"/>
    <n v="0"/>
    <n v="0"/>
    <n v="0"/>
    <n v="1"/>
    <x v="0"/>
    <x v="21"/>
  </r>
  <r>
    <s v="17411"/>
    <x v="32"/>
    <s v="3385"/>
    <s v="Issaquah High School"/>
    <s v="9 "/>
    <s v="12"/>
    <s v="P"/>
    <s v="FOR450"/>
    <s v="JAPANESE 5"/>
    <s v="06425 "/>
    <s v="Japanese V 06425"/>
    <s v="Foreign Languages"/>
    <m/>
    <m/>
    <m/>
    <m/>
    <n v="2"/>
    <n v="0"/>
    <n v="0"/>
    <n v="0"/>
    <n v="2"/>
    <x v="0"/>
    <x v="21"/>
  </r>
  <r>
    <s v="17414"/>
    <x v="36"/>
    <s v="3528"/>
    <s v="Redmond High"/>
    <s v="9 "/>
    <s v="12"/>
    <s v="P"/>
    <s v="FOR351"/>
    <s v="JAPANESE 5"/>
    <s v="06425 "/>
    <s v="Japanese V 06425"/>
    <s v="Foreign Languages"/>
    <m/>
    <m/>
    <m/>
    <m/>
    <n v="1"/>
    <n v="0"/>
    <n v="0"/>
    <n v="0"/>
    <n v="1"/>
    <x v="0"/>
    <x v="21"/>
  </r>
  <r>
    <s v="17414"/>
    <x v="36"/>
    <s v="3528"/>
    <s v="Redmond High"/>
    <s v="9 "/>
    <s v="12"/>
    <s v="P"/>
    <s v="FOR352"/>
    <s v="JAPANESE 5"/>
    <s v="06425 "/>
    <s v="Japanese V 06425"/>
    <s v="Foreign Languages"/>
    <m/>
    <m/>
    <m/>
    <m/>
    <n v="1"/>
    <n v="0"/>
    <n v="0"/>
    <n v="0"/>
    <n v="1"/>
    <x v="0"/>
    <x v="21"/>
  </r>
  <r>
    <s v="27401"/>
    <x v="46"/>
    <s v="4081"/>
    <s v="Gig Harbor High"/>
    <s v="9 "/>
    <s v="12"/>
    <s v="P"/>
    <s v="FL709"/>
    <s v="JAPANESE IV"/>
    <s v="06425 "/>
    <s v="Japanese V 06425"/>
    <s v="Foreign Languages"/>
    <m/>
    <m/>
    <m/>
    <s v="Y"/>
    <n v="1"/>
    <n v="0"/>
    <n v="1"/>
    <n v="0"/>
    <n v="0"/>
    <x v="1"/>
    <x v="21"/>
  </r>
  <r>
    <s v="17001"/>
    <x v="51"/>
    <s v="2306"/>
    <s v="Garfield High School"/>
    <s v="9 "/>
    <s v="12"/>
    <s v="P"/>
    <s v="HWL3553"/>
    <s v="AP JAPANESE 5A"/>
    <s v="06425 "/>
    <s v="Japanese V 06425"/>
    <s v="Foreign Languages"/>
    <m/>
    <s v="Y"/>
    <m/>
    <m/>
    <n v="32"/>
    <n v="1"/>
    <n v="0"/>
    <n v="24"/>
    <n v="7"/>
    <x v="0"/>
    <x v="21"/>
  </r>
  <r>
    <s v="17001"/>
    <x v="51"/>
    <s v="2306"/>
    <s v="Garfield High School"/>
    <s v="9 "/>
    <s v="12"/>
    <s v="P"/>
    <s v="HWL3554"/>
    <s v="AP JAPANESE 5B"/>
    <s v="06425 "/>
    <s v="Japanese V 06425"/>
    <s v="Foreign Languages"/>
    <m/>
    <s v="Y"/>
    <m/>
    <m/>
    <n v="32"/>
    <n v="1"/>
    <n v="0"/>
    <n v="24"/>
    <n v="7"/>
    <x v="0"/>
    <x v="21"/>
  </r>
  <r>
    <s v="17001"/>
    <x v="51"/>
    <s v="3479"/>
    <s v="Nathan Hale High School"/>
    <s v="9 "/>
    <s v="12"/>
    <s v="P"/>
    <s v="HWL3553"/>
    <s v="AP JAPANESE 5A"/>
    <s v="06425 "/>
    <s v="Japanese V 06425"/>
    <s v="Foreign Languages"/>
    <m/>
    <s v="Y"/>
    <m/>
    <m/>
    <n v="5"/>
    <n v="0"/>
    <n v="0"/>
    <n v="1"/>
    <n v="4"/>
    <x v="0"/>
    <x v="21"/>
  </r>
  <r>
    <s v="17001"/>
    <x v="51"/>
    <s v="3479"/>
    <s v="Nathan Hale High School"/>
    <s v="9 "/>
    <s v="12"/>
    <s v="P"/>
    <s v="HWL3554"/>
    <s v="AP JAPANESE 5B"/>
    <s v="06425 "/>
    <s v="Japanese V 06425"/>
    <s v="Foreign Languages"/>
    <m/>
    <s v="Y"/>
    <m/>
    <m/>
    <n v="5"/>
    <n v="0"/>
    <n v="0"/>
    <n v="1"/>
    <n v="4"/>
    <x v="0"/>
    <x v="21"/>
  </r>
  <r>
    <s v="17001"/>
    <x v="51"/>
    <s v="2285"/>
    <s v="Roosevelt High School"/>
    <s v="9 "/>
    <s v="12"/>
    <s v="P"/>
    <s v="HWL3553"/>
    <s v="AP JAPANESE 5A"/>
    <s v="06425 "/>
    <s v="Japanese V 06425"/>
    <s v="Foreign Languages"/>
    <m/>
    <s v="Y"/>
    <m/>
    <m/>
    <n v="21"/>
    <n v="0"/>
    <n v="2"/>
    <n v="15"/>
    <n v="4"/>
    <x v="0"/>
    <x v="21"/>
  </r>
  <r>
    <s v="17001"/>
    <x v="51"/>
    <s v="2285"/>
    <s v="Roosevelt High School"/>
    <s v="9 "/>
    <s v="12"/>
    <s v="P"/>
    <s v="HWL3554"/>
    <s v="AP JAPANESE 5B"/>
    <s v="06425 "/>
    <s v="Japanese V 06425"/>
    <s v="Foreign Languages"/>
    <m/>
    <s v="Y"/>
    <m/>
    <m/>
    <n v="22"/>
    <n v="1"/>
    <n v="2"/>
    <n v="15"/>
    <n v="4"/>
    <x v="0"/>
    <x v="21"/>
  </r>
  <r>
    <s v="32081"/>
    <x v="58"/>
    <s v="3412"/>
    <s v="Ferris High School"/>
    <s v="9 "/>
    <s v="12"/>
    <s v="P"/>
    <s v="6384"/>
    <s v="Japanese - Year 3A"/>
    <s v="06425 "/>
    <s v="Japanese V 06425"/>
    <s v="Foreign Languages"/>
    <m/>
    <m/>
    <m/>
    <m/>
    <n v="7"/>
    <n v="0"/>
    <n v="0"/>
    <n v="3"/>
    <n v="4"/>
    <x v="0"/>
    <x v="21"/>
  </r>
  <r>
    <s v="32081"/>
    <x v="58"/>
    <s v="3412"/>
    <s v="Ferris High School"/>
    <s v="9 "/>
    <s v="12"/>
    <s v="P"/>
    <s v="6385"/>
    <s v="Japanese - Year 3B"/>
    <s v="06425 "/>
    <s v="Japanese V 06425"/>
    <s v="Foreign Languages"/>
    <m/>
    <m/>
    <m/>
    <m/>
    <n v="5"/>
    <n v="0"/>
    <n v="0"/>
    <n v="3"/>
    <n v="2"/>
    <x v="0"/>
    <x v="21"/>
  </r>
  <r>
    <s v="32081"/>
    <x v="58"/>
    <s v="3412"/>
    <s v="Ferris High School"/>
    <s v="9 "/>
    <s v="12"/>
    <s v="P"/>
    <s v="6386"/>
    <s v="Japanese - Year 4A"/>
    <s v="06425 "/>
    <s v="Japanese V 06425"/>
    <s v="Foreign Languages"/>
    <m/>
    <m/>
    <m/>
    <m/>
    <n v="4"/>
    <n v="0"/>
    <n v="0"/>
    <n v="1"/>
    <n v="3"/>
    <x v="0"/>
    <x v="21"/>
  </r>
  <r>
    <s v="32081"/>
    <x v="58"/>
    <s v="2172"/>
    <s v="Lewis &amp; Clark High School"/>
    <s v="9 "/>
    <s v="12"/>
    <s v="P"/>
    <s v="6390"/>
    <s v="Japanese 5/Running Start"/>
    <s v="06425 "/>
    <s v="Japanese V 06425"/>
    <s v="Foreign Languages"/>
    <m/>
    <m/>
    <m/>
    <m/>
    <n v="14"/>
    <n v="0"/>
    <n v="0"/>
    <n v="3"/>
    <n v="11"/>
    <x v="0"/>
    <x v="21"/>
  </r>
  <r>
    <s v="32081"/>
    <x v="58"/>
    <s v="2172"/>
    <s v="Lewis &amp; Clark High School"/>
    <s v="9 "/>
    <s v="12"/>
    <s v="P"/>
    <s v="6392"/>
    <s v="Japanese 7/Running Start"/>
    <s v="06425 "/>
    <s v="Japanese V 06425"/>
    <s v="Foreign Languages"/>
    <m/>
    <m/>
    <m/>
    <m/>
    <n v="6"/>
    <n v="0"/>
    <n v="0"/>
    <n v="0"/>
    <n v="6"/>
    <x v="0"/>
    <x v="21"/>
  </r>
  <r>
    <s v="32081"/>
    <x v="58"/>
    <s v="2172"/>
    <s v="Lewis &amp; Clark High School"/>
    <s v="9 "/>
    <s v="12"/>
    <s v="P"/>
    <s v="6384R"/>
    <s v="Japanese V - RS"/>
    <s v="06425 "/>
    <s v="Japanese V 06425"/>
    <s v="Foreign Languages"/>
    <m/>
    <m/>
    <m/>
    <m/>
    <n v="1"/>
    <n v="0"/>
    <n v="0"/>
    <n v="0"/>
    <n v="1"/>
    <x v="0"/>
    <x v="21"/>
  </r>
  <r>
    <s v="32081"/>
    <x v="58"/>
    <s v="2172"/>
    <s v="Lewis &amp; Clark High School"/>
    <s v="9 "/>
    <s v="12"/>
    <s v="P"/>
    <s v="6385R"/>
    <s v="Japanese VI - RS"/>
    <s v="06425 "/>
    <s v="Japanese V 06425"/>
    <s v="Foreign Languages"/>
    <m/>
    <m/>
    <m/>
    <m/>
    <n v="1"/>
    <n v="0"/>
    <n v="0"/>
    <n v="0"/>
    <n v="1"/>
    <x v="0"/>
    <x v="21"/>
  </r>
  <r>
    <s v="32081"/>
    <x v="58"/>
    <s v="2479"/>
    <s v="Rogers High School"/>
    <s v="9 "/>
    <s v="12"/>
    <s v="P"/>
    <s v="6384"/>
    <s v="Japanese - Year 3A"/>
    <s v="06425 "/>
    <s v="Japanese V 06425"/>
    <s v="Foreign Languages"/>
    <m/>
    <m/>
    <m/>
    <m/>
    <n v="10"/>
    <n v="0"/>
    <n v="0"/>
    <n v="7"/>
    <n v="3"/>
    <x v="0"/>
    <x v="21"/>
  </r>
  <r>
    <s v="32081"/>
    <x v="58"/>
    <s v="2479"/>
    <s v="Rogers High School"/>
    <s v="9 "/>
    <s v="12"/>
    <s v="P"/>
    <s v="6385"/>
    <s v="Japanese - Year 3B"/>
    <s v="06425 "/>
    <s v="Japanese V 06425"/>
    <s v="Foreign Languages"/>
    <m/>
    <m/>
    <m/>
    <m/>
    <n v="10"/>
    <n v="0"/>
    <n v="0"/>
    <n v="7"/>
    <n v="3"/>
    <x v="0"/>
    <x v="21"/>
  </r>
  <r>
    <s v="32081"/>
    <x v="58"/>
    <s v="2479"/>
    <s v="Rogers High School"/>
    <s v="9 "/>
    <s v="12"/>
    <s v="P"/>
    <s v="6385R"/>
    <s v="JAPN203-01 RS"/>
    <s v="06425 "/>
    <s v="Japanese V 06425"/>
    <s v="Foreign Languages"/>
    <m/>
    <m/>
    <m/>
    <m/>
    <n v="1"/>
    <n v="0"/>
    <n v="0"/>
    <n v="0"/>
    <n v="1"/>
    <x v="0"/>
    <x v="21"/>
  </r>
  <r>
    <s v="32081"/>
    <x v="58"/>
    <s v="3189"/>
    <s v="Shadle Park High School"/>
    <s v="9 "/>
    <s v="12"/>
    <s v="P"/>
    <s v="6384"/>
    <s v="Japanese - Year 3A"/>
    <s v="06425 "/>
    <s v="Japanese V 06425"/>
    <s v="Foreign Languages"/>
    <m/>
    <m/>
    <m/>
    <m/>
    <n v="8"/>
    <n v="0"/>
    <n v="1"/>
    <n v="4"/>
    <n v="3"/>
    <x v="0"/>
    <x v="21"/>
  </r>
  <r>
    <s v="32081"/>
    <x v="58"/>
    <s v="3189"/>
    <s v="Shadle Park High School"/>
    <s v="9 "/>
    <s v="12"/>
    <s v="P"/>
    <s v="6385"/>
    <s v="Japanese - Year 3B"/>
    <s v="06425 "/>
    <s v="Japanese V 06425"/>
    <s v="Foreign Languages"/>
    <m/>
    <m/>
    <m/>
    <m/>
    <n v="8"/>
    <n v="0"/>
    <n v="1"/>
    <n v="4"/>
    <n v="3"/>
    <x v="0"/>
    <x v="21"/>
  </r>
  <r>
    <s v="32081"/>
    <x v="58"/>
    <s v="3189"/>
    <s v="Shadle Park High School"/>
    <s v="9 "/>
    <s v="12"/>
    <s v="P"/>
    <s v="6384T"/>
    <s v="JAPN 103 First Year Japanese III  RS"/>
    <s v="06425 "/>
    <s v="Japanese V 06425"/>
    <s v="Foreign Languages"/>
    <m/>
    <m/>
    <m/>
    <m/>
    <n v="1"/>
    <n v="0"/>
    <n v="0"/>
    <n v="1"/>
    <n v="0"/>
    <x v="0"/>
    <x v="21"/>
  </r>
  <r>
    <s v="32081"/>
    <x v="58"/>
    <s v="3189"/>
    <s v="Shadle Park High School"/>
    <s v="9 "/>
    <s v="12"/>
    <s v="P"/>
    <s v="6384R"/>
    <s v="JAPN 123 Japanese III  RS"/>
    <s v="06425 "/>
    <s v="Japanese V 06425"/>
    <s v="Foreign Languages"/>
    <m/>
    <m/>
    <m/>
    <m/>
    <n v="1"/>
    <n v="0"/>
    <n v="0"/>
    <n v="1"/>
    <n v="0"/>
    <x v="0"/>
    <x v="21"/>
  </r>
  <r>
    <s v="32081"/>
    <x v="58"/>
    <s v="3189"/>
    <s v="Shadle Park High School"/>
    <s v="9 "/>
    <s v="12"/>
    <s v="P"/>
    <s v="6384R"/>
    <s v="JAPN 222 Japan V  RS"/>
    <s v="06425 "/>
    <s v="Japanese V 06425"/>
    <s v="Foreign Languages"/>
    <m/>
    <m/>
    <m/>
    <m/>
    <n v="1"/>
    <n v="0"/>
    <n v="0"/>
    <n v="0"/>
    <n v="1"/>
    <x v="0"/>
    <x v="21"/>
  </r>
  <r>
    <s v="32081"/>
    <x v="58"/>
    <s v="3189"/>
    <s v="Shadle Park High School"/>
    <s v="9 "/>
    <s v="12"/>
    <s v="P"/>
    <s v="6384R"/>
    <s v="JAPN 222 Japan V RS"/>
    <s v="06425 "/>
    <s v="Japanese V 06425"/>
    <s v="Foreign Languages"/>
    <m/>
    <m/>
    <m/>
    <m/>
    <n v="1"/>
    <n v="0"/>
    <n v="0"/>
    <n v="0"/>
    <n v="1"/>
    <x v="0"/>
    <x v="21"/>
  </r>
  <r>
    <s v="27320"/>
    <x v="91"/>
    <s v="3247"/>
    <s v="Sumner High School"/>
    <s v="9 "/>
    <s v="12"/>
    <s v="P"/>
    <s v="WLA753"/>
    <s v="IB JAPANESE V"/>
    <s v="06425 "/>
    <s v="Japanese V 06425"/>
    <s v="Foreign Languages"/>
    <s v="Y"/>
    <m/>
    <m/>
    <m/>
    <n v="4"/>
    <n v="0"/>
    <n v="0"/>
    <n v="0"/>
    <n v="4"/>
    <x v="0"/>
    <x v="21"/>
  </r>
  <r>
    <s v="27320"/>
    <x v="91"/>
    <s v="3247"/>
    <s v="Sumner High School"/>
    <s v="9 "/>
    <s v="12"/>
    <s v="P"/>
    <s v="WLA754"/>
    <s v="IB JAPANESE V"/>
    <s v="06425 "/>
    <s v="Japanese V 06425"/>
    <s v="Foreign Languages"/>
    <s v="Y"/>
    <m/>
    <m/>
    <m/>
    <n v="4"/>
    <n v="0"/>
    <n v="0"/>
    <n v="0"/>
    <n v="4"/>
    <x v="0"/>
    <x v="21"/>
  </r>
  <r>
    <s v="27401"/>
    <x v="46"/>
    <s v="4081"/>
    <s v="Gig Harbor High"/>
    <s v="9 "/>
    <s v="12"/>
    <s v="P"/>
    <s v="FL200"/>
    <s v="JAPANESE"/>
    <s v="02999 "/>
    <s v="Mathematics-Other 02999"/>
    <s v="Foreign Languages"/>
    <m/>
    <m/>
    <m/>
    <m/>
    <n v="3"/>
    <n v="0"/>
    <n v="2"/>
    <n v="1"/>
    <n v="0"/>
    <x v="0"/>
    <x v="21"/>
  </r>
  <r>
    <s v="18401"/>
    <x v="21"/>
    <s v="3791"/>
    <s v="Fairview Junior High School"/>
    <s v="7 "/>
    <s v="9 "/>
    <s v="P"/>
    <s v="TR4011"/>
    <s v="Japanese I"/>
    <s v="22999 "/>
    <s v="Miscellaneous-Other 22999"/>
    <s v="Foreign Languages"/>
    <m/>
    <m/>
    <m/>
    <m/>
    <n v="1"/>
    <n v="1"/>
    <n v="0"/>
    <n v="0"/>
    <n v="0"/>
    <x v="0"/>
    <x v="21"/>
  </r>
  <r>
    <s v="18401"/>
    <x v="21"/>
    <s v="4100"/>
    <s v="Olympic High School"/>
    <s v="10"/>
    <s v="12"/>
    <s v="P"/>
    <s v="TR4011"/>
    <s v="Japanese II"/>
    <s v="22999 "/>
    <s v="Miscellaneous-Other 22999"/>
    <s v="Foreign Languages"/>
    <m/>
    <m/>
    <m/>
    <m/>
    <n v="2"/>
    <n v="0"/>
    <n v="1"/>
    <n v="1"/>
    <n v="0"/>
    <x v="0"/>
    <x v="21"/>
  </r>
  <r>
    <s v="14068"/>
    <x v="79"/>
    <s v="2137"/>
    <s v="Elma High School"/>
    <s v="9 "/>
    <s v="12"/>
    <s v="P"/>
    <s v="RSTFOR"/>
    <s v="JAPN 121-RS"/>
    <s v="22999 "/>
    <s v="Miscellaneous-Other 22999"/>
    <s v="Foreign Languages"/>
    <m/>
    <m/>
    <m/>
    <m/>
    <n v="2"/>
    <n v="0"/>
    <n v="0"/>
    <n v="0"/>
    <n v="2"/>
    <x v="0"/>
    <x v="21"/>
  </r>
  <r>
    <s v="14068"/>
    <x v="79"/>
    <s v="2137"/>
    <s v="Elma High School"/>
    <s v="9 "/>
    <s v="12"/>
    <s v="P"/>
    <s v="RSTFOR"/>
    <s v="JAPN 122-RS"/>
    <s v="22999 "/>
    <s v="Miscellaneous-Other 22999"/>
    <s v="Foreign Languages"/>
    <m/>
    <m/>
    <m/>
    <m/>
    <n v="1"/>
    <n v="0"/>
    <n v="0"/>
    <n v="0"/>
    <n v="1"/>
    <x v="0"/>
    <x v="21"/>
  </r>
  <r>
    <s v="14068"/>
    <x v="79"/>
    <s v="2137"/>
    <s v="Elma High School"/>
    <s v="9 "/>
    <s v="12"/>
    <s v="P"/>
    <s v="RSTFOR"/>
    <s v="JAPN 221-RS"/>
    <s v="22999 "/>
    <s v="Miscellaneous-Other 22999"/>
    <s v="Foreign Languages"/>
    <m/>
    <m/>
    <m/>
    <m/>
    <n v="1"/>
    <n v="0"/>
    <n v="0"/>
    <n v="0"/>
    <n v="1"/>
    <x v="0"/>
    <x v="21"/>
  </r>
  <r>
    <s v="14068"/>
    <x v="79"/>
    <s v="2137"/>
    <s v="Elma High School"/>
    <s v="9 "/>
    <s v="12"/>
    <s v="P"/>
    <s v="RSTFOR"/>
    <s v="JAPN 222-RS"/>
    <s v="22999 "/>
    <s v="Miscellaneous-Other 22999"/>
    <s v="Foreign Languages"/>
    <m/>
    <m/>
    <m/>
    <m/>
    <n v="1"/>
    <n v="0"/>
    <n v="0"/>
    <n v="0"/>
    <n v="1"/>
    <x v="0"/>
    <x v="21"/>
  </r>
  <r>
    <s v="14068"/>
    <x v="79"/>
    <s v="2137"/>
    <s v="Elma High School"/>
    <s v="9 "/>
    <s v="12"/>
    <s v="P"/>
    <s v="RSTFOR"/>
    <s v="JAPN 223-RS"/>
    <s v="22999 "/>
    <s v="Miscellaneous-Other 22999"/>
    <s v="Foreign Languages"/>
    <m/>
    <m/>
    <m/>
    <m/>
    <n v="1"/>
    <n v="0"/>
    <n v="0"/>
    <n v="0"/>
    <n v="1"/>
    <x v="0"/>
    <x v="21"/>
  </r>
  <r>
    <s v="32326"/>
    <x v="118"/>
    <s v="2890"/>
    <s v="Medical Lake High School"/>
    <s v="9 "/>
    <s v="12"/>
    <s v="P"/>
    <s v="RUNFOR"/>
    <s v="JAPANESE I"/>
    <s v="22999 "/>
    <s v="Miscellaneous-Other 22999"/>
    <s v="Foreign Languages"/>
    <m/>
    <m/>
    <m/>
    <m/>
    <n v="1"/>
    <n v="0"/>
    <n v="0"/>
    <n v="0"/>
    <n v="1"/>
    <x v="0"/>
    <x v="21"/>
  </r>
  <r>
    <s v="32081"/>
    <x v="58"/>
    <s v="3008"/>
    <s v="Bryant Center"/>
    <s v="PK"/>
    <s v="12"/>
    <s v="A"/>
    <s v="9339"/>
    <s v="JAPN 122 Japanese II"/>
    <s v="22999 "/>
    <s v="Miscellaneous-Other 22999"/>
    <s v="Foreign Languages"/>
    <m/>
    <m/>
    <m/>
    <m/>
    <n v="1"/>
    <n v="0"/>
    <n v="0"/>
    <n v="1"/>
    <n v="0"/>
    <x v="0"/>
    <x v="21"/>
  </r>
  <r>
    <s v="32081"/>
    <x v="58"/>
    <s v="3412"/>
    <s v="Ferris High School"/>
    <s v="9 "/>
    <s v="12"/>
    <s v="P"/>
    <s v="6387"/>
    <s v="Japanese - Year 4B"/>
    <s v="22999 "/>
    <s v="Miscellaneous-Other 22999"/>
    <s v="Foreign Languages"/>
    <m/>
    <m/>
    <m/>
    <m/>
    <n v="3"/>
    <n v="0"/>
    <n v="0"/>
    <n v="0"/>
    <n v="3"/>
    <x v="0"/>
    <x v="21"/>
  </r>
  <r>
    <s v="32081"/>
    <x v="58"/>
    <s v="2172"/>
    <s v="Lewis &amp; Clark High School"/>
    <s v="9 "/>
    <s v="12"/>
    <s v="P"/>
    <s v="6391"/>
    <s v="Japanese 103/EWU"/>
    <s v="22999 "/>
    <s v="Miscellaneous-Other 22999"/>
    <s v="Foreign Languages"/>
    <m/>
    <m/>
    <m/>
    <m/>
    <n v="13"/>
    <n v="0"/>
    <n v="0"/>
    <n v="3"/>
    <n v="10"/>
    <x v="0"/>
    <x v="21"/>
  </r>
  <r>
    <s v="32081"/>
    <x v="58"/>
    <s v="2172"/>
    <s v="Lewis &amp; Clark High School"/>
    <s v="9 "/>
    <s v="12"/>
    <s v="P"/>
    <s v="6393"/>
    <s v="Japanese 201/EWU"/>
    <s v="22999 "/>
    <s v="Miscellaneous-Other 22999"/>
    <s v="Foreign Languages"/>
    <m/>
    <m/>
    <m/>
    <m/>
    <n v="6"/>
    <n v="0"/>
    <n v="0"/>
    <n v="0"/>
    <n v="6"/>
    <x v="0"/>
    <x v="21"/>
  </r>
  <r>
    <s v="32081"/>
    <x v="58"/>
    <s v="2479"/>
    <s v="Rogers High School"/>
    <s v="9 "/>
    <s v="12"/>
    <s v="P"/>
    <s v="6393"/>
    <s v="Japn 201-01 2nd Yr Japanese - RS"/>
    <s v="22999 "/>
    <s v="Miscellaneous-Other 22999"/>
    <s v="Foreign Languages"/>
    <m/>
    <m/>
    <m/>
    <m/>
    <n v="1"/>
    <n v="0"/>
    <n v="0"/>
    <n v="0"/>
    <n v="1"/>
    <x v="0"/>
    <x v="21"/>
  </r>
  <r>
    <s v="14005"/>
    <x v="11"/>
    <s v="3476"/>
    <s v="J M Weatherwax High School"/>
    <s v="9 "/>
    <s v="12"/>
    <s v="P"/>
    <s v="STM102"/>
    <s v="STAMP JAPANESE"/>
    <s v="06101 "/>
    <s v="Spanish I 06101"/>
    <s v="Foreign Languages"/>
    <m/>
    <m/>
    <m/>
    <s v="Y"/>
    <n v="1"/>
    <n v="0"/>
    <n v="0"/>
    <n v="1"/>
    <n v="0"/>
    <x v="1"/>
    <x v="21"/>
  </r>
  <r>
    <s v="17401"/>
    <x v="31"/>
    <s v="3553"/>
    <s v="Aviation High School"/>
    <s v="9 "/>
    <s v="12"/>
    <s v="P"/>
    <s v="WL3107"/>
    <s v="KHMER 1 - PROFICIENCY"/>
    <s v="06581 "/>
    <s v="Southeast Asian Language I 06581"/>
    <s v="Foreign Languages"/>
    <m/>
    <m/>
    <m/>
    <s v="Y"/>
    <n v="1"/>
    <n v="0"/>
    <n v="1"/>
    <n v="0"/>
    <n v="0"/>
    <x v="1"/>
    <x v="22"/>
  </r>
  <r>
    <s v="17401"/>
    <x v="31"/>
    <s v="3279"/>
    <s v="Mount Rainier High School"/>
    <s v="9 "/>
    <s v="12"/>
    <s v="P"/>
    <s v="WL3107"/>
    <s v="KHMER 1 - PROFICIENCY"/>
    <s v="06581 "/>
    <s v="Southeast Asian Language I 06581"/>
    <s v="Foreign Languages"/>
    <m/>
    <m/>
    <m/>
    <s v="Y"/>
    <n v="2"/>
    <n v="0"/>
    <n v="1"/>
    <n v="0"/>
    <n v="1"/>
    <x v="1"/>
    <x v="22"/>
  </r>
  <r>
    <s v="17401"/>
    <x v="31"/>
    <s v="3553"/>
    <s v="Aviation High School"/>
    <s v="9 "/>
    <s v="12"/>
    <s v="P"/>
    <s v="WL4107"/>
    <s v="KHMER 2 - PROFICIENCY"/>
    <s v="06582 "/>
    <s v="Southeast Asian Language II 06582"/>
    <s v="Foreign Languages"/>
    <m/>
    <m/>
    <m/>
    <s v="Y"/>
    <n v="1"/>
    <n v="0"/>
    <n v="1"/>
    <n v="0"/>
    <n v="0"/>
    <x v="1"/>
    <x v="22"/>
  </r>
  <r>
    <s v="17401"/>
    <x v="31"/>
    <s v="3279"/>
    <s v="Mount Rainier High School"/>
    <s v="9 "/>
    <s v="12"/>
    <s v="P"/>
    <s v="WL4107"/>
    <s v="KHMER 2 - PROFICIENCY"/>
    <s v="06582 "/>
    <s v="Southeast Asian Language II 06582"/>
    <s v="Foreign Languages"/>
    <m/>
    <m/>
    <m/>
    <s v="Y"/>
    <n v="2"/>
    <n v="0"/>
    <n v="1"/>
    <n v="0"/>
    <n v="1"/>
    <x v="1"/>
    <x v="22"/>
  </r>
  <r>
    <s v="17401"/>
    <x v="31"/>
    <s v="3553"/>
    <s v="Aviation High School"/>
    <s v="9 "/>
    <s v="12"/>
    <s v="P"/>
    <s v="WL5107"/>
    <s v="KHMER 3 - PROFICIENCY"/>
    <s v="06583 "/>
    <s v="Southeast Asian Language III 06583"/>
    <s v="Foreign Languages"/>
    <m/>
    <m/>
    <m/>
    <s v="Y"/>
    <n v="1"/>
    <n v="0"/>
    <n v="1"/>
    <n v="0"/>
    <n v="0"/>
    <x v="1"/>
    <x v="22"/>
  </r>
  <r>
    <s v="17401"/>
    <x v="31"/>
    <s v="3279"/>
    <s v="Mount Rainier High School"/>
    <s v="9 "/>
    <s v="12"/>
    <s v="P"/>
    <s v="WL5107"/>
    <s v="KHMER 3 - PROFICIENCY"/>
    <s v="06583 "/>
    <s v="Southeast Asian Language III 06583"/>
    <s v="Foreign Languages"/>
    <m/>
    <m/>
    <m/>
    <s v="Y"/>
    <n v="2"/>
    <n v="0"/>
    <n v="1"/>
    <n v="0"/>
    <n v="1"/>
    <x v="1"/>
    <x v="22"/>
  </r>
  <r>
    <s v="17401"/>
    <x v="31"/>
    <s v="5065"/>
    <s v="Odyssey - The Essential School"/>
    <s v="9 "/>
    <s v="12"/>
    <s v="P"/>
    <s v="WL5207"/>
    <s v="BURMESE 3 - PROFICIENCY"/>
    <s v="06583 "/>
    <s v="Southeast Asian Language III 06583"/>
    <s v="Foreign Languages"/>
    <m/>
    <m/>
    <m/>
    <s v="Y"/>
    <n v="1"/>
    <n v="0"/>
    <n v="0"/>
    <n v="0"/>
    <n v="1"/>
    <x v="1"/>
    <x v="22"/>
  </r>
  <r>
    <s v="17401"/>
    <x v="31"/>
    <s v="3553"/>
    <s v="Aviation High School"/>
    <s v="9 "/>
    <s v="12"/>
    <s v="P"/>
    <s v="WL6107"/>
    <s v="KHMER 4 - PROFICIENCY"/>
    <s v="06584 "/>
    <s v="Southeast Asian Language IV 06584"/>
    <s v="Foreign Languages"/>
    <m/>
    <m/>
    <m/>
    <s v="Y"/>
    <n v="1"/>
    <n v="0"/>
    <n v="1"/>
    <n v="0"/>
    <n v="0"/>
    <x v="1"/>
    <x v="22"/>
  </r>
  <r>
    <s v="17401"/>
    <x v="31"/>
    <s v="3279"/>
    <s v="Mount Rainier High School"/>
    <s v="9 "/>
    <s v="12"/>
    <s v="P"/>
    <s v="WL6107"/>
    <s v="KHMER 4 - PROFICIENCY"/>
    <s v="06584 "/>
    <s v="Southeast Asian Language IV 06584"/>
    <s v="Foreign Languages"/>
    <m/>
    <m/>
    <m/>
    <s v="Y"/>
    <n v="2"/>
    <n v="0"/>
    <n v="1"/>
    <n v="0"/>
    <n v="1"/>
    <x v="1"/>
    <x v="22"/>
  </r>
  <r>
    <s v="25155"/>
    <x v="39"/>
    <s v="5238"/>
    <s v="Naselle Homelink"/>
    <s v="K "/>
    <s v="12"/>
    <s v="5"/>
    <s v="06997K"/>
    <s v="KOREAN LAN&amp;LIT"/>
    <s v="06997 "/>
    <s v="Foreign Language and Literature-Independent Study 06997"/>
    <s v="Foreign Languages"/>
    <m/>
    <m/>
    <m/>
    <m/>
    <n v="1"/>
    <n v="1"/>
    <n v="0"/>
    <n v="0"/>
    <n v="0"/>
    <x v="0"/>
    <x v="23"/>
  </r>
  <r>
    <s v="37501"/>
    <x v="15"/>
    <s v="3576"/>
    <s v="Sehome High School"/>
    <s v="9 "/>
    <s v="12"/>
    <s v="P"/>
    <s v="WLK501"/>
    <s v="Korean I Comp"/>
    <s v="06441 "/>
    <s v="Korean I 06441"/>
    <s v="Foreign Languages"/>
    <m/>
    <m/>
    <m/>
    <m/>
    <n v="1"/>
    <n v="0"/>
    <n v="0"/>
    <n v="0"/>
    <n v="1"/>
    <x v="1"/>
    <x v="23"/>
  </r>
  <r>
    <s v="37501"/>
    <x v="15"/>
    <s v="4515"/>
    <s v="Squalicum High School"/>
    <s v="9 "/>
    <s v="12"/>
    <s v="P"/>
    <s v="WLK501"/>
    <s v="Korean I Comp"/>
    <s v="06441 "/>
    <s v="Korean I 06441"/>
    <s v="Foreign Languages"/>
    <m/>
    <m/>
    <m/>
    <m/>
    <n v="1"/>
    <n v="0"/>
    <n v="0"/>
    <n v="1"/>
    <n v="0"/>
    <x v="1"/>
    <x v="23"/>
  </r>
  <r>
    <s v="17210"/>
    <x v="28"/>
    <s v="3766"/>
    <s v="Decatur High School"/>
    <s v="9 "/>
    <s v="12"/>
    <s v="P"/>
    <s v="FLK730"/>
    <s v="KOREAN 1COMP NM"/>
    <s v="06441 "/>
    <s v="Korean I 06441"/>
    <s v="Foreign Languages"/>
    <m/>
    <m/>
    <m/>
    <s v="Y"/>
    <n v="1"/>
    <n v="0"/>
    <n v="1"/>
    <n v="0"/>
    <n v="0"/>
    <x v="1"/>
    <x v="23"/>
  </r>
  <r>
    <s v="17210"/>
    <x v="28"/>
    <s v="2417"/>
    <s v="Federal Way High School"/>
    <s v="9 "/>
    <s v="12"/>
    <s v="P"/>
    <s v="FLK730"/>
    <s v="KOREAN 1COMP NM"/>
    <s v="06441 "/>
    <s v="Korean I 06441"/>
    <s v="Foreign Languages"/>
    <m/>
    <m/>
    <m/>
    <s v="Y"/>
    <n v="1"/>
    <n v="0"/>
    <n v="1"/>
    <n v="0"/>
    <n v="0"/>
    <x v="1"/>
    <x v="23"/>
  </r>
  <r>
    <s v="17210"/>
    <x v="28"/>
    <s v="3584"/>
    <s v="Thomas Jefferson High School"/>
    <s v="9 "/>
    <s v="12"/>
    <s v="P"/>
    <s v="FLK730"/>
    <s v="KOREAN 1COMP NM"/>
    <s v="06441 "/>
    <s v="Korean I 06441"/>
    <s v="Foreign Languages"/>
    <m/>
    <m/>
    <m/>
    <s v="Y"/>
    <n v="1"/>
    <n v="0"/>
    <n v="1"/>
    <n v="0"/>
    <n v="0"/>
    <x v="1"/>
    <x v="23"/>
  </r>
  <r>
    <s v="17210"/>
    <x v="28"/>
    <s v="4570"/>
    <s v="Todd Beamer High School"/>
    <s v="9 "/>
    <s v="12"/>
    <s v="P"/>
    <s v="FLK730"/>
    <s v="KOREAN 1COMP NM"/>
    <s v="06441 "/>
    <s v="Korean I 06441"/>
    <s v="Foreign Languages"/>
    <m/>
    <m/>
    <m/>
    <s v="Y"/>
    <n v="5"/>
    <n v="2"/>
    <n v="2"/>
    <n v="0"/>
    <n v="1"/>
    <x v="1"/>
    <x v="23"/>
  </r>
  <r>
    <s v="17401"/>
    <x v="31"/>
    <s v="2325"/>
    <s v="Highline High School"/>
    <s v="9 "/>
    <s v="12"/>
    <s v="P"/>
    <s v="WL3467"/>
    <s v="KOREAN 1 - PROFICIENCY"/>
    <s v="06441 "/>
    <s v="Korean I 06441"/>
    <s v="Foreign Languages"/>
    <m/>
    <m/>
    <m/>
    <s v="Y"/>
    <n v="2"/>
    <n v="1"/>
    <n v="0"/>
    <n v="1"/>
    <n v="0"/>
    <x v="1"/>
    <x v="23"/>
  </r>
  <r>
    <s v="17401"/>
    <x v="31"/>
    <s v="3279"/>
    <s v="Mount Rainier High School"/>
    <s v="9 "/>
    <s v="12"/>
    <s v="P"/>
    <s v="WL3467"/>
    <s v="KOREAN 1 - PROFICIENCY"/>
    <s v="06441 "/>
    <s v="Korean I 06441"/>
    <s v="Foreign Languages"/>
    <m/>
    <m/>
    <m/>
    <s v="Y"/>
    <n v="1"/>
    <n v="0"/>
    <n v="1"/>
    <n v="0"/>
    <n v="0"/>
    <x v="1"/>
    <x v="23"/>
  </r>
  <r>
    <s v="27003"/>
    <x v="47"/>
    <s v="2125"/>
    <s v="Puyallup High School"/>
    <s v="10"/>
    <s v="12"/>
    <s v="P"/>
    <s v="KREA121"/>
    <s v="Korean I"/>
    <s v="06441 "/>
    <s v="Korean I 06441"/>
    <s v="Foreign Languages"/>
    <m/>
    <m/>
    <m/>
    <m/>
    <n v="2"/>
    <n v="0"/>
    <n v="0"/>
    <n v="0"/>
    <n v="2"/>
    <x v="0"/>
    <x v="23"/>
  </r>
  <r>
    <s v="17001"/>
    <x v="51"/>
    <s v="3868"/>
    <s v="Nova High School"/>
    <s v="9 "/>
    <s v="12"/>
    <s v="A"/>
    <s v="HWL3643"/>
    <s v="KOREAN 1 COMP NM"/>
    <s v="06441 "/>
    <s v="Korean I 06441"/>
    <s v="Foreign Languages"/>
    <m/>
    <m/>
    <m/>
    <m/>
    <n v="1"/>
    <n v="0"/>
    <n v="1"/>
    <n v="0"/>
    <n v="0"/>
    <x v="1"/>
    <x v="23"/>
  </r>
  <r>
    <s v="27010"/>
    <x v="63"/>
    <s v="3398"/>
    <s v="Mt Tahoma"/>
    <s v="9 "/>
    <s v="12"/>
    <s v="P"/>
    <s v="FKR401"/>
    <s v="Korean 1"/>
    <s v="06441 "/>
    <s v="Korean I 06441"/>
    <s v="Foreign Languages"/>
    <m/>
    <m/>
    <m/>
    <m/>
    <n v="45"/>
    <n v="28"/>
    <n v="7"/>
    <n v="10"/>
    <n v="0"/>
    <x v="0"/>
    <x v="23"/>
  </r>
  <r>
    <s v="27010"/>
    <x v="63"/>
    <s v="3398"/>
    <s v="Mt Tahoma"/>
    <s v="9 "/>
    <s v="12"/>
    <s v="P"/>
    <s v="FKR402"/>
    <s v="Korean 2"/>
    <s v="06441 "/>
    <s v="Korean I 06441"/>
    <s v="Foreign Languages"/>
    <m/>
    <m/>
    <m/>
    <m/>
    <n v="38"/>
    <n v="21"/>
    <n v="7"/>
    <n v="10"/>
    <n v="0"/>
    <x v="0"/>
    <x v="23"/>
  </r>
  <r>
    <s v="37501"/>
    <x v="15"/>
    <s v="3576"/>
    <s v="Sehome High School"/>
    <s v="9 "/>
    <s v="12"/>
    <s v="P"/>
    <s v="WLK502"/>
    <s v="Korean II Comp"/>
    <s v="06442 "/>
    <s v="Korean II 06442"/>
    <s v="Foreign Languages"/>
    <m/>
    <m/>
    <m/>
    <m/>
    <n v="1"/>
    <n v="0"/>
    <n v="0"/>
    <n v="0"/>
    <n v="1"/>
    <x v="1"/>
    <x v="23"/>
  </r>
  <r>
    <s v="37501"/>
    <x v="15"/>
    <s v="4515"/>
    <s v="Squalicum High School"/>
    <s v="9 "/>
    <s v="12"/>
    <s v="P"/>
    <s v="WLK502"/>
    <s v="Korean II Comp"/>
    <s v="06442 "/>
    <s v="Korean II 06442"/>
    <s v="Foreign Languages"/>
    <m/>
    <m/>
    <m/>
    <m/>
    <n v="1"/>
    <n v="0"/>
    <n v="0"/>
    <n v="1"/>
    <n v="0"/>
    <x v="1"/>
    <x v="23"/>
  </r>
  <r>
    <s v="17210"/>
    <x v="28"/>
    <s v="3766"/>
    <s v="Decatur High School"/>
    <s v="9 "/>
    <s v="12"/>
    <s v="P"/>
    <s v="FLK731"/>
    <s v="KOREAN 2COMP NH"/>
    <s v="06442 "/>
    <s v="Korean II 06442"/>
    <s v="Foreign Languages"/>
    <m/>
    <m/>
    <m/>
    <s v="Y"/>
    <n v="1"/>
    <n v="0"/>
    <n v="1"/>
    <n v="0"/>
    <n v="0"/>
    <x v="1"/>
    <x v="23"/>
  </r>
  <r>
    <s v="17210"/>
    <x v="28"/>
    <s v="2417"/>
    <s v="Federal Way High School"/>
    <s v="9 "/>
    <s v="12"/>
    <s v="P"/>
    <s v="FLK731"/>
    <s v="KOREAN 2COMP NH"/>
    <s v="06442 "/>
    <s v="Korean II 06442"/>
    <s v="Foreign Languages"/>
    <m/>
    <m/>
    <m/>
    <s v="Y"/>
    <n v="1"/>
    <n v="0"/>
    <n v="1"/>
    <n v="0"/>
    <n v="0"/>
    <x v="1"/>
    <x v="23"/>
  </r>
  <r>
    <s v="17210"/>
    <x v="28"/>
    <s v="3584"/>
    <s v="Thomas Jefferson High School"/>
    <s v="9 "/>
    <s v="12"/>
    <s v="P"/>
    <s v="FLK731"/>
    <s v="KOREAN 2COMP NH"/>
    <s v="06442 "/>
    <s v="Korean II 06442"/>
    <s v="Foreign Languages"/>
    <m/>
    <m/>
    <m/>
    <s v="Y"/>
    <n v="1"/>
    <n v="0"/>
    <n v="1"/>
    <n v="0"/>
    <n v="0"/>
    <x v="1"/>
    <x v="23"/>
  </r>
  <r>
    <s v="17210"/>
    <x v="28"/>
    <s v="4570"/>
    <s v="Todd Beamer High School"/>
    <s v="9 "/>
    <s v="12"/>
    <s v="P"/>
    <s v="FLK731"/>
    <s v="KOREAN 2COMP NH"/>
    <s v="06442 "/>
    <s v="Korean II 06442"/>
    <s v="Foreign Languages"/>
    <m/>
    <m/>
    <m/>
    <s v="Y"/>
    <n v="5"/>
    <n v="2"/>
    <n v="2"/>
    <n v="0"/>
    <n v="1"/>
    <x v="1"/>
    <x v="23"/>
  </r>
  <r>
    <s v="17401"/>
    <x v="31"/>
    <s v="2325"/>
    <s v="Highline High School"/>
    <s v="9 "/>
    <s v="12"/>
    <s v="P"/>
    <s v="WL4467"/>
    <s v="KOREAN 2 - PROFICIENCY"/>
    <s v="06442 "/>
    <s v="Korean II 06442"/>
    <s v="Foreign Languages"/>
    <m/>
    <m/>
    <m/>
    <s v="Y"/>
    <n v="2"/>
    <n v="1"/>
    <n v="0"/>
    <n v="1"/>
    <n v="0"/>
    <x v="1"/>
    <x v="23"/>
  </r>
  <r>
    <s v="17401"/>
    <x v="31"/>
    <s v="3279"/>
    <s v="Mount Rainier High School"/>
    <s v="9 "/>
    <s v="12"/>
    <s v="P"/>
    <s v="WL4467"/>
    <s v="KOREAN 2 - PROFICIENCY"/>
    <s v="06442 "/>
    <s v="Korean II 06442"/>
    <s v="Foreign Languages"/>
    <m/>
    <m/>
    <m/>
    <s v="Y"/>
    <n v="2"/>
    <n v="0"/>
    <n v="1"/>
    <n v="0"/>
    <n v="1"/>
    <x v="1"/>
    <x v="23"/>
  </r>
  <r>
    <s v="27003"/>
    <x v="47"/>
    <s v="2125"/>
    <s v="Puyallup High School"/>
    <s v="10"/>
    <s v="12"/>
    <s v="P"/>
    <s v="KREA122"/>
    <s v="Korean II"/>
    <s v="06442 "/>
    <s v="Korean II 06442"/>
    <s v="Foreign Languages"/>
    <m/>
    <m/>
    <m/>
    <m/>
    <n v="1"/>
    <n v="0"/>
    <n v="0"/>
    <n v="0"/>
    <n v="1"/>
    <x v="0"/>
    <x v="23"/>
  </r>
  <r>
    <s v="27010"/>
    <x v="63"/>
    <s v="3398"/>
    <s v="Mt Tahoma"/>
    <s v="9 "/>
    <s v="12"/>
    <s v="P"/>
    <s v="FKR403"/>
    <s v="Korean 3"/>
    <s v="06442 "/>
    <s v="Korean II 06442"/>
    <s v="Foreign Languages"/>
    <m/>
    <m/>
    <m/>
    <m/>
    <n v="23"/>
    <n v="8"/>
    <n v="9"/>
    <n v="5"/>
    <n v="1"/>
    <x v="0"/>
    <x v="23"/>
  </r>
  <r>
    <s v="27010"/>
    <x v="63"/>
    <s v="3398"/>
    <s v="Mt Tahoma"/>
    <s v="9 "/>
    <s v="12"/>
    <s v="P"/>
    <s v="FKR404"/>
    <s v="Korean 4"/>
    <s v="06442 "/>
    <s v="Korean II 06442"/>
    <s v="Foreign Languages"/>
    <m/>
    <m/>
    <m/>
    <m/>
    <n v="23"/>
    <n v="8"/>
    <n v="9"/>
    <n v="5"/>
    <n v="1"/>
    <x v="0"/>
    <x v="23"/>
  </r>
  <r>
    <s v="37501"/>
    <x v="15"/>
    <s v="3576"/>
    <s v="Sehome High School"/>
    <s v="9 "/>
    <s v="12"/>
    <s v="P"/>
    <s v="WLK503"/>
    <s v="Korean III Comp"/>
    <s v="06443 "/>
    <s v="Korean III 06443"/>
    <s v="Foreign Languages"/>
    <m/>
    <m/>
    <m/>
    <m/>
    <n v="1"/>
    <n v="0"/>
    <n v="0"/>
    <n v="0"/>
    <n v="1"/>
    <x v="1"/>
    <x v="23"/>
  </r>
  <r>
    <s v="37501"/>
    <x v="15"/>
    <s v="4515"/>
    <s v="Squalicum High School"/>
    <s v="9 "/>
    <s v="12"/>
    <s v="P"/>
    <s v="WLK503"/>
    <s v="Korean III Comp"/>
    <s v="06443 "/>
    <s v="Korean III 06443"/>
    <s v="Foreign Languages"/>
    <m/>
    <m/>
    <m/>
    <m/>
    <n v="1"/>
    <n v="0"/>
    <n v="0"/>
    <n v="1"/>
    <n v="0"/>
    <x v="1"/>
    <x v="23"/>
  </r>
  <r>
    <s v="17210"/>
    <x v="28"/>
    <s v="3766"/>
    <s v="Decatur High School"/>
    <s v="9 "/>
    <s v="12"/>
    <s v="P"/>
    <s v="FLK732"/>
    <s v="KOREAN 3COMP IL"/>
    <s v="06443 "/>
    <s v="Korean III 06443"/>
    <s v="Foreign Languages"/>
    <m/>
    <m/>
    <m/>
    <s v="Y"/>
    <n v="1"/>
    <n v="0"/>
    <n v="1"/>
    <n v="0"/>
    <n v="0"/>
    <x v="1"/>
    <x v="23"/>
  </r>
  <r>
    <s v="17210"/>
    <x v="28"/>
    <s v="2417"/>
    <s v="Federal Way High School"/>
    <s v="9 "/>
    <s v="12"/>
    <s v="P"/>
    <s v="FLK732"/>
    <s v="KOREAN 3COMP IL"/>
    <s v="06443 "/>
    <s v="Korean III 06443"/>
    <s v="Foreign Languages"/>
    <m/>
    <m/>
    <m/>
    <s v="Y"/>
    <n v="1"/>
    <n v="0"/>
    <n v="1"/>
    <n v="0"/>
    <n v="0"/>
    <x v="1"/>
    <x v="23"/>
  </r>
  <r>
    <s v="17210"/>
    <x v="28"/>
    <s v="4570"/>
    <s v="Todd Beamer High School"/>
    <s v="9 "/>
    <s v="12"/>
    <s v="P"/>
    <s v="FLK732"/>
    <s v="KOREAN 3COMP IL"/>
    <s v="06443 "/>
    <s v="Korean III 06443"/>
    <s v="Foreign Languages"/>
    <m/>
    <m/>
    <m/>
    <s v="Y"/>
    <n v="5"/>
    <n v="2"/>
    <n v="2"/>
    <n v="0"/>
    <n v="1"/>
    <x v="1"/>
    <x v="23"/>
  </r>
  <r>
    <s v="17401"/>
    <x v="31"/>
    <s v="2325"/>
    <s v="Highline High School"/>
    <s v="9 "/>
    <s v="12"/>
    <s v="P"/>
    <s v="WL5467"/>
    <s v="KOREAN 3 - PROFICIENCY"/>
    <s v="06443 "/>
    <s v="Korean III 06443"/>
    <s v="Foreign Languages"/>
    <m/>
    <m/>
    <m/>
    <s v="Y"/>
    <n v="2"/>
    <n v="1"/>
    <n v="0"/>
    <n v="1"/>
    <n v="0"/>
    <x v="1"/>
    <x v="23"/>
  </r>
  <r>
    <s v="17401"/>
    <x v="31"/>
    <s v="3279"/>
    <s v="Mount Rainier High School"/>
    <s v="9 "/>
    <s v="12"/>
    <s v="P"/>
    <s v="WL5467"/>
    <s v="KOREAN 3 - PROFICIENCY"/>
    <s v="06443 "/>
    <s v="Korean III 06443"/>
    <s v="Foreign Languages"/>
    <m/>
    <m/>
    <m/>
    <s v="Y"/>
    <n v="2"/>
    <n v="0"/>
    <n v="1"/>
    <n v="0"/>
    <n v="1"/>
    <x v="1"/>
    <x v="23"/>
  </r>
  <r>
    <s v="27003"/>
    <x v="47"/>
    <s v="2125"/>
    <s v="Puyallup High School"/>
    <s v="10"/>
    <s v="12"/>
    <s v="P"/>
    <s v="KREA123"/>
    <s v="Korean III"/>
    <s v="06443 "/>
    <s v="Korean III 06443"/>
    <s v="Foreign Languages"/>
    <m/>
    <m/>
    <m/>
    <m/>
    <n v="1"/>
    <n v="0"/>
    <n v="0"/>
    <n v="0"/>
    <n v="1"/>
    <x v="0"/>
    <x v="23"/>
  </r>
  <r>
    <s v="27010"/>
    <x v="63"/>
    <s v="3398"/>
    <s v="Mt Tahoma"/>
    <s v="9 "/>
    <s v="12"/>
    <s v="P"/>
    <s v="FKR405"/>
    <s v="Korean 5"/>
    <s v="06443 "/>
    <s v="Korean III 06443"/>
    <s v="Foreign Languages"/>
    <m/>
    <m/>
    <m/>
    <m/>
    <n v="5"/>
    <n v="0"/>
    <n v="1"/>
    <n v="3"/>
    <n v="1"/>
    <x v="0"/>
    <x v="23"/>
  </r>
  <r>
    <s v="27010"/>
    <x v="63"/>
    <s v="3398"/>
    <s v="Mt Tahoma"/>
    <s v="9 "/>
    <s v="12"/>
    <s v="P"/>
    <s v="FKR406"/>
    <s v="Korean 6"/>
    <s v="06443 "/>
    <s v="Korean III 06443"/>
    <s v="Foreign Languages"/>
    <m/>
    <m/>
    <m/>
    <m/>
    <n v="5"/>
    <n v="0"/>
    <n v="1"/>
    <n v="3"/>
    <n v="1"/>
    <x v="0"/>
    <x v="23"/>
  </r>
  <r>
    <s v="37501"/>
    <x v="15"/>
    <s v="3576"/>
    <s v="Sehome High School"/>
    <s v="9 "/>
    <s v="12"/>
    <s v="P"/>
    <s v="WLK504"/>
    <s v="Korean IV Comp"/>
    <s v="06444 "/>
    <s v="Korean IV 06444"/>
    <s v="Foreign Languages"/>
    <m/>
    <m/>
    <m/>
    <m/>
    <n v="1"/>
    <n v="0"/>
    <n v="0"/>
    <n v="0"/>
    <n v="1"/>
    <x v="1"/>
    <x v="23"/>
  </r>
  <r>
    <s v="37501"/>
    <x v="15"/>
    <s v="4515"/>
    <s v="Squalicum High School"/>
    <s v="9 "/>
    <s v="12"/>
    <s v="P"/>
    <s v="WLK504"/>
    <s v="Korean IV Comp"/>
    <s v="06444 "/>
    <s v="Korean IV 06444"/>
    <s v="Foreign Languages"/>
    <m/>
    <m/>
    <m/>
    <m/>
    <n v="1"/>
    <n v="0"/>
    <n v="0"/>
    <n v="1"/>
    <n v="0"/>
    <x v="1"/>
    <x v="23"/>
  </r>
  <r>
    <s v="17210"/>
    <x v="28"/>
    <s v="3766"/>
    <s v="Decatur High School"/>
    <s v="9 "/>
    <s v="12"/>
    <s v="P"/>
    <s v="FLK733"/>
    <s v="KOREAN 4COMP IM"/>
    <s v="06444 "/>
    <s v="Korean IV 06444"/>
    <s v="Foreign Languages"/>
    <m/>
    <m/>
    <m/>
    <s v="Y"/>
    <n v="1"/>
    <n v="0"/>
    <n v="1"/>
    <n v="0"/>
    <n v="0"/>
    <x v="1"/>
    <x v="23"/>
  </r>
  <r>
    <s v="17210"/>
    <x v="28"/>
    <s v="2417"/>
    <s v="Federal Way High School"/>
    <s v="9 "/>
    <s v="12"/>
    <s v="P"/>
    <s v="FLK733"/>
    <s v="KOREAN 4COMP IM"/>
    <s v="06444 "/>
    <s v="Korean IV 06444"/>
    <s v="Foreign Languages"/>
    <m/>
    <m/>
    <m/>
    <s v="Y"/>
    <n v="1"/>
    <n v="0"/>
    <n v="1"/>
    <n v="0"/>
    <n v="0"/>
    <x v="1"/>
    <x v="23"/>
  </r>
  <r>
    <s v="17210"/>
    <x v="28"/>
    <s v="3584"/>
    <s v="Thomas Jefferson High School"/>
    <s v="9 "/>
    <s v="12"/>
    <s v="P"/>
    <s v="FLK733"/>
    <s v="KOREAN 4COMP IM"/>
    <s v="06444 "/>
    <s v="Korean IV 06444"/>
    <s v="Foreign Languages"/>
    <m/>
    <m/>
    <m/>
    <s v="Y"/>
    <n v="1"/>
    <n v="0"/>
    <n v="1"/>
    <n v="0"/>
    <n v="0"/>
    <x v="1"/>
    <x v="23"/>
  </r>
  <r>
    <s v="17210"/>
    <x v="28"/>
    <s v="4570"/>
    <s v="Todd Beamer High School"/>
    <s v="9 "/>
    <s v="12"/>
    <s v="P"/>
    <s v="FLK733"/>
    <s v="KOREAN 4COMP IM"/>
    <s v="06444 "/>
    <s v="Korean IV 06444"/>
    <s v="Foreign Languages"/>
    <m/>
    <m/>
    <m/>
    <s v="Y"/>
    <n v="5"/>
    <n v="2"/>
    <n v="2"/>
    <n v="0"/>
    <n v="1"/>
    <x v="1"/>
    <x v="23"/>
  </r>
  <r>
    <s v="17401"/>
    <x v="31"/>
    <s v="2325"/>
    <s v="Highline High School"/>
    <s v="9 "/>
    <s v="12"/>
    <s v="P"/>
    <s v="WL6467"/>
    <s v="KOREAN 4 - PROFICIENCY"/>
    <s v="06444 "/>
    <s v="Korean IV 06444"/>
    <s v="Foreign Languages"/>
    <m/>
    <m/>
    <m/>
    <s v="Y"/>
    <n v="2"/>
    <n v="1"/>
    <n v="0"/>
    <n v="1"/>
    <n v="0"/>
    <x v="1"/>
    <x v="23"/>
  </r>
  <r>
    <s v="17401"/>
    <x v="31"/>
    <s v="3279"/>
    <s v="Mount Rainier High School"/>
    <s v="9 "/>
    <s v="12"/>
    <s v="P"/>
    <s v="WL6467"/>
    <s v="KOREAN 4 - PROFICIENCY"/>
    <s v="06444 "/>
    <s v="Korean IV 06444"/>
    <s v="Foreign Languages"/>
    <m/>
    <m/>
    <m/>
    <s v="Y"/>
    <n v="2"/>
    <n v="0"/>
    <n v="1"/>
    <n v="0"/>
    <n v="1"/>
    <x v="1"/>
    <x v="23"/>
  </r>
  <r>
    <s v="17001"/>
    <x v="51"/>
    <s v="2306"/>
    <s v="Garfield High School"/>
    <s v="9 "/>
    <s v="12"/>
    <s v="P"/>
    <s v="HWL6117"/>
    <s v="AP LATIN A"/>
    <s v="06313 "/>
    <s v="AP Latin (Virgil, Catullus and Horace) 06313"/>
    <s v="Foreign Languages"/>
    <m/>
    <s v="Y"/>
    <m/>
    <m/>
    <n v="15"/>
    <n v="0"/>
    <n v="0"/>
    <n v="0"/>
    <n v="15"/>
    <x v="0"/>
    <x v="24"/>
  </r>
  <r>
    <s v="17001"/>
    <x v="51"/>
    <s v="2306"/>
    <s v="Garfield High School"/>
    <s v="9 "/>
    <s v="12"/>
    <s v="P"/>
    <s v="HWL6118"/>
    <s v="AP LATIN B"/>
    <s v="06313 "/>
    <s v="AP Latin (Virgil, Catullus and Horace) 06313"/>
    <s v="Foreign Languages"/>
    <m/>
    <s v="Y"/>
    <m/>
    <m/>
    <n v="14"/>
    <n v="0"/>
    <n v="0"/>
    <n v="0"/>
    <n v="14"/>
    <x v="0"/>
    <x v="24"/>
  </r>
  <r>
    <s v="17001"/>
    <x v="51"/>
    <s v="2285"/>
    <s v="Roosevelt High School"/>
    <s v="9 "/>
    <s v="12"/>
    <s v="P"/>
    <s v="HWL6117"/>
    <s v="AP LATIN A"/>
    <s v="06313 "/>
    <s v="AP Latin (Virgil, Catullus and Horace) 06313"/>
    <s v="Foreign Languages"/>
    <m/>
    <s v="Y"/>
    <m/>
    <m/>
    <n v="15"/>
    <n v="0"/>
    <n v="0"/>
    <n v="0"/>
    <n v="15"/>
    <x v="0"/>
    <x v="24"/>
  </r>
  <r>
    <s v="17001"/>
    <x v="51"/>
    <s v="2285"/>
    <s v="Roosevelt High School"/>
    <s v="9 "/>
    <s v="12"/>
    <s v="P"/>
    <s v="HWL6118"/>
    <s v="AP LATIN B"/>
    <s v="06313 "/>
    <s v="AP Latin (Virgil, Catullus and Horace) 06313"/>
    <s v="Foreign Languages"/>
    <m/>
    <s v="Y"/>
    <m/>
    <m/>
    <n v="15"/>
    <n v="0"/>
    <n v="0"/>
    <n v="0"/>
    <n v="15"/>
    <x v="0"/>
    <x v="24"/>
  </r>
  <r>
    <s v="33212"/>
    <x v="35"/>
    <s v="4206"/>
    <s v="Kettle Falls High School"/>
    <s v="9 "/>
    <s v="12"/>
    <s v="P"/>
    <s v="ALZ100"/>
    <s v="HLK LATIN"/>
    <s v="06999 "/>
    <s v="Foreign Language and Literature-Other 06999"/>
    <s v="Foreign Languages"/>
    <m/>
    <m/>
    <m/>
    <m/>
    <n v="2"/>
    <n v="0"/>
    <n v="1"/>
    <n v="1"/>
    <n v="0"/>
    <x v="0"/>
    <x v="24"/>
  </r>
  <r>
    <s v="17408"/>
    <x v="12"/>
    <s v="5037"/>
    <s v="Auburn Mountainview High School"/>
    <s v="9 "/>
    <s v="12"/>
    <s v="P"/>
    <s v="FOR501"/>
    <s v="LATIN 1"/>
    <s v="06301 "/>
    <s v="Latin I 06301"/>
    <s v="Foreign Languages"/>
    <m/>
    <m/>
    <m/>
    <m/>
    <n v="30"/>
    <n v="5"/>
    <n v="23"/>
    <n v="2"/>
    <n v="0"/>
    <x v="0"/>
    <x v="24"/>
  </r>
  <r>
    <s v="17408"/>
    <x v="12"/>
    <s v="5037"/>
    <s v="Auburn Mountainview High School"/>
    <s v="9 "/>
    <s v="12"/>
    <s v="P"/>
    <s v="FOR502"/>
    <s v="LATIN 2"/>
    <s v="06301 "/>
    <s v="Latin I 06301"/>
    <s v="Foreign Languages"/>
    <m/>
    <m/>
    <m/>
    <m/>
    <n v="28"/>
    <n v="5"/>
    <n v="22"/>
    <n v="1"/>
    <n v="0"/>
    <x v="0"/>
    <x v="24"/>
  </r>
  <r>
    <s v="06119"/>
    <x v="14"/>
    <s v="1875"/>
    <s v="Homelink River"/>
    <s v="K "/>
    <s v="12"/>
    <s v="A"/>
    <s v="FLA235"/>
    <s v="LATIN I"/>
    <s v="06301 "/>
    <s v="Latin I 06301"/>
    <s v="Foreign Languages"/>
    <m/>
    <m/>
    <m/>
    <m/>
    <n v="1"/>
    <n v="0"/>
    <n v="1"/>
    <n v="0"/>
    <n v="0"/>
    <x v="0"/>
    <x v="24"/>
  </r>
  <r>
    <s v="06119"/>
    <x v="14"/>
    <s v="1875"/>
    <s v="Homelink River"/>
    <s v="K "/>
    <s v="12"/>
    <s v="A"/>
    <s v="FLA035"/>
    <s v="LATIN I"/>
    <s v="06301 "/>
    <s v="Latin I 06301"/>
    <s v="Foreign Languages"/>
    <m/>
    <m/>
    <m/>
    <m/>
    <n v="1"/>
    <n v="0"/>
    <n v="1"/>
    <n v="0"/>
    <n v="0"/>
    <x v="0"/>
    <x v="24"/>
  </r>
  <r>
    <s v="37501"/>
    <x v="15"/>
    <s v="3576"/>
    <s v="Sehome High School"/>
    <s v="9 "/>
    <s v="12"/>
    <s v="P"/>
    <s v="WLL902"/>
    <s v="Latin 1st Year"/>
    <s v="06301 "/>
    <s v="Latin I 06301"/>
    <s v="Foreign Languages"/>
    <m/>
    <m/>
    <m/>
    <m/>
    <n v="1"/>
    <n v="1"/>
    <n v="0"/>
    <n v="0"/>
    <n v="0"/>
    <x v="0"/>
    <x v="24"/>
  </r>
  <r>
    <s v="37501"/>
    <x v="15"/>
    <s v="3576"/>
    <s v="Sehome High School"/>
    <s v="9 "/>
    <s v="12"/>
    <s v="P"/>
    <s v="WLL901"/>
    <s v="Latin 1st Year"/>
    <s v="06301 "/>
    <s v="Latin I 06301"/>
    <s v="Foreign Languages"/>
    <m/>
    <m/>
    <m/>
    <m/>
    <n v="1"/>
    <n v="1"/>
    <n v="0"/>
    <n v="0"/>
    <n v="0"/>
    <x v="0"/>
    <x v="24"/>
  </r>
  <r>
    <s v="37501"/>
    <x v="15"/>
    <s v="4515"/>
    <s v="Squalicum High School"/>
    <s v="9 "/>
    <s v="12"/>
    <s v="P"/>
    <s v="WLL901"/>
    <s v="Latin 1st Year"/>
    <s v="06301 "/>
    <s v="Latin I 06301"/>
    <s v="Foreign Languages"/>
    <m/>
    <m/>
    <m/>
    <m/>
    <n v="1"/>
    <n v="1"/>
    <n v="0"/>
    <n v="0"/>
    <n v="0"/>
    <x v="0"/>
    <x v="24"/>
  </r>
  <r>
    <s v="37501"/>
    <x v="15"/>
    <s v="4515"/>
    <s v="Squalicum High School"/>
    <s v="9 "/>
    <s v="12"/>
    <s v="P"/>
    <s v="WLL902"/>
    <s v="Latin 1st Year"/>
    <s v="06301 "/>
    <s v="Latin I 06301"/>
    <s v="Foreign Languages"/>
    <m/>
    <m/>
    <m/>
    <m/>
    <n v="1"/>
    <n v="1"/>
    <n v="0"/>
    <n v="0"/>
    <n v="0"/>
    <x v="0"/>
    <x v="24"/>
  </r>
  <r>
    <s v="33115"/>
    <x v="78"/>
    <s v="3310"/>
    <s v="Colville Senior High School"/>
    <s v="9 "/>
    <s v="12"/>
    <s v="P"/>
    <s v="ONL999"/>
    <s v="LATIN 1"/>
    <s v="06301 "/>
    <s v="Latin I 06301"/>
    <s v="Foreign Languages"/>
    <m/>
    <m/>
    <m/>
    <m/>
    <n v="1"/>
    <n v="0"/>
    <n v="0"/>
    <n v="0"/>
    <n v="1"/>
    <x v="0"/>
    <x v="24"/>
  </r>
  <r>
    <s v="31015"/>
    <x v="26"/>
    <s v="1966"/>
    <s v="Edmonds Heights K-12"/>
    <s v="K "/>
    <s v="12"/>
    <s v="A"/>
    <s v="FLL100"/>
    <s v="LATIN 1"/>
    <s v="06301 "/>
    <s v="Latin I 06301"/>
    <s v="Foreign Languages"/>
    <m/>
    <m/>
    <m/>
    <m/>
    <n v="4"/>
    <n v="0"/>
    <n v="3"/>
    <n v="1"/>
    <n v="0"/>
    <x v="0"/>
    <x v="24"/>
  </r>
  <r>
    <s v="32358"/>
    <x v="112"/>
    <s v="5110"/>
    <s v="Freeman CVA School"/>
    <s v="K "/>
    <s v="12"/>
    <s v="A"/>
    <s v="06301"/>
    <s v="Latin 1"/>
    <s v="06301 "/>
    <s v="Latin I 06301"/>
    <s v="Foreign Languages"/>
    <m/>
    <m/>
    <m/>
    <m/>
    <n v="1"/>
    <n v="0"/>
    <n v="0"/>
    <n v="1"/>
    <n v="0"/>
    <x v="0"/>
    <x v="24"/>
  </r>
  <r>
    <s v="28144"/>
    <x v="80"/>
    <s v="5299"/>
    <s v="CVA-Lopez Island"/>
    <s v="K "/>
    <s v="12"/>
    <s v="A"/>
    <s v="06301"/>
    <s v="Latin I"/>
    <s v="06301 "/>
    <s v="Latin I 06301"/>
    <s v="Foreign Languages"/>
    <m/>
    <m/>
    <m/>
    <m/>
    <n v="4"/>
    <n v="2"/>
    <n v="2"/>
    <n v="0"/>
    <n v="0"/>
    <x v="0"/>
    <x v="24"/>
  </r>
  <r>
    <s v="33207"/>
    <x v="37"/>
    <s v="3311"/>
    <s v="Mary Walker High School"/>
    <s v="9 "/>
    <s v="12"/>
    <s v="P"/>
    <s v="ONLAT1"/>
    <s v="ONL LATIN 1"/>
    <s v="06301 "/>
    <s v="Latin I 06301"/>
    <s v="Foreign Languages"/>
    <m/>
    <m/>
    <m/>
    <m/>
    <n v="1"/>
    <n v="0"/>
    <n v="0"/>
    <n v="1"/>
    <n v="0"/>
    <x v="0"/>
    <x v="24"/>
  </r>
  <r>
    <s v="31025"/>
    <x v="117"/>
    <s v="5211"/>
    <s v="Intl Sch of Communications"/>
    <s v="9 "/>
    <s v="12"/>
    <s v="P"/>
    <s v="FLL100"/>
    <s v="LATIN I"/>
    <s v="06301 "/>
    <s v="Latin I 06301"/>
    <s v="Foreign Languages"/>
    <m/>
    <m/>
    <m/>
    <m/>
    <n v="33"/>
    <n v="29"/>
    <n v="4"/>
    <n v="0"/>
    <n v="0"/>
    <x v="0"/>
    <x v="24"/>
  </r>
  <r>
    <s v="25155"/>
    <x v="39"/>
    <s v="5238"/>
    <s v="Naselle Homelink"/>
    <s v="K "/>
    <s v="12"/>
    <s v="5"/>
    <s v="06301"/>
    <s v="Latin I"/>
    <s v="06301 "/>
    <s v="Latin I 06301"/>
    <s v="Foreign Languages"/>
    <m/>
    <m/>
    <m/>
    <m/>
    <n v="1"/>
    <n v="0"/>
    <n v="0"/>
    <n v="1"/>
    <n v="0"/>
    <x v="0"/>
    <x v="24"/>
  </r>
  <r>
    <s v="21300"/>
    <x v="74"/>
    <s v="5146"/>
    <s v="CVA - Onalaska"/>
    <s v="K "/>
    <s v="12"/>
    <s v="A"/>
    <s v="06997"/>
    <s v="FOREIGN LANG &amp;"/>
    <s v="06301 "/>
    <s v="Latin I 06301"/>
    <s v="Miscellaneous"/>
    <m/>
    <m/>
    <m/>
    <m/>
    <n v="1"/>
    <n v="0"/>
    <n v="1"/>
    <n v="0"/>
    <n v="0"/>
    <x v="0"/>
    <x v="24"/>
  </r>
  <r>
    <s v="21300"/>
    <x v="74"/>
    <s v="5146"/>
    <s v="CVA - Onalaska"/>
    <s v="K "/>
    <s v="12"/>
    <s v="A"/>
    <s v="06301"/>
    <s v="LATIN 1"/>
    <s v="06301 "/>
    <s v="Latin I 06301"/>
    <s v="Miscellaneous"/>
    <m/>
    <m/>
    <m/>
    <m/>
    <n v="1"/>
    <n v="0"/>
    <n v="0"/>
    <n v="1"/>
    <n v="0"/>
    <x v="0"/>
    <x v="24"/>
  </r>
  <r>
    <s v="21300"/>
    <x v="74"/>
    <s v="5146"/>
    <s v="CVA - Onalaska"/>
    <s v="K "/>
    <s v="12"/>
    <s v="A"/>
    <s v="06601"/>
    <s v="RUSSIAN I"/>
    <s v="06301 "/>
    <s v="Latin I 06301"/>
    <s v="Miscellaneous"/>
    <m/>
    <m/>
    <m/>
    <m/>
    <n v="1"/>
    <n v="1"/>
    <n v="0"/>
    <n v="0"/>
    <n v="0"/>
    <x v="0"/>
    <x v="24"/>
  </r>
  <r>
    <s v="27401"/>
    <x v="46"/>
    <s v="4081"/>
    <s v="Gig Harbor High"/>
    <s v="9 "/>
    <s v="12"/>
    <s v="P"/>
    <s v="OFL901"/>
    <s v="LATIN 1 S1"/>
    <s v="06301 "/>
    <s v="Latin I 06301"/>
    <s v="Foreign Languages"/>
    <m/>
    <m/>
    <m/>
    <m/>
    <n v="1"/>
    <n v="0"/>
    <n v="0"/>
    <n v="0"/>
    <n v="1"/>
    <x v="0"/>
    <x v="24"/>
  </r>
  <r>
    <s v="17001"/>
    <x v="51"/>
    <s v="2306"/>
    <s v="Garfield High School"/>
    <s v="9 "/>
    <s v="12"/>
    <s v="P"/>
    <s v="HWL1660"/>
    <s v="LATIN 1A"/>
    <s v="06301 "/>
    <s v="Latin I 06301"/>
    <s v="Foreign Languages"/>
    <m/>
    <m/>
    <m/>
    <m/>
    <n v="40"/>
    <n v="28"/>
    <n v="5"/>
    <n v="4"/>
    <n v="3"/>
    <x v="0"/>
    <x v="24"/>
  </r>
  <r>
    <s v="17001"/>
    <x v="51"/>
    <s v="2306"/>
    <s v="Garfield High School"/>
    <s v="9 "/>
    <s v="12"/>
    <s v="P"/>
    <s v="HWL1661"/>
    <s v="LATIN 1B"/>
    <s v="06301 "/>
    <s v="Latin I 06301"/>
    <s v="Foreign Languages"/>
    <m/>
    <m/>
    <m/>
    <m/>
    <n v="35"/>
    <n v="25"/>
    <n v="3"/>
    <n v="4"/>
    <n v="3"/>
    <x v="0"/>
    <x v="24"/>
  </r>
  <r>
    <s v="17001"/>
    <x v="51"/>
    <s v="1547"/>
    <s v="Middle College High School"/>
    <s v="9 "/>
    <s v="12"/>
    <s v="P"/>
    <s v="HWL1660"/>
    <s v="LATIN 1A"/>
    <s v="06301 "/>
    <s v="Latin I 06301"/>
    <s v="Foreign Languages"/>
    <m/>
    <m/>
    <m/>
    <m/>
    <n v="1"/>
    <n v="1"/>
    <n v="0"/>
    <n v="0"/>
    <n v="0"/>
    <x v="0"/>
    <x v="24"/>
  </r>
  <r>
    <s v="17001"/>
    <x v="51"/>
    <s v="2285"/>
    <s v="Roosevelt High School"/>
    <s v="9 "/>
    <s v="12"/>
    <s v="P"/>
    <s v="HWL1660"/>
    <s v="LATIN 1A"/>
    <s v="06301 "/>
    <s v="Latin I 06301"/>
    <s v="Foreign Languages"/>
    <m/>
    <m/>
    <m/>
    <m/>
    <n v="27"/>
    <n v="22"/>
    <n v="2"/>
    <n v="2"/>
    <n v="1"/>
    <x v="0"/>
    <x v="24"/>
  </r>
  <r>
    <s v="17001"/>
    <x v="51"/>
    <s v="2285"/>
    <s v="Roosevelt High School"/>
    <s v="9 "/>
    <s v="12"/>
    <s v="P"/>
    <s v="HWL1661"/>
    <s v="LATIN 1B"/>
    <s v="06301 "/>
    <s v="Latin I 06301"/>
    <s v="Foreign Languages"/>
    <m/>
    <m/>
    <m/>
    <m/>
    <n v="20"/>
    <n v="17"/>
    <n v="0"/>
    <n v="2"/>
    <n v="1"/>
    <x v="0"/>
    <x v="24"/>
  </r>
  <r>
    <s v="27320"/>
    <x v="91"/>
    <s v="4585"/>
    <s v="Bonney Lake High School"/>
    <s v="9 "/>
    <s v="12"/>
    <s v="P"/>
    <s v="WLA417"/>
    <s v="LATIN I"/>
    <s v="06301 "/>
    <s v="Latin I 06301"/>
    <s v="Foreign Languages"/>
    <m/>
    <m/>
    <m/>
    <m/>
    <n v="1"/>
    <n v="0"/>
    <n v="0"/>
    <n v="1"/>
    <n v="0"/>
    <x v="0"/>
    <x v="24"/>
  </r>
  <r>
    <s v="27320"/>
    <x v="91"/>
    <s v="4585"/>
    <s v="Bonney Lake High School"/>
    <s v="9 "/>
    <s v="12"/>
    <s v="P"/>
    <s v="WLA418"/>
    <s v="LATIN I B"/>
    <s v="06301 "/>
    <s v="Latin I 06301"/>
    <s v="Foreign Languages"/>
    <m/>
    <m/>
    <m/>
    <m/>
    <n v="1"/>
    <n v="0"/>
    <n v="0"/>
    <n v="1"/>
    <n v="0"/>
    <x v="0"/>
    <x v="24"/>
  </r>
  <r>
    <s v="27320"/>
    <x v="91"/>
    <s v="3247"/>
    <s v="Sumner High School"/>
    <s v="9 "/>
    <s v="12"/>
    <s v="P"/>
    <s v="WLA417"/>
    <s v="LATIN I A"/>
    <s v="06301 "/>
    <s v="Latin I 06301"/>
    <s v="Foreign Languages"/>
    <m/>
    <m/>
    <m/>
    <m/>
    <n v="1"/>
    <n v="0"/>
    <n v="0"/>
    <n v="1"/>
    <n v="0"/>
    <x v="0"/>
    <x v="24"/>
  </r>
  <r>
    <s v="27320"/>
    <x v="91"/>
    <s v="3247"/>
    <s v="Sumner High School"/>
    <s v="9 "/>
    <s v="12"/>
    <s v="P"/>
    <s v="WLA418"/>
    <s v="LATIN I B"/>
    <s v="06301 "/>
    <s v="Latin I 06301"/>
    <s v="Foreign Languages"/>
    <m/>
    <m/>
    <m/>
    <m/>
    <n v="1"/>
    <n v="0"/>
    <n v="0"/>
    <n v="1"/>
    <n v="0"/>
    <x v="0"/>
    <x v="24"/>
  </r>
  <r>
    <s v="24404"/>
    <x v="154"/>
    <s v="2679"/>
    <s v="Tonasket High School"/>
    <s v="9 "/>
    <s v="12"/>
    <s v="P"/>
    <s v="OTR501"/>
    <s v="OR SPANISH 2"/>
    <s v="06301 "/>
    <s v="Latin I 06301"/>
    <s v="Foreign Languages"/>
    <m/>
    <m/>
    <m/>
    <m/>
    <n v="4"/>
    <n v="0"/>
    <n v="0"/>
    <n v="1"/>
    <n v="3"/>
    <x v="0"/>
    <x v="24"/>
  </r>
  <r>
    <s v="33070"/>
    <x v="162"/>
    <s v="5223"/>
    <s v="Paideia High School"/>
    <s v="9 "/>
    <s v="12"/>
    <s v="P"/>
    <s v="LAT101"/>
    <s v="LATIN I"/>
    <s v="06301 "/>
    <s v="Latin I 06301"/>
    <s v="Foreign Languages"/>
    <m/>
    <m/>
    <m/>
    <m/>
    <n v="7"/>
    <n v="5"/>
    <n v="2"/>
    <n v="0"/>
    <n v="0"/>
    <x v="0"/>
    <x v="24"/>
  </r>
  <r>
    <s v="20405"/>
    <x v="94"/>
    <s v="2330"/>
    <s v="Columbia High School"/>
    <s v="9 "/>
    <s v="12"/>
    <s v="P"/>
    <s v="DLD421"/>
    <s v="LATIN I S1"/>
    <s v="06301 "/>
    <s v="Latin I 06301"/>
    <s v="Foreign Languages"/>
    <m/>
    <m/>
    <m/>
    <m/>
    <n v="1"/>
    <n v="0"/>
    <n v="0"/>
    <n v="0"/>
    <n v="1"/>
    <x v="0"/>
    <x v="24"/>
  </r>
  <r>
    <s v="20405"/>
    <x v="94"/>
    <s v="2330"/>
    <s v="Columbia High School"/>
    <s v="9 "/>
    <s v="12"/>
    <s v="P"/>
    <s v="DLD422"/>
    <s v="LATIN I S2"/>
    <s v="06301 "/>
    <s v="Latin I 06301"/>
    <s v="Foreign Languages"/>
    <m/>
    <m/>
    <m/>
    <m/>
    <n v="1"/>
    <n v="0"/>
    <n v="0"/>
    <n v="0"/>
    <n v="1"/>
    <x v="0"/>
    <x v="24"/>
  </r>
  <r>
    <s v="20405"/>
    <x v="94"/>
    <s v="5198"/>
    <s v="COLUMBIA TECH HIGH"/>
    <s v="9 "/>
    <s v="12"/>
    <s v="5"/>
    <s v="W9633"/>
    <s v="Latin I"/>
    <s v="06301 "/>
    <s v="Latin I 06301"/>
    <s v="Foreign Languages"/>
    <m/>
    <m/>
    <m/>
    <m/>
    <n v="1"/>
    <n v="1"/>
    <n v="0"/>
    <n v="0"/>
    <n v="0"/>
    <x v="0"/>
    <x v="24"/>
  </r>
  <r>
    <s v="20405"/>
    <x v="94"/>
    <s v="5198"/>
    <s v="COLUMBIA TECH HIGH"/>
    <s v="9 "/>
    <s v="12"/>
    <s v="5"/>
    <s v="WL9633"/>
    <s v="Latin I"/>
    <s v="06301 "/>
    <s v="Latin I 06301"/>
    <s v="Foreign Languages"/>
    <m/>
    <m/>
    <m/>
    <m/>
    <n v="4"/>
    <n v="1"/>
    <n v="3"/>
    <n v="0"/>
    <n v="0"/>
    <x v="0"/>
    <x v="24"/>
  </r>
  <r>
    <s v="20405"/>
    <x v="94"/>
    <s v="5198"/>
    <s v="COLUMBIA TECH HIGH"/>
    <s v="9 "/>
    <s v="12"/>
    <s v="5"/>
    <s v="W9634"/>
    <s v="Latin II"/>
    <s v="06301 "/>
    <s v="Latin I 06301"/>
    <s v="Foreign Languages"/>
    <m/>
    <m/>
    <m/>
    <m/>
    <n v="1"/>
    <n v="0"/>
    <n v="1"/>
    <n v="0"/>
    <n v="0"/>
    <x v="0"/>
    <x v="24"/>
  </r>
  <r>
    <s v="17408"/>
    <x v="12"/>
    <s v="5037"/>
    <s v="Auburn Mountainview High School"/>
    <s v="9 "/>
    <s v="12"/>
    <s v="P"/>
    <s v="FOR503"/>
    <s v="LATIN 3"/>
    <s v="06302 "/>
    <s v="Latin II 06302"/>
    <s v="Foreign Languages"/>
    <m/>
    <m/>
    <m/>
    <m/>
    <n v="32"/>
    <n v="1"/>
    <n v="20"/>
    <n v="10"/>
    <n v="1"/>
    <x v="0"/>
    <x v="24"/>
  </r>
  <r>
    <s v="17408"/>
    <x v="12"/>
    <s v="5037"/>
    <s v="Auburn Mountainview High School"/>
    <s v="9 "/>
    <s v="12"/>
    <s v="P"/>
    <s v="FOR504"/>
    <s v="LATIN 4"/>
    <s v="06302 "/>
    <s v="Latin II 06302"/>
    <s v="Foreign Languages"/>
    <m/>
    <m/>
    <m/>
    <m/>
    <n v="32"/>
    <n v="1"/>
    <n v="20"/>
    <n v="10"/>
    <n v="1"/>
    <x v="0"/>
    <x v="24"/>
  </r>
  <r>
    <s v="32361"/>
    <x v="25"/>
    <s v="5156"/>
    <s v="Washington Academy of Arts and Technology"/>
    <s v="K "/>
    <s v="12"/>
    <s v="5"/>
    <s v="WOEL47"/>
    <s v="ONLINE LATIN 2A"/>
    <s v="06302 "/>
    <s v="Latin II 06302"/>
    <s v="Foreign Languages"/>
    <m/>
    <m/>
    <m/>
    <m/>
    <n v="1"/>
    <n v="0"/>
    <n v="0"/>
    <n v="1"/>
    <n v="0"/>
    <x v="0"/>
    <x v="24"/>
  </r>
  <r>
    <s v="31015"/>
    <x v="26"/>
    <s v="1966"/>
    <s v="Edmonds Heights K-12"/>
    <s v="K "/>
    <s v="12"/>
    <s v="A"/>
    <s v="FLL200"/>
    <s v="LATIN 2"/>
    <s v="06302 "/>
    <s v="Latin II 06302"/>
    <s v="Foreign Languages"/>
    <m/>
    <m/>
    <m/>
    <m/>
    <n v="5"/>
    <n v="1"/>
    <n v="3"/>
    <n v="1"/>
    <n v="0"/>
    <x v="0"/>
    <x v="24"/>
  </r>
  <r>
    <s v="28144"/>
    <x v="80"/>
    <s v="5299"/>
    <s v="CVA-Lopez Island"/>
    <s v="K "/>
    <s v="12"/>
    <s v="A"/>
    <s v="06302"/>
    <s v="Latin II"/>
    <s v="06302 "/>
    <s v="Latin II 06302"/>
    <s v="Foreign Languages"/>
    <m/>
    <m/>
    <m/>
    <m/>
    <n v="2"/>
    <n v="0"/>
    <n v="2"/>
    <n v="0"/>
    <n v="0"/>
    <x v="0"/>
    <x v="24"/>
  </r>
  <r>
    <s v="31025"/>
    <x v="117"/>
    <s v="5210"/>
    <s v="Bio Med Academy"/>
    <s v="9 "/>
    <s v="12"/>
    <s v="P"/>
    <s v="FLL200"/>
    <s v="LATIN II"/>
    <s v="06302 "/>
    <s v="Latin II 06302"/>
    <s v="Foreign Languages"/>
    <m/>
    <m/>
    <m/>
    <m/>
    <n v="1"/>
    <n v="0"/>
    <n v="0"/>
    <n v="0"/>
    <n v="1"/>
    <x v="0"/>
    <x v="24"/>
  </r>
  <r>
    <s v="31025"/>
    <x v="117"/>
    <s v="5211"/>
    <s v="Intl Sch of Communications"/>
    <s v="9 "/>
    <s v="12"/>
    <s v="P"/>
    <s v="FLL200"/>
    <s v="LATIN II"/>
    <s v="06302 "/>
    <s v="Latin II 06302"/>
    <s v="Foreign Languages"/>
    <m/>
    <m/>
    <m/>
    <m/>
    <n v="21"/>
    <n v="0"/>
    <n v="18"/>
    <n v="2"/>
    <n v="1"/>
    <x v="0"/>
    <x v="24"/>
  </r>
  <r>
    <s v="29320"/>
    <x v="120"/>
    <s v="2295"/>
    <s v="Mount Vernon High School"/>
    <s v="9 "/>
    <s v="12"/>
    <s v="P"/>
    <s v="FLG211"/>
    <s v="LATIN II (A)"/>
    <s v="06302 "/>
    <s v="Latin II 06302"/>
    <s v="Foreign Languages"/>
    <m/>
    <m/>
    <m/>
    <m/>
    <n v="21"/>
    <n v="0"/>
    <n v="12"/>
    <n v="4"/>
    <n v="5"/>
    <x v="0"/>
    <x v="24"/>
  </r>
  <r>
    <s v="29320"/>
    <x v="120"/>
    <s v="2295"/>
    <s v="Mount Vernon High School"/>
    <s v="9 "/>
    <s v="12"/>
    <s v="P"/>
    <s v="FLG212"/>
    <s v="LATIN II (B)"/>
    <s v="06302 "/>
    <s v="Latin II 06302"/>
    <s v="Foreign Languages"/>
    <m/>
    <m/>
    <m/>
    <m/>
    <n v="18"/>
    <n v="0"/>
    <n v="11"/>
    <n v="3"/>
    <n v="4"/>
    <x v="0"/>
    <x v="24"/>
  </r>
  <r>
    <s v="17001"/>
    <x v="51"/>
    <s v="2306"/>
    <s v="Garfield High School"/>
    <s v="9 "/>
    <s v="12"/>
    <s v="P"/>
    <s v="HWL1662"/>
    <s v="LATIN 2A"/>
    <s v="06302 "/>
    <s v="Latin II 06302"/>
    <s v="Foreign Languages"/>
    <m/>
    <m/>
    <m/>
    <m/>
    <n v="24"/>
    <n v="0"/>
    <n v="22"/>
    <n v="2"/>
    <n v="0"/>
    <x v="0"/>
    <x v="24"/>
  </r>
  <r>
    <s v="17001"/>
    <x v="51"/>
    <s v="2306"/>
    <s v="Garfield High School"/>
    <s v="9 "/>
    <s v="12"/>
    <s v="P"/>
    <s v="HWL1663"/>
    <s v="LATIN 2B"/>
    <s v="06302 "/>
    <s v="Latin II 06302"/>
    <s v="Foreign Languages"/>
    <m/>
    <m/>
    <m/>
    <m/>
    <n v="23"/>
    <n v="0"/>
    <n v="21"/>
    <n v="2"/>
    <n v="0"/>
    <x v="0"/>
    <x v="24"/>
  </r>
  <r>
    <s v="17001"/>
    <x v="51"/>
    <s v="3868"/>
    <s v="Nova High School"/>
    <s v="9 "/>
    <s v="12"/>
    <s v="A"/>
    <s v="HWL1662"/>
    <s v="LATIN 2A"/>
    <s v="06302 "/>
    <s v="Latin II 06302"/>
    <s v="Foreign Languages"/>
    <m/>
    <m/>
    <m/>
    <m/>
    <n v="1"/>
    <n v="1"/>
    <n v="0"/>
    <n v="0"/>
    <n v="0"/>
    <x v="0"/>
    <x v="24"/>
  </r>
  <r>
    <s v="17001"/>
    <x v="51"/>
    <s v="2285"/>
    <s v="Roosevelt High School"/>
    <s v="9 "/>
    <s v="12"/>
    <s v="P"/>
    <s v="HWL1662"/>
    <s v="LATIN 2A"/>
    <s v="06302 "/>
    <s v="Latin II 06302"/>
    <s v="Foreign Languages"/>
    <m/>
    <m/>
    <m/>
    <m/>
    <n v="18"/>
    <n v="0"/>
    <n v="17"/>
    <n v="1"/>
    <n v="0"/>
    <x v="0"/>
    <x v="24"/>
  </r>
  <r>
    <s v="17001"/>
    <x v="51"/>
    <s v="2285"/>
    <s v="Roosevelt High School"/>
    <s v="9 "/>
    <s v="12"/>
    <s v="P"/>
    <s v="HWL1663"/>
    <s v="LATIN 2B"/>
    <s v="06302 "/>
    <s v="Latin II 06302"/>
    <s v="Foreign Languages"/>
    <m/>
    <m/>
    <m/>
    <m/>
    <n v="18"/>
    <n v="0"/>
    <n v="17"/>
    <n v="1"/>
    <n v="0"/>
    <x v="0"/>
    <x v="24"/>
  </r>
  <r>
    <s v="33070"/>
    <x v="162"/>
    <s v="5223"/>
    <s v="Paideia High School"/>
    <s v="9 "/>
    <s v="12"/>
    <s v="P"/>
    <s v="LAT102"/>
    <s v="LATIN II"/>
    <s v="06302 "/>
    <s v="Latin II 06302"/>
    <s v="Foreign Languages"/>
    <m/>
    <m/>
    <m/>
    <m/>
    <n v="6"/>
    <n v="0"/>
    <n v="4"/>
    <n v="2"/>
    <n v="0"/>
    <x v="0"/>
    <x v="24"/>
  </r>
  <r>
    <s v="17408"/>
    <x v="12"/>
    <s v="5037"/>
    <s v="Auburn Mountainview High School"/>
    <s v="9 "/>
    <s v="12"/>
    <s v="P"/>
    <s v="FOR505"/>
    <s v="LATIN 5"/>
    <s v="06303 "/>
    <s v="Latin III 06303"/>
    <s v="Foreign Languages"/>
    <m/>
    <m/>
    <m/>
    <m/>
    <n v="12"/>
    <n v="0"/>
    <n v="0"/>
    <n v="10"/>
    <n v="2"/>
    <x v="0"/>
    <x v="24"/>
  </r>
  <r>
    <s v="17408"/>
    <x v="12"/>
    <s v="5037"/>
    <s v="Auburn Mountainview High School"/>
    <s v="9 "/>
    <s v="12"/>
    <s v="P"/>
    <s v="FOR506"/>
    <s v="LATIN 6"/>
    <s v="06303 "/>
    <s v="Latin III 06303"/>
    <s v="Foreign Languages"/>
    <m/>
    <m/>
    <m/>
    <m/>
    <n v="12"/>
    <n v="0"/>
    <n v="0"/>
    <n v="10"/>
    <n v="2"/>
    <x v="0"/>
    <x v="24"/>
  </r>
  <r>
    <s v="31015"/>
    <x v="26"/>
    <s v="1966"/>
    <s v="Edmonds Heights K-12"/>
    <s v="K "/>
    <s v="12"/>
    <s v="A"/>
    <s v="FLL300"/>
    <s v="LATIN 3"/>
    <s v="06303 "/>
    <s v="Latin III 06303"/>
    <s v="Foreign Languages"/>
    <m/>
    <m/>
    <m/>
    <m/>
    <n v="2"/>
    <n v="2"/>
    <n v="0"/>
    <n v="0"/>
    <n v="0"/>
    <x v="0"/>
    <x v="24"/>
  </r>
  <r>
    <s v="17411"/>
    <x v="32"/>
    <s v="3962"/>
    <s v="Liberty Sr High School"/>
    <s v="9 "/>
    <s v="12"/>
    <s v="P"/>
    <s v="FOR778"/>
    <s v="LATIN 3 P1 ONL"/>
    <s v="06303 "/>
    <s v="Latin III 06303"/>
    <s v="Foreign Languages"/>
    <m/>
    <m/>
    <m/>
    <m/>
    <n v="1"/>
    <n v="0"/>
    <n v="0"/>
    <n v="1"/>
    <n v="0"/>
    <x v="0"/>
    <x v="24"/>
  </r>
  <r>
    <s v="17411"/>
    <x v="32"/>
    <s v="3962"/>
    <s v="Liberty Sr High School"/>
    <s v="9 "/>
    <s v="12"/>
    <s v="P"/>
    <s v="FOR779"/>
    <s v="LATIN 3 P2 ONL"/>
    <s v="06303 "/>
    <s v="Latin III 06303"/>
    <s v="Foreign Languages"/>
    <m/>
    <m/>
    <m/>
    <m/>
    <n v="1"/>
    <n v="0"/>
    <n v="0"/>
    <n v="1"/>
    <n v="0"/>
    <x v="0"/>
    <x v="24"/>
  </r>
  <r>
    <s v="31025"/>
    <x v="117"/>
    <s v="5210"/>
    <s v="Bio Med Academy"/>
    <s v="9 "/>
    <s v="12"/>
    <s v="P"/>
    <s v="FLL300"/>
    <s v="LATIN III"/>
    <s v="06303 "/>
    <s v="Latin III 06303"/>
    <s v="Foreign Languages"/>
    <m/>
    <m/>
    <m/>
    <m/>
    <n v="1"/>
    <n v="0"/>
    <n v="0"/>
    <n v="0"/>
    <n v="1"/>
    <x v="0"/>
    <x v="24"/>
  </r>
  <r>
    <s v="31025"/>
    <x v="117"/>
    <s v="5211"/>
    <s v="Intl Sch of Communications"/>
    <s v="9 "/>
    <s v="12"/>
    <s v="P"/>
    <s v="FLL300"/>
    <s v="LATIN III"/>
    <s v="06303 "/>
    <s v="Latin III 06303"/>
    <s v="Foreign Languages"/>
    <m/>
    <m/>
    <m/>
    <m/>
    <n v="2"/>
    <n v="0"/>
    <n v="0"/>
    <n v="0"/>
    <n v="2"/>
    <x v="0"/>
    <x v="24"/>
  </r>
  <r>
    <s v="29320"/>
    <x v="120"/>
    <s v="2295"/>
    <s v="Mount Vernon High School"/>
    <s v="9 "/>
    <s v="12"/>
    <s v="P"/>
    <s v="FLG311"/>
    <s v="LATIN III (A)"/>
    <s v="06303 "/>
    <s v="Latin III 06303"/>
    <s v="Foreign Languages"/>
    <m/>
    <m/>
    <m/>
    <m/>
    <n v="11"/>
    <n v="0"/>
    <n v="0"/>
    <n v="10"/>
    <n v="1"/>
    <x v="0"/>
    <x v="24"/>
  </r>
  <r>
    <s v="29320"/>
    <x v="120"/>
    <s v="2295"/>
    <s v="Mount Vernon High School"/>
    <s v="9 "/>
    <s v="12"/>
    <s v="P"/>
    <s v="FLG312"/>
    <s v="LATIN III (B)"/>
    <s v="06303 "/>
    <s v="Latin III 06303"/>
    <s v="Foreign Languages"/>
    <m/>
    <m/>
    <m/>
    <m/>
    <n v="11"/>
    <n v="0"/>
    <n v="0"/>
    <n v="10"/>
    <n v="1"/>
    <x v="0"/>
    <x v="24"/>
  </r>
  <r>
    <s v="17001"/>
    <x v="51"/>
    <s v="2306"/>
    <s v="Garfield High School"/>
    <s v="9 "/>
    <s v="12"/>
    <s v="P"/>
    <s v="HWL3193"/>
    <s v="LATIN 3A"/>
    <s v="06303 "/>
    <s v="Latin III 06303"/>
    <s v="Foreign Languages"/>
    <m/>
    <m/>
    <m/>
    <m/>
    <n v="32"/>
    <n v="0"/>
    <n v="0"/>
    <n v="30"/>
    <n v="2"/>
    <x v="0"/>
    <x v="24"/>
  </r>
  <r>
    <s v="17001"/>
    <x v="51"/>
    <s v="2306"/>
    <s v="Garfield High School"/>
    <s v="9 "/>
    <s v="12"/>
    <s v="P"/>
    <s v="HWL3194"/>
    <s v="LATIN 3B"/>
    <s v="06303 "/>
    <s v="Latin III 06303"/>
    <s v="Foreign Languages"/>
    <m/>
    <m/>
    <m/>
    <m/>
    <n v="31"/>
    <n v="0"/>
    <n v="0"/>
    <n v="30"/>
    <n v="1"/>
    <x v="0"/>
    <x v="24"/>
  </r>
  <r>
    <s v="17001"/>
    <x v="51"/>
    <s v="3868"/>
    <s v="Nova High School"/>
    <s v="9 "/>
    <s v="12"/>
    <s v="A"/>
    <s v="HWL5858"/>
    <s v="LATIN STUDIES"/>
    <s v="06303 "/>
    <s v="Latin III 06303"/>
    <s v="Foreign Languages"/>
    <m/>
    <m/>
    <m/>
    <m/>
    <n v="1"/>
    <n v="0"/>
    <n v="1"/>
    <n v="0"/>
    <n v="0"/>
    <x v="0"/>
    <x v="24"/>
  </r>
  <r>
    <s v="17001"/>
    <x v="51"/>
    <s v="2285"/>
    <s v="Roosevelt High School"/>
    <s v="9 "/>
    <s v="12"/>
    <s v="P"/>
    <s v="HWL3193"/>
    <s v="LATIN 3A"/>
    <s v="06303 "/>
    <s v="Latin III 06303"/>
    <s v="Foreign Languages"/>
    <m/>
    <m/>
    <m/>
    <m/>
    <n v="34"/>
    <n v="0"/>
    <n v="0"/>
    <n v="34"/>
    <n v="0"/>
    <x v="0"/>
    <x v="24"/>
  </r>
  <r>
    <s v="17001"/>
    <x v="51"/>
    <s v="2285"/>
    <s v="Roosevelt High School"/>
    <s v="9 "/>
    <s v="12"/>
    <s v="P"/>
    <s v="HWL3194"/>
    <s v="LATIN 3B"/>
    <s v="06303 "/>
    <s v="Latin III 06303"/>
    <s v="Foreign Languages"/>
    <m/>
    <m/>
    <m/>
    <m/>
    <n v="31"/>
    <n v="0"/>
    <n v="0"/>
    <n v="31"/>
    <n v="0"/>
    <x v="0"/>
    <x v="24"/>
  </r>
  <r>
    <s v="04228"/>
    <x v="20"/>
    <s v="5295"/>
    <s v="Columbia Virtual Academy-Cascade"/>
    <s v="K "/>
    <s v="12"/>
    <s v="A"/>
    <s v="06304"/>
    <s v="LATIN IV"/>
    <s v="06304 "/>
    <s v="Latin IV 06304"/>
    <s v="Foreign Languages"/>
    <m/>
    <m/>
    <m/>
    <m/>
    <n v="1"/>
    <n v="0"/>
    <n v="1"/>
    <n v="0"/>
    <n v="0"/>
    <x v="0"/>
    <x v="24"/>
  </r>
  <r>
    <s v="31015"/>
    <x v="26"/>
    <s v="1966"/>
    <s v="Edmonds Heights K-12"/>
    <s v="K "/>
    <s v="12"/>
    <s v="A"/>
    <s v="FLL400"/>
    <s v="LATIN 4"/>
    <s v="06304 "/>
    <s v="Latin IV 06304"/>
    <s v="Foreign Languages"/>
    <m/>
    <m/>
    <m/>
    <m/>
    <n v="1"/>
    <n v="0"/>
    <n v="1"/>
    <n v="0"/>
    <n v="0"/>
    <x v="0"/>
    <x v="24"/>
  </r>
  <r>
    <s v="31025"/>
    <x v="117"/>
    <s v="5210"/>
    <s v="Bio Med Academy"/>
    <s v="9 "/>
    <s v="12"/>
    <s v="P"/>
    <s v="FLL400"/>
    <s v="LATIN IV"/>
    <s v="06304 "/>
    <s v="Latin IV 06304"/>
    <s v="Foreign Languages"/>
    <m/>
    <m/>
    <m/>
    <m/>
    <n v="1"/>
    <n v="0"/>
    <n v="0"/>
    <n v="0"/>
    <n v="1"/>
    <x v="0"/>
    <x v="24"/>
  </r>
  <r>
    <s v="27401"/>
    <x v="46"/>
    <s v="4081"/>
    <s v="Gig Harbor High"/>
    <s v="9 "/>
    <s v="12"/>
    <s v="P"/>
    <s v="FL200"/>
    <s v="LATIN 2ND YR, PT 2"/>
    <s v="02999 "/>
    <s v="Mathematics-Other 02999"/>
    <s v="Foreign Languages"/>
    <m/>
    <m/>
    <m/>
    <m/>
    <n v="1"/>
    <n v="0"/>
    <n v="0"/>
    <n v="0"/>
    <n v="1"/>
    <x v="0"/>
    <x v="24"/>
  </r>
  <r>
    <s v="27401"/>
    <x v="46"/>
    <s v="4081"/>
    <s v="Gig Harbor High"/>
    <s v="9 "/>
    <s v="12"/>
    <s v="P"/>
    <s v="FL200"/>
    <s v="LATIN 2ND YR"/>
    <s v="02999 "/>
    <s v="Mathematics-Other 02999"/>
    <s v="Foreign Languages"/>
    <m/>
    <m/>
    <m/>
    <m/>
    <n v="1"/>
    <n v="0"/>
    <n v="0"/>
    <n v="0"/>
    <n v="1"/>
    <x v="0"/>
    <x v="24"/>
  </r>
  <r>
    <s v="32081"/>
    <x v="58"/>
    <s v="2172"/>
    <s v="Lewis &amp; Clark High School"/>
    <s v="9 "/>
    <s v="12"/>
    <s v="P"/>
    <s v="6482T"/>
    <s v="Latin VIII"/>
    <s v="22999 "/>
    <s v="Miscellaneous-Other 22999"/>
    <s v="Foreign Languages"/>
    <m/>
    <m/>
    <m/>
    <m/>
    <n v="1"/>
    <n v="0"/>
    <n v="1"/>
    <n v="0"/>
    <n v="0"/>
    <x v="0"/>
    <x v="24"/>
  </r>
  <r>
    <s v="17401"/>
    <x v="31"/>
    <s v="5063"/>
    <s v="Academy of Citizenship and Empowerment"/>
    <s v="9 "/>
    <s v="12"/>
    <s v="P"/>
    <s v="WL6197"/>
    <s v="NEPALI 4 - PROFICIENCY"/>
    <s v="06486 "/>
    <s v="East Asian Language for Native Speakers 06486"/>
    <s v="Foreign Languages"/>
    <m/>
    <m/>
    <m/>
    <s v="Y"/>
    <n v="1"/>
    <n v="0"/>
    <n v="0"/>
    <n v="1"/>
    <n v="0"/>
    <x v="1"/>
    <x v="25"/>
  </r>
  <r>
    <s v="17401"/>
    <x v="31"/>
    <s v="5064"/>
    <s v="Global Connections High School"/>
    <s v="9 "/>
    <s v="12"/>
    <s v="P"/>
    <s v="WL6197"/>
    <s v="NEPALI 4 - PROFICIENCY"/>
    <s v="06486 "/>
    <s v="East Asian Language for Native Speakers 06486"/>
    <s v="Foreign Languages"/>
    <m/>
    <m/>
    <m/>
    <s v="Y"/>
    <n v="4"/>
    <n v="2"/>
    <n v="0"/>
    <n v="0"/>
    <n v="2"/>
    <x v="1"/>
    <x v="25"/>
  </r>
  <r>
    <s v="17401"/>
    <x v="31"/>
    <s v="2325"/>
    <s v="Highline High School"/>
    <s v="9 "/>
    <s v="12"/>
    <s v="P"/>
    <s v="WL6197"/>
    <s v="NEPALI 4 - PROFICIENCY"/>
    <s v="06486 "/>
    <s v="East Asian Language for Native Speakers 06486"/>
    <s v="Foreign Languages"/>
    <m/>
    <m/>
    <m/>
    <s v="Y"/>
    <n v="15"/>
    <n v="7"/>
    <n v="3"/>
    <n v="2"/>
    <n v="3"/>
    <x v="1"/>
    <x v="25"/>
  </r>
  <r>
    <s v="17401"/>
    <x v="31"/>
    <s v="5065"/>
    <s v="Odyssey - The Essential School"/>
    <s v="9 "/>
    <s v="12"/>
    <s v="P"/>
    <s v="WL6197"/>
    <s v="NEPALI 4 - PROFICIENCY"/>
    <s v="06486 "/>
    <s v="East Asian Language for Native Speakers 06486"/>
    <s v="Foreign Languages"/>
    <m/>
    <m/>
    <m/>
    <s v="Y"/>
    <n v="1"/>
    <n v="0"/>
    <n v="0"/>
    <n v="0"/>
    <n v="1"/>
    <x v="1"/>
    <x v="25"/>
  </r>
  <r>
    <s v="17401"/>
    <x v="31"/>
    <s v="5063"/>
    <s v="Academy of Citizenship and Empowerment"/>
    <s v="9 "/>
    <s v="12"/>
    <s v="P"/>
    <s v="WL3197"/>
    <s v="NEPALI 1 - PROFICIENCY"/>
    <s v="06481 "/>
    <s v="East Asian Language I 06481"/>
    <s v="Foreign Languages"/>
    <m/>
    <m/>
    <m/>
    <s v="Y"/>
    <n v="2"/>
    <n v="1"/>
    <n v="0"/>
    <n v="1"/>
    <n v="0"/>
    <x v="1"/>
    <x v="25"/>
  </r>
  <r>
    <s v="17401"/>
    <x v="31"/>
    <s v="5064"/>
    <s v="Global Connections High School"/>
    <s v="9 "/>
    <s v="12"/>
    <s v="P"/>
    <s v="WL3197"/>
    <s v="NEPALI 1 - PROFICIENCY"/>
    <s v="06481 "/>
    <s v="East Asian Language I 06481"/>
    <s v="Foreign Languages"/>
    <m/>
    <m/>
    <m/>
    <s v="Y"/>
    <n v="4"/>
    <n v="2"/>
    <n v="0"/>
    <n v="0"/>
    <n v="2"/>
    <x v="1"/>
    <x v="25"/>
  </r>
  <r>
    <s v="17401"/>
    <x v="31"/>
    <s v="2325"/>
    <s v="Highline High School"/>
    <s v="9 "/>
    <s v="12"/>
    <s v="P"/>
    <s v="WL3197"/>
    <s v="NEPALI 1 - PROFICIENCY"/>
    <s v="06481 "/>
    <s v="East Asian Language I 06481"/>
    <s v="Foreign Languages"/>
    <m/>
    <m/>
    <m/>
    <s v="Y"/>
    <n v="16"/>
    <n v="7"/>
    <n v="3"/>
    <n v="2"/>
    <n v="4"/>
    <x v="1"/>
    <x v="25"/>
  </r>
  <r>
    <s v="17401"/>
    <x v="31"/>
    <s v="3279"/>
    <s v="Mount Rainier High School"/>
    <s v="9 "/>
    <s v="12"/>
    <s v="P"/>
    <s v="WL3407"/>
    <s v="HINDI 1 - PROFICIENCY"/>
    <s v="06481 "/>
    <s v="East Asian Language I 06481"/>
    <s v="Foreign Languages"/>
    <m/>
    <m/>
    <m/>
    <s v="Y"/>
    <n v="5"/>
    <n v="0"/>
    <n v="2"/>
    <n v="3"/>
    <n v="0"/>
    <x v="1"/>
    <x v="25"/>
  </r>
  <r>
    <s v="17401"/>
    <x v="31"/>
    <s v="5065"/>
    <s v="Odyssey - The Essential School"/>
    <s v="9 "/>
    <s v="12"/>
    <s v="P"/>
    <s v="WL3407"/>
    <s v="HINDI 1 - PROFICIENCY"/>
    <s v="06481 "/>
    <s v="East Asian Language I 06481"/>
    <s v="Foreign Languages"/>
    <m/>
    <m/>
    <m/>
    <s v="Y"/>
    <n v="2"/>
    <n v="0"/>
    <n v="0"/>
    <n v="1"/>
    <n v="1"/>
    <x v="1"/>
    <x v="25"/>
  </r>
  <r>
    <s v="17401"/>
    <x v="31"/>
    <s v="5065"/>
    <s v="Odyssey - The Essential School"/>
    <s v="9 "/>
    <s v="12"/>
    <s v="P"/>
    <s v="WL3197"/>
    <s v="NEPALI 1 - PROFICIENCY"/>
    <s v="06481 "/>
    <s v="East Asian Language I 06481"/>
    <s v="Foreign Languages"/>
    <m/>
    <m/>
    <m/>
    <s v="Y"/>
    <n v="1"/>
    <n v="0"/>
    <n v="0"/>
    <n v="0"/>
    <n v="1"/>
    <x v="1"/>
    <x v="25"/>
  </r>
  <r>
    <s v="17401"/>
    <x v="31"/>
    <s v="5063"/>
    <s v="Academy of Citizenship and Empowerment"/>
    <s v="9 "/>
    <s v="12"/>
    <s v="P"/>
    <s v="WL4197"/>
    <s v="NEPALI 2 - PROFICIENCY"/>
    <s v="06482 "/>
    <s v="East Asian Language II 06482"/>
    <s v="Foreign Languages"/>
    <m/>
    <m/>
    <m/>
    <s v="Y"/>
    <n v="1"/>
    <n v="0"/>
    <n v="0"/>
    <n v="1"/>
    <n v="0"/>
    <x v="1"/>
    <x v="25"/>
  </r>
  <r>
    <s v="17401"/>
    <x v="31"/>
    <s v="5064"/>
    <s v="Global Connections High School"/>
    <s v="9 "/>
    <s v="12"/>
    <s v="P"/>
    <s v="WL4197"/>
    <s v="NEPALI 2 - PROFICIENCY"/>
    <s v="06482 "/>
    <s v="East Asian Language II 06482"/>
    <s v="Foreign Languages"/>
    <m/>
    <m/>
    <m/>
    <s v="Y"/>
    <n v="4"/>
    <n v="2"/>
    <n v="0"/>
    <n v="0"/>
    <n v="2"/>
    <x v="1"/>
    <x v="25"/>
  </r>
  <r>
    <s v="17401"/>
    <x v="31"/>
    <s v="2325"/>
    <s v="Highline High School"/>
    <s v="9 "/>
    <s v="12"/>
    <s v="P"/>
    <s v="WL4197"/>
    <s v="NEPALI 2 - PROFICIENCY"/>
    <s v="06482 "/>
    <s v="East Asian Language II 06482"/>
    <s v="Foreign Languages"/>
    <m/>
    <m/>
    <m/>
    <s v="Y"/>
    <n v="16"/>
    <n v="7"/>
    <n v="3"/>
    <n v="2"/>
    <n v="4"/>
    <x v="1"/>
    <x v="25"/>
  </r>
  <r>
    <s v="17401"/>
    <x v="31"/>
    <s v="5065"/>
    <s v="Odyssey - The Essential School"/>
    <s v="9 "/>
    <s v="12"/>
    <s v="P"/>
    <s v="WL4197"/>
    <s v="NEPALI 2 - PROFICIENCY"/>
    <s v="06482 "/>
    <s v="East Asian Language II 06482"/>
    <s v="Foreign Languages"/>
    <m/>
    <m/>
    <m/>
    <s v="Y"/>
    <n v="1"/>
    <n v="0"/>
    <n v="0"/>
    <n v="0"/>
    <n v="1"/>
    <x v="1"/>
    <x v="25"/>
  </r>
  <r>
    <s v="17401"/>
    <x v="31"/>
    <s v="5063"/>
    <s v="Academy of Citizenship and Empowerment"/>
    <s v="9 "/>
    <s v="12"/>
    <s v="P"/>
    <s v="WL5197"/>
    <s v="NEPALI 3 - PROFICIENCY"/>
    <s v="06483 "/>
    <s v="East Asian Language III 06483"/>
    <s v="Foreign Languages"/>
    <m/>
    <m/>
    <m/>
    <s v="Y"/>
    <n v="1"/>
    <n v="0"/>
    <n v="0"/>
    <n v="1"/>
    <n v="0"/>
    <x v="1"/>
    <x v="25"/>
  </r>
  <r>
    <s v="17401"/>
    <x v="31"/>
    <s v="5064"/>
    <s v="Global Connections High School"/>
    <s v="9 "/>
    <s v="12"/>
    <s v="P"/>
    <s v="WL5197"/>
    <s v="NEPALI 3 - PROFICIENCY"/>
    <s v="06483 "/>
    <s v="East Asian Language III 06483"/>
    <s v="Foreign Languages"/>
    <m/>
    <m/>
    <m/>
    <s v="Y"/>
    <n v="4"/>
    <n v="2"/>
    <n v="0"/>
    <n v="0"/>
    <n v="2"/>
    <x v="1"/>
    <x v="25"/>
  </r>
  <r>
    <s v="17401"/>
    <x v="31"/>
    <s v="2325"/>
    <s v="Highline High School"/>
    <s v="9 "/>
    <s v="12"/>
    <s v="P"/>
    <s v="WL5197"/>
    <s v="NEPALI 3 - PROFICIENCY"/>
    <s v="06483 "/>
    <s v="East Asian Language III 06483"/>
    <s v="Foreign Languages"/>
    <m/>
    <m/>
    <m/>
    <s v="Y"/>
    <n v="16"/>
    <n v="7"/>
    <n v="3"/>
    <n v="2"/>
    <n v="4"/>
    <x v="1"/>
    <x v="25"/>
  </r>
  <r>
    <s v="17401"/>
    <x v="31"/>
    <s v="5065"/>
    <s v="Odyssey - The Essential School"/>
    <s v="9 "/>
    <s v="12"/>
    <s v="P"/>
    <s v="WL5197"/>
    <s v="NEPALI 3 - PROFICIENCY"/>
    <s v="06483 "/>
    <s v="East Asian Language III 06483"/>
    <s v="Foreign Languages"/>
    <m/>
    <m/>
    <m/>
    <s v="Y"/>
    <n v="1"/>
    <n v="0"/>
    <n v="0"/>
    <n v="0"/>
    <n v="1"/>
    <x v="1"/>
    <x v="25"/>
  </r>
  <r>
    <s v="17001"/>
    <x v="51"/>
    <s v="3327"/>
    <s v="Rainier Beach High School"/>
    <s v="9 "/>
    <s v="12"/>
    <s v="P"/>
    <s v="HWL3686"/>
    <s v="NEPALI 3 COMP IL"/>
    <s v="06999 "/>
    <s v="Foreign Language and Literature-Other 06999"/>
    <s v="Foreign Languages"/>
    <m/>
    <m/>
    <m/>
    <m/>
    <n v="1"/>
    <n v="0"/>
    <n v="0"/>
    <n v="0"/>
    <n v="1"/>
    <x v="1"/>
    <x v="25"/>
  </r>
  <r>
    <s v="17001"/>
    <x v="51"/>
    <s v="3327"/>
    <s v="Rainier Beach High School"/>
    <s v="9 "/>
    <s v="12"/>
    <s v="P"/>
    <s v="HWL3687"/>
    <s v="NEPALI 4 COMP IM"/>
    <s v="06999 "/>
    <s v="Foreign Language and Literature-Other 06999"/>
    <s v="Foreign Languages"/>
    <m/>
    <m/>
    <m/>
    <m/>
    <n v="2"/>
    <n v="0"/>
    <n v="0"/>
    <n v="0"/>
    <n v="2"/>
    <x v="1"/>
    <x v="25"/>
  </r>
  <r>
    <s v="16049"/>
    <x v="22"/>
    <s v="3275"/>
    <s v="Chimacum High School"/>
    <s v="9 "/>
    <s v="12"/>
    <s v="P"/>
    <s v="LAN932"/>
    <s v="NORWEGIAN 2ND Y"/>
    <s v="06999 "/>
    <s v="Foreign Language and Literature-Other 06999"/>
    <s v="Foreign Languages"/>
    <m/>
    <m/>
    <m/>
    <m/>
    <n v="1"/>
    <n v="0"/>
    <n v="0"/>
    <n v="1"/>
    <n v="0"/>
    <x v="0"/>
    <x v="26"/>
  </r>
  <r>
    <s v="25155"/>
    <x v="39"/>
    <s v="5238"/>
    <s v="Naselle Homelink"/>
    <s v="K "/>
    <s v="12"/>
    <s v="5"/>
    <s v="0699P2"/>
    <s v="PORTUGUESE II L"/>
    <s v="06997 "/>
    <s v="Foreign Language and Literature-Independent Study 06997"/>
    <s v="Foreign Languages"/>
    <m/>
    <m/>
    <m/>
    <m/>
    <n v="1"/>
    <n v="1"/>
    <n v="0"/>
    <n v="0"/>
    <n v="0"/>
    <x v="0"/>
    <x v="27"/>
  </r>
  <r>
    <s v="25155"/>
    <x v="39"/>
    <s v="5238"/>
    <s v="Naselle Homelink"/>
    <s v="K "/>
    <s v="12"/>
    <s v="5"/>
    <s v="0699P3"/>
    <s v="PORTUGUESE III"/>
    <s v="06997 "/>
    <s v="Foreign Language and Literature-Independent Study 06997"/>
    <s v="Foreign Languages"/>
    <m/>
    <m/>
    <m/>
    <m/>
    <n v="1"/>
    <n v="1"/>
    <n v="0"/>
    <n v="0"/>
    <n v="0"/>
    <x v="0"/>
    <x v="27"/>
  </r>
  <r>
    <s v="25155"/>
    <x v="39"/>
    <s v="5238"/>
    <s v="Naselle Homelink"/>
    <s v="K "/>
    <s v="12"/>
    <s v="5"/>
    <s v="06997P"/>
    <s v="PORTUGUESE LAN"/>
    <s v="06997 "/>
    <s v="Foreign Language and Literature-Independent Study 06997"/>
    <s v="Foreign Languages"/>
    <m/>
    <m/>
    <m/>
    <m/>
    <n v="1"/>
    <n v="1"/>
    <n v="0"/>
    <n v="0"/>
    <n v="0"/>
    <x v="0"/>
    <x v="27"/>
  </r>
  <r>
    <s v="31332"/>
    <x v="166"/>
    <s v="5171"/>
    <s v="Crossroads High School"/>
    <s v="9 "/>
    <s v="12"/>
    <s v="A"/>
    <s v="ALE700"/>
    <s v="PORTUGESE"/>
    <s v="06161 "/>
    <s v="Portuguese I 06161"/>
    <s v="Foreign Languages"/>
    <m/>
    <m/>
    <m/>
    <m/>
    <n v="18"/>
    <n v="0"/>
    <n v="4"/>
    <n v="14"/>
    <n v="0"/>
    <x v="0"/>
    <x v="27"/>
  </r>
  <r>
    <s v="31332"/>
    <x v="166"/>
    <s v="5171"/>
    <s v="Crossroads High School"/>
    <s v="9 "/>
    <s v="12"/>
    <s v="A"/>
    <s v="ALE701"/>
    <s v="PORTUGESE"/>
    <s v="06162 "/>
    <s v="Portuguese II 06162"/>
    <s v="Foreign Languages"/>
    <m/>
    <m/>
    <m/>
    <m/>
    <n v="17"/>
    <n v="1"/>
    <n v="3"/>
    <n v="13"/>
    <n v="0"/>
    <x v="0"/>
    <x v="27"/>
  </r>
  <r>
    <s v="37501"/>
    <x v="15"/>
    <s v="3576"/>
    <s v="Sehome High School"/>
    <s v="9 "/>
    <s v="12"/>
    <s v="P"/>
    <s v="WLP501"/>
    <s v="Punjabi I Comp"/>
    <s v="06841 "/>
    <s v="Indic Language I 06841"/>
    <s v="Foreign Languages"/>
    <m/>
    <m/>
    <m/>
    <m/>
    <n v="1"/>
    <n v="0"/>
    <n v="1"/>
    <n v="0"/>
    <n v="0"/>
    <x v="1"/>
    <x v="28"/>
  </r>
  <r>
    <s v="37501"/>
    <x v="15"/>
    <s v="4515"/>
    <s v="Squalicum High School"/>
    <s v="9 "/>
    <s v="12"/>
    <s v="P"/>
    <s v="WLP501"/>
    <s v="Punjabi I Comp"/>
    <s v="06841 "/>
    <s v="Indic Language I 06841"/>
    <s v="Foreign Languages"/>
    <m/>
    <m/>
    <m/>
    <m/>
    <n v="6"/>
    <n v="2"/>
    <n v="1"/>
    <n v="3"/>
    <n v="0"/>
    <x v="1"/>
    <x v="28"/>
  </r>
  <r>
    <s v="17401"/>
    <x v="31"/>
    <s v="5063"/>
    <s v="Academy of Citizenship and Empowerment"/>
    <s v="9 "/>
    <s v="12"/>
    <s v="P"/>
    <s v="WL6597"/>
    <s v="PUNJABI 1 PROFICIENCY"/>
    <s v="06841 "/>
    <s v="Indic Language I 06841"/>
    <s v="Foreign Languages"/>
    <m/>
    <m/>
    <m/>
    <s v="Y"/>
    <n v="4"/>
    <n v="1"/>
    <n v="2"/>
    <n v="1"/>
    <n v="0"/>
    <x v="1"/>
    <x v="28"/>
  </r>
  <r>
    <s v="17401"/>
    <x v="31"/>
    <s v="3553"/>
    <s v="Aviation High School"/>
    <s v="9 "/>
    <s v="12"/>
    <s v="P"/>
    <s v="WL6597"/>
    <s v="PUNJABI 1 PROFICIENCY"/>
    <s v="06841 "/>
    <s v="Indic Language I 06841"/>
    <s v="Foreign Languages"/>
    <m/>
    <m/>
    <m/>
    <s v="Y"/>
    <n v="1"/>
    <n v="0"/>
    <n v="0"/>
    <n v="1"/>
    <n v="0"/>
    <x v="1"/>
    <x v="28"/>
  </r>
  <r>
    <s v="17401"/>
    <x v="31"/>
    <s v="5064"/>
    <s v="Global Connections High School"/>
    <s v="9 "/>
    <s v="12"/>
    <s v="P"/>
    <s v="WL6597"/>
    <s v="PUNJABI 1 PROFICIENCY"/>
    <s v="06841 "/>
    <s v="Indic Language I 06841"/>
    <s v="Foreign Languages"/>
    <m/>
    <m/>
    <m/>
    <s v="Y"/>
    <n v="2"/>
    <n v="0"/>
    <n v="0"/>
    <n v="2"/>
    <n v="0"/>
    <x v="1"/>
    <x v="28"/>
  </r>
  <r>
    <s v="37501"/>
    <x v="15"/>
    <s v="3576"/>
    <s v="Sehome High School"/>
    <s v="9 "/>
    <s v="12"/>
    <s v="P"/>
    <s v="WLP502"/>
    <s v="Punjabi II Comp"/>
    <s v="06842 "/>
    <s v="Indic Language II 06842"/>
    <s v="Foreign Languages"/>
    <m/>
    <m/>
    <m/>
    <m/>
    <n v="1"/>
    <n v="0"/>
    <n v="1"/>
    <n v="0"/>
    <n v="0"/>
    <x v="1"/>
    <x v="28"/>
  </r>
  <r>
    <s v="37501"/>
    <x v="15"/>
    <s v="4515"/>
    <s v="Squalicum High School"/>
    <s v="9 "/>
    <s v="12"/>
    <s v="P"/>
    <s v="WLP502"/>
    <s v="Punjabi II Comp"/>
    <s v="06842 "/>
    <s v="Indic Language II 06842"/>
    <s v="Foreign Languages"/>
    <m/>
    <m/>
    <m/>
    <m/>
    <n v="6"/>
    <n v="2"/>
    <n v="1"/>
    <n v="3"/>
    <n v="0"/>
    <x v="1"/>
    <x v="28"/>
  </r>
  <r>
    <s v="17401"/>
    <x v="31"/>
    <s v="5063"/>
    <s v="Academy of Citizenship and Empowerment"/>
    <s v="9 "/>
    <s v="12"/>
    <s v="P"/>
    <s v="WL6607"/>
    <s v="PUNJABI 2 PROFICIENCY"/>
    <s v="06842 "/>
    <s v="Indic Language II 06842"/>
    <s v="Foreign Languages"/>
    <m/>
    <m/>
    <m/>
    <s v="Y"/>
    <n v="4"/>
    <n v="1"/>
    <n v="2"/>
    <n v="1"/>
    <n v="0"/>
    <x v="1"/>
    <x v="28"/>
  </r>
  <r>
    <s v="17401"/>
    <x v="31"/>
    <s v="3553"/>
    <s v="Aviation High School"/>
    <s v="9 "/>
    <s v="12"/>
    <s v="P"/>
    <s v="WL6607"/>
    <s v="PUNJABI 2 PROFICIENCY"/>
    <s v="06842 "/>
    <s v="Indic Language II 06842"/>
    <s v="Foreign Languages"/>
    <m/>
    <m/>
    <m/>
    <s v="Y"/>
    <n v="1"/>
    <n v="0"/>
    <n v="0"/>
    <n v="1"/>
    <n v="0"/>
    <x v="1"/>
    <x v="28"/>
  </r>
  <r>
    <s v="17401"/>
    <x v="31"/>
    <s v="5064"/>
    <s v="Global Connections High School"/>
    <s v="9 "/>
    <s v="12"/>
    <s v="P"/>
    <s v="WL6607"/>
    <s v="PUNJABI 2 PROFICIENCY"/>
    <s v="06842 "/>
    <s v="Indic Language II 06842"/>
    <s v="Foreign Languages"/>
    <m/>
    <m/>
    <m/>
    <s v="Y"/>
    <n v="2"/>
    <n v="0"/>
    <n v="0"/>
    <n v="2"/>
    <n v="0"/>
    <x v="1"/>
    <x v="28"/>
  </r>
  <r>
    <s v="37501"/>
    <x v="15"/>
    <s v="4515"/>
    <s v="Squalicum High School"/>
    <s v="9 "/>
    <s v="12"/>
    <s v="P"/>
    <s v="WLP503"/>
    <s v="Punjabi III Com"/>
    <s v="06843 "/>
    <s v="Indic Language III 06843"/>
    <s v="Foreign Languages"/>
    <m/>
    <m/>
    <m/>
    <m/>
    <n v="5"/>
    <n v="2"/>
    <n v="1"/>
    <n v="2"/>
    <n v="0"/>
    <x v="1"/>
    <x v="28"/>
  </r>
  <r>
    <s v="17401"/>
    <x v="31"/>
    <s v="5063"/>
    <s v="Academy of Citizenship and Empowerment"/>
    <s v="9 "/>
    <s v="12"/>
    <s v="P"/>
    <s v="WL6617"/>
    <s v="PUNJABI 3 PROFICIENCY"/>
    <s v="06843 "/>
    <s v="Indic Language III 06843"/>
    <s v="Foreign Languages"/>
    <m/>
    <m/>
    <m/>
    <s v="Y"/>
    <n v="3"/>
    <n v="1"/>
    <n v="1"/>
    <n v="1"/>
    <n v="0"/>
    <x v="1"/>
    <x v="28"/>
  </r>
  <r>
    <s v="17401"/>
    <x v="31"/>
    <s v="3553"/>
    <s v="Aviation High School"/>
    <s v="9 "/>
    <s v="12"/>
    <s v="P"/>
    <s v="WL6617"/>
    <s v="PUNJABI 3 PROFICIENCY"/>
    <s v="06843 "/>
    <s v="Indic Language III 06843"/>
    <s v="Foreign Languages"/>
    <m/>
    <m/>
    <m/>
    <s v="Y"/>
    <n v="1"/>
    <n v="0"/>
    <n v="0"/>
    <n v="1"/>
    <n v="0"/>
    <x v="1"/>
    <x v="28"/>
  </r>
  <r>
    <s v="17401"/>
    <x v="31"/>
    <s v="5064"/>
    <s v="Global Connections High School"/>
    <s v="9 "/>
    <s v="12"/>
    <s v="P"/>
    <s v="WL5747"/>
    <s v="BENGALI 3 PROFICIENCY"/>
    <s v="06843 "/>
    <s v="Indic Language III 06843"/>
    <s v="Foreign Languages"/>
    <m/>
    <m/>
    <m/>
    <s v="Y"/>
    <n v="2"/>
    <n v="2"/>
    <n v="0"/>
    <n v="0"/>
    <n v="0"/>
    <x v="1"/>
    <x v="28"/>
  </r>
  <r>
    <s v="17401"/>
    <x v="31"/>
    <s v="5064"/>
    <s v="Global Connections High School"/>
    <s v="9 "/>
    <s v="12"/>
    <s v="P"/>
    <s v="WL6617"/>
    <s v="PUNJABI 3 PROFICIENCY"/>
    <s v="06843 "/>
    <s v="Indic Language III 06843"/>
    <s v="Foreign Languages"/>
    <m/>
    <m/>
    <m/>
    <s v="Y"/>
    <n v="2"/>
    <n v="0"/>
    <n v="0"/>
    <n v="2"/>
    <n v="0"/>
    <x v="1"/>
    <x v="28"/>
  </r>
  <r>
    <s v="37501"/>
    <x v="15"/>
    <s v="4515"/>
    <s v="Squalicum High School"/>
    <s v="9 "/>
    <s v="12"/>
    <s v="P"/>
    <s v="WLP504"/>
    <s v="Punjabi IV Comp"/>
    <s v="06844 "/>
    <s v="Indic Language IV 06844"/>
    <s v="Foreign Languages"/>
    <m/>
    <m/>
    <m/>
    <m/>
    <n v="3"/>
    <n v="1"/>
    <n v="1"/>
    <n v="1"/>
    <n v="0"/>
    <x v="1"/>
    <x v="28"/>
  </r>
  <r>
    <s v="17401"/>
    <x v="31"/>
    <s v="5063"/>
    <s v="Academy of Citizenship and Empowerment"/>
    <s v="9 "/>
    <s v="12"/>
    <s v="P"/>
    <s v="WL6627"/>
    <s v="PUNJABI 4 PROFICIENCY"/>
    <s v="06844 "/>
    <s v="Indic Language IV 06844"/>
    <s v="Foreign Languages"/>
    <m/>
    <m/>
    <m/>
    <s v="Y"/>
    <n v="2"/>
    <n v="1"/>
    <n v="1"/>
    <n v="0"/>
    <n v="0"/>
    <x v="1"/>
    <x v="28"/>
  </r>
  <r>
    <s v="17401"/>
    <x v="31"/>
    <s v="3553"/>
    <s v="Aviation High School"/>
    <s v="9 "/>
    <s v="12"/>
    <s v="P"/>
    <s v="WL6627"/>
    <s v="PUNJABI 4 PROFICIENCY"/>
    <s v="06844 "/>
    <s v="Indic Language IV 06844"/>
    <s v="Foreign Languages"/>
    <m/>
    <m/>
    <m/>
    <s v="Y"/>
    <n v="1"/>
    <n v="0"/>
    <n v="0"/>
    <n v="1"/>
    <n v="0"/>
    <x v="1"/>
    <x v="28"/>
  </r>
  <r>
    <s v="17401"/>
    <x v="31"/>
    <s v="5064"/>
    <s v="Global Connections High School"/>
    <s v="9 "/>
    <s v="12"/>
    <s v="P"/>
    <s v="WL6747"/>
    <s v="BENGALI 4 PROFICIENCY"/>
    <s v="06844 "/>
    <s v="Indic Language IV 06844"/>
    <s v="Foreign Languages"/>
    <m/>
    <m/>
    <m/>
    <s v="Y"/>
    <n v="2"/>
    <n v="2"/>
    <n v="0"/>
    <n v="0"/>
    <n v="0"/>
    <x v="1"/>
    <x v="28"/>
  </r>
  <r>
    <s v="17401"/>
    <x v="31"/>
    <s v="5064"/>
    <s v="Global Connections High School"/>
    <s v="9 "/>
    <s v="12"/>
    <s v="P"/>
    <s v="WL6627"/>
    <s v="PUNJABI 4 PROFICIENCY"/>
    <s v="06844 "/>
    <s v="Indic Language IV 06844"/>
    <s v="Foreign Languages"/>
    <m/>
    <m/>
    <m/>
    <s v="Y"/>
    <n v="2"/>
    <n v="0"/>
    <n v="0"/>
    <n v="2"/>
    <n v="0"/>
    <x v="1"/>
    <x v="28"/>
  </r>
  <r>
    <s v="17407"/>
    <x v="50"/>
    <s v="1854"/>
    <s v="PARADE"/>
    <s v="PK"/>
    <s v="12"/>
    <s v="A"/>
    <s v="FLA250"/>
    <s v="IS FOREIGN LANG-ROMANIAN"/>
    <s v="06199 "/>
    <s v="Romance/Italic Language-Other 06199"/>
    <s v="Foreign Languages"/>
    <m/>
    <m/>
    <m/>
    <m/>
    <n v="1"/>
    <n v="1"/>
    <n v="0"/>
    <n v="0"/>
    <n v="0"/>
    <x v="0"/>
    <x v="29"/>
  </r>
  <r>
    <s v="33207"/>
    <x v="37"/>
    <s v="5267"/>
    <s v="Digital Electronic Contact Mary Walker Parent Partnership Program"/>
    <s v="K "/>
    <s v="12"/>
    <s v="A"/>
    <s v="ROM201"/>
    <s v="ROMANIAN 2"/>
    <s v="06642 "/>
    <s v="Balto-Slavic Language II 06642"/>
    <s v="Foreign Languages"/>
    <m/>
    <m/>
    <m/>
    <m/>
    <n v="1"/>
    <n v="0"/>
    <n v="0"/>
    <n v="1"/>
    <n v="0"/>
    <x v="0"/>
    <x v="29"/>
  </r>
  <r>
    <s v="17414"/>
    <x v="36"/>
    <s v="3528"/>
    <s v="Redmond High"/>
    <s v="9 "/>
    <s v="12"/>
    <s v="P"/>
    <s v="FOR794"/>
    <s v="RUSSIAN ACTFL"/>
    <s v="06999 "/>
    <s v="Foreign Language and Literature-Other 06999"/>
    <s v="Non-Instructional time"/>
    <m/>
    <m/>
    <m/>
    <m/>
    <n v="2"/>
    <n v="1"/>
    <n v="0"/>
    <n v="0"/>
    <n v="1"/>
    <x v="1"/>
    <x v="30"/>
  </r>
  <r>
    <s v="32081"/>
    <x v="58"/>
    <s v="2172"/>
    <s v="Lewis &amp; Clark High School"/>
    <s v="9 "/>
    <s v="12"/>
    <s v="P"/>
    <s v="6700"/>
    <s v="World Language Competency - Russian 1"/>
    <s v="06999 "/>
    <s v="Foreign Language and Literature-Other 06999"/>
    <s v="Foreign Languages"/>
    <m/>
    <m/>
    <m/>
    <s v="Y"/>
    <n v="1"/>
    <n v="1"/>
    <n v="0"/>
    <n v="0"/>
    <n v="0"/>
    <x v="1"/>
    <x v="30"/>
  </r>
  <r>
    <s v="32081"/>
    <x v="58"/>
    <s v="2172"/>
    <s v="Lewis &amp; Clark High School"/>
    <s v="9 "/>
    <s v="12"/>
    <s v="P"/>
    <s v="6700"/>
    <s v="World Language Competency - Russian 2"/>
    <s v="06999 "/>
    <s v="Foreign Language and Literature-Other 06999"/>
    <s v="Foreign Languages"/>
    <m/>
    <m/>
    <m/>
    <s v="Y"/>
    <n v="1"/>
    <n v="1"/>
    <n v="0"/>
    <n v="0"/>
    <n v="0"/>
    <x v="1"/>
    <x v="30"/>
  </r>
  <r>
    <s v="32081"/>
    <x v="58"/>
    <s v="2172"/>
    <s v="Lewis &amp; Clark High School"/>
    <s v="9 "/>
    <s v="12"/>
    <s v="P"/>
    <s v="6700"/>
    <s v="World Language Competency - Russian 3"/>
    <s v="06999 "/>
    <s v="Foreign Language and Literature-Other 06999"/>
    <s v="Foreign Languages"/>
    <m/>
    <m/>
    <m/>
    <s v="Y"/>
    <n v="1"/>
    <n v="1"/>
    <n v="0"/>
    <n v="0"/>
    <n v="0"/>
    <x v="1"/>
    <x v="30"/>
  </r>
  <r>
    <s v="32081"/>
    <x v="58"/>
    <s v="2172"/>
    <s v="Lewis &amp; Clark High School"/>
    <s v="9 "/>
    <s v="12"/>
    <s v="P"/>
    <s v="6700"/>
    <s v="World Language Competency - Russian 4"/>
    <s v="06999 "/>
    <s v="Foreign Language and Literature-Other 06999"/>
    <s v="Foreign Languages"/>
    <m/>
    <m/>
    <m/>
    <s v="Y"/>
    <n v="1"/>
    <n v="1"/>
    <n v="0"/>
    <n v="0"/>
    <n v="0"/>
    <x v="1"/>
    <x v="30"/>
  </r>
  <r>
    <s v="27010"/>
    <x v="63"/>
    <s v="3880"/>
    <s v="Foss"/>
    <s v="9 "/>
    <s v="12"/>
    <s v="P"/>
    <s v="FRU410"/>
    <s v="Russian 10 - Ib"/>
    <s v="06611 "/>
    <s v="IB Language-Russian 06611"/>
    <s v="Foreign Languages"/>
    <s v="Y"/>
    <m/>
    <m/>
    <m/>
    <n v="1"/>
    <n v="0"/>
    <n v="0"/>
    <n v="0"/>
    <n v="1"/>
    <x v="0"/>
    <x v="30"/>
  </r>
  <r>
    <s v="27010"/>
    <x v="63"/>
    <s v="3880"/>
    <s v="Foss"/>
    <s v="9 "/>
    <s v="12"/>
    <s v="P"/>
    <s v="FRU407"/>
    <s v="Russian 7 - Ib"/>
    <s v="06611 "/>
    <s v="IB Language-Russian 06611"/>
    <s v="Foreign Languages"/>
    <s v="Y"/>
    <m/>
    <m/>
    <m/>
    <n v="5"/>
    <n v="0"/>
    <n v="0"/>
    <n v="3"/>
    <n v="2"/>
    <x v="0"/>
    <x v="30"/>
  </r>
  <r>
    <s v="27010"/>
    <x v="63"/>
    <s v="3880"/>
    <s v="Foss"/>
    <s v="9 "/>
    <s v="12"/>
    <s v="P"/>
    <s v="FRU408"/>
    <s v="Russian 8 - Ib"/>
    <s v="06611 "/>
    <s v="IB Language-Russian 06611"/>
    <s v="Foreign Languages"/>
    <s v="Y"/>
    <m/>
    <m/>
    <m/>
    <n v="4"/>
    <n v="0"/>
    <n v="0"/>
    <n v="3"/>
    <n v="1"/>
    <x v="0"/>
    <x v="30"/>
  </r>
  <r>
    <s v="27010"/>
    <x v="63"/>
    <s v="3880"/>
    <s v="Foss"/>
    <s v="9 "/>
    <s v="12"/>
    <s v="P"/>
    <s v="FRU409"/>
    <s v="Russian 9 - Ib"/>
    <s v="06611 "/>
    <s v="IB Language-Russian 06611"/>
    <s v="Foreign Languages"/>
    <s v="Y"/>
    <m/>
    <m/>
    <m/>
    <n v="2"/>
    <n v="0"/>
    <n v="0"/>
    <n v="0"/>
    <n v="2"/>
    <x v="0"/>
    <x v="30"/>
  </r>
  <r>
    <s v="39202"/>
    <x v="6"/>
    <s v="5262"/>
    <s v="NW Allprep"/>
    <s v="K "/>
    <s v="12"/>
    <s v="Z"/>
    <s v="RUSCON"/>
    <s v="RUSSIAN CONVER"/>
    <s v="06608 "/>
    <s v="Russian Conversation and Culture 06608"/>
    <s v="Foreign Languages"/>
    <m/>
    <m/>
    <m/>
    <m/>
    <n v="12"/>
    <n v="3"/>
    <n v="5"/>
    <n v="3"/>
    <n v="1"/>
    <x v="0"/>
    <x v="30"/>
  </r>
  <r>
    <s v="06119"/>
    <x v="14"/>
    <s v="2415"/>
    <s v="Battle Ground High School"/>
    <s v="9 "/>
    <s v="12"/>
    <s v="P"/>
    <s v="FLARX1"/>
    <s v="RUSSIAN I"/>
    <s v="06601 "/>
    <s v="Russian I 06601"/>
    <s v="Foreign Languages"/>
    <m/>
    <m/>
    <m/>
    <m/>
    <n v="1"/>
    <n v="0"/>
    <n v="0"/>
    <n v="0"/>
    <n v="1"/>
    <x v="0"/>
    <x v="30"/>
  </r>
  <r>
    <s v="06119"/>
    <x v="14"/>
    <s v="1875"/>
    <s v="Homelink River"/>
    <s v="K "/>
    <s v="12"/>
    <s v="A"/>
    <s v="FLARX1"/>
    <s v="RUSSIAN I"/>
    <s v="06601 "/>
    <s v="Russian I 06601"/>
    <s v="Foreign Languages"/>
    <m/>
    <m/>
    <m/>
    <m/>
    <n v="3"/>
    <n v="1"/>
    <n v="0"/>
    <n v="2"/>
    <n v="0"/>
    <x v="0"/>
    <x v="30"/>
  </r>
  <r>
    <s v="06119"/>
    <x v="14"/>
    <s v="4104"/>
    <s v="Prairie High School"/>
    <s v="9 "/>
    <s v="12"/>
    <s v="P"/>
    <s v="FLARX1"/>
    <s v="RUSSIAN I"/>
    <s v="06601 "/>
    <s v="Russian I 06601"/>
    <s v="Foreign Languages"/>
    <m/>
    <m/>
    <m/>
    <m/>
    <n v="1"/>
    <n v="0"/>
    <n v="0"/>
    <n v="1"/>
    <n v="0"/>
    <x v="0"/>
    <x v="30"/>
  </r>
  <r>
    <s v="06119"/>
    <x v="14"/>
    <s v="4450"/>
    <s v="Summit View High School"/>
    <s v="7 "/>
    <s v="12"/>
    <s v="A"/>
    <s v="FLARX1"/>
    <s v="RUSSIAN I"/>
    <s v="06601 "/>
    <s v="Russian I 06601"/>
    <s v="Foreign Languages"/>
    <m/>
    <m/>
    <m/>
    <m/>
    <n v="28"/>
    <n v="0"/>
    <n v="8"/>
    <n v="8"/>
    <n v="14"/>
    <x v="0"/>
    <x v="30"/>
  </r>
  <r>
    <s v="04228"/>
    <x v="20"/>
    <s v="5295"/>
    <s v="Columbia Virtual Academy-Cascade"/>
    <s v="K "/>
    <s v="12"/>
    <s v="A"/>
    <s v="06601"/>
    <s v="RUSSIAN I"/>
    <s v="06601 "/>
    <s v="Russian I 06601"/>
    <s v="Foreign Languages"/>
    <m/>
    <m/>
    <m/>
    <m/>
    <n v="1"/>
    <n v="1"/>
    <n v="0"/>
    <n v="0"/>
    <n v="0"/>
    <x v="0"/>
    <x v="30"/>
  </r>
  <r>
    <s v="32356"/>
    <x v="104"/>
    <s v="3065"/>
    <s v="Central Valley High School"/>
    <s v="9 "/>
    <s v="12"/>
    <s v="P"/>
    <s v="2117"/>
    <s v="Russian 1A"/>
    <s v="06601 "/>
    <s v="Russian I 06601"/>
    <s v="Foreign Languages"/>
    <m/>
    <m/>
    <m/>
    <m/>
    <n v="19"/>
    <n v="7"/>
    <n v="8"/>
    <n v="1"/>
    <n v="3"/>
    <x v="0"/>
    <x v="30"/>
  </r>
  <r>
    <s v="32356"/>
    <x v="104"/>
    <s v="3065"/>
    <s v="Central Valley High School"/>
    <s v="9 "/>
    <s v="12"/>
    <s v="P"/>
    <s v="2118"/>
    <s v="Russian 1B"/>
    <s v="06601 "/>
    <s v="Russian I 06601"/>
    <s v="Foreign Languages"/>
    <m/>
    <m/>
    <m/>
    <m/>
    <n v="14"/>
    <n v="7"/>
    <n v="6"/>
    <n v="1"/>
    <n v="0"/>
    <x v="0"/>
    <x v="30"/>
  </r>
  <r>
    <s v="17210"/>
    <x v="28"/>
    <s v="3766"/>
    <s v="Decatur High School"/>
    <s v="9 "/>
    <s v="12"/>
    <s v="P"/>
    <s v="FLR730"/>
    <s v="RUSSIAN 1COMPNM"/>
    <s v="06601 "/>
    <s v="Russian I 06601"/>
    <s v="Foreign Languages"/>
    <m/>
    <m/>
    <m/>
    <s v="Y"/>
    <n v="1"/>
    <n v="0"/>
    <n v="0"/>
    <n v="0"/>
    <n v="1"/>
    <x v="1"/>
    <x v="30"/>
  </r>
  <r>
    <s v="17210"/>
    <x v="28"/>
    <s v="3584"/>
    <s v="Thomas Jefferson High School"/>
    <s v="9 "/>
    <s v="12"/>
    <s v="P"/>
    <s v="FLR730"/>
    <s v="RUSSIAN 1COMPNM"/>
    <s v="06601 "/>
    <s v="Russian I 06601"/>
    <s v="Foreign Languages"/>
    <m/>
    <m/>
    <m/>
    <s v="Y"/>
    <n v="3"/>
    <n v="0"/>
    <n v="0"/>
    <n v="2"/>
    <n v="1"/>
    <x v="1"/>
    <x v="30"/>
  </r>
  <r>
    <s v="17210"/>
    <x v="28"/>
    <s v="4570"/>
    <s v="Todd Beamer High School"/>
    <s v="9 "/>
    <s v="12"/>
    <s v="P"/>
    <s v="FLR730"/>
    <s v="RUSSIAN 1COMPNM"/>
    <s v="06601 "/>
    <s v="Russian I 06601"/>
    <s v="Foreign Languages"/>
    <m/>
    <m/>
    <m/>
    <s v="Y"/>
    <n v="3"/>
    <n v="0"/>
    <n v="0"/>
    <n v="3"/>
    <n v="0"/>
    <x v="1"/>
    <x v="30"/>
  </r>
  <r>
    <s v="32358"/>
    <x v="112"/>
    <s v="5110"/>
    <s v="Freeman CVA School"/>
    <s v="K "/>
    <s v="12"/>
    <s v="A"/>
    <s v="06601"/>
    <s v="RUSSIAN"/>
    <s v="06601 "/>
    <s v="Russian I 06601"/>
    <s v="Foreign Languages"/>
    <m/>
    <m/>
    <m/>
    <m/>
    <n v="1"/>
    <n v="1"/>
    <n v="0"/>
    <n v="0"/>
    <n v="0"/>
    <x v="0"/>
    <x v="30"/>
  </r>
  <r>
    <s v="17401"/>
    <x v="31"/>
    <s v="3279"/>
    <s v="Mount Rainier High School"/>
    <s v="9 "/>
    <s v="12"/>
    <s v="P"/>
    <s v="WL3497"/>
    <s v="RUSSIAN 1 - PROFICIENCY"/>
    <s v="06601 "/>
    <s v="Russian I 06601"/>
    <s v="Foreign Languages"/>
    <m/>
    <m/>
    <m/>
    <s v="Y"/>
    <n v="1"/>
    <n v="1"/>
    <n v="0"/>
    <n v="0"/>
    <n v="0"/>
    <x v="1"/>
    <x v="30"/>
  </r>
  <r>
    <s v="33212"/>
    <x v="35"/>
    <s v="5180"/>
    <s v="Columbia Virtual Academy - Kettle Falls"/>
    <s v="K "/>
    <s v="12"/>
    <s v="A"/>
    <s v="ALZ100"/>
    <s v="HM SCH RUSSIAN I"/>
    <s v="06601 "/>
    <s v="Russian I 06601"/>
    <s v="Foreign Languages"/>
    <m/>
    <m/>
    <m/>
    <m/>
    <n v="1"/>
    <n v="0"/>
    <n v="0"/>
    <n v="0"/>
    <n v="1"/>
    <x v="0"/>
    <x v="30"/>
  </r>
  <r>
    <s v="33212"/>
    <x v="35"/>
    <s v="5180"/>
    <s v="Columbia Virtual Academy - Kettle Falls"/>
    <s v="K "/>
    <s v="12"/>
    <s v="A"/>
    <s v="ALZ100"/>
    <s v="RUSSIAN I"/>
    <s v="06601 "/>
    <s v="Russian I 06601"/>
    <s v="Foreign Languages"/>
    <m/>
    <m/>
    <m/>
    <m/>
    <n v="3"/>
    <n v="0"/>
    <n v="1"/>
    <n v="1"/>
    <n v="1"/>
    <x v="0"/>
    <x v="30"/>
  </r>
  <r>
    <s v="14097"/>
    <x v="82"/>
    <s v="2973"/>
    <s v="Lake Quinault High School"/>
    <s v="6 "/>
    <s v="12"/>
    <s v="P"/>
    <s v="OLF825"/>
    <s v="OL  RUSSIAN I"/>
    <s v="06601 "/>
    <s v="Russian I 06601"/>
    <s v="Foreign Languages"/>
    <m/>
    <m/>
    <m/>
    <m/>
    <n v="1"/>
    <n v="0"/>
    <n v="0"/>
    <n v="1"/>
    <n v="0"/>
    <x v="0"/>
    <x v="30"/>
  </r>
  <r>
    <s v="27401"/>
    <x v="46"/>
    <s v="2681"/>
    <s v="Peninsula High School"/>
    <s v="9 "/>
    <s v="12"/>
    <s v="P"/>
    <s v="FL711"/>
    <s v="RUSSIAN I"/>
    <s v="06601 "/>
    <s v="Russian I 06601"/>
    <s v="Foreign Languages"/>
    <m/>
    <m/>
    <m/>
    <s v="Y"/>
    <n v="3"/>
    <n v="1"/>
    <n v="0"/>
    <n v="2"/>
    <n v="0"/>
    <x v="1"/>
    <x v="30"/>
  </r>
  <r>
    <s v="25116"/>
    <x v="49"/>
    <s v="1902"/>
    <s v="Raymond Home Link School"/>
    <s v="K "/>
    <s v="12"/>
    <s v="5"/>
    <s v="06601"/>
    <s v="RUSSIAN I"/>
    <s v="06601 "/>
    <s v="Russian I 06601"/>
    <s v="Foreign Languages"/>
    <m/>
    <m/>
    <m/>
    <m/>
    <n v="1"/>
    <n v="0"/>
    <n v="0"/>
    <n v="1"/>
    <n v="0"/>
    <x v="0"/>
    <x v="30"/>
  </r>
  <r>
    <s v="17001"/>
    <x v="51"/>
    <s v="3868"/>
    <s v="Nova High School"/>
    <s v="9 "/>
    <s v="12"/>
    <s v="A"/>
    <s v="HWL3647"/>
    <s v="RUSSIAN 1 COMP NM"/>
    <s v="06601 "/>
    <s v="Russian I 06601"/>
    <s v="Foreign Languages"/>
    <m/>
    <m/>
    <m/>
    <m/>
    <n v="2"/>
    <n v="0"/>
    <n v="2"/>
    <n v="0"/>
    <n v="0"/>
    <x v="1"/>
    <x v="30"/>
  </r>
  <r>
    <s v="29101"/>
    <x v="52"/>
    <s v="2150"/>
    <s v="Sedro Woolley Senior High School"/>
    <s v="9 "/>
    <s v="12"/>
    <s v="P"/>
    <s v="FLA005"/>
    <s v="RUSSIAN I COMP"/>
    <s v="06601 "/>
    <s v="Russian I 06601"/>
    <s v="Foreign Languages"/>
    <m/>
    <m/>
    <m/>
    <s v="Y"/>
    <n v="1"/>
    <n v="0"/>
    <n v="0"/>
    <n v="0"/>
    <n v="1"/>
    <x v="1"/>
    <x v="30"/>
  </r>
  <r>
    <s v="32081"/>
    <x v="58"/>
    <s v="2479"/>
    <s v="Rogers High School"/>
    <s v="9 "/>
    <s v="12"/>
    <s v="P"/>
    <s v="6580T"/>
    <s v="TXFR Russian Adv"/>
    <s v="06601 "/>
    <s v="Russian I 06601"/>
    <s v="Foreign Languages"/>
    <m/>
    <m/>
    <m/>
    <m/>
    <n v="1"/>
    <n v="0"/>
    <n v="1"/>
    <n v="0"/>
    <n v="0"/>
    <x v="0"/>
    <x v="30"/>
  </r>
  <r>
    <s v="27010"/>
    <x v="63"/>
    <s v="3880"/>
    <s v="Foss"/>
    <s v="9 "/>
    <s v="12"/>
    <s v="P"/>
    <s v="FRU401"/>
    <s v="Russian 1"/>
    <s v="06601 "/>
    <s v="Russian I 06601"/>
    <s v="Foreign Languages"/>
    <m/>
    <m/>
    <m/>
    <m/>
    <n v="21"/>
    <n v="16"/>
    <n v="3"/>
    <n v="0"/>
    <n v="2"/>
    <x v="0"/>
    <x v="30"/>
  </r>
  <r>
    <s v="27010"/>
    <x v="63"/>
    <s v="3880"/>
    <s v="Foss"/>
    <s v="9 "/>
    <s v="12"/>
    <s v="P"/>
    <s v="FRU402"/>
    <s v="Russian 2"/>
    <s v="06601 "/>
    <s v="Russian I 06601"/>
    <s v="Foreign Languages"/>
    <m/>
    <m/>
    <m/>
    <m/>
    <n v="16"/>
    <n v="13"/>
    <n v="3"/>
    <n v="0"/>
    <n v="0"/>
    <x v="0"/>
    <x v="30"/>
  </r>
  <r>
    <s v="06119"/>
    <x v="14"/>
    <s v="2415"/>
    <s v="Battle Ground High School"/>
    <s v="9 "/>
    <s v="12"/>
    <s v="P"/>
    <s v="FLARX2"/>
    <s v="RUSSIAN II"/>
    <s v="06602 "/>
    <s v="Russian II 06602"/>
    <s v="Foreign Languages"/>
    <m/>
    <m/>
    <m/>
    <m/>
    <n v="1"/>
    <n v="0"/>
    <n v="0"/>
    <n v="0"/>
    <n v="1"/>
    <x v="0"/>
    <x v="30"/>
  </r>
  <r>
    <s v="06119"/>
    <x v="14"/>
    <s v="1875"/>
    <s v="Homelink River"/>
    <s v="K "/>
    <s v="12"/>
    <s v="A"/>
    <s v="FLARX2"/>
    <s v="RUSSIAN II"/>
    <s v="06602 "/>
    <s v="Russian II 06602"/>
    <s v="Foreign Languages"/>
    <m/>
    <m/>
    <m/>
    <m/>
    <n v="3"/>
    <n v="1"/>
    <n v="0"/>
    <n v="2"/>
    <n v="0"/>
    <x v="0"/>
    <x v="30"/>
  </r>
  <r>
    <s v="06119"/>
    <x v="14"/>
    <s v="4104"/>
    <s v="Prairie High School"/>
    <s v="9 "/>
    <s v="12"/>
    <s v="P"/>
    <s v="FLARX2"/>
    <s v="RUSSIAN II"/>
    <s v="06602 "/>
    <s v="Russian II 06602"/>
    <s v="Foreign Languages"/>
    <m/>
    <m/>
    <m/>
    <m/>
    <n v="1"/>
    <n v="0"/>
    <n v="0"/>
    <n v="1"/>
    <n v="0"/>
    <x v="0"/>
    <x v="30"/>
  </r>
  <r>
    <s v="06119"/>
    <x v="14"/>
    <s v="4450"/>
    <s v="Summit View High School"/>
    <s v="7 "/>
    <s v="12"/>
    <s v="A"/>
    <s v="FLARX2"/>
    <s v="RUSSIAN II"/>
    <s v="06602 "/>
    <s v="Russian II 06602"/>
    <s v="Foreign Languages"/>
    <m/>
    <m/>
    <m/>
    <m/>
    <n v="28"/>
    <n v="0"/>
    <n v="8"/>
    <n v="8"/>
    <n v="14"/>
    <x v="0"/>
    <x v="30"/>
  </r>
  <r>
    <s v="04228"/>
    <x v="20"/>
    <s v="5295"/>
    <s v="Columbia Virtual Academy-Cascade"/>
    <s v="K "/>
    <s v="12"/>
    <s v="A"/>
    <s v="06602"/>
    <s v="Russian II"/>
    <s v="06602 "/>
    <s v="Russian II 06602"/>
    <s v="Foreign Languages"/>
    <m/>
    <m/>
    <m/>
    <m/>
    <n v="1"/>
    <n v="0"/>
    <n v="1"/>
    <n v="0"/>
    <n v="0"/>
    <x v="0"/>
    <x v="30"/>
  </r>
  <r>
    <s v="32356"/>
    <x v="104"/>
    <s v="3065"/>
    <s v="Central Valley High School"/>
    <s v="9 "/>
    <s v="12"/>
    <s v="P"/>
    <s v="2217"/>
    <s v="Russian 2A"/>
    <s v="06602 "/>
    <s v="Russian II 06602"/>
    <s v="Foreign Languages"/>
    <m/>
    <m/>
    <m/>
    <m/>
    <n v="12"/>
    <n v="1"/>
    <n v="9"/>
    <n v="1"/>
    <n v="1"/>
    <x v="0"/>
    <x v="30"/>
  </r>
  <r>
    <s v="32356"/>
    <x v="104"/>
    <s v="3065"/>
    <s v="Central Valley High School"/>
    <s v="9 "/>
    <s v="12"/>
    <s v="P"/>
    <s v="2218"/>
    <s v="Russian 2B"/>
    <s v="06602 "/>
    <s v="Russian II 06602"/>
    <s v="Foreign Languages"/>
    <m/>
    <m/>
    <m/>
    <m/>
    <n v="9"/>
    <n v="1"/>
    <n v="7"/>
    <n v="1"/>
    <n v="0"/>
    <x v="0"/>
    <x v="30"/>
  </r>
  <r>
    <s v="17210"/>
    <x v="28"/>
    <s v="3766"/>
    <s v="Decatur High School"/>
    <s v="9 "/>
    <s v="12"/>
    <s v="P"/>
    <s v="FLR731"/>
    <s v="RUSSIAN 2COMPNH"/>
    <s v="06602 "/>
    <s v="Russian II 06602"/>
    <s v="Foreign Languages"/>
    <m/>
    <m/>
    <m/>
    <s v="Y"/>
    <n v="1"/>
    <n v="0"/>
    <n v="0"/>
    <n v="0"/>
    <n v="1"/>
    <x v="1"/>
    <x v="30"/>
  </r>
  <r>
    <s v="17210"/>
    <x v="28"/>
    <s v="3584"/>
    <s v="Thomas Jefferson High School"/>
    <s v="9 "/>
    <s v="12"/>
    <s v="P"/>
    <s v="FLR731"/>
    <s v="RUSSIAN 2COMPNH"/>
    <s v="06602 "/>
    <s v="Russian II 06602"/>
    <s v="Foreign Languages"/>
    <m/>
    <m/>
    <m/>
    <s v="Y"/>
    <n v="3"/>
    <n v="0"/>
    <n v="0"/>
    <n v="2"/>
    <n v="1"/>
    <x v="1"/>
    <x v="30"/>
  </r>
  <r>
    <s v="17210"/>
    <x v="28"/>
    <s v="4570"/>
    <s v="Todd Beamer High School"/>
    <s v="9 "/>
    <s v="12"/>
    <s v="P"/>
    <s v="FLR731"/>
    <s v="RUSSIAN 2COMPNH"/>
    <s v="06602 "/>
    <s v="Russian II 06602"/>
    <s v="Foreign Languages"/>
    <m/>
    <m/>
    <m/>
    <s v="Y"/>
    <n v="2"/>
    <n v="0"/>
    <n v="0"/>
    <n v="2"/>
    <n v="0"/>
    <x v="1"/>
    <x v="30"/>
  </r>
  <r>
    <s v="17401"/>
    <x v="31"/>
    <s v="3279"/>
    <s v="Mount Rainier High School"/>
    <s v="9 "/>
    <s v="12"/>
    <s v="P"/>
    <s v="WL4497"/>
    <s v="RUSSIAN 2 - PROFICIENCY"/>
    <s v="06602 "/>
    <s v="Russian II 06602"/>
    <s v="Foreign Languages"/>
    <m/>
    <m/>
    <m/>
    <s v="Y"/>
    <n v="1"/>
    <n v="1"/>
    <n v="0"/>
    <n v="0"/>
    <n v="0"/>
    <x v="1"/>
    <x v="30"/>
  </r>
  <r>
    <s v="27401"/>
    <x v="46"/>
    <s v="2681"/>
    <s v="Peninsula High School"/>
    <s v="9 "/>
    <s v="12"/>
    <s v="P"/>
    <s v="FL712"/>
    <s v="RUSSIAN II"/>
    <s v="06602 "/>
    <s v="Russian II 06602"/>
    <s v="Foreign Languages"/>
    <m/>
    <m/>
    <m/>
    <s v="Y"/>
    <n v="3"/>
    <n v="1"/>
    <n v="0"/>
    <n v="2"/>
    <n v="0"/>
    <x v="1"/>
    <x v="30"/>
  </r>
  <r>
    <s v="03400"/>
    <x v="100"/>
    <s v="3833"/>
    <s v="Hanford High School"/>
    <s v="9 "/>
    <s v="12"/>
    <s v="P"/>
    <s v="5550"/>
    <s v="Russian 2"/>
    <s v="06602 "/>
    <s v="Russian II 06602"/>
    <s v="Foreign Languages"/>
    <m/>
    <m/>
    <m/>
    <m/>
    <n v="21"/>
    <n v="0"/>
    <n v="13"/>
    <n v="4"/>
    <n v="4"/>
    <x v="0"/>
    <x v="30"/>
  </r>
  <r>
    <s v="03400"/>
    <x v="100"/>
    <s v="3833"/>
    <s v="Hanford High School"/>
    <s v="9 "/>
    <s v="12"/>
    <s v="P"/>
    <s v="5551"/>
    <s v="Russian 2"/>
    <s v="06602 "/>
    <s v="Russian II 06602"/>
    <s v="Foreign Languages"/>
    <m/>
    <m/>
    <m/>
    <m/>
    <n v="21"/>
    <n v="0"/>
    <n v="13"/>
    <n v="4"/>
    <n v="4"/>
    <x v="0"/>
    <x v="30"/>
  </r>
  <r>
    <s v="29101"/>
    <x v="52"/>
    <s v="2150"/>
    <s v="Sedro Woolley Senior High School"/>
    <s v="9 "/>
    <s v="12"/>
    <s v="P"/>
    <s v="FLA006"/>
    <s v="RUSSIAN II COMP"/>
    <s v="06602 "/>
    <s v="Russian II 06602"/>
    <s v="Foreign Languages"/>
    <m/>
    <m/>
    <m/>
    <s v="Y"/>
    <n v="1"/>
    <n v="0"/>
    <n v="0"/>
    <n v="0"/>
    <n v="1"/>
    <x v="1"/>
    <x v="30"/>
  </r>
  <r>
    <s v="27010"/>
    <x v="63"/>
    <s v="3880"/>
    <s v="Foss"/>
    <s v="9 "/>
    <s v="12"/>
    <s v="P"/>
    <s v="FRU403"/>
    <s v="Russian 3"/>
    <s v="06602 "/>
    <s v="Russian II 06602"/>
    <s v="Foreign Languages"/>
    <m/>
    <m/>
    <m/>
    <m/>
    <n v="10"/>
    <n v="0"/>
    <n v="10"/>
    <n v="0"/>
    <n v="0"/>
    <x v="0"/>
    <x v="30"/>
  </r>
  <r>
    <s v="27010"/>
    <x v="63"/>
    <s v="3880"/>
    <s v="Foss"/>
    <s v="9 "/>
    <s v="12"/>
    <s v="P"/>
    <s v="FRU404"/>
    <s v="Russian 4"/>
    <s v="06602 "/>
    <s v="Russian II 06602"/>
    <s v="Foreign Languages"/>
    <m/>
    <m/>
    <m/>
    <m/>
    <n v="13"/>
    <n v="2"/>
    <n v="10"/>
    <n v="0"/>
    <n v="1"/>
    <x v="0"/>
    <x v="30"/>
  </r>
  <r>
    <s v="06119"/>
    <x v="14"/>
    <s v="2415"/>
    <s v="Battle Ground High School"/>
    <s v="9 "/>
    <s v="12"/>
    <s v="P"/>
    <s v="FLARX3"/>
    <s v="RUSSIAN III"/>
    <s v="06603 "/>
    <s v="Russian III 06603"/>
    <s v="Foreign Languages"/>
    <m/>
    <m/>
    <m/>
    <m/>
    <n v="1"/>
    <n v="0"/>
    <n v="0"/>
    <n v="0"/>
    <n v="1"/>
    <x v="0"/>
    <x v="30"/>
  </r>
  <r>
    <s v="06119"/>
    <x v="14"/>
    <s v="1875"/>
    <s v="Homelink River"/>
    <s v="K "/>
    <s v="12"/>
    <s v="A"/>
    <s v="FLARX3"/>
    <s v="RUSSIAN III"/>
    <s v="06603 "/>
    <s v="Russian III 06603"/>
    <s v="Foreign Languages"/>
    <m/>
    <m/>
    <m/>
    <m/>
    <n v="3"/>
    <n v="1"/>
    <n v="0"/>
    <n v="2"/>
    <n v="0"/>
    <x v="0"/>
    <x v="30"/>
  </r>
  <r>
    <s v="06119"/>
    <x v="14"/>
    <s v="4104"/>
    <s v="Prairie High School"/>
    <s v="9 "/>
    <s v="12"/>
    <s v="P"/>
    <s v="FLARX3"/>
    <s v="RUSSIAN III"/>
    <s v="06603 "/>
    <s v="Russian III 06603"/>
    <s v="Foreign Languages"/>
    <m/>
    <m/>
    <m/>
    <m/>
    <n v="1"/>
    <n v="0"/>
    <n v="0"/>
    <n v="1"/>
    <n v="0"/>
    <x v="0"/>
    <x v="30"/>
  </r>
  <r>
    <s v="06119"/>
    <x v="14"/>
    <s v="4450"/>
    <s v="Summit View High School"/>
    <s v="7 "/>
    <s v="12"/>
    <s v="A"/>
    <s v="FLARX3"/>
    <s v="RUSSIAN III"/>
    <s v="06603 "/>
    <s v="Russian III 06603"/>
    <s v="Foreign Languages"/>
    <m/>
    <m/>
    <m/>
    <m/>
    <n v="28"/>
    <n v="0"/>
    <n v="8"/>
    <n v="8"/>
    <n v="14"/>
    <x v="0"/>
    <x v="30"/>
  </r>
  <r>
    <s v="32356"/>
    <x v="104"/>
    <s v="3065"/>
    <s v="Central Valley High School"/>
    <s v="9 "/>
    <s v="12"/>
    <s v="P"/>
    <s v="2317"/>
    <s v="Russian 3A"/>
    <s v="06603 "/>
    <s v="Russian III 06603"/>
    <s v="Foreign Languages"/>
    <m/>
    <m/>
    <m/>
    <m/>
    <n v="2"/>
    <n v="0"/>
    <n v="1"/>
    <n v="0"/>
    <n v="1"/>
    <x v="0"/>
    <x v="30"/>
  </r>
  <r>
    <s v="32356"/>
    <x v="104"/>
    <s v="3065"/>
    <s v="Central Valley High School"/>
    <s v="9 "/>
    <s v="12"/>
    <s v="P"/>
    <s v="2318"/>
    <s v="Russian 3B"/>
    <s v="06603 "/>
    <s v="Russian III 06603"/>
    <s v="Foreign Languages"/>
    <m/>
    <m/>
    <m/>
    <m/>
    <n v="1"/>
    <n v="0"/>
    <n v="0"/>
    <n v="0"/>
    <n v="1"/>
    <x v="0"/>
    <x v="30"/>
  </r>
  <r>
    <s v="17210"/>
    <x v="28"/>
    <s v="3766"/>
    <s v="Decatur High School"/>
    <s v="9 "/>
    <s v="12"/>
    <s v="P"/>
    <s v="FLR732"/>
    <s v="RUSSIAN 3COMPIL"/>
    <s v="06603 "/>
    <s v="Russian III 06603"/>
    <s v="Foreign Languages"/>
    <m/>
    <m/>
    <m/>
    <s v="Y"/>
    <n v="1"/>
    <n v="0"/>
    <n v="0"/>
    <n v="0"/>
    <n v="1"/>
    <x v="1"/>
    <x v="30"/>
  </r>
  <r>
    <s v="17210"/>
    <x v="28"/>
    <s v="3584"/>
    <s v="Thomas Jefferson High School"/>
    <s v="9 "/>
    <s v="12"/>
    <s v="P"/>
    <s v="FLR732"/>
    <s v="RUSSIAN 3COMPIL"/>
    <s v="06603 "/>
    <s v="Russian III 06603"/>
    <s v="Foreign Languages"/>
    <m/>
    <m/>
    <m/>
    <s v="Y"/>
    <n v="3"/>
    <n v="0"/>
    <n v="0"/>
    <n v="2"/>
    <n v="1"/>
    <x v="1"/>
    <x v="30"/>
  </r>
  <r>
    <s v="17210"/>
    <x v="28"/>
    <s v="4570"/>
    <s v="Todd Beamer High School"/>
    <s v="9 "/>
    <s v="12"/>
    <s v="P"/>
    <s v="FLR732"/>
    <s v="RUSSIAN 3COMPIL"/>
    <s v="06603 "/>
    <s v="Russian III 06603"/>
    <s v="Foreign Languages"/>
    <m/>
    <m/>
    <m/>
    <s v="Y"/>
    <n v="2"/>
    <n v="0"/>
    <n v="0"/>
    <n v="2"/>
    <n v="0"/>
    <x v="1"/>
    <x v="30"/>
  </r>
  <r>
    <s v="17401"/>
    <x v="31"/>
    <s v="3279"/>
    <s v="Mount Rainier High School"/>
    <s v="9 "/>
    <s v="12"/>
    <s v="P"/>
    <s v="WL5497"/>
    <s v="RUSSIAN 3 - PROFICIENCY"/>
    <s v="06603 "/>
    <s v="Russian III 06603"/>
    <s v="Foreign Languages"/>
    <m/>
    <m/>
    <m/>
    <s v="Y"/>
    <n v="1"/>
    <n v="1"/>
    <n v="0"/>
    <n v="0"/>
    <n v="0"/>
    <x v="1"/>
    <x v="30"/>
  </r>
  <r>
    <s v="27401"/>
    <x v="46"/>
    <s v="2681"/>
    <s v="Peninsula High School"/>
    <s v="9 "/>
    <s v="12"/>
    <s v="P"/>
    <s v="FL713"/>
    <s v="RUSSIAN III"/>
    <s v="06603 "/>
    <s v="Russian III 06603"/>
    <s v="Foreign Languages"/>
    <m/>
    <m/>
    <m/>
    <s v="Y"/>
    <n v="3"/>
    <n v="1"/>
    <n v="0"/>
    <n v="2"/>
    <n v="0"/>
    <x v="1"/>
    <x v="30"/>
  </r>
  <r>
    <s v="03400"/>
    <x v="100"/>
    <s v="3833"/>
    <s v="Hanford High School"/>
    <s v="9 "/>
    <s v="12"/>
    <s v="P"/>
    <s v="5651"/>
    <s v="Russian 3"/>
    <s v="06603 "/>
    <s v="Russian III 06603"/>
    <s v="Foreign Languages"/>
    <m/>
    <m/>
    <m/>
    <m/>
    <n v="8"/>
    <n v="0"/>
    <n v="0"/>
    <n v="6"/>
    <n v="2"/>
    <x v="0"/>
    <x v="30"/>
  </r>
  <r>
    <s v="03400"/>
    <x v="100"/>
    <s v="3833"/>
    <s v="Hanford High School"/>
    <s v="9 "/>
    <s v="12"/>
    <s v="P"/>
    <s v="5650"/>
    <s v="Russian 3"/>
    <s v="06603 "/>
    <s v="Russian III 06603"/>
    <s v="Foreign Languages"/>
    <m/>
    <m/>
    <m/>
    <m/>
    <n v="9"/>
    <n v="1"/>
    <n v="0"/>
    <n v="6"/>
    <n v="2"/>
    <x v="0"/>
    <x v="30"/>
  </r>
  <r>
    <s v="29101"/>
    <x v="52"/>
    <s v="2150"/>
    <s v="Sedro Woolley Senior High School"/>
    <s v="9 "/>
    <s v="12"/>
    <s v="P"/>
    <s v="FLA007"/>
    <s v="RUSSIAN III COM"/>
    <s v="06603 "/>
    <s v="Russian III 06603"/>
    <s v="Foreign Languages"/>
    <m/>
    <m/>
    <m/>
    <s v="Y"/>
    <n v="1"/>
    <n v="0"/>
    <n v="0"/>
    <n v="0"/>
    <n v="1"/>
    <x v="1"/>
    <x v="30"/>
  </r>
  <r>
    <s v="15206"/>
    <x v="90"/>
    <s v="4149"/>
    <s v="South Whidbey High School"/>
    <s v="9 "/>
    <s v="12"/>
    <s v="P"/>
    <s v="ORS300"/>
    <s v="RUSSIAN, ADV"/>
    <s v="06603 "/>
    <s v="Russian III 06603"/>
    <s v="Foreign Languages"/>
    <m/>
    <m/>
    <m/>
    <m/>
    <n v="1"/>
    <n v="0"/>
    <n v="0"/>
    <n v="1"/>
    <n v="0"/>
    <x v="0"/>
    <x v="30"/>
  </r>
  <r>
    <s v="06119"/>
    <x v="14"/>
    <s v="2415"/>
    <s v="Battle Ground High School"/>
    <s v="9 "/>
    <s v="12"/>
    <s v="P"/>
    <s v="FLARX4"/>
    <s v="RUSSIAN IV"/>
    <s v="06604 "/>
    <s v="Russian IV 06604"/>
    <s v="Foreign Languages"/>
    <m/>
    <m/>
    <m/>
    <m/>
    <n v="1"/>
    <n v="0"/>
    <n v="0"/>
    <n v="0"/>
    <n v="1"/>
    <x v="0"/>
    <x v="30"/>
  </r>
  <r>
    <s v="06119"/>
    <x v="14"/>
    <s v="1875"/>
    <s v="Homelink River"/>
    <s v="K "/>
    <s v="12"/>
    <s v="A"/>
    <s v="FLARX4"/>
    <s v="RUSSIAN IV"/>
    <s v="06604 "/>
    <s v="Russian IV 06604"/>
    <s v="Foreign Languages"/>
    <m/>
    <m/>
    <m/>
    <m/>
    <n v="3"/>
    <n v="1"/>
    <n v="0"/>
    <n v="2"/>
    <n v="0"/>
    <x v="0"/>
    <x v="30"/>
  </r>
  <r>
    <s v="06119"/>
    <x v="14"/>
    <s v="4104"/>
    <s v="Prairie High School"/>
    <s v="9 "/>
    <s v="12"/>
    <s v="P"/>
    <s v="FLARX4"/>
    <s v="RUSSIAN IV"/>
    <s v="06604 "/>
    <s v="Russian IV 06604"/>
    <s v="Foreign Languages"/>
    <m/>
    <m/>
    <m/>
    <m/>
    <n v="1"/>
    <n v="0"/>
    <n v="0"/>
    <n v="1"/>
    <n v="0"/>
    <x v="0"/>
    <x v="30"/>
  </r>
  <r>
    <s v="06119"/>
    <x v="14"/>
    <s v="4450"/>
    <s v="Summit View High School"/>
    <s v="7 "/>
    <s v="12"/>
    <s v="A"/>
    <s v="FLARX4"/>
    <s v="RUSSIAN IV"/>
    <s v="06604 "/>
    <s v="Russian IV 06604"/>
    <s v="Foreign Languages"/>
    <m/>
    <m/>
    <m/>
    <m/>
    <n v="26"/>
    <n v="0"/>
    <n v="7"/>
    <n v="7"/>
    <n v="14"/>
    <x v="0"/>
    <x v="30"/>
  </r>
  <r>
    <s v="17210"/>
    <x v="28"/>
    <s v="3766"/>
    <s v="Decatur High School"/>
    <s v="9 "/>
    <s v="12"/>
    <s v="P"/>
    <s v="FLR733"/>
    <s v="RUSSIAN 4COMPIM"/>
    <s v="06604 "/>
    <s v="Russian IV 06604"/>
    <s v="Foreign Languages"/>
    <m/>
    <m/>
    <m/>
    <s v="Y"/>
    <n v="1"/>
    <n v="0"/>
    <n v="0"/>
    <n v="0"/>
    <n v="1"/>
    <x v="1"/>
    <x v="30"/>
  </r>
  <r>
    <s v="17210"/>
    <x v="28"/>
    <s v="3584"/>
    <s v="Thomas Jefferson High School"/>
    <s v="9 "/>
    <s v="12"/>
    <s v="P"/>
    <s v="FLR733"/>
    <s v="RUSSIAN 4COMPIM"/>
    <s v="06604 "/>
    <s v="Russian IV 06604"/>
    <s v="Foreign Languages"/>
    <m/>
    <m/>
    <m/>
    <s v="Y"/>
    <n v="2"/>
    <n v="0"/>
    <n v="0"/>
    <n v="1"/>
    <n v="1"/>
    <x v="1"/>
    <x v="30"/>
  </r>
  <r>
    <s v="17210"/>
    <x v="28"/>
    <s v="4570"/>
    <s v="Todd Beamer High School"/>
    <s v="9 "/>
    <s v="12"/>
    <s v="P"/>
    <s v="FLR733"/>
    <s v="RUSSIAN 4COMPIM"/>
    <s v="06604 "/>
    <s v="Russian IV 06604"/>
    <s v="Foreign Languages"/>
    <m/>
    <m/>
    <m/>
    <s v="Y"/>
    <n v="2"/>
    <n v="0"/>
    <n v="0"/>
    <n v="2"/>
    <n v="0"/>
    <x v="1"/>
    <x v="30"/>
  </r>
  <r>
    <s v="17401"/>
    <x v="31"/>
    <s v="3279"/>
    <s v="Mount Rainier High School"/>
    <s v="9 "/>
    <s v="12"/>
    <s v="P"/>
    <s v="WL6497"/>
    <s v="RUSSIAN 4 - PROFICIENCY"/>
    <s v="06604 "/>
    <s v="Russian IV 06604"/>
    <s v="Foreign Languages"/>
    <m/>
    <m/>
    <m/>
    <s v="Y"/>
    <n v="1"/>
    <n v="1"/>
    <n v="0"/>
    <n v="0"/>
    <n v="0"/>
    <x v="1"/>
    <x v="30"/>
  </r>
  <r>
    <s v="27401"/>
    <x v="46"/>
    <s v="2681"/>
    <s v="Peninsula High School"/>
    <s v="9 "/>
    <s v="12"/>
    <s v="P"/>
    <s v="FL714"/>
    <s v="RUSSIAN IV"/>
    <s v="06604 "/>
    <s v="Russian IV 06604"/>
    <s v="Foreign Languages"/>
    <m/>
    <m/>
    <m/>
    <s v="Y"/>
    <n v="2"/>
    <n v="1"/>
    <n v="0"/>
    <n v="1"/>
    <n v="0"/>
    <x v="1"/>
    <x v="30"/>
  </r>
  <r>
    <s v="03400"/>
    <x v="100"/>
    <s v="3833"/>
    <s v="Hanford High School"/>
    <s v="9 "/>
    <s v="12"/>
    <s v="P"/>
    <s v="5750"/>
    <s v="Russian 4"/>
    <s v="06604 "/>
    <s v="Russian IV 06604"/>
    <s v="Foreign Languages"/>
    <m/>
    <m/>
    <m/>
    <m/>
    <n v="7"/>
    <n v="0"/>
    <n v="0"/>
    <n v="2"/>
    <n v="5"/>
    <x v="0"/>
    <x v="30"/>
  </r>
  <r>
    <s v="03400"/>
    <x v="100"/>
    <s v="3833"/>
    <s v="Hanford High School"/>
    <s v="9 "/>
    <s v="12"/>
    <s v="P"/>
    <s v="5751"/>
    <s v="Russian 4"/>
    <s v="06604 "/>
    <s v="Russian IV 06604"/>
    <s v="Foreign Languages"/>
    <m/>
    <m/>
    <m/>
    <m/>
    <n v="7"/>
    <n v="1"/>
    <n v="0"/>
    <n v="1"/>
    <n v="5"/>
    <x v="0"/>
    <x v="30"/>
  </r>
  <r>
    <s v="17401"/>
    <x v="31"/>
    <s v="5063"/>
    <s v="Academy of Citizenship and Empowerment"/>
    <s v="9 "/>
    <s v="12"/>
    <s v="P"/>
    <s v="WL3507"/>
    <s v="SAMOAN 1 - PROFICIENCY"/>
    <s v="06861 "/>
    <s v="Malayo-Polynesian Language I 06861"/>
    <s v="Foreign Languages"/>
    <m/>
    <m/>
    <m/>
    <s v="Y"/>
    <n v="1"/>
    <n v="0"/>
    <n v="0"/>
    <n v="0"/>
    <n v="1"/>
    <x v="1"/>
    <x v="31"/>
  </r>
  <r>
    <s v="17401"/>
    <x v="31"/>
    <s v="3279"/>
    <s v="Mount Rainier High School"/>
    <s v="9 "/>
    <s v="12"/>
    <s v="P"/>
    <s v="WL3507"/>
    <s v="SAMOAN 1 - PROFICIENCY"/>
    <s v="06861 "/>
    <s v="Malayo-Polynesian Language I 06861"/>
    <s v="Foreign Languages"/>
    <m/>
    <m/>
    <m/>
    <s v="Y"/>
    <n v="2"/>
    <n v="1"/>
    <n v="0"/>
    <n v="1"/>
    <n v="0"/>
    <x v="1"/>
    <x v="31"/>
  </r>
  <r>
    <s v="17401"/>
    <x v="31"/>
    <s v="5063"/>
    <s v="Academy of Citizenship and Empowerment"/>
    <s v="9 "/>
    <s v="12"/>
    <s v="P"/>
    <s v="WL4507"/>
    <s v="SAMOAN 2 - PROFICIENCY"/>
    <s v="06862 "/>
    <s v="Malayo-Polynesian Language II 06862"/>
    <s v="Foreign Languages"/>
    <m/>
    <m/>
    <m/>
    <s v="Y"/>
    <n v="1"/>
    <n v="0"/>
    <n v="0"/>
    <n v="0"/>
    <n v="1"/>
    <x v="1"/>
    <x v="31"/>
  </r>
  <r>
    <s v="17401"/>
    <x v="31"/>
    <s v="3279"/>
    <s v="Mount Rainier High School"/>
    <s v="9 "/>
    <s v="12"/>
    <s v="P"/>
    <s v="WL4507"/>
    <s v="SAMOAN 2 - PROFICIENCY"/>
    <s v="06862 "/>
    <s v="Malayo-Polynesian Language II 06862"/>
    <s v="Foreign Languages"/>
    <m/>
    <m/>
    <m/>
    <s v="Y"/>
    <n v="2"/>
    <n v="1"/>
    <n v="0"/>
    <n v="1"/>
    <n v="0"/>
    <x v="1"/>
    <x v="31"/>
  </r>
  <r>
    <s v="17401"/>
    <x v="31"/>
    <s v="5063"/>
    <s v="Academy of Citizenship and Empowerment"/>
    <s v="9 "/>
    <s v="12"/>
    <s v="P"/>
    <s v="WL5507"/>
    <s v="SAMOAN 3 - PROFICIENCY"/>
    <s v="06863 "/>
    <s v="Malayo-Polynesian Language III 06863"/>
    <s v="Foreign Languages"/>
    <m/>
    <m/>
    <m/>
    <s v="Y"/>
    <n v="1"/>
    <n v="0"/>
    <n v="0"/>
    <n v="0"/>
    <n v="1"/>
    <x v="1"/>
    <x v="31"/>
  </r>
  <r>
    <s v="17401"/>
    <x v="31"/>
    <s v="3279"/>
    <s v="Mount Rainier High School"/>
    <s v="9 "/>
    <s v="12"/>
    <s v="P"/>
    <s v="WL5507"/>
    <s v="SAMOAN 3 - PROFICIENCY"/>
    <s v="06863 "/>
    <s v="Malayo-Polynesian Language III 06863"/>
    <s v="Foreign Languages"/>
    <m/>
    <m/>
    <m/>
    <s v="Y"/>
    <n v="2"/>
    <n v="1"/>
    <n v="0"/>
    <n v="1"/>
    <n v="0"/>
    <x v="1"/>
    <x v="31"/>
  </r>
  <r>
    <s v="17401"/>
    <x v="31"/>
    <s v="3279"/>
    <s v="Mount Rainier High School"/>
    <s v="9 "/>
    <s v="12"/>
    <s v="P"/>
    <s v="WL6507"/>
    <s v="SAMOAN 4 - PROFICIENCY"/>
    <s v="06864 "/>
    <s v="Malayo-Polynesian Language IV 06864"/>
    <s v="Foreign Languages"/>
    <m/>
    <m/>
    <m/>
    <s v="Y"/>
    <n v="2"/>
    <n v="1"/>
    <n v="0"/>
    <n v="1"/>
    <n v="0"/>
    <x v="1"/>
    <x v="31"/>
  </r>
  <r>
    <s v="17401"/>
    <x v="31"/>
    <s v="2325"/>
    <s v="Highline High School"/>
    <s v="9 "/>
    <s v="12"/>
    <s v="P"/>
    <s v="WL5597"/>
    <s v="SERBO-CROATIAN 1 PROFICIENCY"/>
    <s v="06641 "/>
    <s v="Balto-Slavic Language I 06641"/>
    <s v="Foreign Languages"/>
    <m/>
    <m/>
    <m/>
    <s v="Y"/>
    <n v="1"/>
    <n v="0"/>
    <n v="0"/>
    <n v="1"/>
    <n v="0"/>
    <x v="1"/>
    <x v="32"/>
  </r>
  <r>
    <s v="17401"/>
    <x v="31"/>
    <s v="3279"/>
    <s v="Mount Rainier High School"/>
    <s v="9 "/>
    <s v="12"/>
    <s v="P"/>
    <s v="WL5597"/>
    <s v="SERBO-CROATIAN 1 PROFICIENCY"/>
    <s v="06641 "/>
    <s v="Balto-Slavic Language I 06641"/>
    <s v="Foreign Languages"/>
    <m/>
    <m/>
    <m/>
    <s v="Y"/>
    <n v="1"/>
    <n v="0"/>
    <n v="0"/>
    <n v="0"/>
    <n v="1"/>
    <x v="1"/>
    <x v="32"/>
  </r>
  <r>
    <s v="17401"/>
    <x v="31"/>
    <s v="2325"/>
    <s v="Highline High School"/>
    <s v="9 "/>
    <s v="12"/>
    <s v="P"/>
    <s v="WL5607"/>
    <s v="SERBO-CROATIAN 2 PROFICIENCY"/>
    <s v="06642 "/>
    <s v="Balto-Slavic Language II 06642"/>
    <s v="Foreign Languages"/>
    <m/>
    <m/>
    <m/>
    <s v="Y"/>
    <n v="1"/>
    <n v="0"/>
    <n v="0"/>
    <n v="1"/>
    <n v="0"/>
    <x v="1"/>
    <x v="32"/>
  </r>
  <r>
    <s v="17401"/>
    <x v="31"/>
    <s v="3279"/>
    <s v="Mount Rainier High School"/>
    <s v="9 "/>
    <s v="12"/>
    <s v="P"/>
    <s v="WL5607"/>
    <s v="SERBO-CROATIAN 2 PROFICIENCY"/>
    <s v="06642 "/>
    <s v="Balto-Slavic Language II 06642"/>
    <s v="Foreign Languages"/>
    <m/>
    <m/>
    <m/>
    <s v="Y"/>
    <n v="1"/>
    <n v="0"/>
    <n v="0"/>
    <n v="0"/>
    <n v="1"/>
    <x v="1"/>
    <x v="32"/>
  </r>
  <r>
    <s v="17401"/>
    <x v="31"/>
    <s v="2325"/>
    <s v="Highline High School"/>
    <s v="9 "/>
    <s v="12"/>
    <s v="P"/>
    <s v="WL5617"/>
    <s v="SERBO-CROATIAN 3 PROFICIENCY"/>
    <s v="06643 "/>
    <s v="Balto-Slavic Language III 06643"/>
    <s v="Foreign Languages"/>
    <m/>
    <m/>
    <m/>
    <s v="Y"/>
    <n v="1"/>
    <n v="0"/>
    <n v="0"/>
    <n v="1"/>
    <n v="0"/>
    <x v="1"/>
    <x v="32"/>
  </r>
  <r>
    <s v="17401"/>
    <x v="31"/>
    <s v="3279"/>
    <s v="Mount Rainier High School"/>
    <s v="9 "/>
    <s v="12"/>
    <s v="P"/>
    <s v="WL5617"/>
    <s v="SERBO-CROATIAN 3 PROFICIENCY"/>
    <s v="06643 "/>
    <s v="Balto-Slavic Language III 06643"/>
    <s v="Foreign Languages"/>
    <m/>
    <m/>
    <m/>
    <s v="Y"/>
    <n v="1"/>
    <n v="0"/>
    <n v="0"/>
    <n v="0"/>
    <n v="1"/>
    <x v="1"/>
    <x v="32"/>
  </r>
  <r>
    <s v="17401"/>
    <x v="31"/>
    <s v="2325"/>
    <s v="Highline High School"/>
    <s v="9 "/>
    <s v="12"/>
    <s v="P"/>
    <s v="WL5627"/>
    <s v="SERBO-CROATIAN 4 PROFICIENCY"/>
    <s v="06644 "/>
    <s v="Balto-Slavic Language IV 06644"/>
    <s v="Foreign Languages"/>
    <m/>
    <m/>
    <m/>
    <s v="Y"/>
    <n v="1"/>
    <n v="0"/>
    <n v="0"/>
    <n v="1"/>
    <n v="0"/>
    <x v="1"/>
    <x v="32"/>
  </r>
  <r>
    <s v="17401"/>
    <x v="31"/>
    <s v="3279"/>
    <s v="Mount Rainier High School"/>
    <s v="9 "/>
    <s v="12"/>
    <s v="P"/>
    <s v="WL5627"/>
    <s v="SERBO-CROATIAN 4 PROFICIENCY"/>
    <s v="06644 "/>
    <s v="Balto-Slavic Language IV 06644"/>
    <s v="Foreign Languages"/>
    <m/>
    <m/>
    <m/>
    <s v="Y"/>
    <n v="1"/>
    <n v="0"/>
    <n v="0"/>
    <n v="0"/>
    <n v="1"/>
    <x v="1"/>
    <x v="32"/>
  </r>
  <r>
    <s v="17001"/>
    <x v="51"/>
    <s v="2392"/>
    <s v="Cleveland High School"/>
    <s v="9 "/>
    <s v="12"/>
    <s v="P"/>
    <s v="HWL3671"/>
    <s v="SOMALI 1 COMP NM"/>
    <s v="06999 "/>
    <s v="Foreign Language and Literature-Other 06999"/>
    <s v="Foreign Languages"/>
    <m/>
    <m/>
    <m/>
    <m/>
    <n v="1"/>
    <n v="0"/>
    <n v="0"/>
    <n v="1"/>
    <n v="0"/>
    <x v="1"/>
    <x v="33"/>
  </r>
  <r>
    <s v="17001"/>
    <x v="51"/>
    <s v="2392"/>
    <s v="Cleveland High School"/>
    <s v="9 "/>
    <s v="12"/>
    <s v="P"/>
    <s v="HWL3672"/>
    <s v="SOMALI 2 COMP NH"/>
    <s v="06999 "/>
    <s v="Foreign Language and Literature-Other 06999"/>
    <s v="Foreign Languages"/>
    <m/>
    <m/>
    <m/>
    <m/>
    <n v="1"/>
    <n v="0"/>
    <n v="0"/>
    <n v="1"/>
    <n v="0"/>
    <x v="1"/>
    <x v="33"/>
  </r>
  <r>
    <s v="17001"/>
    <x v="51"/>
    <s v="3327"/>
    <s v="Rainier Beach High School"/>
    <s v="9 "/>
    <s v="12"/>
    <s v="P"/>
    <s v="HWL3674"/>
    <s v="SOMALI 4 COMP IM"/>
    <s v="06999 "/>
    <s v="Foreign Language and Literature-Other 06999"/>
    <s v="Foreign Languages"/>
    <m/>
    <m/>
    <m/>
    <m/>
    <n v="1"/>
    <n v="0"/>
    <n v="0"/>
    <n v="0"/>
    <n v="1"/>
    <x v="1"/>
    <x v="33"/>
  </r>
  <r>
    <s v="17001"/>
    <x v="51"/>
    <s v="3868"/>
    <s v="Nova High School"/>
    <s v="9 "/>
    <s v="12"/>
    <s v="A"/>
    <s v="HWL3671"/>
    <s v="SOMALI 1 COMP NM"/>
    <s v="06999 "/>
    <s v="Foreign Language and Literature-Other 07005"/>
    <s v="Foreign Languages"/>
    <m/>
    <m/>
    <m/>
    <m/>
    <n v="1"/>
    <n v="0"/>
    <n v="0"/>
    <n v="1"/>
    <n v="0"/>
    <x v="1"/>
    <x v="33"/>
  </r>
  <r>
    <s v="17401"/>
    <x v="31"/>
    <s v="5063"/>
    <s v="Academy of Citizenship and Empowerment"/>
    <s v="9 "/>
    <s v="12"/>
    <s v="P"/>
    <s v="WL3277"/>
    <s v="SOMALI 1 - PROFICIENCY"/>
    <s v="06781 "/>
    <s v="Non-Semitic African Language I 06781"/>
    <s v="Foreign Languages"/>
    <m/>
    <m/>
    <m/>
    <s v="Y"/>
    <n v="14"/>
    <n v="0"/>
    <n v="7"/>
    <n v="6"/>
    <n v="1"/>
    <x v="1"/>
    <x v="33"/>
  </r>
  <r>
    <s v="17401"/>
    <x v="31"/>
    <s v="5102"/>
    <s v="Arts &amp; Academics Academy"/>
    <s v="9 "/>
    <s v="12"/>
    <s v="P"/>
    <s v="WL3277"/>
    <s v="SOMALI 1 - PROFICIENCY"/>
    <s v="06781 "/>
    <s v="Non-Semitic African Language I 06781"/>
    <s v="Foreign Languages"/>
    <m/>
    <m/>
    <m/>
    <s v="Y"/>
    <n v="1"/>
    <n v="1"/>
    <n v="0"/>
    <n v="0"/>
    <n v="0"/>
    <x v="1"/>
    <x v="33"/>
  </r>
  <r>
    <s v="17401"/>
    <x v="31"/>
    <s v="3553"/>
    <s v="Aviation High School"/>
    <s v="9 "/>
    <s v="12"/>
    <s v="P"/>
    <s v="WL3277"/>
    <s v="SOMALI 1 - PROFICIENCY"/>
    <s v="06781 "/>
    <s v="Non-Semitic African Language I 06781"/>
    <s v="Foreign Languages"/>
    <m/>
    <m/>
    <m/>
    <s v="Y"/>
    <n v="1"/>
    <n v="0"/>
    <n v="0"/>
    <n v="1"/>
    <n v="0"/>
    <x v="1"/>
    <x v="33"/>
  </r>
  <r>
    <s v="17401"/>
    <x v="31"/>
    <s v="5064"/>
    <s v="Global Connections High School"/>
    <s v="9 "/>
    <s v="12"/>
    <s v="P"/>
    <s v="WL3277"/>
    <s v="SOMALI 1 - PROFICIENCY"/>
    <s v="06781 "/>
    <s v="Non-Semitic African Language I 06781"/>
    <s v="Foreign Languages"/>
    <m/>
    <m/>
    <m/>
    <s v="Y"/>
    <n v="2"/>
    <n v="1"/>
    <n v="0"/>
    <n v="0"/>
    <n v="1"/>
    <x v="1"/>
    <x v="33"/>
  </r>
  <r>
    <s v="17401"/>
    <x v="31"/>
    <s v="2325"/>
    <s v="Highline High School"/>
    <s v="9 "/>
    <s v="12"/>
    <s v="P"/>
    <s v="WL3277"/>
    <s v="SOMALI 1 - PROFICIENCY"/>
    <s v="06781 "/>
    <s v="Non-Semitic African Language I 06781"/>
    <s v="Foreign Languages"/>
    <m/>
    <m/>
    <m/>
    <s v="Y"/>
    <n v="1"/>
    <n v="0"/>
    <n v="0"/>
    <n v="1"/>
    <n v="0"/>
    <x v="1"/>
    <x v="33"/>
  </r>
  <r>
    <s v="17401"/>
    <x v="31"/>
    <s v="3279"/>
    <s v="Mount Rainier High School"/>
    <s v="9 "/>
    <s v="12"/>
    <s v="P"/>
    <s v="WL3277"/>
    <s v="SOMALI 1 - PROFICIENCY"/>
    <s v="06781 "/>
    <s v="Non-Semitic African Language I 06781"/>
    <s v="Foreign Languages"/>
    <m/>
    <m/>
    <m/>
    <s v="Y"/>
    <n v="3"/>
    <n v="0"/>
    <n v="0"/>
    <n v="1"/>
    <n v="2"/>
    <x v="1"/>
    <x v="33"/>
  </r>
  <r>
    <s v="17401"/>
    <x v="31"/>
    <s v="5065"/>
    <s v="Odyssey - The Essential School"/>
    <s v="9 "/>
    <s v="12"/>
    <s v="P"/>
    <s v="WL3277"/>
    <s v="SOMALI 1 - PROFICIENCY"/>
    <s v="06781 "/>
    <s v="Non-Semitic African Language I 06781"/>
    <s v="Foreign Languages"/>
    <m/>
    <m/>
    <m/>
    <s v="Y"/>
    <n v="1"/>
    <n v="0"/>
    <n v="0"/>
    <n v="1"/>
    <n v="0"/>
    <x v="1"/>
    <x v="33"/>
  </r>
  <r>
    <s v="17401"/>
    <x v="31"/>
    <s v="5063"/>
    <s v="Academy of Citizenship and Empowerment"/>
    <s v="9 "/>
    <s v="12"/>
    <s v="P"/>
    <s v="WL4277"/>
    <s v="SOMALI 2 - PROFICIENCY"/>
    <s v="06782 "/>
    <s v="Non-Semitic African Language II 06782"/>
    <s v="Foreign Languages"/>
    <m/>
    <m/>
    <m/>
    <s v="Y"/>
    <n v="12"/>
    <n v="0"/>
    <n v="6"/>
    <n v="5"/>
    <n v="1"/>
    <x v="1"/>
    <x v="33"/>
  </r>
  <r>
    <s v="17401"/>
    <x v="31"/>
    <s v="5102"/>
    <s v="Arts &amp; Academics Academy"/>
    <s v="9 "/>
    <s v="12"/>
    <s v="P"/>
    <s v="WL4277"/>
    <s v="SOMALI 2 - PROFICIENCY"/>
    <s v="06782 "/>
    <s v="Non-Semitic African Language II 06782"/>
    <s v="Foreign Languages"/>
    <m/>
    <m/>
    <m/>
    <s v="Y"/>
    <n v="1"/>
    <n v="1"/>
    <n v="0"/>
    <n v="0"/>
    <n v="0"/>
    <x v="1"/>
    <x v="33"/>
  </r>
  <r>
    <s v="17401"/>
    <x v="31"/>
    <s v="3553"/>
    <s v="Aviation High School"/>
    <s v="9 "/>
    <s v="12"/>
    <s v="P"/>
    <s v="WL4277"/>
    <s v="SOMALI 2 - PROFICIENCY"/>
    <s v="06782 "/>
    <s v="Non-Semitic African Language II 06782"/>
    <s v="Foreign Languages"/>
    <m/>
    <m/>
    <m/>
    <s v="Y"/>
    <n v="1"/>
    <n v="0"/>
    <n v="0"/>
    <n v="1"/>
    <n v="0"/>
    <x v="1"/>
    <x v="33"/>
  </r>
  <r>
    <s v="17401"/>
    <x v="31"/>
    <s v="5064"/>
    <s v="Global Connections High School"/>
    <s v="9 "/>
    <s v="12"/>
    <s v="P"/>
    <s v="WL4277"/>
    <s v="SOMALI 2 - PROFICIENCY"/>
    <s v="06782 "/>
    <s v="Non-Semitic African Language II 06782"/>
    <s v="Foreign Languages"/>
    <m/>
    <m/>
    <m/>
    <s v="Y"/>
    <n v="1"/>
    <n v="1"/>
    <n v="0"/>
    <n v="0"/>
    <n v="0"/>
    <x v="1"/>
    <x v="33"/>
  </r>
  <r>
    <s v="17401"/>
    <x v="31"/>
    <s v="2325"/>
    <s v="Highline High School"/>
    <s v="9 "/>
    <s v="12"/>
    <s v="P"/>
    <s v="WL4277"/>
    <s v="SOMALI 2 - PROFICIENCY"/>
    <s v="06782 "/>
    <s v="Non-Semitic African Language II 06782"/>
    <s v="Foreign Languages"/>
    <m/>
    <m/>
    <m/>
    <s v="Y"/>
    <n v="1"/>
    <n v="0"/>
    <n v="0"/>
    <n v="1"/>
    <n v="0"/>
    <x v="1"/>
    <x v="33"/>
  </r>
  <r>
    <s v="17401"/>
    <x v="31"/>
    <s v="3279"/>
    <s v="Mount Rainier High School"/>
    <s v="9 "/>
    <s v="12"/>
    <s v="P"/>
    <s v="WL4277"/>
    <s v="SOMALI 2 - PROFICIENCY"/>
    <s v="06782 "/>
    <s v="Non-Semitic African Language II 06782"/>
    <s v="Foreign Languages"/>
    <m/>
    <m/>
    <m/>
    <s v="Y"/>
    <n v="2"/>
    <n v="0"/>
    <n v="0"/>
    <n v="1"/>
    <n v="1"/>
    <x v="1"/>
    <x v="33"/>
  </r>
  <r>
    <s v="17401"/>
    <x v="31"/>
    <s v="5065"/>
    <s v="Odyssey - The Essential School"/>
    <s v="9 "/>
    <s v="12"/>
    <s v="P"/>
    <s v="WL4277"/>
    <s v="SOMALI 2 - PROFICIENCY"/>
    <s v="06782 "/>
    <s v="Non-Semitic African Language II 06782"/>
    <s v="Foreign Languages"/>
    <m/>
    <m/>
    <m/>
    <s v="Y"/>
    <n v="1"/>
    <n v="0"/>
    <n v="0"/>
    <n v="1"/>
    <n v="0"/>
    <x v="1"/>
    <x v="33"/>
  </r>
  <r>
    <s v="17401"/>
    <x v="31"/>
    <s v="5063"/>
    <s v="Academy of Citizenship and Empowerment"/>
    <s v="9 "/>
    <s v="12"/>
    <s v="P"/>
    <s v="WL5277"/>
    <s v="SOMALI 3 - PROFICIENCY"/>
    <s v="06783 "/>
    <s v="Non-Semitic African Language III 06783"/>
    <s v="Foreign Languages"/>
    <m/>
    <m/>
    <m/>
    <s v="Y"/>
    <n v="8"/>
    <n v="0"/>
    <n v="4"/>
    <n v="3"/>
    <n v="1"/>
    <x v="1"/>
    <x v="33"/>
  </r>
  <r>
    <s v="17401"/>
    <x v="31"/>
    <s v="5102"/>
    <s v="Arts &amp; Academics Academy"/>
    <s v="9 "/>
    <s v="12"/>
    <s v="P"/>
    <s v="WL5277"/>
    <s v="SOMALI 3 - PROFICIENCY"/>
    <s v="06783 "/>
    <s v="Non-Semitic African Language III 06783"/>
    <s v="Foreign Languages"/>
    <m/>
    <m/>
    <m/>
    <s v="Y"/>
    <n v="1"/>
    <n v="1"/>
    <n v="0"/>
    <n v="0"/>
    <n v="0"/>
    <x v="1"/>
    <x v="33"/>
  </r>
  <r>
    <s v="17401"/>
    <x v="31"/>
    <s v="5064"/>
    <s v="Global Connections High School"/>
    <s v="9 "/>
    <s v="12"/>
    <s v="P"/>
    <s v="WL5277"/>
    <s v="SOMALI 3 - PROFICIENCY"/>
    <s v="06783 "/>
    <s v="Non-Semitic African Language III 06783"/>
    <s v="Foreign Languages"/>
    <m/>
    <m/>
    <m/>
    <s v="Y"/>
    <n v="1"/>
    <n v="1"/>
    <n v="0"/>
    <n v="0"/>
    <n v="0"/>
    <x v="1"/>
    <x v="33"/>
  </r>
  <r>
    <s v="17401"/>
    <x v="31"/>
    <s v="3279"/>
    <s v="Mount Rainier High School"/>
    <s v="9 "/>
    <s v="12"/>
    <s v="P"/>
    <s v="WL5277"/>
    <s v="SOMALI 3 - PROFICIENCY"/>
    <s v="06783 "/>
    <s v="Non-Semitic African Language III 06783"/>
    <s v="Foreign Languages"/>
    <m/>
    <m/>
    <m/>
    <s v="Y"/>
    <n v="1"/>
    <n v="0"/>
    <n v="0"/>
    <n v="1"/>
    <n v="0"/>
    <x v="1"/>
    <x v="33"/>
  </r>
  <r>
    <s v="17401"/>
    <x v="31"/>
    <s v="5065"/>
    <s v="Odyssey - The Essential School"/>
    <s v="9 "/>
    <s v="12"/>
    <s v="P"/>
    <s v="WL5277"/>
    <s v="SOMALI 3 - PROFICIENCY"/>
    <s v="06783 "/>
    <s v="Non-Semitic African Language III 06783"/>
    <s v="Foreign Languages"/>
    <m/>
    <m/>
    <m/>
    <s v="Y"/>
    <n v="1"/>
    <n v="0"/>
    <n v="0"/>
    <n v="1"/>
    <n v="0"/>
    <x v="1"/>
    <x v="33"/>
  </r>
  <r>
    <s v="17401"/>
    <x v="31"/>
    <s v="5063"/>
    <s v="Academy of Citizenship and Empowerment"/>
    <s v="9 "/>
    <s v="12"/>
    <s v="P"/>
    <s v="WL6277"/>
    <s v="SOMALI 4 - PROFICIENCY"/>
    <s v="06784 "/>
    <s v="Non-Semitic African Language IV 06784"/>
    <s v="Foreign Languages"/>
    <m/>
    <m/>
    <m/>
    <s v="Y"/>
    <n v="7"/>
    <n v="0"/>
    <n v="3"/>
    <n v="3"/>
    <n v="1"/>
    <x v="1"/>
    <x v="33"/>
  </r>
  <r>
    <s v="17401"/>
    <x v="31"/>
    <s v="5102"/>
    <s v="Arts &amp; Academics Academy"/>
    <s v="9 "/>
    <s v="12"/>
    <s v="P"/>
    <s v="WL6277"/>
    <s v="SOMALI 4 - PROFICIENCY"/>
    <s v="06784 "/>
    <s v="Non-Semitic African Language IV 06784"/>
    <s v="Foreign Languages"/>
    <m/>
    <m/>
    <m/>
    <s v="Y"/>
    <n v="1"/>
    <n v="1"/>
    <n v="0"/>
    <n v="0"/>
    <n v="0"/>
    <x v="1"/>
    <x v="33"/>
  </r>
  <r>
    <s v="17401"/>
    <x v="31"/>
    <s v="5064"/>
    <s v="Global Connections High School"/>
    <s v="9 "/>
    <s v="12"/>
    <s v="P"/>
    <s v="WL6277"/>
    <s v="SOMALI 4 - PROFICIENCY"/>
    <s v="06784 "/>
    <s v="Non-Semitic African Language IV 06784"/>
    <s v="Foreign Languages"/>
    <m/>
    <m/>
    <m/>
    <s v="Y"/>
    <n v="1"/>
    <n v="1"/>
    <n v="0"/>
    <n v="0"/>
    <n v="0"/>
    <x v="1"/>
    <x v="33"/>
  </r>
  <r>
    <s v="17401"/>
    <x v="31"/>
    <s v="3279"/>
    <s v="Mount Rainier High School"/>
    <s v="9 "/>
    <s v="12"/>
    <s v="P"/>
    <s v="WL6277"/>
    <s v="SOMALI 4 - PROFICIENCY"/>
    <s v="06784 "/>
    <s v="Non-Semitic African Language IV 06784"/>
    <s v="Foreign Languages"/>
    <m/>
    <m/>
    <m/>
    <s v="Y"/>
    <n v="1"/>
    <n v="0"/>
    <n v="0"/>
    <n v="1"/>
    <n v="0"/>
    <x v="1"/>
    <x v="33"/>
  </r>
  <r>
    <s v="17401"/>
    <x v="31"/>
    <s v="5065"/>
    <s v="Odyssey - The Essential School"/>
    <s v="9 "/>
    <s v="12"/>
    <s v="P"/>
    <s v="WL6277"/>
    <s v="SOMALI 4 - PROFICIENCY"/>
    <s v="06784 "/>
    <s v="Non-Semitic African Language IV 06784"/>
    <s v="Foreign Languages"/>
    <m/>
    <m/>
    <m/>
    <s v="Y"/>
    <n v="1"/>
    <n v="0"/>
    <n v="0"/>
    <n v="1"/>
    <n v="0"/>
    <x v="1"/>
    <x v="33"/>
  </r>
  <r>
    <s v="31016"/>
    <x v="102"/>
    <s v="2523"/>
    <s v="Arlington High School"/>
    <s v="9 "/>
    <s v="12"/>
    <s v="P"/>
    <s v="WSP403"/>
    <s v="AP SPANISH IV"/>
    <s v="06112 "/>
    <s v="AP Spanish Language 06112"/>
    <s v="Foreign Languages"/>
    <m/>
    <s v="Y"/>
    <m/>
    <m/>
    <n v="3"/>
    <n v="0"/>
    <n v="0"/>
    <n v="1"/>
    <n v="2"/>
    <x v="0"/>
    <x v="34"/>
  </r>
  <r>
    <s v="31016"/>
    <x v="102"/>
    <s v="2523"/>
    <s v="Arlington High School"/>
    <s v="9 "/>
    <s v="12"/>
    <s v="P"/>
    <s v="WSP503"/>
    <s v="AP SPANISH V"/>
    <s v="06112 "/>
    <s v="AP Spanish Language 06112"/>
    <s v="Foreign Languages"/>
    <m/>
    <s v="Y"/>
    <m/>
    <m/>
    <n v="8"/>
    <n v="0"/>
    <n v="0"/>
    <n v="0"/>
    <n v="8"/>
    <x v="0"/>
    <x v="34"/>
  </r>
  <r>
    <s v="17408"/>
    <x v="12"/>
    <s v="4474"/>
    <s v="Auburn Riverside High School"/>
    <s v="9 "/>
    <s v="12"/>
    <s v="P"/>
    <s v="FOR609"/>
    <s v="AP SPANISH 1"/>
    <s v="06112 "/>
    <s v="AP Spanish Language 06112"/>
    <s v="Foreign Languages"/>
    <m/>
    <s v="Y"/>
    <m/>
    <m/>
    <n v="28"/>
    <n v="0"/>
    <n v="0"/>
    <n v="0"/>
    <n v="28"/>
    <x v="0"/>
    <x v="34"/>
  </r>
  <r>
    <s v="17408"/>
    <x v="12"/>
    <s v="4474"/>
    <s v="Auburn Riverside High School"/>
    <s v="9 "/>
    <s v="12"/>
    <s v="P"/>
    <s v="FOR610"/>
    <s v="AP SPANISH 2"/>
    <s v="06112 "/>
    <s v="AP Spanish Language 06112"/>
    <s v="Foreign Languages"/>
    <m/>
    <s v="Y"/>
    <m/>
    <m/>
    <n v="30"/>
    <n v="0"/>
    <n v="0"/>
    <n v="2"/>
    <n v="28"/>
    <x v="0"/>
    <x v="34"/>
  </r>
  <r>
    <s v="17408"/>
    <x v="12"/>
    <s v="2795"/>
    <s v="Auburn Senior High School"/>
    <s v="9 "/>
    <s v="12"/>
    <s v="P"/>
    <s v="FOR609"/>
    <s v="AP SPANISH 1"/>
    <s v="06112 "/>
    <s v="AP Spanish Language 06112"/>
    <s v="Foreign Languages"/>
    <m/>
    <s v="Y"/>
    <m/>
    <m/>
    <n v="14"/>
    <n v="0"/>
    <n v="1"/>
    <n v="7"/>
    <n v="6"/>
    <x v="0"/>
    <x v="34"/>
  </r>
  <r>
    <s v="17408"/>
    <x v="12"/>
    <s v="2795"/>
    <s v="Auburn Senior High School"/>
    <s v="9 "/>
    <s v="12"/>
    <s v="P"/>
    <s v="FOR610"/>
    <s v="AP SPANISH 2"/>
    <s v="06112 "/>
    <s v="AP Spanish Language 06112"/>
    <s v="Foreign Languages"/>
    <m/>
    <s v="Y"/>
    <m/>
    <m/>
    <n v="13"/>
    <n v="0"/>
    <n v="1"/>
    <n v="6"/>
    <n v="6"/>
    <x v="0"/>
    <x v="34"/>
  </r>
  <r>
    <s v="18303"/>
    <x v="13"/>
    <s v="2395"/>
    <s v="Bainbridge High School"/>
    <s v="9 "/>
    <s v="12"/>
    <s v="P"/>
    <s v="FLS404"/>
    <s v="0 AP Span Lan"/>
    <s v="06112 "/>
    <s v="AP Spanish Language 06112"/>
    <s v="Foreign Languages"/>
    <m/>
    <s v="Y"/>
    <m/>
    <m/>
    <n v="17"/>
    <n v="0"/>
    <n v="0"/>
    <n v="7"/>
    <n v="10"/>
    <x v="0"/>
    <x v="34"/>
  </r>
  <r>
    <s v="18303"/>
    <x v="13"/>
    <s v="2395"/>
    <s v="Bainbridge High School"/>
    <s v="9 "/>
    <s v="12"/>
    <s v="P"/>
    <s v="FLS405"/>
    <s v="0 AP Span LanB"/>
    <s v="06112 "/>
    <s v="AP Spanish Language 06112"/>
    <s v="Foreign Languages"/>
    <m/>
    <s v="Y"/>
    <m/>
    <m/>
    <n v="17"/>
    <n v="0"/>
    <n v="0"/>
    <n v="7"/>
    <n v="10"/>
    <x v="0"/>
    <x v="34"/>
  </r>
  <r>
    <s v="17405"/>
    <x v="10"/>
    <s v="2701"/>
    <s v="Bellevue High School"/>
    <s v="9 "/>
    <s v="12"/>
    <s v="P"/>
    <s v="208680"/>
    <s v="AP SPANISH LANG"/>
    <s v="06112 "/>
    <s v="AP Spanish Language 06112"/>
    <s v="Foreign Languages"/>
    <m/>
    <s v="Y"/>
    <m/>
    <m/>
    <n v="38"/>
    <n v="1"/>
    <n v="0"/>
    <n v="28"/>
    <n v="9"/>
    <x v="0"/>
    <x v="34"/>
  </r>
  <r>
    <s v="17405"/>
    <x v="10"/>
    <s v="2701"/>
    <s v="Bellevue High School"/>
    <s v="9 "/>
    <s v="12"/>
    <s v="P"/>
    <s v="208690"/>
    <s v="AP SPANISH LIT"/>
    <s v="06112 "/>
    <s v="AP Spanish Language 06112"/>
    <s v="Foreign Languages"/>
    <m/>
    <s v="Y"/>
    <m/>
    <m/>
    <n v="2"/>
    <n v="0"/>
    <n v="0"/>
    <n v="0"/>
    <n v="2"/>
    <x v="0"/>
    <x v="34"/>
  </r>
  <r>
    <s v="17405"/>
    <x v="10"/>
    <s v="3486"/>
    <s v="Newport Senior High School"/>
    <s v="9 "/>
    <s v="12"/>
    <s v="P"/>
    <s v="208680"/>
    <s v="AP SPANISH LANG"/>
    <s v="06112 "/>
    <s v="AP Spanish Language 06112"/>
    <s v="Foreign Languages"/>
    <m/>
    <s v="Y"/>
    <m/>
    <m/>
    <n v="63"/>
    <n v="44"/>
    <n v="0"/>
    <n v="14"/>
    <n v="5"/>
    <x v="0"/>
    <x v="34"/>
  </r>
  <r>
    <s v="17405"/>
    <x v="10"/>
    <s v="3486"/>
    <s v="Newport Senior High School"/>
    <s v="9 "/>
    <s v="12"/>
    <s v="P"/>
    <s v="208690"/>
    <s v="AP SPANISH LIT"/>
    <s v="06112 "/>
    <s v="AP Spanish Language 06112"/>
    <s v="Foreign Languages"/>
    <m/>
    <s v="Y"/>
    <m/>
    <m/>
    <n v="37"/>
    <n v="0"/>
    <n v="0"/>
    <n v="36"/>
    <n v="1"/>
    <x v="0"/>
    <x v="34"/>
  </r>
  <r>
    <s v="17405"/>
    <x v="10"/>
    <s v="3282"/>
    <s v="Sammamish Senior High"/>
    <s v="9 "/>
    <s v="12"/>
    <s v="P"/>
    <s v="208680"/>
    <s v="AP SPANISH LANG"/>
    <s v="06112 "/>
    <s v="AP Spanish Language 06112"/>
    <s v="Foreign Languages"/>
    <m/>
    <s v="Y"/>
    <m/>
    <m/>
    <n v="12"/>
    <n v="1"/>
    <n v="1"/>
    <n v="7"/>
    <n v="3"/>
    <x v="0"/>
    <x v="34"/>
  </r>
  <r>
    <s v="17405"/>
    <x v="10"/>
    <s v="3282"/>
    <s v="Sammamish Senior High"/>
    <s v="9 "/>
    <s v="12"/>
    <s v="P"/>
    <s v="208690"/>
    <s v="AP SPANISH LIT"/>
    <s v="06112 "/>
    <s v="AP Spanish Language 06112"/>
    <s v="Foreign Languages"/>
    <m/>
    <s v="Y"/>
    <m/>
    <m/>
    <n v="6"/>
    <n v="0"/>
    <n v="2"/>
    <n v="1"/>
    <n v="3"/>
    <x v="0"/>
    <x v="34"/>
  </r>
  <r>
    <s v="37501"/>
    <x v="15"/>
    <s v="2553"/>
    <s v="Bellingham High School"/>
    <s v="9 "/>
    <s v="12"/>
    <s v="P"/>
    <s v="WLS492"/>
    <s v="Spanish AP"/>
    <s v="06112 "/>
    <s v="AP Spanish Language 06112"/>
    <s v="Foreign Languages"/>
    <m/>
    <s v="Y"/>
    <m/>
    <m/>
    <n v="32"/>
    <n v="0"/>
    <n v="4"/>
    <n v="6"/>
    <n v="22"/>
    <x v="0"/>
    <x v="34"/>
  </r>
  <r>
    <s v="37501"/>
    <x v="15"/>
    <s v="2553"/>
    <s v="Bellingham High School"/>
    <s v="9 "/>
    <s v="12"/>
    <s v="P"/>
    <s v="WLS491"/>
    <s v="Spanish AP"/>
    <s v="06112 "/>
    <s v="AP Spanish Language 06112"/>
    <s v="Foreign Languages"/>
    <m/>
    <s v="Y"/>
    <m/>
    <m/>
    <n v="32"/>
    <n v="0"/>
    <n v="4"/>
    <n v="6"/>
    <n v="22"/>
    <x v="0"/>
    <x v="34"/>
  </r>
  <r>
    <s v="37501"/>
    <x v="15"/>
    <s v="3576"/>
    <s v="Sehome High School"/>
    <s v="9 "/>
    <s v="12"/>
    <s v="P"/>
    <s v="WLS492"/>
    <s v="Spanish AP"/>
    <s v="06112 "/>
    <s v="AP Spanish Language 06112"/>
    <s v="Foreign Languages"/>
    <m/>
    <s v="Y"/>
    <m/>
    <m/>
    <n v="27"/>
    <n v="0"/>
    <n v="2"/>
    <n v="14"/>
    <n v="11"/>
    <x v="0"/>
    <x v="34"/>
  </r>
  <r>
    <s v="37501"/>
    <x v="15"/>
    <s v="3576"/>
    <s v="Sehome High School"/>
    <s v="9 "/>
    <s v="12"/>
    <s v="P"/>
    <s v="WLS491"/>
    <s v="Spanish AP"/>
    <s v="06112 "/>
    <s v="AP Spanish Language 06112"/>
    <s v="Foreign Languages"/>
    <m/>
    <s v="Y"/>
    <m/>
    <m/>
    <n v="28"/>
    <n v="0"/>
    <n v="1"/>
    <n v="14"/>
    <n v="13"/>
    <x v="0"/>
    <x v="34"/>
  </r>
  <r>
    <s v="37501"/>
    <x v="15"/>
    <s v="4515"/>
    <s v="Squalicum High School"/>
    <s v="9 "/>
    <s v="12"/>
    <s v="P"/>
    <s v="WLS492"/>
    <s v="Spanish AP"/>
    <s v="06112 "/>
    <s v="AP Spanish Language 06112"/>
    <s v="Foreign Languages"/>
    <m/>
    <s v="Y"/>
    <m/>
    <m/>
    <n v="25"/>
    <n v="0"/>
    <n v="7"/>
    <n v="8"/>
    <n v="10"/>
    <x v="0"/>
    <x v="34"/>
  </r>
  <r>
    <s v="37501"/>
    <x v="15"/>
    <s v="4515"/>
    <s v="Squalicum High School"/>
    <s v="9 "/>
    <s v="12"/>
    <s v="P"/>
    <s v="WLS491"/>
    <s v="Spanish AP"/>
    <s v="06112 "/>
    <s v="AP Spanish Language 06112"/>
    <s v="Foreign Languages"/>
    <m/>
    <s v="Y"/>
    <m/>
    <m/>
    <n v="26"/>
    <n v="0"/>
    <n v="7"/>
    <n v="9"/>
    <n v="10"/>
    <x v="0"/>
    <x v="34"/>
  </r>
  <r>
    <s v="09075"/>
    <x v="167"/>
    <s v="2788"/>
    <s v="Bridgeport High School"/>
    <s v="9 "/>
    <s v="12"/>
    <s v="P"/>
    <s v="SPN500"/>
    <s v="AP SPN LANG ART"/>
    <s v="06112 "/>
    <s v="AP Spanish Language 06112"/>
    <s v="Foreign Languages"/>
    <m/>
    <s v="Y"/>
    <m/>
    <m/>
    <n v="28"/>
    <n v="0"/>
    <n v="17"/>
    <n v="5"/>
    <n v="6"/>
    <x v="0"/>
    <x v="34"/>
  </r>
  <r>
    <s v="06117"/>
    <x v="19"/>
    <s v="4567"/>
    <s v="Camas High School"/>
    <s v="9 "/>
    <s v="12"/>
    <s v="P"/>
    <s v="SPA401"/>
    <s v="AP SPANISH IV"/>
    <s v="06112 "/>
    <s v="AP Spanish Language 06112"/>
    <s v="Foreign Languages"/>
    <m/>
    <s v="Y"/>
    <m/>
    <m/>
    <n v="16"/>
    <n v="2"/>
    <n v="0"/>
    <n v="1"/>
    <n v="13"/>
    <x v="0"/>
    <x v="34"/>
  </r>
  <r>
    <s v="06117"/>
    <x v="19"/>
    <s v="4567"/>
    <s v="Camas High School"/>
    <s v="9 "/>
    <s v="12"/>
    <s v="P"/>
    <s v="SPA402"/>
    <s v="AP SPANISH IV"/>
    <s v="06112 "/>
    <s v="AP Spanish Language 06112"/>
    <s v="Foreign Languages"/>
    <m/>
    <s v="Y"/>
    <m/>
    <m/>
    <n v="15"/>
    <n v="1"/>
    <n v="0"/>
    <n v="1"/>
    <n v="13"/>
    <x v="0"/>
    <x v="34"/>
  </r>
  <r>
    <s v="18401"/>
    <x v="21"/>
    <s v="2615"/>
    <s v="Central Kitsap High School"/>
    <s v="10"/>
    <s v="12"/>
    <s v="P"/>
    <s v="FL4015"/>
    <s v="AP Spanish Lang"/>
    <s v="06112 "/>
    <s v="AP Spanish Language 06112"/>
    <s v="Foreign Languages"/>
    <m/>
    <m/>
    <m/>
    <m/>
    <n v="29"/>
    <n v="0"/>
    <n v="0"/>
    <n v="16"/>
    <n v="13"/>
    <x v="0"/>
    <x v="34"/>
  </r>
  <r>
    <s v="18401"/>
    <x v="21"/>
    <s v="4100"/>
    <s v="Olympic High School"/>
    <s v="10"/>
    <s v="12"/>
    <s v="P"/>
    <s v="FL4015"/>
    <s v="AP Spanish Lang"/>
    <s v="06112 "/>
    <s v="AP Spanish Language 06112"/>
    <s v="Foreign Languages"/>
    <m/>
    <m/>
    <m/>
    <m/>
    <n v="4"/>
    <n v="0"/>
    <n v="0"/>
    <n v="1"/>
    <n v="3"/>
    <x v="0"/>
    <x v="34"/>
  </r>
  <r>
    <s v="27400"/>
    <x v="23"/>
    <s v="2425"/>
    <s v="Clover Park High School"/>
    <s v="9 "/>
    <s v="12"/>
    <s v="P"/>
    <s v="258509"/>
    <s v="Ap Spanish"/>
    <s v="06112 "/>
    <s v="AP Spanish Language 06112"/>
    <s v="Foreign Languages"/>
    <m/>
    <s v="Y"/>
    <m/>
    <m/>
    <n v="15"/>
    <n v="0"/>
    <n v="0"/>
    <n v="6"/>
    <n v="9"/>
    <x v="0"/>
    <x v="34"/>
  </r>
  <r>
    <s v="27400"/>
    <x v="23"/>
    <s v="2425"/>
    <s v="Clover Park High School"/>
    <s v="9 "/>
    <s v="12"/>
    <s v="P"/>
    <s v="258510"/>
    <s v="Ap Spanish"/>
    <s v="06112 "/>
    <s v="AP Spanish Language 06112"/>
    <s v="Foreign Languages"/>
    <m/>
    <s v="Y"/>
    <m/>
    <m/>
    <n v="15"/>
    <n v="0"/>
    <n v="0"/>
    <n v="6"/>
    <n v="9"/>
    <x v="0"/>
    <x v="34"/>
  </r>
  <r>
    <s v="09206"/>
    <x v="147"/>
    <s v="2727"/>
    <s v="Eastmont Senior High"/>
    <s v="10"/>
    <s v="12"/>
    <s v="P"/>
    <s v="H0937"/>
    <s v="AP SPANISH LANG"/>
    <s v="06112 "/>
    <s v="AP Spanish Language 06112"/>
    <s v="Foreign Languages"/>
    <m/>
    <s v="Y"/>
    <m/>
    <m/>
    <n v="30"/>
    <n v="0"/>
    <n v="0"/>
    <n v="14"/>
    <n v="16"/>
    <x v="0"/>
    <x v="34"/>
  </r>
  <r>
    <s v="31002"/>
    <x v="111"/>
    <s v="2126"/>
    <s v="Everett High School"/>
    <s v="9 "/>
    <s v="12"/>
    <s v="P"/>
    <s v="WLA492"/>
    <s v="AP Span Lang"/>
    <s v="06112 "/>
    <s v="AP Spanish Language 06112"/>
    <s v="Foreign Languages"/>
    <m/>
    <s v="Y"/>
    <m/>
    <m/>
    <n v="15"/>
    <n v="1"/>
    <n v="4"/>
    <n v="3"/>
    <n v="7"/>
    <x v="0"/>
    <x v="34"/>
  </r>
  <r>
    <s v="31002"/>
    <x v="111"/>
    <s v="2126"/>
    <s v="Everett High School"/>
    <s v="9 "/>
    <s v="12"/>
    <s v="P"/>
    <s v="WLA491"/>
    <s v="AP Span Lang"/>
    <s v="06112 "/>
    <s v="AP Spanish Language 06112"/>
    <s v="Foreign Languages"/>
    <m/>
    <s v="Y"/>
    <m/>
    <m/>
    <n v="13"/>
    <n v="0"/>
    <n v="3"/>
    <n v="3"/>
    <n v="7"/>
    <x v="0"/>
    <x v="34"/>
  </r>
  <r>
    <s v="06114"/>
    <x v="27"/>
    <s v="4162"/>
    <s v="Mountain View High School"/>
    <s v="9 "/>
    <s v="12"/>
    <s v="P"/>
    <s v="WLA537"/>
    <s v="AP SPANISH 7"/>
    <s v="06112 "/>
    <s v="AP Spanish Language 06112"/>
    <s v="Foreign Languages"/>
    <m/>
    <s v="Y"/>
    <m/>
    <m/>
    <n v="30"/>
    <n v="0"/>
    <n v="1"/>
    <n v="4"/>
    <n v="25"/>
    <x v="0"/>
    <x v="34"/>
  </r>
  <r>
    <s v="06114"/>
    <x v="27"/>
    <s v="4162"/>
    <s v="Mountain View High School"/>
    <s v="9 "/>
    <s v="12"/>
    <s v="P"/>
    <s v="WLA538"/>
    <s v="AP SPANISH 8"/>
    <s v="06112 "/>
    <s v="AP Spanish Language 06112"/>
    <s v="Foreign Languages"/>
    <m/>
    <s v="Y"/>
    <m/>
    <m/>
    <n v="30"/>
    <n v="0"/>
    <n v="1"/>
    <n v="4"/>
    <n v="25"/>
    <x v="0"/>
    <x v="34"/>
  </r>
  <r>
    <s v="06114"/>
    <x v="27"/>
    <s v="5111"/>
    <s v="Union High School"/>
    <s v="9 "/>
    <s v="12"/>
    <s v="P"/>
    <s v="WLA537"/>
    <s v="AP SPANISH 7"/>
    <s v="06112 "/>
    <s v="AP Spanish Language 06112"/>
    <s v="Foreign Languages"/>
    <m/>
    <s v="Y"/>
    <m/>
    <m/>
    <n v="12"/>
    <n v="0"/>
    <n v="0"/>
    <n v="1"/>
    <n v="11"/>
    <x v="0"/>
    <x v="34"/>
  </r>
  <r>
    <s v="06114"/>
    <x v="27"/>
    <s v="5111"/>
    <s v="Union High School"/>
    <s v="9 "/>
    <s v="12"/>
    <s v="P"/>
    <s v="WLA538"/>
    <s v="AP SPANISH 8"/>
    <s v="06112 "/>
    <s v="AP Spanish Language 06112"/>
    <s v="Foreign Languages"/>
    <m/>
    <s v="Y"/>
    <m/>
    <m/>
    <n v="10"/>
    <n v="0"/>
    <n v="1"/>
    <n v="1"/>
    <n v="8"/>
    <x v="0"/>
    <x v="34"/>
  </r>
  <r>
    <s v="17210"/>
    <x v="28"/>
    <s v="2417"/>
    <s v="Federal Way High School"/>
    <s v="9 "/>
    <s v="12"/>
    <s v="P"/>
    <s v="FLS725"/>
    <s v="AICE SPANISH 4"/>
    <s v="06112 "/>
    <s v="AP Spanish Language 06112"/>
    <s v="Foreign Languages"/>
    <m/>
    <m/>
    <m/>
    <m/>
    <n v="10"/>
    <n v="0"/>
    <n v="0"/>
    <n v="2"/>
    <n v="8"/>
    <x v="0"/>
    <x v="34"/>
  </r>
  <r>
    <s v="17210"/>
    <x v="28"/>
    <s v="2417"/>
    <s v="Federal Way High School"/>
    <s v="9 "/>
    <s v="12"/>
    <s v="P"/>
    <s v="FLS726"/>
    <s v="AICE SPANISH 4"/>
    <s v="06112 "/>
    <s v="AP Spanish Language 06112"/>
    <s v="Foreign Languages"/>
    <m/>
    <m/>
    <m/>
    <m/>
    <n v="9"/>
    <n v="0"/>
    <n v="0"/>
    <n v="2"/>
    <n v="7"/>
    <x v="0"/>
    <x v="34"/>
  </r>
  <r>
    <s v="17210"/>
    <x v="28"/>
    <s v="2417"/>
    <s v="Federal Way High School"/>
    <s v="9 "/>
    <s v="12"/>
    <s v="P"/>
    <s v="FLS720"/>
    <s v="PREAICE SPAN 1"/>
    <s v="06112 "/>
    <s v="AP Spanish Language 06112"/>
    <s v="Foreign Languages"/>
    <m/>
    <m/>
    <m/>
    <m/>
    <n v="63"/>
    <n v="61"/>
    <n v="2"/>
    <n v="0"/>
    <n v="0"/>
    <x v="0"/>
    <x v="34"/>
  </r>
  <r>
    <s v="17210"/>
    <x v="28"/>
    <s v="2417"/>
    <s v="Federal Way High School"/>
    <s v="9 "/>
    <s v="12"/>
    <s v="P"/>
    <s v="FLS719"/>
    <s v="PREAICE SPAN 1"/>
    <s v="06112 "/>
    <s v="AP Spanish Language 06112"/>
    <s v="Foreign Languages"/>
    <m/>
    <m/>
    <m/>
    <m/>
    <n v="63"/>
    <n v="61"/>
    <n v="2"/>
    <n v="0"/>
    <n v="0"/>
    <x v="0"/>
    <x v="34"/>
  </r>
  <r>
    <s v="17210"/>
    <x v="28"/>
    <s v="2417"/>
    <s v="Federal Way High School"/>
    <s v="9 "/>
    <s v="12"/>
    <s v="P"/>
    <s v="FLS722"/>
    <s v="PREAICE SPAN 2"/>
    <s v="06112 "/>
    <s v="AP Spanish Language 06112"/>
    <s v="Foreign Languages"/>
    <m/>
    <m/>
    <m/>
    <m/>
    <n v="43"/>
    <n v="2"/>
    <n v="40"/>
    <n v="1"/>
    <n v="0"/>
    <x v="0"/>
    <x v="34"/>
  </r>
  <r>
    <s v="17210"/>
    <x v="28"/>
    <s v="2417"/>
    <s v="Federal Way High School"/>
    <s v="9 "/>
    <s v="12"/>
    <s v="P"/>
    <s v="FLS721"/>
    <s v="PREAICE SPAN 2"/>
    <s v="06112 "/>
    <s v="AP Spanish Language 06112"/>
    <s v="Foreign Languages"/>
    <m/>
    <m/>
    <m/>
    <m/>
    <n v="44"/>
    <n v="2"/>
    <n v="41"/>
    <n v="1"/>
    <n v="0"/>
    <x v="0"/>
    <x v="34"/>
  </r>
  <r>
    <s v="17210"/>
    <x v="28"/>
    <s v="2417"/>
    <s v="Federal Way High School"/>
    <s v="9 "/>
    <s v="12"/>
    <s v="P"/>
    <s v="FLS723"/>
    <s v="PREAICE SPAN 3"/>
    <s v="06112 "/>
    <s v="AP Spanish Language 06112"/>
    <s v="Foreign Languages"/>
    <m/>
    <m/>
    <m/>
    <m/>
    <n v="25"/>
    <n v="0"/>
    <n v="1"/>
    <n v="24"/>
    <n v="0"/>
    <x v="0"/>
    <x v="34"/>
  </r>
  <r>
    <s v="17210"/>
    <x v="28"/>
    <s v="2417"/>
    <s v="Federal Way High School"/>
    <s v="9 "/>
    <s v="12"/>
    <s v="P"/>
    <s v="FLS724"/>
    <s v="PREAICE SPAN 3"/>
    <s v="06112 "/>
    <s v="AP Spanish Language 06112"/>
    <s v="Foreign Languages"/>
    <m/>
    <m/>
    <m/>
    <m/>
    <n v="23"/>
    <n v="0"/>
    <n v="1"/>
    <n v="22"/>
    <n v="0"/>
    <x v="0"/>
    <x v="34"/>
  </r>
  <r>
    <s v="37502"/>
    <x v="9"/>
    <s v="2488"/>
    <s v="Ferndale High School"/>
    <s v="9 "/>
    <s v="12"/>
    <s v="P"/>
    <s v="FOR151"/>
    <s v="SPANISH LANG AP"/>
    <s v="06112 "/>
    <s v="AP Spanish Language 06112"/>
    <s v="Foreign Languages"/>
    <m/>
    <s v="Y"/>
    <m/>
    <m/>
    <n v="25"/>
    <n v="0"/>
    <n v="0"/>
    <n v="0"/>
    <n v="25"/>
    <x v="0"/>
    <x v="34"/>
  </r>
  <r>
    <s v="37502"/>
    <x v="9"/>
    <s v="2488"/>
    <s v="Ferndale High School"/>
    <s v="9 "/>
    <s v="12"/>
    <s v="P"/>
    <s v="FOR152"/>
    <s v="SPANISH LANG AP"/>
    <s v="06112 "/>
    <s v="AP Spanish Language 06112"/>
    <s v="Foreign Languages"/>
    <m/>
    <s v="Y"/>
    <m/>
    <m/>
    <n v="26"/>
    <n v="0"/>
    <n v="0"/>
    <n v="1"/>
    <n v="25"/>
    <x v="0"/>
    <x v="34"/>
  </r>
  <r>
    <s v="17401"/>
    <x v="31"/>
    <s v="3553"/>
    <s v="Aviation High School"/>
    <s v="9 "/>
    <s v="12"/>
    <s v="P"/>
    <s v="WL8010B"/>
    <s v="AP Spanish"/>
    <s v="06112 "/>
    <s v="AP Spanish Language 06112"/>
    <s v="Foreign Languages"/>
    <m/>
    <s v="Y"/>
    <m/>
    <m/>
    <n v="12"/>
    <n v="0"/>
    <n v="0"/>
    <n v="2"/>
    <n v="10"/>
    <x v="0"/>
    <x v="34"/>
  </r>
  <r>
    <s v="17401"/>
    <x v="31"/>
    <s v="3553"/>
    <s v="Aviation High School"/>
    <s v="9 "/>
    <s v="12"/>
    <s v="P"/>
    <s v="WL8010A"/>
    <s v="AP Spanish"/>
    <s v="06112 "/>
    <s v="AP Spanish Language 06112"/>
    <s v="Foreign Languages"/>
    <m/>
    <s v="Y"/>
    <m/>
    <m/>
    <n v="13"/>
    <n v="0"/>
    <n v="0"/>
    <n v="2"/>
    <n v="11"/>
    <x v="0"/>
    <x v="34"/>
  </r>
  <r>
    <s v="17401"/>
    <x v="31"/>
    <s v="5064"/>
    <s v="Global Connections High School"/>
    <s v="9 "/>
    <s v="12"/>
    <s v="P"/>
    <s v="WL8010B"/>
    <s v="AP Spanish"/>
    <s v="06112 "/>
    <s v="AP Spanish Language 06112"/>
    <s v="Foreign Languages"/>
    <m/>
    <s v="Y"/>
    <m/>
    <m/>
    <n v="9"/>
    <n v="0"/>
    <n v="0"/>
    <n v="6"/>
    <n v="3"/>
    <x v="0"/>
    <x v="34"/>
  </r>
  <r>
    <s v="17401"/>
    <x v="31"/>
    <s v="5064"/>
    <s v="Global Connections High School"/>
    <s v="9 "/>
    <s v="12"/>
    <s v="P"/>
    <s v="WL8010A"/>
    <s v="AP Spanish"/>
    <s v="06112 "/>
    <s v="AP Spanish Language 06112"/>
    <s v="Foreign Languages"/>
    <m/>
    <s v="Y"/>
    <m/>
    <m/>
    <n v="10"/>
    <n v="0"/>
    <n v="0"/>
    <n v="6"/>
    <n v="4"/>
    <x v="0"/>
    <x v="34"/>
  </r>
  <r>
    <s v="17401"/>
    <x v="31"/>
    <s v="2325"/>
    <s v="Highline High School"/>
    <s v="9 "/>
    <s v="12"/>
    <s v="P"/>
    <s v="WL8010"/>
    <s v="AP Spanish"/>
    <s v="06112 "/>
    <s v="AP Spanish Language 06112"/>
    <s v="Foreign Languages"/>
    <m/>
    <s v="Y"/>
    <m/>
    <m/>
    <n v="1"/>
    <n v="0"/>
    <n v="1"/>
    <n v="1"/>
    <n v="0"/>
    <x v="0"/>
    <x v="34"/>
  </r>
  <r>
    <s v="17401"/>
    <x v="31"/>
    <s v="2325"/>
    <s v="Highline High School"/>
    <s v="9 "/>
    <s v="12"/>
    <s v="P"/>
    <s v="WL8010A"/>
    <s v="AP Spanish"/>
    <s v="06112 "/>
    <s v="AP Spanish Language 06112"/>
    <s v="Foreign Languages"/>
    <m/>
    <s v="Y"/>
    <m/>
    <m/>
    <n v="17"/>
    <n v="0"/>
    <n v="1"/>
    <n v="4"/>
    <n v="12"/>
    <x v="0"/>
    <x v="34"/>
  </r>
  <r>
    <s v="17401"/>
    <x v="31"/>
    <s v="2325"/>
    <s v="Highline High School"/>
    <s v="9 "/>
    <s v="12"/>
    <s v="P"/>
    <s v="WL8010SSA"/>
    <s v="AP Spanish"/>
    <s v="06112 "/>
    <s v="AP Spanish Language 06112"/>
    <s v="Foreign Languages"/>
    <m/>
    <s v="Y"/>
    <m/>
    <m/>
    <n v="19"/>
    <n v="1"/>
    <n v="2"/>
    <n v="0"/>
    <n v="16"/>
    <x v="0"/>
    <x v="34"/>
  </r>
  <r>
    <s v="17401"/>
    <x v="31"/>
    <s v="2325"/>
    <s v="Highline High School"/>
    <s v="9 "/>
    <s v="12"/>
    <s v="P"/>
    <s v="WL8010SSB"/>
    <s v="AP Spanish"/>
    <s v="06112 "/>
    <s v="AP Spanish Language 06112"/>
    <s v="Foreign Languages"/>
    <m/>
    <s v="Y"/>
    <m/>
    <m/>
    <n v="12"/>
    <n v="1"/>
    <n v="2"/>
    <n v="0"/>
    <n v="9"/>
    <x v="0"/>
    <x v="34"/>
  </r>
  <r>
    <s v="17401"/>
    <x v="31"/>
    <s v="2325"/>
    <s v="Highline High School"/>
    <s v="9 "/>
    <s v="12"/>
    <s v="P"/>
    <s v="WL8010B"/>
    <s v="AP Spanish"/>
    <s v="06112 "/>
    <s v="AP Spanish Language 06112"/>
    <s v="Foreign Languages"/>
    <m/>
    <s v="Y"/>
    <m/>
    <m/>
    <n v="15"/>
    <n v="0"/>
    <n v="1"/>
    <n v="4"/>
    <n v="10"/>
    <x v="0"/>
    <x v="34"/>
  </r>
  <r>
    <s v="17401"/>
    <x v="31"/>
    <s v="5103"/>
    <s v="Technology, Engineering &amp; Communications"/>
    <s v="9 "/>
    <s v="12"/>
    <s v="P"/>
    <s v="WL8010A"/>
    <s v="AP Spanish"/>
    <s v="06112 "/>
    <s v="AP Spanish Language 06112"/>
    <s v="Foreign Languages"/>
    <m/>
    <s v="Y"/>
    <m/>
    <m/>
    <n v="2"/>
    <n v="0"/>
    <n v="0"/>
    <n v="1"/>
    <n v="1"/>
    <x v="0"/>
    <x v="34"/>
  </r>
  <r>
    <s v="17401"/>
    <x v="31"/>
    <s v="5103"/>
    <s v="Technology, Engineering &amp; Communications"/>
    <s v="9 "/>
    <s v="12"/>
    <s v="P"/>
    <s v="WL8010B"/>
    <s v="AP Spanish"/>
    <s v="06112 "/>
    <s v="AP Spanish Language 06112"/>
    <s v="Foreign Languages"/>
    <m/>
    <s v="Y"/>
    <m/>
    <m/>
    <n v="2"/>
    <n v="0"/>
    <n v="0"/>
    <n v="1"/>
    <n v="1"/>
    <x v="0"/>
    <x v="34"/>
  </r>
  <r>
    <s v="17411"/>
    <x v="32"/>
    <s v="3385"/>
    <s v="Issaquah High School"/>
    <s v="9 "/>
    <s v="12"/>
    <s v="P"/>
    <s v="FOR786"/>
    <s v="AP SPAN 1 P1 OL"/>
    <s v="06112 "/>
    <s v="AP Spanish Language 06112"/>
    <s v="Foreign Languages"/>
    <m/>
    <s v="Y"/>
    <m/>
    <m/>
    <n v="1"/>
    <n v="0"/>
    <n v="0"/>
    <n v="0"/>
    <n v="1"/>
    <x v="0"/>
    <x v="34"/>
  </r>
  <r>
    <s v="17411"/>
    <x v="32"/>
    <s v="3385"/>
    <s v="Issaquah High School"/>
    <s v="9 "/>
    <s v="12"/>
    <s v="P"/>
    <s v="FOR610"/>
    <s v="AP SPAN LANGUAG"/>
    <s v="06112 "/>
    <s v="AP Spanish Language 06112"/>
    <s v="Foreign Languages"/>
    <m/>
    <s v="Y"/>
    <m/>
    <m/>
    <n v="32"/>
    <n v="0"/>
    <n v="1"/>
    <n v="8"/>
    <n v="23"/>
    <x v="0"/>
    <x v="34"/>
  </r>
  <r>
    <s v="17411"/>
    <x v="32"/>
    <s v="3962"/>
    <s v="Liberty Sr High School"/>
    <s v="9 "/>
    <s v="12"/>
    <s v="P"/>
    <s v="FOR633"/>
    <s v="SPANISH 4 CHS"/>
    <s v="06112 "/>
    <s v="AP Spanish Language 06112"/>
    <s v="Foreign Languages"/>
    <m/>
    <s v="Y"/>
    <m/>
    <m/>
    <n v="38"/>
    <n v="0"/>
    <n v="1"/>
    <n v="22"/>
    <n v="15"/>
    <x v="0"/>
    <x v="34"/>
  </r>
  <r>
    <s v="03017"/>
    <x v="33"/>
    <s v="4484"/>
    <s v="Southridge High School"/>
    <s v="9 "/>
    <s v="12"/>
    <s v="P"/>
    <s v="23160231"/>
    <s v="WL HON SPAN 5"/>
    <s v="06112 "/>
    <s v="AP Spanish Language 06112"/>
    <s v="Foreign Languages"/>
    <m/>
    <m/>
    <m/>
    <m/>
    <n v="1"/>
    <n v="0"/>
    <n v="0"/>
    <n v="0"/>
    <n v="1"/>
    <x v="0"/>
    <x v="34"/>
  </r>
  <r>
    <s v="03017"/>
    <x v="33"/>
    <s v="4484"/>
    <s v="Southridge High School"/>
    <s v="9 "/>
    <s v="12"/>
    <s v="P"/>
    <s v="23160232"/>
    <s v="WL HON SPAN 6"/>
    <s v="06112 "/>
    <s v="AP Spanish Language 06112"/>
    <s v="Foreign Languages"/>
    <m/>
    <m/>
    <m/>
    <m/>
    <n v="1"/>
    <n v="0"/>
    <n v="0"/>
    <n v="0"/>
    <n v="1"/>
    <x v="0"/>
    <x v="34"/>
  </r>
  <r>
    <s v="17414"/>
    <x v="36"/>
    <s v="4439"/>
    <s v="Eastlake High School"/>
    <s v="9 "/>
    <s v="12"/>
    <s v="P"/>
    <s v="FOR571"/>
    <s v="AP SPANISH LANG"/>
    <s v="06112 "/>
    <s v="AP Spanish Language 06112"/>
    <s v="Foreign Languages"/>
    <m/>
    <s v="Y"/>
    <m/>
    <m/>
    <n v="25"/>
    <n v="0"/>
    <n v="0"/>
    <n v="14"/>
    <n v="11"/>
    <x v="0"/>
    <x v="34"/>
  </r>
  <r>
    <s v="17414"/>
    <x v="36"/>
    <s v="4439"/>
    <s v="Eastlake High School"/>
    <s v="9 "/>
    <s v="12"/>
    <s v="P"/>
    <s v="FOR572"/>
    <s v="AP SPANISH LANG"/>
    <s v="06112 "/>
    <s v="AP Spanish Language 06112"/>
    <s v="Foreign Languages"/>
    <m/>
    <s v="Y"/>
    <m/>
    <m/>
    <n v="25"/>
    <n v="0"/>
    <n v="0"/>
    <n v="14"/>
    <n v="11"/>
    <x v="0"/>
    <x v="34"/>
  </r>
  <r>
    <s v="17414"/>
    <x v="36"/>
    <s v="1706"/>
    <s v="International Community School"/>
    <s v="7 "/>
    <s v="12"/>
    <s v="A"/>
    <s v="FOR571"/>
    <s v="AP SPANISH LANG"/>
    <s v="06112 "/>
    <s v="AP Spanish Language 06112"/>
    <s v="Foreign Languages"/>
    <m/>
    <s v="Y"/>
    <m/>
    <m/>
    <n v="9"/>
    <n v="0"/>
    <n v="0"/>
    <n v="8"/>
    <n v="1"/>
    <x v="0"/>
    <x v="34"/>
  </r>
  <r>
    <s v="17414"/>
    <x v="36"/>
    <s v="1706"/>
    <s v="International Community School"/>
    <s v="7 "/>
    <s v="12"/>
    <s v="A"/>
    <s v="FOR572"/>
    <s v="AP SPANISH LANG"/>
    <s v="06112 "/>
    <s v="AP Spanish Language 06112"/>
    <s v="Foreign Languages"/>
    <m/>
    <s v="Y"/>
    <m/>
    <m/>
    <n v="9"/>
    <n v="0"/>
    <n v="0"/>
    <n v="8"/>
    <n v="1"/>
    <x v="0"/>
    <x v="34"/>
  </r>
  <r>
    <s v="17414"/>
    <x v="36"/>
    <s v="3771"/>
    <s v="Juanita High"/>
    <s v="9 "/>
    <s v="12"/>
    <s v="P"/>
    <s v="FOR572"/>
    <s v="AP SPANISH LANG"/>
    <s v="06112 "/>
    <s v="AP Spanish Language 06112"/>
    <s v="Foreign Languages"/>
    <m/>
    <s v="Y"/>
    <m/>
    <m/>
    <n v="6"/>
    <n v="0"/>
    <n v="0"/>
    <n v="1"/>
    <n v="5"/>
    <x v="0"/>
    <x v="34"/>
  </r>
  <r>
    <s v="17414"/>
    <x v="36"/>
    <s v="3771"/>
    <s v="Juanita High"/>
    <s v="9 "/>
    <s v="12"/>
    <s v="P"/>
    <s v="FOR571"/>
    <s v="AP SPANISH LANG"/>
    <s v="06112 "/>
    <s v="AP Spanish Language 06112"/>
    <s v="Foreign Languages"/>
    <m/>
    <s v="Y"/>
    <m/>
    <m/>
    <n v="6"/>
    <n v="0"/>
    <n v="0"/>
    <n v="1"/>
    <n v="5"/>
    <x v="0"/>
    <x v="34"/>
  </r>
  <r>
    <s v="17414"/>
    <x v="36"/>
    <s v="3528"/>
    <s v="Redmond High"/>
    <s v="9 "/>
    <s v="12"/>
    <s v="P"/>
    <s v="FOR571"/>
    <s v="AP SPANISH LANG"/>
    <s v="06112 "/>
    <s v="AP Spanish Language 06112"/>
    <s v="Foreign Languages"/>
    <m/>
    <s v="Y"/>
    <m/>
    <m/>
    <n v="35"/>
    <n v="0"/>
    <n v="0"/>
    <n v="7"/>
    <n v="28"/>
    <x v="0"/>
    <x v="34"/>
  </r>
  <r>
    <s v="17414"/>
    <x v="36"/>
    <s v="3528"/>
    <s v="Redmond High"/>
    <s v="9 "/>
    <s v="12"/>
    <s v="P"/>
    <s v="FOR572"/>
    <s v="AP SPANISH LANG"/>
    <s v="06112 "/>
    <s v="AP Spanish Language 06112"/>
    <s v="Foreign Languages"/>
    <m/>
    <s v="Y"/>
    <m/>
    <m/>
    <n v="35"/>
    <n v="0"/>
    <n v="0"/>
    <n v="7"/>
    <n v="28"/>
    <x v="0"/>
    <x v="34"/>
  </r>
  <r>
    <s v="39120"/>
    <x v="168"/>
    <s v="5289"/>
    <s v="Mabton Jr. Sr. High"/>
    <s v="7 "/>
    <s v="12"/>
    <s v="P"/>
    <s v="SPA400"/>
    <s v="AP SPANISH A"/>
    <s v="06112 "/>
    <s v="AP Spanish Language 06112"/>
    <s v="Foreign Languages"/>
    <m/>
    <s v="Y"/>
    <m/>
    <m/>
    <n v="5"/>
    <n v="0"/>
    <n v="1"/>
    <n v="2"/>
    <n v="2"/>
    <x v="0"/>
    <x v="34"/>
  </r>
  <r>
    <s v="32326"/>
    <x v="118"/>
    <s v="2890"/>
    <s v="Medical Lake High School"/>
    <s v="9 "/>
    <s v="12"/>
    <s v="P"/>
    <s v="AISSPA"/>
    <s v="AIS SPAN LANG"/>
    <s v="06112 "/>
    <s v="AP Spanish Language 06112"/>
    <s v="Foreign Languages"/>
    <m/>
    <s v="Y"/>
    <m/>
    <m/>
    <n v="1"/>
    <n v="0"/>
    <n v="0"/>
    <n v="0"/>
    <n v="1"/>
    <x v="0"/>
    <x v="34"/>
  </r>
  <r>
    <s v="17400"/>
    <x v="85"/>
    <s v="3029"/>
    <s v="Mercer Island High School"/>
    <s v="9 "/>
    <s v="12"/>
    <s v="P"/>
    <s v="ESP441"/>
    <s v="AP SPANISH 4A"/>
    <s v="06112 "/>
    <s v="AP Spanish Language 06112"/>
    <s v="Foreign Languages"/>
    <m/>
    <s v="Y"/>
    <m/>
    <m/>
    <n v="26"/>
    <n v="0"/>
    <n v="1"/>
    <n v="16"/>
    <n v="9"/>
    <x v="0"/>
    <x v="34"/>
  </r>
  <r>
    <s v="17400"/>
    <x v="85"/>
    <s v="3029"/>
    <s v="Mercer Island High School"/>
    <s v="9 "/>
    <s v="12"/>
    <s v="P"/>
    <s v="ESP442"/>
    <s v="AP SPANISH 4B"/>
    <s v="06112 "/>
    <s v="AP Spanish Language 06112"/>
    <s v="Foreign Languages"/>
    <m/>
    <s v="Y"/>
    <m/>
    <m/>
    <n v="25"/>
    <n v="0"/>
    <n v="1"/>
    <n v="16"/>
    <n v="8"/>
    <x v="0"/>
    <x v="34"/>
  </r>
  <r>
    <s v="24350"/>
    <x v="86"/>
    <s v="2146"/>
    <s v="Liberty Bell Jr Sr High"/>
    <s v="7 "/>
    <s v="12"/>
    <s v="P"/>
    <s v="APE101"/>
    <s v="AP SPANISH 1"/>
    <s v="06112 "/>
    <s v="AP Spanish Language 06112"/>
    <s v="Foreign Languages"/>
    <m/>
    <s v="Y"/>
    <m/>
    <m/>
    <n v="1"/>
    <n v="0"/>
    <n v="0"/>
    <n v="0"/>
    <n v="1"/>
    <x v="0"/>
    <x v="34"/>
  </r>
  <r>
    <s v="31103"/>
    <x v="119"/>
    <s v="4528"/>
    <s v="Monroe High School"/>
    <s v="9 "/>
    <s v="12"/>
    <s v="P"/>
    <s v="FLS412"/>
    <s v="AP Spanish IV"/>
    <s v="06112 "/>
    <s v="AP Spanish Language 06112"/>
    <s v="Foreign Languages"/>
    <m/>
    <s v="Y"/>
    <m/>
    <m/>
    <n v="13"/>
    <n v="0"/>
    <n v="0"/>
    <n v="0"/>
    <n v="13"/>
    <x v="0"/>
    <x v="34"/>
  </r>
  <r>
    <s v="29320"/>
    <x v="120"/>
    <s v="2295"/>
    <s v="Mount Vernon High School"/>
    <s v="9 "/>
    <s v="12"/>
    <s v="P"/>
    <s v="FLG046"/>
    <s v="AP SPANISH"/>
    <s v="06112 "/>
    <s v="AP Spanish Language 06112"/>
    <s v="Foreign Languages"/>
    <m/>
    <s v="Y"/>
    <m/>
    <m/>
    <n v="54"/>
    <n v="0"/>
    <n v="6"/>
    <n v="32"/>
    <n v="16"/>
    <x v="0"/>
    <x v="34"/>
  </r>
  <r>
    <s v="29320"/>
    <x v="120"/>
    <s v="2295"/>
    <s v="Mount Vernon High School"/>
    <s v="9 "/>
    <s v="12"/>
    <s v="P"/>
    <s v="FLG047"/>
    <s v="AP SPANISH B"/>
    <s v="06112 "/>
    <s v="AP Spanish Language 06112"/>
    <s v="Foreign Languages"/>
    <m/>
    <s v="Y"/>
    <m/>
    <m/>
    <n v="51"/>
    <n v="0"/>
    <n v="6"/>
    <n v="29"/>
    <n v="16"/>
    <x v="0"/>
    <x v="34"/>
  </r>
  <r>
    <s v="31006"/>
    <x v="121"/>
    <s v="3688"/>
    <s v="Mariner High School"/>
    <s v="9 "/>
    <s v="12"/>
    <s v="P"/>
    <s v="SPA500-AP"/>
    <s v="Spanish V-AP"/>
    <s v="06112 "/>
    <s v="AP Spanish Language 06112"/>
    <s v="Foreign Languages"/>
    <m/>
    <s v="Y"/>
    <m/>
    <m/>
    <n v="1"/>
    <n v="0"/>
    <n v="0"/>
    <n v="0"/>
    <n v="1"/>
    <x v="0"/>
    <x v="34"/>
  </r>
  <r>
    <s v="37506"/>
    <x v="169"/>
    <s v="2459"/>
    <s v="Nooksack Valley High School"/>
    <s v="7 "/>
    <s v="12"/>
    <s v="P"/>
    <s v="FLA401"/>
    <s v="AP SPANISH A"/>
    <s v="06112 "/>
    <s v="AP Spanish Language 06112"/>
    <s v="Foreign Languages"/>
    <m/>
    <s v="Y"/>
    <m/>
    <m/>
    <n v="26"/>
    <n v="0"/>
    <n v="0"/>
    <n v="5"/>
    <n v="21"/>
    <x v="0"/>
    <x v="34"/>
  </r>
  <r>
    <s v="37506"/>
    <x v="169"/>
    <s v="2459"/>
    <s v="Nooksack Valley High School"/>
    <s v="7 "/>
    <s v="12"/>
    <s v="P"/>
    <s v="FLA402"/>
    <s v="AP SPANISH B"/>
    <s v="06112 "/>
    <s v="AP Spanish Language 06112"/>
    <s v="Foreign Languages"/>
    <m/>
    <s v="Y"/>
    <m/>
    <m/>
    <n v="25"/>
    <n v="1"/>
    <n v="0"/>
    <n v="5"/>
    <n v="19"/>
    <x v="0"/>
    <x v="34"/>
  </r>
  <r>
    <s v="17417"/>
    <x v="42"/>
    <s v="4208"/>
    <s v="Woodinville HS"/>
    <s v="10"/>
    <s v="12"/>
    <s v="P"/>
    <s v="WLS410A"/>
    <s v="AP SPAN LANG"/>
    <s v="06112 "/>
    <s v="AP Spanish Language 06112"/>
    <s v="Foreign Languages"/>
    <m/>
    <s v="Y"/>
    <m/>
    <m/>
    <n v="57"/>
    <n v="0"/>
    <n v="0"/>
    <n v="2"/>
    <n v="55"/>
    <x v="0"/>
    <x v="34"/>
  </r>
  <r>
    <s v="17417"/>
    <x v="42"/>
    <s v="4208"/>
    <s v="Woodinville HS"/>
    <s v="10"/>
    <s v="12"/>
    <s v="P"/>
    <s v="WLS410B"/>
    <s v="AP SPAN LANG"/>
    <s v="06112 "/>
    <s v="AP Spanish Language 06112"/>
    <s v="Foreign Languages"/>
    <m/>
    <s v="Y"/>
    <m/>
    <m/>
    <n v="55"/>
    <n v="0"/>
    <n v="0"/>
    <n v="1"/>
    <n v="54"/>
    <x v="0"/>
    <x v="34"/>
  </r>
  <r>
    <s v="34111"/>
    <x v="75"/>
    <s v="3132"/>
    <s v="Olympia High School"/>
    <s v="9 "/>
    <s v="12"/>
    <s v="P"/>
    <s v="FLD138"/>
    <s v="AP SPANISH 4A"/>
    <s v="06112 "/>
    <s v="AP Spanish Language 06112"/>
    <s v="Foreign Languages"/>
    <m/>
    <s v="Y"/>
    <m/>
    <m/>
    <n v="56"/>
    <n v="0"/>
    <n v="2"/>
    <n v="14"/>
    <n v="40"/>
    <x v="0"/>
    <x v="34"/>
  </r>
  <r>
    <s v="34111"/>
    <x v="75"/>
    <s v="3132"/>
    <s v="Olympia High School"/>
    <s v="9 "/>
    <s v="12"/>
    <s v="P"/>
    <s v="FLD139"/>
    <s v="AP SPANISH 4B"/>
    <s v="06112 "/>
    <s v="AP Spanish Language 06112"/>
    <s v="Foreign Languages"/>
    <m/>
    <s v="Y"/>
    <m/>
    <m/>
    <n v="56"/>
    <n v="0"/>
    <n v="2"/>
    <n v="15"/>
    <n v="39"/>
    <x v="0"/>
    <x v="34"/>
  </r>
  <r>
    <s v="11001"/>
    <x v="45"/>
    <s v="5164"/>
    <s v="Chiawana High School"/>
    <s v="9 "/>
    <s v="12"/>
    <s v="P"/>
    <s v="FLS241"/>
    <s v="SPANISH 3-4(SP) AP"/>
    <s v="06112 "/>
    <s v="AP Spanish Language 06112"/>
    <s v="Foreign Languages"/>
    <m/>
    <s v="Y"/>
    <m/>
    <m/>
    <n v="67"/>
    <n v="2"/>
    <n v="29"/>
    <n v="22"/>
    <n v="14"/>
    <x v="0"/>
    <x v="34"/>
  </r>
  <r>
    <s v="11001"/>
    <x v="45"/>
    <s v="5164"/>
    <s v="Chiawana High School"/>
    <s v="9 "/>
    <s v="12"/>
    <s v="P"/>
    <s v="FLS431"/>
    <s v="SPANISH 7-8 AP"/>
    <s v="06112 "/>
    <s v="AP Spanish Language 06112"/>
    <s v="Foreign Languages"/>
    <m/>
    <s v="Y"/>
    <m/>
    <m/>
    <n v="6"/>
    <n v="0"/>
    <n v="0"/>
    <n v="1"/>
    <n v="5"/>
    <x v="0"/>
    <x v="34"/>
  </r>
  <r>
    <s v="11001"/>
    <x v="45"/>
    <s v="2917"/>
    <s v="Pasco Senior High School"/>
    <s v="9 "/>
    <s v="12"/>
    <s v="P"/>
    <s v="FLS241"/>
    <s v="SPANISH 3-4(SP) AP"/>
    <s v="06112 "/>
    <s v="AP Spanish Language 06112"/>
    <s v="Foreign Languages"/>
    <m/>
    <s v="Y"/>
    <m/>
    <m/>
    <n v="53"/>
    <n v="10"/>
    <n v="18"/>
    <n v="20"/>
    <n v="5"/>
    <x v="0"/>
    <x v="34"/>
  </r>
  <r>
    <s v="03116"/>
    <x v="125"/>
    <s v="2508"/>
    <s v="Prosser High School"/>
    <s v="9 "/>
    <s v="12"/>
    <s v="P"/>
    <s v="4025"/>
    <s v="A.P. SPANISH"/>
    <s v="06112 "/>
    <s v="AP Spanish Language 06112"/>
    <s v="Foreign Languages"/>
    <m/>
    <s v="Y"/>
    <m/>
    <m/>
    <n v="27"/>
    <n v="0"/>
    <n v="2"/>
    <n v="11"/>
    <n v="14"/>
    <x v="0"/>
    <x v="34"/>
  </r>
  <r>
    <s v="03116"/>
    <x v="125"/>
    <s v="2508"/>
    <s v="Prosser High School"/>
    <s v="9 "/>
    <s v="12"/>
    <s v="P"/>
    <s v="4027"/>
    <s v="IND ST AP SPANISH"/>
    <s v="06112 "/>
    <s v="AP Spanish Language 06112"/>
    <s v="Foreign Languages"/>
    <m/>
    <s v="Y"/>
    <m/>
    <m/>
    <n v="4"/>
    <n v="0"/>
    <n v="0"/>
    <n v="0"/>
    <n v="4"/>
    <x v="0"/>
    <x v="34"/>
  </r>
  <r>
    <s v="05402"/>
    <x v="48"/>
    <s v="5071"/>
    <s v="Insight School of Washington"/>
    <s v="9 "/>
    <s v="12"/>
    <s v="5"/>
    <s v="SPN190a"/>
    <s v="AP Spanish Language A"/>
    <s v="06112 "/>
    <s v="AP Spanish Language 06112"/>
    <s v="Foreign Languages"/>
    <m/>
    <s v="Y"/>
    <m/>
    <m/>
    <n v="3"/>
    <n v="1"/>
    <n v="1"/>
    <n v="1"/>
    <n v="0"/>
    <x v="0"/>
    <x v="34"/>
  </r>
  <r>
    <s v="05402"/>
    <x v="48"/>
    <s v="5071"/>
    <s v="Insight School of Washington"/>
    <s v="9 "/>
    <s v="12"/>
    <s v="5"/>
    <s v="SPN190b"/>
    <s v="AP Spanish Language B"/>
    <s v="06112 "/>
    <s v="AP Spanish Language 06112"/>
    <s v="Foreign Languages"/>
    <m/>
    <s v="Y"/>
    <m/>
    <m/>
    <n v="4"/>
    <n v="1"/>
    <n v="1"/>
    <n v="2"/>
    <n v="0"/>
    <x v="0"/>
    <x v="34"/>
  </r>
  <r>
    <s v="03400"/>
    <x v="100"/>
    <s v="3833"/>
    <s v="Hanford High School"/>
    <s v="9 "/>
    <s v="12"/>
    <s v="P"/>
    <s v="5920"/>
    <s v="AP Spanish"/>
    <s v="06112 "/>
    <s v="AP Spanish Language 06112"/>
    <s v="Foreign Languages"/>
    <m/>
    <s v="Y"/>
    <m/>
    <m/>
    <n v="3"/>
    <n v="0"/>
    <n v="1"/>
    <n v="2"/>
    <n v="0"/>
    <x v="0"/>
    <x v="34"/>
  </r>
  <r>
    <s v="03400"/>
    <x v="100"/>
    <s v="3833"/>
    <s v="Hanford High School"/>
    <s v="9 "/>
    <s v="12"/>
    <s v="P"/>
    <s v="5921"/>
    <s v="AP Spanish Language"/>
    <s v="06112 "/>
    <s v="AP Spanish Language 06112"/>
    <s v="Foreign Languages"/>
    <m/>
    <s v="Y"/>
    <m/>
    <m/>
    <n v="3"/>
    <n v="0"/>
    <n v="1"/>
    <n v="2"/>
    <n v="0"/>
    <x v="0"/>
    <x v="34"/>
  </r>
  <r>
    <s v="03400"/>
    <x v="100"/>
    <s v="3511"/>
    <s v="Richland High School"/>
    <s v="9 "/>
    <s v="12"/>
    <s v="P"/>
    <s v="5920"/>
    <s v="AP Spanish"/>
    <s v="06112 "/>
    <s v="AP Spanish Language 06112"/>
    <s v="Foreign Languages"/>
    <m/>
    <s v="Y"/>
    <m/>
    <m/>
    <n v="14"/>
    <n v="0"/>
    <n v="0"/>
    <n v="3"/>
    <n v="11"/>
    <x v="0"/>
    <x v="34"/>
  </r>
  <r>
    <s v="03400"/>
    <x v="100"/>
    <s v="3511"/>
    <s v="Richland High School"/>
    <s v="9 "/>
    <s v="12"/>
    <s v="P"/>
    <s v="5921"/>
    <s v="AP Spanish Language"/>
    <s v="06112 "/>
    <s v="AP Spanish Language 06112"/>
    <s v="Foreign Languages"/>
    <m/>
    <s v="Y"/>
    <m/>
    <m/>
    <n v="16"/>
    <n v="0"/>
    <n v="0"/>
    <n v="3"/>
    <n v="13"/>
    <x v="0"/>
    <x v="34"/>
  </r>
  <r>
    <s v="17001"/>
    <x v="51"/>
    <s v="2220"/>
    <s v="Ballard High School"/>
    <s v="9 "/>
    <s v="12"/>
    <s v="P"/>
    <s v="HWL3572"/>
    <s v="AP SPANISH 5A"/>
    <s v="06112 "/>
    <s v="AP Spanish Language 06112"/>
    <s v="Foreign Languages"/>
    <m/>
    <s v="Y"/>
    <m/>
    <m/>
    <n v="59"/>
    <n v="0"/>
    <n v="0"/>
    <n v="28"/>
    <n v="31"/>
    <x v="0"/>
    <x v="34"/>
  </r>
  <r>
    <s v="17001"/>
    <x v="51"/>
    <s v="2220"/>
    <s v="Ballard High School"/>
    <s v="9 "/>
    <s v="12"/>
    <s v="P"/>
    <s v="HWL3573"/>
    <s v="AP SPANISH 5B"/>
    <s v="06112 "/>
    <s v="AP Spanish Language 06112"/>
    <s v="Foreign Languages"/>
    <m/>
    <s v="Y"/>
    <m/>
    <m/>
    <n v="56"/>
    <n v="0"/>
    <n v="0"/>
    <n v="27"/>
    <n v="29"/>
    <x v="0"/>
    <x v="34"/>
  </r>
  <r>
    <s v="17001"/>
    <x v="51"/>
    <s v="2306"/>
    <s v="Garfield High School"/>
    <s v="9 "/>
    <s v="12"/>
    <s v="P"/>
    <s v="HWL3572"/>
    <s v="AP SPANISH 5A"/>
    <s v="06112 "/>
    <s v="AP Spanish Language 06112"/>
    <s v="Foreign Languages"/>
    <m/>
    <s v="Y"/>
    <m/>
    <m/>
    <n v="55"/>
    <n v="0"/>
    <n v="6"/>
    <n v="38"/>
    <n v="11"/>
    <x v="0"/>
    <x v="34"/>
  </r>
  <r>
    <s v="17001"/>
    <x v="51"/>
    <s v="2306"/>
    <s v="Garfield High School"/>
    <s v="9 "/>
    <s v="12"/>
    <s v="P"/>
    <s v="HWL3573"/>
    <s v="AP SPANISH 5B"/>
    <s v="06112 "/>
    <s v="AP Spanish Language 06112"/>
    <s v="Foreign Languages"/>
    <m/>
    <s v="Y"/>
    <m/>
    <m/>
    <n v="53"/>
    <n v="0"/>
    <n v="6"/>
    <n v="37"/>
    <n v="10"/>
    <x v="0"/>
    <x v="34"/>
  </r>
  <r>
    <s v="17001"/>
    <x v="51"/>
    <s v="3479"/>
    <s v="Nathan Hale High School"/>
    <s v="9 "/>
    <s v="12"/>
    <s v="P"/>
    <s v="HWL3572"/>
    <s v="AP SPANISH 5A"/>
    <s v="06112 "/>
    <s v="AP Spanish Language 06112"/>
    <s v="Foreign Languages"/>
    <m/>
    <s v="Y"/>
    <m/>
    <m/>
    <n v="27"/>
    <n v="0"/>
    <n v="0"/>
    <n v="14"/>
    <n v="13"/>
    <x v="0"/>
    <x v="34"/>
  </r>
  <r>
    <s v="17001"/>
    <x v="51"/>
    <s v="3479"/>
    <s v="Nathan Hale High School"/>
    <s v="9 "/>
    <s v="12"/>
    <s v="P"/>
    <s v="HWL3573"/>
    <s v="AP SPANISH 5B"/>
    <s v="06112 "/>
    <s v="AP Spanish Language 06112"/>
    <s v="Foreign Languages"/>
    <m/>
    <s v="Y"/>
    <m/>
    <m/>
    <n v="23"/>
    <n v="0"/>
    <n v="0"/>
    <n v="14"/>
    <n v="9"/>
    <x v="0"/>
    <x v="34"/>
  </r>
  <r>
    <s v="17001"/>
    <x v="51"/>
    <s v="2285"/>
    <s v="Roosevelt High School"/>
    <s v="9 "/>
    <s v="12"/>
    <s v="P"/>
    <s v="HWL3572"/>
    <s v="AP SPANISH 5A"/>
    <s v="06112 "/>
    <s v="AP Spanish Language 06112"/>
    <s v="Foreign Languages"/>
    <m/>
    <s v="Y"/>
    <m/>
    <m/>
    <n v="83"/>
    <n v="1"/>
    <n v="12"/>
    <n v="66"/>
    <n v="4"/>
    <x v="0"/>
    <x v="34"/>
  </r>
  <r>
    <s v="17001"/>
    <x v="51"/>
    <s v="2285"/>
    <s v="Roosevelt High School"/>
    <s v="9 "/>
    <s v="12"/>
    <s v="P"/>
    <s v="HWL3573"/>
    <s v="AP SPANISH 5B"/>
    <s v="06112 "/>
    <s v="AP Spanish Language 06112"/>
    <s v="Foreign Languages"/>
    <m/>
    <s v="Y"/>
    <m/>
    <m/>
    <n v="79"/>
    <n v="1"/>
    <n v="11"/>
    <n v="63"/>
    <n v="4"/>
    <x v="0"/>
    <x v="34"/>
  </r>
  <r>
    <s v="17412"/>
    <x v="131"/>
    <s v="3343"/>
    <s v="Shorecrest High School"/>
    <s v="9 "/>
    <s v="12"/>
    <s v="P"/>
    <s v="FOR872"/>
    <s v="AP SPANISH"/>
    <s v="06112 "/>
    <s v="AP Spanish Language 06112"/>
    <s v="Foreign Languages"/>
    <m/>
    <s v="Y"/>
    <m/>
    <m/>
    <n v="21"/>
    <n v="1"/>
    <n v="2"/>
    <n v="10"/>
    <n v="8"/>
    <x v="0"/>
    <x v="34"/>
  </r>
  <r>
    <s v="17412"/>
    <x v="131"/>
    <s v="3343"/>
    <s v="Shorecrest High School"/>
    <s v="9 "/>
    <s v="12"/>
    <s v="P"/>
    <s v="FOR871"/>
    <s v="AP SPANISH"/>
    <s v="06112 "/>
    <s v="AP Spanish Language 06112"/>
    <s v="Foreign Languages"/>
    <m/>
    <s v="Y"/>
    <m/>
    <m/>
    <n v="23"/>
    <n v="1"/>
    <n v="3"/>
    <n v="9"/>
    <n v="10"/>
    <x v="0"/>
    <x v="34"/>
  </r>
  <r>
    <s v="31201"/>
    <x v="89"/>
    <s v="5128"/>
    <s v="Glacier Peak High School"/>
    <s v="9 "/>
    <s v="12"/>
    <s v="P"/>
    <s v="SPA780"/>
    <s v="SPANISH 4"/>
    <s v="06112 "/>
    <s v="AP Spanish Language 06112"/>
    <s v="Foreign Languages"/>
    <m/>
    <s v="Y"/>
    <m/>
    <m/>
    <n v="25"/>
    <n v="0"/>
    <n v="1"/>
    <n v="2"/>
    <n v="22"/>
    <x v="0"/>
    <x v="34"/>
  </r>
  <r>
    <s v="31201"/>
    <x v="89"/>
    <s v="2428"/>
    <s v="Snohomish High School"/>
    <s v="9 "/>
    <s v="12"/>
    <s v="P"/>
    <s v="SPA780"/>
    <s v="AP SPANISH"/>
    <s v="06112 "/>
    <s v="AP Spanish Language 06112"/>
    <s v="Foreign Languages"/>
    <m/>
    <s v="Y"/>
    <m/>
    <m/>
    <n v="23"/>
    <n v="0"/>
    <n v="0"/>
    <n v="0"/>
    <n v="23"/>
    <x v="0"/>
    <x v="34"/>
  </r>
  <r>
    <s v="17410"/>
    <x v="55"/>
    <s v="2850"/>
    <s v="Mount Si High School"/>
    <s v="9 "/>
    <s v="12"/>
    <s v="P"/>
    <s v="FSP350"/>
    <s v="AP SPANISH"/>
    <s v="06112 "/>
    <s v="AP Spanish Language 06112"/>
    <s v="Foreign Languages"/>
    <m/>
    <s v="Y"/>
    <m/>
    <m/>
    <n v="31"/>
    <n v="0"/>
    <n v="0"/>
    <n v="3"/>
    <n v="28"/>
    <x v="0"/>
    <x v="34"/>
  </r>
  <r>
    <s v="17410"/>
    <x v="55"/>
    <s v="2850"/>
    <s v="Mount Si High School"/>
    <s v="9 "/>
    <s v="12"/>
    <s v="P"/>
    <s v="FSP352"/>
    <s v="AP SPANISH"/>
    <s v="06112 "/>
    <s v="AP Spanish Language 06112"/>
    <s v="Foreign Languages"/>
    <m/>
    <s v="Y"/>
    <m/>
    <m/>
    <n v="31"/>
    <n v="0"/>
    <n v="0"/>
    <n v="3"/>
    <n v="28"/>
    <x v="0"/>
    <x v="34"/>
  </r>
  <r>
    <s v="31401"/>
    <x v="59"/>
    <s v="2581"/>
    <s v="Stanwood High School"/>
    <s v="9 "/>
    <s v="12"/>
    <s v="P"/>
    <s v="SPA610"/>
    <s v="AP SPANISH"/>
    <s v="06112 "/>
    <s v="AP Spanish Language 06112"/>
    <s v="Foreign Languages"/>
    <m/>
    <s v="Y"/>
    <m/>
    <m/>
    <n v="4"/>
    <n v="0"/>
    <n v="0"/>
    <n v="0"/>
    <n v="4"/>
    <x v="0"/>
    <x v="34"/>
  </r>
  <r>
    <s v="39201"/>
    <x v="62"/>
    <s v="2959"/>
    <s v="Sunnyside High School"/>
    <s v="9 "/>
    <s v="12"/>
    <s v="P"/>
    <s v="WL450"/>
    <s v="AP Spanish"/>
    <s v="06112 "/>
    <s v="AP Spanish Language 06112"/>
    <s v="Foreign Languages"/>
    <m/>
    <s v="Y"/>
    <m/>
    <m/>
    <n v="13"/>
    <n v="0"/>
    <n v="0"/>
    <n v="5"/>
    <n v="8"/>
    <x v="0"/>
    <x v="34"/>
  </r>
  <r>
    <s v="27010"/>
    <x v="63"/>
    <s v="2215"/>
    <s v="Lincoln"/>
    <s v="9 "/>
    <s v="12"/>
    <s v="P"/>
    <s v="FSP524"/>
    <s v="Spanish A - Ap"/>
    <s v="06112 "/>
    <s v="AP Spanish Language 06112"/>
    <s v="Foreign Languages"/>
    <m/>
    <s v="Y"/>
    <m/>
    <m/>
    <n v="6"/>
    <n v="1"/>
    <n v="2"/>
    <n v="2"/>
    <n v="1"/>
    <x v="0"/>
    <x v="34"/>
  </r>
  <r>
    <s v="27010"/>
    <x v="63"/>
    <s v="2215"/>
    <s v="Lincoln"/>
    <s v="9 "/>
    <s v="12"/>
    <s v="P"/>
    <s v="FSP526"/>
    <s v="Spanish B - Ap"/>
    <s v="06112 "/>
    <s v="AP Spanish Language 06112"/>
    <s v="Foreign Languages"/>
    <m/>
    <s v="Y"/>
    <m/>
    <m/>
    <n v="5"/>
    <n v="0"/>
    <n v="2"/>
    <n v="2"/>
    <n v="1"/>
    <x v="0"/>
    <x v="34"/>
  </r>
  <r>
    <s v="27010"/>
    <x v="63"/>
    <s v="3246"/>
    <s v="Wilson"/>
    <s v="9 "/>
    <s v="12"/>
    <s v="P"/>
    <s v="FSP524"/>
    <s v="AP Spanish A"/>
    <s v="06112 "/>
    <s v="AP Spanish Language 06112"/>
    <s v="Foreign Languages"/>
    <m/>
    <s v="Y"/>
    <m/>
    <m/>
    <n v="15"/>
    <n v="0"/>
    <n v="1"/>
    <n v="12"/>
    <n v="2"/>
    <x v="0"/>
    <x v="34"/>
  </r>
  <r>
    <s v="27010"/>
    <x v="63"/>
    <s v="3246"/>
    <s v="Wilson"/>
    <s v="9 "/>
    <s v="12"/>
    <s v="P"/>
    <s v="FSP526"/>
    <s v="AP Spanish B"/>
    <s v="06112 "/>
    <s v="AP Spanish Language 06112"/>
    <s v="Foreign Languages"/>
    <m/>
    <s v="Y"/>
    <m/>
    <m/>
    <n v="11"/>
    <n v="0"/>
    <n v="1"/>
    <n v="8"/>
    <n v="2"/>
    <x v="0"/>
    <x v="34"/>
  </r>
  <r>
    <s v="17409"/>
    <x v="64"/>
    <s v="2849"/>
    <s v="Tahoma Senior High School"/>
    <s v="10"/>
    <s v="12"/>
    <s v="P"/>
    <s v="WLG500"/>
    <s v="COLLEGE SPANISH"/>
    <s v="06112 "/>
    <s v="AP Spanish Language 06112"/>
    <s v="Foreign Languages"/>
    <m/>
    <s v="Y"/>
    <m/>
    <m/>
    <n v="99"/>
    <n v="0"/>
    <n v="22"/>
    <n v="51"/>
    <n v="26"/>
    <x v="0"/>
    <x v="34"/>
  </r>
  <r>
    <s v="39202"/>
    <x v="6"/>
    <s v="2900"/>
    <s v="Toppenish High School"/>
    <s v="9 "/>
    <s v="12"/>
    <s v="P"/>
    <s v="SPA398"/>
    <s v="UW SPANISH 103"/>
    <s v="06112 "/>
    <s v="AP Spanish Language 06112"/>
    <s v="Foreign Languages"/>
    <m/>
    <s v="Y"/>
    <m/>
    <m/>
    <n v="40"/>
    <n v="0"/>
    <n v="3"/>
    <n v="7"/>
    <n v="30"/>
    <x v="0"/>
    <x v="34"/>
  </r>
  <r>
    <s v="27083"/>
    <x v="66"/>
    <s v="3600"/>
    <s v="Curtis Senior High"/>
    <s v="10"/>
    <s v="12"/>
    <s v="P"/>
    <s v="FOR309"/>
    <s v="AP SPANISH 1"/>
    <s v="06112 "/>
    <s v="AP Spanish Language 06112"/>
    <s v="Foreign Languages"/>
    <m/>
    <s v="Y"/>
    <m/>
    <m/>
    <n v="11"/>
    <n v="0"/>
    <n v="0"/>
    <n v="3"/>
    <n v="8"/>
    <x v="0"/>
    <x v="34"/>
  </r>
  <r>
    <s v="27083"/>
    <x v="66"/>
    <s v="3600"/>
    <s v="Curtis Senior High"/>
    <s v="10"/>
    <s v="12"/>
    <s v="P"/>
    <s v="FOR310"/>
    <s v="AP SPANISH 2"/>
    <s v="06112 "/>
    <s v="AP Spanish Language 06112"/>
    <s v="Foreign Languages"/>
    <m/>
    <s v="Y"/>
    <m/>
    <m/>
    <n v="9"/>
    <n v="0"/>
    <n v="0"/>
    <n v="2"/>
    <n v="7"/>
    <x v="0"/>
    <x v="34"/>
  </r>
  <r>
    <s v="06037"/>
    <x v="67"/>
    <s v="2179"/>
    <s v="Fort Vancouver High School"/>
    <s v="9 "/>
    <s v="12"/>
    <s v="P"/>
    <s v="1542"/>
    <s v="AP SPANISH LANG"/>
    <s v="06112 "/>
    <s v="AP Spanish Language 06112"/>
    <s v="Foreign Languages"/>
    <m/>
    <s v="Y"/>
    <m/>
    <m/>
    <n v="26"/>
    <n v="5"/>
    <n v="7"/>
    <n v="8"/>
    <n v="6"/>
    <x v="0"/>
    <x v="34"/>
  </r>
  <r>
    <s v="06037"/>
    <x v="67"/>
    <s v="2179"/>
    <s v="Fort Vancouver High School"/>
    <s v="9 "/>
    <s v="12"/>
    <s v="P"/>
    <s v="1541"/>
    <s v="AP SPANISH LANG"/>
    <s v="06112 "/>
    <s v="AP Spanish Language 06112"/>
    <s v="Foreign Languages"/>
    <m/>
    <s v="Y"/>
    <m/>
    <m/>
    <n v="24"/>
    <n v="5"/>
    <n v="5"/>
    <n v="8"/>
    <n v="6"/>
    <x v="0"/>
    <x v="34"/>
  </r>
  <r>
    <s v="06037"/>
    <x v="67"/>
    <s v="4504"/>
    <s v="Skyview High School"/>
    <s v="9 "/>
    <s v="12"/>
    <s v="P"/>
    <s v="1541"/>
    <s v="AP SPANISH LANG"/>
    <s v="06112 "/>
    <s v="AP Spanish Language 06112"/>
    <s v="Foreign Languages"/>
    <m/>
    <s v="Y"/>
    <m/>
    <m/>
    <n v="15"/>
    <n v="0"/>
    <n v="1"/>
    <n v="13"/>
    <n v="1"/>
    <x v="0"/>
    <x v="34"/>
  </r>
  <r>
    <s v="06037"/>
    <x v="67"/>
    <s v="4504"/>
    <s v="Skyview High School"/>
    <s v="9 "/>
    <s v="12"/>
    <s v="P"/>
    <s v="1542"/>
    <s v="AP SPANISH LANG"/>
    <s v="06112 "/>
    <s v="AP Spanish Language 06112"/>
    <s v="Foreign Languages"/>
    <m/>
    <s v="Y"/>
    <m/>
    <m/>
    <n v="15"/>
    <n v="0"/>
    <n v="1"/>
    <n v="13"/>
    <n v="1"/>
    <x v="0"/>
    <x v="34"/>
  </r>
  <r>
    <s v="36140"/>
    <x v="68"/>
    <s v="3468"/>
    <s v="Walla Walla High School"/>
    <s v="9 "/>
    <s v="12"/>
    <s v="P"/>
    <s v="LAN296"/>
    <s v="AP SPANISH 7-8"/>
    <s v="06112 "/>
    <s v="AP Spanish Language 06112"/>
    <s v="Foreign Languages"/>
    <m/>
    <s v="Y"/>
    <m/>
    <m/>
    <n v="23"/>
    <n v="0"/>
    <n v="2"/>
    <n v="6"/>
    <n v="15"/>
    <x v="0"/>
    <x v="34"/>
  </r>
  <r>
    <s v="39207"/>
    <x v="7"/>
    <s v="3141"/>
    <s v="Wapato High School"/>
    <s v="9 "/>
    <s v="12"/>
    <s v="P"/>
    <s v="2583"/>
    <s v="A.P. SPANISH"/>
    <s v="06112 "/>
    <s v="AP Spanish Language 06112"/>
    <s v="Foreign Languages"/>
    <m/>
    <s v="Y"/>
    <m/>
    <m/>
    <n v="25"/>
    <n v="0"/>
    <n v="0"/>
    <n v="2"/>
    <n v="23"/>
    <x v="0"/>
    <x v="34"/>
  </r>
  <r>
    <s v="20405"/>
    <x v="94"/>
    <s v="2330"/>
    <s v="Columbia High School"/>
    <s v="9 "/>
    <s v="12"/>
    <s v="P"/>
    <s v="SPA351"/>
    <s v="AP SPAN LANG A"/>
    <s v="06112 "/>
    <s v="AP Spanish Language 06112"/>
    <s v="Foreign Languages"/>
    <m/>
    <s v="Y"/>
    <m/>
    <m/>
    <n v="13"/>
    <n v="0"/>
    <n v="0"/>
    <n v="8"/>
    <n v="5"/>
    <x v="0"/>
    <x v="34"/>
  </r>
  <r>
    <s v="20405"/>
    <x v="94"/>
    <s v="2330"/>
    <s v="Columbia High School"/>
    <s v="9 "/>
    <s v="12"/>
    <s v="P"/>
    <s v="SPA352"/>
    <s v="AP SPAN LANG B"/>
    <s v="06112 "/>
    <s v="AP Spanish Language 06112"/>
    <s v="Foreign Languages"/>
    <m/>
    <s v="Y"/>
    <m/>
    <m/>
    <n v="13"/>
    <n v="0"/>
    <n v="0"/>
    <n v="8"/>
    <n v="5"/>
    <x v="0"/>
    <x v="34"/>
  </r>
  <r>
    <s v="18401"/>
    <x v="21"/>
    <s v="2615"/>
    <s v="Central Kitsap High School"/>
    <s v="10"/>
    <s v="12"/>
    <s v="P"/>
    <s v="FL4014"/>
    <s v="AP Spanish Literature"/>
    <s v="06113 "/>
    <s v="AP Spanish Literature 06113"/>
    <s v="Foreign Languages"/>
    <m/>
    <m/>
    <m/>
    <m/>
    <n v="2"/>
    <n v="0"/>
    <n v="0"/>
    <n v="0"/>
    <n v="2"/>
    <x v="0"/>
    <x v="34"/>
  </r>
  <r>
    <s v="39200"/>
    <x v="170"/>
    <s v="2555"/>
    <s v="Grandview High School"/>
    <s v="9 "/>
    <s v="12"/>
    <s v="P"/>
    <s v="SPA102"/>
    <s v="AP SPANISH LIT"/>
    <s v="06113 "/>
    <s v="AP Spanish Literature 06113"/>
    <s v="Foreign Languages"/>
    <m/>
    <s v="Y"/>
    <m/>
    <m/>
    <n v="10"/>
    <n v="0"/>
    <n v="2"/>
    <n v="1"/>
    <n v="7"/>
    <x v="0"/>
    <x v="34"/>
  </r>
  <r>
    <s v="17411"/>
    <x v="32"/>
    <s v="3962"/>
    <s v="Liberty Sr High School"/>
    <s v="9 "/>
    <s v="12"/>
    <s v="P"/>
    <s v="FOR634"/>
    <s v="SPANISH 5 CHS"/>
    <s v="06113 "/>
    <s v="AP Spanish Literature 06113"/>
    <s v="Foreign Languages"/>
    <m/>
    <s v="Y"/>
    <m/>
    <m/>
    <n v="5"/>
    <n v="0"/>
    <n v="0"/>
    <n v="0"/>
    <n v="5"/>
    <x v="0"/>
    <x v="34"/>
  </r>
  <r>
    <s v="15201"/>
    <x v="123"/>
    <s v="2974"/>
    <s v="Oak Harbor High School"/>
    <s v="9 "/>
    <s v="12"/>
    <s v="P"/>
    <s v="WLO6S5"/>
    <s v="AP SPANISH"/>
    <s v="06113 "/>
    <s v="AP Spanish Literature 06113"/>
    <s v="Miscellaneous"/>
    <m/>
    <s v="Y"/>
    <m/>
    <m/>
    <n v="20"/>
    <n v="0"/>
    <n v="3"/>
    <n v="9"/>
    <n v="8"/>
    <x v="0"/>
    <x v="34"/>
  </r>
  <r>
    <s v="17001"/>
    <x v="51"/>
    <s v="2285"/>
    <s v="Roosevelt High School"/>
    <s v="9 "/>
    <s v="12"/>
    <s v="P"/>
    <s v="HWL3575"/>
    <s v="AP SPANISH LITERATURE B"/>
    <s v="06113 "/>
    <s v="AP Spanish Literature 06113"/>
    <s v="Foreign Languages"/>
    <m/>
    <s v="Y"/>
    <m/>
    <m/>
    <n v="32"/>
    <n v="0"/>
    <n v="0"/>
    <n v="6"/>
    <n v="26"/>
    <x v="0"/>
    <x v="34"/>
  </r>
  <r>
    <s v="06037"/>
    <x v="67"/>
    <s v="2179"/>
    <s v="Fort Vancouver High School"/>
    <s v="9 "/>
    <s v="12"/>
    <s v="P"/>
    <s v="1562"/>
    <s v="AP SP LIT &amp; CLR"/>
    <s v="06113 "/>
    <s v="AP Spanish Literature 06113"/>
    <s v="Foreign Languages"/>
    <m/>
    <s v="Y"/>
    <m/>
    <m/>
    <n v="5"/>
    <n v="0"/>
    <n v="1"/>
    <n v="1"/>
    <n v="3"/>
    <x v="0"/>
    <x v="34"/>
  </r>
  <r>
    <s v="06037"/>
    <x v="67"/>
    <s v="2179"/>
    <s v="Fort Vancouver High School"/>
    <s v="9 "/>
    <s v="12"/>
    <s v="P"/>
    <s v="1561"/>
    <s v="AP SP LIT &amp; CLR"/>
    <s v="06113 "/>
    <s v="AP Spanish Literature 06113"/>
    <s v="Foreign Languages"/>
    <m/>
    <s v="Y"/>
    <m/>
    <m/>
    <n v="4"/>
    <n v="0"/>
    <n v="1"/>
    <n v="0"/>
    <n v="3"/>
    <x v="0"/>
    <x v="34"/>
  </r>
  <r>
    <s v="06037"/>
    <x v="67"/>
    <s v="2179"/>
    <s v="Fort Vancouver High School"/>
    <s v="9 "/>
    <s v="12"/>
    <s v="P"/>
    <s v="1551H"/>
    <s v="AP SPANISH 5"/>
    <s v="06113 "/>
    <s v="AP Spanish Literature 06113"/>
    <s v="Foreign Languages"/>
    <m/>
    <s v="Y"/>
    <m/>
    <m/>
    <n v="1"/>
    <n v="0"/>
    <n v="0"/>
    <n v="0"/>
    <n v="1"/>
    <x v="0"/>
    <x v="34"/>
  </r>
  <r>
    <s v="06037"/>
    <x v="67"/>
    <s v="4504"/>
    <s v="Skyview High School"/>
    <s v="9 "/>
    <s v="12"/>
    <s v="P"/>
    <s v="1561"/>
    <s v="AP SP LIT &amp; CLR"/>
    <s v="06113 "/>
    <s v="AP Spanish Literature 06113"/>
    <s v="Foreign Languages"/>
    <m/>
    <s v="Y"/>
    <m/>
    <m/>
    <n v="6"/>
    <n v="0"/>
    <n v="0"/>
    <n v="0"/>
    <n v="6"/>
    <x v="0"/>
    <x v="34"/>
  </r>
  <r>
    <s v="06037"/>
    <x v="67"/>
    <s v="4504"/>
    <s v="Skyview High School"/>
    <s v="9 "/>
    <s v="12"/>
    <s v="P"/>
    <s v="1562"/>
    <s v="AP SP LIT &amp; CLR"/>
    <s v="06113 "/>
    <s v="AP Spanish Literature 06113"/>
    <s v="Foreign Languages"/>
    <m/>
    <s v="Y"/>
    <m/>
    <m/>
    <n v="5"/>
    <n v="0"/>
    <n v="0"/>
    <n v="0"/>
    <n v="5"/>
    <x v="0"/>
    <x v="34"/>
  </r>
  <r>
    <s v="15206"/>
    <x v="90"/>
    <s v="4149"/>
    <s v="South Whidbey High School"/>
    <s v="9 "/>
    <s v="12"/>
    <s v="P"/>
    <s v="PRT102"/>
    <s v="PEER TUTOR SPAN"/>
    <s v="06995 "/>
    <s v="Foreign Language and Literature-Aide 06995"/>
    <s v="Foreign Languages"/>
    <m/>
    <m/>
    <m/>
    <m/>
    <n v="1"/>
    <n v="0"/>
    <n v="0"/>
    <n v="0"/>
    <n v="1"/>
    <x v="0"/>
    <x v="34"/>
  </r>
  <r>
    <s v="31401"/>
    <x v="59"/>
    <s v="2581"/>
    <s v="Stanwood High School"/>
    <s v="9 "/>
    <s v="12"/>
    <s v="P"/>
    <s v="SPA300"/>
    <s v="SPANISH TUTOR"/>
    <s v="06995 "/>
    <s v="Foreign Language and Literature-Aide 06995"/>
    <s v="Foreign Languages"/>
    <m/>
    <m/>
    <m/>
    <m/>
    <n v="2"/>
    <n v="0"/>
    <n v="0"/>
    <n v="2"/>
    <n v="0"/>
    <x v="0"/>
    <x v="34"/>
  </r>
  <r>
    <s v="37501"/>
    <x v="15"/>
    <s v="4515"/>
    <s v="Squalicum High School"/>
    <s v="9 "/>
    <s v="12"/>
    <s v="P"/>
    <s v="WLO999"/>
    <s v="AP Spanish Literature"/>
    <s v="06997 "/>
    <s v="Foreign Language and Literature-Independent Study 06997"/>
    <s v="Foreign Languages"/>
    <m/>
    <m/>
    <m/>
    <m/>
    <n v="1"/>
    <n v="0"/>
    <n v="0"/>
    <n v="1"/>
    <n v="0"/>
    <x v="0"/>
    <x v="34"/>
  </r>
  <r>
    <s v="31015"/>
    <x v="26"/>
    <s v="3123"/>
    <s v="Edmonds Woodway High School"/>
    <s v="9 "/>
    <s v="12"/>
    <s v="P"/>
    <s v="RSF199"/>
    <s v="RS SPAN LANG LAB"/>
    <s v="06997 "/>
    <s v="Foreign Language and Literature-Independent Study 06997"/>
    <s v="Foreign Languages"/>
    <m/>
    <m/>
    <m/>
    <m/>
    <n v="1"/>
    <n v="0"/>
    <n v="0"/>
    <n v="1"/>
    <n v="0"/>
    <x v="0"/>
    <x v="34"/>
  </r>
  <r>
    <s v="37504"/>
    <x v="96"/>
    <s v="1983"/>
    <s v="Lynden Academy"/>
    <s v="K "/>
    <s v="12"/>
    <s v="A"/>
    <s v="OFRLAN"/>
    <s v="SPANISH"/>
    <s v="06997 "/>
    <s v="Foreign Language and Literature-Independent Study 06997"/>
    <s v="Foreign Languages"/>
    <m/>
    <m/>
    <m/>
    <m/>
    <n v="1"/>
    <n v="0"/>
    <n v="0"/>
    <n v="1"/>
    <n v="0"/>
    <x v="0"/>
    <x v="34"/>
  </r>
  <r>
    <s v="37504"/>
    <x v="96"/>
    <s v="1983"/>
    <s v="Lynden Academy"/>
    <s v="K "/>
    <s v="12"/>
    <s v="A"/>
    <s v="OFRLAN"/>
    <s v="SPANISH 2"/>
    <s v="06997 "/>
    <s v="Foreign Language and Literature-Independent Study 06997"/>
    <s v="Foreign Languages"/>
    <m/>
    <m/>
    <m/>
    <m/>
    <n v="1"/>
    <n v="0"/>
    <n v="0"/>
    <n v="1"/>
    <n v="0"/>
    <x v="0"/>
    <x v="34"/>
  </r>
  <r>
    <s v="37504"/>
    <x v="96"/>
    <s v="1983"/>
    <s v="Lynden Academy"/>
    <s v="K "/>
    <s v="12"/>
    <s v="A"/>
    <s v="OFRLAN"/>
    <s v="SPANISH I"/>
    <s v="06997 "/>
    <s v="Foreign Language and Literature-Independent Study 06997"/>
    <s v="Foreign Languages"/>
    <m/>
    <m/>
    <m/>
    <m/>
    <n v="3"/>
    <n v="2"/>
    <n v="1"/>
    <n v="0"/>
    <n v="0"/>
    <x v="0"/>
    <x v="34"/>
  </r>
  <r>
    <s v="25155"/>
    <x v="39"/>
    <s v="5238"/>
    <s v="Naselle Homelink"/>
    <s v="K "/>
    <s v="12"/>
    <s v="5"/>
    <s v="069SPN"/>
    <s v="ROSETTA SPAN I"/>
    <s v="06997 "/>
    <s v="Foreign Language and Literature-Independent Study 06997"/>
    <s v="Foreign Languages"/>
    <m/>
    <m/>
    <m/>
    <m/>
    <n v="1"/>
    <n v="1"/>
    <n v="0"/>
    <n v="0"/>
    <n v="0"/>
    <x v="0"/>
    <x v="34"/>
  </r>
  <r>
    <s v="25155"/>
    <x v="39"/>
    <s v="5238"/>
    <s v="Naselle Homelink"/>
    <s v="K "/>
    <s v="12"/>
    <s v="5"/>
    <s v="069SPN"/>
    <s v="ROSETTA SPAN I"/>
    <s v="06997 "/>
    <s v="Foreign Language and Literature-Independent Study 06997"/>
    <s v="Foreign Languages"/>
    <m/>
    <m/>
    <m/>
    <m/>
    <n v="1"/>
    <n v="1"/>
    <n v="0"/>
    <n v="0"/>
    <n v="0"/>
    <x v="0"/>
    <x v="34"/>
  </r>
  <r>
    <s v="25155"/>
    <x v="39"/>
    <s v="5238"/>
    <s v="Naselle Homelink"/>
    <s v="K "/>
    <s v="12"/>
    <s v="5"/>
    <s v="06997S"/>
    <s v="SPANISH LAN&amp;LIT"/>
    <s v="06997 "/>
    <s v="Foreign Language and Literature-Independent Study 06997"/>
    <s v="Foreign Languages"/>
    <m/>
    <m/>
    <m/>
    <m/>
    <n v="1"/>
    <n v="0"/>
    <n v="1"/>
    <n v="0"/>
    <n v="0"/>
    <x v="0"/>
    <x v="34"/>
  </r>
  <r>
    <s v="25155"/>
    <x v="39"/>
    <s v="5238"/>
    <s v="Naselle Homelink"/>
    <s v="K "/>
    <s v="12"/>
    <s v="5"/>
    <s v="06997S"/>
    <s v="SPANISH LAN&amp;LIT"/>
    <s v="06997 "/>
    <s v="Foreign Language and Literature-Independent Study 06997"/>
    <s v="Foreign Languages"/>
    <m/>
    <m/>
    <m/>
    <m/>
    <n v="3"/>
    <n v="1"/>
    <n v="2"/>
    <n v="0"/>
    <n v="0"/>
    <x v="0"/>
    <x v="34"/>
  </r>
  <r>
    <s v="15206"/>
    <x v="90"/>
    <s v="4149"/>
    <s v="South Whidbey High School"/>
    <s v="9 "/>
    <s v="12"/>
    <s v="P"/>
    <s v="ISP600"/>
    <s v="IND SPANISH 6"/>
    <s v="06997 "/>
    <s v="Foreign Language and Literature-Independent Study 06997"/>
    <s v="Foreign Languages"/>
    <m/>
    <m/>
    <m/>
    <m/>
    <n v="1"/>
    <n v="0"/>
    <n v="0"/>
    <n v="0"/>
    <n v="1"/>
    <x v="0"/>
    <x v="34"/>
  </r>
  <r>
    <s v="27001"/>
    <x v="132"/>
    <s v="4131"/>
    <s v="Steilacoom High"/>
    <s v="9 "/>
    <s v="12"/>
    <s v="P"/>
    <s v="INP104"/>
    <s v="IND AP SPANISH"/>
    <s v="06997 "/>
    <s v="Foreign Language and Literature-Independent Study 06997"/>
    <s v="Foreign Languages"/>
    <m/>
    <s v="Y"/>
    <m/>
    <m/>
    <n v="1"/>
    <n v="0"/>
    <n v="0"/>
    <n v="0"/>
    <n v="1"/>
    <x v="0"/>
    <x v="34"/>
  </r>
  <r>
    <s v="17406"/>
    <x v="133"/>
    <s v="2848"/>
    <s v="Foster Senior High School"/>
    <s v="9 "/>
    <s v="12"/>
    <s v="P"/>
    <s v="SPA31I"/>
    <s v="SPANISH 3 IS"/>
    <s v="06997 "/>
    <s v="Foreign Language and Literature-Independent Study 06997"/>
    <s v="Foreign Languages"/>
    <m/>
    <m/>
    <m/>
    <m/>
    <n v="2"/>
    <n v="0"/>
    <n v="0"/>
    <n v="0"/>
    <n v="2"/>
    <x v="0"/>
    <x v="34"/>
  </r>
  <r>
    <s v="17406"/>
    <x v="133"/>
    <s v="2848"/>
    <s v="Foster Senior High School"/>
    <s v="9 "/>
    <s v="12"/>
    <s v="P"/>
    <s v="SPA32I"/>
    <s v="SPANISH 3 IS"/>
    <s v="06997 "/>
    <s v="Foreign Language and Literature-Independent Study 06997"/>
    <s v="Foreign Languages"/>
    <m/>
    <m/>
    <m/>
    <m/>
    <n v="2"/>
    <n v="0"/>
    <n v="0"/>
    <n v="0"/>
    <n v="2"/>
    <x v="0"/>
    <x v="34"/>
  </r>
  <r>
    <s v="34033"/>
    <x v="134"/>
    <s v="3362"/>
    <s v="Tumwater High School"/>
    <s v="9 "/>
    <s v="12"/>
    <s v="P"/>
    <s v="IND618"/>
    <s v="IND STDY SPANSH"/>
    <s v="06997 "/>
    <s v="Foreign Language and Literature-Independent Study 06997"/>
    <s v="Foreign Languages"/>
    <m/>
    <m/>
    <m/>
    <m/>
    <n v="1"/>
    <n v="0"/>
    <n v="1"/>
    <n v="0"/>
    <n v="0"/>
    <x v="0"/>
    <x v="34"/>
  </r>
  <r>
    <s v="13167"/>
    <x v="71"/>
    <s v="2473"/>
    <s v="Wilson Creek High"/>
    <s v="7 "/>
    <s v="12"/>
    <s v="P"/>
    <s v="ISS100"/>
    <s v="SPAN I - IND ST"/>
    <s v="06997 "/>
    <s v="Foreign Language and Literature-Independent Study 06997"/>
    <s v="Foreign Languages"/>
    <m/>
    <m/>
    <m/>
    <m/>
    <n v="8"/>
    <n v="1"/>
    <n v="6"/>
    <n v="1"/>
    <n v="0"/>
    <x v="0"/>
    <x v="34"/>
  </r>
  <r>
    <s v="17405"/>
    <x v="10"/>
    <s v="3486"/>
    <s v="Newport Senior High School"/>
    <s v="9 "/>
    <s v="12"/>
    <s v="P"/>
    <s v="208780"/>
    <s v="HON HISP STDIES"/>
    <s v="06999 "/>
    <s v="Foreign Language and Literature-Other 06999"/>
    <s v="Foreign Languages"/>
    <m/>
    <m/>
    <m/>
    <m/>
    <n v="32"/>
    <n v="0"/>
    <n v="32"/>
    <n v="0"/>
    <n v="0"/>
    <x v="0"/>
    <x v="34"/>
  </r>
  <r>
    <s v="17405"/>
    <x v="10"/>
    <s v="3486"/>
    <s v="Newport Senior High School"/>
    <s v="9 "/>
    <s v="12"/>
    <s v="P"/>
    <s v="208720"/>
    <s v="HON SPAN ACAD"/>
    <s v="06999 "/>
    <s v="Foreign Language and Literature-Other 06999"/>
    <s v="Foreign Languages"/>
    <m/>
    <m/>
    <m/>
    <m/>
    <n v="23"/>
    <n v="0"/>
    <n v="0"/>
    <n v="0"/>
    <n v="23"/>
    <x v="0"/>
    <x v="34"/>
  </r>
  <r>
    <s v="18100"/>
    <x v="17"/>
    <s v="3109"/>
    <s v="Bremerton High School"/>
    <s v="9 "/>
    <s v="12"/>
    <s v="P"/>
    <s v="WLA100"/>
    <s v="SPANISH I/TR"/>
    <s v="06999 "/>
    <s v="Foreign Language and Literature-Other 06999"/>
    <s v="Foreign Languages"/>
    <m/>
    <m/>
    <m/>
    <m/>
    <n v="2"/>
    <n v="0"/>
    <n v="0"/>
    <n v="2"/>
    <n v="0"/>
    <x v="0"/>
    <x v="34"/>
  </r>
  <r>
    <s v="18100"/>
    <x v="17"/>
    <s v="3109"/>
    <s v="Bremerton High School"/>
    <s v="9 "/>
    <s v="12"/>
    <s v="P"/>
    <s v="WLA100"/>
    <s v="SPANISH II/TR"/>
    <s v="06999 "/>
    <s v="Foreign Language and Literature-Other 06999"/>
    <s v="Foreign Languages"/>
    <m/>
    <m/>
    <m/>
    <m/>
    <n v="1"/>
    <n v="0"/>
    <n v="1"/>
    <n v="0"/>
    <n v="0"/>
    <x v="0"/>
    <x v="34"/>
  </r>
  <r>
    <s v="18100"/>
    <x v="17"/>
    <s v="3109"/>
    <s v="Bremerton High School"/>
    <s v="9 "/>
    <s v="12"/>
    <s v="P"/>
    <s v="WLA100"/>
    <s v="SPANSIH I/TR"/>
    <s v="06999 "/>
    <s v="Foreign Language and Literature-Other 06999"/>
    <s v="Foreign Languages"/>
    <m/>
    <m/>
    <m/>
    <m/>
    <n v="1"/>
    <n v="1"/>
    <n v="0"/>
    <n v="0"/>
    <n v="0"/>
    <x v="0"/>
    <x v="34"/>
  </r>
  <r>
    <s v="08401"/>
    <x v="139"/>
    <s v="2281"/>
    <s v="Castle Rock High School"/>
    <s v="9 "/>
    <s v="12"/>
    <s v="P"/>
    <s v="FOR400"/>
    <s v="SPANISH I"/>
    <s v="06999 "/>
    <s v="Foreign Language and Literature-Other 06999"/>
    <s v="Foreign Languages"/>
    <m/>
    <m/>
    <m/>
    <m/>
    <n v="64"/>
    <n v="10"/>
    <n v="43"/>
    <n v="11"/>
    <n v="0"/>
    <x v="0"/>
    <x v="34"/>
  </r>
  <r>
    <s v="08401"/>
    <x v="139"/>
    <s v="2281"/>
    <s v="Castle Rock High School"/>
    <s v="9 "/>
    <s v="12"/>
    <s v="P"/>
    <s v="FOR401"/>
    <s v="SPANISH I"/>
    <s v="06999 "/>
    <s v="Foreign Language and Literature-Other 06999"/>
    <s v="Foreign Languages"/>
    <m/>
    <m/>
    <m/>
    <m/>
    <n v="61"/>
    <n v="8"/>
    <n v="43"/>
    <n v="10"/>
    <n v="0"/>
    <x v="0"/>
    <x v="34"/>
  </r>
  <r>
    <s v="08401"/>
    <x v="139"/>
    <s v="2281"/>
    <s v="Castle Rock High School"/>
    <s v="9 "/>
    <s v="12"/>
    <s v="P"/>
    <s v="FOR501"/>
    <s v="SPANISH II"/>
    <s v="06999 "/>
    <s v="Foreign Language and Literature-Other 06999"/>
    <s v="Foreign Languages"/>
    <m/>
    <m/>
    <m/>
    <m/>
    <n v="41"/>
    <n v="0"/>
    <n v="1"/>
    <n v="26"/>
    <n v="14"/>
    <x v="0"/>
    <x v="34"/>
  </r>
  <r>
    <s v="08401"/>
    <x v="139"/>
    <s v="2281"/>
    <s v="Castle Rock High School"/>
    <s v="9 "/>
    <s v="12"/>
    <s v="P"/>
    <s v="FOR500"/>
    <s v="SPANISH II"/>
    <s v="06999 "/>
    <s v="Foreign Language and Literature-Other 06999"/>
    <s v="Foreign Languages"/>
    <m/>
    <m/>
    <m/>
    <m/>
    <n v="43"/>
    <n v="0"/>
    <n v="1"/>
    <n v="28"/>
    <n v="14"/>
    <x v="0"/>
    <x v="34"/>
  </r>
  <r>
    <s v="18401"/>
    <x v="21"/>
    <s v="2615"/>
    <s v="Central Kitsap High School"/>
    <s v="10"/>
    <s v="12"/>
    <s v="P"/>
    <s v="CC4001"/>
    <s v="Spanish I"/>
    <s v="06999 "/>
    <s v="Foreign Language and Literature-Other 06999"/>
    <s v="Foreign Languages"/>
    <m/>
    <m/>
    <m/>
    <m/>
    <n v="2"/>
    <n v="0"/>
    <n v="0"/>
    <n v="0"/>
    <n v="2"/>
    <x v="0"/>
    <x v="34"/>
  </r>
  <r>
    <s v="18401"/>
    <x v="21"/>
    <s v="2615"/>
    <s v="Central Kitsap High School"/>
    <s v="10"/>
    <s v="12"/>
    <s v="P"/>
    <s v="CC4001"/>
    <s v="Spanish II"/>
    <s v="06999 "/>
    <s v="Foreign Language and Literature-Other 06999"/>
    <s v="Foreign Languages"/>
    <m/>
    <m/>
    <m/>
    <m/>
    <n v="4"/>
    <n v="0"/>
    <n v="0"/>
    <n v="2"/>
    <n v="2"/>
    <x v="0"/>
    <x v="34"/>
  </r>
  <r>
    <s v="18401"/>
    <x v="21"/>
    <s v="2615"/>
    <s v="Central Kitsap High School"/>
    <s v="10"/>
    <s v="12"/>
    <s v="P"/>
    <s v="CC4001"/>
    <s v="Spanish III"/>
    <s v="06999 "/>
    <s v="Foreign Language and Literature-Other 06999"/>
    <s v="Foreign Languages"/>
    <m/>
    <m/>
    <m/>
    <m/>
    <n v="2"/>
    <n v="0"/>
    <n v="0"/>
    <n v="2"/>
    <n v="0"/>
    <x v="0"/>
    <x v="34"/>
  </r>
  <r>
    <s v="18401"/>
    <x v="21"/>
    <s v="1903"/>
    <s v="East Side Alt"/>
    <s v="10"/>
    <s v="12"/>
    <s v="A"/>
    <s v="CC4001"/>
    <s v="Spanish I"/>
    <s v="06999 "/>
    <s v="Foreign Language and Literature-Other 06999"/>
    <s v="Foreign Languages"/>
    <m/>
    <m/>
    <m/>
    <m/>
    <n v="1"/>
    <n v="0"/>
    <n v="0"/>
    <n v="0"/>
    <n v="1"/>
    <x v="0"/>
    <x v="34"/>
  </r>
  <r>
    <s v="18401"/>
    <x v="21"/>
    <s v="1903"/>
    <s v="East Side Alt"/>
    <s v="10"/>
    <s v="12"/>
    <s v="A"/>
    <s v="CC4001"/>
    <s v="Spanish II"/>
    <s v="06999 "/>
    <s v="Foreign Language and Literature-Other 06999"/>
    <s v="Foreign Languages"/>
    <m/>
    <m/>
    <m/>
    <m/>
    <n v="1"/>
    <n v="0"/>
    <n v="0"/>
    <n v="0"/>
    <n v="1"/>
    <x v="0"/>
    <x v="34"/>
  </r>
  <r>
    <s v="18401"/>
    <x v="21"/>
    <s v="4509"/>
    <s v="Klahowya Secondary"/>
    <s v="7 "/>
    <s v="12"/>
    <s v="P"/>
    <s v="CC4001"/>
    <s v="Spanish I"/>
    <s v="06999 "/>
    <s v="Foreign Language and Literature-Other 06999"/>
    <s v="Foreign Languages"/>
    <m/>
    <m/>
    <m/>
    <m/>
    <n v="6"/>
    <n v="0"/>
    <n v="0"/>
    <n v="3"/>
    <n v="3"/>
    <x v="0"/>
    <x v="34"/>
  </r>
  <r>
    <s v="18401"/>
    <x v="21"/>
    <s v="4509"/>
    <s v="Klahowya Secondary"/>
    <s v="7 "/>
    <s v="12"/>
    <s v="P"/>
    <s v="CC4001"/>
    <s v="Spanish II"/>
    <s v="06999 "/>
    <s v="Foreign Language and Literature-Other 06999"/>
    <s v="Foreign Languages"/>
    <m/>
    <m/>
    <m/>
    <m/>
    <n v="5"/>
    <n v="0"/>
    <n v="0"/>
    <n v="2"/>
    <n v="3"/>
    <x v="0"/>
    <x v="34"/>
  </r>
  <r>
    <s v="18401"/>
    <x v="21"/>
    <s v="4509"/>
    <s v="Klahowya Secondary"/>
    <s v="7 "/>
    <s v="12"/>
    <s v="P"/>
    <s v="CC4001"/>
    <s v="Spanish III"/>
    <s v="06999 "/>
    <s v="Foreign Language and Literature-Other 06999"/>
    <s v="Foreign Languages"/>
    <m/>
    <m/>
    <m/>
    <m/>
    <n v="1"/>
    <n v="0"/>
    <n v="0"/>
    <n v="0"/>
    <n v="1"/>
    <x v="0"/>
    <x v="34"/>
  </r>
  <r>
    <s v="18401"/>
    <x v="21"/>
    <s v="4100"/>
    <s v="Olympic High School"/>
    <s v="10"/>
    <s v="12"/>
    <s v="P"/>
    <s v="CC4001"/>
    <s v="SPAN 121"/>
    <s v="06999 "/>
    <s v="Foreign Language and Literature-Other 06999"/>
    <s v="Foreign Languages"/>
    <m/>
    <m/>
    <m/>
    <m/>
    <n v="1"/>
    <n v="0"/>
    <n v="0"/>
    <n v="1"/>
    <n v="0"/>
    <x v="0"/>
    <x v="34"/>
  </r>
  <r>
    <s v="18401"/>
    <x v="21"/>
    <s v="4100"/>
    <s v="Olympic High School"/>
    <s v="10"/>
    <s v="12"/>
    <s v="P"/>
    <s v="CC4001"/>
    <s v="SPAN 122 Spanish II"/>
    <s v="06999 "/>
    <s v="Foreign Language and Literature-Other 06999"/>
    <s v="Foreign Languages"/>
    <m/>
    <m/>
    <m/>
    <m/>
    <n v="1"/>
    <n v="0"/>
    <n v="0"/>
    <n v="1"/>
    <n v="0"/>
    <x v="0"/>
    <x v="34"/>
  </r>
  <r>
    <s v="38306"/>
    <x v="24"/>
    <s v="2588"/>
    <s v="Colton School"/>
    <s v="PK"/>
    <s v="12"/>
    <s v="P"/>
    <s v="1707"/>
    <s v="Spanish O"/>
    <s v="06999 "/>
    <s v="Foreign Language and Literature-Other 06999"/>
    <s v="Foreign Languages"/>
    <m/>
    <m/>
    <m/>
    <m/>
    <n v="2"/>
    <n v="1"/>
    <n v="0"/>
    <n v="1"/>
    <n v="0"/>
    <x v="0"/>
    <x v="34"/>
  </r>
  <r>
    <s v="37502"/>
    <x v="9"/>
    <s v="2488"/>
    <s v="Ferndale High School"/>
    <s v="9 "/>
    <s v="12"/>
    <s v="P"/>
    <s v="SPP004"/>
    <s v="SP PR FOR LANG"/>
    <s v="06999 "/>
    <s v="Foreign Language and Literature-Other 06999"/>
    <s v="Foreign Languages"/>
    <m/>
    <m/>
    <m/>
    <m/>
    <n v="6"/>
    <n v="0"/>
    <n v="0"/>
    <n v="0"/>
    <n v="6"/>
    <x v="0"/>
    <x v="34"/>
  </r>
  <r>
    <s v="27417"/>
    <x v="29"/>
    <s v="1793"/>
    <s v="Learning Opportunity Center"/>
    <s v="10"/>
    <s v="12"/>
    <s v="A"/>
    <s v="4200"/>
    <s v="NATIVE SPANISH 1A"/>
    <s v="06999 "/>
    <s v="Foreign Language and Literature-Other 06999"/>
    <s v="Foreign Languages"/>
    <m/>
    <m/>
    <m/>
    <m/>
    <n v="1"/>
    <n v="0"/>
    <n v="0"/>
    <n v="0"/>
    <n v="1"/>
    <x v="0"/>
    <x v="34"/>
  </r>
  <r>
    <s v="27417"/>
    <x v="29"/>
    <s v="1793"/>
    <s v="Learning Opportunity Center"/>
    <s v="10"/>
    <s v="12"/>
    <s v="A"/>
    <s v="4200"/>
    <s v="SPANISH I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1"/>
    <x v="31"/>
    <s v="5063"/>
    <s v="Academy of Citizenship and Empowerment"/>
    <s v="9 "/>
    <s v="12"/>
    <s v="P"/>
    <s v="WL5999"/>
    <s v="Spanish I"/>
    <s v="06999 "/>
    <s v="Foreign Language and Literature-Other 06999"/>
    <s v="Foreign Languages"/>
    <m/>
    <m/>
    <m/>
    <m/>
    <n v="2"/>
    <n v="0"/>
    <n v="0"/>
    <n v="1"/>
    <n v="1"/>
    <x v="0"/>
    <x v="34"/>
  </r>
  <r>
    <s v="17401"/>
    <x v="31"/>
    <s v="5063"/>
    <s v="Academy of Citizenship and Empowerment"/>
    <s v="9 "/>
    <s v="12"/>
    <s v="P"/>
    <s v="WL5999"/>
    <s v="Spanish II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1"/>
    <x v="31"/>
    <s v="5102"/>
    <s v="Arts &amp; Academics Academy"/>
    <s v="9 "/>
    <s v="12"/>
    <s v="P"/>
    <s v="WL5999"/>
    <s v="RS Spanish III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102"/>
    <s v="Arts &amp; Academics Academy"/>
    <s v="9 "/>
    <s v="12"/>
    <s v="P"/>
    <s v="WL5994"/>
    <s v="Spanish 1A"/>
    <s v="06999 "/>
    <s v="Foreign Language and Literature-Other 06999"/>
    <s v="Foreign Languages"/>
    <m/>
    <m/>
    <m/>
    <m/>
    <n v="2"/>
    <n v="1"/>
    <n v="1"/>
    <n v="0"/>
    <n v="0"/>
    <x v="0"/>
    <x v="34"/>
  </r>
  <r>
    <s v="17401"/>
    <x v="31"/>
    <s v="5102"/>
    <s v="Arts &amp; Academics Academy"/>
    <s v="9 "/>
    <s v="12"/>
    <s v="P"/>
    <s v="WL5994"/>
    <s v="Spanish I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1"/>
    <x v="31"/>
    <s v="5102"/>
    <s v="Arts &amp; Academics Academy"/>
    <s v="9 "/>
    <s v="12"/>
    <s v="P"/>
    <s v="WL5999"/>
    <s v="Spanish II SPAN 122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1"/>
    <x v="31"/>
    <s v="5102"/>
    <s v="Arts &amp; Academics Academy"/>
    <s v="9 "/>
    <s v="12"/>
    <s v="P"/>
    <s v="WL5999"/>
    <s v="Spanish III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3553"/>
    <s v="Aviation High School"/>
    <s v="9 "/>
    <s v="12"/>
    <s v="P"/>
    <s v="WL5994"/>
    <s v="WA 12-Spanish 1A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1539"/>
    <s v="CHOICE Academy"/>
    <s v="7 "/>
    <s v="12"/>
    <s v="A"/>
    <s v="WL5999"/>
    <s v="Spanish 1"/>
    <s v="06999 "/>
    <s v="Foreign Language and Literature-Other 06999"/>
    <s v="Foreign Languages"/>
    <m/>
    <m/>
    <m/>
    <m/>
    <n v="4"/>
    <n v="0"/>
    <n v="0"/>
    <n v="3"/>
    <n v="1"/>
    <x v="0"/>
    <x v="34"/>
  </r>
  <r>
    <s v="17401"/>
    <x v="31"/>
    <s v="1539"/>
    <s v="CHOICE Academy"/>
    <s v="7 "/>
    <s v="12"/>
    <s v="A"/>
    <s v="WL5999"/>
    <s v="Spanish II"/>
    <s v="06999 "/>
    <s v="Foreign Language and Literature-Other 06999"/>
    <s v="Foreign Languages"/>
    <m/>
    <m/>
    <m/>
    <m/>
    <n v="3"/>
    <n v="0"/>
    <n v="0"/>
    <n v="2"/>
    <n v="1"/>
    <x v="0"/>
    <x v="34"/>
  </r>
  <r>
    <s v="17401"/>
    <x v="31"/>
    <s v="5064"/>
    <s v="Global Connections High School"/>
    <s v="9 "/>
    <s v="12"/>
    <s v="P"/>
    <s v="WL5999"/>
    <s v="RS Spanish 1"/>
    <s v="06999 "/>
    <s v="Foreign Language and Literature-Other 06999"/>
    <s v="Foreign Languages"/>
    <m/>
    <m/>
    <m/>
    <m/>
    <n v="2"/>
    <n v="0"/>
    <n v="0"/>
    <n v="1"/>
    <n v="1"/>
    <x v="0"/>
    <x v="34"/>
  </r>
  <r>
    <s v="17401"/>
    <x v="31"/>
    <s v="5064"/>
    <s v="Global Connections High School"/>
    <s v="9 "/>
    <s v="12"/>
    <s v="P"/>
    <s v="WL5999"/>
    <s v="RS Spanish 3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1"/>
    <x v="31"/>
    <s v="5064"/>
    <s v="Global Connections High School"/>
    <s v="9 "/>
    <s v="12"/>
    <s v="P"/>
    <s v="WL5994"/>
    <s v="Spanish 3 Online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064"/>
    <s v="Global Connections High School"/>
    <s v="9 "/>
    <s v="12"/>
    <s v="P"/>
    <s v="WL5994"/>
    <s v="TR Spanish 3 WA 12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064"/>
    <s v="Global Connections High School"/>
    <s v="9 "/>
    <s v="12"/>
    <s v="P"/>
    <s v="WL5994"/>
    <s v="TR Spanish Credit Recovery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2325"/>
    <s v="Highline High School"/>
    <s v="9 "/>
    <s v="12"/>
    <s v="P"/>
    <s v="WL5999"/>
    <s v="Spanish I SPAN121"/>
    <s v="06999 "/>
    <s v="Foreign Language and Literature-Other 06999"/>
    <s v="Foreign Languages"/>
    <m/>
    <m/>
    <m/>
    <m/>
    <n v="8"/>
    <n v="0"/>
    <n v="0"/>
    <n v="6"/>
    <n v="2"/>
    <x v="0"/>
    <x v="34"/>
  </r>
  <r>
    <s v="17401"/>
    <x v="31"/>
    <s v="2325"/>
    <s v="Highline High School"/>
    <s v="9 "/>
    <s v="12"/>
    <s v="P"/>
    <s v="WL5999"/>
    <s v="Spanish II SPAN122"/>
    <s v="06999 "/>
    <s v="Foreign Language and Literature-Other 06999"/>
    <s v="Foreign Languages"/>
    <m/>
    <m/>
    <m/>
    <m/>
    <n v="7"/>
    <n v="0"/>
    <n v="0"/>
    <n v="4"/>
    <n v="3"/>
    <x v="0"/>
    <x v="34"/>
  </r>
  <r>
    <s v="17401"/>
    <x v="31"/>
    <s v="2325"/>
    <s v="Highline High School"/>
    <s v="9 "/>
    <s v="12"/>
    <s v="P"/>
    <s v="WL5999"/>
    <s v="Spanish III SPAN123"/>
    <s v="06999 "/>
    <s v="Foreign Language and Literature-Other 06999"/>
    <s v="Foreign Languages"/>
    <m/>
    <m/>
    <m/>
    <m/>
    <n v="2"/>
    <n v="0"/>
    <n v="0"/>
    <n v="1"/>
    <n v="1"/>
    <x v="0"/>
    <x v="34"/>
  </r>
  <r>
    <s v="17401"/>
    <x v="31"/>
    <s v="5065"/>
    <s v="Odyssey - The Essential School"/>
    <s v="9 "/>
    <s v="12"/>
    <s v="P"/>
    <s v="WL5999"/>
    <s v="SPAN 222 Spanish V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065"/>
    <s v="Odyssey - The Essential School"/>
    <s v="9 "/>
    <s v="12"/>
    <s v="P"/>
    <s v="WL5999"/>
    <s v="Spanish IV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103"/>
    <s v="Technology, Engineering &amp; Communications"/>
    <s v="9 "/>
    <s v="12"/>
    <s v="P"/>
    <s v="WL5999"/>
    <s v="Spanish I"/>
    <s v="06999 "/>
    <s v="Foreign Language and Literature-Other 06999"/>
    <s v="Foreign Languages"/>
    <m/>
    <m/>
    <m/>
    <m/>
    <n v="1"/>
    <n v="0"/>
    <n v="0"/>
    <n v="0"/>
    <n v="1"/>
    <x v="0"/>
    <x v="34"/>
  </r>
  <r>
    <s v="17401"/>
    <x v="31"/>
    <s v="5103"/>
    <s v="Technology, Engineering &amp; Communications"/>
    <s v="9 "/>
    <s v="12"/>
    <s v="P"/>
    <s v="WL5999"/>
    <s v="Spanish I 121"/>
    <s v="06999 "/>
    <s v="Foreign Language and Literature-Other 06999"/>
    <s v="Foreign Languages"/>
    <m/>
    <m/>
    <m/>
    <m/>
    <n v="5"/>
    <n v="0"/>
    <n v="0"/>
    <n v="3"/>
    <n v="2"/>
    <x v="0"/>
    <x v="34"/>
  </r>
  <r>
    <s v="17401"/>
    <x v="31"/>
    <s v="5103"/>
    <s v="Technology, Engineering &amp; Communications"/>
    <s v="9 "/>
    <s v="12"/>
    <s v="P"/>
    <s v="WL5999"/>
    <s v="Spanish II 122"/>
    <s v="06999 "/>
    <s v="Foreign Language and Literature-Other 06999"/>
    <s v="Foreign Languages"/>
    <m/>
    <m/>
    <m/>
    <m/>
    <n v="6"/>
    <n v="0"/>
    <n v="0"/>
    <n v="4"/>
    <n v="2"/>
    <x v="0"/>
    <x v="34"/>
  </r>
  <r>
    <s v="17401"/>
    <x v="31"/>
    <s v="5103"/>
    <s v="Technology, Engineering &amp; Communications"/>
    <s v="9 "/>
    <s v="12"/>
    <s v="P"/>
    <s v="WL5999"/>
    <s v="Spanish III 123"/>
    <s v="06999 "/>
    <s v="Foreign Language and Literature-Other 06999"/>
    <s v="Foreign Languages"/>
    <m/>
    <m/>
    <m/>
    <m/>
    <n v="3"/>
    <n v="0"/>
    <n v="0"/>
    <n v="0"/>
    <n v="3"/>
    <x v="0"/>
    <x v="34"/>
  </r>
  <r>
    <s v="33212"/>
    <x v="35"/>
    <s v="5180"/>
    <s v="Columbia Virtual Academy - Kettle Falls"/>
    <s v="K "/>
    <s v="12"/>
    <s v="A"/>
    <s v="ALZ100"/>
    <s v="SPANISH I"/>
    <s v="06999 "/>
    <s v="Foreign Language and Literature-Other 06999"/>
    <s v="Foreign Languages"/>
    <m/>
    <m/>
    <m/>
    <m/>
    <n v="2"/>
    <n v="2"/>
    <n v="0"/>
    <n v="0"/>
    <n v="0"/>
    <x v="0"/>
    <x v="34"/>
  </r>
  <r>
    <s v="17414"/>
    <x v="36"/>
    <s v="4439"/>
    <s v="Eastlake High School"/>
    <s v="9 "/>
    <s v="12"/>
    <s v="P"/>
    <s v="FOR596"/>
    <s v="SPANISH ACTFL"/>
    <s v="06999 "/>
    <s v="Foreign Language and Literature-Other 06999"/>
    <s v="Non-Instructional time"/>
    <m/>
    <m/>
    <m/>
    <s v="Y"/>
    <n v="1"/>
    <n v="1"/>
    <n v="0"/>
    <n v="0"/>
    <n v="0"/>
    <x v="1"/>
    <x v="34"/>
  </r>
  <r>
    <s v="17414"/>
    <x v="36"/>
    <s v="3771"/>
    <s v="Juanita High"/>
    <s v="9 "/>
    <s v="12"/>
    <s v="P"/>
    <s v="RSLSPA"/>
    <s v="SPANISH RS"/>
    <s v="06999 "/>
    <s v="Foreign Language and Literature-Other 06999"/>
    <s v="Foreign Languages"/>
    <m/>
    <m/>
    <m/>
    <m/>
    <n v="2"/>
    <n v="0"/>
    <n v="0"/>
    <n v="1"/>
    <n v="1"/>
    <x v="0"/>
    <x v="34"/>
  </r>
  <r>
    <s v="31025"/>
    <x v="117"/>
    <s v="5211"/>
    <s v="Intl Sch of Communications"/>
    <s v="9 "/>
    <s v="12"/>
    <s v="P"/>
    <s v="CRFOR"/>
    <s v="CR SPANISH I"/>
    <s v="06999 "/>
    <s v="Foreign Language and Literature-Other 06999"/>
    <s v="Foreign Languages"/>
    <m/>
    <m/>
    <m/>
    <m/>
    <n v="1"/>
    <n v="0"/>
    <n v="0"/>
    <n v="0"/>
    <n v="1"/>
    <x v="0"/>
    <x v="34"/>
  </r>
  <r>
    <s v="32354"/>
    <x v="76"/>
    <s v="1803"/>
    <s v="Mead Alternative High School"/>
    <s v="9 "/>
    <s v="12"/>
    <s v="A"/>
    <s v="CRS_FL"/>
    <s v="SPANISH I"/>
    <s v="06999 "/>
    <s v="Foreign Language and Literature-Other 06999"/>
    <s v="Foreign Languages"/>
    <m/>
    <m/>
    <m/>
    <m/>
    <n v="1"/>
    <n v="0"/>
    <n v="0"/>
    <n v="0"/>
    <n v="1"/>
    <x v="0"/>
    <x v="34"/>
  </r>
  <r>
    <s v="32354"/>
    <x v="76"/>
    <s v="1858"/>
    <s v="Mead Education Partnership Prog"/>
    <s v="K "/>
    <s v="12"/>
    <s v="A"/>
    <s v="CRS_FL"/>
    <s v="FIRST YEAR SPANISH I"/>
    <s v="06999 "/>
    <s v="Foreign Language and Literature-Other 06999"/>
    <s v="Foreign Languages"/>
    <m/>
    <m/>
    <m/>
    <m/>
    <n v="2"/>
    <n v="0"/>
    <n v="0"/>
    <n v="0"/>
    <n v="2"/>
    <x v="0"/>
    <x v="34"/>
  </r>
  <r>
    <s v="32354"/>
    <x v="76"/>
    <s v="1858"/>
    <s v="Mead Education Partnership Prog"/>
    <s v="K "/>
    <s v="12"/>
    <s v="A"/>
    <s v="CRS_FL"/>
    <s v="FIRST-YEAR SPANISH II"/>
    <s v="06999 "/>
    <s v="Foreign Language and Literature-Other 06999"/>
    <s v="Foreign Languages"/>
    <m/>
    <m/>
    <m/>
    <m/>
    <n v="2"/>
    <n v="0"/>
    <n v="0"/>
    <n v="0"/>
    <n v="2"/>
    <x v="0"/>
    <x v="34"/>
  </r>
  <r>
    <s v="32354"/>
    <x v="76"/>
    <s v="2402"/>
    <s v="Mead Senior High School"/>
    <s v="9 "/>
    <s v="12"/>
    <s v="P"/>
    <s v="CRS_FL"/>
    <s v="SPAN&amp;121 SPANISH I"/>
    <s v="06999 "/>
    <s v="Foreign Language and Literature-Other 06999"/>
    <s v="Foreign Languages"/>
    <m/>
    <m/>
    <m/>
    <m/>
    <n v="2"/>
    <n v="0"/>
    <n v="0"/>
    <n v="2"/>
    <n v="0"/>
    <x v="0"/>
    <x v="34"/>
  </r>
  <r>
    <s v="32354"/>
    <x v="76"/>
    <s v="2402"/>
    <s v="Mead Senior High School"/>
    <s v="9 "/>
    <s v="12"/>
    <s v="P"/>
    <s v="CRS_FL"/>
    <s v="SPAN&amp;122 SPANISH II"/>
    <s v="06999 "/>
    <s v="Foreign Language and Literature-Other 06999"/>
    <s v="Foreign Languages"/>
    <m/>
    <m/>
    <m/>
    <m/>
    <n v="2"/>
    <n v="0"/>
    <n v="0"/>
    <n v="2"/>
    <n v="0"/>
    <x v="0"/>
    <x v="34"/>
  </r>
  <r>
    <s v="32354"/>
    <x v="76"/>
    <s v="2402"/>
    <s v="Mead Senior High School"/>
    <s v="9 "/>
    <s v="12"/>
    <s v="P"/>
    <s v="CRS_FL"/>
    <s v="SPAN&amp;123 SPANISH III"/>
    <s v="06999 "/>
    <s v="Foreign Language and Literature-Other 06999"/>
    <s v="Foreign Languages"/>
    <m/>
    <m/>
    <m/>
    <m/>
    <n v="4"/>
    <n v="0"/>
    <n v="0"/>
    <n v="3"/>
    <n v="1"/>
    <x v="0"/>
    <x v="34"/>
  </r>
  <r>
    <s v="32354"/>
    <x v="76"/>
    <s v="2402"/>
    <s v="Mead Senior High School"/>
    <s v="9 "/>
    <s v="12"/>
    <s v="P"/>
    <s v="CRS_FL"/>
    <s v="SPAN102-01 FIRST YEAR"/>
    <s v="06999 "/>
    <s v="Foreign Language and Literature-Other 06999"/>
    <s v="Foreign Languages"/>
    <m/>
    <m/>
    <m/>
    <m/>
    <n v="1"/>
    <n v="0"/>
    <n v="0"/>
    <n v="0"/>
    <n v="1"/>
    <x v="0"/>
    <x v="34"/>
  </r>
  <r>
    <s v="32354"/>
    <x v="76"/>
    <s v="4491"/>
    <s v="Mt Spokane High School"/>
    <s v="9 "/>
    <s v="12"/>
    <s v="P"/>
    <s v="CRS_FL"/>
    <s v="2ND YEAR SPANISH"/>
    <s v="06999 "/>
    <s v="Foreign Language and Literature-Other 06999"/>
    <s v="Foreign Languages"/>
    <m/>
    <m/>
    <m/>
    <m/>
    <n v="2"/>
    <n v="0"/>
    <n v="0"/>
    <n v="0"/>
    <n v="2"/>
    <x v="0"/>
    <x v="34"/>
  </r>
  <r>
    <s v="32354"/>
    <x v="76"/>
    <s v="4491"/>
    <s v="Mt Spokane High School"/>
    <s v="9 "/>
    <s v="12"/>
    <s v="P"/>
    <s v="CRS_FL"/>
    <s v="FIRST YR SPANISH II"/>
    <s v="06999 "/>
    <s v="Foreign Language and Literature-Other 06999"/>
    <s v="Foreign Languages"/>
    <m/>
    <m/>
    <m/>
    <m/>
    <n v="1"/>
    <n v="0"/>
    <n v="0"/>
    <n v="1"/>
    <n v="0"/>
    <x v="0"/>
    <x v="34"/>
  </r>
  <r>
    <s v="32354"/>
    <x v="76"/>
    <s v="4491"/>
    <s v="Mt Spokane High School"/>
    <s v="9 "/>
    <s v="12"/>
    <s v="P"/>
    <s v="CRS_FL"/>
    <s v="FIRST-YEAR SPANISH III"/>
    <s v="06999 "/>
    <s v="Foreign Language and Literature-Other 06999"/>
    <s v="Foreign Languages"/>
    <m/>
    <m/>
    <m/>
    <m/>
    <n v="1"/>
    <n v="0"/>
    <n v="0"/>
    <n v="1"/>
    <n v="0"/>
    <x v="0"/>
    <x v="34"/>
  </r>
  <r>
    <s v="32354"/>
    <x v="76"/>
    <s v="4491"/>
    <s v="Mt Spokane High School"/>
    <s v="9 "/>
    <s v="12"/>
    <s v="P"/>
    <s v="CRS_FL"/>
    <s v="SECOND YEAR SPANISH"/>
    <s v="06999 "/>
    <s v="Foreign Language and Literature-Other 06999"/>
    <s v="Foreign Languages"/>
    <m/>
    <m/>
    <m/>
    <m/>
    <n v="1"/>
    <n v="0"/>
    <n v="0"/>
    <n v="0"/>
    <n v="1"/>
    <x v="0"/>
    <x v="34"/>
  </r>
  <r>
    <s v="32354"/>
    <x v="76"/>
    <s v="4491"/>
    <s v="Mt Spokane High School"/>
    <s v="9 "/>
    <s v="12"/>
    <s v="P"/>
    <s v="CRS_FL"/>
    <s v="SPANISH CONVERSATION &amp; COMP"/>
    <s v="06999 "/>
    <s v="Foreign Language and Literature-Other 06999"/>
    <s v="Foreign Languages"/>
    <m/>
    <m/>
    <m/>
    <m/>
    <n v="3"/>
    <n v="0"/>
    <n v="0"/>
    <n v="0"/>
    <n v="3"/>
    <x v="0"/>
    <x v="34"/>
  </r>
  <r>
    <s v="32354"/>
    <x v="76"/>
    <s v="4491"/>
    <s v="Mt Spokane High School"/>
    <s v="9 "/>
    <s v="12"/>
    <s v="P"/>
    <s v="CRS_FL"/>
    <s v="SPANISH I"/>
    <s v="06999 "/>
    <s v="Foreign Language and Literature-Other 06999"/>
    <s v="Foreign Languages"/>
    <m/>
    <m/>
    <m/>
    <m/>
    <n v="4"/>
    <n v="0"/>
    <n v="0"/>
    <n v="1"/>
    <n v="3"/>
    <x v="0"/>
    <x v="34"/>
  </r>
  <r>
    <s v="32354"/>
    <x v="76"/>
    <s v="4491"/>
    <s v="Mt Spokane High School"/>
    <s v="9 "/>
    <s v="12"/>
    <s v="P"/>
    <s v="CRS_FL"/>
    <s v="SPANISH II"/>
    <s v="06999 "/>
    <s v="Foreign Language and Literature-Other 06999"/>
    <s v="Foreign Languages"/>
    <m/>
    <m/>
    <m/>
    <m/>
    <n v="2"/>
    <n v="0"/>
    <n v="0"/>
    <n v="1"/>
    <n v="1"/>
    <x v="0"/>
    <x v="34"/>
  </r>
  <r>
    <s v="32354"/>
    <x v="76"/>
    <s v="4491"/>
    <s v="Mt Spokane High School"/>
    <s v="9 "/>
    <s v="12"/>
    <s v="P"/>
    <s v="CRS_FL"/>
    <s v="SPANISH III"/>
    <s v="06999 "/>
    <s v="Foreign Language and Literature-Other 06999"/>
    <s v="Foreign Languages"/>
    <m/>
    <m/>
    <m/>
    <m/>
    <n v="1"/>
    <n v="0"/>
    <n v="0"/>
    <n v="1"/>
    <n v="0"/>
    <x v="0"/>
    <x v="34"/>
  </r>
  <r>
    <s v="32354"/>
    <x v="76"/>
    <s v="5268"/>
    <s v="Riverpoint Academy"/>
    <s v="11"/>
    <s v="12"/>
    <s v="P"/>
    <s v="CRS_FL"/>
    <s v="SPANISH II 102"/>
    <s v="06999 "/>
    <s v="Foreign Language and Literature-Other 06999"/>
    <s v="Foreign Languages"/>
    <m/>
    <m/>
    <m/>
    <m/>
    <n v="8"/>
    <n v="0"/>
    <n v="0"/>
    <n v="8"/>
    <n v="0"/>
    <x v="0"/>
    <x v="34"/>
  </r>
  <r>
    <s v="32354"/>
    <x v="76"/>
    <s v="5268"/>
    <s v="Riverpoint Academy"/>
    <s v="11"/>
    <s v="12"/>
    <s v="P"/>
    <s v="CRS_FL"/>
    <s v="SPANISH III 103"/>
    <s v="06999 "/>
    <s v="Foreign Language and Literature-Other 06999"/>
    <s v="Foreign Languages"/>
    <m/>
    <m/>
    <m/>
    <m/>
    <n v="1"/>
    <n v="0"/>
    <n v="0"/>
    <n v="1"/>
    <n v="0"/>
    <x v="0"/>
    <x v="34"/>
  </r>
  <r>
    <s v="32325"/>
    <x v="40"/>
    <s v="4333"/>
    <s v="Lakeside High School"/>
    <s v="9 "/>
    <s v="12"/>
    <s v="P"/>
    <s v="ALTFOR"/>
    <s v="SPANISH 1 DLC"/>
    <s v="06999 "/>
    <s v="Foreign Language and Literature-Other 06999"/>
    <s v="Foreign Languages"/>
    <m/>
    <m/>
    <m/>
    <m/>
    <n v="1"/>
    <n v="0"/>
    <n v="0"/>
    <n v="1"/>
    <n v="0"/>
    <x v="0"/>
    <x v="34"/>
  </r>
  <r>
    <s v="34111"/>
    <x v="75"/>
    <s v="3960"/>
    <s v="Capital High School"/>
    <s v="9 "/>
    <s v="12"/>
    <s v="P"/>
    <s v="RS-SPA"/>
    <s v="SPAN 121"/>
    <s v="06999 "/>
    <s v="Foreign Language and Literature-Other 06999"/>
    <s v="Foreign Languages"/>
    <m/>
    <m/>
    <m/>
    <m/>
    <n v="9"/>
    <n v="0"/>
    <n v="0"/>
    <n v="5"/>
    <n v="4"/>
    <x v="0"/>
    <x v="34"/>
  </r>
  <r>
    <s v="34111"/>
    <x v="75"/>
    <s v="3960"/>
    <s v="Capital High School"/>
    <s v="9 "/>
    <s v="12"/>
    <s v="P"/>
    <s v="RS-SPA"/>
    <s v="SPAN 122"/>
    <s v="06999 "/>
    <s v="Foreign Language and Literature-Other 06999"/>
    <s v="Foreign Languages"/>
    <m/>
    <m/>
    <m/>
    <m/>
    <n v="4"/>
    <n v="0"/>
    <n v="0"/>
    <n v="3"/>
    <n v="1"/>
    <x v="0"/>
    <x v="34"/>
  </r>
  <r>
    <s v="34111"/>
    <x v="75"/>
    <s v="3960"/>
    <s v="Capital High School"/>
    <s v="9 "/>
    <s v="12"/>
    <s v="P"/>
    <s v="RS-SPA"/>
    <s v="SPAN 123"/>
    <s v="06999 "/>
    <s v="Foreign Language and Literature-Other 06999"/>
    <s v="Foreign Languages"/>
    <m/>
    <m/>
    <m/>
    <m/>
    <n v="4"/>
    <n v="0"/>
    <n v="0"/>
    <n v="2"/>
    <n v="2"/>
    <x v="0"/>
    <x v="34"/>
  </r>
  <r>
    <s v="34111"/>
    <x v="75"/>
    <s v="3960"/>
    <s v="Capital High School"/>
    <s v="9 "/>
    <s v="12"/>
    <s v="P"/>
    <s v="RS-SPA"/>
    <s v="SPAN 221"/>
    <s v="06999 "/>
    <s v="Foreign Language and Literature-Other 06999"/>
    <s v="Foreign Languages"/>
    <m/>
    <m/>
    <m/>
    <m/>
    <n v="1"/>
    <n v="0"/>
    <n v="0"/>
    <n v="0"/>
    <n v="1"/>
    <x v="0"/>
    <x v="34"/>
  </r>
  <r>
    <s v="34111"/>
    <x v="75"/>
    <s v="3132"/>
    <s v="Olympia High School"/>
    <s v="9 "/>
    <s v="12"/>
    <s v="P"/>
    <s v="RS-SPA"/>
    <s v="R/S SPANISH 121"/>
    <s v="06999 "/>
    <s v="Foreign Language and Literature-Other 06999"/>
    <s v="Foreign Languages"/>
    <m/>
    <m/>
    <m/>
    <m/>
    <n v="1"/>
    <n v="0"/>
    <n v="0"/>
    <n v="0"/>
    <n v="1"/>
    <x v="0"/>
    <x v="34"/>
  </r>
  <r>
    <s v="01147"/>
    <x v="124"/>
    <s v="3015"/>
    <s v="Othello High School"/>
    <s v="9 "/>
    <s v="12"/>
    <s v="P"/>
    <s v="FLA781"/>
    <s v="BIL SPAN LIT A"/>
    <s v="06999 "/>
    <s v="Foreign Language and Literature-Other 06999"/>
    <s v="Foreign Languages"/>
    <m/>
    <m/>
    <m/>
    <m/>
    <n v="11"/>
    <n v="9"/>
    <n v="0"/>
    <n v="2"/>
    <n v="0"/>
    <x v="0"/>
    <x v="34"/>
  </r>
  <r>
    <s v="01147"/>
    <x v="124"/>
    <s v="3015"/>
    <s v="Othello High School"/>
    <s v="9 "/>
    <s v="12"/>
    <s v="P"/>
    <s v="FLA782"/>
    <s v="BIL SPAN LIT B"/>
    <s v="06999 "/>
    <s v="Foreign Language and Literature-Other 06999"/>
    <s v="Foreign Languages"/>
    <m/>
    <m/>
    <m/>
    <m/>
    <n v="10"/>
    <n v="8"/>
    <n v="0"/>
    <n v="2"/>
    <n v="0"/>
    <x v="0"/>
    <x v="34"/>
  </r>
  <r>
    <s v="11001"/>
    <x v="45"/>
    <s v="5164"/>
    <s v="Chiawana High School"/>
    <s v="9 "/>
    <s v="12"/>
    <s v="P"/>
    <s v="FLL010"/>
    <s v="RS SPANISH 1"/>
    <s v="06999 "/>
    <s v="Foreign Language and Literature-Other 06999"/>
    <s v="Foreign Languages"/>
    <m/>
    <m/>
    <m/>
    <m/>
    <n v="7"/>
    <n v="0"/>
    <n v="0"/>
    <n v="5"/>
    <n v="2"/>
    <x v="0"/>
    <x v="34"/>
  </r>
  <r>
    <s v="11001"/>
    <x v="45"/>
    <s v="5164"/>
    <s v="Chiawana High School"/>
    <s v="9 "/>
    <s v="12"/>
    <s v="P"/>
    <s v="FLL010"/>
    <s v="RS SPANISH 2"/>
    <s v="06999 "/>
    <s v="Foreign Language and Literature-Other 06999"/>
    <s v="Foreign Languages"/>
    <m/>
    <m/>
    <m/>
    <m/>
    <n v="5"/>
    <n v="0"/>
    <n v="0"/>
    <n v="4"/>
    <n v="1"/>
    <x v="0"/>
    <x v="34"/>
  </r>
  <r>
    <s v="11001"/>
    <x v="45"/>
    <s v="5164"/>
    <s v="Chiawana High School"/>
    <s v="9 "/>
    <s v="12"/>
    <s v="P"/>
    <s v="FLL010"/>
    <s v="RS SPANISH 5"/>
    <s v="06999 "/>
    <s v="Foreign Language and Literature-Other 06999"/>
    <s v="Foreign Languages"/>
    <m/>
    <m/>
    <m/>
    <m/>
    <n v="1"/>
    <n v="0"/>
    <n v="0"/>
    <n v="1"/>
    <n v="0"/>
    <x v="0"/>
    <x v="34"/>
  </r>
  <r>
    <s v="11001"/>
    <x v="45"/>
    <s v="5164"/>
    <s v="Chiawana High School"/>
    <s v="9 "/>
    <s v="12"/>
    <s v="P"/>
    <s v="FLL010"/>
    <s v="RS SPANISH FOR SPANISH SPEAKERS"/>
    <s v="06999 "/>
    <s v="Foreign Language and Literature-Other 06999"/>
    <s v="Foreign Languages"/>
    <m/>
    <m/>
    <m/>
    <m/>
    <n v="1"/>
    <n v="0"/>
    <n v="0"/>
    <n v="1"/>
    <n v="0"/>
    <x v="0"/>
    <x v="34"/>
  </r>
  <r>
    <s v="11001"/>
    <x v="45"/>
    <s v="5164"/>
    <s v="Chiawana High School"/>
    <s v="9 "/>
    <s v="12"/>
    <s v="P"/>
    <s v="FLL010"/>
    <s v="RS SPANISH/SPANISH SPEAKERS"/>
    <s v="06999 "/>
    <s v="Foreign Language and Literature-Other 06999"/>
    <s v="Foreign Languages"/>
    <m/>
    <m/>
    <m/>
    <m/>
    <n v="1"/>
    <n v="0"/>
    <n v="0"/>
    <n v="1"/>
    <n v="0"/>
    <x v="0"/>
    <x v="34"/>
  </r>
  <r>
    <s v="11001"/>
    <x v="45"/>
    <s v="2917"/>
    <s v="Pasco Senior High School"/>
    <s v="9 "/>
    <s v="12"/>
    <s v="P"/>
    <s v="FLL010"/>
    <s v="RS SPANISH I"/>
    <s v="06999 "/>
    <s v="Foreign Language and Literature-Other 06999"/>
    <s v="Foreign Languages"/>
    <m/>
    <m/>
    <m/>
    <m/>
    <n v="8"/>
    <n v="0"/>
    <n v="0"/>
    <n v="5"/>
    <n v="3"/>
    <x v="0"/>
    <x v="34"/>
  </r>
  <r>
    <s v="11001"/>
    <x v="45"/>
    <s v="2917"/>
    <s v="Pasco Senior High School"/>
    <s v="9 "/>
    <s v="12"/>
    <s v="P"/>
    <s v="FLL010"/>
    <s v="RS SPANISH II"/>
    <s v="06999 "/>
    <s v="Foreign Language and Literature-Other 06999"/>
    <s v="Foreign Languages"/>
    <m/>
    <m/>
    <m/>
    <m/>
    <n v="7"/>
    <n v="0"/>
    <n v="0"/>
    <n v="4"/>
    <n v="3"/>
    <x v="0"/>
    <x v="34"/>
  </r>
  <r>
    <s v="11001"/>
    <x v="45"/>
    <s v="2917"/>
    <s v="Pasco Senior High School"/>
    <s v="9 "/>
    <s v="12"/>
    <s v="P"/>
    <s v="FLL010"/>
    <s v="RS SPANISH III"/>
    <s v="06999 "/>
    <s v="Foreign Language and Literature-Other 06999"/>
    <s v="Foreign Languages"/>
    <m/>
    <m/>
    <m/>
    <m/>
    <n v="1"/>
    <n v="0"/>
    <n v="0"/>
    <n v="0"/>
    <n v="1"/>
    <x v="0"/>
    <x v="34"/>
  </r>
  <r>
    <s v="05121"/>
    <x v="5"/>
    <s v="2908"/>
    <s v="Port Angeles High School"/>
    <s v="9 "/>
    <s v="12"/>
    <s v="P"/>
    <s v="DLD800"/>
    <s v="DLD SPANISH 1"/>
    <s v="06999 "/>
    <s v="Foreign Language and Literature-Other 06999"/>
    <s v="Miscellaneous"/>
    <m/>
    <m/>
    <m/>
    <m/>
    <n v="3"/>
    <n v="3"/>
    <n v="0"/>
    <n v="0"/>
    <n v="0"/>
    <x v="0"/>
    <x v="34"/>
  </r>
  <r>
    <s v="05121"/>
    <x v="5"/>
    <s v="2908"/>
    <s v="Port Angeles High School"/>
    <s v="9 "/>
    <s v="12"/>
    <s v="P"/>
    <s v="DLD800"/>
    <s v="DLD SPANISH 2"/>
    <s v="06999 "/>
    <s v="Foreign Language and Literature-Other 06999"/>
    <s v="Miscellaneous"/>
    <m/>
    <m/>
    <m/>
    <m/>
    <n v="2"/>
    <n v="0"/>
    <n v="1"/>
    <n v="1"/>
    <n v="0"/>
    <x v="0"/>
    <x v="34"/>
  </r>
  <r>
    <s v="05121"/>
    <x v="5"/>
    <s v="2908"/>
    <s v="Port Angeles High School"/>
    <s v="9 "/>
    <s v="12"/>
    <s v="P"/>
    <s v="DLD800"/>
    <s v="DLD SPANISH 2A"/>
    <s v="06999 "/>
    <s v="Foreign Language and Literature-Other 06999"/>
    <s v="Miscellaneous"/>
    <m/>
    <m/>
    <m/>
    <m/>
    <n v="1"/>
    <n v="0"/>
    <n v="0"/>
    <n v="1"/>
    <n v="0"/>
    <x v="0"/>
    <x v="34"/>
  </r>
  <r>
    <s v="05121"/>
    <x v="5"/>
    <s v="2908"/>
    <s v="Port Angeles High School"/>
    <s v="9 "/>
    <s v="12"/>
    <s v="P"/>
    <s v="DLD800"/>
    <s v="DLD SPANISH I"/>
    <s v="06999 "/>
    <s v="Foreign Language and Literature-Other 06999"/>
    <s v="Miscellaneous"/>
    <m/>
    <m/>
    <m/>
    <m/>
    <n v="2"/>
    <n v="2"/>
    <n v="0"/>
    <n v="0"/>
    <n v="0"/>
    <x v="0"/>
    <x v="34"/>
  </r>
  <r>
    <s v="05121"/>
    <x v="5"/>
    <s v="2908"/>
    <s v="Port Angeles High School"/>
    <s v="9 "/>
    <s v="12"/>
    <s v="P"/>
    <s v="DLD800"/>
    <s v="DLD SPANISH III"/>
    <s v="06999 "/>
    <s v="Foreign Language and Literature-Other 06999"/>
    <s v="Miscellaneous"/>
    <m/>
    <m/>
    <m/>
    <m/>
    <n v="1"/>
    <n v="0"/>
    <n v="0"/>
    <n v="1"/>
    <n v="0"/>
    <x v="0"/>
    <x v="34"/>
  </r>
  <r>
    <s v="16050"/>
    <x v="87"/>
    <s v="2503"/>
    <s v="Port Townsend High School"/>
    <s v="9 "/>
    <s v="12"/>
    <s v="P"/>
    <s v="CON930"/>
    <s v="SPANISH 4 CONTR"/>
    <s v="06999 "/>
    <s v="Foreign Language and Literature-Other 06999"/>
    <s v="Foreign Languages"/>
    <m/>
    <m/>
    <m/>
    <m/>
    <n v="1"/>
    <n v="0"/>
    <n v="0"/>
    <n v="0"/>
    <n v="1"/>
    <x v="0"/>
    <x v="34"/>
  </r>
  <r>
    <s v="03400"/>
    <x v="100"/>
    <s v="3511"/>
    <s v="Richland High School"/>
    <s v="9 "/>
    <s v="12"/>
    <s v="P"/>
    <s v="5899"/>
    <s v="RS Spanish  1"/>
    <s v="06999 "/>
    <s v="Foreign Language and Literature-Other 06999"/>
    <s v="Foreign Languages"/>
    <m/>
    <m/>
    <m/>
    <m/>
    <n v="1"/>
    <n v="0"/>
    <n v="0"/>
    <n v="1"/>
    <n v="0"/>
    <x v="0"/>
    <x v="34"/>
  </r>
  <r>
    <s v="03400"/>
    <x v="100"/>
    <s v="3511"/>
    <s v="Richland High School"/>
    <s v="9 "/>
    <s v="12"/>
    <s v="P"/>
    <s v="5899"/>
    <s v="RS Spanish 1"/>
    <s v="06999 "/>
    <s v="Foreign Language and Literature-Other 06999"/>
    <s v="Foreign Languages"/>
    <m/>
    <m/>
    <m/>
    <m/>
    <n v="7"/>
    <n v="0"/>
    <n v="1"/>
    <n v="5"/>
    <n v="2"/>
    <x v="0"/>
    <x v="34"/>
  </r>
  <r>
    <s v="03400"/>
    <x v="100"/>
    <s v="3511"/>
    <s v="Richland High School"/>
    <s v="9 "/>
    <s v="12"/>
    <s v="P"/>
    <s v="5899"/>
    <s v="RS Spanish 2"/>
    <s v="06999 "/>
    <s v="Foreign Language and Literature-Other 06999"/>
    <s v="Foreign Languages"/>
    <m/>
    <m/>
    <m/>
    <m/>
    <n v="9"/>
    <n v="0"/>
    <n v="1"/>
    <n v="6"/>
    <n v="3"/>
    <x v="0"/>
    <x v="34"/>
  </r>
  <r>
    <s v="03400"/>
    <x v="100"/>
    <s v="3511"/>
    <s v="Richland High School"/>
    <s v="9 "/>
    <s v="12"/>
    <s v="P"/>
    <s v="5899"/>
    <s v="RS Spanish 3"/>
    <s v="06999 "/>
    <s v="Foreign Language and Literature-Other 06999"/>
    <s v="Foreign Languages"/>
    <m/>
    <m/>
    <m/>
    <m/>
    <n v="8"/>
    <n v="0"/>
    <n v="1"/>
    <n v="5"/>
    <n v="3"/>
    <x v="0"/>
    <x v="34"/>
  </r>
  <r>
    <s v="03400"/>
    <x v="100"/>
    <s v="5165"/>
    <s v="Three Rivers Home Link"/>
    <s v="K "/>
    <s v="12"/>
    <s v="A"/>
    <s v="5999"/>
    <s v="2nd Year Japanese"/>
    <s v="06999 "/>
    <s v="Foreign Language and Literature-Other 06999"/>
    <s v="Foreign Languages"/>
    <m/>
    <m/>
    <m/>
    <m/>
    <n v="1"/>
    <n v="0"/>
    <n v="0"/>
    <n v="1"/>
    <n v="0"/>
    <x v="0"/>
    <x v="34"/>
  </r>
  <r>
    <s v="23309"/>
    <x v="54"/>
    <s v="3241"/>
    <s v="Shelton High School"/>
    <s v="10"/>
    <s v="12"/>
    <s v="P"/>
    <s v="RSXLAN"/>
    <s v="RS SPAN&amp; 121"/>
    <s v="06999 "/>
    <s v="Foreign Language and Literature-Other 06999"/>
    <s v="Foreign Languages"/>
    <m/>
    <m/>
    <m/>
    <m/>
    <n v="6"/>
    <n v="0"/>
    <n v="0"/>
    <n v="3"/>
    <n v="3"/>
    <x v="0"/>
    <x v="34"/>
  </r>
  <r>
    <s v="23309"/>
    <x v="54"/>
    <s v="3241"/>
    <s v="Shelton High School"/>
    <s v="10"/>
    <s v="12"/>
    <s v="P"/>
    <s v="RSXLAN"/>
    <s v="RS SPAN&amp; 122"/>
    <s v="06999 "/>
    <s v="Foreign Language and Literature-Other 06999"/>
    <s v="Foreign Languages"/>
    <m/>
    <m/>
    <m/>
    <m/>
    <n v="3"/>
    <n v="0"/>
    <n v="0"/>
    <n v="1"/>
    <n v="2"/>
    <x v="0"/>
    <x v="34"/>
  </r>
  <r>
    <s v="18402"/>
    <x v="57"/>
    <s v="1718"/>
    <s v="Explorer Academy"/>
    <s v="K "/>
    <s v="12"/>
    <s v="A"/>
    <s v="RFL100"/>
    <s v="RS SPANISH I"/>
    <s v="06999 "/>
    <s v="Foreign Language and Literature-Other 06999"/>
    <s v="Foreign Languages"/>
    <m/>
    <m/>
    <m/>
    <m/>
    <n v="1"/>
    <n v="0"/>
    <n v="0"/>
    <n v="1"/>
    <n v="0"/>
    <x v="0"/>
    <x v="34"/>
  </r>
  <r>
    <s v="21237"/>
    <x v="77"/>
    <s v="2616"/>
    <s v="Toledo High School"/>
    <s v="9 "/>
    <s v="12"/>
    <s v="P"/>
    <s v="RUNLAN"/>
    <s v="SPANISH I"/>
    <s v="06999 "/>
    <s v="Foreign Language and Literature-Other 06999"/>
    <s v="Foreign Languages"/>
    <m/>
    <m/>
    <m/>
    <m/>
    <n v="2"/>
    <n v="0"/>
    <n v="0"/>
    <n v="1"/>
    <n v="1"/>
    <x v="0"/>
    <x v="34"/>
  </r>
  <r>
    <s v="21237"/>
    <x v="77"/>
    <s v="2616"/>
    <s v="Toledo High School"/>
    <s v="9 "/>
    <s v="12"/>
    <s v="P"/>
    <s v="RUNLAN"/>
    <s v="SPANISH II"/>
    <s v="06999 "/>
    <s v="Foreign Language and Literature-Other 06999"/>
    <s v="Foreign Languages"/>
    <m/>
    <m/>
    <m/>
    <m/>
    <n v="1"/>
    <n v="0"/>
    <n v="0"/>
    <n v="1"/>
    <n v="0"/>
    <x v="0"/>
    <x v="34"/>
  </r>
  <r>
    <s v="21237"/>
    <x v="77"/>
    <s v="2616"/>
    <s v="Toledo High School"/>
    <s v="9 "/>
    <s v="12"/>
    <s v="P"/>
    <s v="RUNLAN"/>
    <s v="SPANISH III"/>
    <s v="06999 "/>
    <s v="Foreign Language and Literature-Other 06999"/>
    <s v="Foreign Languages"/>
    <m/>
    <m/>
    <m/>
    <m/>
    <n v="1"/>
    <n v="0"/>
    <n v="0"/>
    <n v="1"/>
    <n v="0"/>
    <x v="0"/>
    <x v="34"/>
  </r>
  <r>
    <s v="17405"/>
    <x v="10"/>
    <s v="3588"/>
    <s v="Interlake Senior High School"/>
    <s v="9 "/>
    <s v="12"/>
    <s v="P"/>
    <s v="208260"/>
    <s v="IB SPANISH 1 AB"/>
    <s v="06110 "/>
    <s v="IB Language A (non-English)-Spanish 06110"/>
    <s v="Foreign Languages"/>
    <s v="Y"/>
    <m/>
    <m/>
    <m/>
    <n v="105"/>
    <n v="67"/>
    <n v="29"/>
    <n v="9"/>
    <n v="0"/>
    <x v="0"/>
    <x v="34"/>
  </r>
  <r>
    <s v="17405"/>
    <x v="10"/>
    <s v="3588"/>
    <s v="Interlake Senior High School"/>
    <s v="9 "/>
    <s v="12"/>
    <s v="P"/>
    <s v="208220"/>
    <s v="IB SPANISH 2 AB"/>
    <s v="06110 "/>
    <s v="IB Language A (non-English)-Spanish 06110"/>
    <s v="Foreign Languages"/>
    <s v="Y"/>
    <m/>
    <m/>
    <m/>
    <n v="117"/>
    <n v="37"/>
    <n v="53"/>
    <n v="24"/>
    <n v="3"/>
    <x v="0"/>
    <x v="34"/>
  </r>
  <r>
    <s v="17405"/>
    <x v="10"/>
    <s v="3588"/>
    <s v="Interlake Senior High School"/>
    <s v="9 "/>
    <s v="12"/>
    <s v="P"/>
    <s v="208290"/>
    <s v="IB SPANISH 3"/>
    <s v="06110 "/>
    <s v="IB Language A (non-English)-Spanish 06110"/>
    <s v="Foreign Languages"/>
    <s v="Y"/>
    <m/>
    <m/>
    <m/>
    <n v="158"/>
    <n v="79"/>
    <n v="41"/>
    <n v="29"/>
    <n v="9"/>
    <x v="0"/>
    <x v="34"/>
  </r>
  <r>
    <s v="17405"/>
    <x v="10"/>
    <s v="3588"/>
    <s v="Interlake Senior High School"/>
    <s v="9 "/>
    <s v="12"/>
    <s v="P"/>
    <s v="208300"/>
    <s v="IB SPANISH 4"/>
    <s v="06110 "/>
    <s v="IB Language A (non-English)-Spanish 06110"/>
    <s v="Foreign Languages"/>
    <s v="Y"/>
    <m/>
    <m/>
    <m/>
    <n v="93"/>
    <n v="4"/>
    <n v="53"/>
    <n v="26"/>
    <n v="10"/>
    <x v="0"/>
    <x v="34"/>
  </r>
  <r>
    <s v="17405"/>
    <x v="10"/>
    <s v="3588"/>
    <s v="Interlake Senior High School"/>
    <s v="9 "/>
    <s v="12"/>
    <s v="P"/>
    <s v="208910"/>
    <s v="IB SPANISH 6 HL"/>
    <s v="06110 "/>
    <s v="IB Language A (non-English)-Spanish 06110"/>
    <s v="Foreign Languages"/>
    <s v="Y"/>
    <m/>
    <m/>
    <m/>
    <n v="17"/>
    <n v="0"/>
    <n v="0"/>
    <n v="2"/>
    <n v="15"/>
    <x v="0"/>
    <x v="34"/>
  </r>
  <r>
    <s v="17405"/>
    <x v="10"/>
    <s v="3588"/>
    <s v="Interlake Senior High School"/>
    <s v="9 "/>
    <s v="12"/>
    <s v="P"/>
    <s v="208890"/>
    <s v="IB SPANISH A1"/>
    <s v="06110 "/>
    <s v="IB Language A (non-English)-Spanish 06110"/>
    <s v="Foreign Languages"/>
    <s v="Y"/>
    <m/>
    <m/>
    <m/>
    <n v="5"/>
    <n v="0"/>
    <n v="0"/>
    <n v="1"/>
    <n v="4"/>
    <x v="0"/>
    <x v="34"/>
  </r>
  <r>
    <s v="17405"/>
    <x v="10"/>
    <s v="3588"/>
    <s v="Interlake Senior High School"/>
    <s v="9 "/>
    <s v="12"/>
    <s v="P"/>
    <s v="208900"/>
    <s v="IB/AP SPANISH 5"/>
    <s v="06110 "/>
    <s v="IB Language A (non-English)-Spanish 06110"/>
    <s v="Foreign Languages"/>
    <s v="Y"/>
    <m/>
    <m/>
    <m/>
    <n v="45"/>
    <n v="8"/>
    <n v="4"/>
    <n v="26"/>
    <n v="7"/>
    <x v="0"/>
    <x v="34"/>
  </r>
  <r>
    <s v="17417"/>
    <x v="42"/>
    <s v="3492"/>
    <s v="Inglemoor HS"/>
    <s v="10"/>
    <s v="12"/>
    <s v="P"/>
    <s v="IBS300A"/>
    <s v="IB SPANISH 300"/>
    <s v="06110 "/>
    <s v="IB Language A (non-English)-Spanish 06110"/>
    <s v="Foreign Languages"/>
    <s v="Y"/>
    <m/>
    <m/>
    <m/>
    <n v="40"/>
    <n v="0"/>
    <n v="1"/>
    <n v="1"/>
    <n v="38"/>
    <x v="0"/>
    <x v="34"/>
  </r>
  <r>
    <s v="17417"/>
    <x v="42"/>
    <s v="3492"/>
    <s v="Inglemoor HS"/>
    <s v="10"/>
    <s v="12"/>
    <s v="P"/>
    <s v="IBS300B"/>
    <s v="IB SPANISH 300"/>
    <s v="06110 "/>
    <s v="IB Language A (non-English)-Spanish 06110"/>
    <s v="Foreign Languages"/>
    <s v="Y"/>
    <m/>
    <m/>
    <m/>
    <n v="37"/>
    <n v="0"/>
    <n v="0"/>
    <n v="1"/>
    <n v="36"/>
    <x v="0"/>
    <x v="34"/>
  </r>
  <r>
    <s v="17417"/>
    <x v="42"/>
    <s v="3492"/>
    <s v="Inglemoor HS"/>
    <s v="10"/>
    <s v="12"/>
    <s v="P"/>
    <s v="IBS300B"/>
    <s v="IB SPANISH 300 [IB SPANISH B SL]"/>
    <s v="06110 "/>
    <s v="IB Language A (non-English)-Spanish 06110"/>
    <s v="Foreign Languages"/>
    <s v="Y"/>
    <m/>
    <m/>
    <m/>
    <n v="111"/>
    <n v="0"/>
    <n v="46"/>
    <n v="65"/>
    <n v="0"/>
    <x v="0"/>
    <x v="34"/>
  </r>
  <r>
    <s v="17417"/>
    <x v="42"/>
    <s v="3492"/>
    <s v="Inglemoor HS"/>
    <s v="10"/>
    <s v="12"/>
    <s v="P"/>
    <s v="IBS300A"/>
    <s v="IB SPANISH 300 [IB SPANISH B SL]"/>
    <s v="06110 "/>
    <s v="IB Language A (non-English)-Spanish 06110"/>
    <s v="Foreign Languages"/>
    <s v="Y"/>
    <m/>
    <m/>
    <m/>
    <n v="111"/>
    <n v="0"/>
    <n v="45"/>
    <n v="66"/>
    <n v="0"/>
    <x v="0"/>
    <x v="34"/>
  </r>
  <r>
    <s v="17417"/>
    <x v="42"/>
    <s v="3492"/>
    <s v="Inglemoor HS"/>
    <s v="10"/>
    <s v="12"/>
    <s v="P"/>
    <s v="IBS400B"/>
    <s v="IB SPANISH 400"/>
    <s v="06110 "/>
    <s v="IB Language A (non-English)-Spanish 06110"/>
    <s v="Foreign Languages"/>
    <s v="Y"/>
    <m/>
    <m/>
    <m/>
    <n v="45"/>
    <n v="0"/>
    <n v="0"/>
    <n v="0"/>
    <n v="45"/>
    <x v="0"/>
    <x v="34"/>
  </r>
  <r>
    <s v="17417"/>
    <x v="42"/>
    <s v="3492"/>
    <s v="Inglemoor HS"/>
    <s v="10"/>
    <s v="12"/>
    <s v="P"/>
    <s v="IBS400A"/>
    <s v="IB SPANISH 400"/>
    <s v="06110 "/>
    <s v="IB Language A (non-English)-Spanish 06110"/>
    <s v="Foreign Languages"/>
    <s v="Y"/>
    <m/>
    <m/>
    <m/>
    <n v="47"/>
    <n v="0"/>
    <n v="0"/>
    <n v="0"/>
    <n v="47"/>
    <x v="0"/>
    <x v="34"/>
  </r>
  <r>
    <s v="17417"/>
    <x v="42"/>
    <s v="3492"/>
    <s v="Inglemoor HS"/>
    <s v="10"/>
    <s v="12"/>
    <s v="P"/>
    <s v="IBS400B"/>
    <s v="IB SPANISH 400 [IB SPANISH B SL]"/>
    <s v="06110 "/>
    <s v="IB Language A (non-English)-Spanish 06110"/>
    <s v="Foreign Languages"/>
    <s v="Y"/>
    <m/>
    <m/>
    <m/>
    <n v="31"/>
    <n v="0"/>
    <n v="6"/>
    <n v="25"/>
    <n v="0"/>
    <x v="0"/>
    <x v="34"/>
  </r>
  <r>
    <s v="17417"/>
    <x v="42"/>
    <s v="3492"/>
    <s v="Inglemoor HS"/>
    <s v="10"/>
    <s v="12"/>
    <s v="P"/>
    <s v="IBS400A"/>
    <s v="IB SPANISH 400 [IB SPANISH B SL]"/>
    <s v="06110 "/>
    <s v="IB Language A (non-English)-Spanish 06110"/>
    <s v="Foreign Languages"/>
    <s v="Y"/>
    <m/>
    <m/>
    <m/>
    <n v="32"/>
    <n v="0"/>
    <n v="6"/>
    <n v="26"/>
    <n v="0"/>
    <x v="0"/>
    <x v="34"/>
  </r>
  <r>
    <s v="17417"/>
    <x v="42"/>
    <s v="3492"/>
    <s v="Inglemoor HS"/>
    <s v="10"/>
    <s v="12"/>
    <s v="P"/>
    <s v="IBS500A"/>
    <s v="IB SPANISH 500"/>
    <s v="06110 "/>
    <s v="IB Language A (non-English)-Spanish 06110"/>
    <s v="Foreign Languages"/>
    <s v="Y"/>
    <m/>
    <m/>
    <m/>
    <n v="16"/>
    <n v="0"/>
    <n v="0"/>
    <n v="0"/>
    <n v="16"/>
    <x v="0"/>
    <x v="34"/>
  </r>
  <r>
    <s v="17417"/>
    <x v="42"/>
    <s v="3492"/>
    <s v="Inglemoor HS"/>
    <s v="10"/>
    <s v="12"/>
    <s v="P"/>
    <s v="IBS500B"/>
    <s v="IB SPANISH 500"/>
    <s v="06110 "/>
    <s v="IB Language A (non-English)-Spanish 06110"/>
    <s v="Foreign Languages"/>
    <s v="Y"/>
    <m/>
    <m/>
    <m/>
    <n v="16"/>
    <n v="0"/>
    <n v="0"/>
    <n v="0"/>
    <n v="16"/>
    <x v="0"/>
    <x v="34"/>
  </r>
  <r>
    <s v="17417"/>
    <x v="42"/>
    <s v="3492"/>
    <s v="Inglemoor HS"/>
    <s v="10"/>
    <s v="12"/>
    <s v="P"/>
    <s v="IBS500A"/>
    <s v="IB SPANISH 500 [IB SPANISH B SL]"/>
    <s v="06110 "/>
    <s v="IB Language A (non-English)-Spanish 06110"/>
    <s v="Foreign Languages"/>
    <s v="Y"/>
    <m/>
    <m/>
    <m/>
    <n v="1"/>
    <n v="0"/>
    <n v="0"/>
    <n v="1"/>
    <n v="0"/>
    <x v="0"/>
    <x v="34"/>
  </r>
  <r>
    <s v="17417"/>
    <x v="42"/>
    <s v="3492"/>
    <s v="Inglemoor HS"/>
    <s v="10"/>
    <s v="12"/>
    <s v="P"/>
    <s v="IBS500B"/>
    <s v="IB SPANISH 500 [IB SPANISH B SL]"/>
    <s v="06110 "/>
    <s v="IB Language A (non-English)-Spanish 06110"/>
    <s v="Foreign Languages"/>
    <s v="Y"/>
    <m/>
    <m/>
    <m/>
    <n v="1"/>
    <n v="0"/>
    <n v="0"/>
    <n v="1"/>
    <n v="0"/>
    <x v="0"/>
    <x v="34"/>
  </r>
  <r>
    <s v="34111"/>
    <x v="75"/>
    <s v="3960"/>
    <s v="Capital High School"/>
    <s v="9 "/>
    <s v="12"/>
    <s v="P"/>
    <s v="FLD380"/>
    <s v="IB SPANISH 3 A"/>
    <s v="06110 "/>
    <s v="IB Language A (non-English)-Spanish 06110"/>
    <s v="Foreign Languages"/>
    <s v="Y"/>
    <m/>
    <m/>
    <m/>
    <n v="65"/>
    <n v="0"/>
    <n v="8"/>
    <n v="51"/>
    <n v="6"/>
    <x v="0"/>
    <x v="34"/>
  </r>
  <r>
    <s v="34111"/>
    <x v="75"/>
    <s v="3960"/>
    <s v="Capital High School"/>
    <s v="9 "/>
    <s v="12"/>
    <s v="P"/>
    <s v="FLD381"/>
    <s v="IB SPANISH 3 B"/>
    <s v="06110 "/>
    <s v="IB Language A (non-English)-Spanish 06110"/>
    <s v="Foreign Languages"/>
    <s v="Y"/>
    <m/>
    <m/>
    <m/>
    <n v="62"/>
    <n v="0"/>
    <n v="8"/>
    <n v="49"/>
    <n v="5"/>
    <x v="0"/>
    <x v="34"/>
  </r>
  <r>
    <s v="31015"/>
    <x v="26"/>
    <s v="3123"/>
    <s v="Edmonds Woodway High School"/>
    <s v="9 "/>
    <s v="12"/>
    <s v="P"/>
    <s v="IBL351"/>
    <s v="IB SPANISH 3A"/>
    <s v="06111 "/>
    <s v="IB Language B-Spanish 06111"/>
    <s v="Foreign Languages"/>
    <s v="Y"/>
    <m/>
    <m/>
    <m/>
    <n v="115"/>
    <n v="0"/>
    <n v="36"/>
    <n v="76"/>
    <n v="3"/>
    <x v="0"/>
    <x v="34"/>
  </r>
  <r>
    <s v="31015"/>
    <x v="26"/>
    <s v="3123"/>
    <s v="Edmonds Woodway High School"/>
    <s v="9 "/>
    <s v="12"/>
    <s v="P"/>
    <s v="IBL352"/>
    <s v="IB SPANISH 3B"/>
    <s v="06111 "/>
    <s v="IB Language B-Spanish 06111"/>
    <s v="Foreign Languages"/>
    <s v="Y"/>
    <m/>
    <m/>
    <m/>
    <n v="111"/>
    <n v="0"/>
    <n v="36"/>
    <n v="73"/>
    <n v="2"/>
    <x v="0"/>
    <x v="34"/>
  </r>
  <r>
    <s v="31015"/>
    <x v="26"/>
    <s v="3123"/>
    <s v="Edmonds Woodway High School"/>
    <s v="9 "/>
    <s v="12"/>
    <s v="P"/>
    <s v="IBL451"/>
    <s v="IB SPANISH 4A"/>
    <s v="06111 "/>
    <s v="IB Language B-Spanish 06111"/>
    <s v="Foreign Languages"/>
    <s v="Y"/>
    <m/>
    <m/>
    <m/>
    <n v="66"/>
    <n v="0"/>
    <n v="1"/>
    <n v="22"/>
    <n v="43"/>
    <x v="0"/>
    <x v="34"/>
  </r>
  <r>
    <s v="31015"/>
    <x v="26"/>
    <s v="3123"/>
    <s v="Edmonds Woodway High School"/>
    <s v="9 "/>
    <s v="12"/>
    <s v="P"/>
    <s v="IBL452"/>
    <s v="IB SPANISH 4B"/>
    <s v="06111 "/>
    <s v="IB Language B-Spanish 06111"/>
    <s v="Foreign Languages"/>
    <s v="Y"/>
    <m/>
    <m/>
    <m/>
    <n v="63"/>
    <n v="0"/>
    <n v="1"/>
    <n v="22"/>
    <n v="40"/>
    <x v="0"/>
    <x v="34"/>
  </r>
  <r>
    <s v="31015"/>
    <x v="26"/>
    <s v="3123"/>
    <s v="Edmonds Woodway High School"/>
    <s v="9 "/>
    <s v="12"/>
    <s v="P"/>
    <s v="IBL551"/>
    <s v="IB SPANISH 5A"/>
    <s v="06111 "/>
    <s v="IB Language B-Spanish 06111"/>
    <s v="Foreign Languages"/>
    <s v="Y"/>
    <m/>
    <m/>
    <m/>
    <n v="9"/>
    <n v="0"/>
    <n v="0"/>
    <n v="1"/>
    <n v="8"/>
    <x v="0"/>
    <x v="34"/>
  </r>
  <r>
    <s v="31015"/>
    <x v="26"/>
    <s v="3123"/>
    <s v="Edmonds Woodway High School"/>
    <s v="9 "/>
    <s v="12"/>
    <s v="P"/>
    <s v="IBL552"/>
    <s v="IB SPANISH 5B"/>
    <s v="06111 "/>
    <s v="IB Language B-Spanish 06111"/>
    <s v="Foreign Languages"/>
    <s v="Y"/>
    <m/>
    <m/>
    <m/>
    <n v="9"/>
    <n v="0"/>
    <n v="0"/>
    <n v="1"/>
    <n v="8"/>
    <x v="0"/>
    <x v="34"/>
  </r>
  <r>
    <s v="17210"/>
    <x v="28"/>
    <s v="3584"/>
    <s v="Thomas Jefferson High School"/>
    <s v="9 "/>
    <s v="12"/>
    <s v="P"/>
    <s v="FLS610"/>
    <s v="IB SPANISH 3"/>
    <s v="06111 "/>
    <s v="IB Language B-Spanish 06111"/>
    <s v="Foreign Languages"/>
    <s v="Y"/>
    <m/>
    <m/>
    <m/>
    <n v="45"/>
    <n v="0"/>
    <n v="5"/>
    <n v="39"/>
    <n v="1"/>
    <x v="0"/>
    <x v="34"/>
  </r>
  <r>
    <s v="17210"/>
    <x v="28"/>
    <s v="3584"/>
    <s v="Thomas Jefferson High School"/>
    <s v="9 "/>
    <s v="12"/>
    <s v="P"/>
    <s v="FLS611"/>
    <s v="IB SPANISH 3"/>
    <s v="06111 "/>
    <s v="IB Language B-Spanish 06111"/>
    <s v="Foreign Languages"/>
    <s v="Y"/>
    <m/>
    <m/>
    <m/>
    <n v="45"/>
    <n v="0"/>
    <n v="6"/>
    <n v="38"/>
    <n v="1"/>
    <x v="0"/>
    <x v="34"/>
  </r>
  <r>
    <s v="17210"/>
    <x v="28"/>
    <s v="3584"/>
    <s v="Thomas Jefferson High School"/>
    <s v="9 "/>
    <s v="12"/>
    <s v="P"/>
    <s v="FLS614"/>
    <s v="IB SPANISH 4"/>
    <s v="06111 "/>
    <s v="IB Language B-Spanish 06111"/>
    <s v="Foreign Languages"/>
    <s v="Y"/>
    <m/>
    <m/>
    <m/>
    <n v="52"/>
    <n v="0"/>
    <n v="0"/>
    <n v="28"/>
    <n v="24"/>
    <x v="0"/>
    <x v="34"/>
  </r>
  <r>
    <s v="17210"/>
    <x v="28"/>
    <s v="3584"/>
    <s v="Thomas Jefferson High School"/>
    <s v="9 "/>
    <s v="12"/>
    <s v="P"/>
    <s v="FLS615"/>
    <s v="IB SPANISH 4"/>
    <s v="06111 "/>
    <s v="IB Language B-Spanish 06111"/>
    <s v="Foreign Languages"/>
    <s v="Y"/>
    <m/>
    <m/>
    <m/>
    <n v="53"/>
    <n v="0"/>
    <n v="0"/>
    <n v="29"/>
    <n v="24"/>
    <x v="0"/>
    <x v="34"/>
  </r>
  <r>
    <s v="17210"/>
    <x v="28"/>
    <s v="3584"/>
    <s v="Thomas Jefferson High School"/>
    <s v="9 "/>
    <s v="12"/>
    <s v="P"/>
    <s v="FLS617"/>
    <s v="IB SPANISH 5"/>
    <s v="06111 "/>
    <s v="IB Language B-Spanish 06111"/>
    <s v="Foreign Languages"/>
    <s v="Y"/>
    <m/>
    <m/>
    <m/>
    <n v="2"/>
    <n v="0"/>
    <n v="0"/>
    <n v="0"/>
    <n v="2"/>
    <x v="0"/>
    <x v="34"/>
  </r>
  <r>
    <s v="17210"/>
    <x v="28"/>
    <s v="3584"/>
    <s v="Thomas Jefferson High School"/>
    <s v="9 "/>
    <s v="12"/>
    <s v="P"/>
    <s v="FLS616"/>
    <s v="IB SPANISH 5"/>
    <s v="06111 "/>
    <s v="IB Language B-Spanish 06111"/>
    <s v="Foreign Languages"/>
    <s v="Y"/>
    <m/>
    <m/>
    <m/>
    <n v="2"/>
    <n v="0"/>
    <n v="0"/>
    <n v="0"/>
    <n v="2"/>
    <x v="0"/>
    <x v="34"/>
  </r>
  <r>
    <s v="17210"/>
    <x v="28"/>
    <s v="3584"/>
    <s v="Thomas Jefferson High School"/>
    <s v="9 "/>
    <s v="12"/>
    <s v="P"/>
    <s v="FLS405"/>
    <s v="SPANISH 2-1X"/>
    <s v="06111 "/>
    <s v="IB Language B-Spanish 06111"/>
    <s v="Foreign Languages"/>
    <s v="Y"/>
    <m/>
    <m/>
    <m/>
    <n v="38"/>
    <n v="10"/>
    <n v="27"/>
    <n v="1"/>
    <n v="0"/>
    <x v="0"/>
    <x v="34"/>
  </r>
  <r>
    <s v="17210"/>
    <x v="28"/>
    <s v="3584"/>
    <s v="Thomas Jefferson High School"/>
    <s v="9 "/>
    <s v="12"/>
    <s v="P"/>
    <s v="FLS406"/>
    <s v="SPANISH 2-2X"/>
    <s v="06111 "/>
    <s v="IB Language B-Spanish 06111"/>
    <s v="Foreign Languages"/>
    <s v="Y"/>
    <m/>
    <m/>
    <m/>
    <n v="69"/>
    <n v="22"/>
    <n v="45"/>
    <n v="1"/>
    <n v="1"/>
    <x v="0"/>
    <x v="34"/>
  </r>
  <r>
    <s v="17411"/>
    <x v="32"/>
    <s v="4495"/>
    <s v="Skyline High School"/>
    <s v="9 "/>
    <s v="12"/>
    <s v="P"/>
    <s v="FOR670"/>
    <s v="IB SPANISH (SL)"/>
    <s v="06111 "/>
    <s v="IB Language B-Spanish 06111"/>
    <s v="Foreign Languages"/>
    <s v="Y"/>
    <m/>
    <m/>
    <m/>
    <n v="59"/>
    <n v="0"/>
    <n v="0"/>
    <n v="33"/>
    <n v="26"/>
    <x v="0"/>
    <x v="34"/>
  </r>
  <r>
    <s v="17411"/>
    <x v="32"/>
    <s v="4495"/>
    <s v="Skyline High School"/>
    <s v="9 "/>
    <s v="12"/>
    <s v="P"/>
    <s v="FOR671"/>
    <s v="IB SPANSH 2 HL"/>
    <s v="06111 "/>
    <s v="IB Language B-Spanish 06111"/>
    <s v="Foreign Languages"/>
    <s v="Y"/>
    <m/>
    <m/>
    <m/>
    <n v="10"/>
    <n v="0"/>
    <n v="0"/>
    <n v="0"/>
    <n v="10"/>
    <x v="0"/>
    <x v="34"/>
  </r>
  <r>
    <s v="03017"/>
    <x v="33"/>
    <s v="2826"/>
    <s v="Kennewick High School"/>
    <s v="9 "/>
    <s v="12"/>
    <s v="P"/>
    <s v="5442"/>
    <s v="WL  IB Spanish 10"/>
    <s v="06111 "/>
    <s v="IB Language B-Spanish 06111"/>
    <s v="Foreign Languages"/>
    <s v="Y"/>
    <m/>
    <m/>
    <m/>
    <n v="13"/>
    <n v="0"/>
    <n v="0"/>
    <n v="0"/>
    <n v="13"/>
    <x v="0"/>
    <x v="34"/>
  </r>
  <r>
    <s v="03017"/>
    <x v="33"/>
    <s v="2826"/>
    <s v="Kennewick High School"/>
    <s v="9 "/>
    <s v="12"/>
    <s v="P"/>
    <s v="5341"/>
    <s v="WL  IB Spanish 5"/>
    <s v="06111 "/>
    <s v="IB Language B-Spanish 06111"/>
    <s v="Foreign Languages"/>
    <s v="Y"/>
    <m/>
    <m/>
    <m/>
    <n v="167"/>
    <n v="0"/>
    <n v="33"/>
    <n v="50"/>
    <n v="84"/>
    <x v="0"/>
    <x v="34"/>
  </r>
  <r>
    <s v="03017"/>
    <x v="33"/>
    <s v="2826"/>
    <s v="Kennewick High School"/>
    <s v="9 "/>
    <s v="12"/>
    <s v="P"/>
    <s v="5342"/>
    <s v="WL  IB Spanish 6"/>
    <s v="06111 "/>
    <s v="IB Language B-Spanish 06111"/>
    <s v="Foreign Languages"/>
    <s v="Y"/>
    <m/>
    <m/>
    <m/>
    <n v="164"/>
    <n v="0"/>
    <n v="33"/>
    <n v="49"/>
    <n v="82"/>
    <x v="0"/>
    <x v="34"/>
  </r>
  <r>
    <s v="03017"/>
    <x v="33"/>
    <s v="2826"/>
    <s v="Kennewick High School"/>
    <s v="9 "/>
    <s v="12"/>
    <s v="P"/>
    <s v="5351"/>
    <s v="WL  IB Spanish 7"/>
    <s v="06111 "/>
    <s v="IB Language B-Spanish 06111"/>
    <s v="Foreign Languages"/>
    <s v="Y"/>
    <m/>
    <m/>
    <m/>
    <n v="97"/>
    <n v="0"/>
    <n v="0"/>
    <n v="31"/>
    <n v="66"/>
    <x v="0"/>
    <x v="34"/>
  </r>
  <r>
    <s v="03017"/>
    <x v="33"/>
    <s v="2826"/>
    <s v="Kennewick High School"/>
    <s v="9 "/>
    <s v="12"/>
    <s v="P"/>
    <s v="5352"/>
    <s v="WL  IB Spanish 8"/>
    <s v="06111 "/>
    <s v="IB Language B-Spanish 06111"/>
    <s v="Foreign Languages"/>
    <s v="Y"/>
    <m/>
    <m/>
    <m/>
    <n v="94"/>
    <n v="0"/>
    <n v="0"/>
    <n v="29"/>
    <n v="65"/>
    <x v="0"/>
    <x v="34"/>
  </r>
  <r>
    <s v="03017"/>
    <x v="33"/>
    <s v="2826"/>
    <s v="Kennewick High School"/>
    <s v="9 "/>
    <s v="12"/>
    <s v="P"/>
    <s v="5441"/>
    <s v="WL  IB Spanish 9"/>
    <s v="06111 "/>
    <s v="IB Language B-Spanish 06111"/>
    <s v="Foreign Languages"/>
    <s v="Y"/>
    <m/>
    <m/>
    <m/>
    <n v="13"/>
    <n v="0"/>
    <n v="0"/>
    <n v="0"/>
    <n v="13"/>
    <x v="0"/>
    <x v="34"/>
  </r>
  <r>
    <s v="03017"/>
    <x v="33"/>
    <s v="4484"/>
    <s v="Southridge High School"/>
    <s v="9 "/>
    <s v="12"/>
    <s v="P"/>
    <s v="5341"/>
    <s v="WL  IB Spanish 5"/>
    <s v="06111 "/>
    <s v="IB Language B-Spanish 06111"/>
    <s v="Foreign Languages"/>
    <s v="Y"/>
    <m/>
    <m/>
    <m/>
    <n v="1"/>
    <n v="0"/>
    <n v="0"/>
    <n v="0"/>
    <n v="1"/>
    <x v="0"/>
    <x v="34"/>
  </r>
  <r>
    <s v="17415"/>
    <x v="34"/>
    <s v="2797"/>
    <s v="Kent-Meridian High School"/>
    <s v="9 "/>
    <s v="12"/>
    <s v="P"/>
    <s v="FLS051"/>
    <s v="IB_Spanish_5"/>
    <s v="06111 "/>
    <s v="IB Language B-Spanish 06111"/>
    <s v="Foreign Languages"/>
    <s v="Y"/>
    <m/>
    <m/>
    <m/>
    <n v="63"/>
    <n v="0"/>
    <n v="9"/>
    <n v="41"/>
    <n v="13"/>
    <x v="0"/>
    <x v="34"/>
  </r>
  <r>
    <s v="17415"/>
    <x v="34"/>
    <s v="2797"/>
    <s v="Kent-Meridian High School"/>
    <s v="9 "/>
    <s v="12"/>
    <s v="P"/>
    <s v="FLS052"/>
    <s v="IB_Spanish_6"/>
    <s v="06111 "/>
    <s v="IB Language B-Spanish 06111"/>
    <s v="Foreign Languages"/>
    <s v="Y"/>
    <m/>
    <m/>
    <m/>
    <n v="54"/>
    <n v="0"/>
    <n v="8"/>
    <n v="35"/>
    <n v="11"/>
    <x v="0"/>
    <x v="34"/>
  </r>
  <r>
    <s v="17415"/>
    <x v="34"/>
    <s v="2797"/>
    <s v="Kent-Meridian High School"/>
    <s v="9 "/>
    <s v="12"/>
    <s v="P"/>
    <s v="FLS053"/>
    <s v="IB_Spanish_7"/>
    <s v="06111 "/>
    <s v="IB Language B-Spanish 06111"/>
    <s v="Foreign Languages"/>
    <s v="Y"/>
    <m/>
    <m/>
    <m/>
    <n v="21"/>
    <n v="0"/>
    <n v="0"/>
    <n v="3"/>
    <n v="18"/>
    <x v="0"/>
    <x v="34"/>
  </r>
  <r>
    <s v="17415"/>
    <x v="34"/>
    <s v="2797"/>
    <s v="Kent-Meridian High School"/>
    <s v="9 "/>
    <s v="12"/>
    <s v="P"/>
    <s v="FLS054"/>
    <s v="IB_Spanish_8"/>
    <s v="06111 "/>
    <s v="IB Language B-Spanish 06111"/>
    <s v="Foreign Languages"/>
    <s v="Y"/>
    <m/>
    <m/>
    <m/>
    <n v="22"/>
    <n v="0"/>
    <n v="0"/>
    <n v="3"/>
    <n v="19"/>
    <x v="0"/>
    <x v="34"/>
  </r>
  <r>
    <s v="34111"/>
    <x v="75"/>
    <s v="3960"/>
    <s v="Capital High School"/>
    <s v="9 "/>
    <s v="12"/>
    <s v="P"/>
    <s v="FLD480"/>
    <s v="IB SPANISH 4 A"/>
    <s v="06111 "/>
    <s v="IB Language B-Spanish 06111"/>
    <s v="Foreign Languages"/>
    <s v="Y"/>
    <m/>
    <m/>
    <m/>
    <n v="33"/>
    <n v="0"/>
    <n v="0"/>
    <n v="13"/>
    <n v="20"/>
    <x v="0"/>
    <x v="34"/>
  </r>
  <r>
    <s v="34111"/>
    <x v="75"/>
    <s v="3960"/>
    <s v="Capital High School"/>
    <s v="9 "/>
    <s v="12"/>
    <s v="P"/>
    <s v="FLD481"/>
    <s v="IB SPANISH 4 B"/>
    <s v="06111 "/>
    <s v="IB Language B-Spanish 06111"/>
    <s v="Foreign Languages"/>
    <s v="Y"/>
    <m/>
    <m/>
    <m/>
    <n v="33"/>
    <n v="0"/>
    <n v="0"/>
    <n v="13"/>
    <n v="20"/>
    <x v="0"/>
    <x v="34"/>
  </r>
  <r>
    <s v="17001"/>
    <x v="51"/>
    <s v="3096"/>
    <s v="Chief Sealth International High School"/>
    <s v="9 "/>
    <s v="12"/>
    <s v="P"/>
    <s v="HWL3568"/>
    <s v="IB SPANISH 4A"/>
    <s v="06111 "/>
    <s v="IB Language B-Spanish 06111"/>
    <s v="Foreign Languages"/>
    <s v="Y"/>
    <m/>
    <m/>
    <m/>
    <n v="53"/>
    <n v="0"/>
    <n v="1"/>
    <n v="22"/>
    <n v="30"/>
    <x v="0"/>
    <x v="34"/>
  </r>
  <r>
    <s v="17001"/>
    <x v="51"/>
    <s v="3096"/>
    <s v="Chief Sealth International High School"/>
    <s v="9 "/>
    <s v="12"/>
    <s v="P"/>
    <s v="HWL3569"/>
    <s v="IB SPANISH 4B"/>
    <s v="06111 "/>
    <s v="IB Language B-Spanish 06111"/>
    <s v="Foreign Languages"/>
    <s v="Y"/>
    <m/>
    <m/>
    <m/>
    <n v="50"/>
    <n v="0"/>
    <n v="1"/>
    <n v="22"/>
    <n v="27"/>
    <x v="0"/>
    <x v="34"/>
  </r>
  <r>
    <s v="17001"/>
    <x v="51"/>
    <s v="3096"/>
    <s v="Chief Sealth International High School"/>
    <s v="9 "/>
    <s v="12"/>
    <s v="P"/>
    <s v="HWL3570"/>
    <s v="IB SPANISH 5A"/>
    <s v="06111 "/>
    <s v="IB Language B-Spanish 06111"/>
    <s v="Foreign Languages"/>
    <s v="Y"/>
    <m/>
    <m/>
    <m/>
    <n v="19"/>
    <n v="0"/>
    <n v="1"/>
    <n v="3"/>
    <n v="15"/>
    <x v="0"/>
    <x v="34"/>
  </r>
  <r>
    <s v="17001"/>
    <x v="51"/>
    <s v="3096"/>
    <s v="Chief Sealth International High School"/>
    <s v="9 "/>
    <s v="12"/>
    <s v="P"/>
    <s v="HWL3571"/>
    <s v="IB SPANISH 5B"/>
    <s v="06111 "/>
    <s v="IB Language B-Spanish 06111"/>
    <s v="Foreign Languages"/>
    <s v="Y"/>
    <m/>
    <m/>
    <m/>
    <n v="19"/>
    <n v="0"/>
    <n v="1"/>
    <n v="3"/>
    <n v="15"/>
    <x v="0"/>
    <x v="34"/>
  </r>
  <r>
    <s v="17001"/>
    <x v="51"/>
    <s v="3276"/>
    <s v="Ingraham High School"/>
    <s v="9 "/>
    <s v="12"/>
    <s v="P"/>
    <s v="HWL3568"/>
    <s v="IB SPANISH 4A"/>
    <s v="06111 "/>
    <s v="IB Language B-Spanish 06111"/>
    <s v="Foreign Languages"/>
    <s v="Y"/>
    <m/>
    <m/>
    <m/>
    <n v="48"/>
    <n v="3"/>
    <n v="13"/>
    <n v="15"/>
    <n v="17"/>
    <x v="0"/>
    <x v="34"/>
  </r>
  <r>
    <s v="17001"/>
    <x v="51"/>
    <s v="3276"/>
    <s v="Ingraham High School"/>
    <s v="9 "/>
    <s v="12"/>
    <s v="P"/>
    <s v="HWL3569"/>
    <s v="IB SPANISH 4B"/>
    <s v="06111 "/>
    <s v="IB Language B-Spanish 06111"/>
    <s v="Foreign Languages"/>
    <s v="Y"/>
    <m/>
    <m/>
    <m/>
    <n v="48"/>
    <n v="3"/>
    <n v="13"/>
    <n v="14"/>
    <n v="18"/>
    <x v="0"/>
    <x v="34"/>
  </r>
  <r>
    <s v="17001"/>
    <x v="51"/>
    <s v="3276"/>
    <s v="Ingraham High School"/>
    <s v="9 "/>
    <s v="12"/>
    <s v="P"/>
    <s v="HWL3570"/>
    <s v="IB SPANISH 5A"/>
    <s v="06111 "/>
    <s v="IB Language B-Spanish 06111"/>
    <s v="Foreign Languages"/>
    <s v="Y"/>
    <m/>
    <m/>
    <m/>
    <n v="10"/>
    <n v="0"/>
    <n v="1"/>
    <n v="1"/>
    <n v="8"/>
    <x v="0"/>
    <x v="34"/>
  </r>
  <r>
    <s v="17001"/>
    <x v="51"/>
    <s v="3276"/>
    <s v="Ingraham High School"/>
    <s v="9 "/>
    <s v="12"/>
    <s v="P"/>
    <s v="HWL3571"/>
    <s v="IB SPANISH 5B"/>
    <s v="06111 "/>
    <s v="IB Language B-Spanish 06111"/>
    <s v="Foreign Languages"/>
    <s v="Y"/>
    <m/>
    <m/>
    <m/>
    <n v="9"/>
    <n v="0"/>
    <n v="1"/>
    <n v="1"/>
    <n v="7"/>
    <x v="0"/>
    <x v="34"/>
  </r>
  <r>
    <s v="17001"/>
    <x v="51"/>
    <s v="3276"/>
    <s v="Ingraham High School"/>
    <s v="9 "/>
    <s v="12"/>
    <s v="P"/>
    <s v="HWL4074"/>
    <s v="IB SPANISH 6A"/>
    <s v="06111 "/>
    <s v="IB Language B-Spanish 06111"/>
    <s v="Foreign Languages"/>
    <s v="Y"/>
    <m/>
    <m/>
    <m/>
    <n v="5"/>
    <n v="0"/>
    <n v="0"/>
    <n v="0"/>
    <n v="5"/>
    <x v="0"/>
    <x v="34"/>
  </r>
  <r>
    <s v="17001"/>
    <x v="51"/>
    <s v="3276"/>
    <s v="Ingraham High School"/>
    <s v="9 "/>
    <s v="12"/>
    <s v="P"/>
    <s v="HWL4075"/>
    <s v="IB SPANISH 6B"/>
    <s v="06111 "/>
    <s v="IB Language B-Spanish 06111"/>
    <s v="Foreign Languages"/>
    <s v="Y"/>
    <m/>
    <m/>
    <m/>
    <n v="5"/>
    <n v="0"/>
    <n v="0"/>
    <n v="0"/>
    <n v="5"/>
    <x v="0"/>
    <x v="34"/>
  </r>
  <r>
    <s v="27320"/>
    <x v="91"/>
    <s v="3247"/>
    <s v="Sumner High School"/>
    <s v="9 "/>
    <s v="12"/>
    <s v="P"/>
    <s v="WLA833"/>
    <s v="IB SPANISH III"/>
    <s v="06111 "/>
    <s v="IB Language B-Spanish 06111"/>
    <s v="Foreign Languages"/>
    <s v="Y"/>
    <m/>
    <m/>
    <m/>
    <n v="35"/>
    <n v="0"/>
    <n v="0"/>
    <n v="21"/>
    <n v="14"/>
    <x v="0"/>
    <x v="34"/>
  </r>
  <r>
    <s v="27320"/>
    <x v="91"/>
    <s v="3247"/>
    <s v="Sumner High School"/>
    <s v="9 "/>
    <s v="12"/>
    <s v="P"/>
    <s v="WLA834"/>
    <s v="IB SPANISH III"/>
    <s v="06111 "/>
    <s v="IB Language B-Spanish 06111"/>
    <s v="Foreign Languages"/>
    <s v="Y"/>
    <m/>
    <m/>
    <m/>
    <n v="33"/>
    <n v="0"/>
    <n v="0"/>
    <n v="20"/>
    <n v="13"/>
    <x v="0"/>
    <x v="34"/>
  </r>
  <r>
    <s v="27320"/>
    <x v="91"/>
    <s v="3247"/>
    <s v="Sumner High School"/>
    <s v="9 "/>
    <s v="12"/>
    <s v="P"/>
    <s v="WLA844"/>
    <s v="IB SPANISH IV"/>
    <s v="06111 "/>
    <s v="IB Language B-Spanish 06111"/>
    <s v="Foreign Languages"/>
    <s v="Y"/>
    <m/>
    <m/>
    <m/>
    <n v="8"/>
    <n v="0"/>
    <n v="0"/>
    <n v="0"/>
    <n v="8"/>
    <x v="0"/>
    <x v="34"/>
  </r>
  <r>
    <s v="27320"/>
    <x v="91"/>
    <s v="3247"/>
    <s v="Sumner High School"/>
    <s v="9 "/>
    <s v="12"/>
    <s v="P"/>
    <s v="WLA843"/>
    <s v="IB SPANISH IV"/>
    <s v="06111 "/>
    <s v="IB Language B-Spanish 06111"/>
    <s v="Foreign Languages"/>
    <s v="Y"/>
    <m/>
    <m/>
    <m/>
    <n v="10"/>
    <n v="0"/>
    <n v="0"/>
    <n v="1"/>
    <n v="9"/>
    <x v="0"/>
    <x v="34"/>
  </r>
  <r>
    <s v="27320"/>
    <x v="91"/>
    <s v="3247"/>
    <s v="Sumner High School"/>
    <s v="9 "/>
    <s v="12"/>
    <s v="P"/>
    <s v="WLA853"/>
    <s v="IB SPANISH V"/>
    <s v="06111 "/>
    <s v="IB Language B-Spanish 06111"/>
    <s v="Foreign Languages"/>
    <s v="Y"/>
    <m/>
    <m/>
    <m/>
    <n v="2"/>
    <n v="0"/>
    <n v="0"/>
    <n v="0"/>
    <n v="2"/>
    <x v="0"/>
    <x v="34"/>
  </r>
  <r>
    <s v="27320"/>
    <x v="91"/>
    <s v="3247"/>
    <s v="Sumner High School"/>
    <s v="9 "/>
    <s v="12"/>
    <s v="P"/>
    <s v="WLA854"/>
    <s v="IB SPANISH V"/>
    <s v="06111 "/>
    <s v="IB Language B-Spanish 06111"/>
    <s v="Foreign Languages"/>
    <s v="Y"/>
    <m/>
    <m/>
    <m/>
    <n v="4"/>
    <n v="0"/>
    <n v="0"/>
    <n v="1"/>
    <n v="3"/>
    <x v="0"/>
    <x v="34"/>
  </r>
  <r>
    <s v="27010"/>
    <x v="63"/>
    <s v="3880"/>
    <s v="Foss"/>
    <s v="9 "/>
    <s v="12"/>
    <s v="P"/>
    <s v="FSP525"/>
    <s v="Spanish 10 - Ib"/>
    <s v="06111 "/>
    <s v="IB Language B-Spanish 06111"/>
    <s v="Foreign Languages"/>
    <s v="Y"/>
    <m/>
    <m/>
    <m/>
    <n v="5"/>
    <n v="0"/>
    <n v="0"/>
    <n v="0"/>
    <n v="5"/>
    <x v="0"/>
    <x v="34"/>
  </r>
  <r>
    <s v="27010"/>
    <x v="63"/>
    <s v="3880"/>
    <s v="Foss"/>
    <s v="9 "/>
    <s v="12"/>
    <s v="P"/>
    <s v="FSP521"/>
    <s v="Spanish 7 - Ib"/>
    <s v="06111 "/>
    <s v="IB Language B-Spanish 06111"/>
    <s v="Foreign Languages"/>
    <s v="Y"/>
    <m/>
    <m/>
    <m/>
    <n v="16"/>
    <n v="0"/>
    <n v="0"/>
    <n v="16"/>
    <n v="0"/>
    <x v="0"/>
    <x v="34"/>
  </r>
  <r>
    <s v="27010"/>
    <x v="63"/>
    <s v="3880"/>
    <s v="Foss"/>
    <s v="9 "/>
    <s v="12"/>
    <s v="P"/>
    <s v="FSP522"/>
    <s v="Spanish 8 - Ib"/>
    <s v="06111 "/>
    <s v="IB Language B-Spanish 06111"/>
    <s v="Foreign Languages"/>
    <s v="Y"/>
    <m/>
    <m/>
    <m/>
    <n v="13"/>
    <n v="0"/>
    <n v="0"/>
    <n v="13"/>
    <n v="0"/>
    <x v="0"/>
    <x v="34"/>
  </r>
  <r>
    <s v="27010"/>
    <x v="63"/>
    <s v="3880"/>
    <s v="Foss"/>
    <s v="9 "/>
    <s v="12"/>
    <s v="P"/>
    <s v="FSP523"/>
    <s v="Spanish 9 - Ib"/>
    <s v="06111 "/>
    <s v="IB Language B-Spanish 06111"/>
    <s v="Foreign Languages"/>
    <s v="Y"/>
    <m/>
    <m/>
    <m/>
    <n v="6"/>
    <n v="0"/>
    <n v="0"/>
    <n v="0"/>
    <n v="6"/>
    <x v="0"/>
    <x v="34"/>
  </r>
  <r>
    <s v="06037"/>
    <x v="67"/>
    <s v="3423"/>
    <s v="Columbia River High"/>
    <s v="9 "/>
    <s v="12"/>
    <s v="P"/>
    <s v="1742"/>
    <s v="IB SPANISH 4"/>
    <s v="06111 "/>
    <s v="IB Language B-Spanish 06111"/>
    <s v="Foreign Languages"/>
    <s v="Y"/>
    <m/>
    <m/>
    <m/>
    <n v="76"/>
    <n v="0"/>
    <n v="1"/>
    <n v="53"/>
    <n v="22"/>
    <x v="0"/>
    <x v="34"/>
  </r>
  <r>
    <s v="06037"/>
    <x v="67"/>
    <s v="3423"/>
    <s v="Columbia River High"/>
    <s v="9 "/>
    <s v="12"/>
    <s v="P"/>
    <s v="1741"/>
    <s v="IB SPANISH 4"/>
    <s v="06111 "/>
    <s v="IB Language B-Spanish 06111"/>
    <s v="Foreign Languages"/>
    <s v="Y"/>
    <m/>
    <m/>
    <m/>
    <n v="78"/>
    <n v="0"/>
    <n v="1"/>
    <n v="54"/>
    <n v="23"/>
    <x v="0"/>
    <x v="34"/>
  </r>
  <r>
    <s v="06037"/>
    <x v="67"/>
    <s v="3423"/>
    <s v="Columbia River High"/>
    <s v="9 "/>
    <s v="12"/>
    <s v="P"/>
    <s v="1751"/>
    <s v="IB SPANISH 5"/>
    <s v="06111 "/>
    <s v="IB Language B-Spanish 06111"/>
    <s v="Foreign Languages"/>
    <s v="Y"/>
    <m/>
    <m/>
    <m/>
    <n v="25"/>
    <n v="0"/>
    <n v="0"/>
    <n v="0"/>
    <n v="25"/>
    <x v="0"/>
    <x v="34"/>
  </r>
  <r>
    <s v="06037"/>
    <x v="67"/>
    <s v="3423"/>
    <s v="Columbia River High"/>
    <s v="9 "/>
    <s v="12"/>
    <s v="P"/>
    <s v="1752"/>
    <s v="IB SPANISH 5"/>
    <s v="06111 "/>
    <s v="IB Language B-Spanish 06111"/>
    <s v="Foreign Languages"/>
    <s v="Y"/>
    <m/>
    <m/>
    <m/>
    <n v="24"/>
    <n v="0"/>
    <n v="0"/>
    <n v="0"/>
    <n v="24"/>
    <x v="0"/>
    <x v="34"/>
  </r>
  <r>
    <s v="39007"/>
    <x v="72"/>
    <s v="2116"/>
    <s v="Davis High School"/>
    <s v="9 "/>
    <s v="12"/>
    <s v="P"/>
    <s v="FLS371"/>
    <s v="IB SPAN B SL 1A"/>
    <s v="06111 "/>
    <s v="IB Language B-Spanish 06111"/>
    <s v="Foreign Languages"/>
    <s v="Y"/>
    <m/>
    <m/>
    <m/>
    <n v="22"/>
    <n v="0"/>
    <n v="6"/>
    <n v="15"/>
    <n v="1"/>
    <x v="0"/>
    <x v="34"/>
  </r>
  <r>
    <s v="39007"/>
    <x v="72"/>
    <s v="2116"/>
    <s v="Davis High School"/>
    <s v="9 "/>
    <s v="12"/>
    <s v="P"/>
    <s v="FLS372"/>
    <s v="IB SPAN B SL 1B"/>
    <s v="06111 "/>
    <s v="IB Language B-Spanish 06111"/>
    <s v="Foreign Languages"/>
    <s v="Y"/>
    <m/>
    <m/>
    <m/>
    <n v="22"/>
    <n v="0"/>
    <n v="6"/>
    <n v="15"/>
    <n v="1"/>
    <x v="0"/>
    <x v="34"/>
  </r>
  <r>
    <s v="39007"/>
    <x v="72"/>
    <s v="2116"/>
    <s v="Davis High School"/>
    <s v="9 "/>
    <s v="12"/>
    <s v="P"/>
    <s v="FLS471"/>
    <s v="IB SPAN B SL 2A"/>
    <s v="06111 "/>
    <s v="IB Language B-Spanish 06111"/>
    <s v="Foreign Languages"/>
    <s v="Y"/>
    <m/>
    <m/>
    <m/>
    <n v="22"/>
    <n v="0"/>
    <n v="0"/>
    <n v="0"/>
    <n v="22"/>
    <x v="0"/>
    <x v="34"/>
  </r>
  <r>
    <s v="39007"/>
    <x v="72"/>
    <s v="2116"/>
    <s v="Davis High School"/>
    <s v="9 "/>
    <s v="12"/>
    <s v="P"/>
    <s v="FLS472"/>
    <s v="IB SPAN B SL 2B"/>
    <s v="06111 "/>
    <s v="IB Language B-Spanish 06111"/>
    <s v="Foreign Languages"/>
    <s v="Y"/>
    <m/>
    <m/>
    <m/>
    <n v="20"/>
    <n v="0"/>
    <n v="0"/>
    <n v="0"/>
    <n v="20"/>
    <x v="0"/>
    <x v="34"/>
  </r>
  <r>
    <s v="03017"/>
    <x v="33"/>
    <s v="3731"/>
    <s v="Kamiakin High School"/>
    <s v="9 "/>
    <s v="12"/>
    <s v="P"/>
    <s v="5321"/>
    <s v="WL  Spanish 5"/>
    <s v="05103 "/>
    <s v="Marching Band 05103"/>
    <s v="Foreign Languages"/>
    <m/>
    <m/>
    <m/>
    <m/>
    <n v="87"/>
    <n v="0"/>
    <n v="0"/>
    <n v="34"/>
    <n v="53"/>
    <x v="0"/>
    <x v="34"/>
  </r>
  <r>
    <s v="03017"/>
    <x v="33"/>
    <s v="1941"/>
    <s v="Mid-Columbia Parent Partnership"/>
    <s v="K "/>
    <s v="12"/>
    <s v="A"/>
    <s v="5321"/>
    <s v="WL  Spanish 5"/>
    <s v="05103 "/>
    <s v="Marching Band 05103"/>
    <s v="Foreign Languages"/>
    <m/>
    <m/>
    <m/>
    <m/>
    <n v="6"/>
    <n v="0"/>
    <n v="4"/>
    <n v="2"/>
    <n v="0"/>
    <x v="0"/>
    <x v="34"/>
  </r>
  <r>
    <s v="03017"/>
    <x v="33"/>
    <s v="4484"/>
    <s v="Southridge High School"/>
    <s v="9 "/>
    <s v="12"/>
    <s v="P"/>
    <s v="5321"/>
    <s v="WL  Spanish 5"/>
    <s v="05103 "/>
    <s v="Marching Band 05103"/>
    <s v="Foreign Languages"/>
    <m/>
    <m/>
    <m/>
    <m/>
    <n v="2"/>
    <n v="0"/>
    <n v="0"/>
    <n v="0"/>
    <n v="2"/>
    <x v="0"/>
    <x v="34"/>
  </r>
  <r>
    <s v="18401"/>
    <x v="21"/>
    <s v="2615"/>
    <s v="Central Kitsap High School"/>
    <s v="10"/>
    <s v="12"/>
    <s v="P"/>
    <s v="TR4011"/>
    <s v="Spanish 2"/>
    <s v="22999 "/>
    <s v="Miscellaneous-Other 22999"/>
    <s v="Foreign Languages"/>
    <m/>
    <m/>
    <m/>
    <m/>
    <n v="1"/>
    <n v="0"/>
    <n v="1"/>
    <n v="0"/>
    <n v="0"/>
    <x v="0"/>
    <x v="34"/>
  </r>
  <r>
    <s v="18401"/>
    <x v="21"/>
    <s v="2615"/>
    <s v="Central Kitsap High School"/>
    <s v="10"/>
    <s v="12"/>
    <s v="P"/>
    <s v="TR4011"/>
    <s v="Spanish III"/>
    <s v="22999 "/>
    <s v="Miscellaneous-Other 22999"/>
    <s v="Foreign Languages"/>
    <m/>
    <m/>
    <m/>
    <m/>
    <n v="1"/>
    <n v="0"/>
    <n v="1"/>
    <n v="0"/>
    <n v="0"/>
    <x v="0"/>
    <x v="34"/>
  </r>
  <r>
    <s v="18401"/>
    <x v="21"/>
    <s v="2615"/>
    <s v="Central Kitsap High School"/>
    <s v="10"/>
    <s v="12"/>
    <s v="P"/>
    <s v="TR4011"/>
    <s v="Spanish IV"/>
    <s v="22999 "/>
    <s v="Miscellaneous-Other 22999"/>
    <s v="Foreign Languages"/>
    <m/>
    <m/>
    <m/>
    <m/>
    <n v="1"/>
    <n v="0"/>
    <n v="1"/>
    <n v="0"/>
    <n v="0"/>
    <x v="0"/>
    <x v="34"/>
  </r>
  <r>
    <s v="18401"/>
    <x v="21"/>
    <s v="3791"/>
    <s v="Fairview Junior High School"/>
    <s v="7 "/>
    <s v="9 "/>
    <s v="P"/>
    <s v="TR4011"/>
    <s v="Spanish I"/>
    <s v="22999 "/>
    <s v="Miscellaneous-Other 22999"/>
    <s v="Foreign Languages"/>
    <m/>
    <m/>
    <m/>
    <m/>
    <n v="1"/>
    <n v="1"/>
    <n v="0"/>
    <n v="0"/>
    <n v="0"/>
    <x v="0"/>
    <x v="34"/>
  </r>
  <r>
    <s v="18401"/>
    <x v="21"/>
    <s v="3791"/>
    <s v="Fairview Junior High School"/>
    <s v="7 "/>
    <s v="9 "/>
    <s v="P"/>
    <s v="TR4011"/>
    <s v="Spanish II"/>
    <s v="22999 "/>
    <s v="Miscellaneous-Other 22999"/>
    <s v="Foreign Languages"/>
    <m/>
    <m/>
    <m/>
    <m/>
    <n v="1"/>
    <n v="1"/>
    <n v="0"/>
    <n v="0"/>
    <n v="0"/>
    <x v="0"/>
    <x v="34"/>
  </r>
  <r>
    <s v="18401"/>
    <x v="21"/>
    <s v="4509"/>
    <s v="Klahowya Secondary"/>
    <s v="7 "/>
    <s v="12"/>
    <s v="P"/>
    <s v="TR4011"/>
    <s v="Spanish I"/>
    <s v="22999 "/>
    <s v="Miscellaneous-Other 22999"/>
    <s v="Foreign Languages"/>
    <m/>
    <m/>
    <m/>
    <m/>
    <n v="1"/>
    <n v="1"/>
    <n v="0"/>
    <n v="0"/>
    <n v="0"/>
    <x v="0"/>
    <x v="34"/>
  </r>
  <r>
    <s v="18401"/>
    <x v="21"/>
    <s v="1740"/>
    <s v="Off Campus"/>
    <s v="K "/>
    <s v="12"/>
    <s v="A"/>
    <s v="TR4011"/>
    <s v="Spanish III"/>
    <s v="22999 "/>
    <s v="Miscellaneous-Other 22999"/>
    <s v="Foreign Languages"/>
    <m/>
    <m/>
    <m/>
    <m/>
    <n v="1"/>
    <n v="0"/>
    <n v="0"/>
    <n v="1"/>
    <n v="0"/>
    <x v="0"/>
    <x v="34"/>
  </r>
  <r>
    <s v="18401"/>
    <x v="21"/>
    <s v="4100"/>
    <s v="Olympic High School"/>
    <s v="10"/>
    <s v="12"/>
    <s v="P"/>
    <s v="TR4011"/>
    <s v="SPANISH 2"/>
    <s v="22999 "/>
    <s v="Miscellaneous-Other 22999"/>
    <s v="Foreign Languages"/>
    <m/>
    <m/>
    <m/>
    <m/>
    <n v="1"/>
    <n v="0"/>
    <n v="0"/>
    <n v="1"/>
    <n v="0"/>
    <x v="0"/>
    <x v="34"/>
  </r>
  <r>
    <s v="18401"/>
    <x v="21"/>
    <s v="4100"/>
    <s v="Olympic High School"/>
    <s v="10"/>
    <s v="12"/>
    <s v="P"/>
    <s v="TR4011"/>
    <s v="SPANISH II"/>
    <s v="22999 "/>
    <s v="Miscellaneous-Other 22999"/>
    <s v="Foreign Languages"/>
    <m/>
    <m/>
    <m/>
    <m/>
    <n v="2"/>
    <n v="0"/>
    <n v="0"/>
    <n v="1"/>
    <n v="1"/>
    <x v="0"/>
    <x v="34"/>
  </r>
  <r>
    <s v="33115"/>
    <x v="78"/>
    <s v="3310"/>
    <s v="Colville Senior High School"/>
    <s v="9 "/>
    <s v="12"/>
    <s v="P"/>
    <s v="RSF122"/>
    <s v="SPANISH II"/>
    <s v="22999 "/>
    <s v="Miscellaneous-Other 22999"/>
    <s v="Foreign Languages"/>
    <m/>
    <m/>
    <m/>
    <m/>
    <n v="1"/>
    <n v="0"/>
    <n v="0"/>
    <n v="0"/>
    <n v="1"/>
    <x v="0"/>
    <x v="34"/>
  </r>
  <r>
    <s v="09206"/>
    <x v="147"/>
    <s v="2727"/>
    <s v="Eastmont Senior High"/>
    <s v="10"/>
    <s v="12"/>
    <s v="P"/>
    <s v="H1608"/>
    <s v="IS SPANISH 4TH YR AP"/>
    <s v="22999 "/>
    <s v="Miscellaneous-Other 22999"/>
    <s v="Foreign Languages"/>
    <m/>
    <m/>
    <m/>
    <m/>
    <n v="1"/>
    <n v="0"/>
    <n v="0"/>
    <n v="0"/>
    <n v="1"/>
    <x v="0"/>
    <x v="34"/>
  </r>
  <r>
    <s v="14068"/>
    <x v="79"/>
    <s v="2137"/>
    <s v="Elma High School"/>
    <s v="9 "/>
    <s v="12"/>
    <s v="P"/>
    <s v="RSTFOR"/>
    <s v="SPAN 121-RS"/>
    <s v="22999 "/>
    <s v="Miscellaneous-Other 22999"/>
    <s v="Foreign Languages"/>
    <m/>
    <m/>
    <m/>
    <m/>
    <n v="2"/>
    <n v="0"/>
    <n v="0"/>
    <n v="1"/>
    <n v="1"/>
    <x v="0"/>
    <x v="34"/>
  </r>
  <r>
    <s v="14068"/>
    <x v="79"/>
    <s v="2137"/>
    <s v="Elma High School"/>
    <s v="9 "/>
    <s v="12"/>
    <s v="P"/>
    <s v="RSTFOR"/>
    <s v="SPAN 122-RS"/>
    <s v="22999 "/>
    <s v="Miscellaneous-Other 22999"/>
    <s v="Foreign Languages"/>
    <m/>
    <m/>
    <m/>
    <m/>
    <n v="1"/>
    <n v="0"/>
    <n v="0"/>
    <n v="0"/>
    <n v="1"/>
    <x v="0"/>
    <x v="34"/>
  </r>
  <r>
    <s v="14068"/>
    <x v="79"/>
    <s v="2137"/>
    <s v="Elma High School"/>
    <s v="9 "/>
    <s v="12"/>
    <s v="P"/>
    <s v="RSTFOR"/>
    <s v="SPAN 123-RS"/>
    <s v="22999 "/>
    <s v="Miscellaneous-Other 22999"/>
    <s v="Foreign Languages"/>
    <m/>
    <m/>
    <m/>
    <m/>
    <n v="1"/>
    <n v="0"/>
    <n v="0"/>
    <n v="0"/>
    <n v="1"/>
    <x v="0"/>
    <x v="34"/>
  </r>
  <r>
    <s v="14068"/>
    <x v="79"/>
    <s v="2137"/>
    <s v="Elma High School"/>
    <s v="9 "/>
    <s v="12"/>
    <s v="P"/>
    <s v="RSTFOR"/>
    <s v="SPANISH 122-RS"/>
    <s v="22999 "/>
    <s v="Miscellaneous-Other 22999"/>
    <s v="Foreign Languages"/>
    <m/>
    <m/>
    <m/>
    <m/>
    <n v="1"/>
    <n v="0"/>
    <n v="0"/>
    <n v="0"/>
    <n v="1"/>
    <x v="0"/>
    <x v="34"/>
  </r>
  <r>
    <s v="32326"/>
    <x v="118"/>
    <s v="2890"/>
    <s v="Medical Lake High School"/>
    <s v="9 "/>
    <s v="12"/>
    <s v="P"/>
    <s v="RUNFOR"/>
    <s v="FIRST YEAR SPANISH"/>
    <s v="22999 "/>
    <s v="Miscellaneous-Other 22999"/>
    <s v="Foreign Languages"/>
    <m/>
    <m/>
    <m/>
    <m/>
    <n v="1"/>
    <n v="0"/>
    <n v="0"/>
    <n v="1"/>
    <n v="0"/>
    <x v="0"/>
    <x v="34"/>
  </r>
  <r>
    <s v="32326"/>
    <x v="118"/>
    <s v="2890"/>
    <s v="Medical Lake High School"/>
    <s v="9 "/>
    <s v="12"/>
    <s v="P"/>
    <s v="RUNFOR"/>
    <s v="FIRST YEAR SPANISH I"/>
    <s v="22999 "/>
    <s v="Miscellaneous-Other 22999"/>
    <s v="Foreign Languages"/>
    <m/>
    <m/>
    <m/>
    <m/>
    <n v="4"/>
    <n v="0"/>
    <n v="0"/>
    <n v="3"/>
    <n v="1"/>
    <x v="0"/>
    <x v="34"/>
  </r>
  <r>
    <s v="32326"/>
    <x v="118"/>
    <s v="2890"/>
    <s v="Medical Lake High School"/>
    <s v="9 "/>
    <s v="12"/>
    <s v="P"/>
    <s v="RUNFOR"/>
    <s v="FIRST YEAR SPANISH II"/>
    <s v="22999 "/>
    <s v="Miscellaneous-Other 22999"/>
    <s v="Foreign Languages"/>
    <m/>
    <m/>
    <m/>
    <m/>
    <n v="4"/>
    <n v="0"/>
    <n v="0"/>
    <n v="3"/>
    <n v="1"/>
    <x v="0"/>
    <x v="34"/>
  </r>
  <r>
    <s v="32326"/>
    <x v="118"/>
    <s v="2890"/>
    <s v="Medical Lake High School"/>
    <s v="9 "/>
    <s v="12"/>
    <s v="P"/>
    <s v="RUNFOR"/>
    <s v="FRIST YEAR SPANISH II"/>
    <s v="22999 "/>
    <s v="Miscellaneous-Other 22999"/>
    <s v="Foreign Languages"/>
    <m/>
    <m/>
    <m/>
    <m/>
    <n v="1"/>
    <n v="0"/>
    <n v="0"/>
    <n v="1"/>
    <n v="0"/>
    <x v="0"/>
    <x v="34"/>
  </r>
  <r>
    <s v="25116"/>
    <x v="49"/>
    <s v="2357"/>
    <s v="Raymond Jr Sr High School"/>
    <s v="7 "/>
    <s v="12"/>
    <s v="P"/>
    <s v="ZALELE"/>
    <s v="SPANISH 1"/>
    <s v="22999 "/>
    <s v="Miscellaneous-Other 22999"/>
    <s v="Foreign Languages"/>
    <m/>
    <m/>
    <m/>
    <m/>
    <n v="2"/>
    <n v="1"/>
    <n v="1"/>
    <n v="0"/>
    <n v="0"/>
    <x v="0"/>
    <x v="34"/>
  </r>
  <r>
    <s v="32081"/>
    <x v="58"/>
    <s v="3008"/>
    <s v="Bryant Center"/>
    <s v="PK"/>
    <s v="12"/>
    <s v="A"/>
    <s v="9339"/>
    <s v="SPAN 121 Spanish I"/>
    <s v="22999 "/>
    <s v="Miscellaneous-Other 22999"/>
    <s v="Foreign Languages"/>
    <m/>
    <m/>
    <m/>
    <m/>
    <n v="3"/>
    <n v="0"/>
    <n v="0"/>
    <n v="3"/>
    <n v="0"/>
    <x v="0"/>
    <x v="34"/>
  </r>
  <r>
    <s v="32081"/>
    <x v="58"/>
    <s v="3008"/>
    <s v="Bryant Center"/>
    <s v="PK"/>
    <s v="12"/>
    <s v="A"/>
    <s v="9339"/>
    <s v="SPAN 122 Spanish II"/>
    <s v="22999 "/>
    <s v="Miscellaneous-Other 22999"/>
    <s v="Foreign Languages"/>
    <m/>
    <m/>
    <m/>
    <m/>
    <n v="2"/>
    <n v="0"/>
    <n v="0"/>
    <n v="1"/>
    <n v="1"/>
    <x v="0"/>
    <x v="34"/>
  </r>
  <r>
    <s v="32081"/>
    <x v="58"/>
    <s v="3008"/>
    <s v="Bryant Center"/>
    <s v="PK"/>
    <s v="12"/>
    <s v="A"/>
    <s v="9339"/>
    <s v="SPAN102-03 First Year Spanish II"/>
    <s v="22999 "/>
    <s v="Miscellaneous-Other 22999"/>
    <s v="Foreign Languages"/>
    <m/>
    <m/>
    <m/>
    <m/>
    <n v="1"/>
    <n v="0"/>
    <n v="0"/>
    <n v="0"/>
    <n v="1"/>
    <x v="0"/>
    <x v="34"/>
  </r>
  <r>
    <s v="32081"/>
    <x v="58"/>
    <s v="3412"/>
    <s v="Ferris High School"/>
    <s v="9 "/>
    <s v="12"/>
    <s v="P"/>
    <s v="6689"/>
    <s v="Spanish 10"/>
    <s v="22999 "/>
    <s v="Miscellaneous-Other 22999"/>
    <s v="Foreign Languages"/>
    <m/>
    <m/>
    <m/>
    <m/>
    <n v="2"/>
    <n v="0"/>
    <n v="0"/>
    <n v="0"/>
    <n v="2"/>
    <x v="0"/>
    <x v="34"/>
  </r>
  <r>
    <s v="32081"/>
    <x v="58"/>
    <s v="2172"/>
    <s v="Lewis &amp; Clark High School"/>
    <s v="9 "/>
    <s v="12"/>
    <s v="P"/>
    <s v="6689"/>
    <s v="Spanish 10"/>
    <s v="22999 "/>
    <s v="Miscellaneous-Other 22999"/>
    <s v="Foreign Languages"/>
    <m/>
    <m/>
    <m/>
    <m/>
    <n v="7"/>
    <n v="0"/>
    <n v="0"/>
    <n v="3"/>
    <n v="4"/>
    <x v="0"/>
    <x v="34"/>
  </r>
  <r>
    <s v="34402"/>
    <x v="143"/>
    <s v="3509"/>
    <s v="Tenino High School"/>
    <s v="9 "/>
    <s v="12"/>
    <s v="P"/>
    <s v="RSTFR1"/>
    <s v="RS SPAN&amp; 121"/>
    <s v="22999 "/>
    <s v="Miscellaneous-Other 22999"/>
    <s v="Foreign Languages"/>
    <m/>
    <m/>
    <m/>
    <m/>
    <n v="1"/>
    <n v="0"/>
    <n v="0"/>
    <n v="1"/>
    <n v="0"/>
    <x v="0"/>
    <x v="34"/>
  </r>
  <r>
    <s v="34402"/>
    <x v="143"/>
    <s v="3509"/>
    <s v="Tenino High School"/>
    <s v="9 "/>
    <s v="12"/>
    <s v="P"/>
    <s v="RSTFR1"/>
    <s v="RS SPAN&amp; 123"/>
    <s v="22999 "/>
    <s v="Miscellaneous-Other 22999"/>
    <s v="Foreign Languages"/>
    <m/>
    <m/>
    <m/>
    <m/>
    <n v="1"/>
    <n v="0"/>
    <n v="0"/>
    <n v="0"/>
    <n v="1"/>
    <x v="0"/>
    <x v="34"/>
  </r>
  <r>
    <s v="39007"/>
    <x v="72"/>
    <s v="2116"/>
    <s v="Davis High School"/>
    <s v="9 "/>
    <s v="12"/>
    <s v="P"/>
    <s v="CLG545"/>
    <s v="2ND YR SPAN"/>
    <s v="22999 "/>
    <s v="Miscellaneous-Other 22999"/>
    <s v="Foreign Languages"/>
    <m/>
    <m/>
    <m/>
    <m/>
    <n v="1"/>
    <n v="0"/>
    <n v="0"/>
    <n v="1"/>
    <n v="0"/>
    <x v="0"/>
    <x v="34"/>
  </r>
  <r>
    <s v="39007"/>
    <x v="72"/>
    <s v="2116"/>
    <s v="Davis High School"/>
    <s v="9 "/>
    <s v="12"/>
    <s v="P"/>
    <s v="CLG545"/>
    <s v="2ND YR SPAN ACAD WRITING"/>
    <s v="22999 "/>
    <s v="Miscellaneous-Other 22999"/>
    <s v="Foreign Languages"/>
    <m/>
    <m/>
    <m/>
    <m/>
    <n v="1"/>
    <n v="0"/>
    <n v="0"/>
    <n v="1"/>
    <n v="0"/>
    <x v="0"/>
    <x v="34"/>
  </r>
  <r>
    <s v="39007"/>
    <x v="72"/>
    <s v="2116"/>
    <s v="Davis High School"/>
    <s v="9 "/>
    <s v="12"/>
    <s v="P"/>
    <s v="CLG545"/>
    <s v="SPANISH 1ST YEAR"/>
    <s v="22999 "/>
    <s v="Miscellaneous-Other 22999"/>
    <s v="Foreign Languages"/>
    <m/>
    <m/>
    <m/>
    <m/>
    <n v="1"/>
    <n v="0"/>
    <n v="0"/>
    <n v="1"/>
    <n v="0"/>
    <x v="0"/>
    <x v="34"/>
  </r>
  <r>
    <s v="39007"/>
    <x v="72"/>
    <s v="2116"/>
    <s v="Davis High School"/>
    <s v="9 "/>
    <s v="12"/>
    <s v="P"/>
    <s v="CLG545"/>
    <s v="SPANISH I - 1ST YR"/>
    <s v="22999 "/>
    <s v="Miscellaneous-Other 22999"/>
    <s v="Foreign Languages"/>
    <m/>
    <m/>
    <m/>
    <m/>
    <n v="1"/>
    <n v="0"/>
    <n v="0"/>
    <n v="0"/>
    <n v="1"/>
    <x v="0"/>
    <x v="34"/>
  </r>
  <r>
    <s v="39007"/>
    <x v="72"/>
    <s v="2116"/>
    <s v="Davis High School"/>
    <s v="9 "/>
    <s v="12"/>
    <s v="P"/>
    <s v="CLG545"/>
    <s v="SPANISH II - 1ST YEAR"/>
    <s v="22999 "/>
    <s v="Miscellaneous-Other 22999"/>
    <s v="Foreign Languages"/>
    <m/>
    <m/>
    <m/>
    <m/>
    <n v="1"/>
    <n v="0"/>
    <n v="0"/>
    <n v="0"/>
    <n v="1"/>
    <x v="0"/>
    <x v="34"/>
  </r>
  <r>
    <s v="39007"/>
    <x v="72"/>
    <s v="2116"/>
    <s v="Davis High School"/>
    <s v="9 "/>
    <s v="12"/>
    <s v="P"/>
    <s v="CLG545"/>
    <s v="SPANISH II - IST YR"/>
    <s v="22999 "/>
    <s v="Miscellaneous-Other 22999"/>
    <s v="Foreign Languages"/>
    <m/>
    <m/>
    <m/>
    <m/>
    <n v="1"/>
    <n v="0"/>
    <n v="0"/>
    <n v="0"/>
    <n v="1"/>
    <x v="0"/>
    <x v="34"/>
  </r>
  <r>
    <s v="31004"/>
    <x v="115"/>
    <s v="1753"/>
    <s v="Homelink"/>
    <s v="K "/>
    <s v="12"/>
    <s v="A"/>
    <s v="OLWLA2"/>
    <s v="SPANISH 2"/>
    <s v="06199 "/>
    <s v="Romance/Italic Language-Other 06199"/>
    <s v="Foreign Languages"/>
    <m/>
    <m/>
    <m/>
    <m/>
    <n v="1"/>
    <n v="1"/>
    <n v="0"/>
    <n v="0"/>
    <n v="0"/>
    <x v="0"/>
    <x v="34"/>
  </r>
  <r>
    <s v="31016"/>
    <x v="102"/>
    <s v="1714"/>
    <s v="Stillaguamish School"/>
    <s v="K "/>
    <s v="12"/>
    <s v="A"/>
    <s v="HWS103"/>
    <s v="INTRO TO SPANISH"/>
    <s v="06108 "/>
    <s v="Spanish Conversation and Culture 06108"/>
    <s v="Foreign Languages"/>
    <m/>
    <m/>
    <m/>
    <m/>
    <n v="1"/>
    <n v="0"/>
    <n v="0"/>
    <n v="0"/>
    <n v="1"/>
    <x v="0"/>
    <x v="34"/>
  </r>
  <r>
    <s v="18303"/>
    <x v="13"/>
    <s v="2395"/>
    <s v="Bainbridge High School"/>
    <s v="9 "/>
    <s v="12"/>
    <s v="P"/>
    <s v="FLS402"/>
    <s v="Adv SP Latin Am"/>
    <s v="06108 "/>
    <s v="Spanish Conversation and Culture 06108"/>
    <s v="Foreign Languages"/>
    <m/>
    <m/>
    <m/>
    <m/>
    <n v="34"/>
    <n v="0"/>
    <n v="0"/>
    <n v="16"/>
    <n v="18"/>
    <x v="0"/>
    <x v="34"/>
  </r>
  <r>
    <s v="18303"/>
    <x v="13"/>
    <s v="2395"/>
    <s v="Bainbridge High School"/>
    <s v="9 "/>
    <s v="12"/>
    <s v="P"/>
    <s v="FLS403"/>
    <s v="Adv SP Latin Am"/>
    <s v="06108 "/>
    <s v="Spanish Conversation and Culture 06108"/>
    <s v="Foreign Languages"/>
    <m/>
    <m/>
    <m/>
    <m/>
    <n v="29"/>
    <n v="0"/>
    <n v="0"/>
    <n v="16"/>
    <n v="13"/>
    <x v="0"/>
    <x v="34"/>
  </r>
  <r>
    <s v="19404"/>
    <x v="107"/>
    <s v="2329"/>
    <s v="Cle Elum Roslyn High School"/>
    <s v="9 "/>
    <s v="12"/>
    <s v="P"/>
    <s v="SOC999"/>
    <s v="LAT AMER HIST"/>
    <s v="06108 "/>
    <s v="Spanish Conversation and Culture 06108"/>
    <s v="Foreign Languages"/>
    <m/>
    <m/>
    <m/>
    <m/>
    <n v="1"/>
    <n v="0"/>
    <n v="0"/>
    <n v="0"/>
    <n v="1"/>
    <x v="0"/>
    <x v="34"/>
  </r>
  <r>
    <s v="19404"/>
    <x v="107"/>
    <s v="2329"/>
    <s v="Cle Elum Roslyn High School"/>
    <s v="9 "/>
    <s v="12"/>
    <s v="P"/>
    <s v="FLA500"/>
    <s v="SPANISH INTRO"/>
    <s v="06108 "/>
    <s v="Spanish Conversation and Culture 06108"/>
    <s v="Foreign Languages"/>
    <m/>
    <m/>
    <m/>
    <m/>
    <n v="1"/>
    <n v="0"/>
    <n v="1"/>
    <n v="0"/>
    <n v="0"/>
    <x v="0"/>
    <x v="34"/>
  </r>
  <r>
    <s v="31015"/>
    <x v="26"/>
    <s v="3303"/>
    <s v="Mountlake Terrace High School"/>
    <s v="9 "/>
    <s v="12"/>
    <s v="P"/>
    <s v="FLS800"/>
    <s v="SPANISH IND STD"/>
    <s v="06108 "/>
    <s v="Spanish Conversation and Culture 06108"/>
    <s v="Foreign Languages"/>
    <m/>
    <m/>
    <m/>
    <m/>
    <n v="1"/>
    <n v="0"/>
    <n v="0"/>
    <n v="1"/>
    <n v="0"/>
    <x v="0"/>
    <x v="34"/>
  </r>
  <r>
    <s v="17411"/>
    <x v="32"/>
    <s v="3385"/>
    <s v="Issaquah High School"/>
    <s v="9 "/>
    <s v="12"/>
    <s v="P"/>
    <s v="FOR365"/>
    <s v="AD SPN CNV &amp; CL"/>
    <s v="06108 "/>
    <s v="Spanish Conversation and Culture 06108"/>
    <s v="Foreign Languages"/>
    <m/>
    <m/>
    <m/>
    <m/>
    <n v="43"/>
    <n v="1"/>
    <n v="2"/>
    <n v="29"/>
    <n v="11"/>
    <x v="0"/>
    <x v="34"/>
  </r>
  <r>
    <s v="33212"/>
    <x v="35"/>
    <s v="5180"/>
    <s v="Columbia Virtual Academy - Kettle Falls"/>
    <s v="K "/>
    <s v="12"/>
    <s v="A"/>
    <s v="ALZ100"/>
    <s v="SPANISH I"/>
    <s v="06108 "/>
    <s v="Spanish Conversation and Culture 06108"/>
    <s v="Foreign Languages"/>
    <m/>
    <m/>
    <m/>
    <m/>
    <n v="1"/>
    <n v="0"/>
    <n v="1"/>
    <n v="0"/>
    <n v="0"/>
    <x v="0"/>
    <x v="34"/>
  </r>
  <r>
    <s v="20402"/>
    <x v="171"/>
    <s v="3494"/>
    <s v="Klickitat Elem &amp; High"/>
    <s v="K "/>
    <s v="12"/>
    <s v="P"/>
    <s v="SPA105"/>
    <s v="Conv. SPANISH"/>
    <s v="06108 "/>
    <s v="Spanish Conversation and Culture 06108"/>
    <s v="Foreign Languages"/>
    <m/>
    <m/>
    <m/>
    <m/>
    <n v="7"/>
    <n v="0"/>
    <n v="0"/>
    <n v="7"/>
    <n v="0"/>
    <x v="0"/>
    <x v="34"/>
  </r>
  <r>
    <s v="17400"/>
    <x v="85"/>
    <s v="3029"/>
    <s v="Mercer Island High School"/>
    <s v="9 "/>
    <s v="12"/>
    <s v="P"/>
    <s v="ESP109"/>
    <s v="MOD SPANISH 1A"/>
    <s v="06108 "/>
    <s v="Spanish Conversation and Culture 06108"/>
    <s v="Foreign Languages"/>
    <m/>
    <m/>
    <m/>
    <m/>
    <n v="1"/>
    <n v="0"/>
    <n v="0"/>
    <n v="1"/>
    <n v="0"/>
    <x v="0"/>
    <x v="34"/>
  </r>
  <r>
    <s v="17400"/>
    <x v="85"/>
    <s v="3029"/>
    <s v="Mercer Island High School"/>
    <s v="9 "/>
    <s v="12"/>
    <s v="P"/>
    <s v="ESP110"/>
    <s v="MOD SPANISH 1B"/>
    <s v="06108 "/>
    <s v="Spanish Conversation and Culture 06108"/>
    <s v="Foreign Languages"/>
    <m/>
    <m/>
    <m/>
    <m/>
    <n v="1"/>
    <n v="0"/>
    <n v="0"/>
    <n v="1"/>
    <n v="0"/>
    <x v="0"/>
    <x v="34"/>
  </r>
  <r>
    <s v="27401"/>
    <x v="46"/>
    <s v="4081"/>
    <s v="Gig Harbor High"/>
    <s v="9 "/>
    <s v="12"/>
    <s v="P"/>
    <s v="FL350"/>
    <s v="SPANISH 103"/>
    <s v="06108 "/>
    <s v="Spanish Conversation and Culture 06108"/>
    <s v="Foreign Languages"/>
    <m/>
    <m/>
    <m/>
    <m/>
    <n v="52"/>
    <n v="1"/>
    <n v="29"/>
    <n v="15"/>
    <n v="7"/>
    <x v="0"/>
    <x v="34"/>
  </r>
  <r>
    <s v="17001"/>
    <x v="51"/>
    <s v="1547"/>
    <s v="Middle College High School"/>
    <s v="9 "/>
    <s v="12"/>
    <s v="P"/>
    <s v="HWL3576"/>
    <s v="SPANISH INDEPENDENT STUDY"/>
    <s v="06108 "/>
    <s v="Spanish Conversation and Culture 06108"/>
    <s v="Foreign Languages"/>
    <m/>
    <m/>
    <m/>
    <m/>
    <n v="4"/>
    <n v="0"/>
    <n v="0"/>
    <n v="0"/>
    <n v="4"/>
    <x v="0"/>
    <x v="34"/>
  </r>
  <r>
    <s v="32081"/>
    <x v="58"/>
    <s v="3412"/>
    <s v="Ferris High School"/>
    <s v="9 "/>
    <s v="12"/>
    <s v="P"/>
    <s v="6670"/>
    <s v="Paced/Accel  2nd-Year Spanish A"/>
    <s v="06108 "/>
    <s v="Spanish Conversation and Culture 06108"/>
    <s v="Foreign Languages"/>
    <m/>
    <m/>
    <m/>
    <m/>
    <n v="46"/>
    <n v="6"/>
    <n v="27"/>
    <n v="10"/>
    <n v="3"/>
    <x v="0"/>
    <x v="34"/>
  </r>
  <r>
    <s v="32081"/>
    <x v="58"/>
    <s v="3412"/>
    <s v="Ferris High School"/>
    <s v="9 "/>
    <s v="12"/>
    <s v="P"/>
    <s v="6671"/>
    <s v="Paced/Accel 2nd-Year Spanish B"/>
    <s v="06108 "/>
    <s v="Spanish Conversation and Culture 06108"/>
    <s v="Foreign Languages"/>
    <m/>
    <m/>
    <m/>
    <m/>
    <n v="40"/>
    <n v="5"/>
    <n v="24"/>
    <n v="10"/>
    <n v="1"/>
    <x v="0"/>
    <x v="34"/>
  </r>
  <r>
    <s v="32081"/>
    <x v="58"/>
    <s v="2172"/>
    <s v="Lewis &amp; Clark High School"/>
    <s v="9 "/>
    <s v="12"/>
    <s v="P"/>
    <s v="6670"/>
    <s v="Paced/Accel  2nd-Year Spanish A"/>
    <s v="06108 "/>
    <s v="Spanish Conversation and Culture 06108"/>
    <s v="Foreign Languages"/>
    <m/>
    <m/>
    <m/>
    <m/>
    <n v="88"/>
    <n v="16"/>
    <n v="13"/>
    <n v="51"/>
    <n v="8"/>
    <x v="0"/>
    <x v="34"/>
  </r>
  <r>
    <s v="32081"/>
    <x v="58"/>
    <s v="2172"/>
    <s v="Lewis &amp; Clark High School"/>
    <s v="9 "/>
    <s v="12"/>
    <s v="P"/>
    <s v="6671"/>
    <s v="Paced/Accel 2nd-Year Spanish B"/>
    <s v="06108 "/>
    <s v="Spanish Conversation and Culture 06108"/>
    <s v="Foreign Languages"/>
    <m/>
    <m/>
    <m/>
    <m/>
    <n v="86"/>
    <n v="17"/>
    <n v="12"/>
    <n v="49"/>
    <n v="8"/>
    <x v="0"/>
    <x v="34"/>
  </r>
  <r>
    <s v="39202"/>
    <x v="6"/>
    <s v="5262"/>
    <s v="NW Allprep"/>
    <s v="K "/>
    <s v="12"/>
    <s v="Z"/>
    <s v="SPANCC"/>
    <s v="SPANISH CONVER"/>
    <s v="06108 "/>
    <s v="Spanish Conversation and Culture 06108"/>
    <s v="Foreign Languages"/>
    <m/>
    <m/>
    <m/>
    <m/>
    <n v="1"/>
    <n v="0"/>
    <n v="0"/>
    <n v="1"/>
    <n v="0"/>
    <x v="0"/>
    <x v="34"/>
  </r>
  <r>
    <s v="03017"/>
    <x v="33"/>
    <s v="3731"/>
    <s v="Kamiakin High School"/>
    <s v="9 "/>
    <s v="12"/>
    <s v="P"/>
    <s v="2300708"/>
    <s v="LA READ PREP 2"/>
    <s v="06107 "/>
    <s v="Spanish Field Experience 06107"/>
    <s v="English Language Arts"/>
    <m/>
    <m/>
    <m/>
    <m/>
    <n v="1"/>
    <n v="0"/>
    <n v="0"/>
    <n v="0"/>
    <n v="1"/>
    <x v="0"/>
    <x v="34"/>
  </r>
  <r>
    <s v="03017"/>
    <x v="33"/>
    <s v="3731"/>
    <s v="Kamiakin High School"/>
    <s v="9 "/>
    <s v="12"/>
    <s v="P"/>
    <s v="2300712"/>
    <s v="LA READ PREP 3"/>
    <s v="06107 "/>
    <s v="Spanish Field Experience 06107"/>
    <s v="English Language Arts"/>
    <m/>
    <m/>
    <m/>
    <m/>
    <n v="1"/>
    <n v="0"/>
    <n v="0"/>
    <n v="0"/>
    <n v="1"/>
    <x v="0"/>
    <x v="34"/>
  </r>
  <r>
    <s v="03017"/>
    <x v="33"/>
    <s v="2826"/>
    <s v="Kennewick High School"/>
    <s v="9 "/>
    <s v="12"/>
    <s v="P"/>
    <s v="23515991"/>
    <s v="SP Learning Lab"/>
    <s v="06107 "/>
    <s v="Spanish Field Experience 06107"/>
    <s v="English Language Arts"/>
    <m/>
    <m/>
    <m/>
    <m/>
    <n v="2"/>
    <n v="0"/>
    <n v="0"/>
    <n v="0"/>
    <n v="2"/>
    <x v="0"/>
    <x v="34"/>
  </r>
  <r>
    <s v="03017"/>
    <x v="33"/>
    <s v="2826"/>
    <s v="Kennewick High School"/>
    <s v="9 "/>
    <s v="12"/>
    <s v="P"/>
    <s v="23515992"/>
    <s v="SP Learning Lab"/>
    <s v="06107 "/>
    <s v="Spanish Field Experience 06107"/>
    <s v="English Language Arts"/>
    <m/>
    <m/>
    <m/>
    <m/>
    <n v="2"/>
    <n v="0"/>
    <n v="0"/>
    <n v="0"/>
    <n v="2"/>
    <x v="0"/>
    <x v="34"/>
  </r>
  <r>
    <s v="39003"/>
    <x v="172"/>
    <s v="2591"/>
    <s v="Naches Valley High School"/>
    <s v="9 "/>
    <s v="12"/>
    <s v="P"/>
    <s v="ALP100"/>
    <s v="SPANISH FIELD EXPERIENCE"/>
    <s v="06107 "/>
    <s v="Spanish Field Experience 06107"/>
    <s v="Foreign Languages"/>
    <m/>
    <m/>
    <m/>
    <m/>
    <n v="1"/>
    <n v="0"/>
    <n v="0"/>
    <n v="1"/>
    <n v="0"/>
    <x v="0"/>
    <x v="34"/>
  </r>
  <r>
    <s v="17408"/>
    <x v="12"/>
    <s v="4474"/>
    <s v="Auburn Riverside High School"/>
    <s v="9 "/>
    <s v="12"/>
    <s v="P"/>
    <s v="FOR615"/>
    <s v="NAT SPEAK SPAN1"/>
    <s v="06106 "/>
    <s v="Spanish for Native Speakers 06106"/>
    <s v="Foreign Languages"/>
    <m/>
    <m/>
    <m/>
    <m/>
    <n v="27"/>
    <n v="5"/>
    <n v="12"/>
    <n v="8"/>
    <n v="2"/>
    <x v="0"/>
    <x v="34"/>
  </r>
  <r>
    <s v="17408"/>
    <x v="12"/>
    <s v="4474"/>
    <s v="Auburn Riverside High School"/>
    <s v="9 "/>
    <s v="12"/>
    <s v="P"/>
    <s v="FOR616"/>
    <s v="NAT SPEAK SPAN2"/>
    <s v="06106 "/>
    <s v="Spanish for Native Speakers 06106"/>
    <s v="Foreign Languages"/>
    <m/>
    <m/>
    <m/>
    <m/>
    <n v="21"/>
    <n v="4"/>
    <n v="8"/>
    <n v="8"/>
    <n v="1"/>
    <x v="0"/>
    <x v="34"/>
  </r>
  <r>
    <s v="17405"/>
    <x v="10"/>
    <s v="3282"/>
    <s v="Sammamish Senior High"/>
    <s v="9 "/>
    <s v="12"/>
    <s v="P"/>
    <s v="208710"/>
    <s v="HERITAGE SPKRS"/>
    <s v="06106 "/>
    <s v="Spanish for Native Speakers 06106"/>
    <s v="Foreign Languages"/>
    <m/>
    <m/>
    <m/>
    <m/>
    <n v="30"/>
    <n v="8"/>
    <n v="6"/>
    <n v="15"/>
    <n v="1"/>
    <x v="0"/>
    <x v="34"/>
  </r>
  <r>
    <s v="37501"/>
    <x v="15"/>
    <s v="4515"/>
    <s v="Squalicum High School"/>
    <s v="9 "/>
    <s v="12"/>
    <s v="P"/>
    <s v="WLS202"/>
    <s v="Spanish for Nat"/>
    <s v="06106 "/>
    <s v="Spanish for Native Speakers 06106"/>
    <s v="Foreign Languages"/>
    <m/>
    <m/>
    <m/>
    <m/>
    <n v="25"/>
    <n v="14"/>
    <n v="5"/>
    <n v="3"/>
    <n v="3"/>
    <x v="0"/>
    <x v="34"/>
  </r>
  <r>
    <s v="37501"/>
    <x v="15"/>
    <s v="4515"/>
    <s v="Squalicum High School"/>
    <s v="9 "/>
    <s v="12"/>
    <s v="P"/>
    <s v="WLS201"/>
    <s v="Spanish for Nat"/>
    <s v="06106 "/>
    <s v="Spanish for Native Speakers 06106"/>
    <s v="Foreign Languages"/>
    <m/>
    <m/>
    <m/>
    <m/>
    <n v="31"/>
    <n v="17"/>
    <n v="7"/>
    <n v="3"/>
    <n v="4"/>
    <x v="0"/>
    <x v="34"/>
  </r>
  <r>
    <s v="09075"/>
    <x v="167"/>
    <s v="2788"/>
    <s v="Bridgeport High School"/>
    <s v="9 "/>
    <s v="12"/>
    <s v="P"/>
    <s v="SPN121"/>
    <s v="SPN LANGART A"/>
    <s v="06106 "/>
    <s v="Spanish for Native Speakers 06106"/>
    <s v="Foreign Languages"/>
    <m/>
    <m/>
    <m/>
    <m/>
    <n v="33"/>
    <n v="22"/>
    <n v="7"/>
    <n v="2"/>
    <n v="2"/>
    <x v="0"/>
    <x v="34"/>
  </r>
  <r>
    <s v="09075"/>
    <x v="167"/>
    <s v="2788"/>
    <s v="Bridgeport High School"/>
    <s v="9 "/>
    <s v="12"/>
    <s v="P"/>
    <s v="SPN122"/>
    <s v="SPN LANGART B"/>
    <s v="06106 "/>
    <s v="Spanish for Native Speakers 06106"/>
    <s v="Foreign Languages"/>
    <m/>
    <m/>
    <m/>
    <m/>
    <n v="35"/>
    <n v="25"/>
    <n v="7"/>
    <n v="1"/>
    <n v="2"/>
    <x v="0"/>
    <x v="34"/>
  </r>
  <r>
    <s v="39090"/>
    <x v="146"/>
    <s v="2344"/>
    <s v="East Valley High School"/>
    <s v="9 "/>
    <s v="12"/>
    <s v="P"/>
    <s v="FLA207"/>
    <s v="SPANISH FOR SPA"/>
    <s v="06106 "/>
    <s v="Spanish for Native Speakers 06106"/>
    <s v="Foreign Languages"/>
    <m/>
    <m/>
    <m/>
    <m/>
    <n v="30"/>
    <n v="11"/>
    <n v="14"/>
    <n v="5"/>
    <n v="0"/>
    <x v="0"/>
    <x v="34"/>
  </r>
  <r>
    <s v="39090"/>
    <x v="146"/>
    <s v="2344"/>
    <s v="East Valley High School"/>
    <s v="9 "/>
    <s v="12"/>
    <s v="P"/>
    <s v="FLA205"/>
    <s v="SPANISH NAT II"/>
    <s v="06106 "/>
    <s v="Spanish for Native Speakers 06106"/>
    <s v="Foreign Languages"/>
    <m/>
    <m/>
    <m/>
    <m/>
    <n v="18"/>
    <n v="0"/>
    <n v="8"/>
    <n v="6"/>
    <n v="4"/>
    <x v="0"/>
    <x v="34"/>
  </r>
  <r>
    <s v="09206"/>
    <x v="147"/>
    <s v="3372"/>
    <s v="Eastmont Junior High"/>
    <s v="8 "/>
    <s v="9 "/>
    <s v="P"/>
    <s v="J0949"/>
    <s v="SPAN NATIVE SP"/>
    <s v="06106 "/>
    <s v="Spanish for Native Speakers 06106"/>
    <s v="Foreign Languages"/>
    <m/>
    <m/>
    <m/>
    <m/>
    <n v="23"/>
    <n v="23"/>
    <n v="0"/>
    <n v="0"/>
    <n v="0"/>
    <x v="0"/>
    <x v="34"/>
  </r>
  <r>
    <s v="09206"/>
    <x v="147"/>
    <s v="2727"/>
    <s v="Eastmont Senior High"/>
    <s v="10"/>
    <s v="12"/>
    <s v="P"/>
    <s v="H0949"/>
    <s v="SPANISH/SPK 1ST YR"/>
    <s v="06106 "/>
    <s v="Spanish for Native Speakers 06106"/>
    <s v="Foreign Languages"/>
    <m/>
    <m/>
    <m/>
    <m/>
    <n v="57"/>
    <n v="0"/>
    <n v="34"/>
    <n v="13"/>
    <n v="10"/>
    <x v="0"/>
    <x v="34"/>
  </r>
  <r>
    <s v="09206"/>
    <x v="147"/>
    <s v="2727"/>
    <s v="Eastmont Senior High"/>
    <s v="10"/>
    <s v="12"/>
    <s v="P"/>
    <s v="H0947"/>
    <s v="SPANISH/SPK 2ND YR"/>
    <s v="06106 "/>
    <s v="Spanish for Native Speakers 06106"/>
    <s v="Foreign Languages"/>
    <m/>
    <m/>
    <m/>
    <m/>
    <n v="32"/>
    <n v="0"/>
    <n v="11"/>
    <n v="11"/>
    <n v="10"/>
    <x v="0"/>
    <x v="34"/>
  </r>
  <r>
    <s v="09206"/>
    <x v="147"/>
    <s v="2727"/>
    <s v="Eastmont Senior High"/>
    <s v="10"/>
    <s v="12"/>
    <s v="P"/>
    <s v="H0947"/>
    <s v="SPANISH/SPK 2ND YR (TA)"/>
    <s v="06106 "/>
    <s v="Spanish for Native Speakers 06106"/>
    <s v="Foreign Languages"/>
    <m/>
    <m/>
    <m/>
    <m/>
    <n v="2"/>
    <n v="0"/>
    <n v="0"/>
    <n v="1"/>
    <n v="1"/>
    <x v="0"/>
    <x v="34"/>
  </r>
  <r>
    <s v="31015"/>
    <x v="26"/>
    <s v="3464"/>
    <s v="Meadowdale High School"/>
    <s v="9 "/>
    <s v="12"/>
    <s v="P"/>
    <s v="FLS226"/>
    <s v="SPANISH SPKR 1"/>
    <s v="06106 "/>
    <s v="Spanish for Native Speakers 06106"/>
    <s v="Foreign Languages"/>
    <m/>
    <m/>
    <m/>
    <m/>
    <n v="29"/>
    <n v="3"/>
    <n v="14"/>
    <n v="7"/>
    <n v="5"/>
    <x v="0"/>
    <x v="34"/>
  </r>
  <r>
    <s v="31015"/>
    <x v="26"/>
    <s v="3464"/>
    <s v="Meadowdale High School"/>
    <s v="9 "/>
    <s v="12"/>
    <s v="P"/>
    <s v="FLS227"/>
    <s v="SPANISH SPKR 2"/>
    <s v="06106 "/>
    <s v="Spanish for Native Speakers 06106"/>
    <s v="Foreign Languages"/>
    <m/>
    <m/>
    <m/>
    <m/>
    <n v="21"/>
    <n v="3"/>
    <n v="7"/>
    <n v="7"/>
    <n v="4"/>
    <x v="0"/>
    <x v="34"/>
  </r>
  <r>
    <s v="19401"/>
    <x v="163"/>
    <s v="2996"/>
    <s v="Ellensburg High School"/>
    <s v="9 "/>
    <s v="12"/>
    <s v="P"/>
    <s v="F306B"/>
    <s v="SPN/SPN SPEAKE"/>
    <s v="06106 "/>
    <s v="Spanish for Native Speakers 06106"/>
    <s v="Foreign Languages"/>
    <m/>
    <m/>
    <m/>
    <m/>
    <n v="8"/>
    <n v="0"/>
    <n v="4"/>
    <n v="2"/>
    <n v="2"/>
    <x v="0"/>
    <x v="34"/>
  </r>
  <r>
    <s v="19401"/>
    <x v="163"/>
    <s v="2996"/>
    <s v="Ellensburg High School"/>
    <s v="9 "/>
    <s v="12"/>
    <s v="P"/>
    <s v="FL306B"/>
    <s v="SPN/SPN SPEAKE"/>
    <s v="06106 "/>
    <s v="Spanish for Native Speakers 06106"/>
    <s v="Foreign Languages"/>
    <m/>
    <m/>
    <m/>
    <m/>
    <n v="7"/>
    <n v="0"/>
    <n v="4"/>
    <n v="2"/>
    <n v="1"/>
    <x v="0"/>
    <x v="34"/>
  </r>
  <r>
    <s v="19401"/>
    <x v="163"/>
    <s v="2996"/>
    <s v="Ellensburg High School"/>
    <s v="9 "/>
    <s v="12"/>
    <s v="P"/>
    <s v="F306A"/>
    <s v="SPN/SPN SPEAKE"/>
    <s v="06106 "/>
    <s v="Spanish for Native Speakers 06106"/>
    <s v="Foreign Languages"/>
    <m/>
    <m/>
    <m/>
    <m/>
    <n v="14"/>
    <n v="2"/>
    <n v="7"/>
    <n v="4"/>
    <n v="1"/>
    <x v="0"/>
    <x v="34"/>
  </r>
  <r>
    <s v="19401"/>
    <x v="163"/>
    <s v="2996"/>
    <s v="Ellensburg High School"/>
    <s v="9 "/>
    <s v="12"/>
    <s v="P"/>
    <s v="FL306A"/>
    <s v="SPN/SPN SPEAKE"/>
    <s v="06106 "/>
    <s v="Spanish for Native Speakers 06106"/>
    <s v="Foreign Languages"/>
    <m/>
    <m/>
    <m/>
    <m/>
    <n v="19"/>
    <n v="3"/>
    <n v="9"/>
    <n v="5"/>
    <n v="2"/>
    <x v="0"/>
    <x v="34"/>
  </r>
  <r>
    <s v="13165"/>
    <x v="110"/>
    <s v="2920"/>
    <s v="Ephrata High School"/>
    <s v="9 "/>
    <s v="12"/>
    <s v="P"/>
    <s v="FLN4S1"/>
    <s v="SPAN 4 SPAN"/>
    <s v="06106 "/>
    <s v="Spanish for Native Speakers 06106"/>
    <s v="Foreign Languages"/>
    <m/>
    <m/>
    <m/>
    <m/>
    <n v="28"/>
    <n v="8"/>
    <n v="10"/>
    <n v="8"/>
    <n v="2"/>
    <x v="0"/>
    <x v="34"/>
  </r>
  <r>
    <s v="13165"/>
    <x v="110"/>
    <s v="2920"/>
    <s v="Ephrata High School"/>
    <s v="9 "/>
    <s v="12"/>
    <s v="P"/>
    <s v="FLN4S2"/>
    <s v="SPAN 4 SPAN"/>
    <s v="06106 "/>
    <s v="Spanish for Native Speakers 06106"/>
    <s v="Foreign Languages"/>
    <m/>
    <m/>
    <m/>
    <m/>
    <n v="29"/>
    <n v="8"/>
    <n v="9"/>
    <n v="10"/>
    <n v="2"/>
    <x v="0"/>
    <x v="34"/>
  </r>
  <r>
    <s v="17210"/>
    <x v="28"/>
    <s v="3766"/>
    <s v="Decatur High School"/>
    <s v="9 "/>
    <s v="12"/>
    <s v="P"/>
    <s v="FLS618"/>
    <s v="HERITAGE SPAN 1"/>
    <s v="06106 "/>
    <s v="Spanish for Native Speakers 06106"/>
    <s v="Foreign Languages"/>
    <m/>
    <m/>
    <m/>
    <m/>
    <n v="14"/>
    <n v="1"/>
    <n v="6"/>
    <n v="5"/>
    <n v="2"/>
    <x v="0"/>
    <x v="34"/>
  </r>
  <r>
    <s v="17210"/>
    <x v="28"/>
    <s v="3766"/>
    <s v="Decatur High School"/>
    <s v="9 "/>
    <s v="12"/>
    <s v="P"/>
    <s v="FLS619"/>
    <s v="HERITAGE SPAN 2"/>
    <s v="06106 "/>
    <s v="Spanish for Native Speakers 06106"/>
    <s v="Foreign Languages"/>
    <m/>
    <m/>
    <m/>
    <m/>
    <n v="7"/>
    <n v="0"/>
    <n v="4"/>
    <n v="1"/>
    <n v="2"/>
    <x v="0"/>
    <x v="34"/>
  </r>
  <r>
    <s v="17210"/>
    <x v="28"/>
    <s v="2417"/>
    <s v="Federal Way High School"/>
    <s v="9 "/>
    <s v="12"/>
    <s v="P"/>
    <s v="FLS618"/>
    <s v="HERITAGE SPAN 1"/>
    <s v="06106 "/>
    <s v="Spanish for Native Speakers 06106"/>
    <s v="Foreign Languages"/>
    <m/>
    <m/>
    <m/>
    <m/>
    <n v="28"/>
    <n v="3"/>
    <n v="9"/>
    <n v="12"/>
    <n v="4"/>
    <x v="0"/>
    <x v="34"/>
  </r>
  <r>
    <s v="17210"/>
    <x v="28"/>
    <s v="2417"/>
    <s v="Federal Way High School"/>
    <s v="9 "/>
    <s v="12"/>
    <s v="P"/>
    <s v="FLS619"/>
    <s v="HERITAGE SPAN 1"/>
    <s v="06106 "/>
    <s v="Spanish for Native Speakers 06106"/>
    <s v="Foreign Languages"/>
    <m/>
    <m/>
    <m/>
    <m/>
    <n v="27"/>
    <n v="3"/>
    <n v="12"/>
    <n v="9"/>
    <n v="3"/>
    <x v="0"/>
    <x v="34"/>
  </r>
  <r>
    <s v="27402"/>
    <x v="30"/>
    <s v="2876"/>
    <s v="Franklin Pierce High School"/>
    <s v="9 "/>
    <s v="12"/>
    <s v="P"/>
    <s v="WRL091"/>
    <s v="SPAN NAT SPKR 1"/>
    <s v="06106 "/>
    <s v="Spanish for Native Speakers 06106"/>
    <s v="Foreign Languages"/>
    <m/>
    <m/>
    <m/>
    <m/>
    <n v="8"/>
    <n v="0"/>
    <n v="6"/>
    <n v="1"/>
    <n v="1"/>
    <x v="0"/>
    <x v="34"/>
  </r>
  <r>
    <s v="27402"/>
    <x v="30"/>
    <s v="2876"/>
    <s v="Franklin Pierce High School"/>
    <s v="9 "/>
    <s v="12"/>
    <s v="P"/>
    <s v="WRL092"/>
    <s v="SPAN NAT SPKR 2"/>
    <s v="06106 "/>
    <s v="Spanish for Native Speakers 06106"/>
    <s v="Foreign Languages"/>
    <m/>
    <m/>
    <m/>
    <m/>
    <n v="8"/>
    <n v="0"/>
    <n v="5"/>
    <n v="2"/>
    <n v="1"/>
    <x v="0"/>
    <x v="34"/>
  </r>
  <r>
    <s v="20401"/>
    <x v="73"/>
    <s v="3048"/>
    <s v="Glenwood Secondary"/>
    <s v="7 "/>
    <s v="12"/>
    <s v="P"/>
    <s v="SPA102"/>
    <s v="SPANISH - HERIT"/>
    <s v="06106 "/>
    <s v="Spanish for Native Speakers 06106"/>
    <s v="Foreign Languages"/>
    <m/>
    <m/>
    <m/>
    <m/>
    <n v="1"/>
    <n v="1"/>
    <n v="0"/>
    <n v="0"/>
    <n v="0"/>
    <x v="0"/>
    <x v="34"/>
  </r>
  <r>
    <s v="39200"/>
    <x v="170"/>
    <s v="2555"/>
    <s v="Grandview High School"/>
    <s v="9 "/>
    <s v="12"/>
    <s v="P"/>
    <s v="SPA107"/>
    <s v="SPAN II HONORS"/>
    <s v="06106 "/>
    <s v="Spanish for Native Speakers 06106"/>
    <s v="Foreign Languages"/>
    <m/>
    <m/>
    <m/>
    <m/>
    <n v="56"/>
    <n v="31"/>
    <n v="10"/>
    <n v="12"/>
    <n v="3"/>
    <x v="0"/>
    <x v="34"/>
  </r>
  <r>
    <s v="17401"/>
    <x v="31"/>
    <s v="5064"/>
    <s v="Global Connections High School"/>
    <s v="9 "/>
    <s v="12"/>
    <s v="P"/>
    <s v="WL3300A"/>
    <s v="SPANISH FOR SPANISH SPEAKERS 1"/>
    <s v="06106 "/>
    <s v="Spanish for Native Speakers 06106"/>
    <s v="Foreign Languages"/>
    <m/>
    <m/>
    <m/>
    <m/>
    <n v="17"/>
    <n v="0"/>
    <n v="8"/>
    <n v="7"/>
    <n v="2"/>
    <x v="0"/>
    <x v="34"/>
  </r>
  <r>
    <s v="17401"/>
    <x v="31"/>
    <s v="5064"/>
    <s v="Global Connections High School"/>
    <s v="9 "/>
    <s v="12"/>
    <s v="P"/>
    <s v="WL3300B"/>
    <s v="SPANISH FOR SPANISH SPEAKERS 1"/>
    <s v="06106 "/>
    <s v="Spanish for Native Speakers 06106"/>
    <s v="Foreign Languages"/>
    <m/>
    <m/>
    <m/>
    <m/>
    <n v="17"/>
    <n v="0"/>
    <n v="10"/>
    <n v="6"/>
    <n v="1"/>
    <x v="0"/>
    <x v="34"/>
  </r>
  <r>
    <s v="17401"/>
    <x v="31"/>
    <s v="2325"/>
    <s v="Highline High School"/>
    <s v="9 "/>
    <s v="12"/>
    <s v="P"/>
    <s v="WL3300A"/>
    <s v="SPANISH FOR SPANISH SPEAKERS 1"/>
    <s v="06106 "/>
    <s v="Spanish for Native Speakers 06106"/>
    <s v="Foreign Languages"/>
    <m/>
    <m/>
    <m/>
    <m/>
    <n v="24"/>
    <n v="2"/>
    <n v="7"/>
    <n v="13"/>
    <n v="2"/>
    <x v="0"/>
    <x v="34"/>
  </r>
  <r>
    <s v="17401"/>
    <x v="31"/>
    <s v="2325"/>
    <s v="Highline High School"/>
    <s v="9 "/>
    <s v="12"/>
    <s v="P"/>
    <s v="WL3300B"/>
    <s v="SPANISH FOR SPANISH SPEAKERS 1"/>
    <s v="06106 "/>
    <s v="Spanish for Native Speakers 06106"/>
    <s v="Foreign Languages"/>
    <m/>
    <m/>
    <m/>
    <m/>
    <n v="21"/>
    <n v="1"/>
    <n v="6"/>
    <n v="13"/>
    <n v="1"/>
    <x v="0"/>
    <x v="34"/>
  </r>
  <r>
    <s v="17401"/>
    <x v="31"/>
    <s v="3279"/>
    <s v="Mount Rainier High School"/>
    <s v="9 "/>
    <s v="12"/>
    <s v="P"/>
    <s v="WL3300B"/>
    <s v="SPANISH FOR SPANISH SPEAKERS 1"/>
    <s v="06106 "/>
    <s v="Spanish for Native Speakers 06106"/>
    <s v="Foreign Languages"/>
    <m/>
    <m/>
    <m/>
    <m/>
    <n v="1"/>
    <n v="0"/>
    <n v="1"/>
    <n v="0"/>
    <n v="0"/>
    <x v="0"/>
    <x v="34"/>
  </r>
  <r>
    <s v="17401"/>
    <x v="31"/>
    <s v="3279"/>
    <s v="Mount Rainier High School"/>
    <s v="9 "/>
    <s v="12"/>
    <s v="P"/>
    <s v="WL3300A"/>
    <s v="SPANISH FOR SPANISH SPEAKERS 1"/>
    <s v="06106 "/>
    <s v="Spanish for Native Speakers 06106"/>
    <s v="Foreign Languages"/>
    <m/>
    <m/>
    <m/>
    <m/>
    <n v="25"/>
    <n v="14"/>
    <n v="6"/>
    <n v="5"/>
    <n v="0"/>
    <x v="0"/>
    <x v="34"/>
  </r>
  <r>
    <s v="17401"/>
    <x v="31"/>
    <s v="3279"/>
    <s v="Mount Rainier High School"/>
    <s v="9 "/>
    <s v="12"/>
    <s v="P"/>
    <s v="WL3300B"/>
    <s v="SPANISH FOR SPANISH SPEAKERS 1"/>
    <s v="06106 "/>
    <s v="Spanish for Native Speakers 06106"/>
    <s v="Foreign Languages"/>
    <m/>
    <m/>
    <m/>
    <m/>
    <n v="17"/>
    <n v="11"/>
    <n v="5"/>
    <n v="1"/>
    <n v="0"/>
    <x v="0"/>
    <x v="34"/>
  </r>
  <r>
    <s v="17401"/>
    <x v="31"/>
    <s v="3279"/>
    <s v="Mount Rainier High School"/>
    <s v="9 "/>
    <s v="12"/>
    <s v="P"/>
    <s v="WL4300A"/>
    <s v="SPANISH FOR SPANISH SPEAKERS 2"/>
    <s v="06106 "/>
    <s v="Spanish for Native Speakers 06106"/>
    <s v="Foreign Languages"/>
    <m/>
    <m/>
    <m/>
    <m/>
    <n v="9"/>
    <n v="0"/>
    <n v="5"/>
    <n v="2"/>
    <n v="2"/>
    <x v="0"/>
    <x v="34"/>
  </r>
  <r>
    <s v="17401"/>
    <x v="31"/>
    <s v="3279"/>
    <s v="Mount Rainier High School"/>
    <s v="9 "/>
    <s v="12"/>
    <s v="P"/>
    <s v="WL4300B"/>
    <s v="SPANISH FOR SPANISH SPEAKERS 2"/>
    <s v="06106 "/>
    <s v="Spanish for Native Speakers 06106"/>
    <s v="Foreign Languages"/>
    <m/>
    <m/>
    <m/>
    <m/>
    <n v="6"/>
    <n v="0"/>
    <n v="4"/>
    <n v="1"/>
    <n v="1"/>
    <x v="0"/>
    <x v="34"/>
  </r>
  <r>
    <s v="17415"/>
    <x v="34"/>
    <s v="2797"/>
    <s v="Kent-Meridian High School"/>
    <s v="9 "/>
    <s v="12"/>
    <s v="P"/>
    <s v="FLS059"/>
    <s v="Span_SpSpkrs_S1"/>
    <s v="06106 "/>
    <s v="Spanish for Native Speakers 06106"/>
    <s v="Foreign Languages"/>
    <m/>
    <m/>
    <m/>
    <m/>
    <n v="33"/>
    <n v="27"/>
    <n v="4"/>
    <n v="1"/>
    <n v="1"/>
    <x v="0"/>
    <x v="34"/>
  </r>
  <r>
    <s v="17415"/>
    <x v="34"/>
    <s v="2797"/>
    <s v="Kent-Meridian High School"/>
    <s v="9 "/>
    <s v="12"/>
    <s v="P"/>
    <s v="FLS060"/>
    <s v="Span_SpSpkrs_S2"/>
    <s v="06106 "/>
    <s v="Spanish for Native Speakers 06106"/>
    <s v="Foreign Languages"/>
    <m/>
    <m/>
    <m/>
    <m/>
    <n v="27"/>
    <n v="21"/>
    <n v="5"/>
    <n v="1"/>
    <n v="0"/>
    <x v="0"/>
    <x v="34"/>
  </r>
  <r>
    <s v="17414"/>
    <x v="36"/>
    <s v="3528"/>
    <s v="Redmond High"/>
    <s v="9 "/>
    <s v="12"/>
    <s v="P"/>
    <s v="FOR592"/>
    <s v="SPAN NATIVE SPK"/>
    <s v="06106 "/>
    <s v="Spanish for Native Speakers 06106"/>
    <s v="Foreign Languages"/>
    <m/>
    <m/>
    <m/>
    <m/>
    <n v="17"/>
    <n v="9"/>
    <n v="4"/>
    <n v="4"/>
    <n v="0"/>
    <x v="0"/>
    <x v="34"/>
  </r>
  <r>
    <s v="17414"/>
    <x v="36"/>
    <s v="3528"/>
    <s v="Redmond High"/>
    <s v="9 "/>
    <s v="12"/>
    <s v="P"/>
    <s v="FOR591"/>
    <s v="SPAN NATIVE SPK"/>
    <s v="06106 "/>
    <s v="Spanish for Native Speakers 06106"/>
    <s v="Foreign Languages"/>
    <m/>
    <m/>
    <m/>
    <m/>
    <n v="17"/>
    <n v="7"/>
    <n v="3"/>
    <n v="7"/>
    <n v="0"/>
    <x v="0"/>
    <x v="34"/>
  </r>
  <r>
    <s v="24350"/>
    <x v="86"/>
    <s v="1621"/>
    <s v="Alternative School"/>
    <s v="9 "/>
    <s v="12"/>
    <s v="A"/>
    <s v="SPN130"/>
    <s v="SPANISH"/>
    <s v="06106 "/>
    <s v="Spanish for Native Speakers 06106"/>
    <s v="Foreign Languages"/>
    <m/>
    <m/>
    <m/>
    <m/>
    <n v="4"/>
    <n v="0"/>
    <n v="1"/>
    <n v="2"/>
    <n v="1"/>
    <x v="0"/>
    <x v="34"/>
  </r>
  <r>
    <s v="13161"/>
    <x v="38"/>
    <s v="3215"/>
    <s v="Moses Lake High School"/>
    <s v="9 "/>
    <s v="12"/>
    <s v="P"/>
    <s v="SPA110"/>
    <s v="SPNSH NATIVE I"/>
    <s v="06106 "/>
    <s v="Spanish for Native Speakers 06106"/>
    <s v="Foreign Languages"/>
    <m/>
    <m/>
    <m/>
    <m/>
    <n v="24"/>
    <n v="5"/>
    <n v="6"/>
    <n v="8"/>
    <n v="5"/>
    <x v="0"/>
    <x v="34"/>
  </r>
  <r>
    <s v="13161"/>
    <x v="38"/>
    <s v="3215"/>
    <s v="Moses Lake High School"/>
    <s v="9 "/>
    <s v="12"/>
    <s v="P"/>
    <s v="SPA210"/>
    <s v="SPNSH NATIVE II"/>
    <s v="06106 "/>
    <s v="Spanish for Native Speakers 06106"/>
    <s v="Foreign Languages"/>
    <m/>
    <m/>
    <m/>
    <m/>
    <n v="17"/>
    <n v="1"/>
    <n v="4"/>
    <n v="11"/>
    <n v="1"/>
    <x v="0"/>
    <x v="34"/>
  </r>
  <r>
    <s v="29320"/>
    <x v="120"/>
    <s v="2295"/>
    <s v="Mount Vernon High School"/>
    <s v="9 "/>
    <s v="12"/>
    <s v="P"/>
    <s v="FLG045"/>
    <s v="SPA-HERI SP 2B"/>
    <s v="06106 "/>
    <s v="Spanish for Native Speakers 06106"/>
    <s v="Foreign Languages"/>
    <m/>
    <m/>
    <m/>
    <m/>
    <n v="43"/>
    <n v="2"/>
    <n v="20"/>
    <n v="13"/>
    <n v="8"/>
    <x v="0"/>
    <x v="34"/>
  </r>
  <r>
    <s v="29320"/>
    <x v="120"/>
    <s v="2295"/>
    <s v="Mount Vernon High School"/>
    <s v="9 "/>
    <s v="12"/>
    <s v="P"/>
    <s v="FLG025"/>
    <s v="SPAN-HERI  SP"/>
    <s v="06106 "/>
    <s v="Spanish for Native Speakers 06106"/>
    <s v="Foreign Languages"/>
    <m/>
    <m/>
    <m/>
    <m/>
    <n v="99"/>
    <n v="53"/>
    <n v="25"/>
    <n v="16"/>
    <n v="5"/>
    <x v="0"/>
    <x v="34"/>
  </r>
  <r>
    <s v="29320"/>
    <x v="120"/>
    <s v="2295"/>
    <s v="Mount Vernon High School"/>
    <s v="9 "/>
    <s v="12"/>
    <s v="P"/>
    <s v="FLG044"/>
    <s v="SPAN-HERI SP 2"/>
    <s v="06106 "/>
    <s v="Spanish for Native Speakers 06106"/>
    <s v="Foreign Languages"/>
    <m/>
    <m/>
    <m/>
    <m/>
    <n v="45"/>
    <n v="2"/>
    <n v="22"/>
    <n v="12"/>
    <n v="9"/>
    <x v="0"/>
    <x v="34"/>
  </r>
  <r>
    <s v="29320"/>
    <x v="120"/>
    <s v="2295"/>
    <s v="Mount Vernon High School"/>
    <s v="9 "/>
    <s v="12"/>
    <s v="P"/>
    <s v="FLG026"/>
    <s v="SPAN-HERI SP B"/>
    <s v="06106 "/>
    <s v="Spanish for Native Speakers 06106"/>
    <s v="Foreign Languages"/>
    <m/>
    <m/>
    <m/>
    <m/>
    <n v="80"/>
    <n v="38"/>
    <n v="24"/>
    <n v="14"/>
    <n v="4"/>
    <x v="0"/>
    <x v="34"/>
  </r>
  <r>
    <s v="31006"/>
    <x v="121"/>
    <s v="3688"/>
    <s v="Mariner High School"/>
    <s v="9 "/>
    <s v="12"/>
    <s v="P"/>
    <s v="SPL100"/>
    <s v="Spanish for Literacy"/>
    <s v="06106 "/>
    <s v="Spanish for Native Speakers 06106"/>
    <s v="Foreign Languages"/>
    <m/>
    <m/>
    <m/>
    <m/>
    <n v="54"/>
    <n v="25"/>
    <n v="13"/>
    <n v="15"/>
    <n v="1"/>
    <x v="0"/>
    <x v="34"/>
  </r>
  <r>
    <s v="31006"/>
    <x v="121"/>
    <s v="3688"/>
    <s v="Mariner High School"/>
    <s v="9 "/>
    <s v="12"/>
    <s v="P"/>
    <s v="SPL200"/>
    <s v="Spanish for Literacy 200"/>
    <s v="06106 "/>
    <s v="Spanish for Native Speakers 06106"/>
    <s v="Foreign Languages"/>
    <m/>
    <m/>
    <m/>
    <m/>
    <n v="26"/>
    <n v="1"/>
    <n v="4"/>
    <n v="15"/>
    <n v="6"/>
    <x v="0"/>
    <x v="34"/>
  </r>
  <r>
    <s v="25155"/>
    <x v="39"/>
    <s v="3295"/>
    <s v="Naselle Jr Sr High Schools"/>
    <s v="6 "/>
    <s v="12"/>
    <s v="P"/>
    <s v="FLS303"/>
    <s v="Adv Spanish"/>
    <s v="06106 "/>
    <s v="Spanish for Native Speakers 06106"/>
    <s v="Foreign Languages"/>
    <m/>
    <m/>
    <m/>
    <m/>
    <n v="1"/>
    <n v="0"/>
    <n v="1"/>
    <n v="0"/>
    <n v="0"/>
    <x v="0"/>
    <x v="34"/>
  </r>
  <r>
    <s v="11051"/>
    <x v="173"/>
    <s v="3272"/>
    <s v="Connell High School"/>
    <s v="9 "/>
    <s v="12"/>
    <s v="P"/>
    <s v="FOR501"/>
    <s v="NATIVE SPAN I A"/>
    <s v="06106 "/>
    <s v="Spanish for Native Speakers 06106"/>
    <s v="Foreign Languages"/>
    <m/>
    <m/>
    <m/>
    <m/>
    <n v="58"/>
    <n v="38"/>
    <n v="12"/>
    <n v="8"/>
    <n v="0"/>
    <x v="0"/>
    <x v="34"/>
  </r>
  <r>
    <s v="11051"/>
    <x v="173"/>
    <s v="3272"/>
    <s v="Connell High School"/>
    <s v="9 "/>
    <s v="12"/>
    <s v="P"/>
    <s v="FOR502"/>
    <s v="NATIVE SPAN I B"/>
    <s v="06106 "/>
    <s v="Spanish for Native Speakers 06106"/>
    <s v="Foreign Languages"/>
    <m/>
    <m/>
    <m/>
    <m/>
    <n v="53"/>
    <n v="34"/>
    <n v="10"/>
    <n v="9"/>
    <n v="0"/>
    <x v="0"/>
    <x v="34"/>
  </r>
  <r>
    <s v="11051"/>
    <x v="173"/>
    <s v="3272"/>
    <s v="Connell High School"/>
    <s v="9 "/>
    <s v="12"/>
    <s v="P"/>
    <s v="FOR511"/>
    <s v="NATIVE SPAN IIA"/>
    <s v="06106 "/>
    <s v="Spanish for Native Speakers 06106"/>
    <s v="Foreign Languages"/>
    <m/>
    <m/>
    <m/>
    <m/>
    <n v="76"/>
    <n v="0"/>
    <n v="41"/>
    <n v="26"/>
    <n v="9"/>
    <x v="0"/>
    <x v="34"/>
  </r>
  <r>
    <s v="11051"/>
    <x v="173"/>
    <s v="3272"/>
    <s v="Connell High School"/>
    <s v="9 "/>
    <s v="12"/>
    <s v="P"/>
    <s v="FOR512"/>
    <s v="NATIVE SPAN IIB"/>
    <s v="06106 "/>
    <s v="Spanish for Native Speakers 06106"/>
    <s v="Foreign Languages"/>
    <m/>
    <m/>
    <m/>
    <m/>
    <n v="70"/>
    <n v="0"/>
    <n v="36"/>
    <n v="26"/>
    <n v="8"/>
    <x v="0"/>
    <x v="34"/>
  </r>
  <r>
    <s v="24105"/>
    <x v="142"/>
    <s v="2246"/>
    <s v="Okanogan High School"/>
    <s v="9 "/>
    <s v="12"/>
    <s v="P"/>
    <s v="1515"/>
    <s v="SPAN F NATIVE S"/>
    <s v="06106 "/>
    <s v="Spanish for Native Speakers 06106"/>
    <s v="Foreign Languages"/>
    <m/>
    <m/>
    <m/>
    <m/>
    <n v="15"/>
    <n v="3"/>
    <n v="4"/>
    <n v="6"/>
    <n v="2"/>
    <x v="0"/>
    <x v="34"/>
  </r>
  <r>
    <s v="11001"/>
    <x v="45"/>
    <s v="5164"/>
    <s v="Chiawana High School"/>
    <s v="9 "/>
    <s v="12"/>
    <s v="P"/>
    <s v="GEN141"/>
    <s v="TRANS &amp; INTERP 1-2"/>
    <s v="06106 "/>
    <s v="Spanish for Native Speakers 06106"/>
    <s v="Foreign Languages"/>
    <m/>
    <m/>
    <m/>
    <m/>
    <n v="28"/>
    <n v="0"/>
    <n v="2"/>
    <n v="9"/>
    <n v="17"/>
    <x v="0"/>
    <x v="34"/>
  </r>
  <r>
    <s v="11001"/>
    <x v="45"/>
    <s v="5164"/>
    <s v="Chiawana High School"/>
    <s v="9 "/>
    <s v="12"/>
    <s v="P"/>
    <s v="GEN145"/>
    <s v="TRANS &amp; INTERP 3-4"/>
    <s v="06106 "/>
    <s v="Spanish for Native Speakers 06106"/>
    <s v="Foreign Languages"/>
    <m/>
    <m/>
    <m/>
    <m/>
    <n v="9"/>
    <n v="0"/>
    <n v="0"/>
    <n v="1"/>
    <n v="8"/>
    <x v="0"/>
    <x v="34"/>
  </r>
  <r>
    <s v="11001"/>
    <x v="45"/>
    <s v="3912"/>
    <s v="New Horizons High School"/>
    <s v="6 "/>
    <s v="12"/>
    <s v="A"/>
    <s v="GEN141"/>
    <s v="TRANS &amp; INTERP 1-2"/>
    <s v="06106 "/>
    <s v="Spanish for Native Speakers 06106"/>
    <s v="Foreign Languages"/>
    <m/>
    <m/>
    <m/>
    <m/>
    <n v="24"/>
    <n v="2"/>
    <n v="5"/>
    <n v="7"/>
    <n v="12"/>
    <x v="0"/>
    <x v="34"/>
  </r>
  <r>
    <s v="11001"/>
    <x v="45"/>
    <s v="3912"/>
    <s v="New Horizons High School"/>
    <s v="6 "/>
    <s v="12"/>
    <s v="A"/>
    <s v="GEN145"/>
    <s v="TRANS &amp; INTERP 3-4"/>
    <s v="06106 "/>
    <s v="Spanish for Native Speakers 06106"/>
    <s v="Foreign Languages"/>
    <m/>
    <m/>
    <m/>
    <m/>
    <n v="1"/>
    <n v="0"/>
    <n v="1"/>
    <n v="0"/>
    <n v="0"/>
    <x v="0"/>
    <x v="34"/>
  </r>
  <r>
    <s v="11001"/>
    <x v="45"/>
    <s v="3912"/>
    <s v="New Horizons High School"/>
    <s v="6 "/>
    <s v="12"/>
    <s v="A"/>
    <s v="GEN142"/>
    <s v="TRANSL&amp;INTERPR 2"/>
    <s v="06106 "/>
    <s v="Spanish for Native Speakers 06106"/>
    <s v="Foreign Languages"/>
    <m/>
    <m/>
    <m/>
    <m/>
    <n v="6"/>
    <n v="0"/>
    <n v="2"/>
    <n v="2"/>
    <n v="4"/>
    <x v="0"/>
    <x v="34"/>
  </r>
  <r>
    <s v="11001"/>
    <x v="45"/>
    <s v="2917"/>
    <s v="Pasco Senior High School"/>
    <s v="9 "/>
    <s v="12"/>
    <s v="P"/>
    <s v="GEN141"/>
    <s v="TRANS &amp; INTERP 1-2"/>
    <s v="06106 "/>
    <s v="Spanish for Native Speakers 06106"/>
    <s v="Foreign Languages"/>
    <m/>
    <m/>
    <m/>
    <m/>
    <n v="25"/>
    <n v="0"/>
    <n v="4"/>
    <n v="4"/>
    <n v="17"/>
    <x v="0"/>
    <x v="34"/>
  </r>
  <r>
    <s v="11001"/>
    <x v="45"/>
    <s v="2917"/>
    <s v="Pasco Senior High School"/>
    <s v="9 "/>
    <s v="12"/>
    <s v="P"/>
    <s v="GEN145"/>
    <s v="TRANS &amp; INTERP 3-4"/>
    <s v="06106 "/>
    <s v="Spanish for Native Speakers 06106"/>
    <s v="Foreign Languages"/>
    <m/>
    <m/>
    <m/>
    <m/>
    <n v="7"/>
    <n v="0"/>
    <n v="0"/>
    <n v="0"/>
    <n v="7"/>
    <x v="0"/>
    <x v="34"/>
  </r>
  <r>
    <s v="24122"/>
    <x v="174"/>
    <s v="2397"/>
    <s v="Pateros High School"/>
    <s v="7 "/>
    <s v="12"/>
    <s v="P"/>
    <s v="SPA401"/>
    <s v="SPAN 4 SPAN SP."/>
    <s v="06106 "/>
    <s v="Spanish for Native Speakers 06106"/>
    <s v="Foreign Languages"/>
    <m/>
    <m/>
    <m/>
    <m/>
    <n v="10"/>
    <n v="0"/>
    <n v="0"/>
    <n v="8"/>
    <n v="2"/>
    <x v="0"/>
    <x v="34"/>
  </r>
  <r>
    <s v="24122"/>
    <x v="174"/>
    <s v="2397"/>
    <s v="Pateros High School"/>
    <s v="7 "/>
    <s v="12"/>
    <s v="P"/>
    <s v="WLSPAN"/>
    <s v="STAMP SPANISH"/>
    <s v="06106 "/>
    <s v="Spanish for Native Speakers 06106"/>
    <s v="Foreign Languages"/>
    <m/>
    <m/>
    <m/>
    <m/>
    <n v="5"/>
    <n v="0"/>
    <n v="0"/>
    <n v="1"/>
    <n v="4"/>
    <x v="1"/>
    <x v="34"/>
  </r>
  <r>
    <s v="03400"/>
    <x v="100"/>
    <s v="3833"/>
    <s v="Hanford High School"/>
    <s v="9 "/>
    <s v="12"/>
    <s v="P"/>
    <s v="5824"/>
    <s v="Spanish for Native Speakers"/>
    <s v="06106 "/>
    <s v="Spanish for Native Speakers 06106"/>
    <s v="Foreign Languages"/>
    <m/>
    <m/>
    <m/>
    <m/>
    <n v="4"/>
    <n v="1"/>
    <n v="1"/>
    <n v="1"/>
    <n v="1"/>
    <x v="0"/>
    <x v="34"/>
  </r>
  <r>
    <s v="03400"/>
    <x v="100"/>
    <s v="3833"/>
    <s v="Hanford High School"/>
    <s v="9 "/>
    <s v="12"/>
    <s v="P"/>
    <s v="5825"/>
    <s v="Spanish for Native Speakers"/>
    <s v="06106 "/>
    <s v="Spanish for Native Speakers 06106"/>
    <s v="Foreign Languages"/>
    <m/>
    <m/>
    <m/>
    <m/>
    <n v="3"/>
    <n v="1"/>
    <n v="2"/>
    <n v="0"/>
    <n v="0"/>
    <x v="0"/>
    <x v="34"/>
  </r>
  <r>
    <s v="29101"/>
    <x v="52"/>
    <s v="2150"/>
    <s v="Sedro Woolley Senior High School"/>
    <s v="9 "/>
    <s v="12"/>
    <s v="P"/>
    <s v="FLA412"/>
    <s v="SPANISH IV B"/>
    <s v="06106 "/>
    <s v="Spanish for Native Speakers 06106"/>
    <s v="Foreign Languages"/>
    <m/>
    <m/>
    <m/>
    <m/>
    <n v="3"/>
    <n v="1"/>
    <n v="2"/>
    <n v="0"/>
    <n v="0"/>
    <x v="0"/>
    <x v="34"/>
  </r>
  <r>
    <s v="39202"/>
    <x v="6"/>
    <s v="2900"/>
    <s v="Toppenish High School"/>
    <s v="9 "/>
    <s v="12"/>
    <s v="P"/>
    <s v="SPA178"/>
    <s v="SPANISH FOR SPK"/>
    <s v="06106 "/>
    <s v="Spanish for Native Speakers 06106"/>
    <s v="Foreign Languages"/>
    <m/>
    <m/>
    <m/>
    <m/>
    <n v="61"/>
    <n v="24"/>
    <n v="20"/>
    <n v="9"/>
    <n v="8"/>
    <x v="0"/>
    <x v="34"/>
  </r>
  <r>
    <s v="39202"/>
    <x v="6"/>
    <s v="2900"/>
    <s v="Toppenish High School"/>
    <s v="9 "/>
    <s v="12"/>
    <s v="P"/>
    <s v="SPA198"/>
    <s v="SPANISH SPEAKER"/>
    <s v="06106 "/>
    <s v="Spanish for Native Speakers 06106"/>
    <s v="Foreign Languages"/>
    <m/>
    <m/>
    <m/>
    <m/>
    <n v="66"/>
    <n v="24"/>
    <n v="25"/>
    <n v="9"/>
    <n v="8"/>
    <x v="0"/>
    <x v="34"/>
  </r>
  <r>
    <s v="36140"/>
    <x v="68"/>
    <s v="4071"/>
    <s v="Lincoln High School"/>
    <s v="9 "/>
    <s v="12"/>
    <s v="A"/>
    <s v="LAN256"/>
    <s v="SPANF/NSPEAKERS"/>
    <s v="06106 "/>
    <s v="Spanish for Native Speakers 06106"/>
    <s v="Foreign Languages"/>
    <m/>
    <m/>
    <m/>
    <m/>
    <n v="11"/>
    <n v="1"/>
    <n v="2"/>
    <n v="5"/>
    <n v="3"/>
    <x v="0"/>
    <x v="34"/>
  </r>
  <r>
    <s v="36140"/>
    <x v="68"/>
    <s v="3468"/>
    <s v="Walla Walla High School"/>
    <s v="9 "/>
    <s v="12"/>
    <s v="P"/>
    <s v="LAN256"/>
    <s v="SPAN F/S SPEAKR"/>
    <s v="06106 "/>
    <s v="Spanish for Native Speakers 06106"/>
    <s v="Foreign Languages"/>
    <m/>
    <m/>
    <m/>
    <m/>
    <n v="86"/>
    <n v="20"/>
    <n v="21"/>
    <n v="35"/>
    <n v="10"/>
    <x v="0"/>
    <x v="34"/>
  </r>
  <r>
    <s v="39207"/>
    <x v="7"/>
    <s v="3141"/>
    <s v="Wapato High School"/>
    <s v="9 "/>
    <s v="12"/>
    <s v="P"/>
    <s v="4591"/>
    <s v="NATIVE SPANISH 1"/>
    <s v="06106 "/>
    <s v="Spanish for Native Speakers 06106"/>
    <s v="Foreign Languages"/>
    <m/>
    <m/>
    <m/>
    <m/>
    <n v="1"/>
    <n v="0"/>
    <n v="0"/>
    <n v="0"/>
    <n v="1"/>
    <x v="0"/>
    <x v="34"/>
  </r>
  <r>
    <s v="39207"/>
    <x v="7"/>
    <s v="3141"/>
    <s v="Wapato High School"/>
    <s v="9 "/>
    <s v="12"/>
    <s v="P"/>
    <s v="4591"/>
    <s v="NATIVE SPANISH I"/>
    <s v="06106 "/>
    <s v="Spanish for Native Speakers 06106"/>
    <s v="Foreign Languages"/>
    <m/>
    <m/>
    <m/>
    <m/>
    <n v="83"/>
    <n v="2"/>
    <n v="58"/>
    <n v="20"/>
    <n v="3"/>
    <x v="0"/>
    <x v="34"/>
  </r>
  <r>
    <s v="39207"/>
    <x v="7"/>
    <s v="3141"/>
    <s v="Wapato High School"/>
    <s v="9 "/>
    <s v="12"/>
    <s v="P"/>
    <s v="4592"/>
    <s v="NATIVE SPANISH II"/>
    <s v="06106 "/>
    <s v="Spanish for Native Speakers 06106"/>
    <s v="Foreign Languages"/>
    <m/>
    <m/>
    <m/>
    <m/>
    <n v="41"/>
    <n v="1"/>
    <n v="2"/>
    <n v="21"/>
    <n v="17"/>
    <x v="0"/>
    <x v="34"/>
  </r>
  <r>
    <s v="04246"/>
    <x v="93"/>
    <s v="2134"/>
    <s v="Wenatchee High School"/>
    <s v="9 "/>
    <s v="12"/>
    <s v="P"/>
    <s v="FSS100"/>
    <s v="SP/SPAN SPKER 1"/>
    <s v="06106 "/>
    <s v="Spanish for Native Speakers 06106"/>
    <s v="Foreign Languages"/>
    <m/>
    <m/>
    <m/>
    <m/>
    <n v="64"/>
    <n v="29"/>
    <n v="22"/>
    <n v="11"/>
    <n v="2"/>
    <x v="0"/>
    <x v="34"/>
  </r>
  <r>
    <s v="04246"/>
    <x v="93"/>
    <s v="2134"/>
    <s v="Wenatchee High School"/>
    <s v="9 "/>
    <s v="12"/>
    <s v="P"/>
    <s v="FSS200"/>
    <s v="SP/SPAN SPKER 2"/>
    <s v="06106 "/>
    <s v="Spanish for Native Speakers 06106"/>
    <s v="Foreign Languages"/>
    <m/>
    <m/>
    <m/>
    <m/>
    <n v="88"/>
    <n v="47"/>
    <n v="22"/>
    <n v="8"/>
    <n v="11"/>
    <x v="0"/>
    <x v="34"/>
  </r>
  <r>
    <s v="04246"/>
    <x v="93"/>
    <s v="2134"/>
    <s v="Wenatchee High School"/>
    <s v="9 "/>
    <s v="12"/>
    <s v="P"/>
    <s v="FSS300"/>
    <s v="SP/SPAN SPKER 3"/>
    <s v="06106 "/>
    <s v="Spanish for Native Speakers 06106"/>
    <s v="Foreign Languages"/>
    <m/>
    <m/>
    <m/>
    <m/>
    <n v="8"/>
    <n v="1"/>
    <n v="1"/>
    <n v="4"/>
    <n v="2"/>
    <x v="0"/>
    <x v="34"/>
  </r>
  <r>
    <s v="39007"/>
    <x v="72"/>
    <s v="2116"/>
    <s v="Davis High School"/>
    <s v="9 "/>
    <s v="12"/>
    <s v="P"/>
    <s v="FLS351"/>
    <s v="IB NATIVE SPN 3"/>
    <s v="06106 "/>
    <s v="Spanish for Native Speakers 06106"/>
    <s v="Foreign Languages"/>
    <m/>
    <m/>
    <m/>
    <m/>
    <n v="7"/>
    <n v="0"/>
    <n v="0"/>
    <n v="7"/>
    <n v="0"/>
    <x v="0"/>
    <x v="34"/>
  </r>
  <r>
    <s v="39007"/>
    <x v="72"/>
    <s v="2116"/>
    <s v="Davis High School"/>
    <s v="9 "/>
    <s v="12"/>
    <s v="P"/>
    <s v="FLS352"/>
    <s v="IB NATIVE SPN 3"/>
    <s v="06106 "/>
    <s v="Spanish for Native Speakers 06106"/>
    <s v="Foreign Languages"/>
    <m/>
    <m/>
    <m/>
    <m/>
    <n v="6"/>
    <n v="1"/>
    <n v="0"/>
    <n v="5"/>
    <n v="0"/>
    <x v="0"/>
    <x v="34"/>
  </r>
  <r>
    <s v="39007"/>
    <x v="72"/>
    <s v="2116"/>
    <s v="Davis High School"/>
    <s v="9 "/>
    <s v="12"/>
    <s v="P"/>
    <s v="FLS231"/>
    <s v="NATIVE SPAN 1"/>
    <s v="06106 "/>
    <s v="Spanish for Native Speakers 06106"/>
    <s v="Foreign Languages"/>
    <m/>
    <m/>
    <m/>
    <m/>
    <n v="80"/>
    <n v="32"/>
    <n v="20"/>
    <n v="27"/>
    <n v="1"/>
    <x v="0"/>
    <x v="34"/>
  </r>
  <r>
    <s v="39007"/>
    <x v="72"/>
    <s v="2116"/>
    <s v="Davis High School"/>
    <s v="9 "/>
    <s v="12"/>
    <s v="P"/>
    <s v="FLS232"/>
    <s v="NATIVE SPAN 1"/>
    <s v="06106 "/>
    <s v="Spanish for Native Speakers 06106"/>
    <s v="Foreign Languages"/>
    <m/>
    <m/>
    <m/>
    <m/>
    <n v="80"/>
    <n v="32"/>
    <n v="19"/>
    <n v="29"/>
    <n v="0"/>
    <x v="0"/>
    <x v="34"/>
  </r>
  <r>
    <s v="39007"/>
    <x v="72"/>
    <s v="2116"/>
    <s v="Davis High School"/>
    <s v="9 "/>
    <s v="12"/>
    <s v="P"/>
    <s v="FLS331"/>
    <s v="NATIVE SPAN 2"/>
    <s v="06106 "/>
    <s v="Spanish for Native Speakers 06106"/>
    <s v="Foreign Languages"/>
    <m/>
    <m/>
    <m/>
    <m/>
    <n v="45"/>
    <n v="0"/>
    <n v="6"/>
    <n v="23"/>
    <n v="16"/>
    <x v="0"/>
    <x v="34"/>
  </r>
  <r>
    <s v="39007"/>
    <x v="72"/>
    <s v="2116"/>
    <s v="Davis High School"/>
    <s v="9 "/>
    <s v="12"/>
    <s v="P"/>
    <s v="FLS332"/>
    <s v="NATIVE SPAN 2"/>
    <s v="06106 "/>
    <s v="Spanish for Native Speakers 06106"/>
    <s v="Foreign Languages"/>
    <m/>
    <m/>
    <m/>
    <m/>
    <n v="41"/>
    <n v="0"/>
    <n v="6"/>
    <n v="21"/>
    <n v="14"/>
    <x v="0"/>
    <x v="34"/>
  </r>
  <r>
    <s v="39007"/>
    <x v="72"/>
    <s v="3206"/>
    <s v="Eisenhower High School"/>
    <s v="9 "/>
    <s v="12"/>
    <s v="P"/>
    <s v="FLS231"/>
    <s v="NATIVE SPNISH 1"/>
    <s v="06106 "/>
    <s v="Spanish for Native Speakers 06106"/>
    <s v="Foreign Languages"/>
    <m/>
    <m/>
    <m/>
    <m/>
    <n v="52"/>
    <n v="26"/>
    <n v="16"/>
    <n v="8"/>
    <n v="2"/>
    <x v="0"/>
    <x v="34"/>
  </r>
  <r>
    <s v="39007"/>
    <x v="72"/>
    <s v="3206"/>
    <s v="Eisenhower High School"/>
    <s v="9 "/>
    <s v="12"/>
    <s v="P"/>
    <s v="FLS232"/>
    <s v="NATIVE SPNISH 1"/>
    <s v="06106 "/>
    <s v="Spanish for Native Speakers 06106"/>
    <s v="Foreign Languages"/>
    <m/>
    <m/>
    <m/>
    <m/>
    <n v="49"/>
    <n v="26"/>
    <n v="14"/>
    <n v="6"/>
    <n v="3"/>
    <x v="0"/>
    <x v="34"/>
  </r>
  <r>
    <s v="39007"/>
    <x v="72"/>
    <s v="3206"/>
    <s v="Eisenhower High School"/>
    <s v="9 "/>
    <s v="12"/>
    <s v="P"/>
    <s v="FLS332"/>
    <s v="NATIVE SPNISH 2"/>
    <s v="06106 "/>
    <s v="Spanish for Native Speakers 06106"/>
    <s v="Foreign Languages"/>
    <m/>
    <m/>
    <m/>
    <m/>
    <n v="23"/>
    <n v="1"/>
    <n v="15"/>
    <n v="5"/>
    <n v="2"/>
    <x v="0"/>
    <x v="34"/>
  </r>
  <r>
    <s v="39007"/>
    <x v="72"/>
    <s v="3206"/>
    <s v="Eisenhower High School"/>
    <s v="9 "/>
    <s v="12"/>
    <s v="P"/>
    <s v="FLS331"/>
    <s v="NATIVE SPNISH 2"/>
    <s v="06106 "/>
    <s v="Spanish for Native Speakers 06106"/>
    <s v="Foreign Languages"/>
    <m/>
    <m/>
    <m/>
    <m/>
    <n v="24"/>
    <n v="0"/>
    <n v="15"/>
    <n v="6"/>
    <n v="3"/>
    <x v="0"/>
    <x v="34"/>
  </r>
  <r>
    <s v="14005"/>
    <x v="11"/>
    <s v="3476"/>
    <s v="J M Weatherwax High School"/>
    <s v="9 "/>
    <s v="12"/>
    <s v="P"/>
    <s v="APX46"/>
    <s v="APEX SPANISH I"/>
    <s v="06101 "/>
    <s v="Spanish I 06101"/>
    <s v="Miscellaneous"/>
    <m/>
    <m/>
    <m/>
    <m/>
    <n v="1"/>
    <n v="0"/>
    <n v="0"/>
    <n v="1"/>
    <n v="0"/>
    <x v="0"/>
    <x v="34"/>
  </r>
  <r>
    <s v="14005"/>
    <x v="11"/>
    <s v="3476"/>
    <s v="J M Weatherwax High School"/>
    <s v="9 "/>
    <s v="12"/>
    <s v="P"/>
    <s v="APX46"/>
    <s v="APEX SPANISH I S1"/>
    <s v="06101 "/>
    <s v="Spanish I 06101"/>
    <s v="Miscellaneous"/>
    <m/>
    <m/>
    <m/>
    <m/>
    <n v="3"/>
    <n v="0"/>
    <n v="1"/>
    <n v="2"/>
    <n v="0"/>
    <x v="0"/>
    <x v="34"/>
  </r>
  <r>
    <s v="14005"/>
    <x v="11"/>
    <s v="3476"/>
    <s v="J M Weatherwax High School"/>
    <s v="9 "/>
    <s v="12"/>
    <s v="P"/>
    <s v="APX46"/>
    <s v="APEX SPANISH I S1-2"/>
    <s v="06101 "/>
    <s v="Spanish I 06101"/>
    <s v="Miscellaneous"/>
    <m/>
    <m/>
    <m/>
    <m/>
    <n v="1"/>
    <n v="0"/>
    <n v="0"/>
    <n v="1"/>
    <n v="0"/>
    <x v="0"/>
    <x v="34"/>
  </r>
  <r>
    <s v="14005"/>
    <x v="11"/>
    <s v="3476"/>
    <s v="J M Weatherwax High School"/>
    <s v="9 "/>
    <s v="12"/>
    <s v="P"/>
    <s v="APX46"/>
    <s v="APEX SPANISH I S2"/>
    <s v="06101 "/>
    <s v="Spanish I 06101"/>
    <s v="Miscellaneous"/>
    <m/>
    <m/>
    <m/>
    <m/>
    <n v="4"/>
    <n v="0"/>
    <n v="0"/>
    <n v="4"/>
    <n v="0"/>
    <x v="0"/>
    <x v="34"/>
  </r>
  <r>
    <s v="14005"/>
    <x v="11"/>
    <s v="3476"/>
    <s v="J M Weatherwax High School"/>
    <s v="9 "/>
    <s v="12"/>
    <s v="P"/>
    <s v="SPN100"/>
    <s v="SPANISH I"/>
    <s v="06101 "/>
    <s v="Spanish I 06101"/>
    <s v="Foreign Languages"/>
    <m/>
    <m/>
    <m/>
    <m/>
    <n v="102"/>
    <n v="23"/>
    <n v="43"/>
    <n v="33"/>
    <n v="3"/>
    <x v="0"/>
    <x v="34"/>
  </r>
  <r>
    <s v="14005"/>
    <x v="11"/>
    <s v="3476"/>
    <s v="J M Weatherwax High School"/>
    <s v="9 "/>
    <s v="12"/>
    <s v="P"/>
    <s v="STM102"/>
    <s v="STAMP"/>
    <s v="06101 "/>
    <s v="Spanish I 06101"/>
    <s v="Foreign Languages"/>
    <m/>
    <m/>
    <m/>
    <s v="Y"/>
    <n v="1"/>
    <n v="0"/>
    <n v="1"/>
    <n v="0"/>
    <n v="0"/>
    <x v="1"/>
    <x v="34"/>
  </r>
  <r>
    <s v="14005"/>
    <x v="11"/>
    <s v="3476"/>
    <s v="J M Weatherwax High School"/>
    <s v="9 "/>
    <s v="12"/>
    <s v="P"/>
    <s v="STM102"/>
    <s v="STAMP SPANISH"/>
    <s v="06101 "/>
    <s v="Spanish I 06101"/>
    <s v="Foreign Languages"/>
    <m/>
    <m/>
    <m/>
    <s v="Y"/>
    <n v="28"/>
    <n v="8"/>
    <n v="11"/>
    <n v="8"/>
    <n v="1"/>
    <x v="1"/>
    <x v="34"/>
  </r>
  <r>
    <s v="21226"/>
    <x v="175"/>
    <s v="2441"/>
    <s v="Adna Middle/High School"/>
    <s v="6 "/>
    <s v="12"/>
    <s v="P"/>
    <s v="SPN101"/>
    <s v="SPANISH 1 A"/>
    <s v="06101 "/>
    <s v="Spanish I 06101"/>
    <s v="Foreign Languages"/>
    <m/>
    <m/>
    <m/>
    <m/>
    <n v="32"/>
    <n v="2"/>
    <n v="28"/>
    <n v="2"/>
    <n v="0"/>
    <x v="0"/>
    <x v="34"/>
  </r>
  <r>
    <s v="21226"/>
    <x v="175"/>
    <s v="2441"/>
    <s v="Adna Middle/High School"/>
    <s v="6 "/>
    <s v="12"/>
    <s v="P"/>
    <s v="SPN102"/>
    <s v="SPANISH 1 B"/>
    <s v="06101 "/>
    <s v="Spanish I 06101"/>
    <s v="Foreign Languages"/>
    <m/>
    <m/>
    <m/>
    <m/>
    <n v="27"/>
    <n v="2"/>
    <n v="23"/>
    <n v="2"/>
    <n v="0"/>
    <x v="0"/>
    <x v="34"/>
  </r>
  <r>
    <s v="21226"/>
    <x v="175"/>
    <s v="2441"/>
    <s v="Adna Middle/High School"/>
    <s v="6 "/>
    <s v="12"/>
    <s v="P"/>
    <s v="SPN202"/>
    <s v="SPANISH 2 B"/>
    <s v="06101 "/>
    <s v="Spanish I 06101"/>
    <s v="Foreign Languages"/>
    <m/>
    <m/>
    <m/>
    <m/>
    <n v="12"/>
    <n v="0"/>
    <n v="1"/>
    <n v="11"/>
    <n v="0"/>
    <x v="0"/>
    <x v="34"/>
  </r>
  <r>
    <s v="29103"/>
    <x v="101"/>
    <s v="2467"/>
    <s v="Anacortes High School"/>
    <s v="9 "/>
    <s v="12"/>
    <s v="P"/>
    <s v="FLA111"/>
    <s v="SPANISH IA"/>
    <s v="06101 "/>
    <s v="Spanish I 06101"/>
    <s v="Foreign Languages"/>
    <m/>
    <m/>
    <m/>
    <m/>
    <n v="105"/>
    <n v="32"/>
    <n v="55"/>
    <n v="18"/>
    <n v="0"/>
    <x v="0"/>
    <x v="34"/>
  </r>
  <r>
    <s v="29103"/>
    <x v="101"/>
    <s v="2467"/>
    <s v="Anacortes High School"/>
    <s v="9 "/>
    <s v="12"/>
    <s v="P"/>
    <s v="FLA112"/>
    <s v="SPANISH IB"/>
    <s v="06101 "/>
    <s v="Spanish I 06101"/>
    <s v="Foreign Languages"/>
    <m/>
    <m/>
    <m/>
    <m/>
    <n v="105"/>
    <n v="30"/>
    <n v="55"/>
    <n v="19"/>
    <n v="1"/>
    <x v="0"/>
    <x v="34"/>
  </r>
  <r>
    <s v="31016"/>
    <x v="102"/>
    <s v="2523"/>
    <s v="Arlington High School"/>
    <s v="9 "/>
    <s v="12"/>
    <s v="P"/>
    <s v="WSP103"/>
    <s v="SPANISH I"/>
    <s v="06101 "/>
    <s v="Spanish I 06101"/>
    <s v="Foreign Languages"/>
    <m/>
    <m/>
    <m/>
    <m/>
    <n v="140"/>
    <n v="38"/>
    <n v="81"/>
    <n v="21"/>
    <n v="0"/>
    <x v="0"/>
    <x v="34"/>
  </r>
  <r>
    <s v="31016"/>
    <x v="102"/>
    <s v="1714"/>
    <s v="Stillaguamish School"/>
    <s v="K "/>
    <s v="12"/>
    <s v="A"/>
    <s v="HWS103"/>
    <s v="SPANISH I"/>
    <s v="06101 "/>
    <s v="Spanish I 06101"/>
    <s v="Foreign Languages"/>
    <m/>
    <m/>
    <m/>
    <m/>
    <n v="4"/>
    <n v="0"/>
    <n v="2"/>
    <n v="2"/>
    <n v="0"/>
    <x v="0"/>
    <x v="34"/>
  </r>
  <r>
    <s v="31016"/>
    <x v="102"/>
    <s v="4287"/>
    <s v="Weston High School"/>
    <s v="9 "/>
    <s v="12"/>
    <s v="A"/>
    <s v="OLW111"/>
    <s v="OL SPANISH I"/>
    <s v="06101 "/>
    <s v="Spanish I 06101"/>
    <s v="Foreign Languages"/>
    <m/>
    <m/>
    <m/>
    <m/>
    <n v="8"/>
    <n v="1"/>
    <n v="2"/>
    <n v="3"/>
    <n v="2"/>
    <x v="0"/>
    <x v="34"/>
  </r>
  <r>
    <s v="31016"/>
    <x v="102"/>
    <s v="4287"/>
    <s v="Weston High School"/>
    <s v="9 "/>
    <s v="12"/>
    <s v="A"/>
    <s v="OLW112"/>
    <s v="OL SPANISH I"/>
    <s v="06101 "/>
    <s v="Spanish I 06101"/>
    <s v="Foreign Languages"/>
    <m/>
    <m/>
    <m/>
    <m/>
    <n v="1"/>
    <n v="0"/>
    <n v="0"/>
    <n v="1"/>
    <n v="0"/>
    <x v="0"/>
    <x v="34"/>
  </r>
  <r>
    <s v="02420"/>
    <x v="176"/>
    <s v="2434"/>
    <s v="Asotin Jr Sr High"/>
    <s v="6 "/>
    <s v="12"/>
    <s v="P"/>
    <s v="SPA101"/>
    <s v="SPANISH 1 SEM 1"/>
    <s v="06101 "/>
    <s v="Spanish I 06101"/>
    <s v="Foreign Languages"/>
    <m/>
    <m/>
    <m/>
    <m/>
    <n v="38"/>
    <n v="0"/>
    <n v="20"/>
    <n v="18"/>
    <n v="0"/>
    <x v="0"/>
    <x v="34"/>
  </r>
  <r>
    <s v="02420"/>
    <x v="176"/>
    <s v="2434"/>
    <s v="Asotin Jr Sr High"/>
    <s v="6 "/>
    <s v="12"/>
    <s v="P"/>
    <s v="SPA102"/>
    <s v="SPANISH 1 SEM2"/>
    <s v="06101 "/>
    <s v="Spanish I 06101"/>
    <s v="Foreign Languages"/>
    <m/>
    <m/>
    <m/>
    <m/>
    <n v="36"/>
    <n v="0"/>
    <n v="18"/>
    <n v="18"/>
    <n v="0"/>
    <x v="0"/>
    <x v="34"/>
  </r>
  <r>
    <s v="17408"/>
    <x v="12"/>
    <s v="5037"/>
    <s v="Auburn Mountainview High School"/>
    <s v="9 "/>
    <s v="12"/>
    <s v="P"/>
    <s v="FOR601"/>
    <s v="SPANISH 1"/>
    <s v="06101 "/>
    <s v="Spanish I 06101"/>
    <s v="Foreign Languages"/>
    <m/>
    <m/>
    <m/>
    <m/>
    <n v="176"/>
    <n v="52"/>
    <n v="98"/>
    <n v="26"/>
    <n v="0"/>
    <x v="0"/>
    <x v="34"/>
  </r>
  <r>
    <s v="17408"/>
    <x v="12"/>
    <s v="5037"/>
    <s v="Auburn Mountainview High School"/>
    <s v="9 "/>
    <s v="12"/>
    <s v="P"/>
    <s v="FOR602"/>
    <s v="SPANISH 2"/>
    <s v="06101 "/>
    <s v="Spanish I 06101"/>
    <s v="Foreign Languages"/>
    <m/>
    <m/>
    <m/>
    <m/>
    <n v="167"/>
    <n v="49"/>
    <n v="96"/>
    <n v="22"/>
    <n v="0"/>
    <x v="0"/>
    <x v="34"/>
  </r>
  <r>
    <s v="17408"/>
    <x v="12"/>
    <s v="4474"/>
    <s v="Auburn Riverside High School"/>
    <s v="9 "/>
    <s v="12"/>
    <s v="P"/>
    <s v="FOR601"/>
    <s v="SPANISH 1"/>
    <s v="06101 "/>
    <s v="Spanish I 06101"/>
    <s v="Foreign Languages"/>
    <m/>
    <m/>
    <m/>
    <m/>
    <n v="214"/>
    <n v="94"/>
    <n v="100"/>
    <n v="19"/>
    <n v="1"/>
    <x v="0"/>
    <x v="34"/>
  </r>
  <r>
    <s v="17408"/>
    <x v="12"/>
    <s v="4474"/>
    <s v="Auburn Riverside High School"/>
    <s v="9 "/>
    <s v="12"/>
    <s v="P"/>
    <s v="FOR602"/>
    <s v="SPANISH 2"/>
    <s v="06101 "/>
    <s v="Spanish I 06101"/>
    <s v="Foreign Languages"/>
    <m/>
    <m/>
    <m/>
    <m/>
    <n v="206"/>
    <n v="86"/>
    <n v="98"/>
    <n v="21"/>
    <n v="1"/>
    <x v="0"/>
    <x v="34"/>
  </r>
  <r>
    <s v="17408"/>
    <x v="12"/>
    <s v="2795"/>
    <s v="Auburn Senior High School"/>
    <s v="9 "/>
    <s v="12"/>
    <s v="P"/>
    <s v="FOR601"/>
    <s v="SPANISH 1"/>
    <s v="06101 "/>
    <s v="Spanish I 06101"/>
    <s v="Foreign Languages"/>
    <m/>
    <m/>
    <m/>
    <m/>
    <n v="148"/>
    <n v="34"/>
    <n v="85"/>
    <n v="29"/>
    <n v="0"/>
    <x v="0"/>
    <x v="34"/>
  </r>
  <r>
    <s v="17408"/>
    <x v="12"/>
    <s v="2795"/>
    <s v="Auburn Senior High School"/>
    <s v="9 "/>
    <s v="12"/>
    <s v="P"/>
    <s v="FOR602"/>
    <s v="SPANISH 2"/>
    <s v="06101 "/>
    <s v="Spanish I 06101"/>
    <s v="Foreign Languages"/>
    <m/>
    <m/>
    <m/>
    <m/>
    <n v="119"/>
    <n v="23"/>
    <n v="74"/>
    <n v="22"/>
    <n v="0"/>
    <x v="0"/>
    <x v="34"/>
  </r>
  <r>
    <s v="18303"/>
    <x v="13"/>
    <s v="2395"/>
    <s v="Bainbridge High School"/>
    <s v="9 "/>
    <s v="12"/>
    <s v="P"/>
    <s v="FLS101"/>
    <s v="Spanish I"/>
    <s v="06101 "/>
    <s v="Spanish I 06101"/>
    <s v="Foreign Languages"/>
    <m/>
    <m/>
    <m/>
    <m/>
    <n v="168"/>
    <n v="125"/>
    <n v="39"/>
    <n v="4"/>
    <n v="0"/>
    <x v="0"/>
    <x v="34"/>
  </r>
  <r>
    <s v="18303"/>
    <x v="13"/>
    <s v="2395"/>
    <s v="Bainbridge High School"/>
    <s v="9 "/>
    <s v="12"/>
    <s v="P"/>
    <s v="FLS102"/>
    <s v="Spanish I B"/>
    <s v="06101 "/>
    <s v="Spanish I 06101"/>
    <s v="Foreign Languages"/>
    <m/>
    <m/>
    <m/>
    <m/>
    <n v="148"/>
    <n v="113"/>
    <n v="32"/>
    <n v="3"/>
    <n v="0"/>
    <x v="0"/>
    <x v="34"/>
  </r>
  <r>
    <s v="18303"/>
    <x v="13"/>
    <s v="2395"/>
    <s v="Bainbridge High School"/>
    <s v="9 "/>
    <s v="12"/>
    <s v="P"/>
    <s v="FLS202"/>
    <s v="Spanish II B"/>
    <s v="06101 "/>
    <s v="Spanish I 06101"/>
    <s v="Foreign Languages"/>
    <m/>
    <m/>
    <m/>
    <m/>
    <n v="181"/>
    <n v="70"/>
    <n v="88"/>
    <n v="19"/>
    <n v="4"/>
    <x v="0"/>
    <x v="34"/>
  </r>
  <r>
    <s v="06119"/>
    <x v="14"/>
    <s v="2415"/>
    <s v="Battle Ground High School"/>
    <s v="9 "/>
    <s v="12"/>
    <s v="P"/>
    <s v="FLA009"/>
    <s v="SPANISH I"/>
    <s v="06101 "/>
    <s v="Spanish I 06101"/>
    <s v="Foreign Languages"/>
    <m/>
    <m/>
    <m/>
    <m/>
    <n v="183"/>
    <n v="43"/>
    <n v="102"/>
    <n v="34"/>
    <n v="4"/>
    <x v="0"/>
    <x v="34"/>
  </r>
  <r>
    <s v="06119"/>
    <x v="14"/>
    <s v="2415"/>
    <s v="Battle Ground High School"/>
    <s v="9 "/>
    <s v="12"/>
    <s v="P"/>
    <s v="FLA209"/>
    <s v="SPANISH I"/>
    <s v="06101 "/>
    <s v="Spanish I 06101"/>
    <s v="Foreign Languages"/>
    <m/>
    <m/>
    <m/>
    <m/>
    <n v="168"/>
    <n v="38"/>
    <n v="98"/>
    <n v="29"/>
    <n v="3"/>
    <x v="0"/>
    <x v="34"/>
  </r>
  <r>
    <s v="06119"/>
    <x v="14"/>
    <s v="2415"/>
    <s v="Battle Ground High School"/>
    <s v="9 "/>
    <s v="12"/>
    <s v="P"/>
    <s v="FLA210"/>
    <s v="SPANISH II"/>
    <s v="06101 "/>
    <s v="Spanish I 06101"/>
    <s v="Foreign Languages"/>
    <m/>
    <m/>
    <m/>
    <m/>
    <n v="91"/>
    <n v="1"/>
    <n v="15"/>
    <n v="55"/>
    <n v="20"/>
    <x v="0"/>
    <x v="34"/>
  </r>
  <r>
    <s v="06119"/>
    <x v="14"/>
    <s v="1836"/>
    <s v="CAM Academy"/>
    <s v="3 "/>
    <s v="12"/>
    <s v="A"/>
    <s v="FLA009"/>
    <s v="SPANISH I"/>
    <s v="06101 "/>
    <s v="Spanish I 06101"/>
    <s v="Foreign Languages"/>
    <m/>
    <m/>
    <m/>
    <m/>
    <n v="85"/>
    <n v="79"/>
    <n v="5"/>
    <n v="1"/>
    <n v="0"/>
    <x v="0"/>
    <x v="34"/>
  </r>
  <r>
    <s v="06119"/>
    <x v="14"/>
    <s v="1836"/>
    <s v="CAM Academy"/>
    <s v="3 "/>
    <s v="12"/>
    <s v="A"/>
    <s v="FLA209"/>
    <s v="SPANISH I"/>
    <s v="06101 "/>
    <s v="Spanish I 06101"/>
    <s v="Foreign Languages"/>
    <m/>
    <m/>
    <m/>
    <m/>
    <n v="82"/>
    <n v="77"/>
    <n v="4"/>
    <n v="1"/>
    <n v="0"/>
    <x v="0"/>
    <x v="34"/>
  </r>
  <r>
    <s v="06119"/>
    <x v="14"/>
    <s v="1836"/>
    <s v="CAM Academy"/>
    <s v="3 "/>
    <s v="12"/>
    <s v="A"/>
    <s v="FLA210"/>
    <s v="SPANISH II"/>
    <s v="06101 "/>
    <s v="Spanish I 06101"/>
    <s v="Foreign Languages"/>
    <m/>
    <m/>
    <m/>
    <m/>
    <n v="53"/>
    <n v="1"/>
    <n v="52"/>
    <n v="0"/>
    <n v="0"/>
    <x v="0"/>
    <x v="34"/>
  </r>
  <r>
    <s v="06119"/>
    <x v="14"/>
    <s v="1875"/>
    <s v="Homelink River"/>
    <s v="K "/>
    <s v="12"/>
    <s v="A"/>
    <s v="FLA209"/>
    <s v="SPANISH I"/>
    <s v="06101 "/>
    <s v="Spanish I 06101"/>
    <s v="Foreign Languages"/>
    <m/>
    <m/>
    <m/>
    <m/>
    <n v="13"/>
    <n v="3"/>
    <n v="8"/>
    <n v="2"/>
    <n v="0"/>
    <x v="0"/>
    <x v="34"/>
  </r>
  <r>
    <s v="06119"/>
    <x v="14"/>
    <s v="1875"/>
    <s v="Homelink River"/>
    <s v="K "/>
    <s v="12"/>
    <s v="A"/>
    <s v="FLA009"/>
    <s v="SPANISH I"/>
    <s v="06101 "/>
    <s v="Spanish I 06101"/>
    <s v="Foreign Languages"/>
    <m/>
    <m/>
    <m/>
    <m/>
    <n v="13"/>
    <n v="3"/>
    <n v="9"/>
    <n v="1"/>
    <n v="0"/>
    <x v="0"/>
    <x v="34"/>
  </r>
  <r>
    <s v="06119"/>
    <x v="14"/>
    <s v="4104"/>
    <s v="Prairie High School"/>
    <s v="9 "/>
    <s v="12"/>
    <s v="P"/>
    <s v="FLA009"/>
    <s v="SPANISH I"/>
    <s v="06101 "/>
    <s v="Spanish I 06101"/>
    <s v="Foreign Languages"/>
    <m/>
    <m/>
    <m/>
    <m/>
    <n v="134"/>
    <n v="67"/>
    <n v="56"/>
    <n v="12"/>
    <n v="0"/>
    <x v="0"/>
    <x v="34"/>
  </r>
  <r>
    <s v="06119"/>
    <x v="14"/>
    <s v="4104"/>
    <s v="Prairie High School"/>
    <s v="9 "/>
    <s v="12"/>
    <s v="P"/>
    <s v="FLA209"/>
    <s v="SPANISH I"/>
    <s v="06101 "/>
    <s v="Spanish I 06101"/>
    <s v="Foreign Languages"/>
    <m/>
    <m/>
    <m/>
    <m/>
    <n v="128"/>
    <n v="62"/>
    <n v="55"/>
    <n v="11"/>
    <n v="0"/>
    <x v="0"/>
    <x v="34"/>
  </r>
  <r>
    <s v="06119"/>
    <x v="14"/>
    <s v="4104"/>
    <s v="Prairie High School"/>
    <s v="9 "/>
    <s v="12"/>
    <s v="P"/>
    <s v="FLA210"/>
    <s v="SPANISH II"/>
    <s v="06101 "/>
    <s v="Spanish I 06101"/>
    <s v="Foreign Languages"/>
    <m/>
    <m/>
    <m/>
    <m/>
    <n v="88"/>
    <n v="2"/>
    <n v="33"/>
    <n v="40"/>
    <n v="13"/>
    <x v="0"/>
    <x v="34"/>
  </r>
  <r>
    <s v="17405"/>
    <x v="10"/>
    <s v="5240"/>
    <s v="Bellevue Big Picture School"/>
    <s v="6 "/>
    <s v="12"/>
    <s v="A"/>
    <s v="208640"/>
    <s v="SPANISH 1"/>
    <s v="06101 "/>
    <s v="Spanish I 06101"/>
    <s v="Foreign Languages"/>
    <m/>
    <m/>
    <m/>
    <m/>
    <n v="14"/>
    <n v="11"/>
    <n v="3"/>
    <n v="0"/>
    <n v="0"/>
    <x v="0"/>
    <x v="34"/>
  </r>
  <r>
    <s v="17405"/>
    <x v="10"/>
    <s v="2701"/>
    <s v="Bellevue High School"/>
    <s v="9 "/>
    <s v="12"/>
    <s v="P"/>
    <s v="208640"/>
    <s v="SPANISH 1"/>
    <s v="06101 "/>
    <s v="Spanish I 06101"/>
    <s v="Foreign Languages"/>
    <m/>
    <m/>
    <m/>
    <m/>
    <n v="104"/>
    <n v="74"/>
    <n v="18"/>
    <n v="9"/>
    <n v="3"/>
    <x v="0"/>
    <x v="34"/>
  </r>
  <r>
    <s v="17405"/>
    <x v="10"/>
    <s v="3486"/>
    <s v="Newport Senior High School"/>
    <s v="9 "/>
    <s v="12"/>
    <s v="P"/>
    <s v="208640"/>
    <s v="SPANISH 1"/>
    <s v="06101 "/>
    <s v="Spanish I 06101"/>
    <s v="Foreign Languages"/>
    <m/>
    <m/>
    <m/>
    <m/>
    <n v="98"/>
    <n v="65"/>
    <n v="20"/>
    <n v="13"/>
    <n v="0"/>
    <x v="0"/>
    <x v="34"/>
  </r>
  <r>
    <s v="17405"/>
    <x v="10"/>
    <s v="3282"/>
    <s v="Sammamish Senior High"/>
    <s v="9 "/>
    <s v="12"/>
    <s v="P"/>
    <s v="208640"/>
    <s v="SPANISH 1"/>
    <s v="06101 "/>
    <s v="Spanish I 06101"/>
    <s v="Foreign Languages"/>
    <m/>
    <m/>
    <m/>
    <m/>
    <n v="76"/>
    <n v="46"/>
    <n v="19"/>
    <n v="11"/>
    <n v="0"/>
    <x v="0"/>
    <x v="34"/>
  </r>
  <r>
    <s v="37501"/>
    <x v="15"/>
    <s v="2553"/>
    <s v="Bellingham High School"/>
    <s v="9 "/>
    <s v="12"/>
    <s v="P"/>
    <s v="WLS101"/>
    <s v="Spanish 1st Yr"/>
    <s v="06101 "/>
    <s v="Spanish I 06101"/>
    <s v="Foreign Languages"/>
    <m/>
    <m/>
    <m/>
    <m/>
    <n v="132"/>
    <n v="81"/>
    <n v="34"/>
    <n v="13"/>
    <n v="4"/>
    <x v="0"/>
    <x v="34"/>
  </r>
  <r>
    <s v="37501"/>
    <x v="15"/>
    <s v="2553"/>
    <s v="Bellingham High School"/>
    <s v="9 "/>
    <s v="12"/>
    <s v="P"/>
    <s v="WLS102"/>
    <s v="Spanish 1st Yr"/>
    <s v="06101 "/>
    <s v="Spanish I 06101"/>
    <s v="Foreign Languages"/>
    <m/>
    <m/>
    <m/>
    <m/>
    <n v="118"/>
    <n v="71"/>
    <n v="31"/>
    <n v="13"/>
    <n v="3"/>
    <x v="0"/>
    <x v="34"/>
  </r>
  <r>
    <s v="37501"/>
    <x v="15"/>
    <s v="3576"/>
    <s v="Sehome High School"/>
    <s v="9 "/>
    <s v="12"/>
    <s v="P"/>
    <s v="WLS102"/>
    <s v="Spanish 1st Yea"/>
    <s v="06101 "/>
    <s v="Spanish I 06101"/>
    <s v="Foreign Languages"/>
    <m/>
    <m/>
    <m/>
    <m/>
    <n v="129"/>
    <n v="96"/>
    <n v="22"/>
    <n v="8"/>
    <n v="3"/>
    <x v="0"/>
    <x v="34"/>
  </r>
  <r>
    <s v="37501"/>
    <x v="15"/>
    <s v="3576"/>
    <s v="Sehome High School"/>
    <s v="9 "/>
    <s v="12"/>
    <s v="P"/>
    <s v="WLS101"/>
    <s v="Spanish 1st Yea"/>
    <s v="06101 "/>
    <s v="Spanish I 06101"/>
    <s v="Foreign Languages"/>
    <m/>
    <m/>
    <m/>
    <m/>
    <n v="138"/>
    <n v="102"/>
    <n v="23"/>
    <n v="9"/>
    <n v="4"/>
    <x v="0"/>
    <x v="34"/>
  </r>
  <r>
    <s v="37501"/>
    <x v="15"/>
    <s v="4515"/>
    <s v="Squalicum High School"/>
    <s v="9 "/>
    <s v="12"/>
    <s v="P"/>
    <s v="WLS101"/>
    <s v="Spanish 1st Yea"/>
    <s v="06101 "/>
    <s v="Spanish I 06101"/>
    <s v="Foreign Languages"/>
    <m/>
    <m/>
    <m/>
    <m/>
    <n v="174"/>
    <n v="104"/>
    <n v="45"/>
    <n v="22"/>
    <n v="3"/>
    <x v="0"/>
    <x v="34"/>
  </r>
  <r>
    <s v="37501"/>
    <x v="15"/>
    <s v="4515"/>
    <s v="Squalicum High School"/>
    <s v="9 "/>
    <s v="12"/>
    <s v="P"/>
    <s v="WLS102"/>
    <s v="Spanish 1st Yea"/>
    <s v="06101 "/>
    <s v="Spanish I 06101"/>
    <s v="Foreign Languages"/>
    <m/>
    <m/>
    <m/>
    <m/>
    <n v="146"/>
    <n v="93"/>
    <n v="37"/>
    <n v="15"/>
    <n v="1"/>
    <x v="0"/>
    <x v="34"/>
  </r>
  <r>
    <s v="37501"/>
    <x v="15"/>
    <s v="4515"/>
    <s v="Squalicum High School"/>
    <s v="9 "/>
    <s v="12"/>
    <s v="P"/>
    <s v="WLS906"/>
    <s v="Spanish 3rd Yr"/>
    <s v="06101 "/>
    <s v="Spanish I 06101"/>
    <s v="Foreign Languages"/>
    <m/>
    <m/>
    <m/>
    <m/>
    <n v="1"/>
    <n v="0"/>
    <n v="0"/>
    <n v="1"/>
    <n v="0"/>
    <x v="0"/>
    <x v="34"/>
  </r>
  <r>
    <s v="37501"/>
    <x v="15"/>
    <s v="4515"/>
    <s v="Squalicum High School"/>
    <s v="9 "/>
    <s v="12"/>
    <s v="P"/>
    <s v="WLS905"/>
    <s v="Spanish 3rd Yr"/>
    <s v="06101 "/>
    <s v="Spanish I 06101"/>
    <s v="Foreign Languages"/>
    <m/>
    <m/>
    <m/>
    <m/>
    <n v="1"/>
    <n v="0"/>
    <n v="0"/>
    <n v="1"/>
    <n v="0"/>
    <x v="0"/>
    <x v="34"/>
  </r>
  <r>
    <s v="27403"/>
    <x v="16"/>
    <s v="2807"/>
    <s v="Bethel High School"/>
    <s v="9 "/>
    <s v="12"/>
    <s v="P"/>
    <s v="WLS101"/>
    <s v="SPANISH YR 1"/>
    <s v="06101 "/>
    <s v="Spanish I 06101"/>
    <s v="Foreign Languages"/>
    <m/>
    <m/>
    <m/>
    <m/>
    <n v="105"/>
    <n v="13"/>
    <n v="59"/>
    <n v="32"/>
    <n v="1"/>
    <x v="0"/>
    <x v="34"/>
  </r>
  <r>
    <s v="27403"/>
    <x v="16"/>
    <s v="5033"/>
    <s v="Graham Kapowsin High School"/>
    <s v="9 "/>
    <s v="12"/>
    <s v="P"/>
    <s v="WLS101"/>
    <s v="SPANISH YR 1"/>
    <s v="06101 "/>
    <s v="Spanish I 06101"/>
    <s v="Foreign Languages"/>
    <m/>
    <m/>
    <m/>
    <m/>
    <n v="269"/>
    <n v="110"/>
    <n v="111"/>
    <n v="47"/>
    <n v="1"/>
    <x v="0"/>
    <x v="34"/>
  </r>
  <r>
    <s v="27403"/>
    <x v="16"/>
    <s v="4158"/>
    <s v="Spanaway Lake High School"/>
    <s v="9 "/>
    <s v="12"/>
    <s v="P"/>
    <s v="WLS101"/>
    <s v="SPANISH YR 1"/>
    <s v="06101 "/>
    <s v="Spanish I 06101"/>
    <s v="Foreign Languages"/>
    <m/>
    <m/>
    <m/>
    <m/>
    <n v="300"/>
    <n v="130"/>
    <n v="141"/>
    <n v="25"/>
    <n v="4"/>
    <x v="0"/>
    <x v="34"/>
  </r>
  <r>
    <s v="37503"/>
    <x v="103"/>
    <s v="3136"/>
    <s v="Blaine High School"/>
    <s v="9 "/>
    <s v="12"/>
    <s v="P"/>
    <s v="SPA110"/>
    <s v="SPANISH 1"/>
    <s v="06101 "/>
    <s v="Spanish I 06101"/>
    <s v="Foreign Languages"/>
    <m/>
    <m/>
    <m/>
    <m/>
    <n v="112"/>
    <n v="53"/>
    <n v="38"/>
    <n v="18"/>
    <n v="3"/>
    <x v="0"/>
    <x v="34"/>
  </r>
  <r>
    <s v="37503"/>
    <x v="103"/>
    <s v="3136"/>
    <s v="Blaine High School"/>
    <s v="9 "/>
    <s v="12"/>
    <s v="P"/>
    <s v="SPA111"/>
    <s v="SPANISH 1"/>
    <s v="06101 "/>
    <s v="Spanish I 06101"/>
    <s v="Foreign Languages"/>
    <m/>
    <m/>
    <m/>
    <m/>
    <n v="106"/>
    <n v="51"/>
    <n v="36"/>
    <n v="17"/>
    <n v="2"/>
    <x v="0"/>
    <x v="34"/>
  </r>
  <r>
    <s v="18100"/>
    <x v="17"/>
    <s v="3109"/>
    <s v="Bremerton High School"/>
    <s v="9 "/>
    <s v="12"/>
    <s v="P"/>
    <s v="ORS306"/>
    <s v="RS SPANISH I"/>
    <s v="06101 "/>
    <s v="Spanish I 06101"/>
    <s v="Foreign Languages"/>
    <m/>
    <m/>
    <m/>
    <m/>
    <n v="1"/>
    <n v="0"/>
    <n v="0"/>
    <n v="1"/>
    <n v="0"/>
    <x v="0"/>
    <x v="34"/>
  </r>
  <r>
    <s v="18100"/>
    <x v="17"/>
    <s v="3109"/>
    <s v="Bremerton High School"/>
    <s v="9 "/>
    <s v="12"/>
    <s v="P"/>
    <s v="WLA611"/>
    <s v="SPANISH 1 SEM I"/>
    <s v="06101 "/>
    <s v="Spanish I 06101"/>
    <s v="Foreign Languages"/>
    <m/>
    <m/>
    <m/>
    <m/>
    <n v="65"/>
    <n v="31"/>
    <n v="22"/>
    <n v="10"/>
    <n v="2"/>
    <x v="0"/>
    <x v="34"/>
  </r>
  <r>
    <s v="18100"/>
    <x v="17"/>
    <s v="3109"/>
    <s v="Bremerton High School"/>
    <s v="9 "/>
    <s v="12"/>
    <s v="P"/>
    <s v="WLA612"/>
    <s v="SPANISH 1 SM II"/>
    <s v="06101 "/>
    <s v="Spanish I 06101"/>
    <s v="Foreign Languages"/>
    <m/>
    <m/>
    <m/>
    <m/>
    <n v="56"/>
    <n v="28"/>
    <n v="17"/>
    <n v="9"/>
    <n v="2"/>
    <x v="0"/>
    <x v="34"/>
  </r>
  <r>
    <s v="24111"/>
    <x v="98"/>
    <s v="2800"/>
    <s v="Brewster High School"/>
    <s v="9 "/>
    <s v="12"/>
    <s v="P"/>
    <s v="FOR1S1"/>
    <s v="SPANISH I"/>
    <s v="06101 "/>
    <s v="Spanish I 06101"/>
    <s v="Foreign Languages"/>
    <m/>
    <m/>
    <m/>
    <m/>
    <n v="37"/>
    <n v="18"/>
    <n v="12"/>
    <n v="7"/>
    <n v="0"/>
    <x v="0"/>
    <x v="34"/>
  </r>
  <r>
    <s v="24111"/>
    <x v="98"/>
    <s v="2800"/>
    <s v="Brewster High School"/>
    <s v="9 "/>
    <s v="12"/>
    <s v="P"/>
    <s v="FOR1S2"/>
    <s v="SPANISH I"/>
    <s v="06101 "/>
    <s v="Spanish I 06101"/>
    <s v="Foreign Languages"/>
    <m/>
    <m/>
    <m/>
    <m/>
    <n v="34"/>
    <n v="17"/>
    <n v="11"/>
    <n v="6"/>
    <n v="0"/>
    <x v="0"/>
    <x v="34"/>
  </r>
  <r>
    <s v="09075"/>
    <x v="167"/>
    <s v="2788"/>
    <s v="Bridgeport High School"/>
    <s v="9 "/>
    <s v="12"/>
    <s v="P"/>
    <s v="SPN111"/>
    <s v="SPANISH I A"/>
    <s v="06101 "/>
    <s v="Spanish I 06101"/>
    <s v="Foreign Languages"/>
    <m/>
    <m/>
    <m/>
    <m/>
    <n v="18"/>
    <n v="17"/>
    <n v="1"/>
    <n v="0"/>
    <n v="0"/>
    <x v="0"/>
    <x v="34"/>
  </r>
  <r>
    <s v="09075"/>
    <x v="167"/>
    <s v="2788"/>
    <s v="Bridgeport High School"/>
    <s v="9 "/>
    <s v="12"/>
    <s v="P"/>
    <s v="SPN112"/>
    <s v="SPANISH I B"/>
    <s v="06101 "/>
    <s v="Spanish I 06101"/>
    <s v="Foreign Languages"/>
    <m/>
    <m/>
    <m/>
    <m/>
    <n v="15"/>
    <n v="14"/>
    <n v="1"/>
    <n v="0"/>
    <n v="0"/>
    <x v="0"/>
    <x v="34"/>
  </r>
  <r>
    <s v="29100"/>
    <x v="18"/>
    <s v="2362"/>
    <s v="Burlington Edison High School"/>
    <s v="9 "/>
    <s v="12"/>
    <s v="P"/>
    <s v="FLA001"/>
    <s v="SPAN 1 COMP NM"/>
    <s v="06101 "/>
    <s v="Spanish I 06101"/>
    <s v="Foreign Languages"/>
    <m/>
    <m/>
    <m/>
    <s v="Y"/>
    <n v="47"/>
    <n v="7"/>
    <n v="14"/>
    <n v="14"/>
    <n v="12"/>
    <x v="1"/>
    <x v="34"/>
  </r>
  <r>
    <s v="29100"/>
    <x v="18"/>
    <s v="2362"/>
    <s v="Burlington Edison High School"/>
    <s v="9 "/>
    <s v="12"/>
    <s v="P"/>
    <s v="FLA130"/>
    <s v="SPANISH I"/>
    <s v="06101 "/>
    <s v="Spanish I 06101"/>
    <s v="Miscellaneous"/>
    <m/>
    <m/>
    <m/>
    <m/>
    <n v="114"/>
    <n v="1"/>
    <n v="82"/>
    <n v="27"/>
    <n v="4"/>
    <x v="0"/>
    <x v="34"/>
  </r>
  <r>
    <s v="06117"/>
    <x v="19"/>
    <s v="4567"/>
    <s v="Camas High School"/>
    <s v="9 "/>
    <s v="12"/>
    <s v="P"/>
    <s v="SPA101"/>
    <s v="SPANISH I"/>
    <s v="06101 "/>
    <s v="Spanish I 06101"/>
    <s v="Foreign Languages"/>
    <m/>
    <m/>
    <m/>
    <m/>
    <n v="305"/>
    <n v="75"/>
    <n v="189"/>
    <n v="38"/>
    <n v="3"/>
    <x v="0"/>
    <x v="34"/>
  </r>
  <r>
    <s v="06117"/>
    <x v="19"/>
    <s v="4567"/>
    <s v="Camas High School"/>
    <s v="9 "/>
    <s v="12"/>
    <s v="P"/>
    <s v="SPA102"/>
    <s v="SPANISH I"/>
    <s v="06101 "/>
    <s v="Spanish I 06101"/>
    <s v="Foreign Languages"/>
    <m/>
    <m/>
    <m/>
    <m/>
    <n v="274"/>
    <n v="74"/>
    <n v="171"/>
    <n v="26"/>
    <n v="3"/>
    <x v="0"/>
    <x v="34"/>
  </r>
  <r>
    <s v="05401"/>
    <x v="0"/>
    <s v="3422"/>
    <s v="Clallam Bay High &amp; Elementary"/>
    <s v="K "/>
    <s v="12"/>
    <s v="P"/>
    <s v="SPA101"/>
    <s v="SPANISH I"/>
    <s v="06101 "/>
    <s v="Spanish I 06101"/>
    <s v="Foreign Languages"/>
    <m/>
    <m/>
    <m/>
    <m/>
    <n v="11"/>
    <n v="9"/>
    <n v="2"/>
    <n v="0"/>
    <n v="0"/>
    <x v="0"/>
    <x v="34"/>
  </r>
  <r>
    <s v="05401"/>
    <x v="0"/>
    <s v="3422"/>
    <s v="Clallam Bay High &amp; Elementary"/>
    <s v="K "/>
    <s v="12"/>
    <s v="P"/>
    <s v="RUNSPA"/>
    <s v="SPANISH I"/>
    <s v="06101 "/>
    <s v="Spanish I 06101"/>
    <s v="Non-Instructional time"/>
    <m/>
    <m/>
    <m/>
    <m/>
    <n v="1"/>
    <n v="0"/>
    <n v="0"/>
    <n v="0"/>
    <n v="1"/>
    <x v="0"/>
    <x v="34"/>
  </r>
  <r>
    <s v="05401"/>
    <x v="0"/>
    <s v="3145"/>
    <s v="Neah Bay Junior/ Senior High School"/>
    <s v="6 "/>
    <s v="12"/>
    <s v="P"/>
    <s v="SPA101"/>
    <s v="SPANISH I"/>
    <s v="06101 "/>
    <s v="Spanish I 06101"/>
    <s v="Foreign Languages"/>
    <m/>
    <m/>
    <m/>
    <m/>
    <n v="9"/>
    <n v="5"/>
    <n v="3"/>
    <n v="1"/>
    <n v="0"/>
    <x v="0"/>
    <x v="34"/>
  </r>
  <r>
    <s v="04228"/>
    <x v="20"/>
    <s v="3564"/>
    <s v="Cascade High School"/>
    <s v="9 "/>
    <s v="12"/>
    <s v="P"/>
    <s v="FLA100"/>
    <s v="SPANISH I"/>
    <s v="06101 "/>
    <s v="Spanish I 06101"/>
    <s v="Foreign Languages"/>
    <m/>
    <m/>
    <m/>
    <m/>
    <n v="59"/>
    <n v="9"/>
    <n v="36"/>
    <n v="13"/>
    <n v="1"/>
    <x v="0"/>
    <x v="34"/>
  </r>
  <r>
    <s v="04228"/>
    <x v="20"/>
    <s v="5295"/>
    <s v="Columbia Virtual Academy-Cascade"/>
    <s v="K "/>
    <s v="12"/>
    <s v="A"/>
    <s v="06101"/>
    <s v="Spanish I"/>
    <s v="06101 "/>
    <s v="Spanish I 06101"/>
    <s v="Foreign Languages"/>
    <m/>
    <m/>
    <m/>
    <m/>
    <n v="7"/>
    <n v="4"/>
    <n v="1"/>
    <n v="2"/>
    <n v="0"/>
    <x v="0"/>
    <x v="34"/>
  </r>
  <r>
    <s v="04228"/>
    <x v="20"/>
    <s v="5295"/>
    <s v="Columbia Virtual Academy-Cascade"/>
    <s v="K "/>
    <s v="12"/>
    <s v="A"/>
    <s v="06101"/>
    <s v="Spanish I"/>
    <s v="06101 "/>
    <s v="Spanish I 06101"/>
    <s v="Foreign Languages"/>
    <m/>
    <m/>
    <m/>
    <m/>
    <n v="11"/>
    <n v="6"/>
    <n v="4"/>
    <n v="1"/>
    <n v="0"/>
    <x v="0"/>
    <x v="34"/>
  </r>
  <r>
    <s v="04222"/>
    <x v="95"/>
    <s v="3268"/>
    <s v="Cashmere High School"/>
    <s v="9 "/>
    <s v="12"/>
    <s v="P"/>
    <s v="FLS100"/>
    <s v="SPANISH I"/>
    <s v="06101 "/>
    <s v="Spanish I 06101"/>
    <s v="Foreign Languages"/>
    <m/>
    <m/>
    <m/>
    <m/>
    <n v="77"/>
    <n v="19"/>
    <n v="52"/>
    <n v="6"/>
    <n v="0"/>
    <x v="0"/>
    <x v="34"/>
  </r>
  <r>
    <s v="18401"/>
    <x v="21"/>
    <s v="2615"/>
    <s v="Central Kitsap High School"/>
    <s v="10"/>
    <s v="12"/>
    <s v="P"/>
    <s v="FL4010"/>
    <s v="Spanish I"/>
    <s v="06101 "/>
    <s v="Spanish I 06101"/>
    <s v="Foreign Languages"/>
    <m/>
    <m/>
    <m/>
    <m/>
    <n v="70"/>
    <n v="1"/>
    <n v="55"/>
    <n v="13"/>
    <n v="1"/>
    <x v="0"/>
    <x v="34"/>
  </r>
  <r>
    <s v="18401"/>
    <x v="21"/>
    <s v="3237"/>
    <s v="Central Kitsap Junior High"/>
    <s v="7 "/>
    <s v="9 "/>
    <s v="P"/>
    <s v="FL4010"/>
    <s v="Spanish I"/>
    <s v="06101 "/>
    <s v="Spanish I 06101"/>
    <s v="Foreign Languages"/>
    <m/>
    <m/>
    <m/>
    <m/>
    <n v="43"/>
    <n v="43"/>
    <n v="0"/>
    <n v="0"/>
    <n v="0"/>
    <x v="0"/>
    <x v="34"/>
  </r>
  <r>
    <s v="18401"/>
    <x v="21"/>
    <s v="3791"/>
    <s v="Fairview Junior High School"/>
    <s v="7 "/>
    <s v="9 "/>
    <s v="P"/>
    <s v="FL4010"/>
    <s v="Spanish I"/>
    <s v="06101 "/>
    <s v="Spanish I 06101"/>
    <s v="Foreign Languages"/>
    <m/>
    <m/>
    <m/>
    <m/>
    <n v="43"/>
    <n v="43"/>
    <n v="0"/>
    <n v="0"/>
    <n v="0"/>
    <x v="0"/>
    <x v="34"/>
  </r>
  <r>
    <s v="18401"/>
    <x v="21"/>
    <s v="4509"/>
    <s v="Klahowya Secondary"/>
    <s v="7 "/>
    <s v="12"/>
    <s v="P"/>
    <s v="FL4010"/>
    <s v="Spanish I"/>
    <s v="06101 "/>
    <s v="Spanish I 06101"/>
    <s v="Foreign Languages"/>
    <m/>
    <m/>
    <m/>
    <m/>
    <n v="66"/>
    <n v="40"/>
    <n v="18"/>
    <n v="8"/>
    <n v="0"/>
    <x v="0"/>
    <x v="34"/>
  </r>
  <r>
    <s v="18401"/>
    <x v="21"/>
    <s v="4100"/>
    <s v="Olympic High School"/>
    <s v="10"/>
    <s v="12"/>
    <s v="P"/>
    <s v="FL4010"/>
    <s v="Spanish I"/>
    <s v="06101 "/>
    <s v="Spanish I 06101"/>
    <s v="Foreign Languages"/>
    <m/>
    <m/>
    <m/>
    <m/>
    <n v="22"/>
    <n v="0"/>
    <n v="16"/>
    <n v="6"/>
    <n v="0"/>
    <x v="0"/>
    <x v="34"/>
  </r>
  <r>
    <s v="18401"/>
    <x v="21"/>
    <s v="4249"/>
    <s v="Ridgetop Junior High"/>
    <s v="7 "/>
    <s v="9 "/>
    <s v="P"/>
    <s v="FL4010"/>
    <s v="Spanish I"/>
    <s v="06101 "/>
    <s v="Spanish I 06101"/>
    <s v="Foreign Languages"/>
    <m/>
    <m/>
    <m/>
    <m/>
    <n v="30"/>
    <n v="30"/>
    <n v="0"/>
    <n v="0"/>
    <n v="0"/>
    <x v="0"/>
    <x v="34"/>
  </r>
  <r>
    <s v="32356"/>
    <x v="104"/>
    <s v="3065"/>
    <s v="Central Valley High School"/>
    <s v="9 "/>
    <s v="12"/>
    <s v="P"/>
    <s v="2115"/>
    <s v="Spanish 1A"/>
    <s v="06101 "/>
    <s v="Spanish I 06101"/>
    <s v="Foreign Languages"/>
    <m/>
    <m/>
    <m/>
    <m/>
    <n v="279"/>
    <n v="181"/>
    <n v="77"/>
    <n v="20"/>
    <n v="1"/>
    <x v="0"/>
    <x v="34"/>
  </r>
  <r>
    <s v="32356"/>
    <x v="104"/>
    <s v="3065"/>
    <s v="Central Valley High School"/>
    <s v="9 "/>
    <s v="12"/>
    <s v="P"/>
    <s v="2116"/>
    <s v="Spanish 1B"/>
    <s v="06101 "/>
    <s v="Spanish I 06101"/>
    <s v="Foreign Languages"/>
    <m/>
    <m/>
    <m/>
    <m/>
    <n v="265"/>
    <n v="175"/>
    <n v="72"/>
    <n v="18"/>
    <n v="0"/>
    <x v="0"/>
    <x v="34"/>
  </r>
  <r>
    <s v="32356"/>
    <x v="104"/>
    <s v="3415"/>
    <s v="University High School"/>
    <s v="9 "/>
    <s v="12"/>
    <s v="P"/>
    <s v="2115"/>
    <s v="Spanish 1A"/>
    <s v="06101 "/>
    <s v="Spanish I 06101"/>
    <s v="Foreign Languages"/>
    <m/>
    <m/>
    <m/>
    <m/>
    <n v="272"/>
    <n v="178"/>
    <n v="77"/>
    <n v="16"/>
    <n v="1"/>
    <x v="0"/>
    <x v="34"/>
  </r>
  <r>
    <s v="32356"/>
    <x v="104"/>
    <s v="3415"/>
    <s v="University High School"/>
    <s v="9 "/>
    <s v="12"/>
    <s v="P"/>
    <s v="2116"/>
    <s v="Spanish 1B"/>
    <s v="06101 "/>
    <s v="Spanish I 06101"/>
    <s v="Foreign Languages"/>
    <m/>
    <m/>
    <m/>
    <m/>
    <n v="241"/>
    <n v="165"/>
    <n v="59"/>
    <n v="15"/>
    <n v="2"/>
    <x v="0"/>
    <x v="34"/>
  </r>
  <r>
    <s v="21401"/>
    <x v="177"/>
    <s v="2166"/>
    <s v="Centralia High School"/>
    <s v="9 "/>
    <s v="12"/>
    <s v="P"/>
    <s v="SPA101"/>
    <s v="SPANISH I A"/>
    <s v="06101 "/>
    <s v="Spanish I 06101"/>
    <s v="Foreign Languages"/>
    <m/>
    <m/>
    <m/>
    <m/>
    <n v="92"/>
    <n v="6"/>
    <n v="39"/>
    <n v="47"/>
    <n v="0"/>
    <x v="0"/>
    <x v="34"/>
  </r>
  <r>
    <s v="21401"/>
    <x v="177"/>
    <s v="2166"/>
    <s v="Centralia High School"/>
    <s v="9 "/>
    <s v="12"/>
    <s v="P"/>
    <s v="SPA102"/>
    <s v="SPANISH I B"/>
    <s v="06101 "/>
    <s v="Spanish I 06101"/>
    <s v="Foreign Languages"/>
    <m/>
    <m/>
    <m/>
    <m/>
    <n v="75"/>
    <n v="5"/>
    <n v="34"/>
    <n v="36"/>
    <n v="0"/>
    <x v="0"/>
    <x v="34"/>
  </r>
  <r>
    <s v="21302"/>
    <x v="105"/>
    <s v="2799"/>
    <s v="W F West High School"/>
    <s v="9 "/>
    <s v="12"/>
    <s v="P"/>
    <s v="SPA400"/>
    <s v="HERITAGE SPA FL"/>
    <s v="06101 "/>
    <s v="Spanish I 06101"/>
    <s v="Foreign Languages"/>
    <m/>
    <m/>
    <m/>
    <m/>
    <n v="18"/>
    <n v="1"/>
    <n v="12"/>
    <n v="3"/>
    <n v="2"/>
    <x v="0"/>
    <x v="34"/>
  </r>
  <r>
    <s v="21302"/>
    <x v="105"/>
    <s v="2799"/>
    <s v="W F West High School"/>
    <s v="9 "/>
    <s v="12"/>
    <s v="P"/>
    <s v="SPA401"/>
    <s v="HERITAGE SPA SP"/>
    <s v="06101 "/>
    <s v="Spanish I 06101"/>
    <s v="Foreign Languages"/>
    <m/>
    <m/>
    <m/>
    <m/>
    <n v="18"/>
    <n v="3"/>
    <n v="12"/>
    <n v="2"/>
    <n v="1"/>
    <x v="0"/>
    <x v="34"/>
  </r>
  <r>
    <s v="21302"/>
    <x v="105"/>
    <s v="2799"/>
    <s v="W F West High School"/>
    <s v="9 "/>
    <s v="12"/>
    <s v="P"/>
    <s v="SPA151"/>
    <s v="SPANISH 1 A"/>
    <s v="06101 "/>
    <s v="Spanish I 06101"/>
    <s v="Foreign Languages"/>
    <m/>
    <m/>
    <m/>
    <m/>
    <n v="113"/>
    <n v="70"/>
    <n v="21"/>
    <n v="21"/>
    <n v="1"/>
    <x v="0"/>
    <x v="34"/>
  </r>
  <r>
    <s v="21302"/>
    <x v="105"/>
    <s v="2799"/>
    <s v="W F West High School"/>
    <s v="9 "/>
    <s v="12"/>
    <s v="P"/>
    <s v="SPA153"/>
    <s v="SPANISH 1 B"/>
    <s v="06101 "/>
    <s v="Spanish I 06101"/>
    <s v="Foreign Languages"/>
    <m/>
    <m/>
    <m/>
    <m/>
    <n v="97"/>
    <n v="65"/>
    <n v="21"/>
    <n v="11"/>
    <n v="0"/>
    <x v="0"/>
    <x v="34"/>
  </r>
  <r>
    <s v="32360"/>
    <x v="99"/>
    <s v="3610"/>
    <s v="Cheney High School"/>
    <s v="9 "/>
    <s v="12"/>
    <s v="P"/>
    <s v="WLA121"/>
    <s v="SPANISH 1 A"/>
    <s v="06101 "/>
    <s v="Spanish I 06101"/>
    <s v="Foreign Languages"/>
    <m/>
    <m/>
    <m/>
    <m/>
    <n v="172"/>
    <n v="78"/>
    <n v="70"/>
    <n v="24"/>
    <n v="0"/>
    <x v="0"/>
    <x v="34"/>
  </r>
  <r>
    <s v="32360"/>
    <x v="99"/>
    <s v="3610"/>
    <s v="Cheney High School"/>
    <s v="9 "/>
    <s v="12"/>
    <s v="P"/>
    <s v="WLA122"/>
    <s v="SPANISH I B"/>
    <s v="06101 "/>
    <s v="Spanish I 06101"/>
    <s v="Foreign Languages"/>
    <m/>
    <m/>
    <m/>
    <m/>
    <n v="165"/>
    <n v="76"/>
    <n v="66"/>
    <n v="22"/>
    <n v="1"/>
    <x v="0"/>
    <x v="34"/>
  </r>
  <r>
    <s v="32360"/>
    <x v="99"/>
    <s v="3610"/>
    <s v="Cheney High School"/>
    <s v="9 "/>
    <s v="12"/>
    <s v="P"/>
    <s v="WLA123"/>
    <s v="SPANISH I C"/>
    <s v="06101 "/>
    <s v="Spanish I 06101"/>
    <s v="Foreign Languages"/>
    <m/>
    <m/>
    <m/>
    <m/>
    <n v="155"/>
    <n v="74"/>
    <n v="62"/>
    <n v="19"/>
    <n v="0"/>
    <x v="0"/>
    <x v="34"/>
  </r>
  <r>
    <s v="33036"/>
    <x v="178"/>
    <s v="2404"/>
    <s v="Jenkins Junior/Senior High"/>
    <s v="7 "/>
    <s v="12"/>
    <s v="P"/>
    <s v="LAN101"/>
    <s v="SPANISH 1A"/>
    <s v="06101 "/>
    <s v="Spanish I 06101"/>
    <s v="Foreign Languages"/>
    <m/>
    <m/>
    <m/>
    <m/>
    <n v="45"/>
    <n v="0"/>
    <n v="23"/>
    <n v="22"/>
    <n v="0"/>
    <x v="0"/>
    <x v="34"/>
  </r>
  <r>
    <s v="33036"/>
    <x v="178"/>
    <s v="2404"/>
    <s v="Jenkins Junior/Senior High"/>
    <s v="7 "/>
    <s v="12"/>
    <s v="P"/>
    <s v="LAN102"/>
    <s v="SPANISH 1B"/>
    <s v="06101 "/>
    <s v="Spanish I 06101"/>
    <s v="Foreign Languages"/>
    <m/>
    <m/>
    <m/>
    <m/>
    <n v="40"/>
    <n v="0"/>
    <n v="22"/>
    <n v="18"/>
    <n v="0"/>
    <x v="0"/>
    <x v="34"/>
  </r>
  <r>
    <s v="16049"/>
    <x v="22"/>
    <s v="3275"/>
    <s v="Chimacum High School"/>
    <s v="9 "/>
    <s v="12"/>
    <s v="P"/>
    <s v="LAN801"/>
    <s v="SPANISH 1"/>
    <s v="06101 "/>
    <s v="Spanish I 06101"/>
    <s v="Foreign Languages"/>
    <m/>
    <m/>
    <m/>
    <m/>
    <n v="1"/>
    <n v="0"/>
    <n v="0"/>
    <n v="0"/>
    <n v="1"/>
    <x v="0"/>
    <x v="34"/>
  </r>
  <r>
    <s v="16049"/>
    <x v="22"/>
    <s v="3275"/>
    <s v="Chimacum High School"/>
    <s v="9 "/>
    <s v="12"/>
    <s v="P"/>
    <s v="RST511"/>
    <s v="SPANISH 1"/>
    <s v="06101 "/>
    <s v="Spanish I 06101"/>
    <s v="Foreign Languages"/>
    <m/>
    <m/>
    <m/>
    <m/>
    <n v="1"/>
    <n v="0"/>
    <n v="0"/>
    <n v="1"/>
    <n v="0"/>
    <x v="0"/>
    <x v="34"/>
  </r>
  <r>
    <s v="16049"/>
    <x v="22"/>
    <s v="3275"/>
    <s v="Chimacum High School"/>
    <s v="9 "/>
    <s v="12"/>
    <s v="P"/>
    <s v="LAN927"/>
    <s v="SPANISH 1ST YR"/>
    <s v="06101 "/>
    <s v="Spanish I 06101"/>
    <s v="Foreign Languages"/>
    <m/>
    <m/>
    <m/>
    <m/>
    <n v="1"/>
    <n v="0"/>
    <n v="1"/>
    <n v="0"/>
    <n v="0"/>
    <x v="0"/>
    <x v="34"/>
  </r>
  <r>
    <s v="16049"/>
    <x v="22"/>
    <s v="3275"/>
    <s v="Chimacum High School"/>
    <s v="9 "/>
    <s v="12"/>
    <s v="P"/>
    <s v="LAN121"/>
    <s v="SPANISH I"/>
    <s v="06101 "/>
    <s v="Spanish I 06101"/>
    <s v="Foreign Languages"/>
    <m/>
    <m/>
    <m/>
    <m/>
    <n v="46"/>
    <n v="30"/>
    <n v="12"/>
    <n v="4"/>
    <n v="0"/>
    <x v="0"/>
    <x v="34"/>
  </r>
  <r>
    <s v="16049"/>
    <x v="22"/>
    <s v="3275"/>
    <s v="Chimacum High School"/>
    <s v="9 "/>
    <s v="12"/>
    <s v="P"/>
    <s v="LAN122"/>
    <s v="SPANISH I"/>
    <s v="06101 "/>
    <s v="Spanish I 06101"/>
    <s v="Foreign Languages"/>
    <m/>
    <m/>
    <m/>
    <m/>
    <n v="33"/>
    <n v="22"/>
    <n v="9"/>
    <n v="2"/>
    <n v="0"/>
    <x v="0"/>
    <x v="34"/>
  </r>
  <r>
    <s v="16049"/>
    <x v="22"/>
    <s v="3275"/>
    <s v="Chimacum High School"/>
    <s v="9 "/>
    <s v="12"/>
    <s v="P"/>
    <s v="LAN123"/>
    <s v="SPANISH I"/>
    <s v="06101 "/>
    <s v="Spanish I 06101"/>
    <s v="Foreign Languages"/>
    <m/>
    <m/>
    <m/>
    <m/>
    <n v="30"/>
    <n v="20"/>
    <n v="9"/>
    <n v="1"/>
    <n v="0"/>
    <x v="0"/>
    <x v="34"/>
  </r>
  <r>
    <s v="16049"/>
    <x v="22"/>
    <s v="3275"/>
    <s v="Chimacum High School"/>
    <s v="9 "/>
    <s v="12"/>
    <s v="P"/>
    <s v="ALNSP1"/>
    <s v="SPANISH I"/>
    <s v="06101 "/>
    <s v="Spanish I 06101"/>
    <s v="Foreign Languages"/>
    <m/>
    <m/>
    <m/>
    <m/>
    <n v="3"/>
    <n v="0"/>
    <n v="1"/>
    <n v="1"/>
    <n v="1"/>
    <x v="0"/>
    <x v="34"/>
  </r>
  <r>
    <s v="16049"/>
    <x v="22"/>
    <s v="3275"/>
    <s v="Chimacum High School"/>
    <s v="9 "/>
    <s v="12"/>
    <s v="P"/>
    <s v="RST511"/>
    <s v="SPANISH I"/>
    <s v="06101 "/>
    <s v="Spanish I 06101"/>
    <s v="Foreign Languages"/>
    <m/>
    <m/>
    <m/>
    <m/>
    <n v="1"/>
    <n v="0"/>
    <n v="0"/>
    <n v="0"/>
    <n v="1"/>
    <x v="0"/>
    <x v="34"/>
  </r>
  <r>
    <s v="02250"/>
    <x v="106"/>
    <s v="2299"/>
    <s v="Charles Francis Adams High School"/>
    <s v="9 "/>
    <s v="12"/>
    <s v="P"/>
    <s v="WL110A"/>
    <s v="SPANISH 1"/>
    <s v="06101 "/>
    <s v="Spanish I 06101"/>
    <s v="Foreign Languages"/>
    <m/>
    <m/>
    <m/>
    <m/>
    <n v="59"/>
    <n v="6"/>
    <n v="23"/>
    <n v="28"/>
    <n v="2"/>
    <x v="0"/>
    <x v="34"/>
  </r>
  <r>
    <s v="02250"/>
    <x v="106"/>
    <s v="2299"/>
    <s v="Charles Francis Adams High School"/>
    <s v="9 "/>
    <s v="12"/>
    <s v="P"/>
    <s v="WL110B"/>
    <s v="SPANISH 1"/>
    <s v="06101 "/>
    <s v="Spanish I 06101"/>
    <s v="Foreign Languages"/>
    <m/>
    <m/>
    <m/>
    <m/>
    <n v="47"/>
    <n v="7"/>
    <n v="19"/>
    <n v="19"/>
    <n v="2"/>
    <x v="0"/>
    <x v="34"/>
  </r>
  <r>
    <s v="19404"/>
    <x v="107"/>
    <s v="2329"/>
    <s v="Cle Elum Roslyn High School"/>
    <s v="9 "/>
    <s v="12"/>
    <s v="P"/>
    <s v="FLA101"/>
    <s v="1ST YR SPAN A"/>
    <s v="06101 "/>
    <s v="Spanish I 06101"/>
    <s v="Foreign Languages"/>
    <m/>
    <m/>
    <m/>
    <m/>
    <n v="57"/>
    <n v="7"/>
    <n v="45"/>
    <n v="5"/>
    <n v="0"/>
    <x v="0"/>
    <x v="34"/>
  </r>
  <r>
    <s v="19404"/>
    <x v="107"/>
    <s v="2329"/>
    <s v="Cle Elum Roslyn High School"/>
    <s v="9 "/>
    <s v="12"/>
    <s v="P"/>
    <s v="FLA102"/>
    <s v="1ST YR SPAN B"/>
    <s v="06101 "/>
    <s v="Spanish I 06101"/>
    <s v="Foreign Languages"/>
    <m/>
    <m/>
    <m/>
    <m/>
    <n v="46"/>
    <n v="6"/>
    <n v="35"/>
    <n v="5"/>
    <n v="0"/>
    <x v="0"/>
    <x v="34"/>
  </r>
  <r>
    <s v="19404"/>
    <x v="107"/>
    <s v="1987"/>
    <s v="Swiftwater Learning Center"/>
    <s v="8 "/>
    <s v="12"/>
    <s v="A"/>
    <s v="AASPQ1"/>
    <s v="SPANISH 1 Q1"/>
    <s v="06101 "/>
    <s v="Spanish I 06101"/>
    <s v="Foreign Languages"/>
    <m/>
    <m/>
    <m/>
    <m/>
    <n v="1"/>
    <n v="0"/>
    <n v="1"/>
    <n v="0"/>
    <n v="0"/>
    <x v="0"/>
    <x v="34"/>
  </r>
  <r>
    <s v="27400"/>
    <x v="23"/>
    <s v="2425"/>
    <s v="Clover Park High School"/>
    <s v="9 "/>
    <s v="12"/>
    <s v="P"/>
    <s v="258102"/>
    <s v="Spanish I"/>
    <s v="06101 "/>
    <s v="Spanish I 06101"/>
    <s v="Foreign Languages"/>
    <m/>
    <m/>
    <m/>
    <m/>
    <n v="128"/>
    <n v="36"/>
    <n v="67"/>
    <n v="18"/>
    <n v="7"/>
    <x v="0"/>
    <x v="34"/>
  </r>
  <r>
    <s v="27400"/>
    <x v="23"/>
    <s v="2425"/>
    <s v="Clover Park High School"/>
    <s v="9 "/>
    <s v="12"/>
    <s v="P"/>
    <s v="258101"/>
    <s v="Spanish I"/>
    <s v="06101 "/>
    <s v="Spanish I 06101"/>
    <s v="Foreign Languages"/>
    <m/>
    <m/>
    <m/>
    <m/>
    <n v="169"/>
    <n v="49"/>
    <n v="86"/>
    <n v="24"/>
    <n v="10"/>
    <x v="0"/>
    <x v="34"/>
  </r>
  <r>
    <s v="27400"/>
    <x v="23"/>
    <s v="5027"/>
    <s v="Harrison Prep School"/>
    <s v="6 "/>
    <s v="12"/>
    <s v="P"/>
    <s v="258102"/>
    <s v="Spanish I"/>
    <s v="06101 "/>
    <s v="Spanish I 06101"/>
    <s v="Foreign Languages"/>
    <m/>
    <m/>
    <m/>
    <m/>
    <n v="40"/>
    <n v="36"/>
    <n v="3"/>
    <n v="1"/>
    <n v="0"/>
    <x v="0"/>
    <x v="34"/>
  </r>
  <r>
    <s v="27400"/>
    <x v="23"/>
    <s v="5027"/>
    <s v="Harrison Prep School"/>
    <s v="6 "/>
    <s v="12"/>
    <s v="P"/>
    <s v="258101"/>
    <s v="Spanish I"/>
    <s v="06101 "/>
    <s v="Spanish I 06101"/>
    <s v="Foreign Languages"/>
    <m/>
    <m/>
    <m/>
    <m/>
    <n v="44"/>
    <n v="40"/>
    <n v="3"/>
    <n v="1"/>
    <n v="0"/>
    <x v="0"/>
    <x v="34"/>
  </r>
  <r>
    <s v="27400"/>
    <x v="23"/>
    <s v="3456"/>
    <s v="Lakes High School"/>
    <s v="9 "/>
    <s v="12"/>
    <s v="P"/>
    <s v="258101"/>
    <s v="Spanish I"/>
    <s v="06101 "/>
    <s v="Spanish I 06101"/>
    <s v="Foreign Languages"/>
    <m/>
    <m/>
    <m/>
    <m/>
    <n v="228"/>
    <n v="101"/>
    <n v="89"/>
    <n v="34"/>
    <n v="4"/>
    <x v="0"/>
    <x v="34"/>
  </r>
  <r>
    <s v="27400"/>
    <x v="23"/>
    <s v="3456"/>
    <s v="Lakes High School"/>
    <s v="9 "/>
    <s v="12"/>
    <s v="P"/>
    <s v="258102"/>
    <s v="Spanish I"/>
    <s v="06101 "/>
    <s v="Spanish I 06101"/>
    <s v="Foreign Languages"/>
    <m/>
    <m/>
    <m/>
    <m/>
    <n v="208"/>
    <n v="94"/>
    <n v="79"/>
    <n v="32"/>
    <n v="3"/>
    <x v="0"/>
    <x v="34"/>
  </r>
  <r>
    <s v="38300"/>
    <x v="179"/>
    <s v="3366"/>
    <s v="Colfax High School"/>
    <s v="7 "/>
    <s v="12"/>
    <s v="P"/>
    <s v="FRL10B"/>
    <s v="Spanish I"/>
    <s v="06101 "/>
    <s v="Spanish I 06101"/>
    <s v="Foreign Languages"/>
    <m/>
    <m/>
    <m/>
    <m/>
    <n v="30"/>
    <n v="2"/>
    <n v="27"/>
    <n v="1"/>
    <n v="0"/>
    <x v="0"/>
    <x v="34"/>
  </r>
  <r>
    <s v="38300"/>
    <x v="179"/>
    <s v="3366"/>
    <s v="Colfax High School"/>
    <s v="7 "/>
    <s v="12"/>
    <s v="P"/>
    <s v="FRL10A"/>
    <s v="Spanish I"/>
    <s v="06101 "/>
    <s v="Spanish I 06101"/>
    <s v="Foreign Languages"/>
    <m/>
    <m/>
    <m/>
    <m/>
    <n v="33"/>
    <n v="2"/>
    <n v="29"/>
    <n v="2"/>
    <n v="0"/>
    <x v="0"/>
    <x v="34"/>
  </r>
  <r>
    <s v="38306"/>
    <x v="24"/>
    <s v="2588"/>
    <s v="Colton School"/>
    <s v="PK"/>
    <s v="12"/>
    <s v="P"/>
    <s v="170"/>
    <s v="Spanish 1"/>
    <s v="06101 "/>
    <s v="Spanish I 06101"/>
    <s v="Foreign Languages"/>
    <m/>
    <m/>
    <m/>
    <m/>
    <n v="18"/>
    <n v="8"/>
    <n v="10"/>
    <n v="0"/>
    <n v="0"/>
    <x v="0"/>
    <x v="34"/>
  </r>
  <r>
    <s v="33206"/>
    <x v="180"/>
    <s v="3508"/>
    <s v="Columbia High And Elementary"/>
    <s v="PK"/>
    <s v="12"/>
    <s v="P"/>
    <s v="SPA201"/>
    <s v="Spanish"/>
    <s v="06101 "/>
    <s v="Spanish I 06101"/>
    <s v="Foreign Languages"/>
    <m/>
    <m/>
    <m/>
    <m/>
    <n v="21"/>
    <n v="0"/>
    <n v="13"/>
    <n v="8"/>
    <n v="0"/>
    <x v="0"/>
    <x v="34"/>
  </r>
  <r>
    <s v="36400"/>
    <x v="181"/>
    <s v="4049"/>
    <s v="Columbia High School"/>
    <s v="9 "/>
    <s v="12"/>
    <s v="P"/>
    <s v="SPA400"/>
    <s v="SPANISH I"/>
    <s v="06101 "/>
    <s v="Spanish I 06101"/>
    <s v="Foreign Languages"/>
    <m/>
    <m/>
    <m/>
    <m/>
    <n v="62"/>
    <n v="47"/>
    <n v="10"/>
    <n v="4"/>
    <n v="1"/>
    <x v="0"/>
    <x v="34"/>
  </r>
  <r>
    <s v="33115"/>
    <x v="78"/>
    <s v="3310"/>
    <s v="Colville Senior High School"/>
    <s v="9 "/>
    <s v="12"/>
    <s v="P"/>
    <s v="FOA261"/>
    <s v="SPANISH I"/>
    <s v="06101 "/>
    <s v="Spanish I 06101"/>
    <s v="Foreign Languages"/>
    <m/>
    <m/>
    <m/>
    <m/>
    <n v="104"/>
    <n v="59"/>
    <n v="30"/>
    <n v="15"/>
    <n v="0"/>
    <x v="0"/>
    <x v="34"/>
  </r>
  <r>
    <s v="33115"/>
    <x v="78"/>
    <s v="3310"/>
    <s v="Colville Senior High School"/>
    <s v="9 "/>
    <s v="12"/>
    <s v="P"/>
    <s v="FOB261"/>
    <s v="SPANISH I"/>
    <s v="06101 "/>
    <s v="Spanish I 06101"/>
    <s v="Foreign Languages"/>
    <m/>
    <m/>
    <m/>
    <m/>
    <n v="101"/>
    <n v="58"/>
    <n v="29"/>
    <n v="14"/>
    <n v="0"/>
    <x v="0"/>
    <x v="34"/>
  </r>
  <r>
    <s v="33115"/>
    <x v="78"/>
    <s v="3310"/>
    <s v="Colville Senior High School"/>
    <s v="9 "/>
    <s v="12"/>
    <s v="P"/>
    <s v="RSF121"/>
    <s v="SPANISH I"/>
    <s v="06101 "/>
    <s v="Spanish I 06101"/>
    <s v="Foreign Languages"/>
    <m/>
    <m/>
    <m/>
    <m/>
    <n v="2"/>
    <n v="0"/>
    <n v="0"/>
    <n v="0"/>
    <n v="2"/>
    <x v="0"/>
    <x v="34"/>
  </r>
  <r>
    <s v="33115"/>
    <x v="78"/>
    <s v="1594"/>
    <s v="Panorama School"/>
    <s v="PK"/>
    <s v="12"/>
    <s v="A"/>
    <s v="06101"/>
    <s v="Spanish 1"/>
    <s v="06101 "/>
    <s v="Spanish I 06101"/>
    <s v="Foreign Languages"/>
    <m/>
    <m/>
    <m/>
    <m/>
    <n v="1"/>
    <n v="0"/>
    <n v="1"/>
    <n v="0"/>
    <n v="0"/>
    <x v="0"/>
    <x v="34"/>
  </r>
  <r>
    <s v="29011"/>
    <x v="182"/>
    <s v="2810"/>
    <s v="Concrete High School"/>
    <s v="9 "/>
    <s v="12"/>
    <s v="P"/>
    <s v="FOR101"/>
    <s v="SPANISH I"/>
    <s v="06101 "/>
    <s v="Spanish I 06101"/>
    <s v="Foreign Languages"/>
    <m/>
    <m/>
    <m/>
    <m/>
    <n v="25"/>
    <n v="3"/>
    <n v="16"/>
    <n v="6"/>
    <n v="0"/>
    <x v="0"/>
    <x v="34"/>
  </r>
  <r>
    <s v="13151"/>
    <x v="183"/>
    <s v="2968"/>
    <s v="Almira Coulee Hartline High School"/>
    <s v="9 "/>
    <s v="12"/>
    <s v="P"/>
    <s v="SPA100"/>
    <s v="ONL. SPANISH I"/>
    <s v="06101 "/>
    <s v="Spanish I 06101"/>
    <s v="Foreign Languages"/>
    <m/>
    <m/>
    <m/>
    <m/>
    <n v="26"/>
    <n v="0"/>
    <n v="4"/>
    <n v="22"/>
    <n v="0"/>
    <x v="0"/>
    <x v="34"/>
  </r>
  <r>
    <s v="15204"/>
    <x v="184"/>
    <s v="2625"/>
    <s v="Coupeville High School"/>
    <s v="9 "/>
    <s v="12"/>
    <s v="P"/>
    <s v="WLA200"/>
    <s v="SPANISH I S1"/>
    <s v="06101 "/>
    <s v="Spanish I 06101"/>
    <s v="Foreign Languages"/>
    <m/>
    <m/>
    <m/>
    <m/>
    <n v="60"/>
    <n v="32"/>
    <n v="15"/>
    <n v="13"/>
    <n v="0"/>
    <x v="0"/>
    <x v="34"/>
  </r>
  <r>
    <s v="15204"/>
    <x v="184"/>
    <s v="2625"/>
    <s v="Coupeville High School"/>
    <s v="9 "/>
    <s v="12"/>
    <s v="P"/>
    <s v="WLA202"/>
    <s v="SPANISH I S2"/>
    <s v="06101 "/>
    <s v="Spanish I 06101"/>
    <s v="Foreign Languages"/>
    <m/>
    <m/>
    <m/>
    <m/>
    <n v="53"/>
    <n v="30"/>
    <n v="14"/>
    <n v="9"/>
    <n v="0"/>
    <x v="0"/>
    <x v="34"/>
  </r>
  <r>
    <s v="05313"/>
    <x v="185"/>
    <s v="3473"/>
    <s v="Crescent School"/>
    <s v="K "/>
    <s v="12"/>
    <s v="P"/>
    <s v="SPA100"/>
    <s v="SPANISH I"/>
    <s v="06101 "/>
    <s v="Spanish I 06101"/>
    <s v="Foreign Languages"/>
    <m/>
    <m/>
    <m/>
    <m/>
    <n v="12"/>
    <n v="0"/>
    <n v="9"/>
    <n v="3"/>
    <n v="0"/>
    <x v="0"/>
    <x v="34"/>
  </r>
  <r>
    <s v="22073"/>
    <x v="186"/>
    <s v="2863"/>
    <s v="Creston Jr-Sr High School"/>
    <s v="7 "/>
    <s v="12"/>
    <s v="P"/>
    <s v="FOR101"/>
    <s v="Spanish 1"/>
    <s v="06101 "/>
    <s v="Spanish I 06101"/>
    <s v="Foreign Languages"/>
    <m/>
    <m/>
    <m/>
    <m/>
    <n v="9"/>
    <n v="0"/>
    <n v="9"/>
    <n v="0"/>
    <n v="0"/>
    <x v="0"/>
    <x v="34"/>
  </r>
  <r>
    <s v="10050"/>
    <x v="108"/>
    <s v="2006"/>
    <s v="Curlew Elem &amp; High School"/>
    <s v="K "/>
    <s v="12"/>
    <s v="P"/>
    <s v="SPA101"/>
    <s v="SPANISH I"/>
    <s v="06101 "/>
    <s v="Spanish I 06101"/>
    <s v="Foreign Languages"/>
    <m/>
    <m/>
    <m/>
    <m/>
    <n v="6"/>
    <n v="2"/>
    <n v="3"/>
    <n v="0"/>
    <n v="1"/>
    <x v="0"/>
    <x v="34"/>
  </r>
  <r>
    <s v="26059"/>
    <x v="1"/>
    <s v="2423"/>
    <s v="Cusick Jr Sr High School"/>
    <s v="7 "/>
    <s v="12"/>
    <s v="P"/>
    <s v="LAN108"/>
    <s v="JAPANESE"/>
    <s v="06101 "/>
    <s v="Spanish I 06101"/>
    <s v="Foreign Languages"/>
    <m/>
    <m/>
    <m/>
    <m/>
    <n v="1"/>
    <n v="0"/>
    <n v="0"/>
    <n v="1"/>
    <n v="0"/>
    <x v="0"/>
    <x v="34"/>
  </r>
  <r>
    <s v="26059"/>
    <x v="1"/>
    <s v="2423"/>
    <s v="Cusick Jr Sr High School"/>
    <s v="7 "/>
    <s v="12"/>
    <s v="P"/>
    <s v="LAN106"/>
    <s v="SPANISH I"/>
    <s v="06101 "/>
    <s v="Spanish I 06101"/>
    <s v="Foreign Languages"/>
    <m/>
    <m/>
    <m/>
    <m/>
    <n v="14"/>
    <n v="9"/>
    <n v="1"/>
    <n v="3"/>
    <n v="1"/>
    <x v="0"/>
    <x v="34"/>
  </r>
  <r>
    <s v="31330"/>
    <x v="187"/>
    <s v="3188"/>
    <s v="Darrington Sr High School"/>
    <s v="9 "/>
    <s v="12"/>
    <s v="P"/>
    <s v="SPA100"/>
    <s v="SPANISH 1"/>
    <s v="06101 "/>
    <s v="Spanish I 06101"/>
    <s v="Foreign Languages"/>
    <m/>
    <m/>
    <m/>
    <m/>
    <n v="32"/>
    <n v="0"/>
    <n v="31"/>
    <n v="1"/>
    <n v="0"/>
    <x v="0"/>
    <x v="34"/>
  </r>
  <r>
    <s v="22207"/>
    <x v="188"/>
    <s v="3173"/>
    <s v="Davenport Senior High School"/>
    <s v="6 "/>
    <s v="12"/>
    <s v="P"/>
    <s v="ELC303"/>
    <s v="SPANISH 1"/>
    <s v="06101 "/>
    <s v="Spanish I 06101"/>
    <s v="Foreign Languages"/>
    <m/>
    <m/>
    <m/>
    <m/>
    <n v="39"/>
    <n v="0"/>
    <n v="8"/>
    <n v="28"/>
    <n v="3"/>
    <x v="0"/>
    <x v="34"/>
  </r>
  <r>
    <s v="07002"/>
    <x v="189"/>
    <s v="2302"/>
    <s v="Dayton High School"/>
    <s v="7 "/>
    <s v="12"/>
    <s v="P"/>
    <s v="SPA100"/>
    <s v="SPANISH I - S1"/>
    <s v="06101 "/>
    <s v="Spanish I 06101"/>
    <s v="Foreign Languages"/>
    <m/>
    <m/>
    <m/>
    <m/>
    <n v="21"/>
    <n v="0"/>
    <n v="1"/>
    <n v="20"/>
    <n v="0"/>
    <x v="0"/>
    <x v="34"/>
  </r>
  <r>
    <s v="07002"/>
    <x v="189"/>
    <s v="2302"/>
    <s v="Dayton High School"/>
    <s v="7 "/>
    <s v="12"/>
    <s v="P"/>
    <s v="SPA101"/>
    <s v="SPANISH I - S2"/>
    <s v="06101 "/>
    <s v="Spanish I 06101"/>
    <s v="Foreign Languages"/>
    <m/>
    <m/>
    <m/>
    <m/>
    <n v="16"/>
    <n v="0"/>
    <n v="1"/>
    <n v="15"/>
    <n v="0"/>
    <x v="0"/>
    <x v="34"/>
  </r>
  <r>
    <s v="32414"/>
    <x v="109"/>
    <s v="4123"/>
    <s v="Deer Park High School"/>
    <s v="9 "/>
    <s v="12"/>
    <s v="P"/>
    <s v="FLA100"/>
    <s v="Spanish 1"/>
    <s v="06101 "/>
    <s v="Spanish I 06101"/>
    <s v="Miscellaneous"/>
    <m/>
    <m/>
    <m/>
    <m/>
    <n v="128"/>
    <n v="49"/>
    <n v="58"/>
    <n v="20"/>
    <n v="1"/>
    <x v="0"/>
    <x v="34"/>
  </r>
  <r>
    <s v="32414"/>
    <x v="109"/>
    <s v="4123"/>
    <s v="Deer Park High School"/>
    <s v="9 "/>
    <s v="12"/>
    <s v="P"/>
    <s v="FLA102"/>
    <s v="Spanish 1"/>
    <s v="06101 "/>
    <s v="Spanish I 06101"/>
    <s v="Miscellaneous"/>
    <m/>
    <m/>
    <m/>
    <m/>
    <n v="115"/>
    <n v="45"/>
    <n v="53"/>
    <n v="16"/>
    <n v="1"/>
    <x v="0"/>
    <x v="34"/>
  </r>
  <r>
    <s v="32361"/>
    <x v="25"/>
    <s v="3360"/>
    <s v="East Valley High School"/>
    <s v="9 "/>
    <s v="12"/>
    <s v="P"/>
    <s v="SPN102"/>
    <s v="SPANISH I"/>
    <s v="06101 "/>
    <s v="Spanish I 06101"/>
    <s v="Foreign Languages"/>
    <m/>
    <m/>
    <m/>
    <m/>
    <n v="110"/>
    <n v="48"/>
    <n v="49"/>
    <n v="12"/>
    <n v="1"/>
    <x v="0"/>
    <x v="34"/>
  </r>
  <r>
    <s v="32361"/>
    <x v="25"/>
    <s v="3360"/>
    <s v="East Valley High School"/>
    <s v="9 "/>
    <s v="12"/>
    <s v="P"/>
    <s v="SPN100"/>
    <s v="SPANISH I"/>
    <s v="06101 "/>
    <s v="Spanish I 06101"/>
    <s v="Foreign Languages"/>
    <m/>
    <m/>
    <m/>
    <m/>
    <n v="124"/>
    <n v="50"/>
    <n v="57"/>
    <n v="16"/>
    <n v="1"/>
    <x v="0"/>
    <x v="34"/>
  </r>
  <r>
    <s v="32361"/>
    <x v="25"/>
    <s v="5156"/>
    <s v="Washington Academy of Arts and Technology"/>
    <s v="K "/>
    <s v="12"/>
    <s v="5"/>
    <s v="WOEL35"/>
    <s v="ONLINE SPAN IA"/>
    <s v="06101 "/>
    <s v="Spanish I 06101"/>
    <s v="Foreign Languages"/>
    <m/>
    <m/>
    <m/>
    <m/>
    <n v="6"/>
    <n v="2"/>
    <n v="2"/>
    <n v="1"/>
    <n v="1"/>
    <x v="0"/>
    <x v="34"/>
  </r>
  <r>
    <s v="32361"/>
    <x v="25"/>
    <s v="5156"/>
    <s v="Washington Academy of Arts and Technology"/>
    <s v="K "/>
    <s v="12"/>
    <s v="5"/>
    <s v="WOEL36"/>
    <s v="ONLINE SPAN IB"/>
    <s v="06101 "/>
    <s v="Spanish I 06101"/>
    <s v="Foreign Languages"/>
    <m/>
    <m/>
    <m/>
    <m/>
    <n v="3"/>
    <n v="2"/>
    <n v="1"/>
    <n v="0"/>
    <n v="0"/>
    <x v="0"/>
    <x v="34"/>
  </r>
  <r>
    <s v="32361"/>
    <x v="25"/>
    <s v="5156"/>
    <s v="Washington Academy of Arts and Technology"/>
    <s v="K "/>
    <s v="12"/>
    <s v="5"/>
    <s v="WFEL80"/>
    <s v="SPANISH 1A"/>
    <s v="06101 "/>
    <s v="Spanish I 06101"/>
    <s v="Foreign Languages"/>
    <m/>
    <m/>
    <m/>
    <m/>
    <n v="8"/>
    <n v="6"/>
    <n v="1"/>
    <n v="1"/>
    <n v="0"/>
    <x v="0"/>
    <x v="34"/>
  </r>
  <r>
    <s v="32361"/>
    <x v="25"/>
    <s v="5156"/>
    <s v="Washington Academy of Arts and Technology"/>
    <s v="K "/>
    <s v="12"/>
    <s v="5"/>
    <s v="WFEL81"/>
    <s v="SPANISH 1B"/>
    <s v="06101 "/>
    <s v="Spanish I 06101"/>
    <s v="Foreign Languages"/>
    <m/>
    <m/>
    <m/>
    <m/>
    <n v="5"/>
    <n v="3"/>
    <n v="1"/>
    <n v="1"/>
    <n v="0"/>
    <x v="0"/>
    <x v="34"/>
  </r>
  <r>
    <s v="39090"/>
    <x v="146"/>
    <s v="2344"/>
    <s v="East Valley High School"/>
    <s v="9 "/>
    <s v="12"/>
    <s v="P"/>
    <s v="FLA208"/>
    <s v="SPANISH I"/>
    <s v="06101 "/>
    <s v="Spanish I 06101"/>
    <s v="Foreign Languages"/>
    <m/>
    <m/>
    <m/>
    <m/>
    <n v="128"/>
    <n v="70"/>
    <n v="48"/>
    <n v="10"/>
    <n v="0"/>
    <x v="0"/>
    <x v="34"/>
  </r>
  <r>
    <s v="09206"/>
    <x v="147"/>
    <s v="3372"/>
    <s v="Eastmont Junior High"/>
    <s v="8 "/>
    <s v="9 "/>
    <s v="P"/>
    <s v="J0951"/>
    <s v="SPANISH 1ST YR"/>
    <s v="06101 "/>
    <s v="Spanish I 06101"/>
    <s v="Foreign Languages"/>
    <m/>
    <m/>
    <m/>
    <m/>
    <n v="25"/>
    <n v="25"/>
    <n v="0"/>
    <n v="0"/>
    <n v="0"/>
    <x v="0"/>
    <x v="34"/>
  </r>
  <r>
    <s v="31015"/>
    <x v="26"/>
    <s v="1966"/>
    <s v="Edmonds Heights K-12"/>
    <s v="K "/>
    <s v="12"/>
    <s v="A"/>
    <s v="RSF201"/>
    <s v="RS SPANISH I"/>
    <s v="06101 "/>
    <s v="Spanish I 06101"/>
    <s v="Foreign Languages"/>
    <m/>
    <m/>
    <m/>
    <m/>
    <n v="2"/>
    <n v="0"/>
    <n v="0"/>
    <n v="1"/>
    <n v="1"/>
    <x v="0"/>
    <x v="34"/>
  </r>
  <r>
    <s v="31015"/>
    <x v="26"/>
    <s v="1966"/>
    <s v="Edmonds Heights K-12"/>
    <s v="K "/>
    <s v="12"/>
    <s v="A"/>
    <s v="FLS100"/>
    <s v="SPANISH 1"/>
    <s v="06101 "/>
    <s v="Spanish I 06101"/>
    <s v="Foreign Languages"/>
    <m/>
    <m/>
    <m/>
    <m/>
    <n v="5"/>
    <n v="2"/>
    <n v="2"/>
    <n v="1"/>
    <n v="0"/>
    <x v="0"/>
    <x v="34"/>
  </r>
  <r>
    <s v="31015"/>
    <x v="26"/>
    <s v="1519"/>
    <s v="Edmonds Independent Learning"/>
    <s v="9 "/>
    <s v="12"/>
    <s v="A"/>
    <s v="RSF203"/>
    <s v="RS B SPAN LAB"/>
    <s v="06101 "/>
    <s v="Spanish I 06101"/>
    <s v="Foreign Languages"/>
    <m/>
    <m/>
    <m/>
    <m/>
    <n v="3"/>
    <n v="0"/>
    <n v="0"/>
    <n v="1"/>
    <n v="2"/>
    <x v="0"/>
    <x v="34"/>
  </r>
  <r>
    <s v="31015"/>
    <x v="26"/>
    <s v="1519"/>
    <s v="Edmonds Independent Learning"/>
    <s v="9 "/>
    <s v="12"/>
    <s v="A"/>
    <s v="RSF201"/>
    <s v="RS SPANISH I"/>
    <s v="06101 "/>
    <s v="Spanish I 06101"/>
    <s v="Foreign Languages"/>
    <m/>
    <m/>
    <m/>
    <m/>
    <n v="4"/>
    <n v="0"/>
    <n v="0"/>
    <n v="1"/>
    <n v="3"/>
    <x v="0"/>
    <x v="34"/>
  </r>
  <r>
    <s v="31015"/>
    <x v="26"/>
    <s v="3123"/>
    <s v="Edmonds Woodway High School"/>
    <s v="9 "/>
    <s v="12"/>
    <s v="P"/>
    <s v="RSF201"/>
    <s v="RS SPANISH I"/>
    <s v="06101 "/>
    <s v="Spanish I 06101"/>
    <s v="Foreign Languages"/>
    <m/>
    <m/>
    <m/>
    <m/>
    <n v="4"/>
    <n v="0"/>
    <n v="0"/>
    <n v="2"/>
    <n v="2"/>
    <x v="0"/>
    <x v="34"/>
  </r>
  <r>
    <s v="31015"/>
    <x v="26"/>
    <s v="3123"/>
    <s v="Edmonds Woodway High School"/>
    <s v="9 "/>
    <s v="12"/>
    <s v="P"/>
    <s v="FLS101"/>
    <s v="SPANISH 1A"/>
    <s v="06101 "/>
    <s v="Spanish I 06101"/>
    <s v="Foreign Languages"/>
    <m/>
    <m/>
    <m/>
    <m/>
    <n v="157"/>
    <n v="122"/>
    <n v="27"/>
    <n v="8"/>
    <n v="0"/>
    <x v="0"/>
    <x v="34"/>
  </r>
  <r>
    <s v="31015"/>
    <x v="26"/>
    <s v="3123"/>
    <s v="Edmonds Woodway High School"/>
    <s v="9 "/>
    <s v="12"/>
    <s v="P"/>
    <s v="FLS102"/>
    <s v="SPANISH 1B"/>
    <s v="06101 "/>
    <s v="Spanish I 06101"/>
    <s v="Foreign Languages"/>
    <m/>
    <m/>
    <m/>
    <m/>
    <n v="145"/>
    <n v="114"/>
    <n v="24"/>
    <n v="7"/>
    <n v="0"/>
    <x v="0"/>
    <x v="34"/>
  </r>
  <r>
    <s v="31015"/>
    <x v="26"/>
    <s v="3755"/>
    <s v="Lynnwood High School"/>
    <s v="9 "/>
    <s v="12"/>
    <s v="P"/>
    <s v="RSF203"/>
    <s v="RS B SPAN LAB"/>
    <s v="06101 "/>
    <s v="Spanish I 06101"/>
    <s v="Foreign Languages"/>
    <m/>
    <m/>
    <m/>
    <m/>
    <n v="1"/>
    <n v="0"/>
    <n v="0"/>
    <n v="1"/>
    <n v="0"/>
    <x v="0"/>
    <x v="34"/>
  </r>
  <r>
    <s v="31015"/>
    <x v="26"/>
    <s v="3755"/>
    <s v="Lynnwood High School"/>
    <s v="9 "/>
    <s v="12"/>
    <s v="P"/>
    <s v="RSF203"/>
    <s v="RS B SPAN LAB"/>
    <s v="06101 "/>
    <s v="Spanish I 06101"/>
    <s v="Foreign Languages"/>
    <m/>
    <m/>
    <m/>
    <m/>
    <n v="7"/>
    <n v="0"/>
    <n v="0"/>
    <n v="3"/>
    <n v="4"/>
    <x v="0"/>
    <x v="34"/>
  </r>
  <r>
    <s v="31015"/>
    <x v="26"/>
    <s v="3755"/>
    <s v="Lynnwood High School"/>
    <s v="9 "/>
    <s v="12"/>
    <s v="P"/>
    <s v="RSF201"/>
    <s v="RS SPANISH I"/>
    <s v="06101 "/>
    <s v="Spanish I 06101"/>
    <s v="Foreign Languages"/>
    <m/>
    <m/>
    <m/>
    <m/>
    <n v="10"/>
    <n v="0"/>
    <n v="0"/>
    <n v="5"/>
    <n v="5"/>
    <x v="0"/>
    <x v="34"/>
  </r>
  <r>
    <s v="31015"/>
    <x v="26"/>
    <s v="3755"/>
    <s v="Lynnwood High School"/>
    <s v="9 "/>
    <s v="12"/>
    <s v="P"/>
    <s v="FLS101"/>
    <s v="SPANISH 1A"/>
    <s v="06101 "/>
    <s v="Spanish I 06101"/>
    <s v="Foreign Languages"/>
    <m/>
    <m/>
    <m/>
    <m/>
    <n v="156"/>
    <n v="47"/>
    <n v="83"/>
    <n v="25"/>
    <n v="1"/>
    <x v="0"/>
    <x v="34"/>
  </r>
  <r>
    <s v="31015"/>
    <x v="26"/>
    <s v="3755"/>
    <s v="Lynnwood High School"/>
    <s v="9 "/>
    <s v="12"/>
    <s v="P"/>
    <s v="FLS102"/>
    <s v="SPANISH 1B"/>
    <s v="06101 "/>
    <s v="Spanish I 06101"/>
    <s v="Foreign Languages"/>
    <m/>
    <m/>
    <m/>
    <m/>
    <n v="140"/>
    <n v="44"/>
    <n v="76"/>
    <n v="20"/>
    <n v="0"/>
    <x v="0"/>
    <x v="34"/>
  </r>
  <r>
    <s v="31015"/>
    <x v="26"/>
    <s v="3464"/>
    <s v="Meadowdale High School"/>
    <s v="9 "/>
    <s v="12"/>
    <s v="P"/>
    <s v="RSF200"/>
    <s v="RS ELEM SPAN LA"/>
    <s v="06101 "/>
    <s v="Spanish I 06101"/>
    <s v="Foreign Languages"/>
    <m/>
    <m/>
    <m/>
    <m/>
    <n v="1"/>
    <n v="0"/>
    <n v="0"/>
    <n v="0"/>
    <n v="1"/>
    <x v="0"/>
    <x v="34"/>
  </r>
  <r>
    <s v="31015"/>
    <x v="26"/>
    <s v="3464"/>
    <s v="Meadowdale High School"/>
    <s v="9 "/>
    <s v="12"/>
    <s v="P"/>
    <s v="RSF201"/>
    <s v="RS SPANISH I"/>
    <s v="06101 "/>
    <s v="Spanish I 06101"/>
    <s v="Foreign Languages"/>
    <m/>
    <m/>
    <m/>
    <m/>
    <n v="10"/>
    <n v="0"/>
    <n v="0"/>
    <n v="5"/>
    <n v="5"/>
    <x v="0"/>
    <x v="34"/>
  </r>
  <r>
    <s v="31015"/>
    <x v="26"/>
    <s v="3464"/>
    <s v="Meadowdale High School"/>
    <s v="9 "/>
    <s v="12"/>
    <s v="P"/>
    <s v="FLS101"/>
    <s v="SPANISH 1 S1"/>
    <s v="06101 "/>
    <s v="Spanish I 06101"/>
    <s v="Foreign Languages"/>
    <m/>
    <m/>
    <m/>
    <m/>
    <n v="196"/>
    <n v="125"/>
    <n v="60"/>
    <n v="10"/>
    <n v="1"/>
    <x v="0"/>
    <x v="34"/>
  </r>
  <r>
    <s v="31015"/>
    <x v="26"/>
    <s v="3464"/>
    <s v="Meadowdale High School"/>
    <s v="9 "/>
    <s v="12"/>
    <s v="P"/>
    <s v="FLS102"/>
    <s v="SPANISH 1 S2"/>
    <s v="06101 "/>
    <s v="Spanish I 06101"/>
    <s v="Foreign Languages"/>
    <m/>
    <m/>
    <m/>
    <m/>
    <n v="179"/>
    <n v="120"/>
    <n v="52"/>
    <n v="6"/>
    <n v="1"/>
    <x v="0"/>
    <x v="34"/>
  </r>
  <r>
    <s v="31015"/>
    <x v="26"/>
    <s v="3303"/>
    <s v="Mountlake Terrace High School"/>
    <s v="9 "/>
    <s v="12"/>
    <s v="P"/>
    <s v="RSF203"/>
    <s v="RS B SPAN LAB"/>
    <s v="06101 "/>
    <s v="Spanish I 06101"/>
    <s v="Foreign Languages"/>
    <m/>
    <m/>
    <m/>
    <m/>
    <n v="10"/>
    <n v="0"/>
    <n v="0"/>
    <n v="8"/>
    <n v="2"/>
    <x v="0"/>
    <x v="34"/>
  </r>
  <r>
    <s v="31015"/>
    <x v="26"/>
    <s v="3303"/>
    <s v="Mountlake Terrace High School"/>
    <s v="9 "/>
    <s v="12"/>
    <s v="P"/>
    <s v="FLS101"/>
    <s v="SPANISH 1A"/>
    <s v="06101 "/>
    <s v="Spanish I 06101"/>
    <s v="Foreign Languages"/>
    <m/>
    <m/>
    <m/>
    <m/>
    <n v="124"/>
    <n v="63"/>
    <n v="46"/>
    <n v="15"/>
    <n v="0"/>
    <x v="0"/>
    <x v="34"/>
  </r>
  <r>
    <s v="31015"/>
    <x v="26"/>
    <s v="3303"/>
    <s v="Mountlake Terrace High School"/>
    <s v="9 "/>
    <s v="12"/>
    <s v="P"/>
    <s v="FLS102"/>
    <s v="SPANISH 1B"/>
    <s v="06101 "/>
    <s v="Spanish I 06101"/>
    <s v="Foreign Languages"/>
    <m/>
    <m/>
    <m/>
    <m/>
    <n v="118"/>
    <n v="58"/>
    <n v="46"/>
    <n v="14"/>
    <n v="0"/>
    <x v="0"/>
    <x v="34"/>
  </r>
  <r>
    <s v="31015"/>
    <x v="26"/>
    <s v="3854"/>
    <s v="Scriber Lake High School"/>
    <s v="9 "/>
    <s v="12"/>
    <s v="A"/>
    <s v="FLS101"/>
    <s v="SPANISH 1A"/>
    <s v="06101 "/>
    <s v="Spanish I 06101"/>
    <s v="Foreign Languages"/>
    <m/>
    <m/>
    <m/>
    <m/>
    <n v="3"/>
    <n v="1"/>
    <n v="1"/>
    <n v="1"/>
    <n v="0"/>
    <x v="0"/>
    <x v="34"/>
  </r>
  <r>
    <s v="31015"/>
    <x v="26"/>
    <s v="3854"/>
    <s v="Scriber Lake High School"/>
    <s v="9 "/>
    <s v="12"/>
    <s v="A"/>
    <s v="FLS102"/>
    <s v="SPANISH 1B"/>
    <s v="06101 "/>
    <s v="Spanish I 06101"/>
    <s v="Foreign Languages"/>
    <m/>
    <m/>
    <m/>
    <m/>
    <n v="1"/>
    <n v="0"/>
    <n v="1"/>
    <n v="0"/>
    <n v="0"/>
    <x v="0"/>
    <x v="34"/>
  </r>
  <r>
    <s v="19401"/>
    <x v="163"/>
    <s v="2996"/>
    <s v="Ellensburg High School"/>
    <s v="9 "/>
    <s v="12"/>
    <s v="P"/>
    <s v="FRL107"/>
    <s v="1ST YR SPANISH"/>
    <s v="06101 "/>
    <s v="Spanish I 06101"/>
    <s v="Foreign Languages"/>
    <m/>
    <m/>
    <m/>
    <m/>
    <n v="121"/>
    <n v="85"/>
    <n v="33"/>
    <n v="2"/>
    <n v="1"/>
    <x v="0"/>
    <x v="34"/>
  </r>
  <r>
    <s v="19401"/>
    <x v="163"/>
    <s v="2996"/>
    <s v="Ellensburg High School"/>
    <s v="9 "/>
    <s v="12"/>
    <s v="P"/>
    <s v="FR107"/>
    <s v="1ST YR SPANISH"/>
    <s v="06101 "/>
    <s v="Spanish I 06101"/>
    <s v="Foreign Languages"/>
    <m/>
    <m/>
    <m/>
    <m/>
    <n v="115"/>
    <n v="79"/>
    <n v="33"/>
    <n v="2"/>
    <n v="1"/>
    <x v="0"/>
    <x v="34"/>
  </r>
  <r>
    <s v="19401"/>
    <x v="163"/>
    <s v="5097"/>
    <s v="K-12 Ellensburg Learning Center"/>
    <s v="PK"/>
    <s v="12"/>
    <s v="A"/>
    <s v="ALE401"/>
    <s v="SPANISH I"/>
    <s v="06101 "/>
    <s v="Spanish I 06101"/>
    <s v="Foreign Languages"/>
    <m/>
    <m/>
    <m/>
    <m/>
    <n v="3"/>
    <n v="3"/>
    <n v="0"/>
    <n v="0"/>
    <n v="0"/>
    <x v="0"/>
    <x v="34"/>
  </r>
  <r>
    <s v="14068"/>
    <x v="79"/>
    <s v="2137"/>
    <s v="Elma High School"/>
    <s v="9 "/>
    <s v="12"/>
    <s v="P"/>
    <s v="SPA101"/>
    <s v="SPANISH 1"/>
    <s v="06101 "/>
    <s v="Spanish I 06101"/>
    <s v="Foreign Languages"/>
    <m/>
    <m/>
    <m/>
    <m/>
    <n v="50"/>
    <n v="1"/>
    <n v="37"/>
    <n v="11"/>
    <n v="1"/>
    <x v="0"/>
    <x v="34"/>
  </r>
  <r>
    <s v="17216"/>
    <x v="148"/>
    <s v="3330"/>
    <s v="Enumclaw Sr High School"/>
    <s v="9 "/>
    <s v="12"/>
    <s v="P"/>
    <s v="SPN100"/>
    <s v="SPANISH 1-2"/>
    <s v="06101 "/>
    <s v="Spanish I 06101"/>
    <s v="Foreign Languages"/>
    <m/>
    <m/>
    <m/>
    <m/>
    <n v="259"/>
    <n v="162"/>
    <n v="78"/>
    <n v="19"/>
    <n v="0"/>
    <x v="0"/>
    <x v="34"/>
  </r>
  <r>
    <s v="13165"/>
    <x v="110"/>
    <s v="2920"/>
    <s v="Ephrata High School"/>
    <s v="9 "/>
    <s v="12"/>
    <s v="P"/>
    <s v="FLN165"/>
    <s v="SPANISH I"/>
    <s v="06101 "/>
    <s v="Spanish I 06101"/>
    <s v="Foreign Languages"/>
    <m/>
    <m/>
    <m/>
    <m/>
    <n v="108"/>
    <n v="55"/>
    <n v="32"/>
    <n v="20"/>
    <n v="1"/>
    <x v="0"/>
    <x v="34"/>
  </r>
  <r>
    <s v="13165"/>
    <x v="110"/>
    <s v="2920"/>
    <s v="Ephrata High School"/>
    <s v="9 "/>
    <s v="12"/>
    <s v="P"/>
    <s v="FLN166"/>
    <s v="SPANISH I"/>
    <s v="06101 "/>
    <s v="Spanish I 06101"/>
    <s v="Foreign Languages"/>
    <m/>
    <m/>
    <m/>
    <m/>
    <n v="99"/>
    <n v="50"/>
    <n v="29"/>
    <n v="19"/>
    <n v="1"/>
    <x v="0"/>
    <x v="34"/>
  </r>
  <r>
    <s v="31002"/>
    <x v="111"/>
    <s v="3407"/>
    <s v="Cascade High School"/>
    <s v="9 "/>
    <s v="12"/>
    <s v="P"/>
    <s v="WLA132"/>
    <s v="Spanish 1"/>
    <s v="06101 "/>
    <s v="Spanish I 06101"/>
    <s v="Foreign Languages"/>
    <m/>
    <m/>
    <m/>
    <m/>
    <n v="244"/>
    <n v="121"/>
    <n v="78"/>
    <n v="44"/>
    <n v="1"/>
    <x v="0"/>
    <x v="34"/>
  </r>
  <r>
    <s v="31002"/>
    <x v="111"/>
    <s v="3407"/>
    <s v="Cascade High School"/>
    <s v="9 "/>
    <s v="12"/>
    <s v="P"/>
    <s v="WLA131"/>
    <s v="Spanish 1"/>
    <s v="06101 "/>
    <s v="Spanish I 06101"/>
    <s v="Foreign Languages"/>
    <m/>
    <m/>
    <m/>
    <m/>
    <n v="270"/>
    <n v="128"/>
    <n v="93"/>
    <n v="47"/>
    <n v="2"/>
    <x v="0"/>
    <x v="34"/>
  </r>
  <r>
    <s v="31002"/>
    <x v="111"/>
    <s v="2126"/>
    <s v="Everett High School"/>
    <s v="9 "/>
    <s v="12"/>
    <s v="P"/>
    <s v="WLA131"/>
    <s v="Spanish 1"/>
    <s v="06101 "/>
    <s v="Spanish I 06101"/>
    <s v="Foreign Languages"/>
    <m/>
    <m/>
    <m/>
    <m/>
    <n v="184"/>
    <n v="69"/>
    <n v="84"/>
    <n v="29"/>
    <n v="2"/>
    <x v="0"/>
    <x v="34"/>
  </r>
  <r>
    <s v="31002"/>
    <x v="111"/>
    <s v="2126"/>
    <s v="Everett High School"/>
    <s v="9 "/>
    <s v="12"/>
    <s v="P"/>
    <s v="WLA132"/>
    <s v="Spanish 1"/>
    <s v="06101 "/>
    <s v="Spanish I 06101"/>
    <s v="Foreign Languages"/>
    <m/>
    <m/>
    <m/>
    <m/>
    <n v="159"/>
    <n v="64"/>
    <n v="73"/>
    <n v="21"/>
    <n v="1"/>
    <x v="0"/>
    <x v="34"/>
  </r>
  <r>
    <s v="31002"/>
    <x v="111"/>
    <s v="4438"/>
    <s v="Henry M. Jackson High School"/>
    <s v="9 "/>
    <s v="12"/>
    <s v="P"/>
    <s v="WLA131"/>
    <s v="Spanish 1"/>
    <s v="06101 "/>
    <s v="Spanish I 06101"/>
    <s v="Foreign Languages"/>
    <m/>
    <m/>
    <m/>
    <m/>
    <n v="335"/>
    <n v="273"/>
    <n v="57"/>
    <n v="4"/>
    <n v="1"/>
    <x v="0"/>
    <x v="34"/>
  </r>
  <r>
    <s v="31002"/>
    <x v="111"/>
    <s v="4438"/>
    <s v="Henry M. Jackson High School"/>
    <s v="9 "/>
    <s v="12"/>
    <s v="P"/>
    <s v="WLA132"/>
    <s v="Spanish 1"/>
    <s v="06101 "/>
    <s v="Spanish I 06101"/>
    <s v="Foreign Languages"/>
    <m/>
    <m/>
    <m/>
    <m/>
    <n v="334"/>
    <n v="270"/>
    <n v="58"/>
    <n v="5"/>
    <n v="1"/>
    <x v="0"/>
    <x v="34"/>
  </r>
  <r>
    <s v="31002"/>
    <x v="111"/>
    <s v="1907"/>
    <s v="Port Gardner"/>
    <s v="K "/>
    <s v="12"/>
    <s v="A"/>
    <s v="WLA131"/>
    <s v="Spanish 1"/>
    <s v="06101 "/>
    <s v="Spanish I 06101"/>
    <s v="Foreign Languages"/>
    <m/>
    <m/>
    <m/>
    <m/>
    <n v="5"/>
    <n v="3"/>
    <n v="1"/>
    <n v="1"/>
    <n v="0"/>
    <x v="0"/>
    <x v="34"/>
  </r>
  <r>
    <s v="31002"/>
    <x v="111"/>
    <s v="1907"/>
    <s v="Port Gardner"/>
    <s v="K "/>
    <s v="12"/>
    <s v="A"/>
    <s v="WLA132"/>
    <s v="Spanish 1"/>
    <s v="06101 "/>
    <s v="Spanish I 06101"/>
    <s v="Foreign Languages"/>
    <m/>
    <m/>
    <m/>
    <m/>
    <n v="2"/>
    <n v="2"/>
    <n v="0"/>
    <n v="0"/>
    <n v="0"/>
    <x v="0"/>
    <x v="34"/>
  </r>
  <r>
    <s v="31002"/>
    <x v="111"/>
    <s v="4137"/>
    <s v="Sequoia High School"/>
    <s v="9 "/>
    <s v="12"/>
    <s v="A"/>
    <s v="WLA131"/>
    <s v="Spanish 1"/>
    <s v="06101 "/>
    <s v="Spanish I 06101"/>
    <s v="Foreign Languages"/>
    <m/>
    <m/>
    <m/>
    <m/>
    <n v="18"/>
    <n v="2"/>
    <n v="4"/>
    <n v="1"/>
    <n v="11"/>
    <x v="0"/>
    <x v="34"/>
  </r>
  <r>
    <s v="31002"/>
    <x v="111"/>
    <s v="4137"/>
    <s v="Sequoia High School"/>
    <s v="9 "/>
    <s v="12"/>
    <s v="A"/>
    <s v="WLA132"/>
    <s v="Spanish 1"/>
    <s v="06101 "/>
    <s v="Spanish I 06101"/>
    <s v="Foreign Languages"/>
    <m/>
    <m/>
    <m/>
    <m/>
    <n v="16"/>
    <n v="1"/>
    <n v="2"/>
    <n v="2"/>
    <n v="11"/>
    <x v="0"/>
    <x v="34"/>
  </r>
  <r>
    <s v="06114"/>
    <x v="27"/>
    <s v="2724"/>
    <s v="Evergreen High School"/>
    <s v="9 "/>
    <s v="12"/>
    <s v="P"/>
    <s v="WLA511"/>
    <s v="SPANISH 1"/>
    <s v="06101 "/>
    <s v="Spanish I 06101"/>
    <s v="Foreign Languages"/>
    <m/>
    <m/>
    <m/>
    <m/>
    <n v="265"/>
    <n v="125"/>
    <n v="92"/>
    <n v="41"/>
    <n v="7"/>
    <x v="0"/>
    <x v="34"/>
  </r>
  <r>
    <s v="06114"/>
    <x v="27"/>
    <s v="2724"/>
    <s v="Evergreen High School"/>
    <s v="9 "/>
    <s v="12"/>
    <s v="P"/>
    <s v="WLA512"/>
    <s v="SPANISH 2"/>
    <s v="06101 "/>
    <s v="Spanish I 06101"/>
    <s v="Foreign Languages"/>
    <m/>
    <m/>
    <m/>
    <m/>
    <n v="225"/>
    <n v="109"/>
    <n v="74"/>
    <n v="37"/>
    <n v="5"/>
    <x v="0"/>
    <x v="34"/>
  </r>
  <r>
    <s v="06114"/>
    <x v="27"/>
    <s v="4523"/>
    <s v="Heritage High School"/>
    <s v="9 "/>
    <s v="12"/>
    <s v="P"/>
    <s v="WLA511"/>
    <s v="SPANISH 1"/>
    <s v="06101 "/>
    <s v="Spanish I 06101"/>
    <s v="Foreign Languages"/>
    <m/>
    <m/>
    <m/>
    <m/>
    <n v="216"/>
    <n v="109"/>
    <n v="71"/>
    <n v="32"/>
    <n v="4"/>
    <x v="0"/>
    <x v="34"/>
  </r>
  <r>
    <s v="06114"/>
    <x v="27"/>
    <s v="4523"/>
    <s v="Heritage High School"/>
    <s v="9 "/>
    <s v="12"/>
    <s v="P"/>
    <s v="WLA512"/>
    <s v="SPANISH 2"/>
    <s v="06101 "/>
    <s v="Spanish I 06101"/>
    <s v="Foreign Languages"/>
    <m/>
    <m/>
    <m/>
    <m/>
    <n v="191"/>
    <n v="95"/>
    <n v="68"/>
    <n v="24"/>
    <n v="4"/>
    <x v="0"/>
    <x v="34"/>
  </r>
  <r>
    <s v="06114"/>
    <x v="27"/>
    <s v="1801"/>
    <s v="iQ Academy Washington"/>
    <s v="7 "/>
    <s v="12"/>
    <s v="5"/>
    <s v="AVWLA1"/>
    <s v="SPANISH 1A"/>
    <s v="06101 "/>
    <s v="Spanish I 06101"/>
    <s v="Foreign Languages"/>
    <m/>
    <m/>
    <m/>
    <m/>
    <n v="37"/>
    <n v="25"/>
    <n v="8"/>
    <n v="3"/>
    <n v="1"/>
    <x v="0"/>
    <x v="34"/>
  </r>
  <r>
    <s v="06114"/>
    <x v="27"/>
    <s v="1801"/>
    <s v="iQ Academy Washington"/>
    <s v="7 "/>
    <s v="12"/>
    <s v="5"/>
    <s v="AVWLA2"/>
    <s v="SPANISH 1B"/>
    <s v="06101 "/>
    <s v="Spanish I 06101"/>
    <s v="Foreign Languages"/>
    <m/>
    <m/>
    <m/>
    <m/>
    <n v="26"/>
    <n v="12"/>
    <n v="10"/>
    <n v="4"/>
    <n v="0"/>
    <x v="0"/>
    <x v="34"/>
  </r>
  <r>
    <s v="06114"/>
    <x v="27"/>
    <s v="4162"/>
    <s v="Mountain View High School"/>
    <s v="9 "/>
    <s v="12"/>
    <s v="P"/>
    <s v="WLA521"/>
    <s v="HNRS SPANISH 1"/>
    <s v="06101 "/>
    <s v="Spanish I 06101"/>
    <s v="Foreign Languages"/>
    <m/>
    <m/>
    <m/>
    <m/>
    <n v="41"/>
    <n v="37"/>
    <n v="3"/>
    <n v="0"/>
    <n v="1"/>
    <x v="0"/>
    <x v="34"/>
  </r>
  <r>
    <s v="06114"/>
    <x v="27"/>
    <s v="4162"/>
    <s v="Mountain View High School"/>
    <s v="9 "/>
    <s v="12"/>
    <s v="P"/>
    <s v="WLA522"/>
    <s v="HNRS SPANISH 2"/>
    <s v="06101 "/>
    <s v="Spanish I 06101"/>
    <s v="Foreign Languages"/>
    <m/>
    <m/>
    <m/>
    <m/>
    <n v="38"/>
    <n v="35"/>
    <n v="2"/>
    <n v="0"/>
    <n v="1"/>
    <x v="0"/>
    <x v="34"/>
  </r>
  <r>
    <s v="06114"/>
    <x v="27"/>
    <s v="4162"/>
    <s v="Mountain View High School"/>
    <s v="9 "/>
    <s v="12"/>
    <s v="P"/>
    <s v="WLA511"/>
    <s v="SPANISH 1"/>
    <s v="06101 "/>
    <s v="Spanish I 06101"/>
    <s v="Foreign Languages"/>
    <m/>
    <m/>
    <m/>
    <m/>
    <n v="159"/>
    <n v="92"/>
    <n v="47"/>
    <n v="17"/>
    <n v="3"/>
    <x v="0"/>
    <x v="34"/>
  </r>
  <r>
    <s v="06114"/>
    <x v="27"/>
    <s v="4162"/>
    <s v="Mountain View High School"/>
    <s v="9 "/>
    <s v="12"/>
    <s v="P"/>
    <s v="WLA512"/>
    <s v="SPANISH 2"/>
    <s v="06101 "/>
    <s v="Spanish I 06101"/>
    <s v="Foreign Languages"/>
    <m/>
    <m/>
    <m/>
    <m/>
    <n v="142"/>
    <n v="85"/>
    <n v="39"/>
    <n v="17"/>
    <n v="1"/>
    <x v="0"/>
    <x v="34"/>
  </r>
  <r>
    <s v="06114"/>
    <x v="27"/>
    <s v="5111"/>
    <s v="Union High School"/>
    <s v="9 "/>
    <s v="12"/>
    <s v="P"/>
    <s v="WLA521"/>
    <s v="HNRS SPANISH 1"/>
    <s v="06101 "/>
    <s v="Spanish I 06101"/>
    <s v="Foreign Languages"/>
    <m/>
    <m/>
    <m/>
    <m/>
    <n v="64"/>
    <n v="52"/>
    <n v="11"/>
    <n v="1"/>
    <n v="0"/>
    <x v="0"/>
    <x v="34"/>
  </r>
  <r>
    <s v="06114"/>
    <x v="27"/>
    <s v="5111"/>
    <s v="Union High School"/>
    <s v="9 "/>
    <s v="12"/>
    <s v="P"/>
    <s v="WLA522"/>
    <s v="HNRS SPANISH 2"/>
    <s v="06101 "/>
    <s v="Spanish I 06101"/>
    <s v="Foreign Languages"/>
    <m/>
    <m/>
    <m/>
    <m/>
    <n v="61"/>
    <n v="52"/>
    <n v="8"/>
    <n v="1"/>
    <n v="0"/>
    <x v="0"/>
    <x v="34"/>
  </r>
  <r>
    <s v="06114"/>
    <x v="27"/>
    <s v="5111"/>
    <s v="Union High School"/>
    <s v="9 "/>
    <s v="12"/>
    <s v="P"/>
    <s v="WLA511"/>
    <s v="SPANISH 1"/>
    <s v="06101 "/>
    <s v="Spanish I 06101"/>
    <s v="Foreign Languages"/>
    <m/>
    <m/>
    <m/>
    <m/>
    <n v="192"/>
    <n v="132"/>
    <n v="42"/>
    <n v="17"/>
    <n v="1"/>
    <x v="0"/>
    <x v="34"/>
  </r>
  <r>
    <s v="06114"/>
    <x v="27"/>
    <s v="5111"/>
    <s v="Union High School"/>
    <s v="9 "/>
    <s v="12"/>
    <s v="P"/>
    <s v="WLA512"/>
    <s v="SPANISH 2"/>
    <s v="06101 "/>
    <s v="Spanish I 06101"/>
    <s v="Foreign Languages"/>
    <m/>
    <m/>
    <m/>
    <m/>
    <n v="182"/>
    <n v="123"/>
    <n v="41"/>
    <n v="17"/>
    <n v="1"/>
    <x v="0"/>
    <x v="34"/>
  </r>
  <r>
    <s v="17210"/>
    <x v="28"/>
    <s v="3766"/>
    <s v="Decatur High School"/>
    <s v="9 "/>
    <s v="12"/>
    <s v="P"/>
    <s v="FLS730"/>
    <s v="SPAN 1 COMP NM"/>
    <s v="06101 "/>
    <s v="Spanish I 06101"/>
    <s v="Foreign Languages"/>
    <m/>
    <m/>
    <m/>
    <s v="Y"/>
    <n v="6"/>
    <n v="1"/>
    <n v="1"/>
    <n v="1"/>
    <n v="3"/>
    <x v="1"/>
    <x v="34"/>
  </r>
  <r>
    <s v="17210"/>
    <x v="28"/>
    <s v="3766"/>
    <s v="Decatur High School"/>
    <s v="9 "/>
    <s v="12"/>
    <s v="P"/>
    <s v="FLS301"/>
    <s v="SPANISH 1-1"/>
    <s v="06101 "/>
    <s v="Spanish I 06101"/>
    <s v="Foreign Languages"/>
    <m/>
    <m/>
    <m/>
    <m/>
    <n v="110"/>
    <n v="38"/>
    <n v="57"/>
    <n v="14"/>
    <n v="1"/>
    <x v="0"/>
    <x v="34"/>
  </r>
  <r>
    <s v="17210"/>
    <x v="28"/>
    <s v="3766"/>
    <s v="Decatur High School"/>
    <s v="9 "/>
    <s v="12"/>
    <s v="P"/>
    <s v="FLS302"/>
    <s v="SPANISH 1-2"/>
    <s v="06101 "/>
    <s v="Spanish I 06101"/>
    <s v="Foreign Languages"/>
    <m/>
    <m/>
    <m/>
    <m/>
    <n v="102"/>
    <n v="37"/>
    <n v="51"/>
    <n v="13"/>
    <n v="1"/>
    <x v="0"/>
    <x v="34"/>
  </r>
  <r>
    <s v="17210"/>
    <x v="28"/>
    <s v="2417"/>
    <s v="Federal Way High School"/>
    <s v="9 "/>
    <s v="12"/>
    <s v="P"/>
    <s v="FLS730"/>
    <s v="SPAN 1 COMP NM"/>
    <s v="06101 "/>
    <s v="Spanish I 06101"/>
    <s v="Foreign Languages"/>
    <m/>
    <m/>
    <m/>
    <s v="Y"/>
    <n v="6"/>
    <n v="0"/>
    <n v="1"/>
    <n v="2"/>
    <n v="3"/>
    <x v="1"/>
    <x v="34"/>
  </r>
  <r>
    <s v="17210"/>
    <x v="28"/>
    <s v="2417"/>
    <s v="Federal Way High School"/>
    <s v="9 "/>
    <s v="12"/>
    <s v="P"/>
    <s v="FLS302"/>
    <s v="SPANISH 1"/>
    <s v="06101 "/>
    <s v="Spanish I 06101"/>
    <s v="Foreign Languages"/>
    <m/>
    <m/>
    <m/>
    <m/>
    <n v="64"/>
    <n v="34"/>
    <n v="18"/>
    <n v="11"/>
    <n v="1"/>
    <x v="0"/>
    <x v="34"/>
  </r>
  <r>
    <s v="17210"/>
    <x v="28"/>
    <s v="2417"/>
    <s v="Federal Way High School"/>
    <s v="9 "/>
    <s v="12"/>
    <s v="P"/>
    <s v="FLS301"/>
    <s v="SPANISH 1"/>
    <s v="06101 "/>
    <s v="Spanish I 06101"/>
    <s v="Foreign Languages"/>
    <m/>
    <m/>
    <m/>
    <m/>
    <n v="68"/>
    <n v="34"/>
    <n v="20"/>
    <n v="13"/>
    <n v="1"/>
    <x v="0"/>
    <x v="34"/>
  </r>
  <r>
    <s v="17210"/>
    <x v="28"/>
    <s v="1789"/>
    <s v="Federal Way Public Academy"/>
    <s v="6 "/>
    <s v="10"/>
    <s v="P"/>
    <s v="FLS301"/>
    <s v="SPANISH 1"/>
    <s v="06101 "/>
    <s v="Spanish I 06101"/>
    <s v="Foreign Languages"/>
    <m/>
    <m/>
    <m/>
    <m/>
    <n v="12"/>
    <n v="12"/>
    <n v="0"/>
    <n v="0"/>
    <n v="0"/>
    <x v="0"/>
    <x v="34"/>
  </r>
  <r>
    <s v="17210"/>
    <x v="28"/>
    <s v="1789"/>
    <s v="Federal Way Public Academy"/>
    <s v="6 "/>
    <s v="10"/>
    <s v="P"/>
    <s v="FLS302"/>
    <s v="SPANISH 1"/>
    <s v="06101 "/>
    <s v="Spanish I 06101"/>
    <s v="Foreign Languages"/>
    <m/>
    <m/>
    <m/>
    <m/>
    <n v="12"/>
    <n v="12"/>
    <n v="0"/>
    <n v="0"/>
    <n v="0"/>
    <x v="0"/>
    <x v="34"/>
  </r>
  <r>
    <s v="17210"/>
    <x v="28"/>
    <s v="1759"/>
    <s v="Internet Academy"/>
    <s v="PK"/>
    <s v="12"/>
    <s v="A"/>
    <s v="FLS301"/>
    <s v="SPANISH 1-1"/>
    <s v="06101 "/>
    <s v="Spanish I 06101"/>
    <s v="Foreign Languages"/>
    <m/>
    <m/>
    <m/>
    <m/>
    <n v="18"/>
    <n v="6"/>
    <n v="4"/>
    <n v="6"/>
    <n v="2"/>
    <x v="0"/>
    <x v="34"/>
  </r>
  <r>
    <s v="17210"/>
    <x v="28"/>
    <s v="1759"/>
    <s v="Internet Academy"/>
    <s v="PK"/>
    <s v="12"/>
    <s v="A"/>
    <s v="FLS302"/>
    <s v="SPANISH 1-2"/>
    <s v="06101 "/>
    <s v="Spanish I 06101"/>
    <s v="Foreign Languages"/>
    <m/>
    <m/>
    <m/>
    <m/>
    <n v="14"/>
    <n v="8"/>
    <n v="2"/>
    <n v="2"/>
    <n v="2"/>
    <x v="0"/>
    <x v="34"/>
  </r>
  <r>
    <s v="17210"/>
    <x v="28"/>
    <s v="3584"/>
    <s v="Thomas Jefferson High School"/>
    <s v="9 "/>
    <s v="12"/>
    <s v="P"/>
    <s v="FLS730"/>
    <s v="SPAN 1 COMP NM"/>
    <s v="06101 "/>
    <s v="Spanish I 06101"/>
    <s v="Foreign Languages"/>
    <m/>
    <m/>
    <m/>
    <s v="Y"/>
    <n v="15"/>
    <n v="0"/>
    <n v="2"/>
    <n v="7"/>
    <n v="6"/>
    <x v="1"/>
    <x v="34"/>
  </r>
  <r>
    <s v="17210"/>
    <x v="28"/>
    <s v="3584"/>
    <s v="Thomas Jefferson High School"/>
    <s v="9 "/>
    <s v="12"/>
    <s v="P"/>
    <s v="FLS301"/>
    <s v="SPANISH 1-1"/>
    <s v="06101 "/>
    <s v="Spanish I 06101"/>
    <s v="Foreign Languages"/>
    <m/>
    <m/>
    <m/>
    <m/>
    <n v="283"/>
    <n v="216"/>
    <n v="44"/>
    <n v="19"/>
    <n v="4"/>
    <x v="0"/>
    <x v="34"/>
  </r>
  <r>
    <s v="17210"/>
    <x v="28"/>
    <s v="3584"/>
    <s v="Thomas Jefferson High School"/>
    <s v="9 "/>
    <s v="12"/>
    <s v="P"/>
    <s v="FLS302"/>
    <s v="SPANISH 1-2"/>
    <s v="06101 "/>
    <s v="Spanish I 06101"/>
    <s v="Foreign Languages"/>
    <m/>
    <m/>
    <m/>
    <m/>
    <n v="286"/>
    <n v="224"/>
    <n v="43"/>
    <n v="16"/>
    <n v="3"/>
    <x v="0"/>
    <x v="34"/>
  </r>
  <r>
    <s v="17210"/>
    <x v="28"/>
    <s v="4570"/>
    <s v="Todd Beamer High School"/>
    <s v="9 "/>
    <s v="12"/>
    <s v="P"/>
    <s v="FLS730"/>
    <s v="SPAN 1 COMP NM"/>
    <s v="06101 "/>
    <s v="Spanish I 06101"/>
    <s v="Foreign Languages"/>
    <m/>
    <m/>
    <m/>
    <s v="Y"/>
    <n v="2"/>
    <n v="0"/>
    <n v="0"/>
    <n v="2"/>
    <n v="0"/>
    <x v="1"/>
    <x v="34"/>
  </r>
  <r>
    <s v="17210"/>
    <x v="28"/>
    <s v="4570"/>
    <s v="Todd Beamer High School"/>
    <s v="9 "/>
    <s v="12"/>
    <s v="P"/>
    <s v="FLS301"/>
    <s v="SPANISH 1-1"/>
    <s v="06101 "/>
    <s v="Spanish I 06101"/>
    <s v="Foreign Languages"/>
    <m/>
    <m/>
    <m/>
    <m/>
    <n v="317"/>
    <n v="168"/>
    <n v="96"/>
    <n v="44"/>
    <n v="9"/>
    <x v="0"/>
    <x v="34"/>
  </r>
  <r>
    <s v="17210"/>
    <x v="28"/>
    <s v="4570"/>
    <s v="Todd Beamer High School"/>
    <s v="9 "/>
    <s v="12"/>
    <s v="P"/>
    <s v="FLS302"/>
    <s v="SPANISH 1-2"/>
    <s v="06101 "/>
    <s v="Spanish I 06101"/>
    <s v="Foreign Languages"/>
    <m/>
    <m/>
    <m/>
    <m/>
    <n v="308"/>
    <n v="163"/>
    <n v="90"/>
    <n v="46"/>
    <n v="9"/>
    <x v="0"/>
    <x v="34"/>
  </r>
  <r>
    <s v="37502"/>
    <x v="9"/>
    <s v="2488"/>
    <s v="Ferndale High School"/>
    <s v="9 "/>
    <s v="12"/>
    <s v="P"/>
    <s v="FOR111"/>
    <s v="SPANISH 1A"/>
    <s v="06101 "/>
    <s v="Spanish I 06101"/>
    <s v="Foreign Languages"/>
    <m/>
    <m/>
    <m/>
    <m/>
    <n v="145"/>
    <n v="53"/>
    <n v="82"/>
    <n v="11"/>
    <n v="0"/>
    <x v="0"/>
    <x v="34"/>
  </r>
  <r>
    <s v="37502"/>
    <x v="9"/>
    <s v="2488"/>
    <s v="Ferndale High School"/>
    <s v="9 "/>
    <s v="12"/>
    <s v="P"/>
    <s v="FOR112"/>
    <s v="SPANISH 1B"/>
    <s v="06101 "/>
    <s v="Spanish I 06101"/>
    <s v="Foreign Languages"/>
    <m/>
    <m/>
    <m/>
    <m/>
    <n v="133"/>
    <n v="50"/>
    <n v="74"/>
    <n v="9"/>
    <n v="0"/>
    <x v="0"/>
    <x v="34"/>
  </r>
  <r>
    <s v="37502"/>
    <x v="9"/>
    <s v="5245"/>
    <s v="WINDWARD HIGH SCHOOL"/>
    <s v="9 "/>
    <s v="12"/>
    <s v="P"/>
    <s v="CTLS1A"/>
    <s v="APEX SPANISH 1A"/>
    <s v="06101 "/>
    <s v="Spanish I 06101"/>
    <s v="Foreign Languages"/>
    <m/>
    <m/>
    <m/>
    <m/>
    <n v="1"/>
    <n v="0"/>
    <n v="0"/>
    <n v="0"/>
    <n v="1"/>
    <x v="0"/>
    <x v="34"/>
  </r>
  <r>
    <s v="37502"/>
    <x v="9"/>
    <s v="5245"/>
    <s v="WINDWARD HIGH SCHOOL"/>
    <s v="9 "/>
    <s v="12"/>
    <s v="P"/>
    <s v="FOR501"/>
    <s v="SPANISH 1A"/>
    <s v="06101 "/>
    <s v="Spanish I 06101"/>
    <s v="Foreign Languages"/>
    <m/>
    <m/>
    <m/>
    <m/>
    <n v="13"/>
    <n v="5"/>
    <n v="6"/>
    <n v="2"/>
    <n v="0"/>
    <x v="0"/>
    <x v="34"/>
  </r>
  <r>
    <s v="37502"/>
    <x v="9"/>
    <s v="5245"/>
    <s v="WINDWARD HIGH SCHOOL"/>
    <s v="9 "/>
    <s v="12"/>
    <s v="P"/>
    <s v="FOR502"/>
    <s v="WHS SPAN 1B"/>
    <s v="06101 "/>
    <s v="Spanish I 06101"/>
    <s v="Foreign Languages"/>
    <m/>
    <m/>
    <m/>
    <m/>
    <n v="12"/>
    <n v="5"/>
    <n v="5"/>
    <n v="2"/>
    <n v="0"/>
    <x v="0"/>
    <x v="34"/>
  </r>
  <r>
    <s v="27417"/>
    <x v="29"/>
    <s v="4582"/>
    <s v="Columbia Junior High School"/>
    <s v="8 "/>
    <s v="9 "/>
    <s v="P"/>
    <s v="4252.2"/>
    <s v="SPANISH I"/>
    <s v="06101 "/>
    <s v="Spanish I 06101"/>
    <s v="Foreign Languages"/>
    <m/>
    <m/>
    <m/>
    <m/>
    <n v="82"/>
    <n v="82"/>
    <n v="0"/>
    <n v="0"/>
    <n v="0"/>
    <x v="0"/>
    <x v="34"/>
  </r>
  <r>
    <s v="27417"/>
    <x v="29"/>
    <s v="4582"/>
    <s v="Columbia Junior High School"/>
    <s v="8 "/>
    <s v="9 "/>
    <s v="P"/>
    <s v="4252.1"/>
    <s v="SPANISH I"/>
    <s v="06101 "/>
    <s v="Spanish I 06101"/>
    <s v="Foreign Languages"/>
    <m/>
    <m/>
    <m/>
    <m/>
    <n v="96"/>
    <n v="96"/>
    <n v="0"/>
    <n v="0"/>
    <n v="0"/>
    <x v="0"/>
    <x v="34"/>
  </r>
  <r>
    <s v="27417"/>
    <x v="29"/>
    <s v="2773"/>
    <s v="Fife High School"/>
    <s v="10"/>
    <s v="12"/>
    <s v="P"/>
    <s v="4250.1"/>
    <s v="SPANISH I"/>
    <s v="06101 "/>
    <s v="Spanish I 06101"/>
    <s v="Foreign Languages"/>
    <m/>
    <m/>
    <m/>
    <m/>
    <n v="51"/>
    <n v="0"/>
    <n v="33"/>
    <n v="18"/>
    <n v="0"/>
    <x v="0"/>
    <x v="34"/>
  </r>
  <r>
    <s v="27417"/>
    <x v="29"/>
    <s v="2773"/>
    <s v="Fife High School"/>
    <s v="10"/>
    <s v="12"/>
    <s v="P"/>
    <s v="4250.2"/>
    <s v="SPANISH I"/>
    <s v="06101 "/>
    <s v="Spanish I 06101"/>
    <s v="Foreign Languages"/>
    <m/>
    <m/>
    <m/>
    <m/>
    <n v="44"/>
    <n v="0"/>
    <n v="28"/>
    <n v="16"/>
    <n v="0"/>
    <x v="0"/>
    <x v="34"/>
  </r>
  <r>
    <s v="03053"/>
    <x v="190"/>
    <s v="2367"/>
    <s v="River View High School"/>
    <s v="9 "/>
    <s v="12"/>
    <s v="P"/>
    <s v="1001"/>
    <s v="FRENCH"/>
    <s v="06101 "/>
    <s v="Spanish I 06101"/>
    <s v="Foreign Languages"/>
    <m/>
    <m/>
    <m/>
    <m/>
    <n v="1"/>
    <n v="0"/>
    <n v="0"/>
    <n v="0"/>
    <n v="1"/>
    <x v="0"/>
    <x v="34"/>
  </r>
  <r>
    <s v="03053"/>
    <x v="190"/>
    <s v="2367"/>
    <s v="River View High School"/>
    <s v="9 "/>
    <s v="12"/>
    <s v="P"/>
    <s v="1001"/>
    <s v="PERSONAL AND FAMILY LIVING"/>
    <s v="06101 "/>
    <s v="Spanish I 06101"/>
    <s v="Foreign Languages"/>
    <m/>
    <m/>
    <m/>
    <m/>
    <n v="1"/>
    <n v="0"/>
    <n v="0"/>
    <n v="0"/>
    <n v="1"/>
    <x v="0"/>
    <x v="34"/>
  </r>
  <r>
    <s v="03053"/>
    <x v="190"/>
    <s v="2367"/>
    <s v="River View High School"/>
    <s v="9 "/>
    <s v="12"/>
    <s v="P"/>
    <s v="1001"/>
    <s v="PLANNING MEETINGS AND SPECIAL EVENTS"/>
    <s v="06101 "/>
    <s v="Spanish I 06101"/>
    <s v="Foreign Languages"/>
    <m/>
    <m/>
    <m/>
    <m/>
    <n v="1"/>
    <n v="0"/>
    <n v="0"/>
    <n v="0"/>
    <n v="1"/>
    <x v="0"/>
    <x v="34"/>
  </r>
  <r>
    <s v="03053"/>
    <x v="190"/>
    <s v="2367"/>
    <s v="River View High School"/>
    <s v="9 "/>
    <s v="12"/>
    <s v="P"/>
    <s v="1001"/>
    <s v="SPAN 1"/>
    <s v="06101 "/>
    <s v="Spanish I 06101"/>
    <s v="Foreign Languages"/>
    <m/>
    <m/>
    <m/>
    <m/>
    <n v="65"/>
    <n v="14"/>
    <n v="27"/>
    <n v="22"/>
    <n v="2"/>
    <x v="0"/>
    <x v="34"/>
  </r>
  <r>
    <s v="03053"/>
    <x v="190"/>
    <s v="2367"/>
    <s v="River View High School"/>
    <s v="9 "/>
    <s v="12"/>
    <s v="P"/>
    <s v="1001"/>
    <s v="TRANSPORTATION AND TOURS FOR THE TRAVELER"/>
    <s v="06101 "/>
    <s v="Spanish I 06101"/>
    <s v="Foreign Languages"/>
    <m/>
    <m/>
    <m/>
    <m/>
    <n v="1"/>
    <n v="0"/>
    <n v="0"/>
    <n v="0"/>
    <n v="1"/>
    <x v="0"/>
    <x v="34"/>
  </r>
  <r>
    <s v="03053"/>
    <x v="190"/>
    <s v="2367"/>
    <s v="River View High School"/>
    <s v="9 "/>
    <s v="12"/>
    <s v="P"/>
    <s v="1001"/>
    <s v="TRANSPORTATION TOURS FOR THE TRAVELER"/>
    <s v="06101 "/>
    <s v="Spanish I 06101"/>
    <s v="Foreign Languages"/>
    <m/>
    <m/>
    <m/>
    <m/>
    <n v="1"/>
    <n v="0"/>
    <n v="0"/>
    <n v="0"/>
    <n v="1"/>
    <x v="0"/>
    <x v="34"/>
  </r>
  <r>
    <s v="27402"/>
    <x v="30"/>
    <s v="2876"/>
    <s v="Franklin Pierce High School"/>
    <s v="9 "/>
    <s v="12"/>
    <s v="P"/>
    <s v="WRL101"/>
    <s v="SPANISH 1"/>
    <s v="06101 "/>
    <s v="Spanish I 06101"/>
    <s v="Foreign Languages"/>
    <m/>
    <m/>
    <m/>
    <m/>
    <n v="125"/>
    <n v="44"/>
    <n v="54"/>
    <n v="27"/>
    <n v="0"/>
    <x v="0"/>
    <x v="34"/>
  </r>
  <r>
    <s v="27402"/>
    <x v="30"/>
    <s v="2876"/>
    <s v="Franklin Pierce High School"/>
    <s v="9 "/>
    <s v="12"/>
    <s v="P"/>
    <s v="WRL102"/>
    <s v="SPANISH 2"/>
    <s v="06101 "/>
    <s v="Spanish I 06101"/>
    <s v="Foreign Languages"/>
    <m/>
    <m/>
    <m/>
    <m/>
    <n v="117"/>
    <n v="40"/>
    <n v="53"/>
    <n v="24"/>
    <n v="0"/>
    <x v="0"/>
    <x v="34"/>
  </r>
  <r>
    <s v="27402"/>
    <x v="30"/>
    <s v="4063"/>
    <s v="Gates Secondary School"/>
    <s v="8 "/>
    <s v="12"/>
    <s v="A"/>
    <s v="WRL101"/>
    <s v="ischl SPAN 1A"/>
    <s v="06101 "/>
    <s v="Spanish I 06101"/>
    <s v="Foreign Languages"/>
    <m/>
    <m/>
    <m/>
    <m/>
    <n v="2"/>
    <n v="0"/>
    <n v="1"/>
    <n v="1"/>
    <n v="0"/>
    <x v="0"/>
    <x v="34"/>
  </r>
  <r>
    <s v="27402"/>
    <x v="30"/>
    <s v="4063"/>
    <s v="Gates Secondary School"/>
    <s v="8 "/>
    <s v="12"/>
    <s v="A"/>
    <s v="WRL102"/>
    <s v="ischl SPAN 1B"/>
    <s v="06101 "/>
    <s v="Spanish I 06101"/>
    <s v="Foreign Languages"/>
    <m/>
    <m/>
    <m/>
    <m/>
    <n v="1"/>
    <n v="0"/>
    <n v="0"/>
    <n v="1"/>
    <n v="0"/>
    <x v="0"/>
    <x v="34"/>
  </r>
  <r>
    <s v="27402"/>
    <x v="30"/>
    <s v="3648"/>
    <s v="Washington High School"/>
    <s v="9 "/>
    <s v="12"/>
    <s v="P"/>
    <s v="WRL101"/>
    <s v="SPANISH 1"/>
    <s v="06101 "/>
    <s v="Spanish I 06101"/>
    <s v="Foreign Languages"/>
    <m/>
    <m/>
    <m/>
    <m/>
    <n v="134"/>
    <n v="41"/>
    <n v="49"/>
    <n v="38"/>
    <n v="7"/>
    <x v="0"/>
    <x v="34"/>
  </r>
  <r>
    <s v="27402"/>
    <x v="30"/>
    <s v="3648"/>
    <s v="Washington High School"/>
    <s v="9 "/>
    <s v="12"/>
    <s v="P"/>
    <s v="WRL102"/>
    <s v="SPANISH 2"/>
    <s v="06101 "/>
    <s v="Spanish I 06101"/>
    <s v="Foreign Languages"/>
    <m/>
    <m/>
    <m/>
    <m/>
    <n v="107"/>
    <n v="38"/>
    <n v="43"/>
    <n v="25"/>
    <n v="1"/>
    <x v="0"/>
    <x v="34"/>
  </r>
  <r>
    <s v="32358"/>
    <x v="112"/>
    <s v="3192"/>
    <s v="Freeman High School"/>
    <s v="9 "/>
    <s v="12"/>
    <s v="P"/>
    <s v="WLA101"/>
    <s v="SPANISH I A"/>
    <s v="06101 "/>
    <s v="Spanish I 06101"/>
    <s v="Foreign Languages"/>
    <m/>
    <m/>
    <m/>
    <m/>
    <n v="58"/>
    <n v="18"/>
    <n v="32"/>
    <n v="8"/>
    <n v="0"/>
    <x v="0"/>
    <x v="34"/>
  </r>
  <r>
    <s v="32358"/>
    <x v="112"/>
    <s v="3192"/>
    <s v="Freeman High School"/>
    <s v="9 "/>
    <s v="12"/>
    <s v="P"/>
    <s v="WLA102"/>
    <s v="SPANISH I B"/>
    <s v="06101 "/>
    <s v="Spanish I 06101"/>
    <s v="Foreign Languages"/>
    <m/>
    <m/>
    <m/>
    <m/>
    <n v="59"/>
    <n v="19"/>
    <n v="32"/>
    <n v="8"/>
    <n v="0"/>
    <x v="0"/>
    <x v="34"/>
  </r>
  <r>
    <s v="38302"/>
    <x v="191"/>
    <s v="1962"/>
    <s v="Garfield at Palouse High School"/>
    <s v="9 "/>
    <s v="12"/>
    <s v="P"/>
    <s v="SPN820"/>
    <s v="SPANISH I"/>
    <s v="06101 "/>
    <s v="Spanish I 06101"/>
    <s v="Foreign Languages"/>
    <m/>
    <m/>
    <m/>
    <m/>
    <n v="3"/>
    <n v="0"/>
    <n v="3"/>
    <n v="0"/>
    <n v="0"/>
    <x v="0"/>
    <x v="34"/>
  </r>
  <r>
    <s v="20401"/>
    <x v="73"/>
    <s v="3048"/>
    <s v="Glenwood Secondary"/>
    <s v="7 "/>
    <s v="12"/>
    <s v="P"/>
    <s v="SPA100"/>
    <s v="SPANISH I"/>
    <s v="06101 "/>
    <s v="Spanish I 06101"/>
    <s v="Foreign Languages"/>
    <m/>
    <m/>
    <m/>
    <m/>
    <n v="2"/>
    <n v="2"/>
    <n v="0"/>
    <n v="0"/>
    <n v="0"/>
    <x v="0"/>
    <x v="34"/>
  </r>
  <r>
    <s v="20404"/>
    <x v="192"/>
    <s v="2856"/>
    <s v="Goldendale High School"/>
    <s v="9 "/>
    <s v="12"/>
    <s v="P"/>
    <s v="SPN101"/>
    <s v="SPANISH 1A"/>
    <s v="06101 "/>
    <s v="Spanish I 06101"/>
    <s v="Foreign Languages"/>
    <m/>
    <m/>
    <m/>
    <m/>
    <n v="50"/>
    <n v="0"/>
    <n v="22"/>
    <n v="25"/>
    <n v="3"/>
    <x v="0"/>
    <x v="34"/>
  </r>
  <r>
    <s v="20404"/>
    <x v="192"/>
    <s v="2856"/>
    <s v="Goldendale High School"/>
    <s v="9 "/>
    <s v="12"/>
    <s v="P"/>
    <s v="SPN102"/>
    <s v="SPANISH 1B"/>
    <s v="06101 "/>
    <s v="Spanish I 06101"/>
    <s v="Foreign Languages"/>
    <m/>
    <m/>
    <m/>
    <m/>
    <n v="45"/>
    <n v="0"/>
    <n v="21"/>
    <n v="21"/>
    <n v="3"/>
    <x v="0"/>
    <x v="34"/>
  </r>
  <r>
    <s v="13301"/>
    <x v="81"/>
    <s v="2801"/>
    <s v="Lake Roosevelt High School"/>
    <s v="9 "/>
    <s v="12"/>
    <s v="P"/>
    <s v="APX850"/>
    <s v="APX SPANISH I"/>
    <s v="06101 "/>
    <s v="Spanish I 06101"/>
    <s v="Foreign Languages"/>
    <m/>
    <m/>
    <m/>
    <m/>
    <n v="1"/>
    <n v="0"/>
    <n v="0"/>
    <n v="1"/>
    <n v="0"/>
    <x v="0"/>
    <x v="34"/>
  </r>
  <r>
    <s v="13301"/>
    <x v="81"/>
    <s v="2801"/>
    <s v="Lake Roosevelt High School"/>
    <s v="9 "/>
    <s v="12"/>
    <s v="P"/>
    <s v="SPA401"/>
    <s v="SPANISH I"/>
    <s v="06101 "/>
    <s v="Spanish I 06101"/>
    <s v="Foreign Languages"/>
    <m/>
    <m/>
    <m/>
    <m/>
    <n v="14"/>
    <n v="6"/>
    <n v="5"/>
    <n v="3"/>
    <n v="0"/>
    <x v="0"/>
    <x v="34"/>
  </r>
  <r>
    <s v="39200"/>
    <x v="170"/>
    <s v="2555"/>
    <s v="Grandview High School"/>
    <s v="9 "/>
    <s v="12"/>
    <s v="P"/>
    <s v="SPA100"/>
    <s v="SPANISH 1"/>
    <s v="06101 "/>
    <s v="Spanish I 06101"/>
    <s v="Foreign Languages"/>
    <m/>
    <m/>
    <m/>
    <m/>
    <n v="102"/>
    <n v="39"/>
    <n v="39"/>
    <n v="23"/>
    <n v="1"/>
    <x v="0"/>
    <x v="34"/>
  </r>
  <r>
    <s v="39204"/>
    <x v="193"/>
    <s v="3314"/>
    <s v="Granger High School"/>
    <s v="9 "/>
    <s v="12"/>
    <s v="P"/>
    <s v="0350"/>
    <s v="SPANISH I"/>
    <s v="06101 "/>
    <s v="Spanish I 06101"/>
    <s v="Foreign Languages"/>
    <m/>
    <m/>
    <m/>
    <m/>
    <n v="105"/>
    <n v="10"/>
    <n v="53"/>
    <n v="35"/>
    <n v="7"/>
    <x v="0"/>
    <x v="34"/>
  </r>
  <r>
    <s v="31332"/>
    <x v="166"/>
    <s v="2580"/>
    <s v="Granite Falls High School"/>
    <s v="9 "/>
    <s v="12"/>
    <s v="P"/>
    <s v="SPN601"/>
    <s v="SPANISH 1"/>
    <s v="06101 "/>
    <s v="Spanish I 06101"/>
    <s v="Foreign Languages"/>
    <m/>
    <m/>
    <m/>
    <m/>
    <n v="49"/>
    <n v="2"/>
    <n v="36"/>
    <n v="11"/>
    <n v="0"/>
    <x v="0"/>
    <x v="34"/>
  </r>
  <r>
    <s v="31332"/>
    <x v="166"/>
    <s v="2580"/>
    <s v="Granite Falls High School"/>
    <s v="9 "/>
    <s v="12"/>
    <s v="P"/>
    <s v="SPN602"/>
    <s v="SPANISH 1"/>
    <s v="06101 "/>
    <s v="Spanish I 06101"/>
    <s v="Foreign Languages"/>
    <m/>
    <m/>
    <m/>
    <m/>
    <n v="45"/>
    <n v="1"/>
    <n v="37"/>
    <n v="7"/>
    <n v="0"/>
    <x v="0"/>
    <x v="34"/>
  </r>
  <r>
    <s v="22204"/>
    <x v="194"/>
    <s v="3113"/>
    <s v="Harrington High School"/>
    <s v="7 "/>
    <s v="12"/>
    <s v="P"/>
    <s v="SPNI-B"/>
    <s v="Spanish I"/>
    <s v="06101 "/>
    <s v="Spanish I 06101"/>
    <s v="Foreign Languages"/>
    <m/>
    <m/>
    <m/>
    <m/>
    <n v="2"/>
    <n v="0"/>
    <n v="0"/>
    <n v="2"/>
    <n v="0"/>
    <x v="0"/>
    <x v="34"/>
  </r>
  <r>
    <s v="39203"/>
    <x v="113"/>
    <s v="4559"/>
    <s v="Highland High School"/>
    <s v="10"/>
    <s v="12"/>
    <s v="P"/>
    <s v="FLA103"/>
    <s v="SPANISH 1A"/>
    <s v="06101 "/>
    <s v="Spanish I 06101"/>
    <s v="Foreign Languages"/>
    <m/>
    <m/>
    <m/>
    <m/>
    <n v="67"/>
    <n v="41"/>
    <n v="18"/>
    <n v="8"/>
    <n v="0"/>
    <x v="0"/>
    <x v="34"/>
  </r>
  <r>
    <s v="39203"/>
    <x v="113"/>
    <s v="4559"/>
    <s v="Highland High School"/>
    <s v="10"/>
    <s v="12"/>
    <s v="P"/>
    <s v="FLA104"/>
    <s v="SPANISH 1B"/>
    <s v="06101 "/>
    <s v="Spanish I 06101"/>
    <s v="Foreign Languages"/>
    <m/>
    <m/>
    <m/>
    <m/>
    <n v="60"/>
    <n v="37"/>
    <n v="16"/>
    <n v="7"/>
    <n v="0"/>
    <x v="0"/>
    <x v="34"/>
  </r>
  <r>
    <s v="39203"/>
    <x v="113"/>
    <s v="4559"/>
    <s v="Highland High School"/>
    <s v="10"/>
    <s v="12"/>
    <s v="P"/>
    <s v="FLA105"/>
    <s v="SPANISH 1C"/>
    <s v="06101 "/>
    <s v="Spanish I 06101"/>
    <s v="Foreign Languages"/>
    <m/>
    <m/>
    <m/>
    <m/>
    <n v="56"/>
    <n v="34"/>
    <n v="16"/>
    <n v="6"/>
    <n v="0"/>
    <x v="0"/>
    <x v="34"/>
  </r>
  <r>
    <s v="17401"/>
    <x v="31"/>
    <s v="5063"/>
    <s v="Academy of Citizenship and Empowerment"/>
    <s v="9 "/>
    <s v="12"/>
    <s v="P"/>
    <s v="WL3017"/>
    <s v="SPANISH 1 PROFICIENCY"/>
    <s v="06101 "/>
    <s v="Spanish I 06101"/>
    <s v="Foreign Languages"/>
    <m/>
    <m/>
    <m/>
    <s v="Y"/>
    <n v="46"/>
    <n v="21"/>
    <n v="19"/>
    <n v="6"/>
    <n v="0"/>
    <x v="1"/>
    <x v="34"/>
  </r>
  <r>
    <s v="17401"/>
    <x v="31"/>
    <s v="5102"/>
    <s v="Arts &amp; Academics Academy"/>
    <s v="9 "/>
    <s v="12"/>
    <s v="P"/>
    <s v="WL3010A"/>
    <s v="Spanish 1"/>
    <s v="06101 "/>
    <s v="Spanish I 06101"/>
    <s v="Foreign Languages"/>
    <m/>
    <m/>
    <m/>
    <m/>
    <n v="29"/>
    <n v="11"/>
    <n v="12"/>
    <n v="5"/>
    <n v="1"/>
    <x v="0"/>
    <x v="34"/>
  </r>
  <r>
    <s v="17401"/>
    <x v="31"/>
    <s v="5102"/>
    <s v="Arts &amp; Academics Academy"/>
    <s v="9 "/>
    <s v="12"/>
    <s v="P"/>
    <s v="WL3010B"/>
    <s v="Spanish 1"/>
    <s v="06101 "/>
    <s v="Spanish I 06101"/>
    <s v="Foreign Languages"/>
    <m/>
    <m/>
    <m/>
    <m/>
    <n v="26"/>
    <n v="10"/>
    <n v="11"/>
    <n v="4"/>
    <n v="1"/>
    <x v="0"/>
    <x v="34"/>
  </r>
  <r>
    <s v="17401"/>
    <x v="31"/>
    <s v="5102"/>
    <s v="Arts &amp; Academics Academy"/>
    <s v="9 "/>
    <s v="12"/>
    <s v="P"/>
    <s v="WL3017"/>
    <s v="SPANISH 1 PROFICIENCY"/>
    <s v="06101 "/>
    <s v="Spanish I 06101"/>
    <s v="Foreign Languages"/>
    <m/>
    <m/>
    <m/>
    <s v="Y"/>
    <n v="11"/>
    <n v="2"/>
    <n v="5"/>
    <n v="4"/>
    <n v="1"/>
    <x v="1"/>
    <x v="34"/>
  </r>
  <r>
    <s v="17401"/>
    <x v="31"/>
    <s v="3553"/>
    <s v="Aviation High School"/>
    <s v="9 "/>
    <s v="12"/>
    <s v="P"/>
    <s v="WL3010A"/>
    <s v="Spanish 1"/>
    <s v="06101 "/>
    <s v="Spanish I 06101"/>
    <s v="Foreign Languages"/>
    <m/>
    <m/>
    <m/>
    <m/>
    <n v="110"/>
    <n v="1"/>
    <n v="105"/>
    <n v="5"/>
    <n v="0"/>
    <x v="0"/>
    <x v="34"/>
  </r>
  <r>
    <s v="17401"/>
    <x v="31"/>
    <s v="3553"/>
    <s v="Aviation High School"/>
    <s v="9 "/>
    <s v="12"/>
    <s v="P"/>
    <s v="WL3010B"/>
    <s v="Spanish 1"/>
    <s v="06101 "/>
    <s v="Spanish I 06101"/>
    <s v="Foreign Languages"/>
    <m/>
    <m/>
    <m/>
    <m/>
    <n v="106"/>
    <n v="0"/>
    <n v="102"/>
    <n v="4"/>
    <n v="0"/>
    <x v="0"/>
    <x v="34"/>
  </r>
  <r>
    <s v="17401"/>
    <x v="31"/>
    <s v="3553"/>
    <s v="Aviation High School"/>
    <s v="9 "/>
    <s v="12"/>
    <s v="P"/>
    <s v="WL3017"/>
    <s v="SPANISH 1 PROFICIENCY"/>
    <s v="06101 "/>
    <s v="Spanish I 06101"/>
    <s v="Foreign Languages"/>
    <m/>
    <m/>
    <m/>
    <s v="Y"/>
    <n v="1"/>
    <n v="0"/>
    <n v="0"/>
    <n v="1"/>
    <n v="0"/>
    <x v="1"/>
    <x v="34"/>
  </r>
  <r>
    <s v="17401"/>
    <x v="31"/>
    <s v="5028"/>
    <s v="Big Picture School"/>
    <s v="7 "/>
    <s v="12"/>
    <s v="A"/>
    <s v="WL3017"/>
    <s v="SPANISH 1 PROFICIENCY"/>
    <s v="06101 "/>
    <s v="Spanish I 06101"/>
    <s v="Foreign Languages"/>
    <m/>
    <m/>
    <m/>
    <s v="Y"/>
    <n v="3"/>
    <n v="0"/>
    <n v="3"/>
    <n v="0"/>
    <n v="0"/>
    <x v="1"/>
    <x v="34"/>
  </r>
  <r>
    <s v="17401"/>
    <x v="31"/>
    <s v="3163"/>
    <s v="Cascade Middle School"/>
    <s v="7 "/>
    <s v="8 "/>
    <s v="P"/>
    <s v="WL3010"/>
    <s v="Spanish 1"/>
    <s v="06101 "/>
    <s v="Spanish I 06101"/>
    <s v="Foreign Languages"/>
    <m/>
    <m/>
    <m/>
    <m/>
    <n v="1"/>
    <n v="1"/>
    <n v="0"/>
    <n v="0"/>
    <n v="0"/>
    <x v="0"/>
    <x v="34"/>
  </r>
  <r>
    <s v="17401"/>
    <x v="31"/>
    <s v="1539"/>
    <s v="CHOICE Academy"/>
    <s v="7 "/>
    <s v="12"/>
    <s v="A"/>
    <s v="WL3017"/>
    <s v="SPANISH 1 PROFICIENCY"/>
    <s v="06101 "/>
    <s v="Spanish I 06101"/>
    <s v="Foreign Languages"/>
    <m/>
    <m/>
    <m/>
    <s v="Y"/>
    <n v="4"/>
    <n v="2"/>
    <n v="2"/>
    <n v="0"/>
    <n v="0"/>
    <x v="1"/>
    <x v="34"/>
  </r>
  <r>
    <s v="17401"/>
    <x v="31"/>
    <s v="5064"/>
    <s v="Global Connections High School"/>
    <s v="9 "/>
    <s v="12"/>
    <s v="P"/>
    <s v="WL3010A"/>
    <s v="Spanish 1"/>
    <s v="06101 "/>
    <s v="Spanish I 06101"/>
    <s v="Foreign Languages"/>
    <m/>
    <m/>
    <m/>
    <m/>
    <n v="53"/>
    <n v="8"/>
    <n v="26"/>
    <n v="19"/>
    <n v="0"/>
    <x v="0"/>
    <x v="34"/>
  </r>
  <r>
    <s v="17401"/>
    <x v="31"/>
    <s v="5064"/>
    <s v="Global Connections High School"/>
    <s v="9 "/>
    <s v="12"/>
    <s v="P"/>
    <s v="WL3010B"/>
    <s v="Spanish 1"/>
    <s v="06101 "/>
    <s v="Spanish I 06101"/>
    <s v="Foreign Languages"/>
    <m/>
    <m/>
    <m/>
    <m/>
    <n v="42"/>
    <n v="7"/>
    <n v="23"/>
    <n v="12"/>
    <n v="0"/>
    <x v="0"/>
    <x v="34"/>
  </r>
  <r>
    <s v="17401"/>
    <x v="31"/>
    <s v="5064"/>
    <s v="Global Connections High School"/>
    <s v="9 "/>
    <s v="12"/>
    <s v="P"/>
    <s v="WL3017"/>
    <s v="SPANISH 1 PROFICIENCY"/>
    <s v="06101 "/>
    <s v="Spanish I 06101"/>
    <s v="Foreign Languages"/>
    <m/>
    <m/>
    <m/>
    <s v="Y"/>
    <n v="13"/>
    <n v="2"/>
    <n v="2"/>
    <n v="9"/>
    <n v="0"/>
    <x v="1"/>
    <x v="34"/>
  </r>
  <r>
    <s v="17401"/>
    <x v="31"/>
    <s v="5101"/>
    <s v="Health Sciences &amp; Human Services"/>
    <s v="9 "/>
    <s v="12"/>
    <s v="P"/>
    <s v="WL3010A"/>
    <s v="Spanish 1"/>
    <s v="06101 "/>
    <s v="Spanish I 06101"/>
    <s v="Foreign Languages"/>
    <m/>
    <m/>
    <m/>
    <m/>
    <n v="32"/>
    <n v="10"/>
    <n v="16"/>
    <n v="5"/>
    <n v="1"/>
    <x v="0"/>
    <x v="34"/>
  </r>
  <r>
    <s v="17401"/>
    <x v="31"/>
    <s v="5101"/>
    <s v="Health Sciences &amp; Human Services"/>
    <s v="9 "/>
    <s v="12"/>
    <s v="P"/>
    <s v="WL3010B"/>
    <s v="Spanish 1"/>
    <s v="06101 "/>
    <s v="Spanish I 06101"/>
    <s v="Foreign Languages"/>
    <m/>
    <m/>
    <m/>
    <m/>
    <n v="29"/>
    <n v="10"/>
    <n v="14"/>
    <n v="4"/>
    <n v="1"/>
    <x v="0"/>
    <x v="34"/>
  </r>
  <r>
    <s v="17401"/>
    <x v="31"/>
    <s v="5101"/>
    <s v="Health Sciences &amp; Human Services"/>
    <s v="9 "/>
    <s v="12"/>
    <s v="P"/>
    <s v="WL3017"/>
    <s v="SPANISH 1 PROFICIENCY"/>
    <s v="06101 "/>
    <s v="Spanish I 06101"/>
    <s v="Foreign Languages"/>
    <m/>
    <m/>
    <m/>
    <s v="Y"/>
    <n v="5"/>
    <n v="2"/>
    <n v="3"/>
    <n v="0"/>
    <n v="0"/>
    <x v="1"/>
    <x v="34"/>
  </r>
  <r>
    <s v="17401"/>
    <x v="31"/>
    <s v="2325"/>
    <s v="Highline High School"/>
    <s v="9 "/>
    <s v="12"/>
    <s v="P"/>
    <s v="WL3010B"/>
    <s v="Spanish 1"/>
    <s v="06101 "/>
    <s v="Spanish I 06101"/>
    <s v="Foreign Languages"/>
    <m/>
    <m/>
    <m/>
    <m/>
    <n v="94"/>
    <n v="20"/>
    <n v="45"/>
    <n v="25"/>
    <n v="4"/>
    <x v="0"/>
    <x v="34"/>
  </r>
  <r>
    <s v="17401"/>
    <x v="31"/>
    <s v="2325"/>
    <s v="Highline High School"/>
    <s v="9 "/>
    <s v="12"/>
    <s v="P"/>
    <s v="WL3010A"/>
    <s v="Spanish 1"/>
    <s v="06101 "/>
    <s v="Spanish I 06101"/>
    <s v="Foreign Languages"/>
    <m/>
    <m/>
    <m/>
    <m/>
    <n v="105"/>
    <n v="26"/>
    <n v="50"/>
    <n v="26"/>
    <n v="3"/>
    <x v="0"/>
    <x v="34"/>
  </r>
  <r>
    <s v="17401"/>
    <x v="31"/>
    <s v="2325"/>
    <s v="Highline High School"/>
    <s v="9 "/>
    <s v="12"/>
    <s v="P"/>
    <s v="WL3017"/>
    <s v="SPANISH 1 PROFICIENCY"/>
    <s v="06101 "/>
    <s v="Spanish I 06101"/>
    <s v="Foreign Languages"/>
    <m/>
    <m/>
    <m/>
    <s v="Y"/>
    <n v="52"/>
    <n v="11"/>
    <n v="20"/>
    <n v="15"/>
    <n v="6"/>
    <x v="1"/>
    <x v="34"/>
  </r>
  <r>
    <s v="17401"/>
    <x v="31"/>
    <s v="3279"/>
    <s v="Mount Rainier High School"/>
    <s v="9 "/>
    <s v="12"/>
    <s v="P"/>
    <s v="WL3010A"/>
    <s v="Spanish 1"/>
    <s v="06101 "/>
    <s v="Spanish I 06101"/>
    <s v="Foreign Languages"/>
    <m/>
    <m/>
    <m/>
    <m/>
    <n v="179"/>
    <n v="117"/>
    <n v="42"/>
    <n v="17"/>
    <n v="4"/>
    <x v="0"/>
    <x v="34"/>
  </r>
  <r>
    <s v="17401"/>
    <x v="31"/>
    <s v="3279"/>
    <s v="Mount Rainier High School"/>
    <s v="9 "/>
    <s v="12"/>
    <s v="P"/>
    <s v="WL3010B"/>
    <s v="Spanish 1"/>
    <s v="06101 "/>
    <s v="Spanish I 06101"/>
    <s v="Foreign Languages"/>
    <m/>
    <m/>
    <m/>
    <m/>
    <n v="165"/>
    <n v="108"/>
    <n v="40"/>
    <n v="15"/>
    <n v="2"/>
    <x v="0"/>
    <x v="34"/>
  </r>
  <r>
    <s v="17401"/>
    <x v="31"/>
    <s v="3279"/>
    <s v="Mount Rainier High School"/>
    <s v="9 "/>
    <s v="12"/>
    <s v="P"/>
    <s v="WL3010"/>
    <s v="Spanish 1"/>
    <s v="06101 "/>
    <s v="Spanish I 06101"/>
    <s v="Foreign Languages"/>
    <m/>
    <m/>
    <m/>
    <m/>
    <n v="2"/>
    <n v="2"/>
    <n v="0"/>
    <n v="0"/>
    <n v="0"/>
    <x v="0"/>
    <x v="34"/>
  </r>
  <r>
    <s v="17401"/>
    <x v="31"/>
    <s v="3279"/>
    <s v="Mount Rainier High School"/>
    <s v="9 "/>
    <s v="12"/>
    <s v="P"/>
    <s v="WL3017"/>
    <s v="SPANISH 1 PROFICIENCY"/>
    <s v="06101 "/>
    <s v="Spanish I 06101"/>
    <s v="Foreign Languages"/>
    <m/>
    <m/>
    <m/>
    <s v="Y"/>
    <n v="59"/>
    <n v="6"/>
    <n v="22"/>
    <n v="15"/>
    <n v="16"/>
    <x v="1"/>
    <x v="34"/>
  </r>
  <r>
    <s v="17401"/>
    <x v="31"/>
    <s v="1972"/>
    <s v="New Start"/>
    <s v="9 "/>
    <s v="12"/>
    <s v="A"/>
    <s v="WL3017"/>
    <s v="SPANISH 1 PROFICIENCY"/>
    <s v="06101 "/>
    <s v="Spanish I 06101"/>
    <s v="Foreign Languages"/>
    <m/>
    <m/>
    <m/>
    <s v="Y"/>
    <n v="7"/>
    <n v="0"/>
    <n v="2"/>
    <n v="3"/>
    <n v="3"/>
    <x v="1"/>
    <x v="34"/>
  </r>
  <r>
    <s v="17401"/>
    <x v="31"/>
    <s v="5065"/>
    <s v="Odyssey - The Essential School"/>
    <s v="9 "/>
    <s v="12"/>
    <s v="P"/>
    <s v="WL3017"/>
    <s v="SPANISH 1 PROFICIENCY"/>
    <s v="06101 "/>
    <s v="Spanish I 06101"/>
    <s v="Foreign Languages"/>
    <m/>
    <m/>
    <m/>
    <s v="Y"/>
    <n v="8"/>
    <n v="0"/>
    <n v="0"/>
    <n v="5"/>
    <n v="3"/>
    <x v="1"/>
    <x v="34"/>
  </r>
  <r>
    <s v="17401"/>
    <x v="31"/>
    <s v="5172"/>
    <s v="Puget Sound High School"/>
    <s v="11"/>
    <s v="12"/>
    <s v="A"/>
    <s v="WL3017"/>
    <s v="SPANISH 1 PROFICIENCY"/>
    <s v="06101 "/>
    <s v="Spanish I 06101"/>
    <s v="Foreign Languages"/>
    <m/>
    <m/>
    <m/>
    <s v="Y"/>
    <n v="2"/>
    <n v="0"/>
    <n v="0"/>
    <n v="0"/>
    <n v="2"/>
    <x v="1"/>
    <x v="34"/>
  </r>
  <r>
    <s v="17401"/>
    <x v="31"/>
    <s v="2270"/>
    <s v="Puget Sound Skills Center"/>
    <s v="10"/>
    <s v="12"/>
    <s v="V"/>
    <s v="WL3017"/>
    <s v="SPANISH 1 PROFICIENCY"/>
    <s v="06101 "/>
    <s v="Spanish I 06101"/>
    <s v="Foreign Languages"/>
    <m/>
    <m/>
    <m/>
    <s v="Y"/>
    <n v="22"/>
    <n v="0"/>
    <n v="0"/>
    <n v="5"/>
    <n v="17"/>
    <x v="1"/>
    <x v="34"/>
  </r>
  <r>
    <s v="17401"/>
    <x v="31"/>
    <s v="1973"/>
    <s v="Satellite High School"/>
    <s v="PK"/>
    <s v="12"/>
    <s v="S"/>
    <s v="WL3310"/>
    <s v="Spanish 1"/>
    <s v="06101 "/>
    <s v="Spanish I 06101"/>
    <s v="Foreign Languages"/>
    <m/>
    <m/>
    <m/>
    <m/>
    <n v="4"/>
    <n v="1"/>
    <n v="1"/>
    <n v="2"/>
    <n v="0"/>
    <x v="0"/>
    <x v="34"/>
  </r>
  <r>
    <s v="17401"/>
    <x v="31"/>
    <s v="1973"/>
    <s v="Satellite High School"/>
    <s v="PK"/>
    <s v="12"/>
    <s v="S"/>
    <s v="WL3010"/>
    <s v="Spanish 1"/>
    <s v="06101 "/>
    <s v="Spanish I 06101"/>
    <s v="Foreign Languages"/>
    <m/>
    <m/>
    <m/>
    <m/>
    <n v="24"/>
    <n v="13"/>
    <n v="6"/>
    <n v="6"/>
    <n v="4"/>
    <x v="0"/>
    <x v="34"/>
  </r>
  <r>
    <s v="17401"/>
    <x v="31"/>
    <s v="1973"/>
    <s v="Satellite High School"/>
    <s v="PK"/>
    <s v="12"/>
    <s v="S"/>
    <s v="WL3010BALE"/>
    <s v="Spanish 1"/>
    <s v="06101 "/>
    <s v="Spanish I 06101"/>
    <s v="Foreign Languages"/>
    <m/>
    <m/>
    <m/>
    <m/>
    <n v="27"/>
    <n v="16"/>
    <n v="13"/>
    <n v="1"/>
    <n v="3"/>
    <x v="0"/>
    <x v="34"/>
  </r>
  <r>
    <s v="17401"/>
    <x v="31"/>
    <s v="5103"/>
    <s v="Technology, Engineering &amp; Communications"/>
    <s v="9 "/>
    <s v="12"/>
    <s v="P"/>
    <s v="WL3010A"/>
    <s v="Spanish 1"/>
    <s v="06101 "/>
    <s v="Spanish I 06101"/>
    <s v="Foreign Languages"/>
    <m/>
    <m/>
    <m/>
    <m/>
    <n v="41"/>
    <n v="24"/>
    <n v="10"/>
    <n v="7"/>
    <n v="0"/>
    <x v="0"/>
    <x v="34"/>
  </r>
  <r>
    <s v="17401"/>
    <x v="31"/>
    <s v="5103"/>
    <s v="Technology, Engineering &amp; Communications"/>
    <s v="9 "/>
    <s v="12"/>
    <s v="P"/>
    <s v="WL3010B"/>
    <s v="Spanish 1"/>
    <s v="06101 "/>
    <s v="Spanish I 06101"/>
    <s v="Foreign Languages"/>
    <m/>
    <m/>
    <m/>
    <m/>
    <n v="39"/>
    <n v="23"/>
    <n v="9"/>
    <n v="7"/>
    <n v="0"/>
    <x v="0"/>
    <x v="34"/>
  </r>
  <r>
    <s v="06098"/>
    <x v="140"/>
    <s v="4568"/>
    <s v="Hockinson High School"/>
    <s v="9 "/>
    <s v="12"/>
    <s v="P"/>
    <s v="SPA100"/>
    <s v="SPANISH I SEM 1"/>
    <s v="06101 "/>
    <s v="Spanish I 06101"/>
    <s v="Foreign Languages"/>
    <m/>
    <m/>
    <m/>
    <m/>
    <n v="175"/>
    <n v="142"/>
    <n v="28"/>
    <n v="5"/>
    <n v="0"/>
    <x v="0"/>
    <x v="34"/>
  </r>
  <r>
    <s v="06098"/>
    <x v="140"/>
    <s v="4568"/>
    <s v="Hockinson High School"/>
    <s v="9 "/>
    <s v="12"/>
    <s v="P"/>
    <s v="SPA102"/>
    <s v="SPANISH I SEM 2"/>
    <s v="06101 "/>
    <s v="Spanish I 06101"/>
    <s v="Foreign Languages"/>
    <m/>
    <m/>
    <m/>
    <m/>
    <n v="168"/>
    <n v="136"/>
    <n v="28"/>
    <n v="4"/>
    <n v="0"/>
    <x v="0"/>
    <x v="34"/>
  </r>
  <r>
    <s v="14028"/>
    <x v="195"/>
    <s v="3622"/>
    <s v="Hoquiam High School"/>
    <s v="9 "/>
    <s v="12"/>
    <s v="P"/>
    <s v="FOR600"/>
    <s v="SPANISH 1"/>
    <s v="06101 "/>
    <s v="Spanish I 06101"/>
    <s v="Foreign Languages"/>
    <m/>
    <m/>
    <m/>
    <m/>
    <n v="72"/>
    <n v="2"/>
    <n v="11"/>
    <n v="58"/>
    <n v="1"/>
    <x v="0"/>
    <x v="34"/>
  </r>
  <r>
    <s v="10070"/>
    <x v="2"/>
    <s v="2603"/>
    <s v="Inchelium High School"/>
    <s v="9 "/>
    <s v="12"/>
    <s v="P"/>
    <s v="SPN100"/>
    <s v="SPANISH I"/>
    <s v="06101 "/>
    <s v="Spanish I 06101"/>
    <s v="Miscellaneous"/>
    <m/>
    <m/>
    <m/>
    <m/>
    <n v="18"/>
    <n v="4"/>
    <n v="9"/>
    <n v="5"/>
    <n v="0"/>
    <x v="0"/>
    <x v="34"/>
  </r>
  <r>
    <s v="17411"/>
    <x v="32"/>
    <s v="3385"/>
    <s v="Issaquah High School"/>
    <s v="9 "/>
    <s v="12"/>
    <s v="P"/>
    <s v="FOR310"/>
    <s v="SPANISH 1"/>
    <s v="06101 "/>
    <s v="Spanish I 06101"/>
    <s v="Foreign Languages"/>
    <m/>
    <m/>
    <m/>
    <m/>
    <n v="191"/>
    <n v="153"/>
    <n v="28"/>
    <n v="10"/>
    <n v="0"/>
    <x v="0"/>
    <x v="34"/>
  </r>
  <r>
    <s v="17411"/>
    <x v="32"/>
    <s v="3962"/>
    <s v="Liberty Sr High School"/>
    <s v="9 "/>
    <s v="12"/>
    <s v="P"/>
    <s v="FOR310"/>
    <s v="SPANISH 1"/>
    <s v="06101 "/>
    <s v="Spanish I 06101"/>
    <s v="Foreign Languages"/>
    <m/>
    <m/>
    <m/>
    <m/>
    <n v="141"/>
    <n v="108"/>
    <n v="27"/>
    <n v="6"/>
    <n v="0"/>
    <x v="0"/>
    <x v="34"/>
  </r>
  <r>
    <s v="17411"/>
    <x v="32"/>
    <s v="3962"/>
    <s v="Liberty Sr High School"/>
    <s v="9 "/>
    <s v="12"/>
    <s v="P"/>
    <s v="FOR799"/>
    <s v="SPANISH 1 P2 OL"/>
    <s v="06101 "/>
    <s v="Spanish I 06101"/>
    <s v="Foreign Languages"/>
    <m/>
    <m/>
    <m/>
    <m/>
    <n v="1"/>
    <n v="0"/>
    <n v="0"/>
    <n v="1"/>
    <n v="0"/>
    <x v="0"/>
    <x v="34"/>
  </r>
  <r>
    <s v="17411"/>
    <x v="32"/>
    <s v="3962"/>
    <s v="Liberty Sr High School"/>
    <s v="9 "/>
    <s v="12"/>
    <s v="P"/>
    <s v="FOR775"/>
    <s v="SPNSH 1CR P1 OL"/>
    <s v="06101 "/>
    <s v="Spanish I 06101"/>
    <s v="Foreign Languages"/>
    <m/>
    <m/>
    <m/>
    <m/>
    <n v="1"/>
    <n v="0"/>
    <n v="0"/>
    <n v="0"/>
    <n v="1"/>
    <x v="0"/>
    <x v="34"/>
  </r>
  <r>
    <s v="17411"/>
    <x v="32"/>
    <s v="4495"/>
    <s v="Skyline High School"/>
    <s v="9 "/>
    <s v="12"/>
    <s v="P"/>
    <s v="FOR310"/>
    <s v="SPANISH 1"/>
    <s v="06101 "/>
    <s v="Spanish I 06101"/>
    <s v="Foreign Languages"/>
    <m/>
    <m/>
    <m/>
    <m/>
    <n v="220"/>
    <n v="173"/>
    <n v="40"/>
    <n v="6"/>
    <n v="1"/>
    <x v="0"/>
    <x v="34"/>
  </r>
  <r>
    <s v="17411"/>
    <x v="32"/>
    <s v="4495"/>
    <s v="Skyline High School"/>
    <s v="9 "/>
    <s v="12"/>
    <s v="P"/>
    <s v="FOR798"/>
    <s v="SPANISH 1 P1 OL"/>
    <s v="06101 "/>
    <s v="Spanish I 06101"/>
    <s v="Foreign Languages"/>
    <m/>
    <m/>
    <m/>
    <m/>
    <n v="2"/>
    <n v="0"/>
    <n v="0"/>
    <n v="2"/>
    <n v="0"/>
    <x v="0"/>
    <x v="34"/>
  </r>
  <r>
    <s v="17411"/>
    <x v="32"/>
    <s v="4495"/>
    <s v="Skyline High School"/>
    <s v="9 "/>
    <s v="12"/>
    <s v="P"/>
    <s v="FOR799"/>
    <s v="SPANISH 1 P2 OL"/>
    <s v="06101 "/>
    <s v="Spanish I 06101"/>
    <s v="Foreign Languages"/>
    <m/>
    <m/>
    <m/>
    <m/>
    <n v="3"/>
    <n v="1"/>
    <n v="0"/>
    <n v="2"/>
    <n v="0"/>
    <x v="0"/>
    <x v="34"/>
  </r>
  <r>
    <s v="11056"/>
    <x v="196"/>
    <s v="3214"/>
    <s v="Kahlotus Elem &amp; High"/>
    <s v="PK"/>
    <s v="12"/>
    <s v="P"/>
    <s v="SPA101"/>
    <s v="SPANISH I"/>
    <s v="06101 "/>
    <s v="Spanish I 06101"/>
    <s v="Foreign Languages"/>
    <m/>
    <m/>
    <m/>
    <m/>
    <n v="2"/>
    <n v="0"/>
    <n v="1"/>
    <n v="1"/>
    <n v="0"/>
    <x v="0"/>
    <x v="34"/>
  </r>
  <r>
    <s v="08402"/>
    <x v="197"/>
    <s v="2561"/>
    <s v="Kalama Jr Sr High"/>
    <s v="6 "/>
    <s v="12"/>
    <s v="P"/>
    <s v="SPN101"/>
    <s v="SPANISH I"/>
    <s v="06101 "/>
    <s v="Spanish I 06101"/>
    <s v="Foreign Languages"/>
    <m/>
    <m/>
    <m/>
    <m/>
    <n v="87"/>
    <n v="28"/>
    <n v="41"/>
    <n v="16"/>
    <n v="2"/>
    <x v="0"/>
    <x v="34"/>
  </r>
  <r>
    <s v="08402"/>
    <x v="197"/>
    <s v="2561"/>
    <s v="Kalama Jr Sr High"/>
    <s v="6 "/>
    <s v="12"/>
    <s v="P"/>
    <s v="SPN102"/>
    <s v="SPANISH I"/>
    <s v="06101 "/>
    <s v="Spanish I 06101"/>
    <s v="Foreign Languages"/>
    <m/>
    <m/>
    <m/>
    <m/>
    <n v="80"/>
    <n v="26"/>
    <n v="37"/>
    <n v="16"/>
    <n v="1"/>
    <x v="0"/>
    <x v="34"/>
  </r>
  <r>
    <s v="08458"/>
    <x v="114"/>
    <s v="2266"/>
    <s v="Kelso High School"/>
    <s v="9 "/>
    <s v="12"/>
    <s v="P"/>
    <s v="FLS102"/>
    <s v="SPANISH 1"/>
    <s v="06101 "/>
    <s v="Spanish I 06101"/>
    <s v="Foreign Languages"/>
    <m/>
    <m/>
    <m/>
    <m/>
    <n v="191"/>
    <n v="110"/>
    <n v="60"/>
    <n v="19"/>
    <n v="2"/>
    <x v="0"/>
    <x v="34"/>
  </r>
  <r>
    <s v="08458"/>
    <x v="114"/>
    <s v="2266"/>
    <s v="Kelso High School"/>
    <s v="9 "/>
    <s v="12"/>
    <s v="P"/>
    <s v="FLS101"/>
    <s v="SPANISH 1"/>
    <s v="06101 "/>
    <s v="Spanish I 06101"/>
    <s v="Foreign Languages"/>
    <m/>
    <m/>
    <m/>
    <m/>
    <n v="230"/>
    <n v="123"/>
    <n v="75"/>
    <n v="29"/>
    <n v="3"/>
    <x v="0"/>
    <x v="34"/>
  </r>
  <r>
    <s v="08458"/>
    <x v="114"/>
    <s v="5194"/>
    <s v="Kelso Virtual Academy"/>
    <s v="8 "/>
    <s v="12"/>
    <s v="P"/>
    <s v="FLS102"/>
    <s v="SPANISH 1-VA"/>
    <s v="06101 "/>
    <s v="Spanish I 06101"/>
    <s v="Foreign Languages"/>
    <m/>
    <m/>
    <m/>
    <m/>
    <n v="3"/>
    <n v="2"/>
    <n v="0"/>
    <n v="1"/>
    <n v="0"/>
    <x v="0"/>
    <x v="34"/>
  </r>
  <r>
    <s v="08458"/>
    <x v="114"/>
    <s v="5194"/>
    <s v="Kelso Virtual Academy"/>
    <s v="8 "/>
    <s v="12"/>
    <s v="P"/>
    <s v="FLS101"/>
    <s v="SPANISH 1-VA"/>
    <s v="06101 "/>
    <s v="Spanish I 06101"/>
    <s v="Foreign Languages"/>
    <m/>
    <m/>
    <m/>
    <m/>
    <n v="3"/>
    <n v="2"/>
    <n v="0"/>
    <n v="1"/>
    <n v="0"/>
    <x v="0"/>
    <x v="34"/>
  </r>
  <r>
    <s v="03017"/>
    <x v="33"/>
    <s v="3731"/>
    <s v="Kamiakin High School"/>
    <s v="9 "/>
    <s v="12"/>
    <s v="P"/>
    <s v="5121"/>
    <s v="Spanish 1"/>
    <s v="06101 "/>
    <s v="Spanish I 06101"/>
    <s v="Foreign Languages"/>
    <m/>
    <m/>
    <m/>
    <m/>
    <n v="2"/>
    <n v="0"/>
    <n v="0"/>
    <n v="0"/>
    <n v="2"/>
    <x v="0"/>
    <x v="34"/>
  </r>
  <r>
    <s v="03017"/>
    <x v="33"/>
    <s v="3731"/>
    <s v="Kamiakin High School"/>
    <s v="9 "/>
    <s v="12"/>
    <s v="P"/>
    <s v="5122"/>
    <s v="Spanish 2"/>
    <s v="06101 "/>
    <s v="Spanish I 06101"/>
    <s v="Foreign Languages"/>
    <m/>
    <m/>
    <m/>
    <m/>
    <n v="2"/>
    <n v="0"/>
    <n v="0"/>
    <n v="0"/>
    <n v="2"/>
    <x v="0"/>
    <x v="34"/>
  </r>
  <r>
    <s v="03017"/>
    <x v="33"/>
    <s v="3731"/>
    <s v="Kamiakin High School"/>
    <s v="9 "/>
    <s v="12"/>
    <s v="P"/>
    <s v="5121"/>
    <s v="WL  Spanish 1"/>
    <s v="06101 "/>
    <s v="Spanish I 06101"/>
    <s v="Foreign Languages"/>
    <m/>
    <m/>
    <m/>
    <m/>
    <n v="453"/>
    <n v="59"/>
    <n v="121"/>
    <n v="134"/>
    <n v="139"/>
    <x v="0"/>
    <x v="34"/>
  </r>
  <r>
    <s v="03017"/>
    <x v="33"/>
    <s v="3731"/>
    <s v="Kamiakin High School"/>
    <s v="9 "/>
    <s v="12"/>
    <s v="P"/>
    <s v="5122"/>
    <s v="WL  Spanish 2"/>
    <s v="06101 "/>
    <s v="Spanish I 06101"/>
    <s v="Foreign Languages"/>
    <m/>
    <m/>
    <m/>
    <m/>
    <n v="420"/>
    <n v="55"/>
    <n v="113"/>
    <n v="123"/>
    <n v="129"/>
    <x v="0"/>
    <x v="34"/>
  </r>
  <r>
    <s v="03017"/>
    <x v="33"/>
    <s v="3731"/>
    <s v="Kamiakin High School"/>
    <s v="9 "/>
    <s v="12"/>
    <s v="P"/>
    <s v="2300466"/>
    <s v="WL SPANISH 1"/>
    <s v="06101 "/>
    <s v="Spanish I 06101"/>
    <s v="Foreign Languages"/>
    <m/>
    <m/>
    <m/>
    <m/>
    <n v="3"/>
    <n v="0"/>
    <n v="0"/>
    <n v="0"/>
    <n v="3"/>
    <x v="0"/>
    <x v="34"/>
  </r>
  <r>
    <s v="03017"/>
    <x v="33"/>
    <s v="3731"/>
    <s v="Kamiakin High School"/>
    <s v="9 "/>
    <s v="12"/>
    <s v="P"/>
    <s v="5121"/>
    <s v="WL Spanish 1"/>
    <s v="06101 "/>
    <s v="Spanish I 06101"/>
    <s v="Foreign Languages"/>
    <m/>
    <m/>
    <m/>
    <m/>
    <n v="11"/>
    <n v="0"/>
    <n v="0"/>
    <n v="0"/>
    <n v="11"/>
    <x v="0"/>
    <x v="34"/>
  </r>
  <r>
    <s v="03017"/>
    <x v="33"/>
    <s v="3731"/>
    <s v="Kamiakin High School"/>
    <s v="9 "/>
    <s v="12"/>
    <s v="P"/>
    <s v="5122"/>
    <s v="WL Spanish 2"/>
    <s v="06101 "/>
    <s v="Spanish I 06101"/>
    <s v="Foreign Languages"/>
    <m/>
    <m/>
    <m/>
    <m/>
    <n v="8"/>
    <n v="0"/>
    <n v="0"/>
    <n v="0"/>
    <n v="8"/>
    <x v="0"/>
    <x v="34"/>
  </r>
  <r>
    <s v="03017"/>
    <x v="33"/>
    <s v="2826"/>
    <s v="Kennewick High School"/>
    <s v="9 "/>
    <s v="12"/>
    <s v="P"/>
    <s v="5121"/>
    <s v="Giardino, Jane"/>
    <s v="06101 "/>
    <s v="Spanish I 06101"/>
    <s v="Foreign Languages"/>
    <m/>
    <m/>
    <m/>
    <m/>
    <n v="1"/>
    <n v="0"/>
    <n v="1"/>
    <n v="0"/>
    <n v="0"/>
    <x v="0"/>
    <x v="34"/>
  </r>
  <r>
    <s v="03017"/>
    <x v="33"/>
    <s v="2826"/>
    <s v="Kennewick High School"/>
    <s v="9 "/>
    <s v="12"/>
    <s v="P"/>
    <s v="5121"/>
    <s v="WL  Spanish 1"/>
    <s v="06101 "/>
    <s v="Spanish I 06101"/>
    <s v="Foreign Languages"/>
    <m/>
    <m/>
    <m/>
    <m/>
    <n v="414"/>
    <n v="45"/>
    <n v="100"/>
    <n v="114"/>
    <n v="155"/>
    <x v="0"/>
    <x v="34"/>
  </r>
  <r>
    <s v="03017"/>
    <x v="33"/>
    <s v="2826"/>
    <s v="Kennewick High School"/>
    <s v="9 "/>
    <s v="12"/>
    <s v="P"/>
    <s v="5122"/>
    <s v="WL  Spanish 2"/>
    <s v="06101 "/>
    <s v="Spanish I 06101"/>
    <s v="Foreign Languages"/>
    <m/>
    <m/>
    <m/>
    <m/>
    <n v="381"/>
    <n v="42"/>
    <n v="93"/>
    <n v="106"/>
    <n v="140"/>
    <x v="0"/>
    <x v="34"/>
  </r>
  <r>
    <s v="03017"/>
    <x v="33"/>
    <s v="2826"/>
    <s v="Kennewick High School"/>
    <s v="9 "/>
    <s v="12"/>
    <s v="P"/>
    <s v="5121"/>
    <s v="WL Spanish 1"/>
    <s v="06101 "/>
    <s v="Spanish I 06101"/>
    <s v="Foreign Languages"/>
    <m/>
    <m/>
    <m/>
    <m/>
    <n v="3"/>
    <n v="0"/>
    <n v="0"/>
    <n v="0"/>
    <n v="3"/>
    <x v="0"/>
    <x v="34"/>
  </r>
  <r>
    <s v="03017"/>
    <x v="33"/>
    <s v="2826"/>
    <s v="Kennewick High School"/>
    <s v="9 "/>
    <s v="12"/>
    <s v="P"/>
    <s v="23504211"/>
    <s v="WL Spanish 1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2826"/>
    <s v="Kennewick High School"/>
    <s v="9 "/>
    <s v="12"/>
    <s v="P"/>
    <s v="5122"/>
    <s v="WL Spanish 2"/>
    <s v="06101 "/>
    <s v="Spanish I 06101"/>
    <s v="Foreign Languages"/>
    <m/>
    <m/>
    <m/>
    <m/>
    <n v="3"/>
    <n v="0"/>
    <n v="0"/>
    <n v="0"/>
    <n v="3"/>
    <x v="0"/>
    <x v="34"/>
  </r>
  <r>
    <s v="03017"/>
    <x v="33"/>
    <s v="1884"/>
    <s v="Legacy High School"/>
    <s v="6 "/>
    <s v="12"/>
    <s v="A"/>
    <s v="5121"/>
    <s v="Spanish 1"/>
    <s v="06101 "/>
    <s v="Spanish I 06101"/>
    <s v="Foreign Languages"/>
    <m/>
    <m/>
    <m/>
    <m/>
    <n v="4"/>
    <n v="0"/>
    <n v="0"/>
    <n v="1"/>
    <n v="3"/>
    <x v="0"/>
    <x v="34"/>
  </r>
  <r>
    <s v="03017"/>
    <x v="33"/>
    <s v="1884"/>
    <s v="Legacy High School"/>
    <s v="6 "/>
    <s v="12"/>
    <s v="A"/>
    <s v="5121"/>
    <s v="Spanish 1A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1884"/>
    <s v="Legacy High School"/>
    <s v="6 "/>
    <s v="12"/>
    <s v="A"/>
    <s v="5122"/>
    <s v="Spanish 1B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1884"/>
    <s v="Legacy High School"/>
    <s v="6 "/>
    <s v="12"/>
    <s v="A"/>
    <s v="5122"/>
    <s v="Spanish 2"/>
    <s v="06101 "/>
    <s v="Spanish I 06101"/>
    <s v="Foreign Languages"/>
    <m/>
    <m/>
    <m/>
    <m/>
    <n v="2"/>
    <n v="0"/>
    <n v="0"/>
    <n v="0"/>
    <n v="2"/>
    <x v="0"/>
    <x v="34"/>
  </r>
  <r>
    <s v="03017"/>
    <x v="33"/>
    <s v="1884"/>
    <s v="Legacy High School"/>
    <s v="6 "/>
    <s v="12"/>
    <s v="A"/>
    <s v="5121"/>
    <s v="Spanish Interpretation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1941"/>
    <s v="Mid-Columbia Parent Partnership"/>
    <s v="K "/>
    <s v="12"/>
    <s v="A"/>
    <s v="5121"/>
    <s v="Spanish"/>
    <s v="06101 "/>
    <s v="Spanish I 06101"/>
    <s v="Foreign Languages"/>
    <m/>
    <m/>
    <m/>
    <m/>
    <n v="2"/>
    <n v="0"/>
    <n v="0"/>
    <n v="1"/>
    <n v="1"/>
    <x v="0"/>
    <x v="34"/>
  </r>
  <r>
    <s v="03017"/>
    <x v="33"/>
    <s v="1941"/>
    <s v="Mid-Columbia Parent Partnership"/>
    <s v="K "/>
    <s v="12"/>
    <s v="A"/>
    <s v="5121"/>
    <s v="Spanish 1"/>
    <s v="06101 "/>
    <s v="Spanish I 06101"/>
    <s v="Foreign Languages"/>
    <m/>
    <m/>
    <m/>
    <m/>
    <n v="4"/>
    <n v="2"/>
    <n v="1"/>
    <n v="0"/>
    <n v="1"/>
    <x v="0"/>
    <x v="34"/>
  </r>
  <r>
    <s v="03017"/>
    <x v="33"/>
    <s v="1941"/>
    <s v="Mid-Columbia Parent Partnership"/>
    <s v="K "/>
    <s v="12"/>
    <s v="A"/>
    <s v="5122"/>
    <s v="Spanish 2"/>
    <s v="06101 "/>
    <s v="Spanish I 06101"/>
    <s v="Foreign Languages"/>
    <m/>
    <m/>
    <m/>
    <m/>
    <n v="1"/>
    <n v="1"/>
    <n v="0"/>
    <n v="0"/>
    <n v="0"/>
    <x v="0"/>
    <x v="34"/>
  </r>
  <r>
    <s v="03017"/>
    <x v="33"/>
    <s v="1941"/>
    <s v="Mid-Columbia Parent Partnership"/>
    <s v="K "/>
    <s v="12"/>
    <s v="A"/>
    <s v="5122"/>
    <s v="Spanish II sem 1"/>
    <s v="06101 "/>
    <s v="Spanish I 06101"/>
    <s v="Foreign Languages"/>
    <m/>
    <m/>
    <m/>
    <m/>
    <n v="1"/>
    <n v="1"/>
    <n v="0"/>
    <n v="0"/>
    <n v="0"/>
    <x v="0"/>
    <x v="34"/>
  </r>
  <r>
    <s v="03017"/>
    <x v="33"/>
    <s v="1941"/>
    <s v="Mid-Columbia Parent Partnership"/>
    <s v="K "/>
    <s v="12"/>
    <s v="A"/>
    <s v="5121"/>
    <s v="Spansh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1941"/>
    <s v="Mid-Columbia Parent Partnership"/>
    <s v="K "/>
    <s v="12"/>
    <s v="A"/>
    <s v="5121"/>
    <s v="WL  Spanish 1"/>
    <s v="06101 "/>
    <s v="Spanish I 06101"/>
    <s v="Foreign Languages"/>
    <m/>
    <m/>
    <m/>
    <m/>
    <n v="22"/>
    <n v="8"/>
    <n v="7"/>
    <n v="5"/>
    <n v="2"/>
    <x v="0"/>
    <x v="34"/>
  </r>
  <r>
    <s v="03017"/>
    <x v="33"/>
    <s v="1941"/>
    <s v="Mid-Columbia Parent Partnership"/>
    <s v="K "/>
    <s v="12"/>
    <s v="A"/>
    <s v="5122"/>
    <s v="WL  Spanish 2"/>
    <s v="06101 "/>
    <s v="Spanish I 06101"/>
    <s v="Foreign Languages"/>
    <m/>
    <m/>
    <m/>
    <m/>
    <n v="22"/>
    <n v="8"/>
    <n v="7"/>
    <n v="5"/>
    <n v="2"/>
    <x v="0"/>
    <x v="34"/>
  </r>
  <r>
    <s v="03017"/>
    <x v="33"/>
    <s v="5106"/>
    <s v="Phoenix High School"/>
    <s v="9 "/>
    <s v="12"/>
    <s v="A"/>
    <s v="5121"/>
    <s v="WL Spanish 1, Sem 1"/>
    <s v="06101 "/>
    <s v="Spanish I 06101"/>
    <s v="Foreign Languages"/>
    <m/>
    <m/>
    <m/>
    <m/>
    <n v="1"/>
    <n v="0"/>
    <n v="0"/>
    <n v="1"/>
    <n v="0"/>
    <x v="0"/>
    <x v="34"/>
  </r>
  <r>
    <s v="03017"/>
    <x v="33"/>
    <s v="5106"/>
    <s v="Phoenix High School"/>
    <s v="9 "/>
    <s v="12"/>
    <s v="A"/>
    <s v="5121"/>
    <s v="WL Spanish 1, SEM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1"/>
    <s v="WL Spanish Year 1, Semester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1"/>
    <s v="RS Spanish 1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1"/>
    <s v="WL Spanish 1 Sem.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1"/>
    <s v="WL Spanish 1A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2"/>
    <s v="WL Spanish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5106"/>
    <s v="Phoenix High School"/>
    <s v="9 "/>
    <s v="12"/>
    <s v="A"/>
    <s v="5122"/>
    <s v="WL Spanish 2 Sem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4484"/>
    <s v="Southridge High School"/>
    <s v="9 "/>
    <s v="12"/>
    <s v="P"/>
    <s v="5121"/>
    <s v="Spanish 1"/>
    <s v="06101 "/>
    <s v="Spanish I 06101"/>
    <s v="Foreign Languages"/>
    <m/>
    <m/>
    <m/>
    <m/>
    <n v="2"/>
    <n v="0"/>
    <n v="0"/>
    <n v="0"/>
    <n v="2"/>
    <x v="0"/>
    <x v="34"/>
  </r>
  <r>
    <s v="03017"/>
    <x v="33"/>
    <s v="4484"/>
    <s v="Southridge High School"/>
    <s v="9 "/>
    <s v="12"/>
    <s v="P"/>
    <s v="5122"/>
    <s v="Spanish 2"/>
    <s v="06101 "/>
    <s v="Spanish I 06101"/>
    <s v="Foreign Languages"/>
    <m/>
    <m/>
    <m/>
    <m/>
    <n v="1"/>
    <n v="0"/>
    <n v="0"/>
    <n v="0"/>
    <n v="1"/>
    <x v="0"/>
    <x v="34"/>
  </r>
  <r>
    <s v="03017"/>
    <x v="33"/>
    <s v="4484"/>
    <s v="Southridge High School"/>
    <s v="9 "/>
    <s v="12"/>
    <s v="P"/>
    <s v="5121"/>
    <s v="WL  Spanish 1"/>
    <s v="06101 "/>
    <s v="Spanish I 06101"/>
    <s v="Foreign Languages"/>
    <m/>
    <m/>
    <m/>
    <m/>
    <n v="605"/>
    <n v="102"/>
    <n v="167"/>
    <n v="151"/>
    <n v="185"/>
    <x v="0"/>
    <x v="34"/>
  </r>
  <r>
    <s v="03017"/>
    <x v="33"/>
    <s v="4484"/>
    <s v="Southridge High School"/>
    <s v="9 "/>
    <s v="12"/>
    <s v="P"/>
    <s v="5122"/>
    <s v="WL  Spanish 2"/>
    <s v="06101 "/>
    <s v="Spanish I 06101"/>
    <s v="Foreign Languages"/>
    <m/>
    <m/>
    <m/>
    <m/>
    <n v="570"/>
    <n v="95"/>
    <n v="160"/>
    <n v="139"/>
    <n v="176"/>
    <x v="0"/>
    <x v="34"/>
  </r>
  <r>
    <s v="03017"/>
    <x v="33"/>
    <s v="4484"/>
    <s v="Southridge High School"/>
    <s v="9 "/>
    <s v="12"/>
    <s v="P"/>
    <s v="5123"/>
    <s v="WL Pre AP for Spanish Speakers 1"/>
    <s v="06101 "/>
    <s v="Spanish I 06101"/>
    <s v="Foreign Languages"/>
    <m/>
    <m/>
    <m/>
    <m/>
    <n v="57"/>
    <n v="8"/>
    <n v="22"/>
    <n v="16"/>
    <n v="11"/>
    <x v="0"/>
    <x v="34"/>
  </r>
  <r>
    <s v="03017"/>
    <x v="33"/>
    <s v="4484"/>
    <s v="Southridge High School"/>
    <s v="9 "/>
    <s v="12"/>
    <s v="P"/>
    <s v="5124"/>
    <s v="WL Pre AP for Spanish Speakers 2"/>
    <s v="06101 "/>
    <s v="Spanish I 06101"/>
    <s v="Foreign Languages"/>
    <m/>
    <m/>
    <m/>
    <m/>
    <n v="51"/>
    <n v="9"/>
    <n v="20"/>
    <n v="14"/>
    <n v="8"/>
    <x v="0"/>
    <x v="34"/>
  </r>
  <r>
    <s v="03017"/>
    <x v="33"/>
    <s v="4484"/>
    <s v="Southridge High School"/>
    <s v="9 "/>
    <s v="12"/>
    <s v="P"/>
    <s v="5121"/>
    <s v="WL Spanish 1"/>
    <s v="06101 "/>
    <s v="Spanish I 06101"/>
    <s v="Foreign Languages"/>
    <m/>
    <m/>
    <m/>
    <m/>
    <n v="3"/>
    <n v="0"/>
    <n v="0"/>
    <n v="0"/>
    <n v="3"/>
    <x v="0"/>
    <x v="34"/>
  </r>
  <r>
    <s v="03017"/>
    <x v="33"/>
    <s v="4484"/>
    <s v="Southridge High School"/>
    <s v="9 "/>
    <s v="12"/>
    <s v="P"/>
    <s v="5122"/>
    <s v="WL Spanish 2"/>
    <s v="06101 "/>
    <s v="Spanish I 06101"/>
    <s v="Foreign Languages"/>
    <m/>
    <m/>
    <m/>
    <m/>
    <n v="2"/>
    <n v="0"/>
    <n v="0"/>
    <n v="0"/>
    <n v="2"/>
    <x v="0"/>
    <x v="34"/>
  </r>
  <r>
    <s v="17415"/>
    <x v="34"/>
    <s v="3014"/>
    <s v="Kent Mountain View Academy"/>
    <s v="K "/>
    <s v="12"/>
    <s v="A"/>
    <s v="FLS041"/>
    <s v="Spanish_1"/>
    <s v="06101 "/>
    <s v="Spanish I 06101"/>
    <s v="Foreign Languages"/>
    <m/>
    <m/>
    <m/>
    <m/>
    <n v="34"/>
    <n v="17"/>
    <n v="8"/>
    <n v="1"/>
    <n v="8"/>
    <x v="0"/>
    <x v="34"/>
  </r>
  <r>
    <s v="17415"/>
    <x v="34"/>
    <s v="3014"/>
    <s v="Kent Mountain View Academy"/>
    <s v="K "/>
    <s v="12"/>
    <s v="A"/>
    <s v="FLS042"/>
    <s v="Spanish_2"/>
    <s v="06101 "/>
    <s v="Spanish I 06101"/>
    <s v="Foreign Languages"/>
    <m/>
    <m/>
    <m/>
    <m/>
    <n v="27"/>
    <n v="15"/>
    <n v="6"/>
    <n v="0"/>
    <n v="6"/>
    <x v="0"/>
    <x v="34"/>
  </r>
  <r>
    <s v="17415"/>
    <x v="34"/>
    <s v="3014"/>
    <s v="Kent Mountain View Academy"/>
    <s v="K "/>
    <s v="12"/>
    <s v="A"/>
    <s v="WLSP01"/>
    <s v="Spanish_L1_CBT"/>
    <s v="06101 "/>
    <s v="Spanish I 06101"/>
    <s v="Foreign Languages"/>
    <m/>
    <m/>
    <m/>
    <s v="Y"/>
    <n v="1"/>
    <n v="0"/>
    <n v="0"/>
    <n v="1"/>
    <n v="0"/>
    <x v="1"/>
    <x v="34"/>
  </r>
  <r>
    <s v="17415"/>
    <x v="34"/>
    <s v="5098"/>
    <s v="Kent Phoenix Academy"/>
    <s v="9 "/>
    <s v="12"/>
    <s v="A"/>
    <s v="FLS041"/>
    <s v="Spanish_1"/>
    <s v="06101 "/>
    <s v="Spanish I 06101"/>
    <s v="Foreign Languages"/>
    <m/>
    <m/>
    <m/>
    <m/>
    <n v="1"/>
    <n v="0"/>
    <n v="0"/>
    <n v="0"/>
    <n v="1"/>
    <x v="0"/>
    <x v="34"/>
  </r>
  <r>
    <s v="17415"/>
    <x v="34"/>
    <s v="5098"/>
    <s v="Kent Phoenix Academy"/>
    <s v="9 "/>
    <s v="12"/>
    <s v="A"/>
    <s v="FLS061"/>
    <s v="Spanish_1_OL_S1"/>
    <s v="06101 "/>
    <s v="Spanish I 06101"/>
    <s v="Foreign Languages"/>
    <m/>
    <m/>
    <m/>
    <m/>
    <n v="7"/>
    <n v="1"/>
    <n v="2"/>
    <n v="1"/>
    <n v="3"/>
    <x v="0"/>
    <x v="34"/>
  </r>
  <r>
    <s v="17415"/>
    <x v="34"/>
    <s v="5098"/>
    <s v="Kent Phoenix Academy"/>
    <s v="9 "/>
    <s v="12"/>
    <s v="A"/>
    <s v="FLS062"/>
    <s v="Spanish_1_OL_S2"/>
    <s v="06101 "/>
    <s v="Spanish I 06101"/>
    <s v="Foreign Languages"/>
    <m/>
    <m/>
    <m/>
    <m/>
    <n v="9"/>
    <n v="0"/>
    <n v="2"/>
    <n v="1"/>
    <n v="6"/>
    <x v="0"/>
    <x v="34"/>
  </r>
  <r>
    <s v="17415"/>
    <x v="34"/>
    <s v="5098"/>
    <s v="Kent Phoenix Academy"/>
    <s v="9 "/>
    <s v="12"/>
    <s v="A"/>
    <s v="FLS042"/>
    <s v="Spanish_2"/>
    <s v="06101 "/>
    <s v="Spanish I 06101"/>
    <s v="Foreign Languages"/>
    <m/>
    <m/>
    <m/>
    <m/>
    <n v="2"/>
    <n v="1"/>
    <n v="0"/>
    <n v="0"/>
    <n v="1"/>
    <x v="0"/>
    <x v="34"/>
  </r>
  <r>
    <s v="17415"/>
    <x v="34"/>
    <s v="5098"/>
    <s v="Kent Phoenix Academy"/>
    <s v="9 "/>
    <s v="12"/>
    <s v="A"/>
    <s v="WLSP01"/>
    <s v="Spanish_L1_CBT"/>
    <s v="06101 "/>
    <s v="Spanish I 06101"/>
    <s v="Foreign Languages"/>
    <m/>
    <m/>
    <m/>
    <s v="Y"/>
    <n v="5"/>
    <n v="0"/>
    <n v="1"/>
    <n v="4"/>
    <n v="0"/>
    <x v="1"/>
    <x v="34"/>
  </r>
  <r>
    <s v="17415"/>
    <x v="34"/>
    <s v="2797"/>
    <s v="Kent-Meridian High School"/>
    <s v="9 "/>
    <s v="12"/>
    <s v="P"/>
    <s v="FLS041"/>
    <s v="Spanish_1"/>
    <s v="06101 "/>
    <s v="Spanish I 06101"/>
    <s v="Foreign Languages"/>
    <m/>
    <m/>
    <m/>
    <m/>
    <n v="200"/>
    <n v="117"/>
    <n v="59"/>
    <n v="22"/>
    <n v="2"/>
    <x v="0"/>
    <x v="34"/>
  </r>
  <r>
    <s v="17415"/>
    <x v="34"/>
    <s v="2797"/>
    <s v="Kent-Meridian High School"/>
    <s v="9 "/>
    <s v="12"/>
    <s v="P"/>
    <s v="FLS042"/>
    <s v="Spanish_2"/>
    <s v="06101 "/>
    <s v="Spanish I 06101"/>
    <s v="Foreign Languages"/>
    <m/>
    <m/>
    <m/>
    <m/>
    <n v="184"/>
    <n v="111"/>
    <n v="50"/>
    <n v="21"/>
    <n v="2"/>
    <x v="0"/>
    <x v="34"/>
  </r>
  <r>
    <s v="17415"/>
    <x v="34"/>
    <s v="2797"/>
    <s v="Kent-Meridian High School"/>
    <s v="9 "/>
    <s v="12"/>
    <s v="P"/>
    <s v="WLSP01"/>
    <s v="Spanish_L1_CBT"/>
    <s v="06101 "/>
    <s v="Spanish I 06101"/>
    <s v="Foreign Languages"/>
    <m/>
    <m/>
    <m/>
    <s v="Y"/>
    <n v="7"/>
    <n v="2"/>
    <n v="3"/>
    <n v="0"/>
    <n v="2"/>
    <x v="1"/>
    <x v="34"/>
  </r>
  <r>
    <s v="17415"/>
    <x v="34"/>
    <s v="4492"/>
    <s v="Kentlake High School"/>
    <s v="9 "/>
    <s v="12"/>
    <s v="P"/>
    <s v="FLS041"/>
    <s v="Spanish_1"/>
    <s v="06101 "/>
    <s v="Spanish I 06101"/>
    <s v="Foreign Languages"/>
    <m/>
    <m/>
    <m/>
    <m/>
    <n v="154"/>
    <n v="87"/>
    <n v="50"/>
    <n v="15"/>
    <n v="2"/>
    <x v="0"/>
    <x v="34"/>
  </r>
  <r>
    <s v="17415"/>
    <x v="34"/>
    <s v="4492"/>
    <s v="Kentlake High School"/>
    <s v="9 "/>
    <s v="12"/>
    <s v="P"/>
    <s v="FLS042"/>
    <s v="Spanish_2"/>
    <s v="06101 "/>
    <s v="Spanish I 06101"/>
    <s v="Foreign Languages"/>
    <m/>
    <m/>
    <m/>
    <m/>
    <n v="139"/>
    <n v="78"/>
    <n v="47"/>
    <n v="13"/>
    <n v="1"/>
    <x v="0"/>
    <x v="34"/>
  </r>
  <r>
    <s v="17415"/>
    <x v="34"/>
    <s v="4492"/>
    <s v="Kentlake High School"/>
    <s v="9 "/>
    <s v="12"/>
    <s v="P"/>
    <s v="WLSP01"/>
    <s v="Spanish_L1_CBT"/>
    <s v="06101 "/>
    <s v="Spanish I 06101"/>
    <s v="Foreign Languages"/>
    <m/>
    <m/>
    <m/>
    <s v="Y"/>
    <n v="4"/>
    <n v="0"/>
    <n v="2"/>
    <n v="1"/>
    <n v="1"/>
    <x v="1"/>
    <x v="34"/>
  </r>
  <r>
    <s v="17415"/>
    <x v="34"/>
    <s v="3640"/>
    <s v="Kentridge High School"/>
    <s v="9 "/>
    <s v="12"/>
    <s v="P"/>
    <s v="FLS041"/>
    <s v="Spanish_1"/>
    <s v="06101 "/>
    <s v="Spanish I 06101"/>
    <s v="Foreign Languages"/>
    <m/>
    <m/>
    <m/>
    <m/>
    <n v="323"/>
    <n v="166"/>
    <n v="124"/>
    <n v="31"/>
    <n v="2"/>
    <x v="0"/>
    <x v="34"/>
  </r>
  <r>
    <s v="17415"/>
    <x v="34"/>
    <s v="3640"/>
    <s v="Kentridge High School"/>
    <s v="9 "/>
    <s v="12"/>
    <s v="P"/>
    <s v="FLS042"/>
    <s v="Spanish_2"/>
    <s v="06101 "/>
    <s v="Spanish I 06101"/>
    <s v="Foreign Languages"/>
    <m/>
    <m/>
    <m/>
    <m/>
    <n v="310"/>
    <n v="155"/>
    <n v="124"/>
    <n v="29"/>
    <n v="2"/>
    <x v="0"/>
    <x v="34"/>
  </r>
  <r>
    <s v="17415"/>
    <x v="34"/>
    <s v="4128"/>
    <s v="Kentwood High School"/>
    <s v="9 "/>
    <s v="12"/>
    <s v="P"/>
    <s v="FLS041"/>
    <s v="Spanish_1"/>
    <s v="06101 "/>
    <s v="Spanish I 06101"/>
    <s v="Foreign Languages"/>
    <m/>
    <m/>
    <m/>
    <m/>
    <n v="272"/>
    <n v="193"/>
    <n v="59"/>
    <n v="19"/>
    <n v="1"/>
    <x v="0"/>
    <x v="34"/>
  </r>
  <r>
    <s v="17415"/>
    <x v="34"/>
    <s v="4128"/>
    <s v="Kentwood High School"/>
    <s v="9 "/>
    <s v="12"/>
    <s v="P"/>
    <s v="FLS042"/>
    <s v="Spanish_2"/>
    <s v="06101 "/>
    <s v="Spanish I 06101"/>
    <s v="Foreign Languages"/>
    <m/>
    <m/>
    <m/>
    <m/>
    <n v="244"/>
    <n v="179"/>
    <n v="53"/>
    <n v="11"/>
    <n v="1"/>
    <x v="0"/>
    <x v="34"/>
  </r>
  <r>
    <s v="17415"/>
    <x v="34"/>
    <s v="4128"/>
    <s v="Kentwood High School"/>
    <s v="9 "/>
    <s v="12"/>
    <s v="P"/>
    <s v="WLSP01"/>
    <s v="Spanish_L1_CBT"/>
    <s v="06101 "/>
    <s v="Spanish I 06101"/>
    <s v="Foreign Languages"/>
    <m/>
    <m/>
    <m/>
    <m/>
    <n v="13"/>
    <n v="7"/>
    <n v="5"/>
    <n v="0"/>
    <n v="1"/>
    <x v="0"/>
    <x v="34"/>
  </r>
  <r>
    <s v="33212"/>
    <x v="35"/>
    <s v="5180"/>
    <s v="Columbia Virtual Academy - Kettle Falls"/>
    <s v="K "/>
    <s v="12"/>
    <s v="A"/>
    <s v="ALZ100"/>
    <s v="SPANISH 1"/>
    <s v="06101 "/>
    <s v="Spanish I 06101"/>
    <s v="Foreign Languages"/>
    <m/>
    <m/>
    <m/>
    <m/>
    <n v="2"/>
    <n v="2"/>
    <n v="0"/>
    <n v="0"/>
    <n v="0"/>
    <x v="0"/>
    <x v="34"/>
  </r>
  <r>
    <s v="33212"/>
    <x v="35"/>
    <s v="5180"/>
    <s v="Columbia Virtual Academy - Kettle Falls"/>
    <s v="K "/>
    <s v="12"/>
    <s v="A"/>
    <s v="ALZ100"/>
    <s v="SPANISH 1"/>
    <s v="06101 "/>
    <s v="Spanish I 06101"/>
    <s v="Foreign Languages"/>
    <m/>
    <m/>
    <m/>
    <m/>
    <n v="1"/>
    <n v="0"/>
    <n v="0"/>
    <n v="0"/>
    <n v="1"/>
    <x v="0"/>
    <x v="34"/>
  </r>
  <r>
    <s v="33212"/>
    <x v="35"/>
    <s v="5180"/>
    <s v="Columbia Virtual Academy - Kettle Falls"/>
    <s v="K "/>
    <s v="12"/>
    <s v="A"/>
    <s v="ALZ100"/>
    <s v="SPANISH I"/>
    <s v="06101 "/>
    <s v="Spanish I 06101"/>
    <s v="Foreign Languages"/>
    <m/>
    <m/>
    <m/>
    <m/>
    <n v="12"/>
    <n v="6"/>
    <n v="1"/>
    <n v="5"/>
    <n v="0"/>
    <x v="0"/>
    <x v="34"/>
  </r>
  <r>
    <s v="33212"/>
    <x v="35"/>
    <s v="5180"/>
    <s v="Columbia Virtual Academy - Kettle Falls"/>
    <s v="K "/>
    <s v="12"/>
    <s v="A"/>
    <s v="ALZ101"/>
    <s v="SPANISH I"/>
    <s v="06101 "/>
    <s v="Spanish I 06101"/>
    <s v="Foreign Languages"/>
    <m/>
    <m/>
    <m/>
    <m/>
    <n v="1"/>
    <n v="0"/>
    <n v="0"/>
    <n v="0"/>
    <n v="1"/>
    <x v="0"/>
    <x v="34"/>
  </r>
  <r>
    <s v="33212"/>
    <x v="35"/>
    <s v="5180"/>
    <s v="Columbia Virtual Academy - Kettle Falls"/>
    <s v="K "/>
    <s v="12"/>
    <s v="A"/>
    <s v="ALZ100"/>
    <s v="SPANISH I"/>
    <s v="06101 "/>
    <s v="Spanish I 06101"/>
    <s v="Foreign Languages"/>
    <m/>
    <m/>
    <m/>
    <m/>
    <n v="6"/>
    <n v="6"/>
    <n v="0"/>
    <n v="0"/>
    <n v="0"/>
    <x v="0"/>
    <x v="34"/>
  </r>
  <r>
    <s v="33212"/>
    <x v="35"/>
    <s v="4206"/>
    <s v="Kettle Falls High School"/>
    <s v="9 "/>
    <s v="12"/>
    <s v="P"/>
    <s v="FLE162"/>
    <s v="SPANISH 1"/>
    <s v="06101 "/>
    <s v="Spanish I 06101"/>
    <s v="Foreign Languages"/>
    <m/>
    <m/>
    <m/>
    <m/>
    <n v="1"/>
    <n v="0"/>
    <n v="0"/>
    <n v="0"/>
    <n v="1"/>
    <x v="0"/>
    <x v="34"/>
  </r>
  <r>
    <s v="33212"/>
    <x v="35"/>
    <s v="4206"/>
    <s v="Kettle Falls High School"/>
    <s v="9 "/>
    <s v="12"/>
    <s v="P"/>
    <s v="FLE162"/>
    <s v="SPANISH 1"/>
    <s v="06101 "/>
    <s v="Spanish I 06101"/>
    <s v="Miscellaneous"/>
    <m/>
    <m/>
    <m/>
    <m/>
    <n v="29"/>
    <n v="1"/>
    <n v="1"/>
    <n v="27"/>
    <n v="0"/>
    <x v="0"/>
    <x v="34"/>
  </r>
  <r>
    <s v="03052"/>
    <x v="198"/>
    <s v="2904"/>
    <s v="Kiona-Benton City High School"/>
    <s v="9 "/>
    <s v="12"/>
    <s v="P"/>
    <s v="0700"/>
    <s v="CNCTS GERMAN IB"/>
    <s v="06101 "/>
    <s v="Spanish I 06101"/>
    <s v="Foreign Languages"/>
    <m/>
    <m/>
    <m/>
    <m/>
    <n v="1"/>
    <n v="1"/>
    <n v="0"/>
    <n v="0"/>
    <n v="0"/>
    <x v="0"/>
    <x v="34"/>
  </r>
  <r>
    <s v="03052"/>
    <x v="198"/>
    <s v="2904"/>
    <s v="Kiona-Benton City High School"/>
    <s v="9 "/>
    <s v="12"/>
    <s v="P"/>
    <s v="0700"/>
    <s v="SPANISH I"/>
    <s v="06101 "/>
    <s v="Spanish I 06101"/>
    <s v="Foreign Languages"/>
    <m/>
    <m/>
    <m/>
    <m/>
    <n v="84"/>
    <n v="6"/>
    <n v="36"/>
    <n v="40"/>
    <n v="2"/>
    <x v="0"/>
    <x v="34"/>
  </r>
  <r>
    <s v="19403"/>
    <x v="199"/>
    <s v="2766"/>
    <s v="Kittitas High School"/>
    <s v="6 "/>
    <s v="12"/>
    <s v="P"/>
    <s v="IND123"/>
    <s v="IND. SPANISH 1"/>
    <s v="06101 "/>
    <s v="Spanish I 06101"/>
    <s v="Foreign Languages"/>
    <m/>
    <m/>
    <m/>
    <m/>
    <n v="1"/>
    <n v="0"/>
    <n v="0"/>
    <n v="1"/>
    <n v="0"/>
    <x v="0"/>
    <x v="34"/>
  </r>
  <r>
    <s v="19403"/>
    <x v="199"/>
    <s v="2766"/>
    <s v="Kittitas High School"/>
    <s v="6 "/>
    <s v="12"/>
    <s v="P"/>
    <s v="FRL103"/>
    <s v="SPANISH 1"/>
    <s v="06101 "/>
    <s v="Spanish I 06101"/>
    <s v="Foreign Languages"/>
    <m/>
    <m/>
    <m/>
    <m/>
    <n v="33"/>
    <n v="0"/>
    <n v="0"/>
    <n v="30"/>
    <n v="3"/>
    <x v="0"/>
    <x v="34"/>
  </r>
  <r>
    <s v="20402"/>
    <x v="171"/>
    <s v="3494"/>
    <s v="Klickitat Elem &amp; High"/>
    <s v="K "/>
    <s v="12"/>
    <s v="P"/>
    <s v="SPA100"/>
    <s v="SPANISH I"/>
    <s v="06101 "/>
    <s v="Spanish I 06101"/>
    <s v="Foreign Languages"/>
    <m/>
    <m/>
    <m/>
    <m/>
    <n v="5"/>
    <n v="0"/>
    <n v="0"/>
    <n v="5"/>
    <n v="0"/>
    <x v="0"/>
    <x v="34"/>
  </r>
  <r>
    <s v="06101"/>
    <x v="149"/>
    <s v="4431"/>
    <s v="La Center High School"/>
    <s v="9 "/>
    <s v="12"/>
    <s v="P"/>
    <s v="FRL101"/>
    <s v="SPANISH I"/>
    <s v="06101 "/>
    <s v="Spanish I 06101"/>
    <s v="Foreign Languages"/>
    <m/>
    <m/>
    <m/>
    <m/>
    <n v="77"/>
    <n v="4"/>
    <n v="61"/>
    <n v="12"/>
    <n v="0"/>
    <x v="0"/>
    <x v="34"/>
  </r>
  <r>
    <s v="06101"/>
    <x v="149"/>
    <s v="4431"/>
    <s v="La Center High School"/>
    <s v="9 "/>
    <s v="12"/>
    <s v="P"/>
    <s v="FRL100"/>
    <s v="SPANISH I"/>
    <s v="06101 "/>
    <s v="Spanish I 06101"/>
    <s v="Foreign Languages"/>
    <m/>
    <m/>
    <m/>
    <m/>
    <n v="92"/>
    <n v="8"/>
    <n v="70"/>
    <n v="12"/>
    <n v="2"/>
    <x v="0"/>
    <x v="34"/>
  </r>
  <r>
    <s v="29311"/>
    <x v="200"/>
    <s v="2276"/>
    <s v="La Conner High School"/>
    <s v="9 "/>
    <s v="12"/>
    <s v="P"/>
    <s v="SPN106"/>
    <s v="SPANISH I A"/>
    <s v="06101 "/>
    <s v="Spanish I 06101"/>
    <s v="Foreign Languages"/>
    <m/>
    <m/>
    <m/>
    <m/>
    <n v="43"/>
    <n v="41"/>
    <n v="2"/>
    <n v="0"/>
    <n v="0"/>
    <x v="0"/>
    <x v="34"/>
  </r>
  <r>
    <s v="29311"/>
    <x v="200"/>
    <s v="2276"/>
    <s v="La Conner High School"/>
    <s v="9 "/>
    <s v="12"/>
    <s v="P"/>
    <s v="SPN107"/>
    <s v="SPANISH I B"/>
    <s v="06101 "/>
    <s v="Spanish I 06101"/>
    <s v="Foreign Languages"/>
    <m/>
    <m/>
    <m/>
    <m/>
    <n v="40"/>
    <n v="38"/>
    <n v="2"/>
    <n v="0"/>
    <n v="0"/>
    <x v="0"/>
    <x v="34"/>
  </r>
  <r>
    <s v="38126"/>
    <x v="158"/>
    <s v="2088"/>
    <s v="Lacrosse High School"/>
    <s v="9 "/>
    <s v="12"/>
    <s v="P"/>
    <s v="2111"/>
    <s v="Spanish I"/>
    <s v="06101 "/>
    <s v="Spanish I 06101"/>
    <s v="Foreign Languages"/>
    <m/>
    <m/>
    <m/>
    <m/>
    <n v="6"/>
    <n v="0"/>
    <n v="5"/>
    <n v="1"/>
    <n v="0"/>
    <x v="0"/>
    <x v="34"/>
  </r>
  <r>
    <s v="04129"/>
    <x v="150"/>
    <s v="4260"/>
    <s v="Chelan High School"/>
    <s v="9 "/>
    <s v="12"/>
    <s v="P"/>
    <s v="FLR110"/>
    <s v="SPANISH I"/>
    <s v="06101 "/>
    <s v="Spanish I 06101"/>
    <s v="Foreign Languages"/>
    <m/>
    <m/>
    <m/>
    <m/>
    <n v="31"/>
    <n v="5"/>
    <n v="23"/>
    <n v="3"/>
    <n v="0"/>
    <x v="0"/>
    <x v="34"/>
  </r>
  <r>
    <s v="04129"/>
    <x v="150"/>
    <s v="4260"/>
    <s v="Chelan High School"/>
    <s v="9 "/>
    <s v="12"/>
    <s v="P"/>
    <s v="FRL100"/>
    <s v="SPANISH I"/>
    <s v="06101 "/>
    <s v="Spanish I 06101"/>
    <s v="Foreign Languages"/>
    <m/>
    <m/>
    <m/>
    <m/>
    <n v="47"/>
    <n v="6"/>
    <n v="37"/>
    <n v="4"/>
    <n v="0"/>
    <x v="0"/>
    <x v="34"/>
  </r>
  <r>
    <s v="04129"/>
    <x v="150"/>
    <s v="3861"/>
    <s v="Holden Village Community School"/>
    <s v="K "/>
    <s v="12"/>
    <s v="P"/>
    <s v="FRL400"/>
    <s v="SPANISH IV"/>
    <s v="06101 "/>
    <s v="Spanish I 06101"/>
    <s v="Foreign Languages"/>
    <m/>
    <m/>
    <m/>
    <m/>
    <n v="1"/>
    <n v="0"/>
    <n v="0"/>
    <n v="0"/>
    <n v="1"/>
    <x v="0"/>
    <x v="34"/>
  </r>
  <r>
    <s v="14097"/>
    <x v="82"/>
    <s v="2973"/>
    <s v="Lake Quinault High School"/>
    <s v="6 "/>
    <s v="12"/>
    <s v="P"/>
    <s v="OLF806"/>
    <s v="OL SPANISH I"/>
    <s v="06101 "/>
    <s v="Spanish I 06101"/>
    <s v="Foreign Languages"/>
    <m/>
    <m/>
    <m/>
    <m/>
    <n v="7"/>
    <n v="0"/>
    <n v="2"/>
    <n v="2"/>
    <n v="3"/>
    <x v="0"/>
    <x v="34"/>
  </r>
  <r>
    <s v="14097"/>
    <x v="82"/>
    <s v="2973"/>
    <s v="Lake Quinault High School"/>
    <s v="6 "/>
    <s v="12"/>
    <s v="P"/>
    <s v="OLFOR8"/>
    <s v="OLSPANISH 1-B"/>
    <s v="06101 "/>
    <s v="Spanish I 06101"/>
    <s v="Foreign Languages"/>
    <m/>
    <m/>
    <m/>
    <m/>
    <n v="1"/>
    <n v="0"/>
    <n v="1"/>
    <n v="0"/>
    <n v="0"/>
    <x v="0"/>
    <x v="34"/>
  </r>
  <r>
    <s v="31004"/>
    <x v="115"/>
    <s v="5099"/>
    <s v="Cavelero Mid High School"/>
    <s v="8 "/>
    <s v="9 "/>
    <s v="P"/>
    <s v="FLA121"/>
    <s v="SPANISH 1"/>
    <s v="06101 "/>
    <s v="Spanish I 06101"/>
    <s v="Foreign Languages"/>
    <m/>
    <m/>
    <m/>
    <m/>
    <n v="118"/>
    <n v="118"/>
    <n v="0"/>
    <n v="0"/>
    <n v="0"/>
    <x v="0"/>
    <x v="34"/>
  </r>
  <r>
    <s v="31004"/>
    <x v="115"/>
    <s v="1753"/>
    <s v="Homelink"/>
    <s v="K "/>
    <s v="12"/>
    <s v="A"/>
    <s v="WLA122"/>
    <s v="SPANISH I"/>
    <s v="06101 "/>
    <s v="Spanish I 06101"/>
    <s v="Foreign Languages"/>
    <m/>
    <m/>
    <m/>
    <m/>
    <n v="6"/>
    <n v="5"/>
    <n v="0"/>
    <n v="1"/>
    <n v="0"/>
    <x v="0"/>
    <x v="34"/>
  </r>
  <r>
    <s v="31004"/>
    <x v="115"/>
    <s v="1753"/>
    <s v="Homelink"/>
    <s v="K "/>
    <s v="12"/>
    <s v="A"/>
    <s v="WLA121"/>
    <s v="SPANISH I"/>
    <s v="06101 "/>
    <s v="Spanish I 06101"/>
    <s v="Foreign Languages"/>
    <m/>
    <m/>
    <m/>
    <m/>
    <n v="6"/>
    <n v="5"/>
    <n v="0"/>
    <n v="1"/>
    <n v="0"/>
    <x v="0"/>
    <x v="34"/>
  </r>
  <r>
    <s v="31004"/>
    <x v="115"/>
    <s v="2426"/>
    <s v="Lake Stevens Sr High School"/>
    <s v="10"/>
    <s v="12"/>
    <s v="P"/>
    <s v="FLA121"/>
    <s v="SPANISH 1"/>
    <s v="06101 "/>
    <s v="Spanish I 06101"/>
    <s v="Foreign Languages"/>
    <m/>
    <m/>
    <m/>
    <m/>
    <n v="129"/>
    <n v="0"/>
    <n v="89"/>
    <n v="38"/>
    <n v="2"/>
    <x v="0"/>
    <x v="34"/>
  </r>
  <r>
    <s v="31004"/>
    <x v="115"/>
    <s v="2426"/>
    <s v="Lake Stevens Sr High School"/>
    <s v="10"/>
    <s v="12"/>
    <s v="P"/>
    <s v="FLA122"/>
    <s v="SPANISH 2"/>
    <s v="06101 "/>
    <s v="Spanish I 06101"/>
    <s v="Foreign Languages"/>
    <m/>
    <m/>
    <m/>
    <m/>
    <n v="96"/>
    <n v="0"/>
    <n v="70"/>
    <n v="25"/>
    <n v="1"/>
    <x v="0"/>
    <x v="34"/>
  </r>
  <r>
    <s v="17414"/>
    <x v="36"/>
    <s v="4439"/>
    <s v="Eastlake High School"/>
    <s v="9 "/>
    <s v="12"/>
    <s v="P"/>
    <s v="FOR512"/>
    <s v="SPANISH 1"/>
    <s v="06101 "/>
    <s v="Spanish I 06101"/>
    <s v="Foreign Languages"/>
    <m/>
    <m/>
    <m/>
    <m/>
    <n v="194"/>
    <n v="161"/>
    <n v="28"/>
    <n v="5"/>
    <n v="0"/>
    <x v="0"/>
    <x v="34"/>
  </r>
  <r>
    <s v="17414"/>
    <x v="36"/>
    <s v="4439"/>
    <s v="Eastlake High School"/>
    <s v="9 "/>
    <s v="12"/>
    <s v="P"/>
    <s v="FOR511"/>
    <s v="SPANISH 1"/>
    <s v="06101 "/>
    <s v="Spanish I 06101"/>
    <s v="Foreign Languages"/>
    <m/>
    <m/>
    <m/>
    <m/>
    <n v="240"/>
    <n v="182"/>
    <n v="46"/>
    <n v="12"/>
    <n v="0"/>
    <x v="0"/>
    <x v="34"/>
  </r>
  <r>
    <s v="17414"/>
    <x v="36"/>
    <s v="3855"/>
    <s v="Emerson High School"/>
    <s v="9 "/>
    <s v="12"/>
    <s v="A"/>
    <s v="FOR511"/>
    <s v="SPANISH 1"/>
    <s v="06101 "/>
    <s v="Spanish I 06101"/>
    <s v="Foreign Languages"/>
    <m/>
    <m/>
    <m/>
    <m/>
    <n v="2"/>
    <n v="2"/>
    <n v="0"/>
    <n v="0"/>
    <n v="0"/>
    <x v="0"/>
    <x v="34"/>
  </r>
  <r>
    <s v="17414"/>
    <x v="36"/>
    <s v="3855"/>
    <s v="Emerson High School"/>
    <s v="9 "/>
    <s v="12"/>
    <s v="A"/>
    <s v="FOR512"/>
    <s v="SPANISH 1"/>
    <s v="06101 "/>
    <s v="Spanish I 06101"/>
    <s v="Foreign Languages"/>
    <m/>
    <m/>
    <m/>
    <m/>
    <n v="1"/>
    <n v="0"/>
    <n v="1"/>
    <n v="0"/>
    <n v="0"/>
    <x v="0"/>
    <x v="34"/>
  </r>
  <r>
    <s v="17414"/>
    <x v="36"/>
    <s v="1688"/>
    <s v="Emerson K-12"/>
    <s v="K "/>
    <s v="12"/>
    <s v="A"/>
    <s v="FOR512"/>
    <s v="SPANISH 1"/>
    <s v="06101 "/>
    <s v="Spanish I 06101"/>
    <s v="Foreign Languages"/>
    <m/>
    <m/>
    <m/>
    <m/>
    <n v="1"/>
    <n v="1"/>
    <n v="0"/>
    <n v="0"/>
    <n v="0"/>
    <x v="0"/>
    <x v="34"/>
  </r>
  <r>
    <s v="17414"/>
    <x v="36"/>
    <s v="3771"/>
    <s v="Juanita High"/>
    <s v="9 "/>
    <s v="12"/>
    <s v="P"/>
    <s v="FOR512"/>
    <s v="SPANISH 1"/>
    <s v="06101 "/>
    <s v="Spanish I 06101"/>
    <s v="Foreign Languages"/>
    <m/>
    <m/>
    <m/>
    <m/>
    <n v="142"/>
    <n v="73"/>
    <n v="56"/>
    <n v="13"/>
    <n v="0"/>
    <x v="0"/>
    <x v="34"/>
  </r>
  <r>
    <s v="17414"/>
    <x v="36"/>
    <s v="3771"/>
    <s v="Juanita High"/>
    <s v="9 "/>
    <s v="12"/>
    <s v="P"/>
    <s v="FOR511"/>
    <s v="SPANISH 1"/>
    <s v="06101 "/>
    <s v="Spanish I 06101"/>
    <s v="Foreign Languages"/>
    <m/>
    <m/>
    <m/>
    <m/>
    <n v="159"/>
    <n v="81"/>
    <n v="60"/>
    <n v="18"/>
    <n v="0"/>
    <x v="0"/>
    <x v="34"/>
  </r>
  <r>
    <s v="17414"/>
    <x v="36"/>
    <s v="3771"/>
    <s v="Juanita High"/>
    <s v="9 "/>
    <s v="12"/>
    <s v="P"/>
    <s v="FOR522"/>
    <s v="SPANISH 2"/>
    <s v="06101 "/>
    <s v="Spanish I 06101"/>
    <s v="Foreign Languages"/>
    <m/>
    <m/>
    <m/>
    <m/>
    <n v="1"/>
    <n v="0"/>
    <n v="1"/>
    <n v="0"/>
    <n v="0"/>
    <x v="0"/>
    <x v="34"/>
  </r>
  <r>
    <s v="17414"/>
    <x v="36"/>
    <s v="2739"/>
    <s v="Lake Washington High"/>
    <s v="9 "/>
    <s v="12"/>
    <s v="P"/>
    <s v="FOR511"/>
    <s v="SPANISH 1"/>
    <s v="06101 "/>
    <s v="Spanish I 06101"/>
    <s v="Foreign Languages"/>
    <m/>
    <m/>
    <m/>
    <m/>
    <n v="157"/>
    <n v="104"/>
    <n v="36"/>
    <n v="16"/>
    <n v="1"/>
    <x v="0"/>
    <x v="34"/>
  </r>
  <r>
    <s v="17414"/>
    <x v="36"/>
    <s v="2739"/>
    <s v="Lake Washington High"/>
    <s v="9 "/>
    <s v="12"/>
    <s v="P"/>
    <s v="FOR512"/>
    <s v="SPANISH 1"/>
    <s v="06101 "/>
    <s v="Spanish I 06101"/>
    <s v="Foreign Languages"/>
    <m/>
    <m/>
    <m/>
    <m/>
    <n v="138"/>
    <n v="94"/>
    <n v="32"/>
    <n v="12"/>
    <n v="0"/>
    <x v="0"/>
    <x v="34"/>
  </r>
  <r>
    <s v="17414"/>
    <x v="36"/>
    <s v="3528"/>
    <s v="Redmond High"/>
    <s v="9 "/>
    <s v="12"/>
    <s v="P"/>
    <s v="FOR511"/>
    <s v="SPANISH 1"/>
    <s v="06101 "/>
    <s v="Spanish I 06101"/>
    <s v="Foreign Languages"/>
    <m/>
    <m/>
    <m/>
    <m/>
    <n v="175"/>
    <n v="125"/>
    <n v="27"/>
    <n v="19"/>
    <n v="4"/>
    <x v="0"/>
    <x v="34"/>
  </r>
  <r>
    <s v="17414"/>
    <x v="36"/>
    <s v="3528"/>
    <s v="Redmond High"/>
    <s v="9 "/>
    <s v="12"/>
    <s v="P"/>
    <s v="FOR512"/>
    <s v="SPANISH 1"/>
    <s v="06101 "/>
    <s v="Spanish I 06101"/>
    <s v="Foreign Languages"/>
    <m/>
    <m/>
    <m/>
    <m/>
    <n v="169"/>
    <n v="122"/>
    <n v="27"/>
    <n v="17"/>
    <n v="3"/>
    <x v="0"/>
    <x v="34"/>
  </r>
  <r>
    <s v="17414"/>
    <x v="36"/>
    <s v="3528"/>
    <s v="Redmond High"/>
    <s v="9 "/>
    <s v="12"/>
    <s v="P"/>
    <s v="FOR516"/>
    <s v="SPANISH 1.5"/>
    <s v="06101 "/>
    <s v="Spanish I 06101"/>
    <s v="Foreign Languages"/>
    <m/>
    <m/>
    <m/>
    <m/>
    <n v="12"/>
    <n v="4"/>
    <n v="5"/>
    <n v="2"/>
    <n v="1"/>
    <x v="0"/>
    <x v="34"/>
  </r>
  <r>
    <s v="17414"/>
    <x v="36"/>
    <s v="3528"/>
    <s v="Redmond High"/>
    <s v="9 "/>
    <s v="12"/>
    <s v="P"/>
    <s v="FOR515"/>
    <s v="SPANISH 1.5"/>
    <s v="06101 "/>
    <s v="Spanish I 06101"/>
    <s v="Foreign Languages"/>
    <m/>
    <m/>
    <m/>
    <m/>
    <n v="12"/>
    <n v="4"/>
    <n v="5"/>
    <n v="2"/>
    <n v="1"/>
    <x v="0"/>
    <x v="34"/>
  </r>
  <r>
    <s v="17414"/>
    <x v="36"/>
    <s v="5265"/>
    <s v="Unnamed STEM School-Under Construction"/>
    <s v="9 "/>
    <s v="12"/>
    <s v="A"/>
    <s v="FOR511"/>
    <s v="SPANISH 1 HONOR"/>
    <s v="06101 "/>
    <s v="Spanish I 06101"/>
    <s v="Foreign Languages"/>
    <m/>
    <m/>
    <m/>
    <m/>
    <n v="118"/>
    <n v="88"/>
    <n v="30"/>
    <n v="0"/>
    <n v="0"/>
    <x v="0"/>
    <x v="34"/>
  </r>
  <r>
    <s v="17414"/>
    <x v="36"/>
    <s v="5265"/>
    <s v="Unnamed STEM School-Under Construction"/>
    <s v="9 "/>
    <s v="12"/>
    <s v="A"/>
    <s v="FOR512"/>
    <s v="SPANISH 1 HONOR"/>
    <s v="06101 "/>
    <s v="Spanish I 06101"/>
    <s v="Foreign Languages"/>
    <m/>
    <m/>
    <m/>
    <m/>
    <n v="110"/>
    <n v="83"/>
    <n v="27"/>
    <n v="0"/>
    <n v="0"/>
    <x v="0"/>
    <x v="34"/>
  </r>
  <r>
    <s v="31306"/>
    <x v="201"/>
    <s v="4204"/>
    <s v="Lakewood High School"/>
    <s v="9 "/>
    <s v="12"/>
    <s v="P"/>
    <s v="GEL100"/>
    <s v="ELL"/>
    <s v="06101 "/>
    <s v="Spanish I 06101"/>
    <s v="Foreign Languages"/>
    <m/>
    <m/>
    <m/>
    <m/>
    <n v="1"/>
    <n v="0"/>
    <n v="0"/>
    <n v="0"/>
    <n v="1"/>
    <x v="0"/>
    <x v="34"/>
  </r>
  <r>
    <s v="31306"/>
    <x v="201"/>
    <s v="4204"/>
    <s v="Lakewood High School"/>
    <s v="9 "/>
    <s v="12"/>
    <s v="P"/>
    <s v="FSP100"/>
    <s v="SPANISH 1"/>
    <s v="06101 "/>
    <s v="Spanish I 06101"/>
    <s v="Foreign Languages"/>
    <m/>
    <m/>
    <m/>
    <m/>
    <n v="140"/>
    <n v="89"/>
    <n v="26"/>
    <n v="23"/>
    <n v="2"/>
    <x v="0"/>
    <x v="34"/>
  </r>
  <r>
    <s v="32362"/>
    <x v="202"/>
    <s v="3416"/>
    <s v="Liberty High School"/>
    <s v="9 "/>
    <s v="12"/>
    <s v="P"/>
    <s v="SPN102"/>
    <s v="Spanish I S1"/>
    <s v="06101 "/>
    <s v="Spanish I 06101"/>
    <s v="Foreign Languages"/>
    <m/>
    <m/>
    <m/>
    <m/>
    <n v="24"/>
    <n v="20"/>
    <n v="1"/>
    <n v="3"/>
    <n v="0"/>
    <x v="0"/>
    <x v="34"/>
  </r>
  <r>
    <s v="32362"/>
    <x v="202"/>
    <s v="3416"/>
    <s v="Liberty High School"/>
    <s v="9 "/>
    <s v="12"/>
    <s v="P"/>
    <s v="SPN103"/>
    <s v="Spanish I S2"/>
    <s v="06101 "/>
    <s v="Spanish I 06101"/>
    <s v="Foreign Languages"/>
    <m/>
    <m/>
    <m/>
    <m/>
    <n v="23"/>
    <n v="20"/>
    <n v="1"/>
    <n v="2"/>
    <n v="0"/>
    <x v="0"/>
    <x v="34"/>
  </r>
  <r>
    <s v="01158"/>
    <x v="203"/>
    <s v="2903"/>
    <s v="Lind-Ritzville High School"/>
    <s v="9 "/>
    <s v="12"/>
    <s v="P"/>
    <s v="SPA1 A"/>
    <s v="SPANISH 1 A"/>
    <s v="06101 "/>
    <s v="Spanish I 06101"/>
    <s v="Foreign Languages"/>
    <m/>
    <m/>
    <m/>
    <m/>
    <n v="3"/>
    <n v="0"/>
    <n v="0"/>
    <n v="3"/>
    <n v="0"/>
    <x v="0"/>
    <x v="34"/>
  </r>
  <r>
    <s v="01158"/>
    <x v="203"/>
    <s v="2903"/>
    <s v="Lind-Ritzville High School"/>
    <s v="9 "/>
    <s v="12"/>
    <s v="P"/>
    <s v="SPA1 B"/>
    <s v="SPANISH 1 B"/>
    <s v="06101 "/>
    <s v="Spanish I 06101"/>
    <s v="Foreign Languages"/>
    <m/>
    <m/>
    <m/>
    <m/>
    <n v="2"/>
    <n v="0"/>
    <n v="0"/>
    <n v="2"/>
    <n v="0"/>
    <x v="0"/>
    <x v="34"/>
  </r>
  <r>
    <s v="08122"/>
    <x v="83"/>
    <s v="3151"/>
    <s v="Mark Morris High School"/>
    <s v="9 "/>
    <s v="12"/>
    <s v="P"/>
    <s v="WOL211"/>
    <s v="SPANISH I"/>
    <s v="06101 "/>
    <s v="Spanish I 06101"/>
    <s v="Foreign Languages"/>
    <m/>
    <m/>
    <m/>
    <m/>
    <n v="171"/>
    <n v="85"/>
    <n v="63"/>
    <n v="22"/>
    <n v="1"/>
    <x v="0"/>
    <x v="34"/>
  </r>
  <r>
    <s v="08122"/>
    <x v="83"/>
    <s v="3151"/>
    <s v="Mark Morris High School"/>
    <s v="9 "/>
    <s v="12"/>
    <s v="P"/>
    <s v="WOL212"/>
    <s v="SPANISH I"/>
    <s v="06101 "/>
    <s v="Spanish I 06101"/>
    <s v="Foreign Languages"/>
    <m/>
    <m/>
    <m/>
    <m/>
    <n v="150"/>
    <n v="74"/>
    <n v="57"/>
    <n v="18"/>
    <n v="1"/>
    <x v="0"/>
    <x v="34"/>
  </r>
  <r>
    <s v="08122"/>
    <x v="83"/>
    <s v="2416"/>
    <s v="R A Long High School"/>
    <s v="9 "/>
    <s v="12"/>
    <s v="P"/>
    <s v="WOL211"/>
    <s v="SPANISH I"/>
    <s v="06101 "/>
    <s v="Spanish I 06101"/>
    <s v="Foreign Languages"/>
    <m/>
    <m/>
    <m/>
    <m/>
    <n v="101"/>
    <n v="54"/>
    <n v="32"/>
    <n v="15"/>
    <n v="0"/>
    <x v="0"/>
    <x v="34"/>
  </r>
  <r>
    <s v="08122"/>
    <x v="83"/>
    <s v="2416"/>
    <s v="R A Long High School"/>
    <s v="9 "/>
    <s v="12"/>
    <s v="P"/>
    <s v="WOL212"/>
    <s v="SPANISH I"/>
    <s v="06101 "/>
    <s v="Spanish I 06101"/>
    <s v="Foreign Languages"/>
    <m/>
    <m/>
    <m/>
    <m/>
    <n v="92"/>
    <n v="50"/>
    <n v="27"/>
    <n v="15"/>
    <n v="0"/>
    <x v="0"/>
    <x v="34"/>
  </r>
  <r>
    <s v="28144"/>
    <x v="80"/>
    <s v="5299"/>
    <s v="CVA-Lopez Island"/>
    <s v="K "/>
    <s v="12"/>
    <s v="A"/>
    <s v="06101"/>
    <s v="Spanish I"/>
    <s v="06101 "/>
    <s v="Spanish I 06101"/>
    <s v="Foreign Languages"/>
    <m/>
    <m/>
    <m/>
    <m/>
    <n v="5"/>
    <n v="0"/>
    <n v="0"/>
    <n v="2"/>
    <n v="3"/>
    <x v="0"/>
    <x v="34"/>
  </r>
  <r>
    <s v="28144"/>
    <x v="80"/>
    <s v="2632"/>
    <s v="Lopez Middle High School"/>
    <s v="6 "/>
    <s v="12"/>
    <s v="P"/>
    <s v="ASPA91"/>
    <s v="APEX SPAN 1 COR"/>
    <s v="06101 "/>
    <s v="Spanish I 06101"/>
    <s v="Foreign Languages"/>
    <m/>
    <m/>
    <m/>
    <m/>
    <n v="1"/>
    <n v="0"/>
    <n v="0"/>
    <n v="1"/>
    <n v="0"/>
    <x v="0"/>
    <x v="34"/>
  </r>
  <r>
    <s v="28144"/>
    <x v="80"/>
    <s v="2632"/>
    <s v="Lopez Middle High School"/>
    <s v="6 "/>
    <s v="12"/>
    <s v="P"/>
    <s v="SPA901"/>
    <s v="SPANISH I"/>
    <s v="06101 "/>
    <s v="Spanish I 06101"/>
    <s v="Foreign Languages"/>
    <m/>
    <m/>
    <m/>
    <m/>
    <n v="21"/>
    <n v="10"/>
    <n v="11"/>
    <n v="0"/>
    <n v="0"/>
    <x v="0"/>
    <x v="34"/>
  </r>
  <r>
    <s v="20406"/>
    <x v="116"/>
    <s v="3111"/>
    <s v="Lyle High School"/>
    <s v="9 "/>
    <s v="12"/>
    <s v="P"/>
    <s v="FLS102"/>
    <s v="SPANISH I"/>
    <s v="06101 "/>
    <s v="Spanish I 06101"/>
    <s v="Foreign Languages"/>
    <m/>
    <m/>
    <m/>
    <m/>
    <n v="4"/>
    <n v="1"/>
    <n v="3"/>
    <n v="0"/>
    <n v="0"/>
    <x v="0"/>
    <x v="34"/>
  </r>
  <r>
    <s v="37504"/>
    <x v="96"/>
    <s v="4201"/>
    <s v="Lynden High School"/>
    <s v="9 "/>
    <s v="12"/>
    <s v="P"/>
    <s v="SPA601"/>
    <s v="SPANISH 1 A"/>
    <s v="06101 "/>
    <s v="Spanish I 06101"/>
    <s v="Foreign Languages"/>
    <m/>
    <m/>
    <m/>
    <m/>
    <n v="163"/>
    <n v="74"/>
    <n v="63"/>
    <n v="26"/>
    <n v="0"/>
    <x v="0"/>
    <x v="34"/>
  </r>
  <r>
    <s v="37504"/>
    <x v="96"/>
    <s v="4201"/>
    <s v="Lynden High School"/>
    <s v="9 "/>
    <s v="12"/>
    <s v="P"/>
    <s v="SPA602"/>
    <s v="SPANISH 1 B"/>
    <s v="06101 "/>
    <s v="Spanish I 06101"/>
    <s v="Foreign Languages"/>
    <m/>
    <m/>
    <m/>
    <m/>
    <n v="153"/>
    <n v="69"/>
    <n v="59"/>
    <n v="25"/>
    <n v="0"/>
    <x v="0"/>
    <x v="34"/>
  </r>
  <r>
    <s v="39120"/>
    <x v="168"/>
    <s v="5289"/>
    <s v="Mabton Jr. Sr. High"/>
    <s v="7 "/>
    <s v="12"/>
    <s v="P"/>
    <s v="SPA100"/>
    <s v="SPANISH 1 A"/>
    <s v="06101 "/>
    <s v="Spanish I 06101"/>
    <s v="Foreign Languages"/>
    <m/>
    <m/>
    <m/>
    <m/>
    <n v="30"/>
    <n v="8"/>
    <n v="17"/>
    <n v="5"/>
    <n v="0"/>
    <x v="0"/>
    <x v="34"/>
  </r>
  <r>
    <s v="39120"/>
    <x v="168"/>
    <s v="5289"/>
    <s v="Mabton Jr. Sr. High"/>
    <s v="7 "/>
    <s v="12"/>
    <s v="P"/>
    <s v="SPA101"/>
    <s v="SPANISH 1 B"/>
    <s v="06101 "/>
    <s v="Spanish I 06101"/>
    <s v="Foreign Languages"/>
    <m/>
    <m/>
    <m/>
    <m/>
    <n v="33"/>
    <n v="7"/>
    <n v="16"/>
    <n v="8"/>
    <n v="2"/>
    <x v="0"/>
    <x v="34"/>
  </r>
  <r>
    <s v="09207"/>
    <x v="204"/>
    <s v="2233"/>
    <s v="Mansfield Elem and High School"/>
    <s v="PK"/>
    <s v="12"/>
    <s v="P"/>
    <s v="FLS100"/>
    <s v="SPANISH I"/>
    <s v="06101 "/>
    <s v="Spanish I 06101"/>
    <s v="Foreign Languages"/>
    <m/>
    <m/>
    <m/>
    <m/>
    <n v="7"/>
    <n v="0"/>
    <n v="6"/>
    <n v="1"/>
    <n v="0"/>
    <x v="0"/>
    <x v="34"/>
  </r>
  <r>
    <s v="04019"/>
    <x v="205"/>
    <s v="2623"/>
    <s v="Manson High School"/>
    <s v="9 "/>
    <s v="12"/>
    <s v="P"/>
    <s v="SPA701"/>
    <s v="SPANISH I"/>
    <s v="06101 "/>
    <s v="Spanish I 06101"/>
    <s v="Foreign Languages"/>
    <m/>
    <m/>
    <m/>
    <m/>
    <n v="54"/>
    <n v="1"/>
    <n v="35"/>
    <n v="16"/>
    <n v="2"/>
    <x v="0"/>
    <x v="34"/>
  </r>
  <r>
    <s v="23311"/>
    <x v="84"/>
    <s v="3495"/>
    <s v="Mary M Knight High School"/>
    <s v="6 "/>
    <s v="12"/>
    <s v="P"/>
    <s v="FGL004"/>
    <s v="OL SPANISH I"/>
    <s v="06101 "/>
    <s v="Spanish I 06101"/>
    <s v="Miscellaneous"/>
    <m/>
    <m/>
    <m/>
    <m/>
    <n v="4"/>
    <n v="0"/>
    <n v="2"/>
    <n v="2"/>
    <n v="0"/>
    <x v="0"/>
    <x v="34"/>
  </r>
  <r>
    <s v="33207"/>
    <x v="37"/>
    <s v="5267"/>
    <s v="Digital Electronic Contact Mary Walker Parent Partnership Program"/>
    <s v="K "/>
    <s v="12"/>
    <s v="A"/>
    <s v="SPN101"/>
    <s v="SPANISH I"/>
    <s v="06101 "/>
    <s v="Spanish I 06101"/>
    <s v="Foreign Languages"/>
    <m/>
    <m/>
    <m/>
    <m/>
    <n v="2"/>
    <n v="1"/>
    <n v="0"/>
    <n v="1"/>
    <n v="0"/>
    <x v="0"/>
    <x v="34"/>
  </r>
  <r>
    <s v="33207"/>
    <x v="37"/>
    <s v="3311"/>
    <s v="Mary Walker High School"/>
    <s v="9 "/>
    <s v="12"/>
    <s v="P"/>
    <s v="ONLSP1"/>
    <s v="ONLINE SPANISH"/>
    <s v="06101 "/>
    <s v="Spanish I 06101"/>
    <s v="Miscellaneous"/>
    <m/>
    <m/>
    <m/>
    <m/>
    <n v="3"/>
    <n v="0"/>
    <n v="1"/>
    <n v="0"/>
    <n v="2"/>
    <x v="0"/>
    <x v="34"/>
  </r>
  <r>
    <s v="33207"/>
    <x v="37"/>
    <s v="3311"/>
    <s v="Mary Walker High School"/>
    <s v="9 "/>
    <s v="12"/>
    <s v="P"/>
    <s v="SPN101"/>
    <s v="SPANISH I"/>
    <s v="06101 "/>
    <s v="Spanish I 06101"/>
    <s v="Foreign Languages"/>
    <m/>
    <m/>
    <m/>
    <m/>
    <n v="24"/>
    <n v="4"/>
    <n v="0"/>
    <n v="18"/>
    <n v="2"/>
    <x v="0"/>
    <x v="34"/>
  </r>
  <r>
    <s v="33207"/>
    <x v="37"/>
    <s v="1819"/>
    <s v="Parent Partner Program"/>
    <s v="K "/>
    <s v="12"/>
    <s v="A"/>
    <s v="SPN101"/>
    <s v="SPANISH I"/>
    <s v="06101 "/>
    <s v="Spanish I 06101"/>
    <s v="Foreign Languages"/>
    <m/>
    <m/>
    <m/>
    <m/>
    <n v="1"/>
    <n v="0"/>
    <n v="1"/>
    <n v="0"/>
    <n v="0"/>
    <x v="0"/>
    <x v="34"/>
  </r>
  <r>
    <s v="31025"/>
    <x v="117"/>
    <s v="5209"/>
    <s v="Academy of Const and Engineering"/>
    <s v="9 "/>
    <s v="12"/>
    <s v="P"/>
    <s v="FLS100"/>
    <s v="SPANISH I"/>
    <s v="06101 "/>
    <s v="Spanish I 06101"/>
    <s v="Foreign Languages"/>
    <m/>
    <m/>
    <m/>
    <m/>
    <n v="100"/>
    <n v="2"/>
    <n v="91"/>
    <n v="7"/>
    <n v="0"/>
    <x v="0"/>
    <x v="34"/>
  </r>
  <r>
    <s v="31025"/>
    <x v="117"/>
    <s v="5210"/>
    <s v="Bio Med Academy"/>
    <s v="9 "/>
    <s v="12"/>
    <s v="P"/>
    <s v="FLS100"/>
    <s v="SPANISH I"/>
    <s v="06101 "/>
    <s v="Spanish I 06101"/>
    <s v="Foreign Languages"/>
    <m/>
    <m/>
    <m/>
    <m/>
    <n v="99"/>
    <n v="70"/>
    <n v="19"/>
    <n v="10"/>
    <n v="0"/>
    <x v="0"/>
    <x v="34"/>
  </r>
  <r>
    <s v="31025"/>
    <x v="117"/>
    <s v="5211"/>
    <s v="Intl Sch of Communications"/>
    <s v="9 "/>
    <s v="12"/>
    <s v="P"/>
    <s v="FLS100"/>
    <s v="SPANISH I"/>
    <s v="06101 "/>
    <s v="Spanish I 06101"/>
    <s v="Foreign Languages"/>
    <m/>
    <m/>
    <m/>
    <m/>
    <n v="88"/>
    <n v="64"/>
    <n v="16"/>
    <n v="6"/>
    <n v="2"/>
    <x v="0"/>
    <x v="34"/>
  </r>
  <r>
    <s v="31025"/>
    <x v="117"/>
    <s v="1927"/>
    <s v="Marysville Arts and Technology High School"/>
    <s v="9 "/>
    <s v="12"/>
    <s v="P"/>
    <s v="FLS101"/>
    <s v="SPANISH I"/>
    <s v="06101 "/>
    <s v="Spanish I 06101"/>
    <s v="Foreign Languages"/>
    <m/>
    <m/>
    <m/>
    <m/>
    <n v="73"/>
    <n v="34"/>
    <n v="17"/>
    <n v="17"/>
    <n v="5"/>
    <x v="0"/>
    <x v="34"/>
  </r>
  <r>
    <s v="31025"/>
    <x v="117"/>
    <s v="5213"/>
    <s v="MP Pathways of Choice"/>
    <s v="9 "/>
    <s v="12"/>
    <s v="P"/>
    <s v="FLS100"/>
    <s v="SPANISH I"/>
    <s v="06101 "/>
    <s v="Spanish I 06101"/>
    <s v="Foreign Languages"/>
    <m/>
    <m/>
    <m/>
    <m/>
    <n v="231"/>
    <n v="157"/>
    <n v="59"/>
    <n v="13"/>
    <n v="2"/>
    <x v="0"/>
    <x v="34"/>
  </r>
  <r>
    <s v="31025"/>
    <x v="117"/>
    <s v="5214"/>
    <s v="School for the Entrepreneur"/>
    <s v="9 "/>
    <s v="12"/>
    <s v="P"/>
    <s v="FLS100"/>
    <s v="SPANISH I"/>
    <s v="06101 "/>
    <s v="Spanish I 06101"/>
    <s v="Foreign Languages"/>
    <m/>
    <m/>
    <m/>
    <m/>
    <n v="79"/>
    <n v="56"/>
    <n v="19"/>
    <n v="4"/>
    <n v="0"/>
    <x v="0"/>
    <x v="34"/>
  </r>
  <r>
    <s v="32354"/>
    <x v="76"/>
    <s v="1858"/>
    <s v="Mead Education Partnership Prog"/>
    <s v="K "/>
    <s v="12"/>
    <s v="A"/>
    <s v="FLS111"/>
    <s v="SPANISH I A"/>
    <s v="06101 "/>
    <s v="Spanish I 06101"/>
    <s v="Foreign Languages"/>
    <m/>
    <m/>
    <m/>
    <m/>
    <n v="1"/>
    <n v="0"/>
    <n v="0"/>
    <n v="1"/>
    <n v="0"/>
    <x v="0"/>
    <x v="34"/>
  </r>
  <r>
    <s v="32354"/>
    <x v="76"/>
    <s v="2402"/>
    <s v="Mead Senior High School"/>
    <s v="9 "/>
    <s v="12"/>
    <s v="P"/>
    <s v="FLS111"/>
    <s v="SPANISH I A"/>
    <s v="06101 "/>
    <s v="Spanish I 06101"/>
    <s v="Foreign Languages"/>
    <m/>
    <m/>
    <m/>
    <m/>
    <n v="233"/>
    <n v="150"/>
    <n v="62"/>
    <n v="19"/>
    <n v="2"/>
    <x v="0"/>
    <x v="34"/>
  </r>
  <r>
    <s v="32354"/>
    <x v="76"/>
    <s v="2402"/>
    <s v="Mead Senior High School"/>
    <s v="9 "/>
    <s v="12"/>
    <s v="P"/>
    <s v="FLS112"/>
    <s v="SPANISH I B"/>
    <s v="06101 "/>
    <s v="Spanish I 06101"/>
    <s v="Foreign Languages"/>
    <m/>
    <m/>
    <m/>
    <m/>
    <n v="215"/>
    <n v="139"/>
    <n v="57"/>
    <n v="17"/>
    <n v="2"/>
    <x v="0"/>
    <x v="34"/>
  </r>
  <r>
    <s v="32354"/>
    <x v="76"/>
    <s v="2402"/>
    <s v="Mead Senior High School"/>
    <s v="9 "/>
    <s v="12"/>
    <s v="P"/>
    <s v="FLS111"/>
    <s v="SPANISH IA"/>
    <s v="06101 "/>
    <s v="Spanish I 06101"/>
    <s v="Foreign Languages"/>
    <m/>
    <m/>
    <m/>
    <m/>
    <n v="1"/>
    <n v="1"/>
    <n v="0"/>
    <n v="0"/>
    <n v="0"/>
    <x v="0"/>
    <x v="34"/>
  </r>
  <r>
    <s v="32354"/>
    <x v="76"/>
    <s v="4491"/>
    <s v="Mt Spokane High School"/>
    <s v="9 "/>
    <s v="12"/>
    <s v="P"/>
    <s v="FLS111"/>
    <s v="SPANISH I A"/>
    <s v="06101 "/>
    <s v="Spanish I 06101"/>
    <s v="Foreign Languages"/>
    <m/>
    <m/>
    <m/>
    <m/>
    <n v="301"/>
    <n v="212"/>
    <n v="70"/>
    <n v="19"/>
    <n v="0"/>
    <x v="0"/>
    <x v="34"/>
  </r>
  <r>
    <s v="32354"/>
    <x v="76"/>
    <s v="4491"/>
    <s v="Mt Spokane High School"/>
    <s v="9 "/>
    <s v="12"/>
    <s v="P"/>
    <s v="FLS112"/>
    <s v="SPANISH I B"/>
    <s v="06101 "/>
    <s v="Spanish I 06101"/>
    <s v="Foreign Languages"/>
    <m/>
    <m/>
    <m/>
    <m/>
    <n v="265"/>
    <n v="192"/>
    <n v="61"/>
    <n v="12"/>
    <n v="0"/>
    <x v="0"/>
    <x v="34"/>
  </r>
  <r>
    <s v="32326"/>
    <x v="118"/>
    <s v="2890"/>
    <s v="Medical Lake High School"/>
    <s v="9 "/>
    <s v="12"/>
    <s v="P"/>
    <s v="FOR101"/>
    <s v="SPANISH 1"/>
    <s v="06101 "/>
    <s v="Spanish I 06101"/>
    <s v="Foreign Languages"/>
    <m/>
    <m/>
    <m/>
    <m/>
    <n v="56"/>
    <n v="29"/>
    <n v="18"/>
    <n v="8"/>
    <n v="1"/>
    <x v="0"/>
    <x v="34"/>
  </r>
  <r>
    <s v="17400"/>
    <x v="85"/>
    <s v="3029"/>
    <s v="Mercer Island High School"/>
    <s v="9 "/>
    <s v="12"/>
    <s v="P"/>
    <s v="ESP111"/>
    <s v="SPANISH 1A"/>
    <s v="06101 "/>
    <s v="Spanish I 06101"/>
    <s v="Foreign Languages"/>
    <m/>
    <m/>
    <m/>
    <m/>
    <n v="122"/>
    <n v="98"/>
    <n v="18"/>
    <n v="6"/>
    <n v="0"/>
    <x v="0"/>
    <x v="34"/>
  </r>
  <r>
    <s v="17400"/>
    <x v="85"/>
    <s v="3029"/>
    <s v="Mercer Island High School"/>
    <s v="9 "/>
    <s v="12"/>
    <s v="P"/>
    <s v="ESP112"/>
    <s v="SPANISH 1B"/>
    <s v="06101 "/>
    <s v="Spanish I 06101"/>
    <s v="Foreign Languages"/>
    <m/>
    <m/>
    <m/>
    <m/>
    <n v="115"/>
    <n v="97"/>
    <n v="13"/>
    <n v="5"/>
    <n v="0"/>
    <x v="0"/>
    <x v="34"/>
  </r>
  <r>
    <s v="37505"/>
    <x v="206"/>
    <s v="2554"/>
    <s v="Meridian High School"/>
    <s v="9 "/>
    <s v="12"/>
    <s v="P"/>
    <s v="FOR100"/>
    <s v="SPANISH I"/>
    <s v="06101 "/>
    <s v="Spanish I 06101"/>
    <s v="Foreign Languages"/>
    <m/>
    <m/>
    <m/>
    <m/>
    <n v="82"/>
    <n v="0"/>
    <n v="59"/>
    <n v="23"/>
    <n v="0"/>
    <x v="0"/>
    <x v="34"/>
  </r>
  <r>
    <s v="24350"/>
    <x v="86"/>
    <s v="1621"/>
    <s v="Alternative School"/>
    <s v="9 "/>
    <s v="12"/>
    <s v="A"/>
    <s v="APE340"/>
    <s v="SPANISH I - COR"/>
    <s v="06101 "/>
    <s v="Spanish I 06101"/>
    <s v="Foreign Languages"/>
    <m/>
    <m/>
    <m/>
    <m/>
    <n v="3"/>
    <n v="0"/>
    <n v="1"/>
    <n v="2"/>
    <n v="0"/>
    <x v="0"/>
    <x v="34"/>
  </r>
  <r>
    <s v="24350"/>
    <x v="86"/>
    <s v="2146"/>
    <s v="Liberty Bell Jr Sr High"/>
    <s v="7 "/>
    <s v="12"/>
    <s v="P"/>
    <s v="ELE526"/>
    <s v="BASIC SPANISH"/>
    <s v="06101 "/>
    <s v="Spanish I 06101"/>
    <s v="Foreign Languages"/>
    <m/>
    <m/>
    <m/>
    <m/>
    <n v="1"/>
    <n v="1"/>
    <n v="0"/>
    <n v="0"/>
    <n v="0"/>
    <x v="0"/>
    <x v="34"/>
  </r>
  <r>
    <s v="24350"/>
    <x v="86"/>
    <s v="2146"/>
    <s v="Liberty Bell Jr Sr High"/>
    <s v="7 "/>
    <s v="12"/>
    <s v="P"/>
    <s v="ELE100"/>
    <s v="SPANISH 1"/>
    <s v="06101 "/>
    <s v="Spanish I 06101"/>
    <s v="Foreign Languages"/>
    <m/>
    <m/>
    <m/>
    <m/>
    <n v="27"/>
    <n v="19"/>
    <n v="6"/>
    <n v="2"/>
    <n v="0"/>
    <x v="0"/>
    <x v="34"/>
  </r>
  <r>
    <s v="24350"/>
    <x v="86"/>
    <s v="2146"/>
    <s v="Liberty Bell Jr Sr High"/>
    <s v="7 "/>
    <s v="12"/>
    <s v="P"/>
    <s v="APE892"/>
    <s v="SPANISH 3"/>
    <s v="06101 "/>
    <s v="Spanish I 06101"/>
    <s v="Foreign Languages"/>
    <m/>
    <m/>
    <m/>
    <m/>
    <n v="1"/>
    <n v="0"/>
    <n v="0"/>
    <n v="0"/>
    <n v="1"/>
    <x v="0"/>
    <x v="34"/>
  </r>
  <r>
    <s v="31103"/>
    <x v="119"/>
    <s v="4528"/>
    <s v="Monroe High School"/>
    <s v="9 "/>
    <s v="12"/>
    <s v="P"/>
    <s v="FLS112"/>
    <s v="Spanish I"/>
    <s v="06101 "/>
    <s v="Spanish I 06101"/>
    <s v="Foreign Languages"/>
    <m/>
    <m/>
    <m/>
    <m/>
    <n v="211"/>
    <n v="58"/>
    <n v="131"/>
    <n v="22"/>
    <n v="0"/>
    <x v="0"/>
    <x v="34"/>
  </r>
  <r>
    <s v="31103"/>
    <x v="119"/>
    <s v="5109"/>
    <s v="WAVA"/>
    <s v="9 "/>
    <s v="12"/>
    <s v="5"/>
    <s v="WLG100"/>
    <s v="Spanish I"/>
    <s v="06101 "/>
    <s v="Spanish I 06101"/>
    <s v="Foreign Languages"/>
    <m/>
    <m/>
    <m/>
    <m/>
    <n v="68"/>
    <n v="13"/>
    <n v="34"/>
    <n v="12"/>
    <n v="9"/>
    <x v="0"/>
    <x v="34"/>
  </r>
  <r>
    <s v="14066"/>
    <x v="207"/>
    <s v="2180"/>
    <s v="Montesano Jr-Sr High"/>
    <s v="7 "/>
    <s v="12"/>
    <s v="P"/>
    <s v="0505"/>
    <s v="SPANISH I"/>
    <s v="06101 "/>
    <s v="Spanish I 06101"/>
    <s v="Foreign Languages"/>
    <m/>
    <m/>
    <m/>
    <m/>
    <n v="61"/>
    <n v="12"/>
    <n v="20"/>
    <n v="28"/>
    <n v="1"/>
    <x v="0"/>
    <x v="34"/>
  </r>
  <r>
    <s v="14066"/>
    <x v="207"/>
    <s v="5193"/>
    <s v="Montesano Learning Academy"/>
    <s v="7 "/>
    <s v="13"/>
    <s v="A"/>
    <s v="0588"/>
    <s v="SPANISH I CORE SEM I APEX"/>
    <s v="06101 "/>
    <s v="Spanish I 06101"/>
    <s v="Foreign Languages"/>
    <m/>
    <m/>
    <m/>
    <m/>
    <n v="1"/>
    <n v="0"/>
    <n v="1"/>
    <n v="0"/>
    <n v="0"/>
    <x v="0"/>
    <x v="34"/>
  </r>
  <r>
    <s v="21214"/>
    <x v="208"/>
    <s v="3112"/>
    <s v="Morton Junior-Senior High"/>
    <s v="7 "/>
    <s v="12"/>
    <s v="P"/>
    <s v="SPA100"/>
    <s v="SPANISH I"/>
    <s v="06101 "/>
    <s v="Spanish I 06101"/>
    <s v="Foreign Languages"/>
    <m/>
    <m/>
    <m/>
    <m/>
    <n v="5"/>
    <n v="5"/>
    <n v="0"/>
    <n v="0"/>
    <n v="0"/>
    <x v="0"/>
    <x v="34"/>
  </r>
  <r>
    <s v="13161"/>
    <x v="38"/>
    <s v="3215"/>
    <s v="Moses Lake High School"/>
    <s v="9 "/>
    <s v="12"/>
    <s v="P"/>
    <s v="SPA100"/>
    <s v="SPANISH I"/>
    <s v="06101 "/>
    <s v="Spanish I 06101"/>
    <s v="Foreign Languages"/>
    <m/>
    <m/>
    <m/>
    <m/>
    <n v="181"/>
    <n v="14"/>
    <n v="108"/>
    <n v="37"/>
    <n v="22"/>
    <x v="0"/>
    <x v="34"/>
  </r>
  <r>
    <s v="13161"/>
    <x v="38"/>
    <s v="3215"/>
    <s v="Moses Lake High School"/>
    <s v="9 "/>
    <s v="12"/>
    <s v="P"/>
    <s v="TAAX14"/>
    <s v="SPANISH I"/>
    <s v="06101 "/>
    <s v="Spanish I 06101"/>
    <s v="Foreign Languages"/>
    <m/>
    <m/>
    <m/>
    <m/>
    <n v="1"/>
    <n v="0"/>
    <n v="0"/>
    <n v="0"/>
    <n v="1"/>
    <x v="0"/>
    <x v="34"/>
  </r>
  <r>
    <s v="21206"/>
    <x v="209"/>
    <s v="3238"/>
    <s v="Mossyrock Jr./Sr. High School"/>
    <s v="7 "/>
    <s v="12"/>
    <s v="P"/>
    <s v="SPN101"/>
    <s v="SPANISH 1 A"/>
    <s v="06101 "/>
    <s v="Spanish I 06101"/>
    <s v="Foreign Languages"/>
    <m/>
    <m/>
    <m/>
    <m/>
    <n v="50"/>
    <n v="19"/>
    <n v="28"/>
    <n v="2"/>
    <n v="1"/>
    <x v="0"/>
    <x v="34"/>
  </r>
  <r>
    <s v="21206"/>
    <x v="209"/>
    <s v="3238"/>
    <s v="Mossyrock Jr./Sr. High School"/>
    <s v="7 "/>
    <s v="12"/>
    <s v="P"/>
    <s v="SPN102"/>
    <s v="SPANISH 1 B"/>
    <s v="06101 "/>
    <s v="Spanish I 06101"/>
    <s v="Foreign Languages"/>
    <m/>
    <m/>
    <m/>
    <m/>
    <n v="49"/>
    <n v="18"/>
    <n v="29"/>
    <n v="1"/>
    <n v="1"/>
    <x v="0"/>
    <x v="34"/>
  </r>
  <r>
    <s v="39209"/>
    <x v="97"/>
    <s v="2532"/>
    <s v="White Swan High School"/>
    <s v="9 "/>
    <s v="12"/>
    <s v="P"/>
    <s v="SPA500"/>
    <s v="SPANISH I"/>
    <s v="06101 "/>
    <s v="Spanish I 06101"/>
    <s v="Foreign Languages"/>
    <m/>
    <m/>
    <m/>
    <m/>
    <n v="47"/>
    <n v="0"/>
    <n v="15"/>
    <n v="26"/>
    <n v="6"/>
    <x v="0"/>
    <x v="34"/>
  </r>
  <r>
    <s v="37507"/>
    <x v="210"/>
    <s v="2343"/>
    <s v="Mount Baker Senior High"/>
    <s v="9 "/>
    <s v="12"/>
    <s v="P"/>
    <s v="FOR201"/>
    <s v="SPANISH 1"/>
    <s v="06101 "/>
    <s v="Spanish I 06101"/>
    <s v="Foreign Languages"/>
    <m/>
    <m/>
    <m/>
    <m/>
    <n v="83"/>
    <n v="41"/>
    <n v="29"/>
    <n v="13"/>
    <n v="0"/>
    <x v="0"/>
    <x v="34"/>
  </r>
  <r>
    <s v="29320"/>
    <x v="120"/>
    <s v="2295"/>
    <s v="Mount Vernon High School"/>
    <s v="9 "/>
    <s v="12"/>
    <s v="P"/>
    <s v="FLG005"/>
    <s v="SPANISH I (A)"/>
    <s v="06101 "/>
    <s v="Spanish I 06101"/>
    <s v="Foreign Languages"/>
    <m/>
    <m/>
    <m/>
    <m/>
    <n v="158"/>
    <n v="83"/>
    <n v="51"/>
    <n v="17"/>
    <n v="7"/>
    <x v="0"/>
    <x v="34"/>
  </r>
  <r>
    <s v="29320"/>
    <x v="120"/>
    <s v="2295"/>
    <s v="Mount Vernon High School"/>
    <s v="9 "/>
    <s v="12"/>
    <s v="P"/>
    <s v="FLG006"/>
    <s v="SPANISH I (B)"/>
    <s v="06101 "/>
    <s v="Spanish I 06101"/>
    <s v="Foreign Languages"/>
    <m/>
    <m/>
    <m/>
    <m/>
    <n v="129"/>
    <n v="72"/>
    <n v="39"/>
    <n v="15"/>
    <n v="3"/>
    <x v="0"/>
    <x v="34"/>
  </r>
  <r>
    <s v="31006"/>
    <x v="121"/>
    <s v="4247"/>
    <s v="ACES High School"/>
    <s v="9 "/>
    <s v="12"/>
    <s v="A"/>
    <s v="SPA100"/>
    <s v="Spanish I"/>
    <s v="06101 "/>
    <s v="Spanish I 06101"/>
    <s v="Foreign Languages"/>
    <m/>
    <m/>
    <m/>
    <m/>
    <n v="20"/>
    <n v="0"/>
    <n v="3"/>
    <n v="8"/>
    <n v="9"/>
    <x v="0"/>
    <x v="34"/>
  </r>
  <r>
    <s v="31006"/>
    <x v="121"/>
    <s v="4231"/>
    <s v="Explorer Middle School"/>
    <s v="6 "/>
    <s v="8 "/>
    <s v="P"/>
    <s v="SPA100-MST"/>
    <s v="Spanish I"/>
    <s v="06101 "/>
    <s v="Spanish I 06101"/>
    <s v="Foreign Languages"/>
    <m/>
    <m/>
    <m/>
    <m/>
    <n v="20"/>
    <n v="20"/>
    <n v="0"/>
    <n v="0"/>
    <n v="0"/>
    <x v="0"/>
    <x v="34"/>
  </r>
  <r>
    <s v="31006"/>
    <x v="121"/>
    <s v="4430"/>
    <s v="Harbour Pointe Middle School"/>
    <s v="6 "/>
    <s v="8 "/>
    <s v="P"/>
    <s v="SPA100-MST"/>
    <s v="Spanish I"/>
    <s v="06101 "/>
    <s v="Spanish I 06101"/>
    <s v="Foreign Languages"/>
    <m/>
    <m/>
    <m/>
    <m/>
    <n v="25"/>
    <n v="25"/>
    <n v="0"/>
    <n v="0"/>
    <n v="0"/>
    <x v="0"/>
    <x v="34"/>
  </r>
  <r>
    <s v="31006"/>
    <x v="121"/>
    <s v="4433"/>
    <s v="Kamiak High School"/>
    <s v="9 "/>
    <s v="12"/>
    <s v="P"/>
    <s v="SPA100"/>
    <s v="Spanish I"/>
    <s v="06101 "/>
    <s v="Spanish I 06101"/>
    <s v="Foreign Languages"/>
    <m/>
    <m/>
    <m/>
    <m/>
    <n v="273"/>
    <n v="212"/>
    <n v="44"/>
    <n v="16"/>
    <n v="1"/>
    <x v="0"/>
    <x v="34"/>
  </r>
  <r>
    <s v="31006"/>
    <x v="121"/>
    <s v="3688"/>
    <s v="Mariner High School"/>
    <s v="9 "/>
    <s v="12"/>
    <s v="P"/>
    <s v="SPA100"/>
    <s v="Spanish I"/>
    <s v="06101 "/>
    <s v="Spanish I 06101"/>
    <s v="Foreign Languages"/>
    <m/>
    <m/>
    <m/>
    <m/>
    <n v="179"/>
    <n v="111"/>
    <n v="51"/>
    <n v="16"/>
    <n v="1"/>
    <x v="0"/>
    <x v="34"/>
  </r>
  <r>
    <s v="31006"/>
    <x v="121"/>
    <s v="3120"/>
    <s v="Olympic View Middle School"/>
    <s v="6 "/>
    <s v="8 "/>
    <s v="P"/>
    <s v="SPA100-MST"/>
    <s v="Spanish I"/>
    <s v="06101 "/>
    <s v="Spanish I 06101"/>
    <s v="Foreign Languages"/>
    <m/>
    <m/>
    <m/>
    <m/>
    <n v="16"/>
    <n v="16"/>
    <n v="0"/>
    <n v="0"/>
    <n v="0"/>
    <x v="0"/>
    <x v="34"/>
  </r>
  <r>
    <s v="39003"/>
    <x v="172"/>
    <s v="2591"/>
    <s v="Naches Valley High School"/>
    <s v="9 "/>
    <s v="12"/>
    <s v="P"/>
    <s v="ALP100"/>
    <s v="SPANIGH 1"/>
    <s v="06101 "/>
    <s v="Spanish I 06101"/>
    <s v="Foreign Languages"/>
    <m/>
    <m/>
    <m/>
    <m/>
    <n v="1"/>
    <n v="0"/>
    <n v="0"/>
    <n v="1"/>
    <n v="0"/>
    <x v="0"/>
    <x v="34"/>
  </r>
  <r>
    <s v="39003"/>
    <x v="172"/>
    <s v="2591"/>
    <s v="Naches Valley High School"/>
    <s v="9 "/>
    <s v="12"/>
    <s v="P"/>
    <s v="ALP100"/>
    <s v="SPANISH 1"/>
    <s v="06101 "/>
    <s v="Spanish I 06101"/>
    <s v="Foreign Languages"/>
    <m/>
    <m/>
    <m/>
    <m/>
    <n v="10"/>
    <n v="0"/>
    <n v="5"/>
    <n v="5"/>
    <n v="0"/>
    <x v="0"/>
    <x v="34"/>
  </r>
  <r>
    <s v="39003"/>
    <x v="172"/>
    <s v="2591"/>
    <s v="Naches Valley High School"/>
    <s v="9 "/>
    <s v="12"/>
    <s v="P"/>
    <s v="FLS101"/>
    <s v="SPANISH 1  S-1"/>
    <s v="06101 "/>
    <s v="Spanish I 06101"/>
    <s v="Foreign Languages"/>
    <m/>
    <m/>
    <m/>
    <m/>
    <n v="60"/>
    <n v="0"/>
    <n v="29"/>
    <n v="31"/>
    <n v="0"/>
    <x v="0"/>
    <x v="34"/>
  </r>
  <r>
    <s v="39003"/>
    <x v="172"/>
    <s v="2591"/>
    <s v="Naches Valley High School"/>
    <s v="9 "/>
    <s v="12"/>
    <s v="P"/>
    <s v="FLS102"/>
    <s v="SPANISH 1  S-2"/>
    <s v="06101 "/>
    <s v="Spanish I 06101"/>
    <s v="Foreign Languages"/>
    <m/>
    <m/>
    <m/>
    <m/>
    <n v="59"/>
    <n v="2"/>
    <n v="27"/>
    <n v="30"/>
    <n v="0"/>
    <x v="0"/>
    <x v="34"/>
  </r>
  <r>
    <s v="39003"/>
    <x v="172"/>
    <s v="2591"/>
    <s v="Naches Valley High School"/>
    <s v="9 "/>
    <s v="12"/>
    <s v="P"/>
    <s v="ALP100"/>
    <s v="SPANISH 1.2"/>
    <s v="06101 "/>
    <s v="Spanish I 06101"/>
    <s v="Foreign Languages"/>
    <m/>
    <m/>
    <m/>
    <m/>
    <n v="1"/>
    <n v="0"/>
    <n v="1"/>
    <n v="0"/>
    <n v="0"/>
    <x v="0"/>
    <x v="34"/>
  </r>
  <r>
    <s v="39003"/>
    <x v="172"/>
    <s v="2591"/>
    <s v="Naches Valley High School"/>
    <s v="9 "/>
    <s v="12"/>
    <s v="P"/>
    <s v="ALP100"/>
    <s v="SPANISH I"/>
    <s v="06101 "/>
    <s v="Spanish I 06101"/>
    <s v="Foreign Languages"/>
    <m/>
    <m/>
    <m/>
    <m/>
    <n v="4"/>
    <n v="0"/>
    <n v="1"/>
    <n v="3"/>
    <n v="0"/>
    <x v="0"/>
    <x v="34"/>
  </r>
  <r>
    <s v="39003"/>
    <x v="172"/>
    <s v="2591"/>
    <s v="Naches Valley High School"/>
    <s v="9 "/>
    <s v="12"/>
    <s v="P"/>
    <s v="ALP100"/>
    <s v="SPANISH I"/>
    <s v="06101 "/>
    <s v="Spanish I 06101"/>
    <s v="Miscellaneous"/>
    <m/>
    <m/>
    <m/>
    <m/>
    <n v="1"/>
    <n v="0"/>
    <n v="0"/>
    <n v="0"/>
    <n v="1"/>
    <x v="0"/>
    <x v="34"/>
  </r>
  <r>
    <s v="21014"/>
    <x v="159"/>
    <s v="2273"/>
    <s v="Napavine Jr Sr High School"/>
    <s v="7 "/>
    <s v="12"/>
    <s v="P"/>
    <s v="FOR202"/>
    <s v="SPANISH I"/>
    <s v="06101 "/>
    <s v="Spanish I 06101"/>
    <s v="Foreign Languages"/>
    <m/>
    <m/>
    <m/>
    <m/>
    <n v="46"/>
    <n v="7"/>
    <n v="31"/>
    <n v="8"/>
    <n v="0"/>
    <x v="0"/>
    <x v="34"/>
  </r>
  <r>
    <s v="21014"/>
    <x v="159"/>
    <s v="2273"/>
    <s v="Napavine Jr Sr High School"/>
    <s v="7 "/>
    <s v="12"/>
    <s v="P"/>
    <s v="FOR201"/>
    <s v="SPANISH I"/>
    <s v="06101 "/>
    <s v="Spanish I 06101"/>
    <s v="Foreign Languages"/>
    <m/>
    <m/>
    <m/>
    <m/>
    <n v="50"/>
    <n v="8"/>
    <n v="33"/>
    <n v="9"/>
    <n v="0"/>
    <x v="0"/>
    <x v="34"/>
  </r>
  <r>
    <s v="25155"/>
    <x v="39"/>
    <s v="5238"/>
    <s v="Naselle Homelink"/>
    <s v="K "/>
    <s v="12"/>
    <s v="5"/>
    <s v="06101"/>
    <s v="SPANISH I"/>
    <s v="06101 "/>
    <s v="Spanish I 06101"/>
    <s v="Foreign Languages"/>
    <m/>
    <m/>
    <m/>
    <m/>
    <n v="8"/>
    <n v="6"/>
    <n v="2"/>
    <n v="0"/>
    <n v="0"/>
    <x v="0"/>
    <x v="34"/>
  </r>
  <r>
    <s v="25155"/>
    <x v="39"/>
    <s v="5238"/>
    <s v="Naselle Homelink"/>
    <s v="K "/>
    <s v="12"/>
    <s v="5"/>
    <s v="06101"/>
    <s v="SPANISH I"/>
    <s v="06101 "/>
    <s v="Spanish I 06101"/>
    <s v="Foreign Languages"/>
    <m/>
    <m/>
    <m/>
    <m/>
    <n v="14"/>
    <n v="6"/>
    <n v="3"/>
    <n v="5"/>
    <n v="0"/>
    <x v="0"/>
    <x v="34"/>
  </r>
  <r>
    <s v="25155"/>
    <x v="39"/>
    <s v="3295"/>
    <s v="Naselle Jr Sr High Schools"/>
    <s v="6 "/>
    <s v="12"/>
    <s v="P"/>
    <s v="FLS200"/>
    <s v="SPANISH I"/>
    <s v="06101 "/>
    <s v="Spanish I 06101"/>
    <s v="Foreign Languages"/>
    <m/>
    <m/>
    <m/>
    <m/>
    <n v="19"/>
    <n v="19"/>
    <n v="0"/>
    <n v="0"/>
    <n v="0"/>
    <x v="0"/>
    <x v="34"/>
  </r>
  <r>
    <s v="26056"/>
    <x v="211"/>
    <s v="2518"/>
    <s v="Newport High School"/>
    <s v="9 "/>
    <s v="12"/>
    <s v="P"/>
    <s v="SPA128"/>
    <s v="SPANISH I A"/>
    <s v="06101 "/>
    <s v="Spanish I 06101"/>
    <s v="Foreign Languages"/>
    <m/>
    <m/>
    <m/>
    <m/>
    <n v="53"/>
    <n v="17"/>
    <n v="13"/>
    <n v="21"/>
    <n v="2"/>
    <x v="0"/>
    <x v="34"/>
  </r>
  <r>
    <s v="26056"/>
    <x v="211"/>
    <s v="2518"/>
    <s v="Newport High School"/>
    <s v="9 "/>
    <s v="12"/>
    <s v="P"/>
    <s v="SPA129"/>
    <s v="SPANISH I B"/>
    <s v="06101 "/>
    <s v="Spanish I 06101"/>
    <s v="Foreign Languages"/>
    <m/>
    <m/>
    <m/>
    <m/>
    <n v="47"/>
    <n v="16"/>
    <n v="12"/>
    <n v="17"/>
    <n v="2"/>
    <x v="0"/>
    <x v="34"/>
  </r>
  <r>
    <s v="26056"/>
    <x v="211"/>
    <s v="5118"/>
    <s v="Newport Parent Partnership"/>
    <s v="K "/>
    <s v="12"/>
    <s v="A"/>
    <s v="ALESPI"/>
    <s v="Spanish I"/>
    <s v="06101 "/>
    <s v="Spanish I 06101"/>
    <s v="Foreign Languages"/>
    <m/>
    <m/>
    <m/>
    <m/>
    <n v="2"/>
    <n v="0"/>
    <n v="1"/>
    <n v="1"/>
    <n v="0"/>
    <x v="0"/>
    <x v="34"/>
  </r>
  <r>
    <s v="26056"/>
    <x v="211"/>
    <s v="5118"/>
    <s v="Newport Parent Partnership"/>
    <s v="K "/>
    <s v="12"/>
    <s v="A"/>
    <s v="ALEAEL"/>
    <s v="Spanish I"/>
    <s v="06101 "/>
    <s v="Spanish I 06101"/>
    <s v="Miscellaneous"/>
    <m/>
    <m/>
    <m/>
    <m/>
    <n v="1"/>
    <n v="1"/>
    <n v="0"/>
    <n v="0"/>
    <n v="0"/>
    <x v="0"/>
    <x v="34"/>
  </r>
  <r>
    <s v="32325"/>
    <x v="40"/>
    <s v="4333"/>
    <s v="Lakeside High School"/>
    <s v="9 "/>
    <s v="12"/>
    <s v="P"/>
    <s v="FLS102"/>
    <s v="SPANISH I"/>
    <s v="06101 "/>
    <s v="Spanish I 06101"/>
    <s v="Foreign Languages"/>
    <m/>
    <m/>
    <m/>
    <m/>
    <n v="102"/>
    <n v="66"/>
    <n v="19"/>
    <n v="16"/>
    <n v="1"/>
    <x v="0"/>
    <x v="34"/>
  </r>
  <r>
    <s v="32325"/>
    <x v="40"/>
    <s v="4333"/>
    <s v="Lakeside High School"/>
    <s v="9 "/>
    <s v="12"/>
    <s v="P"/>
    <s v="FLS101"/>
    <s v="SPANISH I"/>
    <s v="06101 "/>
    <s v="Spanish I 06101"/>
    <s v="Foreign Languages"/>
    <m/>
    <m/>
    <m/>
    <m/>
    <n v="109"/>
    <n v="69"/>
    <n v="20"/>
    <n v="18"/>
    <n v="2"/>
    <x v="0"/>
    <x v="34"/>
  </r>
  <r>
    <s v="32325"/>
    <x v="40"/>
    <s v="4333"/>
    <s v="Lakeside High School"/>
    <s v="9 "/>
    <s v="12"/>
    <s v="P"/>
    <s v="ALTFOR"/>
    <s v="SPANISH I"/>
    <s v="06101 "/>
    <s v="Spanish I 06101"/>
    <s v="Foreign Languages"/>
    <m/>
    <m/>
    <m/>
    <m/>
    <n v="1"/>
    <n v="1"/>
    <n v="0"/>
    <n v="0"/>
    <n v="0"/>
    <x v="0"/>
    <x v="34"/>
  </r>
  <r>
    <s v="32325"/>
    <x v="40"/>
    <s v="4333"/>
    <s v="Lakeside High School"/>
    <s v="9 "/>
    <s v="12"/>
    <s v="P"/>
    <s v="ALTFOR"/>
    <s v="SPANISH I ONL"/>
    <s v="06101 "/>
    <s v="Spanish I 06101"/>
    <s v="Foreign Languages"/>
    <m/>
    <m/>
    <m/>
    <m/>
    <n v="1"/>
    <n v="0"/>
    <n v="0"/>
    <n v="1"/>
    <n v="0"/>
    <x v="0"/>
    <x v="34"/>
  </r>
  <r>
    <s v="32325"/>
    <x v="40"/>
    <s v="4333"/>
    <s v="Lakeside High School"/>
    <s v="9 "/>
    <s v="12"/>
    <s v="P"/>
    <s v="ALTFOR"/>
    <s v="SPANISH I S1"/>
    <s v="06101 "/>
    <s v="Spanish I 06101"/>
    <s v="Foreign Languages"/>
    <m/>
    <m/>
    <m/>
    <m/>
    <n v="2"/>
    <n v="0"/>
    <n v="1"/>
    <n v="0"/>
    <n v="1"/>
    <x v="0"/>
    <x v="34"/>
  </r>
  <r>
    <s v="32325"/>
    <x v="40"/>
    <s v="4333"/>
    <s v="Lakeside High School"/>
    <s v="9 "/>
    <s v="12"/>
    <s v="P"/>
    <s v="ALTFOR"/>
    <s v="SPANISH II ONL"/>
    <s v="06101 "/>
    <s v="Spanish I 06101"/>
    <s v="Foreign Languages"/>
    <m/>
    <m/>
    <m/>
    <m/>
    <n v="1"/>
    <n v="0"/>
    <n v="1"/>
    <n v="0"/>
    <n v="0"/>
    <x v="0"/>
    <x v="34"/>
  </r>
  <r>
    <s v="37506"/>
    <x v="169"/>
    <s v="2459"/>
    <s v="Nooksack Valley High School"/>
    <s v="7 "/>
    <s v="12"/>
    <s v="P"/>
    <s v="FLA101"/>
    <s v="SPANISH 1A"/>
    <s v="06101 "/>
    <s v="Spanish I 06101"/>
    <s v="Foreign Languages"/>
    <m/>
    <m/>
    <m/>
    <m/>
    <n v="58"/>
    <n v="20"/>
    <n v="29"/>
    <n v="7"/>
    <n v="2"/>
    <x v="0"/>
    <x v="34"/>
  </r>
  <r>
    <s v="37506"/>
    <x v="169"/>
    <s v="2459"/>
    <s v="Nooksack Valley High School"/>
    <s v="7 "/>
    <s v="12"/>
    <s v="P"/>
    <s v="FLA102"/>
    <s v="SPANISH 1B"/>
    <s v="06101 "/>
    <s v="Spanish I 06101"/>
    <s v="Foreign Languages"/>
    <m/>
    <m/>
    <m/>
    <m/>
    <n v="57"/>
    <n v="20"/>
    <n v="29"/>
    <n v="6"/>
    <n v="2"/>
    <x v="0"/>
    <x v="34"/>
  </r>
  <r>
    <s v="14064"/>
    <x v="212"/>
    <s v="2728"/>
    <s v="North Beach Senior High School"/>
    <s v="9 "/>
    <s v="12"/>
    <s v="P"/>
    <s v="FOR900"/>
    <s v="FOR LAN ONLIN A"/>
    <s v="06101 "/>
    <s v="Spanish I 06101"/>
    <s v="Foreign Languages"/>
    <m/>
    <m/>
    <m/>
    <m/>
    <n v="1"/>
    <n v="0"/>
    <n v="1"/>
    <n v="0"/>
    <n v="0"/>
    <x v="0"/>
    <x v="34"/>
  </r>
  <r>
    <s v="14064"/>
    <x v="212"/>
    <s v="2728"/>
    <s v="North Beach Senior High School"/>
    <s v="9 "/>
    <s v="12"/>
    <s v="P"/>
    <s v="FOR905"/>
    <s v="FOR LAN ONLIN B"/>
    <s v="06101 "/>
    <s v="Spanish I 06101"/>
    <s v="Foreign Languages"/>
    <m/>
    <m/>
    <m/>
    <m/>
    <n v="5"/>
    <n v="1"/>
    <n v="0"/>
    <n v="2"/>
    <n v="2"/>
    <x v="0"/>
    <x v="34"/>
  </r>
  <r>
    <s v="14064"/>
    <x v="212"/>
    <s v="2728"/>
    <s v="North Beach Senior High School"/>
    <s v="9 "/>
    <s v="12"/>
    <s v="P"/>
    <s v="FOR900"/>
    <s v="GERMAN"/>
    <s v="06101 "/>
    <s v="Spanish I 06101"/>
    <s v="Foreign Languages"/>
    <m/>
    <m/>
    <m/>
    <m/>
    <n v="2"/>
    <n v="1"/>
    <n v="0"/>
    <n v="1"/>
    <n v="0"/>
    <x v="0"/>
    <x v="34"/>
  </r>
  <r>
    <s v="14064"/>
    <x v="212"/>
    <s v="2728"/>
    <s v="North Beach Senior High School"/>
    <s v="9 "/>
    <s v="12"/>
    <s v="P"/>
    <s v="FOR905"/>
    <s v="GERMAN"/>
    <s v="06101 "/>
    <s v="Spanish I 06101"/>
    <s v="Foreign Languages"/>
    <m/>
    <m/>
    <m/>
    <m/>
    <n v="2"/>
    <n v="1"/>
    <n v="0"/>
    <n v="1"/>
    <n v="0"/>
    <x v="0"/>
    <x v="34"/>
  </r>
  <r>
    <s v="14064"/>
    <x v="212"/>
    <s v="2728"/>
    <s v="North Beach Senior High School"/>
    <s v="9 "/>
    <s v="12"/>
    <s v="P"/>
    <s v="FOR101"/>
    <s v="SPANISH 1A"/>
    <s v="06101 "/>
    <s v="Spanish I 06101"/>
    <s v="Foreign Languages"/>
    <m/>
    <m/>
    <m/>
    <m/>
    <n v="28"/>
    <n v="7"/>
    <n v="14"/>
    <n v="5"/>
    <n v="2"/>
    <x v="0"/>
    <x v="34"/>
  </r>
  <r>
    <s v="14064"/>
    <x v="212"/>
    <s v="2728"/>
    <s v="North Beach Senior High School"/>
    <s v="9 "/>
    <s v="12"/>
    <s v="P"/>
    <s v="FOR900"/>
    <s v="SPANISH I SEM 1"/>
    <s v="06101 "/>
    <s v="Spanish I 06101"/>
    <s v="Foreign Languages"/>
    <m/>
    <m/>
    <m/>
    <m/>
    <n v="2"/>
    <n v="0"/>
    <n v="0"/>
    <n v="1"/>
    <n v="1"/>
    <x v="0"/>
    <x v="34"/>
  </r>
  <r>
    <s v="14064"/>
    <x v="212"/>
    <s v="2728"/>
    <s v="North Beach Senior High School"/>
    <s v="9 "/>
    <s v="12"/>
    <s v="P"/>
    <s v="FOR900"/>
    <s v="SPANISH I SEM1"/>
    <s v="06101 "/>
    <s v="Spanish I 06101"/>
    <s v="Foreign Languages"/>
    <m/>
    <m/>
    <m/>
    <m/>
    <n v="1"/>
    <n v="0"/>
    <n v="1"/>
    <n v="0"/>
    <n v="0"/>
    <x v="0"/>
    <x v="34"/>
  </r>
  <r>
    <s v="14064"/>
    <x v="212"/>
    <s v="2728"/>
    <s v="North Beach Senior High School"/>
    <s v="9 "/>
    <s v="12"/>
    <s v="P"/>
    <s v="FOR900"/>
    <s v="SPANISH II SEM 1"/>
    <s v="06101 "/>
    <s v="Spanish I 06101"/>
    <s v="Foreign Languages"/>
    <m/>
    <m/>
    <m/>
    <m/>
    <n v="1"/>
    <n v="0"/>
    <n v="0"/>
    <n v="1"/>
    <n v="0"/>
    <x v="0"/>
    <x v="34"/>
  </r>
  <r>
    <s v="11051"/>
    <x v="173"/>
    <s v="3272"/>
    <s v="Connell High School"/>
    <s v="9 "/>
    <s v="12"/>
    <s v="P"/>
    <s v="FOR101"/>
    <s v="SPANISH I A"/>
    <s v="06101 "/>
    <s v="Spanish I 06101"/>
    <s v="Foreign Languages"/>
    <m/>
    <m/>
    <m/>
    <m/>
    <n v="39"/>
    <n v="25"/>
    <n v="9"/>
    <n v="5"/>
    <n v="0"/>
    <x v="0"/>
    <x v="34"/>
  </r>
  <r>
    <s v="11051"/>
    <x v="173"/>
    <s v="3272"/>
    <s v="Connell High School"/>
    <s v="9 "/>
    <s v="12"/>
    <s v="P"/>
    <s v="FOR102"/>
    <s v="SPANISH I B"/>
    <s v="06101 "/>
    <s v="Spanish I 06101"/>
    <s v="Foreign Languages"/>
    <m/>
    <m/>
    <m/>
    <m/>
    <n v="37"/>
    <n v="25"/>
    <n v="7"/>
    <n v="5"/>
    <n v="0"/>
    <x v="0"/>
    <x v="34"/>
  </r>
  <r>
    <s v="18400"/>
    <x v="3"/>
    <s v="5085"/>
    <s v="Kingston High School"/>
    <s v="9 "/>
    <s v="12"/>
    <s v="P"/>
    <s v="WLK610"/>
    <s v="SPANISH I"/>
    <s v="06101 "/>
    <s v="Spanish I 06101"/>
    <s v="Foreign Languages"/>
    <m/>
    <m/>
    <m/>
    <m/>
    <n v="137"/>
    <n v="44"/>
    <n v="56"/>
    <n v="34"/>
    <n v="3"/>
    <x v="0"/>
    <x v="34"/>
  </r>
  <r>
    <s v="18400"/>
    <x v="3"/>
    <s v="3236"/>
    <s v="North Kitsap High School"/>
    <s v="9 "/>
    <s v="12"/>
    <s v="P"/>
    <s v="WLN612"/>
    <s v="SPANISH I"/>
    <s v="06101 "/>
    <s v="Spanish I 06101"/>
    <s v="Foreign Languages"/>
    <m/>
    <m/>
    <m/>
    <m/>
    <n v="103"/>
    <n v="62"/>
    <n v="27"/>
    <n v="10"/>
    <n v="4"/>
    <x v="0"/>
    <x v="34"/>
  </r>
  <r>
    <s v="18400"/>
    <x v="3"/>
    <s v="3236"/>
    <s v="North Kitsap High School"/>
    <s v="9 "/>
    <s v="12"/>
    <s v="P"/>
    <s v="WLN611"/>
    <s v="SPANISH I"/>
    <s v="06101 "/>
    <s v="Spanish I 06101"/>
    <s v="Foreign Languages"/>
    <m/>
    <m/>
    <m/>
    <m/>
    <n v="105"/>
    <n v="60"/>
    <n v="28"/>
    <n v="12"/>
    <n v="5"/>
    <x v="0"/>
    <x v="34"/>
  </r>
  <r>
    <s v="23403"/>
    <x v="151"/>
    <s v="3175"/>
    <s v="North Mason Senior High School"/>
    <s v="9 "/>
    <s v="12"/>
    <s v="P"/>
    <s v="WRL900"/>
    <s v="SPANISH 1A"/>
    <s v="06101 "/>
    <s v="Spanish I 06101"/>
    <s v="Foreign Languages"/>
    <m/>
    <m/>
    <m/>
    <m/>
    <n v="112"/>
    <n v="69"/>
    <n v="18"/>
    <n v="23"/>
    <n v="2"/>
    <x v="0"/>
    <x v="34"/>
  </r>
  <r>
    <s v="23403"/>
    <x v="151"/>
    <s v="3175"/>
    <s v="North Mason Senior High School"/>
    <s v="9 "/>
    <s v="12"/>
    <s v="P"/>
    <s v="WRL901"/>
    <s v="SPANISH 1B"/>
    <s v="06101 "/>
    <s v="Spanish I 06101"/>
    <s v="Foreign Languages"/>
    <m/>
    <m/>
    <m/>
    <m/>
    <n v="100"/>
    <n v="59"/>
    <n v="18"/>
    <n v="22"/>
    <n v="1"/>
    <x v="0"/>
    <x v="34"/>
  </r>
  <r>
    <s v="25200"/>
    <x v="213"/>
    <s v="2292"/>
    <s v="North River School"/>
    <s v="PK"/>
    <s v="12"/>
    <s v="P"/>
    <s v="FOR200"/>
    <s v="SPANISH I"/>
    <s v="06101 "/>
    <s v="Spanish I 06101"/>
    <s v="Miscellaneous"/>
    <m/>
    <m/>
    <m/>
    <m/>
    <n v="8"/>
    <n v="3"/>
    <n v="2"/>
    <n v="3"/>
    <n v="0"/>
    <x v="0"/>
    <x v="34"/>
  </r>
  <r>
    <s v="34003"/>
    <x v="41"/>
    <s v="3010"/>
    <s v="North Thurston High School"/>
    <s v="9 "/>
    <s v="12"/>
    <s v="P"/>
    <s v="OCFS1A"/>
    <s v="OLN SPANISH 1A"/>
    <s v="06101 "/>
    <s v="Spanish I 06101"/>
    <s v="Foreign Languages"/>
    <m/>
    <m/>
    <m/>
    <m/>
    <n v="1"/>
    <n v="0"/>
    <n v="0"/>
    <n v="0"/>
    <n v="1"/>
    <x v="0"/>
    <x v="34"/>
  </r>
  <r>
    <s v="34003"/>
    <x v="41"/>
    <s v="3010"/>
    <s v="North Thurston High School"/>
    <s v="9 "/>
    <s v="12"/>
    <s v="P"/>
    <s v="FOR100"/>
    <s v="SPANISH 1"/>
    <s v="06101 "/>
    <s v="Spanish I 06101"/>
    <s v="Foreign Languages"/>
    <m/>
    <m/>
    <m/>
    <m/>
    <n v="166"/>
    <n v="83"/>
    <n v="55"/>
    <n v="26"/>
    <n v="2"/>
    <x v="0"/>
    <x v="34"/>
  </r>
  <r>
    <s v="34003"/>
    <x v="41"/>
    <s v="4427"/>
    <s v="River Ridge High School"/>
    <s v="9 "/>
    <s v="12"/>
    <s v="P"/>
    <s v="OCFS1A"/>
    <s v="OLN SPANISH 1A"/>
    <s v="06101 "/>
    <s v="Spanish I 06101"/>
    <s v="Foreign Languages"/>
    <m/>
    <m/>
    <m/>
    <m/>
    <n v="3"/>
    <n v="0"/>
    <n v="0"/>
    <n v="0"/>
    <n v="3"/>
    <x v="0"/>
    <x v="34"/>
  </r>
  <r>
    <s v="34003"/>
    <x v="41"/>
    <s v="4427"/>
    <s v="River Ridge High School"/>
    <s v="9 "/>
    <s v="12"/>
    <s v="P"/>
    <s v="OCFS1B"/>
    <s v="OLN SPANISH 1B"/>
    <s v="06101 "/>
    <s v="Spanish I 06101"/>
    <s v="Foreign Languages"/>
    <m/>
    <m/>
    <m/>
    <m/>
    <n v="1"/>
    <n v="0"/>
    <n v="0"/>
    <n v="0"/>
    <n v="1"/>
    <x v="0"/>
    <x v="34"/>
  </r>
  <r>
    <s v="34003"/>
    <x v="41"/>
    <s v="4427"/>
    <s v="River Ridge High School"/>
    <s v="9 "/>
    <s v="12"/>
    <s v="P"/>
    <s v="FOR100"/>
    <s v="SPANISH I S1"/>
    <s v="06101 "/>
    <s v="Spanish I 06101"/>
    <s v="Foreign Languages"/>
    <m/>
    <m/>
    <m/>
    <m/>
    <n v="150"/>
    <n v="42"/>
    <n v="74"/>
    <n v="32"/>
    <n v="2"/>
    <x v="0"/>
    <x v="34"/>
  </r>
  <r>
    <s v="34003"/>
    <x v="41"/>
    <s v="4427"/>
    <s v="River Ridge High School"/>
    <s v="9 "/>
    <s v="12"/>
    <s v="P"/>
    <s v="FOR101"/>
    <s v="SPANISH I S2"/>
    <s v="06101 "/>
    <s v="Spanish I 06101"/>
    <s v="Foreign Languages"/>
    <m/>
    <m/>
    <m/>
    <m/>
    <n v="134"/>
    <n v="38"/>
    <n v="66"/>
    <n v="28"/>
    <n v="2"/>
    <x v="0"/>
    <x v="34"/>
  </r>
  <r>
    <s v="34003"/>
    <x v="41"/>
    <s v="4314"/>
    <s v="South Sound High School"/>
    <s v="9 "/>
    <s v="12"/>
    <s v="A"/>
    <s v="OCFS1A"/>
    <s v="OLN SPANISH 1A"/>
    <s v="06101 "/>
    <s v="Spanish I 06101"/>
    <s v="Foreign Languages"/>
    <m/>
    <m/>
    <m/>
    <m/>
    <n v="4"/>
    <n v="0"/>
    <n v="0"/>
    <n v="1"/>
    <n v="3"/>
    <x v="0"/>
    <x v="34"/>
  </r>
  <r>
    <s v="34003"/>
    <x v="41"/>
    <s v="4314"/>
    <s v="South Sound High School"/>
    <s v="9 "/>
    <s v="12"/>
    <s v="A"/>
    <s v="OCFS1B"/>
    <s v="OLN SPANISH 1B"/>
    <s v="06101 "/>
    <s v="Spanish I 06101"/>
    <s v="Foreign Languages"/>
    <m/>
    <m/>
    <m/>
    <m/>
    <n v="1"/>
    <n v="0"/>
    <n v="0"/>
    <n v="0"/>
    <n v="1"/>
    <x v="0"/>
    <x v="34"/>
  </r>
  <r>
    <s v="34003"/>
    <x v="41"/>
    <s v="3710"/>
    <s v="Timberline High School"/>
    <s v="9 "/>
    <s v="12"/>
    <s v="P"/>
    <s v="FOR101"/>
    <s v="SPANISH 1 S1Y"/>
    <s v="06101 "/>
    <s v="Spanish I 06101"/>
    <s v="Foreign Languages"/>
    <m/>
    <m/>
    <m/>
    <m/>
    <n v="223"/>
    <n v="97"/>
    <n v="76"/>
    <n v="44"/>
    <n v="6"/>
    <x v="0"/>
    <x v="34"/>
  </r>
  <r>
    <s v="34003"/>
    <x v="41"/>
    <s v="3710"/>
    <s v="Timberline High School"/>
    <s v="9 "/>
    <s v="12"/>
    <s v="P"/>
    <s v="FOR102"/>
    <s v="SPANISH 1 S2Y"/>
    <s v="06101 "/>
    <s v="Spanish I 06101"/>
    <s v="Foreign Languages"/>
    <m/>
    <m/>
    <m/>
    <m/>
    <n v="214"/>
    <n v="95"/>
    <n v="72"/>
    <n v="42"/>
    <n v="5"/>
    <x v="0"/>
    <x v="34"/>
  </r>
  <r>
    <s v="34003"/>
    <x v="41"/>
    <s v="3710"/>
    <s v="Timberline High School"/>
    <s v="9 "/>
    <s v="12"/>
    <s v="P"/>
    <s v="FOR105"/>
    <s v="SPN I COMP TEST"/>
    <s v="06101 "/>
    <s v="Spanish I 06101"/>
    <s v="Foreign Languages"/>
    <m/>
    <m/>
    <m/>
    <m/>
    <n v="3"/>
    <n v="0"/>
    <n v="0"/>
    <n v="1"/>
    <n v="2"/>
    <x v="1"/>
    <x v="34"/>
  </r>
  <r>
    <s v="33211"/>
    <x v="122"/>
    <s v="2958"/>
    <s v="Northport High School"/>
    <s v="9 "/>
    <s v="12"/>
    <s v="P"/>
    <s v="ALTFLA"/>
    <s v="Spanish I"/>
    <s v="06101 "/>
    <s v="Spanish I 06101"/>
    <s v="Foreign Languages"/>
    <m/>
    <m/>
    <m/>
    <m/>
    <n v="1"/>
    <n v="0"/>
    <n v="1"/>
    <n v="0"/>
    <n v="0"/>
    <x v="0"/>
    <x v="34"/>
  </r>
  <r>
    <s v="17417"/>
    <x v="42"/>
    <s v="3106"/>
    <s v="Bothell High School"/>
    <s v="10"/>
    <s v="12"/>
    <s v="P"/>
    <s v="SPI806"/>
    <s v="SPANISH 100"/>
    <s v="06101 "/>
    <s v="Spanish I 06101"/>
    <s v="Foreign Languages"/>
    <m/>
    <m/>
    <m/>
    <m/>
    <n v="2"/>
    <n v="0"/>
    <n v="1"/>
    <n v="1"/>
    <n v="0"/>
    <x v="0"/>
    <x v="34"/>
  </r>
  <r>
    <s v="17417"/>
    <x v="42"/>
    <s v="3106"/>
    <s v="Bothell High School"/>
    <s v="10"/>
    <s v="12"/>
    <s v="P"/>
    <s v="WLS100B"/>
    <s v="SPANISH 100"/>
    <s v="06101 "/>
    <s v="Spanish I 06101"/>
    <s v="Foreign Languages"/>
    <m/>
    <m/>
    <m/>
    <m/>
    <n v="187"/>
    <n v="46"/>
    <n v="131"/>
    <n v="8"/>
    <n v="2"/>
    <x v="0"/>
    <x v="34"/>
  </r>
  <r>
    <s v="17417"/>
    <x v="42"/>
    <s v="3106"/>
    <s v="Bothell High School"/>
    <s v="10"/>
    <s v="12"/>
    <s v="P"/>
    <s v="WLS100A"/>
    <s v="SPANISH 100"/>
    <s v="06101 "/>
    <s v="Spanish I 06101"/>
    <s v="Foreign Languages"/>
    <m/>
    <m/>
    <m/>
    <m/>
    <n v="200"/>
    <n v="46"/>
    <n v="134"/>
    <n v="15"/>
    <n v="5"/>
    <x v="0"/>
    <x v="34"/>
  </r>
  <r>
    <s v="17417"/>
    <x v="42"/>
    <s v="3493"/>
    <s v="Canyon Park Jr High"/>
    <s v="7 "/>
    <s v="9 "/>
    <s v="P"/>
    <s v="WLS100A"/>
    <s v="SPANISH 100"/>
    <s v="06101 "/>
    <s v="Spanish I 06101"/>
    <s v="Foreign Languages"/>
    <m/>
    <m/>
    <m/>
    <m/>
    <n v="60"/>
    <n v="60"/>
    <n v="0"/>
    <n v="0"/>
    <n v="0"/>
    <x v="0"/>
    <x v="34"/>
  </r>
  <r>
    <s v="17417"/>
    <x v="42"/>
    <s v="3493"/>
    <s v="Canyon Park Jr High"/>
    <s v="7 "/>
    <s v="9 "/>
    <s v="P"/>
    <s v="WLS100B"/>
    <s v="SPANISH 100"/>
    <s v="06101 "/>
    <s v="Spanish I 06101"/>
    <s v="Foreign Languages"/>
    <m/>
    <m/>
    <m/>
    <m/>
    <n v="59"/>
    <n v="59"/>
    <n v="0"/>
    <n v="0"/>
    <n v="0"/>
    <x v="0"/>
    <x v="34"/>
  </r>
  <r>
    <s v="17417"/>
    <x v="42"/>
    <s v="3492"/>
    <s v="Inglemoor HS"/>
    <s v="10"/>
    <s v="12"/>
    <s v="P"/>
    <s v="WLS100A"/>
    <s v="SPANISH 100"/>
    <s v="06101 "/>
    <s v="Spanish I 06101"/>
    <s v="Foreign Languages"/>
    <m/>
    <m/>
    <m/>
    <m/>
    <n v="88"/>
    <n v="0"/>
    <n v="80"/>
    <n v="7"/>
    <n v="1"/>
    <x v="0"/>
    <x v="34"/>
  </r>
  <r>
    <s v="17417"/>
    <x v="42"/>
    <s v="3492"/>
    <s v="Inglemoor HS"/>
    <s v="10"/>
    <s v="12"/>
    <s v="P"/>
    <s v="WLS100B"/>
    <s v="SPANISH 100"/>
    <s v="06101 "/>
    <s v="Spanish I 06101"/>
    <s v="Foreign Languages"/>
    <m/>
    <m/>
    <m/>
    <m/>
    <n v="82"/>
    <n v="0"/>
    <n v="75"/>
    <n v="6"/>
    <n v="1"/>
    <x v="0"/>
    <x v="34"/>
  </r>
  <r>
    <s v="17417"/>
    <x v="42"/>
    <s v="3345"/>
    <s v="Kenmore Junior High"/>
    <s v="7 "/>
    <s v="9 "/>
    <s v="P"/>
    <s v="WLS100B"/>
    <s v="SPANISH 100"/>
    <s v="06101 "/>
    <s v="Spanish I 06101"/>
    <s v="Foreign Languages"/>
    <m/>
    <m/>
    <m/>
    <m/>
    <n v="58"/>
    <n v="58"/>
    <n v="0"/>
    <n v="0"/>
    <n v="0"/>
    <x v="0"/>
    <x v="34"/>
  </r>
  <r>
    <s v="17417"/>
    <x v="42"/>
    <s v="3345"/>
    <s v="Kenmore Junior High"/>
    <s v="7 "/>
    <s v="9 "/>
    <s v="P"/>
    <s v="WLS100A"/>
    <s v="SPANISH 100"/>
    <s v="06101 "/>
    <s v="Spanish I 06101"/>
    <s v="Foreign Languages"/>
    <m/>
    <m/>
    <m/>
    <m/>
    <n v="64"/>
    <n v="64"/>
    <n v="0"/>
    <n v="0"/>
    <n v="0"/>
    <x v="0"/>
    <x v="34"/>
  </r>
  <r>
    <s v="17417"/>
    <x v="42"/>
    <s v="3790"/>
    <s v="Leota Jr High"/>
    <s v="7 "/>
    <s v="9 "/>
    <s v="P"/>
    <s v="WLS100"/>
    <s v="SPANISH 100"/>
    <s v="06101 "/>
    <s v="Spanish I 06101"/>
    <s v="Foreign Languages"/>
    <m/>
    <m/>
    <m/>
    <m/>
    <n v="1"/>
    <n v="1"/>
    <n v="0"/>
    <n v="0"/>
    <n v="0"/>
    <x v="0"/>
    <x v="34"/>
  </r>
  <r>
    <s v="17417"/>
    <x v="42"/>
    <s v="3790"/>
    <s v="Leota Jr High"/>
    <s v="7 "/>
    <s v="9 "/>
    <s v="P"/>
    <s v="WLS100A"/>
    <s v="SPANISH 100"/>
    <s v="06101 "/>
    <s v="Spanish I 06101"/>
    <s v="Foreign Languages"/>
    <m/>
    <m/>
    <m/>
    <m/>
    <n v="85"/>
    <n v="85"/>
    <n v="0"/>
    <n v="0"/>
    <n v="0"/>
    <x v="0"/>
    <x v="34"/>
  </r>
  <r>
    <s v="17417"/>
    <x v="42"/>
    <s v="3790"/>
    <s v="Leota Jr High"/>
    <s v="7 "/>
    <s v="9 "/>
    <s v="P"/>
    <s v="WLS100B"/>
    <s v="SPANISH 100"/>
    <s v="06101 "/>
    <s v="Spanish I 06101"/>
    <s v="Foreign Languages"/>
    <m/>
    <m/>
    <m/>
    <m/>
    <n v="79"/>
    <n v="79"/>
    <n v="0"/>
    <n v="0"/>
    <n v="0"/>
    <x v="0"/>
    <x v="34"/>
  </r>
  <r>
    <s v="17417"/>
    <x v="42"/>
    <s v="4021"/>
    <s v="Northshore Jr High"/>
    <s v="7 "/>
    <s v="9 "/>
    <s v="P"/>
    <s v="WLS100A"/>
    <s v="SPANISH 100"/>
    <s v="06101 "/>
    <s v="Spanish I 06101"/>
    <s v="Foreign Languages"/>
    <m/>
    <m/>
    <m/>
    <m/>
    <n v="59"/>
    <n v="59"/>
    <n v="0"/>
    <n v="0"/>
    <n v="0"/>
    <x v="0"/>
    <x v="34"/>
  </r>
  <r>
    <s v="17417"/>
    <x v="42"/>
    <s v="4021"/>
    <s v="Northshore Jr High"/>
    <s v="7 "/>
    <s v="9 "/>
    <s v="P"/>
    <s v="WLS100B"/>
    <s v="SPANISH 100"/>
    <s v="06101 "/>
    <s v="Spanish I 06101"/>
    <s v="Foreign Languages"/>
    <m/>
    <m/>
    <m/>
    <m/>
    <n v="58"/>
    <n v="58"/>
    <n v="0"/>
    <n v="0"/>
    <n v="0"/>
    <x v="0"/>
    <x v="34"/>
  </r>
  <r>
    <s v="17417"/>
    <x v="42"/>
    <s v="4371"/>
    <s v="Skyview Jr High"/>
    <s v="7 "/>
    <s v="9 "/>
    <s v="P"/>
    <s v="WLS1001B"/>
    <s v="SPANISH 100"/>
    <s v="06101 "/>
    <s v="Spanish I 06101"/>
    <s v="Foreign Languages"/>
    <m/>
    <m/>
    <m/>
    <m/>
    <n v="61"/>
    <n v="61"/>
    <n v="0"/>
    <n v="0"/>
    <n v="0"/>
    <x v="0"/>
    <x v="34"/>
  </r>
  <r>
    <s v="17417"/>
    <x v="42"/>
    <s v="4371"/>
    <s v="Skyview Jr High"/>
    <s v="7 "/>
    <s v="9 "/>
    <s v="P"/>
    <s v="WLS1001A"/>
    <s v="SPANISH 100"/>
    <s v="06101 "/>
    <s v="Spanish I 06101"/>
    <s v="Foreign Languages"/>
    <m/>
    <m/>
    <m/>
    <m/>
    <n v="62"/>
    <n v="62"/>
    <n v="0"/>
    <n v="0"/>
    <n v="0"/>
    <x v="0"/>
    <x v="34"/>
  </r>
  <r>
    <s v="17417"/>
    <x v="42"/>
    <s v="4516"/>
    <s v="Timbercrest Junior High"/>
    <s v="7 "/>
    <s v="9 "/>
    <s v="P"/>
    <s v="WLS100A"/>
    <s v="SPANISH 100"/>
    <s v="06101 "/>
    <s v="Spanish I 06101"/>
    <s v="Foreign Languages"/>
    <m/>
    <m/>
    <m/>
    <m/>
    <n v="106"/>
    <n v="106"/>
    <n v="0"/>
    <n v="0"/>
    <n v="0"/>
    <x v="0"/>
    <x v="34"/>
  </r>
  <r>
    <s v="17417"/>
    <x v="42"/>
    <s v="4516"/>
    <s v="Timbercrest Junior High"/>
    <s v="7 "/>
    <s v="9 "/>
    <s v="P"/>
    <s v="WLS100B"/>
    <s v="SPANISH 100"/>
    <s v="06101 "/>
    <s v="Spanish I 06101"/>
    <s v="Foreign Languages"/>
    <m/>
    <m/>
    <m/>
    <m/>
    <n v="103"/>
    <n v="103"/>
    <n v="0"/>
    <n v="0"/>
    <n v="0"/>
    <x v="0"/>
    <x v="34"/>
  </r>
  <r>
    <s v="17417"/>
    <x v="42"/>
    <s v="4208"/>
    <s v="Woodinville HS"/>
    <s v="10"/>
    <s v="12"/>
    <s v="P"/>
    <s v="SPI806B"/>
    <s v="SPANISH 100"/>
    <s v="06101 "/>
    <s v="Spanish I 06101"/>
    <s v="Foreign Languages"/>
    <m/>
    <m/>
    <m/>
    <m/>
    <n v="1"/>
    <n v="0"/>
    <n v="1"/>
    <n v="0"/>
    <n v="0"/>
    <x v="0"/>
    <x v="34"/>
  </r>
  <r>
    <s v="17417"/>
    <x v="42"/>
    <s v="4208"/>
    <s v="Woodinville HS"/>
    <s v="10"/>
    <s v="12"/>
    <s v="P"/>
    <s v="SPI806A"/>
    <s v="SPANISH 100"/>
    <s v="06101 "/>
    <s v="Spanish I 06101"/>
    <s v="Foreign Languages"/>
    <m/>
    <m/>
    <m/>
    <m/>
    <n v="1"/>
    <n v="0"/>
    <n v="1"/>
    <n v="0"/>
    <n v="0"/>
    <x v="0"/>
    <x v="34"/>
  </r>
  <r>
    <s v="17417"/>
    <x v="42"/>
    <s v="4208"/>
    <s v="Woodinville HS"/>
    <s v="10"/>
    <s v="12"/>
    <s v="P"/>
    <s v="WLS100A"/>
    <s v="SPANISH 100"/>
    <s v="06101 "/>
    <s v="Spanish I 06101"/>
    <s v="Foreign Languages"/>
    <m/>
    <m/>
    <m/>
    <m/>
    <n v="66"/>
    <n v="9"/>
    <n v="55"/>
    <n v="2"/>
    <n v="0"/>
    <x v="0"/>
    <x v="34"/>
  </r>
  <r>
    <s v="17417"/>
    <x v="42"/>
    <s v="4208"/>
    <s v="Woodinville HS"/>
    <s v="10"/>
    <s v="12"/>
    <s v="P"/>
    <s v="WLS100B"/>
    <s v="SPANISH 100"/>
    <s v="06101 "/>
    <s v="Spanish I 06101"/>
    <s v="Foreign Languages"/>
    <m/>
    <m/>
    <m/>
    <m/>
    <n v="64"/>
    <n v="9"/>
    <n v="53"/>
    <n v="2"/>
    <n v="0"/>
    <x v="0"/>
    <x v="34"/>
  </r>
  <r>
    <s v="15201"/>
    <x v="123"/>
    <s v="1758"/>
    <s v="Homeconnection"/>
    <s v="K "/>
    <s v="12"/>
    <s v="A"/>
    <s v="WLH1S1"/>
    <s v="SPANISH I"/>
    <s v="06101 "/>
    <s v="Spanish I 06101"/>
    <s v="Foreign Languages"/>
    <m/>
    <m/>
    <m/>
    <m/>
    <n v="8"/>
    <n v="8"/>
    <n v="0"/>
    <n v="0"/>
    <n v="0"/>
    <x v="0"/>
    <x v="34"/>
  </r>
  <r>
    <s v="15201"/>
    <x v="123"/>
    <s v="2974"/>
    <s v="Oak Harbor High School"/>
    <s v="9 "/>
    <s v="12"/>
    <s v="P"/>
    <s v="WLO1S1"/>
    <s v="SPANISH I"/>
    <s v="06101 "/>
    <s v="Spanish I 06101"/>
    <s v="Foreign Languages"/>
    <m/>
    <m/>
    <m/>
    <m/>
    <n v="164"/>
    <n v="119"/>
    <n v="22"/>
    <n v="23"/>
    <n v="0"/>
    <x v="0"/>
    <x v="34"/>
  </r>
  <r>
    <s v="38324"/>
    <x v="141"/>
    <s v="2432"/>
    <s v="Oakesdale High School"/>
    <s v="7 "/>
    <s v="12"/>
    <s v="P"/>
    <s v="FLS101"/>
    <s v="Spanish I"/>
    <s v="06101 "/>
    <s v="Spanish I 06101"/>
    <s v="Foreign Languages"/>
    <m/>
    <m/>
    <m/>
    <m/>
    <n v="4"/>
    <n v="3"/>
    <n v="0"/>
    <n v="1"/>
    <n v="0"/>
    <x v="0"/>
    <x v="34"/>
  </r>
  <r>
    <s v="14400"/>
    <x v="164"/>
    <s v="2283"/>
    <s v="Oakville High School"/>
    <s v="7 "/>
    <s v="12"/>
    <s v="P"/>
    <s v="FLSP11"/>
    <s v="SPANISH I"/>
    <s v="06101 "/>
    <s v="Spanish I 06101"/>
    <s v="Foreign Languages"/>
    <m/>
    <m/>
    <m/>
    <m/>
    <n v="19"/>
    <n v="11"/>
    <n v="6"/>
    <n v="2"/>
    <n v="0"/>
    <x v="0"/>
    <x v="34"/>
  </r>
  <r>
    <s v="14400"/>
    <x v="164"/>
    <s v="2283"/>
    <s v="Oakville High School"/>
    <s v="7 "/>
    <s v="12"/>
    <s v="P"/>
    <s v="FLSP12"/>
    <s v="SPANISH I"/>
    <s v="06101 "/>
    <s v="Spanish I 06101"/>
    <s v="Foreign Languages"/>
    <m/>
    <m/>
    <m/>
    <m/>
    <n v="16"/>
    <n v="8"/>
    <n v="6"/>
    <n v="2"/>
    <n v="0"/>
    <x v="0"/>
    <x v="34"/>
  </r>
  <r>
    <s v="25101"/>
    <x v="214"/>
    <s v="4220"/>
    <s v="Ilwaco Middle/High School"/>
    <s v="7 "/>
    <s v="12"/>
    <s v="P"/>
    <s v="FRL009"/>
    <s v="SPANISH I"/>
    <s v="06101 "/>
    <s v="Spanish I 06101"/>
    <s v="Foreign Languages"/>
    <m/>
    <m/>
    <m/>
    <m/>
    <n v="19"/>
    <n v="2"/>
    <n v="10"/>
    <n v="7"/>
    <n v="0"/>
    <x v="0"/>
    <x v="34"/>
  </r>
  <r>
    <s v="25101"/>
    <x v="214"/>
    <s v="4220"/>
    <s v="Ilwaco Middle/High School"/>
    <s v="7 "/>
    <s v="12"/>
    <s v="P"/>
    <s v="FRL010"/>
    <s v="SPANISH I B"/>
    <s v="06101 "/>
    <s v="Spanish I 06101"/>
    <s v="Foreign Languages"/>
    <m/>
    <m/>
    <m/>
    <m/>
    <n v="17"/>
    <n v="2"/>
    <n v="10"/>
    <n v="5"/>
    <n v="0"/>
    <x v="0"/>
    <x v="34"/>
  </r>
  <r>
    <s v="14172"/>
    <x v="215"/>
    <s v="3024"/>
    <s v="Ocosta Junior - Senior High"/>
    <s v="7 "/>
    <s v="12"/>
    <s v="P"/>
    <s v="EDOPSP"/>
    <s v="ED OPT SPAN I"/>
    <s v="06101 "/>
    <s v="Spanish I 06101"/>
    <s v="Foreign Languages"/>
    <m/>
    <m/>
    <m/>
    <m/>
    <n v="1"/>
    <n v="1"/>
    <n v="0"/>
    <n v="0"/>
    <n v="0"/>
    <x v="0"/>
    <x v="34"/>
  </r>
  <r>
    <s v="14172"/>
    <x v="215"/>
    <s v="3024"/>
    <s v="Ocosta Junior - Senior High"/>
    <s v="7 "/>
    <s v="12"/>
    <s v="P"/>
    <s v="FLA201"/>
    <s v="SPANISH I"/>
    <s v="06101 "/>
    <s v="Spanish I 06101"/>
    <s v="Miscellaneous"/>
    <m/>
    <m/>
    <m/>
    <m/>
    <n v="47"/>
    <n v="36"/>
    <n v="4"/>
    <n v="7"/>
    <n v="0"/>
    <x v="0"/>
    <x v="34"/>
  </r>
  <r>
    <s v="22105"/>
    <x v="43"/>
    <s v="2443"/>
    <s v="Odessa High School"/>
    <s v="7 "/>
    <s v="12"/>
    <s v="P"/>
    <s v="SPA100"/>
    <s v="Spanish 1"/>
    <s v="06101 "/>
    <s v="Spanish I 06101"/>
    <s v="Foreign Languages"/>
    <m/>
    <m/>
    <m/>
    <m/>
    <n v="9"/>
    <n v="0"/>
    <n v="9"/>
    <n v="0"/>
    <n v="0"/>
    <x v="0"/>
    <x v="34"/>
  </r>
  <r>
    <s v="22105"/>
    <x v="43"/>
    <s v="2443"/>
    <s v="Odessa High School"/>
    <s v="7 "/>
    <s v="12"/>
    <s v="P"/>
    <s v="SPA101"/>
    <s v="Spanish 1"/>
    <s v="06101 "/>
    <s v="Spanish I 06101"/>
    <s v="Foreign Languages"/>
    <m/>
    <m/>
    <m/>
    <m/>
    <n v="8"/>
    <n v="0"/>
    <n v="8"/>
    <n v="0"/>
    <n v="0"/>
    <x v="0"/>
    <x v="34"/>
  </r>
  <r>
    <s v="24105"/>
    <x v="142"/>
    <s v="2246"/>
    <s v="Okanogan High School"/>
    <s v="9 "/>
    <s v="12"/>
    <s v="P"/>
    <s v="1505"/>
    <s v="SPANISH I"/>
    <s v="06101 "/>
    <s v="Spanish I 06101"/>
    <s v="Foreign Languages"/>
    <m/>
    <m/>
    <m/>
    <m/>
    <n v="54"/>
    <n v="24"/>
    <n v="26"/>
    <n v="4"/>
    <n v="0"/>
    <x v="0"/>
    <x v="34"/>
  </r>
  <r>
    <s v="34111"/>
    <x v="75"/>
    <s v="3960"/>
    <s v="Capital High School"/>
    <s v="9 "/>
    <s v="12"/>
    <s v="P"/>
    <s v="FLD140"/>
    <s v="SPANISH 1 A"/>
    <s v="06101 "/>
    <s v="Spanish I 06101"/>
    <s v="Foreign Languages"/>
    <m/>
    <m/>
    <m/>
    <m/>
    <n v="190"/>
    <n v="102"/>
    <n v="60"/>
    <n v="27"/>
    <n v="1"/>
    <x v="0"/>
    <x v="34"/>
  </r>
  <r>
    <s v="34111"/>
    <x v="75"/>
    <s v="3960"/>
    <s v="Capital High School"/>
    <s v="9 "/>
    <s v="12"/>
    <s v="P"/>
    <s v="FLD141"/>
    <s v="SPANISH 1 B"/>
    <s v="06101 "/>
    <s v="Spanish I 06101"/>
    <s v="Foreign Languages"/>
    <m/>
    <m/>
    <m/>
    <m/>
    <n v="180"/>
    <n v="99"/>
    <n v="53"/>
    <n v="27"/>
    <n v="1"/>
    <x v="0"/>
    <x v="34"/>
  </r>
  <r>
    <s v="34111"/>
    <x v="75"/>
    <s v="3132"/>
    <s v="Olympia High School"/>
    <s v="9 "/>
    <s v="12"/>
    <s v="P"/>
    <s v="FLD132"/>
    <s v="SPANISH 1A"/>
    <s v="06101 "/>
    <s v="Spanish I 06101"/>
    <s v="Foreign Languages"/>
    <m/>
    <m/>
    <m/>
    <m/>
    <n v="266"/>
    <n v="179"/>
    <n v="73"/>
    <n v="14"/>
    <n v="0"/>
    <x v="0"/>
    <x v="34"/>
  </r>
  <r>
    <s v="34111"/>
    <x v="75"/>
    <s v="3132"/>
    <s v="Olympia High School"/>
    <s v="9 "/>
    <s v="12"/>
    <s v="P"/>
    <s v="FLD133"/>
    <s v="SPANISH 1B"/>
    <s v="06101 "/>
    <s v="Spanish I 06101"/>
    <s v="Foreign Languages"/>
    <m/>
    <m/>
    <m/>
    <m/>
    <n v="240"/>
    <n v="170"/>
    <n v="62"/>
    <n v="8"/>
    <n v="0"/>
    <x v="0"/>
    <x v="34"/>
  </r>
  <r>
    <s v="24019"/>
    <x v="4"/>
    <s v="2031"/>
    <s v="Omak High School"/>
    <s v="9 "/>
    <s v="12"/>
    <s v="P"/>
    <s v="SPAN 1"/>
    <s v="SPANISH I"/>
    <s v="06101 "/>
    <s v="Spanish I 06101"/>
    <s v="Foreign Languages"/>
    <m/>
    <m/>
    <m/>
    <m/>
    <n v="51"/>
    <n v="32"/>
    <n v="12"/>
    <n v="7"/>
    <n v="0"/>
    <x v="0"/>
    <x v="34"/>
  </r>
  <r>
    <s v="24019"/>
    <x v="4"/>
    <s v="5197"/>
    <s v="Washington Virtual Academy Omak High School"/>
    <s v="9 "/>
    <s v="12"/>
    <s v="5"/>
    <s v="WLG100"/>
    <s v="SPANISH I"/>
    <s v="06101 "/>
    <s v="Spanish I 06101"/>
    <s v="Foreign Languages"/>
    <m/>
    <m/>
    <m/>
    <m/>
    <n v="59"/>
    <n v="17"/>
    <n v="21"/>
    <n v="16"/>
    <n v="5"/>
    <x v="0"/>
    <x v="34"/>
  </r>
  <r>
    <s v="21300"/>
    <x v="74"/>
    <s v="5146"/>
    <s v="CVA - Onalaska"/>
    <s v="K "/>
    <s v="12"/>
    <s v="A"/>
    <s v="06522"/>
    <s v="FILIPINO II"/>
    <s v="06101 "/>
    <s v="Spanish I 06101"/>
    <s v="Miscellaneous"/>
    <m/>
    <m/>
    <m/>
    <m/>
    <n v="1"/>
    <n v="0"/>
    <n v="1"/>
    <n v="0"/>
    <n v="0"/>
    <x v="0"/>
    <x v="34"/>
  </r>
  <r>
    <s v="21300"/>
    <x v="74"/>
    <s v="5146"/>
    <s v="CVA - Onalaska"/>
    <s v="K "/>
    <s v="12"/>
    <s v="A"/>
    <s v="06101"/>
    <s v="SPANISH I"/>
    <s v="06101 "/>
    <s v="Spanish I 06101"/>
    <s v="Foreign Languages"/>
    <m/>
    <m/>
    <m/>
    <m/>
    <n v="1"/>
    <n v="0"/>
    <n v="0"/>
    <n v="0"/>
    <n v="1"/>
    <x v="0"/>
    <x v="34"/>
  </r>
  <r>
    <s v="21300"/>
    <x v="74"/>
    <s v="5146"/>
    <s v="CVA - Onalaska"/>
    <s v="K "/>
    <s v="12"/>
    <s v="A"/>
    <s v="06101"/>
    <s v="SPANISH I"/>
    <s v="06101 "/>
    <s v="Spanish I 06101"/>
    <s v="Miscellaneous"/>
    <m/>
    <m/>
    <m/>
    <m/>
    <n v="3"/>
    <n v="1"/>
    <n v="1"/>
    <n v="1"/>
    <n v="0"/>
    <x v="0"/>
    <x v="34"/>
  </r>
  <r>
    <s v="21300"/>
    <x v="74"/>
    <s v="5146"/>
    <s v="CVA - Onalaska"/>
    <s v="K "/>
    <s v="12"/>
    <s v="A"/>
    <s v="06102"/>
    <s v="SPANISH II"/>
    <s v="06101 "/>
    <s v="Spanish I 06101"/>
    <s v="Miscellaneous"/>
    <m/>
    <m/>
    <m/>
    <m/>
    <n v="5"/>
    <n v="1"/>
    <n v="0"/>
    <n v="3"/>
    <n v="1"/>
    <x v="0"/>
    <x v="34"/>
  </r>
  <r>
    <s v="24410"/>
    <x v="216"/>
    <s v="2706"/>
    <s v="Oroville Middle-High School"/>
    <s v="7 "/>
    <s v="12"/>
    <s v="P"/>
    <s v="SPA101"/>
    <s v="SPANISH I"/>
    <s v="06101 "/>
    <s v="Spanish I 06101"/>
    <s v="Foreign Languages"/>
    <m/>
    <m/>
    <m/>
    <m/>
    <n v="48"/>
    <n v="20"/>
    <n v="20"/>
    <n v="7"/>
    <n v="1"/>
    <x v="0"/>
    <x v="34"/>
  </r>
  <r>
    <s v="27344"/>
    <x v="44"/>
    <s v="2942"/>
    <s v="Orting High School"/>
    <s v="9 "/>
    <s v="12"/>
    <s v="P"/>
    <s v="NNW100"/>
    <s v="SPANISH I A"/>
    <s v="06101 "/>
    <s v="Spanish I 06101"/>
    <s v="Foreign Languages"/>
    <m/>
    <m/>
    <m/>
    <m/>
    <n v="1"/>
    <n v="0"/>
    <n v="0"/>
    <n v="0"/>
    <n v="1"/>
    <x v="0"/>
    <x v="34"/>
  </r>
  <r>
    <s v="27344"/>
    <x v="44"/>
    <s v="2942"/>
    <s v="Orting High School"/>
    <s v="9 "/>
    <s v="12"/>
    <s v="P"/>
    <s v="FOR120"/>
    <s v="SPANISH I A"/>
    <s v="06101 "/>
    <s v="Spanish I 06101"/>
    <s v="Foreign Languages"/>
    <m/>
    <m/>
    <m/>
    <m/>
    <n v="156"/>
    <n v="111"/>
    <n v="32"/>
    <n v="9"/>
    <n v="4"/>
    <x v="0"/>
    <x v="34"/>
  </r>
  <r>
    <s v="27344"/>
    <x v="44"/>
    <s v="2942"/>
    <s v="Orting High School"/>
    <s v="9 "/>
    <s v="12"/>
    <s v="P"/>
    <s v="FOR121"/>
    <s v="SPANISH I B"/>
    <s v="06101 "/>
    <s v="Spanish I 06101"/>
    <s v="Foreign Languages"/>
    <m/>
    <m/>
    <m/>
    <m/>
    <n v="139"/>
    <n v="100"/>
    <n v="28"/>
    <n v="8"/>
    <n v="3"/>
    <x v="0"/>
    <x v="34"/>
  </r>
  <r>
    <s v="01147"/>
    <x v="124"/>
    <s v="3015"/>
    <s v="Othello High School"/>
    <s v="9 "/>
    <s v="12"/>
    <s v="P"/>
    <s v="FLA721"/>
    <s v="SPANISH 1A"/>
    <s v="06101 "/>
    <s v="Spanish I 06101"/>
    <s v="Foreign Languages"/>
    <m/>
    <m/>
    <m/>
    <m/>
    <n v="103"/>
    <n v="41"/>
    <n v="53"/>
    <n v="6"/>
    <n v="3"/>
    <x v="0"/>
    <x v="34"/>
  </r>
  <r>
    <s v="01147"/>
    <x v="124"/>
    <s v="3015"/>
    <s v="Othello High School"/>
    <s v="9 "/>
    <s v="12"/>
    <s v="P"/>
    <s v="FLA722"/>
    <s v="SPANISH 1B"/>
    <s v="06101 "/>
    <s v="Spanish I 06101"/>
    <s v="Foreign Languages"/>
    <m/>
    <m/>
    <m/>
    <m/>
    <n v="94"/>
    <n v="42"/>
    <n v="44"/>
    <n v="7"/>
    <n v="1"/>
    <x v="0"/>
    <x v="34"/>
  </r>
  <r>
    <s v="01147"/>
    <x v="124"/>
    <s v="3015"/>
    <s v="Othello High School"/>
    <s v="9 "/>
    <s v="12"/>
    <s v="P"/>
    <s v="FLA723"/>
    <s v="SPANISH 1C"/>
    <s v="06101 "/>
    <s v="Spanish I 06101"/>
    <s v="Foreign Languages"/>
    <m/>
    <m/>
    <m/>
    <m/>
    <n v="75"/>
    <n v="27"/>
    <n v="36"/>
    <n v="10"/>
    <n v="2"/>
    <x v="0"/>
    <x v="34"/>
  </r>
  <r>
    <s v="01147"/>
    <x v="124"/>
    <s v="3015"/>
    <s v="Othello High School"/>
    <s v="9 "/>
    <s v="12"/>
    <s v="P"/>
    <s v="FLA724"/>
    <s v="SPANISH 1D"/>
    <s v="06101 "/>
    <s v="Spanish I 06101"/>
    <s v="Foreign Languages"/>
    <m/>
    <m/>
    <m/>
    <m/>
    <n v="70"/>
    <n v="23"/>
    <n v="40"/>
    <n v="7"/>
    <n v="0"/>
    <x v="0"/>
    <x v="34"/>
  </r>
  <r>
    <s v="38301"/>
    <x v="217"/>
    <s v="2634"/>
    <s v="Palouse High School"/>
    <s v="9 "/>
    <s v="12"/>
    <s v="P"/>
    <s v="SPN820"/>
    <s v="SPANISH I"/>
    <s v="06101 "/>
    <s v="Spanish I 06101"/>
    <s v="Foreign Languages"/>
    <m/>
    <m/>
    <m/>
    <m/>
    <n v="9"/>
    <n v="0"/>
    <n v="6"/>
    <n v="2"/>
    <n v="1"/>
    <x v="0"/>
    <x v="34"/>
  </r>
  <r>
    <s v="11001"/>
    <x v="45"/>
    <s v="5164"/>
    <s v="Chiawana High School"/>
    <s v="9 "/>
    <s v="12"/>
    <s v="P"/>
    <s v="FLS131"/>
    <s v="SPANISH 1-2"/>
    <s v="06101 "/>
    <s v="Spanish I 06101"/>
    <s v="Foreign Languages"/>
    <m/>
    <m/>
    <m/>
    <m/>
    <n v="180"/>
    <n v="106"/>
    <n v="57"/>
    <n v="13"/>
    <n v="4"/>
    <x v="0"/>
    <x v="34"/>
  </r>
  <r>
    <s v="11001"/>
    <x v="45"/>
    <s v="5164"/>
    <s v="Chiawana High School"/>
    <s v="9 "/>
    <s v="12"/>
    <s v="P"/>
    <s v="FLS141"/>
    <s v="SPANISH 1-2 (SP)"/>
    <s v="06101 "/>
    <s v="Spanish I 06101"/>
    <s v="Foreign Languages"/>
    <m/>
    <m/>
    <m/>
    <m/>
    <n v="128"/>
    <n v="40"/>
    <n v="56"/>
    <n v="25"/>
    <n v="7"/>
    <x v="0"/>
    <x v="34"/>
  </r>
  <r>
    <s v="11001"/>
    <x v="45"/>
    <s v="5164"/>
    <s v="Chiawana High School"/>
    <s v="9 "/>
    <s v="12"/>
    <s v="P"/>
    <s v="FLS017"/>
    <s v="X SPANISH (SP)"/>
    <s v="06101 "/>
    <s v="Spanish I 06101"/>
    <s v="Foreign Languages"/>
    <m/>
    <m/>
    <m/>
    <m/>
    <n v="2"/>
    <n v="1"/>
    <n v="0"/>
    <n v="1"/>
    <n v="0"/>
    <x v="0"/>
    <x v="34"/>
  </r>
  <r>
    <s v="11001"/>
    <x v="45"/>
    <s v="5164"/>
    <s v="Chiawana High School"/>
    <s v="9 "/>
    <s v="12"/>
    <s v="P"/>
    <s v="FLS002"/>
    <s v="X SPANISH 1"/>
    <s v="06101 "/>
    <s v="Spanish I 06101"/>
    <s v="Foreign Languages"/>
    <m/>
    <m/>
    <m/>
    <m/>
    <n v="1"/>
    <n v="0"/>
    <n v="0"/>
    <n v="0"/>
    <n v="1"/>
    <x v="0"/>
    <x v="34"/>
  </r>
  <r>
    <s v="11001"/>
    <x v="45"/>
    <s v="5164"/>
    <s v="Chiawana High School"/>
    <s v="9 "/>
    <s v="12"/>
    <s v="P"/>
    <s v="FLS002"/>
    <s v="X SPANISH 1-2"/>
    <s v="06101 "/>
    <s v="Spanish I 06101"/>
    <s v="Foreign Languages"/>
    <m/>
    <m/>
    <m/>
    <m/>
    <n v="5"/>
    <n v="2"/>
    <n v="2"/>
    <n v="1"/>
    <n v="0"/>
    <x v="0"/>
    <x v="34"/>
  </r>
  <r>
    <s v="11001"/>
    <x v="45"/>
    <s v="5164"/>
    <s v="Chiawana High School"/>
    <s v="9 "/>
    <s v="12"/>
    <s v="P"/>
    <s v="FLS002"/>
    <s v="X SPANISH 2"/>
    <s v="06101 "/>
    <s v="Spanish I 06101"/>
    <s v="Foreign Languages"/>
    <m/>
    <m/>
    <m/>
    <m/>
    <n v="1"/>
    <n v="0"/>
    <n v="0"/>
    <n v="0"/>
    <n v="1"/>
    <x v="0"/>
    <x v="34"/>
  </r>
  <r>
    <s v="11001"/>
    <x v="45"/>
    <s v="3912"/>
    <s v="New Horizons High School"/>
    <s v="6 "/>
    <s v="12"/>
    <s v="A"/>
    <s v="FLS141"/>
    <s v="SPANISH 1-2 (SP)"/>
    <s v="06101 "/>
    <s v="Spanish I 06101"/>
    <s v="Foreign Languages"/>
    <m/>
    <m/>
    <m/>
    <m/>
    <n v="1"/>
    <n v="0"/>
    <n v="0"/>
    <n v="1"/>
    <n v="0"/>
    <x v="0"/>
    <x v="34"/>
  </r>
  <r>
    <s v="11001"/>
    <x v="45"/>
    <s v="2917"/>
    <s v="Pasco Senior High School"/>
    <s v="9 "/>
    <s v="12"/>
    <s v="P"/>
    <s v="FLS147"/>
    <s v="ADVANCED SPANISH (SP)"/>
    <s v="06101 "/>
    <s v="Spanish I 06101"/>
    <s v="Foreign Languages"/>
    <m/>
    <m/>
    <m/>
    <m/>
    <n v="4"/>
    <n v="2"/>
    <n v="2"/>
    <n v="0"/>
    <n v="0"/>
    <x v="0"/>
    <x v="34"/>
  </r>
  <r>
    <s v="11001"/>
    <x v="45"/>
    <s v="2917"/>
    <s v="Pasco Senior High School"/>
    <s v="9 "/>
    <s v="12"/>
    <s v="P"/>
    <s v="FLS131"/>
    <s v="SPANISH 1-2"/>
    <s v="06101 "/>
    <s v="Spanish I 06101"/>
    <s v="Foreign Languages"/>
    <m/>
    <m/>
    <m/>
    <m/>
    <n v="156"/>
    <n v="76"/>
    <n v="40"/>
    <n v="35"/>
    <n v="5"/>
    <x v="0"/>
    <x v="34"/>
  </r>
  <r>
    <s v="11001"/>
    <x v="45"/>
    <s v="2917"/>
    <s v="Pasco Senior High School"/>
    <s v="9 "/>
    <s v="12"/>
    <s v="P"/>
    <s v="FLS141"/>
    <s v="SPANISH 1-2 (SP)"/>
    <s v="06101 "/>
    <s v="Spanish I 06101"/>
    <s v="Foreign Languages"/>
    <m/>
    <m/>
    <m/>
    <m/>
    <n v="52"/>
    <n v="21"/>
    <n v="14"/>
    <n v="16"/>
    <n v="1"/>
    <x v="0"/>
    <x v="34"/>
  </r>
  <r>
    <s v="11001"/>
    <x v="45"/>
    <s v="2917"/>
    <s v="Pasco Senior High School"/>
    <s v="9 "/>
    <s v="12"/>
    <s v="P"/>
    <s v="FLS002"/>
    <s v="X SPANISH 1-2"/>
    <s v="06101 "/>
    <s v="Spanish I 06101"/>
    <s v="Foreign Languages"/>
    <m/>
    <m/>
    <m/>
    <m/>
    <n v="3"/>
    <n v="3"/>
    <n v="0"/>
    <n v="0"/>
    <n v="0"/>
    <x v="0"/>
    <x v="34"/>
  </r>
  <r>
    <s v="11001"/>
    <x v="45"/>
    <s v="2917"/>
    <s v="Pasco Senior High School"/>
    <s v="9 "/>
    <s v="12"/>
    <s v="P"/>
    <s v="FLS002"/>
    <s v="X SPANISH1"/>
    <s v="06101 "/>
    <s v="Spanish I 06101"/>
    <s v="Foreign Languages"/>
    <m/>
    <m/>
    <m/>
    <m/>
    <n v="1"/>
    <n v="0"/>
    <n v="0"/>
    <n v="1"/>
    <n v="0"/>
    <x v="0"/>
    <x v="34"/>
  </r>
  <r>
    <s v="24122"/>
    <x v="174"/>
    <s v="2397"/>
    <s v="Pateros High School"/>
    <s v="7 "/>
    <s v="12"/>
    <s v="P"/>
    <s v="RSSPA"/>
    <s v="RS SPANISH I"/>
    <s v="06101 "/>
    <s v="Spanish I 06101"/>
    <s v="Foreign Languages"/>
    <m/>
    <m/>
    <m/>
    <m/>
    <n v="1"/>
    <n v="0"/>
    <n v="0"/>
    <n v="0"/>
    <n v="1"/>
    <x v="0"/>
    <x v="34"/>
  </r>
  <r>
    <s v="24122"/>
    <x v="174"/>
    <s v="2397"/>
    <s v="Pateros High School"/>
    <s v="7 "/>
    <s v="12"/>
    <s v="P"/>
    <s v="SPA100"/>
    <s v="SPANISH I"/>
    <s v="06101 "/>
    <s v="Spanish I 06101"/>
    <s v="Foreign Languages"/>
    <m/>
    <m/>
    <m/>
    <m/>
    <n v="12"/>
    <n v="11"/>
    <n v="1"/>
    <n v="0"/>
    <n v="0"/>
    <x v="0"/>
    <x v="34"/>
  </r>
  <r>
    <s v="21301"/>
    <x v="152"/>
    <s v="2858"/>
    <s v="Pe Ell School"/>
    <s v="PK"/>
    <s v="12"/>
    <s v="P"/>
    <s v="FLS723"/>
    <s v="SPANISH I"/>
    <s v="06101 "/>
    <s v="Spanish I 06101"/>
    <s v="Non-Instructional time"/>
    <m/>
    <m/>
    <m/>
    <m/>
    <n v="20"/>
    <n v="0"/>
    <n v="16"/>
    <n v="4"/>
    <n v="0"/>
    <x v="0"/>
    <x v="34"/>
  </r>
  <r>
    <s v="27401"/>
    <x v="46"/>
    <s v="4081"/>
    <s v="Gig Harbor High"/>
    <s v="9 "/>
    <s v="12"/>
    <s v="P"/>
    <s v="FL303"/>
    <s v="SPANISH 1"/>
    <s v="06101 "/>
    <s v="Spanish I 06101"/>
    <s v="Foreign Languages"/>
    <m/>
    <m/>
    <m/>
    <m/>
    <n v="155"/>
    <n v="114"/>
    <n v="37"/>
    <n v="4"/>
    <n v="0"/>
    <x v="0"/>
    <x v="34"/>
  </r>
  <r>
    <s v="27401"/>
    <x v="46"/>
    <s v="4081"/>
    <s v="Gig Harbor High"/>
    <s v="9 "/>
    <s v="12"/>
    <s v="P"/>
    <s v="FL301"/>
    <s v="SPANISH 1"/>
    <s v="06101 "/>
    <s v="Spanish I 06101"/>
    <s v="Foreign Languages"/>
    <m/>
    <m/>
    <m/>
    <m/>
    <n v="5"/>
    <n v="2"/>
    <n v="2"/>
    <n v="0"/>
    <n v="1"/>
    <x v="0"/>
    <x v="34"/>
  </r>
  <r>
    <s v="27401"/>
    <x v="46"/>
    <s v="4081"/>
    <s v="Gig Harbor High"/>
    <s v="9 "/>
    <s v="12"/>
    <s v="P"/>
    <s v="FL701"/>
    <s v="SPANISH I"/>
    <s v="06101 "/>
    <s v="Spanish I 06101"/>
    <s v="Foreign Languages"/>
    <m/>
    <m/>
    <m/>
    <s v="Y"/>
    <n v="6"/>
    <n v="4"/>
    <n v="2"/>
    <n v="0"/>
    <n v="0"/>
    <x v="1"/>
    <x v="34"/>
  </r>
  <r>
    <s v="27401"/>
    <x v="46"/>
    <s v="4081"/>
    <s v="Gig Harbor High"/>
    <s v="9 "/>
    <s v="12"/>
    <s v="P"/>
    <s v="FL701"/>
    <s v="SPANISH IV"/>
    <s v="06101 "/>
    <s v="Spanish I 06101"/>
    <s v="Foreign Languages"/>
    <m/>
    <m/>
    <m/>
    <s v="Y"/>
    <n v="1"/>
    <n v="0"/>
    <n v="0"/>
    <n v="1"/>
    <n v="0"/>
    <x v="1"/>
    <x v="34"/>
  </r>
  <r>
    <s v="27401"/>
    <x v="46"/>
    <s v="1516"/>
    <s v="Henderson Bay Alt High School"/>
    <s v="9 "/>
    <s v="12"/>
    <s v="A"/>
    <s v="FL303"/>
    <s v="SPANISH 1"/>
    <s v="06101 "/>
    <s v="Spanish I 06101"/>
    <s v="Foreign Languages"/>
    <m/>
    <m/>
    <m/>
    <m/>
    <n v="1"/>
    <n v="1"/>
    <n v="0"/>
    <n v="0"/>
    <n v="0"/>
    <x v="0"/>
    <x v="34"/>
  </r>
  <r>
    <s v="27401"/>
    <x v="46"/>
    <s v="1516"/>
    <s v="Henderson Bay Alt High School"/>
    <s v="9 "/>
    <s v="12"/>
    <s v="A"/>
    <s v="OFL301"/>
    <s v="SPANISH 1 S1"/>
    <s v="06101 "/>
    <s v="Spanish I 06101"/>
    <s v="Foreign Languages"/>
    <m/>
    <m/>
    <m/>
    <m/>
    <n v="1"/>
    <n v="0"/>
    <n v="1"/>
    <n v="0"/>
    <n v="0"/>
    <x v="0"/>
    <x v="34"/>
  </r>
  <r>
    <s v="27401"/>
    <x v="46"/>
    <s v="1516"/>
    <s v="Henderson Bay Alt High School"/>
    <s v="9 "/>
    <s v="12"/>
    <s v="A"/>
    <s v="FL301"/>
    <s v="TR-SPANISH 1A"/>
    <s v="06101 "/>
    <s v="Spanish I 06101"/>
    <s v="Foreign Languages"/>
    <m/>
    <m/>
    <m/>
    <m/>
    <n v="1"/>
    <n v="0"/>
    <n v="0"/>
    <n v="1"/>
    <n v="0"/>
    <x v="0"/>
    <x v="34"/>
  </r>
  <r>
    <s v="27401"/>
    <x v="46"/>
    <s v="2681"/>
    <s v="Peninsula High School"/>
    <s v="9 "/>
    <s v="12"/>
    <s v="P"/>
    <s v="FL301"/>
    <s v="SPANISH 1"/>
    <s v="06101 "/>
    <s v="Spanish I 06101"/>
    <s v="Foreign Languages"/>
    <m/>
    <m/>
    <m/>
    <m/>
    <n v="3"/>
    <n v="0"/>
    <n v="2"/>
    <n v="1"/>
    <n v="0"/>
    <x v="0"/>
    <x v="34"/>
  </r>
  <r>
    <s v="27401"/>
    <x v="46"/>
    <s v="2681"/>
    <s v="Peninsula High School"/>
    <s v="9 "/>
    <s v="12"/>
    <s v="P"/>
    <s v="FL303"/>
    <s v="SPANISH 1"/>
    <s v="06101 "/>
    <s v="Spanish I 06101"/>
    <s v="Foreign Languages"/>
    <m/>
    <m/>
    <m/>
    <m/>
    <n v="157"/>
    <n v="11"/>
    <n v="119"/>
    <n v="27"/>
    <n v="0"/>
    <x v="0"/>
    <x v="34"/>
  </r>
  <r>
    <s v="27401"/>
    <x v="46"/>
    <s v="2681"/>
    <s v="Peninsula High School"/>
    <s v="9 "/>
    <s v="12"/>
    <s v="P"/>
    <s v="OFL301"/>
    <s v="SPANISH 1 S1"/>
    <s v="06101 "/>
    <s v="Spanish I 06101"/>
    <s v="Foreign Languages"/>
    <m/>
    <m/>
    <m/>
    <m/>
    <n v="1"/>
    <n v="1"/>
    <n v="0"/>
    <n v="0"/>
    <n v="0"/>
    <x v="0"/>
    <x v="34"/>
  </r>
  <r>
    <s v="27401"/>
    <x v="46"/>
    <s v="2681"/>
    <s v="Peninsula High School"/>
    <s v="9 "/>
    <s v="12"/>
    <s v="P"/>
    <s v="FL701"/>
    <s v="SPANISH I"/>
    <s v="06101 "/>
    <s v="Spanish I 06101"/>
    <s v="Foreign Languages"/>
    <m/>
    <m/>
    <m/>
    <s v="Y"/>
    <n v="5"/>
    <n v="1"/>
    <n v="2"/>
    <n v="1"/>
    <n v="1"/>
    <x v="1"/>
    <x v="34"/>
  </r>
  <r>
    <s v="12110"/>
    <x v="218"/>
    <s v="2241"/>
    <s v="Pomeroy Jr Sr High School"/>
    <s v="7 "/>
    <s v="12"/>
    <s v="P"/>
    <s v="SPN101"/>
    <s v="SPANISH 1 S1"/>
    <s v="06101 "/>
    <s v="Spanish I 06101"/>
    <s v="Foreign Languages"/>
    <m/>
    <m/>
    <m/>
    <m/>
    <n v="20"/>
    <n v="0"/>
    <n v="20"/>
    <n v="0"/>
    <n v="0"/>
    <x v="0"/>
    <x v="34"/>
  </r>
  <r>
    <s v="12110"/>
    <x v="218"/>
    <s v="2241"/>
    <s v="Pomeroy Jr Sr High School"/>
    <s v="7 "/>
    <s v="12"/>
    <s v="P"/>
    <s v="SPN102"/>
    <s v="SPANISH 1 S2"/>
    <s v="06101 "/>
    <s v="Spanish I 06101"/>
    <s v="Foreign Languages"/>
    <m/>
    <m/>
    <m/>
    <m/>
    <n v="20"/>
    <n v="0"/>
    <n v="20"/>
    <n v="0"/>
    <n v="0"/>
    <x v="0"/>
    <x v="34"/>
  </r>
  <r>
    <s v="05121"/>
    <x v="5"/>
    <s v="2908"/>
    <s v="Port Angeles High School"/>
    <s v="9 "/>
    <s v="12"/>
    <s v="P"/>
    <s v="LANS12"/>
    <s v="SPANISH 1"/>
    <s v="06101 "/>
    <s v="Spanish I 06101"/>
    <s v="Miscellaneous"/>
    <m/>
    <m/>
    <m/>
    <m/>
    <n v="149"/>
    <n v="109"/>
    <n v="21"/>
    <n v="19"/>
    <n v="0"/>
    <x v="0"/>
    <x v="34"/>
  </r>
  <r>
    <s v="05121"/>
    <x v="5"/>
    <s v="2908"/>
    <s v="Port Angeles High School"/>
    <s v="9 "/>
    <s v="12"/>
    <s v="P"/>
    <s v="LANS11"/>
    <s v="SPANISH 1"/>
    <s v="06101 "/>
    <s v="Spanish I 06101"/>
    <s v="Miscellaneous"/>
    <m/>
    <m/>
    <m/>
    <m/>
    <n v="175"/>
    <n v="126"/>
    <n v="26"/>
    <n v="22"/>
    <n v="1"/>
    <x v="0"/>
    <x v="34"/>
  </r>
  <r>
    <s v="16050"/>
    <x v="87"/>
    <s v="2503"/>
    <s v="Port Townsend High School"/>
    <s v="9 "/>
    <s v="12"/>
    <s v="P"/>
    <s v="ICE754"/>
    <s v="SPANISH 1"/>
    <s v="06101 "/>
    <s v="Spanish I 06101"/>
    <s v="Foreign Languages"/>
    <m/>
    <m/>
    <m/>
    <m/>
    <n v="7"/>
    <n v="3"/>
    <n v="2"/>
    <n v="2"/>
    <n v="0"/>
    <x v="0"/>
    <x v="34"/>
  </r>
  <r>
    <s v="16050"/>
    <x v="87"/>
    <s v="2503"/>
    <s v="Port Townsend High School"/>
    <s v="9 "/>
    <s v="12"/>
    <s v="P"/>
    <s v="LAN103"/>
    <s v="SPANISH 1"/>
    <s v="06101 "/>
    <s v="Spanish I 06101"/>
    <s v="Foreign Languages"/>
    <m/>
    <m/>
    <m/>
    <m/>
    <n v="47"/>
    <n v="8"/>
    <n v="31"/>
    <n v="6"/>
    <n v="2"/>
    <x v="0"/>
    <x v="34"/>
  </r>
  <r>
    <s v="16050"/>
    <x v="87"/>
    <s v="2503"/>
    <s v="Port Townsend High School"/>
    <s v="9 "/>
    <s v="12"/>
    <s v="P"/>
    <s v="LAN100"/>
    <s v="SPANISH 1"/>
    <s v="06101 "/>
    <s v="Spanish I 06101"/>
    <s v="Foreign Languages"/>
    <m/>
    <m/>
    <m/>
    <m/>
    <n v="52"/>
    <n v="9"/>
    <n v="32"/>
    <n v="9"/>
    <n v="2"/>
    <x v="0"/>
    <x v="34"/>
  </r>
  <r>
    <s v="36402"/>
    <x v="145"/>
    <s v="5256"/>
    <s v="JUBILEE LEADERSHIP ACADEMY"/>
    <s v="8 "/>
    <s v="12"/>
    <s v="P"/>
    <s v="FL001"/>
    <s v="SPANISH 1"/>
    <s v="06101 "/>
    <s v="Spanish I 06101"/>
    <s v="Foreign Languages"/>
    <m/>
    <m/>
    <m/>
    <m/>
    <n v="2"/>
    <n v="1"/>
    <n v="0"/>
    <n v="0"/>
    <n v="1"/>
    <x v="0"/>
    <x v="34"/>
  </r>
  <r>
    <s v="36402"/>
    <x v="145"/>
    <s v="5256"/>
    <s v="JUBILEE LEADERSHIP ACADEMY"/>
    <s v="8 "/>
    <s v="12"/>
    <s v="P"/>
    <s v="FL102"/>
    <s v="SPANISH 1 SEM1"/>
    <s v="06101 "/>
    <s v="Spanish I 06101"/>
    <s v="Foreign Languages"/>
    <m/>
    <m/>
    <m/>
    <m/>
    <n v="2"/>
    <n v="0"/>
    <n v="0"/>
    <n v="2"/>
    <n v="0"/>
    <x v="0"/>
    <x v="34"/>
  </r>
  <r>
    <s v="36402"/>
    <x v="145"/>
    <s v="5256"/>
    <s v="JUBILEE LEADERSHIP ACADEMY"/>
    <s v="8 "/>
    <s v="12"/>
    <s v="P"/>
    <s v="FL103"/>
    <s v="SPANISH I"/>
    <s v="06101 "/>
    <s v="Spanish I 06101"/>
    <s v="Foreign Languages"/>
    <m/>
    <m/>
    <m/>
    <m/>
    <n v="1"/>
    <n v="0"/>
    <n v="0"/>
    <n v="1"/>
    <n v="0"/>
    <x v="0"/>
    <x v="34"/>
  </r>
  <r>
    <s v="36402"/>
    <x v="145"/>
    <s v="3575"/>
    <s v="Prescott Jr Sr High"/>
    <s v="7 "/>
    <s v="12"/>
    <s v="P"/>
    <s v="FLA101"/>
    <s v="SPANISH 1"/>
    <s v="06101 "/>
    <s v="Spanish I 06101"/>
    <s v="Foreign Languages"/>
    <m/>
    <m/>
    <m/>
    <m/>
    <n v="20"/>
    <n v="1"/>
    <n v="17"/>
    <n v="2"/>
    <n v="0"/>
    <x v="0"/>
    <x v="34"/>
  </r>
  <r>
    <s v="03116"/>
    <x v="125"/>
    <s v="2508"/>
    <s v="Prosser High School"/>
    <s v="9 "/>
    <s v="12"/>
    <s v="P"/>
    <s v="4010"/>
    <s v="SPANISH 1"/>
    <s v="06101 "/>
    <s v="Spanish I 06101"/>
    <s v="Foreign Languages"/>
    <m/>
    <m/>
    <m/>
    <m/>
    <n v="79"/>
    <n v="47"/>
    <n v="21"/>
    <n v="10"/>
    <n v="1"/>
    <x v="0"/>
    <x v="34"/>
  </r>
  <r>
    <s v="03116"/>
    <x v="125"/>
    <s v="2508"/>
    <s v="Prosser High School"/>
    <s v="9 "/>
    <s v="12"/>
    <s v="P"/>
    <s v="4010"/>
    <s v="SPANISH 1 ST SK"/>
    <s v="06101 "/>
    <s v="Spanish I 06101"/>
    <s v="Foreign Languages"/>
    <m/>
    <m/>
    <m/>
    <m/>
    <n v="2"/>
    <n v="0"/>
    <n v="2"/>
    <n v="0"/>
    <n v="0"/>
    <x v="0"/>
    <x v="34"/>
  </r>
  <r>
    <s v="38267"/>
    <x v="126"/>
    <s v="2499"/>
    <s v="Pullman High School"/>
    <s v="9 "/>
    <s v="12"/>
    <s v="P"/>
    <s v="SP10.2"/>
    <s v="SPANISH I"/>
    <s v="06101 "/>
    <s v="Spanish I 06101"/>
    <s v="Foreign Languages"/>
    <m/>
    <m/>
    <m/>
    <m/>
    <n v="50"/>
    <n v="22"/>
    <n v="25"/>
    <n v="3"/>
    <n v="0"/>
    <x v="0"/>
    <x v="34"/>
  </r>
  <r>
    <s v="38267"/>
    <x v="126"/>
    <s v="2499"/>
    <s v="Pullman High School"/>
    <s v="9 "/>
    <s v="12"/>
    <s v="P"/>
    <s v="SP10.1"/>
    <s v="SPANISH I"/>
    <s v="06101 "/>
    <s v="Spanish I 06101"/>
    <s v="Foreign Languages"/>
    <m/>
    <m/>
    <m/>
    <m/>
    <n v="56"/>
    <n v="22"/>
    <n v="29"/>
    <n v="5"/>
    <n v="0"/>
    <x v="0"/>
    <x v="34"/>
  </r>
  <r>
    <s v="27003"/>
    <x v="47"/>
    <s v="3447"/>
    <s v="Aylen Jr High"/>
    <s v="7 "/>
    <s v="9 "/>
    <s v="P"/>
    <s v="139612"/>
    <s v="Spanish I"/>
    <s v="06101 "/>
    <s v="Spanish I 06101"/>
    <s v="Foreign Languages"/>
    <m/>
    <m/>
    <m/>
    <m/>
    <n v="33"/>
    <n v="33"/>
    <n v="0"/>
    <n v="0"/>
    <n v="0"/>
    <x v="0"/>
    <x v="34"/>
  </r>
  <r>
    <s v="27003"/>
    <x v="47"/>
    <s v="3447"/>
    <s v="Aylen Jr High"/>
    <s v="7 "/>
    <s v="9 "/>
    <s v="P"/>
    <s v="139611"/>
    <s v="Spanish I"/>
    <s v="06101 "/>
    <s v="Spanish I 06101"/>
    <s v="Foreign Languages"/>
    <m/>
    <m/>
    <m/>
    <m/>
    <n v="33"/>
    <n v="33"/>
    <n v="0"/>
    <n v="0"/>
    <n v="0"/>
    <x v="0"/>
    <x v="34"/>
  </r>
  <r>
    <s v="27003"/>
    <x v="47"/>
    <s v="3750"/>
    <s v="Ballou Jr High"/>
    <s v="7 "/>
    <s v="9 "/>
    <s v="P"/>
    <s v="139611"/>
    <s v="Spanish I"/>
    <s v="06101 "/>
    <s v="Spanish I 06101"/>
    <s v="Foreign Languages"/>
    <m/>
    <m/>
    <m/>
    <m/>
    <n v="70"/>
    <n v="70"/>
    <n v="0"/>
    <n v="0"/>
    <n v="0"/>
    <x v="0"/>
    <x v="34"/>
  </r>
  <r>
    <s v="27003"/>
    <x v="47"/>
    <s v="3750"/>
    <s v="Ballou Jr High"/>
    <s v="7 "/>
    <s v="9 "/>
    <s v="P"/>
    <s v="139612"/>
    <s v="Spanish I"/>
    <s v="06101 "/>
    <s v="Spanish I 06101"/>
    <s v="Foreign Languages"/>
    <m/>
    <m/>
    <m/>
    <m/>
    <n v="72"/>
    <n v="72"/>
    <n v="0"/>
    <n v="0"/>
    <n v="0"/>
    <x v="0"/>
    <x v="34"/>
  </r>
  <r>
    <s v="27003"/>
    <x v="47"/>
    <s v="2575"/>
    <s v="Edgemont Jr High"/>
    <s v="7 "/>
    <s v="9 "/>
    <s v="P"/>
    <s v="139612"/>
    <s v="Spanish I"/>
    <s v="06101 "/>
    <s v="Spanish I 06101"/>
    <s v="Foreign Languages"/>
    <m/>
    <m/>
    <m/>
    <m/>
    <n v="61"/>
    <n v="61"/>
    <n v="0"/>
    <n v="0"/>
    <n v="0"/>
    <x v="0"/>
    <x v="34"/>
  </r>
  <r>
    <s v="27003"/>
    <x v="47"/>
    <s v="2575"/>
    <s v="Edgemont Jr High"/>
    <s v="7 "/>
    <s v="9 "/>
    <s v="P"/>
    <s v="139611"/>
    <s v="Spanish I"/>
    <s v="06101 "/>
    <s v="Spanish I 06101"/>
    <s v="Foreign Languages"/>
    <m/>
    <m/>
    <m/>
    <m/>
    <n v="68"/>
    <n v="68"/>
    <n v="0"/>
    <n v="0"/>
    <n v="0"/>
    <x v="0"/>
    <x v="34"/>
  </r>
  <r>
    <s v="27003"/>
    <x v="47"/>
    <s v="4540"/>
    <s v="Emerald Ridge High School"/>
    <s v="10"/>
    <s v="12"/>
    <s v="P"/>
    <s v="SPAN121"/>
    <s v="Spanish 1"/>
    <s v="06101 "/>
    <s v="Spanish I 06101"/>
    <s v="Foreign Languages"/>
    <m/>
    <m/>
    <m/>
    <m/>
    <n v="1"/>
    <n v="0"/>
    <n v="0"/>
    <n v="0"/>
    <n v="1"/>
    <x v="0"/>
    <x v="34"/>
  </r>
  <r>
    <s v="27003"/>
    <x v="47"/>
    <s v="4540"/>
    <s v="Emerald Ridge High School"/>
    <s v="10"/>
    <s v="12"/>
    <s v="P"/>
    <s v="139612"/>
    <s v="Spanish I"/>
    <s v="06101 "/>
    <s v="Spanish I 06101"/>
    <s v="Foreign Languages"/>
    <m/>
    <m/>
    <m/>
    <m/>
    <n v="132"/>
    <n v="0"/>
    <n v="96"/>
    <n v="33"/>
    <n v="3"/>
    <x v="0"/>
    <x v="34"/>
  </r>
  <r>
    <s v="27003"/>
    <x v="47"/>
    <s v="4540"/>
    <s v="Emerald Ridge High School"/>
    <s v="10"/>
    <s v="12"/>
    <s v="P"/>
    <s v="139611"/>
    <s v="Spanish I"/>
    <s v="06101 "/>
    <s v="Spanish I 06101"/>
    <s v="Foreign Languages"/>
    <m/>
    <m/>
    <m/>
    <m/>
    <n v="138"/>
    <n v="0"/>
    <n v="100"/>
    <n v="34"/>
    <n v="4"/>
    <x v="0"/>
    <x v="34"/>
  </r>
  <r>
    <s v="27003"/>
    <x v="47"/>
    <s v="4540"/>
    <s v="Emerald Ridge High School"/>
    <s v="10"/>
    <s v="12"/>
    <s v="P"/>
    <s v="SPAN121"/>
    <s v="Spanish I"/>
    <s v="06101 "/>
    <s v="Spanish I 06101"/>
    <s v="Foreign Languages"/>
    <m/>
    <m/>
    <m/>
    <m/>
    <n v="5"/>
    <n v="0"/>
    <n v="0"/>
    <n v="3"/>
    <n v="2"/>
    <x v="0"/>
    <x v="34"/>
  </r>
  <r>
    <s v="27003"/>
    <x v="47"/>
    <s v="4183"/>
    <s v="Ferrucci Jr High"/>
    <s v="7 "/>
    <s v="9 "/>
    <s v="P"/>
    <s v="139612"/>
    <s v="Spanish I"/>
    <s v="06101 "/>
    <s v="Spanish I 06101"/>
    <s v="Foreign Languages"/>
    <m/>
    <m/>
    <m/>
    <m/>
    <n v="56"/>
    <n v="56"/>
    <n v="0"/>
    <n v="0"/>
    <n v="0"/>
    <x v="0"/>
    <x v="34"/>
  </r>
  <r>
    <s v="27003"/>
    <x v="47"/>
    <s v="4183"/>
    <s v="Ferrucci Jr High"/>
    <s v="7 "/>
    <s v="9 "/>
    <s v="P"/>
    <s v="139611"/>
    <s v="Spanish I"/>
    <s v="06101 "/>
    <s v="Spanish I 06101"/>
    <s v="Foreign Languages"/>
    <m/>
    <m/>
    <m/>
    <m/>
    <n v="64"/>
    <n v="64"/>
    <n v="0"/>
    <n v="0"/>
    <n v="0"/>
    <x v="0"/>
    <x v="34"/>
  </r>
  <r>
    <s v="27003"/>
    <x v="47"/>
    <s v="3052"/>
    <s v="Kalles Junior High"/>
    <s v="7 "/>
    <s v="9 "/>
    <s v="P"/>
    <s v="139612"/>
    <s v="Spanish I"/>
    <s v="06101 "/>
    <s v="Spanish I 06101"/>
    <s v="Foreign Languages"/>
    <m/>
    <m/>
    <m/>
    <m/>
    <n v="37"/>
    <n v="37"/>
    <n v="0"/>
    <n v="0"/>
    <n v="0"/>
    <x v="0"/>
    <x v="34"/>
  </r>
  <r>
    <s v="27003"/>
    <x v="47"/>
    <s v="3052"/>
    <s v="Kalles Junior High"/>
    <s v="7 "/>
    <s v="9 "/>
    <s v="P"/>
    <s v="139611"/>
    <s v="Spanish I"/>
    <s v="06101 "/>
    <s v="Spanish I 06101"/>
    <s v="Foreign Languages"/>
    <m/>
    <m/>
    <m/>
    <m/>
    <n v="42"/>
    <n v="42"/>
    <n v="0"/>
    <n v="0"/>
    <n v="0"/>
    <x v="0"/>
    <x v="34"/>
  </r>
  <r>
    <s v="27003"/>
    <x v="47"/>
    <s v="1640"/>
    <s v="Phoenix Program"/>
    <s v="K "/>
    <s v="12"/>
    <s v="A"/>
    <s v="13961V"/>
    <s v="Spanish I A"/>
    <s v="06101 "/>
    <s v="Spanish I 06101"/>
    <s v="Foreign Languages"/>
    <m/>
    <m/>
    <m/>
    <m/>
    <n v="3"/>
    <n v="0"/>
    <n v="0"/>
    <n v="1"/>
    <n v="2"/>
    <x v="0"/>
    <x v="34"/>
  </r>
  <r>
    <s v="27003"/>
    <x v="47"/>
    <s v="1640"/>
    <s v="Phoenix Program"/>
    <s v="K "/>
    <s v="12"/>
    <s v="A"/>
    <s v="13961V"/>
    <s v="Spanish I B"/>
    <s v="06101 "/>
    <s v="Spanish I 06101"/>
    <s v="Foreign Languages"/>
    <m/>
    <m/>
    <m/>
    <m/>
    <n v="2"/>
    <n v="0"/>
    <n v="0"/>
    <n v="1"/>
    <n v="1"/>
    <x v="0"/>
    <x v="34"/>
  </r>
  <r>
    <s v="27003"/>
    <x v="47"/>
    <s v="2125"/>
    <s v="Puyallup High School"/>
    <s v="10"/>
    <s v="12"/>
    <s v="P"/>
    <s v="139611"/>
    <s v="Spanish I"/>
    <s v="06101 "/>
    <s v="Spanish I 06101"/>
    <s v="Foreign Languages"/>
    <m/>
    <m/>
    <m/>
    <m/>
    <n v="185"/>
    <n v="0"/>
    <n v="161"/>
    <n v="23"/>
    <n v="1"/>
    <x v="0"/>
    <x v="34"/>
  </r>
  <r>
    <s v="27003"/>
    <x v="47"/>
    <s v="2125"/>
    <s v="Puyallup High School"/>
    <s v="10"/>
    <s v="12"/>
    <s v="P"/>
    <s v="139612"/>
    <s v="Spanish I"/>
    <s v="06101 "/>
    <s v="Spanish I 06101"/>
    <s v="Foreign Languages"/>
    <m/>
    <m/>
    <m/>
    <m/>
    <n v="174"/>
    <n v="0"/>
    <n v="154"/>
    <n v="19"/>
    <n v="1"/>
    <x v="0"/>
    <x v="34"/>
  </r>
  <r>
    <s v="27003"/>
    <x v="47"/>
    <s v="2125"/>
    <s v="Puyallup High School"/>
    <s v="10"/>
    <s v="12"/>
    <s v="P"/>
    <s v="SPAN121"/>
    <s v="Spanish I"/>
    <s v="06101 "/>
    <s v="Spanish I 06101"/>
    <s v="Foreign Languages"/>
    <m/>
    <m/>
    <m/>
    <m/>
    <n v="12"/>
    <n v="0"/>
    <n v="0"/>
    <n v="6"/>
    <n v="6"/>
    <x v="0"/>
    <x v="34"/>
  </r>
  <r>
    <s v="27003"/>
    <x v="47"/>
    <s v="3645"/>
    <s v="Rogers High School"/>
    <s v="10"/>
    <s v="12"/>
    <s v="P"/>
    <s v="139611"/>
    <s v="Spanish I"/>
    <s v="06101 "/>
    <s v="Spanish I 06101"/>
    <s v="Foreign Languages"/>
    <m/>
    <m/>
    <m/>
    <m/>
    <n v="153"/>
    <n v="0"/>
    <n v="127"/>
    <n v="24"/>
    <n v="2"/>
    <x v="0"/>
    <x v="34"/>
  </r>
  <r>
    <s v="27003"/>
    <x v="47"/>
    <s v="3645"/>
    <s v="Rogers High School"/>
    <s v="10"/>
    <s v="12"/>
    <s v="P"/>
    <s v="139612"/>
    <s v="Spanish I"/>
    <s v="06101 "/>
    <s v="Spanish I 06101"/>
    <s v="Foreign Languages"/>
    <m/>
    <m/>
    <m/>
    <m/>
    <n v="150"/>
    <n v="0"/>
    <n v="125"/>
    <n v="23"/>
    <n v="2"/>
    <x v="0"/>
    <x v="34"/>
  </r>
  <r>
    <s v="27003"/>
    <x v="47"/>
    <s v="3645"/>
    <s v="Rogers High School"/>
    <s v="10"/>
    <s v="12"/>
    <s v="P"/>
    <s v="SPAN121"/>
    <s v="Spanish I"/>
    <s v="06101 "/>
    <s v="Spanish I 06101"/>
    <s v="Foreign Languages"/>
    <m/>
    <m/>
    <m/>
    <m/>
    <n v="11"/>
    <n v="0"/>
    <n v="0"/>
    <n v="6"/>
    <n v="5"/>
    <x v="0"/>
    <x v="34"/>
  </r>
  <r>
    <s v="27003"/>
    <x v="47"/>
    <s v="4443"/>
    <s v="Stahl Junior High"/>
    <s v="7 "/>
    <s v="9 "/>
    <s v="P"/>
    <s v="139611"/>
    <s v="Spanish I"/>
    <s v="06101 "/>
    <s v="Spanish I 06101"/>
    <s v="Foreign Languages"/>
    <m/>
    <m/>
    <m/>
    <m/>
    <n v="69"/>
    <n v="69"/>
    <n v="0"/>
    <n v="0"/>
    <n v="0"/>
    <x v="0"/>
    <x v="34"/>
  </r>
  <r>
    <s v="27003"/>
    <x v="47"/>
    <s v="4443"/>
    <s v="Stahl Junior High"/>
    <s v="7 "/>
    <s v="9 "/>
    <s v="P"/>
    <s v="139612"/>
    <s v="Spanish I"/>
    <s v="06101 "/>
    <s v="Spanish I 06101"/>
    <s v="Foreign Languages"/>
    <m/>
    <m/>
    <m/>
    <m/>
    <n v="62"/>
    <n v="62"/>
    <n v="0"/>
    <n v="0"/>
    <n v="0"/>
    <x v="0"/>
    <x v="34"/>
  </r>
  <r>
    <s v="27003"/>
    <x v="47"/>
    <s v="3972"/>
    <s v="Walker High School"/>
    <s v="8 "/>
    <s v="12"/>
    <s v="A"/>
    <s v="SPAN121"/>
    <s v="Spanish I"/>
    <s v="06101 "/>
    <s v="Spanish I 06101"/>
    <s v="Foreign Languages"/>
    <m/>
    <m/>
    <m/>
    <m/>
    <n v="8"/>
    <n v="0"/>
    <n v="0"/>
    <n v="6"/>
    <n v="2"/>
    <x v="0"/>
    <x v="34"/>
  </r>
  <r>
    <s v="27003"/>
    <x v="47"/>
    <s v="3972"/>
    <s v="Walker High School"/>
    <s v="8 "/>
    <s v="12"/>
    <s v="A"/>
    <s v="13961V"/>
    <s v="Spanish I A"/>
    <s v="06101 "/>
    <s v="Spanish I 06101"/>
    <s v="Foreign Languages"/>
    <m/>
    <m/>
    <m/>
    <m/>
    <n v="1"/>
    <n v="0"/>
    <n v="0"/>
    <n v="0"/>
    <n v="1"/>
    <x v="0"/>
    <x v="34"/>
  </r>
  <r>
    <s v="27003"/>
    <x v="47"/>
    <s v="3972"/>
    <s v="Walker High School"/>
    <s v="8 "/>
    <s v="12"/>
    <s v="A"/>
    <s v="13961V"/>
    <s v="Spanish I B"/>
    <s v="06101 "/>
    <s v="Spanish I 06101"/>
    <s v="Foreign Languages"/>
    <m/>
    <m/>
    <m/>
    <m/>
    <n v="1"/>
    <n v="0"/>
    <n v="0"/>
    <n v="0"/>
    <n v="1"/>
    <x v="0"/>
    <x v="34"/>
  </r>
  <r>
    <s v="16048"/>
    <x v="127"/>
    <s v="5081"/>
    <s v="Crossroads Community School"/>
    <s v="10"/>
    <s v="12"/>
    <s v="A"/>
    <s v="SPAN"/>
    <s v="SPANISH"/>
    <s v="06101 "/>
    <s v="Spanish I 06101"/>
    <s v="Foreign Languages"/>
    <m/>
    <m/>
    <m/>
    <m/>
    <n v="1"/>
    <n v="0"/>
    <n v="0"/>
    <n v="1"/>
    <n v="0"/>
    <x v="0"/>
    <x v="34"/>
  </r>
  <r>
    <s v="16048"/>
    <x v="127"/>
    <s v="5081"/>
    <s v="Crossroads Community School"/>
    <s v="10"/>
    <s v="12"/>
    <s v="A"/>
    <s v="SPAN"/>
    <s v="SPANISH/CONVERSATIONAL"/>
    <s v="06101 "/>
    <s v="Spanish I 06101"/>
    <s v="Foreign Languages"/>
    <m/>
    <m/>
    <m/>
    <m/>
    <n v="1"/>
    <n v="0"/>
    <n v="0"/>
    <n v="1"/>
    <n v="0"/>
    <x v="0"/>
    <x v="34"/>
  </r>
  <r>
    <s v="16048"/>
    <x v="127"/>
    <s v="2474"/>
    <s v="Quilcene High And Elementary"/>
    <s v="PK"/>
    <s v="12"/>
    <s v="P"/>
    <s v="FOR600"/>
    <s v="SPANISH I"/>
    <s v="06101 "/>
    <s v="Spanish I 06101"/>
    <s v="Foreign Languages"/>
    <m/>
    <m/>
    <m/>
    <m/>
    <n v="12"/>
    <n v="6"/>
    <n v="5"/>
    <n v="0"/>
    <n v="1"/>
    <x v="0"/>
    <x v="34"/>
  </r>
  <r>
    <s v="05402"/>
    <x v="48"/>
    <s v="1671"/>
    <s v="District Run Home School"/>
    <s v="K "/>
    <s v="12"/>
    <s v="A"/>
    <s v="SPA900"/>
    <s v="SPANISH I"/>
    <s v="06101 "/>
    <s v="Spanish I 06101"/>
    <s v="Foreign Languages"/>
    <m/>
    <m/>
    <m/>
    <m/>
    <n v="3"/>
    <n v="0"/>
    <n v="0"/>
    <n v="3"/>
    <n v="0"/>
    <x v="0"/>
    <x v="34"/>
  </r>
  <r>
    <s v="05402"/>
    <x v="48"/>
    <s v="2349"/>
    <s v="Forks High School"/>
    <s v="9 "/>
    <s v="12"/>
    <s v="P"/>
    <s v="SPA190"/>
    <s v="SPANISH 1"/>
    <s v="06101 "/>
    <s v="Spanish I 06101"/>
    <s v="Foreign Languages"/>
    <m/>
    <m/>
    <m/>
    <m/>
    <n v="4"/>
    <n v="1"/>
    <n v="0"/>
    <n v="1"/>
    <n v="2"/>
    <x v="0"/>
    <x v="34"/>
  </r>
  <r>
    <s v="05402"/>
    <x v="48"/>
    <s v="2349"/>
    <s v="Forks High School"/>
    <s v="9 "/>
    <s v="12"/>
    <s v="P"/>
    <s v="EDU701"/>
    <s v="SPANISH 1"/>
    <s v="06101 "/>
    <s v="Spanish I 06101"/>
    <s v="Foreign Languages"/>
    <m/>
    <m/>
    <m/>
    <m/>
    <n v="59"/>
    <n v="7"/>
    <n v="21"/>
    <n v="28"/>
    <n v="3"/>
    <x v="0"/>
    <x v="34"/>
  </r>
  <r>
    <s v="05402"/>
    <x v="48"/>
    <s v="5071"/>
    <s v="Insight School of Washington"/>
    <s v="9 "/>
    <s v="12"/>
    <s v="5"/>
    <s v="SPN110a"/>
    <s v="Spanish I A"/>
    <s v="06101 "/>
    <s v="Spanish I 06101"/>
    <s v="Foreign Languages"/>
    <m/>
    <m/>
    <m/>
    <m/>
    <n v="151"/>
    <n v="42"/>
    <n v="46"/>
    <n v="49"/>
    <n v="14"/>
    <x v="0"/>
    <x v="34"/>
  </r>
  <r>
    <s v="05402"/>
    <x v="48"/>
    <s v="5071"/>
    <s v="Insight School of Washington"/>
    <s v="9 "/>
    <s v="12"/>
    <s v="5"/>
    <s v="SPN110c"/>
    <s v="Spanish I A CR"/>
    <s v="06101 "/>
    <s v="Spanish I 06101"/>
    <s v="Foreign Languages"/>
    <m/>
    <m/>
    <m/>
    <m/>
    <n v="19"/>
    <n v="6"/>
    <n v="5"/>
    <n v="5"/>
    <n v="3"/>
    <x v="0"/>
    <x v="34"/>
  </r>
  <r>
    <s v="05402"/>
    <x v="48"/>
    <s v="5071"/>
    <s v="Insight School of Washington"/>
    <s v="9 "/>
    <s v="12"/>
    <s v="5"/>
    <s v="SPN111b"/>
    <s v="Spanish I B"/>
    <s v="06101 "/>
    <s v="Spanish I 06101"/>
    <s v="Foreign Languages"/>
    <m/>
    <m/>
    <m/>
    <m/>
    <n v="120"/>
    <n v="33"/>
    <n v="45"/>
    <n v="37"/>
    <n v="5"/>
    <x v="0"/>
    <x v="34"/>
  </r>
  <r>
    <s v="13144"/>
    <x v="219"/>
    <s v="3088"/>
    <s v="Quincy High School"/>
    <s v="9 "/>
    <s v="12"/>
    <s v="P"/>
    <s v="SPN200"/>
    <s v="SPANISH 1"/>
    <s v="06101 "/>
    <s v="Spanish I 06101"/>
    <s v="Foreign Languages"/>
    <m/>
    <m/>
    <m/>
    <m/>
    <n v="229"/>
    <n v="94"/>
    <n v="87"/>
    <n v="39"/>
    <n v="9"/>
    <x v="0"/>
    <x v="34"/>
  </r>
  <r>
    <s v="13144"/>
    <x v="219"/>
    <s v="1506"/>
    <s v="Quincy High Tech High"/>
    <s v="9 "/>
    <s v="12"/>
    <s v="A"/>
    <s v="HTF250"/>
    <s v="SPANISH 1A"/>
    <s v="06101 "/>
    <s v="Spanish I 06101"/>
    <s v="Foreign Languages"/>
    <m/>
    <m/>
    <m/>
    <m/>
    <n v="4"/>
    <n v="0"/>
    <n v="0"/>
    <n v="0"/>
    <n v="4"/>
    <x v="0"/>
    <x v="34"/>
  </r>
  <r>
    <s v="13144"/>
    <x v="219"/>
    <s v="1506"/>
    <s v="Quincy High Tech High"/>
    <s v="9 "/>
    <s v="12"/>
    <s v="A"/>
    <s v="HTF251"/>
    <s v="SPANISH 1B"/>
    <s v="06101 "/>
    <s v="Spanish I 06101"/>
    <s v="Foreign Languages"/>
    <m/>
    <m/>
    <m/>
    <m/>
    <n v="1"/>
    <n v="0"/>
    <n v="0"/>
    <n v="0"/>
    <n v="1"/>
    <x v="0"/>
    <x v="34"/>
  </r>
  <r>
    <s v="34307"/>
    <x v="220"/>
    <s v="2468"/>
    <s v="Rainier Senior High School"/>
    <s v="9 "/>
    <s v="12"/>
    <s v="P"/>
    <s v="FOR100"/>
    <s v="SPANISH 1"/>
    <s v="06101 "/>
    <s v="Spanish I 06101"/>
    <s v="Foreign Languages"/>
    <m/>
    <m/>
    <m/>
    <m/>
    <n v="51"/>
    <n v="20"/>
    <n v="16"/>
    <n v="14"/>
    <n v="1"/>
    <x v="0"/>
    <x v="34"/>
  </r>
  <r>
    <s v="25116"/>
    <x v="49"/>
    <s v="1902"/>
    <s v="Raymond Home Link School"/>
    <s v="K "/>
    <s v="12"/>
    <s v="5"/>
    <s v="06101"/>
    <s v="SPANISH I"/>
    <s v="06101 "/>
    <s v="Spanish I 06101"/>
    <s v="Foreign Languages"/>
    <m/>
    <m/>
    <m/>
    <m/>
    <n v="5"/>
    <n v="4"/>
    <n v="1"/>
    <n v="0"/>
    <n v="0"/>
    <x v="0"/>
    <x v="34"/>
  </r>
  <r>
    <s v="25116"/>
    <x v="49"/>
    <s v="1902"/>
    <s v="Raymond Home Link School"/>
    <s v="K "/>
    <s v="12"/>
    <s v="5"/>
    <s v="06101"/>
    <s v="SPANISH I"/>
    <s v="06101 "/>
    <s v="Spanish I 06101"/>
    <s v="Foreign Languages"/>
    <m/>
    <m/>
    <m/>
    <m/>
    <n v="3"/>
    <n v="2"/>
    <n v="0"/>
    <n v="1"/>
    <n v="0"/>
    <x v="0"/>
    <x v="34"/>
  </r>
  <r>
    <s v="25116"/>
    <x v="49"/>
    <s v="2357"/>
    <s v="Raymond Jr Sr High School"/>
    <s v="7 "/>
    <s v="12"/>
    <s v="P"/>
    <s v="06101"/>
    <s v="SPANISH I"/>
    <s v="06101 "/>
    <s v="Spanish I 06101"/>
    <s v="Foreign Languages"/>
    <m/>
    <m/>
    <m/>
    <m/>
    <n v="22"/>
    <n v="2"/>
    <n v="17"/>
    <n v="3"/>
    <n v="0"/>
    <x v="0"/>
    <x v="34"/>
  </r>
  <r>
    <s v="22009"/>
    <x v="221"/>
    <s v="2478"/>
    <s v="Reardan Middle-Senior High School"/>
    <s v="7 "/>
    <s v="12"/>
    <s v="P"/>
    <s v="SPA501"/>
    <s v="SPANISH I"/>
    <s v="06101 "/>
    <s v="Spanish I 06101"/>
    <s v="Foreign Languages"/>
    <m/>
    <m/>
    <m/>
    <m/>
    <n v="45"/>
    <n v="3"/>
    <n v="30"/>
    <n v="11"/>
    <n v="1"/>
    <x v="0"/>
    <x v="34"/>
  </r>
  <r>
    <s v="17403"/>
    <x v="128"/>
    <s v="3630"/>
    <s v="Hazen Senior High School"/>
    <s v="9 "/>
    <s v="12"/>
    <s v="P"/>
    <s v="ZWL908"/>
    <s v="SPANISH 1-2"/>
    <s v="06101 "/>
    <s v="Spanish I 06101"/>
    <s v="Foreign Languages"/>
    <m/>
    <m/>
    <m/>
    <m/>
    <n v="120"/>
    <n v="42"/>
    <n v="60"/>
    <n v="16"/>
    <n v="2"/>
    <x v="0"/>
    <x v="34"/>
  </r>
  <r>
    <s v="17403"/>
    <x v="128"/>
    <s v="3630"/>
    <s v="Hazen Senior High School"/>
    <s v="9 "/>
    <s v="12"/>
    <s v="P"/>
    <s v="ZWL212"/>
    <s v="SPANISH UW 1-2"/>
    <s v="06101 "/>
    <s v="Spanish I 06101"/>
    <s v="Foreign Languages"/>
    <m/>
    <m/>
    <m/>
    <m/>
    <n v="15"/>
    <n v="0"/>
    <n v="0"/>
    <n v="4"/>
    <n v="11"/>
    <x v="0"/>
    <x v="34"/>
  </r>
  <r>
    <s v="17403"/>
    <x v="128"/>
    <s v="3741"/>
    <s v="Lindbergh Senior High School"/>
    <s v="9 "/>
    <s v="12"/>
    <s v="P"/>
    <s v="ZWL908"/>
    <s v="SPANISH 1-2"/>
    <s v="06101 "/>
    <s v="Spanish I 06101"/>
    <s v="Foreign Languages"/>
    <m/>
    <m/>
    <m/>
    <m/>
    <n v="104"/>
    <n v="40"/>
    <n v="41"/>
    <n v="21"/>
    <n v="2"/>
    <x v="0"/>
    <x v="34"/>
  </r>
  <r>
    <s v="17403"/>
    <x v="128"/>
    <s v="2475"/>
    <s v="Renton Senior High School"/>
    <s v="9 "/>
    <s v="12"/>
    <s v="P"/>
    <s v="ZWL908"/>
    <s v="SPANISH 1-2"/>
    <s v="06101 "/>
    <s v="Spanish I 06101"/>
    <s v="Foreign Languages"/>
    <m/>
    <m/>
    <m/>
    <m/>
    <n v="138"/>
    <n v="3"/>
    <n v="70"/>
    <n v="61"/>
    <n v="4"/>
    <x v="0"/>
    <x v="34"/>
  </r>
  <r>
    <s v="17403"/>
    <x v="128"/>
    <s v="5282"/>
    <s v="SECONDARY LEARNING CENTER"/>
    <s v="6 "/>
    <s v="12"/>
    <s v="A"/>
    <s v="QZZ986"/>
    <s v="SPANISH 1"/>
    <s v="06101 "/>
    <s v="Spanish I 06101"/>
    <s v="Foreign Languages"/>
    <m/>
    <m/>
    <m/>
    <m/>
    <n v="1"/>
    <n v="0"/>
    <n v="0"/>
    <n v="1"/>
    <n v="0"/>
    <x v="0"/>
    <x v="34"/>
  </r>
  <r>
    <s v="17403"/>
    <x v="128"/>
    <s v="5282"/>
    <s v="SECONDARY LEARNING CENTER"/>
    <s v="6 "/>
    <s v="12"/>
    <s v="A"/>
    <s v="QWL702"/>
    <s v="SPANISH I"/>
    <s v="06101 "/>
    <s v="Spanish I 06101"/>
    <s v="Foreign Languages"/>
    <m/>
    <m/>
    <m/>
    <m/>
    <n v="1"/>
    <n v="0"/>
    <n v="0"/>
    <n v="0"/>
    <n v="1"/>
    <x v="0"/>
    <x v="34"/>
  </r>
  <r>
    <s v="10309"/>
    <x v="222"/>
    <s v="3579"/>
    <s v="Republic Senior High School"/>
    <s v="9 "/>
    <s v="12"/>
    <s v="P"/>
    <s v="SPN101"/>
    <s v="SPANISH I"/>
    <s v="06101 "/>
    <s v="Spanish I 06101"/>
    <s v="Foreign Languages"/>
    <m/>
    <m/>
    <m/>
    <m/>
    <n v="14"/>
    <n v="0"/>
    <n v="7"/>
    <n v="7"/>
    <n v="0"/>
    <x v="0"/>
    <x v="34"/>
  </r>
  <r>
    <s v="03400"/>
    <x v="100"/>
    <s v="3833"/>
    <s v="Hanford High School"/>
    <s v="9 "/>
    <s v="12"/>
    <s v="P"/>
    <s v="5420"/>
    <s v="Spanish 1"/>
    <s v="06101 "/>
    <s v="Spanish I 06101"/>
    <s v="Foreign Languages"/>
    <m/>
    <m/>
    <m/>
    <m/>
    <n v="190"/>
    <n v="123"/>
    <n v="50"/>
    <n v="16"/>
    <n v="1"/>
    <x v="0"/>
    <x v="34"/>
  </r>
  <r>
    <s v="03400"/>
    <x v="100"/>
    <s v="3833"/>
    <s v="Hanford High School"/>
    <s v="9 "/>
    <s v="12"/>
    <s v="P"/>
    <s v="5421"/>
    <s v="Spanish 1"/>
    <s v="06101 "/>
    <s v="Spanish I 06101"/>
    <s v="Foreign Languages"/>
    <m/>
    <m/>
    <m/>
    <m/>
    <n v="177"/>
    <n v="115"/>
    <n v="46"/>
    <n v="16"/>
    <n v="0"/>
    <x v="0"/>
    <x v="34"/>
  </r>
  <r>
    <s v="03400"/>
    <x v="100"/>
    <s v="3511"/>
    <s v="Richland High School"/>
    <s v="9 "/>
    <s v="12"/>
    <s v="P"/>
    <s v="5426"/>
    <s v="RS Spanish 1"/>
    <s v="06101 "/>
    <s v="Spanish I 06101"/>
    <s v="Foreign Languages"/>
    <m/>
    <m/>
    <m/>
    <m/>
    <n v="69"/>
    <n v="0"/>
    <n v="0"/>
    <n v="53"/>
    <n v="16"/>
    <x v="0"/>
    <x v="34"/>
  </r>
  <r>
    <s v="03400"/>
    <x v="100"/>
    <s v="3511"/>
    <s v="Richland High School"/>
    <s v="9 "/>
    <s v="12"/>
    <s v="P"/>
    <s v="5420"/>
    <s v="Spanish 1"/>
    <s v="06101 "/>
    <s v="Spanish I 06101"/>
    <s v="Foreign Languages"/>
    <m/>
    <m/>
    <m/>
    <m/>
    <n v="199"/>
    <n v="109"/>
    <n v="60"/>
    <n v="27"/>
    <n v="3"/>
    <x v="0"/>
    <x v="34"/>
  </r>
  <r>
    <s v="03400"/>
    <x v="100"/>
    <s v="3511"/>
    <s v="Richland High School"/>
    <s v="9 "/>
    <s v="12"/>
    <s v="P"/>
    <s v="5421"/>
    <s v="Spanish 1"/>
    <s v="06101 "/>
    <s v="Spanish I 06101"/>
    <s v="Foreign Languages"/>
    <m/>
    <m/>
    <m/>
    <m/>
    <n v="186"/>
    <n v="101"/>
    <n v="56"/>
    <n v="26"/>
    <n v="3"/>
    <x v="0"/>
    <x v="34"/>
  </r>
  <r>
    <s v="06122"/>
    <x v="223"/>
    <s v="2390"/>
    <s v="Ridgefield High School"/>
    <s v="9 "/>
    <s v="12"/>
    <s v="P"/>
    <s v="FRL101"/>
    <s v="SPANISH 1 SEM 1"/>
    <s v="06101 "/>
    <s v="Spanish I 06101"/>
    <s v="Foreign Languages"/>
    <m/>
    <m/>
    <m/>
    <m/>
    <n v="131"/>
    <n v="44"/>
    <n v="76"/>
    <n v="10"/>
    <n v="1"/>
    <x v="0"/>
    <x v="34"/>
  </r>
  <r>
    <s v="06122"/>
    <x v="223"/>
    <s v="2390"/>
    <s v="Ridgefield High School"/>
    <s v="9 "/>
    <s v="12"/>
    <s v="P"/>
    <s v="FRL102"/>
    <s v="SPANISH 1 SEM 2"/>
    <s v="06101 "/>
    <s v="Spanish I 06101"/>
    <s v="Foreign Languages"/>
    <m/>
    <m/>
    <m/>
    <m/>
    <n v="124"/>
    <n v="43"/>
    <n v="72"/>
    <n v="8"/>
    <n v="1"/>
    <x v="0"/>
    <x v="34"/>
  </r>
  <r>
    <s v="06122"/>
    <x v="223"/>
    <s v="2390"/>
    <s v="Ridgefield High School"/>
    <s v="9 "/>
    <s v="12"/>
    <s v="P"/>
    <s v="FRL402"/>
    <s v="SPANISH 4 SEM 2"/>
    <s v="06101 "/>
    <s v="Spanish I 06101"/>
    <s v="Foreign Languages"/>
    <m/>
    <m/>
    <m/>
    <m/>
    <n v="2"/>
    <n v="0"/>
    <n v="0"/>
    <n v="0"/>
    <n v="2"/>
    <x v="0"/>
    <x v="34"/>
  </r>
  <r>
    <s v="01160"/>
    <x v="224"/>
    <s v="2132"/>
    <s v="Ritzville High School"/>
    <s v="9 "/>
    <s v="12"/>
    <s v="P"/>
    <s v="SPA1 A"/>
    <s v="SPANISH 1 A"/>
    <s v="06101 "/>
    <s v="Spanish I 06101"/>
    <s v="Foreign Languages"/>
    <m/>
    <m/>
    <m/>
    <m/>
    <n v="11"/>
    <n v="0"/>
    <n v="11"/>
    <n v="0"/>
    <n v="0"/>
    <x v="0"/>
    <x v="34"/>
  </r>
  <r>
    <s v="01160"/>
    <x v="224"/>
    <s v="2132"/>
    <s v="Ritzville High School"/>
    <s v="9 "/>
    <s v="12"/>
    <s v="P"/>
    <s v="SPA1 B"/>
    <s v="SPANISH 1 B"/>
    <s v="06101 "/>
    <s v="Spanish I 06101"/>
    <s v="Foreign Languages"/>
    <m/>
    <m/>
    <m/>
    <m/>
    <n v="11"/>
    <n v="0"/>
    <n v="11"/>
    <n v="0"/>
    <n v="0"/>
    <x v="0"/>
    <x v="34"/>
  </r>
  <r>
    <s v="32416"/>
    <x v="129"/>
    <s v="4228"/>
    <s v="Riverside High School"/>
    <s v="9 "/>
    <s v="12"/>
    <s v="P"/>
    <s v="WLA100"/>
    <s v="Spanish 1"/>
    <s v="06101 "/>
    <s v="Spanish I 06101"/>
    <s v="Foreign Languages"/>
    <m/>
    <m/>
    <m/>
    <m/>
    <n v="46"/>
    <n v="18"/>
    <n v="17"/>
    <n v="11"/>
    <n v="0"/>
    <x v="0"/>
    <x v="34"/>
  </r>
  <r>
    <s v="32416"/>
    <x v="129"/>
    <s v="4228"/>
    <s v="Riverside High School"/>
    <s v="9 "/>
    <s v="12"/>
    <s v="P"/>
    <s v="WLA101"/>
    <s v="Spanish 1"/>
    <s v="06101 "/>
    <s v="Spanish I 06101"/>
    <s v="Foreign Languages"/>
    <m/>
    <m/>
    <m/>
    <m/>
    <n v="40"/>
    <n v="15"/>
    <n v="15"/>
    <n v="10"/>
    <n v="0"/>
    <x v="0"/>
    <x v="34"/>
  </r>
  <r>
    <s v="17407"/>
    <x v="50"/>
    <s v="3524"/>
    <s v="Cedarcrest High School"/>
    <s v="9 "/>
    <s v="12"/>
    <s v="P"/>
    <s v="SPA101"/>
    <s v="SPANISH I"/>
    <s v="06101 "/>
    <s v="Spanish I 06101"/>
    <s v="Foreign Languages"/>
    <m/>
    <m/>
    <m/>
    <m/>
    <n v="117"/>
    <n v="2"/>
    <n v="21"/>
    <n v="92"/>
    <n v="2"/>
    <x v="0"/>
    <x v="34"/>
  </r>
  <r>
    <s v="34401"/>
    <x v="88"/>
    <s v="4326"/>
    <s v="Rochester High School"/>
    <s v="9 "/>
    <s v="12"/>
    <s v="P"/>
    <s v="RSF200"/>
    <s v="RS-SPANISH I"/>
    <s v="06101 "/>
    <s v="Spanish I 06101"/>
    <s v="Foreign Languages"/>
    <m/>
    <m/>
    <m/>
    <m/>
    <n v="6"/>
    <n v="0"/>
    <n v="0"/>
    <n v="5"/>
    <n v="1"/>
    <x v="0"/>
    <x v="34"/>
  </r>
  <r>
    <s v="34401"/>
    <x v="88"/>
    <s v="4326"/>
    <s v="Rochester High School"/>
    <s v="9 "/>
    <s v="12"/>
    <s v="P"/>
    <s v="RSF200"/>
    <s v="RS-SPANISH II"/>
    <s v="06101 "/>
    <s v="Spanish I 06101"/>
    <s v="Foreign Languages"/>
    <m/>
    <m/>
    <m/>
    <m/>
    <n v="3"/>
    <n v="0"/>
    <n v="0"/>
    <n v="2"/>
    <n v="1"/>
    <x v="0"/>
    <x v="34"/>
  </r>
  <r>
    <s v="34401"/>
    <x v="88"/>
    <s v="4326"/>
    <s v="Rochester High School"/>
    <s v="9 "/>
    <s v="12"/>
    <s v="P"/>
    <s v="RSF200"/>
    <s v="RS-SPANISH III"/>
    <s v="06101 "/>
    <s v="Spanish I 06101"/>
    <s v="Foreign Languages"/>
    <m/>
    <m/>
    <m/>
    <m/>
    <n v="2"/>
    <n v="0"/>
    <n v="0"/>
    <n v="1"/>
    <n v="1"/>
    <x v="0"/>
    <x v="34"/>
  </r>
  <r>
    <s v="34401"/>
    <x v="88"/>
    <s v="4326"/>
    <s v="Rochester High School"/>
    <s v="9 "/>
    <s v="12"/>
    <s v="P"/>
    <s v="FLA203"/>
    <s v="SPANISH 1 B"/>
    <s v="06101 "/>
    <s v="Spanish I 06101"/>
    <s v="Foreign Languages"/>
    <m/>
    <m/>
    <m/>
    <m/>
    <n v="52"/>
    <n v="0"/>
    <n v="35"/>
    <n v="16"/>
    <n v="1"/>
    <x v="0"/>
    <x v="34"/>
  </r>
  <r>
    <s v="34401"/>
    <x v="88"/>
    <s v="4326"/>
    <s v="Rochester High School"/>
    <s v="9 "/>
    <s v="12"/>
    <s v="P"/>
    <s v="FLA201"/>
    <s v="SPANISH I A"/>
    <s v="06101 "/>
    <s v="Spanish I 06101"/>
    <s v="Foreign Languages"/>
    <m/>
    <m/>
    <m/>
    <m/>
    <n v="57"/>
    <n v="0"/>
    <n v="35"/>
    <n v="20"/>
    <n v="2"/>
    <x v="0"/>
    <x v="34"/>
  </r>
  <r>
    <s v="38320"/>
    <x v="225"/>
    <s v="3204"/>
    <s v="Rosalia Elementary &amp; Secondary School"/>
    <s v="PK"/>
    <s v="12"/>
    <s v="P"/>
    <s v="SPA101"/>
    <s v="SPANISH I"/>
    <s v="06101 "/>
    <s v="Spanish I 06101"/>
    <s v="Foreign Languages"/>
    <m/>
    <m/>
    <m/>
    <m/>
    <n v="13"/>
    <n v="1"/>
    <n v="11"/>
    <n v="0"/>
    <n v="1"/>
    <x v="0"/>
    <x v="34"/>
  </r>
  <r>
    <s v="13160"/>
    <x v="226"/>
    <s v="3516"/>
    <s v="Royal High School"/>
    <s v="9 "/>
    <s v="12"/>
    <s v="P"/>
    <s v="0901"/>
    <s v="Spanish I"/>
    <s v="06101 "/>
    <s v="Spanish I 06101"/>
    <s v="Foreign Languages"/>
    <m/>
    <m/>
    <m/>
    <m/>
    <n v="86"/>
    <n v="2"/>
    <n v="21"/>
    <n v="61"/>
    <n v="2"/>
    <x v="0"/>
    <x v="34"/>
  </r>
  <r>
    <s v="28149"/>
    <x v="130"/>
    <s v="2879"/>
    <s v="Friday Harbor High School"/>
    <s v="9 "/>
    <s v="12"/>
    <s v="P"/>
    <s v="SPA111"/>
    <s v="SPANISH I"/>
    <s v="06101 "/>
    <s v="Spanish I 06101"/>
    <s v="Foreign Languages"/>
    <m/>
    <m/>
    <m/>
    <m/>
    <n v="60"/>
    <n v="36"/>
    <n v="22"/>
    <n v="2"/>
    <n v="0"/>
    <x v="0"/>
    <x v="34"/>
  </r>
  <r>
    <s v="28149"/>
    <x v="130"/>
    <s v="2879"/>
    <s v="Friday Harbor High School"/>
    <s v="9 "/>
    <s v="12"/>
    <s v="P"/>
    <s v="SPA113"/>
    <s v="SPANISH I"/>
    <s v="06101 "/>
    <s v="Spanish I 06101"/>
    <s v="Foreign Languages"/>
    <m/>
    <m/>
    <m/>
    <m/>
    <n v="58"/>
    <n v="36"/>
    <n v="20"/>
    <n v="2"/>
    <n v="0"/>
    <x v="0"/>
    <x v="34"/>
  </r>
  <r>
    <s v="17001"/>
    <x v="51"/>
    <s v="2220"/>
    <s v="Ballard High School"/>
    <s v="9 "/>
    <s v="12"/>
    <s v="P"/>
    <s v="HWL3651"/>
    <s v="SPANISH 1 COMP NM"/>
    <s v="06101 "/>
    <s v="Spanish I 06101"/>
    <s v="Foreign Languages"/>
    <m/>
    <m/>
    <m/>
    <m/>
    <n v="7"/>
    <n v="1"/>
    <n v="1"/>
    <n v="1"/>
    <n v="4"/>
    <x v="1"/>
    <x v="34"/>
  </r>
  <r>
    <s v="17001"/>
    <x v="51"/>
    <s v="2220"/>
    <s v="Ballard High School"/>
    <s v="9 "/>
    <s v="12"/>
    <s v="P"/>
    <s v="HWL1279"/>
    <s v="SPANISH 1A"/>
    <s v="06101 "/>
    <s v="Spanish I 06101"/>
    <s v="Foreign Languages"/>
    <m/>
    <m/>
    <m/>
    <m/>
    <n v="185"/>
    <n v="116"/>
    <n v="53"/>
    <n v="15"/>
    <n v="1"/>
    <x v="0"/>
    <x v="34"/>
  </r>
  <r>
    <s v="17001"/>
    <x v="51"/>
    <s v="2220"/>
    <s v="Ballard High School"/>
    <s v="9 "/>
    <s v="12"/>
    <s v="P"/>
    <s v="HWL1280"/>
    <s v="SPANISH 1B"/>
    <s v="06101 "/>
    <s v="Spanish I 06101"/>
    <s v="Foreign Languages"/>
    <m/>
    <m/>
    <m/>
    <m/>
    <n v="172"/>
    <n v="107"/>
    <n v="52"/>
    <n v="13"/>
    <n v="0"/>
    <x v="0"/>
    <x v="34"/>
  </r>
  <r>
    <s v="17001"/>
    <x v="51"/>
    <s v="3096"/>
    <s v="Chief Sealth International High School"/>
    <s v="9 "/>
    <s v="12"/>
    <s v="P"/>
    <s v="HWL3651"/>
    <s v="SPANISH 1 COMP NM"/>
    <s v="06101 "/>
    <s v="Spanish I 06101"/>
    <s v="Foreign Languages"/>
    <m/>
    <m/>
    <m/>
    <m/>
    <n v="14"/>
    <n v="14"/>
    <n v="0"/>
    <n v="0"/>
    <n v="0"/>
    <x v="1"/>
    <x v="34"/>
  </r>
  <r>
    <s v="17001"/>
    <x v="51"/>
    <s v="3096"/>
    <s v="Chief Sealth International High School"/>
    <s v="9 "/>
    <s v="12"/>
    <s v="P"/>
    <s v="HWL1279"/>
    <s v="SPANISH 1A"/>
    <s v="06101 "/>
    <s v="Spanish I 06101"/>
    <s v="Foreign Languages"/>
    <m/>
    <m/>
    <m/>
    <m/>
    <n v="148"/>
    <n v="100"/>
    <n v="33"/>
    <n v="14"/>
    <n v="1"/>
    <x v="0"/>
    <x v="34"/>
  </r>
  <r>
    <s v="17001"/>
    <x v="51"/>
    <s v="3096"/>
    <s v="Chief Sealth International High School"/>
    <s v="9 "/>
    <s v="12"/>
    <s v="P"/>
    <s v="HWL1280"/>
    <s v="SPANISH 1B"/>
    <s v="06101 "/>
    <s v="Spanish I 06101"/>
    <s v="Foreign Languages"/>
    <m/>
    <m/>
    <m/>
    <m/>
    <n v="125"/>
    <n v="83"/>
    <n v="30"/>
    <n v="11"/>
    <n v="1"/>
    <x v="0"/>
    <x v="34"/>
  </r>
  <r>
    <s v="17001"/>
    <x v="51"/>
    <s v="2392"/>
    <s v="Cleveland High School"/>
    <s v="9 "/>
    <s v="12"/>
    <s v="P"/>
    <s v="HWL3651"/>
    <s v="SPANISH 1 COMP NM"/>
    <s v="06101 "/>
    <s v="Spanish I 06101"/>
    <s v="Foreign Languages"/>
    <m/>
    <m/>
    <m/>
    <m/>
    <n v="5"/>
    <n v="0"/>
    <n v="3"/>
    <n v="2"/>
    <n v="0"/>
    <x v="1"/>
    <x v="34"/>
  </r>
  <r>
    <s v="17001"/>
    <x v="51"/>
    <s v="2392"/>
    <s v="Cleveland High School"/>
    <s v="9 "/>
    <s v="12"/>
    <s v="P"/>
    <s v="HWL1279"/>
    <s v="SPANISH 1A"/>
    <s v="06101 "/>
    <s v="Spanish I 06101"/>
    <s v="Foreign Languages"/>
    <m/>
    <m/>
    <m/>
    <m/>
    <n v="112"/>
    <n v="17"/>
    <n v="75"/>
    <n v="18"/>
    <n v="2"/>
    <x v="0"/>
    <x v="34"/>
  </r>
  <r>
    <s v="17001"/>
    <x v="51"/>
    <s v="2392"/>
    <s v="Cleveland High School"/>
    <s v="9 "/>
    <s v="12"/>
    <s v="P"/>
    <s v="HWL1280"/>
    <s v="SPANISH 1B"/>
    <s v="06101 "/>
    <s v="Spanish I 06101"/>
    <s v="Foreign Languages"/>
    <m/>
    <m/>
    <m/>
    <m/>
    <n v="89"/>
    <n v="7"/>
    <n v="66"/>
    <n v="15"/>
    <n v="1"/>
    <x v="0"/>
    <x v="34"/>
  </r>
  <r>
    <s v="17001"/>
    <x v="51"/>
    <s v="2182"/>
    <s v="Franklin High School"/>
    <s v="9 "/>
    <s v="12"/>
    <s v="P"/>
    <s v="HWL3651"/>
    <s v="SPANISH 1 COMP NM"/>
    <s v="06101 "/>
    <s v="Spanish I 06101"/>
    <s v="Foreign Languages"/>
    <m/>
    <m/>
    <m/>
    <m/>
    <n v="1"/>
    <n v="0"/>
    <n v="0"/>
    <n v="1"/>
    <n v="0"/>
    <x v="1"/>
    <x v="34"/>
  </r>
  <r>
    <s v="17001"/>
    <x v="51"/>
    <s v="2182"/>
    <s v="Franklin High School"/>
    <s v="9 "/>
    <s v="12"/>
    <s v="P"/>
    <s v="HWL1279"/>
    <s v="SPANISH 1A"/>
    <s v="06101 "/>
    <s v="Spanish I 06101"/>
    <s v="Foreign Languages"/>
    <m/>
    <m/>
    <m/>
    <m/>
    <n v="126"/>
    <n v="53"/>
    <n v="54"/>
    <n v="16"/>
    <n v="3"/>
    <x v="0"/>
    <x v="34"/>
  </r>
  <r>
    <s v="17001"/>
    <x v="51"/>
    <s v="2182"/>
    <s v="Franklin High School"/>
    <s v="9 "/>
    <s v="12"/>
    <s v="P"/>
    <s v="HWL1280"/>
    <s v="SPANISH 1B"/>
    <s v="06101 "/>
    <s v="Spanish I 06101"/>
    <s v="Foreign Languages"/>
    <m/>
    <m/>
    <m/>
    <m/>
    <n v="112"/>
    <n v="48"/>
    <n v="47"/>
    <n v="15"/>
    <n v="2"/>
    <x v="0"/>
    <x v="34"/>
  </r>
  <r>
    <s v="17001"/>
    <x v="51"/>
    <s v="2306"/>
    <s v="Garfield High School"/>
    <s v="9 "/>
    <s v="12"/>
    <s v="P"/>
    <s v="HWL3651"/>
    <s v="SPANISH 1 COMP NM"/>
    <s v="06101 "/>
    <s v="Spanish I 06101"/>
    <s v="Foreign Languages"/>
    <m/>
    <m/>
    <m/>
    <m/>
    <n v="1"/>
    <n v="0"/>
    <n v="0"/>
    <n v="1"/>
    <n v="0"/>
    <x v="1"/>
    <x v="34"/>
  </r>
  <r>
    <s v="17001"/>
    <x v="51"/>
    <s v="2306"/>
    <s v="Garfield High School"/>
    <s v="9 "/>
    <s v="12"/>
    <s v="P"/>
    <s v="HWL1279"/>
    <s v="SPANISH 1A"/>
    <s v="06101 "/>
    <s v="Spanish I 06101"/>
    <s v="Foreign Languages"/>
    <m/>
    <m/>
    <m/>
    <m/>
    <n v="142"/>
    <n v="94"/>
    <n v="37"/>
    <n v="11"/>
    <n v="0"/>
    <x v="0"/>
    <x v="34"/>
  </r>
  <r>
    <s v="17001"/>
    <x v="51"/>
    <s v="2306"/>
    <s v="Garfield High School"/>
    <s v="9 "/>
    <s v="12"/>
    <s v="P"/>
    <s v="HWL1280"/>
    <s v="SPANISH 1B"/>
    <s v="06101 "/>
    <s v="Spanish I 06101"/>
    <s v="Foreign Languages"/>
    <m/>
    <m/>
    <m/>
    <m/>
    <n v="128"/>
    <n v="85"/>
    <n v="33"/>
    <n v="10"/>
    <n v="0"/>
    <x v="0"/>
    <x v="34"/>
  </r>
  <r>
    <s v="17001"/>
    <x v="51"/>
    <s v="3276"/>
    <s v="Ingraham High School"/>
    <s v="9 "/>
    <s v="12"/>
    <s v="P"/>
    <s v="HWL3651"/>
    <s v="SPANISH 1 COMP NM"/>
    <s v="06101 "/>
    <s v="Spanish I 06101"/>
    <s v="Foreign Languages"/>
    <m/>
    <m/>
    <m/>
    <m/>
    <n v="1"/>
    <n v="1"/>
    <n v="0"/>
    <n v="0"/>
    <n v="0"/>
    <x v="1"/>
    <x v="34"/>
  </r>
  <r>
    <s v="17001"/>
    <x v="51"/>
    <s v="3276"/>
    <s v="Ingraham High School"/>
    <s v="9 "/>
    <s v="12"/>
    <s v="P"/>
    <s v="HWL1279"/>
    <s v="SPANISH 1A"/>
    <s v="06101 "/>
    <s v="Spanish I 06101"/>
    <s v="Foreign Languages"/>
    <m/>
    <m/>
    <m/>
    <m/>
    <n v="98"/>
    <n v="66"/>
    <n v="15"/>
    <n v="14"/>
    <n v="3"/>
    <x v="0"/>
    <x v="34"/>
  </r>
  <r>
    <s v="17001"/>
    <x v="51"/>
    <s v="3276"/>
    <s v="Ingraham High School"/>
    <s v="9 "/>
    <s v="12"/>
    <s v="P"/>
    <s v="HWL1280"/>
    <s v="SPANISH 1B"/>
    <s v="06101 "/>
    <s v="Spanish I 06101"/>
    <s v="Foreign Languages"/>
    <m/>
    <m/>
    <m/>
    <m/>
    <n v="79"/>
    <n v="53"/>
    <n v="16"/>
    <n v="9"/>
    <n v="1"/>
    <x v="0"/>
    <x v="34"/>
  </r>
  <r>
    <s v="17001"/>
    <x v="51"/>
    <s v="3496"/>
    <s v="Interagency Detention School"/>
    <s v="6 "/>
    <s v="12"/>
    <s v="J"/>
    <s v="HWL1279"/>
    <s v="SPANISH 1A"/>
    <s v="06101 "/>
    <s v="Spanish I 06101"/>
    <s v="Foreign Languages"/>
    <m/>
    <m/>
    <m/>
    <m/>
    <n v="1"/>
    <n v="1"/>
    <n v="0"/>
    <n v="0"/>
    <n v="0"/>
    <x v="0"/>
    <x v="34"/>
  </r>
  <r>
    <s v="17001"/>
    <x v="51"/>
    <s v="1635"/>
    <s v="Interagency Programs"/>
    <s v="6 "/>
    <s v="12"/>
    <s v="A"/>
    <s v="HWL1279"/>
    <s v="SPANISH 1A"/>
    <s v="06101 "/>
    <s v="Spanish I 06101"/>
    <s v="Foreign Languages"/>
    <m/>
    <m/>
    <m/>
    <m/>
    <n v="28"/>
    <n v="16"/>
    <n v="7"/>
    <n v="4"/>
    <n v="1"/>
    <x v="0"/>
    <x v="34"/>
  </r>
  <r>
    <s v="17001"/>
    <x v="51"/>
    <s v="1635"/>
    <s v="Interagency Programs"/>
    <s v="6 "/>
    <s v="12"/>
    <s v="A"/>
    <s v="HWL1280"/>
    <s v="SPANISH 1B"/>
    <s v="06101 "/>
    <s v="Spanish I 06101"/>
    <s v="Foreign Languages"/>
    <m/>
    <m/>
    <m/>
    <m/>
    <n v="5"/>
    <n v="2"/>
    <n v="2"/>
    <n v="1"/>
    <n v="0"/>
    <x v="0"/>
    <x v="34"/>
  </r>
  <r>
    <s v="17001"/>
    <x v="51"/>
    <s v="1547"/>
    <s v="Middle College High School"/>
    <s v="9 "/>
    <s v="12"/>
    <s v="P"/>
    <s v="HWL1279"/>
    <s v="SPANISH 1A"/>
    <s v="06101 "/>
    <s v="Spanish I 06101"/>
    <s v="Foreign Languages"/>
    <m/>
    <m/>
    <m/>
    <m/>
    <n v="19"/>
    <n v="2"/>
    <n v="5"/>
    <n v="6"/>
    <n v="6"/>
    <x v="0"/>
    <x v="34"/>
  </r>
  <r>
    <s v="17001"/>
    <x v="51"/>
    <s v="1547"/>
    <s v="Middle College High School"/>
    <s v="9 "/>
    <s v="12"/>
    <s v="P"/>
    <s v="HWL1280"/>
    <s v="SPANISH 1B"/>
    <s v="06101 "/>
    <s v="Spanish I 06101"/>
    <s v="Foreign Languages"/>
    <m/>
    <m/>
    <m/>
    <m/>
    <n v="7"/>
    <n v="0"/>
    <n v="1"/>
    <n v="1"/>
    <n v="5"/>
    <x v="0"/>
    <x v="34"/>
  </r>
  <r>
    <s v="17001"/>
    <x v="51"/>
    <s v="3479"/>
    <s v="Nathan Hale High School"/>
    <s v="9 "/>
    <s v="12"/>
    <s v="P"/>
    <s v="HWL3651"/>
    <s v="SPANISH 1 COMP NM"/>
    <s v="06101 "/>
    <s v="Spanish I 06101"/>
    <s v="Foreign Languages"/>
    <m/>
    <m/>
    <m/>
    <m/>
    <n v="1"/>
    <n v="0"/>
    <n v="1"/>
    <n v="0"/>
    <n v="0"/>
    <x v="1"/>
    <x v="34"/>
  </r>
  <r>
    <s v="17001"/>
    <x v="51"/>
    <s v="3479"/>
    <s v="Nathan Hale High School"/>
    <s v="9 "/>
    <s v="12"/>
    <s v="P"/>
    <s v="HWL1279"/>
    <s v="SPANISH 1A"/>
    <s v="06101 "/>
    <s v="Spanish I 06101"/>
    <s v="Foreign Languages"/>
    <m/>
    <m/>
    <m/>
    <m/>
    <n v="84"/>
    <n v="60"/>
    <n v="13"/>
    <n v="11"/>
    <n v="0"/>
    <x v="0"/>
    <x v="34"/>
  </r>
  <r>
    <s v="17001"/>
    <x v="51"/>
    <s v="3479"/>
    <s v="Nathan Hale High School"/>
    <s v="9 "/>
    <s v="12"/>
    <s v="P"/>
    <s v="HWL1280"/>
    <s v="SPANISH 1B"/>
    <s v="06101 "/>
    <s v="Spanish I 06101"/>
    <s v="Foreign Languages"/>
    <m/>
    <m/>
    <m/>
    <m/>
    <n v="79"/>
    <n v="57"/>
    <n v="12"/>
    <n v="10"/>
    <n v="0"/>
    <x v="0"/>
    <x v="34"/>
  </r>
  <r>
    <s v="17001"/>
    <x v="51"/>
    <s v="3868"/>
    <s v="Nova High School"/>
    <s v="9 "/>
    <s v="12"/>
    <s v="A"/>
    <s v="HWL3651"/>
    <s v="SPANISH 1 COMP NM"/>
    <s v="06101 "/>
    <s v="Spanish I 06101"/>
    <s v="Foreign Languages"/>
    <m/>
    <m/>
    <m/>
    <m/>
    <n v="6"/>
    <n v="0"/>
    <n v="1"/>
    <n v="0"/>
    <n v="5"/>
    <x v="1"/>
    <x v="34"/>
  </r>
  <r>
    <s v="17001"/>
    <x v="51"/>
    <s v="3868"/>
    <s v="Nova High School"/>
    <s v="9 "/>
    <s v="12"/>
    <s v="A"/>
    <s v="HWL1279"/>
    <s v="SPANISH 1A"/>
    <s v="06101 "/>
    <s v="Spanish I 06101"/>
    <s v="Foreign Languages"/>
    <m/>
    <m/>
    <m/>
    <m/>
    <n v="25"/>
    <n v="9"/>
    <n v="9"/>
    <n v="6"/>
    <n v="1"/>
    <x v="0"/>
    <x v="34"/>
  </r>
  <r>
    <s v="17001"/>
    <x v="51"/>
    <s v="3868"/>
    <s v="Nova High School"/>
    <s v="9 "/>
    <s v="12"/>
    <s v="A"/>
    <s v="HWL3558"/>
    <s v="SPANISH 1A PROFICIENCY"/>
    <s v="06101 "/>
    <s v="Spanish I 06101"/>
    <s v="Foreign Languages"/>
    <m/>
    <m/>
    <m/>
    <m/>
    <n v="11"/>
    <n v="0"/>
    <n v="3"/>
    <n v="6"/>
    <n v="2"/>
    <x v="1"/>
    <x v="34"/>
  </r>
  <r>
    <s v="17001"/>
    <x v="51"/>
    <s v="3868"/>
    <s v="Nova High School"/>
    <s v="9 "/>
    <s v="12"/>
    <s v="A"/>
    <s v="HWL1280"/>
    <s v="SPANISH 1B"/>
    <s v="06101 "/>
    <s v="Spanish I 06101"/>
    <s v="Foreign Languages"/>
    <m/>
    <m/>
    <m/>
    <m/>
    <n v="15"/>
    <n v="5"/>
    <n v="6"/>
    <n v="2"/>
    <n v="2"/>
    <x v="0"/>
    <x v="34"/>
  </r>
  <r>
    <s v="17001"/>
    <x v="51"/>
    <s v="3327"/>
    <s v="Rainier Beach High School"/>
    <s v="9 "/>
    <s v="12"/>
    <s v="P"/>
    <s v="HWL1279"/>
    <s v="SPANISH 1A"/>
    <s v="06101 "/>
    <s v="Spanish I 06101"/>
    <s v="Foreign Languages"/>
    <m/>
    <m/>
    <m/>
    <m/>
    <n v="43"/>
    <n v="13"/>
    <n v="20"/>
    <n v="7"/>
    <n v="3"/>
    <x v="0"/>
    <x v="34"/>
  </r>
  <r>
    <s v="17001"/>
    <x v="51"/>
    <s v="3327"/>
    <s v="Rainier Beach High School"/>
    <s v="9 "/>
    <s v="12"/>
    <s v="P"/>
    <s v="HWL1280"/>
    <s v="SPANISH 1B"/>
    <s v="06101 "/>
    <s v="Spanish I 06101"/>
    <s v="Foreign Languages"/>
    <m/>
    <m/>
    <m/>
    <m/>
    <n v="36"/>
    <n v="9"/>
    <n v="20"/>
    <n v="5"/>
    <n v="2"/>
    <x v="0"/>
    <x v="34"/>
  </r>
  <r>
    <s v="17001"/>
    <x v="51"/>
    <s v="2285"/>
    <s v="Roosevelt High School"/>
    <s v="9 "/>
    <s v="12"/>
    <s v="P"/>
    <s v="HWL3651"/>
    <s v="SPANISH 1 COMP NM"/>
    <s v="06101 "/>
    <s v="Spanish I 06101"/>
    <s v="Foreign Languages"/>
    <m/>
    <m/>
    <m/>
    <m/>
    <n v="1"/>
    <n v="1"/>
    <n v="0"/>
    <n v="0"/>
    <n v="0"/>
    <x v="1"/>
    <x v="34"/>
  </r>
  <r>
    <s v="17001"/>
    <x v="51"/>
    <s v="2285"/>
    <s v="Roosevelt High School"/>
    <s v="9 "/>
    <s v="12"/>
    <s v="P"/>
    <s v="HWL1279"/>
    <s v="SPANISH 1A"/>
    <s v="06101 "/>
    <s v="Spanish I 06101"/>
    <s v="Foreign Languages"/>
    <m/>
    <m/>
    <m/>
    <m/>
    <n v="97"/>
    <n v="76"/>
    <n v="12"/>
    <n v="8"/>
    <n v="1"/>
    <x v="0"/>
    <x v="34"/>
  </r>
  <r>
    <s v="17001"/>
    <x v="51"/>
    <s v="2285"/>
    <s v="Roosevelt High School"/>
    <s v="9 "/>
    <s v="12"/>
    <s v="P"/>
    <s v="HWL1280"/>
    <s v="SPANISH 1B"/>
    <s v="06101 "/>
    <s v="Spanish I 06101"/>
    <s v="Foreign Languages"/>
    <m/>
    <m/>
    <m/>
    <m/>
    <n v="87"/>
    <n v="69"/>
    <n v="11"/>
    <n v="6"/>
    <n v="1"/>
    <x v="0"/>
    <x v="34"/>
  </r>
  <r>
    <s v="17001"/>
    <x v="51"/>
    <s v="3778"/>
    <s v="South Lake High School"/>
    <s v="9 "/>
    <s v="12"/>
    <s v="A"/>
    <s v="HWL1279"/>
    <s v="SPANISH 1A"/>
    <s v="06101 "/>
    <s v="Spanish I 06101"/>
    <s v="Foreign Languages"/>
    <m/>
    <m/>
    <m/>
    <m/>
    <n v="4"/>
    <n v="3"/>
    <n v="1"/>
    <n v="0"/>
    <n v="0"/>
    <x v="0"/>
    <x v="34"/>
  </r>
  <r>
    <s v="17001"/>
    <x v="51"/>
    <s v="3778"/>
    <s v="South Lake High School"/>
    <s v="9 "/>
    <s v="12"/>
    <s v="A"/>
    <s v="HWL1280"/>
    <s v="SPANISH 1B"/>
    <s v="06101 "/>
    <s v="Spanish I 06101"/>
    <s v="Foreign Languages"/>
    <m/>
    <m/>
    <m/>
    <m/>
    <n v="1"/>
    <n v="1"/>
    <n v="0"/>
    <n v="0"/>
    <n v="0"/>
    <x v="0"/>
    <x v="34"/>
  </r>
  <r>
    <s v="17001"/>
    <x v="51"/>
    <s v="1856"/>
    <s v="The Center School"/>
    <s v="9 "/>
    <s v="12"/>
    <s v="P"/>
    <s v="HWL1279"/>
    <s v="SPANISH 1A"/>
    <s v="06101 "/>
    <s v="Spanish I 06101"/>
    <s v="Foreign Languages"/>
    <m/>
    <m/>
    <m/>
    <m/>
    <n v="69"/>
    <n v="54"/>
    <n v="11"/>
    <n v="4"/>
    <n v="0"/>
    <x v="0"/>
    <x v="34"/>
  </r>
  <r>
    <s v="17001"/>
    <x v="51"/>
    <s v="1856"/>
    <s v="The Center School"/>
    <s v="9 "/>
    <s v="12"/>
    <s v="P"/>
    <s v="HWL1280"/>
    <s v="SPANISH 1B"/>
    <s v="06101 "/>
    <s v="Spanish I 06101"/>
    <s v="Foreign Languages"/>
    <m/>
    <m/>
    <m/>
    <m/>
    <n v="63"/>
    <n v="48"/>
    <n v="12"/>
    <n v="3"/>
    <n v="0"/>
    <x v="0"/>
    <x v="34"/>
  </r>
  <r>
    <s v="17001"/>
    <x v="51"/>
    <s v="2234"/>
    <s v="West Seattle High School"/>
    <s v="9 "/>
    <s v="12"/>
    <s v="P"/>
    <s v="HWL1279"/>
    <s v="SPANISH 1A"/>
    <s v="06101 "/>
    <s v="Spanish I 06101"/>
    <s v="Foreign Languages"/>
    <m/>
    <m/>
    <m/>
    <m/>
    <n v="128"/>
    <n v="55"/>
    <n v="59"/>
    <n v="14"/>
    <n v="0"/>
    <x v="0"/>
    <x v="34"/>
  </r>
  <r>
    <s v="17001"/>
    <x v="51"/>
    <s v="2234"/>
    <s v="West Seattle High School"/>
    <s v="9 "/>
    <s v="12"/>
    <s v="P"/>
    <s v="HWL1280"/>
    <s v="SPANISH 1B"/>
    <s v="06101 "/>
    <s v="Spanish I 06101"/>
    <s v="Foreign Languages"/>
    <m/>
    <m/>
    <m/>
    <m/>
    <n v="106"/>
    <n v="49"/>
    <n v="47"/>
    <n v="10"/>
    <n v="0"/>
    <x v="0"/>
    <x v="34"/>
  </r>
  <r>
    <s v="29101"/>
    <x v="52"/>
    <s v="2150"/>
    <s v="Sedro Woolley Senior High School"/>
    <s v="9 "/>
    <s v="12"/>
    <s v="P"/>
    <s v="FLA001"/>
    <s v="SPANISH I COMP"/>
    <s v="06101 "/>
    <s v="Spanish I 06101"/>
    <s v="Foreign Languages"/>
    <m/>
    <m/>
    <m/>
    <s v="Y"/>
    <n v="1"/>
    <n v="0"/>
    <n v="0"/>
    <n v="0"/>
    <n v="1"/>
    <x v="1"/>
    <x v="34"/>
  </r>
  <r>
    <s v="29101"/>
    <x v="52"/>
    <s v="2150"/>
    <s v="Sedro Woolley Senior High School"/>
    <s v="9 "/>
    <s v="12"/>
    <s v="P"/>
    <s v="FLA103"/>
    <s v="SPANISH IA"/>
    <s v="06101 "/>
    <s v="Spanish I 06101"/>
    <s v="Foreign Languages"/>
    <m/>
    <m/>
    <m/>
    <m/>
    <n v="107"/>
    <n v="56"/>
    <n v="34"/>
    <n v="13"/>
    <n v="4"/>
    <x v="0"/>
    <x v="34"/>
  </r>
  <r>
    <s v="29101"/>
    <x v="52"/>
    <s v="2150"/>
    <s v="Sedro Woolley Senior High School"/>
    <s v="9 "/>
    <s v="12"/>
    <s v="P"/>
    <s v="FLA104"/>
    <s v="SPANISH IB"/>
    <s v="06101 "/>
    <s v="Spanish I 06101"/>
    <s v="Foreign Languages"/>
    <m/>
    <m/>
    <m/>
    <m/>
    <n v="97"/>
    <n v="51"/>
    <n v="34"/>
    <n v="9"/>
    <n v="3"/>
    <x v="0"/>
    <x v="34"/>
  </r>
  <r>
    <s v="39119"/>
    <x v="227"/>
    <s v="4272"/>
    <s v="Selah Academy"/>
    <s v="8 "/>
    <s v="12"/>
    <s v="A"/>
    <s v="AA-418"/>
    <s v="SPANISH I B"/>
    <s v="06101 "/>
    <s v="Spanish I 06101"/>
    <s v="Foreign Languages"/>
    <m/>
    <m/>
    <m/>
    <m/>
    <n v="2"/>
    <n v="0"/>
    <n v="1"/>
    <n v="0"/>
    <n v="1"/>
    <x v="0"/>
    <x v="34"/>
  </r>
  <r>
    <s v="39119"/>
    <x v="227"/>
    <s v="2388"/>
    <s v="Selah High School"/>
    <s v="10"/>
    <s v="12"/>
    <s v="P"/>
    <s v="5511"/>
    <s v="SPANISH 1-A"/>
    <s v="06101 "/>
    <s v="Spanish I 06101"/>
    <s v="Foreign Languages"/>
    <m/>
    <m/>
    <m/>
    <m/>
    <n v="100"/>
    <n v="0"/>
    <n v="77"/>
    <n v="21"/>
    <n v="2"/>
    <x v="0"/>
    <x v="34"/>
  </r>
  <r>
    <s v="39119"/>
    <x v="227"/>
    <s v="2388"/>
    <s v="Selah High School"/>
    <s v="10"/>
    <s v="12"/>
    <s v="P"/>
    <s v="5512"/>
    <s v="SPANISH 1-B"/>
    <s v="06101 "/>
    <s v="Spanish I 06101"/>
    <s v="Foreign Languages"/>
    <m/>
    <m/>
    <m/>
    <m/>
    <n v="96"/>
    <n v="0"/>
    <n v="75"/>
    <n v="19"/>
    <n v="2"/>
    <x v="0"/>
    <x v="34"/>
  </r>
  <r>
    <s v="39119"/>
    <x v="227"/>
    <s v="4161"/>
    <s v="Selah Junior High School"/>
    <s v="8 "/>
    <s v="9 "/>
    <s v="P"/>
    <s v="5511"/>
    <s v="SPANISH 1A"/>
    <s v="06101 "/>
    <s v="Spanish I 06101"/>
    <s v="Foreign Languages"/>
    <m/>
    <m/>
    <m/>
    <m/>
    <n v="56"/>
    <n v="56"/>
    <n v="0"/>
    <n v="0"/>
    <n v="0"/>
    <x v="0"/>
    <x v="34"/>
  </r>
  <r>
    <s v="39119"/>
    <x v="227"/>
    <s v="4161"/>
    <s v="Selah Junior High School"/>
    <s v="8 "/>
    <s v="9 "/>
    <s v="P"/>
    <s v="5512"/>
    <s v="SPANISH 1B"/>
    <s v="06101 "/>
    <s v="Spanish I 06101"/>
    <s v="Foreign Languages"/>
    <m/>
    <m/>
    <m/>
    <m/>
    <n v="52"/>
    <n v="52"/>
    <n v="0"/>
    <n v="0"/>
    <n v="0"/>
    <x v="0"/>
    <x v="34"/>
  </r>
  <r>
    <s v="26070"/>
    <x v="228"/>
    <s v="5226"/>
    <s v="Selkirk High School"/>
    <s v="9 "/>
    <s v="12"/>
    <s v="P"/>
    <s v="SPA110"/>
    <s v="SPANISH I A"/>
    <s v="06101 "/>
    <s v="Spanish I 06101"/>
    <s v="Foreign Languages"/>
    <m/>
    <m/>
    <m/>
    <m/>
    <n v="15"/>
    <n v="0"/>
    <n v="12"/>
    <n v="3"/>
    <n v="0"/>
    <x v="0"/>
    <x v="34"/>
  </r>
  <r>
    <s v="26070"/>
    <x v="228"/>
    <s v="5226"/>
    <s v="Selkirk High School"/>
    <s v="9 "/>
    <s v="12"/>
    <s v="P"/>
    <s v="SPA120"/>
    <s v="SPANISH I B"/>
    <s v="06101 "/>
    <s v="Spanish I 06101"/>
    <s v="Foreign Languages"/>
    <m/>
    <m/>
    <m/>
    <m/>
    <n v="15"/>
    <n v="0"/>
    <n v="12"/>
    <n v="3"/>
    <n v="0"/>
    <x v="0"/>
    <x v="34"/>
  </r>
  <r>
    <s v="05323"/>
    <x v="53"/>
    <s v="2471"/>
    <s v="Sequim Senior High"/>
    <s v="9 "/>
    <s v="12"/>
    <s v="P"/>
    <s v="WLG102"/>
    <s v="SPANISH I"/>
    <s v="06101 "/>
    <s v="Spanish I 06101"/>
    <s v="Foreign Languages"/>
    <m/>
    <m/>
    <m/>
    <m/>
    <n v="141"/>
    <n v="74"/>
    <n v="50"/>
    <n v="16"/>
    <n v="1"/>
    <x v="0"/>
    <x v="34"/>
  </r>
  <r>
    <s v="05323"/>
    <x v="53"/>
    <s v="2471"/>
    <s v="Sequim Senior High"/>
    <s v="9 "/>
    <s v="12"/>
    <s v="P"/>
    <s v="WLG101"/>
    <s v="SPANISH I"/>
    <s v="06101 "/>
    <s v="Spanish I 06101"/>
    <s v="Foreign Languages"/>
    <m/>
    <m/>
    <m/>
    <m/>
    <n v="155"/>
    <n v="76"/>
    <n v="55"/>
    <n v="21"/>
    <n v="3"/>
    <x v="0"/>
    <x v="34"/>
  </r>
  <r>
    <s v="23309"/>
    <x v="54"/>
    <s v="4363"/>
    <s v="Oakland Bay Junior High School"/>
    <s v="8 "/>
    <s v="9 "/>
    <s v="P"/>
    <s v="WLS101"/>
    <s v="SPANISH 1A"/>
    <s v="06101 "/>
    <s v="Spanish I 06101"/>
    <s v="Foreign Languages"/>
    <m/>
    <m/>
    <m/>
    <m/>
    <n v="26"/>
    <n v="26"/>
    <n v="0"/>
    <n v="0"/>
    <n v="0"/>
    <x v="0"/>
    <x v="34"/>
  </r>
  <r>
    <s v="23309"/>
    <x v="54"/>
    <s v="4363"/>
    <s v="Oakland Bay Junior High School"/>
    <s v="8 "/>
    <s v="9 "/>
    <s v="P"/>
    <s v="WLS102"/>
    <s v="SPANISH 1B"/>
    <s v="06101 "/>
    <s v="Spanish I 06101"/>
    <s v="Foreign Languages"/>
    <m/>
    <m/>
    <m/>
    <m/>
    <n v="24"/>
    <n v="24"/>
    <n v="0"/>
    <n v="0"/>
    <n v="0"/>
    <x v="0"/>
    <x v="34"/>
  </r>
  <r>
    <s v="23309"/>
    <x v="54"/>
    <s v="3241"/>
    <s v="Shelton High School"/>
    <s v="10"/>
    <s v="12"/>
    <s v="P"/>
    <s v="WLS101"/>
    <s v="SPANISH 1A"/>
    <s v="06101 "/>
    <s v="Spanish I 06101"/>
    <s v="Foreign Languages"/>
    <m/>
    <m/>
    <m/>
    <m/>
    <n v="132"/>
    <n v="0"/>
    <n v="91"/>
    <n v="40"/>
    <n v="1"/>
    <x v="0"/>
    <x v="34"/>
  </r>
  <r>
    <s v="23309"/>
    <x v="54"/>
    <s v="3241"/>
    <s v="Shelton High School"/>
    <s v="10"/>
    <s v="12"/>
    <s v="P"/>
    <s v="WLS102"/>
    <s v="SPANISH 1B"/>
    <s v="06101 "/>
    <s v="Spanish I 06101"/>
    <s v="Foreign Languages"/>
    <m/>
    <m/>
    <m/>
    <m/>
    <n v="129"/>
    <n v="0"/>
    <n v="91"/>
    <n v="38"/>
    <n v="0"/>
    <x v="0"/>
    <x v="34"/>
  </r>
  <r>
    <s v="23309"/>
    <x v="54"/>
    <s v="3241"/>
    <s v="Shelton High School"/>
    <s v="10"/>
    <s v="12"/>
    <s v="P"/>
    <s v="WLS103"/>
    <s v="SPANISH I"/>
    <s v="06101 "/>
    <s v="Spanish I 06101"/>
    <s v="Foreign Languages"/>
    <m/>
    <m/>
    <s v="Y"/>
    <m/>
    <n v="23"/>
    <n v="0"/>
    <n v="20"/>
    <n v="3"/>
    <n v="0"/>
    <x v="0"/>
    <x v="34"/>
  </r>
  <r>
    <s v="17412"/>
    <x v="131"/>
    <s v="3343"/>
    <s v="Shorecrest High School"/>
    <s v="9 "/>
    <s v="12"/>
    <s v="P"/>
    <s v="FOR651"/>
    <s v="SPANISH I"/>
    <s v="06101 "/>
    <s v="Spanish I 06101"/>
    <s v="Foreign Languages"/>
    <m/>
    <m/>
    <m/>
    <m/>
    <n v="136"/>
    <n v="81"/>
    <n v="38"/>
    <n v="15"/>
    <n v="2"/>
    <x v="0"/>
    <x v="34"/>
  </r>
  <r>
    <s v="17412"/>
    <x v="131"/>
    <s v="3343"/>
    <s v="Shorecrest High School"/>
    <s v="9 "/>
    <s v="12"/>
    <s v="P"/>
    <s v="FOR652"/>
    <s v="SPANISH I"/>
    <s v="06101 "/>
    <s v="Spanish I 06101"/>
    <s v="Foreign Languages"/>
    <m/>
    <m/>
    <m/>
    <m/>
    <n v="134"/>
    <n v="80"/>
    <n v="37"/>
    <n v="15"/>
    <n v="2"/>
    <x v="0"/>
    <x v="34"/>
  </r>
  <r>
    <s v="17412"/>
    <x v="131"/>
    <s v="3343"/>
    <s v="Shorecrest High School"/>
    <s v="9 "/>
    <s v="12"/>
    <s v="P"/>
    <s v="CR2SP1"/>
    <s v="SPANISH I CR RE"/>
    <s v="06101 "/>
    <s v="Spanish I 06101"/>
    <s v="Foreign Languages"/>
    <m/>
    <m/>
    <m/>
    <m/>
    <n v="1"/>
    <n v="0"/>
    <n v="0"/>
    <n v="1"/>
    <n v="0"/>
    <x v="0"/>
    <x v="34"/>
  </r>
  <r>
    <s v="17412"/>
    <x v="131"/>
    <s v="3921"/>
    <s v="Shorewood High School"/>
    <s v="9 "/>
    <s v="12"/>
    <s v="P"/>
    <s v="FOR652"/>
    <s v="SPANISH I"/>
    <s v="06101 "/>
    <s v="Spanish I 06101"/>
    <s v="Foreign Languages"/>
    <m/>
    <m/>
    <m/>
    <m/>
    <n v="77"/>
    <n v="56"/>
    <n v="19"/>
    <n v="2"/>
    <n v="1"/>
    <x v="0"/>
    <x v="34"/>
  </r>
  <r>
    <s v="17412"/>
    <x v="131"/>
    <s v="3921"/>
    <s v="Shorewood High School"/>
    <s v="9 "/>
    <s v="12"/>
    <s v="P"/>
    <s v="FOR651"/>
    <s v="SPANISH I"/>
    <s v="06101 "/>
    <s v="Spanish I 06101"/>
    <s v="Foreign Languages"/>
    <m/>
    <m/>
    <m/>
    <m/>
    <n v="81"/>
    <n v="58"/>
    <n v="21"/>
    <n v="2"/>
    <n v="1"/>
    <x v="0"/>
    <x v="34"/>
  </r>
  <r>
    <s v="17412"/>
    <x v="131"/>
    <s v="3921"/>
    <s v="Shorewood High School"/>
    <s v="9 "/>
    <s v="12"/>
    <s v="P"/>
    <s v="CR2SP1"/>
    <s v="SPANISH I CR RE"/>
    <s v="06101 "/>
    <s v="Spanish I 06101"/>
    <s v="Foreign Languages"/>
    <m/>
    <m/>
    <m/>
    <m/>
    <n v="2"/>
    <n v="0"/>
    <n v="1"/>
    <n v="0"/>
    <n v="1"/>
    <x v="0"/>
    <x v="34"/>
  </r>
  <r>
    <s v="17412"/>
    <x v="131"/>
    <s v="3921"/>
    <s v="Shorewood High School"/>
    <s v="9 "/>
    <s v="12"/>
    <s v="P"/>
    <s v="CR1SP1"/>
    <s v="SPANISH I CR RE"/>
    <s v="06101 "/>
    <s v="Spanish I 06101"/>
    <s v="Foreign Languages"/>
    <m/>
    <m/>
    <m/>
    <m/>
    <n v="2"/>
    <n v="1"/>
    <n v="0"/>
    <n v="0"/>
    <n v="1"/>
    <x v="0"/>
    <x v="34"/>
  </r>
  <r>
    <s v="31201"/>
    <x v="89"/>
    <s v="5128"/>
    <s v="Glacier Peak High School"/>
    <s v="9 "/>
    <s v="12"/>
    <s v="P"/>
    <s v="SPA120"/>
    <s v="SPANISH 1"/>
    <s v="06101 "/>
    <s v="Spanish I 06101"/>
    <s v="Foreign Languages"/>
    <m/>
    <m/>
    <m/>
    <m/>
    <n v="221"/>
    <n v="122"/>
    <n v="78"/>
    <n v="19"/>
    <n v="2"/>
    <x v="0"/>
    <x v="34"/>
  </r>
  <r>
    <s v="31201"/>
    <x v="89"/>
    <s v="2428"/>
    <s v="Snohomish High School"/>
    <s v="9 "/>
    <s v="12"/>
    <s v="P"/>
    <s v="SPA120"/>
    <s v="SPANISH 1"/>
    <s v="06101 "/>
    <s v="Spanish I 06101"/>
    <s v="Foreign Languages"/>
    <m/>
    <m/>
    <m/>
    <m/>
    <n v="194"/>
    <n v="83"/>
    <n v="73"/>
    <n v="33"/>
    <n v="5"/>
    <x v="0"/>
    <x v="34"/>
  </r>
  <r>
    <s v="17410"/>
    <x v="55"/>
    <s v="2850"/>
    <s v="Mount Si High School"/>
    <s v="9 "/>
    <s v="12"/>
    <s v="P"/>
    <s v="VSPN1A"/>
    <s v="SPANISH 1A"/>
    <s v="06101 "/>
    <s v="Spanish I 06101"/>
    <s v="Foreign Languages"/>
    <m/>
    <m/>
    <m/>
    <m/>
    <n v="2"/>
    <n v="2"/>
    <n v="0"/>
    <n v="0"/>
    <n v="0"/>
    <x v="0"/>
    <x v="34"/>
  </r>
  <r>
    <s v="17410"/>
    <x v="55"/>
    <s v="2850"/>
    <s v="Mount Si High School"/>
    <s v="9 "/>
    <s v="12"/>
    <s v="P"/>
    <s v="VSPN1B"/>
    <s v="SPANISH 1B"/>
    <s v="06101 "/>
    <s v="Spanish I 06101"/>
    <s v="Foreign Languages"/>
    <m/>
    <m/>
    <m/>
    <m/>
    <n v="3"/>
    <n v="2"/>
    <n v="1"/>
    <n v="0"/>
    <n v="0"/>
    <x v="0"/>
    <x v="34"/>
  </r>
  <r>
    <s v="17410"/>
    <x v="55"/>
    <s v="2850"/>
    <s v="Mount Si High School"/>
    <s v="9 "/>
    <s v="12"/>
    <s v="P"/>
    <s v="FSP101"/>
    <s v="SPANISH I"/>
    <s v="06101 "/>
    <s v="Spanish I 06101"/>
    <s v="Foreign Languages"/>
    <m/>
    <m/>
    <m/>
    <m/>
    <n v="266"/>
    <n v="217"/>
    <n v="37"/>
    <n v="10"/>
    <n v="2"/>
    <x v="0"/>
    <x v="34"/>
  </r>
  <r>
    <s v="17410"/>
    <x v="55"/>
    <s v="2850"/>
    <s v="Mount Si High School"/>
    <s v="9 "/>
    <s v="12"/>
    <s v="P"/>
    <s v="FSP102"/>
    <s v="SPANISH I"/>
    <s v="06101 "/>
    <s v="Spanish I 06101"/>
    <s v="Foreign Languages"/>
    <m/>
    <m/>
    <m/>
    <m/>
    <n v="252"/>
    <n v="212"/>
    <n v="29"/>
    <n v="10"/>
    <n v="1"/>
    <x v="0"/>
    <x v="34"/>
  </r>
  <r>
    <s v="13156"/>
    <x v="56"/>
    <s v="1518"/>
    <s v="Smokiam Alternative High School"/>
    <s v="9 "/>
    <s v="12"/>
    <s v="A"/>
    <s v="FLG100"/>
    <s v="SPANISH 1"/>
    <s v="06101 "/>
    <s v="Spanish I 06101"/>
    <s v="Foreign Languages"/>
    <m/>
    <m/>
    <m/>
    <m/>
    <n v="1"/>
    <n v="0"/>
    <n v="0"/>
    <n v="1"/>
    <n v="0"/>
    <x v="0"/>
    <x v="34"/>
  </r>
  <r>
    <s v="25118"/>
    <x v="229"/>
    <s v="2214"/>
    <s v="South Bend High School"/>
    <s v="7 "/>
    <s v="12"/>
    <s v="P"/>
    <s v="ONLSP1"/>
    <s v="ONLINE SPN 1"/>
    <s v="06101 "/>
    <s v="Spanish I 06101"/>
    <s v="Foreign Languages"/>
    <m/>
    <m/>
    <m/>
    <m/>
    <n v="1"/>
    <n v="0"/>
    <n v="0"/>
    <n v="0"/>
    <n v="1"/>
    <x v="0"/>
    <x v="34"/>
  </r>
  <r>
    <s v="25118"/>
    <x v="229"/>
    <s v="2214"/>
    <s v="South Bend High School"/>
    <s v="7 "/>
    <s v="12"/>
    <s v="P"/>
    <s v="ONLSP1"/>
    <s v="ONLINE SPN 1"/>
    <s v="06101 "/>
    <s v="Spanish I 06101"/>
    <s v="Foreign Languages"/>
    <m/>
    <m/>
    <m/>
    <m/>
    <n v="1"/>
    <n v="0"/>
    <n v="0"/>
    <n v="0"/>
    <n v="1"/>
    <x v="0"/>
    <x v="34"/>
  </r>
  <r>
    <s v="25118"/>
    <x v="229"/>
    <s v="2214"/>
    <s v="South Bend High School"/>
    <s v="7 "/>
    <s v="12"/>
    <s v="P"/>
    <s v="SPN200"/>
    <s v="SPANISH I"/>
    <s v="06101 "/>
    <s v="Spanish I 06101"/>
    <s v="Foreign Languages"/>
    <m/>
    <m/>
    <m/>
    <m/>
    <n v="18"/>
    <n v="0"/>
    <n v="14"/>
    <n v="0"/>
    <n v="4"/>
    <x v="0"/>
    <x v="34"/>
  </r>
  <r>
    <s v="18402"/>
    <x v="57"/>
    <s v="3680"/>
    <s v="Cedar Heights Jh"/>
    <s v="7 "/>
    <s v="9 "/>
    <s v="P"/>
    <s v="FOR101"/>
    <s v="SPANISH 1"/>
    <s v="06101 "/>
    <s v="Spanish I 06101"/>
    <s v="Foreign Languages"/>
    <m/>
    <m/>
    <m/>
    <m/>
    <n v="48"/>
    <n v="48"/>
    <n v="0"/>
    <n v="0"/>
    <n v="0"/>
    <x v="0"/>
    <x v="34"/>
  </r>
  <r>
    <s v="18402"/>
    <x v="57"/>
    <s v="3680"/>
    <s v="Cedar Heights Jh"/>
    <s v="7 "/>
    <s v="9 "/>
    <s v="P"/>
    <s v="FOR102"/>
    <s v="SPANISH 1"/>
    <s v="06101 "/>
    <s v="Spanish I 06101"/>
    <s v="Foreign Languages"/>
    <m/>
    <m/>
    <m/>
    <m/>
    <n v="37"/>
    <n v="37"/>
    <n v="0"/>
    <n v="0"/>
    <n v="0"/>
    <x v="0"/>
    <x v="34"/>
  </r>
  <r>
    <s v="18402"/>
    <x v="57"/>
    <s v="1718"/>
    <s v="Explorer Academy"/>
    <s v="K "/>
    <s v="12"/>
    <s v="A"/>
    <s v="NFL100"/>
    <s v="SPANISH"/>
    <s v="06101 "/>
    <s v="Spanish I 06101"/>
    <s v="Foreign Languages"/>
    <m/>
    <m/>
    <m/>
    <m/>
    <n v="9"/>
    <n v="9"/>
    <n v="0"/>
    <n v="0"/>
    <n v="0"/>
    <x v="0"/>
    <x v="34"/>
  </r>
  <r>
    <s v="18402"/>
    <x v="57"/>
    <s v="1718"/>
    <s v="Explorer Academy"/>
    <s v="K "/>
    <s v="12"/>
    <s v="A"/>
    <s v="NFL200"/>
    <s v="SPANISH I"/>
    <s v="06101 "/>
    <s v="Spanish I 06101"/>
    <s v="Foreign Languages"/>
    <m/>
    <m/>
    <m/>
    <m/>
    <n v="1"/>
    <n v="0"/>
    <n v="0"/>
    <n v="0"/>
    <n v="1"/>
    <x v="0"/>
    <x v="34"/>
  </r>
  <r>
    <s v="18402"/>
    <x v="57"/>
    <s v="1718"/>
    <s v="Explorer Academy"/>
    <s v="K "/>
    <s v="12"/>
    <s v="A"/>
    <s v="NFL200"/>
    <s v="SPANISH II"/>
    <s v="06101 "/>
    <s v="Spanish I 06101"/>
    <s v="Foreign Languages"/>
    <m/>
    <m/>
    <m/>
    <m/>
    <n v="2"/>
    <n v="0"/>
    <n v="0"/>
    <n v="1"/>
    <n v="1"/>
    <x v="0"/>
    <x v="34"/>
  </r>
  <r>
    <s v="18402"/>
    <x v="57"/>
    <s v="1718"/>
    <s v="Explorer Academy"/>
    <s v="K "/>
    <s v="12"/>
    <s v="A"/>
    <s v="NFL100"/>
    <s v="SPANISH II"/>
    <s v="06101 "/>
    <s v="Spanish I 06101"/>
    <s v="Foreign Languages"/>
    <m/>
    <m/>
    <m/>
    <m/>
    <n v="2"/>
    <n v="2"/>
    <n v="0"/>
    <n v="0"/>
    <n v="0"/>
    <x v="0"/>
    <x v="34"/>
  </r>
  <r>
    <s v="18402"/>
    <x v="57"/>
    <s v="1718"/>
    <s v="Explorer Academy"/>
    <s v="K "/>
    <s v="12"/>
    <s v="A"/>
    <s v="NFL200"/>
    <s v="SPANISH II A"/>
    <s v="06101 "/>
    <s v="Spanish I 06101"/>
    <s v="Foreign Languages"/>
    <m/>
    <m/>
    <m/>
    <m/>
    <n v="1"/>
    <n v="0"/>
    <n v="1"/>
    <n v="0"/>
    <n v="0"/>
    <x v="0"/>
    <x v="34"/>
  </r>
  <r>
    <s v="18402"/>
    <x v="57"/>
    <s v="1718"/>
    <s v="Explorer Academy"/>
    <s v="K "/>
    <s v="12"/>
    <s v="A"/>
    <s v="NFL100"/>
    <s v="SPANISH II B"/>
    <s v="06101 "/>
    <s v="Spanish I 06101"/>
    <s v="Foreign Languages"/>
    <m/>
    <m/>
    <m/>
    <m/>
    <n v="1"/>
    <n v="1"/>
    <n v="0"/>
    <n v="0"/>
    <n v="0"/>
    <x v="0"/>
    <x v="34"/>
  </r>
  <r>
    <s v="18402"/>
    <x v="57"/>
    <s v="1718"/>
    <s v="Explorer Academy"/>
    <s v="K "/>
    <s v="12"/>
    <s v="A"/>
    <s v="NFL200"/>
    <s v="SPANISH IIB"/>
    <s v="06101 "/>
    <s v="Spanish I 06101"/>
    <s v="Foreign Languages"/>
    <m/>
    <m/>
    <m/>
    <m/>
    <n v="1"/>
    <n v="0"/>
    <n v="0"/>
    <n v="1"/>
    <n v="0"/>
    <x v="0"/>
    <x v="34"/>
  </r>
  <r>
    <s v="18402"/>
    <x v="57"/>
    <s v="4142"/>
    <s v="John Sedgwick Junior High"/>
    <s v="7 "/>
    <s v="9 "/>
    <s v="P"/>
    <s v="FOR102"/>
    <s v="SPANISH I"/>
    <s v="06101 "/>
    <s v="Spanish I 06101"/>
    <s v="Foreign Languages"/>
    <m/>
    <m/>
    <m/>
    <m/>
    <n v="92"/>
    <n v="92"/>
    <n v="0"/>
    <n v="0"/>
    <n v="0"/>
    <x v="0"/>
    <x v="34"/>
  </r>
  <r>
    <s v="18402"/>
    <x v="57"/>
    <s v="4142"/>
    <s v="John Sedgwick Junior High"/>
    <s v="7 "/>
    <s v="9 "/>
    <s v="P"/>
    <s v="FOR101"/>
    <s v="SPANISH I"/>
    <s v="06101 "/>
    <s v="Spanish I 06101"/>
    <s v="Foreign Languages"/>
    <m/>
    <m/>
    <m/>
    <m/>
    <n v="94"/>
    <n v="94"/>
    <n v="0"/>
    <n v="0"/>
    <n v="0"/>
    <x v="0"/>
    <x v="34"/>
  </r>
  <r>
    <s v="18402"/>
    <x v="57"/>
    <s v="3046"/>
    <s v="Marcus Whitman Junior High"/>
    <s v="7 "/>
    <s v="9 "/>
    <s v="P"/>
    <s v="FOR102"/>
    <s v="SPANISH 1"/>
    <s v="06101 "/>
    <s v="Spanish I 06101"/>
    <s v="Foreign Languages"/>
    <m/>
    <m/>
    <m/>
    <m/>
    <n v="58"/>
    <n v="58"/>
    <n v="0"/>
    <n v="0"/>
    <n v="0"/>
    <x v="0"/>
    <x v="34"/>
  </r>
  <r>
    <s v="18402"/>
    <x v="57"/>
    <s v="3046"/>
    <s v="Marcus Whitman Junior High"/>
    <s v="7 "/>
    <s v="9 "/>
    <s v="P"/>
    <s v="FOR101"/>
    <s v="SPANISH 1"/>
    <s v="06101 "/>
    <s v="Spanish I 06101"/>
    <s v="Foreign Languages"/>
    <m/>
    <m/>
    <m/>
    <m/>
    <n v="63"/>
    <n v="63"/>
    <n v="0"/>
    <n v="0"/>
    <n v="0"/>
    <x v="0"/>
    <x v="34"/>
  </r>
  <r>
    <s v="18402"/>
    <x v="57"/>
    <s v="2272"/>
    <s v="South Kitsap High School"/>
    <s v="10"/>
    <s v="12"/>
    <s v="P"/>
    <s v="ZFL312"/>
    <s v="SPANISH I"/>
    <s v="06101 "/>
    <s v="Spanish I 06101"/>
    <s v="Foreign Languages"/>
    <m/>
    <m/>
    <m/>
    <m/>
    <n v="136"/>
    <n v="0"/>
    <n v="106"/>
    <n v="26"/>
    <n v="4"/>
    <x v="0"/>
    <x v="34"/>
  </r>
  <r>
    <s v="18402"/>
    <x v="57"/>
    <s v="2272"/>
    <s v="South Kitsap High School"/>
    <s v="10"/>
    <s v="12"/>
    <s v="P"/>
    <s v="ZFL311"/>
    <s v="SPANISH I"/>
    <s v="06101 "/>
    <s v="Spanish I 06101"/>
    <s v="Foreign Languages"/>
    <m/>
    <m/>
    <m/>
    <m/>
    <n v="149"/>
    <n v="0"/>
    <n v="111"/>
    <n v="30"/>
    <n v="8"/>
    <x v="0"/>
    <x v="34"/>
  </r>
  <r>
    <s v="18402"/>
    <x v="57"/>
    <s v="2272"/>
    <s v="South Kitsap High School"/>
    <s v="10"/>
    <s v="12"/>
    <s v="P"/>
    <s v="ZFL313"/>
    <s v="SPANISH I"/>
    <s v="06101 "/>
    <s v="Spanish I 06101"/>
    <s v="Foreign Languages"/>
    <m/>
    <m/>
    <m/>
    <m/>
    <n v="127"/>
    <n v="0"/>
    <n v="99"/>
    <n v="24"/>
    <n v="4"/>
    <x v="0"/>
    <x v="34"/>
  </r>
  <r>
    <s v="15206"/>
    <x v="90"/>
    <s v="4149"/>
    <s v="South Whidbey High School"/>
    <s v="9 "/>
    <s v="12"/>
    <s v="P"/>
    <s v="SPA100"/>
    <s v="SPANISH 1"/>
    <s v="06101 "/>
    <s v="Spanish I 06101"/>
    <s v="Foreign Languages"/>
    <m/>
    <m/>
    <m/>
    <m/>
    <n v="94"/>
    <n v="35"/>
    <n v="35"/>
    <n v="17"/>
    <n v="7"/>
    <x v="0"/>
    <x v="34"/>
  </r>
  <r>
    <s v="32081"/>
    <x v="58"/>
    <s v="3008"/>
    <s v="Bryant Center"/>
    <s v="PK"/>
    <s v="12"/>
    <s v="A"/>
    <s v="6680R"/>
    <s v="Span 121 Spanish I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008"/>
    <s v="Bryant Center"/>
    <s v="PK"/>
    <s v="12"/>
    <s v="A"/>
    <s v="6680"/>
    <s v="Spanish - Year 1A"/>
    <s v="06101 "/>
    <s v="Spanish I 06101"/>
    <s v="Foreign Languages"/>
    <m/>
    <m/>
    <m/>
    <m/>
    <n v="1"/>
    <n v="0"/>
    <n v="0"/>
    <n v="0"/>
    <n v="1"/>
    <x v="0"/>
    <x v="34"/>
  </r>
  <r>
    <s v="32081"/>
    <x v="58"/>
    <s v="3008"/>
    <s v="Bryant Center"/>
    <s v="PK"/>
    <s v="12"/>
    <s v="A"/>
    <s v="6060"/>
    <s v="Spanish 1"/>
    <s v="06101 "/>
    <s v="Spanish I 06101"/>
    <s v="Foreign Languages"/>
    <m/>
    <m/>
    <m/>
    <m/>
    <n v="1"/>
    <n v="0"/>
    <n v="1"/>
    <n v="0"/>
    <n v="0"/>
    <x v="0"/>
    <x v="34"/>
  </r>
  <r>
    <s v="32081"/>
    <x v="58"/>
    <s v="3412"/>
    <s v="Ferris High School"/>
    <s v="9 "/>
    <s v="12"/>
    <s v="P"/>
    <s v="6680"/>
    <s v="SPAN 101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0R"/>
    <s v="SPAN 102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0"/>
    <s v="SPAN 121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0"/>
    <s v="Spanish - Year 1A"/>
    <s v="06101 "/>
    <s v="Spanish I 06101"/>
    <s v="Foreign Languages"/>
    <m/>
    <m/>
    <m/>
    <m/>
    <n v="180"/>
    <n v="56"/>
    <n v="103"/>
    <n v="20"/>
    <n v="1"/>
    <x v="0"/>
    <x v="34"/>
  </r>
  <r>
    <s v="32081"/>
    <x v="58"/>
    <s v="3412"/>
    <s v="Ferris High School"/>
    <s v="9 "/>
    <s v="12"/>
    <s v="P"/>
    <s v="6680T"/>
    <s v="TXFR SPAN 1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0"/>
    <s v="TXFR SPANISH I"/>
    <s v="06101 "/>
    <s v="Spanish I 06101"/>
    <s v="Foreign Languages"/>
    <m/>
    <m/>
    <m/>
    <m/>
    <n v="1"/>
    <n v="1"/>
    <n v="0"/>
    <n v="0"/>
    <n v="0"/>
    <x v="0"/>
    <x v="34"/>
  </r>
  <r>
    <s v="32081"/>
    <x v="58"/>
    <s v="2172"/>
    <s v="Lewis &amp; Clark High School"/>
    <s v="9 "/>
    <s v="12"/>
    <s v="P"/>
    <s v="6680R"/>
    <s v="First-Year Spanish I -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2172"/>
    <s v="Lewis &amp; Clark High School"/>
    <s v="9 "/>
    <s v="12"/>
    <s v="P"/>
    <s v="6680"/>
    <s v="Spanish - Year 1A"/>
    <s v="06101 "/>
    <s v="Spanish I 06101"/>
    <s v="Foreign Languages"/>
    <m/>
    <m/>
    <m/>
    <m/>
    <n v="268"/>
    <n v="53"/>
    <n v="157"/>
    <n v="53"/>
    <n v="5"/>
    <x v="0"/>
    <x v="34"/>
  </r>
  <r>
    <s v="32081"/>
    <x v="58"/>
    <s v="2172"/>
    <s v="Lewis &amp; Clark High School"/>
    <s v="9 "/>
    <s v="12"/>
    <s v="P"/>
    <s v="6680T"/>
    <s v="Spanish 1"/>
    <s v="06101 "/>
    <s v="Spanish I 06101"/>
    <s v="Foreign Languages"/>
    <m/>
    <m/>
    <m/>
    <m/>
    <n v="4"/>
    <n v="4"/>
    <n v="0"/>
    <n v="0"/>
    <n v="0"/>
    <x v="0"/>
    <x v="34"/>
  </r>
  <r>
    <s v="32081"/>
    <x v="58"/>
    <s v="2172"/>
    <s v="Lewis &amp; Clark High School"/>
    <s v="9 "/>
    <s v="12"/>
    <s v="P"/>
    <s v="6680T"/>
    <s v="Spanish 1A"/>
    <s v="06101 "/>
    <s v="Spanish I 06101"/>
    <s v="Foreign Languages"/>
    <m/>
    <m/>
    <m/>
    <m/>
    <n v="2"/>
    <n v="2"/>
    <n v="0"/>
    <n v="0"/>
    <n v="0"/>
    <x v="0"/>
    <x v="34"/>
  </r>
  <r>
    <s v="32081"/>
    <x v="58"/>
    <s v="2172"/>
    <s v="Lewis &amp; Clark High School"/>
    <s v="9 "/>
    <s v="12"/>
    <s v="P"/>
    <s v="6680T"/>
    <s v="Spanish I"/>
    <s v="06101 "/>
    <s v="Spanish I 06101"/>
    <s v="Foreign Languages"/>
    <m/>
    <m/>
    <m/>
    <m/>
    <n v="2"/>
    <n v="1"/>
    <n v="1"/>
    <n v="0"/>
    <n v="0"/>
    <x v="0"/>
    <x v="34"/>
  </r>
  <r>
    <s v="32081"/>
    <x v="58"/>
    <s v="2172"/>
    <s v="Lewis &amp; Clark High School"/>
    <s v="9 "/>
    <s v="12"/>
    <s v="P"/>
    <s v="6680R"/>
    <s v="Spanish I - RS"/>
    <s v="06101 "/>
    <s v="Spanish I 06101"/>
    <s v="Foreign Languages"/>
    <m/>
    <m/>
    <m/>
    <m/>
    <n v="7"/>
    <n v="0"/>
    <n v="0"/>
    <n v="3"/>
    <n v="4"/>
    <x v="0"/>
    <x v="34"/>
  </r>
  <r>
    <s v="32081"/>
    <x v="58"/>
    <s v="2106"/>
    <s v="North Central High School"/>
    <s v="9 "/>
    <s v="12"/>
    <s v="P"/>
    <s v="6680"/>
    <s v="Spanish - Year 1A"/>
    <s v="06101 "/>
    <s v="Spanish I 06101"/>
    <s v="Foreign Languages"/>
    <m/>
    <m/>
    <m/>
    <m/>
    <n v="161"/>
    <n v="67"/>
    <n v="70"/>
    <n v="22"/>
    <n v="2"/>
    <x v="0"/>
    <x v="34"/>
  </r>
  <r>
    <s v="32081"/>
    <x v="58"/>
    <s v="5250"/>
    <s v="On Track Academy"/>
    <s v="9 "/>
    <s v="12"/>
    <s v="P"/>
    <s v="6680R"/>
    <s v="Spanish 1 Running Start"/>
    <s v="06101 "/>
    <s v="Spanish I 06101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0"/>
    <s v="SPAN 121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2479"/>
    <s v="Rogers High School"/>
    <s v="9 "/>
    <s v="12"/>
    <s v="P"/>
    <s v="6680R"/>
    <s v="Span101-03 1st Yr Spanish 1 - RS"/>
    <s v="06101 "/>
    <s v="Spanish I 06101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0"/>
    <s v="Span121 Spanish I -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2479"/>
    <s v="Rogers High School"/>
    <s v="9 "/>
    <s v="12"/>
    <s v="P"/>
    <s v="6680"/>
    <s v="Spanish - Year 1A"/>
    <s v="06101 "/>
    <s v="Spanish I 06101"/>
    <s v="Foreign Languages"/>
    <m/>
    <m/>
    <m/>
    <m/>
    <n v="161"/>
    <n v="36"/>
    <n v="86"/>
    <n v="38"/>
    <n v="1"/>
    <x v="0"/>
    <x v="34"/>
  </r>
  <r>
    <s v="32081"/>
    <x v="58"/>
    <s v="2479"/>
    <s v="Rogers High School"/>
    <s v="9 "/>
    <s v="12"/>
    <s v="P"/>
    <s v="6680T"/>
    <s v="TXFR Spanish 1"/>
    <s v="06101 "/>
    <s v="Spanish I 06101"/>
    <s v="Foreign Languages"/>
    <m/>
    <m/>
    <m/>
    <m/>
    <n v="1"/>
    <n v="0"/>
    <n v="1"/>
    <n v="0"/>
    <n v="0"/>
    <x v="0"/>
    <x v="34"/>
  </r>
  <r>
    <s v="32081"/>
    <x v="58"/>
    <s v="2479"/>
    <s v="Rogers High School"/>
    <s v="9 "/>
    <s v="12"/>
    <s v="P"/>
    <s v="6680T"/>
    <s v="TXFR Spanish I A"/>
    <s v="06101 "/>
    <s v="Spanish I 06101"/>
    <s v="Foreign Languages"/>
    <m/>
    <m/>
    <m/>
    <m/>
    <n v="1"/>
    <n v="0"/>
    <n v="1"/>
    <n v="0"/>
    <n v="0"/>
    <x v="0"/>
    <x v="34"/>
  </r>
  <r>
    <s v="32081"/>
    <x v="58"/>
    <s v="3189"/>
    <s v="Shadle Park High School"/>
    <s v="9 "/>
    <s v="12"/>
    <s v="P"/>
    <s v="6680R"/>
    <s v="SPAN 121 Spanish I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0R"/>
    <s v="SPAN101 First year Spanish RS"/>
    <s v="06101 "/>
    <s v="Spanish I 06101"/>
    <s v="Foreign Languages"/>
    <m/>
    <m/>
    <m/>
    <m/>
    <n v="2"/>
    <n v="0"/>
    <n v="0"/>
    <n v="1"/>
    <n v="1"/>
    <x v="0"/>
    <x v="34"/>
  </r>
  <r>
    <s v="32081"/>
    <x v="58"/>
    <s v="3189"/>
    <s v="Shadle Park High School"/>
    <s v="9 "/>
    <s v="12"/>
    <s v="P"/>
    <s v="6680R"/>
    <s v="SPAN121  Spanish I  RS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0R"/>
    <s v="SPAN121 Spanish I  RS"/>
    <s v="06101 "/>
    <s v="Spanish I 06101"/>
    <s v="Foreign Languages"/>
    <m/>
    <m/>
    <m/>
    <m/>
    <n v="2"/>
    <n v="0"/>
    <n v="0"/>
    <n v="1"/>
    <n v="1"/>
    <x v="0"/>
    <x v="34"/>
  </r>
  <r>
    <s v="32081"/>
    <x v="58"/>
    <s v="3189"/>
    <s v="Shadle Park High School"/>
    <s v="9 "/>
    <s v="12"/>
    <s v="P"/>
    <s v="6680"/>
    <s v="Spanish - Year 1A"/>
    <s v="06101 "/>
    <s v="Spanish I 06101"/>
    <s v="Foreign Languages"/>
    <m/>
    <m/>
    <m/>
    <m/>
    <n v="232"/>
    <n v="107"/>
    <n v="100"/>
    <n v="24"/>
    <n v="1"/>
    <x v="0"/>
    <x v="34"/>
  </r>
  <r>
    <s v="32081"/>
    <x v="58"/>
    <s v="3189"/>
    <s v="Shadle Park High School"/>
    <s v="9 "/>
    <s v="12"/>
    <s v="P"/>
    <s v="6680T"/>
    <s v="Spanish 1 A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0T"/>
    <s v="Spanish I"/>
    <s v="06101 "/>
    <s v="Spanish I 06101"/>
    <s v="Foreign Languages"/>
    <m/>
    <m/>
    <m/>
    <m/>
    <n v="3"/>
    <n v="2"/>
    <n v="1"/>
    <n v="0"/>
    <n v="0"/>
    <x v="0"/>
    <x v="34"/>
  </r>
  <r>
    <s v="32081"/>
    <x v="58"/>
    <s v="3189"/>
    <s v="Shadle Park High School"/>
    <s v="9 "/>
    <s v="12"/>
    <s v="P"/>
    <s v="6680T"/>
    <s v="Spanish I A"/>
    <s v="06101 "/>
    <s v="Spanish I 06101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0T"/>
    <s v="Spanish Yr 1"/>
    <s v="06101 "/>
    <s v="Spanish I 06101"/>
    <s v="Foreign Languages"/>
    <m/>
    <m/>
    <m/>
    <m/>
    <n v="1"/>
    <n v="1"/>
    <n v="0"/>
    <n v="0"/>
    <n v="0"/>
    <x v="0"/>
    <x v="34"/>
  </r>
  <r>
    <s v="32081"/>
    <x v="58"/>
    <s v="5301"/>
    <s v="The Community School"/>
    <s v="9 "/>
    <s v="12"/>
    <s v="P"/>
    <s v="6680R"/>
    <s v="SPAN 121 Spanish 1 Running Start"/>
    <s v="06101 "/>
    <s v="Spanish I 06101"/>
    <s v="Foreign Languages"/>
    <m/>
    <m/>
    <m/>
    <m/>
    <n v="1"/>
    <n v="0"/>
    <n v="0"/>
    <n v="0"/>
    <n v="1"/>
    <x v="0"/>
    <x v="34"/>
  </r>
  <r>
    <s v="32081"/>
    <x v="58"/>
    <s v="5301"/>
    <s v="The Community School"/>
    <s v="9 "/>
    <s v="12"/>
    <s v="P"/>
    <s v="6680"/>
    <s v="Spanish - Year 1A"/>
    <s v="06101 "/>
    <s v="Spanish I 06101"/>
    <s v="Foreign Languages"/>
    <m/>
    <m/>
    <m/>
    <m/>
    <n v="4"/>
    <n v="0"/>
    <n v="2"/>
    <n v="1"/>
    <n v="1"/>
    <x v="0"/>
    <x v="34"/>
  </r>
  <r>
    <s v="38322"/>
    <x v="230"/>
    <s v="3068"/>
    <s v="St John/Endicott High"/>
    <s v="9 "/>
    <s v="12"/>
    <s v="P"/>
    <s v="FOR101"/>
    <s v="SPANISH 1 - S1"/>
    <s v="06101 "/>
    <s v="Spanish I 06101"/>
    <s v="Foreign Languages"/>
    <m/>
    <m/>
    <m/>
    <m/>
    <n v="30"/>
    <n v="0"/>
    <n v="18"/>
    <n v="12"/>
    <n v="0"/>
    <x v="0"/>
    <x v="34"/>
  </r>
  <r>
    <s v="38322"/>
    <x v="230"/>
    <s v="3068"/>
    <s v="St John/Endicott High"/>
    <s v="9 "/>
    <s v="12"/>
    <s v="P"/>
    <s v="FOR102"/>
    <s v="SPANISH 1 - S2"/>
    <s v="06101 "/>
    <s v="Spanish I 06101"/>
    <s v="Foreign Languages"/>
    <m/>
    <m/>
    <m/>
    <m/>
    <n v="29"/>
    <n v="0"/>
    <n v="17"/>
    <n v="12"/>
    <n v="0"/>
    <x v="0"/>
    <x v="34"/>
  </r>
  <r>
    <s v="31401"/>
    <x v="59"/>
    <s v="2581"/>
    <s v="Stanwood High School"/>
    <s v="9 "/>
    <s v="12"/>
    <s v="P"/>
    <s v="SPA210"/>
    <s v="SPANISH I"/>
    <s v="06101 "/>
    <s v="Spanish I 06101"/>
    <s v="Foreign Languages"/>
    <m/>
    <m/>
    <m/>
    <m/>
    <n v="151"/>
    <n v="45"/>
    <n v="80"/>
    <n v="25"/>
    <n v="1"/>
    <x v="0"/>
    <x v="34"/>
  </r>
  <r>
    <s v="27001"/>
    <x v="132"/>
    <s v="4131"/>
    <s v="Steilacoom High"/>
    <s v="9 "/>
    <s v="12"/>
    <s v="P"/>
    <s v="SPA100"/>
    <s v="SPANISH 1  A"/>
    <s v="06101 "/>
    <s v="Spanish I 06101"/>
    <s v="Foreign Languages"/>
    <m/>
    <m/>
    <m/>
    <m/>
    <n v="179"/>
    <n v="94"/>
    <n v="70"/>
    <n v="13"/>
    <n v="2"/>
    <x v="0"/>
    <x v="34"/>
  </r>
  <r>
    <s v="27001"/>
    <x v="132"/>
    <s v="4131"/>
    <s v="Steilacoom High"/>
    <s v="9 "/>
    <s v="12"/>
    <s v="P"/>
    <s v="SPA200"/>
    <s v="SPANISH 1  B"/>
    <s v="06101 "/>
    <s v="Spanish I 06101"/>
    <s v="Foreign Languages"/>
    <m/>
    <m/>
    <m/>
    <m/>
    <n v="170"/>
    <n v="89"/>
    <n v="68"/>
    <n v="12"/>
    <n v="1"/>
    <x v="0"/>
    <x v="34"/>
  </r>
  <r>
    <s v="30303"/>
    <x v="60"/>
    <s v="5241"/>
    <s v="Columbia Virtual Academy-SCSD"/>
    <s v="K "/>
    <s v="12"/>
    <s v="5"/>
    <s v="SPA101"/>
    <s v="SPANISH 1"/>
    <s v="06101 "/>
    <s v="Spanish I 06101"/>
    <s v="Foreign Languages"/>
    <m/>
    <m/>
    <m/>
    <m/>
    <n v="4"/>
    <n v="2"/>
    <n v="2"/>
    <n v="0"/>
    <n v="0"/>
    <x v="0"/>
    <x v="34"/>
  </r>
  <r>
    <s v="30303"/>
    <x v="60"/>
    <s v="5241"/>
    <s v="Columbia Virtual Academy-SCSD"/>
    <s v="K "/>
    <s v="12"/>
    <s v="5"/>
    <s v="SPA101"/>
    <s v="SPANISH 1"/>
    <s v="06101 "/>
    <s v="Spanish I 06101"/>
    <s v="Foreign Languages"/>
    <m/>
    <m/>
    <m/>
    <m/>
    <n v="3"/>
    <n v="2"/>
    <n v="1"/>
    <n v="0"/>
    <n v="0"/>
    <x v="0"/>
    <x v="34"/>
  </r>
  <r>
    <s v="30303"/>
    <x v="60"/>
    <s v="3119"/>
    <s v="Stevenson High School"/>
    <s v="9 "/>
    <s v="12"/>
    <s v="P"/>
    <s v="SPA100"/>
    <s v="SPANISH 1"/>
    <s v="06101 "/>
    <s v="Spanish I 06101"/>
    <s v="Miscellaneous"/>
    <m/>
    <m/>
    <m/>
    <m/>
    <n v="57"/>
    <n v="30"/>
    <n v="16"/>
    <n v="8"/>
    <n v="3"/>
    <x v="0"/>
    <x v="34"/>
  </r>
  <r>
    <s v="30303"/>
    <x v="60"/>
    <s v="3119"/>
    <s v="Stevenson High School"/>
    <s v="9 "/>
    <s v="12"/>
    <s v="P"/>
    <s v="SPA101"/>
    <s v="SPANISH 1"/>
    <s v="06101 "/>
    <s v="Spanish I 06101"/>
    <s v="Miscellaneous"/>
    <m/>
    <m/>
    <m/>
    <m/>
    <n v="48"/>
    <n v="27"/>
    <n v="13"/>
    <n v="6"/>
    <n v="2"/>
    <x v="0"/>
    <x v="34"/>
  </r>
  <r>
    <s v="31311"/>
    <x v="61"/>
    <s v="4274"/>
    <s v="Sultan Senior High School"/>
    <s v="9 "/>
    <s v="12"/>
    <s v="P"/>
    <s v="SPA100"/>
    <s v="Spanish 1"/>
    <s v="06101 "/>
    <s v="Spanish I 06101"/>
    <s v="Foreign Languages"/>
    <m/>
    <m/>
    <m/>
    <m/>
    <n v="66"/>
    <n v="1"/>
    <n v="54"/>
    <n v="11"/>
    <n v="0"/>
    <x v="0"/>
    <x v="34"/>
  </r>
  <r>
    <s v="27320"/>
    <x v="91"/>
    <s v="4585"/>
    <s v="Bonney Lake High School"/>
    <s v="9 "/>
    <s v="12"/>
    <s v="P"/>
    <s v="WLA811"/>
    <s v="SPANISH I"/>
    <s v="06101 "/>
    <s v="Spanish I 06101"/>
    <s v="Foreign Languages"/>
    <m/>
    <m/>
    <m/>
    <m/>
    <n v="227"/>
    <n v="3"/>
    <n v="170"/>
    <n v="51"/>
    <n v="3"/>
    <x v="0"/>
    <x v="34"/>
  </r>
  <r>
    <s v="27320"/>
    <x v="91"/>
    <s v="4585"/>
    <s v="Bonney Lake High School"/>
    <s v="9 "/>
    <s v="12"/>
    <s v="P"/>
    <s v="WLA812"/>
    <s v="SPANISH I"/>
    <s v="06101 "/>
    <s v="Spanish I 06101"/>
    <s v="Foreign Languages"/>
    <m/>
    <m/>
    <m/>
    <m/>
    <n v="219"/>
    <n v="2"/>
    <n v="168"/>
    <n v="46"/>
    <n v="3"/>
    <x v="0"/>
    <x v="34"/>
  </r>
  <r>
    <s v="27320"/>
    <x v="91"/>
    <s v="4585"/>
    <s v="Bonney Lake High School"/>
    <s v="9 "/>
    <s v="12"/>
    <s v="P"/>
    <s v="WLA817"/>
    <s v="SPANISH I A"/>
    <s v="06101 "/>
    <s v="Spanish I 06101"/>
    <s v="Foreign Languages"/>
    <m/>
    <m/>
    <m/>
    <m/>
    <n v="1"/>
    <n v="0"/>
    <n v="0"/>
    <n v="0"/>
    <n v="1"/>
    <x v="0"/>
    <x v="34"/>
  </r>
  <r>
    <s v="27320"/>
    <x v="91"/>
    <s v="3247"/>
    <s v="Sumner High School"/>
    <s v="9 "/>
    <s v="12"/>
    <s v="P"/>
    <s v="WLA811"/>
    <s v="SPANISH I"/>
    <s v="06101 "/>
    <s v="Spanish I 06101"/>
    <s v="Foreign Languages"/>
    <m/>
    <m/>
    <m/>
    <m/>
    <n v="225"/>
    <n v="95"/>
    <n v="101"/>
    <n v="29"/>
    <n v="0"/>
    <x v="0"/>
    <x v="34"/>
  </r>
  <r>
    <s v="27320"/>
    <x v="91"/>
    <s v="3247"/>
    <s v="Sumner High School"/>
    <s v="9 "/>
    <s v="12"/>
    <s v="P"/>
    <s v="WLA812"/>
    <s v="SPANISH I"/>
    <s v="06101 "/>
    <s v="Spanish I 06101"/>
    <s v="Foreign Languages"/>
    <m/>
    <m/>
    <m/>
    <m/>
    <n v="210"/>
    <n v="91"/>
    <n v="91"/>
    <n v="28"/>
    <n v="0"/>
    <x v="0"/>
    <x v="34"/>
  </r>
  <r>
    <s v="27320"/>
    <x v="91"/>
    <s v="3247"/>
    <s v="Sumner High School"/>
    <s v="9 "/>
    <s v="12"/>
    <s v="P"/>
    <s v="WLX817"/>
    <s v="SPANISH I"/>
    <s v="06101 "/>
    <s v="Spanish I 06101"/>
    <s v="Foreign Languages"/>
    <m/>
    <m/>
    <m/>
    <m/>
    <n v="1"/>
    <n v="0"/>
    <n v="0"/>
    <n v="0"/>
    <n v="1"/>
    <x v="0"/>
    <x v="34"/>
  </r>
  <r>
    <s v="27320"/>
    <x v="91"/>
    <s v="3247"/>
    <s v="Sumner High School"/>
    <s v="9 "/>
    <s v="12"/>
    <s v="P"/>
    <s v="WLA817"/>
    <s v="SPANISH I A"/>
    <s v="06101 "/>
    <s v="Spanish I 06101"/>
    <s v="Foreign Languages"/>
    <m/>
    <m/>
    <m/>
    <m/>
    <n v="3"/>
    <n v="0"/>
    <n v="0"/>
    <n v="1"/>
    <n v="2"/>
    <x v="0"/>
    <x v="34"/>
  </r>
  <r>
    <s v="27320"/>
    <x v="91"/>
    <s v="3247"/>
    <s v="Sumner High School"/>
    <s v="9 "/>
    <s v="12"/>
    <s v="P"/>
    <s v="WLA818"/>
    <s v="SPANISH I B"/>
    <s v="06101 "/>
    <s v="Spanish I 06101"/>
    <s v="Foreign Languages"/>
    <m/>
    <m/>
    <m/>
    <m/>
    <n v="3"/>
    <n v="0"/>
    <n v="0"/>
    <n v="1"/>
    <n v="2"/>
    <x v="0"/>
    <x v="34"/>
  </r>
  <r>
    <s v="39201"/>
    <x v="62"/>
    <s v="2959"/>
    <s v="Sunnyside High School"/>
    <s v="9 "/>
    <s v="12"/>
    <s v="P"/>
    <s v="WL101"/>
    <s v="SPAN 101"/>
    <s v="06101 "/>
    <s v="Spanish I 06101"/>
    <s v="Foreign Languages"/>
    <m/>
    <m/>
    <m/>
    <m/>
    <n v="1"/>
    <n v="0"/>
    <n v="0"/>
    <n v="1"/>
    <n v="0"/>
    <x v="0"/>
    <x v="34"/>
  </r>
  <r>
    <s v="39201"/>
    <x v="62"/>
    <s v="2959"/>
    <s v="Sunnyside High School"/>
    <s v="9 "/>
    <s v="12"/>
    <s v="P"/>
    <s v="WL101"/>
    <s v="Spanish"/>
    <s v="06101 "/>
    <s v="Spanish I 06101"/>
    <s v="Foreign Languages"/>
    <m/>
    <m/>
    <m/>
    <m/>
    <n v="2"/>
    <n v="0"/>
    <n v="0"/>
    <n v="2"/>
    <n v="0"/>
    <x v="0"/>
    <x v="34"/>
  </r>
  <r>
    <s v="39201"/>
    <x v="62"/>
    <s v="2959"/>
    <s v="Sunnyside High School"/>
    <s v="9 "/>
    <s v="12"/>
    <s v="P"/>
    <s v="WL101"/>
    <s v="Spanish 101"/>
    <s v="06101 "/>
    <s v="Spanish I 06101"/>
    <s v="Foreign Languages"/>
    <m/>
    <m/>
    <m/>
    <m/>
    <n v="3"/>
    <n v="0"/>
    <n v="0"/>
    <n v="3"/>
    <n v="0"/>
    <x v="0"/>
    <x v="34"/>
  </r>
  <r>
    <s v="39201"/>
    <x v="62"/>
    <s v="2959"/>
    <s v="Sunnyside High School"/>
    <s v="9 "/>
    <s v="12"/>
    <s v="P"/>
    <s v="WL101"/>
    <s v="Spanish 1A"/>
    <s v="06101 "/>
    <s v="Spanish I 06101"/>
    <s v="Foreign Languages"/>
    <m/>
    <m/>
    <m/>
    <m/>
    <n v="198"/>
    <n v="62"/>
    <n v="55"/>
    <n v="72"/>
    <n v="9"/>
    <x v="0"/>
    <x v="34"/>
  </r>
  <r>
    <s v="39201"/>
    <x v="62"/>
    <s v="2959"/>
    <s v="Sunnyside High School"/>
    <s v="9 "/>
    <s v="12"/>
    <s v="P"/>
    <s v="WL102"/>
    <s v="Spanish 1B"/>
    <s v="06101 "/>
    <s v="Spanish I 06101"/>
    <s v="Foreign Languages"/>
    <m/>
    <m/>
    <m/>
    <m/>
    <n v="162"/>
    <n v="48"/>
    <n v="50"/>
    <n v="62"/>
    <n v="2"/>
    <x v="0"/>
    <x v="34"/>
  </r>
  <r>
    <s v="27010"/>
    <x v="63"/>
    <s v="3880"/>
    <s v="Foss"/>
    <s v="9 "/>
    <s v="12"/>
    <s v="P"/>
    <s v="FSP401"/>
    <s v="Spanish 1"/>
    <s v="06101 "/>
    <s v="Spanish I 06101"/>
    <s v="Foreign Languages"/>
    <m/>
    <m/>
    <m/>
    <m/>
    <n v="65"/>
    <n v="35"/>
    <n v="16"/>
    <n v="12"/>
    <n v="2"/>
    <x v="0"/>
    <x v="34"/>
  </r>
  <r>
    <s v="27010"/>
    <x v="63"/>
    <s v="3880"/>
    <s v="Foss"/>
    <s v="9 "/>
    <s v="12"/>
    <s v="P"/>
    <s v="FSP401VL"/>
    <s v="Spanish 1 - TVL"/>
    <s v="06101 "/>
    <s v="Spanish I 06101"/>
    <s v="Foreign Languages"/>
    <m/>
    <m/>
    <m/>
    <m/>
    <n v="4"/>
    <n v="1"/>
    <n v="2"/>
    <n v="0"/>
    <n v="1"/>
    <x v="0"/>
    <x v="34"/>
  </r>
  <r>
    <s v="27010"/>
    <x v="63"/>
    <s v="3880"/>
    <s v="Foss"/>
    <s v="9 "/>
    <s v="12"/>
    <s v="P"/>
    <s v="FSP402"/>
    <s v="Spanish 2"/>
    <s v="06101 "/>
    <s v="Spanish I 06101"/>
    <s v="Foreign Languages"/>
    <m/>
    <m/>
    <m/>
    <m/>
    <n v="64"/>
    <n v="36"/>
    <n v="15"/>
    <n v="13"/>
    <n v="0"/>
    <x v="0"/>
    <x v="34"/>
  </r>
  <r>
    <s v="27010"/>
    <x v="63"/>
    <s v="3880"/>
    <s v="Foss"/>
    <s v="9 "/>
    <s v="12"/>
    <s v="P"/>
    <s v="FSP402VL"/>
    <s v="Spanish 2"/>
    <s v="06101 "/>
    <s v="Spanish I 06101"/>
    <s v="Foreign Languages"/>
    <m/>
    <m/>
    <m/>
    <m/>
    <n v="2"/>
    <n v="0"/>
    <n v="1"/>
    <n v="0"/>
    <n v="1"/>
    <x v="0"/>
    <x v="34"/>
  </r>
  <r>
    <s v="27010"/>
    <x v="63"/>
    <s v="2215"/>
    <s v="Lincoln"/>
    <s v="9 "/>
    <s v="12"/>
    <s v="P"/>
    <s v="FSP401"/>
    <s v="Spanish 1"/>
    <s v="06101 "/>
    <s v="Spanish I 06101"/>
    <s v="Foreign Languages"/>
    <m/>
    <m/>
    <m/>
    <m/>
    <n v="117"/>
    <n v="52"/>
    <n v="40"/>
    <n v="23"/>
    <n v="2"/>
    <x v="0"/>
    <x v="34"/>
  </r>
  <r>
    <s v="27010"/>
    <x v="63"/>
    <s v="2215"/>
    <s v="Lincoln"/>
    <s v="9 "/>
    <s v="12"/>
    <s v="P"/>
    <s v="FSP401VL"/>
    <s v="Spanish 1 - TVL"/>
    <s v="06101 "/>
    <s v="Spanish I 06101"/>
    <s v="Foreign Languages"/>
    <m/>
    <m/>
    <m/>
    <m/>
    <n v="1"/>
    <n v="1"/>
    <n v="0"/>
    <n v="0"/>
    <n v="0"/>
    <x v="0"/>
    <x v="34"/>
  </r>
  <r>
    <s v="27010"/>
    <x v="63"/>
    <s v="2215"/>
    <s v="Lincoln"/>
    <s v="9 "/>
    <s v="12"/>
    <s v="P"/>
    <s v="FSP402"/>
    <s v="Spanish 2"/>
    <s v="06101 "/>
    <s v="Spanish I 06101"/>
    <s v="Foreign Languages"/>
    <m/>
    <m/>
    <m/>
    <m/>
    <n v="94"/>
    <n v="37"/>
    <n v="36"/>
    <n v="20"/>
    <n v="1"/>
    <x v="0"/>
    <x v="34"/>
  </r>
  <r>
    <s v="27010"/>
    <x v="63"/>
    <s v="2215"/>
    <s v="Lincoln"/>
    <s v="9 "/>
    <s v="12"/>
    <s v="P"/>
    <s v="FSP402VL"/>
    <s v="Spanish 2"/>
    <s v="06101 "/>
    <s v="Spanish I 06101"/>
    <s v="Foreign Languages"/>
    <m/>
    <m/>
    <m/>
    <m/>
    <n v="2"/>
    <n v="2"/>
    <n v="0"/>
    <n v="0"/>
    <n v="0"/>
    <x v="0"/>
    <x v="34"/>
  </r>
  <r>
    <s v="27010"/>
    <x v="63"/>
    <s v="3398"/>
    <s v="Mt Tahoma"/>
    <s v="9 "/>
    <s v="12"/>
    <s v="P"/>
    <s v="FSP401"/>
    <s v="Spanish 1"/>
    <s v="06101 "/>
    <s v="Spanish I 06101"/>
    <s v="Foreign Languages"/>
    <m/>
    <m/>
    <m/>
    <m/>
    <n v="116"/>
    <n v="72"/>
    <n v="25"/>
    <n v="18"/>
    <n v="1"/>
    <x v="0"/>
    <x v="34"/>
  </r>
  <r>
    <s v="27010"/>
    <x v="63"/>
    <s v="3398"/>
    <s v="Mt Tahoma"/>
    <s v="9 "/>
    <s v="12"/>
    <s v="P"/>
    <s v="FSP402"/>
    <s v="Spanish 2"/>
    <s v="06101 "/>
    <s v="Spanish I 06101"/>
    <s v="Foreign Languages"/>
    <m/>
    <m/>
    <m/>
    <m/>
    <n v="109"/>
    <n v="66"/>
    <n v="25"/>
    <n v="17"/>
    <n v="1"/>
    <x v="0"/>
    <x v="34"/>
  </r>
  <r>
    <s v="27010"/>
    <x v="63"/>
    <s v="5169"/>
    <s v="Science and Math Institute"/>
    <s v="9 "/>
    <s v="12"/>
    <s v="P"/>
    <s v="FSP402"/>
    <s v="Spanish 2"/>
    <s v="06101 "/>
    <s v="Spanish I 06101"/>
    <s v="Foreign Languages"/>
    <m/>
    <m/>
    <m/>
    <m/>
    <n v="71"/>
    <n v="29"/>
    <n v="25"/>
    <n v="16"/>
    <n v="1"/>
    <x v="0"/>
    <x v="34"/>
  </r>
  <r>
    <s v="27010"/>
    <x v="63"/>
    <s v="2084"/>
    <s v="Stadium"/>
    <s v="9 "/>
    <s v="12"/>
    <s v="P"/>
    <s v="FSP401"/>
    <s v="Spanish 1"/>
    <s v="06101 "/>
    <s v="Spanish I 06101"/>
    <s v="Foreign Languages"/>
    <m/>
    <m/>
    <m/>
    <m/>
    <n v="112"/>
    <n v="75"/>
    <n v="28"/>
    <n v="9"/>
    <n v="0"/>
    <x v="0"/>
    <x v="34"/>
  </r>
  <r>
    <s v="27010"/>
    <x v="63"/>
    <s v="2084"/>
    <s v="Stadium"/>
    <s v="9 "/>
    <s v="12"/>
    <s v="P"/>
    <s v="FSP402"/>
    <s v="Spanish 2"/>
    <s v="06101 "/>
    <s v="Spanish I 06101"/>
    <s v="Foreign Languages"/>
    <m/>
    <m/>
    <m/>
    <m/>
    <n v="106"/>
    <n v="68"/>
    <n v="29"/>
    <n v="9"/>
    <n v="0"/>
    <x v="0"/>
    <x v="34"/>
  </r>
  <r>
    <s v="27010"/>
    <x v="63"/>
    <s v="2084"/>
    <s v="Stadium"/>
    <s v="9 "/>
    <s v="12"/>
    <s v="P"/>
    <s v="FSP402VL"/>
    <s v="Spanish 2"/>
    <s v="06101 "/>
    <s v="Spanish I 06101"/>
    <s v="Foreign Languages"/>
    <m/>
    <m/>
    <m/>
    <m/>
    <n v="1"/>
    <n v="1"/>
    <n v="0"/>
    <n v="0"/>
    <n v="0"/>
    <x v="0"/>
    <x v="34"/>
  </r>
  <r>
    <s v="27010"/>
    <x v="63"/>
    <s v="1860"/>
    <s v="Tacoma School of the Arts"/>
    <s v="10"/>
    <s v="12"/>
    <s v="P"/>
    <s v="FSP402"/>
    <s v="Spanish 2"/>
    <s v="06101 "/>
    <s v="Spanish I 06101"/>
    <s v="Foreign Languages"/>
    <m/>
    <m/>
    <m/>
    <m/>
    <n v="93"/>
    <n v="34"/>
    <n v="25"/>
    <n v="32"/>
    <n v="2"/>
    <x v="0"/>
    <x v="34"/>
  </r>
  <r>
    <s v="27010"/>
    <x v="63"/>
    <s v="3246"/>
    <s v="Wilson"/>
    <s v="9 "/>
    <s v="12"/>
    <s v="P"/>
    <s v="FSP401"/>
    <s v="Spanish 1"/>
    <s v="06101 "/>
    <s v="Spanish I 06101"/>
    <s v="Foreign Languages"/>
    <m/>
    <m/>
    <m/>
    <m/>
    <n v="109"/>
    <n v="64"/>
    <n v="36"/>
    <n v="9"/>
    <n v="0"/>
    <x v="0"/>
    <x v="34"/>
  </r>
  <r>
    <s v="27010"/>
    <x v="63"/>
    <s v="3246"/>
    <s v="Wilson"/>
    <s v="9 "/>
    <s v="12"/>
    <s v="P"/>
    <s v="FSP402"/>
    <s v="Spanish 2"/>
    <s v="06101 "/>
    <s v="Spanish I 06101"/>
    <s v="Foreign Languages"/>
    <m/>
    <m/>
    <m/>
    <m/>
    <n v="93"/>
    <n v="54"/>
    <n v="31"/>
    <n v="8"/>
    <n v="0"/>
    <x v="0"/>
    <x v="34"/>
  </r>
  <r>
    <s v="14077"/>
    <x v="8"/>
    <s v="3580"/>
    <s v="Taholah High School"/>
    <s v="9 "/>
    <s v="12"/>
    <s v="P"/>
    <s v="FL6101"/>
    <s v="SPANISH"/>
    <s v="06101 "/>
    <s v="Spanish I 06101"/>
    <s v="Foreign Languages"/>
    <m/>
    <m/>
    <m/>
    <m/>
    <n v="8"/>
    <n v="0"/>
    <n v="0"/>
    <n v="7"/>
    <n v="1"/>
    <x v="0"/>
    <x v="34"/>
  </r>
  <r>
    <s v="14077"/>
    <x v="8"/>
    <s v="3580"/>
    <s v="Taholah High School"/>
    <s v="9 "/>
    <s v="12"/>
    <s v="P"/>
    <s v="IL6101"/>
    <s v="SPANISH I"/>
    <s v="06101 "/>
    <s v="Spanish I 06101"/>
    <s v="Foreign Languages"/>
    <m/>
    <m/>
    <m/>
    <m/>
    <n v="2"/>
    <n v="0"/>
    <n v="1"/>
    <n v="0"/>
    <n v="1"/>
    <x v="0"/>
    <x v="34"/>
  </r>
  <r>
    <s v="17409"/>
    <x v="64"/>
    <s v="4556"/>
    <s v="Tahoma Jr High"/>
    <s v="8 "/>
    <s v="9 "/>
    <s v="P"/>
    <s v="WLG100"/>
    <s v="SPANISH I/II"/>
    <s v="06101 "/>
    <s v="Spanish I 06101"/>
    <s v="Miscellaneous"/>
    <m/>
    <m/>
    <m/>
    <m/>
    <n v="186"/>
    <n v="186"/>
    <n v="0"/>
    <n v="0"/>
    <n v="0"/>
    <x v="0"/>
    <x v="34"/>
  </r>
  <r>
    <s v="17409"/>
    <x v="64"/>
    <s v="2849"/>
    <s v="Tahoma Senior High School"/>
    <s v="10"/>
    <s v="12"/>
    <s v="P"/>
    <s v="WLG100"/>
    <s v="SPANISH I-II"/>
    <s v="06101 "/>
    <s v="Spanish I 06101"/>
    <s v="Foreign Languages"/>
    <m/>
    <m/>
    <m/>
    <m/>
    <n v="124"/>
    <n v="0"/>
    <n v="98"/>
    <n v="25"/>
    <n v="1"/>
    <x v="0"/>
    <x v="34"/>
  </r>
  <r>
    <s v="38265"/>
    <x v="231"/>
    <s v="3418"/>
    <s v="Tekoa High School"/>
    <s v="7 "/>
    <s v="12"/>
    <s v="P"/>
    <s v="FLN101"/>
    <s v="SPANISH I"/>
    <s v="06101 "/>
    <s v="Spanish I 06101"/>
    <s v="Foreign Languages"/>
    <m/>
    <m/>
    <m/>
    <m/>
    <n v="13"/>
    <n v="0"/>
    <n v="13"/>
    <n v="0"/>
    <n v="0"/>
    <x v="0"/>
    <x v="34"/>
  </r>
  <r>
    <s v="34402"/>
    <x v="143"/>
    <s v="3509"/>
    <s v="Tenino High School"/>
    <s v="9 "/>
    <s v="12"/>
    <s v="P"/>
    <s v="RSTSPA"/>
    <s v="RS FRCH&amp; 122"/>
    <s v="06101 "/>
    <s v="Spanish I 06101"/>
    <s v="Foreign Languages"/>
    <m/>
    <m/>
    <m/>
    <m/>
    <n v="1"/>
    <n v="0"/>
    <n v="0"/>
    <n v="1"/>
    <n v="0"/>
    <x v="0"/>
    <x v="34"/>
  </r>
  <r>
    <s v="34402"/>
    <x v="143"/>
    <s v="3509"/>
    <s v="Tenino High School"/>
    <s v="9 "/>
    <s v="12"/>
    <s v="P"/>
    <s v="RSTSPA"/>
    <s v="RS SPAN&amp; 121"/>
    <s v="06101 "/>
    <s v="Spanish I 06101"/>
    <s v="Foreign Languages"/>
    <m/>
    <m/>
    <m/>
    <m/>
    <n v="1"/>
    <n v="0"/>
    <n v="0"/>
    <n v="0"/>
    <n v="1"/>
    <x v="0"/>
    <x v="34"/>
  </r>
  <r>
    <s v="34402"/>
    <x v="143"/>
    <s v="3509"/>
    <s v="Tenino High School"/>
    <s v="9 "/>
    <s v="12"/>
    <s v="P"/>
    <s v="RSTSPA"/>
    <s v="RS SPAN&amp; 122"/>
    <s v="06101 "/>
    <s v="Spanish I 06101"/>
    <s v="Foreign Languages"/>
    <m/>
    <m/>
    <m/>
    <m/>
    <n v="2"/>
    <n v="0"/>
    <n v="0"/>
    <n v="1"/>
    <n v="1"/>
    <x v="0"/>
    <x v="34"/>
  </r>
  <r>
    <s v="34402"/>
    <x v="143"/>
    <s v="3509"/>
    <s v="Tenino High School"/>
    <s v="9 "/>
    <s v="12"/>
    <s v="P"/>
    <s v="SPN102"/>
    <s v="SPANISH 1 B"/>
    <s v="06101 "/>
    <s v="Spanish I 06101"/>
    <s v="Foreign Languages"/>
    <m/>
    <m/>
    <m/>
    <m/>
    <n v="49"/>
    <n v="24"/>
    <n v="10"/>
    <n v="14"/>
    <n v="1"/>
    <x v="0"/>
    <x v="34"/>
  </r>
  <r>
    <s v="34402"/>
    <x v="143"/>
    <s v="3509"/>
    <s v="Tenino High School"/>
    <s v="9 "/>
    <s v="12"/>
    <s v="P"/>
    <s v="SPN101"/>
    <s v="SPANISH I A"/>
    <s v="06101 "/>
    <s v="Spanish I 06101"/>
    <s v="Foreign Languages"/>
    <m/>
    <m/>
    <m/>
    <m/>
    <n v="55"/>
    <n v="26"/>
    <n v="13"/>
    <n v="16"/>
    <n v="0"/>
    <x v="0"/>
    <x v="34"/>
  </r>
  <r>
    <s v="19400"/>
    <x v="232"/>
    <s v="2514"/>
    <s v="Thorp Elem &amp; Jr Sr High"/>
    <s v="K "/>
    <s v="12"/>
    <s v="P"/>
    <s v="IS SPA"/>
    <s v="IND STUDY SPAN"/>
    <s v="06101 "/>
    <s v="Spanish I 06101"/>
    <s v="Foreign Languages"/>
    <m/>
    <m/>
    <m/>
    <m/>
    <n v="1"/>
    <n v="0"/>
    <n v="1"/>
    <n v="0"/>
    <n v="0"/>
    <x v="0"/>
    <x v="34"/>
  </r>
  <r>
    <s v="21237"/>
    <x v="77"/>
    <s v="2616"/>
    <s v="Toledo High School"/>
    <s v="9 "/>
    <s v="12"/>
    <s v="P"/>
    <s v="FOR101"/>
    <s v="SPANISH 1 A"/>
    <s v="06101 "/>
    <s v="Spanish I 06101"/>
    <s v="Foreign Languages"/>
    <m/>
    <m/>
    <m/>
    <m/>
    <n v="44"/>
    <n v="14"/>
    <n v="17"/>
    <n v="12"/>
    <n v="1"/>
    <x v="0"/>
    <x v="34"/>
  </r>
  <r>
    <s v="21237"/>
    <x v="77"/>
    <s v="2616"/>
    <s v="Toledo High School"/>
    <s v="9 "/>
    <s v="12"/>
    <s v="P"/>
    <s v="FOR102"/>
    <s v="SPANISH 1 B"/>
    <s v="06101 "/>
    <s v="Spanish I 06101"/>
    <s v="Foreign Languages"/>
    <m/>
    <m/>
    <m/>
    <m/>
    <n v="40"/>
    <n v="14"/>
    <n v="15"/>
    <n v="10"/>
    <n v="1"/>
    <x v="0"/>
    <x v="34"/>
  </r>
  <r>
    <s v="24404"/>
    <x v="154"/>
    <s v="2679"/>
    <s v="Tonasket High School"/>
    <s v="9 "/>
    <s v="12"/>
    <s v="P"/>
    <s v="ALT500"/>
    <s v="AS SPANISH 1"/>
    <s v="06101 "/>
    <s v="Spanish I 06101"/>
    <s v="Foreign Languages"/>
    <m/>
    <m/>
    <m/>
    <m/>
    <n v="2"/>
    <n v="0"/>
    <n v="0"/>
    <n v="1"/>
    <n v="1"/>
    <x v="0"/>
    <x v="34"/>
  </r>
  <r>
    <s v="24404"/>
    <x v="154"/>
    <s v="2679"/>
    <s v="Tonasket High School"/>
    <s v="9 "/>
    <s v="12"/>
    <s v="P"/>
    <s v="ALT501"/>
    <s v="AS SPANISH 2"/>
    <s v="06101 "/>
    <s v="Spanish I 06101"/>
    <s v="Foreign Languages"/>
    <m/>
    <m/>
    <m/>
    <m/>
    <n v="1"/>
    <n v="0"/>
    <n v="0"/>
    <n v="0"/>
    <n v="1"/>
    <x v="0"/>
    <x v="34"/>
  </r>
  <r>
    <s v="24404"/>
    <x v="154"/>
    <s v="2679"/>
    <s v="Tonasket High School"/>
    <s v="9 "/>
    <s v="12"/>
    <s v="P"/>
    <s v="OTR500"/>
    <s v="OR SPANISH 1"/>
    <s v="06101 "/>
    <s v="Spanish I 06101"/>
    <s v="Foreign Languages"/>
    <m/>
    <m/>
    <m/>
    <m/>
    <n v="4"/>
    <n v="0"/>
    <n v="1"/>
    <n v="2"/>
    <n v="1"/>
    <x v="0"/>
    <x v="34"/>
  </r>
  <r>
    <s v="24404"/>
    <x v="154"/>
    <s v="2679"/>
    <s v="Tonasket High School"/>
    <s v="9 "/>
    <s v="12"/>
    <s v="P"/>
    <s v="SPN100"/>
    <s v="SPANISH 1"/>
    <s v="06101 "/>
    <s v="Spanish I 06101"/>
    <s v="Foreign Languages"/>
    <m/>
    <m/>
    <m/>
    <m/>
    <n v="51"/>
    <n v="3"/>
    <n v="17"/>
    <n v="29"/>
    <n v="2"/>
    <x v="0"/>
    <x v="34"/>
  </r>
  <r>
    <s v="39202"/>
    <x v="6"/>
    <s v="2900"/>
    <s v="Toppenish High School"/>
    <s v="9 "/>
    <s v="12"/>
    <s v="P"/>
    <s v="SPA168"/>
    <s v="SPANISH I"/>
    <s v="06101 "/>
    <s v="Spanish I 06101"/>
    <s v="Foreign Languages"/>
    <m/>
    <m/>
    <m/>
    <m/>
    <n v="29"/>
    <n v="9"/>
    <n v="11"/>
    <n v="4"/>
    <n v="5"/>
    <x v="0"/>
    <x v="34"/>
  </r>
  <r>
    <s v="39202"/>
    <x v="6"/>
    <s v="2900"/>
    <s v="Toppenish High School"/>
    <s v="9 "/>
    <s v="12"/>
    <s v="P"/>
    <s v="SPA158"/>
    <s v="SPANISH I"/>
    <s v="06101 "/>
    <s v="Spanish I 06101"/>
    <s v="Foreign Languages"/>
    <m/>
    <m/>
    <m/>
    <m/>
    <n v="32"/>
    <n v="10"/>
    <n v="18"/>
    <n v="4"/>
    <n v="0"/>
    <x v="0"/>
    <x v="34"/>
  </r>
  <r>
    <s v="36300"/>
    <x v="233"/>
    <s v="2160"/>
    <s v="Touchet Elem &amp; High School"/>
    <s v="K "/>
    <s v="12"/>
    <s v="P"/>
    <s v="LAN201"/>
    <s v="SPANISH I"/>
    <s v="06101 "/>
    <s v="Spanish I 06101"/>
    <s v="Foreign Languages"/>
    <m/>
    <m/>
    <m/>
    <m/>
    <n v="10"/>
    <n v="4"/>
    <n v="4"/>
    <n v="2"/>
    <n v="0"/>
    <x v="0"/>
    <x v="34"/>
  </r>
  <r>
    <s v="08130"/>
    <x v="234"/>
    <s v="2560"/>
    <s v="Toutle Lake High School"/>
    <s v="7 "/>
    <s v="12"/>
    <s v="P"/>
    <s v="FOR622"/>
    <s v="SPANISH I"/>
    <s v="06101 "/>
    <s v="Spanish I 06101"/>
    <s v="Foreign Languages"/>
    <m/>
    <m/>
    <m/>
    <m/>
    <n v="18"/>
    <n v="0"/>
    <n v="0"/>
    <n v="18"/>
    <n v="0"/>
    <x v="0"/>
    <x v="34"/>
  </r>
  <r>
    <s v="08130"/>
    <x v="234"/>
    <s v="2560"/>
    <s v="Toutle Lake High School"/>
    <s v="7 "/>
    <s v="12"/>
    <s v="P"/>
    <s v="FOR621"/>
    <s v="SPANISH I"/>
    <s v="06101 "/>
    <s v="Spanish I 06101"/>
    <s v="Foreign Languages"/>
    <m/>
    <m/>
    <m/>
    <m/>
    <n v="17"/>
    <n v="0"/>
    <n v="0"/>
    <n v="17"/>
    <n v="0"/>
    <x v="0"/>
    <x v="34"/>
  </r>
  <r>
    <s v="20400"/>
    <x v="65"/>
    <s v="2676"/>
    <s v="Trout Lake School"/>
    <s v="5 "/>
    <s v="12"/>
    <s v="P"/>
    <s v="CRT800"/>
    <s v="CREATIVE WRITIN"/>
    <s v="06101 "/>
    <s v="Spanish I 06101"/>
    <s v="Foreign Languages"/>
    <m/>
    <m/>
    <m/>
    <m/>
    <n v="3"/>
    <n v="0"/>
    <n v="0"/>
    <n v="2"/>
    <n v="1"/>
    <x v="0"/>
    <x v="34"/>
  </r>
  <r>
    <s v="20400"/>
    <x v="65"/>
    <s v="2676"/>
    <s v="Trout Lake School"/>
    <s v="5 "/>
    <s v="12"/>
    <s v="P"/>
    <s v="CRT600"/>
    <s v="SPANISH 1"/>
    <s v="06101 "/>
    <s v="Spanish I 06101"/>
    <s v="Foreign Languages"/>
    <m/>
    <m/>
    <m/>
    <m/>
    <n v="5"/>
    <n v="0"/>
    <n v="2"/>
    <n v="3"/>
    <n v="0"/>
    <x v="0"/>
    <x v="34"/>
  </r>
  <r>
    <s v="17406"/>
    <x v="133"/>
    <s v="2848"/>
    <s v="Foster Senior High School"/>
    <s v="9 "/>
    <s v="12"/>
    <s v="P"/>
    <s v="SPA101"/>
    <s v="SPANISH 1 S1"/>
    <s v="06101 "/>
    <s v="Spanish I 06101"/>
    <s v="Foreign Languages"/>
    <m/>
    <m/>
    <m/>
    <m/>
    <n v="133"/>
    <n v="60"/>
    <n v="50"/>
    <n v="20"/>
    <n v="5"/>
    <x v="0"/>
    <x v="34"/>
  </r>
  <r>
    <s v="17406"/>
    <x v="133"/>
    <s v="2848"/>
    <s v="Foster Senior High School"/>
    <s v="9 "/>
    <s v="12"/>
    <s v="P"/>
    <s v="SPA102"/>
    <s v="SPANISH 1 S2"/>
    <s v="06101 "/>
    <s v="Spanish I 06101"/>
    <s v="Foreign Languages"/>
    <m/>
    <m/>
    <m/>
    <m/>
    <n v="119"/>
    <n v="56"/>
    <n v="45"/>
    <n v="15"/>
    <n v="4"/>
    <x v="0"/>
    <x v="34"/>
  </r>
  <r>
    <s v="34033"/>
    <x v="134"/>
    <s v="4500"/>
    <s v="A G West Black Hills High School"/>
    <s v="9 "/>
    <s v="12"/>
    <s v="P"/>
    <s v="WLA641"/>
    <s v="SPANISH 1A"/>
    <s v="06101 "/>
    <s v="Spanish I 06101"/>
    <s v="Foreign Languages"/>
    <m/>
    <m/>
    <m/>
    <m/>
    <n v="128"/>
    <n v="57"/>
    <n v="46"/>
    <n v="25"/>
    <n v="0"/>
    <x v="0"/>
    <x v="34"/>
  </r>
  <r>
    <s v="34033"/>
    <x v="134"/>
    <s v="4500"/>
    <s v="A G West Black Hills High School"/>
    <s v="9 "/>
    <s v="12"/>
    <s v="P"/>
    <s v="WLA642"/>
    <s v="SPANISH 1B"/>
    <s v="06101 "/>
    <s v="Spanish I 06101"/>
    <s v="Foreign Languages"/>
    <m/>
    <m/>
    <m/>
    <m/>
    <n v="110"/>
    <n v="52"/>
    <n v="42"/>
    <n v="16"/>
    <n v="0"/>
    <x v="0"/>
    <x v="34"/>
  </r>
  <r>
    <s v="34033"/>
    <x v="134"/>
    <s v="5014"/>
    <s v="New Market High School"/>
    <s v="10"/>
    <s v="12"/>
    <s v="5"/>
    <s v="SPA641"/>
    <s v="SPANISH 1A"/>
    <s v="06101 "/>
    <s v="Spanish I 06101"/>
    <s v="Foreign Languages"/>
    <m/>
    <m/>
    <m/>
    <m/>
    <n v="1"/>
    <n v="0"/>
    <n v="0"/>
    <n v="0"/>
    <n v="1"/>
    <x v="0"/>
    <x v="34"/>
  </r>
  <r>
    <s v="34033"/>
    <x v="134"/>
    <s v="3362"/>
    <s v="Tumwater High School"/>
    <s v="9 "/>
    <s v="12"/>
    <s v="P"/>
    <s v="WLA641"/>
    <s v="SPANSH 1ST YR A"/>
    <s v="06101 "/>
    <s v="Spanish I 06101"/>
    <s v="Foreign Languages"/>
    <m/>
    <m/>
    <m/>
    <m/>
    <n v="73"/>
    <n v="16"/>
    <n v="41"/>
    <n v="16"/>
    <n v="0"/>
    <x v="0"/>
    <x v="34"/>
  </r>
  <r>
    <s v="34033"/>
    <x v="134"/>
    <s v="3362"/>
    <s v="Tumwater High School"/>
    <s v="9 "/>
    <s v="12"/>
    <s v="P"/>
    <s v="WLA642"/>
    <s v="SPANSH 1ST YR B"/>
    <s v="06101 "/>
    <s v="Spanish I 06101"/>
    <s v="Foreign Languages"/>
    <m/>
    <m/>
    <m/>
    <m/>
    <n v="59"/>
    <n v="13"/>
    <n v="38"/>
    <n v="8"/>
    <n v="0"/>
    <x v="0"/>
    <x v="34"/>
  </r>
  <r>
    <s v="27083"/>
    <x v="66"/>
    <s v="3179"/>
    <s v="Curtis Junior High"/>
    <s v="8 "/>
    <s v="9 "/>
    <s v="P"/>
    <s v="FOR301"/>
    <s v="SPANISH 1"/>
    <s v="06101 "/>
    <s v="Spanish I 06101"/>
    <s v="Foreign Languages"/>
    <m/>
    <m/>
    <m/>
    <m/>
    <n v="250"/>
    <n v="250"/>
    <n v="0"/>
    <n v="0"/>
    <n v="0"/>
    <x v="0"/>
    <x v="34"/>
  </r>
  <r>
    <s v="27083"/>
    <x v="66"/>
    <s v="3179"/>
    <s v="Curtis Junior High"/>
    <s v="8 "/>
    <s v="9 "/>
    <s v="P"/>
    <s v="FOR302"/>
    <s v="SPANISH 2"/>
    <s v="06101 "/>
    <s v="Spanish I 06101"/>
    <s v="Foreign Languages"/>
    <m/>
    <m/>
    <m/>
    <m/>
    <n v="238"/>
    <n v="238"/>
    <n v="0"/>
    <n v="0"/>
    <n v="0"/>
    <x v="0"/>
    <x v="34"/>
  </r>
  <r>
    <s v="27083"/>
    <x v="66"/>
    <s v="3600"/>
    <s v="Curtis Senior High"/>
    <s v="10"/>
    <s v="12"/>
    <s v="P"/>
    <s v="FOR301"/>
    <s v="SPANISH 1"/>
    <s v="06101 "/>
    <s v="Spanish I 06101"/>
    <s v="Foreign Languages"/>
    <m/>
    <m/>
    <m/>
    <m/>
    <n v="72"/>
    <n v="0"/>
    <n v="55"/>
    <n v="16"/>
    <n v="1"/>
    <x v="0"/>
    <x v="34"/>
  </r>
  <r>
    <s v="27083"/>
    <x v="66"/>
    <s v="3600"/>
    <s v="Curtis Senior High"/>
    <s v="10"/>
    <s v="12"/>
    <s v="P"/>
    <s v="FOR302"/>
    <s v="SPANISH 2"/>
    <s v="06101 "/>
    <s v="Spanish I 06101"/>
    <s v="Foreign Languages"/>
    <m/>
    <m/>
    <m/>
    <m/>
    <n v="63"/>
    <n v="0"/>
    <n v="47"/>
    <n v="15"/>
    <n v="1"/>
    <x v="0"/>
    <x v="34"/>
  </r>
  <r>
    <s v="33070"/>
    <x v="162"/>
    <s v="5223"/>
    <s v="Paideia High School"/>
    <s v="9 "/>
    <s v="12"/>
    <s v="P"/>
    <s v="SPA101"/>
    <s v="SPANISH I"/>
    <s v="06101 "/>
    <s v="Spanish I 06101"/>
    <s v="Foreign Languages"/>
    <m/>
    <m/>
    <m/>
    <m/>
    <n v="5"/>
    <n v="0"/>
    <n v="0"/>
    <n v="2"/>
    <n v="3"/>
    <x v="0"/>
    <x v="34"/>
  </r>
  <r>
    <s v="06037"/>
    <x v="67"/>
    <s v="3423"/>
    <s v="Columbia River High"/>
    <s v="9 "/>
    <s v="12"/>
    <s v="P"/>
    <s v="1511"/>
    <s v="SPANISH 1"/>
    <s v="06101 "/>
    <s v="Spanish I 06101"/>
    <s v="Foreign Languages"/>
    <m/>
    <m/>
    <m/>
    <m/>
    <n v="101"/>
    <n v="56"/>
    <n v="32"/>
    <n v="12"/>
    <n v="1"/>
    <x v="0"/>
    <x v="34"/>
  </r>
  <r>
    <s v="06037"/>
    <x v="67"/>
    <s v="3423"/>
    <s v="Columbia River High"/>
    <s v="9 "/>
    <s v="12"/>
    <s v="P"/>
    <s v="1512"/>
    <s v="SPANISH 1"/>
    <s v="06101 "/>
    <s v="Spanish I 06101"/>
    <s v="Foreign Languages"/>
    <m/>
    <m/>
    <m/>
    <m/>
    <n v="99"/>
    <n v="54"/>
    <n v="30"/>
    <n v="14"/>
    <n v="1"/>
    <x v="0"/>
    <x v="34"/>
  </r>
  <r>
    <s v="06037"/>
    <x v="67"/>
    <s v="2179"/>
    <s v="Fort Vancouver High School"/>
    <s v="9 "/>
    <s v="12"/>
    <s v="P"/>
    <s v="1511"/>
    <s v="SPANISH 1"/>
    <s v="06101 "/>
    <s v="Spanish I 06101"/>
    <s v="Foreign Languages"/>
    <m/>
    <m/>
    <m/>
    <m/>
    <n v="87"/>
    <n v="48"/>
    <n v="20"/>
    <n v="18"/>
    <n v="1"/>
    <x v="0"/>
    <x v="34"/>
  </r>
  <r>
    <s v="06037"/>
    <x v="67"/>
    <s v="2179"/>
    <s v="Fort Vancouver High School"/>
    <s v="9 "/>
    <s v="12"/>
    <s v="P"/>
    <s v="1512"/>
    <s v="SPANISH 1"/>
    <s v="06101 "/>
    <s v="Spanish I 06101"/>
    <s v="Foreign Languages"/>
    <m/>
    <m/>
    <m/>
    <m/>
    <n v="66"/>
    <n v="33"/>
    <n v="18"/>
    <n v="14"/>
    <n v="1"/>
    <x v="0"/>
    <x v="34"/>
  </r>
  <r>
    <s v="06037"/>
    <x v="67"/>
    <s v="3081"/>
    <s v="Hudson's Bay High School"/>
    <s v="9 "/>
    <s v="12"/>
    <s v="P"/>
    <s v="1511"/>
    <s v="SPANISH 1"/>
    <s v="06101 "/>
    <s v="Spanish I 06101"/>
    <s v="Foreign Languages"/>
    <m/>
    <m/>
    <m/>
    <m/>
    <n v="101"/>
    <n v="38"/>
    <n v="24"/>
    <n v="38"/>
    <n v="1"/>
    <x v="0"/>
    <x v="34"/>
  </r>
  <r>
    <s v="06037"/>
    <x v="67"/>
    <s v="3081"/>
    <s v="Hudson's Bay High School"/>
    <s v="9 "/>
    <s v="12"/>
    <s v="P"/>
    <s v="1512"/>
    <s v="SPANISH 1"/>
    <s v="06101 "/>
    <s v="Spanish I 06101"/>
    <s v="Foreign Languages"/>
    <m/>
    <m/>
    <m/>
    <m/>
    <n v="95"/>
    <n v="40"/>
    <n v="22"/>
    <n v="32"/>
    <n v="1"/>
    <x v="0"/>
    <x v="34"/>
  </r>
  <r>
    <s v="06037"/>
    <x v="67"/>
    <s v="4504"/>
    <s v="Skyview High School"/>
    <s v="9 "/>
    <s v="12"/>
    <s v="P"/>
    <s v="1511"/>
    <s v="SPANISH 1"/>
    <s v="06101 "/>
    <s v="Spanish I 06101"/>
    <s v="Foreign Languages"/>
    <m/>
    <m/>
    <m/>
    <m/>
    <n v="176"/>
    <n v="104"/>
    <n v="45"/>
    <n v="23"/>
    <n v="4"/>
    <x v="0"/>
    <x v="34"/>
  </r>
  <r>
    <s v="06037"/>
    <x v="67"/>
    <s v="4504"/>
    <s v="Skyview High School"/>
    <s v="9 "/>
    <s v="12"/>
    <s v="P"/>
    <s v="1512"/>
    <s v="SPANISH 1"/>
    <s v="06101 "/>
    <s v="Spanish I 06101"/>
    <s v="Foreign Languages"/>
    <m/>
    <m/>
    <m/>
    <m/>
    <n v="158"/>
    <n v="92"/>
    <n v="41"/>
    <n v="22"/>
    <n v="3"/>
    <x v="0"/>
    <x v="34"/>
  </r>
  <r>
    <s v="06037"/>
    <x v="67"/>
    <s v="3556"/>
    <s v="Vancouver Home Connection"/>
    <s v="K "/>
    <s v="12"/>
    <s v="A"/>
    <s v="1511"/>
    <s v="SPANISH 1"/>
    <s v="06101 "/>
    <s v="Spanish I 06101"/>
    <s v="Foreign Languages"/>
    <m/>
    <m/>
    <m/>
    <m/>
    <n v="12"/>
    <n v="6"/>
    <n v="5"/>
    <n v="1"/>
    <n v="0"/>
    <x v="0"/>
    <x v="34"/>
  </r>
  <r>
    <s v="06037"/>
    <x v="67"/>
    <s v="3556"/>
    <s v="Vancouver Home Connection"/>
    <s v="K "/>
    <s v="12"/>
    <s v="A"/>
    <s v="1512"/>
    <s v="SPANISH 1"/>
    <s v="06101 "/>
    <s v="Spanish I 06101"/>
    <s v="Foreign Languages"/>
    <m/>
    <m/>
    <m/>
    <m/>
    <n v="10"/>
    <n v="4"/>
    <n v="5"/>
    <n v="1"/>
    <n v="0"/>
    <x v="0"/>
    <x v="34"/>
  </r>
  <r>
    <s v="06037"/>
    <x v="67"/>
    <s v="5271"/>
    <s v="Vancouver iTech Preparatory"/>
    <s v="6 "/>
    <s v="12"/>
    <s v="P"/>
    <s v="1511"/>
    <s v="SPANISH 1"/>
    <s v="06101 "/>
    <s v="Spanish I 06101"/>
    <s v="Foreign Languages"/>
    <m/>
    <m/>
    <m/>
    <m/>
    <n v="75"/>
    <n v="75"/>
    <n v="0"/>
    <n v="0"/>
    <n v="0"/>
    <x v="0"/>
    <x v="34"/>
  </r>
  <r>
    <s v="06037"/>
    <x v="67"/>
    <s v="5271"/>
    <s v="Vancouver iTech Preparatory"/>
    <s v="6 "/>
    <s v="12"/>
    <s v="P"/>
    <s v="1512"/>
    <s v="SPANISH 1"/>
    <s v="06101 "/>
    <s v="Spanish I 06101"/>
    <s v="Foreign Languages"/>
    <m/>
    <m/>
    <m/>
    <m/>
    <n v="64"/>
    <n v="64"/>
    <n v="0"/>
    <n v="0"/>
    <n v="0"/>
    <x v="0"/>
    <x v="34"/>
  </r>
  <r>
    <s v="06037"/>
    <x v="67"/>
    <s v="5271"/>
    <s v="Vancouver iTech Preparatory"/>
    <s v="6 "/>
    <s v="12"/>
    <s v="P"/>
    <s v="1522"/>
    <s v="SPANISH 2"/>
    <s v="06101 "/>
    <s v="Spanish I 06101"/>
    <s v="Foreign Languages"/>
    <m/>
    <m/>
    <m/>
    <m/>
    <n v="10"/>
    <n v="10"/>
    <n v="0"/>
    <n v="0"/>
    <n v="0"/>
    <x v="0"/>
    <x v="34"/>
  </r>
  <r>
    <s v="06037"/>
    <x v="67"/>
    <s v="1689"/>
    <s v="Vancouver School of Arts and Academics"/>
    <s v="6 "/>
    <s v="12"/>
    <s v="P"/>
    <s v="1511"/>
    <s v="SPANISH 1"/>
    <s v="06101 "/>
    <s v="Spanish I 06101"/>
    <s v="Foreign Languages"/>
    <m/>
    <m/>
    <m/>
    <m/>
    <n v="27"/>
    <n v="20"/>
    <n v="2"/>
    <n v="5"/>
    <n v="0"/>
    <x v="0"/>
    <x v="34"/>
  </r>
  <r>
    <s v="06037"/>
    <x v="67"/>
    <s v="1689"/>
    <s v="Vancouver School of Arts and Academics"/>
    <s v="6 "/>
    <s v="12"/>
    <s v="P"/>
    <s v="1512"/>
    <s v="SPANISH 1"/>
    <s v="06101 "/>
    <s v="Spanish I 06101"/>
    <s v="Foreign Languages"/>
    <m/>
    <m/>
    <m/>
    <m/>
    <n v="21"/>
    <n v="16"/>
    <n v="1"/>
    <n v="4"/>
    <n v="0"/>
    <x v="0"/>
    <x v="34"/>
  </r>
  <r>
    <s v="06037"/>
    <x v="67"/>
    <s v="1689"/>
    <s v="Vancouver School of Arts and Academics"/>
    <s v="6 "/>
    <s v="12"/>
    <s v="P"/>
    <s v="1522"/>
    <s v="SPANISH 2"/>
    <s v="06101 "/>
    <s v="Spanish I 06101"/>
    <s v="Foreign Languages"/>
    <m/>
    <m/>
    <m/>
    <m/>
    <n v="22"/>
    <n v="9"/>
    <n v="9"/>
    <n v="3"/>
    <n v="1"/>
    <x v="0"/>
    <x v="34"/>
  </r>
  <r>
    <s v="06037"/>
    <x v="67"/>
    <s v="5149"/>
    <s v="Vancouver Virtual Learning Academy"/>
    <s v="6 "/>
    <s v="12"/>
    <s v="A"/>
    <s v="FLA101"/>
    <s v="SPANISH I A"/>
    <s v="06101 "/>
    <s v="Spanish I 06101"/>
    <s v="Foreign Languages"/>
    <m/>
    <m/>
    <m/>
    <m/>
    <n v="3"/>
    <n v="0"/>
    <n v="1"/>
    <n v="2"/>
    <n v="0"/>
    <x v="0"/>
    <x v="34"/>
  </r>
  <r>
    <s v="06037"/>
    <x v="67"/>
    <s v="5149"/>
    <s v="Vancouver Virtual Learning Academy"/>
    <s v="6 "/>
    <s v="12"/>
    <s v="A"/>
    <s v="FLA102"/>
    <s v="SPANISH I B"/>
    <s v="06101 "/>
    <s v="Spanish I 06101"/>
    <s v="Foreign Languages"/>
    <m/>
    <m/>
    <m/>
    <m/>
    <n v="2"/>
    <n v="0"/>
    <n v="1"/>
    <n v="1"/>
    <n v="0"/>
    <x v="0"/>
    <x v="34"/>
  </r>
  <r>
    <s v="17402"/>
    <x v="135"/>
    <s v="2419"/>
    <s v="Vashon Island High School"/>
    <s v="9 "/>
    <s v="12"/>
    <s v="P"/>
    <s v="WLS100"/>
    <s v="SPANISH IA"/>
    <s v="06101 "/>
    <s v="Spanish I 06101"/>
    <s v="Foreign Languages"/>
    <m/>
    <m/>
    <m/>
    <m/>
    <n v="96"/>
    <n v="78"/>
    <n v="13"/>
    <n v="4"/>
    <n v="1"/>
    <x v="0"/>
    <x v="34"/>
  </r>
  <r>
    <s v="17402"/>
    <x v="135"/>
    <s v="2419"/>
    <s v="Vashon Island High School"/>
    <s v="9 "/>
    <s v="12"/>
    <s v="P"/>
    <s v="WLS101"/>
    <s v="SPANISH IB"/>
    <s v="06101 "/>
    <s v="Spanish I 06101"/>
    <s v="Foreign Languages"/>
    <m/>
    <m/>
    <m/>
    <m/>
    <n v="92"/>
    <n v="76"/>
    <n v="13"/>
    <n v="2"/>
    <n v="1"/>
    <x v="0"/>
    <x v="34"/>
  </r>
  <r>
    <s v="35200"/>
    <x v="92"/>
    <s v="3467"/>
    <s v="Wahkiakum High School"/>
    <s v="9 "/>
    <s v="12"/>
    <s v="P"/>
    <s v="FOR502"/>
    <s v="SPANISH I"/>
    <s v="06101 "/>
    <s v="Spanish I 06101"/>
    <s v="Foreign Languages"/>
    <m/>
    <m/>
    <m/>
    <m/>
    <n v="17"/>
    <n v="1"/>
    <n v="15"/>
    <n v="1"/>
    <n v="0"/>
    <x v="0"/>
    <x v="34"/>
  </r>
  <r>
    <s v="35200"/>
    <x v="92"/>
    <s v="3467"/>
    <s v="Wahkiakum High School"/>
    <s v="9 "/>
    <s v="12"/>
    <s v="P"/>
    <s v="FOR501"/>
    <s v="SPANISH I"/>
    <s v="06101 "/>
    <s v="Spanish I 06101"/>
    <s v="Foreign Languages"/>
    <m/>
    <m/>
    <m/>
    <m/>
    <n v="18"/>
    <n v="2"/>
    <n v="15"/>
    <n v="1"/>
    <n v="0"/>
    <x v="0"/>
    <x v="34"/>
  </r>
  <r>
    <s v="35200"/>
    <x v="92"/>
    <s v="3467"/>
    <s v="Wahkiakum High School"/>
    <s v="9 "/>
    <s v="12"/>
    <s v="P"/>
    <s v="FOR112"/>
    <s v="SPANISH I-ALE"/>
    <s v="06101 "/>
    <s v="Spanish I 06101"/>
    <s v="Foreign Languages"/>
    <m/>
    <m/>
    <m/>
    <m/>
    <n v="1"/>
    <n v="0"/>
    <n v="1"/>
    <n v="0"/>
    <n v="0"/>
    <x v="0"/>
    <x v="34"/>
  </r>
  <r>
    <s v="35200"/>
    <x v="92"/>
    <s v="3467"/>
    <s v="Wahkiakum High School"/>
    <s v="9 "/>
    <s v="12"/>
    <s v="P"/>
    <s v="FOR113"/>
    <s v="SPANISH I-ALE"/>
    <s v="06101 "/>
    <s v="Spanish I 06101"/>
    <s v="Foreign Languages"/>
    <m/>
    <m/>
    <m/>
    <m/>
    <n v="1"/>
    <n v="0"/>
    <n v="1"/>
    <n v="0"/>
    <n v="0"/>
    <x v="0"/>
    <x v="34"/>
  </r>
  <r>
    <s v="13073"/>
    <x v="155"/>
    <s v="4254"/>
    <s v="Wahluke High School"/>
    <s v="9 "/>
    <s v="12"/>
    <s v="P"/>
    <s v="SPN100"/>
    <s v="SPANISH I"/>
    <s v="06101 "/>
    <s v="Spanish I 06101"/>
    <s v="Foreign Languages"/>
    <m/>
    <m/>
    <m/>
    <m/>
    <n v="35"/>
    <n v="9"/>
    <n v="8"/>
    <n v="17"/>
    <n v="1"/>
    <x v="0"/>
    <x v="34"/>
  </r>
  <r>
    <s v="13073"/>
    <x v="155"/>
    <s v="4254"/>
    <s v="Wahluke High School"/>
    <s v="9 "/>
    <s v="12"/>
    <s v="P"/>
    <s v="SPN101"/>
    <s v="SPANISH I B"/>
    <s v="06101 "/>
    <s v="Spanish I 06101"/>
    <s v="Foreign Languages"/>
    <m/>
    <m/>
    <m/>
    <m/>
    <n v="12"/>
    <n v="3"/>
    <n v="0"/>
    <n v="8"/>
    <n v="1"/>
    <x v="0"/>
    <x v="34"/>
  </r>
  <r>
    <s v="36140"/>
    <x v="68"/>
    <s v="2407"/>
    <s v="Alternative Education Program"/>
    <s v="9 "/>
    <s v="12"/>
    <s v="A"/>
    <s v="SPA121"/>
    <s v="SPANISH I"/>
    <s v="06101 "/>
    <s v="Spanish I 06101"/>
    <s v="Foreign Languages"/>
    <m/>
    <m/>
    <m/>
    <m/>
    <n v="6"/>
    <n v="1"/>
    <n v="0"/>
    <n v="1"/>
    <n v="4"/>
    <x v="0"/>
    <x v="34"/>
  </r>
  <r>
    <s v="36140"/>
    <x v="68"/>
    <s v="2407"/>
    <s v="Alternative Education Program"/>
    <s v="9 "/>
    <s v="12"/>
    <s v="A"/>
    <s v="SPA122"/>
    <s v="SPANISH II"/>
    <s v="06101 "/>
    <s v="Spanish I 06101"/>
    <s v="Foreign Languages"/>
    <m/>
    <m/>
    <m/>
    <m/>
    <n v="4"/>
    <n v="1"/>
    <n v="0"/>
    <n v="1"/>
    <n v="2"/>
    <x v="0"/>
    <x v="34"/>
  </r>
  <r>
    <s v="36140"/>
    <x v="68"/>
    <s v="4071"/>
    <s v="Lincoln High School"/>
    <s v="9 "/>
    <s v="12"/>
    <s v="A"/>
    <s v="LAN255"/>
    <s v="SPANISH 1-2"/>
    <s v="06101 "/>
    <s v="Spanish I 06101"/>
    <s v="Foreign Languages"/>
    <m/>
    <m/>
    <m/>
    <m/>
    <n v="20"/>
    <n v="3"/>
    <n v="7"/>
    <n v="8"/>
    <n v="2"/>
    <x v="0"/>
    <x v="34"/>
  </r>
  <r>
    <s v="36140"/>
    <x v="68"/>
    <s v="3468"/>
    <s v="Walla Walla High School"/>
    <s v="9 "/>
    <s v="12"/>
    <s v="P"/>
    <s v="RST190"/>
    <s v="RS/SPANISH I"/>
    <s v="06101 "/>
    <s v="Spanish I 06101"/>
    <s v="Foreign Languages"/>
    <m/>
    <m/>
    <m/>
    <m/>
    <n v="5"/>
    <n v="0"/>
    <n v="0"/>
    <n v="5"/>
    <n v="0"/>
    <x v="0"/>
    <x v="34"/>
  </r>
  <r>
    <s v="36140"/>
    <x v="68"/>
    <s v="3468"/>
    <s v="Walla Walla High School"/>
    <s v="9 "/>
    <s v="12"/>
    <s v="P"/>
    <s v="LAN255"/>
    <s v="SPANISH 1-2"/>
    <s v="06101 "/>
    <s v="Spanish I 06101"/>
    <s v="Foreign Languages"/>
    <m/>
    <m/>
    <m/>
    <m/>
    <n v="218"/>
    <n v="77"/>
    <n v="108"/>
    <n v="33"/>
    <n v="0"/>
    <x v="0"/>
    <x v="34"/>
  </r>
  <r>
    <s v="39207"/>
    <x v="7"/>
    <s v="3141"/>
    <s v="Wapato High School"/>
    <s v="9 "/>
    <s v="12"/>
    <s v="P"/>
    <s v="2581"/>
    <s v="SPANISH I"/>
    <s v="06101 "/>
    <s v="Spanish I 06101"/>
    <s v="Foreign Languages"/>
    <m/>
    <m/>
    <m/>
    <m/>
    <n v="63"/>
    <n v="3"/>
    <n v="41"/>
    <n v="19"/>
    <n v="0"/>
    <x v="0"/>
    <x v="34"/>
  </r>
  <r>
    <s v="13146"/>
    <x v="235"/>
    <s v="3273"/>
    <s v="Warden High School"/>
    <s v="9 "/>
    <s v="12"/>
    <s v="P"/>
    <s v="FLN165"/>
    <s v="SPANISH 1A"/>
    <s v="06101 "/>
    <s v="Spanish I 06101"/>
    <s v="Foreign Languages"/>
    <m/>
    <m/>
    <m/>
    <m/>
    <n v="56"/>
    <n v="11"/>
    <n v="25"/>
    <n v="19"/>
    <n v="1"/>
    <x v="0"/>
    <x v="34"/>
  </r>
  <r>
    <s v="13146"/>
    <x v="235"/>
    <s v="3273"/>
    <s v="Warden High School"/>
    <s v="9 "/>
    <s v="12"/>
    <s v="P"/>
    <s v="FLN166"/>
    <s v="SPANISH 1B"/>
    <s v="06101 "/>
    <s v="Spanish I 06101"/>
    <s v="Foreign Languages"/>
    <m/>
    <m/>
    <m/>
    <m/>
    <n v="56"/>
    <n v="12"/>
    <n v="25"/>
    <n v="18"/>
    <n v="1"/>
    <x v="0"/>
    <x v="34"/>
  </r>
  <r>
    <s v="06112"/>
    <x v="69"/>
    <s v="3147"/>
    <s v="Washougal High School"/>
    <s v="9 "/>
    <s v="12"/>
    <s v="P"/>
    <s v="SPA501"/>
    <s v="1ST YR SPAN/A"/>
    <s v="06101 "/>
    <s v="Spanish I 06101"/>
    <s v="Foreign Languages"/>
    <m/>
    <m/>
    <m/>
    <m/>
    <n v="134"/>
    <n v="91"/>
    <n v="33"/>
    <n v="9"/>
    <n v="1"/>
    <x v="0"/>
    <x v="34"/>
  </r>
  <r>
    <s v="06112"/>
    <x v="69"/>
    <s v="3147"/>
    <s v="Washougal High School"/>
    <s v="9 "/>
    <s v="12"/>
    <s v="P"/>
    <s v="SPA502"/>
    <s v="1ST YR SPAN/B"/>
    <s v="06101 "/>
    <s v="Spanish I 06101"/>
    <s v="Foreign Languages"/>
    <m/>
    <m/>
    <m/>
    <m/>
    <n v="118"/>
    <n v="77"/>
    <n v="33"/>
    <n v="8"/>
    <n v="0"/>
    <x v="0"/>
    <x v="34"/>
  </r>
  <r>
    <s v="01109"/>
    <x v="236"/>
    <s v="3075"/>
    <s v="Washtucna Elementary/High School"/>
    <s v="K "/>
    <s v="12"/>
    <s v="P"/>
    <s v="ONLSPA"/>
    <s v="ON LINE SPANISH"/>
    <s v="06101 "/>
    <s v="Spanish I 06101"/>
    <s v="Foreign Languages"/>
    <m/>
    <m/>
    <m/>
    <m/>
    <n v="5"/>
    <n v="0"/>
    <n v="0"/>
    <n v="2"/>
    <n v="3"/>
    <x v="0"/>
    <x v="34"/>
  </r>
  <r>
    <s v="33049"/>
    <x v="70"/>
    <s v="1851"/>
    <s v="Wellpinit Alliance High School"/>
    <s v="8 "/>
    <s v="12"/>
    <s v="A"/>
    <s v="ODYFL1"/>
    <s v="SPANISH I"/>
    <s v="06101 "/>
    <s v="Spanish I 06101"/>
    <s v="Foreign Languages"/>
    <m/>
    <m/>
    <m/>
    <m/>
    <n v="1"/>
    <n v="0"/>
    <n v="0"/>
    <n v="0"/>
    <n v="1"/>
    <x v="0"/>
    <x v="34"/>
  </r>
  <r>
    <s v="33049"/>
    <x v="70"/>
    <s v="2550"/>
    <s v="Wellpinit High School"/>
    <s v="9 "/>
    <s v="12"/>
    <s v="P"/>
    <s v="FNL105"/>
    <s v="SPANISH I"/>
    <s v="06101 "/>
    <s v="Spanish I 06101"/>
    <s v="Foreign Languages"/>
    <m/>
    <m/>
    <m/>
    <m/>
    <n v="6"/>
    <n v="0"/>
    <n v="6"/>
    <n v="0"/>
    <n v="0"/>
    <x v="0"/>
    <x v="34"/>
  </r>
  <r>
    <s v="04246"/>
    <x v="93"/>
    <s v="1742"/>
    <s v="Valley Academy Of Learning"/>
    <s v="K "/>
    <s v="12"/>
    <s v="5"/>
    <s v="FLS100"/>
    <s v="1ST YR SPANISH"/>
    <s v="06101 "/>
    <s v="Spanish I 06101"/>
    <s v="Foreign Languages"/>
    <m/>
    <m/>
    <m/>
    <m/>
    <n v="1"/>
    <n v="1"/>
    <n v="0"/>
    <n v="0"/>
    <n v="0"/>
    <x v="0"/>
    <x v="34"/>
  </r>
  <r>
    <s v="04246"/>
    <x v="93"/>
    <s v="2134"/>
    <s v="Wenatchee High School"/>
    <s v="9 "/>
    <s v="12"/>
    <s v="P"/>
    <s v="FLS100"/>
    <s v="1ST YR SPANISH"/>
    <s v="06101 "/>
    <s v="Spanish I 06101"/>
    <s v="Foreign Languages"/>
    <m/>
    <m/>
    <m/>
    <m/>
    <n v="168"/>
    <n v="103"/>
    <n v="44"/>
    <n v="21"/>
    <n v="0"/>
    <x v="0"/>
    <x v="34"/>
  </r>
  <r>
    <s v="04246"/>
    <x v="93"/>
    <s v="2134"/>
    <s v="Wenatchee High School"/>
    <s v="9 "/>
    <s v="12"/>
    <s v="P"/>
    <s v="FLS100"/>
    <s v="SPAN I CR RETRI"/>
    <s v="06101 "/>
    <s v="Spanish I 06101"/>
    <s v="Foreign Languages"/>
    <m/>
    <m/>
    <m/>
    <m/>
    <n v="1"/>
    <n v="0"/>
    <n v="0"/>
    <n v="0"/>
    <n v="1"/>
    <x v="0"/>
    <x v="34"/>
  </r>
  <r>
    <s v="04246"/>
    <x v="93"/>
    <s v="2134"/>
    <s v="Wenatchee High School"/>
    <s v="9 "/>
    <s v="12"/>
    <s v="P"/>
    <s v="FLS100"/>
    <s v="SPAN I CR RETRIEVAL"/>
    <s v="06101 "/>
    <s v="Spanish I 06101"/>
    <s v="Foreign Languages"/>
    <m/>
    <m/>
    <m/>
    <m/>
    <n v="6"/>
    <n v="0"/>
    <n v="0"/>
    <n v="3"/>
    <n v="3"/>
    <x v="0"/>
    <x v="34"/>
  </r>
  <r>
    <s v="04246"/>
    <x v="93"/>
    <s v="2134"/>
    <s v="Wenatchee High School"/>
    <s v="9 "/>
    <s v="12"/>
    <s v="P"/>
    <s v="FLS100"/>
    <s v="SPAN I STAMP"/>
    <s v="06101 "/>
    <s v="Spanish I 06101"/>
    <s v="Foreign Languages"/>
    <m/>
    <m/>
    <m/>
    <m/>
    <n v="1"/>
    <n v="0"/>
    <n v="1"/>
    <n v="0"/>
    <n v="0"/>
    <x v="0"/>
    <x v="34"/>
  </r>
  <r>
    <s v="04246"/>
    <x v="93"/>
    <s v="2134"/>
    <s v="Wenatchee High School"/>
    <s v="9 "/>
    <s v="12"/>
    <s v="P"/>
    <s v="FLS100"/>
    <s v="SPAN I STAMP TEST"/>
    <s v="06101 "/>
    <s v="Spanish I 06101"/>
    <s v="Foreign Languages"/>
    <m/>
    <m/>
    <m/>
    <s v="Y"/>
    <n v="4"/>
    <n v="0"/>
    <n v="2"/>
    <n v="0"/>
    <n v="2"/>
    <x v="1"/>
    <x v="34"/>
  </r>
  <r>
    <s v="04246"/>
    <x v="93"/>
    <s v="2134"/>
    <s v="Wenatchee High School"/>
    <s v="9 "/>
    <s v="12"/>
    <s v="P"/>
    <s v="FLS100"/>
    <s v="SPAN II CR RETRI"/>
    <s v="06101 "/>
    <s v="Spanish I 06101"/>
    <s v="Foreign Languages"/>
    <m/>
    <m/>
    <m/>
    <m/>
    <n v="1"/>
    <n v="0"/>
    <n v="0"/>
    <n v="0"/>
    <n v="1"/>
    <x v="0"/>
    <x v="34"/>
  </r>
  <r>
    <s v="04246"/>
    <x v="93"/>
    <s v="2134"/>
    <s v="Wenatchee High School"/>
    <s v="9 "/>
    <s v="12"/>
    <s v="P"/>
    <s v="FLS100"/>
    <s v="SPANISH 1 STAMP"/>
    <s v="06101 "/>
    <s v="Spanish I 06101"/>
    <s v="Foreign Languages"/>
    <m/>
    <m/>
    <m/>
    <m/>
    <n v="1"/>
    <n v="0"/>
    <n v="0"/>
    <n v="0"/>
    <n v="1"/>
    <x v="0"/>
    <x v="34"/>
  </r>
  <r>
    <s v="04246"/>
    <x v="93"/>
    <s v="2134"/>
    <s v="Wenatchee High School"/>
    <s v="9 "/>
    <s v="12"/>
    <s v="P"/>
    <s v="FLS100"/>
    <s v="SPANISH 1 STAMP"/>
    <s v="06101 "/>
    <s v="Spanish I 06101"/>
    <s v="Foreign Languages"/>
    <m/>
    <m/>
    <m/>
    <s v="Y"/>
    <n v="20"/>
    <n v="1"/>
    <n v="3"/>
    <n v="14"/>
    <n v="2"/>
    <x v="1"/>
    <x v="34"/>
  </r>
  <r>
    <s v="04246"/>
    <x v="93"/>
    <s v="2134"/>
    <s v="Wenatchee High School"/>
    <s v="9 "/>
    <s v="12"/>
    <s v="P"/>
    <s v="FLS100"/>
    <s v="SPANISH 1-STAMP TEST"/>
    <s v="06101 "/>
    <s v="Spanish I 06101"/>
    <s v="Foreign Languages"/>
    <m/>
    <m/>
    <m/>
    <s v="Y"/>
    <n v="1"/>
    <n v="0"/>
    <n v="1"/>
    <n v="0"/>
    <n v="0"/>
    <x v="1"/>
    <x v="34"/>
  </r>
  <r>
    <s v="04246"/>
    <x v="93"/>
    <s v="2134"/>
    <s v="Wenatchee High School"/>
    <s v="9 "/>
    <s v="12"/>
    <s v="P"/>
    <s v="FLS100"/>
    <s v="SPANISH I CR"/>
    <s v="06101 "/>
    <s v="Spanish I 06101"/>
    <s v="Foreign Languages"/>
    <m/>
    <m/>
    <m/>
    <m/>
    <n v="2"/>
    <n v="0"/>
    <n v="0"/>
    <n v="1"/>
    <n v="1"/>
    <x v="0"/>
    <x v="34"/>
  </r>
  <r>
    <s v="04246"/>
    <x v="93"/>
    <s v="2134"/>
    <s v="Wenatchee High School"/>
    <s v="9 "/>
    <s v="12"/>
    <s v="P"/>
    <s v="FLS100"/>
    <s v="SPANISH I CR RET"/>
    <s v="06101 "/>
    <s v="Spanish I 06101"/>
    <s v="Foreign Languages"/>
    <m/>
    <m/>
    <m/>
    <m/>
    <n v="1"/>
    <n v="0"/>
    <n v="0"/>
    <n v="0"/>
    <n v="1"/>
    <x v="0"/>
    <x v="34"/>
  </r>
  <r>
    <s v="04246"/>
    <x v="93"/>
    <s v="2134"/>
    <s v="Wenatchee High School"/>
    <s v="9 "/>
    <s v="12"/>
    <s v="P"/>
    <s v="FLS100"/>
    <s v="SPANISH I CR RETR"/>
    <s v="06101 "/>
    <s v="Spanish I 06101"/>
    <s v="Foreign Languages"/>
    <m/>
    <m/>
    <m/>
    <m/>
    <n v="3"/>
    <n v="0"/>
    <n v="0"/>
    <n v="1"/>
    <n v="2"/>
    <x v="0"/>
    <x v="34"/>
  </r>
  <r>
    <s v="04246"/>
    <x v="93"/>
    <s v="2134"/>
    <s v="Wenatchee High School"/>
    <s v="9 "/>
    <s v="12"/>
    <s v="P"/>
    <s v="FLS100"/>
    <s v="SPANISH I CR RETRIEVAL"/>
    <s v="06101 "/>
    <s v="Spanish I 06101"/>
    <s v="Foreign Languages"/>
    <m/>
    <m/>
    <m/>
    <m/>
    <n v="6"/>
    <n v="0"/>
    <n v="0"/>
    <n v="1"/>
    <n v="5"/>
    <x v="0"/>
    <x v="34"/>
  </r>
  <r>
    <s v="04246"/>
    <x v="93"/>
    <s v="2134"/>
    <s v="Wenatchee High School"/>
    <s v="9 "/>
    <s v="12"/>
    <s v="P"/>
    <s v="FLS100"/>
    <s v="SPANISH I STAMP"/>
    <s v="06101 "/>
    <s v="Spanish I 06101"/>
    <s v="Foreign Languages"/>
    <m/>
    <m/>
    <m/>
    <m/>
    <n v="8"/>
    <n v="1"/>
    <n v="2"/>
    <n v="3"/>
    <n v="2"/>
    <x v="1"/>
    <x v="34"/>
  </r>
  <r>
    <s v="04246"/>
    <x v="93"/>
    <s v="2134"/>
    <s v="Wenatchee High School"/>
    <s v="9 "/>
    <s v="12"/>
    <s v="P"/>
    <s v="FLS100"/>
    <s v="SPANISH I STAMP"/>
    <s v="06101 "/>
    <s v="Spanish I 06101"/>
    <s v="Foreign Languages"/>
    <m/>
    <m/>
    <m/>
    <s v="Y"/>
    <n v="8"/>
    <n v="0"/>
    <n v="4"/>
    <n v="2"/>
    <n v="2"/>
    <x v="1"/>
    <x v="34"/>
  </r>
  <r>
    <s v="04246"/>
    <x v="93"/>
    <s v="2134"/>
    <s v="Wenatchee High School"/>
    <s v="9 "/>
    <s v="12"/>
    <s v="P"/>
    <s v="FLS100"/>
    <s v="SPANISH I STAMP TEST"/>
    <s v="06101 "/>
    <s v="Spanish I 06101"/>
    <s v="Foreign Languages"/>
    <m/>
    <m/>
    <m/>
    <s v="Y"/>
    <n v="16"/>
    <n v="2"/>
    <n v="3"/>
    <n v="4"/>
    <n v="7"/>
    <x v="1"/>
    <x v="34"/>
  </r>
  <r>
    <s v="04246"/>
    <x v="93"/>
    <s v="2134"/>
    <s v="Wenatchee High School"/>
    <s v="9 "/>
    <s v="12"/>
    <s v="P"/>
    <s v="FLS100"/>
    <s v="SPANISH I-CR"/>
    <s v="06101 "/>
    <s v="Spanish I 06101"/>
    <s v="Foreign Languages"/>
    <m/>
    <m/>
    <m/>
    <m/>
    <n v="1"/>
    <n v="0"/>
    <n v="0"/>
    <n v="1"/>
    <n v="0"/>
    <x v="0"/>
    <x v="34"/>
  </r>
  <r>
    <s v="04246"/>
    <x v="93"/>
    <s v="1613"/>
    <s v="Westside High School"/>
    <s v="9 "/>
    <s v="12"/>
    <s v="A"/>
    <s v="FST100"/>
    <s v="FST100"/>
    <s v="06101 "/>
    <s v="Spanish I 06101"/>
    <s v="Foreign Languages"/>
    <m/>
    <m/>
    <m/>
    <m/>
    <n v="45"/>
    <n v="4"/>
    <n v="1"/>
    <n v="11"/>
    <n v="29"/>
    <x v="0"/>
    <x v="34"/>
  </r>
  <r>
    <s v="32363"/>
    <x v="136"/>
    <s v="1838"/>
    <s v="Spokane Valley High School"/>
    <s v="9 "/>
    <s v="12"/>
    <s v="5"/>
    <s v="SPN201"/>
    <s v="SPANISH I"/>
    <s v="06101 "/>
    <s v="Spanish I 06101"/>
    <s v="Foreign Languages"/>
    <m/>
    <m/>
    <m/>
    <m/>
    <n v="8"/>
    <n v="1"/>
    <n v="5"/>
    <n v="2"/>
    <n v="0"/>
    <x v="0"/>
    <x v="34"/>
  </r>
  <r>
    <s v="32363"/>
    <x v="136"/>
    <s v="3195"/>
    <s v="West Valley High School"/>
    <s v="9 "/>
    <s v="12"/>
    <s v="P"/>
    <s v="FOR111"/>
    <s v="SPANISH I"/>
    <s v="06101 "/>
    <s v="Spanish I 06101"/>
    <s v="Miscellaneous"/>
    <m/>
    <m/>
    <m/>
    <m/>
    <n v="168"/>
    <n v="78"/>
    <n v="72"/>
    <n v="14"/>
    <n v="4"/>
    <x v="0"/>
    <x v="34"/>
  </r>
  <r>
    <s v="32363"/>
    <x v="136"/>
    <s v="3195"/>
    <s v="West Valley High School"/>
    <s v="9 "/>
    <s v="12"/>
    <s v="P"/>
    <s v="FOR112"/>
    <s v="SPANISH II"/>
    <s v="06101 "/>
    <s v="Spanish I 06101"/>
    <s v="Miscellaneous"/>
    <m/>
    <m/>
    <m/>
    <m/>
    <n v="132"/>
    <n v="66"/>
    <n v="50"/>
    <n v="13"/>
    <n v="3"/>
    <x v="0"/>
    <x v="34"/>
  </r>
  <r>
    <s v="39208"/>
    <x v="156"/>
    <s v="3074"/>
    <s v="West Valley High School"/>
    <s v="10"/>
    <s v="12"/>
    <s v="P"/>
    <s v="SPA101"/>
    <s v="SPANISH 101"/>
    <s v="06101 "/>
    <s v="Spanish I 06101"/>
    <s v="Foreign Languages"/>
    <m/>
    <m/>
    <m/>
    <m/>
    <n v="68"/>
    <n v="0"/>
    <n v="44"/>
    <n v="21"/>
    <n v="3"/>
    <x v="0"/>
    <x v="34"/>
  </r>
  <r>
    <s v="39208"/>
    <x v="156"/>
    <s v="3074"/>
    <s v="West Valley High School"/>
    <s v="10"/>
    <s v="12"/>
    <s v="P"/>
    <s v="SPA102"/>
    <s v="SPANISH 102"/>
    <s v="06101 "/>
    <s v="Spanish I 06101"/>
    <s v="Foreign Languages"/>
    <m/>
    <m/>
    <m/>
    <m/>
    <n v="52"/>
    <n v="0"/>
    <n v="35"/>
    <n v="14"/>
    <n v="3"/>
    <x v="0"/>
    <x v="34"/>
  </r>
  <r>
    <s v="39208"/>
    <x v="156"/>
    <s v="5221"/>
    <s v="West Valley High School Freshman Campus"/>
    <s v="9 "/>
    <s v="9 "/>
    <s v="P"/>
    <s v="SPA101"/>
    <s v="SPANISH 101"/>
    <s v="06101 "/>
    <s v="Spanish I 06101"/>
    <s v="Foreign Languages"/>
    <m/>
    <m/>
    <m/>
    <m/>
    <n v="74"/>
    <n v="74"/>
    <n v="0"/>
    <n v="0"/>
    <n v="0"/>
    <x v="0"/>
    <x v="34"/>
  </r>
  <r>
    <s v="39208"/>
    <x v="156"/>
    <s v="5221"/>
    <s v="West Valley High School Freshman Campus"/>
    <s v="9 "/>
    <s v="9 "/>
    <s v="P"/>
    <s v="SPA102"/>
    <s v="SPANISH 102"/>
    <s v="06101 "/>
    <s v="Spanish I 06101"/>
    <s v="Foreign Languages"/>
    <m/>
    <m/>
    <m/>
    <m/>
    <n v="68"/>
    <n v="68"/>
    <n v="0"/>
    <n v="0"/>
    <n v="0"/>
    <x v="0"/>
    <x v="34"/>
  </r>
  <r>
    <s v="21303"/>
    <x v="237"/>
    <s v="2859"/>
    <s v="White Pass Jr. Sr. High School"/>
    <s v="7 "/>
    <s v="12"/>
    <s v="P"/>
    <s v="FL1004"/>
    <s v="Spanish I A"/>
    <s v="06101 "/>
    <s v="Spanish I 06101"/>
    <s v="Foreign Languages"/>
    <m/>
    <m/>
    <m/>
    <m/>
    <n v="10"/>
    <n v="6"/>
    <n v="2"/>
    <n v="2"/>
    <n v="0"/>
    <x v="0"/>
    <x v="34"/>
  </r>
  <r>
    <s v="21303"/>
    <x v="237"/>
    <s v="2859"/>
    <s v="White Pass Jr. Sr. High School"/>
    <s v="7 "/>
    <s v="12"/>
    <s v="P"/>
    <s v="FL1006"/>
    <s v="Spanish I B"/>
    <s v="06101 "/>
    <s v="Spanish I 06101"/>
    <s v="Foreign Languages"/>
    <m/>
    <m/>
    <m/>
    <m/>
    <n v="9"/>
    <n v="6"/>
    <n v="1"/>
    <n v="2"/>
    <n v="0"/>
    <x v="0"/>
    <x v="34"/>
  </r>
  <r>
    <s v="27416"/>
    <x v="238"/>
    <s v="4569"/>
    <s v="White River High School"/>
    <s v="9 "/>
    <s v="12"/>
    <s v="P"/>
    <s v="HFL309"/>
    <s v="SPANISH 1 A"/>
    <s v="06101 "/>
    <s v="Spanish I 06101"/>
    <s v="Foreign Languages"/>
    <m/>
    <m/>
    <m/>
    <m/>
    <n v="170"/>
    <n v="0"/>
    <n v="127"/>
    <n v="43"/>
    <n v="0"/>
    <x v="0"/>
    <x v="34"/>
  </r>
  <r>
    <s v="27416"/>
    <x v="238"/>
    <s v="4569"/>
    <s v="White River High School"/>
    <s v="9 "/>
    <s v="12"/>
    <s v="P"/>
    <s v="HFL308"/>
    <s v="SPANISH 1 B"/>
    <s v="06101 "/>
    <s v="Spanish I 06101"/>
    <s v="Foreign Languages"/>
    <m/>
    <m/>
    <m/>
    <m/>
    <n v="134"/>
    <n v="0"/>
    <n v="100"/>
    <n v="34"/>
    <n v="0"/>
    <x v="0"/>
    <x v="34"/>
  </r>
  <r>
    <s v="20405"/>
    <x v="94"/>
    <s v="2330"/>
    <s v="Columbia High School"/>
    <s v="9 "/>
    <s v="12"/>
    <s v="P"/>
    <s v="SPA101"/>
    <s v="SPANISH IA"/>
    <s v="06101 "/>
    <s v="Spanish I 06101"/>
    <s v="Foreign Languages"/>
    <m/>
    <m/>
    <m/>
    <m/>
    <n v="53"/>
    <n v="25"/>
    <n v="20"/>
    <n v="6"/>
    <n v="2"/>
    <x v="0"/>
    <x v="34"/>
  </r>
  <r>
    <s v="20405"/>
    <x v="94"/>
    <s v="2330"/>
    <s v="Columbia High School"/>
    <s v="9 "/>
    <s v="12"/>
    <s v="P"/>
    <s v="SPA102"/>
    <s v="SPANISH IB"/>
    <s v="06101 "/>
    <s v="Spanish I 06101"/>
    <s v="Foreign Languages"/>
    <m/>
    <m/>
    <m/>
    <m/>
    <n v="39"/>
    <n v="21"/>
    <n v="14"/>
    <n v="3"/>
    <n v="1"/>
    <x v="0"/>
    <x v="34"/>
  </r>
  <r>
    <s v="20405"/>
    <x v="94"/>
    <s v="5198"/>
    <s v="COLUMBIA TECH HIGH"/>
    <s v="9 "/>
    <s v="12"/>
    <s v="5"/>
    <s v="WL9603"/>
    <s v="Spanish I"/>
    <s v="06101 "/>
    <s v="Spanish I 06101"/>
    <s v="Foreign Languages"/>
    <m/>
    <m/>
    <m/>
    <m/>
    <n v="1"/>
    <n v="0"/>
    <n v="1"/>
    <n v="0"/>
    <n v="0"/>
    <x v="0"/>
    <x v="34"/>
  </r>
  <r>
    <s v="22200"/>
    <x v="239"/>
    <s v="3289"/>
    <s v="Wilbur Secondary School"/>
    <s v="7 "/>
    <s v="12"/>
    <s v="P"/>
    <s v="SPN01A"/>
    <s v="SPANISH I"/>
    <s v="06101 "/>
    <s v="Spanish I 06101"/>
    <s v="Foreign Languages"/>
    <m/>
    <m/>
    <m/>
    <m/>
    <n v="16"/>
    <n v="0"/>
    <n v="1"/>
    <n v="15"/>
    <n v="0"/>
    <x v="0"/>
    <x v="34"/>
  </r>
  <r>
    <s v="22200"/>
    <x v="239"/>
    <s v="3289"/>
    <s v="Wilbur Secondary School"/>
    <s v="7 "/>
    <s v="12"/>
    <s v="P"/>
    <s v="SPN01B"/>
    <s v="SPANISH I"/>
    <s v="06101 "/>
    <s v="Spanish I 06101"/>
    <s v="Foreign Languages"/>
    <m/>
    <m/>
    <m/>
    <m/>
    <n v="15"/>
    <n v="0"/>
    <n v="1"/>
    <n v="14"/>
    <n v="0"/>
    <x v="0"/>
    <x v="34"/>
  </r>
  <r>
    <s v="21232"/>
    <x v="240"/>
    <s v="3597"/>
    <s v="Winlock Senior High"/>
    <s v="9 "/>
    <s v="12"/>
    <s v="P"/>
    <s v="FOR100"/>
    <s v="SPANISH I FALL"/>
    <s v="06101 "/>
    <s v="Spanish I 06101"/>
    <s v="Foreign Languages"/>
    <m/>
    <m/>
    <m/>
    <m/>
    <n v="29"/>
    <n v="8"/>
    <n v="16"/>
    <n v="5"/>
    <n v="0"/>
    <x v="0"/>
    <x v="34"/>
  </r>
  <r>
    <s v="21232"/>
    <x v="240"/>
    <s v="3597"/>
    <s v="Winlock Senior High"/>
    <s v="9 "/>
    <s v="12"/>
    <s v="P"/>
    <s v="FOR101"/>
    <s v="SPANISH I SPR"/>
    <s v="06101 "/>
    <s v="Spanish I 06101"/>
    <s v="Foreign Languages"/>
    <m/>
    <m/>
    <m/>
    <m/>
    <n v="21"/>
    <n v="8"/>
    <n v="9"/>
    <n v="4"/>
    <n v="0"/>
    <x v="0"/>
    <x v="34"/>
  </r>
  <r>
    <s v="14117"/>
    <x v="161"/>
    <s v="3375"/>
    <s v="Wishkah Valley Elementary/High School"/>
    <s v="K "/>
    <s v="12"/>
    <s v="P"/>
    <s v="1310"/>
    <s v="Spanish I"/>
    <s v="06101 "/>
    <s v="Spanish I 06101"/>
    <s v="Foreign Languages"/>
    <m/>
    <m/>
    <m/>
    <m/>
    <n v="14"/>
    <n v="6"/>
    <n v="7"/>
    <n v="1"/>
    <n v="0"/>
    <x v="0"/>
    <x v="34"/>
  </r>
  <r>
    <s v="20094"/>
    <x v="160"/>
    <s v="2605"/>
    <s v="Wishram High And Elementary Schl"/>
    <s v="PK"/>
    <s v="12"/>
    <s v="P"/>
    <s v="SPA100"/>
    <s v="SPANISH I"/>
    <s v="06101 "/>
    <s v="Spanish I 06101"/>
    <s v="Foreign Languages"/>
    <m/>
    <m/>
    <m/>
    <m/>
    <n v="8"/>
    <n v="0"/>
    <n v="6"/>
    <n v="2"/>
    <n v="0"/>
    <x v="0"/>
    <x v="34"/>
  </r>
  <r>
    <s v="08404"/>
    <x v="137"/>
    <s v="5246"/>
    <s v="Lewis River Academy"/>
    <s v="K "/>
    <s v="12"/>
    <s v="A"/>
    <s v="FL101"/>
    <s v="SPANISH 1"/>
    <s v="06101 "/>
    <s v="Spanish I 06101"/>
    <s v="Foreign Languages"/>
    <m/>
    <m/>
    <m/>
    <m/>
    <n v="1"/>
    <n v="0"/>
    <n v="1"/>
    <n v="0"/>
    <n v="0"/>
    <x v="0"/>
    <x v="34"/>
  </r>
  <r>
    <s v="08404"/>
    <x v="137"/>
    <s v="5246"/>
    <s v="Lewis River Academy"/>
    <s v="K "/>
    <s v="12"/>
    <s v="A"/>
    <s v="FL102"/>
    <s v="SPANISH 1"/>
    <s v="06101 "/>
    <s v="Spanish I 06101"/>
    <s v="Foreign Languages"/>
    <m/>
    <m/>
    <m/>
    <m/>
    <n v="1"/>
    <n v="0"/>
    <n v="1"/>
    <n v="0"/>
    <n v="0"/>
    <x v="0"/>
    <x v="34"/>
  </r>
  <r>
    <s v="08404"/>
    <x v="137"/>
    <s v="3546"/>
    <s v="Woodland High School"/>
    <s v="9 "/>
    <s v="12"/>
    <s v="P"/>
    <s v="FL102"/>
    <s v="SPANISH 1"/>
    <s v="06101 "/>
    <s v="Spanish I 06101"/>
    <s v="Foreign Languages"/>
    <m/>
    <m/>
    <m/>
    <m/>
    <n v="98"/>
    <n v="62"/>
    <n v="26"/>
    <n v="9"/>
    <n v="1"/>
    <x v="0"/>
    <x v="34"/>
  </r>
  <r>
    <s v="39007"/>
    <x v="72"/>
    <s v="2116"/>
    <s v="Davis High School"/>
    <s v="9 "/>
    <s v="12"/>
    <s v="P"/>
    <s v="FLS152"/>
    <s v="HON SPANISH 1"/>
    <s v="06101 "/>
    <s v="Spanish I 06101"/>
    <s v="Foreign Languages"/>
    <m/>
    <m/>
    <m/>
    <m/>
    <n v="27"/>
    <n v="21"/>
    <n v="3"/>
    <n v="3"/>
    <n v="0"/>
    <x v="0"/>
    <x v="34"/>
  </r>
  <r>
    <s v="39007"/>
    <x v="72"/>
    <s v="2116"/>
    <s v="Davis High School"/>
    <s v="9 "/>
    <s v="12"/>
    <s v="P"/>
    <s v="FLS151"/>
    <s v="HONOR SPANISH 1"/>
    <s v="06101 "/>
    <s v="Spanish I 06101"/>
    <s v="Foreign Languages"/>
    <m/>
    <m/>
    <m/>
    <m/>
    <n v="26"/>
    <n v="21"/>
    <n v="3"/>
    <n v="2"/>
    <n v="0"/>
    <x v="0"/>
    <x v="34"/>
  </r>
  <r>
    <s v="39007"/>
    <x v="72"/>
    <s v="2116"/>
    <s v="Davis High School"/>
    <s v="9 "/>
    <s v="12"/>
    <s v="P"/>
    <s v="FLS102"/>
    <s v="SPANISH 1"/>
    <s v="06101 "/>
    <s v="Spanish I 06101"/>
    <s v="Foreign Languages"/>
    <m/>
    <m/>
    <m/>
    <m/>
    <n v="125"/>
    <n v="54"/>
    <n v="59"/>
    <n v="12"/>
    <n v="0"/>
    <x v="0"/>
    <x v="34"/>
  </r>
  <r>
    <s v="39007"/>
    <x v="72"/>
    <s v="2116"/>
    <s v="Davis High School"/>
    <s v="9 "/>
    <s v="12"/>
    <s v="P"/>
    <s v="FLS101"/>
    <s v="SPANISH 1"/>
    <s v="06101 "/>
    <s v="Spanish I 06101"/>
    <s v="Foreign Languages"/>
    <m/>
    <m/>
    <m/>
    <m/>
    <n v="139"/>
    <n v="57"/>
    <n v="67"/>
    <n v="15"/>
    <n v="0"/>
    <x v="0"/>
    <x v="34"/>
  </r>
  <r>
    <s v="39007"/>
    <x v="72"/>
    <s v="3206"/>
    <s v="Eisenhower High School"/>
    <s v="9 "/>
    <s v="12"/>
    <s v="P"/>
    <s v="FLS101"/>
    <s v="SPANISH 1"/>
    <s v="06101 "/>
    <s v="Spanish I 06101"/>
    <s v="Foreign Languages"/>
    <m/>
    <m/>
    <m/>
    <m/>
    <n v="163"/>
    <n v="65"/>
    <n v="66"/>
    <n v="29"/>
    <n v="3"/>
    <x v="0"/>
    <x v="34"/>
  </r>
  <r>
    <s v="39007"/>
    <x v="72"/>
    <s v="3206"/>
    <s v="Eisenhower High School"/>
    <s v="9 "/>
    <s v="12"/>
    <s v="P"/>
    <s v="FLS102"/>
    <s v="SPANISH 1"/>
    <s v="06101 "/>
    <s v="Spanish I 06101"/>
    <s v="Foreign Languages"/>
    <m/>
    <m/>
    <m/>
    <m/>
    <n v="135"/>
    <n v="57"/>
    <n v="53"/>
    <n v="24"/>
    <n v="1"/>
    <x v="0"/>
    <x v="34"/>
  </r>
  <r>
    <s v="39007"/>
    <x v="72"/>
    <s v="4093"/>
    <s v="Stanton Alternative School"/>
    <s v="9 "/>
    <s v="12"/>
    <s v="A"/>
    <s v="FLS101"/>
    <s v="SPANISH 1"/>
    <s v="06101 "/>
    <s v="Spanish I 06101"/>
    <s v="Foreign Languages"/>
    <m/>
    <m/>
    <m/>
    <m/>
    <n v="34"/>
    <n v="2"/>
    <n v="11"/>
    <n v="11"/>
    <n v="11"/>
    <x v="0"/>
    <x v="34"/>
  </r>
  <r>
    <s v="39007"/>
    <x v="72"/>
    <s v="4093"/>
    <s v="Stanton Alternative School"/>
    <s v="9 "/>
    <s v="12"/>
    <s v="A"/>
    <s v="FLS102"/>
    <s v="SPANISH 1"/>
    <s v="06101 "/>
    <s v="Spanish I 06101"/>
    <s v="Foreign Languages"/>
    <m/>
    <m/>
    <m/>
    <m/>
    <n v="42"/>
    <n v="11"/>
    <n v="9"/>
    <n v="17"/>
    <n v="6"/>
    <x v="0"/>
    <x v="34"/>
  </r>
  <r>
    <s v="39007"/>
    <x v="72"/>
    <s v="5153"/>
    <s v="Yakima Online"/>
    <s v="6 "/>
    <s v="12"/>
    <s v="A"/>
    <s v="OWL107"/>
    <s v="SPANISH 1A"/>
    <s v="06101 "/>
    <s v="Spanish I 06101"/>
    <s v="Foreign Languages"/>
    <m/>
    <m/>
    <m/>
    <m/>
    <n v="14"/>
    <n v="7"/>
    <n v="1"/>
    <n v="5"/>
    <n v="2"/>
    <x v="0"/>
    <x v="34"/>
  </r>
  <r>
    <s v="39007"/>
    <x v="72"/>
    <s v="5153"/>
    <s v="Yakima Online"/>
    <s v="6 "/>
    <s v="12"/>
    <s v="A"/>
    <s v="OWL108"/>
    <s v="SPANISH 1B"/>
    <s v="06101 "/>
    <s v="Spanish I 06101"/>
    <s v="Foreign Languages"/>
    <m/>
    <m/>
    <m/>
    <m/>
    <n v="5"/>
    <n v="4"/>
    <n v="0"/>
    <n v="0"/>
    <n v="1"/>
    <x v="0"/>
    <x v="34"/>
  </r>
  <r>
    <s v="34002"/>
    <x v="138"/>
    <s v="5052"/>
    <s v="Ridgeline Middle School"/>
    <s v="7 "/>
    <s v="9 "/>
    <s v="P"/>
    <s v="FOR143"/>
    <s v="SPANISH IA"/>
    <s v="06101 "/>
    <s v="Spanish I 06101"/>
    <s v="Foreign Languages"/>
    <m/>
    <m/>
    <m/>
    <m/>
    <n v="71"/>
    <n v="71"/>
    <n v="0"/>
    <n v="0"/>
    <n v="0"/>
    <x v="0"/>
    <x v="34"/>
  </r>
  <r>
    <s v="34002"/>
    <x v="138"/>
    <s v="5052"/>
    <s v="Ridgeline Middle School"/>
    <s v="7 "/>
    <s v="9 "/>
    <s v="P"/>
    <s v="FOR144"/>
    <s v="SPANISH IB"/>
    <s v="06101 "/>
    <s v="Spanish I 06101"/>
    <s v="Foreign Languages"/>
    <m/>
    <m/>
    <m/>
    <m/>
    <n v="65"/>
    <n v="65"/>
    <n v="0"/>
    <n v="0"/>
    <n v="0"/>
    <x v="0"/>
    <x v="34"/>
  </r>
  <r>
    <s v="34002"/>
    <x v="138"/>
    <s v="2633"/>
    <s v="Yelm High School 12"/>
    <s v="10"/>
    <s v="12"/>
    <s v="P"/>
    <s v="FOR143"/>
    <s v="SPANISH IA"/>
    <s v="06101 "/>
    <s v="Spanish I 06101"/>
    <s v="Foreign Languages"/>
    <m/>
    <m/>
    <m/>
    <m/>
    <n v="146"/>
    <n v="0"/>
    <n v="93"/>
    <n v="49"/>
    <n v="4"/>
    <x v="0"/>
    <x v="34"/>
  </r>
  <r>
    <s v="34002"/>
    <x v="138"/>
    <s v="2633"/>
    <s v="Yelm High School 12"/>
    <s v="10"/>
    <s v="12"/>
    <s v="P"/>
    <s v="FOR144"/>
    <s v="SPANISH IB"/>
    <s v="06101 "/>
    <s v="Spanish I 06101"/>
    <s v="Foreign Languages"/>
    <m/>
    <m/>
    <m/>
    <m/>
    <n v="138"/>
    <n v="0"/>
    <n v="87"/>
    <n v="47"/>
    <n v="4"/>
    <x v="0"/>
    <x v="34"/>
  </r>
  <r>
    <s v="34002"/>
    <x v="138"/>
    <s v="2481"/>
    <s v="Yelm Middle School"/>
    <s v="7 "/>
    <s v="9 "/>
    <s v="P"/>
    <s v="FOR143"/>
    <s v="SPANISH IA"/>
    <s v="06101 "/>
    <s v="Spanish I 06101"/>
    <s v="Foreign Languages"/>
    <m/>
    <m/>
    <m/>
    <m/>
    <n v="61"/>
    <n v="61"/>
    <n v="0"/>
    <n v="0"/>
    <n v="0"/>
    <x v="0"/>
    <x v="34"/>
  </r>
  <r>
    <s v="34002"/>
    <x v="138"/>
    <s v="2481"/>
    <s v="Yelm Middle School"/>
    <s v="7 "/>
    <s v="9 "/>
    <s v="P"/>
    <s v="FOR144"/>
    <s v="SPANISH IB"/>
    <s v="06101 "/>
    <s v="Spanish I 06101"/>
    <s v="Foreign Languages"/>
    <m/>
    <m/>
    <m/>
    <m/>
    <n v="57"/>
    <n v="57"/>
    <n v="0"/>
    <n v="0"/>
    <n v="0"/>
    <x v="0"/>
    <x v="34"/>
  </r>
  <r>
    <s v="39205"/>
    <x v="241"/>
    <s v="2240"/>
    <s v="Zillah High School"/>
    <s v="9 "/>
    <s v="12"/>
    <s v="P"/>
    <s v="SPA100"/>
    <s v="SPANISH 1-A"/>
    <s v="06101 "/>
    <s v="Spanish I 06101"/>
    <s v="Foreign Languages"/>
    <m/>
    <m/>
    <m/>
    <m/>
    <n v="76"/>
    <n v="10"/>
    <n v="53"/>
    <n v="11"/>
    <n v="2"/>
    <x v="0"/>
    <x v="34"/>
  </r>
  <r>
    <s v="39205"/>
    <x v="241"/>
    <s v="2240"/>
    <s v="Zillah High School"/>
    <s v="9 "/>
    <s v="12"/>
    <s v="P"/>
    <s v="SPA101"/>
    <s v="SPANISH 1-B"/>
    <s v="06101 "/>
    <s v="Spanish I 06101"/>
    <s v="Foreign Languages"/>
    <m/>
    <m/>
    <m/>
    <m/>
    <n v="70"/>
    <n v="9"/>
    <n v="47"/>
    <n v="11"/>
    <n v="3"/>
    <x v="0"/>
    <x v="34"/>
  </r>
  <r>
    <s v="14005"/>
    <x v="11"/>
    <s v="3857"/>
    <s v="Harbor High School"/>
    <s v="9 "/>
    <s v="12"/>
    <s v="P"/>
    <s v="STMSP2"/>
    <s v="STAMP SPAN II"/>
    <s v="06102 "/>
    <s v="Spanish II 06102"/>
    <s v="Foreign Languages"/>
    <m/>
    <m/>
    <m/>
    <s v="Y"/>
    <n v="1"/>
    <n v="1"/>
    <n v="0"/>
    <n v="0"/>
    <n v="0"/>
    <x v="1"/>
    <x v="34"/>
  </r>
  <r>
    <s v="14005"/>
    <x v="11"/>
    <s v="3476"/>
    <s v="J M Weatherwax High School"/>
    <s v="9 "/>
    <s v="12"/>
    <s v="P"/>
    <s v="APX38"/>
    <s v="APEX FRENCH"/>
    <s v="06102 "/>
    <s v="Spanish II 06102"/>
    <s v="Miscellaneous"/>
    <m/>
    <m/>
    <m/>
    <m/>
    <n v="4"/>
    <n v="0"/>
    <n v="1"/>
    <n v="2"/>
    <n v="1"/>
    <x v="0"/>
    <x v="34"/>
  </r>
  <r>
    <s v="14005"/>
    <x v="11"/>
    <s v="3476"/>
    <s v="J M Weatherwax High School"/>
    <s v="9 "/>
    <s v="12"/>
    <s v="P"/>
    <s v="APX47"/>
    <s v="APEX SPANISH II S1"/>
    <s v="06102 "/>
    <s v="Spanish II 06102"/>
    <s v="Miscellaneous"/>
    <m/>
    <m/>
    <m/>
    <m/>
    <n v="16"/>
    <n v="2"/>
    <n v="8"/>
    <n v="5"/>
    <n v="1"/>
    <x v="0"/>
    <x v="34"/>
  </r>
  <r>
    <s v="14005"/>
    <x v="11"/>
    <s v="3476"/>
    <s v="J M Weatherwax High School"/>
    <s v="9 "/>
    <s v="12"/>
    <s v="P"/>
    <s v="APX47"/>
    <s v="APEX SPANISH II S1-2"/>
    <s v="06102 "/>
    <s v="Spanish II 06102"/>
    <s v="Miscellaneous"/>
    <m/>
    <m/>
    <m/>
    <m/>
    <n v="3"/>
    <n v="0"/>
    <n v="1"/>
    <n v="1"/>
    <n v="1"/>
    <x v="0"/>
    <x v="34"/>
  </r>
  <r>
    <s v="14005"/>
    <x v="11"/>
    <s v="3476"/>
    <s v="J M Weatherwax High School"/>
    <s v="9 "/>
    <s v="12"/>
    <s v="P"/>
    <s v="APX47"/>
    <s v="APEX SPANISH II S2"/>
    <s v="06102 "/>
    <s v="Spanish II 06102"/>
    <s v="Miscellaneous"/>
    <m/>
    <m/>
    <m/>
    <m/>
    <n v="7"/>
    <n v="1"/>
    <n v="3"/>
    <n v="3"/>
    <n v="0"/>
    <x v="0"/>
    <x v="34"/>
  </r>
  <r>
    <s v="14005"/>
    <x v="11"/>
    <s v="3476"/>
    <s v="J M Weatherwax High School"/>
    <s v="9 "/>
    <s v="12"/>
    <s v="P"/>
    <s v="APX47"/>
    <s v="APEX SPANISH IIS2"/>
    <s v="06102 "/>
    <s v="Spanish II 06102"/>
    <s v="Miscellaneous"/>
    <m/>
    <m/>
    <m/>
    <m/>
    <n v="1"/>
    <n v="0"/>
    <n v="1"/>
    <n v="0"/>
    <n v="0"/>
    <x v="0"/>
    <x v="34"/>
  </r>
  <r>
    <s v="14005"/>
    <x v="11"/>
    <s v="3476"/>
    <s v="J M Weatherwax High School"/>
    <s v="9 "/>
    <s v="12"/>
    <s v="P"/>
    <s v="APX49"/>
    <s v="APEX SPN III"/>
    <s v="06102 "/>
    <s v="Spanish II 06102"/>
    <s v="Miscellaneous"/>
    <m/>
    <m/>
    <m/>
    <m/>
    <n v="5"/>
    <n v="0"/>
    <n v="1"/>
    <n v="4"/>
    <n v="0"/>
    <x v="0"/>
    <x v="34"/>
  </r>
  <r>
    <s v="14005"/>
    <x v="11"/>
    <s v="3476"/>
    <s v="J M Weatherwax High School"/>
    <s v="9 "/>
    <s v="12"/>
    <s v="P"/>
    <s v="SPN210"/>
    <s v="IND SPANISH II"/>
    <s v="06102 "/>
    <s v="Spanish II 06102"/>
    <s v="Foreign Languages"/>
    <m/>
    <m/>
    <m/>
    <m/>
    <n v="1"/>
    <n v="0"/>
    <n v="0"/>
    <n v="0"/>
    <n v="1"/>
    <x v="0"/>
    <x v="34"/>
  </r>
  <r>
    <s v="14005"/>
    <x v="11"/>
    <s v="3476"/>
    <s v="J M Weatherwax High School"/>
    <s v="9 "/>
    <s v="12"/>
    <s v="P"/>
    <s v="SPN200"/>
    <s v="SPANISH II"/>
    <s v="06102 "/>
    <s v="Spanish II 06102"/>
    <s v="Foreign Languages"/>
    <m/>
    <m/>
    <m/>
    <m/>
    <n v="56"/>
    <n v="0"/>
    <n v="12"/>
    <n v="23"/>
    <n v="21"/>
    <x v="0"/>
    <x v="34"/>
  </r>
  <r>
    <s v="21226"/>
    <x v="175"/>
    <s v="2441"/>
    <s v="Adna Middle/High School"/>
    <s v="6 "/>
    <s v="12"/>
    <s v="P"/>
    <s v="SPN201"/>
    <s v="SPANISH 2 A"/>
    <s v="06102 "/>
    <s v="Spanish II 06102"/>
    <s v="Foreign Languages"/>
    <m/>
    <m/>
    <m/>
    <m/>
    <n v="11"/>
    <n v="0"/>
    <n v="0"/>
    <n v="11"/>
    <n v="0"/>
    <x v="0"/>
    <x v="34"/>
  </r>
  <r>
    <s v="29103"/>
    <x v="101"/>
    <s v="2467"/>
    <s v="Anacortes High School"/>
    <s v="9 "/>
    <s v="12"/>
    <s v="P"/>
    <s v="FLA123"/>
    <s v="SPANISH IIA"/>
    <s v="06102 "/>
    <s v="Spanish II 06102"/>
    <s v="Foreign Languages"/>
    <m/>
    <m/>
    <m/>
    <m/>
    <n v="25"/>
    <n v="14"/>
    <n v="7"/>
    <n v="4"/>
    <n v="0"/>
    <x v="0"/>
    <x v="34"/>
  </r>
  <r>
    <s v="29103"/>
    <x v="101"/>
    <s v="2467"/>
    <s v="Anacortes High School"/>
    <s v="9 "/>
    <s v="12"/>
    <s v="P"/>
    <s v="FLA121"/>
    <s v="SPANISH IIA"/>
    <s v="06102 "/>
    <s v="Spanish II 06102"/>
    <s v="Foreign Languages"/>
    <m/>
    <m/>
    <m/>
    <m/>
    <n v="145"/>
    <n v="70"/>
    <n v="4"/>
    <n v="56"/>
    <n v="15"/>
    <x v="0"/>
    <x v="34"/>
  </r>
  <r>
    <s v="29103"/>
    <x v="101"/>
    <s v="2467"/>
    <s v="Anacortes High School"/>
    <s v="9 "/>
    <s v="12"/>
    <s v="P"/>
    <s v="FLA124"/>
    <s v="SPANISH IIB"/>
    <s v="06102 "/>
    <s v="Spanish II 06102"/>
    <s v="Foreign Languages"/>
    <m/>
    <m/>
    <m/>
    <m/>
    <n v="26"/>
    <n v="14"/>
    <n v="7"/>
    <n v="4"/>
    <n v="1"/>
    <x v="0"/>
    <x v="34"/>
  </r>
  <r>
    <s v="29103"/>
    <x v="101"/>
    <s v="2467"/>
    <s v="Anacortes High School"/>
    <s v="9 "/>
    <s v="12"/>
    <s v="P"/>
    <s v="FLA122"/>
    <s v="SPANISH IIB"/>
    <s v="06102 "/>
    <s v="Spanish II 06102"/>
    <s v="Foreign Languages"/>
    <m/>
    <m/>
    <m/>
    <m/>
    <n v="142"/>
    <n v="68"/>
    <n v="5"/>
    <n v="55"/>
    <n v="14"/>
    <x v="0"/>
    <x v="34"/>
  </r>
  <r>
    <s v="31016"/>
    <x v="102"/>
    <s v="2523"/>
    <s v="Arlington High School"/>
    <s v="9 "/>
    <s v="12"/>
    <s v="P"/>
    <s v="WSP203"/>
    <s v="SPANISH II"/>
    <s v="06102 "/>
    <s v="Spanish II 06102"/>
    <s v="Foreign Languages"/>
    <m/>
    <m/>
    <m/>
    <m/>
    <n v="116"/>
    <n v="1"/>
    <n v="48"/>
    <n v="53"/>
    <n v="14"/>
    <x v="0"/>
    <x v="34"/>
  </r>
  <r>
    <s v="31016"/>
    <x v="102"/>
    <s v="1714"/>
    <s v="Stillaguamish School"/>
    <s v="K "/>
    <s v="12"/>
    <s v="A"/>
    <s v="HWS203"/>
    <s v="SPANISH II"/>
    <s v="06102 "/>
    <s v="Spanish II 06102"/>
    <s v="Foreign Languages"/>
    <m/>
    <m/>
    <m/>
    <m/>
    <n v="1"/>
    <n v="0"/>
    <n v="0"/>
    <n v="1"/>
    <n v="0"/>
    <x v="0"/>
    <x v="34"/>
  </r>
  <r>
    <s v="31016"/>
    <x v="102"/>
    <s v="4287"/>
    <s v="Weston High School"/>
    <s v="9 "/>
    <s v="12"/>
    <s v="A"/>
    <s v="OLW211"/>
    <s v="OL SPANISH II"/>
    <s v="06102 "/>
    <s v="Spanish II 06102"/>
    <s v="Foreign Languages"/>
    <m/>
    <m/>
    <m/>
    <m/>
    <n v="1"/>
    <n v="0"/>
    <n v="0"/>
    <n v="1"/>
    <n v="0"/>
    <x v="0"/>
    <x v="34"/>
  </r>
  <r>
    <s v="02420"/>
    <x v="176"/>
    <s v="2434"/>
    <s v="Asotin Jr Sr High"/>
    <s v="6 "/>
    <s v="12"/>
    <s v="P"/>
    <s v="SPA201"/>
    <s v="SPANISH 2 SEM 1"/>
    <s v="06102 "/>
    <s v="Spanish II 06102"/>
    <s v="Foreign Languages"/>
    <m/>
    <m/>
    <m/>
    <m/>
    <n v="14"/>
    <n v="0"/>
    <n v="1"/>
    <n v="4"/>
    <n v="9"/>
    <x v="0"/>
    <x v="34"/>
  </r>
  <r>
    <s v="02420"/>
    <x v="176"/>
    <s v="2434"/>
    <s v="Asotin Jr Sr High"/>
    <s v="6 "/>
    <s v="12"/>
    <s v="P"/>
    <s v="SPA202"/>
    <s v="SPANISH 2 SEM2"/>
    <s v="06102 "/>
    <s v="Spanish II 06102"/>
    <s v="Foreign Languages"/>
    <m/>
    <m/>
    <m/>
    <m/>
    <n v="10"/>
    <n v="0"/>
    <n v="1"/>
    <n v="4"/>
    <n v="5"/>
    <x v="0"/>
    <x v="34"/>
  </r>
  <r>
    <s v="17408"/>
    <x v="12"/>
    <s v="5037"/>
    <s v="Auburn Mountainview High School"/>
    <s v="9 "/>
    <s v="12"/>
    <s v="P"/>
    <s v="FOR603"/>
    <s v="SPANISH 3"/>
    <s v="06102 "/>
    <s v="Spanish II 06102"/>
    <s v="Foreign Languages"/>
    <m/>
    <m/>
    <m/>
    <m/>
    <n v="128"/>
    <n v="0"/>
    <n v="56"/>
    <n v="59"/>
    <n v="13"/>
    <x v="0"/>
    <x v="34"/>
  </r>
  <r>
    <s v="17408"/>
    <x v="12"/>
    <s v="5037"/>
    <s v="Auburn Mountainview High School"/>
    <s v="9 "/>
    <s v="12"/>
    <s v="P"/>
    <s v="FOR604"/>
    <s v="SPANISH 4"/>
    <s v="06102 "/>
    <s v="Spanish II 06102"/>
    <s v="Foreign Languages"/>
    <m/>
    <m/>
    <m/>
    <m/>
    <n v="128"/>
    <n v="2"/>
    <n v="56"/>
    <n v="56"/>
    <n v="14"/>
    <x v="0"/>
    <x v="34"/>
  </r>
  <r>
    <s v="17408"/>
    <x v="12"/>
    <s v="4474"/>
    <s v="Auburn Riverside High School"/>
    <s v="9 "/>
    <s v="12"/>
    <s v="P"/>
    <s v="FOR603"/>
    <s v="SPANISH 3"/>
    <s v="06102 "/>
    <s v="Spanish II 06102"/>
    <s v="Foreign Languages"/>
    <m/>
    <m/>
    <m/>
    <m/>
    <n v="116"/>
    <n v="5"/>
    <n v="53"/>
    <n v="52"/>
    <n v="6"/>
    <x v="0"/>
    <x v="34"/>
  </r>
  <r>
    <s v="17408"/>
    <x v="12"/>
    <s v="4474"/>
    <s v="Auburn Riverside High School"/>
    <s v="9 "/>
    <s v="12"/>
    <s v="P"/>
    <s v="FOR604"/>
    <s v="SPANISH 4"/>
    <s v="06102 "/>
    <s v="Spanish II 06102"/>
    <s v="Foreign Languages"/>
    <m/>
    <m/>
    <m/>
    <m/>
    <n v="111"/>
    <n v="5"/>
    <n v="52"/>
    <n v="49"/>
    <n v="5"/>
    <x v="0"/>
    <x v="34"/>
  </r>
  <r>
    <s v="17408"/>
    <x v="12"/>
    <s v="2795"/>
    <s v="Auburn Senior High School"/>
    <s v="9 "/>
    <s v="12"/>
    <s v="P"/>
    <s v="FOR603"/>
    <s v="SPANISH 3"/>
    <s v="06102 "/>
    <s v="Spanish II 06102"/>
    <s v="Foreign Languages"/>
    <m/>
    <m/>
    <m/>
    <m/>
    <n v="108"/>
    <n v="2"/>
    <n v="25"/>
    <n v="64"/>
    <n v="17"/>
    <x v="0"/>
    <x v="34"/>
  </r>
  <r>
    <s v="17408"/>
    <x v="12"/>
    <s v="2795"/>
    <s v="Auburn Senior High School"/>
    <s v="9 "/>
    <s v="12"/>
    <s v="P"/>
    <s v="FOR604"/>
    <s v="SPANISH 4"/>
    <s v="06102 "/>
    <s v="Spanish II 06102"/>
    <s v="Foreign Languages"/>
    <m/>
    <m/>
    <m/>
    <m/>
    <n v="101"/>
    <n v="3"/>
    <n v="26"/>
    <n v="58"/>
    <n v="14"/>
    <x v="0"/>
    <x v="34"/>
  </r>
  <r>
    <s v="18303"/>
    <x v="13"/>
    <s v="2395"/>
    <s v="Bainbridge High School"/>
    <s v="9 "/>
    <s v="12"/>
    <s v="P"/>
    <s v="FLS201"/>
    <s v="Spanish II"/>
    <s v="06102 "/>
    <s v="Spanish II 06102"/>
    <s v="Foreign Languages"/>
    <m/>
    <m/>
    <m/>
    <m/>
    <n v="187"/>
    <n v="71"/>
    <n v="92"/>
    <n v="20"/>
    <n v="4"/>
    <x v="0"/>
    <x v="34"/>
  </r>
  <r>
    <s v="18303"/>
    <x v="13"/>
    <s v="1935"/>
    <s v="Eagle Harbor High School"/>
    <s v="9 "/>
    <s v="12"/>
    <s v="A"/>
    <s v="CFLE43"/>
    <s v="Spanish II"/>
    <s v="06102 "/>
    <s v="Spanish II 06102"/>
    <s v="Foreign Languages"/>
    <m/>
    <m/>
    <m/>
    <m/>
    <n v="2"/>
    <n v="0"/>
    <n v="2"/>
    <n v="0"/>
    <n v="0"/>
    <x v="0"/>
    <x v="34"/>
  </r>
  <r>
    <s v="18303"/>
    <x v="13"/>
    <s v="1935"/>
    <s v="Eagle Harbor High School"/>
    <s v="9 "/>
    <s v="12"/>
    <s v="A"/>
    <s v="CFLE44"/>
    <s v="Spanish II B"/>
    <s v="06102 "/>
    <s v="Spanish II 06102"/>
    <s v="Foreign Languages"/>
    <m/>
    <m/>
    <m/>
    <m/>
    <n v="3"/>
    <n v="0"/>
    <n v="3"/>
    <n v="0"/>
    <n v="0"/>
    <x v="0"/>
    <x v="34"/>
  </r>
  <r>
    <s v="06119"/>
    <x v="14"/>
    <s v="2415"/>
    <s v="Battle Ground High School"/>
    <s v="9 "/>
    <s v="12"/>
    <s v="P"/>
    <s v="FLA010"/>
    <s v="SPANISH II"/>
    <s v="06102 "/>
    <s v="Spanish II 06102"/>
    <s v="Foreign Languages"/>
    <m/>
    <m/>
    <m/>
    <m/>
    <n v="92"/>
    <n v="1"/>
    <n v="13"/>
    <n v="57"/>
    <n v="21"/>
    <x v="0"/>
    <x v="34"/>
  </r>
  <r>
    <s v="06119"/>
    <x v="14"/>
    <s v="1836"/>
    <s v="CAM Academy"/>
    <s v="3 "/>
    <s v="12"/>
    <s v="A"/>
    <s v="FLA010"/>
    <s v="SPANISH II"/>
    <s v="06102 "/>
    <s v="Spanish II 06102"/>
    <s v="Foreign Languages"/>
    <m/>
    <m/>
    <m/>
    <m/>
    <n v="52"/>
    <n v="0"/>
    <n v="52"/>
    <n v="0"/>
    <n v="0"/>
    <x v="0"/>
    <x v="34"/>
  </r>
  <r>
    <s v="06119"/>
    <x v="14"/>
    <s v="1875"/>
    <s v="Homelink River"/>
    <s v="K "/>
    <s v="12"/>
    <s v="A"/>
    <s v="FLA010"/>
    <s v="SPANISH II"/>
    <s v="06102 "/>
    <s v="Spanish II 06102"/>
    <s v="Foreign Languages"/>
    <m/>
    <m/>
    <m/>
    <m/>
    <n v="3"/>
    <n v="0"/>
    <n v="1"/>
    <n v="2"/>
    <n v="0"/>
    <x v="0"/>
    <x v="34"/>
  </r>
  <r>
    <s v="06119"/>
    <x v="14"/>
    <s v="1875"/>
    <s v="Homelink River"/>
    <s v="K "/>
    <s v="12"/>
    <s v="A"/>
    <s v="FLA210"/>
    <s v="SPANISH II"/>
    <s v="06102 "/>
    <s v="Spanish II 06102"/>
    <s v="Foreign Languages"/>
    <m/>
    <m/>
    <m/>
    <m/>
    <n v="2"/>
    <n v="0"/>
    <n v="0"/>
    <n v="2"/>
    <n v="0"/>
    <x v="0"/>
    <x v="34"/>
  </r>
  <r>
    <s v="06119"/>
    <x v="14"/>
    <s v="4104"/>
    <s v="Prairie High School"/>
    <s v="9 "/>
    <s v="12"/>
    <s v="P"/>
    <s v="FLA010"/>
    <s v="SPANISH II"/>
    <s v="06102 "/>
    <s v="Spanish II 06102"/>
    <s v="Foreign Languages"/>
    <m/>
    <m/>
    <m/>
    <m/>
    <n v="92"/>
    <n v="2"/>
    <n v="36"/>
    <n v="40"/>
    <n v="14"/>
    <x v="0"/>
    <x v="34"/>
  </r>
  <r>
    <s v="17405"/>
    <x v="10"/>
    <s v="5240"/>
    <s v="Bellevue Big Picture School"/>
    <s v="6 "/>
    <s v="12"/>
    <s v="A"/>
    <s v="208650"/>
    <s v="SPANISH 2"/>
    <s v="06102 "/>
    <s v="Spanish II 06102"/>
    <s v="Foreign Languages"/>
    <m/>
    <m/>
    <m/>
    <m/>
    <n v="8"/>
    <n v="2"/>
    <n v="6"/>
    <n v="0"/>
    <n v="0"/>
    <x v="0"/>
    <x v="34"/>
  </r>
  <r>
    <s v="17405"/>
    <x v="10"/>
    <s v="2701"/>
    <s v="Bellevue High School"/>
    <s v="9 "/>
    <s v="12"/>
    <s v="P"/>
    <s v="208650"/>
    <s v="SPANISH 2"/>
    <s v="06102 "/>
    <s v="Spanish II 06102"/>
    <s v="Foreign Languages"/>
    <m/>
    <m/>
    <m/>
    <m/>
    <n v="122"/>
    <n v="43"/>
    <n v="56"/>
    <n v="13"/>
    <n v="10"/>
    <x v="0"/>
    <x v="34"/>
  </r>
  <r>
    <s v="17405"/>
    <x v="10"/>
    <s v="3486"/>
    <s v="Newport Senior High School"/>
    <s v="9 "/>
    <s v="12"/>
    <s v="P"/>
    <s v="208650"/>
    <s v="SPANISH 2"/>
    <s v="06102 "/>
    <s v="Spanish II 06102"/>
    <s v="Foreign Languages"/>
    <m/>
    <m/>
    <m/>
    <m/>
    <n v="105"/>
    <n v="49"/>
    <n v="43"/>
    <n v="10"/>
    <n v="3"/>
    <x v="0"/>
    <x v="34"/>
  </r>
  <r>
    <s v="17405"/>
    <x v="10"/>
    <s v="3282"/>
    <s v="Sammamish Senior High"/>
    <s v="9 "/>
    <s v="12"/>
    <s v="P"/>
    <s v="208650"/>
    <s v="SPANISH 2"/>
    <s v="06102 "/>
    <s v="Spanish II 06102"/>
    <s v="Foreign Languages"/>
    <m/>
    <m/>
    <m/>
    <m/>
    <n v="99"/>
    <n v="24"/>
    <n v="48"/>
    <n v="21"/>
    <n v="6"/>
    <x v="0"/>
    <x v="34"/>
  </r>
  <r>
    <s v="37501"/>
    <x v="15"/>
    <s v="2553"/>
    <s v="Bellingham High School"/>
    <s v="9 "/>
    <s v="12"/>
    <s v="P"/>
    <s v="WLS103"/>
    <s v="Spanish 2nd Yr"/>
    <s v="06102 "/>
    <s v="Spanish II 06102"/>
    <s v="Foreign Languages"/>
    <m/>
    <m/>
    <m/>
    <m/>
    <n v="155"/>
    <n v="52"/>
    <n v="73"/>
    <n v="25"/>
    <n v="5"/>
    <x v="0"/>
    <x v="34"/>
  </r>
  <r>
    <s v="37501"/>
    <x v="15"/>
    <s v="2553"/>
    <s v="Bellingham High School"/>
    <s v="9 "/>
    <s v="12"/>
    <s v="P"/>
    <s v="WLS104"/>
    <s v="Spanish 2nd Yr"/>
    <s v="06102 "/>
    <s v="Spanish II 06102"/>
    <s v="Foreign Languages"/>
    <m/>
    <m/>
    <m/>
    <m/>
    <n v="143"/>
    <n v="50"/>
    <n v="71"/>
    <n v="18"/>
    <n v="4"/>
    <x v="0"/>
    <x v="34"/>
  </r>
  <r>
    <s v="37501"/>
    <x v="15"/>
    <s v="2553"/>
    <s v="Bellingham High School"/>
    <s v="9 "/>
    <s v="12"/>
    <s v="P"/>
    <s v="WLS903"/>
    <s v="Spanish 2nd Yr"/>
    <s v="06102 "/>
    <s v="Spanish II 06102"/>
    <s v="Foreign Languages"/>
    <m/>
    <m/>
    <m/>
    <m/>
    <n v="1"/>
    <n v="0"/>
    <n v="0"/>
    <n v="1"/>
    <n v="0"/>
    <x v="0"/>
    <x v="34"/>
  </r>
  <r>
    <s v="37501"/>
    <x v="15"/>
    <s v="3576"/>
    <s v="Sehome High School"/>
    <s v="9 "/>
    <s v="12"/>
    <s v="P"/>
    <s v="WLS103"/>
    <s v="Spanish 2nd Yea"/>
    <s v="06102 "/>
    <s v="Spanish II 06102"/>
    <s v="Foreign Languages"/>
    <m/>
    <m/>
    <m/>
    <m/>
    <n v="115"/>
    <n v="31"/>
    <n v="71"/>
    <n v="8"/>
    <n v="5"/>
    <x v="0"/>
    <x v="34"/>
  </r>
  <r>
    <s v="37501"/>
    <x v="15"/>
    <s v="3576"/>
    <s v="Sehome High School"/>
    <s v="9 "/>
    <s v="12"/>
    <s v="P"/>
    <s v="WLS104"/>
    <s v="Spanish 2nd Yea"/>
    <s v="06102 "/>
    <s v="Spanish II 06102"/>
    <s v="Foreign Languages"/>
    <m/>
    <m/>
    <m/>
    <m/>
    <n v="112"/>
    <n v="30"/>
    <n v="71"/>
    <n v="7"/>
    <n v="4"/>
    <x v="0"/>
    <x v="34"/>
  </r>
  <r>
    <s v="37501"/>
    <x v="15"/>
    <s v="4515"/>
    <s v="Squalicum High School"/>
    <s v="9 "/>
    <s v="12"/>
    <s v="P"/>
    <s v="WLS104"/>
    <s v="Spanish 2nd Yea"/>
    <s v="06102 "/>
    <s v="Spanish II 06102"/>
    <s v="Foreign Languages"/>
    <m/>
    <m/>
    <m/>
    <m/>
    <n v="180"/>
    <n v="58"/>
    <n v="95"/>
    <n v="24"/>
    <n v="3"/>
    <x v="0"/>
    <x v="34"/>
  </r>
  <r>
    <s v="37501"/>
    <x v="15"/>
    <s v="4515"/>
    <s v="Squalicum High School"/>
    <s v="9 "/>
    <s v="12"/>
    <s v="P"/>
    <s v="WLS103"/>
    <s v="Spanish 2nd Yea"/>
    <s v="06102 "/>
    <s v="Spanish II 06102"/>
    <s v="Foreign Languages"/>
    <m/>
    <m/>
    <m/>
    <m/>
    <n v="195"/>
    <n v="59"/>
    <n v="101"/>
    <n v="28"/>
    <n v="7"/>
    <x v="0"/>
    <x v="34"/>
  </r>
  <r>
    <s v="27403"/>
    <x v="16"/>
    <s v="2807"/>
    <s v="Bethel High School"/>
    <s v="9 "/>
    <s v="12"/>
    <s v="P"/>
    <s v="WLS251"/>
    <s v="SPANISH YR 2"/>
    <s v="06102 "/>
    <s v="Spanish II 06102"/>
    <s v="Foreign Languages"/>
    <m/>
    <m/>
    <m/>
    <m/>
    <n v="90"/>
    <n v="2"/>
    <n v="5"/>
    <n v="64"/>
    <n v="19"/>
    <x v="0"/>
    <x v="34"/>
  </r>
  <r>
    <s v="27403"/>
    <x v="16"/>
    <s v="5033"/>
    <s v="Graham Kapowsin High School"/>
    <s v="9 "/>
    <s v="12"/>
    <s v="P"/>
    <s v="WLS251"/>
    <s v="SPANISH YR 2"/>
    <s v="06102 "/>
    <s v="Spanish II 06102"/>
    <s v="Foreign Languages"/>
    <m/>
    <m/>
    <m/>
    <m/>
    <n v="162"/>
    <n v="1"/>
    <n v="31"/>
    <n v="97"/>
    <n v="33"/>
    <x v="0"/>
    <x v="34"/>
  </r>
  <r>
    <s v="27403"/>
    <x v="16"/>
    <s v="4158"/>
    <s v="Spanaway Lake High School"/>
    <s v="9 "/>
    <s v="12"/>
    <s v="P"/>
    <s v="WLS251"/>
    <s v="SPANISH YR 2"/>
    <s v="06102 "/>
    <s v="Spanish II 06102"/>
    <s v="Foreign Languages"/>
    <m/>
    <m/>
    <m/>
    <m/>
    <n v="54"/>
    <n v="0"/>
    <n v="4"/>
    <n v="36"/>
    <n v="14"/>
    <x v="0"/>
    <x v="34"/>
  </r>
  <r>
    <s v="37503"/>
    <x v="103"/>
    <s v="3136"/>
    <s v="Blaine High School"/>
    <s v="9 "/>
    <s v="12"/>
    <s v="P"/>
    <s v="SPA300"/>
    <s v="INDEP SPANISH"/>
    <s v="06102 "/>
    <s v="Spanish II 06102"/>
    <s v="Foreign Languages"/>
    <m/>
    <m/>
    <m/>
    <m/>
    <n v="1"/>
    <n v="0"/>
    <n v="0"/>
    <n v="0"/>
    <n v="1"/>
    <x v="0"/>
    <x v="34"/>
  </r>
  <r>
    <s v="37503"/>
    <x v="103"/>
    <s v="3136"/>
    <s v="Blaine High School"/>
    <s v="9 "/>
    <s v="12"/>
    <s v="P"/>
    <s v="SPA120"/>
    <s v="SPANISH 2"/>
    <s v="06102 "/>
    <s v="Spanish II 06102"/>
    <s v="Foreign Languages"/>
    <m/>
    <m/>
    <m/>
    <m/>
    <n v="96"/>
    <n v="5"/>
    <n v="38"/>
    <n v="32"/>
    <n v="21"/>
    <x v="0"/>
    <x v="34"/>
  </r>
  <r>
    <s v="37503"/>
    <x v="103"/>
    <s v="3136"/>
    <s v="Blaine High School"/>
    <s v="9 "/>
    <s v="12"/>
    <s v="P"/>
    <s v="SPA121"/>
    <s v="SPANISH 2"/>
    <s v="06102 "/>
    <s v="Spanish II 06102"/>
    <s v="Foreign Languages"/>
    <m/>
    <m/>
    <m/>
    <m/>
    <n v="95"/>
    <n v="4"/>
    <n v="38"/>
    <n v="32"/>
    <n v="21"/>
    <x v="0"/>
    <x v="34"/>
  </r>
  <r>
    <s v="18100"/>
    <x v="17"/>
    <s v="3109"/>
    <s v="Bremerton High School"/>
    <s v="9 "/>
    <s v="12"/>
    <s v="P"/>
    <s v="WLA621"/>
    <s v="SPANISH 2 SEM I"/>
    <s v="06102 "/>
    <s v="Spanish II 06102"/>
    <s v="Foreign Languages"/>
    <m/>
    <m/>
    <m/>
    <m/>
    <n v="60"/>
    <n v="10"/>
    <n v="24"/>
    <n v="20"/>
    <n v="6"/>
    <x v="0"/>
    <x v="34"/>
  </r>
  <r>
    <s v="18100"/>
    <x v="17"/>
    <s v="3109"/>
    <s v="Bremerton High School"/>
    <s v="9 "/>
    <s v="12"/>
    <s v="P"/>
    <s v="WLA622"/>
    <s v="SPANISH 2 SM II"/>
    <s v="06102 "/>
    <s v="Spanish II 06102"/>
    <s v="Foreign Languages"/>
    <m/>
    <m/>
    <m/>
    <m/>
    <n v="49"/>
    <n v="9"/>
    <n v="20"/>
    <n v="17"/>
    <n v="3"/>
    <x v="0"/>
    <x v="34"/>
  </r>
  <r>
    <s v="18100"/>
    <x v="17"/>
    <s v="3109"/>
    <s v="Bremerton High School"/>
    <s v="9 "/>
    <s v="12"/>
    <s v="P"/>
    <s v="WLA100"/>
    <s v="SPANISH II/ TR"/>
    <s v="06102 "/>
    <s v="Spanish II 06102"/>
    <s v="Foreign Languages"/>
    <m/>
    <m/>
    <m/>
    <m/>
    <n v="1"/>
    <n v="0"/>
    <n v="0"/>
    <n v="1"/>
    <n v="0"/>
    <x v="0"/>
    <x v="34"/>
  </r>
  <r>
    <s v="24111"/>
    <x v="98"/>
    <s v="2800"/>
    <s v="Brewster High School"/>
    <s v="9 "/>
    <s v="12"/>
    <s v="P"/>
    <s v="FOR2S1"/>
    <s v="SPANISH II"/>
    <s v="06102 "/>
    <s v="Spanish II 06102"/>
    <s v="Foreign Languages"/>
    <m/>
    <m/>
    <m/>
    <m/>
    <n v="34"/>
    <n v="0"/>
    <n v="24"/>
    <n v="10"/>
    <n v="0"/>
    <x v="0"/>
    <x v="34"/>
  </r>
  <r>
    <s v="24111"/>
    <x v="98"/>
    <s v="2800"/>
    <s v="Brewster High School"/>
    <s v="9 "/>
    <s v="12"/>
    <s v="P"/>
    <s v="FOR2S2"/>
    <s v="SPANISH II"/>
    <s v="06102 "/>
    <s v="Spanish II 06102"/>
    <s v="Foreign Languages"/>
    <m/>
    <m/>
    <m/>
    <m/>
    <n v="32"/>
    <n v="0"/>
    <n v="22"/>
    <n v="10"/>
    <n v="0"/>
    <x v="0"/>
    <x v="34"/>
  </r>
  <r>
    <s v="09075"/>
    <x v="167"/>
    <s v="2788"/>
    <s v="Bridgeport High School"/>
    <s v="9 "/>
    <s v="12"/>
    <s v="P"/>
    <s v="SPN211"/>
    <s v="SPANISH II A"/>
    <s v="06102 "/>
    <s v="Spanish II 06102"/>
    <s v="Foreign Languages"/>
    <m/>
    <m/>
    <m/>
    <m/>
    <n v="6"/>
    <n v="0"/>
    <n v="1"/>
    <n v="1"/>
    <n v="4"/>
    <x v="0"/>
    <x v="34"/>
  </r>
  <r>
    <s v="09075"/>
    <x v="167"/>
    <s v="2788"/>
    <s v="Bridgeport High School"/>
    <s v="9 "/>
    <s v="12"/>
    <s v="P"/>
    <s v="SPN212"/>
    <s v="SPANISH II B"/>
    <s v="06102 "/>
    <s v="Spanish II 06102"/>
    <s v="Foreign Languages"/>
    <m/>
    <m/>
    <m/>
    <m/>
    <n v="6"/>
    <n v="0"/>
    <n v="1"/>
    <n v="1"/>
    <n v="4"/>
    <x v="0"/>
    <x v="34"/>
  </r>
  <r>
    <s v="29100"/>
    <x v="18"/>
    <s v="2362"/>
    <s v="Burlington Edison High School"/>
    <s v="9 "/>
    <s v="12"/>
    <s v="P"/>
    <s v="FLA002"/>
    <s v="SPAN 2 COMP NH"/>
    <s v="06102 "/>
    <s v="Spanish II 06102"/>
    <s v="Foreign Languages"/>
    <m/>
    <m/>
    <m/>
    <s v="Y"/>
    <n v="46"/>
    <n v="6"/>
    <n v="14"/>
    <n v="14"/>
    <n v="12"/>
    <x v="1"/>
    <x v="34"/>
  </r>
  <r>
    <s v="29100"/>
    <x v="18"/>
    <s v="2362"/>
    <s v="Burlington Edison High School"/>
    <s v="9 "/>
    <s v="12"/>
    <s v="P"/>
    <s v="FLA140"/>
    <s v="SPANISH II"/>
    <s v="06102 "/>
    <s v="Spanish II 06102"/>
    <s v="Miscellaneous"/>
    <m/>
    <m/>
    <m/>
    <m/>
    <n v="87"/>
    <n v="2"/>
    <n v="1"/>
    <n v="72"/>
    <n v="12"/>
    <x v="0"/>
    <x v="34"/>
  </r>
  <r>
    <s v="06117"/>
    <x v="19"/>
    <s v="4567"/>
    <s v="Camas High School"/>
    <s v="9 "/>
    <s v="12"/>
    <s v="P"/>
    <s v="SPA201"/>
    <s v="SPANISH II"/>
    <s v="06102 "/>
    <s v="Spanish II 06102"/>
    <s v="Foreign Languages"/>
    <m/>
    <m/>
    <m/>
    <m/>
    <n v="190"/>
    <n v="1"/>
    <n v="55"/>
    <n v="118"/>
    <n v="16"/>
    <x v="0"/>
    <x v="34"/>
  </r>
  <r>
    <s v="06117"/>
    <x v="19"/>
    <s v="4567"/>
    <s v="Camas High School"/>
    <s v="9 "/>
    <s v="12"/>
    <s v="P"/>
    <s v="SPA202"/>
    <s v="SPANISH II"/>
    <s v="06102 "/>
    <s v="Spanish II 06102"/>
    <s v="Foreign Languages"/>
    <m/>
    <m/>
    <m/>
    <m/>
    <n v="185"/>
    <n v="1"/>
    <n v="54"/>
    <n v="114"/>
    <n v="16"/>
    <x v="0"/>
    <x v="34"/>
  </r>
  <r>
    <s v="05401"/>
    <x v="0"/>
    <s v="3422"/>
    <s v="Clallam Bay High &amp; Elementary"/>
    <s v="K "/>
    <s v="12"/>
    <s v="P"/>
    <s v="RUNSP2"/>
    <s v="SPANISH II"/>
    <s v="06102 "/>
    <s v="Spanish II 06102"/>
    <s v="Non-Instructional time"/>
    <m/>
    <m/>
    <m/>
    <m/>
    <n v="1"/>
    <n v="0"/>
    <n v="0"/>
    <n v="0"/>
    <n v="1"/>
    <x v="0"/>
    <x v="34"/>
  </r>
  <r>
    <s v="05401"/>
    <x v="0"/>
    <s v="3145"/>
    <s v="Neah Bay Junior/ Senior High School"/>
    <s v="6 "/>
    <s v="12"/>
    <s v="P"/>
    <s v="SPA201"/>
    <s v="SPANISH 2"/>
    <s v="06102 "/>
    <s v="Spanish II 06102"/>
    <s v="Foreign Languages"/>
    <m/>
    <m/>
    <m/>
    <m/>
    <n v="2"/>
    <n v="0"/>
    <n v="0"/>
    <n v="0"/>
    <n v="2"/>
    <x v="0"/>
    <x v="34"/>
  </r>
  <r>
    <s v="04228"/>
    <x v="20"/>
    <s v="3564"/>
    <s v="Cascade High School"/>
    <s v="9 "/>
    <s v="12"/>
    <s v="P"/>
    <s v="FLA200"/>
    <s v="SPANISH II"/>
    <s v="06102 "/>
    <s v="Spanish II 06102"/>
    <s v="Foreign Languages"/>
    <m/>
    <m/>
    <m/>
    <m/>
    <n v="43"/>
    <n v="1"/>
    <n v="10"/>
    <n v="26"/>
    <n v="6"/>
    <x v="0"/>
    <x v="34"/>
  </r>
  <r>
    <s v="04228"/>
    <x v="20"/>
    <s v="5295"/>
    <s v="Columbia Virtual Academy-Cascade"/>
    <s v="K "/>
    <s v="12"/>
    <s v="A"/>
    <s v="06102"/>
    <s v="Spanish II"/>
    <s v="06102 "/>
    <s v="Spanish II 06102"/>
    <s v="Foreign Languages"/>
    <m/>
    <m/>
    <m/>
    <m/>
    <n v="1"/>
    <n v="1"/>
    <n v="0"/>
    <n v="0"/>
    <n v="0"/>
    <x v="0"/>
    <x v="34"/>
  </r>
  <r>
    <s v="04228"/>
    <x v="20"/>
    <s v="5295"/>
    <s v="Columbia Virtual Academy-Cascade"/>
    <s v="K "/>
    <s v="12"/>
    <s v="A"/>
    <s v="06102"/>
    <s v="Spanish II"/>
    <s v="06102 "/>
    <s v="Spanish II 06102"/>
    <s v="Foreign Languages"/>
    <m/>
    <m/>
    <m/>
    <m/>
    <n v="3"/>
    <n v="1"/>
    <n v="2"/>
    <n v="0"/>
    <n v="0"/>
    <x v="0"/>
    <x v="34"/>
  </r>
  <r>
    <s v="04222"/>
    <x v="95"/>
    <s v="3268"/>
    <s v="Cashmere High School"/>
    <s v="9 "/>
    <s v="12"/>
    <s v="P"/>
    <s v="FLS200"/>
    <s v="SPANISH II"/>
    <s v="06102 "/>
    <s v="Spanish II 06102"/>
    <s v="Foreign Languages"/>
    <m/>
    <m/>
    <m/>
    <m/>
    <n v="80"/>
    <n v="1"/>
    <n v="36"/>
    <n v="31"/>
    <n v="12"/>
    <x v="0"/>
    <x v="34"/>
  </r>
  <r>
    <s v="18401"/>
    <x v="21"/>
    <s v="2615"/>
    <s v="Central Kitsap High School"/>
    <s v="10"/>
    <s v="12"/>
    <s v="P"/>
    <s v="FL4011"/>
    <s v="Spanish II"/>
    <s v="06102 "/>
    <s v="Spanish II 06102"/>
    <s v="Foreign Languages"/>
    <m/>
    <m/>
    <m/>
    <m/>
    <n v="104"/>
    <n v="0"/>
    <n v="67"/>
    <n v="32"/>
    <n v="5"/>
    <x v="0"/>
    <x v="34"/>
  </r>
  <r>
    <s v="18401"/>
    <x v="21"/>
    <s v="3237"/>
    <s v="Central Kitsap Junior High"/>
    <s v="7 "/>
    <s v="9 "/>
    <s v="P"/>
    <s v="FL4011"/>
    <s v="Spanish II"/>
    <s v="06102 "/>
    <s v="Spanish II 06102"/>
    <s v="Foreign Languages"/>
    <m/>
    <m/>
    <m/>
    <m/>
    <n v="45"/>
    <n v="45"/>
    <n v="0"/>
    <n v="0"/>
    <n v="0"/>
    <x v="0"/>
    <x v="34"/>
  </r>
  <r>
    <s v="18401"/>
    <x v="21"/>
    <s v="3791"/>
    <s v="Fairview Junior High School"/>
    <s v="7 "/>
    <s v="9 "/>
    <s v="P"/>
    <s v="FL4011"/>
    <s v="Spanish II"/>
    <s v="06102 "/>
    <s v="Spanish II 06102"/>
    <s v="Foreign Languages"/>
    <m/>
    <m/>
    <m/>
    <m/>
    <n v="45"/>
    <n v="45"/>
    <n v="0"/>
    <n v="0"/>
    <n v="0"/>
    <x v="0"/>
    <x v="34"/>
  </r>
  <r>
    <s v="18401"/>
    <x v="21"/>
    <s v="4509"/>
    <s v="Klahowya Secondary"/>
    <s v="7 "/>
    <s v="12"/>
    <s v="P"/>
    <s v="FL4011"/>
    <s v="Spanish II"/>
    <s v="06102 "/>
    <s v="Spanish II 06102"/>
    <s v="Foreign Languages"/>
    <m/>
    <m/>
    <m/>
    <m/>
    <n v="75"/>
    <n v="1"/>
    <n v="48"/>
    <n v="23"/>
    <n v="3"/>
    <x v="0"/>
    <x v="34"/>
  </r>
  <r>
    <s v="18401"/>
    <x v="21"/>
    <s v="4100"/>
    <s v="Olympic High School"/>
    <s v="10"/>
    <s v="12"/>
    <s v="P"/>
    <s v="FL4011"/>
    <s v="Spanish II"/>
    <s v="06102 "/>
    <s v="Spanish II 06102"/>
    <s v="Foreign Languages"/>
    <m/>
    <m/>
    <m/>
    <m/>
    <n v="73"/>
    <n v="0"/>
    <n v="41"/>
    <n v="20"/>
    <n v="12"/>
    <x v="0"/>
    <x v="34"/>
  </r>
  <r>
    <s v="18401"/>
    <x v="21"/>
    <s v="4249"/>
    <s v="Ridgetop Junior High"/>
    <s v="7 "/>
    <s v="9 "/>
    <s v="P"/>
    <s v="FL4011"/>
    <s v="Spanish II"/>
    <s v="06102 "/>
    <s v="Spanish II 06102"/>
    <s v="Foreign Languages"/>
    <m/>
    <m/>
    <m/>
    <m/>
    <n v="21"/>
    <n v="21"/>
    <n v="0"/>
    <n v="0"/>
    <n v="0"/>
    <x v="0"/>
    <x v="34"/>
  </r>
  <r>
    <s v="32356"/>
    <x v="104"/>
    <s v="3065"/>
    <s v="Central Valley High School"/>
    <s v="9 "/>
    <s v="12"/>
    <s v="P"/>
    <s v="2219"/>
    <s v="Adv Spanish 2A"/>
    <s v="06102 "/>
    <s v="Spanish II 06102"/>
    <s v="Foreign Languages"/>
    <m/>
    <m/>
    <m/>
    <m/>
    <n v="53"/>
    <n v="1"/>
    <n v="50"/>
    <n v="1"/>
    <n v="1"/>
    <x v="0"/>
    <x v="34"/>
  </r>
  <r>
    <s v="32356"/>
    <x v="104"/>
    <s v="3065"/>
    <s v="Central Valley High School"/>
    <s v="9 "/>
    <s v="12"/>
    <s v="P"/>
    <s v="2220"/>
    <s v="Adv Spanish 2B"/>
    <s v="06102 "/>
    <s v="Spanish II 06102"/>
    <s v="Foreign Languages"/>
    <m/>
    <m/>
    <m/>
    <m/>
    <n v="47"/>
    <n v="1"/>
    <n v="45"/>
    <n v="1"/>
    <n v="0"/>
    <x v="0"/>
    <x v="34"/>
  </r>
  <r>
    <s v="32356"/>
    <x v="104"/>
    <s v="3065"/>
    <s v="Central Valley High School"/>
    <s v="9 "/>
    <s v="12"/>
    <s v="P"/>
    <s v="2215"/>
    <s v="Spanish 2A"/>
    <s v="06102 "/>
    <s v="Spanish II 06102"/>
    <s v="Foreign Languages"/>
    <m/>
    <m/>
    <m/>
    <m/>
    <n v="180"/>
    <n v="2"/>
    <n v="109"/>
    <n v="59"/>
    <n v="10"/>
    <x v="0"/>
    <x v="34"/>
  </r>
  <r>
    <s v="32356"/>
    <x v="104"/>
    <s v="3065"/>
    <s v="Central Valley High School"/>
    <s v="9 "/>
    <s v="12"/>
    <s v="P"/>
    <s v="2216"/>
    <s v="Spanish 2B"/>
    <s v="06102 "/>
    <s v="Spanish II 06102"/>
    <s v="Foreign Languages"/>
    <m/>
    <m/>
    <m/>
    <m/>
    <n v="165"/>
    <n v="2"/>
    <n v="109"/>
    <n v="47"/>
    <n v="7"/>
    <x v="0"/>
    <x v="34"/>
  </r>
  <r>
    <s v="32356"/>
    <x v="104"/>
    <s v="5166"/>
    <s v="I-TRACC"/>
    <s v="9 "/>
    <s v="12"/>
    <s v="A"/>
    <s v="2215"/>
    <s v="Spanish 2A"/>
    <s v="06102 "/>
    <s v="Spanish II 06102"/>
    <s v="Foreign Languages"/>
    <m/>
    <m/>
    <m/>
    <m/>
    <n v="1"/>
    <n v="0"/>
    <n v="1"/>
    <n v="0"/>
    <n v="0"/>
    <x v="0"/>
    <x v="34"/>
  </r>
  <r>
    <s v="32356"/>
    <x v="104"/>
    <s v="3415"/>
    <s v="University High School"/>
    <s v="9 "/>
    <s v="12"/>
    <s v="P"/>
    <s v="2215"/>
    <s v="Spanish 2A"/>
    <s v="06102 "/>
    <s v="Spanish II 06102"/>
    <s v="Foreign Languages"/>
    <m/>
    <m/>
    <m/>
    <m/>
    <n v="196"/>
    <n v="0"/>
    <n v="136"/>
    <n v="53"/>
    <n v="7"/>
    <x v="0"/>
    <x v="34"/>
  </r>
  <r>
    <s v="32356"/>
    <x v="104"/>
    <s v="3415"/>
    <s v="University High School"/>
    <s v="9 "/>
    <s v="12"/>
    <s v="P"/>
    <s v="2216"/>
    <s v="Spanish 2B"/>
    <s v="06102 "/>
    <s v="Spanish II 06102"/>
    <s v="Foreign Languages"/>
    <m/>
    <m/>
    <m/>
    <m/>
    <n v="187"/>
    <n v="0"/>
    <n v="130"/>
    <n v="51"/>
    <n v="6"/>
    <x v="0"/>
    <x v="34"/>
  </r>
  <r>
    <s v="21401"/>
    <x v="177"/>
    <s v="2166"/>
    <s v="Centralia High School"/>
    <s v="9 "/>
    <s v="12"/>
    <s v="P"/>
    <s v="SPA201"/>
    <s v="SPANISH II A"/>
    <s v="06102 "/>
    <s v="Spanish II 06102"/>
    <s v="Foreign Languages"/>
    <m/>
    <m/>
    <m/>
    <m/>
    <n v="86"/>
    <n v="0"/>
    <n v="5"/>
    <n v="32"/>
    <n v="49"/>
    <x v="0"/>
    <x v="34"/>
  </r>
  <r>
    <s v="21401"/>
    <x v="177"/>
    <s v="2166"/>
    <s v="Centralia High School"/>
    <s v="9 "/>
    <s v="12"/>
    <s v="P"/>
    <s v="SPA202"/>
    <s v="SPANISH II B"/>
    <s v="06102 "/>
    <s v="Spanish II 06102"/>
    <s v="Foreign Languages"/>
    <m/>
    <m/>
    <m/>
    <m/>
    <n v="78"/>
    <n v="1"/>
    <n v="5"/>
    <n v="31"/>
    <n v="41"/>
    <x v="0"/>
    <x v="34"/>
  </r>
  <r>
    <s v="21302"/>
    <x v="105"/>
    <s v="2799"/>
    <s v="W F West High School"/>
    <s v="9 "/>
    <s v="12"/>
    <s v="P"/>
    <s v="SPA251"/>
    <s v="SPANISH 2 A"/>
    <s v="06102 "/>
    <s v="Spanish II 06102"/>
    <s v="Foreign Languages"/>
    <m/>
    <m/>
    <m/>
    <m/>
    <n v="70"/>
    <n v="0"/>
    <n v="52"/>
    <n v="12"/>
    <n v="6"/>
    <x v="0"/>
    <x v="34"/>
  </r>
  <r>
    <s v="21302"/>
    <x v="105"/>
    <s v="2799"/>
    <s v="W F West High School"/>
    <s v="9 "/>
    <s v="12"/>
    <s v="P"/>
    <s v="SPA253"/>
    <s v="SPANISH 2 B"/>
    <s v="06102 "/>
    <s v="Spanish II 06102"/>
    <s v="Foreign Languages"/>
    <m/>
    <m/>
    <m/>
    <m/>
    <n v="63"/>
    <n v="0"/>
    <n v="48"/>
    <n v="12"/>
    <n v="3"/>
    <x v="0"/>
    <x v="34"/>
  </r>
  <r>
    <s v="32360"/>
    <x v="99"/>
    <s v="3610"/>
    <s v="Cheney High School"/>
    <s v="9 "/>
    <s v="12"/>
    <s v="P"/>
    <s v="WLA221"/>
    <s v="SPANISH II A"/>
    <s v="06102 "/>
    <s v="Spanish II 06102"/>
    <s v="Foreign Languages"/>
    <m/>
    <m/>
    <m/>
    <m/>
    <n v="105"/>
    <n v="1"/>
    <n v="66"/>
    <n v="31"/>
    <n v="7"/>
    <x v="0"/>
    <x v="34"/>
  </r>
  <r>
    <s v="32360"/>
    <x v="99"/>
    <s v="3610"/>
    <s v="Cheney High School"/>
    <s v="9 "/>
    <s v="12"/>
    <s v="P"/>
    <s v="WLA221"/>
    <s v="SPANISH II A"/>
    <s v="06102 "/>
    <s v="Spanish II 06102"/>
    <s v="Foreign Languages"/>
    <m/>
    <m/>
    <m/>
    <m/>
    <n v="1"/>
    <n v="0"/>
    <n v="0"/>
    <n v="1"/>
    <n v="0"/>
    <x v="0"/>
    <x v="34"/>
  </r>
  <r>
    <s v="32360"/>
    <x v="99"/>
    <s v="3610"/>
    <s v="Cheney High School"/>
    <s v="9 "/>
    <s v="12"/>
    <s v="P"/>
    <s v="WLA222"/>
    <s v="SPANISH II B"/>
    <s v="06102 "/>
    <s v="Spanish II 06102"/>
    <s v="Foreign Languages"/>
    <m/>
    <m/>
    <m/>
    <m/>
    <n v="104"/>
    <n v="1"/>
    <n v="65"/>
    <n v="31"/>
    <n v="7"/>
    <x v="0"/>
    <x v="34"/>
  </r>
  <r>
    <s v="32360"/>
    <x v="99"/>
    <s v="3610"/>
    <s v="Cheney High School"/>
    <s v="9 "/>
    <s v="12"/>
    <s v="P"/>
    <s v="WLA223"/>
    <s v="SPANISH II C"/>
    <s v="06102 "/>
    <s v="Spanish II 06102"/>
    <s v="Foreign Languages"/>
    <m/>
    <m/>
    <m/>
    <m/>
    <n v="103"/>
    <n v="1"/>
    <n v="64"/>
    <n v="30"/>
    <n v="8"/>
    <x v="0"/>
    <x v="34"/>
  </r>
  <r>
    <s v="33036"/>
    <x v="178"/>
    <s v="2404"/>
    <s v="Jenkins Junior/Senior High"/>
    <s v="7 "/>
    <s v="12"/>
    <s v="P"/>
    <s v="LAN201"/>
    <s v="SPANISH 2A"/>
    <s v="06102 "/>
    <s v="Spanish II 06102"/>
    <s v="Foreign Languages"/>
    <m/>
    <m/>
    <m/>
    <m/>
    <n v="29"/>
    <n v="0"/>
    <n v="1"/>
    <n v="8"/>
    <n v="20"/>
    <x v="0"/>
    <x v="34"/>
  </r>
  <r>
    <s v="33036"/>
    <x v="178"/>
    <s v="2404"/>
    <s v="Jenkins Junior/Senior High"/>
    <s v="7 "/>
    <s v="12"/>
    <s v="P"/>
    <s v="LAN202"/>
    <s v="SPANISH 2B"/>
    <s v="06102 "/>
    <s v="Spanish II 06102"/>
    <s v="Foreign Languages"/>
    <m/>
    <m/>
    <m/>
    <m/>
    <n v="27"/>
    <n v="0"/>
    <n v="1"/>
    <n v="8"/>
    <n v="18"/>
    <x v="0"/>
    <x v="34"/>
  </r>
  <r>
    <s v="16049"/>
    <x v="22"/>
    <s v="3275"/>
    <s v="Chimacum High School"/>
    <s v="9 "/>
    <s v="12"/>
    <s v="P"/>
    <s v="ALNSP2"/>
    <s v="SPANISH 2"/>
    <s v="06102 "/>
    <s v="Spanish II 06102"/>
    <s v="Foreign Languages"/>
    <m/>
    <m/>
    <m/>
    <m/>
    <n v="2"/>
    <n v="0"/>
    <n v="0"/>
    <n v="1"/>
    <n v="1"/>
    <x v="0"/>
    <x v="34"/>
  </r>
  <r>
    <s v="16049"/>
    <x v="22"/>
    <s v="3275"/>
    <s v="Chimacum High School"/>
    <s v="9 "/>
    <s v="12"/>
    <s v="P"/>
    <s v="RST512"/>
    <s v="SPANISH 2"/>
    <s v="06102 "/>
    <s v="Spanish II 06102"/>
    <s v="Foreign Languages"/>
    <m/>
    <m/>
    <m/>
    <m/>
    <n v="1"/>
    <n v="0"/>
    <n v="0"/>
    <n v="0"/>
    <n v="1"/>
    <x v="0"/>
    <x v="34"/>
  </r>
  <r>
    <s v="16049"/>
    <x v="22"/>
    <s v="3275"/>
    <s v="Chimacum High School"/>
    <s v="9 "/>
    <s v="12"/>
    <s v="P"/>
    <s v="LAN222"/>
    <s v="SPANISH II"/>
    <s v="06102 "/>
    <s v="Spanish II 06102"/>
    <s v="Foreign Languages"/>
    <m/>
    <m/>
    <m/>
    <m/>
    <n v="25"/>
    <n v="0"/>
    <n v="18"/>
    <n v="6"/>
    <n v="1"/>
    <x v="0"/>
    <x v="34"/>
  </r>
  <r>
    <s v="16049"/>
    <x v="22"/>
    <s v="3275"/>
    <s v="Chimacum High School"/>
    <s v="9 "/>
    <s v="12"/>
    <s v="P"/>
    <s v="LAN221"/>
    <s v="SPANISH II"/>
    <s v="06102 "/>
    <s v="Spanish II 06102"/>
    <s v="Foreign Languages"/>
    <m/>
    <m/>
    <m/>
    <m/>
    <n v="25"/>
    <n v="0"/>
    <n v="18"/>
    <n v="6"/>
    <n v="1"/>
    <x v="0"/>
    <x v="34"/>
  </r>
  <r>
    <s v="16049"/>
    <x v="22"/>
    <s v="3275"/>
    <s v="Chimacum High School"/>
    <s v="9 "/>
    <s v="12"/>
    <s v="P"/>
    <s v="LAN223"/>
    <s v="SPANISH II"/>
    <s v="06102 "/>
    <s v="Spanish II 06102"/>
    <s v="Foreign Languages"/>
    <m/>
    <m/>
    <m/>
    <m/>
    <n v="24"/>
    <n v="0"/>
    <n v="17"/>
    <n v="6"/>
    <n v="1"/>
    <x v="0"/>
    <x v="34"/>
  </r>
  <r>
    <s v="02250"/>
    <x v="106"/>
    <s v="2299"/>
    <s v="Charles Francis Adams High School"/>
    <s v="9 "/>
    <s v="12"/>
    <s v="P"/>
    <s v="WL111A"/>
    <s v="SPANISH 2"/>
    <s v="06102 "/>
    <s v="Spanish II 06102"/>
    <s v="Foreign Languages"/>
    <m/>
    <m/>
    <m/>
    <m/>
    <n v="50"/>
    <n v="1"/>
    <n v="8"/>
    <n v="28"/>
    <n v="13"/>
    <x v="0"/>
    <x v="34"/>
  </r>
  <r>
    <s v="02250"/>
    <x v="106"/>
    <s v="2299"/>
    <s v="Charles Francis Adams High School"/>
    <s v="9 "/>
    <s v="12"/>
    <s v="P"/>
    <s v="WL111B"/>
    <s v="SPANISH 2"/>
    <s v="06102 "/>
    <s v="Spanish II 06102"/>
    <s v="Foreign Languages"/>
    <m/>
    <m/>
    <m/>
    <m/>
    <n v="45"/>
    <n v="0"/>
    <n v="7"/>
    <n v="27"/>
    <n v="11"/>
    <x v="0"/>
    <x v="34"/>
  </r>
  <r>
    <s v="19404"/>
    <x v="107"/>
    <s v="2329"/>
    <s v="Cle Elum Roslyn High School"/>
    <s v="9 "/>
    <s v="12"/>
    <s v="P"/>
    <s v="FLA201"/>
    <s v="2ND YR SPAN A"/>
    <s v="06102 "/>
    <s v="Spanish II 06102"/>
    <s v="Foreign Languages"/>
    <m/>
    <m/>
    <m/>
    <m/>
    <n v="39"/>
    <n v="0"/>
    <n v="8"/>
    <n v="20"/>
    <n v="11"/>
    <x v="0"/>
    <x v="34"/>
  </r>
  <r>
    <s v="19404"/>
    <x v="107"/>
    <s v="2329"/>
    <s v="Cle Elum Roslyn High School"/>
    <s v="9 "/>
    <s v="12"/>
    <s v="P"/>
    <s v="FLA202"/>
    <s v="2ND YR SPAN B"/>
    <s v="06102 "/>
    <s v="Spanish II 06102"/>
    <s v="Foreign Languages"/>
    <m/>
    <m/>
    <m/>
    <m/>
    <n v="35"/>
    <n v="0"/>
    <n v="9"/>
    <n v="18"/>
    <n v="8"/>
    <x v="0"/>
    <x v="34"/>
  </r>
  <r>
    <s v="27400"/>
    <x v="23"/>
    <s v="2425"/>
    <s v="Clover Park High School"/>
    <s v="9 "/>
    <s v="12"/>
    <s v="P"/>
    <s v="258203"/>
    <s v="Spanish II"/>
    <s v="06102 "/>
    <s v="Spanish II 06102"/>
    <s v="Foreign Languages"/>
    <m/>
    <m/>
    <m/>
    <m/>
    <n v="70"/>
    <n v="2"/>
    <n v="21"/>
    <n v="41"/>
    <n v="8"/>
    <x v="0"/>
    <x v="34"/>
  </r>
  <r>
    <s v="27400"/>
    <x v="23"/>
    <s v="2425"/>
    <s v="Clover Park High School"/>
    <s v="9 "/>
    <s v="12"/>
    <s v="P"/>
    <s v="258204"/>
    <s v="Spanish II"/>
    <s v="06102 "/>
    <s v="Spanish II 06102"/>
    <s v="Foreign Languages"/>
    <m/>
    <m/>
    <m/>
    <m/>
    <n v="65"/>
    <n v="2"/>
    <n v="21"/>
    <n v="37"/>
    <n v="5"/>
    <x v="0"/>
    <x v="34"/>
  </r>
  <r>
    <s v="27400"/>
    <x v="23"/>
    <s v="5027"/>
    <s v="Harrison Prep School"/>
    <s v="6 "/>
    <s v="12"/>
    <s v="P"/>
    <s v="258204"/>
    <s v="Spanish II"/>
    <s v="06102 "/>
    <s v="Spanish II 06102"/>
    <s v="Foreign Languages"/>
    <m/>
    <m/>
    <m/>
    <m/>
    <n v="69"/>
    <n v="20"/>
    <n v="45"/>
    <n v="3"/>
    <n v="1"/>
    <x v="0"/>
    <x v="34"/>
  </r>
  <r>
    <s v="27400"/>
    <x v="23"/>
    <s v="5027"/>
    <s v="Harrison Prep School"/>
    <s v="6 "/>
    <s v="12"/>
    <s v="P"/>
    <s v="258203"/>
    <s v="Spanish II"/>
    <s v="06102 "/>
    <s v="Spanish II 06102"/>
    <s v="Foreign Languages"/>
    <m/>
    <m/>
    <m/>
    <m/>
    <n v="72"/>
    <n v="21"/>
    <n v="47"/>
    <n v="3"/>
    <n v="1"/>
    <x v="0"/>
    <x v="34"/>
  </r>
  <r>
    <s v="27400"/>
    <x v="23"/>
    <s v="3456"/>
    <s v="Lakes High School"/>
    <s v="9 "/>
    <s v="12"/>
    <s v="P"/>
    <s v="258204"/>
    <s v="Spanish II"/>
    <s v="06102 "/>
    <s v="Spanish II 06102"/>
    <s v="Foreign Languages"/>
    <m/>
    <m/>
    <m/>
    <m/>
    <n v="97"/>
    <n v="1"/>
    <n v="54"/>
    <n v="32"/>
    <n v="10"/>
    <x v="0"/>
    <x v="34"/>
  </r>
  <r>
    <s v="27400"/>
    <x v="23"/>
    <s v="3456"/>
    <s v="Lakes High School"/>
    <s v="9 "/>
    <s v="12"/>
    <s v="P"/>
    <s v="258203"/>
    <s v="Spanish II"/>
    <s v="06102 "/>
    <s v="Spanish II 06102"/>
    <s v="Foreign Languages"/>
    <m/>
    <m/>
    <m/>
    <m/>
    <n v="111"/>
    <n v="1"/>
    <n v="61"/>
    <n v="39"/>
    <n v="10"/>
    <x v="0"/>
    <x v="34"/>
  </r>
  <r>
    <s v="27400"/>
    <x v="23"/>
    <s v="1880"/>
    <s v="Re-Entry High School"/>
    <s v="9 "/>
    <s v="12"/>
    <s v="A"/>
    <s v="258204"/>
    <s v="Spanish II"/>
    <s v="06102 "/>
    <s v="Spanish II 06102"/>
    <s v="Foreign Languages"/>
    <m/>
    <m/>
    <m/>
    <m/>
    <n v="1"/>
    <n v="1"/>
    <n v="0"/>
    <n v="0"/>
    <n v="0"/>
    <x v="0"/>
    <x v="34"/>
  </r>
  <r>
    <s v="38300"/>
    <x v="179"/>
    <s v="3366"/>
    <s v="Colfax High School"/>
    <s v="7 "/>
    <s v="12"/>
    <s v="P"/>
    <s v="FRL20A"/>
    <s v="Spanish II"/>
    <s v="06102 "/>
    <s v="Spanish II 06102"/>
    <s v="Foreign Languages"/>
    <m/>
    <m/>
    <m/>
    <m/>
    <n v="58"/>
    <n v="19"/>
    <n v="10"/>
    <n v="27"/>
    <n v="2"/>
    <x v="0"/>
    <x v="34"/>
  </r>
  <r>
    <s v="38300"/>
    <x v="179"/>
    <s v="3366"/>
    <s v="Colfax High School"/>
    <s v="7 "/>
    <s v="12"/>
    <s v="P"/>
    <s v="FRL20B"/>
    <s v="Spanish II"/>
    <s v="06102 "/>
    <s v="Spanish II 06102"/>
    <s v="Foreign Languages"/>
    <m/>
    <m/>
    <m/>
    <m/>
    <n v="57"/>
    <n v="19"/>
    <n v="10"/>
    <n v="26"/>
    <n v="2"/>
    <x v="0"/>
    <x v="34"/>
  </r>
  <r>
    <s v="38300"/>
    <x v="179"/>
    <s v="3366"/>
    <s v="Colfax High School"/>
    <s v="7 "/>
    <s v="12"/>
    <s v="P"/>
    <s v="YNC10A"/>
    <s v="Spanish II/IS"/>
    <s v="06102 "/>
    <s v="Spanish II 06102"/>
    <s v="Computer and Information Sciences"/>
    <m/>
    <m/>
    <m/>
    <m/>
    <n v="1"/>
    <n v="0"/>
    <n v="0"/>
    <n v="0"/>
    <n v="1"/>
    <x v="0"/>
    <x v="34"/>
  </r>
  <r>
    <s v="38306"/>
    <x v="24"/>
    <s v="2588"/>
    <s v="Colton School"/>
    <s v="PK"/>
    <s v="12"/>
    <s v="P"/>
    <s v="171"/>
    <s v="Spanish 2"/>
    <s v="06102 "/>
    <s v="Spanish II 06102"/>
    <s v="Foreign Languages"/>
    <m/>
    <m/>
    <m/>
    <m/>
    <n v="14"/>
    <n v="0"/>
    <n v="5"/>
    <n v="9"/>
    <n v="0"/>
    <x v="0"/>
    <x v="34"/>
  </r>
  <r>
    <s v="36400"/>
    <x v="181"/>
    <s v="4049"/>
    <s v="Columbia High School"/>
    <s v="9 "/>
    <s v="12"/>
    <s v="P"/>
    <s v="SPA410"/>
    <s v="SPANISH II"/>
    <s v="06102 "/>
    <s v="Spanish II 06102"/>
    <s v="Foreign Languages"/>
    <m/>
    <m/>
    <m/>
    <m/>
    <n v="54"/>
    <n v="1"/>
    <n v="36"/>
    <n v="12"/>
    <n v="5"/>
    <x v="0"/>
    <x v="34"/>
  </r>
  <r>
    <s v="33115"/>
    <x v="78"/>
    <s v="3310"/>
    <s v="Colville Senior High School"/>
    <s v="9 "/>
    <s v="12"/>
    <s v="P"/>
    <s v="FOA265"/>
    <s v="HON SPAN II"/>
    <s v="06102 "/>
    <s v="Spanish II 06102"/>
    <s v="Foreign Languages"/>
    <m/>
    <m/>
    <m/>
    <m/>
    <n v="12"/>
    <n v="0"/>
    <n v="3"/>
    <n v="8"/>
    <n v="1"/>
    <x v="0"/>
    <x v="34"/>
  </r>
  <r>
    <s v="33115"/>
    <x v="78"/>
    <s v="3310"/>
    <s v="Colville Senior High School"/>
    <s v="9 "/>
    <s v="12"/>
    <s v="P"/>
    <s v="FOB265"/>
    <s v="HON SPANISH II"/>
    <s v="06102 "/>
    <s v="Spanish II 06102"/>
    <s v="Foreign Languages"/>
    <m/>
    <m/>
    <m/>
    <m/>
    <n v="11"/>
    <n v="0"/>
    <n v="3"/>
    <n v="7"/>
    <n v="1"/>
    <x v="0"/>
    <x v="34"/>
  </r>
  <r>
    <s v="33115"/>
    <x v="78"/>
    <s v="3310"/>
    <s v="Colville Senior High School"/>
    <s v="9 "/>
    <s v="12"/>
    <s v="P"/>
    <s v="FOB262"/>
    <s v="SPANISH II"/>
    <s v="06102 "/>
    <s v="Spanish II 06102"/>
    <s v="Foreign Languages"/>
    <m/>
    <m/>
    <m/>
    <m/>
    <n v="68"/>
    <n v="1"/>
    <n v="41"/>
    <n v="20"/>
    <n v="6"/>
    <x v="0"/>
    <x v="34"/>
  </r>
  <r>
    <s v="33115"/>
    <x v="78"/>
    <s v="3310"/>
    <s v="Colville Senior High School"/>
    <s v="9 "/>
    <s v="12"/>
    <s v="P"/>
    <s v="FOA262"/>
    <s v="SPANISH II"/>
    <s v="06102 "/>
    <s v="Spanish II 06102"/>
    <s v="Foreign Languages"/>
    <m/>
    <m/>
    <m/>
    <m/>
    <n v="72"/>
    <n v="1"/>
    <n v="42"/>
    <n v="23"/>
    <n v="6"/>
    <x v="0"/>
    <x v="34"/>
  </r>
  <r>
    <s v="33115"/>
    <x v="78"/>
    <s v="1594"/>
    <s v="Panorama School"/>
    <s v="PK"/>
    <s v="12"/>
    <s v="A"/>
    <s v="06102"/>
    <s v="Spanish II"/>
    <s v="06102 "/>
    <s v="Spanish II 06102"/>
    <s v="Foreign Languages"/>
    <m/>
    <m/>
    <m/>
    <m/>
    <n v="3"/>
    <n v="0"/>
    <n v="1"/>
    <n v="2"/>
    <n v="0"/>
    <x v="0"/>
    <x v="34"/>
  </r>
  <r>
    <s v="29011"/>
    <x v="182"/>
    <s v="2810"/>
    <s v="Concrete High School"/>
    <s v="9 "/>
    <s v="12"/>
    <s v="P"/>
    <s v="FOR201"/>
    <s v="SPANISH II"/>
    <s v="06102 "/>
    <s v="Spanish II 06102"/>
    <s v="Foreign Languages"/>
    <m/>
    <m/>
    <m/>
    <m/>
    <n v="23"/>
    <n v="0"/>
    <n v="0"/>
    <n v="9"/>
    <n v="14"/>
    <x v="0"/>
    <x v="34"/>
  </r>
  <r>
    <s v="13151"/>
    <x v="183"/>
    <s v="2968"/>
    <s v="Almira Coulee Hartline High School"/>
    <s v="9 "/>
    <s v="12"/>
    <s v="P"/>
    <s v="SPA200"/>
    <s v="ONL.SPANISH II"/>
    <s v="06102 "/>
    <s v="Spanish II 06102"/>
    <s v="Foreign Languages"/>
    <m/>
    <m/>
    <m/>
    <m/>
    <n v="18"/>
    <n v="0"/>
    <n v="0"/>
    <n v="0"/>
    <n v="18"/>
    <x v="0"/>
    <x v="34"/>
  </r>
  <r>
    <s v="15204"/>
    <x v="184"/>
    <s v="2625"/>
    <s v="Coupeville High School"/>
    <s v="9 "/>
    <s v="12"/>
    <s v="P"/>
    <s v="WLA300"/>
    <s v="SPANISH II S1"/>
    <s v="06102 "/>
    <s v="Spanish II 06102"/>
    <s v="Foreign Languages"/>
    <m/>
    <m/>
    <m/>
    <m/>
    <n v="51"/>
    <n v="0"/>
    <n v="35"/>
    <n v="7"/>
    <n v="9"/>
    <x v="0"/>
    <x v="34"/>
  </r>
  <r>
    <s v="15204"/>
    <x v="184"/>
    <s v="2625"/>
    <s v="Coupeville High School"/>
    <s v="9 "/>
    <s v="12"/>
    <s v="P"/>
    <s v="WLA302"/>
    <s v="SPANISH II S2"/>
    <s v="06102 "/>
    <s v="Spanish II 06102"/>
    <s v="Foreign Languages"/>
    <m/>
    <m/>
    <m/>
    <m/>
    <n v="52"/>
    <n v="0"/>
    <n v="35"/>
    <n v="8"/>
    <n v="9"/>
    <x v="0"/>
    <x v="34"/>
  </r>
  <r>
    <s v="05313"/>
    <x v="185"/>
    <s v="3473"/>
    <s v="Crescent School"/>
    <s v="K "/>
    <s v="12"/>
    <s v="P"/>
    <s v="SPA200"/>
    <s v="SPANISH II"/>
    <s v="06102 "/>
    <s v="Spanish II 06102"/>
    <s v="Foreign Languages"/>
    <m/>
    <m/>
    <m/>
    <m/>
    <n v="9"/>
    <n v="0"/>
    <n v="0"/>
    <n v="4"/>
    <n v="5"/>
    <x v="0"/>
    <x v="34"/>
  </r>
  <r>
    <s v="22073"/>
    <x v="186"/>
    <s v="2863"/>
    <s v="Creston Jr-Sr High School"/>
    <s v="7 "/>
    <s v="12"/>
    <s v="P"/>
    <s v="FOR201"/>
    <s v="Spanish 2"/>
    <s v="06102 "/>
    <s v="Spanish II 06102"/>
    <s v="Foreign Languages"/>
    <m/>
    <m/>
    <m/>
    <m/>
    <n v="5"/>
    <n v="0"/>
    <n v="0"/>
    <n v="5"/>
    <n v="0"/>
    <x v="0"/>
    <x v="34"/>
  </r>
  <r>
    <s v="10050"/>
    <x v="108"/>
    <s v="2006"/>
    <s v="Curlew Elem &amp; High School"/>
    <s v="K "/>
    <s v="12"/>
    <s v="P"/>
    <s v="SPA111"/>
    <s v="SPANISH II"/>
    <s v="06102 "/>
    <s v="Spanish II 06102"/>
    <s v="Foreign Languages"/>
    <m/>
    <m/>
    <m/>
    <m/>
    <n v="5"/>
    <n v="0"/>
    <n v="4"/>
    <n v="1"/>
    <n v="0"/>
    <x v="0"/>
    <x v="34"/>
  </r>
  <r>
    <s v="26059"/>
    <x v="1"/>
    <s v="2423"/>
    <s v="Cusick Jr Sr High School"/>
    <s v="7 "/>
    <s v="12"/>
    <s v="P"/>
    <s v="LAN202"/>
    <s v="SPANISH II"/>
    <s v="06102 "/>
    <s v="Spanish II 06102"/>
    <s v="Foreign Languages"/>
    <m/>
    <m/>
    <m/>
    <m/>
    <n v="6"/>
    <n v="0"/>
    <n v="5"/>
    <n v="1"/>
    <n v="0"/>
    <x v="0"/>
    <x v="34"/>
  </r>
  <r>
    <s v="31330"/>
    <x v="187"/>
    <s v="3188"/>
    <s v="Darrington Sr High School"/>
    <s v="9 "/>
    <s v="12"/>
    <s v="P"/>
    <s v="SPA200"/>
    <s v="SPANISH 2"/>
    <s v="06102 "/>
    <s v="Spanish II 06102"/>
    <s v="Foreign Languages"/>
    <m/>
    <m/>
    <m/>
    <m/>
    <n v="9"/>
    <n v="0"/>
    <n v="0"/>
    <n v="8"/>
    <n v="1"/>
    <x v="0"/>
    <x v="34"/>
  </r>
  <r>
    <s v="22207"/>
    <x v="188"/>
    <s v="3173"/>
    <s v="Davenport Senior High School"/>
    <s v="6 "/>
    <s v="12"/>
    <s v="P"/>
    <s v="ELC305"/>
    <s v="SPANISH 2"/>
    <s v="06102 "/>
    <s v="Spanish II 06102"/>
    <s v="Foreign Languages"/>
    <m/>
    <m/>
    <m/>
    <m/>
    <n v="16"/>
    <n v="0"/>
    <n v="0"/>
    <n v="0"/>
    <n v="16"/>
    <x v="0"/>
    <x v="34"/>
  </r>
  <r>
    <s v="07002"/>
    <x v="189"/>
    <s v="2302"/>
    <s v="Dayton High School"/>
    <s v="7 "/>
    <s v="12"/>
    <s v="P"/>
    <s v="ASP11"/>
    <s v="AV SP 11 S 1"/>
    <s v="06102 "/>
    <s v="Spanish II 06102"/>
    <s v="Foreign Languages"/>
    <m/>
    <m/>
    <m/>
    <m/>
    <n v="2"/>
    <n v="0"/>
    <n v="1"/>
    <n v="0"/>
    <n v="1"/>
    <x v="0"/>
    <x v="34"/>
  </r>
  <r>
    <s v="07002"/>
    <x v="189"/>
    <s v="2302"/>
    <s v="Dayton High School"/>
    <s v="7 "/>
    <s v="12"/>
    <s v="P"/>
    <s v="AVSP11"/>
    <s v="AVENTA SP 11 S2"/>
    <s v="06102 "/>
    <s v="Spanish II 06102"/>
    <s v="Foreign Languages"/>
    <m/>
    <m/>
    <m/>
    <m/>
    <n v="2"/>
    <n v="0"/>
    <n v="1"/>
    <n v="0"/>
    <n v="1"/>
    <x v="0"/>
    <x v="34"/>
  </r>
  <r>
    <s v="07002"/>
    <x v="189"/>
    <s v="2302"/>
    <s v="Dayton High School"/>
    <s v="7 "/>
    <s v="12"/>
    <s v="P"/>
    <s v="SPA200"/>
    <s v="SPANISH II - S1"/>
    <s v="06102 "/>
    <s v="Spanish II 06102"/>
    <s v="Foreign Languages"/>
    <m/>
    <m/>
    <m/>
    <m/>
    <n v="5"/>
    <n v="0"/>
    <n v="0"/>
    <n v="1"/>
    <n v="4"/>
    <x v="0"/>
    <x v="34"/>
  </r>
  <r>
    <s v="07002"/>
    <x v="189"/>
    <s v="2302"/>
    <s v="Dayton High School"/>
    <s v="7 "/>
    <s v="12"/>
    <s v="P"/>
    <s v="SPA201"/>
    <s v="SPANISH II - S2"/>
    <s v="06102 "/>
    <s v="Spanish II 06102"/>
    <s v="Foreign Languages"/>
    <m/>
    <m/>
    <m/>
    <m/>
    <n v="3"/>
    <n v="0"/>
    <n v="0"/>
    <n v="0"/>
    <n v="3"/>
    <x v="0"/>
    <x v="34"/>
  </r>
  <r>
    <s v="32414"/>
    <x v="109"/>
    <s v="4123"/>
    <s v="Deer Park High School"/>
    <s v="9 "/>
    <s v="12"/>
    <s v="P"/>
    <s v="FLA200"/>
    <s v="Spanish 2"/>
    <s v="06102 "/>
    <s v="Spanish II 06102"/>
    <s v="Miscellaneous"/>
    <m/>
    <m/>
    <m/>
    <m/>
    <n v="85"/>
    <n v="0"/>
    <n v="34"/>
    <n v="39"/>
    <n v="12"/>
    <x v="0"/>
    <x v="34"/>
  </r>
  <r>
    <s v="32414"/>
    <x v="109"/>
    <s v="4123"/>
    <s v="Deer Park High School"/>
    <s v="9 "/>
    <s v="12"/>
    <s v="P"/>
    <s v="FLA202"/>
    <s v="Spanish 2"/>
    <s v="06102 "/>
    <s v="Spanish II 06102"/>
    <s v="Miscellaneous"/>
    <m/>
    <m/>
    <m/>
    <m/>
    <n v="82"/>
    <n v="0"/>
    <n v="34"/>
    <n v="38"/>
    <n v="10"/>
    <x v="0"/>
    <x v="34"/>
  </r>
  <r>
    <s v="32361"/>
    <x v="25"/>
    <s v="3360"/>
    <s v="East Valley High School"/>
    <s v="9 "/>
    <s v="12"/>
    <s v="P"/>
    <s v="SPN200"/>
    <s v="SPANISH II"/>
    <s v="06102 "/>
    <s v="Spanish II 06102"/>
    <s v="Foreign Languages"/>
    <m/>
    <m/>
    <m/>
    <m/>
    <n v="85"/>
    <n v="0"/>
    <n v="37"/>
    <n v="36"/>
    <n v="12"/>
    <x v="0"/>
    <x v="34"/>
  </r>
  <r>
    <s v="32361"/>
    <x v="25"/>
    <s v="3360"/>
    <s v="East Valley High School"/>
    <s v="9 "/>
    <s v="12"/>
    <s v="P"/>
    <s v="SPN202"/>
    <s v="SPANISH II"/>
    <s v="06102 "/>
    <s v="Spanish II 06102"/>
    <s v="Foreign Languages"/>
    <m/>
    <m/>
    <m/>
    <m/>
    <n v="82"/>
    <n v="0"/>
    <n v="38"/>
    <n v="32"/>
    <n v="12"/>
    <x v="0"/>
    <x v="34"/>
  </r>
  <r>
    <s v="32361"/>
    <x v="25"/>
    <s v="5156"/>
    <s v="Washington Academy of Arts and Technology"/>
    <s v="K "/>
    <s v="12"/>
    <s v="5"/>
    <s v="WOEL51"/>
    <s v="ONLINE SPAN IIA"/>
    <s v="06102 "/>
    <s v="Spanish II 06102"/>
    <s v="Foreign Languages"/>
    <m/>
    <m/>
    <m/>
    <m/>
    <n v="2"/>
    <n v="0"/>
    <n v="1"/>
    <n v="0"/>
    <n v="1"/>
    <x v="0"/>
    <x v="34"/>
  </r>
  <r>
    <s v="32361"/>
    <x v="25"/>
    <s v="5156"/>
    <s v="Washington Academy of Arts and Technology"/>
    <s v="K "/>
    <s v="12"/>
    <s v="5"/>
    <s v="WOEL52"/>
    <s v="ONLINE SPAN IIB"/>
    <s v="06102 "/>
    <s v="Spanish II 06102"/>
    <s v="Foreign Languages"/>
    <m/>
    <m/>
    <m/>
    <m/>
    <n v="3"/>
    <n v="0"/>
    <n v="1"/>
    <n v="1"/>
    <n v="1"/>
    <x v="0"/>
    <x v="34"/>
  </r>
  <r>
    <s v="39090"/>
    <x v="146"/>
    <s v="2344"/>
    <s v="East Valley High School"/>
    <s v="9 "/>
    <s v="12"/>
    <s v="P"/>
    <s v="FLA209"/>
    <s v="SPANISH II"/>
    <s v="06102 "/>
    <s v="Spanish II 06102"/>
    <s v="Foreign Languages"/>
    <m/>
    <m/>
    <m/>
    <m/>
    <n v="105"/>
    <n v="1"/>
    <n v="50"/>
    <n v="37"/>
    <n v="17"/>
    <x v="0"/>
    <x v="34"/>
  </r>
  <r>
    <s v="31015"/>
    <x v="26"/>
    <s v="1966"/>
    <s v="Edmonds Heights K-12"/>
    <s v="K "/>
    <s v="12"/>
    <s v="A"/>
    <s v="RSF202"/>
    <s v="RS SPANISH II"/>
    <s v="06102 "/>
    <s v="Spanish II 06102"/>
    <s v="Foreign Languages"/>
    <m/>
    <m/>
    <m/>
    <m/>
    <n v="2"/>
    <n v="0"/>
    <n v="0"/>
    <n v="2"/>
    <n v="0"/>
    <x v="0"/>
    <x v="34"/>
  </r>
  <r>
    <s v="31015"/>
    <x v="26"/>
    <s v="1966"/>
    <s v="Edmonds Heights K-12"/>
    <s v="K "/>
    <s v="12"/>
    <s v="A"/>
    <s v="FLS200"/>
    <s v="SPANISH 2"/>
    <s v="06102 "/>
    <s v="Spanish II 06102"/>
    <s v="Foreign Languages"/>
    <m/>
    <m/>
    <m/>
    <m/>
    <n v="9"/>
    <n v="3"/>
    <n v="5"/>
    <n v="1"/>
    <n v="0"/>
    <x v="0"/>
    <x v="34"/>
  </r>
  <r>
    <s v="31015"/>
    <x v="26"/>
    <s v="1519"/>
    <s v="Edmonds Independent Learning"/>
    <s v="9 "/>
    <s v="12"/>
    <s v="A"/>
    <s v="RSF202"/>
    <s v="RS SPANISH II"/>
    <s v="06102 "/>
    <s v="Spanish II 06102"/>
    <s v="Foreign Languages"/>
    <m/>
    <m/>
    <m/>
    <m/>
    <n v="1"/>
    <n v="0"/>
    <n v="0"/>
    <n v="1"/>
    <n v="0"/>
    <x v="0"/>
    <x v="34"/>
  </r>
  <r>
    <s v="31015"/>
    <x v="26"/>
    <s v="3123"/>
    <s v="Edmonds Woodway High School"/>
    <s v="9 "/>
    <s v="12"/>
    <s v="P"/>
    <s v="RSF202"/>
    <s v="RS SPANISH II"/>
    <s v="06102 "/>
    <s v="Spanish II 06102"/>
    <s v="Foreign Languages"/>
    <m/>
    <m/>
    <m/>
    <m/>
    <n v="6"/>
    <n v="0"/>
    <n v="0"/>
    <n v="3"/>
    <n v="3"/>
    <x v="0"/>
    <x v="34"/>
  </r>
  <r>
    <s v="31015"/>
    <x v="26"/>
    <s v="3123"/>
    <s v="Edmonds Woodway High School"/>
    <s v="9 "/>
    <s v="12"/>
    <s v="P"/>
    <s v="FLS201"/>
    <s v="SPANISH 2A"/>
    <s v="06102 "/>
    <s v="Spanish II 06102"/>
    <s v="Foreign Languages"/>
    <m/>
    <m/>
    <m/>
    <m/>
    <n v="175"/>
    <n v="31"/>
    <n v="121"/>
    <n v="15"/>
    <n v="8"/>
    <x v="0"/>
    <x v="34"/>
  </r>
  <r>
    <s v="31015"/>
    <x v="26"/>
    <s v="3123"/>
    <s v="Edmonds Woodway High School"/>
    <s v="9 "/>
    <s v="12"/>
    <s v="P"/>
    <s v="FLS202"/>
    <s v="SPANISH 2B"/>
    <s v="06102 "/>
    <s v="Spanish II 06102"/>
    <s v="Foreign Languages"/>
    <m/>
    <m/>
    <m/>
    <m/>
    <n v="174"/>
    <n v="30"/>
    <n v="122"/>
    <n v="16"/>
    <n v="6"/>
    <x v="0"/>
    <x v="34"/>
  </r>
  <r>
    <s v="31015"/>
    <x v="26"/>
    <s v="3755"/>
    <s v="Lynnwood High School"/>
    <s v="9 "/>
    <s v="12"/>
    <s v="P"/>
    <s v="RSF202"/>
    <s v="RS SPANISH II"/>
    <s v="06102 "/>
    <s v="Spanish II 06102"/>
    <s v="Foreign Languages"/>
    <m/>
    <m/>
    <m/>
    <m/>
    <n v="5"/>
    <n v="0"/>
    <n v="0"/>
    <n v="3"/>
    <n v="2"/>
    <x v="0"/>
    <x v="34"/>
  </r>
  <r>
    <s v="31015"/>
    <x v="26"/>
    <s v="3755"/>
    <s v="Lynnwood High School"/>
    <s v="9 "/>
    <s v="12"/>
    <s v="P"/>
    <s v="FLS201"/>
    <s v="SPANISH 2A"/>
    <s v="06102 "/>
    <s v="Spanish II 06102"/>
    <s v="Foreign Languages"/>
    <m/>
    <m/>
    <m/>
    <m/>
    <n v="142"/>
    <n v="25"/>
    <n v="33"/>
    <n v="67"/>
    <n v="17"/>
    <x v="0"/>
    <x v="34"/>
  </r>
  <r>
    <s v="31015"/>
    <x v="26"/>
    <s v="3755"/>
    <s v="Lynnwood High School"/>
    <s v="9 "/>
    <s v="12"/>
    <s v="P"/>
    <s v="FLS202"/>
    <s v="SPANISH 2B"/>
    <s v="06102 "/>
    <s v="Spanish II 06102"/>
    <s v="Foreign Languages"/>
    <m/>
    <m/>
    <m/>
    <m/>
    <n v="134"/>
    <n v="20"/>
    <n v="34"/>
    <n v="67"/>
    <n v="13"/>
    <x v="0"/>
    <x v="34"/>
  </r>
  <r>
    <s v="31015"/>
    <x v="26"/>
    <s v="3755"/>
    <s v="Lynnwood High School"/>
    <s v="9 "/>
    <s v="12"/>
    <s v="P"/>
    <s v="FLS301"/>
    <s v="SPANISH 3A"/>
    <s v="06102 "/>
    <s v="Spanish II 06102"/>
    <s v="Foreign Languages"/>
    <m/>
    <m/>
    <m/>
    <m/>
    <n v="44"/>
    <n v="0"/>
    <n v="19"/>
    <n v="13"/>
    <n v="12"/>
    <x v="0"/>
    <x v="34"/>
  </r>
  <r>
    <s v="31015"/>
    <x v="26"/>
    <s v="3464"/>
    <s v="Meadowdale High School"/>
    <s v="9 "/>
    <s v="12"/>
    <s v="P"/>
    <s v="RSF202"/>
    <s v="RS SPANISH II"/>
    <s v="06102 "/>
    <s v="Spanish II 06102"/>
    <s v="Foreign Languages"/>
    <m/>
    <m/>
    <m/>
    <m/>
    <n v="5"/>
    <n v="0"/>
    <n v="0"/>
    <n v="2"/>
    <n v="3"/>
    <x v="0"/>
    <x v="34"/>
  </r>
  <r>
    <s v="31015"/>
    <x v="26"/>
    <s v="3464"/>
    <s v="Meadowdale High School"/>
    <s v="9 "/>
    <s v="12"/>
    <s v="P"/>
    <s v="FLS201"/>
    <s v="SPANISH 2 S1"/>
    <s v="06102 "/>
    <s v="Spanish II 06102"/>
    <s v="Foreign Languages"/>
    <m/>
    <m/>
    <m/>
    <m/>
    <n v="124"/>
    <n v="9"/>
    <n v="61"/>
    <n v="46"/>
    <n v="8"/>
    <x v="0"/>
    <x v="34"/>
  </r>
  <r>
    <s v="31015"/>
    <x v="26"/>
    <s v="3464"/>
    <s v="Meadowdale High School"/>
    <s v="9 "/>
    <s v="12"/>
    <s v="P"/>
    <s v="FLS202"/>
    <s v="SPANISH 2 S2"/>
    <s v="06102 "/>
    <s v="Spanish II 06102"/>
    <s v="Foreign Languages"/>
    <m/>
    <m/>
    <m/>
    <m/>
    <n v="118"/>
    <n v="7"/>
    <n v="62"/>
    <n v="43"/>
    <n v="6"/>
    <x v="0"/>
    <x v="34"/>
  </r>
  <r>
    <s v="31015"/>
    <x v="26"/>
    <s v="3464"/>
    <s v="Meadowdale High School"/>
    <s v="9 "/>
    <s v="12"/>
    <s v="P"/>
    <s v="FLS301"/>
    <s v="SPANISH 3 S1"/>
    <s v="06102 "/>
    <s v="Spanish II 06102"/>
    <s v="Foreign Languages"/>
    <m/>
    <m/>
    <m/>
    <m/>
    <n v="122"/>
    <n v="0"/>
    <n v="7"/>
    <n v="97"/>
    <n v="18"/>
    <x v="0"/>
    <x v="34"/>
  </r>
  <r>
    <s v="31015"/>
    <x v="26"/>
    <s v="3303"/>
    <s v="Mountlake Terrace High School"/>
    <s v="9 "/>
    <s v="12"/>
    <s v="P"/>
    <s v="FLS201"/>
    <s v="SPANISH 2A"/>
    <s v="06102 "/>
    <s v="Spanish II 06102"/>
    <s v="Foreign Languages"/>
    <m/>
    <m/>
    <m/>
    <m/>
    <n v="114"/>
    <n v="26"/>
    <n v="43"/>
    <n v="33"/>
    <n v="12"/>
    <x v="0"/>
    <x v="34"/>
  </r>
  <r>
    <s v="31015"/>
    <x v="26"/>
    <s v="3303"/>
    <s v="Mountlake Terrace High School"/>
    <s v="9 "/>
    <s v="12"/>
    <s v="P"/>
    <s v="FLS202"/>
    <s v="SPANISH 2B"/>
    <s v="06102 "/>
    <s v="Spanish II 06102"/>
    <s v="Foreign Languages"/>
    <m/>
    <m/>
    <m/>
    <m/>
    <n v="109"/>
    <n v="26"/>
    <n v="41"/>
    <n v="30"/>
    <n v="12"/>
    <x v="0"/>
    <x v="34"/>
  </r>
  <r>
    <s v="31015"/>
    <x v="26"/>
    <s v="3303"/>
    <s v="Mountlake Terrace High School"/>
    <s v="9 "/>
    <s v="12"/>
    <s v="P"/>
    <s v="FLS301"/>
    <s v="SPANISH 3A"/>
    <s v="06102 "/>
    <s v="Spanish II 06102"/>
    <s v="Foreign Languages"/>
    <m/>
    <m/>
    <m/>
    <m/>
    <n v="57"/>
    <n v="1"/>
    <n v="16"/>
    <n v="26"/>
    <n v="14"/>
    <x v="0"/>
    <x v="34"/>
  </r>
  <r>
    <s v="19401"/>
    <x v="163"/>
    <s v="2996"/>
    <s v="Ellensburg High School"/>
    <s v="9 "/>
    <s v="12"/>
    <s v="P"/>
    <s v="FRL207"/>
    <s v="2ND YR SPANISH"/>
    <s v="06102 "/>
    <s v="Spanish II 06102"/>
    <s v="Foreign Languages"/>
    <m/>
    <m/>
    <m/>
    <m/>
    <n v="129"/>
    <n v="38"/>
    <n v="61"/>
    <n v="26"/>
    <n v="4"/>
    <x v="0"/>
    <x v="34"/>
  </r>
  <r>
    <s v="19401"/>
    <x v="163"/>
    <s v="2996"/>
    <s v="Ellensburg High School"/>
    <s v="9 "/>
    <s v="12"/>
    <s v="P"/>
    <s v="FR207"/>
    <s v="2ND YR SPANISH"/>
    <s v="06102 "/>
    <s v="Spanish II 06102"/>
    <s v="Foreign Languages"/>
    <m/>
    <m/>
    <m/>
    <m/>
    <n v="128"/>
    <n v="38"/>
    <n v="58"/>
    <n v="28"/>
    <n v="4"/>
    <x v="0"/>
    <x v="34"/>
  </r>
  <r>
    <s v="19401"/>
    <x v="163"/>
    <s v="2996"/>
    <s v="Ellensburg High School"/>
    <s v="9 "/>
    <s v="12"/>
    <s v="P"/>
    <s v="FR207"/>
    <s v="2ND YR SPANISH"/>
    <s v="06102 "/>
    <s v="Spanish II 06102"/>
    <s v="Foreign Languages"/>
    <m/>
    <m/>
    <m/>
    <m/>
    <n v="12"/>
    <n v="6"/>
    <n v="5"/>
    <n v="1"/>
    <n v="0"/>
    <x v="0"/>
    <x v="34"/>
  </r>
  <r>
    <s v="19401"/>
    <x v="163"/>
    <s v="2996"/>
    <s v="Ellensburg High School"/>
    <s v="9 "/>
    <s v="12"/>
    <s v="P"/>
    <s v="FRL207"/>
    <s v="2ND YR SPANISH"/>
    <s v="06102 "/>
    <s v="Spanish II 06102"/>
    <s v="Foreign Languages"/>
    <m/>
    <m/>
    <m/>
    <m/>
    <n v="15"/>
    <n v="7"/>
    <n v="4"/>
    <n v="4"/>
    <n v="0"/>
    <x v="0"/>
    <x v="34"/>
  </r>
  <r>
    <s v="19401"/>
    <x v="163"/>
    <s v="5097"/>
    <s v="K-12 Ellensburg Learning Center"/>
    <s v="PK"/>
    <s v="12"/>
    <s v="A"/>
    <s v="ALE406"/>
    <s v="SPANISH II"/>
    <s v="06102 "/>
    <s v="Spanish II 06102"/>
    <s v="Foreign Languages"/>
    <m/>
    <m/>
    <m/>
    <m/>
    <n v="1"/>
    <n v="0"/>
    <n v="1"/>
    <n v="0"/>
    <n v="0"/>
    <x v="0"/>
    <x v="34"/>
  </r>
  <r>
    <s v="14068"/>
    <x v="79"/>
    <s v="2137"/>
    <s v="Elma High School"/>
    <s v="9 "/>
    <s v="12"/>
    <s v="P"/>
    <s v="SPA201"/>
    <s v="SPANISH 2"/>
    <s v="06102 "/>
    <s v="Spanish II 06102"/>
    <s v="Foreign Languages"/>
    <m/>
    <m/>
    <m/>
    <m/>
    <n v="45"/>
    <n v="0"/>
    <n v="11"/>
    <n v="23"/>
    <n v="11"/>
    <x v="0"/>
    <x v="34"/>
  </r>
  <r>
    <s v="17216"/>
    <x v="148"/>
    <s v="3330"/>
    <s v="Enumclaw Sr High School"/>
    <s v="9 "/>
    <s v="12"/>
    <s v="P"/>
    <s v="SPN200"/>
    <s v="SPANISH 3-4"/>
    <s v="06102 "/>
    <s v="Spanish II 06102"/>
    <s v="Foreign Languages"/>
    <m/>
    <m/>
    <m/>
    <m/>
    <n v="189"/>
    <n v="4"/>
    <n v="110"/>
    <n v="64"/>
    <n v="11"/>
    <x v="0"/>
    <x v="34"/>
  </r>
  <r>
    <s v="13165"/>
    <x v="110"/>
    <s v="2920"/>
    <s v="Ephrata High School"/>
    <s v="9 "/>
    <s v="12"/>
    <s v="P"/>
    <s v="FLN266"/>
    <s v="SPANISH II"/>
    <s v="06102 "/>
    <s v="Spanish II 06102"/>
    <s v="Foreign Languages"/>
    <m/>
    <m/>
    <m/>
    <m/>
    <n v="89"/>
    <n v="0"/>
    <n v="61"/>
    <n v="22"/>
    <n v="6"/>
    <x v="0"/>
    <x v="34"/>
  </r>
  <r>
    <s v="13165"/>
    <x v="110"/>
    <s v="2920"/>
    <s v="Ephrata High School"/>
    <s v="9 "/>
    <s v="12"/>
    <s v="P"/>
    <s v="FLN265"/>
    <s v="SPANISH II"/>
    <s v="06102 "/>
    <s v="Spanish II 06102"/>
    <s v="Foreign Languages"/>
    <m/>
    <m/>
    <m/>
    <m/>
    <n v="91"/>
    <n v="0"/>
    <n v="61"/>
    <n v="22"/>
    <n v="8"/>
    <x v="0"/>
    <x v="34"/>
  </r>
  <r>
    <s v="31002"/>
    <x v="111"/>
    <s v="3407"/>
    <s v="Cascade High School"/>
    <s v="9 "/>
    <s v="12"/>
    <s v="P"/>
    <s v="WLA231"/>
    <s v="Spanish 2"/>
    <s v="06102 "/>
    <s v="Spanish II 06102"/>
    <s v="Foreign Languages"/>
    <m/>
    <m/>
    <m/>
    <m/>
    <n v="144"/>
    <n v="8"/>
    <n v="57"/>
    <n v="63"/>
    <n v="16"/>
    <x v="0"/>
    <x v="34"/>
  </r>
  <r>
    <s v="31002"/>
    <x v="111"/>
    <s v="3407"/>
    <s v="Cascade High School"/>
    <s v="9 "/>
    <s v="12"/>
    <s v="P"/>
    <s v="WLA232"/>
    <s v="Spanish 2"/>
    <s v="06102 "/>
    <s v="Spanish II 06102"/>
    <s v="Foreign Languages"/>
    <m/>
    <m/>
    <m/>
    <m/>
    <n v="138"/>
    <n v="9"/>
    <n v="57"/>
    <n v="57"/>
    <n v="15"/>
    <x v="0"/>
    <x v="34"/>
  </r>
  <r>
    <s v="31002"/>
    <x v="111"/>
    <s v="2126"/>
    <s v="Everett High School"/>
    <s v="9 "/>
    <s v="12"/>
    <s v="P"/>
    <s v="WLA231"/>
    <s v="Spanish 2"/>
    <s v="06102 "/>
    <s v="Spanish II 06102"/>
    <s v="Foreign Languages"/>
    <m/>
    <m/>
    <m/>
    <m/>
    <n v="121"/>
    <n v="7"/>
    <n v="55"/>
    <n v="38"/>
    <n v="21"/>
    <x v="0"/>
    <x v="34"/>
  </r>
  <r>
    <s v="31002"/>
    <x v="111"/>
    <s v="2126"/>
    <s v="Everett High School"/>
    <s v="9 "/>
    <s v="12"/>
    <s v="P"/>
    <s v="WLA232"/>
    <s v="Spanish 2"/>
    <s v="06102 "/>
    <s v="Spanish II 06102"/>
    <s v="Foreign Languages"/>
    <m/>
    <m/>
    <m/>
    <m/>
    <n v="108"/>
    <n v="5"/>
    <n v="52"/>
    <n v="34"/>
    <n v="17"/>
    <x v="0"/>
    <x v="34"/>
  </r>
  <r>
    <s v="31002"/>
    <x v="111"/>
    <s v="4438"/>
    <s v="Henry M. Jackson High School"/>
    <s v="9 "/>
    <s v="12"/>
    <s v="P"/>
    <s v="WLA231"/>
    <s v="Spanish 2"/>
    <s v="06102 "/>
    <s v="Spanish II 06102"/>
    <s v="Foreign Languages"/>
    <m/>
    <m/>
    <m/>
    <m/>
    <n v="279"/>
    <n v="7"/>
    <n v="228"/>
    <n v="36"/>
    <n v="8"/>
    <x v="0"/>
    <x v="34"/>
  </r>
  <r>
    <s v="31002"/>
    <x v="111"/>
    <s v="4438"/>
    <s v="Henry M. Jackson High School"/>
    <s v="9 "/>
    <s v="12"/>
    <s v="P"/>
    <s v="WLA232"/>
    <s v="Spanish 2"/>
    <s v="06102 "/>
    <s v="Spanish II 06102"/>
    <s v="Foreign Languages"/>
    <m/>
    <m/>
    <m/>
    <m/>
    <n v="262"/>
    <n v="7"/>
    <n v="216"/>
    <n v="32"/>
    <n v="7"/>
    <x v="0"/>
    <x v="34"/>
  </r>
  <r>
    <s v="31002"/>
    <x v="111"/>
    <s v="1907"/>
    <s v="Port Gardner"/>
    <s v="K "/>
    <s v="12"/>
    <s v="A"/>
    <s v="WLA232"/>
    <s v="Spanish 2"/>
    <s v="06102 "/>
    <s v="Spanish II 06102"/>
    <s v="Foreign Languages"/>
    <m/>
    <m/>
    <m/>
    <m/>
    <n v="1"/>
    <n v="0"/>
    <n v="0"/>
    <n v="1"/>
    <n v="0"/>
    <x v="0"/>
    <x v="34"/>
  </r>
  <r>
    <s v="31002"/>
    <x v="111"/>
    <s v="1907"/>
    <s v="Port Gardner"/>
    <s v="K "/>
    <s v="12"/>
    <s v="A"/>
    <s v="WLA231"/>
    <s v="Spanish 2"/>
    <s v="06102 "/>
    <s v="Spanish II 06102"/>
    <s v="Foreign Languages"/>
    <m/>
    <m/>
    <m/>
    <m/>
    <n v="3"/>
    <n v="1"/>
    <n v="1"/>
    <n v="1"/>
    <n v="0"/>
    <x v="0"/>
    <x v="34"/>
  </r>
  <r>
    <s v="31002"/>
    <x v="111"/>
    <s v="4137"/>
    <s v="Sequoia High School"/>
    <s v="9 "/>
    <s v="12"/>
    <s v="A"/>
    <s v="WLA231"/>
    <s v="Spanish 2"/>
    <s v="06102 "/>
    <s v="Spanish II 06102"/>
    <s v="Foreign Languages"/>
    <m/>
    <m/>
    <m/>
    <m/>
    <n v="1"/>
    <n v="0"/>
    <n v="1"/>
    <n v="0"/>
    <n v="0"/>
    <x v="0"/>
    <x v="34"/>
  </r>
  <r>
    <s v="06114"/>
    <x v="27"/>
    <s v="2724"/>
    <s v="Evergreen High School"/>
    <s v="9 "/>
    <s v="12"/>
    <s v="P"/>
    <s v="ZISSP3"/>
    <s v="IS SPANISH 3"/>
    <s v="06102 "/>
    <s v="Spanish II 06102"/>
    <s v="Foreign Languages"/>
    <m/>
    <m/>
    <m/>
    <m/>
    <n v="1"/>
    <n v="0"/>
    <n v="0"/>
    <n v="0"/>
    <n v="1"/>
    <x v="0"/>
    <x v="34"/>
  </r>
  <r>
    <s v="06114"/>
    <x v="27"/>
    <s v="2724"/>
    <s v="Evergreen High School"/>
    <s v="9 "/>
    <s v="12"/>
    <s v="P"/>
    <s v="ZISSP4"/>
    <s v="IS SPANISH 4"/>
    <s v="06102 "/>
    <s v="Spanish II 06102"/>
    <s v="Foreign Languages"/>
    <m/>
    <m/>
    <m/>
    <m/>
    <n v="1"/>
    <n v="0"/>
    <n v="0"/>
    <n v="0"/>
    <n v="1"/>
    <x v="0"/>
    <x v="34"/>
  </r>
  <r>
    <s v="06114"/>
    <x v="27"/>
    <s v="2724"/>
    <s v="Evergreen High School"/>
    <s v="9 "/>
    <s v="12"/>
    <s v="P"/>
    <s v="WLA513"/>
    <s v="SPANISH 3"/>
    <s v="06102 "/>
    <s v="Spanish II 06102"/>
    <s v="Foreign Languages"/>
    <m/>
    <m/>
    <m/>
    <m/>
    <n v="159"/>
    <n v="8"/>
    <n v="66"/>
    <n v="42"/>
    <n v="43"/>
    <x v="0"/>
    <x v="34"/>
  </r>
  <r>
    <s v="06114"/>
    <x v="27"/>
    <s v="2724"/>
    <s v="Evergreen High School"/>
    <s v="9 "/>
    <s v="12"/>
    <s v="P"/>
    <s v="WLA514"/>
    <s v="SPANISH 4"/>
    <s v="06102 "/>
    <s v="Spanish II 06102"/>
    <s v="Foreign Languages"/>
    <m/>
    <m/>
    <m/>
    <m/>
    <n v="147"/>
    <n v="8"/>
    <n v="61"/>
    <n v="40"/>
    <n v="38"/>
    <x v="0"/>
    <x v="34"/>
  </r>
  <r>
    <s v="06114"/>
    <x v="27"/>
    <s v="4523"/>
    <s v="Heritage High School"/>
    <s v="9 "/>
    <s v="12"/>
    <s v="P"/>
    <s v="WLA513"/>
    <s v="SPANISH 3"/>
    <s v="06102 "/>
    <s v="Spanish II 06102"/>
    <s v="Foreign Languages"/>
    <m/>
    <m/>
    <m/>
    <m/>
    <n v="135"/>
    <n v="4"/>
    <n v="69"/>
    <n v="48"/>
    <n v="14"/>
    <x v="0"/>
    <x v="34"/>
  </r>
  <r>
    <s v="06114"/>
    <x v="27"/>
    <s v="4523"/>
    <s v="Heritage High School"/>
    <s v="9 "/>
    <s v="12"/>
    <s v="P"/>
    <s v="WLA514"/>
    <s v="SPANISH 4"/>
    <s v="06102 "/>
    <s v="Spanish II 06102"/>
    <s v="Foreign Languages"/>
    <m/>
    <m/>
    <m/>
    <m/>
    <n v="123"/>
    <n v="4"/>
    <n v="65"/>
    <n v="44"/>
    <n v="10"/>
    <x v="0"/>
    <x v="34"/>
  </r>
  <r>
    <s v="06114"/>
    <x v="27"/>
    <s v="1801"/>
    <s v="iQ Academy Washington"/>
    <s v="7 "/>
    <s v="12"/>
    <s v="5"/>
    <s v="AVWLA3"/>
    <s v="SPANISH 2A"/>
    <s v="06102 "/>
    <s v="Spanish II 06102"/>
    <s v="Foreign Languages"/>
    <m/>
    <m/>
    <m/>
    <m/>
    <n v="14"/>
    <n v="3"/>
    <n v="5"/>
    <n v="5"/>
    <n v="1"/>
    <x v="0"/>
    <x v="34"/>
  </r>
  <r>
    <s v="06114"/>
    <x v="27"/>
    <s v="1801"/>
    <s v="iQ Academy Washington"/>
    <s v="7 "/>
    <s v="12"/>
    <s v="5"/>
    <s v="AVWLA4"/>
    <s v="SPANISH 2B"/>
    <s v="06102 "/>
    <s v="Spanish II 06102"/>
    <s v="Foreign Languages"/>
    <m/>
    <m/>
    <m/>
    <m/>
    <n v="16"/>
    <n v="3"/>
    <n v="6"/>
    <n v="5"/>
    <n v="2"/>
    <x v="0"/>
    <x v="34"/>
  </r>
  <r>
    <s v="06114"/>
    <x v="27"/>
    <s v="4162"/>
    <s v="Mountain View High School"/>
    <s v="9 "/>
    <s v="12"/>
    <s v="P"/>
    <s v="WLA523"/>
    <s v="HNRS SPANISH 3"/>
    <s v="06102 "/>
    <s v="Spanish II 06102"/>
    <s v="Foreign Languages"/>
    <m/>
    <m/>
    <m/>
    <m/>
    <n v="32"/>
    <n v="0"/>
    <n v="27"/>
    <n v="5"/>
    <n v="0"/>
    <x v="0"/>
    <x v="34"/>
  </r>
  <r>
    <s v="06114"/>
    <x v="27"/>
    <s v="4162"/>
    <s v="Mountain View High School"/>
    <s v="9 "/>
    <s v="12"/>
    <s v="P"/>
    <s v="WLA524"/>
    <s v="HNRS SPANISH 4"/>
    <s v="06102 "/>
    <s v="Spanish II 06102"/>
    <s v="Foreign Languages"/>
    <m/>
    <m/>
    <m/>
    <m/>
    <n v="27"/>
    <n v="0"/>
    <n v="23"/>
    <n v="4"/>
    <n v="0"/>
    <x v="0"/>
    <x v="34"/>
  </r>
  <r>
    <s v="06114"/>
    <x v="27"/>
    <s v="4162"/>
    <s v="Mountain View High School"/>
    <s v="9 "/>
    <s v="12"/>
    <s v="P"/>
    <s v="WLA513"/>
    <s v="SPANISH 3"/>
    <s v="06102 "/>
    <s v="Spanish II 06102"/>
    <s v="Foreign Languages"/>
    <m/>
    <m/>
    <m/>
    <m/>
    <n v="132"/>
    <n v="2"/>
    <n v="71"/>
    <n v="41"/>
    <n v="18"/>
    <x v="0"/>
    <x v="34"/>
  </r>
  <r>
    <s v="06114"/>
    <x v="27"/>
    <s v="4162"/>
    <s v="Mountain View High School"/>
    <s v="9 "/>
    <s v="12"/>
    <s v="P"/>
    <s v="WLA514"/>
    <s v="SPANISH 4"/>
    <s v="06102 "/>
    <s v="Spanish II 06102"/>
    <s v="Foreign Languages"/>
    <m/>
    <m/>
    <m/>
    <m/>
    <n v="130"/>
    <n v="3"/>
    <n v="74"/>
    <n v="41"/>
    <n v="12"/>
    <x v="0"/>
    <x v="34"/>
  </r>
  <r>
    <s v="06114"/>
    <x v="27"/>
    <s v="5111"/>
    <s v="Union High School"/>
    <s v="9 "/>
    <s v="12"/>
    <s v="P"/>
    <s v="WLA523"/>
    <s v="HNRS SPANISH 3"/>
    <s v="06102 "/>
    <s v="Spanish II 06102"/>
    <s v="Foreign Languages"/>
    <m/>
    <m/>
    <m/>
    <m/>
    <n v="66"/>
    <n v="0"/>
    <n v="45"/>
    <n v="17"/>
    <n v="4"/>
    <x v="0"/>
    <x v="34"/>
  </r>
  <r>
    <s v="06114"/>
    <x v="27"/>
    <s v="5111"/>
    <s v="Union High School"/>
    <s v="9 "/>
    <s v="12"/>
    <s v="P"/>
    <s v="WLA524"/>
    <s v="HNRS SPANISH 4"/>
    <s v="06102 "/>
    <s v="Spanish II 06102"/>
    <s v="Foreign Languages"/>
    <m/>
    <m/>
    <m/>
    <m/>
    <n v="67"/>
    <n v="0"/>
    <n v="44"/>
    <n v="18"/>
    <n v="5"/>
    <x v="0"/>
    <x v="34"/>
  </r>
  <r>
    <s v="06114"/>
    <x v="27"/>
    <s v="5111"/>
    <s v="Union High School"/>
    <s v="9 "/>
    <s v="12"/>
    <s v="P"/>
    <s v="WLA513"/>
    <s v="SPANISH 3"/>
    <s v="06102 "/>
    <s v="Spanish II 06102"/>
    <s v="Foreign Languages"/>
    <m/>
    <m/>
    <m/>
    <m/>
    <n v="188"/>
    <n v="0"/>
    <n v="122"/>
    <n v="46"/>
    <n v="20"/>
    <x v="0"/>
    <x v="34"/>
  </r>
  <r>
    <s v="06114"/>
    <x v="27"/>
    <s v="5111"/>
    <s v="Union High School"/>
    <s v="9 "/>
    <s v="12"/>
    <s v="P"/>
    <s v="WLA514"/>
    <s v="SPANISH 4"/>
    <s v="06102 "/>
    <s v="Spanish II 06102"/>
    <s v="Foreign Languages"/>
    <m/>
    <m/>
    <m/>
    <m/>
    <n v="172"/>
    <n v="1"/>
    <n v="115"/>
    <n v="40"/>
    <n v="16"/>
    <x v="0"/>
    <x v="34"/>
  </r>
  <r>
    <s v="17210"/>
    <x v="28"/>
    <s v="3766"/>
    <s v="Decatur High School"/>
    <s v="9 "/>
    <s v="12"/>
    <s v="P"/>
    <s v="FLS731"/>
    <s v="SPAN 2 COMP NH"/>
    <s v="06102 "/>
    <s v="Spanish II 06102"/>
    <s v="Foreign Languages"/>
    <m/>
    <m/>
    <m/>
    <s v="Y"/>
    <n v="6"/>
    <n v="1"/>
    <n v="1"/>
    <n v="1"/>
    <n v="3"/>
    <x v="1"/>
    <x v="34"/>
  </r>
  <r>
    <s v="17210"/>
    <x v="28"/>
    <s v="3766"/>
    <s v="Decatur High School"/>
    <s v="9 "/>
    <s v="12"/>
    <s v="P"/>
    <s v="FLS401"/>
    <s v="SPANISH 2-1"/>
    <s v="06102 "/>
    <s v="Spanish II 06102"/>
    <s v="Foreign Languages"/>
    <m/>
    <m/>
    <m/>
    <m/>
    <n v="92"/>
    <n v="20"/>
    <n v="41"/>
    <n v="21"/>
    <n v="10"/>
    <x v="0"/>
    <x v="34"/>
  </r>
  <r>
    <s v="17210"/>
    <x v="28"/>
    <s v="3766"/>
    <s v="Decatur High School"/>
    <s v="9 "/>
    <s v="12"/>
    <s v="P"/>
    <s v="FLS402"/>
    <s v="SPANISH 2-2"/>
    <s v="06102 "/>
    <s v="Spanish II 06102"/>
    <s v="Foreign Languages"/>
    <m/>
    <m/>
    <m/>
    <m/>
    <n v="87"/>
    <n v="20"/>
    <n v="40"/>
    <n v="17"/>
    <n v="10"/>
    <x v="0"/>
    <x v="34"/>
  </r>
  <r>
    <s v="17210"/>
    <x v="28"/>
    <s v="2417"/>
    <s v="Federal Way High School"/>
    <s v="9 "/>
    <s v="12"/>
    <s v="P"/>
    <s v="FLS731"/>
    <s v="SPAN 2 COMP NH"/>
    <s v="06102 "/>
    <s v="Spanish II 06102"/>
    <s v="Foreign Languages"/>
    <m/>
    <m/>
    <m/>
    <s v="Y"/>
    <n v="6"/>
    <n v="0"/>
    <n v="1"/>
    <n v="2"/>
    <n v="3"/>
    <x v="1"/>
    <x v="34"/>
  </r>
  <r>
    <s v="17210"/>
    <x v="28"/>
    <s v="2417"/>
    <s v="Federal Way High School"/>
    <s v="9 "/>
    <s v="12"/>
    <s v="P"/>
    <s v="FLS402"/>
    <s v="SPANISH 2"/>
    <s v="06102 "/>
    <s v="Spanish II 06102"/>
    <s v="Foreign Languages"/>
    <m/>
    <m/>
    <m/>
    <m/>
    <n v="56"/>
    <n v="1"/>
    <n v="21"/>
    <n v="24"/>
    <n v="10"/>
    <x v="0"/>
    <x v="34"/>
  </r>
  <r>
    <s v="17210"/>
    <x v="28"/>
    <s v="2417"/>
    <s v="Federal Way High School"/>
    <s v="9 "/>
    <s v="12"/>
    <s v="P"/>
    <s v="FLS401"/>
    <s v="SPANISH 2"/>
    <s v="06102 "/>
    <s v="Spanish II 06102"/>
    <s v="Foreign Languages"/>
    <m/>
    <m/>
    <m/>
    <m/>
    <n v="59"/>
    <n v="2"/>
    <n v="21"/>
    <n v="24"/>
    <n v="12"/>
    <x v="0"/>
    <x v="34"/>
  </r>
  <r>
    <s v="17210"/>
    <x v="28"/>
    <s v="1789"/>
    <s v="Federal Way Public Academy"/>
    <s v="6 "/>
    <s v="10"/>
    <s v="P"/>
    <s v="FLS401"/>
    <s v="SPANISH 2"/>
    <s v="06102 "/>
    <s v="Spanish II 06102"/>
    <s v="Foreign Languages"/>
    <m/>
    <m/>
    <m/>
    <m/>
    <n v="53"/>
    <n v="41"/>
    <n v="12"/>
    <n v="0"/>
    <n v="0"/>
    <x v="0"/>
    <x v="34"/>
  </r>
  <r>
    <s v="17210"/>
    <x v="28"/>
    <s v="1789"/>
    <s v="Federal Way Public Academy"/>
    <s v="6 "/>
    <s v="10"/>
    <s v="P"/>
    <s v="FLS402"/>
    <s v="SPANISH 2"/>
    <s v="06102 "/>
    <s v="Spanish II 06102"/>
    <s v="Foreign Languages"/>
    <m/>
    <m/>
    <m/>
    <m/>
    <n v="55"/>
    <n v="43"/>
    <n v="12"/>
    <n v="0"/>
    <n v="0"/>
    <x v="0"/>
    <x v="34"/>
  </r>
  <r>
    <s v="17210"/>
    <x v="28"/>
    <s v="1759"/>
    <s v="Internet Academy"/>
    <s v="PK"/>
    <s v="12"/>
    <s v="A"/>
    <s v="FLS401"/>
    <s v="SPANISH 2-1"/>
    <s v="06102 "/>
    <s v="Spanish II 06102"/>
    <s v="Foreign Languages"/>
    <m/>
    <m/>
    <m/>
    <m/>
    <n v="10"/>
    <n v="1"/>
    <n v="4"/>
    <n v="4"/>
    <n v="1"/>
    <x v="0"/>
    <x v="34"/>
  </r>
  <r>
    <s v="17210"/>
    <x v="28"/>
    <s v="1759"/>
    <s v="Internet Academy"/>
    <s v="PK"/>
    <s v="12"/>
    <s v="A"/>
    <s v="FLS402"/>
    <s v="SPANISH 2-2"/>
    <s v="06102 "/>
    <s v="Spanish II 06102"/>
    <s v="Foreign Languages"/>
    <m/>
    <m/>
    <m/>
    <m/>
    <n v="6"/>
    <n v="2"/>
    <n v="3"/>
    <n v="1"/>
    <n v="0"/>
    <x v="0"/>
    <x v="34"/>
  </r>
  <r>
    <s v="17210"/>
    <x v="28"/>
    <s v="3584"/>
    <s v="Thomas Jefferson High School"/>
    <s v="9 "/>
    <s v="12"/>
    <s v="P"/>
    <s v="FLS731"/>
    <s v="SPAN 2 COMP NH"/>
    <s v="06102 "/>
    <s v="Spanish II 06102"/>
    <s v="Foreign Languages"/>
    <m/>
    <m/>
    <m/>
    <s v="Y"/>
    <n v="12"/>
    <n v="0"/>
    <n v="2"/>
    <n v="4"/>
    <n v="6"/>
    <x v="1"/>
    <x v="34"/>
  </r>
  <r>
    <s v="17210"/>
    <x v="28"/>
    <s v="3584"/>
    <s v="Thomas Jefferson High School"/>
    <s v="9 "/>
    <s v="12"/>
    <s v="P"/>
    <s v="FLS401"/>
    <s v="SPANISH 2-1"/>
    <s v="06102 "/>
    <s v="Spanish II 06102"/>
    <s v="Foreign Languages"/>
    <m/>
    <m/>
    <m/>
    <m/>
    <n v="165"/>
    <n v="20"/>
    <n v="104"/>
    <n v="35"/>
    <n v="6"/>
    <x v="0"/>
    <x v="34"/>
  </r>
  <r>
    <s v="17210"/>
    <x v="28"/>
    <s v="3584"/>
    <s v="Thomas Jefferson High School"/>
    <s v="9 "/>
    <s v="12"/>
    <s v="P"/>
    <s v="FLS402"/>
    <s v="SPANISH 2-2"/>
    <s v="06102 "/>
    <s v="Spanish II 06102"/>
    <s v="Foreign Languages"/>
    <m/>
    <m/>
    <m/>
    <m/>
    <n v="167"/>
    <n v="20"/>
    <n v="106"/>
    <n v="37"/>
    <n v="4"/>
    <x v="0"/>
    <x v="34"/>
  </r>
  <r>
    <s v="17210"/>
    <x v="28"/>
    <s v="4570"/>
    <s v="Todd Beamer High School"/>
    <s v="9 "/>
    <s v="12"/>
    <s v="P"/>
    <s v="FLS731"/>
    <s v="SPAN 2 COMP NH"/>
    <s v="06102 "/>
    <s v="Spanish II 06102"/>
    <s v="Foreign Languages"/>
    <m/>
    <m/>
    <m/>
    <s v="Y"/>
    <n v="4"/>
    <n v="0"/>
    <n v="0"/>
    <n v="4"/>
    <n v="0"/>
    <x v="1"/>
    <x v="34"/>
  </r>
  <r>
    <s v="17210"/>
    <x v="28"/>
    <s v="4570"/>
    <s v="Todd Beamer High School"/>
    <s v="9 "/>
    <s v="12"/>
    <s v="P"/>
    <s v="FLS401"/>
    <s v="SPANISH 2-1"/>
    <s v="06102 "/>
    <s v="Spanish II 06102"/>
    <s v="Foreign Languages"/>
    <m/>
    <m/>
    <m/>
    <m/>
    <n v="30"/>
    <n v="0"/>
    <n v="2"/>
    <n v="23"/>
    <n v="5"/>
    <x v="0"/>
    <x v="34"/>
  </r>
  <r>
    <s v="17210"/>
    <x v="28"/>
    <s v="4570"/>
    <s v="Todd Beamer High School"/>
    <s v="9 "/>
    <s v="12"/>
    <s v="P"/>
    <s v="FLS402"/>
    <s v="SPANISH 2-2"/>
    <s v="06102 "/>
    <s v="Spanish II 06102"/>
    <s v="Foreign Languages"/>
    <m/>
    <m/>
    <m/>
    <m/>
    <n v="31"/>
    <n v="0"/>
    <n v="2"/>
    <n v="23"/>
    <n v="6"/>
    <x v="0"/>
    <x v="34"/>
  </r>
  <r>
    <s v="37502"/>
    <x v="9"/>
    <s v="2488"/>
    <s v="Ferndale High School"/>
    <s v="9 "/>
    <s v="12"/>
    <s v="P"/>
    <s v="FOR121"/>
    <s v="SPANISH 2A"/>
    <s v="06102 "/>
    <s v="Spanish II 06102"/>
    <s v="Foreign Languages"/>
    <m/>
    <m/>
    <m/>
    <m/>
    <n v="166"/>
    <n v="78"/>
    <n v="41"/>
    <n v="42"/>
    <n v="5"/>
    <x v="0"/>
    <x v="34"/>
  </r>
  <r>
    <s v="37502"/>
    <x v="9"/>
    <s v="2488"/>
    <s v="Ferndale High School"/>
    <s v="9 "/>
    <s v="12"/>
    <s v="P"/>
    <s v="FOR122"/>
    <s v="SPANISH 2B"/>
    <s v="06102 "/>
    <s v="Spanish II 06102"/>
    <s v="Foreign Languages"/>
    <m/>
    <m/>
    <m/>
    <m/>
    <n v="161"/>
    <n v="77"/>
    <n v="41"/>
    <n v="39"/>
    <n v="4"/>
    <x v="0"/>
    <x v="34"/>
  </r>
  <r>
    <s v="37502"/>
    <x v="9"/>
    <s v="5245"/>
    <s v="WINDWARD HIGH SCHOOL"/>
    <s v="9 "/>
    <s v="12"/>
    <s v="P"/>
    <s v="FOR503"/>
    <s v="SPANISH 2A"/>
    <s v="06102 "/>
    <s v="Spanish II 06102"/>
    <s v="Foreign Languages"/>
    <m/>
    <m/>
    <m/>
    <m/>
    <n v="11"/>
    <n v="2"/>
    <n v="6"/>
    <n v="3"/>
    <n v="0"/>
    <x v="0"/>
    <x v="34"/>
  </r>
  <r>
    <s v="37502"/>
    <x v="9"/>
    <s v="5245"/>
    <s v="WINDWARD HIGH SCHOOL"/>
    <s v="9 "/>
    <s v="12"/>
    <s v="P"/>
    <s v="FOR504"/>
    <s v="WHS SPANISH 2B"/>
    <s v="06102 "/>
    <s v="Spanish II 06102"/>
    <s v="Foreign Languages"/>
    <m/>
    <m/>
    <m/>
    <m/>
    <n v="11"/>
    <n v="2"/>
    <n v="6"/>
    <n v="3"/>
    <n v="0"/>
    <x v="0"/>
    <x v="34"/>
  </r>
  <r>
    <s v="27417"/>
    <x v="29"/>
    <s v="4582"/>
    <s v="Columbia Junior High School"/>
    <s v="8 "/>
    <s v="9 "/>
    <s v="P"/>
    <s v="4260.2"/>
    <s v="SPANISH II"/>
    <s v="06102 "/>
    <s v="Spanish II 06102"/>
    <s v="Foreign Languages"/>
    <m/>
    <m/>
    <m/>
    <m/>
    <n v="29"/>
    <n v="29"/>
    <n v="0"/>
    <n v="0"/>
    <n v="0"/>
    <x v="0"/>
    <x v="34"/>
  </r>
  <r>
    <s v="27417"/>
    <x v="29"/>
    <s v="4582"/>
    <s v="Columbia Junior High School"/>
    <s v="8 "/>
    <s v="9 "/>
    <s v="P"/>
    <s v="4260.1"/>
    <s v="SPANISH II"/>
    <s v="06102 "/>
    <s v="Spanish II 06102"/>
    <s v="Foreign Languages"/>
    <m/>
    <m/>
    <m/>
    <m/>
    <n v="28"/>
    <n v="28"/>
    <n v="0"/>
    <n v="0"/>
    <n v="0"/>
    <x v="0"/>
    <x v="34"/>
  </r>
  <r>
    <s v="27417"/>
    <x v="29"/>
    <s v="2773"/>
    <s v="Fife High School"/>
    <s v="10"/>
    <s v="12"/>
    <s v="P"/>
    <s v="4260.1"/>
    <s v="SPANISH II"/>
    <s v="06102 "/>
    <s v="Spanish II 06102"/>
    <s v="Foreign Languages"/>
    <m/>
    <m/>
    <m/>
    <m/>
    <n v="101"/>
    <n v="0"/>
    <n v="73"/>
    <n v="21"/>
    <n v="7"/>
    <x v="0"/>
    <x v="34"/>
  </r>
  <r>
    <s v="27417"/>
    <x v="29"/>
    <s v="2773"/>
    <s v="Fife High School"/>
    <s v="10"/>
    <s v="12"/>
    <s v="P"/>
    <s v="4260.2"/>
    <s v="SPANISH II"/>
    <s v="06102 "/>
    <s v="Spanish II 06102"/>
    <s v="Foreign Languages"/>
    <m/>
    <m/>
    <m/>
    <m/>
    <n v="91"/>
    <n v="0"/>
    <n v="68"/>
    <n v="18"/>
    <n v="5"/>
    <x v="0"/>
    <x v="34"/>
  </r>
  <r>
    <s v="03053"/>
    <x v="190"/>
    <s v="2367"/>
    <s v="River View High School"/>
    <s v="9 "/>
    <s v="12"/>
    <s v="P"/>
    <s v="1003"/>
    <s v="SPAN 2"/>
    <s v="06102 "/>
    <s v="Spanish II 06102"/>
    <s v="Foreign Languages"/>
    <m/>
    <m/>
    <m/>
    <m/>
    <n v="26"/>
    <n v="0"/>
    <n v="1"/>
    <n v="8"/>
    <n v="17"/>
    <x v="0"/>
    <x v="34"/>
  </r>
  <r>
    <s v="27402"/>
    <x v="30"/>
    <s v="2876"/>
    <s v="Franklin Pierce High School"/>
    <s v="9 "/>
    <s v="12"/>
    <s v="P"/>
    <s v="WRL103"/>
    <s v="SPANISH 3"/>
    <s v="06102 "/>
    <s v="Spanish II 06102"/>
    <s v="Foreign Languages"/>
    <m/>
    <m/>
    <m/>
    <m/>
    <n v="113"/>
    <n v="0"/>
    <n v="59"/>
    <n v="44"/>
    <n v="10"/>
    <x v="0"/>
    <x v="34"/>
  </r>
  <r>
    <s v="27402"/>
    <x v="30"/>
    <s v="2876"/>
    <s v="Franklin Pierce High School"/>
    <s v="9 "/>
    <s v="12"/>
    <s v="P"/>
    <s v="WRL104"/>
    <s v="SPANISH 4"/>
    <s v="06102 "/>
    <s v="Spanish II 06102"/>
    <s v="Foreign Languages"/>
    <m/>
    <m/>
    <m/>
    <m/>
    <n v="103"/>
    <n v="0"/>
    <n v="55"/>
    <n v="39"/>
    <n v="9"/>
    <x v="0"/>
    <x v="34"/>
  </r>
  <r>
    <s v="27402"/>
    <x v="30"/>
    <s v="4063"/>
    <s v="Gates Secondary School"/>
    <s v="8 "/>
    <s v="12"/>
    <s v="A"/>
    <s v="WRL201"/>
    <s v="ischl SPAN 2A"/>
    <s v="06102 "/>
    <s v="Spanish II 06102"/>
    <s v="Foreign Languages"/>
    <m/>
    <m/>
    <m/>
    <m/>
    <n v="1"/>
    <n v="0"/>
    <n v="0"/>
    <n v="0"/>
    <n v="1"/>
    <x v="0"/>
    <x v="34"/>
  </r>
  <r>
    <s v="27402"/>
    <x v="30"/>
    <s v="4063"/>
    <s v="Gates Secondary School"/>
    <s v="8 "/>
    <s v="12"/>
    <s v="A"/>
    <s v="WRL202"/>
    <s v="ischl SPAN 2B"/>
    <s v="06102 "/>
    <s v="Spanish II 06102"/>
    <s v="Foreign Languages"/>
    <m/>
    <m/>
    <m/>
    <m/>
    <n v="1"/>
    <n v="0"/>
    <n v="0"/>
    <n v="0"/>
    <n v="1"/>
    <x v="0"/>
    <x v="34"/>
  </r>
  <r>
    <s v="27402"/>
    <x v="30"/>
    <s v="3648"/>
    <s v="Washington High School"/>
    <s v="9 "/>
    <s v="12"/>
    <s v="P"/>
    <s v="WRL103"/>
    <s v="SPANISH 3"/>
    <s v="06102 "/>
    <s v="Spanish II 06102"/>
    <s v="Foreign Languages"/>
    <m/>
    <m/>
    <m/>
    <m/>
    <n v="92"/>
    <n v="5"/>
    <n v="33"/>
    <n v="33"/>
    <n v="21"/>
    <x v="0"/>
    <x v="34"/>
  </r>
  <r>
    <s v="27402"/>
    <x v="30"/>
    <s v="3648"/>
    <s v="Washington High School"/>
    <s v="9 "/>
    <s v="12"/>
    <s v="P"/>
    <s v="WRL104"/>
    <s v="SPANISH 4"/>
    <s v="06102 "/>
    <s v="Spanish II 06102"/>
    <s v="Foreign Languages"/>
    <m/>
    <m/>
    <m/>
    <m/>
    <n v="81"/>
    <n v="6"/>
    <n v="28"/>
    <n v="30"/>
    <n v="17"/>
    <x v="0"/>
    <x v="34"/>
  </r>
  <r>
    <s v="32358"/>
    <x v="112"/>
    <s v="3192"/>
    <s v="Freeman High School"/>
    <s v="9 "/>
    <s v="12"/>
    <s v="P"/>
    <s v="WLA200"/>
    <s v="SPANISH II A"/>
    <s v="06102 "/>
    <s v="Spanish II 06102"/>
    <s v="Foreign Languages"/>
    <m/>
    <m/>
    <m/>
    <m/>
    <n v="69"/>
    <n v="0"/>
    <n v="25"/>
    <n v="41"/>
    <n v="3"/>
    <x v="0"/>
    <x v="34"/>
  </r>
  <r>
    <s v="32358"/>
    <x v="112"/>
    <s v="3192"/>
    <s v="Freeman High School"/>
    <s v="9 "/>
    <s v="12"/>
    <s v="P"/>
    <s v="WLA201"/>
    <s v="SPANISH II B"/>
    <s v="06102 "/>
    <s v="Spanish II 06102"/>
    <s v="English Language Arts"/>
    <m/>
    <m/>
    <m/>
    <m/>
    <n v="68"/>
    <n v="0"/>
    <n v="25"/>
    <n v="41"/>
    <n v="2"/>
    <x v="0"/>
    <x v="34"/>
  </r>
  <r>
    <s v="38302"/>
    <x v="191"/>
    <s v="1962"/>
    <s v="Garfield at Palouse High School"/>
    <s v="9 "/>
    <s v="12"/>
    <s v="P"/>
    <s v="SPN821"/>
    <s v="SPANISH II"/>
    <s v="06102 "/>
    <s v="Spanish II 06102"/>
    <s v="Foreign Languages"/>
    <m/>
    <m/>
    <m/>
    <m/>
    <n v="3"/>
    <n v="0"/>
    <n v="3"/>
    <n v="0"/>
    <n v="0"/>
    <x v="0"/>
    <x v="34"/>
  </r>
  <r>
    <s v="20404"/>
    <x v="192"/>
    <s v="2856"/>
    <s v="Goldendale High School"/>
    <s v="9 "/>
    <s v="12"/>
    <s v="P"/>
    <s v="SPN201"/>
    <s v="SPANISH 2A"/>
    <s v="06102 "/>
    <s v="Spanish II 06102"/>
    <s v="Foreign Languages"/>
    <m/>
    <m/>
    <m/>
    <m/>
    <n v="46"/>
    <n v="0"/>
    <n v="5"/>
    <n v="32"/>
    <n v="9"/>
    <x v="0"/>
    <x v="34"/>
  </r>
  <r>
    <s v="20404"/>
    <x v="192"/>
    <s v="2856"/>
    <s v="Goldendale High School"/>
    <s v="9 "/>
    <s v="12"/>
    <s v="P"/>
    <s v="SPN202"/>
    <s v="SPANISH 2B"/>
    <s v="06102 "/>
    <s v="Spanish II 06102"/>
    <s v="Foreign Languages"/>
    <m/>
    <m/>
    <m/>
    <m/>
    <n v="47"/>
    <n v="0"/>
    <n v="5"/>
    <n v="32"/>
    <n v="10"/>
    <x v="0"/>
    <x v="34"/>
  </r>
  <r>
    <s v="13301"/>
    <x v="81"/>
    <s v="2801"/>
    <s v="Lake Roosevelt High School"/>
    <s v="9 "/>
    <s v="12"/>
    <s v="P"/>
    <s v="APX901"/>
    <s v="APX SPANISH  II"/>
    <s v="06102 "/>
    <s v="Spanish II 06102"/>
    <s v="Foreign Languages"/>
    <m/>
    <m/>
    <m/>
    <m/>
    <n v="7"/>
    <n v="0"/>
    <n v="2"/>
    <n v="1"/>
    <n v="4"/>
    <x v="0"/>
    <x v="34"/>
  </r>
  <r>
    <s v="13301"/>
    <x v="81"/>
    <s v="2801"/>
    <s v="Lake Roosevelt High School"/>
    <s v="9 "/>
    <s v="12"/>
    <s v="P"/>
    <s v="SPA403"/>
    <s v="SPANISH II"/>
    <s v="06102 "/>
    <s v="Spanish II 06102"/>
    <s v="Foreign Languages"/>
    <m/>
    <m/>
    <m/>
    <m/>
    <n v="20"/>
    <n v="0"/>
    <n v="6"/>
    <n v="4"/>
    <n v="10"/>
    <x v="0"/>
    <x v="34"/>
  </r>
  <r>
    <s v="39200"/>
    <x v="170"/>
    <s v="2555"/>
    <s v="Grandview High School"/>
    <s v="9 "/>
    <s v="12"/>
    <s v="P"/>
    <s v="SPN109"/>
    <s v="IND.SPN II"/>
    <s v="06102 "/>
    <s v="Spanish II 06102"/>
    <s v="Foreign Languages"/>
    <m/>
    <m/>
    <m/>
    <m/>
    <n v="1"/>
    <n v="0"/>
    <n v="0"/>
    <n v="1"/>
    <n v="0"/>
    <x v="0"/>
    <x v="34"/>
  </r>
  <r>
    <s v="39200"/>
    <x v="170"/>
    <s v="2555"/>
    <s v="Grandview High School"/>
    <s v="9 "/>
    <s v="12"/>
    <s v="P"/>
    <s v="SPA101"/>
    <s v="SPANISH 2"/>
    <s v="06102 "/>
    <s v="Spanish II 06102"/>
    <s v="Foreign Languages"/>
    <m/>
    <m/>
    <m/>
    <m/>
    <n v="59"/>
    <n v="9"/>
    <n v="15"/>
    <n v="23"/>
    <n v="12"/>
    <x v="0"/>
    <x v="34"/>
  </r>
  <r>
    <s v="39204"/>
    <x v="193"/>
    <s v="3314"/>
    <s v="Granger High School"/>
    <s v="9 "/>
    <s v="12"/>
    <s v="P"/>
    <s v="0355"/>
    <s v="SPANISH II"/>
    <s v="06102 "/>
    <s v="Spanish II 06102"/>
    <s v="Foreign Languages"/>
    <m/>
    <m/>
    <m/>
    <m/>
    <n v="56"/>
    <n v="1"/>
    <n v="1"/>
    <n v="31"/>
    <n v="23"/>
    <x v="0"/>
    <x v="34"/>
  </r>
  <r>
    <s v="31332"/>
    <x v="166"/>
    <s v="2580"/>
    <s v="Granite Falls High School"/>
    <s v="9 "/>
    <s v="12"/>
    <s v="P"/>
    <s v="SPN621"/>
    <s v="SPANISH 2"/>
    <s v="06102 "/>
    <s v="Spanish II 06102"/>
    <s v="Foreign Languages"/>
    <m/>
    <m/>
    <m/>
    <m/>
    <n v="85"/>
    <n v="0"/>
    <n v="52"/>
    <n v="25"/>
    <n v="8"/>
    <x v="0"/>
    <x v="34"/>
  </r>
  <r>
    <s v="31332"/>
    <x v="166"/>
    <s v="2580"/>
    <s v="Granite Falls High School"/>
    <s v="9 "/>
    <s v="12"/>
    <s v="P"/>
    <s v="SPN622"/>
    <s v="SPANISH 2"/>
    <s v="06102 "/>
    <s v="Spanish II 06102"/>
    <s v="Foreign Languages"/>
    <m/>
    <m/>
    <m/>
    <m/>
    <n v="83"/>
    <n v="0"/>
    <n v="51"/>
    <n v="25"/>
    <n v="7"/>
    <x v="0"/>
    <x v="34"/>
  </r>
  <r>
    <s v="22204"/>
    <x v="194"/>
    <s v="3113"/>
    <s v="Harrington High School"/>
    <s v="7 "/>
    <s v="12"/>
    <s v="P"/>
    <s v="SPNIIB"/>
    <s v="Spanish I"/>
    <s v="06102 "/>
    <s v="Spanish II 06102"/>
    <s v="Foreign Languages"/>
    <m/>
    <m/>
    <m/>
    <m/>
    <n v="6"/>
    <n v="0"/>
    <n v="2"/>
    <n v="4"/>
    <n v="0"/>
    <x v="0"/>
    <x v="34"/>
  </r>
  <r>
    <s v="22204"/>
    <x v="194"/>
    <s v="3113"/>
    <s v="Harrington High School"/>
    <s v="7 "/>
    <s v="12"/>
    <s v="P"/>
    <s v="SPNIIA"/>
    <s v="Spanish I"/>
    <s v="06102 "/>
    <s v="Spanish II 06102"/>
    <s v="Foreign Languages"/>
    <m/>
    <m/>
    <m/>
    <m/>
    <n v="12"/>
    <n v="4"/>
    <n v="2"/>
    <n v="6"/>
    <n v="0"/>
    <x v="0"/>
    <x v="34"/>
  </r>
  <r>
    <s v="39203"/>
    <x v="113"/>
    <s v="4559"/>
    <s v="Highland High School"/>
    <s v="10"/>
    <s v="12"/>
    <s v="P"/>
    <s v="FLA304"/>
    <s v="SPANISH 2A"/>
    <s v="06102 "/>
    <s v="Spanish II 06102"/>
    <s v="Foreign Languages"/>
    <m/>
    <m/>
    <m/>
    <m/>
    <n v="59"/>
    <n v="9"/>
    <n v="24"/>
    <n v="15"/>
    <n v="11"/>
    <x v="0"/>
    <x v="34"/>
  </r>
  <r>
    <s v="39203"/>
    <x v="113"/>
    <s v="4559"/>
    <s v="Highland High School"/>
    <s v="10"/>
    <s v="12"/>
    <s v="P"/>
    <s v="FLA305"/>
    <s v="SPANISH 2B"/>
    <s v="06102 "/>
    <s v="Spanish II 06102"/>
    <s v="Foreign Languages"/>
    <m/>
    <m/>
    <m/>
    <m/>
    <n v="58"/>
    <n v="9"/>
    <n v="23"/>
    <n v="15"/>
    <n v="11"/>
    <x v="0"/>
    <x v="34"/>
  </r>
  <r>
    <s v="39203"/>
    <x v="113"/>
    <s v="4559"/>
    <s v="Highland High School"/>
    <s v="10"/>
    <s v="12"/>
    <s v="P"/>
    <s v="FLA306"/>
    <s v="SPANISH 2C"/>
    <s v="06102 "/>
    <s v="Spanish II 06102"/>
    <s v="Foreign Languages"/>
    <m/>
    <m/>
    <m/>
    <m/>
    <n v="58"/>
    <n v="9"/>
    <n v="22"/>
    <n v="16"/>
    <n v="11"/>
    <x v="0"/>
    <x v="34"/>
  </r>
  <r>
    <s v="17401"/>
    <x v="31"/>
    <s v="5063"/>
    <s v="Academy of Citizenship and Empowerment"/>
    <s v="9 "/>
    <s v="12"/>
    <s v="P"/>
    <s v="WL4017"/>
    <s v="SPANISH 2 PROFICIENCY"/>
    <s v="06102 "/>
    <s v="Spanish II 06102"/>
    <s v="Foreign Languages"/>
    <m/>
    <m/>
    <m/>
    <s v="Y"/>
    <n v="41"/>
    <n v="19"/>
    <n v="18"/>
    <n v="4"/>
    <n v="0"/>
    <x v="1"/>
    <x v="34"/>
  </r>
  <r>
    <s v="17401"/>
    <x v="31"/>
    <s v="5102"/>
    <s v="Arts &amp; Academics Academy"/>
    <s v="9 "/>
    <s v="12"/>
    <s v="P"/>
    <s v="WL4010B"/>
    <s v="Spanish 2"/>
    <s v="06102 "/>
    <s v="Spanish II 06102"/>
    <s v="Foreign Languages"/>
    <m/>
    <m/>
    <m/>
    <m/>
    <n v="36"/>
    <n v="7"/>
    <n v="10"/>
    <n v="10"/>
    <n v="9"/>
    <x v="0"/>
    <x v="34"/>
  </r>
  <r>
    <s v="17401"/>
    <x v="31"/>
    <s v="5102"/>
    <s v="Arts &amp; Academics Academy"/>
    <s v="9 "/>
    <s v="12"/>
    <s v="P"/>
    <s v="WL4010"/>
    <s v="Spanish 2"/>
    <s v="06102 "/>
    <s v="Spanish II 06102"/>
    <s v="Foreign Languages"/>
    <m/>
    <m/>
    <m/>
    <m/>
    <n v="2"/>
    <n v="1"/>
    <n v="1"/>
    <n v="0"/>
    <n v="0"/>
    <x v="0"/>
    <x v="34"/>
  </r>
  <r>
    <s v="17401"/>
    <x v="31"/>
    <s v="5102"/>
    <s v="Arts &amp; Academics Academy"/>
    <s v="9 "/>
    <s v="12"/>
    <s v="P"/>
    <s v="WL4010A"/>
    <s v="Spanish 2"/>
    <s v="06102 "/>
    <s v="Spanish II 06102"/>
    <s v="Foreign Languages"/>
    <m/>
    <m/>
    <m/>
    <m/>
    <n v="41"/>
    <n v="9"/>
    <n v="12"/>
    <n v="11"/>
    <n v="9"/>
    <x v="0"/>
    <x v="34"/>
  </r>
  <r>
    <s v="17401"/>
    <x v="31"/>
    <s v="5102"/>
    <s v="Arts &amp; Academics Academy"/>
    <s v="9 "/>
    <s v="12"/>
    <s v="P"/>
    <s v="WL4017"/>
    <s v="SPANISH 2 PROFICIENCY"/>
    <s v="06102 "/>
    <s v="Spanish II 06102"/>
    <s v="Foreign Languages"/>
    <m/>
    <m/>
    <m/>
    <s v="Y"/>
    <n v="10"/>
    <n v="2"/>
    <n v="4"/>
    <n v="4"/>
    <n v="1"/>
    <x v="1"/>
    <x v="34"/>
  </r>
  <r>
    <s v="17401"/>
    <x v="31"/>
    <s v="3553"/>
    <s v="Aviation High School"/>
    <s v="9 "/>
    <s v="12"/>
    <s v="P"/>
    <s v="WL4010B"/>
    <s v="Spanish 2"/>
    <s v="06102 "/>
    <s v="Spanish II 06102"/>
    <s v="Foreign Languages"/>
    <m/>
    <m/>
    <m/>
    <m/>
    <n v="90"/>
    <n v="0"/>
    <n v="2"/>
    <n v="84"/>
    <n v="4"/>
    <x v="0"/>
    <x v="34"/>
  </r>
  <r>
    <s v="17401"/>
    <x v="31"/>
    <s v="3553"/>
    <s v="Aviation High School"/>
    <s v="9 "/>
    <s v="12"/>
    <s v="P"/>
    <s v="WL4010A"/>
    <s v="Spanish 2"/>
    <s v="06102 "/>
    <s v="Spanish II 06102"/>
    <s v="Foreign Languages"/>
    <m/>
    <m/>
    <m/>
    <m/>
    <n v="94"/>
    <n v="0"/>
    <n v="2"/>
    <n v="85"/>
    <n v="7"/>
    <x v="0"/>
    <x v="34"/>
  </r>
  <r>
    <s v="17401"/>
    <x v="31"/>
    <s v="3553"/>
    <s v="Aviation High School"/>
    <s v="9 "/>
    <s v="12"/>
    <s v="P"/>
    <s v="WL4017"/>
    <s v="SPANISH 2 PROFICIENCY"/>
    <s v="06102 "/>
    <s v="Spanish II 06102"/>
    <s v="Foreign Languages"/>
    <m/>
    <m/>
    <m/>
    <s v="Y"/>
    <n v="1"/>
    <n v="0"/>
    <n v="0"/>
    <n v="1"/>
    <n v="0"/>
    <x v="1"/>
    <x v="34"/>
  </r>
  <r>
    <s v="17401"/>
    <x v="31"/>
    <s v="5028"/>
    <s v="Big Picture School"/>
    <s v="7 "/>
    <s v="12"/>
    <s v="A"/>
    <s v="WL4017"/>
    <s v="SPANISH 2 PROFICIENCY"/>
    <s v="06102 "/>
    <s v="Spanish II 06102"/>
    <s v="Foreign Languages"/>
    <m/>
    <m/>
    <m/>
    <s v="Y"/>
    <n v="3"/>
    <n v="0"/>
    <n v="3"/>
    <n v="0"/>
    <n v="0"/>
    <x v="1"/>
    <x v="34"/>
  </r>
  <r>
    <s v="17401"/>
    <x v="31"/>
    <s v="1539"/>
    <s v="CHOICE Academy"/>
    <s v="7 "/>
    <s v="12"/>
    <s v="A"/>
    <s v="WL4017"/>
    <s v="SPANISH 2 PROFICIENCY"/>
    <s v="06102 "/>
    <s v="Spanish II 06102"/>
    <s v="Foreign Languages"/>
    <m/>
    <m/>
    <m/>
    <s v="Y"/>
    <n v="4"/>
    <n v="2"/>
    <n v="2"/>
    <n v="0"/>
    <n v="0"/>
    <x v="1"/>
    <x v="34"/>
  </r>
  <r>
    <s v="17401"/>
    <x v="31"/>
    <s v="5064"/>
    <s v="Global Connections High School"/>
    <s v="9 "/>
    <s v="12"/>
    <s v="P"/>
    <s v="WL4010B"/>
    <s v="Spanish 2"/>
    <s v="06102 "/>
    <s v="Spanish II 06102"/>
    <s v="Foreign Languages"/>
    <m/>
    <m/>
    <m/>
    <m/>
    <n v="24"/>
    <n v="3"/>
    <n v="7"/>
    <n v="12"/>
    <n v="2"/>
    <x v="0"/>
    <x v="34"/>
  </r>
  <r>
    <s v="17401"/>
    <x v="31"/>
    <s v="5064"/>
    <s v="Global Connections High School"/>
    <s v="9 "/>
    <s v="12"/>
    <s v="P"/>
    <s v="WL4010A"/>
    <s v="Spanish 2"/>
    <s v="06102 "/>
    <s v="Spanish II 06102"/>
    <s v="Foreign Languages"/>
    <m/>
    <m/>
    <m/>
    <m/>
    <n v="26"/>
    <n v="3"/>
    <n v="8"/>
    <n v="13"/>
    <n v="2"/>
    <x v="0"/>
    <x v="34"/>
  </r>
  <r>
    <s v="17401"/>
    <x v="31"/>
    <s v="5064"/>
    <s v="Global Connections High School"/>
    <s v="9 "/>
    <s v="12"/>
    <s v="P"/>
    <s v="WL4017"/>
    <s v="SPANISH 2 PROFICIENCY"/>
    <s v="06102 "/>
    <s v="Spanish II 06102"/>
    <s v="Foreign Languages"/>
    <m/>
    <m/>
    <m/>
    <s v="Y"/>
    <n v="13"/>
    <n v="2"/>
    <n v="2"/>
    <n v="9"/>
    <n v="0"/>
    <x v="1"/>
    <x v="34"/>
  </r>
  <r>
    <s v="17401"/>
    <x v="31"/>
    <s v="5101"/>
    <s v="Health Sciences &amp; Human Services"/>
    <s v="9 "/>
    <s v="12"/>
    <s v="P"/>
    <s v="WL4010B"/>
    <s v="Spanish 2"/>
    <s v="06102 "/>
    <s v="Spanish II 06102"/>
    <s v="Foreign Languages"/>
    <m/>
    <m/>
    <m/>
    <m/>
    <n v="33"/>
    <n v="4"/>
    <n v="15"/>
    <n v="12"/>
    <n v="2"/>
    <x v="0"/>
    <x v="34"/>
  </r>
  <r>
    <s v="17401"/>
    <x v="31"/>
    <s v="5101"/>
    <s v="Health Sciences &amp; Human Services"/>
    <s v="9 "/>
    <s v="12"/>
    <s v="P"/>
    <s v="WL4010A"/>
    <s v="Spanish 2"/>
    <s v="06102 "/>
    <s v="Spanish II 06102"/>
    <s v="Foreign Languages"/>
    <m/>
    <m/>
    <m/>
    <m/>
    <n v="34"/>
    <n v="4"/>
    <n v="15"/>
    <n v="13"/>
    <n v="3"/>
    <x v="0"/>
    <x v="34"/>
  </r>
  <r>
    <s v="17401"/>
    <x v="31"/>
    <s v="5101"/>
    <s v="Health Sciences &amp; Human Services"/>
    <s v="9 "/>
    <s v="12"/>
    <s v="P"/>
    <s v="WL4017"/>
    <s v="SPANISH 2 PROFICIENCY"/>
    <s v="06102 "/>
    <s v="Spanish II 06102"/>
    <s v="Foreign Languages"/>
    <m/>
    <m/>
    <m/>
    <s v="Y"/>
    <n v="2"/>
    <n v="0"/>
    <n v="2"/>
    <n v="0"/>
    <n v="0"/>
    <x v="1"/>
    <x v="34"/>
  </r>
  <r>
    <s v="17401"/>
    <x v="31"/>
    <s v="2325"/>
    <s v="Highline High School"/>
    <s v="9 "/>
    <s v="12"/>
    <s v="P"/>
    <s v="WL4010A"/>
    <s v="Spanish 2"/>
    <s v="06102 "/>
    <s v="Spanish II 06102"/>
    <s v="Foreign Languages"/>
    <m/>
    <m/>
    <m/>
    <m/>
    <n v="60"/>
    <n v="3"/>
    <n v="9"/>
    <n v="30"/>
    <n v="18"/>
    <x v="0"/>
    <x v="34"/>
  </r>
  <r>
    <s v="17401"/>
    <x v="31"/>
    <s v="2325"/>
    <s v="Highline High School"/>
    <s v="9 "/>
    <s v="12"/>
    <s v="P"/>
    <s v="WL4010B"/>
    <s v="Spanish 2"/>
    <s v="06102 "/>
    <s v="Spanish II 06102"/>
    <s v="Foreign Languages"/>
    <m/>
    <m/>
    <m/>
    <m/>
    <n v="53"/>
    <n v="4"/>
    <n v="8"/>
    <n v="26"/>
    <n v="15"/>
    <x v="0"/>
    <x v="34"/>
  </r>
  <r>
    <s v="17401"/>
    <x v="31"/>
    <s v="2325"/>
    <s v="Highline High School"/>
    <s v="9 "/>
    <s v="12"/>
    <s v="P"/>
    <s v="WL4017"/>
    <s v="SPANISH 2 PROFICIENCY"/>
    <s v="06102 "/>
    <s v="Spanish II 06102"/>
    <s v="Foreign Languages"/>
    <m/>
    <m/>
    <m/>
    <s v="Y"/>
    <n v="53"/>
    <n v="11"/>
    <n v="20"/>
    <n v="15"/>
    <n v="7"/>
    <x v="1"/>
    <x v="34"/>
  </r>
  <r>
    <s v="17401"/>
    <x v="31"/>
    <s v="3279"/>
    <s v="Mount Rainier High School"/>
    <s v="9 "/>
    <s v="12"/>
    <s v="P"/>
    <s v="WL4010A"/>
    <s v="Spanish 2"/>
    <s v="06102 "/>
    <s v="Spanish II 06102"/>
    <s v="Foreign Languages"/>
    <m/>
    <m/>
    <m/>
    <m/>
    <n v="150"/>
    <n v="27"/>
    <n v="92"/>
    <n v="20"/>
    <n v="11"/>
    <x v="0"/>
    <x v="34"/>
  </r>
  <r>
    <s v="17401"/>
    <x v="31"/>
    <s v="3279"/>
    <s v="Mount Rainier High School"/>
    <s v="9 "/>
    <s v="12"/>
    <s v="P"/>
    <s v="WL4010B"/>
    <s v="Spanish 2"/>
    <s v="06102 "/>
    <s v="Spanish II 06102"/>
    <s v="Foreign Languages"/>
    <m/>
    <m/>
    <m/>
    <m/>
    <n v="146"/>
    <n v="27"/>
    <n v="91"/>
    <n v="18"/>
    <n v="10"/>
    <x v="0"/>
    <x v="34"/>
  </r>
  <r>
    <s v="17401"/>
    <x v="31"/>
    <s v="3279"/>
    <s v="Mount Rainier High School"/>
    <s v="9 "/>
    <s v="12"/>
    <s v="P"/>
    <s v="WL4010"/>
    <s v="Spanish 2"/>
    <s v="06102 "/>
    <s v="Spanish II 06102"/>
    <s v="Foreign Languages"/>
    <m/>
    <m/>
    <m/>
    <m/>
    <n v="2"/>
    <n v="0"/>
    <n v="2"/>
    <n v="0"/>
    <n v="0"/>
    <x v="0"/>
    <x v="34"/>
  </r>
  <r>
    <s v="17401"/>
    <x v="31"/>
    <s v="3279"/>
    <s v="Mount Rainier High School"/>
    <s v="9 "/>
    <s v="12"/>
    <s v="P"/>
    <s v="WL4017"/>
    <s v="SPANISH 2 PROFICIENCY"/>
    <s v="06102 "/>
    <s v="Spanish II 06102"/>
    <s v="Foreign Languages"/>
    <m/>
    <m/>
    <m/>
    <s v="Y"/>
    <n v="59"/>
    <n v="6"/>
    <n v="23"/>
    <n v="14"/>
    <n v="16"/>
    <x v="1"/>
    <x v="34"/>
  </r>
  <r>
    <s v="17401"/>
    <x v="31"/>
    <s v="1972"/>
    <s v="New Start"/>
    <s v="9 "/>
    <s v="12"/>
    <s v="A"/>
    <s v="WL4017"/>
    <s v="SPANISH 2 PROFICIENCY"/>
    <s v="06102 "/>
    <s v="Spanish II 06102"/>
    <s v="Foreign Languages"/>
    <m/>
    <m/>
    <m/>
    <s v="Y"/>
    <n v="8"/>
    <n v="0"/>
    <n v="2"/>
    <n v="3"/>
    <n v="4"/>
    <x v="1"/>
    <x v="34"/>
  </r>
  <r>
    <s v="17401"/>
    <x v="31"/>
    <s v="5065"/>
    <s v="Odyssey - The Essential School"/>
    <s v="9 "/>
    <s v="12"/>
    <s v="P"/>
    <s v="WL4017"/>
    <s v="SPANISH 2 PROFICIENCY"/>
    <s v="06102 "/>
    <s v="Spanish II 06102"/>
    <s v="Foreign Languages"/>
    <m/>
    <m/>
    <m/>
    <s v="Y"/>
    <n v="8"/>
    <n v="0"/>
    <n v="0"/>
    <n v="5"/>
    <n v="3"/>
    <x v="1"/>
    <x v="34"/>
  </r>
  <r>
    <s v="17401"/>
    <x v="31"/>
    <s v="5172"/>
    <s v="Puget Sound High School"/>
    <s v="11"/>
    <s v="12"/>
    <s v="A"/>
    <s v="WL4017"/>
    <s v="SPANISH 2 PROFICIENCY"/>
    <s v="06102 "/>
    <s v="Spanish II 06102"/>
    <s v="Foreign Languages"/>
    <m/>
    <m/>
    <m/>
    <s v="Y"/>
    <n v="2"/>
    <n v="0"/>
    <n v="0"/>
    <n v="0"/>
    <n v="2"/>
    <x v="1"/>
    <x v="34"/>
  </r>
  <r>
    <s v="17401"/>
    <x v="31"/>
    <s v="2270"/>
    <s v="Puget Sound Skills Center"/>
    <s v="10"/>
    <s v="12"/>
    <s v="V"/>
    <s v="WL4017"/>
    <s v="SPANISH 2 PROFICIENCY"/>
    <s v="06102 "/>
    <s v="Spanish II 06102"/>
    <s v="Foreign Languages"/>
    <m/>
    <m/>
    <m/>
    <s v="Y"/>
    <n v="24"/>
    <n v="0"/>
    <n v="0"/>
    <n v="7"/>
    <n v="18"/>
    <x v="1"/>
    <x v="34"/>
  </r>
  <r>
    <s v="17401"/>
    <x v="31"/>
    <s v="1973"/>
    <s v="Satellite High School"/>
    <s v="PK"/>
    <s v="12"/>
    <s v="S"/>
    <s v="WL3320"/>
    <s v="Spanish 2"/>
    <s v="06102 "/>
    <s v="Spanish II 06102"/>
    <s v="Foreign Languages"/>
    <m/>
    <m/>
    <m/>
    <m/>
    <n v="3"/>
    <n v="1"/>
    <n v="0"/>
    <n v="1"/>
    <n v="1"/>
    <x v="0"/>
    <x v="34"/>
  </r>
  <r>
    <s v="17401"/>
    <x v="31"/>
    <s v="1973"/>
    <s v="Satellite High School"/>
    <s v="PK"/>
    <s v="12"/>
    <s v="S"/>
    <s v="WL4010"/>
    <s v="Spanish 2"/>
    <s v="06102 "/>
    <s v="Spanish II 06102"/>
    <s v="Foreign Languages"/>
    <m/>
    <m/>
    <m/>
    <m/>
    <n v="3"/>
    <n v="1"/>
    <n v="1"/>
    <n v="0"/>
    <n v="2"/>
    <x v="0"/>
    <x v="34"/>
  </r>
  <r>
    <s v="17401"/>
    <x v="31"/>
    <s v="1973"/>
    <s v="Satellite High School"/>
    <s v="PK"/>
    <s v="12"/>
    <s v="S"/>
    <s v="WL4010BALE"/>
    <s v="Spanish 2"/>
    <s v="06102 "/>
    <s v="Spanish II 06102"/>
    <s v="Foreign Languages"/>
    <m/>
    <m/>
    <m/>
    <m/>
    <n v="8"/>
    <n v="5"/>
    <n v="2"/>
    <n v="1"/>
    <n v="0"/>
    <x v="0"/>
    <x v="34"/>
  </r>
  <r>
    <s v="17401"/>
    <x v="31"/>
    <s v="1973"/>
    <s v="Satellite High School"/>
    <s v="PK"/>
    <s v="12"/>
    <s v="S"/>
    <s v="WL4017"/>
    <s v="SPANISH 2 PROFICIENCY"/>
    <s v="06102 "/>
    <s v="Spanish II 06102"/>
    <s v="Foreign Languages"/>
    <m/>
    <m/>
    <m/>
    <s v="Y"/>
    <n v="1"/>
    <n v="0"/>
    <n v="1"/>
    <n v="0"/>
    <n v="0"/>
    <x v="1"/>
    <x v="34"/>
  </r>
  <r>
    <s v="17401"/>
    <x v="31"/>
    <s v="5103"/>
    <s v="Technology, Engineering &amp; Communications"/>
    <s v="9 "/>
    <s v="12"/>
    <s v="P"/>
    <s v="WL4010A"/>
    <s v="Spanish 2"/>
    <s v="06102 "/>
    <s v="Spanish II 06102"/>
    <s v="Foreign Languages"/>
    <m/>
    <m/>
    <m/>
    <m/>
    <n v="47"/>
    <n v="9"/>
    <n v="16"/>
    <n v="13"/>
    <n v="9"/>
    <x v="0"/>
    <x v="34"/>
  </r>
  <r>
    <s v="17401"/>
    <x v="31"/>
    <s v="5103"/>
    <s v="Technology, Engineering &amp; Communications"/>
    <s v="9 "/>
    <s v="12"/>
    <s v="P"/>
    <s v="WL4010B"/>
    <s v="Spanish 2"/>
    <s v="06102 "/>
    <s v="Spanish II 06102"/>
    <s v="Foreign Languages"/>
    <m/>
    <m/>
    <m/>
    <m/>
    <n v="47"/>
    <n v="9"/>
    <n v="15"/>
    <n v="14"/>
    <n v="9"/>
    <x v="0"/>
    <x v="34"/>
  </r>
  <r>
    <s v="06098"/>
    <x v="140"/>
    <s v="4568"/>
    <s v="Hockinson High School"/>
    <s v="9 "/>
    <s v="12"/>
    <s v="P"/>
    <s v="SPA200"/>
    <s v="SPANISH II S1"/>
    <s v="06102 "/>
    <s v="Spanish II 06102"/>
    <s v="Foreign Languages"/>
    <m/>
    <m/>
    <m/>
    <m/>
    <n v="114"/>
    <n v="1"/>
    <n v="105"/>
    <n v="8"/>
    <n v="0"/>
    <x v="0"/>
    <x v="34"/>
  </r>
  <r>
    <s v="06098"/>
    <x v="140"/>
    <s v="4568"/>
    <s v="Hockinson High School"/>
    <s v="9 "/>
    <s v="12"/>
    <s v="P"/>
    <s v="SPA202"/>
    <s v="SPANISH II S2"/>
    <s v="06102 "/>
    <s v="Spanish II 06102"/>
    <s v="Foreign Languages"/>
    <m/>
    <m/>
    <m/>
    <m/>
    <n v="107"/>
    <n v="1"/>
    <n v="98"/>
    <n v="8"/>
    <n v="0"/>
    <x v="0"/>
    <x v="34"/>
  </r>
  <r>
    <s v="14028"/>
    <x v="195"/>
    <s v="3622"/>
    <s v="Hoquiam High School"/>
    <s v="9 "/>
    <s v="12"/>
    <s v="P"/>
    <s v="FOR700"/>
    <s v="SPANISH 2"/>
    <s v="06102 "/>
    <s v="Spanish II 06102"/>
    <s v="Foreign Languages"/>
    <m/>
    <m/>
    <m/>
    <m/>
    <n v="54"/>
    <n v="0"/>
    <n v="1"/>
    <n v="7"/>
    <n v="46"/>
    <x v="0"/>
    <x v="34"/>
  </r>
  <r>
    <s v="10070"/>
    <x v="2"/>
    <s v="2603"/>
    <s v="Inchelium High School"/>
    <s v="9 "/>
    <s v="12"/>
    <s v="P"/>
    <s v="SPN200"/>
    <s v="SPANISH II"/>
    <s v="06102 "/>
    <s v="Spanish II 06102"/>
    <s v="Miscellaneous"/>
    <m/>
    <m/>
    <m/>
    <m/>
    <n v="2"/>
    <n v="0"/>
    <n v="0"/>
    <n v="1"/>
    <n v="1"/>
    <x v="0"/>
    <x v="34"/>
  </r>
  <r>
    <s v="17411"/>
    <x v="32"/>
    <s v="3385"/>
    <s v="Issaquah High School"/>
    <s v="9 "/>
    <s v="12"/>
    <s v="P"/>
    <s v="FOR320"/>
    <s v="SPANISH 2"/>
    <s v="06102 "/>
    <s v="Spanish II 06102"/>
    <s v="Foreign Languages"/>
    <m/>
    <m/>
    <m/>
    <m/>
    <n v="248"/>
    <n v="113"/>
    <n v="95"/>
    <n v="37"/>
    <n v="3"/>
    <x v="0"/>
    <x v="34"/>
  </r>
  <r>
    <s v="17411"/>
    <x v="32"/>
    <s v="3385"/>
    <s v="Issaquah High School"/>
    <s v="9 "/>
    <s v="12"/>
    <s v="P"/>
    <s v="FOR631"/>
    <s v="SPANISH 2 HONOR"/>
    <s v="06102 "/>
    <s v="Spanish II 06102"/>
    <s v="Foreign Languages"/>
    <m/>
    <m/>
    <m/>
    <m/>
    <n v="47"/>
    <n v="37"/>
    <n v="8"/>
    <n v="1"/>
    <n v="1"/>
    <x v="0"/>
    <x v="34"/>
  </r>
  <r>
    <s v="17411"/>
    <x v="32"/>
    <s v="3962"/>
    <s v="Liberty Sr High School"/>
    <s v="9 "/>
    <s v="12"/>
    <s v="P"/>
    <s v="FOR320"/>
    <s v="SPANISH 2"/>
    <s v="06102 "/>
    <s v="Spanish II 06102"/>
    <s v="Foreign Languages"/>
    <m/>
    <m/>
    <m/>
    <m/>
    <n v="152"/>
    <n v="54"/>
    <n v="79"/>
    <n v="15"/>
    <n v="4"/>
    <x v="0"/>
    <x v="34"/>
  </r>
  <r>
    <s v="17411"/>
    <x v="32"/>
    <s v="4495"/>
    <s v="Skyline High School"/>
    <s v="9 "/>
    <s v="12"/>
    <s v="P"/>
    <s v="FOR320"/>
    <s v="SPANISH 2"/>
    <s v="06102 "/>
    <s v="Spanish II 06102"/>
    <s v="Foreign Languages"/>
    <m/>
    <m/>
    <m/>
    <m/>
    <n v="333"/>
    <n v="143"/>
    <n v="139"/>
    <n v="42"/>
    <n v="9"/>
    <x v="0"/>
    <x v="34"/>
  </r>
  <r>
    <s v="11056"/>
    <x v="196"/>
    <s v="3214"/>
    <s v="Kahlotus Elem &amp; High"/>
    <s v="PK"/>
    <s v="12"/>
    <s v="P"/>
    <s v="SPA201"/>
    <s v="SPANISH II"/>
    <s v="06102 "/>
    <s v="Spanish II 06102"/>
    <s v="Foreign Languages"/>
    <m/>
    <m/>
    <m/>
    <m/>
    <n v="3"/>
    <n v="0"/>
    <n v="2"/>
    <n v="1"/>
    <n v="0"/>
    <x v="0"/>
    <x v="34"/>
  </r>
  <r>
    <s v="08402"/>
    <x v="197"/>
    <s v="2561"/>
    <s v="Kalama Jr Sr High"/>
    <s v="6 "/>
    <s v="12"/>
    <s v="P"/>
    <s v="SPN202"/>
    <s v="SPANISH II"/>
    <s v="06102 "/>
    <s v="Spanish II 06102"/>
    <s v="Foreign Languages"/>
    <m/>
    <m/>
    <m/>
    <m/>
    <n v="26"/>
    <n v="0"/>
    <n v="4"/>
    <n v="16"/>
    <n v="6"/>
    <x v="0"/>
    <x v="34"/>
  </r>
  <r>
    <s v="08402"/>
    <x v="197"/>
    <s v="2561"/>
    <s v="Kalama Jr Sr High"/>
    <s v="6 "/>
    <s v="12"/>
    <s v="P"/>
    <s v="SPN201"/>
    <s v="SPANISH II"/>
    <s v="06102 "/>
    <s v="Spanish II 06102"/>
    <s v="Foreign Languages"/>
    <m/>
    <m/>
    <m/>
    <m/>
    <n v="25"/>
    <n v="0"/>
    <n v="3"/>
    <n v="16"/>
    <n v="6"/>
    <x v="0"/>
    <x v="34"/>
  </r>
  <r>
    <s v="08458"/>
    <x v="114"/>
    <s v="2266"/>
    <s v="Kelso High School"/>
    <s v="9 "/>
    <s v="12"/>
    <s v="P"/>
    <s v="FLS250"/>
    <s v="ADV SPANISH 2"/>
    <s v="06102 "/>
    <s v="Spanish II 06102"/>
    <s v="Foreign Languages"/>
    <m/>
    <m/>
    <m/>
    <m/>
    <n v="20"/>
    <n v="0"/>
    <n v="15"/>
    <n v="5"/>
    <n v="0"/>
    <x v="0"/>
    <x v="34"/>
  </r>
  <r>
    <s v="08458"/>
    <x v="114"/>
    <s v="2266"/>
    <s v="Kelso High School"/>
    <s v="9 "/>
    <s v="12"/>
    <s v="P"/>
    <s v="FLS251"/>
    <s v="ADV SPANISH 2"/>
    <s v="06102 "/>
    <s v="Spanish II 06102"/>
    <s v="Foreign Languages"/>
    <m/>
    <m/>
    <m/>
    <m/>
    <n v="21"/>
    <n v="0"/>
    <n v="16"/>
    <n v="5"/>
    <n v="0"/>
    <x v="0"/>
    <x v="34"/>
  </r>
  <r>
    <s v="08458"/>
    <x v="114"/>
    <s v="2266"/>
    <s v="Kelso High School"/>
    <s v="9 "/>
    <s v="12"/>
    <s v="P"/>
    <s v="FLS202"/>
    <s v="SPANISH 2"/>
    <s v="06102 "/>
    <s v="Spanish II 06102"/>
    <s v="Foreign Languages"/>
    <m/>
    <m/>
    <m/>
    <m/>
    <n v="94"/>
    <n v="1"/>
    <n v="59"/>
    <n v="25"/>
    <n v="9"/>
    <x v="0"/>
    <x v="34"/>
  </r>
  <r>
    <s v="08458"/>
    <x v="114"/>
    <s v="2266"/>
    <s v="Kelso High School"/>
    <s v="9 "/>
    <s v="12"/>
    <s v="P"/>
    <s v="FLS201"/>
    <s v="SPANISH 2"/>
    <s v="06102 "/>
    <s v="Spanish II 06102"/>
    <s v="Foreign Languages"/>
    <m/>
    <m/>
    <m/>
    <m/>
    <n v="108"/>
    <n v="0"/>
    <n v="67"/>
    <n v="29"/>
    <n v="12"/>
    <x v="0"/>
    <x v="34"/>
  </r>
  <r>
    <s v="08458"/>
    <x v="114"/>
    <s v="5194"/>
    <s v="Kelso Virtual Academy"/>
    <s v="8 "/>
    <s v="12"/>
    <s v="P"/>
    <s v="FLS201"/>
    <s v="SPANISH 2-VA"/>
    <s v="06102 "/>
    <s v="Spanish II 06102"/>
    <s v="Foreign Languages"/>
    <m/>
    <m/>
    <m/>
    <m/>
    <n v="1"/>
    <n v="0"/>
    <n v="0"/>
    <n v="1"/>
    <n v="0"/>
    <x v="0"/>
    <x v="34"/>
  </r>
  <r>
    <s v="08458"/>
    <x v="114"/>
    <s v="5194"/>
    <s v="Kelso Virtual Academy"/>
    <s v="8 "/>
    <s v="12"/>
    <s v="P"/>
    <s v="FLS202"/>
    <s v="SPANISH 2-VA"/>
    <s v="06102 "/>
    <s v="Spanish II 06102"/>
    <s v="Foreign Languages"/>
    <m/>
    <m/>
    <m/>
    <m/>
    <n v="2"/>
    <n v="0"/>
    <n v="0"/>
    <n v="2"/>
    <n v="0"/>
    <x v="0"/>
    <x v="34"/>
  </r>
  <r>
    <s v="08458"/>
    <x v="114"/>
    <s v="1934"/>
    <s v="Loowit High School"/>
    <s v="9 "/>
    <s v="12"/>
    <s v="A"/>
    <s v="FLS201"/>
    <s v="SPANISH 2-L"/>
    <s v="06102 "/>
    <s v="Spanish II 06102"/>
    <s v="Foreign Languages"/>
    <m/>
    <m/>
    <m/>
    <m/>
    <n v="4"/>
    <n v="0"/>
    <n v="0"/>
    <n v="1"/>
    <n v="3"/>
    <x v="0"/>
    <x v="34"/>
  </r>
  <r>
    <s v="08458"/>
    <x v="114"/>
    <s v="1934"/>
    <s v="Loowit High School"/>
    <s v="9 "/>
    <s v="12"/>
    <s v="A"/>
    <s v="FLS202"/>
    <s v="SPANISH 2-L"/>
    <s v="06102 "/>
    <s v="Spanish II 06102"/>
    <s v="Foreign Languages"/>
    <m/>
    <m/>
    <m/>
    <m/>
    <n v="1"/>
    <n v="0"/>
    <n v="0"/>
    <n v="1"/>
    <n v="0"/>
    <x v="0"/>
    <x v="34"/>
  </r>
  <r>
    <s v="03017"/>
    <x v="33"/>
    <s v="3731"/>
    <s v="Kamiakin High School"/>
    <s v="9 "/>
    <s v="12"/>
    <s v="P"/>
    <s v="5223"/>
    <s v="WL  Honors Spanish 3"/>
    <s v="06102 "/>
    <s v="Spanish II 06102"/>
    <s v="Foreign Languages"/>
    <m/>
    <m/>
    <m/>
    <m/>
    <n v="48"/>
    <n v="29"/>
    <n v="11"/>
    <n v="7"/>
    <n v="1"/>
    <x v="0"/>
    <x v="34"/>
  </r>
  <r>
    <s v="03017"/>
    <x v="33"/>
    <s v="3731"/>
    <s v="Kamiakin High School"/>
    <s v="9 "/>
    <s v="12"/>
    <s v="P"/>
    <s v="5224"/>
    <s v="WL  Honors Spanish 4"/>
    <s v="06102 "/>
    <s v="Spanish II 06102"/>
    <s v="Foreign Languages"/>
    <m/>
    <m/>
    <m/>
    <m/>
    <n v="47"/>
    <n v="28"/>
    <n v="11"/>
    <n v="7"/>
    <n v="1"/>
    <x v="0"/>
    <x v="34"/>
  </r>
  <r>
    <s v="03017"/>
    <x v="33"/>
    <s v="3731"/>
    <s v="Kamiakin High School"/>
    <s v="9 "/>
    <s v="12"/>
    <s v="P"/>
    <s v="5221"/>
    <s v="WL  Spanish 3"/>
    <s v="06102 "/>
    <s v="Spanish II 06102"/>
    <s v="Foreign Languages"/>
    <m/>
    <m/>
    <m/>
    <m/>
    <n v="704"/>
    <n v="94"/>
    <n v="209"/>
    <n v="201"/>
    <n v="200"/>
    <x v="0"/>
    <x v="34"/>
  </r>
  <r>
    <s v="03017"/>
    <x v="33"/>
    <s v="3731"/>
    <s v="Kamiakin High School"/>
    <s v="9 "/>
    <s v="12"/>
    <s v="P"/>
    <s v="5222"/>
    <s v="WL  Spanish 4"/>
    <s v="06102 "/>
    <s v="Spanish II 06102"/>
    <s v="Foreign Languages"/>
    <m/>
    <m/>
    <m/>
    <m/>
    <n v="689"/>
    <n v="93"/>
    <n v="206"/>
    <n v="201"/>
    <n v="189"/>
    <x v="0"/>
    <x v="34"/>
  </r>
  <r>
    <s v="03017"/>
    <x v="33"/>
    <s v="3731"/>
    <s v="Kamiakin High School"/>
    <s v="9 "/>
    <s v="12"/>
    <s v="P"/>
    <s v="2300467"/>
    <s v="WL SPANISH 2"/>
    <s v="06102 "/>
    <s v="Spanish II 06102"/>
    <s v="Foreign Languages"/>
    <m/>
    <m/>
    <m/>
    <m/>
    <n v="2"/>
    <n v="0"/>
    <n v="0"/>
    <n v="0"/>
    <n v="2"/>
    <x v="0"/>
    <x v="34"/>
  </r>
  <r>
    <s v="03017"/>
    <x v="33"/>
    <s v="3731"/>
    <s v="Kamiakin High School"/>
    <s v="9 "/>
    <s v="12"/>
    <s v="P"/>
    <s v="5221"/>
    <s v="WL Spanish 3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2826"/>
    <s v="Kennewick High School"/>
    <s v="9 "/>
    <s v="12"/>
    <s v="P"/>
    <s v="5241"/>
    <s v="WL  Pre-IB Spanish 3"/>
    <s v="06102 "/>
    <s v="Spanish II 06102"/>
    <s v="Foreign Languages"/>
    <m/>
    <m/>
    <m/>
    <m/>
    <n v="100"/>
    <n v="16"/>
    <n v="21"/>
    <n v="25"/>
    <n v="38"/>
    <x v="0"/>
    <x v="34"/>
  </r>
  <r>
    <s v="03017"/>
    <x v="33"/>
    <s v="2826"/>
    <s v="Kennewick High School"/>
    <s v="9 "/>
    <s v="12"/>
    <s v="P"/>
    <s v="5242"/>
    <s v="WL  Pre-IB Spanish 4"/>
    <s v="06102 "/>
    <s v="Spanish II 06102"/>
    <s v="Foreign Languages"/>
    <m/>
    <m/>
    <m/>
    <m/>
    <n v="97"/>
    <n v="16"/>
    <n v="21"/>
    <n v="24"/>
    <n v="36"/>
    <x v="0"/>
    <x v="34"/>
  </r>
  <r>
    <s v="03017"/>
    <x v="33"/>
    <s v="2826"/>
    <s v="Kennewick High School"/>
    <s v="9 "/>
    <s v="12"/>
    <s v="P"/>
    <s v="5221"/>
    <s v="WL  Spanish 3"/>
    <s v="06102 "/>
    <s v="Spanish II 06102"/>
    <s v="Foreign Languages"/>
    <m/>
    <m/>
    <m/>
    <m/>
    <n v="313"/>
    <n v="30"/>
    <n v="68"/>
    <n v="84"/>
    <n v="131"/>
    <x v="0"/>
    <x v="34"/>
  </r>
  <r>
    <s v="03017"/>
    <x v="33"/>
    <s v="2826"/>
    <s v="Kennewick High School"/>
    <s v="9 "/>
    <s v="12"/>
    <s v="P"/>
    <s v="5222"/>
    <s v="WL  Spanish 4"/>
    <s v="06102 "/>
    <s v="Spanish II 06102"/>
    <s v="Foreign Languages"/>
    <m/>
    <m/>
    <m/>
    <m/>
    <n v="306"/>
    <n v="29"/>
    <n v="65"/>
    <n v="82"/>
    <n v="130"/>
    <x v="0"/>
    <x v="34"/>
  </r>
  <r>
    <s v="03017"/>
    <x v="33"/>
    <s v="2826"/>
    <s v="Kennewick High School"/>
    <s v="9 "/>
    <s v="12"/>
    <s v="P"/>
    <s v="23504212"/>
    <s v="WL Spanish 2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1884"/>
    <s v="Legacy High School"/>
    <s v="6 "/>
    <s v="12"/>
    <s v="A"/>
    <s v="5221"/>
    <s v="Spanish 2A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1884"/>
    <s v="Legacy High School"/>
    <s v="6 "/>
    <s v="12"/>
    <s v="A"/>
    <s v="5221"/>
    <s v="Spanish 3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1884"/>
    <s v="Legacy High School"/>
    <s v="6 "/>
    <s v="12"/>
    <s v="A"/>
    <s v="5222"/>
    <s v="Spanish 4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1941"/>
    <s v="Mid-Columbia Parent Partnership"/>
    <s v="K "/>
    <s v="12"/>
    <s v="A"/>
    <s v="5221"/>
    <s v="WL  Spanish 3"/>
    <s v="06102 "/>
    <s v="Spanish II 06102"/>
    <s v="Foreign Languages"/>
    <m/>
    <m/>
    <m/>
    <m/>
    <n v="13"/>
    <n v="4"/>
    <n v="4"/>
    <n v="4"/>
    <n v="1"/>
    <x v="0"/>
    <x v="34"/>
  </r>
  <r>
    <s v="03017"/>
    <x v="33"/>
    <s v="1941"/>
    <s v="Mid-Columbia Parent Partnership"/>
    <s v="K "/>
    <s v="12"/>
    <s v="A"/>
    <s v="5222"/>
    <s v="WL  Spanish 4"/>
    <s v="06102 "/>
    <s v="Spanish II 06102"/>
    <s v="Foreign Languages"/>
    <m/>
    <m/>
    <m/>
    <m/>
    <n v="14"/>
    <n v="4"/>
    <n v="5"/>
    <n v="4"/>
    <n v="1"/>
    <x v="0"/>
    <x v="34"/>
  </r>
  <r>
    <s v="03017"/>
    <x v="33"/>
    <s v="5106"/>
    <s v="Phoenix High School"/>
    <s v="9 "/>
    <s v="12"/>
    <s v="A"/>
    <s v="5222"/>
    <s v="WL Spanish 3-4"/>
    <s v="06102 "/>
    <s v="Spanish II 06102"/>
    <s v="Foreign Languages"/>
    <m/>
    <m/>
    <m/>
    <m/>
    <n v="1"/>
    <n v="0"/>
    <n v="0"/>
    <n v="0"/>
    <n v="1"/>
    <x v="0"/>
    <x v="34"/>
  </r>
  <r>
    <s v="03017"/>
    <x v="33"/>
    <s v="4484"/>
    <s v="Southridge High School"/>
    <s v="9 "/>
    <s v="12"/>
    <s v="P"/>
    <s v="5221"/>
    <s v="WL  Spanish 3"/>
    <s v="06102 "/>
    <s v="Spanish II 06102"/>
    <s v="Foreign Languages"/>
    <m/>
    <m/>
    <m/>
    <m/>
    <n v="573"/>
    <n v="66"/>
    <n v="129"/>
    <n v="172"/>
    <n v="206"/>
    <x v="0"/>
    <x v="34"/>
  </r>
  <r>
    <s v="03017"/>
    <x v="33"/>
    <s v="4484"/>
    <s v="Southridge High School"/>
    <s v="9 "/>
    <s v="12"/>
    <s v="P"/>
    <s v="5222"/>
    <s v="WL  Spanish 4"/>
    <s v="06102 "/>
    <s v="Spanish II 06102"/>
    <s v="Foreign Languages"/>
    <m/>
    <m/>
    <m/>
    <m/>
    <n v="552"/>
    <n v="69"/>
    <n v="128"/>
    <n v="160"/>
    <n v="195"/>
    <x v="0"/>
    <x v="34"/>
  </r>
  <r>
    <s v="17415"/>
    <x v="34"/>
    <s v="3014"/>
    <s v="Kent Mountain View Academy"/>
    <s v="K "/>
    <s v="12"/>
    <s v="A"/>
    <s v="FLS043"/>
    <s v="Spanish_3"/>
    <s v="06102 "/>
    <s v="Spanish II 06102"/>
    <s v="Foreign Languages"/>
    <m/>
    <m/>
    <m/>
    <m/>
    <n v="24"/>
    <n v="0"/>
    <n v="14"/>
    <n v="3"/>
    <n v="7"/>
    <x v="0"/>
    <x v="34"/>
  </r>
  <r>
    <s v="17415"/>
    <x v="34"/>
    <s v="3014"/>
    <s v="Kent Mountain View Academy"/>
    <s v="K "/>
    <s v="12"/>
    <s v="A"/>
    <s v="FLS044"/>
    <s v="Spanish_4"/>
    <s v="06102 "/>
    <s v="Spanish II 06102"/>
    <s v="Foreign Languages"/>
    <m/>
    <m/>
    <m/>
    <m/>
    <n v="23"/>
    <n v="0"/>
    <n v="14"/>
    <n v="2"/>
    <n v="7"/>
    <x v="0"/>
    <x v="34"/>
  </r>
  <r>
    <s v="17415"/>
    <x v="34"/>
    <s v="3014"/>
    <s v="Kent Mountain View Academy"/>
    <s v="K "/>
    <s v="12"/>
    <s v="A"/>
    <s v="WLSP02"/>
    <s v="Spanish_L2_CBT"/>
    <s v="06102 "/>
    <s v="Spanish II 06102"/>
    <s v="Foreign Languages"/>
    <m/>
    <m/>
    <m/>
    <m/>
    <n v="1"/>
    <n v="0"/>
    <n v="0"/>
    <n v="1"/>
    <n v="0"/>
    <x v="1"/>
    <x v="34"/>
  </r>
  <r>
    <s v="17415"/>
    <x v="34"/>
    <s v="5098"/>
    <s v="Kent Phoenix Academy"/>
    <s v="9 "/>
    <s v="12"/>
    <s v="A"/>
    <s v="FLS063"/>
    <s v="Spanish_2_OL_S1"/>
    <s v="06102 "/>
    <s v="Spanish II 06102"/>
    <s v="Foreign Languages"/>
    <m/>
    <m/>
    <m/>
    <m/>
    <n v="7"/>
    <n v="0"/>
    <n v="0"/>
    <n v="3"/>
    <n v="4"/>
    <x v="0"/>
    <x v="34"/>
  </r>
  <r>
    <s v="17415"/>
    <x v="34"/>
    <s v="5098"/>
    <s v="Kent Phoenix Academy"/>
    <s v="9 "/>
    <s v="12"/>
    <s v="A"/>
    <s v="FLS064"/>
    <s v="Spanish_2_OL_S2"/>
    <s v="06102 "/>
    <s v="Spanish II 06102"/>
    <s v="Foreign Languages"/>
    <m/>
    <m/>
    <m/>
    <m/>
    <n v="7"/>
    <n v="0"/>
    <n v="0"/>
    <n v="3"/>
    <n v="4"/>
    <x v="0"/>
    <x v="34"/>
  </r>
  <r>
    <s v="17415"/>
    <x v="34"/>
    <s v="5098"/>
    <s v="Kent Phoenix Academy"/>
    <s v="9 "/>
    <s v="12"/>
    <s v="A"/>
    <s v="FLS043"/>
    <s v="Spanish_3"/>
    <s v="06102 "/>
    <s v="Spanish II 06102"/>
    <s v="Foreign Languages"/>
    <m/>
    <m/>
    <m/>
    <m/>
    <n v="2"/>
    <n v="0"/>
    <n v="0"/>
    <n v="0"/>
    <n v="2"/>
    <x v="0"/>
    <x v="34"/>
  </r>
  <r>
    <s v="17415"/>
    <x v="34"/>
    <s v="5098"/>
    <s v="Kent Phoenix Academy"/>
    <s v="9 "/>
    <s v="12"/>
    <s v="A"/>
    <s v="FLS044"/>
    <s v="Spanish_4"/>
    <s v="06102 "/>
    <s v="Spanish II 06102"/>
    <s v="Foreign Languages"/>
    <m/>
    <m/>
    <m/>
    <m/>
    <n v="1"/>
    <n v="1"/>
    <n v="0"/>
    <n v="0"/>
    <n v="0"/>
    <x v="0"/>
    <x v="34"/>
  </r>
  <r>
    <s v="17415"/>
    <x v="34"/>
    <s v="5098"/>
    <s v="Kent Phoenix Academy"/>
    <s v="9 "/>
    <s v="12"/>
    <s v="A"/>
    <s v="WLSP02"/>
    <s v="Spanish_L2_CBT"/>
    <s v="06102 "/>
    <s v="Spanish II 06102"/>
    <s v="Foreign Languages"/>
    <m/>
    <m/>
    <m/>
    <s v="Y"/>
    <n v="5"/>
    <n v="0"/>
    <n v="1"/>
    <n v="4"/>
    <n v="0"/>
    <x v="1"/>
    <x v="34"/>
  </r>
  <r>
    <s v="17415"/>
    <x v="34"/>
    <s v="2797"/>
    <s v="Kent-Meridian High School"/>
    <s v="9 "/>
    <s v="12"/>
    <s v="P"/>
    <s v="FLS043"/>
    <s v="Spanish_3"/>
    <s v="06102 "/>
    <s v="Spanish II 06102"/>
    <s v="Foreign Languages"/>
    <m/>
    <m/>
    <m/>
    <m/>
    <n v="132"/>
    <n v="5"/>
    <n v="82"/>
    <n v="22"/>
    <n v="23"/>
    <x v="0"/>
    <x v="34"/>
  </r>
  <r>
    <s v="17415"/>
    <x v="34"/>
    <s v="2797"/>
    <s v="Kent-Meridian High School"/>
    <s v="9 "/>
    <s v="12"/>
    <s v="P"/>
    <s v="FLS044"/>
    <s v="Spanish_4"/>
    <s v="06102 "/>
    <s v="Spanish II 06102"/>
    <s v="Foreign Languages"/>
    <m/>
    <m/>
    <m/>
    <m/>
    <n v="120"/>
    <n v="5"/>
    <n v="75"/>
    <n v="21"/>
    <n v="19"/>
    <x v="0"/>
    <x v="34"/>
  </r>
  <r>
    <s v="17415"/>
    <x v="34"/>
    <s v="2797"/>
    <s v="Kent-Meridian High School"/>
    <s v="9 "/>
    <s v="12"/>
    <s v="P"/>
    <s v="WLSP02"/>
    <s v="Spanish_L2_CBT"/>
    <s v="06102 "/>
    <s v="Spanish II 06102"/>
    <s v="Foreign Languages"/>
    <m/>
    <m/>
    <m/>
    <s v="Y"/>
    <n v="7"/>
    <n v="2"/>
    <n v="3"/>
    <n v="0"/>
    <n v="2"/>
    <x v="1"/>
    <x v="34"/>
  </r>
  <r>
    <s v="17415"/>
    <x v="34"/>
    <s v="4492"/>
    <s v="Kentlake High School"/>
    <s v="9 "/>
    <s v="12"/>
    <s v="P"/>
    <s v="FLS043"/>
    <s v="Spanish_3"/>
    <s v="06102 "/>
    <s v="Spanish II 06102"/>
    <s v="Foreign Languages"/>
    <m/>
    <m/>
    <m/>
    <m/>
    <n v="143"/>
    <n v="10"/>
    <n v="78"/>
    <n v="44"/>
    <n v="11"/>
    <x v="0"/>
    <x v="34"/>
  </r>
  <r>
    <s v="17415"/>
    <x v="34"/>
    <s v="4492"/>
    <s v="Kentlake High School"/>
    <s v="9 "/>
    <s v="12"/>
    <s v="P"/>
    <s v="FLS044"/>
    <s v="Spanish_4"/>
    <s v="06102 "/>
    <s v="Spanish II 06102"/>
    <s v="Foreign Languages"/>
    <m/>
    <m/>
    <m/>
    <m/>
    <n v="140"/>
    <n v="9"/>
    <n v="78"/>
    <n v="43"/>
    <n v="10"/>
    <x v="0"/>
    <x v="34"/>
  </r>
  <r>
    <s v="17415"/>
    <x v="34"/>
    <s v="4492"/>
    <s v="Kentlake High School"/>
    <s v="9 "/>
    <s v="12"/>
    <s v="P"/>
    <s v="WLSP02"/>
    <s v="Spanish_L2_CBT"/>
    <s v="06102 "/>
    <s v="Spanish II 06102"/>
    <s v="Foreign Languages"/>
    <m/>
    <m/>
    <m/>
    <s v="Y"/>
    <n v="4"/>
    <n v="0"/>
    <n v="2"/>
    <n v="1"/>
    <n v="1"/>
    <x v="1"/>
    <x v="34"/>
  </r>
  <r>
    <s v="17415"/>
    <x v="34"/>
    <s v="3640"/>
    <s v="Kentridge High School"/>
    <s v="9 "/>
    <s v="12"/>
    <s v="P"/>
    <s v="FLS043"/>
    <s v="Spanish_3"/>
    <s v="06102 "/>
    <s v="Spanish II 06102"/>
    <s v="Foreign Languages"/>
    <m/>
    <m/>
    <m/>
    <m/>
    <n v="265"/>
    <n v="5"/>
    <n v="175"/>
    <n v="68"/>
    <n v="17"/>
    <x v="0"/>
    <x v="34"/>
  </r>
  <r>
    <s v="17415"/>
    <x v="34"/>
    <s v="3640"/>
    <s v="Kentridge High School"/>
    <s v="9 "/>
    <s v="12"/>
    <s v="P"/>
    <s v="FLS044"/>
    <s v="Spanish_4"/>
    <s v="06102 "/>
    <s v="Spanish II 06102"/>
    <s v="Foreign Languages"/>
    <m/>
    <m/>
    <m/>
    <m/>
    <n v="250"/>
    <n v="4"/>
    <n v="171"/>
    <n v="62"/>
    <n v="13"/>
    <x v="0"/>
    <x v="34"/>
  </r>
  <r>
    <s v="17415"/>
    <x v="34"/>
    <s v="4128"/>
    <s v="Kentwood High School"/>
    <s v="9 "/>
    <s v="12"/>
    <s v="P"/>
    <s v="FLS043"/>
    <s v="Spanish_3"/>
    <s v="06102 "/>
    <s v="Spanish II 06102"/>
    <s v="Foreign Languages"/>
    <m/>
    <m/>
    <m/>
    <m/>
    <n v="235"/>
    <n v="7"/>
    <n v="159"/>
    <n v="59"/>
    <n v="10"/>
    <x v="0"/>
    <x v="34"/>
  </r>
  <r>
    <s v="17415"/>
    <x v="34"/>
    <s v="4128"/>
    <s v="Kentwood High School"/>
    <s v="9 "/>
    <s v="12"/>
    <s v="P"/>
    <s v="FLS044"/>
    <s v="Spanish_4"/>
    <s v="06102 "/>
    <s v="Spanish II 06102"/>
    <s v="Foreign Languages"/>
    <m/>
    <m/>
    <m/>
    <m/>
    <n v="228"/>
    <n v="7"/>
    <n v="154"/>
    <n v="58"/>
    <n v="9"/>
    <x v="0"/>
    <x v="34"/>
  </r>
  <r>
    <s v="17415"/>
    <x v="34"/>
    <s v="4128"/>
    <s v="Kentwood High School"/>
    <s v="9 "/>
    <s v="12"/>
    <s v="P"/>
    <s v="WLSP02"/>
    <s v="Spanish_L2_CBT"/>
    <s v="06102 "/>
    <s v="Spanish II 06102"/>
    <s v="Foreign Languages"/>
    <m/>
    <m/>
    <m/>
    <m/>
    <n v="19"/>
    <n v="8"/>
    <n v="10"/>
    <n v="0"/>
    <n v="1"/>
    <x v="1"/>
    <x v="34"/>
  </r>
  <r>
    <s v="33212"/>
    <x v="35"/>
    <s v="5180"/>
    <s v="Columbia Virtual Academy - Kettle Falls"/>
    <s v="K "/>
    <s v="12"/>
    <s v="A"/>
    <s v="ALZ100"/>
    <s v="SPANISH II"/>
    <s v="06102 "/>
    <s v="Spanish II 06102"/>
    <s v="Foreign Languages"/>
    <m/>
    <m/>
    <m/>
    <m/>
    <n v="4"/>
    <n v="1"/>
    <n v="1"/>
    <n v="1"/>
    <n v="1"/>
    <x v="0"/>
    <x v="34"/>
  </r>
  <r>
    <s v="33212"/>
    <x v="35"/>
    <s v="5180"/>
    <s v="Columbia Virtual Academy - Kettle Falls"/>
    <s v="K "/>
    <s v="12"/>
    <s v="A"/>
    <s v="ALZ100"/>
    <s v="SPANISH II"/>
    <s v="06102 "/>
    <s v="Spanish II 06102"/>
    <s v="Foreign Languages"/>
    <m/>
    <m/>
    <m/>
    <m/>
    <n v="5"/>
    <n v="3"/>
    <n v="1"/>
    <n v="0"/>
    <n v="1"/>
    <x v="0"/>
    <x v="34"/>
  </r>
  <r>
    <s v="33212"/>
    <x v="35"/>
    <s v="4206"/>
    <s v="Kettle Falls High School"/>
    <s v="9 "/>
    <s v="12"/>
    <s v="P"/>
    <s v="FLE164"/>
    <s v="SPANISH 2"/>
    <s v="06102 "/>
    <s v="Spanish II 06102"/>
    <s v="Foreign Languages"/>
    <m/>
    <m/>
    <m/>
    <m/>
    <n v="2"/>
    <n v="0"/>
    <n v="0"/>
    <n v="0"/>
    <n v="2"/>
    <x v="0"/>
    <x v="34"/>
  </r>
  <r>
    <s v="33212"/>
    <x v="35"/>
    <s v="4206"/>
    <s v="Kettle Falls High School"/>
    <s v="9 "/>
    <s v="12"/>
    <s v="P"/>
    <s v="FLE164"/>
    <s v="SPANISH 2"/>
    <s v="06102 "/>
    <s v="Spanish II 06102"/>
    <s v="Miscellaneous"/>
    <m/>
    <m/>
    <m/>
    <m/>
    <n v="27"/>
    <n v="0"/>
    <n v="1"/>
    <n v="0"/>
    <n v="26"/>
    <x v="0"/>
    <x v="34"/>
  </r>
  <r>
    <s v="03052"/>
    <x v="198"/>
    <s v="2904"/>
    <s v="Kiona-Benton City High School"/>
    <s v="9 "/>
    <s v="12"/>
    <s v="P"/>
    <s v="0710"/>
    <s v="AVENTA SPANISH II part 1"/>
    <s v="06102 "/>
    <s v="Spanish II 06102"/>
    <s v="Foreign Languages"/>
    <m/>
    <m/>
    <m/>
    <m/>
    <n v="1"/>
    <n v="0"/>
    <n v="0"/>
    <n v="0"/>
    <n v="1"/>
    <x v="0"/>
    <x v="34"/>
  </r>
  <r>
    <s v="03052"/>
    <x v="198"/>
    <s v="2904"/>
    <s v="Kiona-Benton City High School"/>
    <s v="9 "/>
    <s v="12"/>
    <s v="P"/>
    <s v="0710"/>
    <s v="AVENTA SPANISH II part 2"/>
    <s v="06102 "/>
    <s v="Spanish II 06102"/>
    <s v="Foreign Languages"/>
    <m/>
    <m/>
    <m/>
    <m/>
    <n v="1"/>
    <n v="0"/>
    <n v="0"/>
    <n v="0"/>
    <n v="1"/>
    <x v="0"/>
    <x v="34"/>
  </r>
  <r>
    <s v="03052"/>
    <x v="198"/>
    <s v="2904"/>
    <s v="Kiona-Benton City High School"/>
    <s v="9 "/>
    <s v="12"/>
    <s v="P"/>
    <s v="0710"/>
    <s v="ONLINE SPANISH II"/>
    <s v="06102 "/>
    <s v="Spanish II 06102"/>
    <s v="Foreign Languages"/>
    <m/>
    <m/>
    <m/>
    <m/>
    <n v="1"/>
    <n v="0"/>
    <n v="0"/>
    <n v="0"/>
    <n v="1"/>
    <x v="0"/>
    <x v="34"/>
  </r>
  <r>
    <s v="03052"/>
    <x v="198"/>
    <s v="2904"/>
    <s v="Kiona-Benton City High School"/>
    <s v="9 "/>
    <s v="12"/>
    <s v="P"/>
    <s v="0710"/>
    <s v="ONLINE SPANISH II part 2"/>
    <s v="06102 "/>
    <s v="Spanish II 06102"/>
    <s v="Foreign Languages"/>
    <m/>
    <m/>
    <m/>
    <m/>
    <n v="1"/>
    <n v="0"/>
    <n v="0"/>
    <n v="0"/>
    <n v="1"/>
    <x v="0"/>
    <x v="34"/>
  </r>
  <r>
    <s v="03052"/>
    <x v="198"/>
    <s v="2904"/>
    <s v="Kiona-Benton City High School"/>
    <s v="9 "/>
    <s v="12"/>
    <s v="P"/>
    <s v="0710"/>
    <s v="SPANISH II"/>
    <s v="06102 "/>
    <s v="Spanish II 06102"/>
    <s v="Foreign Languages"/>
    <m/>
    <m/>
    <m/>
    <m/>
    <n v="34"/>
    <n v="0"/>
    <n v="5"/>
    <n v="20"/>
    <n v="9"/>
    <x v="0"/>
    <x v="34"/>
  </r>
  <r>
    <s v="20402"/>
    <x v="171"/>
    <s v="3494"/>
    <s v="Klickitat Elem &amp; High"/>
    <s v="K "/>
    <s v="12"/>
    <s v="P"/>
    <s v="SPA200"/>
    <s v="SPANISH II"/>
    <s v="06102 "/>
    <s v="Spanish II 06102"/>
    <s v="Foreign Languages"/>
    <m/>
    <m/>
    <m/>
    <m/>
    <n v="4"/>
    <n v="0"/>
    <n v="0"/>
    <n v="2"/>
    <n v="2"/>
    <x v="0"/>
    <x v="34"/>
  </r>
  <r>
    <s v="06101"/>
    <x v="149"/>
    <s v="4431"/>
    <s v="La Center High School"/>
    <s v="9 "/>
    <s v="12"/>
    <s v="P"/>
    <s v="FRL251"/>
    <s v="SPANISH II"/>
    <s v="06102 "/>
    <s v="Spanish II 06102"/>
    <s v="Foreign Languages"/>
    <m/>
    <m/>
    <m/>
    <m/>
    <n v="51"/>
    <n v="0"/>
    <n v="3"/>
    <n v="39"/>
    <n v="9"/>
    <x v="0"/>
    <x v="34"/>
  </r>
  <r>
    <s v="06101"/>
    <x v="149"/>
    <s v="4431"/>
    <s v="La Center High School"/>
    <s v="9 "/>
    <s v="12"/>
    <s v="P"/>
    <s v="FRL250"/>
    <s v="SPANISH II"/>
    <s v="06102 "/>
    <s v="Spanish II 06102"/>
    <s v="Foreign Languages"/>
    <m/>
    <m/>
    <m/>
    <m/>
    <n v="54"/>
    <n v="0"/>
    <n v="3"/>
    <n v="42"/>
    <n v="9"/>
    <x v="0"/>
    <x v="34"/>
  </r>
  <r>
    <s v="29311"/>
    <x v="200"/>
    <s v="2276"/>
    <s v="La Conner High School"/>
    <s v="9 "/>
    <s v="12"/>
    <s v="P"/>
    <s v="SPN206"/>
    <s v="SPANISH II A"/>
    <s v="06102 "/>
    <s v="Spanish II 06102"/>
    <s v="Foreign Languages"/>
    <m/>
    <m/>
    <m/>
    <m/>
    <n v="33"/>
    <n v="0"/>
    <n v="23"/>
    <n v="10"/>
    <n v="0"/>
    <x v="0"/>
    <x v="34"/>
  </r>
  <r>
    <s v="29311"/>
    <x v="200"/>
    <s v="2276"/>
    <s v="La Conner High School"/>
    <s v="9 "/>
    <s v="12"/>
    <s v="P"/>
    <s v="SPN207"/>
    <s v="SPANISH II B"/>
    <s v="06102 "/>
    <s v="Spanish II 06102"/>
    <s v="Foreign Languages"/>
    <m/>
    <m/>
    <m/>
    <m/>
    <n v="32"/>
    <n v="0"/>
    <n v="23"/>
    <n v="9"/>
    <n v="0"/>
    <x v="0"/>
    <x v="34"/>
  </r>
  <r>
    <s v="38126"/>
    <x v="158"/>
    <s v="2088"/>
    <s v="Lacrosse High School"/>
    <s v="9 "/>
    <s v="12"/>
    <s v="P"/>
    <s v="2112"/>
    <s v="Spanish II"/>
    <s v="06102 "/>
    <s v="Spanish II 06102"/>
    <s v="Foreign Languages"/>
    <m/>
    <m/>
    <m/>
    <m/>
    <n v="4"/>
    <n v="0"/>
    <n v="0"/>
    <n v="4"/>
    <n v="0"/>
    <x v="0"/>
    <x v="34"/>
  </r>
  <r>
    <s v="04129"/>
    <x v="150"/>
    <s v="4260"/>
    <s v="Chelan High School"/>
    <s v="9 "/>
    <s v="12"/>
    <s v="P"/>
    <s v="FRL200"/>
    <s v="SPANISH II"/>
    <s v="06102 "/>
    <s v="Spanish II 06102"/>
    <s v="Foreign Languages"/>
    <m/>
    <m/>
    <m/>
    <m/>
    <n v="46"/>
    <n v="0"/>
    <n v="12"/>
    <n v="24"/>
    <n v="10"/>
    <x v="0"/>
    <x v="34"/>
  </r>
  <r>
    <s v="04129"/>
    <x v="150"/>
    <s v="4260"/>
    <s v="Chelan High School"/>
    <s v="9 "/>
    <s v="12"/>
    <s v="P"/>
    <s v="FRL210"/>
    <s v="SPANISH II"/>
    <s v="06102 "/>
    <s v="Spanish II 06102"/>
    <s v="Foreign Languages"/>
    <m/>
    <m/>
    <m/>
    <m/>
    <n v="14"/>
    <n v="1"/>
    <n v="2"/>
    <n v="9"/>
    <n v="2"/>
    <x v="0"/>
    <x v="34"/>
  </r>
  <r>
    <s v="14097"/>
    <x v="82"/>
    <s v="2973"/>
    <s v="Lake Quinault High School"/>
    <s v="6 "/>
    <s v="12"/>
    <s v="P"/>
    <s v="OLF807"/>
    <s v="OL SPANISH II"/>
    <s v="06102 "/>
    <s v="Spanish II 06102"/>
    <s v="Foreign Languages"/>
    <m/>
    <m/>
    <m/>
    <m/>
    <n v="10"/>
    <n v="0"/>
    <n v="3"/>
    <n v="3"/>
    <n v="4"/>
    <x v="0"/>
    <x v="34"/>
  </r>
  <r>
    <s v="31004"/>
    <x v="115"/>
    <s v="5099"/>
    <s v="Cavelero Mid High School"/>
    <s v="8 "/>
    <s v="9 "/>
    <s v="P"/>
    <s v="FLA122"/>
    <s v="SPANISH 2"/>
    <s v="06102 "/>
    <s v="Spanish II 06102"/>
    <s v="Foreign Languages"/>
    <m/>
    <m/>
    <m/>
    <m/>
    <n v="117"/>
    <n v="117"/>
    <n v="0"/>
    <n v="0"/>
    <n v="0"/>
    <x v="0"/>
    <x v="34"/>
  </r>
  <r>
    <s v="31004"/>
    <x v="115"/>
    <s v="1753"/>
    <s v="Homelink"/>
    <s v="K "/>
    <s v="12"/>
    <s v="A"/>
    <s v="OLWLA1"/>
    <s v="SPANISH 2"/>
    <s v="06102 "/>
    <s v="Spanish II 06102"/>
    <s v="Foreign Languages"/>
    <m/>
    <m/>
    <m/>
    <m/>
    <n v="1"/>
    <n v="1"/>
    <n v="0"/>
    <n v="0"/>
    <n v="0"/>
    <x v="0"/>
    <x v="34"/>
  </r>
  <r>
    <s v="31004"/>
    <x v="115"/>
    <s v="1753"/>
    <s v="Homelink"/>
    <s v="K "/>
    <s v="12"/>
    <s v="A"/>
    <s v="WLA222"/>
    <s v="SPANISH II"/>
    <s v="06102 "/>
    <s v="Spanish II 06102"/>
    <s v="Foreign Languages"/>
    <m/>
    <m/>
    <m/>
    <m/>
    <n v="3"/>
    <n v="1"/>
    <n v="1"/>
    <n v="1"/>
    <n v="0"/>
    <x v="0"/>
    <x v="34"/>
  </r>
  <r>
    <s v="31004"/>
    <x v="115"/>
    <s v="1753"/>
    <s v="Homelink"/>
    <s v="K "/>
    <s v="12"/>
    <s v="A"/>
    <s v="WLA221"/>
    <s v="SPANISH II"/>
    <s v="06102 "/>
    <s v="Spanish II 06102"/>
    <s v="Foreign Languages"/>
    <m/>
    <m/>
    <m/>
    <m/>
    <n v="3"/>
    <n v="1"/>
    <n v="1"/>
    <n v="1"/>
    <n v="0"/>
    <x v="0"/>
    <x v="34"/>
  </r>
  <r>
    <s v="31004"/>
    <x v="115"/>
    <s v="2426"/>
    <s v="Lake Stevens Sr High School"/>
    <s v="10"/>
    <s v="12"/>
    <s v="P"/>
    <s v="FLA223"/>
    <s v="SPANISH 3"/>
    <s v="06102 "/>
    <s v="Spanish II 06102"/>
    <s v="Foreign Languages"/>
    <m/>
    <m/>
    <m/>
    <m/>
    <n v="165"/>
    <n v="0"/>
    <n v="96"/>
    <n v="43"/>
    <n v="26"/>
    <x v="0"/>
    <x v="34"/>
  </r>
  <r>
    <s v="31004"/>
    <x v="115"/>
    <s v="2426"/>
    <s v="Lake Stevens Sr High School"/>
    <s v="10"/>
    <s v="12"/>
    <s v="P"/>
    <s v="FLA224"/>
    <s v="SPANISH 4"/>
    <s v="06102 "/>
    <s v="Spanish II 06102"/>
    <s v="Foreign Languages"/>
    <m/>
    <m/>
    <m/>
    <m/>
    <n v="133"/>
    <n v="0"/>
    <n v="77"/>
    <n v="33"/>
    <n v="23"/>
    <x v="0"/>
    <x v="34"/>
  </r>
  <r>
    <s v="17414"/>
    <x v="36"/>
    <s v="4439"/>
    <s v="Eastlake High School"/>
    <s v="9 "/>
    <s v="12"/>
    <s v="P"/>
    <s v="FOR521"/>
    <s v="SPANISH 2"/>
    <s v="06102 "/>
    <s v="Spanish II 06102"/>
    <s v="Foreign Languages"/>
    <m/>
    <m/>
    <m/>
    <m/>
    <n v="297"/>
    <n v="111"/>
    <n v="144"/>
    <n v="38"/>
    <n v="4"/>
    <x v="0"/>
    <x v="34"/>
  </r>
  <r>
    <s v="17414"/>
    <x v="36"/>
    <s v="4439"/>
    <s v="Eastlake High School"/>
    <s v="9 "/>
    <s v="12"/>
    <s v="P"/>
    <s v="FOR522"/>
    <s v="SPANISH 2"/>
    <s v="06102 "/>
    <s v="Spanish II 06102"/>
    <s v="Foreign Languages"/>
    <m/>
    <m/>
    <m/>
    <m/>
    <n v="282"/>
    <n v="109"/>
    <n v="138"/>
    <n v="32"/>
    <n v="3"/>
    <x v="0"/>
    <x v="34"/>
  </r>
  <r>
    <s v="17414"/>
    <x v="36"/>
    <s v="3855"/>
    <s v="Emerson High School"/>
    <s v="9 "/>
    <s v="12"/>
    <s v="A"/>
    <s v="FOR522"/>
    <s v="SPANISH 2"/>
    <s v="06102 "/>
    <s v="Spanish II 06102"/>
    <s v="Foreign Languages"/>
    <m/>
    <m/>
    <m/>
    <m/>
    <n v="1"/>
    <n v="0"/>
    <n v="0"/>
    <n v="1"/>
    <n v="0"/>
    <x v="0"/>
    <x v="34"/>
  </r>
  <r>
    <s v="17414"/>
    <x v="36"/>
    <s v="3855"/>
    <s v="Emerson High School"/>
    <s v="9 "/>
    <s v="12"/>
    <s v="A"/>
    <s v="FOR521"/>
    <s v="SPANISH 2"/>
    <s v="06102 "/>
    <s v="Spanish II 06102"/>
    <s v="Foreign Languages"/>
    <m/>
    <m/>
    <m/>
    <m/>
    <n v="1"/>
    <n v="0"/>
    <n v="1"/>
    <n v="0"/>
    <n v="0"/>
    <x v="0"/>
    <x v="34"/>
  </r>
  <r>
    <s v="17414"/>
    <x v="36"/>
    <s v="1688"/>
    <s v="Emerson K-12"/>
    <s v="K "/>
    <s v="12"/>
    <s v="A"/>
    <s v="FOR522"/>
    <s v="SPANISH 2"/>
    <s v="06102 "/>
    <s v="Spanish II 06102"/>
    <s v="Foreign Languages"/>
    <m/>
    <m/>
    <m/>
    <m/>
    <n v="1"/>
    <n v="0"/>
    <n v="1"/>
    <n v="0"/>
    <n v="0"/>
    <x v="0"/>
    <x v="34"/>
  </r>
  <r>
    <s v="17414"/>
    <x v="36"/>
    <s v="1706"/>
    <s v="International Community School"/>
    <s v="7 "/>
    <s v="12"/>
    <s v="A"/>
    <s v="FOR521"/>
    <s v="SPANISH 2"/>
    <s v="06102 "/>
    <s v="Spanish II 06102"/>
    <s v="Foreign Languages"/>
    <m/>
    <m/>
    <m/>
    <m/>
    <n v="6"/>
    <n v="4"/>
    <n v="2"/>
    <n v="0"/>
    <n v="0"/>
    <x v="0"/>
    <x v="34"/>
  </r>
  <r>
    <s v="17414"/>
    <x v="36"/>
    <s v="1706"/>
    <s v="International Community School"/>
    <s v="7 "/>
    <s v="12"/>
    <s v="A"/>
    <s v="FOR522"/>
    <s v="SPANISH 2"/>
    <s v="06102 "/>
    <s v="Spanish II 06102"/>
    <s v="Foreign Languages"/>
    <m/>
    <m/>
    <m/>
    <m/>
    <n v="7"/>
    <n v="4"/>
    <n v="2"/>
    <n v="0"/>
    <n v="1"/>
    <x v="0"/>
    <x v="34"/>
  </r>
  <r>
    <s v="17414"/>
    <x v="36"/>
    <s v="3771"/>
    <s v="Juanita High"/>
    <s v="9 "/>
    <s v="12"/>
    <s v="P"/>
    <s v="FOR521"/>
    <s v="SPANISH 2"/>
    <s v="06102 "/>
    <s v="Spanish II 06102"/>
    <s v="Foreign Languages"/>
    <m/>
    <m/>
    <m/>
    <m/>
    <n v="215"/>
    <n v="85"/>
    <n v="45"/>
    <n v="66"/>
    <n v="19"/>
    <x v="0"/>
    <x v="34"/>
  </r>
  <r>
    <s v="17414"/>
    <x v="36"/>
    <s v="3771"/>
    <s v="Juanita High"/>
    <s v="9 "/>
    <s v="12"/>
    <s v="P"/>
    <s v="FOR522"/>
    <s v="SPANISH 2"/>
    <s v="06102 "/>
    <s v="Spanish II 06102"/>
    <s v="Foreign Languages"/>
    <m/>
    <m/>
    <m/>
    <m/>
    <n v="209"/>
    <n v="84"/>
    <n v="46"/>
    <n v="62"/>
    <n v="17"/>
    <x v="0"/>
    <x v="34"/>
  </r>
  <r>
    <s v="17414"/>
    <x v="36"/>
    <s v="2739"/>
    <s v="Lake Washington High"/>
    <s v="9 "/>
    <s v="12"/>
    <s v="P"/>
    <s v="FOR521"/>
    <s v="SPANISH 2"/>
    <s v="06102 "/>
    <s v="Spanish II 06102"/>
    <s v="Foreign Languages"/>
    <m/>
    <m/>
    <m/>
    <m/>
    <n v="237"/>
    <n v="91"/>
    <n v="100"/>
    <n v="37"/>
    <n v="9"/>
    <x v="0"/>
    <x v="34"/>
  </r>
  <r>
    <s v="17414"/>
    <x v="36"/>
    <s v="2739"/>
    <s v="Lake Washington High"/>
    <s v="9 "/>
    <s v="12"/>
    <s v="P"/>
    <s v="FOR522"/>
    <s v="SPANISH 2"/>
    <s v="06102 "/>
    <s v="Spanish II 06102"/>
    <s v="Foreign Languages"/>
    <m/>
    <m/>
    <m/>
    <m/>
    <n v="232"/>
    <n v="94"/>
    <n v="97"/>
    <n v="34"/>
    <n v="7"/>
    <x v="0"/>
    <x v="34"/>
  </r>
  <r>
    <s v="17414"/>
    <x v="36"/>
    <s v="3528"/>
    <s v="Redmond High"/>
    <s v="9 "/>
    <s v="12"/>
    <s v="P"/>
    <s v="FOR521"/>
    <s v="SPANISH 2"/>
    <s v="06102 "/>
    <s v="Spanish II 06102"/>
    <s v="Foreign Languages"/>
    <m/>
    <m/>
    <m/>
    <m/>
    <n v="246"/>
    <n v="103"/>
    <n v="101"/>
    <n v="35"/>
    <n v="7"/>
    <x v="0"/>
    <x v="34"/>
  </r>
  <r>
    <s v="17414"/>
    <x v="36"/>
    <s v="3528"/>
    <s v="Redmond High"/>
    <s v="9 "/>
    <s v="12"/>
    <s v="P"/>
    <s v="FOR522"/>
    <s v="SPANISH 2"/>
    <s v="06102 "/>
    <s v="Spanish II 06102"/>
    <s v="Foreign Languages"/>
    <m/>
    <m/>
    <m/>
    <m/>
    <n v="235"/>
    <n v="99"/>
    <n v="99"/>
    <n v="32"/>
    <n v="5"/>
    <x v="0"/>
    <x v="34"/>
  </r>
  <r>
    <s v="17414"/>
    <x v="36"/>
    <s v="5265"/>
    <s v="Unnamed STEM School-Under Construction"/>
    <s v="9 "/>
    <s v="12"/>
    <s v="A"/>
    <s v="FOR521"/>
    <s v="SPANISH 2"/>
    <s v="06102 "/>
    <s v="Spanish II 06102"/>
    <s v="Foreign Languages"/>
    <m/>
    <m/>
    <m/>
    <m/>
    <n v="87"/>
    <n v="58"/>
    <n v="29"/>
    <n v="0"/>
    <n v="0"/>
    <x v="0"/>
    <x v="34"/>
  </r>
  <r>
    <s v="17414"/>
    <x v="36"/>
    <s v="5265"/>
    <s v="Unnamed STEM School-Under Construction"/>
    <s v="9 "/>
    <s v="12"/>
    <s v="A"/>
    <s v="FOR522"/>
    <s v="SPANISH 2"/>
    <s v="06102 "/>
    <s v="Spanish II 06102"/>
    <s v="Foreign Languages"/>
    <m/>
    <m/>
    <m/>
    <m/>
    <n v="84"/>
    <n v="57"/>
    <n v="27"/>
    <n v="0"/>
    <n v="0"/>
    <x v="0"/>
    <x v="34"/>
  </r>
  <r>
    <s v="31306"/>
    <x v="201"/>
    <s v="4204"/>
    <s v="Lakewood High School"/>
    <s v="9 "/>
    <s v="12"/>
    <s v="P"/>
    <s v="FSP200"/>
    <s v="SPANISH 2"/>
    <s v="06102 "/>
    <s v="Spanish II 06102"/>
    <s v="Foreign Languages"/>
    <m/>
    <m/>
    <m/>
    <m/>
    <n v="97"/>
    <n v="0"/>
    <n v="66"/>
    <n v="24"/>
    <n v="7"/>
    <x v="0"/>
    <x v="34"/>
  </r>
  <r>
    <s v="32362"/>
    <x v="202"/>
    <s v="3416"/>
    <s v="Liberty High School"/>
    <s v="9 "/>
    <s v="12"/>
    <s v="P"/>
    <s v="SPN202"/>
    <s v="Spanish II S1"/>
    <s v="06102 "/>
    <s v="Spanish II 06102"/>
    <s v="Foreign Languages"/>
    <m/>
    <m/>
    <m/>
    <m/>
    <n v="30"/>
    <n v="0"/>
    <n v="17"/>
    <n v="11"/>
    <n v="2"/>
    <x v="0"/>
    <x v="34"/>
  </r>
  <r>
    <s v="32362"/>
    <x v="202"/>
    <s v="3416"/>
    <s v="Liberty High School"/>
    <s v="9 "/>
    <s v="12"/>
    <s v="P"/>
    <s v="SPN203"/>
    <s v="Spanish II S2"/>
    <s v="06102 "/>
    <s v="Spanish II 06102"/>
    <s v="Foreign Languages"/>
    <m/>
    <m/>
    <m/>
    <m/>
    <n v="28"/>
    <n v="0"/>
    <n v="14"/>
    <n v="11"/>
    <n v="3"/>
    <x v="0"/>
    <x v="34"/>
  </r>
  <r>
    <s v="01158"/>
    <x v="203"/>
    <s v="2903"/>
    <s v="Lind-Ritzville High School"/>
    <s v="9 "/>
    <s v="12"/>
    <s v="P"/>
    <s v="SPA2 A"/>
    <s v="SPANISH 2 A"/>
    <s v="06102 "/>
    <s v="Spanish II 06102"/>
    <s v="Foreign Languages"/>
    <m/>
    <m/>
    <m/>
    <m/>
    <n v="6"/>
    <n v="1"/>
    <n v="3"/>
    <n v="2"/>
    <n v="0"/>
    <x v="0"/>
    <x v="34"/>
  </r>
  <r>
    <s v="01158"/>
    <x v="203"/>
    <s v="2903"/>
    <s v="Lind-Ritzville High School"/>
    <s v="9 "/>
    <s v="12"/>
    <s v="P"/>
    <s v="SPA2 B"/>
    <s v="SPANISH 2 B"/>
    <s v="06102 "/>
    <s v="Spanish II 06102"/>
    <s v="Foreign Languages"/>
    <m/>
    <m/>
    <m/>
    <m/>
    <n v="4"/>
    <n v="1"/>
    <n v="3"/>
    <n v="0"/>
    <n v="0"/>
    <x v="0"/>
    <x v="34"/>
  </r>
  <r>
    <s v="08122"/>
    <x v="83"/>
    <s v="3151"/>
    <s v="Mark Morris High School"/>
    <s v="9 "/>
    <s v="12"/>
    <s v="P"/>
    <s v="WOL222"/>
    <s v="SPANISH II"/>
    <s v="06102 "/>
    <s v="Spanish II 06102"/>
    <s v="Foreign Languages"/>
    <m/>
    <m/>
    <m/>
    <m/>
    <n v="77"/>
    <n v="0"/>
    <n v="34"/>
    <n v="33"/>
    <n v="10"/>
    <x v="0"/>
    <x v="34"/>
  </r>
  <r>
    <s v="08122"/>
    <x v="83"/>
    <s v="3151"/>
    <s v="Mark Morris High School"/>
    <s v="9 "/>
    <s v="12"/>
    <s v="P"/>
    <s v="WOL221"/>
    <s v="SPANISH II"/>
    <s v="06102 "/>
    <s v="Spanish II 06102"/>
    <s v="Foreign Languages"/>
    <m/>
    <m/>
    <m/>
    <m/>
    <n v="83"/>
    <n v="0"/>
    <n v="34"/>
    <n v="36"/>
    <n v="13"/>
    <x v="0"/>
    <x v="34"/>
  </r>
  <r>
    <s v="08122"/>
    <x v="83"/>
    <s v="2416"/>
    <s v="R A Long High School"/>
    <s v="9 "/>
    <s v="12"/>
    <s v="P"/>
    <s v="WOL221"/>
    <s v="SPANISH II"/>
    <s v="06102 "/>
    <s v="Spanish II 06102"/>
    <s v="Foreign Languages"/>
    <m/>
    <m/>
    <m/>
    <m/>
    <n v="63"/>
    <n v="0"/>
    <n v="33"/>
    <n v="18"/>
    <n v="12"/>
    <x v="0"/>
    <x v="34"/>
  </r>
  <r>
    <s v="08122"/>
    <x v="83"/>
    <s v="2416"/>
    <s v="R A Long High School"/>
    <s v="9 "/>
    <s v="12"/>
    <s v="P"/>
    <s v="WOL222"/>
    <s v="SPANISH II"/>
    <s v="06102 "/>
    <s v="Spanish II 06102"/>
    <s v="Foreign Languages"/>
    <m/>
    <m/>
    <m/>
    <m/>
    <n v="64"/>
    <n v="1"/>
    <n v="33"/>
    <n v="19"/>
    <n v="11"/>
    <x v="0"/>
    <x v="34"/>
  </r>
  <r>
    <s v="20406"/>
    <x v="116"/>
    <s v="3111"/>
    <s v="Lyle High School"/>
    <s v="9 "/>
    <s v="12"/>
    <s v="P"/>
    <s v="FLS201"/>
    <s v="SPANISH II"/>
    <s v="06102 "/>
    <s v="Spanish II 06102"/>
    <s v="Foreign Languages"/>
    <m/>
    <m/>
    <m/>
    <m/>
    <n v="4"/>
    <n v="0"/>
    <n v="1"/>
    <n v="3"/>
    <n v="0"/>
    <x v="0"/>
    <x v="34"/>
  </r>
  <r>
    <s v="20406"/>
    <x v="116"/>
    <s v="3111"/>
    <s v="Lyle High School"/>
    <s v="9 "/>
    <s v="12"/>
    <s v="P"/>
    <s v="FLS202"/>
    <s v="SPANISH II"/>
    <s v="06102 "/>
    <s v="Spanish II 06102"/>
    <s v="Foreign Languages"/>
    <m/>
    <m/>
    <m/>
    <m/>
    <n v="4"/>
    <n v="0"/>
    <n v="1"/>
    <n v="3"/>
    <n v="0"/>
    <x v="0"/>
    <x v="34"/>
  </r>
  <r>
    <s v="37504"/>
    <x v="96"/>
    <s v="4201"/>
    <s v="Lynden High School"/>
    <s v="9 "/>
    <s v="12"/>
    <s v="P"/>
    <s v="SPA603"/>
    <s v="SPANISH 2 A"/>
    <s v="06102 "/>
    <s v="Spanish II 06102"/>
    <s v="Foreign Languages"/>
    <m/>
    <m/>
    <m/>
    <m/>
    <n v="44"/>
    <n v="2"/>
    <n v="21"/>
    <n v="14"/>
    <n v="7"/>
    <x v="0"/>
    <x v="34"/>
  </r>
  <r>
    <s v="37504"/>
    <x v="96"/>
    <s v="4201"/>
    <s v="Lynden High School"/>
    <s v="9 "/>
    <s v="12"/>
    <s v="P"/>
    <s v="SPA604"/>
    <s v="SPANISH 2 B"/>
    <s v="06102 "/>
    <s v="Spanish II 06102"/>
    <s v="Foreign Languages"/>
    <m/>
    <m/>
    <m/>
    <m/>
    <n v="40"/>
    <n v="2"/>
    <n v="19"/>
    <n v="13"/>
    <n v="6"/>
    <x v="0"/>
    <x v="34"/>
  </r>
  <r>
    <s v="39120"/>
    <x v="168"/>
    <s v="5289"/>
    <s v="Mabton Jr. Sr. High"/>
    <s v="7 "/>
    <s v="12"/>
    <s v="P"/>
    <s v="SPA200"/>
    <s v="SPANISH 2 A"/>
    <s v="06102 "/>
    <s v="Spanish II 06102"/>
    <s v="Foreign Languages"/>
    <m/>
    <m/>
    <m/>
    <m/>
    <n v="57"/>
    <n v="4"/>
    <n v="16"/>
    <n v="25"/>
    <n v="12"/>
    <x v="0"/>
    <x v="34"/>
  </r>
  <r>
    <s v="39120"/>
    <x v="168"/>
    <s v="5289"/>
    <s v="Mabton Jr. Sr. High"/>
    <s v="7 "/>
    <s v="12"/>
    <s v="P"/>
    <s v="SPA201"/>
    <s v="SPANISH 2 B"/>
    <s v="06102 "/>
    <s v="Spanish II 06102"/>
    <s v="Foreign Languages"/>
    <m/>
    <m/>
    <m/>
    <m/>
    <n v="51"/>
    <n v="4"/>
    <n v="14"/>
    <n v="25"/>
    <n v="8"/>
    <x v="0"/>
    <x v="34"/>
  </r>
  <r>
    <s v="04019"/>
    <x v="205"/>
    <s v="2623"/>
    <s v="Manson High School"/>
    <s v="9 "/>
    <s v="12"/>
    <s v="P"/>
    <s v="SPA702"/>
    <s v="SPANISH II"/>
    <s v="06102 "/>
    <s v="Spanish II 06102"/>
    <s v="Foreign Languages"/>
    <m/>
    <m/>
    <m/>
    <m/>
    <n v="34"/>
    <n v="0"/>
    <n v="10"/>
    <n v="18"/>
    <n v="6"/>
    <x v="0"/>
    <x v="34"/>
  </r>
  <r>
    <s v="33207"/>
    <x v="37"/>
    <s v="5267"/>
    <s v="Digital Electronic Contact Mary Walker Parent Partnership Program"/>
    <s v="K "/>
    <s v="12"/>
    <s v="A"/>
    <s v="SPN201"/>
    <s v="SPANISH II"/>
    <s v="06102 "/>
    <s v="Spanish II 06102"/>
    <s v="Foreign Languages"/>
    <m/>
    <m/>
    <m/>
    <m/>
    <n v="3"/>
    <n v="0"/>
    <n v="1"/>
    <n v="2"/>
    <n v="0"/>
    <x v="0"/>
    <x v="34"/>
  </r>
  <r>
    <s v="33207"/>
    <x v="37"/>
    <s v="3311"/>
    <s v="Mary Walker High School"/>
    <s v="9 "/>
    <s v="12"/>
    <s v="P"/>
    <s v="ONLSPN"/>
    <s v="ONL SPANISH II"/>
    <s v="06102 "/>
    <s v="Spanish II 06102"/>
    <s v="Miscellaneous"/>
    <m/>
    <m/>
    <m/>
    <m/>
    <n v="1"/>
    <n v="0"/>
    <n v="0"/>
    <n v="1"/>
    <n v="0"/>
    <x v="0"/>
    <x v="34"/>
  </r>
  <r>
    <s v="33207"/>
    <x v="37"/>
    <s v="3311"/>
    <s v="Mary Walker High School"/>
    <s v="9 "/>
    <s v="12"/>
    <s v="P"/>
    <s v="SPN201"/>
    <s v="SPANISH II"/>
    <s v="06102 "/>
    <s v="Spanish II 06102"/>
    <s v="Foreign Languages"/>
    <m/>
    <m/>
    <m/>
    <m/>
    <n v="1"/>
    <n v="0"/>
    <n v="1"/>
    <n v="0"/>
    <n v="0"/>
    <x v="0"/>
    <x v="34"/>
  </r>
  <r>
    <s v="33207"/>
    <x v="37"/>
    <s v="1819"/>
    <s v="Parent Partner Program"/>
    <s v="K "/>
    <s v="12"/>
    <s v="A"/>
    <s v="SPN201"/>
    <s v="SPANISH II"/>
    <s v="06102 "/>
    <s v="Spanish II 06102"/>
    <s v="Foreign Languages"/>
    <m/>
    <m/>
    <m/>
    <m/>
    <n v="1"/>
    <n v="0"/>
    <n v="0"/>
    <n v="1"/>
    <n v="0"/>
    <x v="0"/>
    <x v="34"/>
  </r>
  <r>
    <s v="31025"/>
    <x v="117"/>
    <s v="5209"/>
    <s v="Academy of Const and Engineering"/>
    <s v="9 "/>
    <s v="12"/>
    <s v="P"/>
    <s v="FLS200"/>
    <s v="SPANISH II"/>
    <s v="06102 "/>
    <s v="Spanish II 06102"/>
    <s v="Foreign Languages"/>
    <m/>
    <m/>
    <m/>
    <m/>
    <n v="51"/>
    <n v="0"/>
    <n v="5"/>
    <n v="42"/>
    <n v="4"/>
    <x v="0"/>
    <x v="34"/>
  </r>
  <r>
    <s v="31025"/>
    <x v="117"/>
    <s v="5210"/>
    <s v="Bio Med Academy"/>
    <s v="9 "/>
    <s v="12"/>
    <s v="P"/>
    <s v="FLS200"/>
    <s v="SPANISH II"/>
    <s v="06102 "/>
    <s v="Spanish II 06102"/>
    <s v="Foreign Languages"/>
    <m/>
    <m/>
    <m/>
    <m/>
    <n v="66"/>
    <n v="4"/>
    <n v="42"/>
    <n v="15"/>
    <n v="5"/>
    <x v="0"/>
    <x v="34"/>
  </r>
  <r>
    <s v="31025"/>
    <x v="117"/>
    <s v="5210"/>
    <s v="Bio Med Academy"/>
    <s v="9 "/>
    <s v="12"/>
    <s v="P"/>
    <s v="FLS200"/>
    <s v="SPANISH II"/>
    <s v="06102 "/>
    <s v="Spanish II 06102"/>
    <s v="Foreign Languages"/>
    <m/>
    <m/>
    <m/>
    <m/>
    <n v="5"/>
    <n v="0"/>
    <n v="5"/>
    <n v="0"/>
    <n v="0"/>
    <x v="0"/>
    <x v="34"/>
  </r>
  <r>
    <s v="31025"/>
    <x v="117"/>
    <s v="5211"/>
    <s v="Intl Sch of Communications"/>
    <s v="9 "/>
    <s v="12"/>
    <s v="P"/>
    <s v="FLS200"/>
    <s v="SPANISH II"/>
    <s v="06102 "/>
    <s v="Spanish II 06102"/>
    <s v="Foreign Languages"/>
    <m/>
    <m/>
    <m/>
    <m/>
    <n v="50"/>
    <n v="2"/>
    <n v="33"/>
    <n v="11"/>
    <n v="4"/>
    <x v="0"/>
    <x v="34"/>
  </r>
  <r>
    <s v="31025"/>
    <x v="117"/>
    <s v="1927"/>
    <s v="Marysville Arts and Technology High School"/>
    <s v="9 "/>
    <s v="12"/>
    <s v="P"/>
    <s v="FLS200"/>
    <s v="SPANISH II"/>
    <s v="06102 "/>
    <s v="Spanish II 06102"/>
    <s v="Foreign Languages"/>
    <m/>
    <m/>
    <m/>
    <m/>
    <n v="19"/>
    <n v="0"/>
    <n v="7"/>
    <n v="7"/>
    <n v="5"/>
    <x v="0"/>
    <x v="34"/>
  </r>
  <r>
    <s v="31025"/>
    <x v="117"/>
    <s v="5213"/>
    <s v="MP Pathways of Choice"/>
    <s v="9 "/>
    <s v="12"/>
    <s v="P"/>
    <s v="FLS200"/>
    <s v="SPANISH II"/>
    <s v="06102 "/>
    <s v="Spanish II 06102"/>
    <s v="Foreign Languages"/>
    <m/>
    <m/>
    <m/>
    <m/>
    <n v="129"/>
    <n v="1"/>
    <n v="90"/>
    <n v="33"/>
    <n v="5"/>
    <x v="0"/>
    <x v="34"/>
  </r>
  <r>
    <s v="31025"/>
    <x v="117"/>
    <s v="5214"/>
    <s v="School for the Entrepreneur"/>
    <s v="9 "/>
    <s v="12"/>
    <s v="P"/>
    <s v="FLS200"/>
    <s v="SPANISH II"/>
    <s v="06102 "/>
    <s v="Spanish II 06102"/>
    <s v="Foreign Languages"/>
    <m/>
    <m/>
    <m/>
    <m/>
    <n v="45"/>
    <n v="3"/>
    <n v="33"/>
    <n v="6"/>
    <n v="3"/>
    <x v="0"/>
    <x v="34"/>
  </r>
  <r>
    <s v="32354"/>
    <x v="76"/>
    <s v="1803"/>
    <s v="Mead Alternative High School"/>
    <s v="9 "/>
    <s v="12"/>
    <s v="A"/>
    <s v="FLS212"/>
    <s v="SPANISH II B"/>
    <s v="06102 "/>
    <s v="Spanish II 06102"/>
    <s v="Foreign Languages"/>
    <m/>
    <m/>
    <m/>
    <m/>
    <n v="1"/>
    <n v="0"/>
    <n v="0"/>
    <n v="0"/>
    <n v="1"/>
    <x v="0"/>
    <x v="34"/>
  </r>
  <r>
    <s v="32354"/>
    <x v="76"/>
    <s v="2402"/>
    <s v="Mead Senior High School"/>
    <s v="9 "/>
    <s v="12"/>
    <s v="P"/>
    <s v="FLS211"/>
    <s v="SPANISH II A"/>
    <s v="06102 "/>
    <s v="Spanish II 06102"/>
    <s v="Foreign Languages"/>
    <m/>
    <m/>
    <m/>
    <m/>
    <n v="208"/>
    <n v="1"/>
    <n v="132"/>
    <n v="60"/>
    <n v="15"/>
    <x v="0"/>
    <x v="34"/>
  </r>
  <r>
    <s v="32354"/>
    <x v="76"/>
    <s v="2402"/>
    <s v="Mead Senior High School"/>
    <s v="9 "/>
    <s v="12"/>
    <s v="P"/>
    <s v="FLS212"/>
    <s v="SPANISH II B"/>
    <s v="06102 "/>
    <s v="Spanish II 06102"/>
    <s v="Foreign Languages"/>
    <m/>
    <m/>
    <m/>
    <m/>
    <n v="190"/>
    <n v="1"/>
    <n v="123"/>
    <n v="55"/>
    <n v="11"/>
    <x v="0"/>
    <x v="34"/>
  </r>
  <r>
    <s v="32354"/>
    <x v="76"/>
    <s v="2402"/>
    <s v="Mead Senior High School"/>
    <s v="9 "/>
    <s v="12"/>
    <s v="P"/>
    <s v="FLS211"/>
    <s v="SPANISH IIA"/>
    <s v="06102 "/>
    <s v="Spanish II 06102"/>
    <s v="Foreign Languages"/>
    <m/>
    <m/>
    <m/>
    <m/>
    <n v="1"/>
    <n v="0"/>
    <n v="1"/>
    <n v="0"/>
    <n v="0"/>
    <x v="0"/>
    <x v="34"/>
  </r>
  <r>
    <s v="32354"/>
    <x v="76"/>
    <s v="4491"/>
    <s v="Mt Spokane High School"/>
    <s v="9 "/>
    <s v="12"/>
    <s v="P"/>
    <s v="FLS211"/>
    <s v="SPANISH II A"/>
    <s v="06102 "/>
    <s v="Spanish II 06102"/>
    <s v="Foreign Languages"/>
    <m/>
    <m/>
    <m/>
    <m/>
    <n v="157"/>
    <n v="2"/>
    <n v="116"/>
    <n v="30"/>
    <n v="9"/>
    <x v="0"/>
    <x v="34"/>
  </r>
  <r>
    <s v="32354"/>
    <x v="76"/>
    <s v="4491"/>
    <s v="Mt Spokane High School"/>
    <s v="9 "/>
    <s v="12"/>
    <s v="P"/>
    <s v="FLS212"/>
    <s v="SPANISH II B"/>
    <s v="06102 "/>
    <s v="Spanish II 06102"/>
    <s v="Foreign Languages"/>
    <m/>
    <m/>
    <m/>
    <m/>
    <n v="153"/>
    <n v="3"/>
    <n v="115"/>
    <n v="28"/>
    <n v="7"/>
    <x v="0"/>
    <x v="34"/>
  </r>
  <r>
    <s v="32326"/>
    <x v="118"/>
    <s v="2890"/>
    <s v="Medical Lake High School"/>
    <s v="9 "/>
    <s v="12"/>
    <s v="P"/>
    <s v="FOR102"/>
    <s v="SPANISH 2"/>
    <s v="06102 "/>
    <s v="Spanish II 06102"/>
    <s v="Foreign Languages"/>
    <m/>
    <m/>
    <m/>
    <m/>
    <n v="46"/>
    <n v="25"/>
    <n v="13"/>
    <n v="8"/>
    <n v="0"/>
    <x v="0"/>
    <x v="34"/>
  </r>
  <r>
    <s v="17400"/>
    <x v="85"/>
    <s v="3029"/>
    <s v="Mercer Island High School"/>
    <s v="9 "/>
    <s v="12"/>
    <s v="P"/>
    <s v="ESP221"/>
    <s v="SPANISH 2A"/>
    <s v="06102 "/>
    <s v="Spanish II 06102"/>
    <s v="Foreign Languages"/>
    <m/>
    <m/>
    <m/>
    <m/>
    <n v="186"/>
    <n v="80"/>
    <n v="88"/>
    <n v="14"/>
    <n v="4"/>
    <x v="0"/>
    <x v="34"/>
  </r>
  <r>
    <s v="17400"/>
    <x v="85"/>
    <s v="3029"/>
    <s v="Mercer Island High School"/>
    <s v="9 "/>
    <s v="12"/>
    <s v="P"/>
    <s v="ESP222"/>
    <s v="SPANISH 2B"/>
    <s v="06102 "/>
    <s v="Spanish II 06102"/>
    <s v="Foreign Languages"/>
    <m/>
    <m/>
    <m/>
    <m/>
    <n v="176"/>
    <n v="78"/>
    <n v="82"/>
    <n v="12"/>
    <n v="4"/>
    <x v="0"/>
    <x v="34"/>
  </r>
  <r>
    <s v="37505"/>
    <x v="206"/>
    <s v="2554"/>
    <s v="Meridian High School"/>
    <s v="9 "/>
    <s v="12"/>
    <s v="P"/>
    <s v="FOR200"/>
    <s v="SPANISH II"/>
    <s v="06102 "/>
    <s v="Spanish II 06102"/>
    <s v="Foreign Languages"/>
    <m/>
    <m/>
    <m/>
    <m/>
    <n v="62"/>
    <n v="0"/>
    <n v="2"/>
    <n v="46"/>
    <n v="14"/>
    <x v="0"/>
    <x v="34"/>
  </r>
  <r>
    <s v="24350"/>
    <x v="86"/>
    <s v="2146"/>
    <s v="Liberty Bell Jr Sr High"/>
    <s v="7 "/>
    <s v="12"/>
    <s v="P"/>
    <s v="ELE200"/>
    <s v="SPANISH 2"/>
    <s v="06102 "/>
    <s v="Spanish II 06102"/>
    <s v="Foreign Languages"/>
    <m/>
    <m/>
    <m/>
    <m/>
    <n v="27"/>
    <n v="1"/>
    <n v="17"/>
    <n v="6"/>
    <n v="3"/>
    <x v="0"/>
    <x v="34"/>
  </r>
  <r>
    <s v="24350"/>
    <x v="86"/>
    <s v="2146"/>
    <s v="Liberty Bell Jr Sr High"/>
    <s v="7 "/>
    <s v="12"/>
    <s v="P"/>
    <s v="APE103"/>
    <s v="SPANISH 2"/>
    <s v="06102 "/>
    <s v="Spanish II 06102"/>
    <s v="Foreign Languages"/>
    <m/>
    <m/>
    <m/>
    <m/>
    <n v="1"/>
    <n v="0"/>
    <n v="1"/>
    <n v="0"/>
    <n v="0"/>
    <x v="0"/>
    <x v="34"/>
  </r>
  <r>
    <s v="31103"/>
    <x v="119"/>
    <s v="4528"/>
    <s v="Monroe High School"/>
    <s v="9 "/>
    <s v="12"/>
    <s v="P"/>
    <s v="FLS212"/>
    <s v="Spanish II"/>
    <s v="06102 "/>
    <s v="Spanish II 06102"/>
    <s v="Foreign Languages"/>
    <m/>
    <m/>
    <m/>
    <m/>
    <n v="154"/>
    <n v="1"/>
    <n v="73"/>
    <n v="70"/>
    <n v="10"/>
    <x v="0"/>
    <x v="34"/>
  </r>
  <r>
    <s v="31103"/>
    <x v="119"/>
    <s v="5109"/>
    <s v="WAVA"/>
    <s v="9 "/>
    <s v="12"/>
    <s v="5"/>
    <s v="WLG200"/>
    <s v="Spanish II"/>
    <s v="06102 "/>
    <s v="Spanish II 06102"/>
    <s v="Foreign Languages"/>
    <m/>
    <m/>
    <m/>
    <m/>
    <n v="32"/>
    <n v="2"/>
    <n v="9"/>
    <n v="13"/>
    <n v="8"/>
    <x v="0"/>
    <x v="34"/>
  </r>
  <r>
    <s v="14066"/>
    <x v="207"/>
    <s v="2180"/>
    <s v="Montesano Jr-Sr High"/>
    <s v="7 "/>
    <s v="12"/>
    <s v="P"/>
    <s v="0510"/>
    <s v="SPANISH II"/>
    <s v="06102 "/>
    <s v="Spanish II 06102"/>
    <s v="Foreign Languages"/>
    <m/>
    <m/>
    <m/>
    <m/>
    <n v="41"/>
    <n v="0"/>
    <n v="9"/>
    <n v="18"/>
    <n v="14"/>
    <x v="0"/>
    <x v="34"/>
  </r>
  <r>
    <s v="14066"/>
    <x v="207"/>
    <s v="5193"/>
    <s v="Montesano Learning Academy"/>
    <s v="7 "/>
    <s v="13"/>
    <s v="A"/>
    <s v="0558"/>
    <s v="SPANISH II CORE SEM 1 APEX"/>
    <s v="06102 "/>
    <s v="Spanish II 06102"/>
    <s v="Foreign Languages"/>
    <m/>
    <m/>
    <m/>
    <m/>
    <n v="1"/>
    <n v="0"/>
    <n v="0"/>
    <n v="0"/>
    <n v="1"/>
    <x v="0"/>
    <x v="34"/>
  </r>
  <r>
    <s v="14066"/>
    <x v="207"/>
    <s v="5193"/>
    <s v="Montesano Learning Academy"/>
    <s v="7 "/>
    <s v="13"/>
    <s v="A"/>
    <s v="0559"/>
    <s v="SPANISH II CORE SEM 2 APEX"/>
    <s v="06102 "/>
    <s v="Spanish II 06102"/>
    <s v="Foreign Languages"/>
    <m/>
    <m/>
    <m/>
    <m/>
    <n v="1"/>
    <n v="0"/>
    <n v="0"/>
    <n v="1"/>
    <n v="0"/>
    <x v="0"/>
    <x v="34"/>
  </r>
  <r>
    <s v="21214"/>
    <x v="208"/>
    <s v="3112"/>
    <s v="Morton Junior-Senior High"/>
    <s v="7 "/>
    <s v="12"/>
    <s v="P"/>
    <s v="SPA200"/>
    <s v="SPANISH II"/>
    <s v="06102 "/>
    <s v="Spanish II 06102"/>
    <s v="Foreign Languages"/>
    <m/>
    <m/>
    <m/>
    <m/>
    <n v="9"/>
    <n v="0"/>
    <n v="6"/>
    <n v="1"/>
    <n v="2"/>
    <x v="0"/>
    <x v="34"/>
  </r>
  <r>
    <s v="13161"/>
    <x v="38"/>
    <s v="3215"/>
    <s v="Moses Lake High School"/>
    <s v="9 "/>
    <s v="12"/>
    <s v="P"/>
    <s v="SPA200"/>
    <s v="SPANISH II"/>
    <s v="06102 "/>
    <s v="Spanish II 06102"/>
    <s v="Foreign Languages"/>
    <m/>
    <m/>
    <m/>
    <m/>
    <n v="167"/>
    <n v="2"/>
    <n v="79"/>
    <n v="62"/>
    <n v="24"/>
    <x v="0"/>
    <x v="34"/>
  </r>
  <r>
    <s v="21206"/>
    <x v="209"/>
    <s v="3238"/>
    <s v="Mossyrock Jr./Sr. High School"/>
    <s v="7 "/>
    <s v="12"/>
    <s v="P"/>
    <s v="SPN201"/>
    <s v="SPANISH II A"/>
    <s v="06102 "/>
    <s v="Spanish II 06102"/>
    <s v="Foreign Languages"/>
    <m/>
    <m/>
    <m/>
    <m/>
    <n v="22"/>
    <n v="0"/>
    <n v="5"/>
    <n v="13"/>
    <n v="4"/>
    <x v="0"/>
    <x v="34"/>
  </r>
  <r>
    <s v="21206"/>
    <x v="209"/>
    <s v="3238"/>
    <s v="Mossyrock Jr./Sr. High School"/>
    <s v="7 "/>
    <s v="12"/>
    <s v="P"/>
    <s v="SPN202"/>
    <s v="SPANISH II B"/>
    <s v="06102 "/>
    <s v="Spanish II 06102"/>
    <s v="Foreign Languages"/>
    <m/>
    <m/>
    <m/>
    <m/>
    <n v="22"/>
    <n v="0"/>
    <n v="5"/>
    <n v="11"/>
    <n v="6"/>
    <x v="0"/>
    <x v="34"/>
  </r>
  <r>
    <s v="39209"/>
    <x v="97"/>
    <s v="2532"/>
    <s v="White Swan High School"/>
    <s v="9 "/>
    <s v="12"/>
    <s v="P"/>
    <s v="SPA510"/>
    <s v="SPANISH II"/>
    <s v="06102 "/>
    <s v="Spanish II 06102"/>
    <s v="Miscellaneous"/>
    <m/>
    <m/>
    <m/>
    <m/>
    <n v="17"/>
    <n v="0"/>
    <n v="0"/>
    <n v="5"/>
    <n v="12"/>
    <x v="0"/>
    <x v="34"/>
  </r>
  <r>
    <s v="37507"/>
    <x v="210"/>
    <s v="2343"/>
    <s v="Mount Baker Senior High"/>
    <s v="9 "/>
    <s v="12"/>
    <s v="P"/>
    <s v="FOR204"/>
    <s v="SPANISH 2"/>
    <s v="06102 "/>
    <s v="Spanish II 06102"/>
    <s v="Foreign Languages"/>
    <m/>
    <m/>
    <m/>
    <m/>
    <n v="79"/>
    <n v="3"/>
    <n v="38"/>
    <n v="29"/>
    <n v="9"/>
    <x v="0"/>
    <x v="34"/>
  </r>
  <r>
    <s v="29320"/>
    <x v="120"/>
    <s v="2295"/>
    <s v="Mount Vernon High School"/>
    <s v="9 "/>
    <s v="12"/>
    <s v="P"/>
    <s v="FLG007"/>
    <s v="SPANISH II (A)"/>
    <s v="06102 "/>
    <s v="Spanish II 06102"/>
    <s v="Foreign Languages"/>
    <m/>
    <m/>
    <m/>
    <m/>
    <n v="168"/>
    <n v="55"/>
    <n v="81"/>
    <n v="23"/>
    <n v="9"/>
    <x v="0"/>
    <x v="34"/>
  </r>
  <r>
    <s v="29320"/>
    <x v="120"/>
    <s v="2295"/>
    <s v="Mount Vernon High School"/>
    <s v="9 "/>
    <s v="12"/>
    <s v="P"/>
    <s v="FLG008"/>
    <s v="SPANISH II (B)"/>
    <s v="06102 "/>
    <s v="Spanish II 06102"/>
    <s v="Foreign Languages"/>
    <m/>
    <m/>
    <m/>
    <m/>
    <n v="147"/>
    <n v="55"/>
    <n v="71"/>
    <n v="16"/>
    <n v="5"/>
    <x v="0"/>
    <x v="34"/>
  </r>
  <r>
    <s v="31006"/>
    <x v="121"/>
    <s v="4433"/>
    <s v="Kamiak High School"/>
    <s v="9 "/>
    <s v="12"/>
    <s v="P"/>
    <s v="SPA200"/>
    <s v="Spanish II"/>
    <s v="06102 "/>
    <s v="Spanish II 06102"/>
    <s v="Foreign Languages"/>
    <m/>
    <m/>
    <m/>
    <m/>
    <n v="265"/>
    <n v="55"/>
    <n v="163"/>
    <n v="40"/>
    <n v="7"/>
    <x v="0"/>
    <x v="34"/>
  </r>
  <r>
    <s v="31006"/>
    <x v="121"/>
    <s v="3688"/>
    <s v="Mariner High School"/>
    <s v="9 "/>
    <s v="12"/>
    <s v="P"/>
    <s v="SPA200"/>
    <s v="Spanish II"/>
    <s v="06102 "/>
    <s v="Spanish II 06102"/>
    <s v="Foreign Languages"/>
    <m/>
    <m/>
    <m/>
    <m/>
    <n v="139"/>
    <n v="12"/>
    <n v="89"/>
    <n v="31"/>
    <n v="7"/>
    <x v="0"/>
    <x v="34"/>
  </r>
  <r>
    <s v="39003"/>
    <x v="172"/>
    <s v="2591"/>
    <s v="Naches Valley High School"/>
    <s v="9 "/>
    <s v="12"/>
    <s v="P"/>
    <s v="ALP100"/>
    <s v="SPANISH 11"/>
    <s v="06102 "/>
    <s v="Spanish II 06102"/>
    <s v="Foreign Languages"/>
    <m/>
    <m/>
    <m/>
    <m/>
    <n v="2"/>
    <n v="0"/>
    <n v="0"/>
    <n v="2"/>
    <n v="0"/>
    <x v="0"/>
    <x v="34"/>
  </r>
  <r>
    <s v="39003"/>
    <x v="172"/>
    <s v="2591"/>
    <s v="Naches Valley High School"/>
    <s v="9 "/>
    <s v="12"/>
    <s v="P"/>
    <s v="FLS201"/>
    <s v="SPANISH 2  S-1"/>
    <s v="06102 "/>
    <s v="Spanish II 06102"/>
    <s v="Foreign Languages"/>
    <m/>
    <m/>
    <m/>
    <m/>
    <n v="52"/>
    <n v="0"/>
    <n v="4"/>
    <n v="27"/>
    <n v="21"/>
    <x v="0"/>
    <x v="34"/>
  </r>
  <r>
    <s v="39003"/>
    <x v="172"/>
    <s v="2591"/>
    <s v="Naches Valley High School"/>
    <s v="9 "/>
    <s v="12"/>
    <s v="P"/>
    <s v="FLS202"/>
    <s v="SPANISH 2  S-2"/>
    <s v="06102 "/>
    <s v="Spanish II 06102"/>
    <s v="Foreign Languages"/>
    <m/>
    <m/>
    <m/>
    <m/>
    <n v="50"/>
    <n v="0"/>
    <n v="4"/>
    <n v="26"/>
    <n v="20"/>
    <x v="0"/>
    <x v="34"/>
  </r>
  <r>
    <s v="39003"/>
    <x v="172"/>
    <s v="2591"/>
    <s v="Naches Valley High School"/>
    <s v="9 "/>
    <s v="12"/>
    <s v="P"/>
    <s v="ALP100"/>
    <s v="SPANISH 2.1"/>
    <s v="06102 "/>
    <s v="Spanish II 06102"/>
    <s v="Foreign Languages"/>
    <m/>
    <m/>
    <m/>
    <m/>
    <n v="1"/>
    <n v="0"/>
    <n v="1"/>
    <n v="0"/>
    <n v="0"/>
    <x v="0"/>
    <x v="34"/>
  </r>
  <r>
    <s v="39003"/>
    <x v="172"/>
    <s v="2591"/>
    <s v="Naches Valley High School"/>
    <s v="9 "/>
    <s v="12"/>
    <s v="P"/>
    <s v="ALP100"/>
    <s v="SPANISH 2.2"/>
    <s v="06102 "/>
    <s v="Spanish II 06102"/>
    <s v="Foreign Languages"/>
    <m/>
    <m/>
    <m/>
    <m/>
    <n v="1"/>
    <n v="0"/>
    <n v="1"/>
    <n v="0"/>
    <n v="0"/>
    <x v="0"/>
    <x v="34"/>
  </r>
  <r>
    <s v="39003"/>
    <x v="172"/>
    <s v="2591"/>
    <s v="Naches Valley High School"/>
    <s v="9 "/>
    <s v="12"/>
    <s v="P"/>
    <s v="ALP100"/>
    <s v="SPANISH II"/>
    <s v="06102 "/>
    <s v="Spanish II 06102"/>
    <s v="Foreign Languages"/>
    <m/>
    <m/>
    <m/>
    <m/>
    <n v="3"/>
    <n v="0"/>
    <n v="1"/>
    <n v="2"/>
    <n v="0"/>
    <x v="0"/>
    <x v="34"/>
  </r>
  <r>
    <s v="21014"/>
    <x v="159"/>
    <s v="2273"/>
    <s v="Napavine Jr Sr High School"/>
    <s v="7 "/>
    <s v="12"/>
    <s v="P"/>
    <s v="FOR302"/>
    <s v="SPANISH II"/>
    <s v="06102 "/>
    <s v="Spanish II 06102"/>
    <s v="Foreign Languages"/>
    <m/>
    <m/>
    <m/>
    <m/>
    <n v="10"/>
    <n v="0"/>
    <n v="7"/>
    <n v="3"/>
    <n v="0"/>
    <x v="0"/>
    <x v="34"/>
  </r>
  <r>
    <s v="21014"/>
    <x v="159"/>
    <s v="2273"/>
    <s v="Napavine Jr Sr High School"/>
    <s v="7 "/>
    <s v="12"/>
    <s v="P"/>
    <s v="FOR301"/>
    <s v="SPANISH II"/>
    <s v="06102 "/>
    <s v="Spanish II 06102"/>
    <s v="Foreign Languages"/>
    <m/>
    <m/>
    <m/>
    <m/>
    <n v="10"/>
    <n v="0"/>
    <n v="7"/>
    <n v="3"/>
    <n v="0"/>
    <x v="0"/>
    <x v="34"/>
  </r>
  <r>
    <s v="25155"/>
    <x v="39"/>
    <s v="5238"/>
    <s v="Naselle Homelink"/>
    <s v="K "/>
    <s v="12"/>
    <s v="5"/>
    <s v="06102"/>
    <s v="Spanish II"/>
    <s v="06102 "/>
    <s v="Spanish II 06102"/>
    <s v="Foreign Languages"/>
    <m/>
    <m/>
    <m/>
    <m/>
    <n v="2"/>
    <n v="1"/>
    <n v="1"/>
    <n v="0"/>
    <n v="0"/>
    <x v="0"/>
    <x v="34"/>
  </r>
  <r>
    <s v="25155"/>
    <x v="39"/>
    <s v="5238"/>
    <s v="Naselle Homelink"/>
    <s v="K "/>
    <s v="12"/>
    <s v="5"/>
    <s v="06102"/>
    <s v="Spanish II"/>
    <s v="06102 "/>
    <s v="Spanish II 06102"/>
    <s v="Foreign Languages"/>
    <m/>
    <m/>
    <m/>
    <m/>
    <n v="5"/>
    <n v="1"/>
    <n v="2"/>
    <n v="1"/>
    <n v="1"/>
    <x v="0"/>
    <x v="34"/>
  </r>
  <r>
    <s v="25155"/>
    <x v="39"/>
    <s v="3295"/>
    <s v="Naselle Jr Sr High Schools"/>
    <s v="6 "/>
    <s v="12"/>
    <s v="P"/>
    <s v="FLS300"/>
    <s v="SPANISH II"/>
    <s v="06102 "/>
    <s v="Spanish II 06102"/>
    <s v="Foreign Languages"/>
    <m/>
    <m/>
    <m/>
    <m/>
    <n v="16"/>
    <n v="0"/>
    <n v="15"/>
    <n v="1"/>
    <n v="0"/>
    <x v="0"/>
    <x v="34"/>
  </r>
  <r>
    <s v="26056"/>
    <x v="211"/>
    <s v="2518"/>
    <s v="Newport High School"/>
    <s v="9 "/>
    <s v="12"/>
    <s v="P"/>
    <s v="SPA131"/>
    <s v="SPANISH II A"/>
    <s v="06102 "/>
    <s v="Spanish II 06102"/>
    <s v="Foreign Languages"/>
    <m/>
    <m/>
    <m/>
    <m/>
    <n v="55"/>
    <n v="1"/>
    <n v="22"/>
    <n v="21"/>
    <n v="11"/>
    <x v="0"/>
    <x v="34"/>
  </r>
  <r>
    <s v="26056"/>
    <x v="211"/>
    <s v="2518"/>
    <s v="Newport High School"/>
    <s v="9 "/>
    <s v="12"/>
    <s v="P"/>
    <s v="SPA132"/>
    <s v="SPANISH II B"/>
    <s v="06102 "/>
    <s v="Spanish II 06102"/>
    <s v="Foreign Languages"/>
    <m/>
    <m/>
    <m/>
    <m/>
    <n v="52"/>
    <n v="1"/>
    <n v="22"/>
    <n v="19"/>
    <n v="10"/>
    <x v="0"/>
    <x v="34"/>
  </r>
  <r>
    <s v="32325"/>
    <x v="40"/>
    <s v="4333"/>
    <s v="Lakeside High School"/>
    <s v="9 "/>
    <s v="12"/>
    <s v="P"/>
    <s v="FLS201"/>
    <s v="SPANISH II"/>
    <s v="06102 "/>
    <s v="Spanish II 06102"/>
    <s v="Foreign Languages"/>
    <m/>
    <m/>
    <m/>
    <m/>
    <n v="91"/>
    <n v="1"/>
    <n v="50"/>
    <n v="26"/>
    <n v="14"/>
    <x v="0"/>
    <x v="34"/>
  </r>
  <r>
    <s v="32325"/>
    <x v="40"/>
    <s v="4333"/>
    <s v="Lakeside High School"/>
    <s v="9 "/>
    <s v="12"/>
    <s v="P"/>
    <s v="FLS202"/>
    <s v="SPANISH II"/>
    <s v="06102 "/>
    <s v="Spanish II 06102"/>
    <s v="Foreign Languages"/>
    <m/>
    <m/>
    <m/>
    <m/>
    <n v="92"/>
    <n v="1"/>
    <n v="51"/>
    <n v="26"/>
    <n v="14"/>
    <x v="0"/>
    <x v="34"/>
  </r>
  <r>
    <s v="32325"/>
    <x v="40"/>
    <s v="4333"/>
    <s v="Lakeside High School"/>
    <s v="9 "/>
    <s v="12"/>
    <s v="P"/>
    <s v="ALTFOR"/>
    <s v="SPANISH II DLC"/>
    <s v="06102 "/>
    <s v="Spanish II 06102"/>
    <s v="Foreign Languages"/>
    <m/>
    <m/>
    <m/>
    <m/>
    <n v="2"/>
    <n v="1"/>
    <n v="1"/>
    <n v="0"/>
    <n v="0"/>
    <x v="0"/>
    <x v="34"/>
  </r>
  <r>
    <s v="32325"/>
    <x v="40"/>
    <s v="4333"/>
    <s v="Lakeside High School"/>
    <s v="9 "/>
    <s v="12"/>
    <s v="P"/>
    <s v="ALTFOR"/>
    <s v="SPANISH II ONL"/>
    <s v="06102 "/>
    <s v="Spanish II 06102"/>
    <s v="Foreign Languages"/>
    <m/>
    <m/>
    <m/>
    <m/>
    <n v="1"/>
    <n v="0"/>
    <n v="1"/>
    <n v="0"/>
    <n v="0"/>
    <x v="0"/>
    <x v="34"/>
  </r>
  <r>
    <s v="32325"/>
    <x v="40"/>
    <s v="4333"/>
    <s v="Lakeside High School"/>
    <s v="9 "/>
    <s v="12"/>
    <s v="P"/>
    <s v="ALTFOR"/>
    <s v="SPANISH II S1"/>
    <s v="06102 "/>
    <s v="Spanish II 06102"/>
    <s v="Foreign Languages"/>
    <m/>
    <m/>
    <m/>
    <m/>
    <n v="1"/>
    <n v="0"/>
    <n v="1"/>
    <n v="0"/>
    <n v="0"/>
    <x v="0"/>
    <x v="34"/>
  </r>
  <r>
    <s v="37506"/>
    <x v="169"/>
    <s v="2459"/>
    <s v="Nooksack Valley High School"/>
    <s v="7 "/>
    <s v="12"/>
    <s v="P"/>
    <s v="FLA201"/>
    <s v="SPANISH 2A"/>
    <s v="06102 "/>
    <s v="Spanish II 06102"/>
    <s v="Foreign Languages"/>
    <m/>
    <m/>
    <m/>
    <m/>
    <n v="65"/>
    <n v="3"/>
    <n v="28"/>
    <n v="32"/>
    <n v="2"/>
    <x v="0"/>
    <x v="34"/>
  </r>
  <r>
    <s v="37506"/>
    <x v="169"/>
    <s v="2459"/>
    <s v="Nooksack Valley High School"/>
    <s v="7 "/>
    <s v="12"/>
    <s v="P"/>
    <s v="FLA202"/>
    <s v="SPANISH 2B"/>
    <s v="06102 "/>
    <s v="Spanish II 06102"/>
    <s v="Foreign Languages"/>
    <m/>
    <m/>
    <m/>
    <m/>
    <n v="69"/>
    <n v="8"/>
    <n v="28"/>
    <n v="31"/>
    <n v="2"/>
    <x v="0"/>
    <x v="34"/>
  </r>
  <r>
    <s v="14064"/>
    <x v="212"/>
    <s v="2728"/>
    <s v="North Beach Senior High School"/>
    <s v="9 "/>
    <s v="12"/>
    <s v="P"/>
    <s v="FOR102"/>
    <s v="SPANISH 1B"/>
    <s v="06102 "/>
    <s v="Spanish II 06102"/>
    <s v="Foreign Languages"/>
    <m/>
    <m/>
    <m/>
    <m/>
    <n v="21"/>
    <n v="4"/>
    <n v="12"/>
    <n v="5"/>
    <n v="0"/>
    <x v="0"/>
    <x v="34"/>
  </r>
  <r>
    <s v="14064"/>
    <x v="212"/>
    <s v="2728"/>
    <s v="North Beach Senior High School"/>
    <s v="9 "/>
    <s v="12"/>
    <s v="P"/>
    <s v="FOR104"/>
    <s v="SPANISH 2B"/>
    <s v="06102 "/>
    <s v="Spanish II 06102"/>
    <s v="Foreign Languages"/>
    <m/>
    <m/>
    <m/>
    <m/>
    <n v="13"/>
    <n v="0"/>
    <n v="3"/>
    <n v="6"/>
    <n v="4"/>
    <x v="0"/>
    <x v="34"/>
  </r>
  <r>
    <s v="11051"/>
    <x v="173"/>
    <s v="3272"/>
    <s v="Connell High School"/>
    <s v="9 "/>
    <s v="12"/>
    <s v="P"/>
    <s v="FOR201"/>
    <s v="SPANISH II A"/>
    <s v="06102 "/>
    <s v="Spanish II 06102"/>
    <s v="Foreign Languages"/>
    <m/>
    <m/>
    <m/>
    <m/>
    <n v="64"/>
    <n v="25"/>
    <n v="26"/>
    <n v="10"/>
    <n v="3"/>
    <x v="0"/>
    <x v="34"/>
  </r>
  <r>
    <s v="11051"/>
    <x v="173"/>
    <s v="3272"/>
    <s v="Connell High School"/>
    <s v="9 "/>
    <s v="12"/>
    <s v="P"/>
    <s v="FOR202"/>
    <s v="SPANISH II B"/>
    <s v="06102 "/>
    <s v="Spanish II 06102"/>
    <s v="Foreign Languages"/>
    <m/>
    <m/>
    <m/>
    <m/>
    <n v="56"/>
    <n v="25"/>
    <n v="22"/>
    <n v="6"/>
    <n v="3"/>
    <x v="0"/>
    <x v="34"/>
  </r>
  <r>
    <s v="18400"/>
    <x v="3"/>
    <s v="5085"/>
    <s v="Kingston High School"/>
    <s v="9 "/>
    <s v="12"/>
    <s v="P"/>
    <s v="WLK620"/>
    <s v="SPANISH II"/>
    <s v="06102 "/>
    <s v="Spanish II 06102"/>
    <s v="Foreign Languages"/>
    <m/>
    <m/>
    <m/>
    <m/>
    <n v="83"/>
    <n v="15"/>
    <n v="31"/>
    <n v="23"/>
    <n v="14"/>
    <x v="0"/>
    <x v="34"/>
  </r>
  <r>
    <s v="18400"/>
    <x v="3"/>
    <s v="3236"/>
    <s v="North Kitsap High School"/>
    <s v="9 "/>
    <s v="12"/>
    <s v="P"/>
    <s v="WLN621"/>
    <s v="SPANISH II"/>
    <s v="06102 "/>
    <s v="Spanish II 06102"/>
    <s v="Foreign Languages"/>
    <m/>
    <m/>
    <m/>
    <m/>
    <n v="113"/>
    <n v="7"/>
    <n v="56"/>
    <n v="41"/>
    <n v="9"/>
    <x v="0"/>
    <x v="34"/>
  </r>
  <r>
    <s v="18400"/>
    <x v="3"/>
    <s v="3236"/>
    <s v="North Kitsap High School"/>
    <s v="9 "/>
    <s v="12"/>
    <s v="P"/>
    <s v="WLN622"/>
    <s v="SPANISH II"/>
    <s v="06102 "/>
    <s v="Spanish II 06102"/>
    <s v="Foreign Languages"/>
    <m/>
    <m/>
    <m/>
    <m/>
    <n v="108"/>
    <n v="7"/>
    <n v="55"/>
    <n v="37"/>
    <n v="9"/>
    <x v="0"/>
    <x v="34"/>
  </r>
  <r>
    <s v="23403"/>
    <x v="151"/>
    <s v="3175"/>
    <s v="North Mason Senior High School"/>
    <s v="9 "/>
    <s v="12"/>
    <s v="P"/>
    <s v="WRL902"/>
    <s v="SPANISH 2A"/>
    <s v="06102 "/>
    <s v="Spanish II 06102"/>
    <s v="Foreign Languages"/>
    <m/>
    <m/>
    <m/>
    <m/>
    <n v="72"/>
    <n v="4"/>
    <n v="39"/>
    <n v="10"/>
    <n v="19"/>
    <x v="0"/>
    <x v="34"/>
  </r>
  <r>
    <s v="23403"/>
    <x v="151"/>
    <s v="3175"/>
    <s v="North Mason Senior High School"/>
    <s v="9 "/>
    <s v="12"/>
    <s v="P"/>
    <s v="WRL903"/>
    <s v="SPANISH 2B"/>
    <s v="06102 "/>
    <s v="Spanish II 06102"/>
    <s v="Foreign Languages"/>
    <m/>
    <m/>
    <m/>
    <m/>
    <n v="66"/>
    <n v="4"/>
    <n v="35"/>
    <n v="9"/>
    <n v="18"/>
    <x v="0"/>
    <x v="34"/>
  </r>
  <r>
    <s v="25200"/>
    <x v="213"/>
    <s v="2292"/>
    <s v="North River School"/>
    <s v="PK"/>
    <s v="12"/>
    <s v="P"/>
    <s v="FOR201"/>
    <s v="SPANISH II"/>
    <s v="06102 "/>
    <s v="Spanish II 06102"/>
    <s v="Miscellaneous"/>
    <m/>
    <m/>
    <m/>
    <m/>
    <n v="4"/>
    <n v="0"/>
    <n v="2"/>
    <n v="2"/>
    <n v="0"/>
    <x v="0"/>
    <x v="34"/>
  </r>
  <r>
    <s v="34003"/>
    <x v="41"/>
    <s v="3010"/>
    <s v="North Thurston High School"/>
    <s v="9 "/>
    <s v="12"/>
    <s v="P"/>
    <s v="FOR200"/>
    <s v="SPANISH 2"/>
    <s v="06102 "/>
    <s v="Spanish II 06102"/>
    <s v="Foreign Languages"/>
    <m/>
    <m/>
    <m/>
    <m/>
    <n v="135"/>
    <n v="20"/>
    <n v="47"/>
    <n v="51"/>
    <n v="17"/>
    <x v="0"/>
    <x v="34"/>
  </r>
  <r>
    <s v="34003"/>
    <x v="41"/>
    <s v="4427"/>
    <s v="River Ridge High School"/>
    <s v="9 "/>
    <s v="12"/>
    <s v="P"/>
    <s v="OCFS2B"/>
    <s v="OLN SPANISH 2B"/>
    <s v="06102 "/>
    <s v="Spanish II 06102"/>
    <s v="Foreign Languages"/>
    <m/>
    <m/>
    <m/>
    <m/>
    <n v="1"/>
    <n v="0"/>
    <n v="0"/>
    <n v="0"/>
    <n v="1"/>
    <x v="0"/>
    <x v="34"/>
  </r>
  <r>
    <s v="34003"/>
    <x v="41"/>
    <s v="4427"/>
    <s v="River Ridge High School"/>
    <s v="9 "/>
    <s v="12"/>
    <s v="P"/>
    <s v="OCFS2A"/>
    <s v="OLN SPANSIH 2A"/>
    <s v="06102 "/>
    <s v="Spanish II 06102"/>
    <s v="Foreign Languages"/>
    <m/>
    <m/>
    <m/>
    <m/>
    <n v="1"/>
    <n v="0"/>
    <n v="0"/>
    <n v="0"/>
    <n v="1"/>
    <x v="0"/>
    <x v="34"/>
  </r>
  <r>
    <s v="34003"/>
    <x v="41"/>
    <s v="4427"/>
    <s v="River Ridge High School"/>
    <s v="9 "/>
    <s v="12"/>
    <s v="P"/>
    <s v="FOR200"/>
    <s v="SPANISH II S1"/>
    <s v="06102 "/>
    <s v="Spanish II 06102"/>
    <s v="Foreign Languages"/>
    <m/>
    <m/>
    <m/>
    <m/>
    <n v="75"/>
    <n v="5"/>
    <n v="36"/>
    <n v="26"/>
    <n v="8"/>
    <x v="0"/>
    <x v="34"/>
  </r>
  <r>
    <s v="34003"/>
    <x v="41"/>
    <s v="4427"/>
    <s v="River Ridge High School"/>
    <s v="9 "/>
    <s v="12"/>
    <s v="P"/>
    <s v="FOR201"/>
    <s v="SPANISH II S2"/>
    <s v="06102 "/>
    <s v="Spanish II 06102"/>
    <s v="Foreign Languages"/>
    <m/>
    <m/>
    <m/>
    <m/>
    <n v="72"/>
    <n v="4"/>
    <n v="33"/>
    <n v="27"/>
    <n v="8"/>
    <x v="0"/>
    <x v="34"/>
  </r>
  <r>
    <s v="34003"/>
    <x v="41"/>
    <s v="3710"/>
    <s v="Timberline High School"/>
    <s v="9 "/>
    <s v="12"/>
    <s v="P"/>
    <s v="FOR201"/>
    <s v="SPANISH 2 S1Y"/>
    <s v="06102 "/>
    <s v="Spanish II 06102"/>
    <s v="Foreign Languages"/>
    <m/>
    <m/>
    <m/>
    <m/>
    <n v="196"/>
    <n v="25"/>
    <n v="75"/>
    <n v="58"/>
    <n v="38"/>
    <x v="0"/>
    <x v="34"/>
  </r>
  <r>
    <s v="34003"/>
    <x v="41"/>
    <s v="3710"/>
    <s v="Timberline High School"/>
    <s v="9 "/>
    <s v="12"/>
    <s v="P"/>
    <s v="FOR202"/>
    <s v="SPANISH 2 S2Y"/>
    <s v="06102 "/>
    <s v="Spanish II 06102"/>
    <s v="Foreign Languages"/>
    <m/>
    <m/>
    <m/>
    <m/>
    <n v="189"/>
    <n v="25"/>
    <n v="74"/>
    <n v="56"/>
    <n v="34"/>
    <x v="0"/>
    <x v="34"/>
  </r>
  <r>
    <s v="17417"/>
    <x v="42"/>
    <s v="3106"/>
    <s v="Bothell High School"/>
    <s v="10"/>
    <s v="12"/>
    <s v="P"/>
    <s v="WLS200A"/>
    <s v="SPANISH 200"/>
    <s v="06102 "/>
    <s v="Spanish II 06102"/>
    <s v="Foreign Languages"/>
    <m/>
    <m/>
    <m/>
    <m/>
    <n v="201"/>
    <n v="1"/>
    <n v="83"/>
    <n v="103"/>
    <n v="14"/>
    <x v="0"/>
    <x v="34"/>
  </r>
  <r>
    <s v="17417"/>
    <x v="42"/>
    <s v="3106"/>
    <s v="Bothell High School"/>
    <s v="10"/>
    <s v="12"/>
    <s v="P"/>
    <s v="WLS200B"/>
    <s v="SPANISH 200"/>
    <s v="06102 "/>
    <s v="Spanish II 06102"/>
    <s v="Foreign Languages"/>
    <m/>
    <m/>
    <m/>
    <m/>
    <n v="186"/>
    <n v="2"/>
    <n v="81"/>
    <n v="94"/>
    <n v="9"/>
    <x v="0"/>
    <x v="34"/>
  </r>
  <r>
    <s v="17417"/>
    <x v="42"/>
    <s v="3492"/>
    <s v="Inglemoor HS"/>
    <s v="10"/>
    <s v="12"/>
    <s v="P"/>
    <s v="WLS200A"/>
    <s v="SPANISH 200"/>
    <s v="06102 "/>
    <s v="Spanish II 06102"/>
    <s v="Foreign Languages"/>
    <m/>
    <m/>
    <m/>
    <m/>
    <n v="206"/>
    <n v="8"/>
    <n v="129"/>
    <n v="65"/>
    <n v="4"/>
    <x v="0"/>
    <x v="34"/>
  </r>
  <r>
    <s v="17417"/>
    <x v="42"/>
    <s v="3492"/>
    <s v="Inglemoor HS"/>
    <s v="10"/>
    <s v="12"/>
    <s v="P"/>
    <s v="WLS200B"/>
    <s v="SPANISH 200"/>
    <s v="06102 "/>
    <s v="Spanish II 06102"/>
    <s v="Foreign Languages"/>
    <m/>
    <m/>
    <m/>
    <m/>
    <n v="186"/>
    <n v="8"/>
    <n v="122"/>
    <n v="54"/>
    <n v="2"/>
    <x v="0"/>
    <x v="34"/>
  </r>
  <r>
    <s v="17417"/>
    <x v="42"/>
    <s v="3790"/>
    <s v="Leota Jr High"/>
    <s v="7 "/>
    <s v="9 "/>
    <s v="P"/>
    <s v="WLS265B"/>
    <s v="CHALL SPANISH 200"/>
    <s v="06102 "/>
    <s v="Spanish II 06102"/>
    <s v="Foreign Languages"/>
    <m/>
    <m/>
    <m/>
    <m/>
    <n v="2"/>
    <n v="2"/>
    <n v="0"/>
    <n v="0"/>
    <n v="0"/>
    <x v="0"/>
    <x v="34"/>
  </r>
  <r>
    <s v="17417"/>
    <x v="42"/>
    <s v="3790"/>
    <s v="Leota Jr High"/>
    <s v="7 "/>
    <s v="9 "/>
    <s v="P"/>
    <s v="WLS265A"/>
    <s v="CHALL SPANISH 200"/>
    <s v="06102 "/>
    <s v="Spanish II 06102"/>
    <s v="Foreign Languages"/>
    <m/>
    <m/>
    <m/>
    <m/>
    <n v="2"/>
    <n v="2"/>
    <n v="0"/>
    <n v="0"/>
    <n v="0"/>
    <x v="0"/>
    <x v="34"/>
  </r>
  <r>
    <s v="17417"/>
    <x v="42"/>
    <s v="4021"/>
    <s v="Northshore Jr High"/>
    <s v="7 "/>
    <s v="9 "/>
    <s v="P"/>
    <s v="WLS200A"/>
    <s v="SPANISH 200"/>
    <s v="06102 "/>
    <s v="Spanish II 06102"/>
    <s v="Foreign Languages"/>
    <m/>
    <m/>
    <m/>
    <m/>
    <n v="45"/>
    <n v="45"/>
    <n v="0"/>
    <n v="0"/>
    <n v="0"/>
    <x v="0"/>
    <x v="34"/>
  </r>
  <r>
    <s v="17417"/>
    <x v="42"/>
    <s v="4021"/>
    <s v="Northshore Jr High"/>
    <s v="7 "/>
    <s v="9 "/>
    <s v="P"/>
    <s v="WLS200B"/>
    <s v="SPANISH 200"/>
    <s v="06102 "/>
    <s v="Spanish II 06102"/>
    <s v="Foreign Languages"/>
    <m/>
    <m/>
    <m/>
    <m/>
    <n v="43"/>
    <n v="43"/>
    <n v="0"/>
    <n v="0"/>
    <n v="0"/>
    <x v="0"/>
    <x v="34"/>
  </r>
  <r>
    <s v="17417"/>
    <x v="42"/>
    <s v="4208"/>
    <s v="Woodinville HS"/>
    <s v="10"/>
    <s v="12"/>
    <s v="P"/>
    <s v="WLS200B"/>
    <s v="SPANISH 200"/>
    <s v="06102 "/>
    <s v="Spanish II 06102"/>
    <s v="Foreign Languages"/>
    <m/>
    <m/>
    <m/>
    <m/>
    <n v="243"/>
    <n v="3"/>
    <n v="174"/>
    <n v="62"/>
    <n v="4"/>
    <x v="0"/>
    <x v="34"/>
  </r>
  <r>
    <s v="17417"/>
    <x v="42"/>
    <s v="4208"/>
    <s v="Woodinville HS"/>
    <s v="10"/>
    <s v="12"/>
    <s v="P"/>
    <s v="WLS200A"/>
    <s v="SPANISH 200"/>
    <s v="06102 "/>
    <s v="Spanish II 06102"/>
    <s v="Foreign Languages"/>
    <m/>
    <m/>
    <m/>
    <m/>
    <n v="252"/>
    <n v="3"/>
    <n v="176"/>
    <n v="69"/>
    <n v="4"/>
    <x v="0"/>
    <x v="34"/>
  </r>
  <r>
    <s v="15201"/>
    <x v="123"/>
    <s v="1758"/>
    <s v="Homeconnection"/>
    <s v="K "/>
    <s v="12"/>
    <s v="A"/>
    <s v="WLH2S2"/>
    <s v="SPANISH II"/>
    <s v="06102 "/>
    <s v="Spanish II 06102"/>
    <s v="Foreign Languages"/>
    <m/>
    <m/>
    <m/>
    <m/>
    <n v="7"/>
    <n v="4"/>
    <n v="2"/>
    <n v="1"/>
    <n v="0"/>
    <x v="0"/>
    <x v="34"/>
  </r>
  <r>
    <s v="15201"/>
    <x v="123"/>
    <s v="2974"/>
    <s v="Oak Harbor High School"/>
    <s v="9 "/>
    <s v="12"/>
    <s v="P"/>
    <s v="WLO2S2"/>
    <s v="SPANISH II"/>
    <s v="06102 "/>
    <s v="Spanish II 06102"/>
    <s v="Miscellaneous"/>
    <m/>
    <m/>
    <m/>
    <m/>
    <n v="184"/>
    <n v="64"/>
    <n v="89"/>
    <n v="20"/>
    <n v="11"/>
    <x v="0"/>
    <x v="34"/>
  </r>
  <r>
    <s v="38324"/>
    <x v="141"/>
    <s v="2432"/>
    <s v="Oakesdale High School"/>
    <s v="7 "/>
    <s v="12"/>
    <s v="P"/>
    <s v="FLS102"/>
    <s v="Spanish II"/>
    <s v="06102 "/>
    <s v="Spanish II 06102"/>
    <s v="Foreign Languages"/>
    <m/>
    <m/>
    <m/>
    <m/>
    <n v="2"/>
    <n v="0"/>
    <n v="0"/>
    <n v="1"/>
    <n v="1"/>
    <x v="0"/>
    <x v="34"/>
  </r>
  <r>
    <s v="38324"/>
    <x v="141"/>
    <s v="2432"/>
    <s v="Oakesdale High School"/>
    <s v="7 "/>
    <s v="12"/>
    <s v="P"/>
    <s v="FLS002"/>
    <s v="Spanish II"/>
    <s v="06102 "/>
    <s v="Spanish II 06102"/>
    <s v="Foreign Languages"/>
    <m/>
    <m/>
    <m/>
    <m/>
    <n v="1"/>
    <n v="0"/>
    <n v="0"/>
    <n v="1"/>
    <n v="0"/>
    <x v="0"/>
    <x v="34"/>
  </r>
  <r>
    <s v="14400"/>
    <x v="164"/>
    <s v="2283"/>
    <s v="Oakville High School"/>
    <s v="7 "/>
    <s v="12"/>
    <s v="P"/>
    <s v="FLSP21"/>
    <s v="SPANISH 2"/>
    <s v="06102 "/>
    <s v="Spanish II 06102"/>
    <s v="Foreign Languages"/>
    <m/>
    <m/>
    <m/>
    <m/>
    <n v="4"/>
    <n v="0"/>
    <n v="2"/>
    <n v="0"/>
    <n v="2"/>
    <x v="0"/>
    <x v="34"/>
  </r>
  <r>
    <s v="14400"/>
    <x v="164"/>
    <s v="2283"/>
    <s v="Oakville High School"/>
    <s v="7 "/>
    <s v="12"/>
    <s v="P"/>
    <s v="FLSP22"/>
    <s v="SPANISH 2"/>
    <s v="06102 "/>
    <s v="Spanish II 06102"/>
    <s v="Foreign Languages"/>
    <m/>
    <m/>
    <m/>
    <m/>
    <n v="4"/>
    <n v="0"/>
    <n v="2"/>
    <n v="0"/>
    <n v="2"/>
    <x v="0"/>
    <x v="34"/>
  </r>
  <r>
    <s v="25101"/>
    <x v="214"/>
    <s v="4220"/>
    <s v="Ilwaco Middle/High School"/>
    <s v="7 "/>
    <s v="12"/>
    <s v="P"/>
    <s v="FRL011"/>
    <s v="SPANISH II"/>
    <s v="06102 "/>
    <s v="Spanish II 06102"/>
    <s v="Foreign Languages"/>
    <m/>
    <m/>
    <m/>
    <m/>
    <n v="25"/>
    <n v="3"/>
    <n v="13"/>
    <n v="4"/>
    <n v="5"/>
    <x v="0"/>
    <x v="34"/>
  </r>
  <r>
    <s v="25101"/>
    <x v="214"/>
    <s v="4220"/>
    <s v="Ilwaco Middle/High School"/>
    <s v="7 "/>
    <s v="12"/>
    <s v="P"/>
    <s v="FRL012"/>
    <s v="SPANISH II B"/>
    <s v="06102 "/>
    <s v="Spanish II 06102"/>
    <s v="Foreign Languages"/>
    <m/>
    <m/>
    <m/>
    <m/>
    <n v="22"/>
    <n v="2"/>
    <n v="11"/>
    <n v="4"/>
    <n v="5"/>
    <x v="0"/>
    <x v="34"/>
  </r>
  <r>
    <s v="14172"/>
    <x v="215"/>
    <s v="3024"/>
    <s v="Ocosta Junior - Senior High"/>
    <s v="7 "/>
    <s v="12"/>
    <s v="P"/>
    <s v="EDOP15"/>
    <s v="ED OPT SPANII"/>
    <s v="06102 "/>
    <s v="Spanish II 06102"/>
    <s v="Foreign Languages"/>
    <m/>
    <m/>
    <m/>
    <m/>
    <n v="1"/>
    <n v="0"/>
    <n v="0"/>
    <n v="0"/>
    <n v="1"/>
    <x v="0"/>
    <x v="34"/>
  </r>
  <r>
    <s v="14172"/>
    <x v="215"/>
    <s v="3024"/>
    <s v="Ocosta Junior - Senior High"/>
    <s v="7 "/>
    <s v="12"/>
    <s v="P"/>
    <s v="EDOP15"/>
    <s v="ED OPT SPANII"/>
    <s v="06102 "/>
    <s v="Spanish II 06102"/>
    <s v="Foreign Languages"/>
    <m/>
    <m/>
    <m/>
    <m/>
    <n v="2"/>
    <n v="0"/>
    <n v="1"/>
    <n v="0"/>
    <n v="1"/>
    <x v="0"/>
    <x v="34"/>
  </r>
  <r>
    <s v="14172"/>
    <x v="215"/>
    <s v="3024"/>
    <s v="Ocosta Junior - Senior High"/>
    <s v="7 "/>
    <s v="12"/>
    <s v="P"/>
    <s v="FLA202"/>
    <s v="SPANISH II"/>
    <s v="06102 "/>
    <s v="Spanish II 06102"/>
    <s v="Miscellaneous"/>
    <m/>
    <m/>
    <m/>
    <m/>
    <n v="22"/>
    <n v="0"/>
    <n v="15"/>
    <n v="4"/>
    <n v="3"/>
    <x v="0"/>
    <x v="34"/>
  </r>
  <r>
    <s v="22105"/>
    <x v="43"/>
    <s v="2443"/>
    <s v="Odessa High School"/>
    <s v="7 "/>
    <s v="12"/>
    <s v="P"/>
    <s v="SPA200"/>
    <s v="Spanish II"/>
    <s v="06102 "/>
    <s v="Spanish II 06102"/>
    <s v="Foreign Languages"/>
    <m/>
    <m/>
    <m/>
    <m/>
    <n v="10"/>
    <n v="0"/>
    <n v="0"/>
    <n v="10"/>
    <n v="0"/>
    <x v="0"/>
    <x v="34"/>
  </r>
  <r>
    <s v="22105"/>
    <x v="43"/>
    <s v="2443"/>
    <s v="Odessa High School"/>
    <s v="7 "/>
    <s v="12"/>
    <s v="P"/>
    <s v="SPA201"/>
    <s v="Spanish II"/>
    <s v="06102 "/>
    <s v="Spanish II 06102"/>
    <s v="Foreign Languages"/>
    <m/>
    <m/>
    <m/>
    <m/>
    <n v="9"/>
    <n v="0"/>
    <n v="0"/>
    <n v="9"/>
    <n v="0"/>
    <x v="0"/>
    <x v="34"/>
  </r>
  <r>
    <s v="24105"/>
    <x v="142"/>
    <s v="2246"/>
    <s v="Okanogan High School"/>
    <s v="9 "/>
    <s v="12"/>
    <s v="P"/>
    <s v="1510"/>
    <s v="SPANISH II"/>
    <s v="06102 "/>
    <s v="Spanish II 06102"/>
    <s v="Foreign Languages"/>
    <m/>
    <m/>
    <m/>
    <m/>
    <n v="19"/>
    <n v="0"/>
    <n v="9"/>
    <n v="8"/>
    <n v="2"/>
    <x v="0"/>
    <x v="34"/>
  </r>
  <r>
    <s v="34111"/>
    <x v="75"/>
    <s v="1768"/>
    <s v="Avanti High School"/>
    <s v="9 "/>
    <s v="12"/>
    <s v="A"/>
    <s v="FLD134"/>
    <s v="SPANISH 2A"/>
    <s v="06102 "/>
    <s v="Spanish II 06102"/>
    <s v="Foreign Languages"/>
    <m/>
    <m/>
    <m/>
    <m/>
    <n v="1"/>
    <n v="0"/>
    <n v="1"/>
    <n v="0"/>
    <n v="0"/>
    <x v="0"/>
    <x v="34"/>
  </r>
  <r>
    <s v="34111"/>
    <x v="75"/>
    <s v="3960"/>
    <s v="Capital High School"/>
    <s v="9 "/>
    <s v="12"/>
    <s v="P"/>
    <s v="FLD240"/>
    <s v="SPANISH 2 A"/>
    <s v="06102 "/>
    <s v="Spanish II 06102"/>
    <s v="Foreign Languages"/>
    <m/>
    <m/>
    <m/>
    <m/>
    <n v="169"/>
    <n v="14"/>
    <n v="112"/>
    <n v="28"/>
    <n v="15"/>
    <x v="0"/>
    <x v="34"/>
  </r>
  <r>
    <s v="34111"/>
    <x v="75"/>
    <s v="3960"/>
    <s v="Capital High School"/>
    <s v="9 "/>
    <s v="12"/>
    <s v="P"/>
    <s v="FLD241"/>
    <s v="SPANISH 2 B"/>
    <s v="06102 "/>
    <s v="Spanish II 06102"/>
    <s v="Foreign Languages"/>
    <m/>
    <m/>
    <m/>
    <m/>
    <n v="163"/>
    <n v="14"/>
    <n v="108"/>
    <n v="27"/>
    <n v="14"/>
    <x v="0"/>
    <x v="34"/>
  </r>
  <r>
    <s v="34111"/>
    <x v="75"/>
    <s v="3132"/>
    <s v="Olympia High School"/>
    <s v="9 "/>
    <s v="12"/>
    <s v="P"/>
    <s v="FLD134"/>
    <s v="SPANISH 2A"/>
    <s v="06102 "/>
    <s v="Spanish II 06102"/>
    <s v="Foreign Languages"/>
    <m/>
    <m/>
    <m/>
    <m/>
    <n v="204"/>
    <n v="22"/>
    <n v="143"/>
    <n v="34"/>
    <n v="5"/>
    <x v="0"/>
    <x v="34"/>
  </r>
  <r>
    <s v="34111"/>
    <x v="75"/>
    <s v="3132"/>
    <s v="Olympia High School"/>
    <s v="9 "/>
    <s v="12"/>
    <s v="P"/>
    <s v="FLD135"/>
    <s v="SPANISH 2B"/>
    <s v="06102 "/>
    <s v="Spanish II 06102"/>
    <s v="Foreign Languages"/>
    <m/>
    <m/>
    <m/>
    <m/>
    <n v="191"/>
    <n v="22"/>
    <n v="136"/>
    <n v="28"/>
    <n v="5"/>
    <x v="0"/>
    <x v="34"/>
  </r>
  <r>
    <s v="34111"/>
    <x v="75"/>
    <s v="5078"/>
    <s v="Olympia Regional Learning Academy"/>
    <s v="K "/>
    <s v="12"/>
    <s v="A"/>
    <s v="FLA120"/>
    <s v="SPANISH 2A"/>
    <s v="06102 "/>
    <s v="Spanish II 06102"/>
    <s v="Foreign Languages"/>
    <m/>
    <m/>
    <m/>
    <m/>
    <n v="2"/>
    <n v="0"/>
    <n v="2"/>
    <n v="0"/>
    <n v="0"/>
    <x v="0"/>
    <x v="34"/>
  </r>
  <r>
    <s v="34111"/>
    <x v="75"/>
    <s v="5078"/>
    <s v="Olympia Regional Learning Academy"/>
    <s v="K "/>
    <s v="12"/>
    <s v="A"/>
    <s v="FLA130"/>
    <s v="SPANISH 2B"/>
    <s v="06102 "/>
    <s v="Spanish II 06102"/>
    <s v="Foreign Languages"/>
    <m/>
    <m/>
    <m/>
    <m/>
    <n v="2"/>
    <n v="0"/>
    <n v="2"/>
    <n v="0"/>
    <n v="0"/>
    <x v="0"/>
    <x v="34"/>
  </r>
  <r>
    <s v="24019"/>
    <x v="4"/>
    <s v="2031"/>
    <s v="Omak High School"/>
    <s v="9 "/>
    <s v="12"/>
    <s v="P"/>
    <s v="SPAN 2"/>
    <s v="SPANISH II"/>
    <s v="06102 "/>
    <s v="Spanish II 06102"/>
    <s v="Foreign Languages"/>
    <m/>
    <m/>
    <m/>
    <m/>
    <n v="74"/>
    <n v="0"/>
    <n v="35"/>
    <n v="24"/>
    <n v="15"/>
    <x v="0"/>
    <x v="34"/>
  </r>
  <r>
    <s v="24019"/>
    <x v="4"/>
    <s v="5197"/>
    <s v="Washington Virtual Academy Omak High School"/>
    <s v="9 "/>
    <s v="12"/>
    <s v="5"/>
    <s v="WLG200"/>
    <s v="SPANISH II"/>
    <s v="06102 "/>
    <s v="Spanish II 06102"/>
    <s v="Foreign Languages"/>
    <m/>
    <m/>
    <m/>
    <m/>
    <n v="30"/>
    <n v="0"/>
    <n v="16"/>
    <n v="10"/>
    <n v="4"/>
    <x v="0"/>
    <x v="34"/>
  </r>
  <r>
    <s v="21300"/>
    <x v="74"/>
    <s v="2331"/>
    <s v="Onalaska High School"/>
    <s v="9 "/>
    <s v="12"/>
    <s v="P"/>
    <s v="SPA601"/>
    <s v="IS Spanish II"/>
    <s v="06102 "/>
    <s v="Spanish II 06102"/>
    <s v="Foreign Languages"/>
    <m/>
    <m/>
    <m/>
    <m/>
    <n v="1"/>
    <n v="0"/>
    <n v="0"/>
    <n v="0"/>
    <n v="1"/>
    <x v="0"/>
    <x v="34"/>
  </r>
  <r>
    <s v="21300"/>
    <x v="74"/>
    <s v="2331"/>
    <s v="Onalaska High School"/>
    <s v="9 "/>
    <s v="12"/>
    <s v="P"/>
    <s v="SPA201"/>
    <s v="SPANISH II"/>
    <s v="06102 "/>
    <s v="Spanish II 06102"/>
    <s v="Foreign Languages"/>
    <m/>
    <m/>
    <m/>
    <m/>
    <n v="18"/>
    <n v="2"/>
    <n v="4"/>
    <n v="9"/>
    <n v="3"/>
    <x v="0"/>
    <x v="34"/>
  </r>
  <r>
    <s v="24410"/>
    <x v="216"/>
    <s v="2706"/>
    <s v="Oroville Middle-High School"/>
    <s v="7 "/>
    <s v="12"/>
    <s v="P"/>
    <s v="SPA201"/>
    <s v="SPANISH II"/>
    <s v="06102 "/>
    <s v="Spanish II 06102"/>
    <s v="Foreign Languages"/>
    <m/>
    <m/>
    <m/>
    <m/>
    <n v="29"/>
    <n v="1"/>
    <n v="5"/>
    <n v="21"/>
    <n v="2"/>
    <x v="0"/>
    <x v="34"/>
  </r>
  <r>
    <s v="27344"/>
    <x v="44"/>
    <s v="2942"/>
    <s v="Orting High School"/>
    <s v="9 "/>
    <s v="12"/>
    <s v="P"/>
    <s v="FOR122"/>
    <s v="SPANISH 2 A"/>
    <s v="06102 "/>
    <s v="Spanish II 06102"/>
    <s v="Foreign Languages"/>
    <m/>
    <m/>
    <m/>
    <m/>
    <n v="100"/>
    <n v="4"/>
    <n v="51"/>
    <n v="35"/>
    <n v="10"/>
    <x v="0"/>
    <x v="34"/>
  </r>
  <r>
    <s v="27344"/>
    <x v="44"/>
    <s v="2942"/>
    <s v="Orting High School"/>
    <s v="9 "/>
    <s v="12"/>
    <s v="P"/>
    <s v="FOR123"/>
    <s v="SPANISH 2 B"/>
    <s v="06102 "/>
    <s v="Spanish II 06102"/>
    <s v="Foreign Languages"/>
    <m/>
    <m/>
    <m/>
    <m/>
    <n v="97"/>
    <n v="4"/>
    <n v="49"/>
    <n v="35"/>
    <n v="9"/>
    <x v="0"/>
    <x v="34"/>
  </r>
  <r>
    <s v="01147"/>
    <x v="124"/>
    <s v="3015"/>
    <s v="Othello High School"/>
    <s v="9 "/>
    <s v="12"/>
    <s v="P"/>
    <s v="FLA725"/>
    <s v="SPANISH 2A"/>
    <s v="06102 "/>
    <s v="Spanish II 06102"/>
    <s v="Foreign Languages"/>
    <m/>
    <m/>
    <m/>
    <m/>
    <n v="90"/>
    <n v="2"/>
    <n v="39"/>
    <n v="42"/>
    <n v="7"/>
    <x v="0"/>
    <x v="34"/>
  </r>
  <r>
    <s v="01147"/>
    <x v="124"/>
    <s v="3015"/>
    <s v="Othello High School"/>
    <s v="9 "/>
    <s v="12"/>
    <s v="P"/>
    <s v="FLA726"/>
    <s v="SPANISH 2B"/>
    <s v="06102 "/>
    <s v="Spanish II 06102"/>
    <s v="Foreign Languages"/>
    <m/>
    <m/>
    <m/>
    <m/>
    <n v="88"/>
    <n v="1"/>
    <n v="37"/>
    <n v="43"/>
    <n v="7"/>
    <x v="0"/>
    <x v="34"/>
  </r>
  <r>
    <s v="01147"/>
    <x v="124"/>
    <s v="3015"/>
    <s v="Othello High School"/>
    <s v="9 "/>
    <s v="12"/>
    <s v="P"/>
    <s v="FLA727"/>
    <s v="SPANISH 2C"/>
    <s v="06102 "/>
    <s v="Spanish II 06102"/>
    <s v="Foreign Languages"/>
    <m/>
    <m/>
    <m/>
    <m/>
    <n v="41"/>
    <n v="0"/>
    <n v="10"/>
    <n v="24"/>
    <n v="7"/>
    <x v="0"/>
    <x v="34"/>
  </r>
  <r>
    <s v="01147"/>
    <x v="124"/>
    <s v="3015"/>
    <s v="Othello High School"/>
    <s v="9 "/>
    <s v="12"/>
    <s v="P"/>
    <s v="FLA728"/>
    <s v="SPANISH 2D"/>
    <s v="06102 "/>
    <s v="Spanish II 06102"/>
    <s v="Foreign Languages"/>
    <m/>
    <m/>
    <m/>
    <m/>
    <n v="40"/>
    <n v="0"/>
    <n v="9"/>
    <n v="23"/>
    <n v="8"/>
    <x v="0"/>
    <x v="34"/>
  </r>
  <r>
    <s v="38301"/>
    <x v="217"/>
    <s v="2634"/>
    <s v="Palouse High School"/>
    <s v="9 "/>
    <s v="12"/>
    <s v="P"/>
    <s v="SPN821"/>
    <s v="SPANISH II"/>
    <s v="06102 "/>
    <s v="Spanish II 06102"/>
    <s v="Foreign Languages"/>
    <m/>
    <m/>
    <m/>
    <m/>
    <n v="9"/>
    <n v="0"/>
    <n v="6"/>
    <n v="2"/>
    <n v="1"/>
    <x v="0"/>
    <x v="34"/>
  </r>
  <r>
    <s v="24122"/>
    <x v="174"/>
    <s v="2397"/>
    <s v="Pateros High School"/>
    <s v="7 "/>
    <s v="12"/>
    <s v="P"/>
    <s v="SPA200"/>
    <s v="SPANISH II"/>
    <s v="06102 "/>
    <s v="Spanish II 06102"/>
    <s v="Foreign Languages"/>
    <m/>
    <m/>
    <m/>
    <m/>
    <n v="19"/>
    <n v="0"/>
    <n v="19"/>
    <n v="0"/>
    <n v="0"/>
    <x v="0"/>
    <x v="34"/>
  </r>
  <r>
    <s v="21301"/>
    <x v="152"/>
    <s v="2858"/>
    <s v="Pe Ell School"/>
    <s v="PK"/>
    <s v="12"/>
    <s v="P"/>
    <s v="FLS721"/>
    <s v="SPANISH II"/>
    <s v="06102 "/>
    <s v="Spanish II 06102"/>
    <s v="Non-Instructional time"/>
    <m/>
    <m/>
    <m/>
    <m/>
    <n v="9"/>
    <n v="0"/>
    <n v="0"/>
    <n v="9"/>
    <n v="0"/>
    <x v="0"/>
    <x v="34"/>
  </r>
  <r>
    <s v="27401"/>
    <x v="46"/>
    <s v="4081"/>
    <s v="Gig Harbor High"/>
    <s v="9 "/>
    <s v="12"/>
    <s v="P"/>
    <s v="FL321"/>
    <s v="SPANISH 2"/>
    <s v="06102 "/>
    <s v="Spanish II 06102"/>
    <s v="Foreign Languages"/>
    <m/>
    <m/>
    <m/>
    <m/>
    <n v="4"/>
    <n v="0"/>
    <n v="1"/>
    <n v="2"/>
    <n v="1"/>
    <x v="0"/>
    <x v="34"/>
  </r>
  <r>
    <s v="27401"/>
    <x v="46"/>
    <s v="4081"/>
    <s v="Gig Harbor High"/>
    <s v="9 "/>
    <s v="12"/>
    <s v="P"/>
    <s v="FL322"/>
    <s v="SPANISH 2"/>
    <s v="06102 "/>
    <s v="Spanish II 06102"/>
    <s v="Foreign Languages"/>
    <m/>
    <m/>
    <m/>
    <m/>
    <n v="1"/>
    <n v="1"/>
    <n v="0"/>
    <n v="0"/>
    <n v="0"/>
    <x v="0"/>
    <x v="34"/>
  </r>
  <r>
    <s v="27401"/>
    <x v="46"/>
    <s v="4081"/>
    <s v="Gig Harbor High"/>
    <s v="9 "/>
    <s v="12"/>
    <s v="P"/>
    <s v="FL323"/>
    <s v="SPANISH 2"/>
    <s v="06102 "/>
    <s v="Spanish II 06102"/>
    <s v="Foreign Languages"/>
    <m/>
    <m/>
    <m/>
    <m/>
    <n v="231"/>
    <n v="104"/>
    <n v="98"/>
    <n v="25"/>
    <n v="4"/>
    <x v="0"/>
    <x v="34"/>
  </r>
  <r>
    <s v="27401"/>
    <x v="46"/>
    <s v="4081"/>
    <s v="Gig Harbor High"/>
    <s v="9 "/>
    <s v="12"/>
    <s v="P"/>
    <s v="FL323"/>
    <s v="SPANISH 2 HN"/>
    <s v="06102 "/>
    <s v="Spanish II 06102"/>
    <s v="Foreign Languages"/>
    <m/>
    <m/>
    <m/>
    <m/>
    <n v="1"/>
    <n v="1"/>
    <n v="0"/>
    <n v="0"/>
    <n v="0"/>
    <x v="0"/>
    <x v="34"/>
  </r>
  <r>
    <s v="27401"/>
    <x v="46"/>
    <s v="4081"/>
    <s v="Gig Harbor High"/>
    <s v="9 "/>
    <s v="12"/>
    <s v="P"/>
    <s v="FL702"/>
    <s v="SPANISH II"/>
    <s v="06102 "/>
    <s v="Spanish II 06102"/>
    <s v="Foreign Languages"/>
    <m/>
    <m/>
    <m/>
    <s v="Y"/>
    <n v="6"/>
    <n v="4"/>
    <n v="1"/>
    <n v="1"/>
    <n v="0"/>
    <x v="1"/>
    <x v="34"/>
  </r>
  <r>
    <s v="27401"/>
    <x v="46"/>
    <s v="4081"/>
    <s v="Gig Harbor High"/>
    <s v="9 "/>
    <s v="12"/>
    <s v="P"/>
    <s v="FL702"/>
    <s v="SPANISH V"/>
    <s v="06102 "/>
    <s v="Spanish II 06102"/>
    <s v="Foreign Languages"/>
    <m/>
    <m/>
    <m/>
    <s v="Y"/>
    <n v="1"/>
    <n v="0"/>
    <n v="0"/>
    <n v="1"/>
    <n v="0"/>
    <x v="1"/>
    <x v="34"/>
  </r>
  <r>
    <s v="27401"/>
    <x v="46"/>
    <s v="1516"/>
    <s v="Henderson Bay Alt High School"/>
    <s v="9 "/>
    <s v="12"/>
    <s v="A"/>
    <s v="FL322"/>
    <s v="TR-SPANISH 2A"/>
    <s v="06102 "/>
    <s v="Spanish II 06102"/>
    <s v="Foreign Languages"/>
    <m/>
    <m/>
    <m/>
    <m/>
    <n v="1"/>
    <n v="0"/>
    <n v="0"/>
    <n v="1"/>
    <n v="0"/>
    <x v="0"/>
    <x v="34"/>
  </r>
  <r>
    <s v="27401"/>
    <x v="46"/>
    <s v="2681"/>
    <s v="Peninsula High School"/>
    <s v="9 "/>
    <s v="12"/>
    <s v="P"/>
    <s v="FL321"/>
    <s v="GERMAN 3"/>
    <s v="06102 "/>
    <s v="Spanish II 06102"/>
    <s v="Foreign Languages"/>
    <m/>
    <m/>
    <m/>
    <m/>
    <n v="1"/>
    <n v="0"/>
    <n v="1"/>
    <n v="0"/>
    <n v="0"/>
    <x v="0"/>
    <x v="34"/>
  </r>
  <r>
    <s v="27401"/>
    <x v="46"/>
    <s v="2681"/>
    <s v="Peninsula High School"/>
    <s v="9 "/>
    <s v="12"/>
    <s v="P"/>
    <s v="FL323"/>
    <s v="SPANISH 2"/>
    <s v="06102 "/>
    <s v="Spanish II 06102"/>
    <s v="Foreign Languages"/>
    <m/>
    <m/>
    <m/>
    <m/>
    <n v="155"/>
    <n v="32"/>
    <n v="27"/>
    <n v="72"/>
    <n v="24"/>
    <x v="0"/>
    <x v="34"/>
  </r>
  <r>
    <s v="27401"/>
    <x v="46"/>
    <s v="2681"/>
    <s v="Peninsula High School"/>
    <s v="9 "/>
    <s v="12"/>
    <s v="P"/>
    <s v="FL321"/>
    <s v="SPANISH 2"/>
    <s v="06102 "/>
    <s v="Spanish II 06102"/>
    <s v="Foreign Languages"/>
    <m/>
    <m/>
    <m/>
    <m/>
    <n v="1"/>
    <n v="0"/>
    <n v="0"/>
    <n v="1"/>
    <n v="0"/>
    <x v="0"/>
    <x v="34"/>
  </r>
  <r>
    <s v="27401"/>
    <x v="46"/>
    <s v="2681"/>
    <s v="Peninsula High School"/>
    <s v="9 "/>
    <s v="12"/>
    <s v="P"/>
    <s v="FL702"/>
    <s v="SPANISH II"/>
    <s v="06102 "/>
    <s v="Spanish II 06102"/>
    <s v="Foreign Languages"/>
    <m/>
    <m/>
    <m/>
    <s v="Y"/>
    <n v="3"/>
    <n v="0"/>
    <n v="2"/>
    <n v="1"/>
    <n v="0"/>
    <x v="1"/>
    <x v="34"/>
  </r>
  <r>
    <s v="12110"/>
    <x v="218"/>
    <s v="2241"/>
    <s v="Pomeroy Jr Sr High School"/>
    <s v="7 "/>
    <s v="12"/>
    <s v="P"/>
    <s v="SPN201"/>
    <s v="SPANISH 2 SEM1"/>
    <s v="06102 "/>
    <s v="Spanish II 06102"/>
    <s v="Foreign Languages"/>
    <m/>
    <m/>
    <m/>
    <m/>
    <n v="24"/>
    <n v="0"/>
    <n v="0"/>
    <n v="20"/>
    <n v="4"/>
    <x v="0"/>
    <x v="34"/>
  </r>
  <r>
    <s v="12110"/>
    <x v="218"/>
    <s v="2241"/>
    <s v="Pomeroy Jr Sr High School"/>
    <s v="7 "/>
    <s v="12"/>
    <s v="P"/>
    <s v="SPN202"/>
    <s v="SPANISH 2 SEM2"/>
    <s v="06102 "/>
    <s v="Spanish II 06102"/>
    <s v="Foreign Languages"/>
    <m/>
    <m/>
    <m/>
    <m/>
    <n v="24"/>
    <n v="0"/>
    <n v="0"/>
    <n v="20"/>
    <n v="4"/>
    <x v="0"/>
    <x v="34"/>
  </r>
  <r>
    <s v="05121"/>
    <x v="5"/>
    <s v="2908"/>
    <s v="Port Angeles High School"/>
    <s v="9 "/>
    <s v="12"/>
    <s v="P"/>
    <s v="LANS21"/>
    <s v="SPANISH 2"/>
    <s v="06102 "/>
    <s v="Spanish II 06102"/>
    <s v="Miscellaneous"/>
    <m/>
    <m/>
    <m/>
    <m/>
    <n v="129"/>
    <n v="1"/>
    <n v="97"/>
    <n v="24"/>
    <n v="7"/>
    <x v="0"/>
    <x v="34"/>
  </r>
  <r>
    <s v="05121"/>
    <x v="5"/>
    <s v="2908"/>
    <s v="Port Angeles High School"/>
    <s v="9 "/>
    <s v="12"/>
    <s v="P"/>
    <s v="LANS22"/>
    <s v="SPANISH 2"/>
    <s v="06102 "/>
    <s v="Spanish II 06102"/>
    <s v="Miscellaneous"/>
    <m/>
    <m/>
    <m/>
    <m/>
    <n v="116"/>
    <n v="1"/>
    <n v="87"/>
    <n v="23"/>
    <n v="5"/>
    <x v="0"/>
    <x v="34"/>
  </r>
  <r>
    <s v="16050"/>
    <x v="87"/>
    <s v="2503"/>
    <s v="Port Townsend High School"/>
    <s v="9 "/>
    <s v="12"/>
    <s v="P"/>
    <s v="AVN703"/>
    <s v="SPAINSH 2"/>
    <s v="06102 "/>
    <s v="Spanish II 06102"/>
    <s v="Foreign Languages"/>
    <m/>
    <m/>
    <m/>
    <m/>
    <n v="2"/>
    <n v="2"/>
    <n v="0"/>
    <n v="0"/>
    <n v="0"/>
    <x v="0"/>
    <x v="34"/>
  </r>
  <r>
    <s v="16050"/>
    <x v="87"/>
    <s v="2503"/>
    <s v="Port Townsend High School"/>
    <s v="9 "/>
    <s v="12"/>
    <s v="P"/>
    <s v="ICE755"/>
    <s v="SPANISH 2"/>
    <s v="06102 "/>
    <s v="Spanish II 06102"/>
    <s v="Foreign Languages"/>
    <m/>
    <m/>
    <m/>
    <m/>
    <n v="1"/>
    <n v="0"/>
    <n v="1"/>
    <n v="0"/>
    <n v="0"/>
    <x v="0"/>
    <x v="34"/>
  </r>
  <r>
    <s v="16050"/>
    <x v="87"/>
    <s v="2503"/>
    <s v="Port Townsend High School"/>
    <s v="9 "/>
    <s v="12"/>
    <s v="P"/>
    <s v="LAN202"/>
    <s v="SPANISH 2"/>
    <s v="06102 "/>
    <s v="Spanish II 06102"/>
    <s v="Foreign Languages"/>
    <m/>
    <m/>
    <m/>
    <m/>
    <n v="35"/>
    <n v="0"/>
    <n v="13"/>
    <n v="20"/>
    <n v="2"/>
    <x v="0"/>
    <x v="34"/>
  </r>
  <r>
    <s v="16050"/>
    <x v="87"/>
    <s v="2503"/>
    <s v="Port Townsend High School"/>
    <s v="9 "/>
    <s v="12"/>
    <s v="P"/>
    <s v="LAN200"/>
    <s v="SPANISH 2"/>
    <s v="06102 "/>
    <s v="Spanish II 06102"/>
    <s v="Foreign Languages"/>
    <m/>
    <m/>
    <m/>
    <m/>
    <n v="41"/>
    <n v="0"/>
    <n v="15"/>
    <n v="21"/>
    <n v="5"/>
    <x v="0"/>
    <x v="34"/>
  </r>
  <r>
    <s v="36402"/>
    <x v="145"/>
    <s v="5256"/>
    <s v="JUBILEE LEADERSHIP ACADEMY"/>
    <s v="8 "/>
    <s v="12"/>
    <s v="P"/>
    <s v="FL002"/>
    <s v="SPANISH 2 FULL"/>
    <s v="06102 "/>
    <s v="Spanish II 06102"/>
    <s v="Foreign Languages"/>
    <m/>
    <m/>
    <m/>
    <m/>
    <n v="2"/>
    <n v="0"/>
    <n v="1"/>
    <n v="0"/>
    <n v="1"/>
    <x v="0"/>
    <x v="34"/>
  </r>
  <r>
    <s v="36402"/>
    <x v="145"/>
    <s v="3575"/>
    <s v="Prescott Jr Sr High"/>
    <s v="7 "/>
    <s v="12"/>
    <s v="P"/>
    <s v="FLA102"/>
    <s v="SPANISH 2"/>
    <s v="06102 "/>
    <s v="Spanish II 06102"/>
    <s v="Foreign Languages"/>
    <m/>
    <m/>
    <m/>
    <m/>
    <n v="7"/>
    <n v="0"/>
    <n v="0"/>
    <n v="7"/>
    <n v="0"/>
    <x v="0"/>
    <x v="34"/>
  </r>
  <r>
    <s v="03116"/>
    <x v="125"/>
    <s v="2508"/>
    <s v="Prosser High School"/>
    <s v="9 "/>
    <s v="12"/>
    <s v="P"/>
    <s v="4015"/>
    <s v="SPANISH 2"/>
    <s v="06102 "/>
    <s v="Spanish II 06102"/>
    <s v="Foreign Languages"/>
    <m/>
    <m/>
    <m/>
    <m/>
    <n v="121"/>
    <n v="62"/>
    <n v="35"/>
    <n v="17"/>
    <n v="7"/>
    <x v="0"/>
    <x v="34"/>
  </r>
  <r>
    <s v="03116"/>
    <x v="125"/>
    <s v="2508"/>
    <s v="Prosser High School"/>
    <s v="9 "/>
    <s v="12"/>
    <s v="P"/>
    <s v="4015"/>
    <s v="SPANISH 2 (TA)"/>
    <s v="06102 "/>
    <s v="Spanish II 06102"/>
    <s v="Foreign Languages"/>
    <m/>
    <m/>
    <m/>
    <m/>
    <n v="1"/>
    <n v="0"/>
    <n v="0"/>
    <n v="0"/>
    <n v="1"/>
    <x v="0"/>
    <x v="34"/>
  </r>
  <r>
    <s v="38267"/>
    <x v="126"/>
    <s v="2499"/>
    <s v="Pullman High School"/>
    <s v="9 "/>
    <s v="12"/>
    <s v="P"/>
    <s v="56SP.7"/>
    <s v="FL SPANISHII-S2"/>
    <s v="06102 "/>
    <s v="Spanish II 06102"/>
    <s v="Foreign Languages"/>
    <m/>
    <m/>
    <m/>
    <m/>
    <n v="1"/>
    <n v="0"/>
    <n v="1"/>
    <n v="0"/>
    <n v="0"/>
    <x v="0"/>
    <x v="34"/>
  </r>
  <r>
    <s v="38267"/>
    <x v="126"/>
    <s v="2499"/>
    <s v="Pullman High School"/>
    <s v="9 "/>
    <s v="12"/>
    <s v="P"/>
    <s v="SP20.1"/>
    <s v="SPANISH II"/>
    <s v="06102 "/>
    <s v="Spanish II 06102"/>
    <s v="Foreign Languages"/>
    <m/>
    <m/>
    <m/>
    <m/>
    <n v="98"/>
    <n v="50"/>
    <n v="27"/>
    <n v="17"/>
    <n v="4"/>
    <x v="0"/>
    <x v="34"/>
  </r>
  <r>
    <s v="38267"/>
    <x v="126"/>
    <s v="2499"/>
    <s v="Pullman High School"/>
    <s v="9 "/>
    <s v="12"/>
    <s v="P"/>
    <s v="SP20.2"/>
    <s v="SPANISH II"/>
    <s v="06102 "/>
    <s v="Spanish II 06102"/>
    <s v="Foreign Languages"/>
    <m/>
    <m/>
    <m/>
    <m/>
    <n v="95"/>
    <n v="49"/>
    <n v="26"/>
    <n v="16"/>
    <n v="4"/>
    <x v="0"/>
    <x v="34"/>
  </r>
  <r>
    <s v="27003"/>
    <x v="47"/>
    <s v="4540"/>
    <s v="Emerald Ridge High School"/>
    <s v="10"/>
    <s v="12"/>
    <s v="P"/>
    <s v="139621"/>
    <s v="Spanish II"/>
    <s v="06102 "/>
    <s v="Spanish II 06102"/>
    <s v="Foreign Languages"/>
    <m/>
    <m/>
    <m/>
    <m/>
    <n v="205"/>
    <n v="0"/>
    <n v="119"/>
    <n v="74"/>
    <n v="12"/>
    <x v="0"/>
    <x v="34"/>
  </r>
  <r>
    <s v="27003"/>
    <x v="47"/>
    <s v="4540"/>
    <s v="Emerald Ridge High School"/>
    <s v="10"/>
    <s v="12"/>
    <s v="P"/>
    <s v="139622"/>
    <s v="Spanish II"/>
    <s v="06102 "/>
    <s v="Spanish II 06102"/>
    <s v="Foreign Languages"/>
    <m/>
    <m/>
    <m/>
    <m/>
    <n v="194"/>
    <n v="0"/>
    <n v="111"/>
    <n v="71"/>
    <n v="12"/>
    <x v="0"/>
    <x v="34"/>
  </r>
  <r>
    <s v="27003"/>
    <x v="47"/>
    <s v="4540"/>
    <s v="Emerald Ridge High School"/>
    <s v="10"/>
    <s v="12"/>
    <s v="P"/>
    <s v="SPAN122"/>
    <s v="Spanish II"/>
    <s v="06102 "/>
    <s v="Spanish II 06102"/>
    <s v="Foreign Languages"/>
    <m/>
    <m/>
    <m/>
    <m/>
    <n v="11"/>
    <n v="0"/>
    <n v="0"/>
    <n v="7"/>
    <n v="4"/>
    <x v="0"/>
    <x v="34"/>
  </r>
  <r>
    <s v="27003"/>
    <x v="47"/>
    <s v="3052"/>
    <s v="Kalles Junior High"/>
    <s v="7 "/>
    <s v="9 "/>
    <s v="P"/>
    <s v="139622"/>
    <s v="Spanish II"/>
    <s v="06102 "/>
    <s v="Spanish II 06102"/>
    <s v="Foreign Languages"/>
    <m/>
    <m/>
    <m/>
    <m/>
    <n v="15"/>
    <n v="15"/>
    <n v="0"/>
    <n v="0"/>
    <n v="0"/>
    <x v="0"/>
    <x v="34"/>
  </r>
  <r>
    <s v="27003"/>
    <x v="47"/>
    <s v="3052"/>
    <s v="Kalles Junior High"/>
    <s v="7 "/>
    <s v="9 "/>
    <s v="P"/>
    <s v="139621"/>
    <s v="Spanish II"/>
    <s v="06102 "/>
    <s v="Spanish II 06102"/>
    <s v="Foreign Languages"/>
    <m/>
    <m/>
    <m/>
    <m/>
    <n v="15"/>
    <n v="15"/>
    <n v="0"/>
    <n v="0"/>
    <n v="0"/>
    <x v="0"/>
    <x v="34"/>
  </r>
  <r>
    <s v="27003"/>
    <x v="47"/>
    <s v="1640"/>
    <s v="Phoenix Program"/>
    <s v="K "/>
    <s v="12"/>
    <s v="A"/>
    <s v="13962V"/>
    <s v="Spanish II A"/>
    <s v="06102 "/>
    <s v="Spanish II 06102"/>
    <s v="Foreign Languages"/>
    <m/>
    <m/>
    <m/>
    <m/>
    <n v="4"/>
    <n v="0"/>
    <n v="1"/>
    <n v="3"/>
    <n v="0"/>
    <x v="0"/>
    <x v="34"/>
  </r>
  <r>
    <s v="27003"/>
    <x v="47"/>
    <s v="1640"/>
    <s v="Phoenix Program"/>
    <s v="K "/>
    <s v="12"/>
    <s v="A"/>
    <s v="13962V"/>
    <s v="Spanish II B"/>
    <s v="06102 "/>
    <s v="Spanish II 06102"/>
    <s v="Foreign Languages"/>
    <m/>
    <m/>
    <m/>
    <m/>
    <n v="7"/>
    <n v="0"/>
    <n v="4"/>
    <n v="3"/>
    <n v="0"/>
    <x v="0"/>
    <x v="34"/>
  </r>
  <r>
    <s v="27003"/>
    <x v="47"/>
    <s v="2125"/>
    <s v="Puyallup High School"/>
    <s v="10"/>
    <s v="12"/>
    <s v="P"/>
    <s v="139622"/>
    <s v="Spanish II"/>
    <s v="06102 "/>
    <s v="Spanish II 06102"/>
    <s v="Foreign Languages"/>
    <m/>
    <m/>
    <m/>
    <m/>
    <n v="171"/>
    <n v="0"/>
    <n v="64"/>
    <n v="91"/>
    <n v="16"/>
    <x v="0"/>
    <x v="34"/>
  </r>
  <r>
    <s v="27003"/>
    <x v="47"/>
    <s v="2125"/>
    <s v="Puyallup High School"/>
    <s v="10"/>
    <s v="12"/>
    <s v="P"/>
    <s v="139621"/>
    <s v="Spanish II"/>
    <s v="06102 "/>
    <s v="Spanish II 06102"/>
    <s v="Foreign Languages"/>
    <m/>
    <m/>
    <m/>
    <m/>
    <n v="173"/>
    <n v="0"/>
    <n v="61"/>
    <n v="95"/>
    <n v="17"/>
    <x v="0"/>
    <x v="34"/>
  </r>
  <r>
    <s v="27003"/>
    <x v="47"/>
    <s v="2125"/>
    <s v="Puyallup High School"/>
    <s v="10"/>
    <s v="12"/>
    <s v="P"/>
    <s v="SPAN122"/>
    <s v="Spanish II"/>
    <s v="06102 "/>
    <s v="Spanish II 06102"/>
    <s v="Foreign Languages"/>
    <m/>
    <m/>
    <m/>
    <m/>
    <n v="13"/>
    <n v="0"/>
    <n v="0"/>
    <n v="9"/>
    <n v="4"/>
    <x v="0"/>
    <x v="34"/>
  </r>
  <r>
    <s v="27003"/>
    <x v="47"/>
    <s v="3645"/>
    <s v="Rogers High School"/>
    <s v="10"/>
    <s v="12"/>
    <s v="P"/>
    <s v="139622"/>
    <s v="Spanish II"/>
    <s v="06102 "/>
    <s v="Spanish II 06102"/>
    <s v="Foreign Languages"/>
    <m/>
    <m/>
    <m/>
    <m/>
    <n v="225"/>
    <n v="0"/>
    <n v="107"/>
    <n v="95"/>
    <n v="23"/>
    <x v="0"/>
    <x v="34"/>
  </r>
  <r>
    <s v="27003"/>
    <x v="47"/>
    <s v="3645"/>
    <s v="Rogers High School"/>
    <s v="10"/>
    <s v="12"/>
    <s v="P"/>
    <s v="139621"/>
    <s v="Spanish II"/>
    <s v="06102 "/>
    <s v="Spanish II 06102"/>
    <s v="Foreign Languages"/>
    <m/>
    <m/>
    <m/>
    <m/>
    <n v="236"/>
    <n v="0"/>
    <n v="111"/>
    <n v="100"/>
    <n v="25"/>
    <x v="0"/>
    <x v="34"/>
  </r>
  <r>
    <s v="27003"/>
    <x v="47"/>
    <s v="3645"/>
    <s v="Rogers High School"/>
    <s v="10"/>
    <s v="12"/>
    <s v="P"/>
    <s v="SPAN122"/>
    <s v="Spanish II"/>
    <s v="06102 "/>
    <s v="Spanish II 06102"/>
    <s v="Foreign Languages"/>
    <m/>
    <m/>
    <m/>
    <m/>
    <n v="11"/>
    <n v="0"/>
    <n v="0"/>
    <n v="9"/>
    <n v="2"/>
    <x v="0"/>
    <x v="34"/>
  </r>
  <r>
    <s v="27003"/>
    <x v="47"/>
    <s v="3972"/>
    <s v="Walker High School"/>
    <s v="8 "/>
    <s v="12"/>
    <s v="A"/>
    <s v="SPAN122"/>
    <s v="Spanish II"/>
    <s v="06102 "/>
    <s v="Spanish II 06102"/>
    <s v="Foreign Languages"/>
    <m/>
    <m/>
    <m/>
    <m/>
    <n v="4"/>
    <n v="0"/>
    <n v="0"/>
    <n v="2"/>
    <n v="2"/>
    <x v="0"/>
    <x v="34"/>
  </r>
  <r>
    <s v="05402"/>
    <x v="48"/>
    <s v="2349"/>
    <s v="Forks High School"/>
    <s v="9 "/>
    <s v="12"/>
    <s v="P"/>
    <s v="SPA201"/>
    <s v="SPANISH 2"/>
    <s v="06102 "/>
    <s v="Spanish II 06102"/>
    <s v="Foreign Languages"/>
    <m/>
    <m/>
    <m/>
    <m/>
    <n v="3"/>
    <n v="1"/>
    <n v="0"/>
    <n v="0"/>
    <n v="2"/>
    <x v="0"/>
    <x v="34"/>
  </r>
  <r>
    <s v="05402"/>
    <x v="48"/>
    <s v="2349"/>
    <s v="Forks High School"/>
    <s v="9 "/>
    <s v="12"/>
    <s v="P"/>
    <s v="EDU702"/>
    <s v="SPANISH 2"/>
    <s v="06102 "/>
    <s v="Spanish II 06102"/>
    <s v="Foreign Languages"/>
    <m/>
    <m/>
    <m/>
    <m/>
    <n v="46"/>
    <n v="2"/>
    <n v="7"/>
    <n v="18"/>
    <n v="19"/>
    <x v="0"/>
    <x v="34"/>
  </r>
  <r>
    <s v="05402"/>
    <x v="48"/>
    <s v="5071"/>
    <s v="Insight School of Washington"/>
    <s v="9 "/>
    <s v="12"/>
    <s v="5"/>
    <s v="SPN210a"/>
    <s v="Spanish II A"/>
    <s v="06102 "/>
    <s v="Spanish II 06102"/>
    <s v="Foreign Languages"/>
    <m/>
    <m/>
    <m/>
    <m/>
    <n v="82"/>
    <n v="3"/>
    <n v="21"/>
    <n v="36"/>
    <n v="22"/>
    <x v="0"/>
    <x v="34"/>
  </r>
  <r>
    <s v="05402"/>
    <x v="48"/>
    <s v="5071"/>
    <s v="Insight School of Washington"/>
    <s v="9 "/>
    <s v="12"/>
    <s v="5"/>
    <s v="SPN210b"/>
    <s v="Spanish II B"/>
    <s v="06102 "/>
    <s v="Spanish II 06102"/>
    <s v="Foreign Languages"/>
    <m/>
    <m/>
    <m/>
    <m/>
    <n v="77"/>
    <n v="4"/>
    <n v="27"/>
    <n v="30"/>
    <n v="16"/>
    <x v="0"/>
    <x v="34"/>
  </r>
  <r>
    <s v="13144"/>
    <x v="219"/>
    <s v="3088"/>
    <s v="Quincy High School"/>
    <s v="9 "/>
    <s v="12"/>
    <s v="P"/>
    <s v="SPN300"/>
    <s v="SPANISH 2"/>
    <s v="06102 "/>
    <s v="Spanish II 06102"/>
    <s v="Foreign Languages"/>
    <m/>
    <m/>
    <m/>
    <m/>
    <n v="157"/>
    <n v="43"/>
    <n v="54"/>
    <n v="37"/>
    <n v="23"/>
    <x v="0"/>
    <x v="34"/>
  </r>
  <r>
    <s v="13144"/>
    <x v="219"/>
    <s v="1506"/>
    <s v="Quincy High Tech High"/>
    <s v="9 "/>
    <s v="12"/>
    <s v="A"/>
    <s v="HTF253"/>
    <s v="Spanish II B"/>
    <s v="06102 "/>
    <s v="Spanish II 06102"/>
    <s v="Foreign Languages"/>
    <m/>
    <m/>
    <m/>
    <m/>
    <n v="1"/>
    <n v="0"/>
    <n v="0"/>
    <n v="0"/>
    <n v="1"/>
    <x v="0"/>
    <x v="34"/>
  </r>
  <r>
    <s v="13144"/>
    <x v="219"/>
    <s v="1506"/>
    <s v="Quincy High Tech High"/>
    <s v="9 "/>
    <s v="12"/>
    <s v="A"/>
    <s v="HTF252"/>
    <s v="Spanish IIA"/>
    <s v="06102 "/>
    <s v="Spanish II 06102"/>
    <s v="Foreign Languages"/>
    <m/>
    <m/>
    <m/>
    <m/>
    <n v="4"/>
    <n v="0"/>
    <n v="0"/>
    <n v="0"/>
    <n v="4"/>
    <x v="0"/>
    <x v="34"/>
  </r>
  <r>
    <s v="34307"/>
    <x v="220"/>
    <s v="2468"/>
    <s v="Rainier Senior High School"/>
    <s v="9 "/>
    <s v="12"/>
    <s v="P"/>
    <s v="FOR200"/>
    <s v="SPANISH 2"/>
    <s v="06102 "/>
    <s v="Spanish II 06102"/>
    <s v="Foreign Languages"/>
    <m/>
    <m/>
    <m/>
    <m/>
    <n v="34"/>
    <n v="6"/>
    <n v="15"/>
    <n v="11"/>
    <n v="2"/>
    <x v="0"/>
    <x v="34"/>
  </r>
  <r>
    <s v="25116"/>
    <x v="49"/>
    <s v="1902"/>
    <s v="Raymond Home Link School"/>
    <s v="K "/>
    <s v="12"/>
    <s v="5"/>
    <s v="06102"/>
    <s v="SPANISH II"/>
    <s v="06102 "/>
    <s v="Spanish II 06102"/>
    <s v="Foreign Languages"/>
    <m/>
    <m/>
    <m/>
    <m/>
    <n v="2"/>
    <n v="1"/>
    <n v="1"/>
    <n v="0"/>
    <n v="0"/>
    <x v="0"/>
    <x v="34"/>
  </r>
  <r>
    <s v="25116"/>
    <x v="49"/>
    <s v="1902"/>
    <s v="Raymond Home Link School"/>
    <s v="K "/>
    <s v="12"/>
    <s v="5"/>
    <s v="06102"/>
    <s v="SPANISH II"/>
    <s v="06102 "/>
    <s v="Spanish II 06102"/>
    <s v="Foreign Languages"/>
    <m/>
    <m/>
    <m/>
    <m/>
    <n v="1"/>
    <n v="0"/>
    <n v="1"/>
    <n v="0"/>
    <n v="0"/>
    <x v="0"/>
    <x v="34"/>
  </r>
  <r>
    <s v="25116"/>
    <x v="49"/>
    <s v="2357"/>
    <s v="Raymond Jr Sr High School"/>
    <s v="7 "/>
    <s v="12"/>
    <s v="P"/>
    <s v="06102"/>
    <s v="SPANISH II"/>
    <s v="06102 "/>
    <s v="Spanish II 06102"/>
    <s v="Foreign Languages"/>
    <m/>
    <m/>
    <m/>
    <m/>
    <n v="12"/>
    <n v="2"/>
    <n v="3"/>
    <n v="5"/>
    <n v="2"/>
    <x v="0"/>
    <x v="34"/>
  </r>
  <r>
    <s v="22009"/>
    <x v="221"/>
    <s v="2478"/>
    <s v="Reardan Middle-Senior High School"/>
    <s v="7 "/>
    <s v="12"/>
    <s v="P"/>
    <s v="SPA502"/>
    <s v="SPANISH II"/>
    <s v="06102 "/>
    <s v="Spanish II 06102"/>
    <s v="Foreign Languages"/>
    <m/>
    <m/>
    <m/>
    <m/>
    <n v="25"/>
    <n v="0"/>
    <n v="12"/>
    <n v="8"/>
    <n v="5"/>
    <x v="0"/>
    <x v="34"/>
  </r>
  <r>
    <s v="17403"/>
    <x v="128"/>
    <s v="3630"/>
    <s v="Hazen Senior High School"/>
    <s v="9 "/>
    <s v="12"/>
    <s v="P"/>
    <s v="ZWL008"/>
    <s v="SPANISH 3-4"/>
    <s v="06102 "/>
    <s v="Spanish II 06102"/>
    <s v="Foreign Languages"/>
    <m/>
    <m/>
    <m/>
    <m/>
    <n v="132"/>
    <n v="35"/>
    <n v="20"/>
    <n v="65"/>
    <n v="12"/>
    <x v="0"/>
    <x v="34"/>
  </r>
  <r>
    <s v="17403"/>
    <x v="128"/>
    <s v="3741"/>
    <s v="Lindbergh Senior High School"/>
    <s v="9 "/>
    <s v="12"/>
    <s v="P"/>
    <s v="ZWL008"/>
    <s v="SPANISH 3-4"/>
    <s v="06102 "/>
    <s v="Spanish II 06102"/>
    <s v="Foreign Languages"/>
    <m/>
    <m/>
    <m/>
    <m/>
    <n v="112"/>
    <n v="37"/>
    <n v="49"/>
    <n v="19"/>
    <n v="7"/>
    <x v="0"/>
    <x v="34"/>
  </r>
  <r>
    <s v="17403"/>
    <x v="128"/>
    <s v="2475"/>
    <s v="Renton Senior High School"/>
    <s v="9 "/>
    <s v="12"/>
    <s v="P"/>
    <s v="ZWL008"/>
    <s v="SPANISH 3-4"/>
    <s v="06102 "/>
    <s v="Spanish II 06102"/>
    <s v="Foreign Languages"/>
    <m/>
    <m/>
    <m/>
    <m/>
    <n v="144"/>
    <n v="39"/>
    <n v="17"/>
    <n v="56"/>
    <n v="32"/>
    <x v="0"/>
    <x v="34"/>
  </r>
  <r>
    <s v="17403"/>
    <x v="128"/>
    <s v="5282"/>
    <s v="SECONDARY LEARNING CENTER"/>
    <s v="6 "/>
    <s v="12"/>
    <s v="A"/>
    <s v="QZZ986"/>
    <s v="SPANISH 2"/>
    <s v="06102 "/>
    <s v="Spanish II 06102"/>
    <s v="Foreign Languages"/>
    <m/>
    <m/>
    <m/>
    <m/>
    <n v="2"/>
    <n v="1"/>
    <n v="0"/>
    <n v="0"/>
    <n v="1"/>
    <x v="0"/>
    <x v="34"/>
  </r>
  <r>
    <s v="10309"/>
    <x v="222"/>
    <s v="3579"/>
    <s v="Republic Senior High School"/>
    <s v="9 "/>
    <s v="12"/>
    <s v="P"/>
    <s v="SPN102"/>
    <s v="SPANISH II"/>
    <s v="06102 "/>
    <s v="Spanish II 06102"/>
    <s v="Foreign Languages"/>
    <m/>
    <m/>
    <m/>
    <m/>
    <n v="25"/>
    <n v="0"/>
    <n v="1"/>
    <n v="10"/>
    <n v="14"/>
    <x v="0"/>
    <x v="34"/>
  </r>
  <r>
    <s v="03400"/>
    <x v="100"/>
    <s v="3833"/>
    <s v="Hanford High School"/>
    <s v="9 "/>
    <s v="12"/>
    <s v="P"/>
    <s v="5520"/>
    <s v="Spanish 2"/>
    <s v="06102 "/>
    <s v="Spanish II 06102"/>
    <s v="Foreign Languages"/>
    <m/>
    <m/>
    <m/>
    <m/>
    <n v="151"/>
    <n v="55"/>
    <n v="62"/>
    <n v="25"/>
    <n v="9"/>
    <x v="0"/>
    <x v="34"/>
  </r>
  <r>
    <s v="03400"/>
    <x v="100"/>
    <s v="3833"/>
    <s v="Hanford High School"/>
    <s v="9 "/>
    <s v="12"/>
    <s v="P"/>
    <s v="5521"/>
    <s v="Spanish 2"/>
    <s v="06102 "/>
    <s v="Spanish II 06102"/>
    <s v="Foreign Languages"/>
    <m/>
    <m/>
    <m/>
    <m/>
    <n v="144"/>
    <n v="54"/>
    <n v="60"/>
    <n v="22"/>
    <n v="8"/>
    <x v="0"/>
    <x v="34"/>
  </r>
  <r>
    <s v="03400"/>
    <x v="100"/>
    <s v="3833"/>
    <s v="Hanford High School"/>
    <s v="9 "/>
    <s v="12"/>
    <s v="P"/>
    <s v="5523"/>
    <s v="Spanish 2 0hr"/>
    <s v="06102 "/>
    <s v="Spanish II 06102"/>
    <s v="Foreign Languages"/>
    <m/>
    <m/>
    <m/>
    <m/>
    <n v="29"/>
    <n v="17"/>
    <n v="4"/>
    <n v="8"/>
    <n v="0"/>
    <x v="0"/>
    <x v="34"/>
  </r>
  <r>
    <s v="03400"/>
    <x v="100"/>
    <s v="3833"/>
    <s v="Hanford High School"/>
    <s v="9 "/>
    <s v="12"/>
    <s v="P"/>
    <s v="5522"/>
    <s v="Spanish 2 0hr"/>
    <s v="06102 "/>
    <s v="Spanish II 06102"/>
    <s v="Foreign Languages"/>
    <m/>
    <m/>
    <m/>
    <m/>
    <n v="28"/>
    <n v="19"/>
    <n v="3"/>
    <n v="6"/>
    <n v="0"/>
    <x v="0"/>
    <x v="34"/>
  </r>
  <r>
    <s v="03400"/>
    <x v="100"/>
    <s v="3511"/>
    <s v="Richland High School"/>
    <s v="9 "/>
    <s v="12"/>
    <s v="P"/>
    <s v="5427"/>
    <s v="RS Spanish 2"/>
    <s v="06102 "/>
    <s v="Spanish II 06102"/>
    <s v="Foreign Languages"/>
    <m/>
    <m/>
    <m/>
    <m/>
    <n v="57"/>
    <n v="0"/>
    <n v="0"/>
    <n v="43"/>
    <n v="14"/>
    <x v="0"/>
    <x v="34"/>
  </r>
  <r>
    <s v="03400"/>
    <x v="100"/>
    <s v="3511"/>
    <s v="Richland High School"/>
    <s v="9 "/>
    <s v="12"/>
    <s v="P"/>
    <s v="5520"/>
    <s v="Spanish 2"/>
    <s v="06102 "/>
    <s v="Spanish II 06102"/>
    <s v="Foreign Languages"/>
    <m/>
    <m/>
    <m/>
    <m/>
    <n v="240"/>
    <n v="85"/>
    <n v="100"/>
    <n v="44"/>
    <n v="11"/>
    <x v="0"/>
    <x v="34"/>
  </r>
  <r>
    <s v="03400"/>
    <x v="100"/>
    <s v="3511"/>
    <s v="Richland High School"/>
    <s v="9 "/>
    <s v="12"/>
    <s v="P"/>
    <s v="5521"/>
    <s v="Spanish 2"/>
    <s v="06102 "/>
    <s v="Spanish II 06102"/>
    <s v="Foreign Languages"/>
    <m/>
    <m/>
    <m/>
    <m/>
    <n v="231"/>
    <n v="85"/>
    <n v="92"/>
    <n v="43"/>
    <n v="11"/>
    <x v="0"/>
    <x v="34"/>
  </r>
  <r>
    <s v="03400"/>
    <x v="100"/>
    <s v="3511"/>
    <s v="Richland High School"/>
    <s v="9 "/>
    <s v="12"/>
    <s v="P"/>
    <s v="5522"/>
    <s v="Spanish 2 0hr"/>
    <s v="06102 "/>
    <s v="Spanish II 06102"/>
    <s v="Foreign Languages"/>
    <m/>
    <m/>
    <m/>
    <m/>
    <n v="36"/>
    <n v="23"/>
    <n v="10"/>
    <n v="3"/>
    <n v="0"/>
    <x v="0"/>
    <x v="34"/>
  </r>
  <r>
    <s v="03400"/>
    <x v="100"/>
    <s v="3511"/>
    <s v="Richland High School"/>
    <s v="9 "/>
    <s v="12"/>
    <s v="P"/>
    <s v="5523"/>
    <s v="Spanish 2 0hr"/>
    <s v="06102 "/>
    <s v="Spanish II 06102"/>
    <s v="Foreign Languages"/>
    <m/>
    <m/>
    <m/>
    <m/>
    <n v="34"/>
    <n v="22"/>
    <n v="9"/>
    <n v="3"/>
    <n v="0"/>
    <x v="0"/>
    <x v="34"/>
  </r>
  <r>
    <s v="03400"/>
    <x v="100"/>
    <s v="5165"/>
    <s v="Three Rivers Home Link"/>
    <s v="K "/>
    <s v="12"/>
    <s v="A"/>
    <s v="5520"/>
    <s v="Spanish 2"/>
    <s v="06102 "/>
    <s v="Spanish II 06102"/>
    <s v="Foreign Languages"/>
    <m/>
    <m/>
    <m/>
    <m/>
    <n v="10"/>
    <n v="7"/>
    <n v="3"/>
    <n v="0"/>
    <n v="0"/>
    <x v="0"/>
    <x v="34"/>
  </r>
  <r>
    <s v="03400"/>
    <x v="100"/>
    <s v="5165"/>
    <s v="Three Rivers Home Link"/>
    <s v="K "/>
    <s v="12"/>
    <s v="A"/>
    <s v="5521"/>
    <s v="Spanish 2"/>
    <s v="06102 "/>
    <s v="Spanish II 06102"/>
    <s v="Foreign Languages"/>
    <m/>
    <m/>
    <m/>
    <m/>
    <n v="7"/>
    <n v="6"/>
    <n v="1"/>
    <n v="0"/>
    <n v="0"/>
    <x v="0"/>
    <x v="34"/>
  </r>
  <r>
    <s v="06122"/>
    <x v="223"/>
    <s v="2390"/>
    <s v="Ridgefield High School"/>
    <s v="9 "/>
    <s v="12"/>
    <s v="P"/>
    <s v="FRL200"/>
    <s v="SPANISH 2 SEM 1"/>
    <s v="06102 "/>
    <s v="Spanish II 06102"/>
    <s v="Foreign Languages"/>
    <m/>
    <m/>
    <m/>
    <m/>
    <n v="91"/>
    <n v="1"/>
    <n v="38"/>
    <n v="40"/>
    <n v="12"/>
    <x v="0"/>
    <x v="34"/>
  </r>
  <r>
    <s v="06122"/>
    <x v="223"/>
    <s v="2390"/>
    <s v="Ridgefield High School"/>
    <s v="9 "/>
    <s v="12"/>
    <s v="P"/>
    <s v="FRL201"/>
    <s v="SPANISH 2 SEM 2"/>
    <s v="06102 "/>
    <s v="Spanish II 06102"/>
    <s v="Foreign Languages"/>
    <m/>
    <m/>
    <m/>
    <m/>
    <n v="84"/>
    <n v="1"/>
    <n v="36"/>
    <n v="38"/>
    <n v="9"/>
    <x v="0"/>
    <x v="34"/>
  </r>
  <r>
    <s v="01160"/>
    <x v="224"/>
    <s v="2132"/>
    <s v="Ritzville High School"/>
    <s v="9 "/>
    <s v="12"/>
    <s v="P"/>
    <s v="SPA2 A"/>
    <s v="SPANISH 2 A"/>
    <s v="06102 "/>
    <s v="Spanish II 06102"/>
    <s v="Foreign Languages"/>
    <m/>
    <m/>
    <m/>
    <m/>
    <n v="25"/>
    <n v="0"/>
    <n v="4"/>
    <n v="18"/>
    <n v="3"/>
    <x v="0"/>
    <x v="34"/>
  </r>
  <r>
    <s v="01160"/>
    <x v="224"/>
    <s v="2132"/>
    <s v="Ritzville High School"/>
    <s v="9 "/>
    <s v="12"/>
    <s v="P"/>
    <s v="SPA2 B"/>
    <s v="SPANISH 2 B"/>
    <s v="06102 "/>
    <s v="Spanish II 06102"/>
    <s v="Foreign Languages"/>
    <m/>
    <m/>
    <m/>
    <m/>
    <n v="22"/>
    <n v="0"/>
    <n v="3"/>
    <n v="17"/>
    <n v="2"/>
    <x v="0"/>
    <x v="34"/>
  </r>
  <r>
    <s v="32416"/>
    <x v="129"/>
    <s v="4228"/>
    <s v="Riverside High School"/>
    <s v="9 "/>
    <s v="12"/>
    <s v="P"/>
    <s v="WLA200"/>
    <s v="Spanish 2"/>
    <s v="06102 "/>
    <s v="Spanish II 06102"/>
    <s v="Foreign Languages"/>
    <m/>
    <m/>
    <m/>
    <m/>
    <n v="39"/>
    <n v="0"/>
    <n v="11"/>
    <n v="11"/>
    <n v="17"/>
    <x v="0"/>
    <x v="34"/>
  </r>
  <r>
    <s v="32416"/>
    <x v="129"/>
    <s v="4228"/>
    <s v="Riverside High School"/>
    <s v="9 "/>
    <s v="12"/>
    <s v="P"/>
    <s v="WLA201"/>
    <s v="Spanish 2"/>
    <s v="06102 "/>
    <s v="Spanish II 06102"/>
    <s v="Foreign Languages"/>
    <m/>
    <m/>
    <m/>
    <m/>
    <n v="38"/>
    <n v="0"/>
    <n v="10"/>
    <n v="11"/>
    <n v="17"/>
    <x v="0"/>
    <x v="34"/>
  </r>
  <r>
    <s v="17407"/>
    <x v="50"/>
    <s v="3524"/>
    <s v="Cedarcrest High School"/>
    <s v="9 "/>
    <s v="12"/>
    <s v="P"/>
    <s v="SPA201"/>
    <s v="SPANISH II"/>
    <s v="06102 "/>
    <s v="Spanish II 06102"/>
    <s v="Foreign Languages"/>
    <m/>
    <m/>
    <m/>
    <m/>
    <n v="59"/>
    <n v="0"/>
    <n v="5"/>
    <n v="9"/>
    <n v="45"/>
    <x v="0"/>
    <x v="34"/>
  </r>
  <r>
    <s v="34401"/>
    <x v="88"/>
    <s v="4326"/>
    <s v="Rochester High School"/>
    <s v="9 "/>
    <s v="12"/>
    <s v="P"/>
    <s v="FLA202"/>
    <s v="SPANISH II A"/>
    <s v="06102 "/>
    <s v="Spanish II 06102"/>
    <s v="Foreign Languages"/>
    <m/>
    <m/>
    <m/>
    <m/>
    <n v="24"/>
    <n v="0"/>
    <n v="2"/>
    <n v="12"/>
    <n v="10"/>
    <x v="0"/>
    <x v="34"/>
  </r>
  <r>
    <s v="34401"/>
    <x v="88"/>
    <s v="4326"/>
    <s v="Rochester High School"/>
    <s v="9 "/>
    <s v="12"/>
    <s v="P"/>
    <s v="FLA204"/>
    <s v="SPANISH II B"/>
    <s v="06102 "/>
    <s v="Spanish II 06102"/>
    <s v="Foreign Languages"/>
    <m/>
    <m/>
    <m/>
    <m/>
    <n v="23"/>
    <n v="0"/>
    <n v="2"/>
    <n v="12"/>
    <n v="9"/>
    <x v="0"/>
    <x v="34"/>
  </r>
  <r>
    <s v="38320"/>
    <x v="225"/>
    <s v="3204"/>
    <s v="Rosalia Elementary &amp; Secondary School"/>
    <s v="PK"/>
    <s v="12"/>
    <s v="P"/>
    <s v="SPA201"/>
    <s v="SPANISH II"/>
    <s v="06102 "/>
    <s v="Spanish II 06102"/>
    <s v="Foreign Languages"/>
    <m/>
    <m/>
    <m/>
    <m/>
    <n v="12"/>
    <n v="0"/>
    <n v="0"/>
    <n v="12"/>
    <n v="0"/>
    <x v="0"/>
    <x v="34"/>
  </r>
  <r>
    <s v="13160"/>
    <x v="226"/>
    <s v="3516"/>
    <s v="Royal High School"/>
    <s v="9 "/>
    <s v="12"/>
    <s v="P"/>
    <s v="0902"/>
    <s v="Spanish II"/>
    <s v="06102 "/>
    <s v="Spanish II 06102"/>
    <s v="Foreign Languages"/>
    <m/>
    <m/>
    <m/>
    <m/>
    <n v="70"/>
    <n v="0"/>
    <n v="2"/>
    <n v="22"/>
    <n v="46"/>
    <x v="0"/>
    <x v="34"/>
  </r>
  <r>
    <s v="28149"/>
    <x v="130"/>
    <s v="2879"/>
    <s v="Friday Harbor High School"/>
    <s v="9 "/>
    <s v="12"/>
    <s v="P"/>
    <s v="SPA202"/>
    <s v="SPANISH II"/>
    <s v="06102 "/>
    <s v="Spanish II 06102"/>
    <s v="Foreign Languages"/>
    <m/>
    <m/>
    <m/>
    <m/>
    <n v="49"/>
    <n v="1"/>
    <n v="37"/>
    <n v="8"/>
    <n v="3"/>
    <x v="0"/>
    <x v="34"/>
  </r>
  <r>
    <s v="28149"/>
    <x v="130"/>
    <s v="2879"/>
    <s v="Friday Harbor High School"/>
    <s v="9 "/>
    <s v="12"/>
    <s v="P"/>
    <s v="SPA203"/>
    <s v="SPANISH II"/>
    <s v="06102 "/>
    <s v="Spanish II 06102"/>
    <s v="Foreign Languages"/>
    <m/>
    <m/>
    <m/>
    <m/>
    <n v="43"/>
    <n v="1"/>
    <n v="34"/>
    <n v="7"/>
    <n v="1"/>
    <x v="0"/>
    <x v="34"/>
  </r>
  <r>
    <s v="28149"/>
    <x v="130"/>
    <s v="1963"/>
    <s v="Griffin Bay School"/>
    <s v="K "/>
    <s v="12"/>
    <s v="A"/>
    <s v="GBO612"/>
    <s v="GBO SPANISH 2A"/>
    <s v="06102 "/>
    <s v="Spanish II 06102"/>
    <s v="Foreign Languages"/>
    <m/>
    <m/>
    <m/>
    <m/>
    <n v="1"/>
    <n v="1"/>
    <n v="0"/>
    <n v="0"/>
    <n v="0"/>
    <x v="0"/>
    <x v="34"/>
  </r>
  <r>
    <s v="17001"/>
    <x v="51"/>
    <s v="2220"/>
    <s v="Ballard High School"/>
    <s v="9 "/>
    <s v="12"/>
    <s v="P"/>
    <s v="HWL3652"/>
    <s v="SPANISH 2 COMP NH"/>
    <s v="06102 "/>
    <s v="Spanish II 06102"/>
    <s v="Foreign Languages"/>
    <m/>
    <m/>
    <m/>
    <m/>
    <n v="7"/>
    <n v="1"/>
    <n v="1"/>
    <n v="1"/>
    <n v="4"/>
    <x v="1"/>
    <x v="34"/>
  </r>
  <r>
    <s v="17001"/>
    <x v="51"/>
    <s v="2220"/>
    <s v="Ballard High School"/>
    <s v="9 "/>
    <s v="12"/>
    <s v="P"/>
    <s v="HWL3560"/>
    <s v="SPANISH 2A"/>
    <s v="06102 "/>
    <s v="Spanish II 06102"/>
    <s v="Foreign Languages"/>
    <m/>
    <m/>
    <m/>
    <m/>
    <n v="195"/>
    <n v="66"/>
    <n v="93"/>
    <n v="30"/>
    <n v="6"/>
    <x v="0"/>
    <x v="34"/>
  </r>
  <r>
    <s v="17001"/>
    <x v="51"/>
    <s v="2220"/>
    <s v="Ballard High School"/>
    <s v="9 "/>
    <s v="12"/>
    <s v="P"/>
    <s v="HWL3561"/>
    <s v="SPANISH 2B"/>
    <s v="06102 "/>
    <s v="Spanish II 06102"/>
    <s v="Foreign Languages"/>
    <m/>
    <m/>
    <m/>
    <m/>
    <n v="184"/>
    <n v="64"/>
    <n v="89"/>
    <n v="29"/>
    <n v="2"/>
    <x v="0"/>
    <x v="34"/>
  </r>
  <r>
    <s v="17001"/>
    <x v="51"/>
    <s v="3096"/>
    <s v="Chief Sealth International High School"/>
    <s v="9 "/>
    <s v="12"/>
    <s v="P"/>
    <s v="HWL3652"/>
    <s v="SPANISH 2 COMP NH"/>
    <s v="06102 "/>
    <s v="Spanish II 06102"/>
    <s v="Foreign Languages"/>
    <m/>
    <m/>
    <m/>
    <m/>
    <n v="13"/>
    <n v="13"/>
    <n v="0"/>
    <n v="0"/>
    <n v="0"/>
    <x v="1"/>
    <x v="34"/>
  </r>
  <r>
    <s v="17001"/>
    <x v="51"/>
    <s v="3096"/>
    <s v="Chief Sealth International High School"/>
    <s v="9 "/>
    <s v="12"/>
    <s v="P"/>
    <s v="HWL3560"/>
    <s v="SPANISH 2A"/>
    <s v="06102 "/>
    <s v="Spanish II 06102"/>
    <s v="Foreign Languages"/>
    <m/>
    <m/>
    <m/>
    <m/>
    <n v="143"/>
    <n v="30"/>
    <n v="73"/>
    <n v="33"/>
    <n v="7"/>
    <x v="0"/>
    <x v="34"/>
  </r>
  <r>
    <s v="17001"/>
    <x v="51"/>
    <s v="3096"/>
    <s v="Chief Sealth International High School"/>
    <s v="9 "/>
    <s v="12"/>
    <s v="P"/>
    <s v="HWL3561"/>
    <s v="SPANISH 2B"/>
    <s v="06102 "/>
    <s v="Spanish II 06102"/>
    <s v="Foreign Languages"/>
    <m/>
    <m/>
    <m/>
    <m/>
    <n v="134"/>
    <n v="33"/>
    <n v="71"/>
    <n v="28"/>
    <n v="2"/>
    <x v="0"/>
    <x v="34"/>
  </r>
  <r>
    <s v="17001"/>
    <x v="51"/>
    <s v="2392"/>
    <s v="Cleveland High School"/>
    <s v="9 "/>
    <s v="12"/>
    <s v="P"/>
    <s v="HWL3652"/>
    <s v="SPANISH 2 COMP NH"/>
    <s v="06102 "/>
    <s v="Spanish II 06102"/>
    <s v="Foreign Languages"/>
    <m/>
    <m/>
    <m/>
    <m/>
    <n v="5"/>
    <n v="0"/>
    <n v="3"/>
    <n v="2"/>
    <n v="0"/>
    <x v="1"/>
    <x v="34"/>
  </r>
  <r>
    <s v="17001"/>
    <x v="51"/>
    <s v="2392"/>
    <s v="Cleveland High School"/>
    <s v="9 "/>
    <s v="12"/>
    <s v="P"/>
    <s v="HWL3560"/>
    <s v="SPANISH 2A"/>
    <s v="06102 "/>
    <s v="Spanish II 06102"/>
    <s v="Foreign Languages"/>
    <m/>
    <m/>
    <m/>
    <m/>
    <n v="116"/>
    <n v="32"/>
    <n v="19"/>
    <n v="47"/>
    <n v="18"/>
    <x v="0"/>
    <x v="34"/>
  </r>
  <r>
    <s v="17001"/>
    <x v="51"/>
    <s v="2392"/>
    <s v="Cleveland High School"/>
    <s v="9 "/>
    <s v="12"/>
    <s v="P"/>
    <s v="HWL3561"/>
    <s v="SPANISH 2B"/>
    <s v="06102 "/>
    <s v="Spanish II 06102"/>
    <s v="Foreign Languages"/>
    <m/>
    <m/>
    <m/>
    <m/>
    <n v="106"/>
    <n v="32"/>
    <n v="18"/>
    <n v="44"/>
    <n v="12"/>
    <x v="0"/>
    <x v="34"/>
  </r>
  <r>
    <s v="17001"/>
    <x v="51"/>
    <s v="2182"/>
    <s v="Franklin High School"/>
    <s v="9 "/>
    <s v="12"/>
    <s v="P"/>
    <s v="HWL3652"/>
    <s v="SPANISH 2 COMP NH"/>
    <s v="06102 "/>
    <s v="Spanish II 06102"/>
    <s v="Foreign Languages"/>
    <m/>
    <m/>
    <m/>
    <m/>
    <n v="1"/>
    <n v="0"/>
    <n v="0"/>
    <n v="1"/>
    <n v="0"/>
    <x v="1"/>
    <x v="34"/>
  </r>
  <r>
    <s v="17001"/>
    <x v="51"/>
    <s v="2182"/>
    <s v="Franklin High School"/>
    <s v="9 "/>
    <s v="12"/>
    <s v="P"/>
    <s v="HWL3560"/>
    <s v="SPANISH 2A"/>
    <s v="06102 "/>
    <s v="Spanish II 06102"/>
    <s v="Foreign Languages"/>
    <m/>
    <m/>
    <m/>
    <m/>
    <n v="146"/>
    <n v="44"/>
    <n v="40"/>
    <n v="47"/>
    <n v="15"/>
    <x v="0"/>
    <x v="34"/>
  </r>
  <r>
    <s v="17001"/>
    <x v="51"/>
    <s v="2182"/>
    <s v="Franklin High School"/>
    <s v="9 "/>
    <s v="12"/>
    <s v="P"/>
    <s v="HWL3561"/>
    <s v="SPANISH 2B"/>
    <s v="06102 "/>
    <s v="Spanish II 06102"/>
    <s v="Foreign Languages"/>
    <m/>
    <m/>
    <m/>
    <m/>
    <n v="140"/>
    <n v="43"/>
    <n v="38"/>
    <n v="45"/>
    <n v="14"/>
    <x v="0"/>
    <x v="34"/>
  </r>
  <r>
    <s v="17001"/>
    <x v="51"/>
    <s v="2306"/>
    <s v="Garfield High School"/>
    <s v="9 "/>
    <s v="12"/>
    <s v="P"/>
    <s v="HWL3652"/>
    <s v="SPANISH 2 COMP NH"/>
    <s v="06102 "/>
    <s v="Spanish II 06102"/>
    <s v="Foreign Languages"/>
    <m/>
    <m/>
    <m/>
    <m/>
    <n v="1"/>
    <n v="0"/>
    <n v="0"/>
    <n v="1"/>
    <n v="0"/>
    <x v="1"/>
    <x v="34"/>
  </r>
  <r>
    <s v="17001"/>
    <x v="51"/>
    <s v="2306"/>
    <s v="Garfield High School"/>
    <s v="9 "/>
    <s v="12"/>
    <s v="P"/>
    <s v="HWL3560"/>
    <s v="SPANISH 2A"/>
    <s v="06102 "/>
    <s v="Spanish II 06102"/>
    <s v="Foreign Languages"/>
    <m/>
    <m/>
    <m/>
    <m/>
    <n v="204"/>
    <n v="64"/>
    <n v="78"/>
    <n v="51"/>
    <n v="11"/>
    <x v="0"/>
    <x v="34"/>
  </r>
  <r>
    <s v="17001"/>
    <x v="51"/>
    <s v="2306"/>
    <s v="Garfield High School"/>
    <s v="9 "/>
    <s v="12"/>
    <s v="P"/>
    <s v="HWL3561"/>
    <s v="SPANISH 2B"/>
    <s v="06102 "/>
    <s v="Spanish II 06102"/>
    <s v="Foreign Languages"/>
    <m/>
    <m/>
    <m/>
    <m/>
    <n v="189"/>
    <n v="62"/>
    <n v="74"/>
    <n v="46"/>
    <n v="7"/>
    <x v="0"/>
    <x v="34"/>
  </r>
  <r>
    <s v="17001"/>
    <x v="51"/>
    <s v="3276"/>
    <s v="Ingraham High School"/>
    <s v="9 "/>
    <s v="12"/>
    <s v="P"/>
    <s v="HWL3652"/>
    <s v="SPANISH 2 COMP NH"/>
    <s v="06102 "/>
    <s v="Spanish II 06102"/>
    <s v="Foreign Languages"/>
    <m/>
    <m/>
    <m/>
    <m/>
    <n v="1"/>
    <n v="1"/>
    <n v="0"/>
    <n v="0"/>
    <n v="0"/>
    <x v="1"/>
    <x v="34"/>
  </r>
  <r>
    <s v="17001"/>
    <x v="51"/>
    <s v="3276"/>
    <s v="Ingraham High School"/>
    <s v="9 "/>
    <s v="12"/>
    <s v="P"/>
    <s v="HWL3560"/>
    <s v="SPANISH 2A"/>
    <s v="06102 "/>
    <s v="Spanish II 06102"/>
    <s v="Foreign Languages"/>
    <m/>
    <m/>
    <m/>
    <m/>
    <n v="103"/>
    <n v="48"/>
    <n v="31"/>
    <n v="17"/>
    <n v="7"/>
    <x v="0"/>
    <x v="34"/>
  </r>
  <r>
    <s v="17001"/>
    <x v="51"/>
    <s v="3276"/>
    <s v="Ingraham High School"/>
    <s v="9 "/>
    <s v="12"/>
    <s v="P"/>
    <s v="HWL3561"/>
    <s v="SPANISH 2B"/>
    <s v="06102 "/>
    <s v="Spanish II 06102"/>
    <s v="Foreign Languages"/>
    <m/>
    <m/>
    <m/>
    <m/>
    <n v="89"/>
    <n v="46"/>
    <n v="26"/>
    <n v="11"/>
    <n v="6"/>
    <x v="0"/>
    <x v="34"/>
  </r>
  <r>
    <s v="17001"/>
    <x v="51"/>
    <s v="1635"/>
    <s v="Interagency Programs"/>
    <s v="6 "/>
    <s v="12"/>
    <s v="A"/>
    <s v="HWL3560"/>
    <s v="SPANISH 2A"/>
    <s v="06102 "/>
    <s v="Spanish II 06102"/>
    <s v="Foreign Languages"/>
    <m/>
    <m/>
    <m/>
    <m/>
    <n v="12"/>
    <n v="1"/>
    <n v="5"/>
    <n v="4"/>
    <n v="2"/>
    <x v="0"/>
    <x v="34"/>
  </r>
  <r>
    <s v="17001"/>
    <x v="51"/>
    <s v="1635"/>
    <s v="Interagency Programs"/>
    <s v="6 "/>
    <s v="12"/>
    <s v="A"/>
    <s v="HWL3561"/>
    <s v="SPANISH 2B"/>
    <s v="06102 "/>
    <s v="Spanish II 06102"/>
    <s v="Foreign Languages"/>
    <m/>
    <m/>
    <m/>
    <m/>
    <n v="3"/>
    <n v="1"/>
    <n v="0"/>
    <n v="2"/>
    <n v="0"/>
    <x v="0"/>
    <x v="34"/>
  </r>
  <r>
    <s v="17001"/>
    <x v="51"/>
    <s v="1547"/>
    <s v="Middle College High School"/>
    <s v="9 "/>
    <s v="12"/>
    <s v="P"/>
    <s v="HWL3560"/>
    <s v="SPANISH 2A"/>
    <s v="06102 "/>
    <s v="Spanish II 06102"/>
    <s v="Foreign Languages"/>
    <m/>
    <m/>
    <m/>
    <m/>
    <n v="14"/>
    <n v="3"/>
    <n v="0"/>
    <n v="5"/>
    <n v="6"/>
    <x v="0"/>
    <x v="34"/>
  </r>
  <r>
    <s v="17001"/>
    <x v="51"/>
    <s v="1547"/>
    <s v="Middle College High School"/>
    <s v="9 "/>
    <s v="12"/>
    <s v="P"/>
    <s v="HWL3561"/>
    <s v="SPANISH 2B"/>
    <s v="06102 "/>
    <s v="Spanish II 06102"/>
    <s v="Foreign Languages"/>
    <m/>
    <m/>
    <m/>
    <m/>
    <n v="9"/>
    <n v="0"/>
    <n v="0"/>
    <n v="1"/>
    <n v="8"/>
    <x v="0"/>
    <x v="34"/>
  </r>
  <r>
    <s v="17001"/>
    <x v="51"/>
    <s v="3479"/>
    <s v="Nathan Hale High School"/>
    <s v="9 "/>
    <s v="12"/>
    <s v="P"/>
    <s v="HWL3652"/>
    <s v="SPANISH 2 COMP NH"/>
    <s v="06102 "/>
    <s v="Spanish II 06102"/>
    <s v="Foreign Languages"/>
    <m/>
    <m/>
    <m/>
    <m/>
    <n v="1"/>
    <n v="0"/>
    <n v="1"/>
    <n v="0"/>
    <n v="0"/>
    <x v="1"/>
    <x v="34"/>
  </r>
  <r>
    <s v="17001"/>
    <x v="51"/>
    <s v="3479"/>
    <s v="Nathan Hale High School"/>
    <s v="9 "/>
    <s v="12"/>
    <s v="P"/>
    <s v="HWL3560"/>
    <s v="SPANISH 2A"/>
    <s v="06102 "/>
    <s v="Spanish II 06102"/>
    <s v="Foreign Languages"/>
    <m/>
    <m/>
    <m/>
    <m/>
    <n v="142"/>
    <n v="58"/>
    <n v="52"/>
    <n v="28"/>
    <n v="4"/>
    <x v="0"/>
    <x v="34"/>
  </r>
  <r>
    <s v="17001"/>
    <x v="51"/>
    <s v="3479"/>
    <s v="Nathan Hale High School"/>
    <s v="9 "/>
    <s v="12"/>
    <s v="P"/>
    <s v="HWL3561"/>
    <s v="SPANISH 2B"/>
    <s v="06102 "/>
    <s v="Spanish II 06102"/>
    <s v="Foreign Languages"/>
    <m/>
    <m/>
    <m/>
    <m/>
    <n v="131"/>
    <n v="53"/>
    <n v="49"/>
    <n v="25"/>
    <n v="4"/>
    <x v="0"/>
    <x v="34"/>
  </r>
  <r>
    <s v="17001"/>
    <x v="51"/>
    <s v="3868"/>
    <s v="Nova High School"/>
    <s v="9 "/>
    <s v="12"/>
    <s v="A"/>
    <s v="HWL3560"/>
    <s v="SPANISH 2A"/>
    <s v="06102 "/>
    <s v="Spanish II 06102"/>
    <s v="Foreign Languages"/>
    <m/>
    <m/>
    <m/>
    <m/>
    <n v="17"/>
    <n v="3"/>
    <n v="9"/>
    <n v="3"/>
    <n v="2"/>
    <x v="0"/>
    <x v="34"/>
  </r>
  <r>
    <s v="17001"/>
    <x v="51"/>
    <s v="3868"/>
    <s v="Nova High School"/>
    <s v="9 "/>
    <s v="12"/>
    <s v="A"/>
    <s v="HWL3561"/>
    <s v="SPANISH 2B"/>
    <s v="06102 "/>
    <s v="Spanish II 06102"/>
    <s v="Foreign Languages"/>
    <m/>
    <m/>
    <m/>
    <m/>
    <n v="11"/>
    <n v="1"/>
    <n v="5"/>
    <n v="3"/>
    <n v="2"/>
    <x v="0"/>
    <x v="34"/>
  </r>
  <r>
    <s v="17001"/>
    <x v="51"/>
    <s v="3327"/>
    <s v="Rainier Beach High School"/>
    <s v="9 "/>
    <s v="12"/>
    <s v="P"/>
    <s v="HWL3652"/>
    <s v="SPANISH 2 COMP NH"/>
    <s v="06102 "/>
    <s v="Spanish II 06102"/>
    <s v="Foreign Languages"/>
    <m/>
    <m/>
    <m/>
    <m/>
    <n v="1"/>
    <n v="1"/>
    <n v="0"/>
    <n v="0"/>
    <n v="0"/>
    <x v="1"/>
    <x v="34"/>
  </r>
  <r>
    <s v="17001"/>
    <x v="51"/>
    <s v="3327"/>
    <s v="Rainier Beach High School"/>
    <s v="9 "/>
    <s v="12"/>
    <s v="P"/>
    <s v="HWL3560"/>
    <s v="SPANISH 2A"/>
    <s v="06102 "/>
    <s v="Spanish II 06102"/>
    <s v="Foreign Languages"/>
    <m/>
    <m/>
    <m/>
    <m/>
    <n v="44"/>
    <n v="10"/>
    <n v="3"/>
    <n v="21"/>
    <n v="10"/>
    <x v="0"/>
    <x v="34"/>
  </r>
  <r>
    <s v="17001"/>
    <x v="51"/>
    <s v="3327"/>
    <s v="Rainier Beach High School"/>
    <s v="9 "/>
    <s v="12"/>
    <s v="P"/>
    <s v="HWL3561"/>
    <s v="SPANISH 2B"/>
    <s v="06102 "/>
    <s v="Spanish II 06102"/>
    <s v="Foreign Languages"/>
    <m/>
    <m/>
    <m/>
    <m/>
    <n v="36"/>
    <n v="10"/>
    <n v="2"/>
    <n v="17"/>
    <n v="7"/>
    <x v="0"/>
    <x v="34"/>
  </r>
  <r>
    <s v="17001"/>
    <x v="51"/>
    <s v="2285"/>
    <s v="Roosevelt High School"/>
    <s v="9 "/>
    <s v="12"/>
    <s v="P"/>
    <s v="HWL3652"/>
    <s v="SPANISH 2 COMP NH"/>
    <s v="06102 "/>
    <s v="Spanish II 06102"/>
    <s v="Foreign Languages"/>
    <m/>
    <m/>
    <m/>
    <m/>
    <n v="1"/>
    <n v="1"/>
    <n v="0"/>
    <n v="0"/>
    <n v="0"/>
    <x v="1"/>
    <x v="34"/>
  </r>
  <r>
    <s v="17001"/>
    <x v="51"/>
    <s v="2285"/>
    <s v="Roosevelt High School"/>
    <s v="9 "/>
    <s v="12"/>
    <s v="P"/>
    <s v="HWL3560"/>
    <s v="SPANISH 2A"/>
    <s v="06102 "/>
    <s v="Spanish II 06102"/>
    <s v="Foreign Languages"/>
    <m/>
    <m/>
    <m/>
    <m/>
    <n v="165"/>
    <n v="93"/>
    <n v="37"/>
    <n v="25"/>
    <n v="10"/>
    <x v="0"/>
    <x v="34"/>
  </r>
  <r>
    <s v="17001"/>
    <x v="51"/>
    <s v="2285"/>
    <s v="Roosevelt High School"/>
    <s v="9 "/>
    <s v="12"/>
    <s v="P"/>
    <s v="HWL3561"/>
    <s v="SPANISH 2B"/>
    <s v="06102 "/>
    <s v="Spanish II 06102"/>
    <s v="Foreign Languages"/>
    <m/>
    <m/>
    <m/>
    <m/>
    <n v="162"/>
    <n v="92"/>
    <n v="35"/>
    <n v="25"/>
    <n v="10"/>
    <x v="0"/>
    <x v="34"/>
  </r>
  <r>
    <s v="17001"/>
    <x v="51"/>
    <s v="3778"/>
    <s v="South Lake High School"/>
    <s v="9 "/>
    <s v="12"/>
    <s v="A"/>
    <s v="HWL3560"/>
    <s v="SPANISH 2A"/>
    <s v="06102 "/>
    <s v="Spanish II 06102"/>
    <s v="Foreign Languages"/>
    <m/>
    <m/>
    <m/>
    <m/>
    <n v="1"/>
    <n v="0"/>
    <n v="0"/>
    <n v="0"/>
    <n v="1"/>
    <x v="0"/>
    <x v="34"/>
  </r>
  <r>
    <s v="17001"/>
    <x v="51"/>
    <s v="3778"/>
    <s v="South Lake High School"/>
    <s v="9 "/>
    <s v="12"/>
    <s v="A"/>
    <s v="HWL3561"/>
    <s v="SPANISH 2B"/>
    <s v="06102 "/>
    <s v="Spanish II 06102"/>
    <s v="Foreign Languages"/>
    <m/>
    <m/>
    <m/>
    <m/>
    <n v="1"/>
    <n v="0"/>
    <n v="0"/>
    <n v="0"/>
    <n v="1"/>
    <x v="0"/>
    <x v="34"/>
  </r>
  <r>
    <s v="17001"/>
    <x v="51"/>
    <s v="1856"/>
    <s v="The Center School"/>
    <s v="9 "/>
    <s v="12"/>
    <s v="P"/>
    <s v="HWL3560"/>
    <s v="SPANISH 2A"/>
    <s v="06102 "/>
    <s v="Spanish II 06102"/>
    <s v="Foreign Languages"/>
    <m/>
    <m/>
    <m/>
    <m/>
    <n v="55"/>
    <n v="3"/>
    <n v="39"/>
    <n v="11"/>
    <n v="2"/>
    <x v="0"/>
    <x v="34"/>
  </r>
  <r>
    <s v="17001"/>
    <x v="51"/>
    <s v="1856"/>
    <s v="The Center School"/>
    <s v="9 "/>
    <s v="12"/>
    <s v="P"/>
    <s v="HWL3561"/>
    <s v="SPANISH 2B"/>
    <s v="06102 "/>
    <s v="Spanish II 06102"/>
    <s v="Foreign Languages"/>
    <m/>
    <m/>
    <m/>
    <m/>
    <n v="54"/>
    <n v="3"/>
    <n v="38"/>
    <n v="11"/>
    <n v="2"/>
    <x v="0"/>
    <x v="34"/>
  </r>
  <r>
    <s v="17001"/>
    <x v="51"/>
    <s v="2234"/>
    <s v="West Seattle High School"/>
    <s v="9 "/>
    <s v="12"/>
    <s v="P"/>
    <s v="HWL3560"/>
    <s v="SPANISH 2A"/>
    <s v="06102 "/>
    <s v="Spanish II 06102"/>
    <s v="Foreign Languages"/>
    <m/>
    <m/>
    <m/>
    <m/>
    <n v="126"/>
    <n v="33"/>
    <n v="50"/>
    <n v="27"/>
    <n v="16"/>
    <x v="0"/>
    <x v="34"/>
  </r>
  <r>
    <s v="17001"/>
    <x v="51"/>
    <s v="2234"/>
    <s v="West Seattle High School"/>
    <s v="9 "/>
    <s v="12"/>
    <s v="P"/>
    <s v="HWL3561"/>
    <s v="SPANISH 2B"/>
    <s v="06102 "/>
    <s v="Spanish II 06102"/>
    <s v="Foreign Languages"/>
    <m/>
    <m/>
    <m/>
    <m/>
    <n v="109"/>
    <n v="31"/>
    <n v="44"/>
    <n v="24"/>
    <n v="10"/>
    <x v="0"/>
    <x v="34"/>
  </r>
  <r>
    <s v="29101"/>
    <x v="52"/>
    <s v="2150"/>
    <s v="Sedro Woolley Senior High School"/>
    <s v="9 "/>
    <s v="12"/>
    <s v="P"/>
    <s v="FLA002"/>
    <s v="SPANISH 2 COMP"/>
    <s v="06102 "/>
    <s v="Spanish II 06102"/>
    <s v="Foreign Languages"/>
    <m/>
    <m/>
    <m/>
    <s v="Y"/>
    <n v="1"/>
    <n v="0"/>
    <n v="0"/>
    <n v="0"/>
    <n v="1"/>
    <x v="1"/>
    <x v="34"/>
  </r>
  <r>
    <s v="29101"/>
    <x v="52"/>
    <s v="2150"/>
    <s v="Sedro Woolley Senior High School"/>
    <s v="9 "/>
    <s v="12"/>
    <s v="P"/>
    <s v="FLA203"/>
    <s v="SPANISH IIA"/>
    <s v="06102 "/>
    <s v="Spanish II 06102"/>
    <s v="Foreign Languages"/>
    <m/>
    <m/>
    <m/>
    <m/>
    <n v="86"/>
    <n v="0"/>
    <n v="48"/>
    <n v="27"/>
    <n v="11"/>
    <x v="0"/>
    <x v="34"/>
  </r>
  <r>
    <s v="29101"/>
    <x v="52"/>
    <s v="2150"/>
    <s v="Sedro Woolley Senior High School"/>
    <s v="9 "/>
    <s v="12"/>
    <s v="P"/>
    <s v="FLA204"/>
    <s v="SPANISH IIB"/>
    <s v="06102 "/>
    <s v="Spanish II 06102"/>
    <s v="Foreign Languages"/>
    <m/>
    <m/>
    <m/>
    <m/>
    <n v="85"/>
    <n v="0"/>
    <n v="49"/>
    <n v="26"/>
    <n v="10"/>
    <x v="0"/>
    <x v="34"/>
  </r>
  <r>
    <s v="39119"/>
    <x v="227"/>
    <s v="4272"/>
    <s v="Selah Academy"/>
    <s v="8 "/>
    <s v="12"/>
    <s v="A"/>
    <s v="AA-419"/>
    <s v="SPANISH II A"/>
    <s v="06102 "/>
    <s v="Spanish II 06102"/>
    <s v="Foreign Languages"/>
    <m/>
    <m/>
    <m/>
    <m/>
    <n v="1"/>
    <n v="0"/>
    <n v="0"/>
    <n v="0"/>
    <n v="1"/>
    <x v="0"/>
    <x v="34"/>
  </r>
  <r>
    <s v="39119"/>
    <x v="227"/>
    <s v="4272"/>
    <s v="Selah Academy"/>
    <s v="8 "/>
    <s v="12"/>
    <s v="A"/>
    <s v="AA-419"/>
    <s v="SPANISH II B"/>
    <s v="06102 "/>
    <s v="Spanish II 06102"/>
    <s v="Foreign Languages"/>
    <m/>
    <m/>
    <m/>
    <m/>
    <n v="1"/>
    <n v="0"/>
    <n v="0"/>
    <n v="0"/>
    <n v="1"/>
    <x v="0"/>
    <x v="34"/>
  </r>
  <r>
    <s v="39119"/>
    <x v="227"/>
    <s v="2388"/>
    <s v="Selah High School"/>
    <s v="10"/>
    <s v="12"/>
    <s v="P"/>
    <s v="5521"/>
    <s v="SPANISH 2-A"/>
    <s v="06102 "/>
    <s v="Spanish II 06102"/>
    <s v="Foreign Languages"/>
    <m/>
    <m/>
    <m/>
    <m/>
    <n v="139"/>
    <n v="0"/>
    <n v="60"/>
    <n v="64"/>
    <n v="15"/>
    <x v="0"/>
    <x v="34"/>
  </r>
  <r>
    <s v="39119"/>
    <x v="227"/>
    <s v="2388"/>
    <s v="Selah High School"/>
    <s v="10"/>
    <s v="12"/>
    <s v="P"/>
    <s v="5522"/>
    <s v="SPANISH 2-B"/>
    <s v="06102 "/>
    <s v="Spanish II 06102"/>
    <s v="Foreign Languages"/>
    <m/>
    <m/>
    <m/>
    <m/>
    <n v="139"/>
    <n v="0"/>
    <n v="60"/>
    <n v="64"/>
    <n v="15"/>
    <x v="0"/>
    <x v="34"/>
  </r>
  <r>
    <s v="26070"/>
    <x v="228"/>
    <s v="5226"/>
    <s v="Selkirk High School"/>
    <s v="9 "/>
    <s v="12"/>
    <s v="P"/>
    <s v="SPA210"/>
    <s v="SPANISH II A"/>
    <s v="06102 "/>
    <s v="Spanish II 06102"/>
    <s v="Foreign Languages"/>
    <m/>
    <m/>
    <m/>
    <m/>
    <n v="12"/>
    <n v="0"/>
    <n v="0"/>
    <n v="11"/>
    <n v="1"/>
    <x v="0"/>
    <x v="34"/>
  </r>
  <r>
    <s v="26070"/>
    <x v="228"/>
    <s v="5226"/>
    <s v="Selkirk High School"/>
    <s v="9 "/>
    <s v="12"/>
    <s v="P"/>
    <s v="SPA220"/>
    <s v="SPANISH II B"/>
    <s v="06102 "/>
    <s v="Spanish II 06102"/>
    <s v="Foreign Languages"/>
    <m/>
    <m/>
    <m/>
    <m/>
    <n v="10"/>
    <n v="0"/>
    <n v="0"/>
    <n v="9"/>
    <n v="1"/>
    <x v="0"/>
    <x v="34"/>
  </r>
  <r>
    <s v="05323"/>
    <x v="53"/>
    <s v="2471"/>
    <s v="Sequim Senior High"/>
    <s v="9 "/>
    <s v="12"/>
    <s v="P"/>
    <s v="WLG201"/>
    <s v="SPANISH II"/>
    <s v="06102 "/>
    <s v="Spanish II 06102"/>
    <s v="Foreign Languages"/>
    <m/>
    <m/>
    <m/>
    <m/>
    <n v="116"/>
    <n v="1"/>
    <n v="64"/>
    <n v="42"/>
    <n v="9"/>
    <x v="0"/>
    <x v="34"/>
  </r>
  <r>
    <s v="05323"/>
    <x v="53"/>
    <s v="2471"/>
    <s v="Sequim Senior High"/>
    <s v="9 "/>
    <s v="12"/>
    <s v="P"/>
    <s v="WLG202"/>
    <s v="SPANISH II"/>
    <s v="06102 "/>
    <s v="Spanish II 06102"/>
    <s v="Foreign Languages"/>
    <m/>
    <m/>
    <m/>
    <m/>
    <n v="110"/>
    <n v="0"/>
    <n v="63"/>
    <n v="37"/>
    <n v="10"/>
    <x v="0"/>
    <x v="34"/>
  </r>
  <r>
    <s v="23309"/>
    <x v="54"/>
    <s v="3241"/>
    <s v="Shelton High School"/>
    <s v="10"/>
    <s v="12"/>
    <s v="P"/>
    <s v="WLS417"/>
    <s v="OW/SPANISH II"/>
    <s v="06102 "/>
    <s v="Spanish II 06102"/>
    <s v="Foreign Languages"/>
    <m/>
    <m/>
    <m/>
    <m/>
    <n v="1"/>
    <n v="0"/>
    <n v="0"/>
    <n v="0"/>
    <n v="1"/>
    <x v="0"/>
    <x v="34"/>
  </r>
  <r>
    <s v="23309"/>
    <x v="54"/>
    <s v="3241"/>
    <s v="Shelton High School"/>
    <s v="10"/>
    <s v="12"/>
    <s v="P"/>
    <s v="WLS201"/>
    <s v="SPANISH 2A"/>
    <s v="06102 "/>
    <s v="Spanish II 06102"/>
    <s v="Foreign Languages"/>
    <m/>
    <m/>
    <m/>
    <m/>
    <n v="120"/>
    <n v="0"/>
    <n v="18"/>
    <n v="70"/>
    <n v="32"/>
    <x v="0"/>
    <x v="34"/>
  </r>
  <r>
    <s v="23309"/>
    <x v="54"/>
    <s v="3241"/>
    <s v="Shelton High School"/>
    <s v="10"/>
    <s v="12"/>
    <s v="P"/>
    <s v="WLS202"/>
    <s v="SPANISH 2B"/>
    <s v="06102 "/>
    <s v="Spanish II 06102"/>
    <s v="Foreign Languages"/>
    <m/>
    <m/>
    <m/>
    <m/>
    <n v="117"/>
    <n v="0"/>
    <n v="17"/>
    <n v="67"/>
    <n v="33"/>
    <x v="0"/>
    <x v="34"/>
  </r>
  <r>
    <s v="23309"/>
    <x v="54"/>
    <s v="3241"/>
    <s v="Shelton High School"/>
    <s v="10"/>
    <s v="12"/>
    <s v="P"/>
    <s v="WLS203"/>
    <s v="SPANISH II"/>
    <s v="06102 "/>
    <s v="Spanish II 06102"/>
    <s v="Foreign Languages"/>
    <m/>
    <m/>
    <s v="Y"/>
    <m/>
    <n v="6"/>
    <n v="0"/>
    <n v="4"/>
    <n v="2"/>
    <n v="0"/>
    <x v="0"/>
    <x v="34"/>
  </r>
  <r>
    <s v="23309"/>
    <x v="54"/>
    <s v="3241"/>
    <s v="Shelton High School"/>
    <s v="10"/>
    <s v="12"/>
    <s v="P"/>
    <s v="WLS417"/>
    <s v="SS/SPANISH 1B"/>
    <s v="06102 "/>
    <s v="Spanish II 06102"/>
    <s v="Foreign Languages"/>
    <m/>
    <m/>
    <m/>
    <m/>
    <n v="1"/>
    <n v="0"/>
    <n v="0"/>
    <n v="1"/>
    <n v="0"/>
    <x v="0"/>
    <x v="34"/>
  </r>
  <r>
    <s v="17412"/>
    <x v="131"/>
    <s v="3343"/>
    <s v="Shorecrest High School"/>
    <s v="9 "/>
    <s v="12"/>
    <s v="P"/>
    <s v="CR2SP2"/>
    <s v="SPAN II CR REC"/>
    <s v="06102 "/>
    <s v="Spanish II 06102"/>
    <s v="Foreign Languages"/>
    <m/>
    <m/>
    <m/>
    <m/>
    <n v="1"/>
    <n v="0"/>
    <n v="0"/>
    <n v="0"/>
    <n v="1"/>
    <x v="0"/>
    <x v="34"/>
  </r>
  <r>
    <s v="17412"/>
    <x v="131"/>
    <s v="3343"/>
    <s v="Shorecrest High School"/>
    <s v="9 "/>
    <s v="12"/>
    <s v="P"/>
    <s v="FOR701"/>
    <s v="SPANISH II"/>
    <s v="06102 "/>
    <s v="Spanish II 06102"/>
    <s v="Foreign Languages"/>
    <m/>
    <m/>
    <m/>
    <m/>
    <n v="162"/>
    <n v="68"/>
    <n v="59"/>
    <n v="28"/>
    <n v="7"/>
    <x v="0"/>
    <x v="34"/>
  </r>
  <r>
    <s v="17412"/>
    <x v="131"/>
    <s v="3343"/>
    <s v="Shorecrest High School"/>
    <s v="9 "/>
    <s v="12"/>
    <s v="P"/>
    <s v="FOR702"/>
    <s v="SPANISH II"/>
    <s v="06102 "/>
    <s v="Spanish II 06102"/>
    <s v="Foreign Languages"/>
    <m/>
    <m/>
    <m/>
    <m/>
    <n v="157"/>
    <n v="69"/>
    <n v="57"/>
    <n v="25"/>
    <n v="6"/>
    <x v="0"/>
    <x v="34"/>
  </r>
  <r>
    <s v="17412"/>
    <x v="131"/>
    <s v="3921"/>
    <s v="Shorewood High School"/>
    <s v="9 "/>
    <s v="12"/>
    <s v="P"/>
    <s v="CR1SP2"/>
    <s v="SPAN II CR REC"/>
    <s v="06102 "/>
    <s v="Spanish II 06102"/>
    <s v="Foreign Languages"/>
    <m/>
    <m/>
    <m/>
    <m/>
    <n v="1"/>
    <n v="0"/>
    <n v="0"/>
    <n v="0"/>
    <n v="1"/>
    <x v="0"/>
    <x v="34"/>
  </r>
  <r>
    <s v="17412"/>
    <x v="131"/>
    <s v="3921"/>
    <s v="Shorewood High School"/>
    <s v="9 "/>
    <s v="12"/>
    <s v="P"/>
    <s v="CR2SP2"/>
    <s v="SPAN II CR REC"/>
    <s v="06102 "/>
    <s v="Spanish II 06102"/>
    <s v="Foreign Languages"/>
    <m/>
    <m/>
    <m/>
    <m/>
    <n v="1"/>
    <n v="0"/>
    <n v="0"/>
    <n v="0"/>
    <n v="1"/>
    <x v="0"/>
    <x v="34"/>
  </r>
  <r>
    <s v="17412"/>
    <x v="131"/>
    <s v="3921"/>
    <s v="Shorewood High School"/>
    <s v="9 "/>
    <s v="12"/>
    <s v="P"/>
    <s v="FOR702"/>
    <s v="SPANISH II"/>
    <s v="06102 "/>
    <s v="Spanish II 06102"/>
    <s v="Foreign Languages"/>
    <m/>
    <m/>
    <m/>
    <m/>
    <n v="148"/>
    <n v="76"/>
    <n v="47"/>
    <n v="22"/>
    <n v="3"/>
    <x v="0"/>
    <x v="34"/>
  </r>
  <r>
    <s v="17412"/>
    <x v="131"/>
    <s v="3921"/>
    <s v="Shorewood High School"/>
    <s v="9 "/>
    <s v="12"/>
    <s v="P"/>
    <s v="FOR701"/>
    <s v="SPANISH II"/>
    <s v="06102 "/>
    <s v="Spanish II 06102"/>
    <s v="Foreign Languages"/>
    <m/>
    <m/>
    <m/>
    <m/>
    <n v="154"/>
    <n v="78"/>
    <n v="50"/>
    <n v="21"/>
    <n v="5"/>
    <x v="0"/>
    <x v="34"/>
  </r>
  <r>
    <s v="17404"/>
    <x v="242"/>
    <s v="2513"/>
    <s v="Skykomish High School"/>
    <s v="9 "/>
    <s v="12"/>
    <s v="P"/>
    <s v="FOR402"/>
    <s v="SPANISH II"/>
    <s v="06102 "/>
    <s v="Spanish II 06102"/>
    <s v="Foreign Languages"/>
    <m/>
    <m/>
    <m/>
    <m/>
    <n v="4"/>
    <n v="0"/>
    <n v="3"/>
    <n v="1"/>
    <n v="0"/>
    <x v="0"/>
    <x v="34"/>
  </r>
  <r>
    <s v="31201"/>
    <x v="89"/>
    <s v="5128"/>
    <s v="Glacier Peak High School"/>
    <s v="9 "/>
    <s v="12"/>
    <s v="P"/>
    <s v="SPA340"/>
    <s v="SPANISH 2"/>
    <s v="06102 "/>
    <s v="Spanish II 06102"/>
    <s v="Foreign Languages"/>
    <m/>
    <m/>
    <m/>
    <m/>
    <n v="218"/>
    <n v="7"/>
    <n v="118"/>
    <n v="80"/>
    <n v="13"/>
    <x v="0"/>
    <x v="34"/>
  </r>
  <r>
    <s v="31201"/>
    <x v="89"/>
    <s v="2428"/>
    <s v="Snohomish High School"/>
    <s v="9 "/>
    <s v="12"/>
    <s v="P"/>
    <s v="SPA030"/>
    <s v="SPANISH 2"/>
    <s v="06102 "/>
    <s v="Spanish II 06102"/>
    <s v="Foreign Languages"/>
    <m/>
    <m/>
    <m/>
    <m/>
    <n v="1"/>
    <n v="0"/>
    <n v="0"/>
    <n v="1"/>
    <n v="0"/>
    <x v="0"/>
    <x v="34"/>
  </r>
  <r>
    <s v="31201"/>
    <x v="89"/>
    <s v="2428"/>
    <s v="Snohomish High School"/>
    <s v="9 "/>
    <s v="12"/>
    <s v="P"/>
    <s v="SPA340"/>
    <s v="SPANISH 2"/>
    <s v="06102 "/>
    <s v="Spanish II 06102"/>
    <s v="Foreign Languages"/>
    <m/>
    <m/>
    <m/>
    <m/>
    <n v="158"/>
    <n v="1"/>
    <n v="61"/>
    <n v="77"/>
    <n v="19"/>
    <x v="0"/>
    <x v="34"/>
  </r>
  <r>
    <s v="17410"/>
    <x v="55"/>
    <s v="2850"/>
    <s v="Mount Si High School"/>
    <s v="9 "/>
    <s v="12"/>
    <s v="P"/>
    <s v="VSPN2B"/>
    <s v="SPANISH 2B"/>
    <s v="06102 "/>
    <s v="Spanish II 06102"/>
    <s v="Foreign Languages"/>
    <m/>
    <m/>
    <m/>
    <m/>
    <n v="1"/>
    <n v="1"/>
    <n v="0"/>
    <n v="0"/>
    <n v="0"/>
    <x v="0"/>
    <x v="34"/>
  </r>
  <r>
    <s v="17410"/>
    <x v="55"/>
    <s v="2850"/>
    <s v="Mount Si High School"/>
    <s v="9 "/>
    <s v="12"/>
    <s v="P"/>
    <s v="FSP201"/>
    <s v="SPANISH II"/>
    <s v="06102 "/>
    <s v="Spanish II 06102"/>
    <s v="Foreign Languages"/>
    <m/>
    <m/>
    <m/>
    <m/>
    <n v="180"/>
    <n v="3"/>
    <n v="148"/>
    <n v="21"/>
    <n v="8"/>
    <x v="0"/>
    <x v="34"/>
  </r>
  <r>
    <s v="17410"/>
    <x v="55"/>
    <s v="2850"/>
    <s v="Mount Si High School"/>
    <s v="9 "/>
    <s v="12"/>
    <s v="P"/>
    <s v="FSP202"/>
    <s v="SPANISH II"/>
    <s v="06102 "/>
    <s v="Spanish II 06102"/>
    <s v="Foreign Languages"/>
    <m/>
    <m/>
    <m/>
    <m/>
    <n v="176"/>
    <n v="3"/>
    <n v="148"/>
    <n v="19"/>
    <n v="6"/>
    <x v="0"/>
    <x v="34"/>
  </r>
  <r>
    <s v="25118"/>
    <x v="229"/>
    <s v="2214"/>
    <s v="South Bend High School"/>
    <s v="7 "/>
    <s v="12"/>
    <s v="P"/>
    <s v="SPN300"/>
    <s v="SPANISH II"/>
    <s v="06102 "/>
    <s v="Spanish II 06102"/>
    <s v="Foreign Languages"/>
    <m/>
    <m/>
    <m/>
    <m/>
    <n v="24"/>
    <n v="0"/>
    <n v="1"/>
    <n v="22"/>
    <n v="1"/>
    <x v="0"/>
    <x v="34"/>
  </r>
  <r>
    <s v="25118"/>
    <x v="229"/>
    <s v="2214"/>
    <s v="South Bend High School"/>
    <s v="7 "/>
    <s v="12"/>
    <s v="P"/>
    <s v="SPN400"/>
    <s v="SPANISH III"/>
    <s v="06102 "/>
    <s v="Spanish II 06102"/>
    <s v="Foreign Languages"/>
    <m/>
    <m/>
    <m/>
    <m/>
    <n v="1"/>
    <n v="0"/>
    <n v="0"/>
    <n v="0"/>
    <n v="1"/>
    <x v="0"/>
    <x v="34"/>
  </r>
  <r>
    <s v="18402"/>
    <x v="57"/>
    <s v="2272"/>
    <s v="South Kitsap High School"/>
    <s v="10"/>
    <s v="12"/>
    <s v="P"/>
    <s v="ZFL321"/>
    <s v="SPANISH II"/>
    <s v="06102 "/>
    <s v="Spanish II 06102"/>
    <s v="Foreign Languages"/>
    <m/>
    <m/>
    <m/>
    <m/>
    <n v="245"/>
    <n v="0"/>
    <n v="128"/>
    <n v="94"/>
    <n v="23"/>
    <x v="0"/>
    <x v="34"/>
  </r>
  <r>
    <s v="18402"/>
    <x v="57"/>
    <s v="2272"/>
    <s v="South Kitsap High School"/>
    <s v="10"/>
    <s v="12"/>
    <s v="P"/>
    <s v="ZFL323"/>
    <s v="SPANISH II"/>
    <s v="06102 "/>
    <s v="Spanish II 06102"/>
    <s v="Foreign Languages"/>
    <m/>
    <m/>
    <m/>
    <m/>
    <n v="230"/>
    <n v="0"/>
    <n v="120"/>
    <n v="90"/>
    <n v="20"/>
    <x v="0"/>
    <x v="34"/>
  </r>
  <r>
    <s v="18402"/>
    <x v="57"/>
    <s v="2272"/>
    <s v="South Kitsap High School"/>
    <s v="10"/>
    <s v="12"/>
    <s v="P"/>
    <s v="ZFL322"/>
    <s v="SPANISH II"/>
    <s v="06102 "/>
    <s v="Spanish II 06102"/>
    <s v="Foreign Languages"/>
    <m/>
    <m/>
    <m/>
    <m/>
    <n v="238"/>
    <n v="0"/>
    <n v="125"/>
    <n v="91"/>
    <n v="22"/>
    <x v="0"/>
    <x v="34"/>
  </r>
  <r>
    <s v="15206"/>
    <x v="90"/>
    <s v="4149"/>
    <s v="South Whidbey High School"/>
    <s v="9 "/>
    <s v="12"/>
    <s v="P"/>
    <s v="SPA200"/>
    <s v="SPANISH 2"/>
    <s v="06102 "/>
    <s v="Spanish II 06102"/>
    <s v="Foreign Languages"/>
    <m/>
    <m/>
    <m/>
    <m/>
    <n v="93"/>
    <n v="32"/>
    <n v="34"/>
    <n v="19"/>
    <n v="8"/>
    <x v="0"/>
    <x v="34"/>
  </r>
  <r>
    <s v="32081"/>
    <x v="58"/>
    <s v="3412"/>
    <s v="Ferris High School"/>
    <s v="9 "/>
    <s v="12"/>
    <s v="P"/>
    <s v="6681R"/>
    <s v="SPAN 102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1"/>
    <s v="SPAN 122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412"/>
    <s v="Ferris High School"/>
    <s v="9 "/>
    <s v="12"/>
    <s v="P"/>
    <s v="6681"/>
    <s v="Spanish - Year 1B"/>
    <s v="06102 "/>
    <s v="Spanish II 06102"/>
    <s v="Foreign Languages"/>
    <m/>
    <m/>
    <m/>
    <m/>
    <n v="160"/>
    <n v="54"/>
    <n v="90"/>
    <n v="16"/>
    <n v="0"/>
    <x v="0"/>
    <x v="34"/>
  </r>
  <r>
    <s v="32081"/>
    <x v="58"/>
    <s v="2172"/>
    <s v="Lewis &amp; Clark High School"/>
    <s v="9 "/>
    <s v="12"/>
    <s v="P"/>
    <s v="6681"/>
    <s v="Spanish - Year 1B"/>
    <s v="06102 "/>
    <s v="Spanish II 06102"/>
    <s v="Foreign Languages"/>
    <m/>
    <m/>
    <m/>
    <m/>
    <n v="245"/>
    <n v="51"/>
    <n v="148"/>
    <n v="43"/>
    <n v="3"/>
    <x v="0"/>
    <x v="34"/>
  </r>
  <r>
    <s v="32081"/>
    <x v="58"/>
    <s v="2172"/>
    <s v="Lewis &amp; Clark High School"/>
    <s v="9 "/>
    <s v="12"/>
    <s v="P"/>
    <s v="6681T"/>
    <s v="Spanish 1"/>
    <s v="06102 "/>
    <s v="Spanish II 06102"/>
    <s v="Foreign Languages"/>
    <m/>
    <m/>
    <m/>
    <m/>
    <n v="2"/>
    <n v="1"/>
    <n v="1"/>
    <n v="0"/>
    <n v="0"/>
    <x v="0"/>
    <x v="34"/>
  </r>
  <r>
    <s v="32081"/>
    <x v="58"/>
    <s v="2172"/>
    <s v="Lewis &amp; Clark High School"/>
    <s v="9 "/>
    <s v="12"/>
    <s v="P"/>
    <s v="6681R"/>
    <s v="Spanish II - RS"/>
    <s v="06102 "/>
    <s v="Spanish II 06102"/>
    <s v="Foreign Languages"/>
    <m/>
    <m/>
    <m/>
    <m/>
    <n v="5"/>
    <n v="0"/>
    <n v="0"/>
    <n v="3"/>
    <n v="2"/>
    <x v="0"/>
    <x v="34"/>
  </r>
  <r>
    <s v="32081"/>
    <x v="58"/>
    <s v="2172"/>
    <s v="Lewis &amp; Clark High School"/>
    <s v="9 "/>
    <s v="12"/>
    <s v="P"/>
    <s v="6681R"/>
    <s v="Spanish II-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1"/>
    <s v="Spanish - Year 1B"/>
    <s v="06102 "/>
    <s v="Spanish II 06102"/>
    <s v="Foreign Languages"/>
    <m/>
    <m/>
    <m/>
    <m/>
    <n v="141"/>
    <n v="64"/>
    <n v="58"/>
    <n v="18"/>
    <n v="1"/>
    <x v="0"/>
    <x v="34"/>
  </r>
  <r>
    <s v="32081"/>
    <x v="58"/>
    <s v="5250"/>
    <s v="On Track Academy"/>
    <s v="9 "/>
    <s v="12"/>
    <s v="P"/>
    <s v="6681T"/>
    <s v="TXFR Spanish 2"/>
    <s v="06102 "/>
    <s v="Spanish II 06102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1R"/>
    <s v="SPAN102-01 First Yr Spanish II RS"/>
    <s v="06102 "/>
    <s v="Spanish II 06102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1"/>
    <s v="Spanish - Year 1B"/>
    <s v="06102 "/>
    <s v="Spanish II 06102"/>
    <s v="Foreign Languages"/>
    <m/>
    <m/>
    <m/>
    <m/>
    <n v="144"/>
    <n v="32"/>
    <n v="78"/>
    <n v="32"/>
    <n v="2"/>
    <x v="0"/>
    <x v="34"/>
  </r>
  <r>
    <s v="32081"/>
    <x v="58"/>
    <s v="3189"/>
    <s v="Shadle Park High School"/>
    <s v="9 "/>
    <s v="12"/>
    <s v="P"/>
    <s v="6681R"/>
    <s v="SPAN  122 Spanish II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1R"/>
    <s v="SPAN 121 Spanish I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1R"/>
    <s v="SPAN 122 Spanish II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1R"/>
    <s v="SPAN121 Spanish 1 RS"/>
    <s v="06102 "/>
    <s v="Spanish II 06102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1"/>
    <s v="Spanish - Year 1B"/>
    <s v="06102 "/>
    <s v="Spanish II 06102"/>
    <s v="Foreign Languages"/>
    <m/>
    <m/>
    <m/>
    <m/>
    <n v="210"/>
    <n v="97"/>
    <n v="89"/>
    <n v="23"/>
    <n v="1"/>
    <x v="0"/>
    <x v="34"/>
  </r>
  <r>
    <s v="32081"/>
    <x v="58"/>
    <s v="3189"/>
    <s v="Shadle Park High School"/>
    <s v="9 "/>
    <s v="12"/>
    <s v="P"/>
    <s v="6681T"/>
    <s v="Spanish Yr 1"/>
    <s v="06102 "/>
    <s v="Spanish II 06102"/>
    <s v="Foreign Languages"/>
    <m/>
    <m/>
    <m/>
    <m/>
    <n v="1"/>
    <n v="1"/>
    <n v="0"/>
    <n v="0"/>
    <n v="0"/>
    <x v="0"/>
    <x v="34"/>
  </r>
  <r>
    <s v="31401"/>
    <x v="59"/>
    <s v="2581"/>
    <s v="Stanwood High School"/>
    <s v="9 "/>
    <s v="12"/>
    <s v="P"/>
    <s v="SPA310"/>
    <s v="SPANISH II"/>
    <s v="06102 "/>
    <s v="Spanish II 06102"/>
    <s v="Foreign Languages"/>
    <m/>
    <m/>
    <m/>
    <m/>
    <n v="124"/>
    <n v="2"/>
    <n v="51"/>
    <n v="52"/>
    <n v="19"/>
    <x v="0"/>
    <x v="34"/>
  </r>
  <r>
    <s v="27001"/>
    <x v="132"/>
    <s v="4131"/>
    <s v="Steilacoom High"/>
    <s v="9 "/>
    <s v="12"/>
    <s v="P"/>
    <s v="SPA101"/>
    <s v="SPANISH 2  A"/>
    <s v="06102 "/>
    <s v="Spanish II 06102"/>
    <s v="Foreign Languages"/>
    <m/>
    <m/>
    <m/>
    <m/>
    <n v="104"/>
    <n v="1"/>
    <n v="41"/>
    <n v="52"/>
    <n v="10"/>
    <x v="0"/>
    <x v="34"/>
  </r>
  <r>
    <s v="27001"/>
    <x v="132"/>
    <s v="4131"/>
    <s v="Steilacoom High"/>
    <s v="9 "/>
    <s v="12"/>
    <s v="P"/>
    <s v="SPA201"/>
    <s v="SPANISH 2  B"/>
    <s v="06102 "/>
    <s v="Spanish II 06102"/>
    <s v="Foreign Languages"/>
    <m/>
    <m/>
    <m/>
    <m/>
    <n v="99"/>
    <n v="1"/>
    <n v="40"/>
    <n v="50"/>
    <n v="8"/>
    <x v="0"/>
    <x v="34"/>
  </r>
  <r>
    <s v="30303"/>
    <x v="60"/>
    <s v="5241"/>
    <s v="Columbia Virtual Academy-SCSD"/>
    <s v="K "/>
    <s v="12"/>
    <s v="5"/>
    <s v="SPA102"/>
    <s v="SPANISH 2"/>
    <s v="06102 "/>
    <s v="Spanish II 06102"/>
    <s v="Foreign Languages"/>
    <m/>
    <m/>
    <m/>
    <m/>
    <n v="2"/>
    <n v="0"/>
    <n v="0"/>
    <n v="2"/>
    <n v="0"/>
    <x v="0"/>
    <x v="34"/>
  </r>
  <r>
    <s v="30303"/>
    <x v="60"/>
    <s v="3119"/>
    <s v="Stevenson High School"/>
    <s v="9 "/>
    <s v="12"/>
    <s v="P"/>
    <s v="SPA200"/>
    <s v="SPANISH 2"/>
    <s v="06102 "/>
    <s v="Spanish II 06102"/>
    <s v="Miscellaneous"/>
    <m/>
    <m/>
    <m/>
    <m/>
    <n v="17"/>
    <n v="0"/>
    <n v="9"/>
    <n v="5"/>
    <n v="3"/>
    <x v="0"/>
    <x v="34"/>
  </r>
  <r>
    <s v="30303"/>
    <x v="60"/>
    <s v="3119"/>
    <s v="Stevenson High School"/>
    <s v="9 "/>
    <s v="12"/>
    <s v="P"/>
    <s v="SPA201"/>
    <s v="SPANISH 2"/>
    <s v="06102 "/>
    <s v="Spanish II 06102"/>
    <s v="Miscellaneous"/>
    <m/>
    <m/>
    <m/>
    <m/>
    <n v="17"/>
    <n v="0"/>
    <n v="10"/>
    <n v="4"/>
    <n v="3"/>
    <x v="0"/>
    <x v="34"/>
  </r>
  <r>
    <s v="31311"/>
    <x v="61"/>
    <s v="5114"/>
    <s v="Sky Valley Options"/>
    <s v="9 "/>
    <s v="12"/>
    <s v="A"/>
    <s v="SPA200"/>
    <s v="Spanish 2"/>
    <s v="06102 "/>
    <s v="Spanish II 06102"/>
    <s v="Foreign Languages"/>
    <m/>
    <m/>
    <m/>
    <m/>
    <n v="1"/>
    <n v="0"/>
    <n v="0"/>
    <n v="0"/>
    <n v="1"/>
    <x v="0"/>
    <x v="34"/>
  </r>
  <r>
    <s v="31311"/>
    <x v="61"/>
    <s v="4274"/>
    <s v="Sultan Senior High School"/>
    <s v="9 "/>
    <s v="12"/>
    <s v="P"/>
    <s v="SPA200"/>
    <s v="Spanish 2"/>
    <s v="06102 "/>
    <s v="Spanish II 06102"/>
    <s v="Foreign Languages"/>
    <m/>
    <m/>
    <m/>
    <m/>
    <n v="45"/>
    <n v="1"/>
    <n v="1"/>
    <n v="37"/>
    <n v="6"/>
    <x v="0"/>
    <x v="34"/>
  </r>
  <r>
    <s v="27320"/>
    <x v="91"/>
    <s v="4585"/>
    <s v="Bonney Lake High School"/>
    <s v="9 "/>
    <s v="12"/>
    <s v="P"/>
    <s v="WLA821"/>
    <s v="SPANISH II"/>
    <s v="06102 "/>
    <s v="Spanish II 06102"/>
    <s v="Foreign Languages"/>
    <m/>
    <m/>
    <m/>
    <m/>
    <n v="141"/>
    <n v="0"/>
    <n v="8"/>
    <n v="105"/>
    <n v="28"/>
    <x v="0"/>
    <x v="34"/>
  </r>
  <r>
    <s v="27320"/>
    <x v="91"/>
    <s v="4585"/>
    <s v="Bonney Lake High School"/>
    <s v="9 "/>
    <s v="12"/>
    <s v="P"/>
    <s v="WLA822"/>
    <s v="SPANISH II"/>
    <s v="06102 "/>
    <s v="Spanish II 06102"/>
    <s v="Foreign Languages"/>
    <m/>
    <m/>
    <m/>
    <m/>
    <n v="134"/>
    <n v="0"/>
    <n v="8"/>
    <n v="103"/>
    <n v="23"/>
    <x v="0"/>
    <x v="34"/>
  </r>
  <r>
    <s v="27320"/>
    <x v="91"/>
    <s v="3247"/>
    <s v="Sumner High School"/>
    <s v="9 "/>
    <s v="12"/>
    <s v="P"/>
    <s v="WLA822"/>
    <s v="SPANISH II"/>
    <s v="06102 "/>
    <s v="Spanish II 06102"/>
    <s v="Foreign Languages"/>
    <m/>
    <m/>
    <m/>
    <m/>
    <n v="154"/>
    <n v="3"/>
    <n v="83"/>
    <n v="44"/>
    <n v="24"/>
    <x v="0"/>
    <x v="34"/>
  </r>
  <r>
    <s v="27320"/>
    <x v="91"/>
    <s v="3247"/>
    <s v="Sumner High School"/>
    <s v="9 "/>
    <s v="12"/>
    <s v="P"/>
    <s v="WLA821"/>
    <s v="SPANISH II"/>
    <s v="06102 "/>
    <s v="Spanish II 06102"/>
    <s v="Foreign Languages"/>
    <m/>
    <m/>
    <m/>
    <m/>
    <n v="157"/>
    <n v="2"/>
    <n v="84"/>
    <n v="45"/>
    <n v="26"/>
    <x v="0"/>
    <x v="34"/>
  </r>
  <r>
    <s v="27320"/>
    <x v="91"/>
    <s v="3247"/>
    <s v="Sumner High School"/>
    <s v="9 "/>
    <s v="12"/>
    <s v="P"/>
    <s v="WLA828"/>
    <s v="SPANISH II B"/>
    <s v="06102 "/>
    <s v="Spanish II 06102"/>
    <s v="Foreign Languages"/>
    <m/>
    <m/>
    <m/>
    <m/>
    <n v="1"/>
    <n v="0"/>
    <n v="1"/>
    <n v="0"/>
    <n v="0"/>
    <x v="0"/>
    <x v="34"/>
  </r>
  <r>
    <s v="39201"/>
    <x v="62"/>
    <s v="2959"/>
    <s v="Sunnyside High School"/>
    <s v="9 "/>
    <s v="12"/>
    <s v="P"/>
    <s v="WL202"/>
    <s v="SPAN 102"/>
    <s v="06102 "/>
    <s v="Spanish II 06102"/>
    <s v="Foreign Languages"/>
    <m/>
    <m/>
    <m/>
    <m/>
    <n v="3"/>
    <n v="0"/>
    <n v="0"/>
    <n v="3"/>
    <n v="0"/>
    <x v="0"/>
    <x v="34"/>
  </r>
  <r>
    <s v="39201"/>
    <x v="62"/>
    <s v="2959"/>
    <s v="Sunnyside High School"/>
    <s v="9 "/>
    <s v="12"/>
    <s v="P"/>
    <s v="WL201"/>
    <s v="Span 2"/>
    <s v="06102 "/>
    <s v="Spanish II 06102"/>
    <s v="Foreign Languages"/>
    <m/>
    <m/>
    <m/>
    <m/>
    <n v="1"/>
    <n v="0"/>
    <n v="1"/>
    <n v="0"/>
    <n v="0"/>
    <x v="0"/>
    <x v="34"/>
  </r>
  <r>
    <s v="39201"/>
    <x v="62"/>
    <s v="2959"/>
    <s v="Sunnyside High School"/>
    <s v="9 "/>
    <s v="12"/>
    <s v="P"/>
    <s v="WL201"/>
    <s v="Spanish 2"/>
    <s v="06102 "/>
    <s v="Spanish II 06102"/>
    <s v="Foreign Languages"/>
    <m/>
    <m/>
    <m/>
    <m/>
    <n v="236"/>
    <n v="28"/>
    <n v="86"/>
    <n v="94"/>
    <n v="28"/>
    <x v="0"/>
    <x v="34"/>
  </r>
  <r>
    <s v="39201"/>
    <x v="62"/>
    <s v="2959"/>
    <s v="Sunnyside High School"/>
    <s v="9 "/>
    <s v="12"/>
    <s v="P"/>
    <s v="WL202"/>
    <s v="Spanish 2B"/>
    <s v="06102 "/>
    <s v="Spanish II 06102"/>
    <s v="Foreign Languages"/>
    <m/>
    <m/>
    <m/>
    <m/>
    <n v="210"/>
    <n v="26"/>
    <n v="73"/>
    <n v="86"/>
    <n v="25"/>
    <x v="0"/>
    <x v="34"/>
  </r>
  <r>
    <s v="27010"/>
    <x v="63"/>
    <s v="3880"/>
    <s v="Foss"/>
    <s v="9 "/>
    <s v="12"/>
    <s v="P"/>
    <s v="FSP403"/>
    <s v="Spanish 3"/>
    <s v="06102 "/>
    <s v="Spanish II 06102"/>
    <s v="Foreign Languages"/>
    <m/>
    <m/>
    <m/>
    <m/>
    <n v="52"/>
    <n v="15"/>
    <n v="20"/>
    <n v="16"/>
    <n v="1"/>
    <x v="0"/>
    <x v="34"/>
  </r>
  <r>
    <s v="27010"/>
    <x v="63"/>
    <s v="3880"/>
    <s v="Foss"/>
    <s v="9 "/>
    <s v="12"/>
    <s v="P"/>
    <s v="FSP404"/>
    <s v="Spanish 4"/>
    <s v="06102 "/>
    <s v="Spanish II 06102"/>
    <s v="Foreign Languages"/>
    <m/>
    <m/>
    <m/>
    <m/>
    <n v="48"/>
    <n v="15"/>
    <n v="18"/>
    <n v="14"/>
    <n v="1"/>
    <x v="0"/>
    <x v="34"/>
  </r>
  <r>
    <s v="27010"/>
    <x v="63"/>
    <s v="2215"/>
    <s v="Lincoln"/>
    <s v="9 "/>
    <s v="12"/>
    <s v="P"/>
    <s v="FSP403"/>
    <s v="Spanish 3"/>
    <s v="06102 "/>
    <s v="Spanish II 06102"/>
    <s v="Foreign Languages"/>
    <m/>
    <m/>
    <m/>
    <m/>
    <n v="62"/>
    <n v="7"/>
    <n v="23"/>
    <n v="22"/>
    <n v="10"/>
    <x v="0"/>
    <x v="34"/>
  </r>
  <r>
    <s v="27010"/>
    <x v="63"/>
    <s v="2215"/>
    <s v="Lincoln"/>
    <s v="9 "/>
    <s v="12"/>
    <s v="P"/>
    <s v="FSP404"/>
    <s v="Spanish 4"/>
    <s v="06102 "/>
    <s v="Spanish II 06102"/>
    <s v="Foreign Languages"/>
    <m/>
    <m/>
    <m/>
    <m/>
    <n v="53"/>
    <n v="5"/>
    <n v="20"/>
    <n v="22"/>
    <n v="6"/>
    <x v="0"/>
    <x v="34"/>
  </r>
  <r>
    <s v="27010"/>
    <x v="63"/>
    <s v="3398"/>
    <s v="Mt Tahoma"/>
    <s v="9 "/>
    <s v="12"/>
    <s v="P"/>
    <s v="FSP403"/>
    <s v="Spanish 3"/>
    <s v="06102 "/>
    <s v="Spanish II 06102"/>
    <s v="Foreign Languages"/>
    <m/>
    <m/>
    <m/>
    <m/>
    <n v="63"/>
    <n v="10"/>
    <n v="27"/>
    <n v="17"/>
    <n v="9"/>
    <x v="0"/>
    <x v="34"/>
  </r>
  <r>
    <s v="27010"/>
    <x v="63"/>
    <s v="3398"/>
    <s v="Mt Tahoma"/>
    <s v="9 "/>
    <s v="12"/>
    <s v="P"/>
    <s v="FSP404"/>
    <s v="Spanish 4"/>
    <s v="06102 "/>
    <s v="Spanish II 06102"/>
    <s v="Foreign Languages"/>
    <m/>
    <m/>
    <m/>
    <m/>
    <n v="64"/>
    <n v="10"/>
    <n v="28"/>
    <n v="16"/>
    <n v="10"/>
    <x v="0"/>
    <x v="34"/>
  </r>
  <r>
    <s v="27010"/>
    <x v="63"/>
    <s v="3398"/>
    <s v="Mt Tahoma"/>
    <s v="9 "/>
    <s v="12"/>
    <s v="P"/>
    <s v="FSP404VL"/>
    <s v="Spanish 4"/>
    <s v="06102 "/>
    <s v="Spanish II 06102"/>
    <s v="Foreign Languages"/>
    <m/>
    <m/>
    <m/>
    <m/>
    <n v="1"/>
    <n v="0"/>
    <n v="1"/>
    <n v="0"/>
    <n v="0"/>
    <x v="0"/>
    <x v="34"/>
  </r>
  <r>
    <s v="27010"/>
    <x v="63"/>
    <s v="5169"/>
    <s v="Science and Math Institute"/>
    <s v="9 "/>
    <s v="12"/>
    <s v="P"/>
    <s v="FSP404"/>
    <s v="Spanish 4"/>
    <s v="06102 "/>
    <s v="Spanish II 06102"/>
    <s v="Foreign Languages"/>
    <m/>
    <m/>
    <m/>
    <m/>
    <n v="58"/>
    <n v="19"/>
    <n v="11"/>
    <n v="16"/>
    <n v="12"/>
    <x v="0"/>
    <x v="34"/>
  </r>
  <r>
    <s v="27010"/>
    <x v="63"/>
    <s v="2084"/>
    <s v="Stadium"/>
    <s v="9 "/>
    <s v="12"/>
    <s v="P"/>
    <s v="FSP403"/>
    <s v="Spanish 3"/>
    <s v="06102 "/>
    <s v="Spanish II 06102"/>
    <s v="Foreign Languages"/>
    <m/>
    <m/>
    <m/>
    <m/>
    <n v="144"/>
    <n v="75"/>
    <n v="44"/>
    <n v="17"/>
    <n v="8"/>
    <x v="0"/>
    <x v="34"/>
  </r>
  <r>
    <s v="27010"/>
    <x v="63"/>
    <s v="2084"/>
    <s v="Stadium"/>
    <s v="9 "/>
    <s v="12"/>
    <s v="P"/>
    <s v="FSP404"/>
    <s v="Spanish 4"/>
    <s v="06102 "/>
    <s v="Spanish II 06102"/>
    <s v="Foreign Languages"/>
    <m/>
    <m/>
    <m/>
    <m/>
    <n v="134"/>
    <n v="74"/>
    <n v="40"/>
    <n v="14"/>
    <n v="6"/>
    <x v="0"/>
    <x v="34"/>
  </r>
  <r>
    <s v="27010"/>
    <x v="63"/>
    <s v="2084"/>
    <s v="Stadium"/>
    <s v="9 "/>
    <s v="12"/>
    <s v="P"/>
    <s v="FSP404VL"/>
    <s v="Spanish 4"/>
    <s v="06102 "/>
    <s v="Spanish II 06102"/>
    <s v="Foreign Languages"/>
    <m/>
    <m/>
    <m/>
    <m/>
    <n v="1"/>
    <n v="1"/>
    <n v="0"/>
    <n v="0"/>
    <n v="0"/>
    <x v="0"/>
    <x v="34"/>
  </r>
  <r>
    <s v="27010"/>
    <x v="63"/>
    <s v="1860"/>
    <s v="Tacoma School of the Arts"/>
    <s v="10"/>
    <s v="12"/>
    <s v="P"/>
    <s v="FSP404"/>
    <s v="Spanish 4"/>
    <s v="06102 "/>
    <s v="Spanish II 06102"/>
    <s v="Foreign Languages"/>
    <m/>
    <m/>
    <m/>
    <m/>
    <n v="106"/>
    <n v="21"/>
    <n v="16"/>
    <n v="51"/>
    <n v="18"/>
    <x v="0"/>
    <x v="34"/>
  </r>
  <r>
    <s v="27010"/>
    <x v="63"/>
    <s v="1860"/>
    <s v="Tacoma School of the Arts"/>
    <s v="10"/>
    <s v="12"/>
    <s v="P"/>
    <s v="FSP404VL"/>
    <s v="Spanish 4"/>
    <s v="06102 "/>
    <s v="Spanish II 06102"/>
    <s v="Foreign Languages"/>
    <m/>
    <m/>
    <m/>
    <m/>
    <n v="1"/>
    <n v="0"/>
    <n v="0"/>
    <n v="1"/>
    <n v="0"/>
    <x v="0"/>
    <x v="34"/>
  </r>
  <r>
    <s v="27010"/>
    <x v="63"/>
    <s v="3246"/>
    <s v="Wilson"/>
    <s v="9 "/>
    <s v="12"/>
    <s v="P"/>
    <s v="FSP403"/>
    <s v="Spanish 3"/>
    <s v="06102 "/>
    <s v="Spanish II 06102"/>
    <s v="Foreign Languages"/>
    <m/>
    <m/>
    <m/>
    <m/>
    <n v="153"/>
    <n v="61"/>
    <n v="64"/>
    <n v="21"/>
    <n v="7"/>
    <x v="0"/>
    <x v="34"/>
  </r>
  <r>
    <s v="27010"/>
    <x v="63"/>
    <s v="3246"/>
    <s v="Wilson"/>
    <s v="9 "/>
    <s v="12"/>
    <s v="P"/>
    <s v="FSP404"/>
    <s v="Spanish 4"/>
    <s v="06102 "/>
    <s v="Spanish II 06102"/>
    <s v="Foreign Languages"/>
    <m/>
    <m/>
    <m/>
    <m/>
    <n v="150"/>
    <n v="60"/>
    <n v="60"/>
    <n v="23"/>
    <n v="7"/>
    <x v="0"/>
    <x v="34"/>
  </r>
  <r>
    <s v="14077"/>
    <x v="8"/>
    <s v="3580"/>
    <s v="Taholah High School"/>
    <s v="9 "/>
    <s v="12"/>
    <s v="P"/>
    <s v="FL6102"/>
    <s v="SPANISH 2"/>
    <s v="06102 "/>
    <s v="Spanish II 06102"/>
    <s v="Foreign Languages"/>
    <m/>
    <m/>
    <m/>
    <m/>
    <n v="3"/>
    <n v="0"/>
    <n v="0"/>
    <n v="0"/>
    <n v="3"/>
    <x v="0"/>
    <x v="34"/>
  </r>
  <r>
    <s v="17409"/>
    <x v="64"/>
    <s v="4556"/>
    <s v="Tahoma Jr High"/>
    <s v="8 "/>
    <s v="9 "/>
    <s v="P"/>
    <s v="WLG200"/>
    <s v="SPANISH III-IV"/>
    <s v="06102 "/>
    <s v="Spanish II 06102"/>
    <s v="Miscellaneous"/>
    <m/>
    <m/>
    <m/>
    <m/>
    <n v="33"/>
    <n v="33"/>
    <n v="0"/>
    <n v="0"/>
    <n v="0"/>
    <x v="0"/>
    <x v="34"/>
  </r>
  <r>
    <s v="17409"/>
    <x v="64"/>
    <s v="2849"/>
    <s v="Tahoma Senior High School"/>
    <s v="10"/>
    <s v="12"/>
    <s v="P"/>
    <s v="WLG200"/>
    <s v="SPANISH III-IV"/>
    <s v="06102 "/>
    <s v="Spanish II 06102"/>
    <s v="Miscellaneous"/>
    <m/>
    <m/>
    <m/>
    <m/>
    <n v="254"/>
    <n v="0"/>
    <n v="159"/>
    <n v="79"/>
    <n v="16"/>
    <x v="0"/>
    <x v="34"/>
  </r>
  <r>
    <s v="38265"/>
    <x v="231"/>
    <s v="3418"/>
    <s v="Tekoa High School"/>
    <s v="7 "/>
    <s v="12"/>
    <s v="P"/>
    <s v="FLN201"/>
    <s v="SPANISH II"/>
    <s v="06102 "/>
    <s v="Spanish II 06102"/>
    <s v="Foreign Languages"/>
    <m/>
    <m/>
    <m/>
    <m/>
    <n v="9"/>
    <n v="0"/>
    <n v="1"/>
    <n v="7"/>
    <n v="1"/>
    <x v="0"/>
    <x v="34"/>
  </r>
  <r>
    <s v="34402"/>
    <x v="143"/>
    <s v="3509"/>
    <s v="Tenino High School"/>
    <s v="9 "/>
    <s v="12"/>
    <s v="P"/>
    <s v="SPN201"/>
    <s v="SPANISH II A"/>
    <s v="06102 "/>
    <s v="Spanish II 06102"/>
    <s v="Foreign Languages"/>
    <m/>
    <m/>
    <m/>
    <m/>
    <n v="52"/>
    <n v="1"/>
    <n v="27"/>
    <n v="19"/>
    <n v="5"/>
    <x v="0"/>
    <x v="34"/>
  </r>
  <r>
    <s v="34402"/>
    <x v="143"/>
    <s v="3509"/>
    <s v="Tenino High School"/>
    <s v="9 "/>
    <s v="12"/>
    <s v="P"/>
    <s v="SPN202"/>
    <s v="SPANISH II B"/>
    <s v="06102 "/>
    <s v="Spanish II 06102"/>
    <s v="Foreign Languages"/>
    <m/>
    <m/>
    <m/>
    <m/>
    <n v="49"/>
    <n v="2"/>
    <n v="25"/>
    <n v="18"/>
    <n v="4"/>
    <x v="0"/>
    <x v="34"/>
  </r>
  <r>
    <s v="19400"/>
    <x v="232"/>
    <s v="2514"/>
    <s v="Thorp Elem &amp; Jr Sr High"/>
    <s v="K "/>
    <s v="12"/>
    <s v="P"/>
    <s v="SPA201"/>
    <s v="SPANISH II"/>
    <s v="06102 "/>
    <s v="Spanish II 06102"/>
    <s v="Foreign Languages"/>
    <m/>
    <m/>
    <m/>
    <m/>
    <n v="5"/>
    <n v="0"/>
    <n v="3"/>
    <n v="2"/>
    <n v="0"/>
    <x v="0"/>
    <x v="34"/>
  </r>
  <r>
    <s v="21237"/>
    <x v="77"/>
    <s v="2616"/>
    <s v="Toledo High School"/>
    <s v="9 "/>
    <s v="12"/>
    <s v="P"/>
    <s v="FOR201"/>
    <s v="SPANISH 2 A"/>
    <s v="06102 "/>
    <s v="Spanish II 06102"/>
    <s v="Foreign Languages"/>
    <m/>
    <m/>
    <m/>
    <m/>
    <n v="34"/>
    <n v="0"/>
    <n v="16"/>
    <n v="9"/>
    <n v="9"/>
    <x v="0"/>
    <x v="34"/>
  </r>
  <r>
    <s v="21237"/>
    <x v="77"/>
    <s v="2616"/>
    <s v="Toledo High School"/>
    <s v="9 "/>
    <s v="12"/>
    <s v="P"/>
    <s v="FOR202"/>
    <s v="SPANISH 2 B"/>
    <s v="06102 "/>
    <s v="Spanish II 06102"/>
    <s v="Foreign Languages"/>
    <m/>
    <m/>
    <m/>
    <m/>
    <n v="34"/>
    <n v="0"/>
    <n v="16"/>
    <n v="9"/>
    <n v="9"/>
    <x v="0"/>
    <x v="34"/>
  </r>
  <r>
    <s v="24404"/>
    <x v="154"/>
    <s v="2679"/>
    <s v="Tonasket High School"/>
    <s v="9 "/>
    <s v="12"/>
    <s v="P"/>
    <s v="SPN201"/>
    <s v="SPANISH 2"/>
    <s v="06102 "/>
    <s v="Spanish II 06102"/>
    <s v="Foreign Languages"/>
    <m/>
    <m/>
    <m/>
    <m/>
    <n v="30"/>
    <n v="0"/>
    <n v="6"/>
    <n v="6"/>
    <n v="18"/>
    <x v="0"/>
    <x v="34"/>
  </r>
  <r>
    <s v="39202"/>
    <x v="6"/>
    <s v="1508"/>
    <s v="Eagle High School"/>
    <s v="6 "/>
    <s v="12"/>
    <s v="A"/>
    <s v="VSP100"/>
    <s v="SPANISH"/>
    <s v="06102 "/>
    <s v="Spanish II 06102"/>
    <s v="Foreign Languages"/>
    <m/>
    <m/>
    <m/>
    <m/>
    <n v="6"/>
    <n v="0"/>
    <n v="1"/>
    <n v="2"/>
    <n v="3"/>
    <x v="0"/>
    <x v="34"/>
  </r>
  <r>
    <s v="39202"/>
    <x v="6"/>
    <s v="1508"/>
    <s v="Eagle High School"/>
    <s v="6 "/>
    <s v="12"/>
    <s v="A"/>
    <s v="VSP200"/>
    <s v="SPANISH II"/>
    <s v="06102 "/>
    <s v="Spanish II 06102"/>
    <s v="Foreign Languages"/>
    <m/>
    <m/>
    <m/>
    <m/>
    <n v="2"/>
    <n v="0"/>
    <n v="0"/>
    <n v="2"/>
    <n v="0"/>
    <x v="0"/>
    <x v="34"/>
  </r>
  <r>
    <s v="39202"/>
    <x v="6"/>
    <s v="5262"/>
    <s v="NW Allprep"/>
    <s v="K "/>
    <s v="12"/>
    <s v="Z"/>
    <s v="VSP100"/>
    <s v="SPANISH"/>
    <s v="06102 "/>
    <s v="Spanish II 06102"/>
    <s v="Foreign Languages"/>
    <m/>
    <m/>
    <m/>
    <m/>
    <n v="4"/>
    <n v="0"/>
    <n v="1"/>
    <n v="2"/>
    <n v="1"/>
    <x v="0"/>
    <x v="34"/>
  </r>
  <r>
    <s v="39202"/>
    <x v="6"/>
    <s v="5262"/>
    <s v="NW Allprep"/>
    <s v="K "/>
    <s v="12"/>
    <s v="Z"/>
    <s v="VSP200"/>
    <s v="SPANISH II"/>
    <s v="06102 "/>
    <s v="Spanish II 06102"/>
    <s v="Foreign Languages"/>
    <m/>
    <m/>
    <m/>
    <m/>
    <n v="3"/>
    <n v="1"/>
    <n v="0"/>
    <n v="2"/>
    <n v="0"/>
    <x v="0"/>
    <x v="34"/>
  </r>
  <r>
    <s v="39202"/>
    <x v="6"/>
    <s v="2900"/>
    <s v="Toppenish High School"/>
    <s v="9 "/>
    <s v="12"/>
    <s v="P"/>
    <s v="SPA268"/>
    <s v="SPANISH II"/>
    <s v="06102 "/>
    <s v="Spanish II 06102"/>
    <s v="Foreign Languages"/>
    <m/>
    <m/>
    <m/>
    <m/>
    <n v="30"/>
    <n v="1"/>
    <n v="8"/>
    <n v="10"/>
    <n v="11"/>
    <x v="0"/>
    <x v="34"/>
  </r>
  <r>
    <s v="39202"/>
    <x v="6"/>
    <s v="2900"/>
    <s v="Toppenish High School"/>
    <s v="9 "/>
    <s v="12"/>
    <s v="P"/>
    <s v="SPA278"/>
    <s v="SPANISH II"/>
    <s v="06102 "/>
    <s v="Spanish II 06102"/>
    <s v="Foreign Languages"/>
    <m/>
    <m/>
    <m/>
    <m/>
    <n v="49"/>
    <n v="5"/>
    <n v="11"/>
    <n v="18"/>
    <n v="15"/>
    <x v="0"/>
    <x v="34"/>
  </r>
  <r>
    <s v="36300"/>
    <x v="233"/>
    <s v="2160"/>
    <s v="Touchet Elem &amp; High School"/>
    <s v="K "/>
    <s v="12"/>
    <s v="P"/>
    <s v="LAN301"/>
    <s v="SPANISH II"/>
    <s v="06102 "/>
    <s v="Spanish II 06102"/>
    <s v="Foreign Languages"/>
    <m/>
    <m/>
    <m/>
    <m/>
    <n v="15"/>
    <n v="0"/>
    <n v="0"/>
    <n v="13"/>
    <n v="2"/>
    <x v="0"/>
    <x v="34"/>
  </r>
  <r>
    <s v="08130"/>
    <x v="234"/>
    <s v="2560"/>
    <s v="Toutle Lake High School"/>
    <s v="7 "/>
    <s v="12"/>
    <s v="P"/>
    <s v="FOR623"/>
    <s v="SPANISH II"/>
    <s v="06102 "/>
    <s v="Spanish II 06102"/>
    <s v="Foreign Languages"/>
    <m/>
    <m/>
    <m/>
    <m/>
    <n v="12"/>
    <n v="0"/>
    <n v="1"/>
    <n v="1"/>
    <n v="10"/>
    <x v="0"/>
    <x v="34"/>
  </r>
  <r>
    <s v="08130"/>
    <x v="234"/>
    <s v="2560"/>
    <s v="Toutle Lake High School"/>
    <s v="7 "/>
    <s v="12"/>
    <s v="P"/>
    <s v="FOR624"/>
    <s v="SPANISH II"/>
    <s v="06102 "/>
    <s v="Spanish II 06102"/>
    <s v="Foreign Languages"/>
    <m/>
    <m/>
    <m/>
    <m/>
    <n v="13"/>
    <n v="0"/>
    <n v="1"/>
    <n v="2"/>
    <n v="10"/>
    <x v="0"/>
    <x v="34"/>
  </r>
  <r>
    <s v="20400"/>
    <x v="65"/>
    <s v="2676"/>
    <s v="Trout Lake School"/>
    <s v="5 "/>
    <s v="12"/>
    <s v="P"/>
    <s v="SPA200"/>
    <s v="SPANISH 2"/>
    <s v="06102 "/>
    <s v="Spanish II 06102"/>
    <s v="Foreign Languages"/>
    <m/>
    <m/>
    <m/>
    <m/>
    <n v="21"/>
    <n v="0"/>
    <n v="13"/>
    <n v="8"/>
    <n v="0"/>
    <x v="0"/>
    <x v="34"/>
  </r>
  <r>
    <s v="17406"/>
    <x v="133"/>
    <s v="2848"/>
    <s v="Foster Senior High School"/>
    <s v="9 "/>
    <s v="12"/>
    <s v="P"/>
    <s v="SPA201"/>
    <s v="SPANISH 2 S1"/>
    <s v="06102 "/>
    <s v="Spanish II 06102"/>
    <s v="Foreign Languages"/>
    <m/>
    <m/>
    <m/>
    <m/>
    <n v="62"/>
    <n v="7"/>
    <n v="29"/>
    <n v="15"/>
    <n v="11"/>
    <x v="0"/>
    <x v="34"/>
  </r>
  <r>
    <s v="17406"/>
    <x v="133"/>
    <s v="2848"/>
    <s v="Foster Senior High School"/>
    <s v="9 "/>
    <s v="12"/>
    <s v="P"/>
    <s v="SPA202"/>
    <s v="SPANISH 2 S2"/>
    <s v="06102 "/>
    <s v="Spanish II 06102"/>
    <s v="Foreign Languages"/>
    <m/>
    <m/>
    <m/>
    <m/>
    <n v="60"/>
    <n v="6"/>
    <n v="29"/>
    <n v="14"/>
    <n v="11"/>
    <x v="0"/>
    <x v="34"/>
  </r>
  <r>
    <s v="34033"/>
    <x v="134"/>
    <s v="4500"/>
    <s v="A G West Black Hills High School"/>
    <s v="9 "/>
    <s v="12"/>
    <s v="P"/>
    <s v="WLA643"/>
    <s v="SPANISH 2A"/>
    <s v="06102 "/>
    <s v="Spanish II 06102"/>
    <s v="Foreign Languages"/>
    <m/>
    <m/>
    <m/>
    <m/>
    <n v="102"/>
    <n v="2"/>
    <n v="65"/>
    <n v="25"/>
    <n v="10"/>
    <x v="0"/>
    <x v="34"/>
  </r>
  <r>
    <s v="34033"/>
    <x v="134"/>
    <s v="4500"/>
    <s v="A G West Black Hills High School"/>
    <s v="9 "/>
    <s v="12"/>
    <s v="P"/>
    <s v="WLA644"/>
    <s v="SPANISH 2B"/>
    <s v="06102 "/>
    <s v="Spanish II 06102"/>
    <s v="Foreign Languages"/>
    <m/>
    <m/>
    <m/>
    <m/>
    <n v="99"/>
    <n v="2"/>
    <n v="64"/>
    <n v="24"/>
    <n v="9"/>
    <x v="0"/>
    <x v="34"/>
  </r>
  <r>
    <s v="34033"/>
    <x v="134"/>
    <s v="3362"/>
    <s v="Tumwater High School"/>
    <s v="9 "/>
    <s v="12"/>
    <s v="P"/>
    <s v="WLA643"/>
    <s v="SPANSH 2ND YR A"/>
    <s v="06102 "/>
    <s v="Spanish II 06102"/>
    <s v="Foreign Languages"/>
    <m/>
    <m/>
    <m/>
    <m/>
    <n v="52"/>
    <n v="0"/>
    <n v="13"/>
    <n v="31"/>
    <n v="8"/>
    <x v="0"/>
    <x v="34"/>
  </r>
  <r>
    <s v="34033"/>
    <x v="134"/>
    <s v="3362"/>
    <s v="Tumwater High School"/>
    <s v="9 "/>
    <s v="12"/>
    <s v="P"/>
    <s v="WLA644"/>
    <s v="SPANSH 2ND YR B"/>
    <s v="06102 "/>
    <s v="Spanish II 06102"/>
    <s v="Foreign Languages"/>
    <m/>
    <m/>
    <m/>
    <m/>
    <n v="49"/>
    <n v="0"/>
    <n v="13"/>
    <n v="28"/>
    <n v="8"/>
    <x v="0"/>
    <x v="34"/>
  </r>
  <r>
    <s v="27083"/>
    <x v="66"/>
    <s v="3600"/>
    <s v="Curtis Senior High"/>
    <s v="10"/>
    <s v="12"/>
    <s v="P"/>
    <s v="FOR303"/>
    <s v="SPANISH 3"/>
    <s v="06102 "/>
    <s v="Spanish II 06102"/>
    <s v="Foreign Languages"/>
    <m/>
    <m/>
    <m/>
    <m/>
    <n v="259"/>
    <n v="2"/>
    <n v="193"/>
    <n v="53"/>
    <n v="11"/>
    <x v="0"/>
    <x v="34"/>
  </r>
  <r>
    <s v="27083"/>
    <x v="66"/>
    <s v="3600"/>
    <s v="Curtis Senior High"/>
    <s v="10"/>
    <s v="12"/>
    <s v="P"/>
    <s v="FOR304"/>
    <s v="SPANISH 4"/>
    <s v="06102 "/>
    <s v="Spanish II 06102"/>
    <s v="Foreign Languages"/>
    <m/>
    <m/>
    <m/>
    <m/>
    <n v="238"/>
    <n v="2"/>
    <n v="177"/>
    <n v="50"/>
    <n v="9"/>
    <x v="0"/>
    <x v="34"/>
  </r>
  <r>
    <s v="06037"/>
    <x v="67"/>
    <s v="3423"/>
    <s v="Columbia River High"/>
    <s v="9 "/>
    <s v="12"/>
    <s v="P"/>
    <s v="1521"/>
    <s v="SPANISH 2"/>
    <s v="06102 "/>
    <s v="Spanish II 06102"/>
    <s v="Foreign Languages"/>
    <m/>
    <m/>
    <m/>
    <m/>
    <n v="164"/>
    <n v="81"/>
    <n v="54"/>
    <n v="16"/>
    <n v="13"/>
    <x v="0"/>
    <x v="34"/>
  </r>
  <r>
    <s v="06037"/>
    <x v="67"/>
    <s v="3423"/>
    <s v="Columbia River High"/>
    <s v="9 "/>
    <s v="12"/>
    <s v="P"/>
    <s v="1522"/>
    <s v="SPANISH 2"/>
    <s v="06102 "/>
    <s v="Spanish II 06102"/>
    <s v="Foreign Languages"/>
    <m/>
    <m/>
    <m/>
    <m/>
    <n v="162"/>
    <n v="79"/>
    <n v="56"/>
    <n v="16"/>
    <n v="11"/>
    <x v="0"/>
    <x v="34"/>
  </r>
  <r>
    <s v="06037"/>
    <x v="67"/>
    <s v="2179"/>
    <s v="Fort Vancouver High School"/>
    <s v="9 "/>
    <s v="12"/>
    <s v="P"/>
    <s v="1521"/>
    <s v="SPANISH 2"/>
    <s v="06102 "/>
    <s v="Spanish II 06102"/>
    <s v="Foreign Languages"/>
    <m/>
    <m/>
    <m/>
    <m/>
    <n v="89"/>
    <n v="27"/>
    <n v="27"/>
    <n v="19"/>
    <n v="16"/>
    <x v="0"/>
    <x v="34"/>
  </r>
  <r>
    <s v="06037"/>
    <x v="67"/>
    <s v="2179"/>
    <s v="Fort Vancouver High School"/>
    <s v="9 "/>
    <s v="12"/>
    <s v="P"/>
    <s v="1522"/>
    <s v="SPANISH 2"/>
    <s v="06102 "/>
    <s v="Spanish II 06102"/>
    <s v="Foreign Languages"/>
    <m/>
    <m/>
    <m/>
    <m/>
    <n v="86"/>
    <n v="27"/>
    <n v="28"/>
    <n v="18"/>
    <n v="13"/>
    <x v="0"/>
    <x v="34"/>
  </r>
  <r>
    <s v="06037"/>
    <x v="67"/>
    <s v="3081"/>
    <s v="Hudson's Bay High School"/>
    <s v="9 "/>
    <s v="12"/>
    <s v="P"/>
    <s v="1522"/>
    <s v="SPANISH 2"/>
    <s v="06102 "/>
    <s v="Spanish II 06102"/>
    <s v="Foreign Languages"/>
    <m/>
    <m/>
    <m/>
    <m/>
    <n v="85"/>
    <n v="28"/>
    <n v="24"/>
    <n v="25"/>
    <n v="8"/>
    <x v="0"/>
    <x v="34"/>
  </r>
  <r>
    <s v="06037"/>
    <x v="67"/>
    <s v="3081"/>
    <s v="Hudson's Bay High School"/>
    <s v="9 "/>
    <s v="12"/>
    <s v="P"/>
    <s v="1521"/>
    <s v="SPANISH 2"/>
    <s v="06102 "/>
    <s v="Spanish II 06102"/>
    <s v="Foreign Languages"/>
    <m/>
    <m/>
    <m/>
    <m/>
    <n v="89"/>
    <n v="28"/>
    <n v="25"/>
    <n v="27"/>
    <n v="9"/>
    <x v="0"/>
    <x v="34"/>
  </r>
  <r>
    <s v="06037"/>
    <x v="67"/>
    <s v="4504"/>
    <s v="Skyview High School"/>
    <s v="9 "/>
    <s v="12"/>
    <s v="P"/>
    <s v="1522"/>
    <s v="SPANISH 2"/>
    <s v="06102 "/>
    <s v="Spanish II 06102"/>
    <s v="Foreign Languages"/>
    <m/>
    <m/>
    <m/>
    <m/>
    <n v="229"/>
    <n v="84"/>
    <n v="94"/>
    <n v="40"/>
    <n v="11"/>
    <x v="0"/>
    <x v="34"/>
  </r>
  <r>
    <s v="06037"/>
    <x v="67"/>
    <s v="4504"/>
    <s v="Skyview High School"/>
    <s v="9 "/>
    <s v="12"/>
    <s v="P"/>
    <s v="1521"/>
    <s v="SPANISH 2"/>
    <s v="06102 "/>
    <s v="Spanish II 06102"/>
    <s v="Foreign Languages"/>
    <m/>
    <m/>
    <m/>
    <m/>
    <n v="239"/>
    <n v="84"/>
    <n v="97"/>
    <n v="44"/>
    <n v="14"/>
    <x v="0"/>
    <x v="34"/>
  </r>
  <r>
    <s v="06037"/>
    <x v="67"/>
    <s v="3556"/>
    <s v="Vancouver Home Connection"/>
    <s v="K "/>
    <s v="12"/>
    <s v="A"/>
    <s v="1521"/>
    <s v="SPANISH 2"/>
    <s v="06102 "/>
    <s v="Spanish II 06102"/>
    <s v="Foreign Languages"/>
    <m/>
    <m/>
    <m/>
    <m/>
    <n v="11"/>
    <n v="1"/>
    <n v="4"/>
    <n v="5"/>
    <n v="1"/>
    <x v="0"/>
    <x v="34"/>
  </r>
  <r>
    <s v="06037"/>
    <x v="67"/>
    <s v="3556"/>
    <s v="Vancouver Home Connection"/>
    <s v="K "/>
    <s v="12"/>
    <s v="A"/>
    <s v="1522"/>
    <s v="SPANISH 2"/>
    <s v="06102 "/>
    <s v="Spanish II 06102"/>
    <s v="Foreign Languages"/>
    <m/>
    <m/>
    <m/>
    <m/>
    <n v="10"/>
    <n v="1"/>
    <n v="4"/>
    <n v="4"/>
    <n v="1"/>
    <x v="0"/>
    <x v="34"/>
  </r>
  <r>
    <s v="06037"/>
    <x v="67"/>
    <s v="5271"/>
    <s v="Vancouver iTech Preparatory"/>
    <s v="6 "/>
    <s v="12"/>
    <s v="P"/>
    <s v="1521"/>
    <s v="SPANISH 2"/>
    <s v="06102 "/>
    <s v="Spanish II 06102"/>
    <s v="Foreign Languages"/>
    <m/>
    <m/>
    <m/>
    <m/>
    <n v="10"/>
    <n v="10"/>
    <n v="0"/>
    <n v="0"/>
    <n v="0"/>
    <x v="0"/>
    <x v="34"/>
  </r>
  <r>
    <s v="06037"/>
    <x v="67"/>
    <s v="1689"/>
    <s v="Vancouver School of Arts and Academics"/>
    <s v="6 "/>
    <s v="12"/>
    <s v="P"/>
    <s v="1521"/>
    <s v="SPANISH 2"/>
    <s v="06102 "/>
    <s v="Spanish II 06102"/>
    <s v="Foreign Languages"/>
    <m/>
    <m/>
    <m/>
    <m/>
    <n v="20"/>
    <n v="8"/>
    <n v="9"/>
    <n v="2"/>
    <n v="1"/>
    <x v="0"/>
    <x v="34"/>
  </r>
  <r>
    <s v="06037"/>
    <x v="67"/>
    <s v="1689"/>
    <s v="Vancouver School of Arts and Academics"/>
    <s v="6 "/>
    <s v="12"/>
    <s v="P"/>
    <s v="1522Z"/>
    <s v="SPANISH 2 ZERO"/>
    <s v="06102 "/>
    <s v="Spanish II 06102"/>
    <s v="Foreign Languages"/>
    <m/>
    <m/>
    <m/>
    <m/>
    <n v="17"/>
    <n v="7"/>
    <n v="9"/>
    <n v="1"/>
    <n v="0"/>
    <x v="0"/>
    <x v="34"/>
  </r>
  <r>
    <s v="06037"/>
    <x v="67"/>
    <s v="1689"/>
    <s v="Vancouver School of Arts and Academics"/>
    <s v="6 "/>
    <s v="12"/>
    <s v="P"/>
    <s v="1521Z"/>
    <s v="SPANISH 2 ZERO"/>
    <s v="06102 "/>
    <s v="Spanish II 06102"/>
    <s v="Foreign Languages"/>
    <m/>
    <m/>
    <m/>
    <m/>
    <n v="22"/>
    <n v="8"/>
    <n v="10"/>
    <n v="3"/>
    <n v="1"/>
    <x v="0"/>
    <x v="34"/>
  </r>
  <r>
    <s v="06037"/>
    <x v="67"/>
    <s v="5149"/>
    <s v="Vancouver Virtual Learning Academy"/>
    <s v="6 "/>
    <s v="12"/>
    <s v="A"/>
    <s v="FLA201"/>
    <s v="SPANISH II A"/>
    <s v="06102 "/>
    <s v="Spanish II 06102"/>
    <s v="Foreign Languages"/>
    <m/>
    <m/>
    <m/>
    <m/>
    <n v="2"/>
    <n v="0"/>
    <n v="1"/>
    <n v="1"/>
    <n v="0"/>
    <x v="0"/>
    <x v="34"/>
  </r>
  <r>
    <s v="06037"/>
    <x v="67"/>
    <s v="5149"/>
    <s v="Vancouver Virtual Learning Academy"/>
    <s v="6 "/>
    <s v="12"/>
    <s v="A"/>
    <s v="FLA202"/>
    <s v="SPANISH II B"/>
    <s v="06102 "/>
    <s v="Spanish II 06102"/>
    <s v="Foreign Languages"/>
    <m/>
    <m/>
    <m/>
    <m/>
    <n v="3"/>
    <n v="0"/>
    <n v="1"/>
    <n v="1"/>
    <n v="1"/>
    <x v="0"/>
    <x v="34"/>
  </r>
  <r>
    <s v="17402"/>
    <x v="135"/>
    <s v="2419"/>
    <s v="Vashon Island High School"/>
    <s v="9 "/>
    <s v="12"/>
    <s v="P"/>
    <s v="WLS200"/>
    <s v="SPANISH IIA"/>
    <s v="06102 "/>
    <s v="Spanish II 06102"/>
    <s v="Foreign Languages"/>
    <m/>
    <m/>
    <m/>
    <m/>
    <n v="82"/>
    <n v="4"/>
    <n v="64"/>
    <n v="13"/>
    <n v="1"/>
    <x v="0"/>
    <x v="34"/>
  </r>
  <r>
    <s v="17402"/>
    <x v="135"/>
    <s v="2419"/>
    <s v="Vashon Island High School"/>
    <s v="9 "/>
    <s v="12"/>
    <s v="P"/>
    <s v="WLS201"/>
    <s v="SPANISH IIB"/>
    <s v="06102 "/>
    <s v="Spanish II 06102"/>
    <s v="Foreign Languages"/>
    <m/>
    <m/>
    <m/>
    <m/>
    <n v="75"/>
    <n v="2"/>
    <n v="60"/>
    <n v="12"/>
    <n v="1"/>
    <x v="0"/>
    <x v="34"/>
  </r>
  <r>
    <s v="35200"/>
    <x v="92"/>
    <s v="3467"/>
    <s v="Wahkiakum High School"/>
    <s v="9 "/>
    <s v="12"/>
    <s v="P"/>
    <s v="FOR602"/>
    <s v="SPANISH II"/>
    <s v="06102 "/>
    <s v="Spanish II 06102"/>
    <s v="Foreign Languages"/>
    <m/>
    <m/>
    <m/>
    <m/>
    <n v="13"/>
    <n v="0"/>
    <n v="0"/>
    <n v="11"/>
    <n v="2"/>
    <x v="0"/>
    <x v="34"/>
  </r>
  <r>
    <s v="35200"/>
    <x v="92"/>
    <s v="3467"/>
    <s v="Wahkiakum High School"/>
    <s v="9 "/>
    <s v="12"/>
    <s v="P"/>
    <s v="FOR601"/>
    <s v="SPANISH II"/>
    <s v="06102 "/>
    <s v="Spanish II 06102"/>
    <s v="Foreign Languages"/>
    <m/>
    <m/>
    <m/>
    <m/>
    <n v="15"/>
    <n v="0"/>
    <n v="0"/>
    <n v="12"/>
    <n v="3"/>
    <x v="0"/>
    <x v="34"/>
  </r>
  <r>
    <s v="35200"/>
    <x v="92"/>
    <s v="3467"/>
    <s v="Wahkiakum High School"/>
    <s v="9 "/>
    <s v="12"/>
    <s v="P"/>
    <s v="FOR114"/>
    <s v="SPANISH II OLC"/>
    <s v="06102 "/>
    <s v="Spanish II 06102"/>
    <s v="Foreign Languages"/>
    <m/>
    <m/>
    <m/>
    <m/>
    <n v="3"/>
    <n v="0"/>
    <n v="0"/>
    <n v="1"/>
    <n v="2"/>
    <x v="0"/>
    <x v="34"/>
  </r>
  <r>
    <s v="35200"/>
    <x v="92"/>
    <s v="3467"/>
    <s v="Wahkiakum High School"/>
    <s v="9 "/>
    <s v="12"/>
    <s v="P"/>
    <s v="FOR115"/>
    <s v="SPANISH II OLC"/>
    <s v="06102 "/>
    <s v="Spanish II 06102"/>
    <s v="Foreign Languages"/>
    <m/>
    <m/>
    <m/>
    <m/>
    <n v="4"/>
    <n v="0"/>
    <n v="0"/>
    <n v="1"/>
    <n v="3"/>
    <x v="0"/>
    <x v="34"/>
  </r>
  <r>
    <s v="13073"/>
    <x v="155"/>
    <s v="4254"/>
    <s v="Wahluke High School"/>
    <s v="9 "/>
    <s v="12"/>
    <s v="P"/>
    <s v="SPN299"/>
    <s v="SPANISH 2 TRANS"/>
    <s v="06102 "/>
    <s v="Spanish II 06102"/>
    <s v="Foreign Languages"/>
    <m/>
    <m/>
    <m/>
    <m/>
    <n v="1"/>
    <n v="0"/>
    <n v="0"/>
    <n v="0"/>
    <n v="1"/>
    <x v="0"/>
    <x v="34"/>
  </r>
  <r>
    <s v="13073"/>
    <x v="155"/>
    <s v="4254"/>
    <s v="Wahluke High School"/>
    <s v="9 "/>
    <s v="12"/>
    <s v="P"/>
    <s v="SPN200"/>
    <s v="SPANISH II"/>
    <s v="06102 "/>
    <s v="Spanish II 06102"/>
    <s v="Foreign Languages"/>
    <m/>
    <m/>
    <m/>
    <m/>
    <n v="99"/>
    <n v="6"/>
    <n v="9"/>
    <n v="73"/>
    <n v="11"/>
    <x v="0"/>
    <x v="34"/>
  </r>
  <r>
    <s v="13073"/>
    <x v="155"/>
    <s v="4254"/>
    <s v="Wahluke High School"/>
    <s v="9 "/>
    <s v="12"/>
    <s v="P"/>
    <s v="SPN201"/>
    <s v="SPANISH II B"/>
    <s v="06102 "/>
    <s v="Spanish II 06102"/>
    <s v="Foreign Languages"/>
    <m/>
    <m/>
    <m/>
    <m/>
    <n v="76"/>
    <n v="1"/>
    <n v="1"/>
    <n v="65"/>
    <n v="9"/>
    <x v="0"/>
    <x v="34"/>
  </r>
  <r>
    <s v="36140"/>
    <x v="68"/>
    <s v="2407"/>
    <s v="Alternative Education Program"/>
    <s v="9 "/>
    <s v="12"/>
    <s v="A"/>
    <s v="SPA123"/>
    <s v="SPANISH III"/>
    <s v="06102 "/>
    <s v="Spanish II 06102"/>
    <s v="Foreign Languages"/>
    <m/>
    <m/>
    <m/>
    <m/>
    <n v="3"/>
    <n v="1"/>
    <n v="0"/>
    <n v="0"/>
    <n v="2"/>
    <x v="0"/>
    <x v="34"/>
  </r>
  <r>
    <s v="36140"/>
    <x v="68"/>
    <s v="3468"/>
    <s v="Walla Walla High School"/>
    <s v="9 "/>
    <s v="12"/>
    <s v="P"/>
    <s v="LAN264"/>
    <s v="SPANISH 1-2-3-4"/>
    <s v="06102 "/>
    <s v="Spanish II 06102"/>
    <s v="Foreign Languages"/>
    <m/>
    <m/>
    <m/>
    <m/>
    <n v="16"/>
    <n v="16"/>
    <n v="0"/>
    <n v="0"/>
    <n v="0"/>
    <x v="0"/>
    <x v="34"/>
  </r>
  <r>
    <s v="36140"/>
    <x v="68"/>
    <s v="3468"/>
    <s v="Walla Walla High School"/>
    <s v="9 "/>
    <s v="12"/>
    <s v="P"/>
    <s v="LAN265"/>
    <s v="SPANISH 3-4"/>
    <s v="06102 "/>
    <s v="Spanish II 06102"/>
    <s v="Foreign Languages"/>
    <m/>
    <m/>
    <m/>
    <m/>
    <n v="173"/>
    <n v="2"/>
    <n v="72"/>
    <n v="90"/>
    <n v="9"/>
    <x v="0"/>
    <x v="34"/>
  </r>
  <r>
    <s v="39207"/>
    <x v="7"/>
    <s v="3141"/>
    <s v="Wapato High School"/>
    <s v="9 "/>
    <s v="12"/>
    <s v="P"/>
    <s v="2582"/>
    <s v="SPANISH II"/>
    <s v="06102 "/>
    <s v="Spanish II 06102"/>
    <s v="Foreign Languages"/>
    <m/>
    <m/>
    <m/>
    <m/>
    <n v="38"/>
    <n v="0"/>
    <n v="2"/>
    <n v="15"/>
    <n v="21"/>
    <x v="0"/>
    <x v="34"/>
  </r>
  <r>
    <s v="13146"/>
    <x v="235"/>
    <s v="3273"/>
    <s v="Warden High School"/>
    <s v="9 "/>
    <s v="12"/>
    <s v="P"/>
    <s v="FLN265"/>
    <s v="SPANISH 2A"/>
    <s v="06102 "/>
    <s v="Spanish II 06102"/>
    <s v="Foreign Languages"/>
    <m/>
    <m/>
    <m/>
    <m/>
    <n v="34"/>
    <n v="0"/>
    <n v="2"/>
    <n v="24"/>
    <n v="8"/>
    <x v="0"/>
    <x v="34"/>
  </r>
  <r>
    <s v="13146"/>
    <x v="235"/>
    <s v="3273"/>
    <s v="Warden High School"/>
    <s v="9 "/>
    <s v="12"/>
    <s v="P"/>
    <s v="FLN266"/>
    <s v="SPANISH 2B"/>
    <s v="06102 "/>
    <s v="Spanish II 06102"/>
    <s v="Foreign Languages"/>
    <m/>
    <m/>
    <m/>
    <m/>
    <n v="34"/>
    <n v="0"/>
    <n v="2"/>
    <n v="24"/>
    <n v="8"/>
    <x v="0"/>
    <x v="34"/>
  </r>
  <r>
    <s v="06112"/>
    <x v="69"/>
    <s v="3147"/>
    <s v="Washougal High School"/>
    <s v="9 "/>
    <s v="12"/>
    <s v="P"/>
    <s v="SPA601"/>
    <s v="2ND YR SPAN/A"/>
    <s v="06102 "/>
    <s v="Spanish II 06102"/>
    <s v="Foreign Languages"/>
    <m/>
    <m/>
    <m/>
    <m/>
    <n v="87"/>
    <n v="0"/>
    <n v="45"/>
    <n v="36"/>
    <n v="6"/>
    <x v="0"/>
    <x v="34"/>
  </r>
  <r>
    <s v="06112"/>
    <x v="69"/>
    <s v="3147"/>
    <s v="Washougal High School"/>
    <s v="9 "/>
    <s v="12"/>
    <s v="P"/>
    <s v="SPA602"/>
    <s v="2ND YR SPAN/B"/>
    <s v="06102 "/>
    <s v="Spanish II 06102"/>
    <s v="Foreign Languages"/>
    <m/>
    <m/>
    <m/>
    <m/>
    <n v="82"/>
    <n v="2"/>
    <n v="41"/>
    <n v="32"/>
    <n v="7"/>
    <x v="0"/>
    <x v="34"/>
  </r>
  <r>
    <s v="06112"/>
    <x v="69"/>
    <s v="3147"/>
    <s v="Washougal High School"/>
    <s v="9 "/>
    <s v="12"/>
    <s v="P"/>
    <s v="CON102"/>
    <s v="2ND YR SPANISH"/>
    <s v="06102 "/>
    <s v="Spanish II 06102"/>
    <s v="Foreign Languages"/>
    <m/>
    <m/>
    <m/>
    <m/>
    <n v="1"/>
    <n v="0"/>
    <n v="1"/>
    <n v="0"/>
    <n v="0"/>
    <x v="0"/>
    <x v="34"/>
  </r>
  <r>
    <s v="09209"/>
    <x v="144"/>
    <s v="2162"/>
    <s v="Waterville High School"/>
    <s v="7 "/>
    <s v="12"/>
    <s v="P"/>
    <s v="SPN100"/>
    <s v="SPANISH I"/>
    <s v="06102 "/>
    <s v="Spanish II 06102"/>
    <s v="Foreign Languages"/>
    <m/>
    <m/>
    <m/>
    <m/>
    <n v="31"/>
    <n v="22"/>
    <n v="8"/>
    <n v="1"/>
    <n v="0"/>
    <x v="0"/>
    <x v="34"/>
  </r>
  <r>
    <s v="09209"/>
    <x v="144"/>
    <s v="2162"/>
    <s v="Waterville High School"/>
    <s v="7 "/>
    <s v="12"/>
    <s v="P"/>
    <s v="SPN200"/>
    <s v="SPANISH II"/>
    <s v="06102 "/>
    <s v="Spanish II 06102"/>
    <s v="Foreign Languages"/>
    <m/>
    <m/>
    <m/>
    <m/>
    <n v="15"/>
    <n v="0"/>
    <n v="8"/>
    <n v="6"/>
    <n v="1"/>
    <x v="0"/>
    <x v="34"/>
  </r>
  <r>
    <s v="33049"/>
    <x v="70"/>
    <s v="2550"/>
    <s v="Wellpinit High School"/>
    <s v="9 "/>
    <s v="12"/>
    <s v="P"/>
    <s v="FNL201"/>
    <s v="SPANISH II"/>
    <s v="06102 "/>
    <s v="Spanish II 06102"/>
    <s v="Foreign Languages"/>
    <m/>
    <m/>
    <m/>
    <m/>
    <n v="12"/>
    <n v="0"/>
    <n v="0"/>
    <n v="11"/>
    <n v="1"/>
    <x v="0"/>
    <x v="34"/>
  </r>
  <r>
    <s v="04246"/>
    <x v="93"/>
    <s v="2134"/>
    <s v="Wenatchee High School"/>
    <s v="9 "/>
    <s v="12"/>
    <s v="P"/>
    <s v="FLS200"/>
    <s v="2ND YR SPANISH"/>
    <s v="06102 "/>
    <s v="Spanish II 06102"/>
    <s v="Foreign Languages"/>
    <m/>
    <m/>
    <m/>
    <m/>
    <n v="158"/>
    <n v="55"/>
    <n v="67"/>
    <n v="26"/>
    <n v="10"/>
    <x v="0"/>
    <x v="34"/>
  </r>
  <r>
    <s v="04246"/>
    <x v="93"/>
    <s v="2134"/>
    <s v="Wenatchee High School"/>
    <s v="9 "/>
    <s v="12"/>
    <s v="P"/>
    <s v="FLS200"/>
    <s v="SPAN II CR RETRIEVAL"/>
    <s v="06102 "/>
    <s v="Spanish II 06102"/>
    <s v="Foreign Languages"/>
    <m/>
    <m/>
    <m/>
    <m/>
    <n v="1"/>
    <n v="0"/>
    <n v="0"/>
    <n v="1"/>
    <n v="0"/>
    <x v="0"/>
    <x v="34"/>
  </r>
  <r>
    <s v="04246"/>
    <x v="93"/>
    <s v="2134"/>
    <s v="Wenatchee High School"/>
    <s v="9 "/>
    <s v="12"/>
    <s v="P"/>
    <s v="FLS200"/>
    <s v="SPAN II STAMP"/>
    <s v="06102 "/>
    <s v="Spanish II 06102"/>
    <s v="Foreign Languages"/>
    <m/>
    <m/>
    <m/>
    <m/>
    <n v="1"/>
    <n v="0"/>
    <n v="1"/>
    <n v="0"/>
    <n v="0"/>
    <x v="0"/>
    <x v="34"/>
  </r>
  <r>
    <s v="04246"/>
    <x v="93"/>
    <s v="2134"/>
    <s v="Wenatchee High School"/>
    <s v="9 "/>
    <s v="12"/>
    <s v="P"/>
    <s v="FLS200"/>
    <s v="SPAN II STAMP TEST"/>
    <s v="06102 "/>
    <s v="Spanish II 06102"/>
    <s v="Foreign Languages"/>
    <m/>
    <m/>
    <m/>
    <s v="Y"/>
    <n v="4"/>
    <n v="0"/>
    <n v="2"/>
    <n v="0"/>
    <n v="2"/>
    <x v="1"/>
    <x v="34"/>
  </r>
  <r>
    <s v="04246"/>
    <x v="93"/>
    <s v="2134"/>
    <s v="Wenatchee High School"/>
    <s v="9 "/>
    <s v="12"/>
    <s v="P"/>
    <s v="FLS200"/>
    <s v="SPANISH 2 CR RETRIEVAL"/>
    <s v="06102 "/>
    <s v="Spanish II 06102"/>
    <s v="Foreign Languages"/>
    <m/>
    <m/>
    <m/>
    <m/>
    <n v="3"/>
    <n v="0"/>
    <n v="0"/>
    <n v="2"/>
    <n v="1"/>
    <x v="0"/>
    <x v="34"/>
  </r>
  <r>
    <s v="04246"/>
    <x v="93"/>
    <s v="2134"/>
    <s v="Wenatchee High School"/>
    <s v="9 "/>
    <s v="12"/>
    <s v="P"/>
    <s v="FLS200"/>
    <s v="SPANISH 2 STAMP"/>
    <s v="06102 "/>
    <s v="Spanish II 06102"/>
    <s v="Foreign Languages"/>
    <m/>
    <m/>
    <m/>
    <m/>
    <n v="20"/>
    <n v="1"/>
    <n v="3"/>
    <n v="13"/>
    <n v="3"/>
    <x v="1"/>
    <x v="34"/>
  </r>
  <r>
    <s v="04246"/>
    <x v="93"/>
    <s v="2134"/>
    <s v="Wenatchee High School"/>
    <s v="9 "/>
    <s v="12"/>
    <s v="P"/>
    <s v="FLS200"/>
    <s v="SPANISH 2 STAMP"/>
    <s v="06102 "/>
    <s v="Spanish II 06102"/>
    <s v="Foreign Languages"/>
    <m/>
    <m/>
    <m/>
    <s v="Y"/>
    <n v="1"/>
    <n v="0"/>
    <n v="0"/>
    <n v="1"/>
    <n v="0"/>
    <x v="1"/>
    <x v="34"/>
  </r>
  <r>
    <s v="04246"/>
    <x v="93"/>
    <s v="2134"/>
    <s v="Wenatchee High School"/>
    <s v="9 "/>
    <s v="12"/>
    <s v="P"/>
    <s v="FLS200"/>
    <s v="SPANISH 2-STAMP TEST"/>
    <s v="06102 "/>
    <s v="Spanish II 06102"/>
    <s v="Foreign Languages"/>
    <m/>
    <m/>
    <m/>
    <m/>
    <n v="1"/>
    <n v="0"/>
    <n v="1"/>
    <n v="0"/>
    <n v="0"/>
    <x v="0"/>
    <x v="34"/>
  </r>
  <r>
    <s v="04246"/>
    <x v="93"/>
    <s v="2134"/>
    <s v="Wenatchee High School"/>
    <s v="9 "/>
    <s v="12"/>
    <s v="P"/>
    <s v="FLS200"/>
    <s v="SPANISH II CR RETRIEVAL"/>
    <s v="06102 "/>
    <s v="Spanish II 06102"/>
    <s v="Foreign Languages"/>
    <m/>
    <m/>
    <m/>
    <m/>
    <n v="6"/>
    <n v="0"/>
    <n v="0"/>
    <n v="2"/>
    <n v="4"/>
    <x v="0"/>
    <x v="34"/>
  </r>
  <r>
    <s v="04246"/>
    <x v="93"/>
    <s v="2134"/>
    <s v="Wenatchee High School"/>
    <s v="9 "/>
    <s v="12"/>
    <s v="P"/>
    <s v="FLS200"/>
    <s v="SPANISH II STAMP"/>
    <s v="06102 "/>
    <s v="Spanish II 06102"/>
    <s v="Foreign Languages"/>
    <m/>
    <m/>
    <m/>
    <m/>
    <n v="8"/>
    <n v="1"/>
    <n v="2"/>
    <n v="3"/>
    <n v="2"/>
    <x v="1"/>
    <x v="34"/>
  </r>
  <r>
    <s v="04246"/>
    <x v="93"/>
    <s v="2134"/>
    <s v="Wenatchee High School"/>
    <s v="9 "/>
    <s v="12"/>
    <s v="P"/>
    <s v="FLS200"/>
    <s v="SPANISH II STAMP"/>
    <s v="06102 "/>
    <s v="Spanish II 06102"/>
    <s v="Foreign Languages"/>
    <m/>
    <m/>
    <m/>
    <s v="Y"/>
    <n v="9"/>
    <n v="0"/>
    <n v="4"/>
    <n v="2"/>
    <n v="3"/>
    <x v="1"/>
    <x v="34"/>
  </r>
  <r>
    <s v="04246"/>
    <x v="93"/>
    <s v="2134"/>
    <s v="Wenatchee High School"/>
    <s v="9 "/>
    <s v="12"/>
    <s v="P"/>
    <s v="FLS200"/>
    <s v="SPANISH II STAMP TEST"/>
    <s v="06102 "/>
    <s v="Spanish II 06102"/>
    <s v="Foreign Languages"/>
    <m/>
    <m/>
    <m/>
    <s v="Y"/>
    <n v="15"/>
    <n v="2"/>
    <n v="3"/>
    <n v="3"/>
    <n v="7"/>
    <x v="1"/>
    <x v="34"/>
  </r>
  <r>
    <s v="04246"/>
    <x v="93"/>
    <s v="2134"/>
    <s v="Wenatchee High School"/>
    <s v="9 "/>
    <s v="12"/>
    <s v="P"/>
    <s v="FLS200"/>
    <s v="SPANISH II- CR RETR"/>
    <s v="06102 "/>
    <s v="Spanish II 06102"/>
    <s v="Foreign Languages"/>
    <m/>
    <m/>
    <m/>
    <m/>
    <n v="1"/>
    <n v="0"/>
    <n v="0"/>
    <n v="0"/>
    <n v="1"/>
    <x v="0"/>
    <x v="34"/>
  </r>
  <r>
    <s v="04246"/>
    <x v="93"/>
    <s v="1613"/>
    <s v="Westside High School"/>
    <s v="9 "/>
    <s v="12"/>
    <s v="A"/>
    <s v="FST200"/>
    <s v="FST200"/>
    <s v="06102 "/>
    <s v="Spanish II 06102"/>
    <s v="Foreign Languages"/>
    <m/>
    <m/>
    <m/>
    <m/>
    <n v="45"/>
    <n v="4"/>
    <n v="1"/>
    <n v="11"/>
    <n v="29"/>
    <x v="0"/>
    <x v="34"/>
  </r>
  <r>
    <s v="32363"/>
    <x v="136"/>
    <s v="1838"/>
    <s v="Spokane Valley High School"/>
    <s v="9 "/>
    <s v="12"/>
    <s v="5"/>
    <s v="SPN202"/>
    <s v="SPANISH II"/>
    <s v="06102 "/>
    <s v="Spanish II 06102"/>
    <s v="Foreign Languages"/>
    <m/>
    <m/>
    <m/>
    <m/>
    <n v="13"/>
    <n v="1"/>
    <n v="5"/>
    <n v="5"/>
    <n v="2"/>
    <x v="0"/>
    <x v="34"/>
  </r>
  <r>
    <s v="32363"/>
    <x v="136"/>
    <s v="1838"/>
    <s v="Spokane Valley High School"/>
    <s v="9 "/>
    <s v="12"/>
    <s v="5"/>
    <s v="SPN102"/>
    <s v="SPANISH II"/>
    <s v="06102 "/>
    <s v="Spanish II 06102"/>
    <s v="Foreign Languages"/>
    <m/>
    <m/>
    <m/>
    <m/>
    <n v="3"/>
    <n v="0"/>
    <n v="0"/>
    <n v="0"/>
    <n v="3"/>
    <x v="0"/>
    <x v="34"/>
  </r>
  <r>
    <s v="32363"/>
    <x v="136"/>
    <s v="3195"/>
    <s v="West Valley High School"/>
    <s v="9 "/>
    <s v="12"/>
    <s v="P"/>
    <s v="FOR113"/>
    <s v="SPANISH III"/>
    <s v="06102 "/>
    <s v="Spanish II 06102"/>
    <s v="Miscellaneous"/>
    <m/>
    <m/>
    <m/>
    <m/>
    <n v="96"/>
    <n v="4"/>
    <n v="42"/>
    <n v="38"/>
    <n v="12"/>
    <x v="0"/>
    <x v="34"/>
  </r>
  <r>
    <s v="32363"/>
    <x v="136"/>
    <s v="3195"/>
    <s v="West Valley High School"/>
    <s v="9 "/>
    <s v="12"/>
    <s v="P"/>
    <s v="FOR114"/>
    <s v="SPANISH IV"/>
    <s v="06102 "/>
    <s v="Spanish II 06102"/>
    <s v="Miscellaneous"/>
    <m/>
    <m/>
    <m/>
    <m/>
    <n v="85"/>
    <n v="3"/>
    <n v="39"/>
    <n v="32"/>
    <n v="11"/>
    <x v="0"/>
    <x v="34"/>
  </r>
  <r>
    <s v="39208"/>
    <x v="156"/>
    <s v="3074"/>
    <s v="West Valley High School"/>
    <s v="10"/>
    <s v="12"/>
    <s v="P"/>
    <s v="SPA201"/>
    <s v="SPANISH 201"/>
    <s v="06102 "/>
    <s v="Spanish II 06102"/>
    <s v="Foreign Languages"/>
    <m/>
    <m/>
    <m/>
    <m/>
    <n v="87"/>
    <n v="0"/>
    <n v="51"/>
    <n v="29"/>
    <n v="7"/>
    <x v="0"/>
    <x v="34"/>
  </r>
  <r>
    <s v="39208"/>
    <x v="156"/>
    <s v="3074"/>
    <s v="West Valley High School"/>
    <s v="10"/>
    <s v="12"/>
    <s v="P"/>
    <s v="SPA202"/>
    <s v="SPANISH 202"/>
    <s v="06102 "/>
    <s v="Spanish II 06102"/>
    <s v="Foreign Languages"/>
    <m/>
    <m/>
    <m/>
    <m/>
    <n v="82"/>
    <n v="0"/>
    <n v="54"/>
    <n v="23"/>
    <n v="5"/>
    <x v="0"/>
    <x v="34"/>
  </r>
  <r>
    <s v="39208"/>
    <x v="156"/>
    <s v="5221"/>
    <s v="West Valley High School Freshman Campus"/>
    <s v="9 "/>
    <s v="9 "/>
    <s v="P"/>
    <s v="SPA201"/>
    <s v="SPANISH 201"/>
    <s v="06102 "/>
    <s v="Spanish II 06102"/>
    <s v="Foreign Languages"/>
    <m/>
    <m/>
    <m/>
    <m/>
    <n v="102"/>
    <n v="102"/>
    <n v="0"/>
    <n v="0"/>
    <n v="0"/>
    <x v="0"/>
    <x v="34"/>
  </r>
  <r>
    <s v="39208"/>
    <x v="156"/>
    <s v="5221"/>
    <s v="West Valley High School Freshman Campus"/>
    <s v="9 "/>
    <s v="9 "/>
    <s v="P"/>
    <s v="SPA202"/>
    <s v="SPANISH 202"/>
    <s v="06102 "/>
    <s v="Spanish II 06102"/>
    <s v="Foreign Languages"/>
    <m/>
    <m/>
    <m/>
    <m/>
    <n v="104"/>
    <n v="104"/>
    <n v="0"/>
    <n v="0"/>
    <n v="0"/>
    <x v="0"/>
    <x v="34"/>
  </r>
  <r>
    <s v="21303"/>
    <x v="237"/>
    <s v="2859"/>
    <s v="White Pass Jr. Sr. High School"/>
    <s v="7 "/>
    <s v="12"/>
    <s v="P"/>
    <s v="FL1005"/>
    <s v="Spanish II A"/>
    <s v="06102 "/>
    <s v="Spanish II 06102"/>
    <s v="Foreign Languages"/>
    <m/>
    <m/>
    <m/>
    <m/>
    <n v="20"/>
    <n v="0"/>
    <n v="6"/>
    <n v="14"/>
    <n v="0"/>
    <x v="0"/>
    <x v="34"/>
  </r>
  <r>
    <s v="21303"/>
    <x v="237"/>
    <s v="2859"/>
    <s v="White Pass Jr. Sr. High School"/>
    <s v="7 "/>
    <s v="12"/>
    <s v="P"/>
    <s v="FL1007"/>
    <s v="Spanish II B"/>
    <s v="06102 "/>
    <s v="Spanish II 06102"/>
    <s v="Foreign Languages"/>
    <m/>
    <m/>
    <m/>
    <m/>
    <n v="18"/>
    <n v="0"/>
    <n v="6"/>
    <n v="12"/>
    <n v="0"/>
    <x v="0"/>
    <x v="34"/>
  </r>
  <r>
    <s v="27416"/>
    <x v="238"/>
    <s v="4569"/>
    <s v="White River High School"/>
    <s v="9 "/>
    <s v="12"/>
    <s v="P"/>
    <s v="HFL310"/>
    <s v="SPANISH II A"/>
    <s v="06102 "/>
    <s v="Spanish II 06102"/>
    <s v="Foreign Languages"/>
    <m/>
    <m/>
    <m/>
    <m/>
    <n v="228"/>
    <n v="31"/>
    <n v="32"/>
    <n v="121"/>
    <n v="44"/>
    <x v="0"/>
    <x v="34"/>
  </r>
  <r>
    <s v="27416"/>
    <x v="238"/>
    <s v="4569"/>
    <s v="White River High School"/>
    <s v="9 "/>
    <s v="12"/>
    <s v="P"/>
    <s v="HFL311"/>
    <s v="SPANISH II B"/>
    <s v="06102 "/>
    <s v="Spanish II 06102"/>
    <s v="Foreign Languages"/>
    <m/>
    <m/>
    <m/>
    <m/>
    <n v="215"/>
    <n v="31"/>
    <n v="29"/>
    <n v="114"/>
    <n v="41"/>
    <x v="0"/>
    <x v="34"/>
  </r>
  <r>
    <s v="20405"/>
    <x v="94"/>
    <s v="2330"/>
    <s v="Columbia High School"/>
    <s v="9 "/>
    <s v="12"/>
    <s v="P"/>
    <s v="SPA201"/>
    <s v="SPANISH IIA"/>
    <s v="06102 "/>
    <s v="Spanish II 06102"/>
    <s v="Foreign Languages"/>
    <m/>
    <m/>
    <m/>
    <m/>
    <n v="50"/>
    <n v="1"/>
    <n v="29"/>
    <n v="14"/>
    <n v="6"/>
    <x v="0"/>
    <x v="34"/>
  </r>
  <r>
    <s v="20405"/>
    <x v="94"/>
    <s v="2330"/>
    <s v="Columbia High School"/>
    <s v="9 "/>
    <s v="12"/>
    <s v="P"/>
    <s v="SPA202"/>
    <s v="SPANISH IIB"/>
    <s v="06102 "/>
    <s v="Spanish II 06102"/>
    <s v="Foreign Languages"/>
    <m/>
    <m/>
    <m/>
    <m/>
    <n v="47"/>
    <n v="1"/>
    <n v="29"/>
    <n v="11"/>
    <n v="6"/>
    <x v="0"/>
    <x v="34"/>
  </r>
  <r>
    <s v="20405"/>
    <x v="94"/>
    <s v="5198"/>
    <s v="COLUMBIA TECH HIGH"/>
    <s v="9 "/>
    <s v="12"/>
    <s v="5"/>
    <s v="WL9604"/>
    <s v="Spanish II"/>
    <s v="06102 "/>
    <s v="Spanish II 06102"/>
    <s v="Foreign Languages"/>
    <m/>
    <m/>
    <m/>
    <m/>
    <n v="2"/>
    <n v="0"/>
    <n v="1"/>
    <n v="0"/>
    <n v="1"/>
    <x v="0"/>
    <x v="34"/>
  </r>
  <r>
    <s v="20405"/>
    <x v="94"/>
    <s v="5077"/>
    <s v="White Salmon Academy"/>
    <s v="9 "/>
    <s v="12"/>
    <s v="A"/>
    <s v="WSA711"/>
    <s v="SPANISH IIA"/>
    <s v="06102 "/>
    <s v="Spanish II 06102"/>
    <s v="Foreign Languages"/>
    <m/>
    <m/>
    <m/>
    <m/>
    <n v="1"/>
    <n v="0"/>
    <n v="0"/>
    <n v="0"/>
    <n v="1"/>
    <x v="0"/>
    <x v="34"/>
  </r>
  <r>
    <s v="20405"/>
    <x v="94"/>
    <s v="5077"/>
    <s v="White Salmon Academy"/>
    <s v="9 "/>
    <s v="12"/>
    <s v="A"/>
    <s v="WSA712"/>
    <s v="SPANISH IIB"/>
    <s v="06102 "/>
    <s v="Spanish II 06102"/>
    <s v="Foreign Languages"/>
    <m/>
    <m/>
    <m/>
    <m/>
    <n v="1"/>
    <n v="0"/>
    <n v="0"/>
    <n v="0"/>
    <n v="1"/>
    <x v="0"/>
    <x v="34"/>
  </r>
  <r>
    <s v="22200"/>
    <x v="239"/>
    <s v="3289"/>
    <s v="Wilbur Secondary School"/>
    <s v="7 "/>
    <s v="12"/>
    <s v="P"/>
    <s v="SPN02A"/>
    <s v="SPANISH II"/>
    <s v="06102 "/>
    <s v="Spanish II 06102"/>
    <s v="Foreign Languages"/>
    <m/>
    <m/>
    <m/>
    <m/>
    <n v="10"/>
    <n v="0"/>
    <n v="1"/>
    <n v="0"/>
    <n v="9"/>
    <x v="0"/>
    <x v="34"/>
  </r>
  <r>
    <s v="22200"/>
    <x v="239"/>
    <s v="3289"/>
    <s v="Wilbur Secondary School"/>
    <s v="7 "/>
    <s v="12"/>
    <s v="P"/>
    <s v="SPN02B"/>
    <s v="SPANISH II"/>
    <s v="06102 "/>
    <s v="Spanish II 06102"/>
    <s v="Foreign Languages"/>
    <m/>
    <m/>
    <m/>
    <m/>
    <n v="12"/>
    <n v="0"/>
    <n v="0"/>
    <n v="2"/>
    <n v="10"/>
    <x v="0"/>
    <x v="34"/>
  </r>
  <r>
    <s v="21232"/>
    <x v="240"/>
    <s v="3597"/>
    <s v="Winlock Senior High"/>
    <s v="9 "/>
    <s v="12"/>
    <s v="P"/>
    <s v="FOR120"/>
    <s v="SPANISH II FALL"/>
    <s v="06102 "/>
    <s v="Spanish II 06102"/>
    <s v="Foreign Languages"/>
    <m/>
    <m/>
    <m/>
    <m/>
    <n v="15"/>
    <n v="0"/>
    <n v="0"/>
    <n v="11"/>
    <n v="4"/>
    <x v="0"/>
    <x v="34"/>
  </r>
  <r>
    <s v="21232"/>
    <x v="240"/>
    <s v="3597"/>
    <s v="Winlock Senior High"/>
    <s v="9 "/>
    <s v="12"/>
    <s v="P"/>
    <s v="FOR121"/>
    <s v="SPANISH II SPR"/>
    <s v="06102 "/>
    <s v="Spanish II 06102"/>
    <s v="Foreign Languages"/>
    <m/>
    <m/>
    <m/>
    <m/>
    <n v="15"/>
    <n v="0"/>
    <n v="0"/>
    <n v="11"/>
    <n v="4"/>
    <x v="0"/>
    <x v="34"/>
  </r>
  <r>
    <s v="14117"/>
    <x v="161"/>
    <s v="3375"/>
    <s v="Wishkah Valley Elementary/High School"/>
    <s v="K "/>
    <s v="12"/>
    <s v="P"/>
    <s v="1313"/>
    <s v="Spanish II"/>
    <s v="06102 "/>
    <s v="Spanish II 06102"/>
    <s v="Foreign Languages"/>
    <m/>
    <m/>
    <m/>
    <m/>
    <n v="13"/>
    <n v="0"/>
    <n v="0"/>
    <n v="13"/>
    <n v="0"/>
    <x v="0"/>
    <x v="34"/>
  </r>
  <r>
    <s v="20094"/>
    <x v="160"/>
    <s v="2605"/>
    <s v="Wishram High And Elementary Schl"/>
    <s v="PK"/>
    <s v="12"/>
    <s v="P"/>
    <s v="SPA200"/>
    <s v="SPANISH 2"/>
    <s v="06102 "/>
    <s v="Spanish II 06102"/>
    <s v="Foreign Languages"/>
    <m/>
    <m/>
    <m/>
    <m/>
    <n v="4"/>
    <n v="0"/>
    <n v="0"/>
    <n v="4"/>
    <n v="0"/>
    <x v="0"/>
    <x v="34"/>
  </r>
  <r>
    <s v="08404"/>
    <x v="137"/>
    <s v="5246"/>
    <s v="Lewis River Academy"/>
    <s v="K "/>
    <s v="12"/>
    <s v="A"/>
    <s v="FL201"/>
    <s v="SPANISH 2"/>
    <s v="06102 "/>
    <s v="Spanish II 06102"/>
    <s v="Foreign Languages"/>
    <m/>
    <m/>
    <m/>
    <m/>
    <n v="1"/>
    <n v="0"/>
    <n v="1"/>
    <n v="0"/>
    <n v="0"/>
    <x v="0"/>
    <x v="34"/>
  </r>
  <r>
    <s v="08404"/>
    <x v="137"/>
    <s v="5246"/>
    <s v="Lewis River Academy"/>
    <s v="K "/>
    <s v="12"/>
    <s v="A"/>
    <s v="FL202"/>
    <s v="SPANISH 2"/>
    <s v="06102 "/>
    <s v="Spanish II 06102"/>
    <s v="Foreign Languages"/>
    <m/>
    <m/>
    <m/>
    <m/>
    <n v="1"/>
    <n v="0"/>
    <n v="1"/>
    <n v="0"/>
    <n v="0"/>
    <x v="0"/>
    <x v="34"/>
  </r>
  <r>
    <s v="08404"/>
    <x v="137"/>
    <s v="3546"/>
    <s v="Woodland High School"/>
    <s v="9 "/>
    <s v="12"/>
    <s v="P"/>
    <s v="FL101"/>
    <s v="SPANISH 1"/>
    <s v="06102 "/>
    <s v="Spanish II 06102"/>
    <s v="Foreign Languages"/>
    <m/>
    <m/>
    <m/>
    <m/>
    <n v="109"/>
    <n v="69"/>
    <n v="29"/>
    <n v="10"/>
    <n v="1"/>
    <x v="0"/>
    <x v="34"/>
  </r>
  <r>
    <s v="08404"/>
    <x v="137"/>
    <s v="3546"/>
    <s v="Woodland High School"/>
    <s v="9 "/>
    <s v="12"/>
    <s v="P"/>
    <s v="FL202"/>
    <s v="SPANISH 2"/>
    <s v="06102 "/>
    <s v="Spanish II 06102"/>
    <s v="Foreign Languages"/>
    <m/>
    <m/>
    <m/>
    <m/>
    <n v="67"/>
    <n v="1"/>
    <n v="46"/>
    <n v="20"/>
    <n v="0"/>
    <x v="0"/>
    <x v="34"/>
  </r>
  <r>
    <s v="08404"/>
    <x v="137"/>
    <s v="3546"/>
    <s v="Woodland High School"/>
    <s v="9 "/>
    <s v="12"/>
    <s v="P"/>
    <s v="FL201"/>
    <s v="SPANISH 2"/>
    <s v="06102 "/>
    <s v="Spanish II 06102"/>
    <s v="Foreign Languages"/>
    <m/>
    <m/>
    <m/>
    <m/>
    <n v="70"/>
    <n v="1"/>
    <n v="48"/>
    <n v="21"/>
    <n v="0"/>
    <x v="0"/>
    <x v="34"/>
  </r>
  <r>
    <s v="39007"/>
    <x v="72"/>
    <s v="2116"/>
    <s v="Davis High School"/>
    <s v="9 "/>
    <s v="12"/>
    <s v="P"/>
    <s v="FLS251"/>
    <s v="HON SPANISH 2"/>
    <s v="06102 "/>
    <s v="Spanish II 06102"/>
    <s v="Foreign Languages"/>
    <m/>
    <m/>
    <m/>
    <m/>
    <n v="48"/>
    <n v="19"/>
    <n v="16"/>
    <n v="12"/>
    <n v="1"/>
    <x v="0"/>
    <x v="34"/>
  </r>
  <r>
    <s v="39007"/>
    <x v="72"/>
    <s v="2116"/>
    <s v="Davis High School"/>
    <s v="9 "/>
    <s v="12"/>
    <s v="P"/>
    <s v="FLS252"/>
    <s v="HON SPANISH 2"/>
    <s v="06102 "/>
    <s v="Spanish II 06102"/>
    <s v="Foreign Languages"/>
    <m/>
    <m/>
    <m/>
    <m/>
    <n v="47"/>
    <n v="19"/>
    <n v="15"/>
    <n v="12"/>
    <n v="1"/>
    <x v="0"/>
    <x v="34"/>
  </r>
  <r>
    <s v="39007"/>
    <x v="72"/>
    <s v="2116"/>
    <s v="Davis High School"/>
    <s v="9 "/>
    <s v="12"/>
    <s v="P"/>
    <s v="FLS201"/>
    <s v="SPANISH 2"/>
    <s v="06102 "/>
    <s v="Spanish II 06102"/>
    <s v="Foreign Languages"/>
    <m/>
    <m/>
    <m/>
    <m/>
    <n v="87"/>
    <n v="22"/>
    <n v="34"/>
    <n v="23"/>
    <n v="8"/>
    <x v="0"/>
    <x v="34"/>
  </r>
  <r>
    <s v="39007"/>
    <x v="72"/>
    <s v="2116"/>
    <s v="Davis High School"/>
    <s v="9 "/>
    <s v="12"/>
    <s v="P"/>
    <s v="FLS202"/>
    <s v="SPANISH 2"/>
    <s v="06102 "/>
    <s v="Spanish II 06102"/>
    <s v="Foreign Languages"/>
    <m/>
    <m/>
    <m/>
    <m/>
    <n v="86"/>
    <n v="21"/>
    <n v="34"/>
    <n v="24"/>
    <n v="7"/>
    <x v="0"/>
    <x v="34"/>
  </r>
  <r>
    <s v="39007"/>
    <x v="72"/>
    <s v="3206"/>
    <s v="Eisenhower High School"/>
    <s v="9 "/>
    <s v="12"/>
    <s v="P"/>
    <s v="FLS201"/>
    <s v="SPANISH 2"/>
    <s v="06102 "/>
    <s v="Spanish II 06102"/>
    <s v="Foreign Languages"/>
    <m/>
    <m/>
    <m/>
    <m/>
    <n v="162"/>
    <n v="49"/>
    <n v="55"/>
    <n v="45"/>
    <n v="13"/>
    <x v="0"/>
    <x v="34"/>
  </r>
  <r>
    <s v="39007"/>
    <x v="72"/>
    <s v="3206"/>
    <s v="Eisenhower High School"/>
    <s v="9 "/>
    <s v="12"/>
    <s v="P"/>
    <s v="FLS202"/>
    <s v="SPANISH 2"/>
    <s v="06102 "/>
    <s v="Spanish II 06102"/>
    <s v="Foreign Languages"/>
    <m/>
    <m/>
    <m/>
    <m/>
    <n v="147"/>
    <n v="46"/>
    <n v="49"/>
    <n v="38"/>
    <n v="14"/>
    <x v="0"/>
    <x v="34"/>
  </r>
  <r>
    <s v="39007"/>
    <x v="72"/>
    <s v="5153"/>
    <s v="Yakima Online"/>
    <s v="6 "/>
    <s v="12"/>
    <s v="A"/>
    <s v="OWL207"/>
    <s v="SPANISH 2A"/>
    <s v="06102 "/>
    <s v="Spanish II 06102"/>
    <s v="Foreign Languages"/>
    <m/>
    <m/>
    <m/>
    <m/>
    <n v="4"/>
    <n v="1"/>
    <n v="2"/>
    <n v="1"/>
    <n v="0"/>
    <x v="0"/>
    <x v="34"/>
  </r>
  <r>
    <s v="39007"/>
    <x v="72"/>
    <s v="5153"/>
    <s v="Yakima Online"/>
    <s v="6 "/>
    <s v="12"/>
    <s v="A"/>
    <s v="OWL208"/>
    <s v="SPANISH 2B"/>
    <s v="06102 "/>
    <s v="Spanish II 06102"/>
    <s v="Foreign Languages"/>
    <m/>
    <m/>
    <m/>
    <m/>
    <n v="3"/>
    <n v="1"/>
    <n v="2"/>
    <n v="0"/>
    <n v="0"/>
    <x v="0"/>
    <x v="34"/>
  </r>
  <r>
    <s v="34002"/>
    <x v="138"/>
    <s v="2633"/>
    <s v="Yelm High School 12"/>
    <s v="10"/>
    <s v="12"/>
    <s v="P"/>
    <s v="FOR241"/>
    <s v="SPANISH IIA"/>
    <s v="06102 "/>
    <s v="Spanish II 06102"/>
    <s v="Foreign Languages"/>
    <m/>
    <m/>
    <m/>
    <m/>
    <n v="187"/>
    <n v="0"/>
    <n v="101"/>
    <n v="62"/>
    <n v="24"/>
    <x v="0"/>
    <x v="34"/>
  </r>
  <r>
    <s v="34002"/>
    <x v="138"/>
    <s v="2633"/>
    <s v="Yelm High School 12"/>
    <s v="10"/>
    <s v="12"/>
    <s v="P"/>
    <s v="FOR242"/>
    <s v="SPANISH IIB"/>
    <s v="06102 "/>
    <s v="Spanish II 06102"/>
    <s v="Foreign Languages"/>
    <m/>
    <m/>
    <m/>
    <m/>
    <n v="182"/>
    <n v="0"/>
    <n v="97"/>
    <n v="61"/>
    <n v="24"/>
    <x v="0"/>
    <x v="34"/>
  </r>
  <r>
    <s v="39205"/>
    <x v="241"/>
    <s v="2240"/>
    <s v="Zillah High School"/>
    <s v="9 "/>
    <s v="12"/>
    <s v="P"/>
    <s v="SPA200"/>
    <s v="SPANISH 2-A"/>
    <s v="06102 "/>
    <s v="Spanish II 06102"/>
    <s v="Foreign Languages"/>
    <m/>
    <m/>
    <m/>
    <m/>
    <n v="66"/>
    <n v="0"/>
    <n v="13"/>
    <n v="42"/>
    <n v="11"/>
    <x v="0"/>
    <x v="34"/>
  </r>
  <r>
    <s v="39205"/>
    <x v="241"/>
    <s v="2240"/>
    <s v="Zillah High School"/>
    <s v="9 "/>
    <s v="12"/>
    <s v="P"/>
    <s v="SPA201"/>
    <s v="SPANISH 2-B"/>
    <s v="06102 "/>
    <s v="Spanish II 06102"/>
    <s v="Foreign Languages"/>
    <m/>
    <m/>
    <m/>
    <m/>
    <n v="60"/>
    <n v="0"/>
    <n v="14"/>
    <n v="36"/>
    <n v="10"/>
    <x v="0"/>
    <x v="34"/>
  </r>
  <r>
    <s v="14005"/>
    <x v="11"/>
    <s v="3857"/>
    <s v="Harbor High School"/>
    <s v="9 "/>
    <s v="12"/>
    <s v="P"/>
    <s v="STMSP3"/>
    <s v="STAMP SPN III"/>
    <s v="06103 "/>
    <s v="Spanish III 06103"/>
    <s v="Foreign Languages"/>
    <m/>
    <m/>
    <m/>
    <s v="Y"/>
    <n v="2"/>
    <n v="0"/>
    <n v="1"/>
    <n v="1"/>
    <n v="0"/>
    <x v="1"/>
    <x v="34"/>
  </r>
  <r>
    <s v="29103"/>
    <x v="101"/>
    <s v="2467"/>
    <s v="Anacortes High School"/>
    <s v="9 "/>
    <s v="12"/>
    <s v="P"/>
    <s v="FLA131"/>
    <s v="SPANISH IIIA"/>
    <s v="06103 "/>
    <s v="Spanish III 06103"/>
    <s v="Foreign Languages"/>
    <m/>
    <m/>
    <m/>
    <m/>
    <n v="85"/>
    <n v="2"/>
    <n v="62"/>
    <n v="4"/>
    <n v="17"/>
    <x v="0"/>
    <x v="34"/>
  </r>
  <r>
    <s v="29103"/>
    <x v="101"/>
    <s v="2467"/>
    <s v="Anacortes High School"/>
    <s v="9 "/>
    <s v="12"/>
    <s v="P"/>
    <s v="FLA132"/>
    <s v="SPANISH IIIB"/>
    <s v="06103 "/>
    <s v="Spanish III 06103"/>
    <s v="Foreign Languages"/>
    <m/>
    <m/>
    <m/>
    <m/>
    <n v="85"/>
    <n v="2"/>
    <n v="62"/>
    <n v="5"/>
    <n v="16"/>
    <x v="0"/>
    <x v="34"/>
  </r>
  <r>
    <s v="31016"/>
    <x v="102"/>
    <s v="2523"/>
    <s v="Arlington High School"/>
    <s v="9 "/>
    <s v="12"/>
    <s v="P"/>
    <s v="WSP303"/>
    <s v="SPANISH III"/>
    <s v="06103 "/>
    <s v="Spanish III 06103"/>
    <s v="Foreign Languages"/>
    <m/>
    <m/>
    <m/>
    <m/>
    <n v="54"/>
    <n v="0"/>
    <n v="2"/>
    <n v="26"/>
    <n v="26"/>
    <x v="0"/>
    <x v="34"/>
  </r>
  <r>
    <s v="17408"/>
    <x v="12"/>
    <s v="5037"/>
    <s v="Auburn Mountainview High School"/>
    <s v="9 "/>
    <s v="12"/>
    <s v="P"/>
    <s v="FOR605"/>
    <s v="SPANISH 5"/>
    <s v="06103 "/>
    <s v="Spanish III 06103"/>
    <s v="Foreign Languages"/>
    <m/>
    <m/>
    <m/>
    <m/>
    <n v="52"/>
    <n v="0"/>
    <n v="1"/>
    <n v="41"/>
    <n v="10"/>
    <x v="0"/>
    <x v="34"/>
  </r>
  <r>
    <s v="17408"/>
    <x v="12"/>
    <s v="5037"/>
    <s v="Auburn Mountainview High School"/>
    <s v="9 "/>
    <s v="12"/>
    <s v="P"/>
    <s v="FOR606"/>
    <s v="SPANISH 6"/>
    <s v="06103 "/>
    <s v="Spanish III 06103"/>
    <s v="Foreign Languages"/>
    <m/>
    <m/>
    <m/>
    <m/>
    <n v="45"/>
    <n v="0"/>
    <n v="1"/>
    <n v="36"/>
    <n v="8"/>
    <x v="0"/>
    <x v="34"/>
  </r>
  <r>
    <s v="17408"/>
    <x v="12"/>
    <s v="4474"/>
    <s v="Auburn Riverside High School"/>
    <s v="9 "/>
    <s v="12"/>
    <s v="P"/>
    <s v="FOR605"/>
    <s v="SPANISH 5"/>
    <s v="06103 "/>
    <s v="Spanish III 06103"/>
    <s v="Foreign Languages"/>
    <m/>
    <m/>
    <m/>
    <m/>
    <n v="67"/>
    <n v="2"/>
    <n v="2"/>
    <n v="46"/>
    <n v="17"/>
    <x v="0"/>
    <x v="34"/>
  </r>
  <r>
    <s v="17408"/>
    <x v="12"/>
    <s v="4474"/>
    <s v="Auburn Riverside High School"/>
    <s v="9 "/>
    <s v="12"/>
    <s v="P"/>
    <s v="FOR606"/>
    <s v="SPANISH 6"/>
    <s v="06103 "/>
    <s v="Spanish III 06103"/>
    <s v="Foreign Languages"/>
    <m/>
    <m/>
    <m/>
    <m/>
    <n v="61"/>
    <n v="2"/>
    <n v="2"/>
    <n v="43"/>
    <n v="14"/>
    <x v="0"/>
    <x v="34"/>
  </r>
  <r>
    <s v="17408"/>
    <x v="12"/>
    <s v="2795"/>
    <s v="Auburn Senior High School"/>
    <s v="9 "/>
    <s v="12"/>
    <s v="P"/>
    <s v="FOR605"/>
    <s v="SPANISH 5"/>
    <s v="06103 "/>
    <s v="Spanish III 06103"/>
    <s v="Foreign Languages"/>
    <m/>
    <m/>
    <m/>
    <m/>
    <n v="25"/>
    <n v="0"/>
    <n v="0"/>
    <n v="15"/>
    <n v="10"/>
    <x v="0"/>
    <x v="34"/>
  </r>
  <r>
    <s v="17408"/>
    <x v="12"/>
    <s v="2795"/>
    <s v="Auburn Senior High School"/>
    <s v="9 "/>
    <s v="12"/>
    <s v="P"/>
    <s v="FOR606"/>
    <s v="SPANISH 6"/>
    <s v="06103 "/>
    <s v="Spanish III 06103"/>
    <s v="Foreign Languages"/>
    <m/>
    <m/>
    <m/>
    <m/>
    <n v="25"/>
    <n v="0"/>
    <n v="0"/>
    <n v="15"/>
    <n v="10"/>
    <x v="0"/>
    <x v="34"/>
  </r>
  <r>
    <s v="06119"/>
    <x v="14"/>
    <s v="1836"/>
    <s v="CAM Academy"/>
    <s v="3 "/>
    <s v="12"/>
    <s v="A"/>
    <s v="FLA211"/>
    <s v="SPANISH III"/>
    <s v="06103 "/>
    <s v="Spanish III 06103"/>
    <s v="Foreign Languages"/>
    <m/>
    <m/>
    <m/>
    <m/>
    <n v="1"/>
    <n v="0"/>
    <n v="0"/>
    <n v="1"/>
    <n v="0"/>
    <x v="0"/>
    <x v="34"/>
  </r>
  <r>
    <s v="06119"/>
    <x v="14"/>
    <s v="1836"/>
    <s v="CAM Academy"/>
    <s v="3 "/>
    <s v="12"/>
    <s v="A"/>
    <s v="FLA011"/>
    <s v="SPANISH III"/>
    <s v="06103 "/>
    <s v="Spanish III 06103"/>
    <s v="Foreign Languages"/>
    <m/>
    <m/>
    <m/>
    <m/>
    <n v="2"/>
    <n v="0"/>
    <n v="0"/>
    <n v="2"/>
    <n v="0"/>
    <x v="0"/>
    <x v="34"/>
  </r>
  <r>
    <s v="06119"/>
    <x v="14"/>
    <s v="4104"/>
    <s v="Prairie High School"/>
    <s v="9 "/>
    <s v="12"/>
    <s v="P"/>
    <s v="FLA011"/>
    <s v="SPANISH III"/>
    <s v="06103 "/>
    <s v="Spanish III 06103"/>
    <s v="Foreign Languages"/>
    <m/>
    <m/>
    <m/>
    <m/>
    <n v="17"/>
    <n v="0"/>
    <n v="2"/>
    <n v="6"/>
    <n v="9"/>
    <x v="0"/>
    <x v="34"/>
  </r>
  <r>
    <s v="06119"/>
    <x v="14"/>
    <s v="4104"/>
    <s v="Prairie High School"/>
    <s v="9 "/>
    <s v="12"/>
    <s v="P"/>
    <s v="FLA211"/>
    <s v="SPANISH III"/>
    <s v="06103 "/>
    <s v="Spanish III 06103"/>
    <s v="Foreign Languages"/>
    <m/>
    <m/>
    <m/>
    <m/>
    <n v="14"/>
    <n v="0"/>
    <n v="2"/>
    <n v="5"/>
    <n v="7"/>
    <x v="0"/>
    <x v="34"/>
  </r>
  <r>
    <s v="17405"/>
    <x v="10"/>
    <s v="5240"/>
    <s v="Bellevue Big Picture School"/>
    <s v="6 "/>
    <s v="12"/>
    <s v="A"/>
    <s v="208660"/>
    <s v="SPANISH 3"/>
    <s v="06103 "/>
    <s v="Spanish III 06103"/>
    <s v="Foreign Languages"/>
    <m/>
    <m/>
    <m/>
    <m/>
    <n v="2"/>
    <n v="1"/>
    <n v="1"/>
    <n v="0"/>
    <n v="0"/>
    <x v="0"/>
    <x v="34"/>
  </r>
  <r>
    <s v="17405"/>
    <x v="10"/>
    <s v="2701"/>
    <s v="Bellevue High School"/>
    <s v="9 "/>
    <s v="12"/>
    <s v="P"/>
    <s v="208660"/>
    <s v="SPANISH 3"/>
    <s v="06103 "/>
    <s v="Spanish III 06103"/>
    <s v="Foreign Languages"/>
    <m/>
    <m/>
    <m/>
    <m/>
    <n v="140"/>
    <n v="56"/>
    <n v="34"/>
    <n v="44"/>
    <n v="6"/>
    <x v="0"/>
    <x v="34"/>
  </r>
  <r>
    <s v="17405"/>
    <x v="10"/>
    <s v="3486"/>
    <s v="Newport Senior High School"/>
    <s v="9 "/>
    <s v="12"/>
    <s v="P"/>
    <s v="208660"/>
    <s v="SPANISH 3"/>
    <s v="06103 "/>
    <s v="Spanish III 06103"/>
    <s v="Foreign Languages"/>
    <m/>
    <m/>
    <m/>
    <m/>
    <n v="190"/>
    <n v="87"/>
    <n v="31"/>
    <n v="63"/>
    <n v="9"/>
    <x v="0"/>
    <x v="34"/>
  </r>
  <r>
    <s v="17405"/>
    <x v="10"/>
    <s v="3282"/>
    <s v="Sammamish Senior High"/>
    <s v="9 "/>
    <s v="12"/>
    <s v="P"/>
    <s v="208660"/>
    <s v="SPANISH 3"/>
    <s v="06103 "/>
    <s v="Spanish III 06103"/>
    <s v="Foreign Languages"/>
    <m/>
    <m/>
    <m/>
    <m/>
    <n v="76"/>
    <n v="23"/>
    <n v="21"/>
    <n v="26"/>
    <n v="6"/>
    <x v="0"/>
    <x v="34"/>
  </r>
  <r>
    <s v="37501"/>
    <x v="15"/>
    <s v="2553"/>
    <s v="Bellingham High School"/>
    <s v="9 "/>
    <s v="12"/>
    <s v="P"/>
    <s v="WLS105"/>
    <s v="Spanish 3rd Yr"/>
    <s v="06103 "/>
    <s v="Spanish III 06103"/>
    <s v="Foreign Languages"/>
    <m/>
    <m/>
    <m/>
    <m/>
    <n v="61"/>
    <n v="2"/>
    <n v="19"/>
    <n v="37"/>
    <n v="3"/>
    <x v="0"/>
    <x v="34"/>
  </r>
  <r>
    <s v="37501"/>
    <x v="15"/>
    <s v="2553"/>
    <s v="Bellingham High School"/>
    <s v="9 "/>
    <s v="12"/>
    <s v="P"/>
    <s v="WLS106"/>
    <s v="Spanish 3rd Yr"/>
    <s v="06103 "/>
    <s v="Spanish III 06103"/>
    <s v="Foreign Languages"/>
    <m/>
    <m/>
    <m/>
    <m/>
    <n v="58"/>
    <n v="4"/>
    <n v="18"/>
    <n v="32"/>
    <n v="4"/>
    <x v="0"/>
    <x v="34"/>
  </r>
  <r>
    <s v="37501"/>
    <x v="15"/>
    <s v="3576"/>
    <s v="Sehome High School"/>
    <s v="9 "/>
    <s v="12"/>
    <s v="P"/>
    <s v="WLS105"/>
    <s v="Spanish 3rd Yea"/>
    <s v="06103 "/>
    <s v="Spanish III 06103"/>
    <s v="Foreign Languages"/>
    <m/>
    <m/>
    <m/>
    <m/>
    <n v="54"/>
    <n v="7"/>
    <n v="15"/>
    <n v="28"/>
    <n v="4"/>
    <x v="0"/>
    <x v="34"/>
  </r>
  <r>
    <s v="37501"/>
    <x v="15"/>
    <s v="3576"/>
    <s v="Sehome High School"/>
    <s v="9 "/>
    <s v="12"/>
    <s v="P"/>
    <s v="WLS106"/>
    <s v="Spanish 3rd Yea"/>
    <s v="06103 "/>
    <s v="Spanish III 06103"/>
    <s v="Foreign Languages"/>
    <m/>
    <m/>
    <m/>
    <m/>
    <n v="47"/>
    <n v="7"/>
    <n v="15"/>
    <n v="21"/>
    <n v="4"/>
    <x v="0"/>
    <x v="34"/>
  </r>
  <r>
    <s v="37501"/>
    <x v="15"/>
    <s v="3576"/>
    <s v="Sehome High School"/>
    <s v="9 "/>
    <s v="12"/>
    <s v="P"/>
    <s v="WLS906"/>
    <s v="Spanish 3rd Yr"/>
    <s v="06103 "/>
    <s v="Spanish III 06103"/>
    <s v="Foreign Languages"/>
    <m/>
    <m/>
    <m/>
    <m/>
    <n v="1"/>
    <n v="0"/>
    <n v="0"/>
    <n v="1"/>
    <n v="0"/>
    <x v="0"/>
    <x v="34"/>
  </r>
  <r>
    <s v="37501"/>
    <x v="15"/>
    <s v="4515"/>
    <s v="Squalicum High School"/>
    <s v="9 "/>
    <s v="12"/>
    <s v="P"/>
    <s v="WLS106"/>
    <s v="Spanish 3rd Yea"/>
    <s v="06103 "/>
    <s v="Spanish III 06103"/>
    <s v="Foreign Languages"/>
    <m/>
    <m/>
    <m/>
    <m/>
    <n v="67"/>
    <n v="1"/>
    <n v="20"/>
    <n v="44"/>
    <n v="2"/>
    <x v="0"/>
    <x v="34"/>
  </r>
  <r>
    <s v="37501"/>
    <x v="15"/>
    <s v="4515"/>
    <s v="Squalicum High School"/>
    <s v="9 "/>
    <s v="12"/>
    <s v="P"/>
    <s v="WLS105"/>
    <s v="Spanish 3rd Yea"/>
    <s v="06103 "/>
    <s v="Spanish III 06103"/>
    <s v="Foreign Languages"/>
    <m/>
    <m/>
    <m/>
    <m/>
    <n v="68"/>
    <n v="1"/>
    <n v="20"/>
    <n v="45"/>
    <n v="2"/>
    <x v="0"/>
    <x v="34"/>
  </r>
  <r>
    <s v="27403"/>
    <x v="16"/>
    <s v="5033"/>
    <s v="Graham Kapowsin High School"/>
    <s v="9 "/>
    <s v="12"/>
    <s v="P"/>
    <s v="WLS351"/>
    <s v="SPANISH YR 3"/>
    <s v="06103 "/>
    <s v="Spanish III 06103"/>
    <s v="Foreign Languages"/>
    <m/>
    <m/>
    <m/>
    <m/>
    <n v="24"/>
    <n v="2"/>
    <n v="1"/>
    <n v="9"/>
    <n v="12"/>
    <x v="0"/>
    <x v="34"/>
  </r>
  <r>
    <s v="37503"/>
    <x v="103"/>
    <s v="3136"/>
    <s v="Blaine High School"/>
    <s v="9 "/>
    <s v="12"/>
    <s v="P"/>
    <s v="SPA130"/>
    <s v="SPA 3/NATIVE SP"/>
    <s v="06103 "/>
    <s v="Spanish III 06103"/>
    <s v="Foreign Languages"/>
    <m/>
    <m/>
    <m/>
    <m/>
    <n v="1"/>
    <n v="0"/>
    <n v="0"/>
    <n v="0"/>
    <n v="1"/>
    <x v="0"/>
    <x v="34"/>
  </r>
  <r>
    <s v="37503"/>
    <x v="103"/>
    <s v="3136"/>
    <s v="Blaine High School"/>
    <s v="9 "/>
    <s v="12"/>
    <s v="P"/>
    <s v="SPA131"/>
    <s v="SPA 3/NATIVE SP"/>
    <s v="06103 "/>
    <s v="Spanish III 06103"/>
    <s v="Foreign Languages"/>
    <m/>
    <m/>
    <m/>
    <m/>
    <n v="1"/>
    <n v="0"/>
    <n v="0"/>
    <n v="0"/>
    <n v="1"/>
    <x v="0"/>
    <x v="34"/>
  </r>
  <r>
    <s v="18100"/>
    <x v="17"/>
    <s v="3109"/>
    <s v="Bremerton High School"/>
    <s v="9 "/>
    <s v="12"/>
    <s v="P"/>
    <s v="WLA635"/>
    <s v="IN ST SPAN 3"/>
    <s v="06103 "/>
    <s v="Spanish III 06103"/>
    <s v="Foreign Languages"/>
    <m/>
    <m/>
    <m/>
    <m/>
    <n v="1"/>
    <n v="0"/>
    <n v="0"/>
    <n v="0"/>
    <n v="1"/>
    <x v="0"/>
    <x v="34"/>
  </r>
  <r>
    <s v="18100"/>
    <x v="17"/>
    <s v="3109"/>
    <s v="Bremerton High School"/>
    <s v="9 "/>
    <s v="12"/>
    <s v="P"/>
    <s v="WLA634"/>
    <s v="IN ST SPAN 3"/>
    <s v="06103 "/>
    <s v="Spanish III 06103"/>
    <s v="Foreign Languages"/>
    <m/>
    <m/>
    <m/>
    <m/>
    <n v="1"/>
    <n v="0"/>
    <n v="0"/>
    <n v="0"/>
    <n v="1"/>
    <x v="0"/>
    <x v="34"/>
  </r>
  <r>
    <s v="18100"/>
    <x v="17"/>
    <s v="3109"/>
    <s v="Bremerton High School"/>
    <s v="9 "/>
    <s v="12"/>
    <s v="P"/>
    <s v="ORS306"/>
    <s v="RS SPANISH III"/>
    <s v="06103 "/>
    <s v="Spanish III 06103"/>
    <s v="Foreign Languages"/>
    <m/>
    <m/>
    <m/>
    <m/>
    <n v="1"/>
    <n v="0"/>
    <n v="0"/>
    <n v="0"/>
    <n v="1"/>
    <x v="0"/>
    <x v="34"/>
  </r>
  <r>
    <s v="18100"/>
    <x v="17"/>
    <s v="3109"/>
    <s v="Bremerton High School"/>
    <s v="9 "/>
    <s v="12"/>
    <s v="P"/>
    <s v="WLA631"/>
    <s v="SPANISH 3 SEM I"/>
    <s v="06103 "/>
    <s v="Spanish III 06103"/>
    <s v="Foreign Languages"/>
    <m/>
    <m/>
    <m/>
    <m/>
    <n v="16"/>
    <n v="0"/>
    <n v="7"/>
    <n v="3"/>
    <n v="6"/>
    <x v="0"/>
    <x v="34"/>
  </r>
  <r>
    <s v="18100"/>
    <x v="17"/>
    <s v="3109"/>
    <s v="Bremerton High School"/>
    <s v="9 "/>
    <s v="12"/>
    <s v="P"/>
    <s v="WLA632"/>
    <s v="SPANISH 3 SM II"/>
    <s v="06103 "/>
    <s v="Spanish III 06103"/>
    <s v="Foreign Languages"/>
    <m/>
    <m/>
    <m/>
    <m/>
    <n v="16"/>
    <n v="0"/>
    <n v="7"/>
    <n v="3"/>
    <n v="6"/>
    <x v="0"/>
    <x v="34"/>
  </r>
  <r>
    <s v="24111"/>
    <x v="98"/>
    <s v="2800"/>
    <s v="Brewster High School"/>
    <s v="9 "/>
    <s v="12"/>
    <s v="P"/>
    <s v="FOR300"/>
    <s v="SPANISH 101-EWU"/>
    <s v="06103 "/>
    <s v="Spanish III 06103"/>
    <s v="Foreign Languages"/>
    <m/>
    <m/>
    <m/>
    <m/>
    <n v="15"/>
    <n v="0"/>
    <n v="0"/>
    <n v="10"/>
    <n v="5"/>
    <x v="0"/>
    <x v="34"/>
  </r>
  <r>
    <s v="29100"/>
    <x v="18"/>
    <s v="2362"/>
    <s v="Burlington Edison High School"/>
    <s v="9 "/>
    <s v="12"/>
    <s v="P"/>
    <s v="FLA003"/>
    <s v="SPAN 3 COMP IL"/>
    <s v="06103 "/>
    <s v="Spanish III 06103"/>
    <s v="Foreign Languages"/>
    <m/>
    <m/>
    <m/>
    <s v="Y"/>
    <n v="28"/>
    <n v="2"/>
    <n v="7"/>
    <n v="10"/>
    <n v="9"/>
    <x v="1"/>
    <x v="34"/>
  </r>
  <r>
    <s v="29100"/>
    <x v="18"/>
    <s v="2362"/>
    <s v="Burlington Edison High School"/>
    <s v="9 "/>
    <s v="12"/>
    <s v="P"/>
    <s v="FLA150"/>
    <s v="SPANISH III"/>
    <s v="06103 "/>
    <s v="Spanish III 06103"/>
    <s v="Miscellaneous"/>
    <m/>
    <m/>
    <m/>
    <m/>
    <n v="21"/>
    <n v="0"/>
    <n v="1"/>
    <n v="2"/>
    <n v="18"/>
    <x v="0"/>
    <x v="34"/>
  </r>
  <r>
    <s v="06117"/>
    <x v="19"/>
    <s v="4567"/>
    <s v="Camas High School"/>
    <s v="9 "/>
    <s v="12"/>
    <s v="P"/>
    <s v="SPA302"/>
    <s v="SPANISH III"/>
    <s v="06103 "/>
    <s v="Spanish III 06103"/>
    <s v="Foreign Languages"/>
    <m/>
    <m/>
    <m/>
    <m/>
    <n v="46"/>
    <n v="0"/>
    <n v="1"/>
    <n v="15"/>
    <n v="30"/>
    <x v="0"/>
    <x v="34"/>
  </r>
  <r>
    <s v="06117"/>
    <x v="19"/>
    <s v="4567"/>
    <s v="Camas High School"/>
    <s v="9 "/>
    <s v="12"/>
    <s v="P"/>
    <s v="SPA301"/>
    <s v="SPANISH III"/>
    <s v="06103 "/>
    <s v="Spanish III 06103"/>
    <s v="Foreign Languages"/>
    <m/>
    <m/>
    <m/>
    <m/>
    <n v="51"/>
    <n v="0"/>
    <n v="1"/>
    <n v="18"/>
    <n v="32"/>
    <x v="0"/>
    <x v="34"/>
  </r>
  <r>
    <s v="05401"/>
    <x v="0"/>
    <s v="3422"/>
    <s v="Clallam Bay High &amp; Elementary"/>
    <s v="K "/>
    <s v="12"/>
    <s v="P"/>
    <s v="SPA301"/>
    <s v="SPANISH III"/>
    <s v="06103 "/>
    <s v="Spanish III 06103"/>
    <s v="Foreign Languages"/>
    <m/>
    <m/>
    <m/>
    <m/>
    <n v="3"/>
    <n v="0"/>
    <n v="3"/>
    <n v="0"/>
    <n v="0"/>
    <x v="0"/>
    <x v="34"/>
  </r>
  <r>
    <s v="05401"/>
    <x v="0"/>
    <s v="3422"/>
    <s v="Clallam Bay High &amp; Elementary"/>
    <s v="K "/>
    <s v="12"/>
    <s v="P"/>
    <s v="RUNSP3"/>
    <s v="SPANISH III"/>
    <s v="06103 "/>
    <s v="Spanish III 06103"/>
    <s v="Non-Instructional time"/>
    <m/>
    <m/>
    <m/>
    <m/>
    <n v="1"/>
    <n v="0"/>
    <n v="0"/>
    <n v="0"/>
    <n v="1"/>
    <x v="0"/>
    <x v="34"/>
  </r>
  <r>
    <s v="05401"/>
    <x v="0"/>
    <s v="3145"/>
    <s v="Neah Bay Junior/ Senior High School"/>
    <s v="6 "/>
    <s v="12"/>
    <s v="P"/>
    <s v="SPA301"/>
    <s v="SPANISH 3"/>
    <s v="06103 "/>
    <s v="Spanish III 06103"/>
    <s v="Foreign Languages"/>
    <m/>
    <m/>
    <m/>
    <m/>
    <n v="1"/>
    <n v="0"/>
    <n v="0"/>
    <n v="0"/>
    <n v="1"/>
    <x v="0"/>
    <x v="34"/>
  </r>
  <r>
    <s v="04228"/>
    <x v="20"/>
    <s v="3564"/>
    <s v="Cascade High School"/>
    <s v="9 "/>
    <s v="12"/>
    <s v="P"/>
    <s v="FLA300"/>
    <s v="SPANISH III"/>
    <s v="06103 "/>
    <s v="Spanish III 06103"/>
    <s v="Foreign Languages"/>
    <m/>
    <m/>
    <m/>
    <m/>
    <n v="8"/>
    <n v="0"/>
    <n v="2"/>
    <n v="5"/>
    <n v="1"/>
    <x v="0"/>
    <x v="34"/>
  </r>
  <r>
    <s v="04222"/>
    <x v="95"/>
    <s v="3268"/>
    <s v="Cashmere High School"/>
    <s v="9 "/>
    <s v="12"/>
    <s v="P"/>
    <s v="FLS300"/>
    <s v="SPANISH III"/>
    <s v="06103 "/>
    <s v="Spanish III 06103"/>
    <s v="Foreign Languages"/>
    <m/>
    <m/>
    <m/>
    <m/>
    <n v="12"/>
    <n v="0"/>
    <n v="0"/>
    <n v="6"/>
    <n v="6"/>
    <x v="0"/>
    <x v="34"/>
  </r>
  <r>
    <s v="18401"/>
    <x v="21"/>
    <s v="2615"/>
    <s v="Central Kitsap High School"/>
    <s v="10"/>
    <s v="12"/>
    <s v="P"/>
    <s v="FL4012"/>
    <s v="Spanish III"/>
    <s v="06103 "/>
    <s v="Spanish III 06103"/>
    <s v="Foreign Languages"/>
    <m/>
    <m/>
    <m/>
    <m/>
    <n v="129"/>
    <n v="2"/>
    <n v="68"/>
    <n v="41"/>
    <n v="18"/>
    <x v="0"/>
    <x v="34"/>
  </r>
  <r>
    <s v="18401"/>
    <x v="21"/>
    <s v="4509"/>
    <s v="Klahowya Secondary"/>
    <s v="7 "/>
    <s v="12"/>
    <s v="P"/>
    <s v="FL4012"/>
    <s v="Spanish III"/>
    <s v="06103 "/>
    <s v="Spanish III 06103"/>
    <s v="Foreign Languages"/>
    <m/>
    <m/>
    <m/>
    <m/>
    <n v="26"/>
    <n v="1"/>
    <n v="3"/>
    <n v="15"/>
    <n v="7"/>
    <x v="0"/>
    <x v="34"/>
  </r>
  <r>
    <s v="18401"/>
    <x v="21"/>
    <s v="4100"/>
    <s v="Olympic High School"/>
    <s v="10"/>
    <s v="12"/>
    <s v="P"/>
    <s v="FL4012"/>
    <s v="Spanish III"/>
    <s v="06103 "/>
    <s v="Spanish III 06103"/>
    <s v="Foreign Languages"/>
    <m/>
    <m/>
    <m/>
    <m/>
    <n v="42"/>
    <n v="0"/>
    <n v="27"/>
    <n v="10"/>
    <n v="5"/>
    <x v="0"/>
    <x v="34"/>
  </r>
  <r>
    <s v="32356"/>
    <x v="104"/>
    <s v="3065"/>
    <s v="Central Valley High School"/>
    <s v="9 "/>
    <s v="12"/>
    <s v="P"/>
    <s v="2315"/>
    <s v="Spanish 3A"/>
    <s v="06103 "/>
    <s v="Spanish III 06103"/>
    <s v="Foreign Languages"/>
    <m/>
    <m/>
    <m/>
    <m/>
    <n v="17"/>
    <n v="0"/>
    <n v="1"/>
    <n v="13"/>
    <n v="3"/>
    <x v="0"/>
    <x v="34"/>
  </r>
  <r>
    <s v="32356"/>
    <x v="104"/>
    <s v="3065"/>
    <s v="Central Valley High School"/>
    <s v="9 "/>
    <s v="12"/>
    <s v="P"/>
    <s v="2316"/>
    <s v="Spanish 3B"/>
    <s v="06103 "/>
    <s v="Spanish III 06103"/>
    <s v="Foreign Languages"/>
    <m/>
    <m/>
    <m/>
    <m/>
    <n v="18"/>
    <n v="0"/>
    <n v="1"/>
    <n v="14"/>
    <n v="3"/>
    <x v="0"/>
    <x v="34"/>
  </r>
  <r>
    <s v="32356"/>
    <x v="104"/>
    <s v="3415"/>
    <s v="University High School"/>
    <s v="9 "/>
    <s v="12"/>
    <s v="P"/>
    <s v="2315"/>
    <s v="Spanish 3A"/>
    <s v="06103 "/>
    <s v="Spanish III 06103"/>
    <s v="Foreign Languages"/>
    <m/>
    <m/>
    <m/>
    <m/>
    <n v="15"/>
    <n v="0"/>
    <n v="1"/>
    <n v="13"/>
    <n v="1"/>
    <x v="0"/>
    <x v="34"/>
  </r>
  <r>
    <s v="32356"/>
    <x v="104"/>
    <s v="3415"/>
    <s v="University High School"/>
    <s v="9 "/>
    <s v="12"/>
    <s v="P"/>
    <s v="2316"/>
    <s v="Spanish 3B"/>
    <s v="06103 "/>
    <s v="Spanish III 06103"/>
    <s v="Foreign Languages"/>
    <m/>
    <m/>
    <m/>
    <m/>
    <n v="14"/>
    <n v="0"/>
    <n v="1"/>
    <n v="13"/>
    <n v="0"/>
    <x v="0"/>
    <x v="34"/>
  </r>
  <r>
    <s v="21401"/>
    <x v="177"/>
    <s v="2166"/>
    <s v="Centralia High School"/>
    <s v="9 "/>
    <s v="12"/>
    <s v="P"/>
    <s v="SPA301"/>
    <s v="SPANISH III A"/>
    <s v="06103 "/>
    <s v="Spanish III 06103"/>
    <s v="Foreign Languages"/>
    <m/>
    <m/>
    <m/>
    <m/>
    <n v="18"/>
    <n v="1"/>
    <n v="2"/>
    <n v="6"/>
    <n v="9"/>
    <x v="0"/>
    <x v="34"/>
  </r>
  <r>
    <s v="21401"/>
    <x v="177"/>
    <s v="2166"/>
    <s v="Centralia High School"/>
    <s v="9 "/>
    <s v="12"/>
    <s v="P"/>
    <s v="SPA302"/>
    <s v="SPANISH III B"/>
    <s v="06103 "/>
    <s v="Spanish III 06103"/>
    <s v="Foreign Languages"/>
    <m/>
    <m/>
    <m/>
    <m/>
    <n v="15"/>
    <n v="1"/>
    <n v="2"/>
    <n v="5"/>
    <n v="7"/>
    <x v="0"/>
    <x v="34"/>
  </r>
  <r>
    <s v="21302"/>
    <x v="105"/>
    <s v="2799"/>
    <s v="W F West High School"/>
    <s v="9 "/>
    <s v="12"/>
    <s v="P"/>
    <s v="SPA254"/>
    <s v="SPANISH 3 A"/>
    <s v="06103 "/>
    <s v="Spanish III 06103"/>
    <s v="Foreign Languages"/>
    <m/>
    <m/>
    <m/>
    <m/>
    <n v="17"/>
    <n v="0"/>
    <n v="0"/>
    <n v="13"/>
    <n v="4"/>
    <x v="0"/>
    <x v="34"/>
  </r>
  <r>
    <s v="21302"/>
    <x v="105"/>
    <s v="2799"/>
    <s v="W F West High School"/>
    <s v="9 "/>
    <s v="12"/>
    <s v="P"/>
    <s v="SPA255"/>
    <s v="SPANISH 3 B"/>
    <s v="06103 "/>
    <s v="Spanish III 06103"/>
    <s v="Foreign Languages"/>
    <m/>
    <m/>
    <m/>
    <m/>
    <n v="17"/>
    <n v="0"/>
    <n v="0"/>
    <n v="13"/>
    <n v="4"/>
    <x v="0"/>
    <x v="34"/>
  </r>
  <r>
    <s v="32360"/>
    <x v="99"/>
    <s v="3610"/>
    <s v="Cheney High School"/>
    <s v="9 "/>
    <s v="12"/>
    <s v="P"/>
    <s v="WLA321"/>
    <s v="SPANISH III A"/>
    <s v="06103 "/>
    <s v="Spanish III 06103"/>
    <s v="Foreign Languages"/>
    <m/>
    <m/>
    <m/>
    <m/>
    <n v="5"/>
    <n v="0"/>
    <n v="1"/>
    <n v="3"/>
    <n v="1"/>
    <x v="0"/>
    <x v="34"/>
  </r>
  <r>
    <s v="32360"/>
    <x v="99"/>
    <s v="3610"/>
    <s v="Cheney High School"/>
    <s v="9 "/>
    <s v="12"/>
    <s v="P"/>
    <s v="WLA321"/>
    <s v="SPANISH III A"/>
    <s v="06103 "/>
    <s v="Spanish III 06103"/>
    <s v="Foreign Languages"/>
    <m/>
    <m/>
    <m/>
    <m/>
    <n v="25"/>
    <n v="0"/>
    <n v="0"/>
    <n v="19"/>
    <n v="6"/>
    <x v="0"/>
    <x v="34"/>
  </r>
  <r>
    <s v="32360"/>
    <x v="99"/>
    <s v="3610"/>
    <s v="Cheney High School"/>
    <s v="9 "/>
    <s v="12"/>
    <s v="P"/>
    <s v="WLA322"/>
    <s v="SPANISH III B"/>
    <s v="06103 "/>
    <s v="Spanish III 06103"/>
    <s v="Foreign Languages"/>
    <m/>
    <m/>
    <m/>
    <m/>
    <n v="2"/>
    <n v="0"/>
    <n v="1"/>
    <n v="1"/>
    <n v="0"/>
    <x v="0"/>
    <x v="34"/>
  </r>
  <r>
    <s v="32360"/>
    <x v="99"/>
    <s v="3610"/>
    <s v="Cheney High School"/>
    <s v="9 "/>
    <s v="12"/>
    <s v="P"/>
    <s v="WLA322"/>
    <s v="SPANISH III B"/>
    <s v="06103 "/>
    <s v="Spanish III 06103"/>
    <s v="Foreign Languages"/>
    <m/>
    <m/>
    <m/>
    <m/>
    <n v="26"/>
    <n v="0"/>
    <n v="0"/>
    <n v="20"/>
    <n v="6"/>
    <x v="0"/>
    <x v="34"/>
  </r>
  <r>
    <s v="32360"/>
    <x v="99"/>
    <s v="3610"/>
    <s v="Cheney High School"/>
    <s v="9 "/>
    <s v="12"/>
    <s v="P"/>
    <s v="WLA323"/>
    <s v="SPANISH III C"/>
    <s v="06103 "/>
    <s v="Spanish III 06103"/>
    <s v="Foreign Languages"/>
    <m/>
    <m/>
    <m/>
    <m/>
    <n v="1"/>
    <n v="0"/>
    <n v="1"/>
    <n v="0"/>
    <n v="0"/>
    <x v="0"/>
    <x v="34"/>
  </r>
  <r>
    <s v="32360"/>
    <x v="99"/>
    <s v="3610"/>
    <s v="Cheney High School"/>
    <s v="9 "/>
    <s v="12"/>
    <s v="P"/>
    <s v="WLA323"/>
    <s v="SPANISH III C"/>
    <s v="06103 "/>
    <s v="Spanish III 06103"/>
    <s v="Foreign Languages"/>
    <m/>
    <m/>
    <m/>
    <m/>
    <n v="27"/>
    <n v="0"/>
    <n v="0"/>
    <n v="21"/>
    <n v="6"/>
    <x v="0"/>
    <x v="34"/>
  </r>
  <r>
    <s v="02250"/>
    <x v="106"/>
    <s v="2299"/>
    <s v="Charles Francis Adams High School"/>
    <s v="9 "/>
    <s v="12"/>
    <s v="P"/>
    <s v="WL112B"/>
    <s v="SPANISH 3"/>
    <s v="06103 "/>
    <s v="Spanish III 06103"/>
    <s v="Foreign Languages"/>
    <m/>
    <m/>
    <m/>
    <m/>
    <n v="16"/>
    <n v="0"/>
    <n v="0"/>
    <n v="9"/>
    <n v="7"/>
    <x v="0"/>
    <x v="34"/>
  </r>
  <r>
    <s v="02250"/>
    <x v="106"/>
    <s v="2299"/>
    <s v="Charles Francis Adams High School"/>
    <s v="9 "/>
    <s v="12"/>
    <s v="P"/>
    <s v="WL112A"/>
    <s v="SPANISH 3"/>
    <s v="06103 "/>
    <s v="Spanish III 06103"/>
    <s v="Foreign Languages"/>
    <m/>
    <m/>
    <m/>
    <m/>
    <n v="16"/>
    <n v="0"/>
    <n v="0"/>
    <n v="8"/>
    <n v="8"/>
    <x v="0"/>
    <x v="34"/>
  </r>
  <r>
    <s v="19404"/>
    <x v="107"/>
    <s v="2329"/>
    <s v="Cle Elum Roslyn High School"/>
    <s v="9 "/>
    <s v="12"/>
    <s v="P"/>
    <s v="FLA340"/>
    <s v="3RD YR SPAN A"/>
    <s v="06103 "/>
    <s v="Spanish III 06103"/>
    <s v="Foreign Languages"/>
    <m/>
    <m/>
    <m/>
    <m/>
    <n v="15"/>
    <n v="0"/>
    <n v="0"/>
    <n v="7"/>
    <n v="8"/>
    <x v="0"/>
    <x v="34"/>
  </r>
  <r>
    <s v="19404"/>
    <x v="107"/>
    <s v="2329"/>
    <s v="Cle Elum Roslyn High School"/>
    <s v="9 "/>
    <s v="12"/>
    <s v="P"/>
    <s v="FLA341"/>
    <s v="3RD YR SPAN B"/>
    <s v="06103 "/>
    <s v="Spanish III 06103"/>
    <s v="Foreign Languages"/>
    <m/>
    <m/>
    <m/>
    <m/>
    <n v="8"/>
    <n v="0"/>
    <n v="0"/>
    <n v="4"/>
    <n v="4"/>
    <x v="0"/>
    <x v="34"/>
  </r>
  <r>
    <s v="27400"/>
    <x v="23"/>
    <s v="2425"/>
    <s v="Clover Park High School"/>
    <s v="9 "/>
    <s v="12"/>
    <s v="P"/>
    <s v="258305"/>
    <s v="Spanish III"/>
    <s v="06103 "/>
    <s v="Spanish III 06103"/>
    <s v="Foreign Languages"/>
    <m/>
    <m/>
    <m/>
    <m/>
    <n v="32"/>
    <n v="0"/>
    <n v="8"/>
    <n v="19"/>
    <n v="5"/>
    <x v="0"/>
    <x v="34"/>
  </r>
  <r>
    <s v="27400"/>
    <x v="23"/>
    <s v="2425"/>
    <s v="Clover Park High School"/>
    <s v="9 "/>
    <s v="12"/>
    <s v="P"/>
    <s v="258306"/>
    <s v="Spanish III"/>
    <s v="06103 "/>
    <s v="Spanish III 06103"/>
    <s v="Foreign Languages"/>
    <m/>
    <m/>
    <m/>
    <m/>
    <n v="27"/>
    <n v="1"/>
    <n v="5"/>
    <n v="17"/>
    <n v="4"/>
    <x v="0"/>
    <x v="34"/>
  </r>
  <r>
    <s v="27400"/>
    <x v="23"/>
    <s v="5027"/>
    <s v="Harrison Prep School"/>
    <s v="6 "/>
    <s v="12"/>
    <s v="P"/>
    <s v="258305"/>
    <s v="Spanish III"/>
    <s v="06103 "/>
    <s v="Spanish III 06103"/>
    <s v="Foreign Languages"/>
    <m/>
    <m/>
    <m/>
    <m/>
    <n v="16"/>
    <n v="0"/>
    <n v="1"/>
    <n v="14"/>
    <n v="1"/>
    <x v="0"/>
    <x v="34"/>
  </r>
  <r>
    <s v="27400"/>
    <x v="23"/>
    <s v="5027"/>
    <s v="Harrison Prep School"/>
    <s v="6 "/>
    <s v="12"/>
    <s v="P"/>
    <s v="258306"/>
    <s v="Spanish III"/>
    <s v="06103 "/>
    <s v="Spanish III 06103"/>
    <s v="Foreign Languages"/>
    <m/>
    <m/>
    <m/>
    <m/>
    <n v="15"/>
    <n v="0"/>
    <n v="1"/>
    <n v="13"/>
    <n v="1"/>
    <x v="0"/>
    <x v="34"/>
  </r>
  <r>
    <s v="27400"/>
    <x v="23"/>
    <s v="3456"/>
    <s v="Lakes High School"/>
    <s v="9 "/>
    <s v="12"/>
    <s v="P"/>
    <s v="258306"/>
    <s v="Spanish III"/>
    <s v="06103 "/>
    <s v="Spanish III 06103"/>
    <s v="Foreign Languages"/>
    <m/>
    <m/>
    <m/>
    <m/>
    <n v="81"/>
    <n v="0"/>
    <n v="5"/>
    <n v="58"/>
    <n v="18"/>
    <x v="0"/>
    <x v="34"/>
  </r>
  <r>
    <s v="27400"/>
    <x v="23"/>
    <s v="3456"/>
    <s v="Lakes High School"/>
    <s v="9 "/>
    <s v="12"/>
    <s v="P"/>
    <s v="258305"/>
    <s v="Spanish III"/>
    <s v="06103 "/>
    <s v="Spanish III 06103"/>
    <s v="Foreign Languages"/>
    <m/>
    <m/>
    <m/>
    <m/>
    <n v="79"/>
    <n v="0"/>
    <n v="3"/>
    <n v="58"/>
    <n v="18"/>
    <x v="0"/>
    <x v="34"/>
  </r>
  <r>
    <s v="27400"/>
    <x v="23"/>
    <s v="1880"/>
    <s v="Re-Entry High School"/>
    <s v="9 "/>
    <s v="12"/>
    <s v="A"/>
    <s v="258305"/>
    <s v="Spanish III"/>
    <s v="06103 "/>
    <s v="Spanish III 06103"/>
    <s v="Foreign Languages"/>
    <m/>
    <m/>
    <m/>
    <m/>
    <n v="1"/>
    <n v="0"/>
    <n v="0"/>
    <n v="0"/>
    <n v="1"/>
    <x v="0"/>
    <x v="34"/>
  </r>
  <r>
    <s v="27400"/>
    <x v="23"/>
    <s v="1880"/>
    <s v="Re-Entry High School"/>
    <s v="9 "/>
    <s v="12"/>
    <s v="A"/>
    <s v="258306"/>
    <s v="Spanish III"/>
    <s v="06103 "/>
    <s v="Spanish III 06103"/>
    <s v="Foreign Languages"/>
    <m/>
    <m/>
    <m/>
    <m/>
    <n v="1"/>
    <n v="0"/>
    <n v="0"/>
    <n v="0"/>
    <n v="1"/>
    <x v="0"/>
    <x v="34"/>
  </r>
  <r>
    <s v="38306"/>
    <x v="24"/>
    <s v="2588"/>
    <s v="Colton School"/>
    <s v="PK"/>
    <s v="12"/>
    <s v="P"/>
    <s v="172"/>
    <s v="Spanish 3"/>
    <s v="06103 "/>
    <s v="Spanish III 06103"/>
    <s v="Foreign Languages"/>
    <m/>
    <m/>
    <m/>
    <m/>
    <n v="5"/>
    <n v="0"/>
    <n v="0"/>
    <n v="5"/>
    <n v="0"/>
    <x v="0"/>
    <x v="34"/>
  </r>
  <r>
    <s v="36400"/>
    <x v="181"/>
    <s v="4049"/>
    <s v="Columbia High School"/>
    <s v="9 "/>
    <s v="12"/>
    <s v="P"/>
    <s v="SPA420"/>
    <s v="SPANISH III"/>
    <s v="06103 "/>
    <s v="Spanish III 06103"/>
    <s v="Foreign Languages"/>
    <m/>
    <m/>
    <m/>
    <m/>
    <n v="3"/>
    <n v="1"/>
    <n v="2"/>
    <n v="0"/>
    <n v="0"/>
    <x v="0"/>
    <x v="34"/>
  </r>
  <r>
    <s v="36400"/>
    <x v="181"/>
    <s v="4049"/>
    <s v="Columbia High School"/>
    <s v="9 "/>
    <s v="12"/>
    <s v="P"/>
    <s v="SPA420"/>
    <s v="SPANISH III"/>
    <s v="06103 "/>
    <s v="Spanish III 06103"/>
    <s v="Foreign Languages"/>
    <m/>
    <m/>
    <m/>
    <m/>
    <n v="2"/>
    <n v="0"/>
    <n v="0"/>
    <n v="1"/>
    <n v="1"/>
    <x v="0"/>
    <x v="34"/>
  </r>
  <r>
    <s v="33115"/>
    <x v="78"/>
    <s v="3310"/>
    <s v="Colville Senior High School"/>
    <s v="9 "/>
    <s v="12"/>
    <s v="P"/>
    <s v="FOB263"/>
    <s v="SPANISH 3"/>
    <s v="06103 "/>
    <s v="Spanish III 06103"/>
    <s v="Foreign Languages"/>
    <m/>
    <m/>
    <m/>
    <m/>
    <n v="22"/>
    <n v="0"/>
    <n v="1"/>
    <n v="13"/>
    <n v="8"/>
    <x v="0"/>
    <x v="34"/>
  </r>
  <r>
    <s v="33115"/>
    <x v="78"/>
    <s v="3310"/>
    <s v="Colville Senior High School"/>
    <s v="9 "/>
    <s v="12"/>
    <s v="P"/>
    <s v="FOA263"/>
    <s v="SPANISH 3"/>
    <s v="06103 "/>
    <s v="Spanish III 06103"/>
    <s v="Foreign Languages"/>
    <m/>
    <m/>
    <m/>
    <m/>
    <n v="23"/>
    <n v="0"/>
    <n v="1"/>
    <n v="14"/>
    <n v="8"/>
    <x v="0"/>
    <x v="34"/>
  </r>
  <r>
    <s v="15204"/>
    <x v="184"/>
    <s v="2625"/>
    <s v="Coupeville High School"/>
    <s v="9 "/>
    <s v="12"/>
    <s v="P"/>
    <s v="WLA400"/>
    <s v="SPANISH III S1"/>
    <s v="06103 "/>
    <s v="Spanish III 06103"/>
    <s v="Foreign Languages"/>
    <m/>
    <m/>
    <m/>
    <m/>
    <n v="18"/>
    <n v="0"/>
    <n v="1"/>
    <n v="13"/>
    <n v="4"/>
    <x v="0"/>
    <x v="34"/>
  </r>
  <r>
    <s v="15204"/>
    <x v="184"/>
    <s v="2625"/>
    <s v="Coupeville High School"/>
    <s v="9 "/>
    <s v="12"/>
    <s v="P"/>
    <s v="WLA402"/>
    <s v="SPANISH III S2"/>
    <s v="06103 "/>
    <s v="Spanish III 06103"/>
    <s v="Foreign Languages"/>
    <m/>
    <m/>
    <m/>
    <m/>
    <n v="16"/>
    <n v="0"/>
    <n v="1"/>
    <n v="13"/>
    <n v="2"/>
    <x v="0"/>
    <x v="34"/>
  </r>
  <r>
    <s v="32361"/>
    <x v="25"/>
    <s v="3360"/>
    <s v="East Valley High School"/>
    <s v="9 "/>
    <s v="12"/>
    <s v="P"/>
    <s v="SPN300"/>
    <s v="SPANISH III"/>
    <s v="06103 "/>
    <s v="Spanish III 06103"/>
    <s v="Foreign Languages"/>
    <m/>
    <m/>
    <m/>
    <m/>
    <n v="28"/>
    <n v="0"/>
    <n v="1"/>
    <n v="18"/>
    <n v="9"/>
    <x v="0"/>
    <x v="34"/>
  </r>
  <r>
    <s v="32361"/>
    <x v="25"/>
    <s v="3360"/>
    <s v="East Valley High School"/>
    <s v="9 "/>
    <s v="12"/>
    <s v="P"/>
    <s v="SPN302"/>
    <s v="SPANISH III"/>
    <s v="06103 "/>
    <s v="Spanish III 06103"/>
    <s v="Foreign Languages"/>
    <m/>
    <m/>
    <m/>
    <m/>
    <n v="30"/>
    <n v="0"/>
    <n v="1"/>
    <n v="20"/>
    <n v="9"/>
    <x v="0"/>
    <x v="34"/>
  </r>
  <r>
    <s v="39090"/>
    <x v="146"/>
    <s v="2344"/>
    <s v="East Valley High School"/>
    <s v="9 "/>
    <s v="12"/>
    <s v="P"/>
    <s v="FLA210"/>
    <s v="SPANISH III-CWU"/>
    <s v="06103 "/>
    <s v="Spanish III 06103"/>
    <s v="Foreign Languages"/>
    <m/>
    <m/>
    <m/>
    <m/>
    <n v="32"/>
    <n v="4"/>
    <n v="1"/>
    <n v="17"/>
    <n v="10"/>
    <x v="0"/>
    <x v="34"/>
  </r>
  <r>
    <s v="09206"/>
    <x v="147"/>
    <s v="2727"/>
    <s v="Eastmont Senior High"/>
    <s v="10"/>
    <s v="12"/>
    <s v="P"/>
    <s v="H0956"/>
    <s v="HON SPAN 3RD YR"/>
    <s v="06103 "/>
    <s v="Spanish III 06103"/>
    <s v="Foreign Languages"/>
    <m/>
    <m/>
    <m/>
    <m/>
    <n v="19"/>
    <n v="0"/>
    <n v="0"/>
    <n v="6"/>
    <n v="13"/>
    <x v="0"/>
    <x v="34"/>
  </r>
  <r>
    <s v="31015"/>
    <x v="26"/>
    <s v="1966"/>
    <s v="Edmonds Heights K-12"/>
    <s v="K "/>
    <s v="12"/>
    <s v="A"/>
    <s v="RSF204"/>
    <s v="RS SPANISH III"/>
    <s v="06103 "/>
    <s v="Spanish III 06103"/>
    <s v="Foreign Languages"/>
    <m/>
    <m/>
    <m/>
    <m/>
    <n v="2"/>
    <n v="0"/>
    <n v="0"/>
    <n v="2"/>
    <n v="0"/>
    <x v="0"/>
    <x v="34"/>
  </r>
  <r>
    <s v="31015"/>
    <x v="26"/>
    <s v="1966"/>
    <s v="Edmonds Heights K-12"/>
    <s v="K "/>
    <s v="12"/>
    <s v="A"/>
    <s v="FLS300"/>
    <s v="SPANISH 3"/>
    <s v="06103 "/>
    <s v="Spanish III 06103"/>
    <s v="Foreign Languages"/>
    <m/>
    <m/>
    <m/>
    <m/>
    <n v="15"/>
    <n v="7"/>
    <n v="5"/>
    <n v="2"/>
    <n v="1"/>
    <x v="0"/>
    <x v="34"/>
  </r>
  <r>
    <s v="31015"/>
    <x v="26"/>
    <s v="3123"/>
    <s v="Edmonds Woodway High School"/>
    <s v="9 "/>
    <s v="12"/>
    <s v="P"/>
    <s v="RSF204"/>
    <s v="RS SPANISH III"/>
    <s v="06103 "/>
    <s v="Spanish III 06103"/>
    <s v="Foreign Languages"/>
    <m/>
    <m/>
    <m/>
    <m/>
    <n v="4"/>
    <n v="0"/>
    <n v="0"/>
    <n v="1"/>
    <n v="3"/>
    <x v="0"/>
    <x v="34"/>
  </r>
  <r>
    <s v="31015"/>
    <x v="26"/>
    <s v="3755"/>
    <s v="Lynnwood High School"/>
    <s v="9 "/>
    <s v="12"/>
    <s v="P"/>
    <s v="RSF204"/>
    <s v="RS SPANISH III"/>
    <s v="06103 "/>
    <s v="Spanish III 06103"/>
    <s v="Foreign Languages"/>
    <m/>
    <m/>
    <m/>
    <m/>
    <n v="1"/>
    <n v="0"/>
    <n v="0"/>
    <n v="1"/>
    <n v="0"/>
    <x v="0"/>
    <x v="34"/>
  </r>
  <r>
    <s v="31015"/>
    <x v="26"/>
    <s v="3755"/>
    <s v="Lynnwood High School"/>
    <s v="9 "/>
    <s v="12"/>
    <s v="P"/>
    <s v="FLS302"/>
    <s v="SPANISH 3B"/>
    <s v="06103 "/>
    <s v="Spanish III 06103"/>
    <s v="Foreign Languages"/>
    <m/>
    <m/>
    <m/>
    <m/>
    <n v="39"/>
    <n v="0"/>
    <n v="17"/>
    <n v="12"/>
    <n v="10"/>
    <x v="0"/>
    <x v="34"/>
  </r>
  <r>
    <s v="31015"/>
    <x v="26"/>
    <s v="3464"/>
    <s v="Meadowdale High School"/>
    <s v="9 "/>
    <s v="12"/>
    <s v="P"/>
    <s v="RSF204"/>
    <s v="RS SPANISH III"/>
    <s v="06103 "/>
    <s v="Spanish III 06103"/>
    <s v="Foreign Languages"/>
    <m/>
    <m/>
    <m/>
    <m/>
    <n v="1"/>
    <n v="0"/>
    <n v="0"/>
    <n v="0"/>
    <n v="1"/>
    <x v="0"/>
    <x v="34"/>
  </r>
  <r>
    <s v="31015"/>
    <x v="26"/>
    <s v="3464"/>
    <s v="Meadowdale High School"/>
    <s v="9 "/>
    <s v="12"/>
    <s v="P"/>
    <s v="FLS302"/>
    <s v="SPANISH 3 S2"/>
    <s v="06103 "/>
    <s v="Spanish III 06103"/>
    <s v="Foreign Languages"/>
    <m/>
    <m/>
    <m/>
    <m/>
    <n v="109"/>
    <n v="0"/>
    <n v="7"/>
    <n v="90"/>
    <n v="12"/>
    <x v="0"/>
    <x v="34"/>
  </r>
  <r>
    <s v="31015"/>
    <x v="26"/>
    <s v="3303"/>
    <s v="Mountlake Terrace High School"/>
    <s v="9 "/>
    <s v="12"/>
    <s v="P"/>
    <s v="FLS302"/>
    <s v="SPANISH 3B"/>
    <s v="06103 "/>
    <s v="Spanish III 06103"/>
    <s v="Foreign Languages"/>
    <m/>
    <m/>
    <m/>
    <m/>
    <n v="54"/>
    <n v="1"/>
    <n v="16"/>
    <n v="25"/>
    <n v="12"/>
    <x v="0"/>
    <x v="34"/>
  </r>
  <r>
    <s v="19401"/>
    <x v="163"/>
    <s v="2996"/>
    <s v="Ellensburg High School"/>
    <s v="9 "/>
    <s v="12"/>
    <s v="P"/>
    <s v="FR307"/>
    <s v="3RD YR SPANISH"/>
    <s v="06103 "/>
    <s v="Spanish III 06103"/>
    <s v="Foreign Languages"/>
    <m/>
    <m/>
    <m/>
    <m/>
    <n v="33"/>
    <n v="0"/>
    <n v="18"/>
    <n v="13"/>
    <n v="2"/>
    <x v="0"/>
    <x v="34"/>
  </r>
  <r>
    <s v="19401"/>
    <x v="163"/>
    <s v="2996"/>
    <s v="Ellensburg High School"/>
    <s v="9 "/>
    <s v="12"/>
    <s v="P"/>
    <s v="FRL307"/>
    <s v="3RD YR SPANISH"/>
    <s v="06103 "/>
    <s v="Spanish III 06103"/>
    <s v="Foreign Languages"/>
    <m/>
    <m/>
    <m/>
    <m/>
    <n v="36"/>
    <n v="0"/>
    <n v="18"/>
    <n v="14"/>
    <n v="4"/>
    <x v="0"/>
    <x v="34"/>
  </r>
  <r>
    <s v="19401"/>
    <x v="163"/>
    <s v="2996"/>
    <s v="Ellensburg High School"/>
    <s v="9 "/>
    <s v="12"/>
    <s v="P"/>
    <s v="FRL307"/>
    <s v="3RD YR SPANISH"/>
    <s v="06103 "/>
    <s v="Spanish III 06103"/>
    <s v="Foreign Languages"/>
    <m/>
    <m/>
    <m/>
    <m/>
    <n v="12"/>
    <n v="0"/>
    <n v="3"/>
    <n v="8"/>
    <n v="1"/>
    <x v="0"/>
    <x v="34"/>
  </r>
  <r>
    <s v="19401"/>
    <x v="163"/>
    <s v="2996"/>
    <s v="Ellensburg High School"/>
    <s v="9 "/>
    <s v="12"/>
    <s v="P"/>
    <s v="FR307"/>
    <s v="3RD YR SPANISH"/>
    <s v="06103 "/>
    <s v="Spanish III 06103"/>
    <s v="Foreign Languages"/>
    <m/>
    <m/>
    <m/>
    <m/>
    <n v="12"/>
    <n v="0"/>
    <n v="3"/>
    <n v="8"/>
    <n v="1"/>
    <x v="0"/>
    <x v="34"/>
  </r>
  <r>
    <s v="17216"/>
    <x v="148"/>
    <s v="3330"/>
    <s v="Enumclaw Sr High School"/>
    <s v="9 "/>
    <s v="12"/>
    <s v="P"/>
    <s v="SPN300"/>
    <s v="SPANISH 5-6"/>
    <s v="06103 "/>
    <s v="Spanish III 06103"/>
    <s v="Foreign Languages"/>
    <m/>
    <m/>
    <m/>
    <m/>
    <n v="114"/>
    <n v="0"/>
    <n v="7"/>
    <n v="83"/>
    <n v="24"/>
    <x v="0"/>
    <x v="34"/>
  </r>
  <r>
    <s v="13165"/>
    <x v="110"/>
    <s v="2920"/>
    <s v="Ephrata High School"/>
    <s v="9 "/>
    <s v="12"/>
    <s v="P"/>
    <s v="FLN365"/>
    <s v="SPANISH III"/>
    <s v="06103 "/>
    <s v="Spanish III 06103"/>
    <s v="Foreign Languages"/>
    <m/>
    <m/>
    <m/>
    <m/>
    <n v="12"/>
    <n v="0"/>
    <n v="0"/>
    <n v="12"/>
    <n v="0"/>
    <x v="0"/>
    <x v="34"/>
  </r>
  <r>
    <s v="13165"/>
    <x v="110"/>
    <s v="2920"/>
    <s v="Ephrata High School"/>
    <s v="9 "/>
    <s v="12"/>
    <s v="P"/>
    <s v="FLN366"/>
    <s v="SPANISH III"/>
    <s v="06103 "/>
    <s v="Spanish III 06103"/>
    <s v="Foreign Languages"/>
    <m/>
    <m/>
    <m/>
    <m/>
    <n v="12"/>
    <n v="0"/>
    <n v="0"/>
    <n v="12"/>
    <n v="0"/>
    <x v="0"/>
    <x v="34"/>
  </r>
  <r>
    <s v="31002"/>
    <x v="111"/>
    <s v="3407"/>
    <s v="Cascade High School"/>
    <s v="9 "/>
    <s v="12"/>
    <s v="P"/>
    <s v="WLA331"/>
    <s v="Spanish 3"/>
    <s v="06103 "/>
    <s v="Spanish III 06103"/>
    <s v="Foreign Languages"/>
    <m/>
    <m/>
    <m/>
    <m/>
    <n v="48"/>
    <n v="0"/>
    <n v="6"/>
    <n v="32"/>
    <n v="10"/>
    <x v="0"/>
    <x v="34"/>
  </r>
  <r>
    <s v="31002"/>
    <x v="111"/>
    <s v="3407"/>
    <s v="Cascade High School"/>
    <s v="9 "/>
    <s v="12"/>
    <s v="P"/>
    <s v="WLA332"/>
    <s v="Spanish 3"/>
    <s v="06103 "/>
    <s v="Spanish III 06103"/>
    <s v="Foreign Languages"/>
    <m/>
    <m/>
    <m/>
    <m/>
    <n v="43"/>
    <n v="0"/>
    <n v="4"/>
    <n v="30"/>
    <n v="9"/>
    <x v="0"/>
    <x v="34"/>
  </r>
  <r>
    <s v="31002"/>
    <x v="111"/>
    <s v="2126"/>
    <s v="Everett High School"/>
    <s v="9 "/>
    <s v="12"/>
    <s v="P"/>
    <s v="WLA331"/>
    <s v="Spanish 3"/>
    <s v="06103 "/>
    <s v="Spanish III 06103"/>
    <s v="Foreign Languages"/>
    <m/>
    <m/>
    <m/>
    <m/>
    <n v="43"/>
    <n v="3"/>
    <n v="7"/>
    <n v="18"/>
    <n v="15"/>
    <x v="0"/>
    <x v="34"/>
  </r>
  <r>
    <s v="31002"/>
    <x v="111"/>
    <s v="2126"/>
    <s v="Everett High School"/>
    <s v="9 "/>
    <s v="12"/>
    <s v="P"/>
    <s v="WLA332"/>
    <s v="Spanish 3"/>
    <s v="06103 "/>
    <s v="Spanish III 06103"/>
    <s v="Foreign Languages"/>
    <m/>
    <m/>
    <m/>
    <m/>
    <n v="37"/>
    <n v="3"/>
    <n v="6"/>
    <n v="15"/>
    <n v="13"/>
    <x v="0"/>
    <x v="34"/>
  </r>
  <r>
    <s v="31002"/>
    <x v="111"/>
    <s v="4438"/>
    <s v="Henry M. Jackson High School"/>
    <s v="9 "/>
    <s v="12"/>
    <s v="P"/>
    <s v="WLA332"/>
    <s v="Spanish 3"/>
    <s v="06103 "/>
    <s v="Spanish III 06103"/>
    <s v="Foreign Languages"/>
    <m/>
    <m/>
    <m/>
    <m/>
    <n v="54"/>
    <n v="0"/>
    <n v="3"/>
    <n v="50"/>
    <n v="1"/>
    <x v="0"/>
    <x v="34"/>
  </r>
  <r>
    <s v="31002"/>
    <x v="111"/>
    <s v="4438"/>
    <s v="Henry M. Jackson High School"/>
    <s v="9 "/>
    <s v="12"/>
    <s v="P"/>
    <s v="WLA331"/>
    <s v="Spanish 3"/>
    <s v="06103 "/>
    <s v="Spanish III 06103"/>
    <s v="Foreign Languages"/>
    <m/>
    <m/>
    <m/>
    <m/>
    <n v="54"/>
    <n v="0"/>
    <n v="3"/>
    <n v="50"/>
    <n v="1"/>
    <x v="0"/>
    <x v="34"/>
  </r>
  <r>
    <s v="31002"/>
    <x v="111"/>
    <s v="4438"/>
    <s v="Henry M. Jackson High School"/>
    <s v="9 "/>
    <s v="12"/>
    <s v="P"/>
    <s v="WLA331"/>
    <s v="Spanish 3"/>
    <s v="06103 "/>
    <s v="Spanish III 06103"/>
    <s v="Foreign Languages"/>
    <m/>
    <m/>
    <m/>
    <m/>
    <n v="85"/>
    <n v="1"/>
    <n v="3"/>
    <n v="75"/>
    <n v="6"/>
    <x v="0"/>
    <x v="34"/>
  </r>
  <r>
    <s v="31002"/>
    <x v="111"/>
    <s v="4438"/>
    <s v="Henry M. Jackson High School"/>
    <s v="9 "/>
    <s v="12"/>
    <s v="P"/>
    <s v="WLA332"/>
    <s v="Spanish 3"/>
    <s v="06103 "/>
    <s v="Spanish III 06103"/>
    <s v="Foreign Languages"/>
    <m/>
    <m/>
    <m/>
    <m/>
    <n v="83"/>
    <n v="1"/>
    <n v="4"/>
    <n v="73"/>
    <n v="5"/>
    <x v="0"/>
    <x v="34"/>
  </r>
  <r>
    <s v="06114"/>
    <x v="27"/>
    <s v="2724"/>
    <s v="Evergreen High School"/>
    <s v="9 "/>
    <s v="12"/>
    <s v="P"/>
    <s v="WLA515"/>
    <s v="SPANISH 5"/>
    <s v="06103 "/>
    <s v="Spanish III 06103"/>
    <s v="Foreign Languages"/>
    <m/>
    <m/>
    <m/>
    <m/>
    <n v="50"/>
    <n v="1"/>
    <n v="6"/>
    <n v="26"/>
    <n v="17"/>
    <x v="0"/>
    <x v="34"/>
  </r>
  <r>
    <s v="06114"/>
    <x v="27"/>
    <s v="2724"/>
    <s v="Evergreen High School"/>
    <s v="9 "/>
    <s v="12"/>
    <s v="P"/>
    <s v="WLA516"/>
    <s v="SPANISH 6"/>
    <s v="06103 "/>
    <s v="Spanish III 06103"/>
    <s v="Foreign Languages"/>
    <m/>
    <m/>
    <m/>
    <m/>
    <n v="50"/>
    <n v="2"/>
    <n v="6"/>
    <n v="28"/>
    <n v="14"/>
    <x v="0"/>
    <x v="34"/>
  </r>
  <r>
    <s v="06114"/>
    <x v="27"/>
    <s v="4523"/>
    <s v="Heritage High School"/>
    <s v="9 "/>
    <s v="12"/>
    <s v="P"/>
    <s v="WLA515"/>
    <s v="SPANISH 5"/>
    <s v="06103 "/>
    <s v="Spanish III 06103"/>
    <s v="Foreign Languages"/>
    <m/>
    <m/>
    <m/>
    <m/>
    <n v="24"/>
    <n v="1"/>
    <n v="2"/>
    <n v="15"/>
    <n v="6"/>
    <x v="0"/>
    <x v="34"/>
  </r>
  <r>
    <s v="06114"/>
    <x v="27"/>
    <s v="4523"/>
    <s v="Heritage High School"/>
    <s v="9 "/>
    <s v="12"/>
    <s v="P"/>
    <s v="WLA516"/>
    <s v="SPANISH 6"/>
    <s v="06103 "/>
    <s v="Spanish III 06103"/>
    <s v="Foreign Languages"/>
    <m/>
    <m/>
    <m/>
    <m/>
    <n v="14"/>
    <n v="2"/>
    <n v="2"/>
    <n v="10"/>
    <n v="0"/>
    <x v="0"/>
    <x v="34"/>
  </r>
  <r>
    <s v="06114"/>
    <x v="27"/>
    <s v="1801"/>
    <s v="iQ Academy Washington"/>
    <s v="7 "/>
    <s v="12"/>
    <s v="5"/>
    <s v="AVWLA5"/>
    <s v="SPANISH 3A"/>
    <s v="06103 "/>
    <s v="Spanish III 06103"/>
    <s v="Foreign Languages"/>
    <m/>
    <m/>
    <m/>
    <m/>
    <n v="5"/>
    <n v="0"/>
    <n v="1"/>
    <n v="4"/>
    <n v="0"/>
    <x v="0"/>
    <x v="34"/>
  </r>
  <r>
    <s v="06114"/>
    <x v="27"/>
    <s v="1801"/>
    <s v="iQ Academy Washington"/>
    <s v="7 "/>
    <s v="12"/>
    <s v="5"/>
    <s v="AVWLA6"/>
    <s v="SPANISH 3B"/>
    <s v="06103 "/>
    <s v="Spanish III 06103"/>
    <s v="Foreign Languages"/>
    <m/>
    <m/>
    <m/>
    <m/>
    <n v="5"/>
    <n v="0"/>
    <n v="1"/>
    <n v="2"/>
    <n v="2"/>
    <x v="0"/>
    <x v="34"/>
  </r>
  <r>
    <s v="06114"/>
    <x v="27"/>
    <s v="4162"/>
    <s v="Mountain View High School"/>
    <s v="9 "/>
    <s v="12"/>
    <s v="P"/>
    <s v="WLA525"/>
    <s v="HNRS SPANISH 5"/>
    <s v="06103 "/>
    <s v="Spanish III 06103"/>
    <s v="Foreign Languages"/>
    <m/>
    <m/>
    <m/>
    <m/>
    <n v="33"/>
    <n v="3"/>
    <n v="2"/>
    <n v="26"/>
    <n v="2"/>
    <x v="0"/>
    <x v="34"/>
  </r>
  <r>
    <s v="06114"/>
    <x v="27"/>
    <s v="4162"/>
    <s v="Mountain View High School"/>
    <s v="9 "/>
    <s v="12"/>
    <s v="P"/>
    <s v="WLA526"/>
    <s v="HNRS SPANISH 6"/>
    <s v="06103 "/>
    <s v="Spanish III 06103"/>
    <s v="Foreign Languages"/>
    <m/>
    <m/>
    <m/>
    <m/>
    <n v="31"/>
    <n v="3"/>
    <n v="3"/>
    <n v="24"/>
    <n v="1"/>
    <x v="0"/>
    <x v="34"/>
  </r>
  <r>
    <s v="06114"/>
    <x v="27"/>
    <s v="4162"/>
    <s v="Mountain View High School"/>
    <s v="9 "/>
    <s v="12"/>
    <s v="P"/>
    <s v="WLA515"/>
    <s v="SPANISH 5"/>
    <s v="06103 "/>
    <s v="Spanish III 06103"/>
    <s v="Foreign Languages"/>
    <m/>
    <m/>
    <m/>
    <m/>
    <n v="28"/>
    <n v="1"/>
    <n v="0"/>
    <n v="22"/>
    <n v="5"/>
    <x v="0"/>
    <x v="34"/>
  </r>
  <r>
    <s v="06114"/>
    <x v="27"/>
    <s v="4162"/>
    <s v="Mountain View High School"/>
    <s v="9 "/>
    <s v="12"/>
    <s v="P"/>
    <s v="WLA516"/>
    <s v="SPANISH 6"/>
    <s v="06103 "/>
    <s v="Spanish III 06103"/>
    <s v="Foreign Languages"/>
    <m/>
    <m/>
    <m/>
    <m/>
    <n v="27"/>
    <n v="1"/>
    <n v="0"/>
    <n v="21"/>
    <n v="5"/>
    <x v="0"/>
    <x v="34"/>
  </r>
  <r>
    <s v="06114"/>
    <x v="27"/>
    <s v="5111"/>
    <s v="Union High School"/>
    <s v="9 "/>
    <s v="12"/>
    <s v="P"/>
    <s v="WLA525"/>
    <s v="HNRS SPANISH 5"/>
    <s v="06103 "/>
    <s v="Spanish III 06103"/>
    <s v="Foreign Languages"/>
    <m/>
    <m/>
    <m/>
    <m/>
    <n v="30"/>
    <n v="0"/>
    <n v="1"/>
    <n v="22"/>
    <n v="7"/>
    <x v="0"/>
    <x v="34"/>
  </r>
  <r>
    <s v="06114"/>
    <x v="27"/>
    <s v="5111"/>
    <s v="Union High School"/>
    <s v="9 "/>
    <s v="12"/>
    <s v="P"/>
    <s v="WLA526"/>
    <s v="HNRS SPANISH 6"/>
    <s v="06103 "/>
    <s v="Spanish III 06103"/>
    <s v="Foreign Languages"/>
    <m/>
    <m/>
    <m/>
    <m/>
    <n v="23"/>
    <n v="0"/>
    <n v="0"/>
    <n v="18"/>
    <n v="5"/>
    <x v="0"/>
    <x v="34"/>
  </r>
  <r>
    <s v="06114"/>
    <x v="27"/>
    <s v="5111"/>
    <s v="Union High School"/>
    <s v="9 "/>
    <s v="12"/>
    <s v="P"/>
    <s v="WLA515"/>
    <s v="SPANISH 5"/>
    <s v="06103 "/>
    <s v="Spanish III 06103"/>
    <s v="Foreign Languages"/>
    <m/>
    <m/>
    <m/>
    <m/>
    <n v="46"/>
    <n v="0"/>
    <n v="6"/>
    <n v="33"/>
    <n v="7"/>
    <x v="0"/>
    <x v="34"/>
  </r>
  <r>
    <s v="06114"/>
    <x v="27"/>
    <s v="5111"/>
    <s v="Union High School"/>
    <s v="9 "/>
    <s v="12"/>
    <s v="P"/>
    <s v="WLA516"/>
    <s v="SPANISH 6"/>
    <s v="06103 "/>
    <s v="Spanish III 06103"/>
    <s v="Foreign Languages"/>
    <m/>
    <m/>
    <m/>
    <m/>
    <n v="46"/>
    <n v="0"/>
    <n v="6"/>
    <n v="34"/>
    <n v="6"/>
    <x v="0"/>
    <x v="34"/>
  </r>
  <r>
    <s v="17210"/>
    <x v="28"/>
    <s v="3766"/>
    <s v="Decatur High School"/>
    <s v="9 "/>
    <s v="12"/>
    <s v="P"/>
    <s v="FLS732"/>
    <s v="SPAN 3 COMP IL"/>
    <s v="06103 "/>
    <s v="Spanish III 06103"/>
    <s v="Foreign Languages"/>
    <m/>
    <m/>
    <m/>
    <s v="Y"/>
    <n v="3"/>
    <n v="1"/>
    <n v="0"/>
    <n v="0"/>
    <n v="2"/>
    <x v="1"/>
    <x v="34"/>
  </r>
  <r>
    <s v="17210"/>
    <x v="28"/>
    <s v="3766"/>
    <s v="Decatur High School"/>
    <s v="9 "/>
    <s v="12"/>
    <s v="P"/>
    <s v="FLS501"/>
    <s v="SPANISH 3-1"/>
    <s v="06103 "/>
    <s v="Spanish III 06103"/>
    <s v="Foreign Languages"/>
    <m/>
    <m/>
    <m/>
    <m/>
    <n v="34"/>
    <n v="3"/>
    <n v="10"/>
    <n v="17"/>
    <n v="4"/>
    <x v="0"/>
    <x v="34"/>
  </r>
  <r>
    <s v="17210"/>
    <x v="28"/>
    <s v="3766"/>
    <s v="Decatur High School"/>
    <s v="9 "/>
    <s v="12"/>
    <s v="P"/>
    <s v="FLS502"/>
    <s v="SPANISH 3-2"/>
    <s v="06103 "/>
    <s v="Spanish III 06103"/>
    <s v="Foreign Languages"/>
    <m/>
    <m/>
    <m/>
    <m/>
    <n v="33"/>
    <n v="3"/>
    <n v="9"/>
    <n v="17"/>
    <n v="4"/>
    <x v="0"/>
    <x v="34"/>
  </r>
  <r>
    <s v="17210"/>
    <x v="28"/>
    <s v="2417"/>
    <s v="Federal Way High School"/>
    <s v="9 "/>
    <s v="12"/>
    <s v="P"/>
    <s v="FLS732"/>
    <s v="SPAN 3 COMP IL"/>
    <s v="06103 "/>
    <s v="Spanish III 06103"/>
    <s v="Foreign Languages"/>
    <m/>
    <m/>
    <m/>
    <s v="Y"/>
    <n v="6"/>
    <n v="0"/>
    <n v="1"/>
    <n v="2"/>
    <n v="3"/>
    <x v="1"/>
    <x v="34"/>
  </r>
  <r>
    <s v="17210"/>
    <x v="28"/>
    <s v="2417"/>
    <s v="Federal Way High School"/>
    <s v="9 "/>
    <s v="12"/>
    <s v="P"/>
    <s v="FLS502"/>
    <s v="SPANISH 3"/>
    <s v="06103 "/>
    <s v="Spanish III 06103"/>
    <s v="Foreign Languages"/>
    <m/>
    <m/>
    <m/>
    <m/>
    <n v="35"/>
    <n v="3"/>
    <n v="4"/>
    <n v="19"/>
    <n v="9"/>
    <x v="0"/>
    <x v="34"/>
  </r>
  <r>
    <s v="17210"/>
    <x v="28"/>
    <s v="2417"/>
    <s v="Federal Way High School"/>
    <s v="9 "/>
    <s v="12"/>
    <s v="P"/>
    <s v="FLS501"/>
    <s v="SPANISH 3"/>
    <s v="06103 "/>
    <s v="Spanish III 06103"/>
    <s v="Foreign Languages"/>
    <m/>
    <m/>
    <m/>
    <m/>
    <n v="37"/>
    <n v="3"/>
    <n v="3"/>
    <n v="21"/>
    <n v="10"/>
    <x v="0"/>
    <x v="34"/>
  </r>
  <r>
    <s v="17210"/>
    <x v="28"/>
    <s v="1789"/>
    <s v="Federal Way Public Academy"/>
    <s v="6 "/>
    <s v="10"/>
    <s v="P"/>
    <s v="FLS502"/>
    <s v="SPANISH 3"/>
    <s v="06103 "/>
    <s v="Spanish III 06103"/>
    <s v="Foreign Languages"/>
    <m/>
    <m/>
    <m/>
    <m/>
    <n v="34"/>
    <n v="1"/>
    <n v="33"/>
    <n v="0"/>
    <n v="0"/>
    <x v="0"/>
    <x v="34"/>
  </r>
  <r>
    <s v="17210"/>
    <x v="28"/>
    <s v="1789"/>
    <s v="Federal Way Public Academy"/>
    <s v="6 "/>
    <s v="10"/>
    <s v="P"/>
    <s v="FLS501"/>
    <s v="SPANISH 3"/>
    <s v="06103 "/>
    <s v="Spanish III 06103"/>
    <s v="Foreign Languages"/>
    <m/>
    <m/>
    <m/>
    <m/>
    <n v="34"/>
    <n v="1"/>
    <n v="33"/>
    <n v="0"/>
    <n v="0"/>
    <x v="0"/>
    <x v="34"/>
  </r>
  <r>
    <s v="17210"/>
    <x v="28"/>
    <s v="1759"/>
    <s v="Internet Academy"/>
    <s v="PK"/>
    <s v="12"/>
    <s v="A"/>
    <s v="FLS501"/>
    <s v="SPANISH 3-1"/>
    <s v="06103 "/>
    <s v="Spanish III 06103"/>
    <s v="Foreign Languages"/>
    <m/>
    <m/>
    <m/>
    <m/>
    <n v="1"/>
    <n v="0"/>
    <n v="1"/>
    <n v="0"/>
    <n v="0"/>
    <x v="0"/>
    <x v="34"/>
  </r>
  <r>
    <s v="17210"/>
    <x v="28"/>
    <s v="1759"/>
    <s v="Internet Academy"/>
    <s v="PK"/>
    <s v="12"/>
    <s v="A"/>
    <s v="FLS502"/>
    <s v="SPANISH 3-2"/>
    <s v="06103 "/>
    <s v="Spanish III 06103"/>
    <s v="Foreign Languages"/>
    <m/>
    <m/>
    <m/>
    <m/>
    <n v="1"/>
    <n v="0"/>
    <n v="1"/>
    <n v="0"/>
    <n v="0"/>
    <x v="0"/>
    <x v="34"/>
  </r>
  <r>
    <s v="17210"/>
    <x v="28"/>
    <s v="3584"/>
    <s v="Thomas Jefferson High School"/>
    <s v="9 "/>
    <s v="12"/>
    <s v="P"/>
    <s v="FLS732"/>
    <s v="SPAN 3 COMP IL"/>
    <s v="06103 "/>
    <s v="Spanish III 06103"/>
    <s v="Foreign Languages"/>
    <m/>
    <m/>
    <m/>
    <s v="Y"/>
    <n v="5"/>
    <n v="0"/>
    <n v="1"/>
    <n v="2"/>
    <n v="2"/>
    <x v="1"/>
    <x v="34"/>
  </r>
  <r>
    <s v="17210"/>
    <x v="28"/>
    <s v="3584"/>
    <s v="Thomas Jefferson High School"/>
    <s v="9 "/>
    <s v="12"/>
    <s v="P"/>
    <s v="FLS502"/>
    <s v="SPANISH 3"/>
    <s v="06103 "/>
    <s v="Spanish III 06103"/>
    <s v="Foreign Languages"/>
    <m/>
    <m/>
    <m/>
    <m/>
    <n v="41"/>
    <n v="2"/>
    <n v="15"/>
    <n v="19"/>
    <n v="5"/>
    <x v="0"/>
    <x v="34"/>
  </r>
  <r>
    <s v="17210"/>
    <x v="28"/>
    <s v="3584"/>
    <s v="Thomas Jefferson High School"/>
    <s v="9 "/>
    <s v="12"/>
    <s v="P"/>
    <s v="FLS501"/>
    <s v="SPANISH 3"/>
    <s v="06103 "/>
    <s v="Spanish III 06103"/>
    <s v="Foreign Languages"/>
    <m/>
    <m/>
    <m/>
    <m/>
    <n v="46"/>
    <n v="3"/>
    <n v="16"/>
    <n v="22"/>
    <n v="5"/>
    <x v="0"/>
    <x v="34"/>
  </r>
  <r>
    <s v="17210"/>
    <x v="28"/>
    <s v="4570"/>
    <s v="Todd Beamer High School"/>
    <s v="9 "/>
    <s v="12"/>
    <s v="P"/>
    <s v="FLS732"/>
    <s v="SPAN 3 COMP IL"/>
    <s v="06103 "/>
    <s v="Spanish III 06103"/>
    <s v="Foreign Languages"/>
    <m/>
    <m/>
    <m/>
    <s v="Y"/>
    <n v="5"/>
    <n v="0"/>
    <n v="0"/>
    <n v="5"/>
    <n v="0"/>
    <x v="1"/>
    <x v="34"/>
  </r>
  <r>
    <s v="17210"/>
    <x v="28"/>
    <s v="4570"/>
    <s v="Todd Beamer High School"/>
    <s v="9 "/>
    <s v="12"/>
    <s v="P"/>
    <s v="FLS501"/>
    <s v="SPANISH 3-1"/>
    <s v="06103 "/>
    <s v="Spanish III 06103"/>
    <s v="Foreign Languages"/>
    <m/>
    <m/>
    <m/>
    <m/>
    <n v="89"/>
    <n v="1"/>
    <n v="59"/>
    <n v="19"/>
    <n v="10"/>
    <x v="0"/>
    <x v="34"/>
  </r>
  <r>
    <s v="17210"/>
    <x v="28"/>
    <s v="4570"/>
    <s v="Todd Beamer High School"/>
    <s v="9 "/>
    <s v="12"/>
    <s v="P"/>
    <s v="FLS502"/>
    <s v="SPANISH 3-2"/>
    <s v="06103 "/>
    <s v="Spanish III 06103"/>
    <s v="Foreign Languages"/>
    <m/>
    <m/>
    <m/>
    <m/>
    <n v="90"/>
    <n v="2"/>
    <n v="58"/>
    <n v="19"/>
    <n v="11"/>
    <x v="0"/>
    <x v="34"/>
  </r>
  <r>
    <s v="37502"/>
    <x v="9"/>
    <s v="2488"/>
    <s v="Ferndale High School"/>
    <s v="9 "/>
    <s v="12"/>
    <s v="P"/>
    <s v="FOR131"/>
    <s v="SPANISH 3A"/>
    <s v="06103 "/>
    <s v="Spanish III 06103"/>
    <s v="Foreign Languages"/>
    <m/>
    <m/>
    <m/>
    <m/>
    <n v="88"/>
    <n v="4"/>
    <n v="50"/>
    <n v="22"/>
    <n v="12"/>
    <x v="0"/>
    <x v="34"/>
  </r>
  <r>
    <s v="37502"/>
    <x v="9"/>
    <s v="2488"/>
    <s v="Ferndale High School"/>
    <s v="9 "/>
    <s v="12"/>
    <s v="P"/>
    <s v="FOR132"/>
    <s v="SPANISH 3B"/>
    <s v="06103 "/>
    <s v="Spanish III 06103"/>
    <s v="Foreign Languages"/>
    <m/>
    <m/>
    <m/>
    <m/>
    <n v="80"/>
    <n v="4"/>
    <n v="46"/>
    <n v="20"/>
    <n v="10"/>
    <x v="0"/>
    <x v="34"/>
  </r>
  <r>
    <s v="27417"/>
    <x v="29"/>
    <s v="2773"/>
    <s v="Fife High School"/>
    <s v="10"/>
    <s v="12"/>
    <s v="P"/>
    <s v="4274.1"/>
    <s v="SPANISH III"/>
    <s v="06103 "/>
    <s v="Spanish III 06103"/>
    <s v="Foreign Languages"/>
    <m/>
    <m/>
    <m/>
    <m/>
    <n v="56"/>
    <n v="0"/>
    <n v="22"/>
    <n v="31"/>
    <n v="3"/>
    <x v="0"/>
    <x v="34"/>
  </r>
  <r>
    <s v="27417"/>
    <x v="29"/>
    <s v="2773"/>
    <s v="Fife High School"/>
    <s v="10"/>
    <s v="12"/>
    <s v="P"/>
    <s v="4274.2"/>
    <s v="SPANISH III"/>
    <s v="06103 "/>
    <s v="Spanish III 06103"/>
    <s v="Foreign Languages"/>
    <m/>
    <m/>
    <m/>
    <m/>
    <n v="53"/>
    <n v="0"/>
    <n v="22"/>
    <n v="29"/>
    <n v="2"/>
    <x v="0"/>
    <x v="34"/>
  </r>
  <r>
    <s v="03053"/>
    <x v="190"/>
    <s v="2367"/>
    <s v="River View High School"/>
    <s v="9 "/>
    <s v="12"/>
    <s v="P"/>
    <s v="1008"/>
    <s v="SPAN III"/>
    <s v="06103 "/>
    <s v="Spanish III 06103"/>
    <s v="Foreign Languages"/>
    <m/>
    <m/>
    <m/>
    <m/>
    <n v="2"/>
    <n v="0"/>
    <n v="0"/>
    <n v="0"/>
    <n v="2"/>
    <x v="0"/>
    <x v="34"/>
  </r>
  <r>
    <s v="27402"/>
    <x v="30"/>
    <s v="2876"/>
    <s v="Franklin Pierce High School"/>
    <s v="9 "/>
    <s v="12"/>
    <s v="P"/>
    <s v="WRL105"/>
    <s v="SPANISH 5"/>
    <s v="06103 "/>
    <s v="Spanish III 06103"/>
    <s v="Foreign Languages"/>
    <m/>
    <m/>
    <m/>
    <m/>
    <n v="18"/>
    <n v="0"/>
    <n v="2"/>
    <n v="13"/>
    <n v="3"/>
    <x v="0"/>
    <x v="34"/>
  </r>
  <r>
    <s v="27402"/>
    <x v="30"/>
    <s v="2876"/>
    <s v="Franklin Pierce High School"/>
    <s v="9 "/>
    <s v="12"/>
    <s v="P"/>
    <s v="WRL106"/>
    <s v="SPANISH 6"/>
    <s v="06103 "/>
    <s v="Spanish III 06103"/>
    <s v="Foreign Languages"/>
    <m/>
    <m/>
    <m/>
    <m/>
    <n v="19"/>
    <n v="0"/>
    <n v="3"/>
    <n v="13"/>
    <n v="3"/>
    <x v="0"/>
    <x v="34"/>
  </r>
  <r>
    <s v="27402"/>
    <x v="30"/>
    <s v="3648"/>
    <s v="Washington High School"/>
    <s v="9 "/>
    <s v="12"/>
    <s v="P"/>
    <s v="WRL105"/>
    <s v="SPANISH 5"/>
    <s v="06103 "/>
    <s v="Spanish III 06103"/>
    <s v="Foreign Languages"/>
    <m/>
    <m/>
    <m/>
    <m/>
    <n v="24"/>
    <n v="2"/>
    <n v="8"/>
    <n v="10"/>
    <n v="4"/>
    <x v="0"/>
    <x v="34"/>
  </r>
  <r>
    <s v="27402"/>
    <x v="30"/>
    <s v="3648"/>
    <s v="Washington High School"/>
    <s v="9 "/>
    <s v="12"/>
    <s v="P"/>
    <s v="WRL106"/>
    <s v="SPANISH 6"/>
    <s v="06103 "/>
    <s v="Spanish III 06103"/>
    <s v="Foreign Languages"/>
    <m/>
    <m/>
    <m/>
    <m/>
    <n v="13"/>
    <n v="2"/>
    <n v="6"/>
    <n v="5"/>
    <n v="0"/>
    <x v="0"/>
    <x v="34"/>
  </r>
  <r>
    <s v="20401"/>
    <x v="73"/>
    <s v="3048"/>
    <s v="Glenwood Secondary"/>
    <s v="7 "/>
    <s v="12"/>
    <s v="P"/>
    <s v="DL120"/>
    <s v="DL SPANISH III"/>
    <s v="06103 "/>
    <s v="Spanish III 06103"/>
    <s v="Foreign Languages"/>
    <m/>
    <m/>
    <m/>
    <m/>
    <n v="1"/>
    <n v="1"/>
    <n v="0"/>
    <n v="0"/>
    <n v="0"/>
    <x v="0"/>
    <x v="34"/>
  </r>
  <r>
    <s v="39200"/>
    <x v="170"/>
    <s v="2555"/>
    <s v="Grandview High School"/>
    <s v="9 "/>
    <s v="12"/>
    <s v="P"/>
    <s v="SPN108"/>
    <s v="IND.SPN III"/>
    <s v="06103 "/>
    <s v="Spanish III 06103"/>
    <s v="Foreign Languages"/>
    <m/>
    <m/>
    <m/>
    <m/>
    <n v="4"/>
    <n v="0"/>
    <n v="0"/>
    <n v="2"/>
    <n v="2"/>
    <x v="0"/>
    <x v="34"/>
  </r>
  <r>
    <s v="39200"/>
    <x v="170"/>
    <s v="2555"/>
    <s v="Grandview High School"/>
    <s v="9 "/>
    <s v="12"/>
    <s v="P"/>
    <s v="SPA099"/>
    <s v="SPANISH 3"/>
    <s v="06103 "/>
    <s v="Spanish III 06103"/>
    <s v="Foreign Languages"/>
    <m/>
    <m/>
    <m/>
    <m/>
    <n v="1"/>
    <n v="0"/>
    <n v="0"/>
    <n v="0"/>
    <n v="1"/>
    <x v="0"/>
    <x v="34"/>
  </r>
  <r>
    <s v="39200"/>
    <x v="170"/>
    <s v="2555"/>
    <s v="Grandview High School"/>
    <s v="9 "/>
    <s v="12"/>
    <s v="P"/>
    <s v="SPA106"/>
    <s v="SPANISH III"/>
    <s v="06103 "/>
    <s v="Spanish III 06103"/>
    <s v="Foreign Languages"/>
    <m/>
    <m/>
    <m/>
    <m/>
    <n v="86"/>
    <n v="0"/>
    <n v="24"/>
    <n v="52"/>
    <n v="10"/>
    <x v="0"/>
    <x v="34"/>
  </r>
  <r>
    <s v="31332"/>
    <x v="166"/>
    <s v="2580"/>
    <s v="Granite Falls High School"/>
    <s v="9 "/>
    <s v="12"/>
    <s v="P"/>
    <s v="SPN632"/>
    <s v="SPANISH 3"/>
    <s v="06103 "/>
    <s v="Spanish III 06103"/>
    <s v="Foreign Languages"/>
    <m/>
    <m/>
    <m/>
    <m/>
    <n v="9"/>
    <n v="0"/>
    <n v="1"/>
    <n v="5"/>
    <n v="3"/>
    <x v="0"/>
    <x v="34"/>
  </r>
  <r>
    <s v="31332"/>
    <x v="166"/>
    <s v="2580"/>
    <s v="Granite Falls High School"/>
    <s v="9 "/>
    <s v="12"/>
    <s v="P"/>
    <s v="SPN631"/>
    <s v="SPANISH 3"/>
    <s v="06103 "/>
    <s v="Spanish III 06103"/>
    <s v="Foreign Languages"/>
    <m/>
    <m/>
    <m/>
    <m/>
    <n v="10"/>
    <n v="0"/>
    <n v="1"/>
    <n v="5"/>
    <n v="4"/>
    <x v="0"/>
    <x v="34"/>
  </r>
  <r>
    <s v="17401"/>
    <x v="31"/>
    <s v="5063"/>
    <s v="Academy of Citizenship and Empowerment"/>
    <s v="9 "/>
    <s v="12"/>
    <s v="P"/>
    <s v="WL5017"/>
    <s v="SPANISH 3 PROFICIENCY"/>
    <s v="06103 "/>
    <s v="Spanish III 06103"/>
    <s v="Foreign Languages"/>
    <m/>
    <m/>
    <m/>
    <s v="Y"/>
    <n v="29"/>
    <n v="11"/>
    <n v="15"/>
    <n v="3"/>
    <n v="0"/>
    <x v="1"/>
    <x v="34"/>
  </r>
  <r>
    <s v="17401"/>
    <x v="31"/>
    <s v="5102"/>
    <s v="Arts &amp; Academics Academy"/>
    <s v="9 "/>
    <s v="12"/>
    <s v="P"/>
    <s v="WL5010A"/>
    <s v="Spanish 3"/>
    <s v="06103 "/>
    <s v="Spanish III 06103"/>
    <s v="Foreign Languages"/>
    <m/>
    <m/>
    <m/>
    <m/>
    <n v="23"/>
    <n v="0"/>
    <n v="8"/>
    <n v="10"/>
    <n v="5"/>
    <x v="0"/>
    <x v="34"/>
  </r>
  <r>
    <s v="17401"/>
    <x v="31"/>
    <s v="5102"/>
    <s v="Arts &amp; Academics Academy"/>
    <s v="9 "/>
    <s v="12"/>
    <s v="P"/>
    <s v="WL5010B"/>
    <s v="Spanish 3"/>
    <s v="06103 "/>
    <s v="Spanish III 06103"/>
    <s v="Foreign Languages"/>
    <m/>
    <m/>
    <m/>
    <m/>
    <n v="22"/>
    <n v="0"/>
    <n v="8"/>
    <n v="9"/>
    <n v="5"/>
    <x v="0"/>
    <x v="34"/>
  </r>
  <r>
    <s v="17401"/>
    <x v="31"/>
    <s v="5102"/>
    <s v="Arts &amp; Academics Academy"/>
    <s v="9 "/>
    <s v="12"/>
    <s v="P"/>
    <s v="WL5017"/>
    <s v="SPANISH 3 PROFICIENCY"/>
    <s v="06103 "/>
    <s v="Spanish III 06103"/>
    <s v="Foreign Languages"/>
    <m/>
    <m/>
    <m/>
    <s v="Y"/>
    <n v="8"/>
    <n v="3"/>
    <n v="3"/>
    <n v="2"/>
    <n v="0"/>
    <x v="1"/>
    <x v="34"/>
  </r>
  <r>
    <s v="17401"/>
    <x v="31"/>
    <s v="3553"/>
    <s v="Aviation High School"/>
    <s v="9 "/>
    <s v="12"/>
    <s v="P"/>
    <s v="WL5010_S1"/>
    <s v="Spanish 3"/>
    <s v="06103 "/>
    <s v="Spanish III 06103"/>
    <s v="Foreign Languages"/>
    <m/>
    <m/>
    <m/>
    <m/>
    <n v="1"/>
    <n v="0"/>
    <n v="0"/>
    <n v="0"/>
    <n v="1"/>
    <x v="0"/>
    <x v="34"/>
  </r>
  <r>
    <s v="17401"/>
    <x v="31"/>
    <s v="3553"/>
    <s v="Aviation High School"/>
    <s v="9 "/>
    <s v="12"/>
    <s v="P"/>
    <s v="WL5010_S2"/>
    <s v="Spanish 3"/>
    <s v="06103 "/>
    <s v="Spanish III 06103"/>
    <s v="Foreign Languages"/>
    <m/>
    <m/>
    <m/>
    <m/>
    <n v="1"/>
    <n v="0"/>
    <n v="0"/>
    <n v="0"/>
    <n v="1"/>
    <x v="0"/>
    <x v="34"/>
  </r>
  <r>
    <s v="17401"/>
    <x v="31"/>
    <s v="3553"/>
    <s v="Aviation High School"/>
    <s v="9 "/>
    <s v="12"/>
    <s v="P"/>
    <s v="WL5017"/>
    <s v="SPANISH 3 PROFICIENCY"/>
    <s v="06103 "/>
    <s v="Spanish III 06103"/>
    <s v="Foreign Languages"/>
    <m/>
    <m/>
    <m/>
    <s v="Y"/>
    <n v="1"/>
    <n v="0"/>
    <n v="0"/>
    <n v="1"/>
    <n v="0"/>
    <x v="1"/>
    <x v="34"/>
  </r>
  <r>
    <s v="17401"/>
    <x v="31"/>
    <s v="5028"/>
    <s v="Big Picture School"/>
    <s v="7 "/>
    <s v="12"/>
    <s v="A"/>
    <s v="WL5017"/>
    <s v="SPANISH 3 PROFICIENCY"/>
    <s v="06103 "/>
    <s v="Spanish III 06103"/>
    <s v="Foreign Languages"/>
    <m/>
    <m/>
    <m/>
    <s v="Y"/>
    <n v="4"/>
    <n v="0"/>
    <n v="4"/>
    <n v="0"/>
    <n v="0"/>
    <x v="1"/>
    <x v="34"/>
  </r>
  <r>
    <s v="17401"/>
    <x v="31"/>
    <s v="1539"/>
    <s v="CHOICE Academy"/>
    <s v="7 "/>
    <s v="12"/>
    <s v="A"/>
    <s v="WL5017"/>
    <s v="SPANISH 3 PROFICIENCY"/>
    <s v="06103 "/>
    <s v="Spanish III 06103"/>
    <s v="Foreign Languages"/>
    <m/>
    <m/>
    <m/>
    <s v="Y"/>
    <n v="3"/>
    <n v="1"/>
    <n v="2"/>
    <n v="0"/>
    <n v="0"/>
    <x v="1"/>
    <x v="34"/>
  </r>
  <r>
    <s v="17401"/>
    <x v="31"/>
    <s v="5064"/>
    <s v="Global Connections High School"/>
    <s v="9 "/>
    <s v="12"/>
    <s v="P"/>
    <s v="WL5017"/>
    <s v="SPANISH 3 PROFICIENCY"/>
    <s v="06103 "/>
    <s v="Spanish III 06103"/>
    <s v="Foreign Languages"/>
    <m/>
    <m/>
    <m/>
    <s v="Y"/>
    <n v="10"/>
    <n v="2"/>
    <n v="1"/>
    <n v="7"/>
    <n v="0"/>
    <x v="1"/>
    <x v="34"/>
  </r>
  <r>
    <s v="17401"/>
    <x v="31"/>
    <s v="5101"/>
    <s v="Health Sciences &amp; Human Services"/>
    <s v="9 "/>
    <s v="12"/>
    <s v="P"/>
    <s v="WL5017"/>
    <s v="SPANISH 3 PROFICIENCY"/>
    <s v="06103 "/>
    <s v="Spanish III 06103"/>
    <s v="Foreign Languages"/>
    <m/>
    <m/>
    <m/>
    <s v="Y"/>
    <n v="8"/>
    <n v="2"/>
    <n v="4"/>
    <n v="2"/>
    <n v="0"/>
    <x v="1"/>
    <x v="34"/>
  </r>
  <r>
    <s v="17401"/>
    <x v="31"/>
    <s v="2325"/>
    <s v="Highline High School"/>
    <s v="9 "/>
    <s v="12"/>
    <s v="P"/>
    <s v="WL5010A"/>
    <s v="Spanish 3"/>
    <s v="06103 "/>
    <s v="Spanish III 06103"/>
    <s v="Foreign Languages"/>
    <m/>
    <m/>
    <m/>
    <m/>
    <n v="23"/>
    <n v="1"/>
    <n v="1"/>
    <n v="15"/>
    <n v="6"/>
    <x v="0"/>
    <x v="34"/>
  </r>
  <r>
    <s v="17401"/>
    <x v="31"/>
    <s v="2325"/>
    <s v="Highline High School"/>
    <s v="9 "/>
    <s v="12"/>
    <s v="P"/>
    <s v="WL5010B"/>
    <s v="Spanish 3"/>
    <s v="06103 "/>
    <s v="Spanish III 06103"/>
    <s v="Foreign Languages"/>
    <m/>
    <m/>
    <m/>
    <m/>
    <n v="24"/>
    <n v="1"/>
    <n v="1"/>
    <n v="16"/>
    <n v="6"/>
    <x v="0"/>
    <x v="34"/>
  </r>
  <r>
    <s v="17401"/>
    <x v="31"/>
    <s v="2325"/>
    <s v="Highline High School"/>
    <s v="9 "/>
    <s v="12"/>
    <s v="P"/>
    <s v="WL5017"/>
    <s v="SPANISH 3 PROFICIENCY"/>
    <s v="06103 "/>
    <s v="Spanish III 06103"/>
    <s v="Foreign Languages"/>
    <m/>
    <m/>
    <m/>
    <s v="Y"/>
    <n v="43"/>
    <n v="5"/>
    <n v="17"/>
    <n v="15"/>
    <n v="6"/>
    <x v="1"/>
    <x v="34"/>
  </r>
  <r>
    <s v="17401"/>
    <x v="31"/>
    <s v="3279"/>
    <s v="Mount Rainier High School"/>
    <s v="9 "/>
    <s v="12"/>
    <s v="P"/>
    <s v="WL5010B"/>
    <s v="Spanish 3"/>
    <s v="06103 "/>
    <s v="Spanish III 06103"/>
    <s v="Foreign Languages"/>
    <m/>
    <m/>
    <m/>
    <m/>
    <n v="72"/>
    <n v="1"/>
    <n v="20"/>
    <n v="42"/>
    <n v="9"/>
    <x v="0"/>
    <x v="34"/>
  </r>
  <r>
    <s v="17401"/>
    <x v="31"/>
    <s v="3279"/>
    <s v="Mount Rainier High School"/>
    <s v="9 "/>
    <s v="12"/>
    <s v="P"/>
    <s v="WL5010A"/>
    <s v="Spanish 3"/>
    <s v="06103 "/>
    <s v="Spanish III 06103"/>
    <s v="Foreign Languages"/>
    <m/>
    <m/>
    <m/>
    <m/>
    <n v="79"/>
    <n v="1"/>
    <n v="19"/>
    <n v="49"/>
    <n v="10"/>
    <x v="0"/>
    <x v="34"/>
  </r>
  <r>
    <s v="17401"/>
    <x v="31"/>
    <s v="3279"/>
    <s v="Mount Rainier High School"/>
    <s v="9 "/>
    <s v="12"/>
    <s v="P"/>
    <s v="WL5017"/>
    <s v="SPANISH 3 PROFICIENCY"/>
    <s v="06103 "/>
    <s v="Spanish III 06103"/>
    <s v="Foreign Languages"/>
    <m/>
    <m/>
    <m/>
    <s v="Y"/>
    <n v="45"/>
    <n v="4"/>
    <n v="17"/>
    <n v="12"/>
    <n v="12"/>
    <x v="1"/>
    <x v="34"/>
  </r>
  <r>
    <s v="17401"/>
    <x v="31"/>
    <s v="1972"/>
    <s v="New Start"/>
    <s v="9 "/>
    <s v="12"/>
    <s v="A"/>
    <s v="WL5017"/>
    <s v="SPANISH 3 PROFICIENCY"/>
    <s v="06103 "/>
    <s v="Spanish III 06103"/>
    <s v="Foreign Languages"/>
    <m/>
    <m/>
    <m/>
    <s v="Y"/>
    <n v="9"/>
    <n v="0"/>
    <n v="2"/>
    <n v="4"/>
    <n v="5"/>
    <x v="1"/>
    <x v="34"/>
  </r>
  <r>
    <s v="17401"/>
    <x v="31"/>
    <s v="5065"/>
    <s v="Odyssey - The Essential School"/>
    <s v="9 "/>
    <s v="12"/>
    <s v="P"/>
    <s v="WL5017"/>
    <s v="SPANISH 3 PROFICIENCY"/>
    <s v="06103 "/>
    <s v="Spanish III 06103"/>
    <s v="Foreign Languages"/>
    <m/>
    <m/>
    <m/>
    <s v="Y"/>
    <n v="7"/>
    <n v="0"/>
    <n v="0"/>
    <n v="5"/>
    <n v="2"/>
    <x v="1"/>
    <x v="34"/>
  </r>
  <r>
    <s v="17401"/>
    <x v="31"/>
    <s v="5172"/>
    <s v="Puget Sound High School"/>
    <s v="11"/>
    <s v="12"/>
    <s v="A"/>
    <s v="WL5017"/>
    <s v="SPANISH 3 PROFICIENCY"/>
    <s v="06103 "/>
    <s v="Spanish III 06103"/>
    <s v="Foreign Languages"/>
    <m/>
    <m/>
    <m/>
    <s v="Y"/>
    <n v="1"/>
    <n v="0"/>
    <n v="0"/>
    <n v="0"/>
    <n v="1"/>
    <x v="1"/>
    <x v="34"/>
  </r>
  <r>
    <s v="17401"/>
    <x v="31"/>
    <s v="2270"/>
    <s v="Puget Sound Skills Center"/>
    <s v="10"/>
    <s v="12"/>
    <s v="V"/>
    <s v="WL5017"/>
    <s v="SPANISH 3 PROFICIENCY"/>
    <s v="06103 "/>
    <s v="Spanish III 06103"/>
    <s v="Foreign Languages"/>
    <m/>
    <m/>
    <m/>
    <s v="Y"/>
    <n v="22"/>
    <n v="0"/>
    <n v="0"/>
    <n v="6"/>
    <n v="17"/>
    <x v="1"/>
    <x v="34"/>
  </r>
  <r>
    <s v="17401"/>
    <x v="31"/>
    <s v="1973"/>
    <s v="Satellite High School"/>
    <s v="PK"/>
    <s v="12"/>
    <s v="S"/>
    <s v="WL5010"/>
    <s v="Spanish 3"/>
    <s v="06103 "/>
    <s v="Spanish III 06103"/>
    <s v="Foreign Languages"/>
    <m/>
    <m/>
    <m/>
    <m/>
    <n v="1"/>
    <n v="0"/>
    <n v="1"/>
    <n v="0"/>
    <n v="0"/>
    <x v="0"/>
    <x v="34"/>
  </r>
  <r>
    <s v="17401"/>
    <x v="31"/>
    <s v="1973"/>
    <s v="Satellite High School"/>
    <s v="PK"/>
    <s v="12"/>
    <s v="S"/>
    <s v="WL5017"/>
    <s v="SPANISH 3 PROFICIENCY"/>
    <s v="06103 "/>
    <s v="Spanish III 06103"/>
    <s v="Foreign Languages"/>
    <m/>
    <m/>
    <m/>
    <s v="Y"/>
    <n v="1"/>
    <n v="0"/>
    <n v="1"/>
    <n v="0"/>
    <n v="0"/>
    <x v="1"/>
    <x v="34"/>
  </r>
  <r>
    <s v="17401"/>
    <x v="31"/>
    <s v="5103"/>
    <s v="Technology, Engineering &amp; Communications"/>
    <s v="9 "/>
    <s v="12"/>
    <s v="P"/>
    <s v="WL5010B"/>
    <s v="Spanish 3"/>
    <s v="06103 "/>
    <s v="Spanish III 06103"/>
    <s v="Foreign Languages"/>
    <m/>
    <m/>
    <m/>
    <m/>
    <n v="7"/>
    <n v="0"/>
    <n v="2"/>
    <n v="4"/>
    <n v="1"/>
    <x v="0"/>
    <x v="34"/>
  </r>
  <r>
    <s v="17401"/>
    <x v="31"/>
    <s v="5103"/>
    <s v="Technology, Engineering &amp; Communications"/>
    <s v="9 "/>
    <s v="12"/>
    <s v="P"/>
    <s v="WL5010A"/>
    <s v="Spanish 3"/>
    <s v="06103 "/>
    <s v="Spanish III 06103"/>
    <s v="Foreign Languages"/>
    <m/>
    <m/>
    <m/>
    <m/>
    <n v="7"/>
    <n v="0"/>
    <n v="2"/>
    <n v="4"/>
    <n v="1"/>
    <x v="0"/>
    <x v="34"/>
  </r>
  <r>
    <s v="06098"/>
    <x v="140"/>
    <s v="4568"/>
    <s v="Hockinson High School"/>
    <s v="9 "/>
    <s v="12"/>
    <s v="P"/>
    <s v="SPA300"/>
    <s v="SPANISH III S1"/>
    <s v="06103 "/>
    <s v="Spanish III 06103"/>
    <s v="Foreign Languages"/>
    <m/>
    <m/>
    <m/>
    <m/>
    <n v="64"/>
    <n v="0"/>
    <n v="1"/>
    <n v="56"/>
    <n v="7"/>
    <x v="0"/>
    <x v="34"/>
  </r>
  <r>
    <s v="06098"/>
    <x v="140"/>
    <s v="4568"/>
    <s v="Hockinson High School"/>
    <s v="9 "/>
    <s v="12"/>
    <s v="P"/>
    <s v="SPA302"/>
    <s v="SPANISH III S2"/>
    <s v="06103 "/>
    <s v="Spanish III 06103"/>
    <s v="Foreign Languages"/>
    <m/>
    <m/>
    <m/>
    <m/>
    <n v="63"/>
    <n v="0"/>
    <n v="1"/>
    <n v="55"/>
    <n v="7"/>
    <x v="0"/>
    <x v="34"/>
  </r>
  <r>
    <s v="14028"/>
    <x v="195"/>
    <s v="3622"/>
    <s v="Hoquiam High School"/>
    <s v="9 "/>
    <s v="12"/>
    <s v="P"/>
    <s v="FOR800"/>
    <s v="SPANISH 3"/>
    <s v="06103 "/>
    <s v="Spanish III 06103"/>
    <s v="Foreign Languages"/>
    <m/>
    <m/>
    <m/>
    <m/>
    <n v="1"/>
    <n v="0"/>
    <n v="0"/>
    <n v="0"/>
    <n v="1"/>
    <x v="0"/>
    <x v="34"/>
  </r>
  <r>
    <s v="17411"/>
    <x v="32"/>
    <s v="3385"/>
    <s v="Issaquah High School"/>
    <s v="9 "/>
    <s v="12"/>
    <s v="P"/>
    <s v="FOR330"/>
    <s v="SPANISH 3"/>
    <s v="06103 "/>
    <s v="Spanish III 06103"/>
    <s v="Foreign Languages"/>
    <m/>
    <m/>
    <m/>
    <m/>
    <n v="162"/>
    <n v="2"/>
    <n v="105"/>
    <n v="51"/>
    <n v="4"/>
    <x v="0"/>
    <x v="34"/>
  </r>
  <r>
    <s v="17411"/>
    <x v="32"/>
    <s v="3385"/>
    <s v="Issaquah High School"/>
    <s v="9 "/>
    <s v="12"/>
    <s v="P"/>
    <s v="FOR632"/>
    <s v="SPANISH 3 HONOR"/>
    <s v="06103 "/>
    <s v="Spanish III 06103"/>
    <s v="Foreign Languages"/>
    <m/>
    <m/>
    <m/>
    <m/>
    <n v="48"/>
    <n v="0"/>
    <n v="44"/>
    <n v="4"/>
    <n v="0"/>
    <x v="0"/>
    <x v="34"/>
  </r>
  <r>
    <s v="17411"/>
    <x v="32"/>
    <s v="3385"/>
    <s v="Issaquah High School"/>
    <s v="9 "/>
    <s v="12"/>
    <s v="P"/>
    <s v="FOR795"/>
    <s v="SPANISH 3 P2 OL"/>
    <s v="06103 "/>
    <s v="Spanish III 06103"/>
    <s v="Foreign Languages"/>
    <m/>
    <m/>
    <m/>
    <m/>
    <n v="1"/>
    <n v="0"/>
    <n v="1"/>
    <n v="0"/>
    <n v="0"/>
    <x v="0"/>
    <x v="34"/>
  </r>
  <r>
    <s v="17411"/>
    <x v="32"/>
    <s v="3962"/>
    <s v="Liberty Sr High School"/>
    <s v="9 "/>
    <s v="12"/>
    <s v="P"/>
    <s v="FOR330"/>
    <s v="SPANISH 3"/>
    <s v="06103 "/>
    <s v="Spanish III 06103"/>
    <s v="Foreign Languages"/>
    <m/>
    <m/>
    <m/>
    <m/>
    <n v="30"/>
    <n v="0"/>
    <n v="16"/>
    <n v="13"/>
    <n v="1"/>
    <x v="0"/>
    <x v="34"/>
  </r>
  <r>
    <s v="17411"/>
    <x v="32"/>
    <s v="3962"/>
    <s v="Liberty Sr High School"/>
    <s v="9 "/>
    <s v="12"/>
    <s v="P"/>
    <s v="FOR630"/>
    <s v="SPANISH 3 CHS"/>
    <s v="06103 "/>
    <s v="Spanish III 06103"/>
    <s v="Foreign Languages"/>
    <m/>
    <m/>
    <m/>
    <m/>
    <n v="58"/>
    <n v="0"/>
    <n v="36"/>
    <n v="21"/>
    <n v="1"/>
    <x v="0"/>
    <x v="34"/>
  </r>
  <r>
    <s v="17411"/>
    <x v="32"/>
    <s v="4495"/>
    <s v="Skyline High School"/>
    <s v="9 "/>
    <s v="12"/>
    <s v="P"/>
    <s v="FOR330"/>
    <s v="SPANISH 3"/>
    <s v="06103 "/>
    <s v="Spanish III 06103"/>
    <s v="Foreign Languages"/>
    <m/>
    <m/>
    <m/>
    <m/>
    <n v="191"/>
    <n v="3"/>
    <n v="129"/>
    <n v="53"/>
    <n v="6"/>
    <x v="0"/>
    <x v="34"/>
  </r>
  <r>
    <s v="17411"/>
    <x v="32"/>
    <s v="4495"/>
    <s v="Skyline High School"/>
    <s v="9 "/>
    <s v="12"/>
    <s v="P"/>
    <s v="FOR794"/>
    <s v="SPANISH 3 P1 OL"/>
    <s v="06103 "/>
    <s v="Spanish III 06103"/>
    <s v="Foreign Languages"/>
    <m/>
    <m/>
    <m/>
    <m/>
    <n v="1"/>
    <n v="0"/>
    <n v="0"/>
    <n v="1"/>
    <n v="0"/>
    <x v="0"/>
    <x v="34"/>
  </r>
  <r>
    <s v="08402"/>
    <x v="197"/>
    <s v="2561"/>
    <s v="Kalama Jr Sr High"/>
    <s v="6 "/>
    <s v="12"/>
    <s v="P"/>
    <s v="SPN301"/>
    <s v="SPANISH III"/>
    <s v="06103 "/>
    <s v="Spanish III 06103"/>
    <s v="Foreign Languages"/>
    <m/>
    <m/>
    <m/>
    <m/>
    <n v="15"/>
    <n v="0"/>
    <n v="0"/>
    <n v="3"/>
    <n v="12"/>
    <x v="0"/>
    <x v="34"/>
  </r>
  <r>
    <s v="08402"/>
    <x v="197"/>
    <s v="2561"/>
    <s v="Kalama Jr Sr High"/>
    <s v="6 "/>
    <s v="12"/>
    <s v="P"/>
    <s v="SPN302"/>
    <s v="SPANISH III"/>
    <s v="06103 "/>
    <s v="Spanish III 06103"/>
    <s v="Foreign Languages"/>
    <m/>
    <m/>
    <m/>
    <m/>
    <n v="17"/>
    <n v="0"/>
    <n v="0"/>
    <n v="4"/>
    <n v="13"/>
    <x v="0"/>
    <x v="34"/>
  </r>
  <r>
    <s v="08458"/>
    <x v="114"/>
    <s v="2266"/>
    <s v="Kelso High School"/>
    <s v="9 "/>
    <s v="12"/>
    <s v="P"/>
    <s v="FLS351"/>
    <s v="ADV SPANISH 3"/>
    <s v="06103 "/>
    <s v="Spanish III 06103"/>
    <s v="Foreign Languages"/>
    <m/>
    <m/>
    <m/>
    <m/>
    <n v="13"/>
    <n v="0"/>
    <n v="1"/>
    <n v="8"/>
    <n v="4"/>
    <x v="0"/>
    <x v="34"/>
  </r>
  <r>
    <s v="08458"/>
    <x v="114"/>
    <s v="2266"/>
    <s v="Kelso High School"/>
    <s v="9 "/>
    <s v="12"/>
    <s v="P"/>
    <s v="FLS350"/>
    <s v="ADV SPANISH 3"/>
    <s v="06103 "/>
    <s v="Spanish III 06103"/>
    <s v="Foreign Languages"/>
    <m/>
    <m/>
    <m/>
    <m/>
    <n v="14"/>
    <n v="0"/>
    <n v="1"/>
    <n v="9"/>
    <n v="4"/>
    <x v="0"/>
    <x v="34"/>
  </r>
  <r>
    <s v="08458"/>
    <x v="114"/>
    <s v="2266"/>
    <s v="Kelso High School"/>
    <s v="9 "/>
    <s v="12"/>
    <s v="P"/>
    <s v="FLS302"/>
    <s v="SPANISH 3"/>
    <s v="06103 "/>
    <s v="Spanish III 06103"/>
    <s v="Foreign Languages"/>
    <m/>
    <m/>
    <m/>
    <m/>
    <n v="30"/>
    <n v="0"/>
    <n v="3"/>
    <n v="23"/>
    <n v="4"/>
    <x v="0"/>
    <x v="34"/>
  </r>
  <r>
    <s v="08458"/>
    <x v="114"/>
    <s v="2266"/>
    <s v="Kelso High School"/>
    <s v="9 "/>
    <s v="12"/>
    <s v="P"/>
    <s v="FLS301"/>
    <s v="SPANISH 3"/>
    <s v="06103 "/>
    <s v="Spanish III 06103"/>
    <s v="Foreign Languages"/>
    <m/>
    <m/>
    <m/>
    <m/>
    <n v="27"/>
    <n v="0"/>
    <n v="2"/>
    <n v="21"/>
    <n v="4"/>
    <x v="0"/>
    <x v="34"/>
  </r>
  <r>
    <s v="08458"/>
    <x v="114"/>
    <s v="1934"/>
    <s v="Loowit High School"/>
    <s v="9 "/>
    <s v="12"/>
    <s v="A"/>
    <s v="FLS350"/>
    <s v="ADV SPANISH 3"/>
    <s v="06103 "/>
    <s v="Spanish III 06103"/>
    <s v="Foreign Languages"/>
    <m/>
    <m/>
    <m/>
    <m/>
    <n v="2"/>
    <n v="0"/>
    <n v="0"/>
    <n v="1"/>
    <n v="1"/>
    <x v="0"/>
    <x v="34"/>
  </r>
  <r>
    <s v="03017"/>
    <x v="33"/>
    <s v="3731"/>
    <s v="Kamiakin High School"/>
    <s v="9 "/>
    <s v="12"/>
    <s v="P"/>
    <s v="5391"/>
    <s v="WL  Honors Spanish 5"/>
    <s v="06103 "/>
    <s v="Spanish III 06103"/>
    <s v="Foreign Languages"/>
    <m/>
    <m/>
    <m/>
    <m/>
    <n v="36"/>
    <n v="0"/>
    <n v="33"/>
    <n v="3"/>
    <n v="0"/>
    <x v="0"/>
    <x v="34"/>
  </r>
  <r>
    <s v="03017"/>
    <x v="33"/>
    <s v="3731"/>
    <s v="Kamiakin High School"/>
    <s v="9 "/>
    <s v="12"/>
    <s v="P"/>
    <s v="5392"/>
    <s v="WL  Honors Spanish 6"/>
    <s v="06103 "/>
    <s v="Spanish III 06103"/>
    <s v="Foreign Languages"/>
    <m/>
    <m/>
    <m/>
    <m/>
    <n v="33"/>
    <n v="0"/>
    <n v="30"/>
    <n v="3"/>
    <n v="0"/>
    <x v="0"/>
    <x v="34"/>
  </r>
  <r>
    <s v="03017"/>
    <x v="33"/>
    <s v="3731"/>
    <s v="Kamiakin High School"/>
    <s v="9 "/>
    <s v="12"/>
    <s v="P"/>
    <s v="5322"/>
    <s v="WL  Spanish 6"/>
    <s v="06103 "/>
    <s v="Spanish III 06103"/>
    <s v="Foreign Languages"/>
    <m/>
    <m/>
    <m/>
    <m/>
    <n v="87"/>
    <n v="0"/>
    <n v="0"/>
    <n v="31"/>
    <n v="56"/>
    <x v="0"/>
    <x v="34"/>
  </r>
  <r>
    <s v="03017"/>
    <x v="33"/>
    <s v="2826"/>
    <s v="Kennewick High School"/>
    <s v="9 "/>
    <s v="12"/>
    <s v="P"/>
    <s v="23504221"/>
    <s v="WL Spanish 3"/>
    <s v="06103 "/>
    <s v="Spanish III 06103"/>
    <s v="Foreign Languages"/>
    <m/>
    <m/>
    <m/>
    <m/>
    <n v="2"/>
    <n v="0"/>
    <n v="0"/>
    <n v="0"/>
    <n v="2"/>
    <x v="0"/>
    <x v="34"/>
  </r>
  <r>
    <s v="03017"/>
    <x v="33"/>
    <s v="1884"/>
    <s v="Legacy High School"/>
    <s v="6 "/>
    <s v="12"/>
    <s v="A"/>
    <s v="5322"/>
    <s v="Spanish 3B"/>
    <s v="06103 "/>
    <s v="Spanish III 06103"/>
    <s v="Foreign Languages"/>
    <m/>
    <m/>
    <m/>
    <m/>
    <n v="1"/>
    <n v="0"/>
    <n v="0"/>
    <n v="0"/>
    <n v="1"/>
    <x v="0"/>
    <x v="34"/>
  </r>
  <r>
    <s v="03017"/>
    <x v="33"/>
    <s v="1941"/>
    <s v="Mid-Columbia Parent Partnership"/>
    <s v="K "/>
    <s v="12"/>
    <s v="A"/>
    <s v="5322"/>
    <s v="WL  Spanish 6"/>
    <s v="06103 "/>
    <s v="Spanish III 06103"/>
    <s v="Foreign Languages"/>
    <m/>
    <m/>
    <m/>
    <m/>
    <n v="5"/>
    <n v="0"/>
    <n v="3"/>
    <n v="2"/>
    <n v="0"/>
    <x v="0"/>
    <x v="34"/>
  </r>
  <r>
    <s v="03017"/>
    <x v="33"/>
    <s v="4484"/>
    <s v="Southridge High School"/>
    <s v="9 "/>
    <s v="12"/>
    <s v="P"/>
    <s v="5461"/>
    <s v="WL  AP Spanish Language 1"/>
    <s v="06103 "/>
    <s v="Spanish III 06103"/>
    <s v="Foreign Languages"/>
    <m/>
    <s v="Y"/>
    <m/>
    <m/>
    <n v="14"/>
    <n v="0"/>
    <n v="8"/>
    <n v="5"/>
    <n v="1"/>
    <x v="0"/>
    <x v="34"/>
  </r>
  <r>
    <s v="03017"/>
    <x v="33"/>
    <s v="4484"/>
    <s v="Southridge High School"/>
    <s v="9 "/>
    <s v="12"/>
    <s v="P"/>
    <s v="5462"/>
    <s v="WL  AP Spanish Language 2"/>
    <s v="06103 "/>
    <s v="Spanish III 06103"/>
    <s v="Foreign Languages"/>
    <m/>
    <s v="Y"/>
    <m/>
    <m/>
    <n v="12"/>
    <n v="0"/>
    <n v="7"/>
    <n v="4"/>
    <n v="1"/>
    <x v="0"/>
    <x v="34"/>
  </r>
  <r>
    <s v="03017"/>
    <x v="33"/>
    <s v="4484"/>
    <s v="Southridge High School"/>
    <s v="9 "/>
    <s v="12"/>
    <s v="P"/>
    <s v="5391"/>
    <s v="WL  Honors Spanish 5"/>
    <s v="06103 "/>
    <s v="Spanish III 06103"/>
    <s v="Foreign Languages"/>
    <m/>
    <m/>
    <m/>
    <m/>
    <n v="133"/>
    <n v="0"/>
    <n v="2"/>
    <n v="52"/>
    <n v="79"/>
    <x v="0"/>
    <x v="34"/>
  </r>
  <r>
    <s v="03017"/>
    <x v="33"/>
    <s v="4484"/>
    <s v="Southridge High School"/>
    <s v="9 "/>
    <s v="12"/>
    <s v="P"/>
    <s v="5392"/>
    <s v="WL  Honors Spanish 6"/>
    <s v="06103 "/>
    <s v="Spanish III 06103"/>
    <s v="Foreign Languages"/>
    <m/>
    <m/>
    <m/>
    <m/>
    <n v="115"/>
    <n v="0"/>
    <n v="1"/>
    <n v="44"/>
    <n v="70"/>
    <x v="0"/>
    <x v="34"/>
  </r>
  <r>
    <s v="03017"/>
    <x v="33"/>
    <s v="4484"/>
    <s v="Southridge High School"/>
    <s v="9 "/>
    <s v="12"/>
    <s v="P"/>
    <s v="5393"/>
    <s v="WL  Pre-AP Spanish 5"/>
    <s v="06103 "/>
    <s v="Spanish III 06103"/>
    <s v="Foreign Languages"/>
    <m/>
    <m/>
    <m/>
    <m/>
    <n v="71"/>
    <n v="1"/>
    <n v="43"/>
    <n v="23"/>
    <n v="4"/>
    <x v="0"/>
    <x v="34"/>
  </r>
  <r>
    <s v="03017"/>
    <x v="33"/>
    <s v="4484"/>
    <s v="Southridge High School"/>
    <s v="9 "/>
    <s v="12"/>
    <s v="P"/>
    <s v="5394"/>
    <s v="WL  Pre-AP Spanish 6"/>
    <s v="06103 "/>
    <s v="Spanish III 06103"/>
    <s v="Foreign Languages"/>
    <m/>
    <m/>
    <m/>
    <m/>
    <n v="71"/>
    <n v="1"/>
    <n v="43"/>
    <n v="23"/>
    <n v="4"/>
    <x v="0"/>
    <x v="34"/>
  </r>
  <r>
    <s v="03017"/>
    <x v="33"/>
    <s v="4484"/>
    <s v="Southridge High School"/>
    <s v="9 "/>
    <s v="12"/>
    <s v="P"/>
    <s v="5322"/>
    <s v="WL  Spanish 6"/>
    <s v="06103 "/>
    <s v="Spanish III 06103"/>
    <s v="Foreign Languages"/>
    <m/>
    <m/>
    <m/>
    <m/>
    <n v="2"/>
    <n v="0"/>
    <n v="0"/>
    <n v="0"/>
    <n v="2"/>
    <x v="0"/>
    <x v="34"/>
  </r>
  <r>
    <s v="17415"/>
    <x v="34"/>
    <s v="3014"/>
    <s v="Kent Mountain View Academy"/>
    <s v="K "/>
    <s v="12"/>
    <s v="A"/>
    <s v="FLS045"/>
    <s v="Spanish_5"/>
    <s v="06103 "/>
    <s v="Spanish III 06103"/>
    <s v="Foreign Languages"/>
    <m/>
    <m/>
    <m/>
    <m/>
    <n v="1"/>
    <n v="0"/>
    <n v="0"/>
    <n v="1"/>
    <n v="0"/>
    <x v="0"/>
    <x v="34"/>
  </r>
  <r>
    <s v="17415"/>
    <x v="34"/>
    <s v="3014"/>
    <s v="Kent Mountain View Academy"/>
    <s v="K "/>
    <s v="12"/>
    <s v="A"/>
    <s v="FLS046"/>
    <s v="Spanish_6"/>
    <s v="06103 "/>
    <s v="Spanish III 06103"/>
    <s v="Foreign Languages"/>
    <m/>
    <m/>
    <m/>
    <m/>
    <n v="1"/>
    <n v="0"/>
    <n v="0"/>
    <n v="1"/>
    <n v="0"/>
    <x v="0"/>
    <x v="34"/>
  </r>
  <r>
    <s v="17415"/>
    <x v="34"/>
    <s v="3014"/>
    <s v="Kent Mountain View Academy"/>
    <s v="K "/>
    <s v="12"/>
    <s v="A"/>
    <s v="WLSP03"/>
    <s v="Spanish_L3_CBT"/>
    <s v="06103 "/>
    <s v="Spanish III 06103"/>
    <s v="Foreign Languages"/>
    <m/>
    <m/>
    <m/>
    <s v="Y"/>
    <n v="1"/>
    <n v="0"/>
    <n v="0"/>
    <n v="1"/>
    <n v="0"/>
    <x v="1"/>
    <x v="34"/>
  </r>
  <r>
    <s v="17415"/>
    <x v="34"/>
    <s v="5098"/>
    <s v="Kent Phoenix Academy"/>
    <s v="9 "/>
    <s v="12"/>
    <s v="A"/>
    <s v="WLSP03"/>
    <s v="Spanish_L3_CBT"/>
    <s v="06103 "/>
    <s v="Spanish III 06103"/>
    <s v="Foreign Languages"/>
    <m/>
    <m/>
    <m/>
    <s v="Y"/>
    <n v="3"/>
    <n v="0"/>
    <n v="1"/>
    <n v="2"/>
    <n v="0"/>
    <x v="1"/>
    <x v="34"/>
  </r>
  <r>
    <s v="17415"/>
    <x v="34"/>
    <s v="2797"/>
    <s v="Kent-Meridian High School"/>
    <s v="9 "/>
    <s v="12"/>
    <s v="P"/>
    <s v="WLSP03"/>
    <s v="Spanish_L3_CBT"/>
    <s v="06103 "/>
    <s v="Spanish III 06103"/>
    <s v="Foreign Languages"/>
    <m/>
    <m/>
    <m/>
    <s v="Y"/>
    <n v="5"/>
    <n v="0"/>
    <n v="3"/>
    <n v="0"/>
    <n v="2"/>
    <x v="1"/>
    <x v="34"/>
  </r>
  <r>
    <s v="17415"/>
    <x v="34"/>
    <s v="4492"/>
    <s v="Kentlake High School"/>
    <s v="9 "/>
    <s v="12"/>
    <s v="P"/>
    <s v="FLS045"/>
    <s v="Spanish_5"/>
    <s v="06103 "/>
    <s v="Spanish III 06103"/>
    <s v="Foreign Languages"/>
    <m/>
    <m/>
    <m/>
    <m/>
    <n v="53"/>
    <n v="1"/>
    <n v="3"/>
    <n v="21"/>
    <n v="28"/>
    <x v="0"/>
    <x v="34"/>
  </r>
  <r>
    <s v="17415"/>
    <x v="34"/>
    <s v="4492"/>
    <s v="Kentlake High School"/>
    <s v="9 "/>
    <s v="12"/>
    <s v="P"/>
    <s v="FLS046"/>
    <s v="Spanish_6"/>
    <s v="06103 "/>
    <s v="Spanish III 06103"/>
    <s v="Foreign Languages"/>
    <m/>
    <m/>
    <m/>
    <m/>
    <n v="50"/>
    <n v="1"/>
    <n v="3"/>
    <n v="20"/>
    <n v="26"/>
    <x v="0"/>
    <x v="34"/>
  </r>
  <r>
    <s v="17415"/>
    <x v="34"/>
    <s v="4492"/>
    <s v="Kentlake High School"/>
    <s v="9 "/>
    <s v="12"/>
    <s v="P"/>
    <s v="WLSP03"/>
    <s v="Spanish_L3_CBT"/>
    <s v="06103 "/>
    <s v="Spanish III 06103"/>
    <s v="Foreign Languages"/>
    <m/>
    <m/>
    <m/>
    <s v="Y"/>
    <n v="4"/>
    <n v="0"/>
    <n v="2"/>
    <n v="1"/>
    <n v="1"/>
    <x v="1"/>
    <x v="34"/>
  </r>
  <r>
    <s v="17415"/>
    <x v="34"/>
    <s v="3640"/>
    <s v="Kentridge High School"/>
    <s v="9 "/>
    <s v="12"/>
    <s v="P"/>
    <s v="FLS045"/>
    <s v="Spanish_5"/>
    <s v="06103 "/>
    <s v="Spanish III 06103"/>
    <s v="Foreign Languages"/>
    <m/>
    <m/>
    <m/>
    <m/>
    <n v="151"/>
    <n v="0"/>
    <n v="2"/>
    <n v="95"/>
    <n v="54"/>
    <x v="0"/>
    <x v="34"/>
  </r>
  <r>
    <s v="17415"/>
    <x v="34"/>
    <s v="3640"/>
    <s v="Kentridge High School"/>
    <s v="9 "/>
    <s v="12"/>
    <s v="P"/>
    <s v="FLS046"/>
    <s v="Spanish_6"/>
    <s v="06103 "/>
    <s v="Spanish III 06103"/>
    <s v="Foreign Languages"/>
    <m/>
    <m/>
    <m/>
    <m/>
    <n v="141"/>
    <n v="0"/>
    <n v="2"/>
    <n v="87"/>
    <n v="52"/>
    <x v="0"/>
    <x v="34"/>
  </r>
  <r>
    <s v="17415"/>
    <x v="34"/>
    <s v="4128"/>
    <s v="Kentwood High School"/>
    <s v="9 "/>
    <s v="12"/>
    <s v="P"/>
    <s v="FLS045"/>
    <s v="Spanish_5"/>
    <s v="06103 "/>
    <s v="Spanish III 06103"/>
    <s v="Foreign Languages"/>
    <m/>
    <m/>
    <m/>
    <m/>
    <n v="2"/>
    <n v="0"/>
    <n v="0"/>
    <n v="1"/>
    <n v="1"/>
    <x v="0"/>
    <x v="34"/>
  </r>
  <r>
    <s v="17415"/>
    <x v="34"/>
    <s v="4128"/>
    <s v="Kentwood High School"/>
    <s v="9 "/>
    <s v="12"/>
    <s v="P"/>
    <s v="FLS045"/>
    <s v="Spanish_5"/>
    <s v="06103 "/>
    <s v="Spanish III 06103"/>
    <s v="Foreign Languages"/>
    <m/>
    <m/>
    <m/>
    <m/>
    <n v="57"/>
    <n v="0"/>
    <n v="3"/>
    <n v="45"/>
    <n v="9"/>
    <x v="0"/>
    <x v="34"/>
  </r>
  <r>
    <s v="17415"/>
    <x v="34"/>
    <s v="4128"/>
    <s v="Kentwood High School"/>
    <s v="9 "/>
    <s v="12"/>
    <s v="P"/>
    <s v="FLS046"/>
    <s v="Spanish_6"/>
    <s v="06103 "/>
    <s v="Spanish III 06103"/>
    <s v="Foreign Languages"/>
    <m/>
    <m/>
    <m/>
    <m/>
    <n v="2"/>
    <n v="0"/>
    <n v="0"/>
    <n v="2"/>
    <n v="0"/>
    <x v="0"/>
    <x v="34"/>
  </r>
  <r>
    <s v="17415"/>
    <x v="34"/>
    <s v="4128"/>
    <s v="Kentwood High School"/>
    <s v="9 "/>
    <s v="12"/>
    <s v="P"/>
    <s v="FLS046"/>
    <s v="Spanish_6"/>
    <s v="06103 "/>
    <s v="Spanish III 06103"/>
    <s v="Foreign Languages"/>
    <m/>
    <m/>
    <m/>
    <m/>
    <n v="53"/>
    <n v="0"/>
    <n v="3"/>
    <n v="42"/>
    <n v="8"/>
    <x v="0"/>
    <x v="34"/>
  </r>
  <r>
    <s v="17415"/>
    <x v="34"/>
    <s v="4128"/>
    <s v="Kentwood High School"/>
    <s v="9 "/>
    <s v="12"/>
    <s v="P"/>
    <s v="WLSP03"/>
    <s v="Spanish_L3_CBT"/>
    <s v="06103 "/>
    <s v="Spanish III 06103"/>
    <s v="Foreign Languages"/>
    <m/>
    <m/>
    <m/>
    <m/>
    <n v="17"/>
    <n v="9"/>
    <n v="7"/>
    <n v="0"/>
    <n v="1"/>
    <x v="0"/>
    <x v="34"/>
  </r>
  <r>
    <s v="29311"/>
    <x v="200"/>
    <s v="2276"/>
    <s v="La Conner High School"/>
    <s v="9 "/>
    <s v="12"/>
    <s v="P"/>
    <s v="SPN306"/>
    <s v="SPANISH III A"/>
    <s v="06103 "/>
    <s v="Spanish III 06103"/>
    <s v="Foreign Languages"/>
    <m/>
    <m/>
    <m/>
    <m/>
    <n v="13"/>
    <n v="0"/>
    <n v="0"/>
    <n v="13"/>
    <n v="0"/>
    <x v="0"/>
    <x v="34"/>
  </r>
  <r>
    <s v="29311"/>
    <x v="200"/>
    <s v="2276"/>
    <s v="La Conner High School"/>
    <s v="9 "/>
    <s v="12"/>
    <s v="P"/>
    <s v="SPN307"/>
    <s v="SPANISH III B"/>
    <s v="06103 "/>
    <s v="Spanish III 06103"/>
    <s v="Foreign Languages"/>
    <m/>
    <m/>
    <m/>
    <m/>
    <n v="13"/>
    <n v="0"/>
    <n v="0"/>
    <n v="13"/>
    <n v="0"/>
    <x v="0"/>
    <x v="34"/>
  </r>
  <r>
    <s v="04129"/>
    <x v="150"/>
    <s v="4260"/>
    <s v="Chelan High School"/>
    <s v="9 "/>
    <s v="12"/>
    <s v="P"/>
    <s v="FRL300"/>
    <s v="SPANISH III"/>
    <s v="06103 "/>
    <s v="Spanish III 06103"/>
    <s v="Foreign Languages"/>
    <m/>
    <m/>
    <m/>
    <m/>
    <n v="21"/>
    <n v="0"/>
    <n v="0"/>
    <n v="7"/>
    <n v="14"/>
    <x v="0"/>
    <x v="34"/>
  </r>
  <r>
    <s v="04129"/>
    <x v="150"/>
    <s v="3861"/>
    <s v="Holden Village Community School"/>
    <s v="K "/>
    <s v="12"/>
    <s v="P"/>
    <s v="FRL300"/>
    <s v="SPANISH III"/>
    <s v="06103 "/>
    <s v="Spanish III 06103"/>
    <s v="Foreign Languages"/>
    <m/>
    <m/>
    <m/>
    <m/>
    <n v="1"/>
    <n v="0"/>
    <n v="0"/>
    <n v="0"/>
    <n v="1"/>
    <x v="0"/>
    <x v="34"/>
  </r>
  <r>
    <s v="31004"/>
    <x v="115"/>
    <s v="5099"/>
    <s v="Cavelero Mid High School"/>
    <s v="8 "/>
    <s v="9 "/>
    <s v="P"/>
    <s v="FLA223"/>
    <s v="SPANISH 3"/>
    <s v="06103 "/>
    <s v="Spanish III 06103"/>
    <s v="Foreign Languages"/>
    <m/>
    <m/>
    <m/>
    <m/>
    <n v="83"/>
    <n v="83"/>
    <n v="0"/>
    <n v="0"/>
    <n v="0"/>
    <x v="0"/>
    <x v="34"/>
  </r>
  <r>
    <s v="31004"/>
    <x v="115"/>
    <s v="1753"/>
    <s v="Homelink"/>
    <s v="K "/>
    <s v="12"/>
    <s v="A"/>
    <s v="WLA322"/>
    <s v="SPANSH III"/>
    <s v="06103 "/>
    <s v="Spanish III 06103"/>
    <s v="Foreign Languages"/>
    <m/>
    <m/>
    <m/>
    <m/>
    <n v="6"/>
    <n v="4"/>
    <n v="2"/>
    <n v="0"/>
    <n v="0"/>
    <x v="0"/>
    <x v="34"/>
  </r>
  <r>
    <s v="31004"/>
    <x v="115"/>
    <s v="1753"/>
    <s v="Homelink"/>
    <s v="K "/>
    <s v="12"/>
    <s v="A"/>
    <s v="WLA321"/>
    <s v="SPANSH III"/>
    <s v="06103 "/>
    <s v="Spanish III 06103"/>
    <s v="Foreign Languages"/>
    <m/>
    <m/>
    <m/>
    <m/>
    <n v="6"/>
    <n v="4"/>
    <n v="2"/>
    <n v="0"/>
    <n v="0"/>
    <x v="0"/>
    <x v="34"/>
  </r>
  <r>
    <s v="31004"/>
    <x v="115"/>
    <s v="2426"/>
    <s v="Lake Stevens Sr High School"/>
    <s v="10"/>
    <s v="12"/>
    <s v="P"/>
    <s v="FLA325"/>
    <s v="SPANISH 5"/>
    <s v="06103 "/>
    <s v="Spanish III 06103"/>
    <s v="Foreign Languages"/>
    <m/>
    <m/>
    <m/>
    <m/>
    <n v="31"/>
    <n v="0"/>
    <n v="22"/>
    <n v="7"/>
    <n v="2"/>
    <x v="0"/>
    <x v="34"/>
  </r>
  <r>
    <s v="31004"/>
    <x v="115"/>
    <s v="2426"/>
    <s v="Lake Stevens Sr High School"/>
    <s v="10"/>
    <s v="12"/>
    <s v="P"/>
    <s v="FLA326"/>
    <s v="SPANISH 6"/>
    <s v="06103 "/>
    <s v="Spanish III 06103"/>
    <s v="Foreign Languages"/>
    <m/>
    <m/>
    <m/>
    <m/>
    <n v="29"/>
    <n v="0"/>
    <n v="22"/>
    <n v="5"/>
    <n v="2"/>
    <x v="0"/>
    <x v="34"/>
  </r>
  <r>
    <s v="17414"/>
    <x v="36"/>
    <s v="4439"/>
    <s v="Eastlake High School"/>
    <s v="9 "/>
    <s v="12"/>
    <s v="P"/>
    <s v="FOR531"/>
    <s v="SPANISH 3"/>
    <s v="06103 "/>
    <s v="Spanish III 06103"/>
    <s v="Foreign Languages"/>
    <m/>
    <m/>
    <m/>
    <m/>
    <n v="166"/>
    <n v="2"/>
    <n v="70"/>
    <n v="82"/>
    <n v="12"/>
    <x v="0"/>
    <x v="34"/>
  </r>
  <r>
    <s v="17414"/>
    <x v="36"/>
    <s v="4439"/>
    <s v="Eastlake High School"/>
    <s v="9 "/>
    <s v="12"/>
    <s v="P"/>
    <s v="FOR532"/>
    <s v="SPANISH 3"/>
    <s v="06103 "/>
    <s v="Spanish III 06103"/>
    <s v="Foreign Languages"/>
    <m/>
    <m/>
    <m/>
    <m/>
    <n v="163"/>
    <n v="3"/>
    <n v="71"/>
    <n v="77"/>
    <n v="12"/>
    <x v="0"/>
    <x v="34"/>
  </r>
  <r>
    <s v="17414"/>
    <x v="36"/>
    <s v="1706"/>
    <s v="International Community School"/>
    <s v="7 "/>
    <s v="12"/>
    <s v="A"/>
    <s v="FOR534"/>
    <s v="SPANISH 3 HONOR"/>
    <s v="06103 "/>
    <s v="Spanish III 06103"/>
    <s v="Foreign Languages"/>
    <m/>
    <m/>
    <m/>
    <m/>
    <n v="51"/>
    <n v="49"/>
    <n v="1"/>
    <n v="1"/>
    <n v="0"/>
    <x v="0"/>
    <x v="34"/>
  </r>
  <r>
    <s v="17414"/>
    <x v="36"/>
    <s v="1706"/>
    <s v="International Community School"/>
    <s v="7 "/>
    <s v="12"/>
    <s v="A"/>
    <s v="FOR533"/>
    <s v="SPANISH 3 HONOR"/>
    <s v="06103 "/>
    <s v="Spanish III 06103"/>
    <s v="Foreign Languages"/>
    <m/>
    <m/>
    <m/>
    <m/>
    <n v="52"/>
    <n v="50"/>
    <n v="1"/>
    <n v="1"/>
    <n v="0"/>
    <x v="0"/>
    <x v="34"/>
  </r>
  <r>
    <s v="17414"/>
    <x v="36"/>
    <s v="3771"/>
    <s v="Juanita High"/>
    <s v="9 "/>
    <s v="12"/>
    <s v="P"/>
    <s v="FOR531"/>
    <s v="SPANISH 3"/>
    <s v="06103 "/>
    <s v="Spanish III 06103"/>
    <s v="Foreign Languages"/>
    <m/>
    <m/>
    <m/>
    <m/>
    <n v="125"/>
    <n v="3"/>
    <n v="59"/>
    <n v="45"/>
    <n v="18"/>
    <x v="0"/>
    <x v="34"/>
  </r>
  <r>
    <s v="17414"/>
    <x v="36"/>
    <s v="3771"/>
    <s v="Juanita High"/>
    <s v="9 "/>
    <s v="12"/>
    <s v="P"/>
    <s v="FOR532"/>
    <s v="SPANISH 3"/>
    <s v="06103 "/>
    <s v="Spanish III 06103"/>
    <s v="Foreign Languages"/>
    <m/>
    <m/>
    <m/>
    <m/>
    <n v="121"/>
    <n v="2"/>
    <n v="59"/>
    <n v="45"/>
    <n v="15"/>
    <x v="0"/>
    <x v="34"/>
  </r>
  <r>
    <s v="17414"/>
    <x v="36"/>
    <s v="2739"/>
    <s v="Lake Washington High"/>
    <s v="9 "/>
    <s v="12"/>
    <s v="P"/>
    <s v="FOR532"/>
    <s v="SPANISH 3"/>
    <s v="06103 "/>
    <s v="Spanish III 06103"/>
    <s v="Foreign Languages"/>
    <m/>
    <m/>
    <m/>
    <m/>
    <n v="152"/>
    <n v="1"/>
    <n v="53"/>
    <n v="76"/>
    <n v="22"/>
    <x v="0"/>
    <x v="34"/>
  </r>
  <r>
    <s v="17414"/>
    <x v="36"/>
    <s v="2739"/>
    <s v="Lake Washington High"/>
    <s v="9 "/>
    <s v="12"/>
    <s v="P"/>
    <s v="FOR531"/>
    <s v="SPANISH 3"/>
    <s v="06103 "/>
    <s v="Spanish III 06103"/>
    <s v="Foreign Languages"/>
    <m/>
    <m/>
    <m/>
    <m/>
    <n v="150"/>
    <n v="1"/>
    <n v="53"/>
    <n v="74"/>
    <n v="22"/>
    <x v="0"/>
    <x v="34"/>
  </r>
  <r>
    <s v="17414"/>
    <x v="36"/>
    <s v="3528"/>
    <s v="Redmond High"/>
    <s v="9 "/>
    <s v="12"/>
    <s v="P"/>
    <s v="FOR531"/>
    <s v="SPANISH 3"/>
    <s v="06103 "/>
    <s v="Spanish III 06103"/>
    <s v="Foreign Languages"/>
    <m/>
    <m/>
    <m/>
    <m/>
    <n v="198"/>
    <n v="2"/>
    <n v="101"/>
    <n v="77"/>
    <n v="18"/>
    <x v="0"/>
    <x v="34"/>
  </r>
  <r>
    <s v="17414"/>
    <x v="36"/>
    <s v="3528"/>
    <s v="Redmond High"/>
    <s v="9 "/>
    <s v="12"/>
    <s v="P"/>
    <s v="FOR532"/>
    <s v="SPANISH 3"/>
    <s v="06103 "/>
    <s v="Spanish III 06103"/>
    <s v="Foreign Languages"/>
    <m/>
    <m/>
    <m/>
    <m/>
    <n v="186"/>
    <n v="2"/>
    <n v="95"/>
    <n v="72"/>
    <n v="17"/>
    <x v="0"/>
    <x v="34"/>
  </r>
  <r>
    <s v="17414"/>
    <x v="36"/>
    <s v="5265"/>
    <s v="Unnamed STEM School-Under Construction"/>
    <s v="9 "/>
    <s v="12"/>
    <s v="A"/>
    <s v="FOR532"/>
    <s v="SPANISH 3"/>
    <s v="06103 "/>
    <s v="Spanish III 06103"/>
    <s v="Foreign Languages"/>
    <m/>
    <m/>
    <m/>
    <m/>
    <n v="36"/>
    <n v="3"/>
    <n v="33"/>
    <n v="0"/>
    <n v="0"/>
    <x v="0"/>
    <x v="34"/>
  </r>
  <r>
    <s v="17414"/>
    <x v="36"/>
    <s v="5265"/>
    <s v="Unnamed STEM School-Under Construction"/>
    <s v="9 "/>
    <s v="12"/>
    <s v="A"/>
    <s v="FOR531"/>
    <s v="SPANISH 3"/>
    <s v="06103 "/>
    <s v="Spanish III 06103"/>
    <s v="Foreign Languages"/>
    <m/>
    <m/>
    <m/>
    <m/>
    <n v="35"/>
    <n v="3"/>
    <n v="32"/>
    <n v="0"/>
    <n v="0"/>
    <x v="0"/>
    <x v="34"/>
  </r>
  <r>
    <s v="31306"/>
    <x v="201"/>
    <s v="4204"/>
    <s v="Lakewood High School"/>
    <s v="9 "/>
    <s v="12"/>
    <s v="P"/>
    <s v="FSP300"/>
    <s v="SPANISH 3"/>
    <s v="06103 "/>
    <s v="Spanish III 06103"/>
    <s v="Foreign Languages"/>
    <m/>
    <m/>
    <m/>
    <m/>
    <n v="19"/>
    <n v="0"/>
    <n v="0"/>
    <n v="16"/>
    <n v="3"/>
    <x v="0"/>
    <x v="34"/>
  </r>
  <r>
    <s v="32362"/>
    <x v="202"/>
    <s v="3416"/>
    <s v="Liberty High School"/>
    <s v="9 "/>
    <s v="12"/>
    <s v="P"/>
    <s v="SPN302"/>
    <s v="SPANISH III"/>
    <s v="06103 "/>
    <s v="Spanish III 06103"/>
    <s v="Foreign Languages"/>
    <m/>
    <m/>
    <m/>
    <m/>
    <n v="9"/>
    <n v="0"/>
    <n v="0"/>
    <n v="5"/>
    <n v="4"/>
    <x v="0"/>
    <x v="34"/>
  </r>
  <r>
    <s v="32362"/>
    <x v="202"/>
    <s v="3416"/>
    <s v="Liberty High School"/>
    <s v="9 "/>
    <s v="12"/>
    <s v="P"/>
    <s v="SPN303"/>
    <s v="SPANISH III"/>
    <s v="06103 "/>
    <s v="Spanish III 06103"/>
    <s v="Foreign Languages"/>
    <m/>
    <m/>
    <m/>
    <m/>
    <n v="8"/>
    <n v="0"/>
    <n v="0"/>
    <n v="4"/>
    <n v="4"/>
    <x v="0"/>
    <x v="34"/>
  </r>
  <r>
    <s v="01158"/>
    <x v="203"/>
    <s v="2903"/>
    <s v="Lind-Ritzville High School"/>
    <s v="9 "/>
    <s v="12"/>
    <s v="P"/>
    <s v="SPA3 A"/>
    <s v="SPANISH 3 A"/>
    <s v="06103 "/>
    <s v="Spanish III 06103"/>
    <s v="Foreign Languages"/>
    <m/>
    <m/>
    <m/>
    <m/>
    <n v="4"/>
    <n v="0"/>
    <n v="0"/>
    <n v="2"/>
    <n v="2"/>
    <x v="0"/>
    <x v="34"/>
  </r>
  <r>
    <s v="01158"/>
    <x v="203"/>
    <s v="2903"/>
    <s v="Lind-Ritzville High School"/>
    <s v="9 "/>
    <s v="12"/>
    <s v="P"/>
    <s v="SPA3 B"/>
    <s v="SPANISH 3 B"/>
    <s v="06103 "/>
    <s v="Spanish III 06103"/>
    <s v="Foreign Languages"/>
    <m/>
    <m/>
    <m/>
    <m/>
    <n v="2"/>
    <n v="0"/>
    <n v="0"/>
    <n v="1"/>
    <n v="1"/>
    <x v="0"/>
    <x v="34"/>
  </r>
  <r>
    <s v="08122"/>
    <x v="83"/>
    <s v="3151"/>
    <s v="Mark Morris High School"/>
    <s v="9 "/>
    <s v="12"/>
    <s v="P"/>
    <s v="WOL232"/>
    <s v="SPANISH III"/>
    <s v="06103 "/>
    <s v="Spanish III 06103"/>
    <s v="Foreign Languages"/>
    <m/>
    <m/>
    <m/>
    <m/>
    <n v="17"/>
    <n v="0"/>
    <n v="0"/>
    <n v="10"/>
    <n v="7"/>
    <x v="0"/>
    <x v="34"/>
  </r>
  <r>
    <s v="08122"/>
    <x v="83"/>
    <s v="3151"/>
    <s v="Mark Morris High School"/>
    <s v="9 "/>
    <s v="12"/>
    <s v="P"/>
    <s v="WOL231"/>
    <s v="SPANISH III"/>
    <s v="06103 "/>
    <s v="Spanish III 06103"/>
    <s v="Foreign Languages"/>
    <m/>
    <m/>
    <m/>
    <m/>
    <n v="22"/>
    <n v="0"/>
    <n v="0"/>
    <n v="12"/>
    <n v="10"/>
    <x v="0"/>
    <x v="34"/>
  </r>
  <r>
    <s v="08122"/>
    <x v="83"/>
    <s v="2416"/>
    <s v="R A Long High School"/>
    <s v="9 "/>
    <s v="12"/>
    <s v="P"/>
    <s v="WOL232"/>
    <s v="SPANISH III"/>
    <s v="06103 "/>
    <s v="Spanish III 06103"/>
    <s v="Foreign Languages"/>
    <m/>
    <m/>
    <m/>
    <m/>
    <n v="12"/>
    <n v="0"/>
    <n v="0"/>
    <n v="5"/>
    <n v="7"/>
    <x v="0"/>
    <x v="34"/>
  </r>
  <r>
    <s v="08122"/>
    <x v="83"/>
    <s v="2416"/>
    <s v="R A Long High School"/>
    <s v="9 "/>
    <s v="12"/>
    <s v="P"/>
    <s v="WOL231"/>
    <s v="SPANISH III"/>
    <s v="06103 "/>
    <s v="Spanish III 06103"/>
    <s v="Foreign Languages"/>
    <m/>
    <m/>
    <m/>
    <m/>
    <n v="14"/>
    <n v="0"/>
    <n v="0"/>
    <n v="5"/>
    <n v="9"/>
    <x v="0"/>
    <x v="34"/>
  </r>
  <r>
    <s v="28144"/>
    <x v="80"/>
    <s v="2632"/>
    <s v="Lopez Middle High School"/>
    <s v="6 "/>
    <s v="12"/>
    <s v="P"/>
    <s v="SPA905"/>
    <s v="SPANISH III"/>
    <s v="06103 "/>
    <s v="Spanish III 06103"/>
    <s v="Foreign Languages"/>
    <m/>
    <m/>
    <m/>
    <m/>
    <n v="5"/>
    <n v="0"/>
    <n v="1"/>
    <n v="3"/>
    <n v="1"/>
    <x v="0"/>
    <x v="34"/>
  </r>
  <r>
    <s v="37504"/>
    <x v="96"/>
    <s v="4201"/>
    <s v="Lynden High School"/>
    <s v="9 "/>
    <s v="12"/>
    <s v="P"/>
    <s v="SPA605"/>
    <s v="SPANISH 3 A"/>
    <s v="06103 "/>
    <s v="Spanish III 06103"/>
    <s v="Foreign Languages"/>
    <m/>
    <m/>
    <m/>
    <m/>
    <n v="25"/>
    <n v="7"/>
    <n v="2"/>
    <n v="13"/>
    <n v="3"/>
    <x v="0"/>
    <x v="34"/>
  </r>
  <r>
    <s v="37504"/>
    <x v="96"/>
    <s v="4201"/>
    <s v="Lynden High School"/>
    <s v="9 "/>
    <s v="12"/>
    <s v="P"/>
    <s v="SPA606"/>
    <s v="SPANISH 3 B"/>
    <s v="06103 "/>
    <s v="Spanish III 06103"/>
    <s v="Foreign Languages"/>
    <m/>
    <m/>
    <m/>
    <m/>
    <n v="24"/>
    <n v="7"/>
    <n v="2"/>
    <n v="13"/>
    <n v="2"/>
    <x v="0"/>
    <x v="34"/>
  </r>
  <r>
    <s v="39120"/>
    <x v="168"/>
    <s v="5289"/>
    <s v="Mabton Jr. Sr. High"/>
    <s v="7 "/>
    <s v="12"/>
    <s v="P"/>
    <s v="SPA300"/>
    <s v="SPANISH CHALLEN"/>
    <s v="06103 "/>
    <s v="Spanish III 06103"/>
    <s v="Foreign Languages"/>
    <m/>
    <m/>
    <m/>
    <m/>
    <n v="18"/>
    <n v="3"/>
    <n v="9"/>
    <n v="5"/>
    <n v="1"/>
    <x v="0"/>
    <x v="34"/>
  </r>
  <r>
    <s v="04019"/>
    <x v="205"/>
    <s v="2623"/>
    <s v="Manson High School"/>
    <s v="9 "/>
    <s v="12"/>
    <s v="P"/>
    <s v="SPA706"/>
    <s v="SPANISH III"/>
    <s v="06103 "/>
    <s v="Spanish III 06103"/>
    <s v="Foreign Languages"/>
    <m/>
    <m/>
    <m/>
    <m/>
    <n v="6"/>
    <n v="0"/>
    <n v="0"/>
    <n v="0"/>
    <n v="6"/>
    <x v="0"/>
    <x v="34"/>
  </r>
  <r>
    <s v="31025"/>
    <x v="117"/>
    <s v="5209"/>
    <s v="Academy of Const and Engineering"/>
    <s v="9 "/>
    <s v="12"/>
    <s v="P"/>
    <s v="FLS300"/>
    <s v="SPANISH III"/>
    <s v="06103 "/>
    <s v="Spanish III 06103"/>
    <s v="Foreign Languages"/>
    <m/>
    <m/>
    <m/>
    <m/>
    <n v="1"/>
    <n v="0"/>
    <n v="1"/>
    <n v="0"/>
    <n v="0"/>
    <x v="0"/>
    <x v="34"/>
  </r>
  <r>
    <s v="31025"/>
    <x v="117"/>
    <s v="5210"/>
    <s v="Bio Med Academy"/>
    <s v="9 "/>
    <s v="12"/>
    <s v="P"/>
    <s v="FLS300"/>
    <s v="SPANISH III"/>
    <s v="06103 "/>
    <s v="Spanish III 06103"/>
    <s v="Foreign Languages"/>
    <m/>
    <m/>
    <m/>
    <m/>
    <n v="11"/>
    <n v="1"/>
    <n v="0"/>
    <n v="6"/>
    <n v="4"/>
    <x v="0"/>
    <x v="34"/>
  </r>
  <r>
    <s v="31025"/>
    <x v="117"/>
    <s v="5211"/>
    <s v="Intl Sch of Communications"/>
    <s v="9 "/>
    <s v="12"/>
    <s v="P"/>
    <s v="FLS300"/>
    <s v="SPANISH III"/>
    <s v="06103 "/>
    <s v="Spanish III 06103"/>
    <s v="Foreign Languages"/>
    <m/>
    <m/>
    <m/>
    <m/>
    <n v="12"/>
    <n v="0"/>
    <n v="2"/>
    <n v="8"/>
    <n v="2"/>
    <x v="0"/>
    <x v="34"/>
  </r>
  <r>
    <s v="31025"/>
    <x v="117"/>
    <s v="5213"/>
    <s v="MP Pathways of Choice"/>
    <s v="9 "/>
    <s v="12"/>
    <s v="P"/>
    <s v="FLS300"/>
    <s v="SPANISH III"/>
    <s v="06103 "/>
    <s v="Spanish III 06103"/>
    <s v="Foreign Languages"/>
    <m/>
    <m/>
    <m/>
    <m/>
    <n v="47"/>
    <n v="2"/>
    <n v="1"/>
    <n v="34"/>
    <n v="10"/>
    <x v="0"/>
    <x v="34"/>
  </r>
  <r>
    <s v="31025"/>
    <x v="117"/>
    <s v="5214"/>
    <s v="School for the Entrepreneur"/>
    <s v="9 "/>
    <s v="12"/>
    <s v="P"/>
    <s v="FLS300"/>
    <s v="SPANISH III"/>
    <s v="06103 "/>
    <s v="Spanish III 06103"/>
    <s v="Foreign Languages"/>
    <m/>
    <m/>
    <m/>
    <m/>
    <n v="26"/>
    <n v="2"/>
    <n v="1"/>
    <n v="19"/>
    <n v="4"/>
    <x v="0"/>
    <x v="34"/>
  </r>
  <r>
    <s v="32354"/>
    <x v="76"/>
    <s v="2402"/>
    <s v="Mead Senior High School"/>
    <s v="9 "/>
    <s v="12"/>
    <s v="P"/>
    <s v="FLS311"/>
    <s v="SPANISH III A"/>
    <s v="06103 "/>
    <s v="Spanish III 06103"/>
    <s v="Foreign Languages"/>
    <m/>
    <m/>
    <m/>
    <m/>
    <n v="58"/>
    <n v="1"/>
    <n v="2"/>
    <n v="49"/>
    <n v="6"/>
    <x v="0"/>
    <x v="34"/>
  </r>
  <r>
    <s v="32354"/>
    <x v="76"/>
    <s v="2402"/>
    <s v="Mead Senior High School"/>
    <s v="9 "/>
    <s v="12"/>
    <s v="P"/>
    <s v="FLS312"/>
    <s v="SPANISH III B"/>
    <s v="06103 "/>
    <s v="Spanish III 06103"/>
    <s v="Foreign Languages"/>
    <m/>
    <m/>
    <m/>
    <m/>
    <n v="51"/>
    <n v="1"/>
    <n v="1"/>
    <n v="43"/>
    <n v="6"/>
    <x v="0"/>
    <x v="34"/>
  </r>
  <r>
    <s v="32354"/>
    <x v="76"/>
    <s v="4491"/>
    <s v="Mt Spokane High School"/>
    <s v="9 "/>
    <s v="12"/>
    <s v="P"/>
    <s v="FLS311"/>
    <s v="SPANISH III A"/>
    <s v="06103 "/>
    <s v="Spanish III 06103"/>
    <s v="Foreign Languages"/>
    <m/>
    <m/>
    <m/>
    <m/>
    <n v="88"/>
    <n v="1"/>
    <n v="3"/>
    <n v="72"/>
    <n v="12"/>
    <x v="0"/>
    <x v="34"/>
  </r>
  <r>
    <s v="32354"/>
    <x v="76"/>
    <s v="4491"/>
    <s v="Mt Spokane High School"/>
    <s v="9 "/>
    <s v="12"/>
    <s v="P"/>
    <s v="FLS312"/>
    <s v="SPANISH III B"/>
    <s v="06103 "/>
    <s v="Spanish III 06103"/>
    <s v="Foreign Languages"/>
    <m/>
    <m/>
    <m/>
    <m/>
    <n v="79"/>
    <n v="1"/>
    <n v="3"/>
    <n v="64"/>
    <n v="11"/>
    <x v="0"/>
    <x v="34"/>
  </r>
  <r>
    <s v="32326"/>
    <x v="118"/>
    <s v="2890"/>
    <s v="Medical Lake High School"/>
    <s v="9 "/>
    <s v="12"/>
    <s v="P"/>
    <s v="FOR201"/>
    <s v="SPANISH 3"/>
    <s v="06103 "/>
    <s v="Spanish III 06103"/>
    <s v="Foreign Languages"/>
    <m/>
    <m/>
    <m/>
    <m/>
    <n v="87"/>
    <n v="20"/>
    <n v="32"/>
    <n v="21"/>
    <n v="14"/>
    <x v="0"/>
    <x v="34"/>
  </r>
  <r>
    <s v="17400"/>
    <x v="85"/>
    <s v="3029"/>
    <s v="Mercer Island High School"/>
    <s v="9 "/>
    <s v="12"/>
    <s v="P"/>
    <s v="ESP321"/>
    <s v="SPANISH 3A"/>
    <s v="06103 "/>
    <s v="Spanish III 06103"/>
    <s v="Foreign Languages"/>
    <m/>
    <m/>
    <m/>
    <m/>
    <n v="132"/>
    <n v="3"/>
    <n v="58"/>
    <n v="65"/>
    <n v="6"/>
    <x v="0"/>
    <x v="34"/>
  </r>
  <r>
    <s v="17400"/>
    <x v="85"/>
    <s v="3029"/>
    <s v="Mercer Island High School"/>
    <s v="9 "/>
    <s v="12"/>
    <s v="P"/>
    <s v="ESP322"/>
    <s v="SPANISH 3B"/>
    <s v="06103 "/>
    <s v="Spanish III 06103"/>
    <s v="Foreign Languages"/>
    <m/>
    <m/>
    <m/>
    <m/>
    <n v="123"/>
    <n v="3"/>
    <n v="54"/>
    <n v="61"/>
    <n v="5"/>
    <x v="0"/>
    <x v="34"/>
  </r>
  <r>
    <s v="24350"/>
    <x v="86"/>
    <s v="2146"/>
    <s v="Liberty Bell Jr Sr High"/>
    <s v="7 "/>
    <s v="12"/>
    <s v="P"/>
    <s v="ELE300"/>
    <s v="SPANISH 3"/>
    <s v="06103 "/>
    <s v="Spanish III 06103"/>
    <s v="Foreign Languages"/>
    <m/>
    <m/>
    <m/>
    <m/>
    <n v="6"/>
    <n v="0"/>
    <n v="0"/>
    <n v="6"/>
    <n v="0"/>
    <x v="0"/>
    <x v="34"/>
  </r>
  <r>
    <s v="24350"/>
    <x v="86"/>
    <s v="2146"/>
    <s v="Liberty Bell Jr Sr High"/>
    <s v="7 "/>
    <s v="12"/>
    <s v="P"/>
    <s v="ELE300"/>
    <s v="SPANISH 3"/>
    <s v="06103 "/>
    <s v="Spanish III 06103"/>
    <s v="Foreign Languages"/>
    <m/>
    <m/>
    <m/>
    <m/>
    <n v="9"/>
    <n v="0"/>
    <n v="0"/>
    <n v="8"/>
    <n v="1"/>
    <x v="0"/>
    <x v="34"/>
  </r>
  <r>
    <s v="31103"/>
    <x v="119"/>
    <s v="4528"/>
    <s v="Monroe High School"/>
    <s v="9 "/>
    <s v="12"/>
    <s v="P"/>
    <s v="FLS312"/>
    <s v="Spanish III"/>
    <s v="06103 "/>
    <s v="Spanish III 06103"/>
    <s v="Foreign Languages"/>
    <m/>
    <m/>
    <m/>
    <m/>
    <n v="71"/>
    <n v="0"/>
    <n v="1"/>
    <n v="24"/>
    <n v="46"/>
    <x v="0"/>
    <x v="34"/>
  </r>
  <r>
    <s v="31103"/>
    <x v="119"/>
    <s v="5109"/>
    <s v="WAVA"/>
    <s v="9 "/>
    <s v="12"/>
    <s v="5"/>
    <s v="WLG300"/>
    <s v="SPANISH III"/>
    <s v="06103 "/>
    <s v="Spanish III 06103"/>
    <s v="Foreign Languages"/>
    <m/>
    <m/>
    <m/>
    <m/>
    <n v="8"/>
    <n v="0"/>
    <n v="3"/>
    <n v="4"/>
    <n v="1"/>
    <x v="0"/>
    <x v="34"/>
  </r>
  <r>
    <s v="13161"/>
    <x v="38"/>
    <s v="3215"/>
    <s v="Moses Lake High School"/>
    <s v="9 "/>
    <s v="12"/>
    <s v="P"/>
    <s v="SPA300"/>
    <s v="SPANISH III"/>
    <s v="06103 "/>
    <s v="Spanish III 06103"/>
    <s v="Foreign Languages"/>
    <m/>
    <m/>
    <m/>
    <m/>
    <n v="46"/>
    <n v="0"/>
    <n v="6"/>
    <n v="11"/>
    <n v="29"/>
    <x v="0"/>
    <x v="34"/>
  </r>
  <r>
    <s v="37507"/>
    <x v="210"/>
    <s v="2343"/>
    <s v="Mount Baker Senior High"/>
    <s v="9 "/>
    <s v="12"/>
    <s v="P"/>
    <s v="FOR206"/>
    <s v="SPANISH 3 HONOR"/>
    <s v="06103 "/>
    <s v="Spanish III 06103"/>
    <s v="Foreign Languages"/>
    <m/>
    <m/>
    <m/>
    <m/>
    <n v="16"/>
    <n v="0"/>
    <n v="4"/>
    <n v="10"/>
    <n v="2"/>
    <x v="0"/>
    <x v="34"/>
  </r>
  <r>
    <s v="37507"/>
    <x v="210"/>
    <s v="2343"/>
    <s v="Mount Baker Senior High"/>
    <s v="9 "/>
    <s v="12"/>
    <s v="P"/>
    <s v="FOR209"/>
    <s v="SPANISH 3/4 CHS"/>
    <s v="06103 "/>
    <s v="Spanish III 06103"/>
    <s v="Foreign Languages"/>
    <m/>
    <m/>
    <m/>
    <m/>
    <n v="6"/>
    <n v="0"/>
    <n v="0"/>
    <n v="5"/>
    <n v="1"/>
    <x v="0"/>
    <x v="34"/>
  </r>
  <r>
    <s v="29320"/>
    <x v="120"/>
    <s v="2295"/>
    <s v="Mount Vernon High School"/>
    <s v="9 "/>
    <s v="12"/>
    <s v="P"/>
    <s v="FLG009"/>
    <s v="SPANISH III (A)"/>
    <s v="06103 "/>
    <s v="Spanish III 06103"/>
    <s v="Foreign Languages"/>
    <m/>
    <m/>
    <m/>
    <m/>
    <n v="40"/>
    <n v="0"/>
    <n v="15"/>
    <n v="17"/>
    <n v="8"/>
    <x v="0"/>
    <x v="34"/>
  </r>
  <r>
    <s v="29320"/>
    <x v="120"/>
    <s v="2295"/>
    <s v="Mount Vernon High School"/>
    <s v="9 "/>
    <s v="12"/>
    <s v="P"/>
    <s v="FLG010"/>
    <s v="SPANISH III (B)"/>
    <s v="06103 "/>
    <s v="Spanish III 06103"/>
    <s v="Foreign Languages"/>
    <m/>
    <m/>
    <m/>
    <m/>
    <n v="35"/>
    <n v="1"/>
    <n v="13"/>
    <n v="16"/>
    <n v="5"/>
    <x v="0"/>
    <x v="34"/>
  </r>
  <r>
    <s v="31006"/>
    <x v="121"/>
    <s v="4433"/>
    <s v="Kamiak High School"/>
    <s v="9 "/>
    <s v="12"/>
    <s v="P"/>
    <s v="SPA300"/>
    <s v="Spanish III"/>
    <s v="06103 "/>
    <s v="Spanish III 06103"/>
    <s v="Foreign Languages"/>
    <m/>
    <m/>
    <m/>
    <m/>
    <n v="155"/>
    <n v="2"/>
    <n v="42"/>
    <n v="104"/>
    <n v="7"/>
    <x v="0"/>
    <x v="34"/>
  </r>
  <r>
    <s v="31006"/>
    <x v="121"/>
    <s v="3688"/>
    <s v="Mariner High School"/>
    <s v="9 "/>
    <s v="12"/>
    <s v="P"/>
    <s v="SPA300"/>
    <s v="Spanish III"/>
    <s v="06103 "/>
    <s v="Spanish III 06103"/>
    <s v="Foreign Languages"/>
    <m/>
    <m/>
    <m/>
    <m/>
    <n v="74"/>
    <n v="9"/>
    <n v="19"/>
    <n v="36"/>
    <n v="10"/>
    <x v="0"/>
    <x v="34"/>
  </r>
  <r>
    <s v="39003"/>
    <x v="172"/>
    <s v="2591"/>
    <s v="Naches Valley High School"/>
    <s v="9 "/>
    <s v="12"/>
    <s v="P"/>
    <s v="ISS201"/>
    <s v="IND.STUDY SPAN"/>
    <s v="06103 "/>
    <s v="Spanish III 06103"/>
    <s v="Foreign Languages"/>
    <m/>
    <m/>
    <m/>
    <m/>
    <n v="4"/>
    <n v="0"/>
    <n v="0"/>
    <n v="4"/>
    <n v="0"/>
    <x v="0"/>
    <x v="34"/>
  </r>
  <r>
    <s v="39003"/>
    <x v="172"/>
    <s v="2591"/>
    <s v="Naches Valley High School"/>
    <s v="9 "/>
    <s v="12"/>
    <s v="P"/>
    <s v="FLS301"/>
    <s v="SPANISH 3  S-1"/>
    <s v="06103 "/>
    <s v="Spanish III 06103"/>
    <s v="Foreign Languages"/>
    <m/>
    <m/>
    <m/>
    <m/>
    <n v="19"/>
    <n v="0"/>
    <n v="0"/>
    <n v="6"/>
    <n v="13"/>
    <x v="0"/>
    <x v="34"/>
  </r>
  <r>
    <s v="39003"/>
    <x v="172"/>
    <s v="2591"/>
    <s v="Naches Valley High School"/>
    <s v="9 "/>
    <s v="12"/>
    <s v="P"/>
    <s v="FLS302"/>
    <s v="SPANISH 3  S-2"/>
    <s v="06103 "/>
    <s v="Spanish III 06103"/>
    <s v="Foreign Languages"/>
    <m/>
    <m/>
    <m/>
    <m/>
    <n v="15"/>
    <n v="0"/>
    <n v="0"/>
    <n v="6"/>
    <n v="9"/>
    <x v="0"/>
    <x v="34"/>
  </r>
  <r>
    <s v="25155"/>
    <x v="39"/>
    <s v="3295"/>
    <s v="Naselle Jr Sr High Schools"/>
    <s v="6 "/>
    <s v="12"/>
    <s v="P"/>
    <s v="FLS400"/>
    <s v="Spanish III"/>
    <s v="06103 "/>
    <s v="Spanish III 06103"/>
    <s v="Foreign Languages"/>
    <m/>
    <m/>
    <m/>
    <m/>
    <n v="6"/>
    <n v="0"/>
    <n v="1"/>
    <n v="5"/>
    <n v="0"/>
    <x v="0"/>
    <x v="34"/>
  </r>
  <r>
    <s v="26056"/>
    <x v="211"/>
    <s v="2518"/>
    <s v="Newport High School"/>
    <s v="9 "/>
    <s v="12"/>
    <s v="P"/>
    <s v="SPA133"/>
    <s v="SPANISH III A"/>
    <s v="06103 "/>
    <s v="Spanish III 06103"/>
    <s v="Foreign Languages"/>
    <m/>
    <m/>
    <m/>
    <m/>
    <n v="4"/>
    <n v="0"/>
    <n v="0"/>
    <n v="0"/>
    <n v="4"/>
    <x v="0"/>
    <x v="34"/>
  </r>
  <r>
    <s v="26056"/>
    <x v="211"/>
    <s v="2518"/>
    <s v="Newport High School"/>
    <s v="9 "/>
    <s v="12"/>
    <s v="P"/>
    <s v="SPA134"/>
    <s v="SPANISH III B"/>
    <s v="06103 "/>
    <s v="Spanish III 06103"/>
    <s v="Foreign Languages"/>
    <m/>
    <m/>
    <m/>
    <m/>
    <n v="4"/>
    <n v="0"/>
    <n v="0"/>
    <n v="0"/>
    <n v="4"/>
    <x v="0"/>
    <x v="34"/>
  </r>
  <r>
    <s v="32325"/>
    <x v="40"/>
    <s v="4333"/>
    <s v="Lakeside High School"/>
    <s v="9 "/>
    <s v="12"/>
    <s v="P"/>
    <s v="FLS311"/>
    <s v="IS SPANISH III"/>
    <s v="06103 "/>
    <s v="Spanish III 06103"/>
    <s v="Foreign Languages"/>
    <m/>
    <m/>
    <m/>
    <m/>
    <n v="2"/>
    <n v="0"/>
    <n v="0"/>
    <n v="1"/>
    <n v="1"/>
    <x v="0"/>
    <x v="34"/>
  </r>
  <r>
    <s v="32325"/>
    <x v="40"/>
    <s v="4333"/>
    <s v="Lakeside High School"/>
    <s v="9 "/>
    <s v="12"/>
    <s v="P"/>
    <s v="FLS312"/>
    <s v="IS SPANISH III"/>
    <s v="06103 "/>
    <s v="Spanish III 06103"/>
    <s v="Foreign Languages"/>
    <m/>
    <m/>
    <m/>
    <m/>
    <n v="1"/>
    <n v="0"/>
    <n v="0"/>
    <n v="0"/>
    <n v="1"/>
    <x v="0"/>
    <x v="34"/>
  </r>
  <r>
    <s v="32325"/>
    <x v="40"/>
    <s v="4333"/>
    <s v="Lakeside High School"/>
    <s v="9 "/>
    <s v="12"/>
    <s v="P"/>
    <s v="ALTFOR"/>
    <s v="SPANISH III DLC"/>
    <s v="06103 "/>
    <s v="Spanish III 06103"/>
    <s v="Foreign Languages"/>
    <m/>
    <m/>
    <m/>
    <m/>
    <n v="1"/>
    <n v="0"/>
    <n v="0"/>
    <n v="0"/>
    <n v="1"/>
    <x v="0"/>
    <x v="34"/>
  </r>
  <r>
    <s v="37506"/>
    <x v="169"/>
    <s v="2459"/>
    <s v="Nooksack Valley High School"/>
    <s v="7 "/>
    <s v="12"/>
    <s v="P"/>
    <s v="FLA301"/>
    <s v="SPANISH 3A"/>
    <s v="06103 "/>
    <s v="Spanish III 06103"/>
    <s v="Foreign Languages"/>
    <m/>
    <m/>
    <m/>
    <m/>
    <n v="28"/>
    <n v="1"/>
    <n v="6"/>
    <n v="15"/>
    <n v="6"/>
    <x v="0"/>
    <x v="34"/>
  </r>
  <r>
    <s v="37506"/>
    <x v="169"/>
    <s v="2459"/>
    <s v="Nooksack Valley High School"/>
    <s v="7 "/>
    <s v="12"/>
    <s v="P"/>
    <s v="FLA302"/>
    <s v="SPANISH 3B"/>
    <s v="06103 "/>
    <s v="Spanish III 06103"/>
    <s v="Foreign Languages"/>
    <m/>
    <m/>
    <m/>
    <m/>
    <n v="24"/>
    <n v="1"/>
    <n v="6"/>
    <n v="13"/>
    <n v="4"/>
    <x v="0"/>
    <x v="34"/>
  </r>
  <r>
    <s v="14064"/>
    <x v="212"/>
    <s v="2728"/>
    <s v="North Beach Senior High School"/>
    <s v="9 "/>
    <s v="12"/>
    <s v="P"/>
    <s v="FOR103"/>
    <s v="SPANISH 2A"/>
    <s v="06103 "/>
    <s v="Spanish III 06103"/>
    <s v="Foreign Languages"/>
    <m/>
    <m/>
    <m/>
    <m/>
    <n v="13"/>
    <n v="0"/>
    <n v="3"/>
    <n v="6"/>
    <n v="4"/>
    <x v="0"/>
    <x v="34"/>
  </r>
  <r>
    <s v="11051"/>
    <x v="173"/>
    <s v="3272"/>
    <s v="Connell High School"/>
    <s v="9 "/>
    <s v="12"/>
    <s v="P"/>
    <s v="FOR302"/>
    <s v="SPANISH III B"/>
    <s v="06103 "/>
    <s v="Spanish III 06103"/>
    <s v="Foreign Languages"/>
    <m/>
    <m/>
    <m/>
    <m/>
    <n v="1"/>
    <n v="0"/>
    <n v="0"/>
    <n v="1"/>
    <n v="0"/>
    <x v="0"/>
    <x v="34"/>
  </r>
  <r>
    <s v="18400"/>
    <x v="3"/>
    <s v="5085"/>
    <s v="Kingston High School"/>
    <s v="9 "/>
    <s v="12"/>
    <s v="P"/>
    <s v="WLK630"/>
    <s v="SPANISH III"/>
    <s v="06103 "/>
    <s v="Spanish III 06103"/>
    <s v="Foreign Languages"/>
    <m/>
    <m/>
    <m/>
    <m/>
    <n v="43"/>
    <n v="2"/>
    <n v="1"/>
    <n v="25"/>
    <n v="15"/>
    <x v="0"/>
    <x v="34"/>
  </r>
  <r>
    <s v="18400"/>
    <x v="3"/>
    <s v="3236"/>
    <s v="North Kitsap High School"/>
    <s v="9 "/>
    <s v="12"/>
    <s v="P"/>
    <s v="WLN631"/>
    <s v="SPANISH III"/>
    <s v="06103 "/>
    <s v="Spanish III 06103"/>
    <s v="Foreign Languages"/>
    <m/>
    <m/>
    <m/>
    <m/>
    <n v="56"/>
    <n v="0"/>
    <n v="23"/>
    <n v="20"/>
    <n v="13"/>
    <x v="0"/>
    <x v="34"/>
  </r>
  <r>
    <s v="18400"/>
    <x v="3"/>
    <s v="3236"/>
    <s v="North Kitsap High School"/>
    <s v="9 "/>
    <s v="12"/>
    <s v="P"/>
    <s v="WLN632"/>
    <s v="SPANISH III"/>
    <s v="06103 "/>
    <s v="Spanish III 06103"/>
    <s v="Foreign Languages"/>
    <m/>
    <m/>
    <m/>
    <m/>
    <n v="55"/>
    <n v="1"/>
    <n v="23"/>
    <n v="19"/>
    <n v="12"/>
    <x v="0"/>
    <x v="34"/>
  </r>
  <r>
    <s v="23403"/>
    <x v="151"/>
    <s v="3175"/>
    <s v="North Mason Senior High School"/>
    <s v="9 "/>
    <s v="12"/>
    <s v="P"/>
    <s v="WRL904"/>
    <s v="SPANISH 3A"/>
    <s v="06103 "/>
    <s v="Spanish III 06103"/>
    <s v="Foreign Languages"/>
    <m/>
    <m/>
    <m/>
    <m/>
    <n v="11"/>
    <n v="0"/>
    <n v="1"/>
    <n v="5"/>
    <n v="5"/>
    <x v="0"/>
    <x v="34"/>
  </r>
  <r>
    <s v="23403"/>
    <x v="151"/>
    <s v="3175"/>
    <s v="North Mason Senior High School"/>
    <s v="9 "/>
    <s v="12"/>
    <s v="P"/>
    <s v="WRL905"/>
    <s v="SPANISH 3B"/>
    <s v="06103 "/>
    <s v="Spanish III 06103"/>
    <s v="Foreign Languages"/>
    <m/>
    <m/>
    <m/>
    <m/>
    <n v="10"/>
    <n v="0"/>
    <n v="1"/>
    <n v="4"/>
    <n v="5"/>
    <x v="0"/>
    <x v="34"/>
  </r>
  <r>
    <s v="34003"/>
    <x v="41"/>
    <s v="3010"/>
    <s v="North Thurston High School"/>
    <s v="9 "/>
    <s v="12"/>
    <s v="P"/>
    <s v="FOR103"/>
    <s v="SPANISH 103"/>
    <s v="06103 "/>
    <s v="Spanish III 06103"/>
    <s v="Foreign Languages"/>
    <m/>
    <m/>
    <m/>
    <m/>
    <n v="14"/>
    <n v="0"/>
    <n v="8"/>
    <n v="4"/>
    <n v="2"/>
    <x v="0"/>
    <x v="34"/>
  </r>
  <r>
    <s v="34003"/>
    <x v="41"/>
    <s v="3010"/>
    <s v="North Thurston High School"/>
    <s v="9 "/>
    <s v="12"/>
    <s v="P"/>
    <s v="FOR300"/>
    <s v="SPANISH 3"/>
    <s v="06103 "/>
    <s v="Spanish III 06103"/>
    <s v="Foreign Languages"/>
    <m/>
    <m/>
    <m/>
    <m/>
    <n v="62"/>
    <n v="7"/>
    <n v="26"/>
    <n v="17"/>
    <n v="12"/>
    <x v="0"/>
    <x v="34"/>
  </r>
  <r>
    <s v="34003"/>
    <x v="41"/>
    <s v="4427"/>
    <s v="River Ridge High School"/>
    <s v="9 "/>
    <s v="12"/>
    <s v="P"/>
    <s v="FOR300"/>
    <s v="SPANISH III S1"/>
    <s v="06103 "/>
    <s v="Spanish III 06103"/>
    <s v="Foreign Languages"/>
    <m/>
    <m/>
    <m/>
    <m/>
    <n v="32"/>
    <n v="0"/>
    <n v="2"/>
    <n v="22"/>
    <n v="8"/>
    <x v="0"/>
    <x v="34"/>
  </r>
  <r>
    <s v="34003"/>
    <x v="41"/>
    <s v="4427"/>
    <s v="River Ridge High School"/>
    <s v="9 "/>
    <s v="12"/>
    <s v="P"/>
    <s v="FOR301"/>
    <s v="SPANISH III S2"/>
    <s v="06103 "/>
    <s v="Spanish III 06103"/>
    <s v="Foreign Languages"/>
    <m/>
    <m/>
    <m/>
    <m/>
    <n v="29"/>
    <n v="0"/>
    <n v="2"/>
    <n v="20"/>
    <n v="7"/>
    <x v="0"/>
    <x v="34"/>
  </r>
  <r>
    <s v="34003"/>
    <x v="41"/>
    <s v="4314"/>
    <s v="South Sound High School"/>
    <s v="9 "/>
    <s v="12"/>
    <s v="A"/>
    <s v="FOR305"/>
    <s v="SPN III COMP TE"/>
    <s v="06103 "/>
    <s v="Spanish III 06103"/>
    <s v="Foreign Languages"/>
    <m/>
    <m/>
    <m/>
    <m/>
    <n v="2"/>
    <n v="0"/>
    <n v="0"/>
    <n v="0"/>
    <n v="2"/>
    <x v="1"/>
    <x v="34"/>
  </r>
  <r>
    <s v="34003"/>
    <x v="41"/>
    <s v="3710"/>
    <s v="Timberline High School"/>
    <s v="9 "/>
    <s v="12"/>
    <s v="P"/>
    <s v="FOR301"/>
    <s v="SPANISH 3 S1Y"/>
    <s v="06103 "/>
    <s v="Spanish III 06103"/>
    <s v="Foreign Languages"/>
    <m/>
    <m/>
    <m/>
    <m/>
    <n v="77"/>
    <n v="3"/>
    <n v="36"/>
    <n v="22"/>
    <n v="16"/>
    <x v="0"/>
    <x v="34"/>
  </r>
  <r>
    <s v="34003"/>
    <x v="41"/>
    <s v="3710"/>
    <s v="Timberline High School"/>
    <s v="9 "/>
    <s v="12"/>
    <s v="P"/>
    <s v="FOR302"/>
    <s v="SPANISH 3 S2Y"/>
    <s v="06103 "/>
    <s v="Spanish III 06103"/>
    <s v="Foreign Languages"/>
    <m/>
    <m/>
    <m/>
    <m/>
    <n v="73"/>
    <n v="3"/>
    <n v="35"/>
    <n v="20"/>
    <n v="15"/>
    <x v="0"/>
    <x v="34"/>
  </r>
  <r>
    <s v="34003"/>
    <x v="41"/>
    <s v="3710"/>
    <s v="Timberline High School"/>
    <s v="9 "/>
    <s v="12"/>
    <s v="P"/>
    <s v="FOR305"/>
    <s v="SPN III COMP TE"/>
    <s v="06103 "/>
    <s v="Spanish III 06103"/>
    <s v="Foreign Languages"/>
    <m/>
    <m/>
    <m/>
    <m/>
    <n v="3"/>
    <n v="0"/>
    <n v="0"/>
    <n v="1"/>
    <n v="2"/>
    <x v="1"/>
    <x v="34"/>
  </r>
  <r>
    <s v="17417"/>
    <x v="42"/>
    <s v="3106"/>
    <s v="Bothell High School"/>
    <s v="10"/>
    <s v="12"/>
    <s v="P"/>
    <s v="WLS300A"/>
    <s v="SPANISH 300"/>
    <s v="06103 "/>
    <s v="Spanish III 06103"/>
    <s v="Foreign Languages"/>
    <m/>
    <m/>
    <m/>
    <m/>
    <n v="92"/>
    <n v="0"/>
    <n v="2"/>
    <n v="61"/>
    <n v="29"/>
    <x v="0"/>
    <x v="34"/>
  </r>
  <r>
    <s v="17417"/>
    <x v="42"/>
    <s v="3106"/>
    <s v="Bothell High School"/>
    <s v="10"/>
    <s v="12"/>
    <s v="P"/>
    <s v="WLS300B"/>
    <s v="SPANISH 300"/>
    <s v="06103 "/>
    <s v="Spanish III 06103"/>
    <s v="Foreign Languages"/>
    <m/>
    <m/>
    <m/>
    <m/>
    <n v="91"/>
    <n v="0"/>
    <n v="3"/>
    <n v="62"/>
    <n v="26"/>
    <x v="0"/>
    <x v="34"/>
  </r>
  <r>
    <s v="17417"/>
    <x v="42"/>
    <s v="3790"/>
    <s v="Leota Jr High"/>
    <s v="7 "/>
    <s v="9 "/>
    <s v="P"/>
    <s v="WLS365A"/>
    <s v="CHALL SPANISH 300"/>
    <s v="06103 "/>
    <s v="Spanish III 06103"/>
    <s v="Foreign Languages"/>
    <m/>
    <m/>
    <m/>
    <m/>
    <n v="3"/>
    <n v="3"/>
    <n v="0"/>
    <n v="0"/>
    <n v="0"/>
    <x v="0"/>
    <x v="34"/>
  </r>
  <r>
    <s v="17417"/>
    <x v="42"/>
    <s v="3790"/>
    <s v="Leota Jr High"/>
    <s v="7 "/>
    <s v="9 "/>
    <s v="P"/>
    <s v="WLS365B"/>
    <s v="CHALL SPANISH 300"/>
    <s v="06103 "/>
    <s v="Spanish III 06103"/>
    <s v="Foreign Languages"/>
    <m/>
    <m/>
    <m/>
    <m/>
    <n v="3"/>
    <n v="3"/>
    <n v="0"/>
    <n v="0"/>
    <n v="0"/>
    <x v="0"/>
    <x v="34"/>
  </r>
  <r>
    <s v="17417"/>
    <x v="42"/>
    <s v="4371"/>
    <s v="Skyview Jr High"/>
    <s v="7 "/>
    <s v="9 "/>
    <s v="P"/>
    <s v="TRN323"/>
    <s v="SPANISH TRANSFER"/>
    <s v="06103 "/>
    <s v="Spanish III 06103"/>
    <s v="Foreign Languages"/>
    <m/>
    <m/>
    <m/>
    <m/>
    <n v="1"/>
    <n v="1"/>
    <n v="0"/>
    <n v="0"/>
    <n v="0"/>
    <x v="0"/>
    <x v="34"/>
  </r>
  <r>
    <s v="17417"/>
    <x v="42"/>
    <s v="4208"/>
    <s v="Woodinville HS"/>
    <s v="10"/>
    <s v="12"/>
    <s v="P"/>
    <s v="WLS300B"/>
    <s v="SPANISH 300"/>
    <s v="06103 "/>
    <s v="Spanish III 06103"/>
    <s v="Foreign Languages"/>
    <m/>
    <m/>
    <m/>
    <m/>
    <n v="32"/>
    <n v="0"/>
    <n v="4"/>
    <n v="23"/>
    <n v="5"/>
    <x v="0"/>
    <x v="34"/>
  </r>
  <r>
    <s v="17417"/>
    <x v="42"/>
    <s v="4208"/>
    <s v="Woodinville HS"/>
    <s v="10"/>
    <s v="12"/>
    <s v="P"/>
    <s v="WLS300A"/>
    <s v="SPANISH 300"/>
    <s v="06103 "/>
    <s v="Spanish III 06103"/>
    <s v="Foreign Languages"/>
    <m/>
    <m/>
    <m/>
    <m/>
    <n v="35"/>
    <n v="0"/>
    <n v="4"/>
    <n v="25"/>
    <n v="6"/>
    <x v="0"/>
    <x v="34"/>
  </r>
  <r>
    <s v="17417"/>
    <x v="42"/>
    <s v="4208"/>
    <s v="Woodinville HS"/>
    <s v="10"/>
    <s v="12"/>
    <s v="P"/>
    <s v="CHS833A"/>
    <s v="SPANISH 350"/>
    <s v="06103 "/>
    <s v="Spanish III 06103"/>
    <s v="Foreign Languages"/>
    <m/>
    <m/>
    <m/>
    <m/>
    <n v="119"/>
    <n v="0"/>
    <n v="3"/>
    <n v="99"/>
    <n v="17"/>
    <x v="0"/>
    <x v="34"/>
  </r>
  <r>
    <s v="17417"/>
    <x v="42"/>
    <s v="4208"/>
    <s v="Woodinville HS"/>
    <s v="10"/>
    <s v="12"/>
    <s v="P"/>
    <s v="CHS833B"/>
    <s v="SPANISH 350"/>
    <s v="06103 "/>
    <s v="Spanish III 06103"/>
    <s v="Foreign Languages"/>
    <m/>
    <m/>
    <m/>
    <m/>
    <n v="118"/>
    <n v="0"/>
    <n v="4"/>
    <n v="98"/>
    <n v="16"/>
    <x v="0"/>
    <x v="34"/>
  </r>
  <r>
    <s v="15201"/>
    <x v="123"/>
    <s v="1758"/>
    <s v="Homeconnection"/>
    <s v="K "/>
    <s v="12"/>
    <s v="A"/>
    <s v="WLH3S3"/>
    <s v="SPANISH III"/>
    <s v="06103 "/>
    <s v="Spanish III 06103"/>
    <s v="Miscellaneous"/>
    <m/>
    <m/>
    <m/>
    <m/>
    <n v="4"/>
    <n v="1"/>
    <n v="3"/>
    <n v="0"/>
    <n v="0"/>
    <x v="0"/>
    <x v="34"/>
  </r>
  <r>
    <s v="15201"/>
    <x v="123"/>
    <s v="2974"/>
    <s v="Oak Harbor High School"/>
    <s v="9 "/>
    <s v="12"/>
    <s v="P"/>
    <s v="WLO3S3"/>
    <s v="SPANISH III"/>
    <s v="06103 "/>
    <s v="Spanish III 06103"/>
    <s v="Miscellaneous"/>
    <m/>
    <m/>
    <m/>
    <m/>
    <n v="59"/>
    <n v="0"/>
    <n v="34"/>
    <n v="19"/>
    <n v="6"/>
    <x v="0"/>
    <x v="34"/>
  </r>
  <r>
    <s v="25101"/>
    <x v="214"/>
    <s v="4220"/>
    <s v="Ilwaco Middle/High School"/>
    <s v="7 "/>
    <s v="12"/>
    <s v="P"/>
    <s v="FRL013"/>
    <s v="SPANISH III"/>
    <s v="06103 "/>
    <s v="Spanish III 06103"/>
    <s v="Foreign Languages"/>
    <m/>
    <m/>
    <m/>
    <m/>
    <n v="2"/>
    <n v="0"/>
    <n v="1"/>
    <n v="0"/>
    <n v="1"/>
    <x v="0"/>
    <x v="34"/>
  </r>
  <r>
    <s v="25101"/>
    <x v="214"/>
    <s v="4220"/>
    <s v="Ilwaco Middle/High School"/>
    <s v="7 "/>
    <s v="12"/>
    <s v="P"/>
    <s v="FRL014"/>
    <s v="SPANISH III B"/>
    <s v="06103 "/>
    <s v="Spanish III 06103"/>
    <s v="Foreign Languages"/>
    <m/>
    <m/>
    <m/>
    <m/>
    <n v="2"/>
    <n v="0"/>
    <n v="1"/>
    <n v="0"/>
    <n v="1"/>
    <x v="0"/>
    <x v="34"/>
  </r>
  <r>
    <s v="14172"/>
    <x v="215"/>
    <s v="3024"/>
    <s v="Ocosta Junior - Senior High"/>
    <s v="7 "/>
    <s v="12"/>
    <s v="P"/>
    <s v="FLA203"/>
    <s v="SPANISH III"/>
    <s v="06103 "/>
    <s v="Spanish III 06103"/>
    <s v="Miscellaneous"/>
    <m/>
    <m/>
    <m/>
    <m/>
    <n v="15"/>
    <n v="0"/>
    <n v="0"/>
    <n v="15"/>
    <n v="0"/>
    <x v="0"/>
    <x v="34"/>
  </r>
  <r>
    <s v="34111"/>
    <x v="75"/>
    <s v="3960"/>
    <s v="Capital High School"/>
    <s v="9 "/>
    <s v="12"/>
    <s v="P"/>
    <s v="FLD340"/>
    <s v="SPANISH 3 A"/>
    <s v="06103 "/>
    <s v="Spanish III 06103"/>
    <s v="Foreign Languages"/>
    <m/>
    <m/>
    <m/>
    <m/>
    <n v="16"/>
    <n v="0"/>
    <n v="1"/>
    <n v="11"/>
    <n v="4"/>
    <x v="0"/>
    <x v="34"/>
  </r>
  <r>
    <s v="34111"/>
    <x v="75"/>
    <s v="3960"/>
    <s v="Capital High School"/>
    <s v="9 "/>
    <s v="12"/>
    <s v="P"/>
    <s v="FLD341"/>
    <s v="SPANISH 3 B"/>
    <s v="06103 "/>
    <s v="Spanish III 06103"/>
    <s v="Foreign Languages"/>
    <m/>
    <m/>
    <m/>
    <m/>
    <n v="17"/>
    <n v="0"/>
    <n v="1"/>
    <n v="12"/>
    <n v="4"/>
    <x v="0"/>
    <x v="34"/>
  </r>
  <r>
    <s v="34111"/>
    <x v="75"/>
    <s v="3132"/>
    <s v="Olympia High School"/>
    <s v="9 "/>
    <s v="12"/>
    <s v="P"/>
    <s v="FLD136"/>
    <s v="SPANISH 3A"/>
    <s v="06103 "/>
    <s v="Spanish III 06103"/>
    <s v="Foreign Languages"/>
    <m/>
    <m/>
    <m/>
    <m/>
    <n v="89"/>
    <n v="1"/>
    <n v="17"/>
    <n v="60"/>
    <n v="11"/>
    <x v="0"/>
    <x v="34"/>
  </r>
  <r>
    <s v="34111"/>
    <x v="75"/>
    <s v="3132"/>
    <s v="Olympia High School"/>
    <s v="9 "/>
    <s v="12"/>
    <s v="P"/>
    <s v="FLD137"/>
    <s v="SPANISH 3B"/>
    <s v="06103 "/>
    <s v="Spanish III 06103"/>
    <s v="Foreign Languages"/>
    <m/>
    <m/>
    <m/>
    <m/>
    <n v="88"/>
    <n v="1"/>
    <n v="17"/>
    <n v="61"/>
    <n v="9"/>
    <x v="0"/>
    <x v="34"/>
  </r>
  <r>
    <s v="24019"/>
    <x v="4"/>
    <s v="2031"/>
    <s v="Omak High School"/>
    <s v="9 "/>
    <s v="12"/>
    <s v="P"/>
    <s v="ISTSP3"/>
    <s v="IST SPAN III"/>
    <s v="06103 "/>
    <s v="Spanish III 06103"/>
    <s v="Foreign Languages"/>
    <m/>
    <m/>
    <m/>
    <m/>
    <n v="1"/>
    <n v="0"/>
    <n v="0"/>
    <n v="0"/>
    <n v="1"/>
    <x v="0"/>
    <x v="34"/>
  </r>
  <r>
    <s v="24019"/>
    <x v="4"/>
    <s v="2031"/>
    <s v="Omak High School"/>
    <s v="9 "/>
    <s v="12"/>
    <s v="P"/>
    <s v="SPAN 3"/>
    <s v="SPANISH III-IV"/>
    <s v="06103 "/>
    <s v="Spanish III 06103"/>
    <s v="Foreign Languages"/>
    <m/>
    <m/>
    <m/>
    <m/>
    <n v="26"/>
    <n v="0"/>
    <n v="2"/>
    <n v="14"/>
    <n v="10"/>
    <x v="0"/>
    <x v="34"/>
  </r>
  <r>
    <s v="27344"/>
    <x v="44"/>
    <s v="2942"/>
    <s v="Orting High School"/>
    <s v="9 "/>
    <s v="12"/>
    <s v="P"/>
    <s v="FOR124"/>
    <s v="SPANISH 3 A"/>
    <s v="06103 "/>
    <s v="Spanish III 06103"/>
    <s v="Foreign Languages"/>
    <m/>
    <m/>
    <m/>
    <m/>
    <n v="41"/>
    <n v="0"/>
    <n v="3"/>
    <n v="16"/>
    <n v="22"/>
    <x v="0"/>
    <x v="34"/>
  </r>
  <r>
    <s v="27344"/>
    <x v="44"/>
    <s v="2942"/>
    <s v="Orting High School"/>
    <s v="9 "/>
    <s v="12"/>
    <s v="P"/>
    <s v="FOR125"/>
    <s v="SPANISH 3 B"/>
    <s v="06103 "/>
    <s v="Spanish III 06103"/>
    <s v="Foreign Languages"/>
    <m/>
    <m/>
    <m/>
    <m/>
    <n v="38"/>
    <n v="0"/>
    <n v="3"/>
    <n v="15"/>
    <n v="20"/>
    <x v="0"/>
    <x v="34"/>
  </r>
  <r>
    <s v="01147"/>
    <x v="124"/>
    <s v="3015"/>
    <s v="Othello High School"/>
    <s v="9 "/>
    <s v="12"/>
    <s v="P"/>
    <s v="FLA731"/>
    <s v="SPANISH 3A"/>
    <s v="06103 "/>
    <s v="Spanish III 06103"/>
    <s v="Foreign Languages"/>
    <m/>
    <m/>
    <m/>
    <m/>
    <n v="3"/>
    <n v="0"/>
    <n v="0"/>
    <n v="1"/>
    <n v="2"/>
    <x v="0"/>
    <x v="34"/>
  </r>
  <r>
    <s v="01147"/>
    <x v="124"/>
    <s v="3015"/>
    <s v="Othello High School"/>
    <s v="9 "/>
    <s v="12"/>
    <s v="P"/>
    <s v="FLA732"/>
    <s v="SPANISH 3B"/>
    <s v="06103 "/>
    <s v="Spanish III 06103"/>
    <s v="Foreign Languages"/>
    <m/>
    <m/>
    <m/>
    <m/>
    <n v="2"/>
    <n v="0"/>
    <n v="0"/>
    <n v="0"/>
    <n v="2"/>
    <x v="0"/>
    <x v="34"/>
  </r>
  <r>
    <s v="38301"/>
    <x v="217"/>
    <s v="2634"/>
    <s v="Palouse High School"/>
    <s v="9 "/>
    <s v="12"/>
    <s v="P"/>
    <s v="SPN03"/>
    <s v="SPANISH III"/>
    <s v="06103 "/>
    <s v="Spanish III 06103"/>
    <s v="Foreign Languages"/>
    <m/>
    <m/>
    <m/>
    <m/>
    <n v="2"/>
    <n v="0"/>
    <n v="0"/>
    <n v="0"/>
    <n v="2"/>
    <x v="0"/>
    <x v="34"/>
  </r>
  <r>
    <s v="11001"/>
    <x v="45"/>
    <s v="5164"/>
    <s v="Chiawana High School"/>
    <s v="9 "/>
    <s v="12"/>
    <s v="P"/>
    <s v="FLS231"/>
    <s v="SPANISH 3-4"/>
    <s v="06103 "/>
    <s v="Spanish III 06103"/>
    <s v="Foreign Languages"/>
    <m/>
    <m/>
    <m/>
    <m/>
    <n v="115"/>
    <n v="4"/>
    <n v="64"/>
    <n v="34"/>
    <n v="13"/>
    <x v="0"/>
    <x v="34"/>
  </r>
  <r>
    <s v="11001"/>
    <x v="45"/>
    <s v="5164"/>
    <s v="Chiawana High School"/>
    <s v="9 "/>
    <s v="12"/>
    <s v="P"/>
    <s v="FLS021"/>
    <s v="X SPANISH 3-4"/>
    <s v="06103 "/>
    <s v="Spanish III 06103"/>
    <s v="Foreign Languages"/>
    <m/>
    <m/>
    <m/>
    <m/>
    <n v="2"/>
    <n v="0"/>
    <n v="0"/>
    <n v="2"/>
    <n v="0"/>
    <x v="0"/>
    <x v="34"/>
  </r>
  <r>
    <s v="11001"/>
    <x v="45"/>
    <s v="3912"/>
    <s v="New Horizons High School"/>
    <s v="6 "/>
    <s v="12"/>
    <s v="A"/>
    <s v="FLS021"/>
    <s v="X SPANISH 3-4"/>
    <s v="06103 "/>
    <s v="Spanish III 06103"/>
    <s v="Foreign Languages"/>
    <m/>
    <m/>
    <m/>
    <m/>
    <n v="1"/>
    <n v="0"/>
    <n v="0"/>
    <n v="0"/>
    <n v="1"/>
    <x v="0"/>
    <x v="34"/>
  </r>
  <r>
    <s v="11001"/>
    <x v="45"/>
    <s v="2917"/>
    <s v="Pasco Senior High School"/>
    <s v="9 "/>
    <s v="12"/>
    <s v="P"/>
    <s v="FLS231"/>
    <s v="SPANISH 3-4"/>
    <s v="06103 "/>
    <s v="Spanish III 06103"/>
    <s v="Foreign Languages"/>
    <m/>
    <m/>
    <m/>
    <m/>
    <n v="110"/>
    <n v="3"/>
    <n v="41"/>
    <n v="43"/>
    <n v="23"/>
    <x v="0"/>
    <x v="34"/>
  </r>
  <r>
    <s v="24122"/>
    <x v="174"/>
    <s v="2397"/>
    <s v="Pateros High School"/>
    <s v="7 "/>
    <s v="12"/>
    <s v="P"/>
    <s v="SPA303"/>
    <s v="SPANISH III"/>
    <s v="06103 "/>
    <s v="Spanish III 06103"/>
    <s v="Foreign Languages"/>
    <m/>
    <m/>
    <m/>
    <m/>
    <n v="5"/>
    <n v="0"/>
    <n v="0"/>
    <n v="4"/>
    <n v="1"/>
    <x v="0"/>
    <x v="34"/>
  </r>
  <r>
    <s v="27401"/>
    <x v="46"/>
    <s v="4081"/>
    <s v="Gig Harbor High"/>
    <s v="9 "/>
    <s v="12"/>
    <s v="P"/>
    <s v="FL333"/>
    <s v="SPANISH 3"/>
    <s v="06103 "/>
    <s v="Spanish III 06103"/>
    <s v="Foreign Languages"/>
    <m/>
    <m/>
    <m/>
    <m/>
    <n v="110"/>
    <n v="0"/>
    <n v="66"/>
    <n v="32"/>
    <n v="12"/>
    <x v="0"/>
    <x v="34"/>
  </r>
  <r>
    <s v="27401"/>
    <x v="46"/>
    <s v="4081"/>
    <s v="Gig Harbor High"/>
    <s v="9 "/>
    <s v="12"/>
    <s v="P"/>
    <s v="OFL331"/>
    <s v="SPANISH 3 S1"/>
    <s v="06103 "/>
    <s v="Spanish III 06103"/>
    <s v="Foreign Languages"/>
    <m/>
    <m/>
    <m/>
    <m/>
    <n v="1"/>
    <n v="0"/>
    <n v="0"/>
    <n v="1"/>
    <n v="0"/>
    <x v="0"/>
    <x v="34"/>
  </r>
  <r>
    <s v="27401"/>
    <x v="46"/>
    <s v="4081"/>
    <s v="Gig Harbor High"/>
    <s v="9 "/>
    <s v="12"/>
    <s v="P"/>
    <s v="FL703"/>
    <s v="SPANISH III"/>
    <s v="06103 "/>
    <s v="Spanish III 06103"/>
    <s v="Foreign Languages"/>
    <m/>
    <m/>
    <m/>
    <s v="Y"/>
    <n v="7"/>
    <n v="4"/>
    <n v="1"/>
    <n v="2"/>
    <n v="0"/>
    <x v="1"/>
    <x v="34"/>
  </r>
  <r>
    <s v="27401"/>
    <x v="46"/>
    <s v="1516"/>
    <s v="Henderson Bay Alt High School"/>
    <s v="9 "/>
    <s v="12"/>
    <s v="A"/>
    <s v="FL331"/>
    <s v="TR-SPANISH"/>
    <s v="06103 "/>
    <s v="Spanish III 06103"/>
    <s v="Foreign Languages"/>
    <m/>
    <m/>
    <m/>
    <m/>
    <n v="1"/>
    <n v="0"/>
    <n v="0"/>
    <n v="0"/>
    <n v="1"/>
    <x v="0"/>
    <x v="34"/>
  </r>
  <r>
    <s v="27401"/>
    <x v="46"/>
    <s v="2681"/>
    <s v="Peninsula High School"/>
    <s v="9 "/>
    <s v="12"/>
    <s v="P"/>
    <s v="FL333"/>
    <s v="SPANISH 3"/>
    <s v="06103 "/>
    <s v="Spanish III 06103"/>
    <s v="Foreign Languages"/>
    <m/>
    <m/>
    <m/>
    <m/>
    <n v="51"/>
    <n v="0"/>
    <n v="24"/>
    <n v="6"/>
    <n v="21"/>
    <x v="0"/>
    <x v="34"/>
  </r>
  <r>
    <s v="27401"/>
    <x v="46"/>
    <s v="2681"/>
    <s v="Peninsula High School"/>
    <s v="9 "/>
    <s v="12"/>
    <s v="P"/>
    <s v="FL703"/>
    <s v="SPANISH III"/>
    <s v="06103 "/>
    <s v="Spanish III 06103"/>
    <s v="Foreign Languages"/>
    <m/>
    <m/>
    <m/>
    <s v="Y"/>
    <n v="4"/>
    <n v="1"/>
    <n v="2"/>
    <n v="1"/>
    <n v="0"/>
    <x v="1"/>
    <x v="34"/>
  </r>
  <r>
    <s v="05121"/>
    <x v="5"/>
    <s v="2908"/>
    <s v="Port Angeles High School"/>
    <s v="9 "/>
    <s v="12"/>
    <s v="P"/>
    <s v="LANS31"/>
    <s v="SPANISH 3"/>
    <s v="06103 "/>
    <s v="Spanish III 06103"/>
    <s v="Miscellaneous"/>
    <m/>
    <m/>
    <m/>
    <m/>
    <n v="18"/>
    <n v="0"/>
    <n v="0"/>
    <n v="14"/>
    <n v="4"/>
    <x v="0"/>
    <x v="34"/>
  </r>
  <r>
    <s v="05121"/>
    <x v="5"/>
    <s v="2908"/>
    <s v="Port Angeles High School"/>
    <s v="9 "/>
    <s v="12"/>
    <s v="P"/>
    <s v="LANS32"/>
    <s v="SPANISH 3"/>
    <s v="06103 "/>
    <s v="Spanish III 06103"/>
    <s v="Miscellaneous"/>
    <m/>
    <m/>
    <m/>
    <m/>
    <n v="16"/>
    <n v="0"/>
    <n v="0"/>
    <n v="13"/>
    <n v="3"/>
    <x v="0"/>
    <x v="34"/>
  </r>
  <r>
    <s v="16050"/>
    <x v="87"/>
    <s v="2503"/>
    <s v="Port Townsend High School"/>
    <s v="9 "/>
    <s v="12"/>
    <s v="P"/>
    <s v="AVN705"/>
    <s v="SPANISH 3"/>
    <s v="06103 "/>
    <s v="Spanish III 06103"/>
    <s v="Foreign Languages"/>
    <m/>
    <m/>
    <m/>
    <m/>
    <n v="1"/>
    <n v="0"/>
    <n v="0"/>
    <n v="1"/>
    <n v="0"/>
    <x v="0"/>
    <x v="34"/>
  </r>
  <r>
    <s v="36402"/>
    <x v="145"/>
    <s v="3575"/>
    <s v="Prescott Jr Sr High"/>
    <s v="7 "/>
    <s v="12"/>
    <s v="P"/>
    <s v="FLA103"/>
    <s v="SPANISH 3/4"/>
    <s v="06103 "/>
    <s v="Spanish III 06103"/>
    <s v="Foreign Languages"/>
    <m/>
    <m/>
    <m/>
    <m/>
    <n v="5"/>
    <n v="0"/>
    <n v="0"/>
    <n v="0"/>
    <n v="5"/>
    <x v="0"/>
    <x v="34"/>
  </r>
  <r>
    <s v="03116"/>
    <x v="125"/>
    <s v="2508"/>
    <s v="Prosser High School"/>
    <s v="9 "/>
    <s v="12"/>
    <s v="P"/>
    <s v="4020"/>
    <s v="SPANISH 3"/>
    <s v="06103 "/>
    <s v="Spanish III 06103"/>
    <s v="Foreign Languages"/>
    <m/>
    <m/>
    <m/>
    <m/>
    <n v="31"/>
    <n v="1"/>
    <n v="18"/>
    <n v="8"/>
    <n v="4"/>
    <x v="0"/>
    <x v="34"/>
  </r>
  <r>
    <s v="38267"/>
    <x v="126"/>
    <s v="2499"/>
    <s v="Pullman High School"/>
    <s v="9 "/>
    <s v="12"/>
    <s v="P"/>
    <s v="SP30.2"/>
    <s v="SPANISH III"/>
    <s v="06103 "/>
    <s v="Spanish III 06103"/>
    <s v="Foreign Languages"/>
    <m/>
    <m/>
    <m/>
    <m/>
    <n v="41"/>
    <n v="0"/>
    <n v="29"/>
    <n v="12"/>
    <n v="0"/>
    <x v="0"/>
    <x v="34"/>
  </r>
  <r>
    <s v="38267"/>
    <x v="126"/>
    <s v="2499"/>
    <s v="Pullman High School"/>
    <s v="9 "/>
    <s v="12"/>
    <s v="P"/>
    <s v="SP30.1"/>
    <s v="SPANISH III"/>
    <s v="06103 "/>
    <s v="Spanish III 06103"/>
    <s v="Foreign Languages"/>
    <m/>
    <m/>
    <m/>
    <m/>
    <n v="45"/>
    <n v="0"/>
    <n v="29"/>
    <n v="16"/>
    <n v="0"/>
    <x v="0"/>
    <x v="34"/>
  </r>
  <r>
    <s v="27003"/>
    <x v="47"/>
    <s v="4540"/>
    <s v="Emerald Ridge High School"/>
    <s v="10"/>
    <s v="12"/>
    <s v="P"/>
    <s v="139632"/>
    <s v="Spanish III"/>
    <s v="06103 "/>
    <s v="Spanish III 06103"/>
    <s v="Foreign Languages"/>
    <m/>
    <m/>
    <m/>
    <m/>
    <n v="85"/>
    <n v="0"/>
    <n v="10"/>
    <n v="40"/>
    <n v="35"/>
    <x v="0"/>
    <x v="34"/>
  </r>
  <r>
    <s v="27003"/>
    <x v="47"/>
    <s v="4540"/>
    <s v="Emerald Ridge High School"/>
    <s v="10"/>
    <s v="12"/>
    <s v="P"/>
    <s v="139631"/>
    <s v="Spanish III"/>
    <s v="06103 "/>
    <s v="Spanish III 06103"/>
    <s v="Foreign Languages"/>
    <m/>
    <m/>
    <m/>
    <m/>
    <n v="86"/>
    <n v="0"/>
    <n v="9"/>
    <n v="41"/>
    <n v="36"/>
    <x v="0"/>
    <x v="34"/>
  </r>
  <r>
    <s v="27003"/>
    <x v="47"/>
    <s v="4540"/>
    <s v="Emerald Ridge High School"/>
    <s v="10"/>
    <s v="12"/>
    <s v="P"/>
    <s v="SPAN123"/>
    <s v="Spanish III"/>
    <s v="06103 "/>
    <s v="Spanish III 06103"/>
    <s v="Foreign Languages"/>
    <m/>
    <m/>
    <m/>
    <m/>
    <n v="8"/>
    <n v="0"/>
    <n v="0"/>
    <n v="6"/>
    <n v="2"/>
    <x v="0"/>
    <x v="34"/>
  </r>
  <r>
    <s v="27003"/>
    <x v="47"/>
    <s v="4540"/>
    <s v="Emerald Ridge High School"/>
    <s v="10"/>
    <s v="12"/>
    <s v="P"/>
    <s v="139642"/>
    <s v="Spanish IV"/>
    <s v="06103 "/>
    <s v="Spanish III 06103"/>
    <s v="Foreign Languages"/>
    <m/>
    <m/>
    <m/>
    <m/>
    <n v="53"/>
    <n v="0"/>
    <n v="1"/>
    <n v="9"/>
    <n v="43"/>
    <x v="0"/>
    <x v="34"/>
  </r>
  <r>
    <s v="27003"/>
    <x v="47"/>
    <s v="2125"/>
    <s v="Puyallup High School"/>
    <s v="10"/>
    <s v="12"/>
    <s v="P"/>
    <s v="139632"/>
    <s v="Spanish III"/>
    <s v="06103 "/>
    <s v="Spanish III 06103"/>
    <s v="Foreign Languages"/>
    <m/>
    <m/>
    <m/>
    <m/>
    <n v="58"/>
    <n v="0"/>
    <n v="3"/>
    <n v="30"/>
    <n v="25"/>
    <x v="0"/>
    <x v="34"/>
  </r>
  <r>
    <s v="27003"/>
    <x v="47"/>
    <s v="2125"/>
    <s v="Puyallup High School"/>
    <s v="10"/>
    <s v="12"/>
    <s v="P"/>
    <s v="139631"/>
    <s v="Spanish III"/>
    <s v="06103 "/>
    <s v="Spanish III 06103"/>
    <s v="Foreign Languages"/>
    <m/>
    <m/>
    <m/>
    <m/>
    <n v="63"/>
    <n v="0"/>
    <n v="3"/>
    <n v="32"/>
    <n v="28"/>
    <x v="0"/>
    <x v="34"/>
  </r>
  <r>
    <s v="27003"/>
    <x v="47"/>
    <s v="2125"/>
    <s v="Puyallup High School"/>
    <s v="10"/>
    <s v="12"/>
    <s v="P"/>
    <s v="SPAN123"/>
    <s v="Spanish III"/>
    <s v="06103 "/>
    <s v="Spanish III 06103"/>
    <s v="Foreign Languages"/>
    <m/>
    <m/>
    <m/>
    <m/>
    <n v="3"/>
    <n v="0"/>
    <n v="0"/>
    <n v="2"/>
    <n v="1"/>
    <x v="0"/>
    <x v="34"/>
  </r>
  <r>
    <s v="27003"/>
    <x v="47"/>
    <s v="2125"/>
    <s v="Puyallup High School"/>
    <s v="10"/>
    <s v="12"/>
    <s v="P"/>
    <s v="139642"/>
    <s v="Spanish IV"/>
    <s v="06103 "/>
    <s v="Spanish III 06103"/>
    <s v="Foreign Languages"/>
    <m/>
    <m/>
    <m/>
    <m/>
    <n v="10"/>
    <n v="0"/>
    <n v="1"/>
    <n v="0"/>
    <n v="9"/>
    <x v="0"/>
    <x v="34"/>
  </r>
  <r>
    <s v="27003"/>
    <x v="47"/>
    <s v="3645"/>
    <s v="Rogers High School"/>
    <s v="10"/>
    <s v="12"/>
    <s v="P"/>
    <s v="139631"/>
    <s v="Spanish III"/>
    <s v="06103 "/>
    <s v="Spanish III 06103"/>
    <s v="Foreign Languages"/>
    <m/>
    <m/>
    <m/>
    <m/>
    <n v="107"/>
    <n v="0"/>
    <n v="3"/>
    <n v="67"/>
    <n v="37"/>
    <x v="0"/>
    <x v="34"/>
  </r>
  <r>
    <s v="27003"/>
    <x v="47"/>
    <s v="3645"/>
    <s v="Rogers High School"/>
    <s v="10"/>
    <s v="12"/>
    <s v="P"/>
    <s v="139632"/>
    <s v="Spanish III"/>
    <s v="06103 "/>
    <s v="Spanish III 06103"/>
    <s v="Foreign Languages"/>
    <m/>
    <m/>
    <m/>
    <m/>
    <n v="105"/>
    <n v="0"/>
    <n v="4"/>
    <n v="66"/>
    <n v="35"/>
    <x v="0"/>
    <x v="34"/>
  </r>
  <r>
    <s v="27003"/>
    <x v="47"/>
    <s v="3645"/>
    <s v="Rogers High School"/>
    <s v="10"/>
    <s v="12"/>
    <s v="P"/>
    <s v="SPAN123"/>
    <s v="Spanish III"/>
    <s v="06103 "/>
    <s v="Spanish III 06103"/>
    <s v="Foreign Languages"/>
    <m/>
    <m/>
    <m/>
    <m/>
    <n v="3"/>
    <n v="0"/>
    <n v="0"/>
    <n v="3"/>
    <n v="0"/>
    <x v="0"/>
    <x v="34"/>
  </r>
  <r>
    <s v="27003"/>
    <x v="47"/>
    <s v="3645"/>
    <s v="Rogers High School"/>
    <s v="10"/>
    <s v="12"/>
    <s v="P"/>
    <s v="139642"/>
    <s v="Spanish IV"/>
    <s v="06103 "/>
    <s v="Spanish III 06103"/>
    <s v="Foreign Languages"/>
    <m/>
    <m/>
    <m/>
    <m/>
    <n v="23"/>
    <n v="0"/>
    <n v="0"/>
    <n v="4"/>
    <n v="19"/>
    <x v="0"/>
    <x v="34"/>
  </r>
  <r>
    <s v="27003"/>
    <x v="47"/>
    <s v="3972"/>
    <s v="Walker High School"/>
    <s v="8 "/>
    <s v="12"/>
    <s v="A"/>
    <s v="SPAN123"/>
    <s v="Spanish III"/>
    <s v="06103 "/>
    <s v="Spanish III 06103"/>
    <s v="Foreign Languages"/>
    <m/>
    <m/>
    <m/>
    <m/>
    <n v="2"/>
    <n v="0"/>
    <n v="0"/>
    <n v="0"/>
    <n v="2"/>
    <x v="0"/>
    <x v="34"/>
  </r>
  <r>
    <s v="05402"/>
    <x v="48"/>
    <s v="2349"/>
    <s v="Forks High School"/>
    <s v="9 "/>
    <s v="12"/>
    <s v="P"/>
    <s v="SPA391"/>
    <s v="SPANISH 3"/>
    <s v="06103 "/>
    <s v="Spanish III 06103"/>
    <s v="Foreign Languages"/>
    <m/>
    <m/>
    <m/>
    <m/>
    <n v="1"/>
    <n v="1"/>
    <n v="0"/>
    <n v="0"/>
    <n v="0"/>
    <x v="0"/>
    <x v="34"/>
  </r>
  <r>
    <s v="05402"/>
    <x v="48"/>
    <s v="5071"/>
    <s v="Insight School of Washington"/>
    <s v="9 "/>
    <s v="12"/>
    <s v="5"/>
    <s v="SPN310a"/>
    <s v="Spanish III A"/>
    <s v="06103 "/>
    <s v="Spanish III 06103"/>
    <s v="Foreign Languages"/>
    <m/>
    <m/>
    <m/>
    <m/>
    <n v="13"/>
    <n v="0"/>
    <n v="3"/>
    <n v="7"/>
    <n v="3"/>
    <x v="0"/>
    <x v="34"/>
  </r>
  <r>
    <s v="05402"/>
    <x v="48"/>
    <s v="5071"/>
    <s v="Insight School of Washington"/>
    <s v="9 "/>
    <s v="12"/>
    <s v="5"/>
    <s v="SPN310b"/>
    <s v="Spanish III B"/>
    <s v="06103 "/>
    <s v="Spanish III 06103"/>
    <s v="Foreign Languages"/>
    <m/>
    <m/>
    <m/>
    <m/>
    <n v="11"/>
    <n v="0"/>
    <n v="3"/>
    <n v="6"/>
    <n v="2"/>
    <x v="0"/>
    <x v="34"/>
  </r>
  <r>
    <s v="13144"/>
    <x v="219"/>
    <s v="3088"/>
    <s v="Quincy High School"/>
    <s v="9 "/>
    <s v="12"/>
    <s v="P"/>
    <s v="SPN411"/>
    <s v="SPANISH 3"/>
    <s v="06103 "/>
    <s v="Spanish III 06103"/>
    <s v="Foreign Languages"/>
    <m/>
    <m/>
    <m/>
    <m/>
    <n v="10"/>
    <n v="0"/>
    <n v="1"/>
    <n v="5"/>
    <n v="4"/>
    <x v="0"/>
    <x v="34"/>
  </r>
  <r>
    <s v="34307"/>
    <x v="220"/>
    <s v="2468"/>
    <s v="Rainier Senior High School"/>
    <s v="9 "/>
    <s v="12"/>
    <s v="P"/>
    <s v="FOR300"/>
    <s v="SPANISH 3"/>
    <s v="06103 "/>
    <s v="Spanish III 06103"/>
    <s v="Foreign Languages"/>
    <m/>
    <m/>
    <m/>
    <m/>
    <n v="14"/>
    <n v="0"/>
    <n v="0"/>
    <n v="11"/>
    <n v="3"/>
    <x v="0"/>
    <x v="34"/>
  </r>
  <r>
    <s v="25116"/>
    <x v="49"/>
    <s v="2357"/>
    <s v="Raymond Jr Sr High School"/>
    <s v="7 "/>
    <s v="12"/>
    <s v="P"/>
    <s v="ZALELE"/>
    <s v="SPANISH III"/>
    <s v="06103 "/>
    <s v="Spanish III 06103"/>
    <s v="Foreign Languages"/>
    <m/>
    <m/>
    <m/>
    <m/>
    <n v="1"/>
    <n v="1"/>
    <n v="0"/>
    <n v="0"/>
    <n v="0"/>
    <x v="0"/>
    <x v="34"/>
  </r>
  <r>
    <s v="17403"/>
    <x v="128"/>
    <s v="3630"/>
    <s v="Hazen Senior High School"/>
    <s v="9 "/>
    <s v="12"/>
    <s v="P"/>
    <s v="ZWL108"/>
    <s v="SPANISH 5-6"/>
    <s v="06103 "/>
    <s v="Spanish III 06103"/>
    <s v="Foreign Languages"/>
    <m/>
    <m/>
    <m/>
    <m/>
    <n v="55"/>
    <n v="0"/>
    <n v="4"/>
    <n v="18"/>
    <n v="33"/>
    <x v="0"/>
    <x v="34"/>
  </r>
  <r>
    <s v="17403"/>
    <x v="128"/>
    <s v="3741"/>
    <s v="Lindbergh Senior High School"/>
    <s v="9 "/>
    <s v="12"/>
    <s v="P"/>
    <s v="ZWL108"/>
    <s v="SPANISH 5-6"/>
    <s v="06103 "/>
    <s v="Spanish III 06103"/>
    <s v="Foreign Languages"/>
    <m/>
    <m/>
    <m/>
    <m/>
    <n v="33"/>
    <n v="0"/>
    <n v="3"/>
    <n v="27"/>
    <n v="3"/>
    <x v="0"/>
    <x v="34"/>
  </r>
  <r>
    <s v="17403"/>
    <x v="128"/>
    <s v="2475"/>
    <s v="Renton Senior High School"/>
    <s v="9 "/>
    <s v="12"/>
    <s v="P"/>
    <s v="ZWL108"/>
    <s v="SPANISH 5-6"/>
    <s v="06103 "/>
    <s v="Spanish III 06103"/>
    <s v="Foreign Languages"/>
    <m/>
    <m/>
    <m/>
    <m/>
    <n v="17"/>
    <n v="1"/>
    <n v="3"/>
    <n v="5"/>
    <n v="8"/>
    <x v="0"/>
    <x v="34"/>
  </r>
  <r>
    <s v="10309"/>
    <x v="222"/>
    <s v="3579"/>
    <s v="Republic Senior High School"/>
    <s v="9 "/>
    <s v="12"/>
    <s v="P"/>
    <s v="SPN103"/>
    <s v="SPANISH III"/>
    <s v="06103 "/>
    <s v="Spanish III 06103"/>
    <s v="Foreign Languages"/>
    <m/>
    <m/>
    <m/>
    <m/>
    <n v="4"/>
    <n v="0"/>
    <n v="0"/>
    <n v="1"/>
    <n v="3"/>
    <x v="0"/>
    <x v="34"/>
  </r>
  <r>
    <s v="03400"/>
    <x v="100"/>
    <s v="3833"/>
    <s v="Hanford High School"/>
    <s v="9 "/>
    <s v="12"/>
    <s v="P"/>
    <s v="5620"/>
    <s v="Spanish 3"/>
    <s v="06103 "/>
    <s v="Spanish III 06103"/>
    <s v="Foreign Languages"/>
    <m/>
    <m/>
    <m/>
    <m/>
    <n v="73"/>
    <n v="1"/>
    <n v="36"/>
    <n v="32"/>
    <n v="4"/>
    <x v="0"/>
    <x v="34"/>
  </r>
  <r>
    <s v="03400"/>
    <x v="100"/>
    <s v="3833"/>
    <s v="Hanford High School"/>
    <s v="9 "/>
    <s v="12"/>
    <s v="P"/>
    <s v="5621"/>
    <s v="Spanish 3"/>
    <s v="06103 "/>
    <s v="Spanish III 06103"/>
    <s v="Foreign Languages"/>
    <m/>
    <m/>
    <m/>
    <m/>
    <n v="70"/>
    <n v="2"/>
    <n v="34"/>
    <n v="30"/>
    <n v="4"/>
    <x v="0"/>
    <x v="34"/>
  </r>
  <r>
    <s v="03400"/>
    <x v="100"/>
    <s v="3511"/>
    <s v="Richland High School"/>
    <s v="9 "/>
    <s v="12"/>
    <s v="P"/>
    <s v="5428"/>
    <s v="RS Spanish 3"/>
    <s v="06103 "/>
    <s v="Spanish III 06103"/>
    <s v="Foreign Languages"/>
    <m/>
    <m/>
    <m/>
    <m/>
    <n v="50"/>
    <n v="0"/>
    <n v="0"/>
    <n v="41"/>
    <n v="9"/>
    <x v="0"/>
    <x v="34"/>
  </r>
  <r>
    <s v="03400"/>
    <x v="100"/>
    <s v="3511"/>
    <s v="Richland High School"/>
    <s v="9 "/>
    <s v="12"/>
    <s v="P"/>
    <s v="5620"/>
    <s v="Spanish 3"/>
    <s v="06103 "/>
    <s v="Spanish III 06103"/>
    <s v="Foreign Languages"/>
    <m/>
    <m/>
    <m/>
    <m/>
    <n v="102"/>
    <n v="1"/>
    <n v="60"/>
    <n v="30"/>
    <n v="11"/>
    <x v="0"/>
    <x v="34"/>
  </r>
  <r>
    <s v="03400"/>
    <x v="100"/>
    <s v="3511"/>
    <s v="Richland High School"/>
    <s v="9 "/>
    <s v="12"/>
    <s v="P"/>
    <s v="5621"/>
    <s v="Spanish 3"/>
    <s v="06103 "/>
    <s v="Spanish III 06103"/>
    <s v="Foreign Languages"/>
    <m/>
    <m/>
    <m/>
    <m/>
    <n v="99"/>
    <n v="1"/>
    <n v="60"/>
    <n v="29"/>
    <n v="9"/>
    <x v="0"/>
    <x v="34"/>
  </r>
  <r>
    <s v="06122"/>
    <x v="223"/>
    <s v="2390"/>
    <s v="Ridgefield High School"/>
    <s v="9 "/>
    <s v="12"/>
    <s v="P"/>
    <s v="FRL203"/>
    <s v="SPANISH 3 SEM 1"/>
    <s v="06103 "/>
    <s v="Spanish III 06103"/>
    <s v="Foreign Languages"/>
    <m/>
    <m/>
    <m/>
    <m/>
    <n v="19"/>
    <n v="0"/>
    <n v="2"/>
    <n v="10"/>
    <n v="7"/>
    <x v="0"/>
    <x v="34"/>
  </r>
  <r>
    <s v="06122"/>
    <x v="223"/>
    <s v="2390"/>
    <s v="Ridgefield High School"/>
    <s v="9 "/>
    <s v="12"/>
    <s v="P"/>
    <s v="FRL204"/>
    <s v="SPANISH 3 SEM 2"/>
    <s v="06103 "/>
    <s v="Spanish III 06103"/>
    <s v="Foreign Languages"/>
    <m/>
    <m/>
    <m/>
    <m/>
    <n v="16"/>
    <n v="0"/>
    <n v="2"/>
    <n v="7"/>
    <n v="7"/>
    <x v="0"/>
    <x v="34"/>
  </r>
  <r>
    <s v="01160"/>
    <x v="224"/>
    <s v="2132"/>
    <s v="Ritzville High School"/>
    <s v="9 "/>
    <s v="12"/>
    <s v="P"/>
    <s v="SPA3 A"/>
    <s v="SPANISH 3 A"/>
    <s v="06103 "/>
    <s v="Spanish III 06103"/>
    <s v="Foreign Languages"/>
    <m/>
    <m/>
    <m/>
    <m/>
    <n v="3"/>
    <n v="0"/>
    <n v="0"/>
    <n v="2"/>
    <n v="1"/>
    <x v="0"/>
    <x v="34"/>
  </r>
  <r>
    <s v="01160"/>
    <x v="224"/>
    <s v="2132"/>
    <s v="Ritzville High School"/>
    <s v="9 "/>
    <s v="12"/>
    <s v="P"/>
    <s v="SPA3 B"/>
    <s v="SPANISH 3 B"/>
    <s v="06103 "/>
    <s v="Spanish III 06103"/>
    <s v="Foreign Languages"/>
    <m/>
    <m/>
    <m/>
    <m/>
    <n v="2"/>
    <n v="0"/>
    <n v="0"/>
    <n v="2"/>
    <n v="0"/>
    <x v="0"/>
    <x v="34"/>
  </r>
  <r>
    <s v="32416"/>
    <x v="129"/>
    <s v="4228"/>
    <s v="Riverside High School"/>
    <s v="9 "/>
    <s v="12"/>
    <s v="P"/>
    <s v="WLA312"/>
    <s v="Spanish 3"/>
    <s v="06103 "/>
    <s v="Spanish III 06103"/>
    <s v="Foreign Languages"/>
    <m/>
    <m/>
    <m/>
    <m/>
    <n v="10"/>
    <n v="0"/>
    <n v="0"/>
    <n v="1"/>
    <n v="9"/>
    <x v="0"/>
    <x v="34"/>
  </r>
  <r>
    <s v="32416"/>
    <x v="129"/>
    <s v="4228"/>
    <s v="Riverside High School"/>
    <s v="9 "/>
    <s v="12"/>
    <s v="P"/>
    <s v="WLA313"/>
    <s v="Spanish 3"/>
    <s v="06103 "/>
    <s v="Spanish III 06103"/>
    <s v="Foreign Languages"/>
    <m/>
    <m/>
    <m/>
    <m/>
    <n v="10"/>
    <n v="0"/>
    <n v="0"/>
    <n v="1"/>
    <n v="9"/>
    <x v="0"/>
    <x v="34"/>
  </r>
  <r>
    <s v="38320"/>
    <x v="225"/>
    <s v="3204"/>
    <s v="Rosalia Elementary &amp; Secondary School"/>
    <s v="PK"/>
    <s v="12"/>
    <s v="P"/>
    <s v="SPA400"/>
    <s v="SPANISH III"/>
    <s v="06103 "/>
    <s v="Spanish III 06103"/>
    <s v="Foreign Languages"/>
    <m/>
    <m/>
    <m/>
    <m/>
    <n v="1"/>
    <n v="0"/>
    <n v="0"/>
    <n v="0"/>
    <n v="1"/>
    <x v="0"/>
    <x v="34"/>
  </r>
  <r>
    <s v="28149"/>
    <x v="130"/>
    <s v="2879"/>
    <s v="Friday Harbor High School"/>
    <s v="9 "/>
    <s v="12"/>
    <s v="P"/>
    <s v="SPA333"/>
    <s v="SPANISH III"/>
    <s v="06103 "/>
    <s v="Spanish III 06103"/>
    <s v="Foreign Languages"/>
    <m/>
    <m/>
    <m/>
    <m/>
    <n v="15"/>
    <n v="0"/>
    <n v="0"/>
    <n v="12"/>
    <n v="3"/>
    <x v="0"/>
    <x v="34"/>
  </r>
  <r>
    <s v="28149"/>
    <x v="130"/>
    <s v="2879"/>
    <s v="Friday Harbor High School"/>
    <s v="9 "/>
    <s v="12"/>
    <s v="P"/>
    <s v="SPA334"/>
    <s v="SPANISH III"/>
    <s v="06103 "/>
    <s v="Spanish III 06103"/>
    <s v="Foreign Languages"/>
    <m/>
    <m/>
    <m/>
    <m/>
    <n v="12"/>
    <n v="0"/>
    <n v="0"/>
    <n v="10"/>
    <n v="2"/>
    <x v="0"/>
    <x v="34"/>
  </r>
  <r>
    <s v="17001"/>
    <x v="51"/>
    <s v="2220"/>
    <s v="Ballard High School"/>
    <s v="9 "/>
    <s v="12"/>
    <s v="P"/>
    <s v="HWL3653"/>
    <s v="SPANISH 3 COMP IL"/>
    <s v="06103 "/>
    <s v="Spanish III 06103"/>
    <s v="Foreign Languages"/>
    <m/>
    <m/>
    <m/>
    <m/>
    <n v="7"/>
    <n v="1"/>
    <n v="1"/>
    <n v="1"/>
    <n v="4"/>
    <x v="0"/>
    <x v="34"/>
  </r>
  <r>
    <s v="17001"/>
    <x v="51"/>
    <s v="2220"/>
    <s v="Ballard High School"/>
    <s v="9 "/>
    <s v="12"/>
    <s v="P"/>
    <s v="HWL3564"/>
    <s v="SPANISH 3A"/>
    <s v="06103 "/>
    <s v="Spanish III 06103"/>
    <s v="Foreign Languages"/>
    <m/>
    <m/>
    <m/>
    <m/>
    <n v="2"/>
    <n v="2"/>
    <n v="0"/>
    <n v="0"/>
    <n v="0"/>
    <x v="0"/>
    <x v="34"/>
  </r>
  <r>
    <s v="17001"/>
    <x v="51"/>
    <s v="2220"/>
    <s v="Ballard High School"/>
    <s v="9 "/>
    <s v="12"/>
    <s v="P"/>
    <s v="HWL3604"/>
    <s v="SPANISH 3A (CIHS)"/>
    <s v="06103 "/>
    <s v="Spanish III 06103"/>
    <s v="Foreign Languages"/>
    <m/>
    <m/>
    <m/>
    <m/>
    <n v="134"/>
    <n v="2"/>
    <n v="64"/>
    <n v="57"/>
    <n v="11"/>
    <x v="0"/>
    <x v="34"/>
  </r>
  <r>
    <s v="17001"/>
    <x v="51"/>
    <s v="2220"/>
    <s v="Ballard High School"/>
    <s v="9 "/>
    <s v="12"/>
    <s v="P"/>
    <s v="HWL3605"/>
    <s v="SPANISH 3B (CIHS)"/>
    <s v="06103 "/>
    <s v="Spanish III 06103"/>
    <s v="Foreign Languages"/>
    <m/>
    <m/>
    <m/>
    <m/>
    <n v="129"/>
    <n v="2"/>
    <n v="62"/>
    <n v="55"/>
    <n v="10"/>
    <x v="0"/>
    <x v="34"/>
  </r>
  <r>
    <s v="17001"/>
    <x v="51"/>
    <s v="1751"/>
    <s v="Cascade Parent Partnership Program"/>
    <s v="K "/>
    <s v="12"/>
    <s v="A"/>
    <s v="HWL3653"/>
    <s v="SPANISH 3 COMP IL"/>
    <s v="06103 "/>
    <s v="Spanish III 06103"/>
    <s v="Foreign Languages"/>
    <m/>
    <m/>
    <m/>
    <m/>
    <n v="1"/>
    <n v="1"/>
    <n v="0"/>
    <n v="0"/>
    <n v="0"/>
    <x v="1"/>
    <x v="34"/>
  </r>
  <r>
    <s v="17001"/>
    <x v="51"/>
    <s v="3096"/>
    <s v="Chief Sealth International High School"/>
    <s v="9 "/>
    <s v="12"/>
    <s v="P"/>
    <s v="HWL3653"/>
    <s v="SPANISH 3 COMP IL"/>
    <s v="06103 "/>
    <s v="Spanish III 06103"/>
    <s v="Foreign Languages"/>
    <m/>
    <m/>
    <m/>
    <m/>
    <n v="6"/>
    <n v="6"/>
    <n v="0"/>
    <n v="0"/>
    <n v="0"/>
    <x v="1"/>
    <x v="34"/>
  </r>
  <r>
    <s v="17001"/>
    <x v="51"/>
    <s v="3096"/>
    <s v="Chief Sealth International High School"/>
    <s v="9 "/>
    <s v="12"/>
    <s v="P"/>
    <s v="HWL3564"/>
    <s v="SPANISH 3A"/>
    <s v="06103 "/>
    <s v="Spanish III 06103"/>
    <s v="Foreign Languages"/>
    <m/>
    <m/>
    <m/>
    <m/>
    <n v="102"/>
    <n v="5"/>
    <n v="28"/>
    <n v="59"/>
    <n v="10"/>
    <x v="0"/>
    <x v="34"/>
  </r>
  <r>
    <s v="17001"/>
    <x v="51"/>
    <s v="3096"/>
    <s v="Chief Sealth International High School"/>
    <s v="9 "/>
    <s v="12"/>
    <s v="P"/>
    <s v="HWL3565"/>
    <s v="SPANISH 3B"/>
    <s v="06103 "/>
    <s v="Spanish III 06103"/>
    <s v="Foreign Languages"/>
    <m/>
    <m/>
    <m/>
    <m/>
    <n v="94"/>
    <n v="6"/>
    <n v="24"/>
    <n v="57"/>
    <n v="7"/>
    <x v="0"/>
    <x v="34"/>
  </r>
  <r>
    <s v="17001"/>
    <x v="51"/>
    <s v="2392"/>
    <s v="Cleveland High School"/>
    <s v="9 "/>
    <s v="12"/>
    <s v="P"/>
    <s v="HWL3653"/>
    <s v="SPANISH 3 COMP IL"/>
    <s v="06103 "/>
    <s v="Spanish III 06103"/>
    <s v="Foreign Languages"/>
    <m/>
    <m/>
    <m/>
    <m/>
    <n v="5"/>
    <n v="0"/>
    <n v="3"/>
    <n v="2"/>
    <n v="0"/>
    <x v="1"/>
    <x v="34"/>
  </r>
  <r>
    <s v="17001"/>
    <x v="51"/>
    <s v="2392"/>
    <s v="Cleveland High School"/>
    <s v="9 "/>
    <s v="12"/>
    <s v="P"/>
    <s v="HWL3564"/>
    <s v="SPANISH 3A"/>
    <s v="06103 "/>
    <s v="Spanish III 06103"/>
    <s v="Foreign Languages"/>
    <m/>
    <m/>
    <m/>
    <m/>
    <n v="28"/>
    <n v="1"/>
    <n v="15"/>
    <n v="4"/>
    <n v="8"/>
    <x v="0"/>
    <x v="34"/>
  </r>
  <r>
    <s v="17001"/>
    <x v="51"/>
    <s v="2392"/>
    <s v="Cleveland High School"/>
    <s v="9 "/>
    <s v="12"/>
    <s v="P"/>
    <s v="HWL3565"/>
    <s v="SPANISH 3B"/>
    <s v="06103 "/>
    <s v="Spanish III 06103"/>
    <s v="Foreign Languages"/>
    <m/>
    <m/>
    <m/>
    <m/>
    <n v="25"/>
    <n v="1"/>
    <n v="14"/>
    <n v="3"/>
    <n v="7"/>
    <x v="0"/>
    <x v="34"/>
  </r>
  <r>
    <s v="17001"/>
    <x v="51"/>
    <s v="2182"/>
    <s v="Franklin High School"/>
    <s v="9 "/>
    <s v="12"/>
    <s v="P"/>
    <s v="HWL3653"/>
    <s v="SPANISH 3 COMP IL"/>
    <s v="06103 "/>
    <s v="Spanish III 06103"/>
    <s v="Foreign Languages"/>
    <m/>
    <m/>
    <m/>
    <m/>
    <n v="1"/>
    <n v="0"/>
    <n v="0"/>
    <n v="1"/>
    <n v="0"/>
    <x v="1"/>
    <x v="34"/>
  </r>
  <r>
    <s v="17001"/>
    <x v="51"/>
    <s v="2182"/>
    <s v="Franklin High School"/>
    <s v="9 "/>
    <s v="12"/>
    <s v="P"/>
    <s v="HWL3564"/>
    <s v="SPANISH 3A"/>
    <s v="06103 "/>
    <s v="Spanish III 06103"/>
    <s v="Foreign Languages"/>
    <m/>
    <m/>
    <m/>
    <m/>
    <n v="92"/>
    <n v="1"/>
    <n v="18"/>
    <n v="43"/>
    <n v="30"/>
    <x v="0"/>
    <x v="34"/>
  </r>
  <r>
    <s v="17001"/>
    <x v="51"/>
    <s v="2182"/>
    <s v="Franklin High School"/>
    <s v="9 "/>
    <s v="12"/>
    <s v="P"/>
    <s v="HWL3565"/>
    <s v="SPANISH 3B"/>
    <s v="06103 "/>
    <s v="Spanish III 06103"/>
    <s v="Foreign Languages"/>
    <m/>
    <m/>
    <m/>
    <m/>
    <n v="86"/>
    <n v="1"/>
    <n v="18"/>
    <n v="39"/>
    <n v="28"/>
    <x v="0"/>
    <x v="34"/>
  </r>
  <r>
    <s v="17001"/>
    <x v="51"/>
    <s v="2306"/>
    <s v="Garfield High School"/>
    <s v="9 "/>
    <s v="12"/>
    <s v="P"/>
    <s v="HWL3653"/>
    <s v="SPANISH 3 COMP IL"/>
    <s v="06103 "/>
    <s v="Spanish III 06103"/>
    <s v="Foreign Languages"/>
    <m/>
    <m/>
    <m/>
    <m/>
    <n v="1"/>
    <n v="0"/>
    <n v="0"/>
    <n v="1"/>
    <n v="0"/>
    <x v="1"/>
    <x v="34"/>
  </r>
  <r>
    <s v="17001"/>
    <x v="51"/>
    <s v="2306"/>
    <s v="Garfield High School"/>
    <s v="9 "/>
    <s v="12"/>
    <s v="P"/>
    <s v="HWL3564"/>
    <s v="SPANISH 3A"/>
    <s v="06103 "/>
    <s v="Spanish III 06103"/>
    <s v="Foreign Languages"/>
    <m/>
    <m/>
    <m/>
    <m/>
    <n v="120"/>
    <n v="9"/>
    <n v="63"/>
    <n v="38"/>
    <n v="10"/>
    <x v="0"/>
    <x v="34"/>
  </r>
  <r>
    <s v="17001"/>
    <x v="51"/>
    <s v="2306"/>
    <s v="Garfield High School"/>
    <s v="9 "/>
    <s v="12"/>
    <s v="P"/>
    <s v="HWL3565"/>
    <s v="SPANISH 3B"/>
    <s v="06103 "/>
    <s v="Spanish III 06103"/>
    <s v="Foreign Languages"/>
    <m/>
    <m/>
    <m/>
    <m/>
    <n v="116"/>
    <n v="11"/>
    <n v="59"/>
    <n v="38"/>
    <n v="8"/>
    <x v="0"/>
    <x v="34"/>
  </r>
  <r>
    <s v="17001"/>
    <x v="51"/>
    <s v="3276"/>
    <s v="Ingraham High School"/>
    <s v="9 "/>
    <s v="12"/>
    <s v="P"/>
    <s v="HWL3564"/>
    <s v="SPANISH 3A"/>
    <s v="06103 "/>
    <s v="Spanish III 06103"/>
    <s v="Foreign Languages"/>
    <m/>
    <m/>
    <m/>
    <m/>
    <n v="102"/>
    <n v="24"/>
    <n v="47"/>
    <n v="28"/>
    <n v="3"/>
    <x v="0"/>
    <x v="34"/>
  </r>
  <r>
    <s v="17001"/>
    <x v="51"/>
    <s v="3276"/>
    <s v="Ingraham High School"/>
    <s v="9 "/>
    <s v="12"/>
    <s v="P"/>
    <s v="HWL3565"/>
    <s v="SPANISH 3B"/>
    <s v="06103 "/>
    <s v="Spanish III 06103"/>
    <s v="Foreign Languages"/>
    <m/>
    <m/>
    <m/>
    <m/>
    <n v="101"/>
    <n v="24"/>
    <n v="47"/>
    <n v="28"/>
    <n v="2"/>
    <x v="0"/>
    <x v="34"/>
  </r>
  <r>
    <s v="17001"/>
    <x v="51"/>
    <s v="1635"/>
    <s v="Interagency Programs"/>
    <s v="6 "/>
    <s v="12"/>
    <s v="A"/>
    <s v="HWL3564"/>
    <s v="SPANISH 3A"/>
    <s v="06103 "/>
    <s v="Spanish III 06103"/>
    <s v="Foreign Languages"/>
    <m/>
    <m/>
    <m/>
    <m/>
    <n v="1"/>
    <n v="0"/>
    <n v="0"/>
    <n v="1"/>
    <n v="0"/>
    <x v="0"/>
    <x v="34"/>
  </r>
  <r>
    <s v="17001"/>
    <x v="51"/>
    <s v="1635"/>
    <s v="Interagency Programs"/>
    <s v="6 "/>
    <s v="12"/>
    <s v="A"/>
    <s v="HWL3604"/>
    <s v="SPANISH 3A (CIHS)"/>
    <s v="06103 "/>
    <s v="Spanish III 06103"/>
    <s v="Foreign Languages"/>
    <m/>
    <m/>
    <m/>
    <m/>
    <n v="2"/>
    <n v="0"/>
    <n v="0"/>
    <n v="0"/>
    <n v="2"/>
    <x v="2"/>
    <x v="34"/>
  </r>
  <r>
    <s v="17001"/>
    <x v="51"/>
    <s v="3479"/>
    <s v="Nathan Hale High School"/>
    <s v="9 "/>
    <s v="12"/>
    <s v="P"/>
    <s v="HWL3653"/>
    <s v="SPANISH 3 COMP IL"/>
    <s v="06103 "/>
    <s v="Spanish III 06103"/>
    <s v="Foreign Languages"/>
    <m/>
    <m/>
    <m/>
    <m/>
    <n v="1"/>
    <n v="0"/>
    <n v="1"/>
    <n v="0"/>
    <n v="0"/>
    <x v="1"/>
    <x v="34"/>
  </r>
  <r>
    <s v="17001"/>
    <x v="51"/>
    <s v="3479"/>
    <s v="Nathan Hale High School"/>
    <s v="9 "/>
    <s v="12"/>
    <s v="P"/>
    <s v="HWL3564"/>
    <s v="SPANISH 3A"/>
    <s v="06103 "/>
    <s v="Spanish III 06103"/>
    <s v="Foreign Languages"/>
    <m/>
    <m/>
    <m/>
    <m/>
    <n v="82"/>
    <n v="1"/>
    <n v="46"/>
    <n v="27"/>
    <n v="8"/>
    <x v="0"/>
    <x v="34"/>
  </r>
  <r>
    <s v="17001"/>
    <x v="51"/>
    <s v="3479"/>
    <s v="Nathan Hale High School"/>
    <s v="9 "/>
    <s v="12"/>
    <s v="P"/>
    <s v="HWL3565"/>
    <s v="SPANISH 3B"/>
    <s v="06103 "/>
    <s v="Spanish III 06103"/>
    <s v="Foreign Languages"/>
    <m/>
    <m/>
    <m/>
    <m/>
    <n v="77"/>
    <n v="1"/>
    <n v="42"/>
    <n v="28"/>
    <n v="6"/>
    <x v="0"/>
    <x v="34"/>
  </r>
  <r>
    <s v="17001"/>
    <x v="51"/>
    <s v="3868"/>
    <s v="Nova High School"/>
    <s v="9 "/>
    <s v="12"/>
    <s v="A"/>
    <s v="HWL3564"/>
    <s v="SPANISH 3A"/>
    <s v="06103 "/>
    <s v="Spanish III 06103"/>
    <s v="Foreign Languages"/>
    <m/>
    <m/>
    <m/>
    <m/>
    <n v="4"/>
    <n v="0"/>
    <n v="1"/>
    <n v="1"/>
    <n v="2"/>
    <x v="0"/>
    <x v="34"/>
  </r>
  <r>
    <s v="17001"/>
    <x v="51"/>
    <s v="3868"/>
    <s v="Nova High School"/>
    <s v="9 "/>
    <s v="12"/>
    <s v="A"/>
    <s v="HWL3604"/>
    <s v="SPANISH 3A (CIHS)"/>
    <s v="06103 "/>
    <s v="Spanish III 06103"/>
    <s v="Foreign Languages"/>
    <m/>
    <m/>
    <m/>
    <m/>
    <n v="1"/>
    <n v="0"/>
    <n v="1"/>
    <n v="0"/>
    <n v="0"/>
    <x v="0"/>
    <x v="34"/>
  </r>
  <r>
    <s v="17001"/>
    <x v="51"/>
    <s v="3868"/>
    <s v="Nova High School"/>
    <s v="9 "/>
    <s v="12"/>
    <s v="A"/>
    <s v="HWL3565"/>
    <s v="SPANISH 3B"/>
    <s v="06103 "/>
    <s v="Spanish III 06103"/>
    <s v="Foreign Languages"/>
    <m/>
    <m/>
    <m/>
    <m/>
    <n v="1"/>
    <n v="0"/>
    <n v="1"/>
    <n v="0"/>
    <n v="0"/>
    <x v="0"/>
    <x v="34"/>
  </r>
  <r>
    <s v="17001"/>
    <x v="51"/>
    <s v="3327"/>
    <s v="Rainier Beach High School"/>
    <s v="9 "/>
    <s v="12"/>
    <s v="P"/>
    <s v="HWL3564"/>
    <s v="SPANISH 3A"/>
    <s v="06103 "/>
    <s v="Spanish III 06103"/>
    <s v="Foreign Languages"/>
    <m/>
    <m/>
    <m/>
    <m/>
    <n v="28"/>
    <n v="0"/>
    <n v="4"/>
    <n v="10"/>
    <n v="14"/>
    <x v="0"/>
    <x v="34"/>
  </r>
  <r>
    <s v="17001"/>
    <x v="51"/>
    <s v="3327"/>
    <s v="Rainier Beach High School"/>
    <s v="9 "/>
    <s v="12"/>
    <s v="P"/>
    <s v="HWL3565"/>
    <s v="SPANISH 3B"/>
    <s v="06103 "/>
    <s v="Spanish III 06103"/>
    <s v="Foreign Languages"/>
    <m/>
    <m/>
    <m/>
    <m/>
    <n v="18"/>
    <n v="0"/>
    <n v="3"/>
    <n v="9"/>
    <n v="6"/>
    <x v="0"/>
    <x v="34"/>
  </r>
  <r>
    <s v="17001"/>
    <x v="51"/>
    <s v="2285"/>
    <s v="Roosevelt High School"/>
    <s v="9 "/>
    <s v="12"/>
    <s v="P"/>
    <s v="HWL3564"/>
    <s v="SPANISH 3A"/>
    <s v="06103 "/>
    <s v="Spanish III 06103"/>
    <s v="Foreign Languages"/>
    <m/>
    <m/>
    <m/>
    <m/>
    <n v="139"/>
    <n v="16"/>
    <n v="87"/>
    <n v="28"/>
    <n v="8"/>
    <x v="0"/>
    <x v="34"/>
  </r>
  <r>
    <s v="17001"/>
    <x v="51"/>
    <s v="2285"/>
    <s v="Roosevelt High School"/>
    <s v="9 "/>
    <s v="12"/>
    <s v="P"/>
    <s v="HWL3565"/>
    <s v="SPANISH 3B"/>
    <s v="06103 "/>
    <s v="Spanish III 06103"/>
    <s v="Foreign Languages"/>
    <m/>
    <m/>
    <m/>
    <m/>
    <n v="130"/>
    <n v="15"/>
    <n v="86"/>
    <n v="26"/>
    <n v="3"/>
    <x v="0"/>
    <x v="34"/>
  </r>
  <r>
    <s v="17001"/>
    <x v="51"/>
    <s v="1856"/>
    <s v="The Center School"/>
    <s v="9 "/>
    <s v="12"/>
    <s v="P"/>
    <s v="HWL3564"/>
    <s v="SPANISH 3A"/>
    <s v="06103 "/>
    <s v="Spanish III 06103"/>
    <s v="Foreign Languages"/>
    <m/>
    <m/>
    <m/>
    <m/>
    <n v="32"/>
    <n v="0"/>
    <n v="8"/>
    <n v="23"/>
    <n v="1"/>
    <x v="0"/>
    <x v="34"/>
  </r>
  <r>
    <s v="17001"/>
    <x v="51"/>
    <s v="1856"/>
    <s v="The Center School"/>
    <s v="9 "/>
    <s v="12"/>
    <s v="P"/>
    <s v="HWL3565"/>
    <s v="SPANISH 3B"/>
    <s v="06103 "/>
    <s v="Spanish III 06103"/>
    <s v="Foreign Languages"/>
    <m/>
    <m/>
    <m/>
    <m/>
    <n v="27"/>
    <n v="0"/>
    <n v="8"/>
    <n v="17"/>
    <n v="2"/>
    <x v="0"/>
    <x v="34"/>
  </r>
  <r>
    <s v="17001"/>
    <x v="51"/>
    <s v="2234"/>
    <s v="West Seattle High School"/>
    <s v="9 "/>
    <s v="12"/>
    <s v="P"/>
    <s v="HWL3564"/>
    <s v="SPANISH 3A"/>
    <s v="06103 "/>
    <s v="Spanish III 06103"/>
    <s v="Foreign Languages"/>
    <m/>
    <m/>
    <m/>
    <m/>
    <n v="33"/>
    <n v="0"/>
    <n v="8"/>
    <n v="19"/>
    <n v="6"/>
    <x v="0"/>
    <x v="34"/>
  </r>
  <r>
    <s v="17001"/>
    <x v="51"/>
    <s v="2234"/>
    <s v="West Seattle High School"/>
    <s v="9 "/>
    <s v="12"/>
    <s v="P"/>
    <s v="HWL3604"/>
    <s v="SPANISH 3A (CIHS)"/>
    <s v="06103 "/>
    <s v="Spanish III 06103"/>
    <s v="Foreign Languages"/>
    <m/>
    <m/>
    <m/>
    <m/>
    <n v="19"/>
    <n v="0"/>
    <n v="5"/>
    <n v="9"/>
    <n v="5"/>
    <x v="0"/>
    <x v="34"/>
  </r>
  <r>
    <s v="17001"/>
    <x v="51"/>
    <s v="2234"/>
    <s v="West Seattle High School"/>
    <s v="9 "/>
    <s v="12"/>
    <s v="P"/>
    <s v="HWL3565"/>
    <s v="SPANISH 3B"/>
    <s v="06103 "/>
    <s v="Spanish III 06103"/>
    <s v="Foreign Languages"/>
    <m/>
    <m/>
    <m/>
    <m/>
    <n v="31"/>
    <n v="0"/>
    <n v="6"/>
    <n v="19"/>
    <n v="6"/>
    <x v="0"/>
    <x v="34"/>
  </r>
  <r>
    <s v="17001"/>
    <x v="51"/>
    <s v="2234"/>
    <s v="West Seattle High School"/>
    <s v="9 "/>
    <s v="12"/>
    <s v="P"/>
    <s v="HWL3605"/>
    <s v="SPANISH 3B (CIHS)"/>
    <s v="06103 "/>
    <s v="Spanish III 06103"/>
    <s v="Foreign Languages"/>
    <m/>
    <m/>
    <m/>
    <m/>
    <n v="18"/>
    <n v="0"/>
    <n v="5"/>
    <n v="9"/>
    <n v="4"/>
    <x v="0"/>
    <x v="34"/>
  </r>
  <r>
    <s v="29101"/>
    <x v="52"/>
    <s v="2150"/>
    <s v="Sedro Woolley Senior High School"/>
    <s v="9 "/>
    <s v="12"/>
    <s v="P"/>
    <s v="INSP34"/>
    <s v="IND SPANISH III"/>
    <s v="06103 "/>
    <s v="Spanish III 06103"/>
    <s v="Foreign Languages"/>
    <m/>
    <m/>
    <m/>
    <m/>
    <n v="2"/>
    <n v="0"/>
    <n v="0"/>
    <n v="1"/>
    <n v="1"/>
    <x v="0"/>
    <x v="34"/>
  </r>
  <r>
    <s v="29101"/>
    <x v="52"/>
    <s v="2150"/>
    <s v="Sedro Woolley Senior High School"/>
    <s v="9 "/>
    <s v="12"/>
    <s v="P"/>
    <s v="FLA003"/>
    <s v="SPANISH 3 COMP"/>
    <s v="06103 "/>
    <s v="Spanish III 06103"/>
    <s v="Foreign Languages"/>
    <m/>
    <m/>
    <m/>
    <s v="Y"/>
    <n v="1"/>
    <n v="0"/>
    <n v="0"/>
    <n v="0"/>
    <n v="1"/>
    <x v="1"/>
    <x v="34"/>
  </r>
  <r>
    <s v="29101"/>
    <x v="52"/>
    <s v="2150"/>
    <s v="Sedro Woolley Senior High School"/>
    <s v="9 "/>
    <s v="12"/>
    <s v="P"/>
    <s v="FLA303"/>
    <s v="SPANISH IIIA"/>
    <s v="06103 "/>
    <s v="Spanish III 06103"/>
    <s v="Foreign Languages"/>
    <m/>
    <m/>
    <m/>
    <m/>
    <n v="29"/>
    <n v="4"/>
    <n v="2"/>
    <n v="17"/>
    <n v="6"/>
    <x v="0"/>
    <x v="34"/>
  </r>
  <r>
    <s v="29101"/>
    <x v="52"/>
    <s v="2150"/>
    <s v="Sedro Woolley Senior High School"/>
    <s v="9 "/>
    <s v="12"/>
    <s v="P"/>
    <s v="FLA304"/>
    <s v="SPANISH IIIB"/>
    <s v="06103 "/>
    <s v="Spanish III 06103"/>
    <s v="Foreign Languages"/>
    <m/>
    <m/>
    <m/>
    <m/>
    <n v="28"/>
    <n v="4"/>
    <n v="2"/>
    <n v="17"/>
    <n v="5"/>
    <x v="0"/>
    <x v="34"/>
  </r>
  <r>
    <s v="39119"/>
    <x v="227"/>
    <s v="2388"/>
    <s v="Selah High School"/>
    <s v="10"/>
    <s v="12"/>
    <s v="P"/>
    <s v="5531"/>
    <s v="SPANISH 3-A"/>
    <s v="06103 "/>
    <s v="Spanish III 06103"/>
    <s v="Foreign Languages"/>
    <m/>
    <m/>
    <m/>
    <m/>
    <n v="45"/>
    <n v="0"/>
    <n v="0"/>
    <n v="25"/>
    <n v="20"/>
    <x v="0"/>
    <x v="34"/>
  </r>
  <r>
    <s v="39119"/>
    <x v="227"/>
    <s v="2388"/>
    <s v="Selah High School"/>
    <s v="10"/>
    <s v="12"/>
    <s v="P"/>
    <s v="5532"/>
    <s v="SPANISH 3-B"/>
    <s v="06103 "/>
    <s v="Spanish III 06103"/>
    <s v="Foreign Languages"/>
    <m/>
    <m/>
    <m/>
    <m/>
    <n v="45"/>
    <n v="0"/>
    <n v="1"/>
    <n v="24"/>
    <n v="20"/>
    <x v="0"/>
    <x v="34"/>
  </r>
  <r>
    <s v="05323"/>
    <x v="53"/>
    <s v="2471"/>
    <s v="Sequim Senior High"/>
    <s v="9 "/>
    <s v="12"/>
    <s v="P"/>
    <s v="WLG302"/>
    <s v="SPANISH III"/>
    <s v="06103 "/>
    <s v="Spanish III 06103"/>
    <s v="Foreign Languages"/>
    <m/>
    <m/>
    <m/>
    <m/>
    <n v="51"/>
    <n v="0"/>
    <n v="8"/>
    <n v="34"/>
    <n v="9"/>
    <x v="0"/>
    <x v="34"/>
  </r>
  <r>
    <s v="05323"/>
    <x v="53"/>
    <s v="2471"/>
    <s v="Sequim Senior High"/>
    <s v="9 "/>
    <s v="12"/>
    <s v="P"/>
    <s v="WLG301"/>
    <s v="SPANISH III"/>
    <s v="06103 "/>
    <s v="Spanish III 06103"/>
    <s v="Foreign Languages"/>
    <m/>
    <m/>
    <m/>
    <m/>
    <n v="53"/>
    <n v="0"/>
    <n v="8"/>
    <n v="34"/>
    <n v="11"/>
    <x v="0"/>
    <x v="34"/>
  </r>
  <r>
    <s v="23309"/>
    <x v="54"/>
    <s v="3241"/>
    <s v="Shelton High School"/>
    <s v="10"/>
    <s v="12"/>
    <s v="P"/>
    <s v="WLS301"/>
    <s v="SPANISH 3A"/>
    <s v="06103 "/>
    <s v="Spanish III 06103"/>
    <s v="Foreign Languages"/>
    <m/>
    <m/>
    <m/>
    <m/>
    <n v="18"/>
    <n v="0"/>
    <n v="4"/>
    <n v="5"/>
    <n v="9"/>
    <x v="0"/>
    <x v="34"/>
  </r>
  <r>
    <s v="23309"/>
    <x v="54"/>
    <s v="3241"/>
    <s v="Shelton High School"/>
    <s v="10"/>
    <s v="12"/>
    <s v="P"/>
    <s v="WLS302"/>
    <s v="SPANISH 3B"/>
    <s v="06103 "/>
    <s v="Spanish III 06103"/>
    <s v="Foreign Languages"/>
    <m/>
    <m/>
    <m/>
    <m/>
    <n v="17"/>
    <n v="0"/>
    <n v="4"/>
    <n v="5"/>
    <n v="8"/>
    <x v="0"/>
    <x v="34"/>
  </r>
  <r>
    <s v="17412"/>
    <x v="131"/>
    <s v="3343"/>
    <s v="Shorecrest High School"/>
    <s v="9 "/>
    <s v="12"/>
    <s v="P"/>
    <s v="FOR751"/>
    <s v="SPANISH III"/>
    <s v="06103 "/>
    <s v="Spanish III 06103"/>
    <s v="Foreign Languages"/>
    <m/>
    <m/>
    <m/>
    <m/>
    <n v="122"/>
    <n v="34"/>
    <n v="37"/>
    <n v="41"/>
    <n v="10"/>
    <x v="0"/>
    <x v="34"/>
  </r>
  <r>
    <s v="17412"/>
    <x v="131"/>
    <s v="3343"/>
    <s v="Shorecrest High School"/>
    <s v="9 "/>
    <s v="12"/>
    <s v="P"/>
    <s v="FOR752"/>
    <s v="SPANISH III"/>
    <s v="06103 "/>
    <s v="Spanish III 06103"/>
    <s v="Foreign Languages"/>
    <m/>
    <m/>
    <m/>
    <m/>
    <n v="115"/>
    <n v="32"/>
    <n v="34"/>
    <n v="41"/>
    <n v="8"/>
    <x v="0"/>
    <x v="34"/>
  </r>
  <r>
    <s v="17412"/>
    <x v="131"/>
    <s v="3921"/>
    <s v="Shorewood High School"/>
    <s v="9 "/>
    <s v="12"/>
    <s v="P"/>
    <s v="FOR752"/>
    <s v="SPANISH III"/>
    <s v="06103 "/>
    <s v="Spanish III 06103"/>
    <s v="Foreign Languages"/>
    <m/>
    <m/>
    <m/>
    <m/>
    <n v="184"/>
    <n v="88"/>
    <n v="42"/>
    <n v="46"/>
    <n v="8"/>
    <x v="0"/>
    <x v="34"/>
  </r>
  <r>
    <s v="17412"/>
    <x v="131"/>
    <s v="3921"/>
    <s v="Shorewood High School"/>
    <s v="9 "/>
    <s v="12"/>
    <s v="P"/>
    <s v="FOR751"/>
    <s v="SPANISH III"/>
    <s v="06103 "/>
    <s v="Spanish III 06103"/>
    <s v="Foreign Languages"/>
    <m/>
    <m/>
    <m/>
    <m/>
    <n v="188"/>
    <n v="88"/>
    <n v="44"/>
    <n v="46"/>
    <n v="10"/>
    <x v="0"/>
    <x v="34"/>
  </r>
  <r>
    <s v="31201"/>
    <x v="89"/>
    <s v="5128"/>
    <s v="Glacier Peak High School"/>
    <s v="9 "/>
    <s v="12"/>
    <s v="P"/>
    <s v="SPA560"/>
    <s v="SPANISH 3"/>
    <s v="06103 "/>
    <s v="Spanish III 06103"/>
    <s v="Foreign Languages"/>
    <m/>
    <m/>
    <m/>
    <m/>
    <n v="102"/>
    <n v="1"/>
    <n v="4"/>
    <n v="72"/>
    <n v="25"/>
    <x v="0"/>
    <x v="34"/>
  </r>
  <r>
    <s v="31201"/>
    <x v="89"/>
    <s v="2428"/>
    <s v="Snohomish High School"/>
    <s v="9 "/>
    <s v="12"/>
    <s v="P"/>
    <s v="SPA050"/>
    <s v="SPANISH 3"/>
    <s v="06103 "/>
    <s v="Spanish III 06103"/>
    <s v="Foreign Languages"/>
    <m/>
    <m/>
    <m/>
    <m/>
    <n v="66"/>
    <n v="0"/>
    <n v="3"/>
    <n v="36"/>
    <n v="27"/>
    <x v="0"/>
    <x v="34"/>
  </r>
  <r>
    <s v="31201"/>
    <x v="89"/>
    <s v="2428"/>
    <s v="Snohomish High School"/>
    <s v="9 "/>
    <s v="12"/>
    <s v="P"/>
    <s v="SPA060"/>
    <s v="SPANISH 3"/>
    <s v="06103 "/>
    <s v="Spanish III 06103"/>
    <s v="Foreign Languages"/>
    <m/>
    <m/>
    <m/>
    <m/>
    <n v="58"/>
    <n v="0"/>
    <n v="3"/>
    <n v="30"/>
    <n v="25"/>
    <x v="0"/>
    <x v="34"/>
  </r>
  <r>
    <s v="17410"/>
    <x v="55"/>
    <s v="2850"/>
    <s v="Mount Si High School"/>
    <s v="9 "/>
    <s v="12"/>
    <s v="P"/>
    <s v="FSP301"/>
    <s v="SPANISH III"/>
    <s v="06103 "/>
    <s v="Spanish III 06103"/>
    <s v="Foreign Languages"/>
    <m/>
    <m/>
    <m/>
    <m/>
    <n v="126"/>
    <n v="1"/>
    <n v="3"/>
    <n v="105"/>
    <n v="17"/>
    <x v="0"/>
    <x v="34"/>
  </r>
  <r>
    <s v="17410"/>
    <x v="55"/>
    <s v="2850"/>
    <s v="Mount Si High School"/>
    <s v="9 "/>
    <s v="12"/>
    <s v="P"/>
    <s v="FSP300"/>
    <s v="SPANISH III"/>
    <s v="06103 "/>
    <s v="Spanish III 06103"/>
    <s v="Foreign Languages"/>
    <m/>
    <m/>
    <m/>
    <m/>
    <n v="127"/>
    <n v="1"/>
    <n v="2"/>
    <n v="107"/>
    <n v="17"/>
    <x v="0"/>
    <x v="34"/>
  </r>
  <r>
    <s v="18402"/>
    <x v="57"/>
    <s v="2272"/>
    <s v="South Kitsap High School"/>
    <s v="10"/>
    <s v="12"/>
    <s v="P"/>
    <s v="ZFL332"/>
    <s v="SPANISH III"/>
    <s v="06103 "/>
    <s v="Spanish III 06103"/>
    <s v="Foreign Languages"/>
    <m/>
    <m/>
    <m/>
    <m/>
    <n v="41"/>
    <n v="0"/>
    <n v="1"/>
    <n v="28"/>
    <n v="12"/>
    <x v="0"/>
    <x v="34"/>
  </r>
  <r>
    <s v="18402"/>
    <x v="57"/>
    <s v="2272"/>
    <s v="South Kitsap High School"/>
    <s v="10"/>
    <s v="12"/>
    <s v="P"/>
    <s v="ZFL331"/>
    <s v="SPANISH III"/>
    <s v="06103 "/>
    <s v="Spanish III 06103"/>
    <s v="Foreign Languages"/>
    <m/>
    <m/>
    <m/>
    <m/>
    <n v="43"/>
    <n v="0"/>
    <n v="3"/>
    <n v="27"/>
    <n v="13"/>
    <x v="0"/>
    <x v="34"/>
  </r>
  <r>
    <s v="18402"/>
    <x v="57"/>
    <s v="2272"/>
    <s v="South Kitsap High School"/>
    <s v="10"/>
    <s v="12"/>
    <s v="P"/>
    <s v="ZFL333"/>
    <s v="SPANISH III"/>
    <s v="06103 "/>
    <s v="Spanish III 06103"/>
    <s v="Foreign Languages"/>
    <m/>
    <m/>
    <m/>
    <m/>
    <n v="40"/>
    <n v="0"/>
    <n v="1"/>
    <n v="27"/>
    <n v="12"/>
    <x v="0"/>
    <x v="34"/>
  </r>
  <r>
    <s v="18402"/>
    <x v="57"/>
    <s v="2272"/>
    <s v="South Kitsap High School"/>
    <s v="10"/>
    <s v="12"/>
    <s v="P"/>
    <s v="ZFL361"/>
    <s v="SPANISH/COLL HS"/>
    <s v="06103 "/>
    <s v="Spanish III 06103"/>
    <s v="Foreign Languages"/>
    <m/>
    <m/>
    <m/>
    <m/>
    <n v="43"/>
    <n v="0"/>
    <n v="0"/>
    <n v="24"/>
    <n v="19"/>
    <x v="0"/>
    <x v="34"/>
  </r>
  <r>
    <s v="18402"/>
    <x v="57"/>
    <s v="2272"/>
    <s v="South Kitsap High School"/>
    <s v="10"/>
    <s v="12"/>
    <s v="P"/>
    <s v="ZFL362"/>
    <s v="SPANISH/COLL HS"/>
    <s v="06103 "/>
    <s v="Spanish III 06103"/>
    <s v="Foreign Languages"/>
    <m/>
    <m/>
    <m/>
    <m/>
    <n v="37"/>
    <n v="0"/>
    <n v="0"/>
    <n v="21"/>
    <n v="16"/>
    <x v="0"/>
    <x v="34"/>
  </r>
  <r>
    <s v="18402"/>
    <x v="57"/>
    <s v="2272"/>
    <s v="South Kitsap High School"/>
    <s v="10"/>
    <s v="12"/>
    <s v="P"/>
    <s v="ZFL363"/>
    <s v="SPANISH/COLL HS"/>
    <s v="06103 "/>
    <s v="Spanish III 06103"/>
    <s v="Foreign Languages"/>
    <m/>
    <m/>
    <m/>
    <m/>
    <n v="36"/>
    <n v="0"/>
    <n v="0"/>
    <n v="20"/>
    <n v="16"/>
    <x v="0"/>
    <x v="34"/>
  </r>
  <r>
    <s v="15206"/>
    <x v="90"/>
    <s v="4149"/>
    <s v="South Whidbey High School"/>
    <s v="9 "/>
    <s v="12"/>
    <s v="P"/>
    <s v="SPA300"/>
    <s v="SPANISH 3"/>
    <s v="06103 "/>
    <s v="Spanish III 06103"/>
    <s v="Foreign Languages"/>
    <m/>
    <m/>
    <m/>
    <m/>
    <n v="60"/>
    <n v="0"/>
    <n v="20"/>
    <n v="17"/>
    <n v="23"/>
    <x v="0"/>
    <x v="34"/>
  </r>
  <r>
    <s v="15206"/>
    <x v="90"/>
    <s v="4149"/>
    <s v="South Whidbey High School"/>
    <s v="9 "/>
    <s v="12"/>
    <s v="P"/>
    <s v="OSP300"/>
    <s v="SPANISH 3"/>
    <s v="06103 "/>
    <s v="Spanish III 06103"/>
    <s v="Foreign Languages"/>
    <m/>
    <m/>
    <m/>
    <m/>
    <n v="1"/>
    <n v="0"/>
    <n v="1"/>
    <n v="0"/>
    <n v="0"/>
    <x v="0"/>
    <x v="34"/>
  </r>
  <r>
    <s v="32081"/>
    <x v="58"/>
    <s v="3412"/>
    <s v="Ferris High School"/>
    <s v="9 "/>
    <s v="12"/>
    <s v="P"/>
    <s v="6682"/>
    <s v="Spanish - Year 2 A"/>
    <s v="06103 "/>
    <s v="Spanish III 06103"/>
    <s v="Foreign Languages"/>
    <m/>
    <m/>
    <m/>
    <m/>
    <n v="126"/>
    <n v="30"/>
    <n v="48"/>
    <n v="40"/>
    <n v="8"/>
    <x v="0"/>
    <x v="34"/>
  </r>
  <r>
    <s v="32081"/>
    <x v="58"/>
    <s v="3412"/>
    <s v="Ferris High School"/>
    <s v="9 "/>
    <s v="12"/>
    <s v="P"/>
    <s v="6682"/>
    <s v="TXFR SPANISH 3/4"/>
    <s v="06103 "/>
    <s v="Spanish III 06103"/>
    <s v="Foreign Languages"/>
    <m/>
    <m/>
    <m/>
    <m/>
    <n v="1"/>
    <n v="0"/>
    <n v="1"/>
    <n v="0"/>
    <n v="0"/>
    <x v="0"/>
    <x v="34"/>
  </r>
  <r>
    <s v="32081"/>
    <x v="58"/>
    <s v="2172"/>
    <s v="Lewis &amp; Clark High School"/>
    <s v="9 "/>
    <s v="12"/>
    <s v="P"/>
    <s v="6682R"/>
    <s v="First-Year Spanish I - RS"/>
    <s v="06103 "/>
    <s v="Spanish III 06103"/>
    <s v="Foreign Languages"/>
    <m/>
    <m/>
    <m/>
    <m/>
    <n v="1"/>
    <n v="0"/>
    <n v="0"/>
    <n v="0"/>
    <n v="1"/>
    <x v="0"/>
    <x v="34"/>
  </r>
  <r>
    <s v="32081"/>
    <x v="58"/>
    <s v="2172"/>
    <s v="Lewis &amp; Clark High School"/>
    <s v="9 "/>
    <s v="12"/>
    <s v="P"/>
    <s v="6682"/>
    <s v="Spanish - Year 2 A"/>
    <s v="06103 "/>
    <s v="Spanish III 06103"/>
    <s v="Foreign Languages"/>
    <m/>
    <m/>
    <m/>
    <m/>
    <n v="110"/>
    <n v="14"/>
    <n v="21"/>
    <n v="63"/>
    <n v="12"/>
    <x v="0"/>
    <x v="34"/>
  </r>
  <r>
    <s v="32081"/>
    <x v="58"/>
    <s v="2172"/>
    <s v="Lewis &amp; Clark High School"/>
    <s v="9 "/>
    <s v="12"/>
    <s v="P"/>
    <s v="6682R"/>
    <s v="Spanish I - RS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72"/>
    <s v="Lewis &amp; Clark High School"/>
    <s v="9 "/>
    <s v="12"/>
    <s v="P"/>
    <s v="6682R"/>
    <s v="Spanish II - RS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72"/>
    <s v="Lewis &amp; Clark High School"/>
    <s v="9 "/>
    <s v="12"/>
    <s v="P"/>
    <s v="6682R"/>
    <s v="Spanish III - RS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2R"/>
    <s v="Span 102 Running Start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2R"/>
    <s v="Span 121 RS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2R"/>
    <s v="Span 122 RS"/>
    <s v="06103 "/>
    <s v="Spanish III 06103"/>
    <s v="Foreign Languages"/>
    <m/>
    <m/>
    <m/>
    <m/>
    <n v="2"/>
    <n v="0"/>
    <n v="0"/>
    <n v="2"/>
    <n v="0"/>
    <x v="0"/>
    <x v="34"/>
  </r>
  <r>
    <s v="32081"/>
    <x v="58"/>
    <s v="2106"/>
    <s v="North Central High School"/>
    <s v="9 "/>
    <s v="12"/>
    <s v="P"/>
    <s v="6682R"/>
    <s v="Span 122 Running Start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2"/>
    <s v="Spanish - Year 2 A"/>
    <s v="06103 "/>
    <s v="Spanish III 06103"/>
    <s v="Foreign Languages"/>
    <m/>
    <m/>
    <m/>
    <m/>
    <n v="135"/>
    <n v="16"/>
    <n v="52"/>
    <n v="48"/>
    <n v="19"/>
    <x v="0"/>
    <x v="34"/>
  </r>
  <r>
    <s v="32081"/>
    <x v="58"/>
    <s v="2106"/>
    <s v="North Central High School"/>
    <s v="9 "/>
    <s v="12"/>
    <s v="P"/>
    <s v="6682T"/>
    <s v="Spanish 3"/>
    <s v="06103 "/>
    <s v="Spanish III 06103"/>
    <s v="Foreign Languages"/>
    <m/>
    <m/>
    <m/>
    <m/>
    <n v="1"/>
    <n v="0"/>
    <n v="1"/>
    <n v="0"/>
    <n v="0"/>
    <x v="0"/>
    <x v="34"/>
  </r>
  <r>
    <s v="32081"/>
    <x v="58"/>
    <s v="5250"/>
    <s v="On Track Academy"/>
    <s v="9 "/>
    <s v="12"/>
    <s v="P"/>
    <s v="6682"/>
    <s v="Spanish - Year 2 A"/>
    <s v="06103 "/>
    <s v="Spanish III 06103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2"/>
    <s v="Span121 Spanish I - RS"/>
    <s v="06103 "/>
    <s v="Spanish III 06103"/>
    <s v="Foreign Languages"/>
    <m/>
    <m/>
    <m/>
    <m/>
    <n v="1"/>
    <n v="0"/>
    <n v="0"/>
    <n v="0"/>
    <n v="1"/>
    <x v="0"/>
    <x v="34"/>
  </r>
  <r>
    <s v="32081"/>
    <x v="58"/>
    <s v="2479"/>
    <s v="Rogers High School"/>
    <s v="9 "/>
    <s v="12"/>
    <s v="P"/>
    <s v="6682"/>
    <s v="Spanish - Year 2 A"/>
    <s v="06103 "/>
    <s v="Spanish III 06103"/>
    <s v="Foreign Languages"/>
    <m/>
    <m/>
    <m/>
    <m/>
    <n v="182"/>
    <n v="37"/>
    <n v="57"/>
    <n v="71"/>
    <n v="17"/>
    <x v="0"/>
    <x v="34"/>
  </r>
  <r>
    <s v="32081"/>
    <x v="58"/>
    <s v="3189"/>
    <s v="Shadle Park High School"/>
    <s v="9 "/>
    <s v="12"/>
    <s v="P"/>
    <s v="6682R"/>
    <s v="SPAN 122 Spanish II  RS"/>
    <s v="06103 "/>
    <s v="Spanish III 06103"/>
    <s v="Foreign Languages"/>
    <m/>
    <m/>
    <m/>
    <m/>
    <n v="2"/>
    <n v="0"/>
    <n v="0"/>
    <n v="0"/>
    <n v="2"/>
    <x v="0"/>
    <x v="34"/>
  </r>
  <r>
    <s v="32081"/>
    <x v="58"/>
    <s v="3189"/>
    <s v="Shadle Park High School"/>
    <s v="9 "/>
    <s v="12"/>
    <s v="P"/>
    <s v="6682R"/>
    <s v="SPAN 122 Spanish II RS"/>
    <s v="06103 "/>
    <s v="Spanish III 06103"/>
    <s v="Foreign Languages"/>
    <m/>
    <m/>
    <m/>
    <m/>
    <n v="3"/>
    <n v="0"/>
    <n v="0"/>
    <n v="2"/>
    <n v="1"/>
    <x v="0"/>
    <x v="34"/>
  </r>
  <r>
    <s v="32081"/>
    <x v="58"/>
    <s v="3189"/>
    <s v="Shadle Park High School"/>
    <s v="9 "/>
    <s v="12"/>
    <s v="P"/>
    <s v="6682R"/>
    <s v="SPAN102 First Year Spanish II RS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2R"/>
    <s v="SPAN102 Spanish RS"/>
    <s v="06103 "/>
    <s v="Spanish III 06103"/>
    <s v="Foreign Languages"/>
    <m/>
    <m/>
    <m/>
    <m/>
    <n v="1"/>
    <n v="0"/>
    <n v="0"/>
    <n v="0"/>
    <n v="1"/>
    <x v="0"/>
    <x v="34"/>
  </r>
  <r>
    <s v="32081"/>
    <x v="58"/>
    <s v="3189"/>
    <s v="Shadle Park High School"/>
    <s v="9 "/>
    <s v="12"/>
    <s v="P"/>
    <s v="6682"/>
    <s v="Spanish - Year 2 A"/>
    <s v="06103 "/>
    <s v="Spanish III 06103"/>
    <s v="Foreign Languages"/>
    <m/>
    <m/>
    <m/>
    <m/>
    <n v="214"/>
    <n v="52"/>
    <n v="63"/>
    <n v="73"/>
    <n v="26"/>
    <x v="0"/>
    <x v="34"/>
  </r>
  <r>
    <s v="32081"/>
    <x v="58"/>
    <s v="3189"/>
    <s v="Shadle Park High School"/>
    <s v="9 "/>
    <s v="12"/>
    <s v="P"/>
    <s v="6062"/>
    <s v="Spanish 3"/>
    <s v="06103 "/>
    <s v="Spanish III 06103"/>
    <s v="Foreign Languages"/>
    <m/>
    <m/>
    <m/>
    <m/>
    <n v="1"/>
    <n v="0"/>
    <n v="0"/>
    <n v="1"/>
    <n v="0"/>
    <x v="0"/>
    <x v="34"/>
  </r>
  <r>
    <s v="32081"/>
    <x v="58"/>
    <s v="5301"/>
    <s v="The Community School"/>
    <s v="9 "/>
    <s v="12"/>
    <s v="P"/>
    <s v="6682R"/>
    <s v="SPAN 122 SPANISH II"/>
    <s v="06103 "/>
    <s v="Spanish III 06103"/>
    <s v="Foreign Languages"/>
    <m/>
    <m/>
    <m/>
    <m/>
    <n v="1"/>
    <n v="0"/>
    <n v="0"/>
    <n v="0"/>
    <n v="1"/>
    <x v="0"/>
    <x v="34"/>
  </r>
  <r>
    <s v="32081"/>
    <x v="58"/>
    <s v="5301"/>
    <s v="The Community School"/>
    <s v="9 "/>
    <s v="12"/>
    <s v="P"/>
    <s v="6682"/>
    <s v="Spanish - Year 2 A"/>
    <s v="06103 "/>
    <s v="Spanish III 06103"/>
    <s v="Foreign Languages"/>
    <m/>
    <m/>
    <m/>
    <m/>
    <n v="1"/>
    <n v="0"/>
    <n v="0"/>
    <n v="0"/>
    <n v="1"/>
    <x v="0"/>
    <x v="34"/>
  </r>
  <r>
    <s v="38322"/>
    <x v="230"/>
    <s v="3068"/>
    <s v="St John/Endicott High"/>
    <s v="9 "/>
    <s v="12"/>
    <s v="P"/>
    <s v="FOR301"/>
    <s v="SPANISH 3 - S1"/>
    <s v="06103 "/>
    <s v="Spanish III 06103"/>
    <s v="Foreign Languages"/>
    <m/>
    <m/>
    <m/>
    <m/>
    <n v="1"/>
    <n v="0"/>
    <n v="0"/>
    <n v="0"/>
    <n v="1"/>
    <x v="0"/>
    <x v="34"/>
  </r>
  <r>
    <s v="31401"/>
    <x v="59"/>
    <s v="2581"/>
    <s v="Stanwood High School"/>
    <s v="9 "/>
    <s v="12"/>
    <s v="P"/>
    <s v="SPA410"/>
    <s v="SPANISH III"/>
    <s v="06103 "/>
    <s v="Spanish III 06103"/>
    <s v="Foreign Languages"/>
    <m/>
    <m/>
    <m/>
    <m/>
    <n v="26"/>
    <n v="0"/>
    <n v="0"/>
    <n v="20"/>
    <n v="6"/>
    <x v="0"/>
    <x v="34"/>
  </r>
  <r>
    <s v="27001"/>
    <x v="132"/>
    <s v="4131"/>
    <s v="Steilacoom High"/>
    <s v="9 "/>
    <s v="12"/>
    <s v="P"/>
    <s v="SPA102"/>
    <s v="SPANISH 3  A"/>
    <s v="06103 "/>
    <s v="Spanish III 06103"/>
    <s v="Foreign Languages"/>
    <m/>
    <m/>
    <m/>
    <m/>
    <n v="31"/>
    <n v="1"/>
    <n v="2"/>
    <n v="19"/>
    <n v="9"/>
    <x v="0"/>
    <x v="34"/>
  </r>
  <r>
    <s v="27001"/>
    <x v="132"/>
    <s v="4131"/>
    <s v="Steilacoom High"/>
    <s v="9 "/>
    <s v="12"/>
    <s v="P"/>
    <s v="SPA202"/>
    <s v="SPANISH 3  B"/>
    <s v="06103 "/>
    <s v="Spanish III 06103"/>
    <s v="Foreign Languages"/>
    <m/>
    <m/>
    <m/>
    <m/>
    <n v="29"/>
    <n v="1"/>
    <n v="2"/>
    <n v="18"/>
    <n v="8"/>
    <x v="0"/>
    <x v="34"/>
  </r>
  <r>
    <s v="30303"/>
    <x v="60"/>
    <s v="5241"/>
    <s v="Columbia Virtual Academy-SCSD"/>
    <s v="K "/>
    <s v="12"/>
    <s v="5"/>
    <s v="SPA103"/>
    <s v="SPANISH 3"/>
    <s v="06103 "/>
    <s v="Spanish III 06103"/>
    <s v="Foreign Languages"/>
    <m/>
    <m/>
    <m/>
    <m/>
    <n v="1"/>
    <n v="0"/>
    <n v="1"/>
    <n v="0"/>
    <n v="0"/>
    <x v="0"/>
    <x v="34"/>
  </r>
  <r>
    <s v="27320"/>
    <x v="91"/>
    <s v="4585"/>
    <s v="Bonney Lake High School"/>
    <s v="9 "/>
    <s v="12"/>
    <s v="P"/>
    <s v="WLA831"/>
    <s v="SPANISH III"/>
    <s v="06103 "/>
    <s v="Spanish III 06103"/>
    <s v="Foreign Languages"/>
    <m/>
    <m/>
    <m/>
    <m/>
    <n v="26"/>
    <n v="0"/>
    <n v="3"/>
    <n v="11"/>
    <n v="12"/>
    <x v="0"/>
    <x v="34"/>
  </r>
  <r>
    <s v="27320"/>
    <x v="91"/>
    <s v="4585"/>
    <s v="Bonney Lake High School"/>
    <s v="9 "/>
    <s v="12"/>
    <s v="P"/>
    <s v="WLA832"/>
    <s v="SPANISH III"/>
    <s v="06103 "/>
    <s v="Spanish III 06103"/>
    <s v="Foreign Languages"/>
    <m/>
    <m/>
    <m/>
    <m/>
    <n v="21"/>
    <n v="0"/>
    <n v="3"/>
    <n v="7"/>
    <n v="11"/>
    <x v="0"/>
    <x v="34"/>
  </r>
  <r>
    <s v="27320"/>
    <x v="91"/>
    <s v="3247"/>
    <s v="Sumner High School"/>
    <s v="9 "/>
    <s v="12"/>
    <s v="P"/>
    <s v="WLA831"/>
    <s v="SPANISH III"/>
    <s v="06103 "/>
    <s v="Spanish III 06103"/>
    <s v="Foreign Languages"/>
    <m/>
    <m/>
    <m/>
    <m/>
    <n v="17"/>
    <n v="0"/>
    <n v="6"/>
    <n v="7"/>
    <n v="4"/>
    <x v="0"/>
    <x v="34"/>
  </r>
  <r>
    <s v="27320"/>
    <x v="91"/>
    <s v="3247"/>
    <s v="Sumner High School"/>
    <s v="9 "/>
    <s v="12"/>
    <s v="P"/>
    <s v="WLA832"/>
    <s v="SPANISH III"/>
    <s v="06103 "/>
    <s v="Spanish III 06103"/>
    <s v="Foreign Languages"/>
    <m/>
    <m/>
    <m/>
    <m/>
    <n v="18"/>
    <n v="0"/>
    <n v="6"/>
    <n v="8"/>
    <n v="4"/>
    <x v="0"/>
    <x v="34"/>
  </r>
  <r>
    <s v="39201"/>
    <x v="62"/>
    <s v="2959"/>
    <s v="Sunnyside High School"/>
    <s v="9 "/>
    <s v="12"/>
    <s v="P"/>
    <s v="WL301"/>
    <s v="Spanish 3A"/>
    <s v="06103 "/>
    <s v="Spanish III 06103"/>
    <s v="Foreign Languages"/>
    <m/>
    <m/>
    <m/>
    <m/>
    <n v="16"/>
    <n v="0"/>
    <n v="1"/>
    <n v="12"/>
    <n v="3"/>
    <x v="0"/>
    <x v="34"/>
  </r>
  <r>
    <s v="39201"/>
    <x v="62"/>
    <s v="2959"/>
    <s v="Sunnyside High School"/>
    <s v="9 "/>
    <s v="12"/>
    <s v="P"/>
    <s v="WL302"/>
    <s v="Spanish 3B"/>
    <s v="06103 "/>
    <s v="Spanish III 06103"/>
    <s v="Foreign Languages"/>
    <m/>
    <m/>
    <m/>
    <m/>
    <n v="13"/>
    <n v="0"/>
    <n v="1"/>
    <n v="9"/>
    <n v="3"/>
    <x v="0"/>
    <x v="34"/>
  </r>
  <r>
    <s v="27010"/>
    <x v="63"/>
    <s v="3880"/>
    <s v="Foss"/>
    <s v="9 "/>
    <s v="12"/>
    <s v="P"/>
    <s v="FSP405"/>
    <s v="Spanish 5"/>
    <s v="06103 "/>
    <s v="Spanish III 06103"/>
    <s v="Foreign Languages"/>
    <m/>
    <m/>
    <m/>
    <m/>
    <n v="34"/>
    <n v="2"/>
    <n v="17"/>
    <n v="11"/>
    <n v="4"/>
    <x v="0"/>
    <x v="34"/>
  </r>
  <r>
    <s v="27010"/>
    <x v="63"/>
    <s v="3880"/>
    <s v="Foss"/>
    <s v="9 "/>
    <s v="12"/>
    <s v="P"/>
    <s v="FSP406"/>
    <s v="Spanish 6"/>
    <s v="06103 "/>
    <s v="Spanish III 06103"/>
    <s v="Foreign Languages"/>
    <m/>
    <m/>
    <m/>
    <m/>
    <n v="34"/>
    <n v="2"/>
    <n v="17"/>
    <n v="11"/>
    <n v="4"/>
    <x v="0"/>
    <x v="34"/>
  </r>
  <r>
    <s v="27010"/>
    <x v="63"/>
    <s v="2215"/>
    <s v="Lincoln"/>
    <s v="9 "/>
    <s v="12"/>
    <s v="P"/>
    <s v="FSP405"/>
    <s v="Spanish 5"/>
    <s v="06103 "/>
    <s v="Spanish III 06103"/>
    <s v="Foreign Languages"/>
    <m/>
    <m/>
    <m/>
    <m/>
    <n v="24"/>
    <n v="3"/>
    <n v="6"/>
    <n v="7"/>
    <n v="8"/>
    <x v="0"/>
    <x v="34"/>
  </r>
  <r>
    <s v="27010"/>
    <x v="63"/>
    <s v="2215"/>
    <s v="Lincoln"/>
    <s v="9 "/>
    <s v="12"/>
    <s v="P"/>
    <s v="FSP406"/>
    <s v="Spanish 6"/>
    <s v="06103 "/>
    <s v="Spanish III 06103"/>
    <s v="Foreign Languages"/>
    <m/>
    <m/>
    <m/>
    <m/>
    <n v="22"/>
    <n v="1"/>
    <n v="10"/>
    <n v="5"/>
    <n v="6"/>
    <x v="0"/>
    <x v="34"/>
  </r>
  <r>
    <s v="27010"/>
    <x v="63"/>
    <s v="3398"/>
    <s v="Mt Tahoma"/>
    <s v="9 "/>
    <s v="12"/>
    <s v="P"/>
    <s v="FSP405"/>
    <s v="Spanish 5"/>
    <s v="06103 "/>
    <s v="Spanish III 06103"/>
    <s v="Foreign Languages"/>
    <m/>
    <m/>
    <m/>
    <m/>
    <n v="21"/>
    <n v="1"/>
    <n v="6"/>
    <n v="5"/>
    <n v="9"/>
    <x v="0"/>
    <x v="34"/>
  </r>
  <r>
    <s v="27010"/>
    <x v="63"/>
    <s v="3398"/>
    <s v="Mt Tahoma"/>
    <s v="9 "/>
    <s v="12"/>
    <s v="P"/>
    <s v="FSP405VL"/>
    <s v="Spanish 5"/>
    <s v="06103 "/>
    <s v="Spanish III 06103"/>
    <s v="Foreign Languages"/>
    <m/>
    <m/>
    <m/>
    <m/>
    <n v="1"/>
    <n v="0"/>
    <n v="1"/>
    <n v="0"/>
    <n v="0"/>
    <x v="0"/>
    <x v="34"/>
  </r>
  <r>
    <s v="27010"/>
    <x v="63"/>
    <s v="3398"/>
    <s v="Mt Tahoma"/>
    <s v="9 "/>
    <s v="12"/>
    <s v="P"/>
    <s v="FSP406"/>
    <s v="Spanish 6"/>
    <s v="06103 "/>
    <s v="Spanish III 06103"/>
    <s v="Foreign Languages"/>
    <m/>
    <m/>
    <m/>
    <m/>
    <n v="20"/>
    <n v="1"/>
    <n v="6"/>
    <n v="6"/>
    <n v="7"/>
    <x v="0"/>
    <x v="34"/>
  </r>
  <r>
    <s v="27010"/>
    <x v="63"/>
    <s v="5169"/>
    <s v="Science and Math Institute"/>
    <s v="9 "/>
    <s v="12"/>
    <s v="P"/>
    <s v="FSP406"/>
    <s v="Spanish 6"/>
    <s v="06103 "/>
    <s v="Spanish III 06103"/>
    <s v="Foreign Languages"/>
    <m/>
    <m/>
    <m/>
    <m/>
    <n v="19"/>
    <n v="0"/>
    <n v="3"/>
    <n v="8"/>
    <n v="8"/>
    <x v="0"/>
    <x v="34"/>
  </r>
  <r>
    <s v="27010"/>
    <x v="63"/>
    <s v="2084"/>
    <s v="Stadium"/>
    <s v="9 "/>
    <s v="12"/>
    <s v="P"/>
    <s v="FSP405"/>
    <s v="Spanish 5"/>
    <s v="06103 "/>
    <s v="Spanish III 06103"/>
    <s v="Foreign Languages"/>
    <m/>
    <m/>
    <m/>
    <m/>
    <n v="67"/>
    <n v="1"/>
    <n v="44"/>
    <n v="19"/>
    <n v="3"/>
    <x v="0"/>
    <x v="34"/>
  </r>
  <r>
    <s v="27010"/>
    <x v="63"/>
    <s v="2084"/>
    <s v="Stadium"/>
    <s v="9 "/>
    <s v="12"/>
    <s v="P"/>
    <s v="FSP406"/>
    <s v="Spanish 6"/>
    <s v="06103 "/>
    <s v="Spanish III 06103"/>
    <s v="Foreign Languages"/>
    <m/>
    <m/>
    <m/>
    <m/>
    <n v="65"/>
    <n v="1"/>
    <n v="43"/>
    <n v="18"/>
    <n v="3"/>
    <x v="0"/>
    <x v="34"/>
  </r>
  <r>
    <s v="27010"/>
    <x v="63"/>
    <s v="2084"/>
    <s v="Stadium"/>
    <s v="9 "/>
    <s v="12"/>
    <s v="P"/>
    <s v="FSP406VL"/>
    <s v="Spanish 6"/>
    <s v="06103 "/>
    <s v="Spanish III 06103"/>
    <s v="Foreign Languages"/>
    <m/>
    <m/>
    <m/>
    <m/>
    <n v="1"/>
    <n v="0"/>
    <n v="1"/>
    <n v="0"/>
    <n v="0"/>
    <x v="0"/>
    <x v="34"/>
  </r>
  <r>
    <s v="27010"/>
    <x v="63"/>
    <s v="1860"/>
    <s v="Tacoma School of the Arts"/>
    <s v="10"/>
    <s v="12"/>
    <s v="P"/>
    <s v="FSP406"/>
    <s v="Spanish 6"/>
    <s v="06103 "/>
    <s v="Spanish III 06103"/>
    <s v="Foreign Languages"/>
    <m/>
    <m/>
    <m/>
    <m/>
    <n v="28"/>
    <n v="1"/>
    <n v="10"/>
    <n v="12"/>
    <n v="5"/>
    <x v="0"/>
    <x v="34"/>
  </r>
  <r>
    <s v="27010"/>
    <x v="63"/>
    <s v="1860"/>
    <s v="Tacoma School of the Arts"/>
    <s v="10"/>
    <s v="12"/>
    <s v="P"/>
    <s v="FSP406VL"/>
    <s v="Spanish 6"/>
    <s v="06103 "/>
    <s v="Spanish III 06103"/>
    <s v="Foreign Languages"/>
    <m/>
    <m/>
    <m/>
    <m/>
    <n v="1"/>
    <n v="0"/>
    <n v="0"/>
    <n v="0"/>
    <n v="1"/>
    <x v="0"/>
    <x v="34"/>
  </r>
  <r>
    <s v="27010"/>
    <x v="63"/>
    <s v="3246"/>
    <s v="Wilson"/>
    <s v="9 "/>
    <s v="12"/>
    <s v="P"/>
    <s v="FSP405"/>
    <s v="Spanish 5"/>
    <s v="06103 "/>
    <s v="Spanish III 06103"/>
    <s v="Foreign Languages"/>
    <m/>
    <m/>
    <m/>
    <m/>
    <n v="63"/>
    <n v="1"/>
    <n v="41"/>
    <n v="17"/>
    <n v="4"/>
    <x v="0"/>
    <x v="34"/>
  </r>
  <r>
    <s v="27010"/>
    <x v="63"/>
    <s v="3246"/>
    <s v="Wilson"/>
    <s v="9 "/>
    <s v="12"/>
    <s v="P"/>
    <s v="FSP406"/>
    <s v="Spanish 6"/>
    <s v="06103 "/>
    <s v="Spanish III 06103"/>
    <s v="Foreign Languages"/>
    <m/>
    <m/>
    <m/>
    <m/>
    <n v="65"/>
    <n v="2"/>
    <n v="42"/>
    <n v="17"/>
    <n v="4"/>
    <x v="0"/>
    <x v="34"/>
  </r>
  <r>
    <s v="17409"/>
    <x v="64"/>
    <s v="2849"/>
    <s v="Tahoma Senior High School"/>
    <s v="10"/>
    <s v="12"/>
    <s v="P"/>
    <s v="WLG300"/>
    <s v="SPANISH V-VI"/>
    <s v="06103 "/>
    <s v="Spanish III 06103"/>
    <s v="Miscellaneous"/>
    <m/>
    <m/>
    <m/>
    <m/>
    <n v="104"/>
    <n v="0"/>
    <n v="44"/>
    <n v="45"/>
    <n v="15"/>
    <x v="0"/>
    <x v="34"/>
  </r>
  <r>
    <s v="34402"/>
    <x v="143"/>
    <s v="3509"/>
    <s v="Tenino High School"/>
    <s v="9 "/>
    <s v="12"/>
    <s v="P"/>
    <s v="SPN301"/>
    <s v="SPANISH III A"/>
    <s v="06103 "/>
    <s v="Spanish III 06103"/>
    <s v="Foreign Languages"/>
    <m/>
    <m/>
    <m/>
    <m/>
    <n v="5"/>
    <n v="0"/>
    <n v="0"/>
    <n v="3"/>
    <n v="2"/>
    <x v="0"/>
    <x v="34"/>
  </r>
  <r>
    <s v="34402"/>
    <x v="143"/>
    <s v="3509"/>
    <s v="Tenino High School"/>
    <s v="9 "/>
    <s v="12"/>
    <s v="P"/>
    <s v="SPN302"/>
    <s v="SPANISH III B"/>
    <s v="06103 "/>
    <s v="Spanish III 06103"/>
    <s v="Foreign Languages"/>
    <m/>
    <m/>
    <m/>
    <m/>
    <n v="6"/>
    <n v="0"/>
    <n v="0"/>
    <n v="3"/>
    <n v="3"/>
    <x v="0"/>
    <x v="34"/>
  </r>
  <r>
    <s v="21237"/>
    <x v="77"/>
    <s v="2616"/>
    <s v="Toledo High School"/>
    <s v="9 "/>
    <s v="12"/>
    <s v="P"/>
    <s v="FOR301"/>
    <s v="SPANISH 3 (A)"/>
    <s v="06103 "/>
    <s v="Spanish III 06103"/>
    <s v="Foreign Languages"/>
    <m/>
    <m/>
    <m/>
    <m/>
    <n v="4"/>
    <n v="0"/>
    <n v="0"/>
    <n v="1"/>
    <n v="3"/>
    <x v="0"/>
    <x v="34"/>
  </r>
  <r>
    <s v="21237"/>
    <x v="77"/>
    <s v="2616"/>
    <s v="Toledo High School"/>
    <s v="9 "/>
    <s v="12"/>
    <s v="P"/>
    <s v="FOR302"/>
    <s v="SPANISH 3 (B)"/>
    <s v="06103 "/>
    <s v="Spanish III 06103"/>
    <s v="Foreign Languages"/>
    <m/>
    <m/>
    <m/>
    <m/>
    <n v="4"/>
    <n v="0"/>
    <n v="0"/>
    <n v="1"/>
    <n v="3"/>
    <x v="0"/>
    <x v="34"/>
  </r>
  <r>
    <s v="17406"/>
    <x v="133"/>
    <s v="2848"/>
    <s v="Foster Senior High School"/>
    <s v="9 "/>
    <s v="12"/>
    <s v="P"/>
    <s v="SPA301"/>
    <s v="SPANISH 3 S1"/>
    <s v="06103 "/>
    <s v="Spanish III 06103"/>
    <s v="Foreign Languages"/>
    <m/>
    <m/>
    <m/>
    <m/>
    <n v="25"/>
    <n v="6"/>
    <n v="8"/>
    <n v="7"/>
    <n v="4"/>
    <x v="0"/>
    <x v="34"/>
  </r>
  <r>
    <s v="17406"/>
    <x v="133"/>
    <s v="2848"/>
    <s v="Foster Senior High School"/>
    <s v="9 "/>
    <s v="12"/>
    <s v="P"/>
    <s v="SPA302"/>
    <s v="SPANISH 3 S2"/>
    <s v="06103 "/>
    <s v="Spanish III 06103"/>
    <s v="Foreign Languages"/>
    <m/>
    <m/>
    <m/>
    <m/>
    <n v="28"/>
    <n v="6"/>
    <n v="9"/>
    <n v="8"/>
    <n v="5"/>
    <x v="0"/>
    <x v="34"/>
  </r>
  <r>
    <s v="34033"/>
    <x v="134"/>
    <s v="4500"/>
    <s v="A G West Black Hills High School"/>
    <s v="9 "/>
    <s v="12"/>
    <s v="P"/>
    <s v="WLA645"/>
    <s v="SPANISH 3A"/>
    <s v="06103 "/>
    <s v="Spanish III 06103"/>
    <s v="Foreign Languages"/>
    <m/>
    <m/>
    <m/>
    <m/>
    <n v="27"/>
    <n v="0"/>
    <n v="1"/>
    <n v="15"/>
    <n v="11"/>
    <x v="0"/>
    <x v="34"/>
  </r>
  <r>
    <s v="34033"/>
    <x v="134"/>
    <s v="4500"/>
    <s v="A G West Black Hills High School"/>
    <s v="9 "/>
    <s v="12"/>
    <s v="P"/>
    <s v="WLA646"/>
    <s v="SPANISH 3B"/>
    <s v="06103 "/>
    <s v="Spanish III 06103"/>
    <s v="Foreign Languages"/>
    <m/>
    <m/>
    <m/>
    <m/>
    <n v="23"/>
    <n v="0"/>
    <n v="0"/>
    <n v="14"/>
    <n v="9"/>
    <x v="0"/>
    <x v="34"/>
  </r>
  <r>
    <s v="34033"/>
    <x v="134"/>
    <s v="5014"/>
    <s v="New Market High School"/>
    <s v="10"/>
    <s v="12"/>
    <s v="5"/>
    <s v="SPA643"/>
    <s v="SPANISH 2A"/>
    <s v="06103 "/>
    <s v="Spanish III 06103"/>
    <s v="Foreign Languages"/>
    <m/>
    <m/>
    <m/>
    <m/>
    <n v="1"/>
    <n v="0"/>
    <n v="0"/>
    <n v="0"/>
    <n v="1"/>
    <x v="0"/>
    <x v="34"/>
  </r>
  <r>
    <s v="34033"/>
    <x v="134"/>
    <s v="3362"/>
    <s v="Tumwater High School"/>
    <s v="9 "/>
    <s v="12"/>
    <s v="P"/>
    <s v="WLA645"/>
    <s v="SPANSH 3RD YR A"/>
    <s v="06103 "/>
    <s v="Spanish III 06103"/>
    <s v="Foreign Languages"/>
    <m/>
    <m/>
    <m/>
    <m/>
    <n v="7"/>
    <n v="0"/>
    <n v="1"/>
    <n v="2"/>
    <n v="4"/>
    <x v="0"/>
    <x v="34"/>
  </r>
  <r>
    <s v="34033"/>
    <x v="134"/>
    <s v="3362"/>
    <s v="Tumwater High School"/>
    <s v="9 "/>
    <s v="12"/>
    <s v="P"/>
    <s v="WLA646"/>
    <s v="SPANSH 3RD YR B"/>
    <s v="06103 "/>
    <s v="Spanish III 06103"/>
    <s v="Foreign Languages"/>
    <m/>
    <m/>
    <m/>
    <m/>
    <n v="6"/>
    <n v="0"/>
    <n v="1"/>
    <n v="2"/>
    <n v="3"/>
    <x v="0"/>
    <x v="34"/>
  </r>
  <r>
    <s v="27083"/>
    <x v="66"/>
    <s v="3600"/>
    <s v="Curtis Senior High"/>
    <s v="10"/>
    <s v="12"/>
    <s v="P"/>
    <s v="FOR305"/>
    <s v="SPANISH 5"/>
    <s v="06103 "/>
    <s v="Spanish III 06103"/>
    <s v="Foreign Languages"/>
    <m/>
    <m/>
    <m/>
    <m/>
    <n v="101"/>
    <n v="0"/>
    <n v="7"/>
    <n v="76"/>
    <n v="18"/>
    <x v="0"/>
    <x v="34"/>
  </r>
  <r>
    <s v="27083"/>
    <x v="66"/>
    <s v="3600"/>
    <s v="Curtis Senior High"/>
    <s v="10"/>
    <s v="12"/>
    <s v="P"/>
    <s v="FOR306"/>
    <s v="SPANISH 6"/>
    <s v="06103 "/>
    <s v="Spanish III 06103"/>
    <s v="Foreign Languages"/>
    <m/>
    <m/>
    <m/>
    <m/>
    <n v="96"/>
    <n v="0"/>
    <n v="6"/>
    <n v="74"/>
    <n v="16"/>
    <x v="0"/>
    <x v="34"/>
  </r>
  <r>
    <s v="06037"/>
    <x v="67"/>
    <s v="3423"/>
    <s v="Columbia River High"/>
    <s v="9 "/>
    <s v="12"/>
    <s v="P"/>
    <s v="1532"/>
    <s v="SPANISH 3"/>
    <s v="06103 "/>
    <s v="Spanish III 06103"/>
    <s v="Foreign Languages"/>
    <m/>
    <m/>
    <m/>
    <m/>
    <n v="85"/>
    <n v="0"/>
    <n v="63"/>
    <n v="19"/>
    <n v="3"/>
    <x v="0"/>
    <x v="34"/>
  </r>
  <r>
    <s v="06037"/>
    <x v="67"/>
    <s v="3423"/>
    <s v="Columbia River High"/>
    <s v="9 "/>
    <s v="12"/>
    <s v="P"/>
    <s v="1531"/>
    <s v="SPANISH 3"/>
    <s v="06103 "/>
    <s v="Spanish III 06103"/>
    <s v="Foreign Languages"/>
    <m/>
    <m/>
    <m/>
    <m/>
    <n v="87"/>
    <n v="0"/>
    <n v="63"/>
    <n v="21"/>
    <n v="3"/>
    <x v="0"/>
    <x v="34"/>
  </r>
  <r>
    <s v="06037"/>
    <x v="67"/>
    <s v="2179"/>
    <s v="Fort Vancouver High School"/>
    <s v="9 "/>
    <s v="12"/>
    <s v="P"/>
    <s v="1532"/>
    <s v="SPANISH 3"/>
    <s v="06103 "/>
    <s v="Spanish III 06103"/>
    <s v="Foreign Languages"/>
    <m/>
    <m/>
    <m/>
    <m/>
    <n v="29"/>
    <n v="3"/>
    <n v="18"/>
    <n v="4"/>
    <n v="4"/>
    <x v="0"/>
    <x v="34"/>
  </r>
  <r>
    <s v="06037"/>
    <x v="67"/>
    <s v="2179"/>
    <s v="Fort Vancouver High School"/>
    <s v="9 "/>
    <s v="12"/>
    <s v="P"/>
    <s v="1531"/>
    <s v="SPANISH 3"/>
    <s v="06103 "/>
    <s v="Spanish III 06103"/>
    <s v="Foreign Languages"/>
    <m/>
    <m/>
    <m/>
    <m/>
    <n v="31"/>
    <n v="3"/>
    <n v="17"/>
    <n v="5"/>
    <n v="6"/>
    <x v="0"/>
    <x v="34"/>
  </r>
  <r>
    <s v="06037"/>
    <x v="67"/>
    <s v="3081"/>
    <s v="Hudson's Bay High School"/>
    <s v="9 "/>
    <s v="12"/>
    <s v="P"/>
    <s v="1532"/>
    <s v="SPANISH 3"/>
    <s v="06103 "/>
    <s v="Spanish III 06103"/>
    <s v="Foreign Languages"/>
    <m/>
    <m/>
    <m/>
    <m/>
    <n v="24"/>
    <n v="0"/>
    <n v="10"/>
    <n v="7"/>
    <n v="7"/>
    <x v="0"/>
    <x v="34"/>
  </r>
  <r>
    <s v="06037"/>
    <x v="67"/>
    <s v="3081"/>
    <s v="Hudson's Bay High School"/>
    <s v="9 "/>
    <s v="12"/>
    <s v="P"/>
    <s v="1531"/>
    <s v="SPANISH 3"/>
    <s v="06103 "/>
    <s v="Spanish III 06103"/>
    <s v="Foreign Languages"/>
    <m/>
    <m/>
    <m/>
    <m/>
    <n v="24"/>
    <n v="0"/>
    <n v="10"/>
    <n v="7"/>
    <n v="7"/>
    <x v="0"/>
    <x v="34"/>
  </r>
  <r>
    <s v="06037"/>
    <x v="67"/>
    <s v="4504"/>
    <s v="Skyview High School"/>
    <s v="9 "/>
    <s v="12"/>
    <s v="P"/>
    <s v="1531"/>
    <s v="SPANISH 3"/>
    <s v="06103 "/>
    <s v="Spanish III 06103"/>
    <s v="Foreign Languages"/>
    <m/>
    <m/>
    <m/>
    <m/>
    <n v="88"/>
    <n v="5"/>
    <n v="64"/>
    <n v="15"/>
    <n v="4"/>
    <x v="0"/>
    <x v="34"/>
  </r>
  <r>
    <s v="06037"/>
    <x v="67"/>
    <s v="4504"/>
    <s v="Skyview High School"/>
    <s v="9 "/>
    <s v="12"/>
    <s v="P"/>
    <s v="1532"/>
    <s v="SPANISH 3"/>
    <s v="06103 "/>
    <s v="Spanish III 06103"/>
    <s v="Foreign Languages"/>
    <m/>
    <m/>
    <m/>
    <m/>
    <n v="83"/>
    <n v="5"/>
    <n v="63"/>
    <n v="12"/>
    <n v="3"/>
    <x v="0"/>
    <x v="34"/>
  </r>
  <r>
    <s v="06037"/>
    <x v="67"/>
    <s v="3556"/>
    <s v="Vancouver Home Connection"/>
    <s v="K "/>
    <s v="12"/>
    <s v="A"/>
    <s v="1531"/>
    <s v="SPANISH 3"/>
    <s v="06103 "/>
    <s v="Spanish III 06103"/>
    <s v="Foreign Languages"/>
    <m/>
    <m/>
    <m/>
    <m/>
    <n v="2"/>
    <n v="0"/>
    <n v="2"/>
    <n v="0"/>
    <n v="0"/>
    <x v="0"/>
    <x v="34"/>
  </r>
  <r>
    <s v="06037"/>
    <x v="67"/>
    <s v="1689"/>
    <s v="Vancouver School of Arts and Academics"/>
    <s v="6 "/>
    <s v="12"/>
    <s v="P"/>
    <s v="1531Z"/>
    <s v="SPANISH 3 ZERO"/>
    <s v="06103 "/>
    <s v="Spanish III 06103"/>
    <s v="Foreign Languages"/>
    <m/>
    <m/>
    <m/>
    <m/>
    <n v="2"/>
    <n v="0"/>
    <n v="2"/>
    <n v="0"/>
    <n v="0"/>
    <x v="0"/>
    <x v="34"/>
  </r>
  <r>
    <s v="17402"/>
    <x v="135"/>
    <s v="2419"/>
    <s v="Vashon Island High School"/>
    <s v="9 "/>
    <s v="12"/>
    <s v="P"/>
    <s v="WLS300"/>
    <s v="SPANISH IIIA"/>
    <s v="06103 "/>
    <s v="Spanish III 06103"/>
    <s v="Foreign Languages"/>
    <m/>
    <m/>
    <m/>
    <m/>
    <n v="34"/>
    <n v="0"/>
    <n v="8"/>
    <n v="23"/>
    <n v="3"/>
    <x v="0"/>
    <x v="34"/>
  </r>
  <r>
    <s v="17402"/>
    <x v="135"/>
    <s v="2419"/>
    <s v="Vashon Island High School"/>
    <s v="9 "/>
    <s v="12"/>
    <s v="P"/>
    <s v="WLS301"/>
    <s v="SPANISH IIIB"/>
    <s v="06103 "/>
    <s v="Spanish III 06103"/>
    <s v="Foreign Languages"/>
    <m/>
    <m/>
    <m/>
    <m/>
    <n v="34"/>
    <n v="0"/>
    <n v="9"/>
    <n v="22"/>
    <n v="3"/>
    <x v="0"/>
    <x v="34"/>
  </r>
  <r>
    <s v="13073"/>
    <x v="155"/>
    <s v="4254"/>
    <s v="Wahluke High School"/>
    <s v="9 "/>
    <s v="12"/>
    <s v="P"/>
    <s v="RST410"/>
    <s v="SPANIS III"/>
    <s v="06103 "/>
    <s v="Spanish III 06103"/>
    <s v="Foreign Languages"/>
    <m/>
    <m/>
    <m/>
    <m/>
    <n v="2"/>
    <n v="0"/>
    <n v="0"/>
    <n v="1"/>
    <n v="1"/>
    <x v="0"/>
    <x v="34"/>
  </r>
  <r>
    <s v="13073"/>
    <x v="155"/>
    <s v="4254"/>
    <s v="Wahluke High School"/>
    <s v="9 "/>
    <s v="12"/>
    <s v="P"/>
    <s v="SPN301"/>
    <s v="SPANISH 3"/>
    <s v="06103 "/>
    <s v="Spanish III 06103"/>
    <s v="Foreign Languages"/>
    <m/>
    <m/>
    <m/>
    <m/>
    <n v="10"/>
    <n v="0"/>
    <n v="0"/>
    <n v="1"/>
    <n v="9"/>
    <x v="0"/>
    <x v="34"/>
  </r>
  <r>
    <s v="13073"/>
    <x v="155"/>
    <s v="4254"/>
    <s v="Wahluke High School"/>
    <s v="9 "/>
    <s v="12"/>
    <s v="P"/>
    <s v="SPN300"/>
    <s v="SPANISH III"/>
    <s v="06103 "/>
    <s v="Spanish III 06103"/>
    <s v="Foreign Languages"/>
    <m/>
    <m/>
    <m/>
    <m/>
    <n v="26"/>
    <n v="4"/>
    <n v="5"/>
    <n v="5"/>
    <n v="12"/>
    <x v="0"/>
    <x v="34"/>
  </r>
  <r>
    <s v="36140"/>
    <x v="68"/>
    <s v="3468"/>
    <s v="Walla Walla High School"/>
    <s v="9 "/>
    <s v="12"/>
    <s v="P"/>
    <s v="LAN285"/>
    <s v="HON SPANISH 5-6"/>
    <s v="06103 "/>
    <s v="Spanish III 06103"/>
    <s v="Foreign Languages"/>
    <m/>
    <m/>
    <m/>
    <m/>
    <n v="40"/>
    <n v="1"/>
    <n v="1"/>
    <n v="25"/>
    <n v="13"/>
    <x v="0"/>
    <x v="34"/>
  </r>
  <r>
    <s v="39207"/>
    <x v="7"/>
    <s v="3141"/>
    <s v="Wapato High School"/>
    <s v="9 "/>
    <s v="12"/>
    <s v="P"/>
    <s v="2585"/>
    <s v="SPANISH III"/>
    <s v="06103 "/>
    <s v="Spanish III 06103"/>
    <s v="Foreign Languages"/>
    <m/>
    <m/>
    <m/>
    <m/>
    <n v="7"/>
    <n v="0"/>
    <n v="0"/>
    <n v="2"/>
    <n v="5"/>
    <x v="0"/>
    <x v="34"/>
  </r>
  <r>
    <s v="06112"/>
    <x v="69"/>
    <s v="3147"/>
    <s v="Washougal High School"/>
    <s v="9 "/>
    <s v="12"/>
    <s v="P"/>
    <s v="SPA701"/>
    <s v="3RD YR SPAN/A"/>
    <s v="06103 "/>
    <s v="Spanish III 06103"/>
    <s v="Foreign Languages"/>
    <m/>
    <m/>
    <m/>
    <m/>
    <n v="25"/>
    <n v="0"/>
    <n v="1"/>
    <n v="12"/>
    <n v="12"/>
    <x v="0"/>
    <x v="34"/>
  </r>
  <r>
    <s v="06112"/>
    <x v="69"/>
    <s v="3147"/>
    <s v="Washougal High School"/>
    <s v="9 "/>
    <s v="12"/>
    <s v="P"/>
    <s v="SPA702"/>
    <s v="3RD YR SPAN/B"/>
    <s v="06103 "/>
    <s v="Spanish III 06103"/>
    <s v="Foreign Languages"/>
    <m/>
    <m/>
    <m/>
    <m/>
    <n v="23"/>
    <n v="0"/>
    <n v="1"/>
    <n v="12"/>
    <n v="10"/>
    <x v="0"/>
    <x v="34"/>
  </r>
  <r>
    <s v="09209"/>
    <x v="144"/>
    <s v="2162"/>
    <s v="Waterville High School"/>
    <s v="7 "/>
    <s v="12"/>
    <s v="P"/>
    <s v="SPN300"/>
    <s v="SPANISH III"/>
    <s v="06103 "/>
    <s v="Spanish III 06103"/>
    <s v="Foreign Languages"/>
    <m/>
    <m/>
    <m/>
    <m/>
    <n v="13"/>
    <n v="0"/>
    <n v="0"/>
    <n v="7"/>
    <n v="6"/>
    <x v="0"/>
    <x v="34"/>
  </r>
  <r>
    <s v="09209"/>
    <x v="144"/>
    <s v="2162"/>
    <s v="Waterville High School"/>
    <s v="7 "/>
    <s v="12"/>
    <s v="P"/>
    <s v="SPN400"/>
    <s v="SPANISH IV"/>
    <s v="06103 "/>
    <s v="Spanish III 06103"/>
    <s v="Foreign Languages"/>
    <m/>
    <m/>
    <m/>
    <m/>
    <n v="1"/>
    <n v="0"/>
    <n v="0"/>
    <n v="0"/>
    <n v="1"/>
    <x v="0"/>
    <x v="34"/>
  </r>
  <r>
    <s v="04246"/>
    <x v="93"/>
    <s v="2134"/>
    <s v="Wenatchee High School"/>
    <s v="9 "/>
    <s v="12"/>
    <s v="P"/>
    <s v="FLS300"/>
    <s v="3RD YR SPANISH"/>
    <s v="06103 "/>
    <s v="Spanish III 06103"/>
    <s v="Foreign Languages"/>
    <m/>
    <m/>
    <m/>
    <m/>
    <n v="70"/>
    <n v="0"/>
    <n v="54"/>
    <n v="14"/>
    <n v="2"/>
    <x v="0"/>
    <x v="34"/>
  </r>
  <r>
    <s v="04246"/>
    <x v="93"/>
    <s v="2134"/>
    <s v="Wenatchee High School"/>
    <s v="9 "/>
    <s v="12"/>
    <s v="P"/>
    <s v="FLS300"/>
    <s v="SPAN 3N COMPETENCY IL"/>
    <s v="06103 "/>
    <s v="Spanish III 06103"/>
    <s v="Foreign Languages"/>
    <m/>
    <m/>
    <m/>
    <m/>
    <n v="1"/>
    <n v="0"/>
    <n v="0"/>
    <n v="1"/>
    <n v="0"/>
    <x v="1"/>
    <x v="34"/>
  </r>
  <r>
    <s v="04246"/>
    <x v="93"/>
    <s v="2134"/>
    <s v="Wenatchee High School"/>
    <s v="9 "/>
    <s v="12"/>
    <s v="P"/>
    <s v="FLS300"/>
    <s v="SPAN III STAMP"/>
    <s v="06103 "/>
    <s v="Spanish III 06103"/>
    <s v="Foreign Languages"/>
    <m/>
    <m/>
    <m/>
    <m/>
    <n v="3"/>
    <n v="1"/>
    <n v="1"/>
    <n v="1"/>
    <n v="0"/>
    <x v="1"/>
    <x v="34"/>
  </r>
  <r>
    <s v="04246"/>
    <x v="93"/>
    <s v="2134"/>
    <s v="Wenatchee High School"/>
    <s v="9 "/>
    <s v="12"/>
    <s v="P"/>
    <s v="FLS300"/>
    <s v="SPAN III STAMP TEST"/>
    <s v="06103 "/>
    <s v="Spanish III 06103"/>
    <s v="Foreign Languages"/>
    <m/>
    <m/>
    <m/>
    <s v="Y"/>
    <n v="4"/>
    <n v="0"/>
    <n v="2"/>
    <n v="0"/>
    <n v="2"/>
    <x v="1"/>
    <x v="34"/>
  </r>
  <r>
    <s v="04246"/>
    <x v="93"/>
    <s v="2134"/>
    <s v="Wenatchee High School"/>
    <s v="9 "/>
    <s v="12"/>
    <s v="P"/>
    <s v="FLS300"/>
    <s v="SPANISH 3 STAMP"/>
    <s v="06103 "/>
    <s v="Spanish III 06103"/>
    <s v="Foreign Languages"/>
    <m/>
    <m/>
    <m/>
    <m/>
    <n v="17"/>
    <n v="1"/>
    <n v="3"/>
    <n v="11"/>
    <n v="2"/>
    <x v="1"/>
    <x v="34"/>
  </r>
  <r>
    <s v="04246"/>
    <x v="93"/>
    <s v="2134"/>
    <s v="Wenatchee High School"/>
    <s v="9 "/>
    <s v="12"/>
    <s v="P"/>
    <s v="FLS300"/>
    <s v="SPANISH 3-STAMP TEST"/>
    <s v="06103 "/>
    <s v="Spanish III 06103"/>
    <s v="Foreign Languages"/>
    <m/>
    <m/>
    <m/>
    <m/>
    <n v="1"/>
    <n v="0"/>
    <n v="1"/>
    <n v="0"/>
    <n v="0"/>
    <x v="1"/>
    <x v="34"/>
  </r>
  <r>
    <s v="04246"/>
    <x v="93"/>
    <s v="2134"/>
    <s v="Wenatchee High School"/>
    <s v="9 "/>
    <s v="12"/>
    <s v="P"/>
    <s v="FLS300"/>
    <s v="SPANISH III STAMP"/>
    <s v="06103 "/>
    <s v="Spanish III 06103"/>
    <s v="Foreign Languages"/>
    <m/>
    <m/>
    <m/>
    <m/>
    <n v="4"/>
    <n v="0"/>
    <n v="2"/>
    <n v="0"/>
    <n v="2"/>
    <x v="1"/>
    <x v="34"/>
  </r>
  <r>
    <s v="04246"/>
    <x v="93"/>
    <s v="2134"/>
    <s v="Wenatchee High School"/>
    <s v="9 "/>
    <s v="12"/>
    <s v="P"/>
    <s v="FLS300"/>
    <s v="SPANISH III STAMP"/>
    <s v="06103 "/>
    <s v="Spanish III 06103"/>
    <s v="Foreign Languages"/>
    <m/>
    <m/>
    <m/>
    <s v="Y"/>
    <n v="11"/>
    <n v="1"/>
    <n v="4"/>
    <n v="1"/>
    <n v="5"/>
    <x v="1"/>
    <x v="34"/>
  </r>
  <r>
    <s v="04246"/>
    <x v="93"/>
    <s v="2134"/>
    <s v="Wenatchee High School"/>
    <s v="9 "/>
    <s v="12"/>
    <s v="P"/>
    <s v="FLS300"/>
    <s v="SPANISH III STAMP TEST"/>
    <s v="06103 "/>
    <s v="Spanish III 06103"/>
    <s v="Foreign Languages"/>
    <m/>
    <m/>
    <m/>
    <s v="Y"/>
    <n v="6"/>
    <n v="0"/>
    <n v="0"/>
    <n v="2"/>
    <n v="4"/>
    <x v="1"/>
    <x v="34"/>
  </r>
  <r>
    <s v="04246"/>
    <x v="93"/>
    <s v="1613"/>
    <s v="Westside High School"/>
    <s v="9 "/>
    <s v="12"/>
    <s v="A"/>
    <s v="FST300"/>
    <s v="FST300"/>
    <s v="06103 "/>
    <s v="Spanish III 06103"/>
    <s v="Foreign Languages"/>
    <m/>
    <m/>
    <m/>
    <m/>
    <n v="32"/>
    <n v="3"/>
    <n v="0"/>
    <n v="6"/>
    <n v="23"/>
    <x v="0"/>
    <x v="34"/>
  </r>
  <r>
    <s v="32363"/>
    <x v="136"/>
    <s v="3195"/>
    <s v="West Valley High School"/>
    <s v="9 "/>
    <s v="12"/>
    <s v="P"/>
    <s v="FOR115"/>
    <s v="SPANISH VII"/>
    <s v="06103 "/>
    <s v="Spanish III 06103"/>
    <s v="Miscellaneous"/>
    <m/>
    <m/>
    <m/>
    <m/>
    <n v="2"/>
    <n v="0"/>
    <n v="0"/>
    <n v="1"/>
    <n v="1"/>
    <x v="0"/>
    <x v="34"/>
  </r>
  <r>
    <s v="32363"/>
    <x v="136"/>
    <s v="3195"/>
    <s v="West Valley High School"/>
    <s v="9 "/>
    <s v="12"/>
    <s v="P"/>
    <s v="FOR116"/>
    <s v="SPANISH VIII"/>
    <s v="06103 "/>
    <s v="Spanish III 06103"/>
    <s v="Miscellaneous"/>
    <m/>
    <m/>
    <m/>
    <m/>
    <n v="1"/>
    <n v="0"/>
    <n v="0"/>
    <n v="1"/>
    <n v="0"/>
    <x v="0"/>
    <x v="34"/>
  </r>
  <r>
    <s v="39208"/>
    <x v="156"/>
    <s v="3074"/>
    <s v="West Valley High School"/>
    <s v="10"/>
    <s v="12"/>
    <s v="P"/>
    <s v="SPA301"/>
    <s v="SPANISH 301"/>
    <s v="06103 "/>
    <s v="Spanish III 06103"/>
    <s v="Foreign Languages"/>
    <m/>
    <m/>
    <m/>
    <m/>
    <n v="136"/>
    <n v="0"/>
    <n v="85"/>
    <n v="41"/>
    <n v="10"/>
    <x v="0"/>
    <x v="34"/>
  </r>
  <r>
    <s v="39208"/>
    <x v="156"/>
    <s v="3074"/>
    <s v="West Valley High School"/>
    <s v="10"/>
    <s v="12"/>
    <s v="P"/>
    <s v="SPA302"/>
    <s v="SPANISH 302"/>
    <s v="06103 "/>
    <s v="Spanish III 06103"/>
    <s v="Foreign Languages"/>
    <m/>
    <m/>
    <m/>
    <m/>
    <n v="119"/>
    <n v="0"/>
    <n v="80"/>
    <n v="31"/>
    <n v="8"/>
    <x v="0"/>
    <x v="34"/>
  </r>
  <r>
    <s v="39208"/>
    <x v="156"/>
    <s v="5221"/>
    <s v="West Valley High School Freshman Campus"/>
    <s v="9 "/>
    <s v="9 "/>
    <s v="P"/>
    <s v="SPA301"/>
    <s v="SPANISH 301"/>
    <s v="06103 "/>
    <s v="Spanish III 06103"/>
    <s v="Foreign Languages"/>
    <m/>
    <m/>
    <m/>
    <m/>
    <n v="1"/>
    <n v="1"/>
    <n v="0"/>
    <n v="0"/>
    <n v="0"/>
    <x v="0"/>
    <x v="34"/>
  </r>
  <r>
    <s v="39208"/>
    <x v="156"/>
    <s v="5221"/>
    <s v="West Valley High School Freshman Campus"/>
    <s v="9 "/>
    <s v="9 "/>
    <s v="P"/>
    <s v="SPA302"/>
    <s v="SPANISH 302"/>
    <s v="06103 "/>
    <s v="Spanish III 06103"/>
    <s v="Foreign Languages"/>
    <m/>
    <m/>
    <m/>
    <m/>
    <n v="1"/>
    <n v="1"/>
    <n v="0"/>
    <n v="0"/>
    <n v="0"/>
    <x v="0"/>
    <x v="34"/>
  </r>
  <r>
    <s v="27416"/>
    <x v="238"/>
    <s v="4569"/>
    <s v="White River High School"/>
    <s v="9 "/>
    <s v="12"/>
    <s v="P"/>
    <s v="HFL313"/>
    <s v="Spanish III"/>
    <s v="06103 "/>
    <s v="Spanish III 06103"/>
    <s v="Foreign Languages"/>
    <m/>
    <m/>
    <m/>
    <m/>
    <n v="21"/>
    <n v="0"/>
    <n v="2"/>
    <n v="1"/>
    <n v="18"/>
    <x v="0"/>
    <x v="34"/>
  </r>
  <r>
    <s v="20405"/>
    <x v="94"/>
    <s v="2330"/>
    <s v="Columbia High School"/>
    <s v="9 "/>
    <s v="12"/>
    <s v="P"/>
    <s v="SPA301"/>
    <s v="SPANISH IIIA"/>
    <s v="06103 "/>
    <s v="Spanish III 06103"/>
    <s v="Foreign Languages"/>
    <m/>
    <m/>
    <m/>
    <m/>
    <n v="18"/>
    <n v="0"/>
    <n v="2"/>
    <n v="9"/>
    <n v="7"/>
    <x v="0"/>
    <x v="34"/>
  </r>
  <r>
    <s v="20405"/>
    <x v="94"/>
    <s v="2330"/>
    <s v="Columbia High School"/>
    <s v="9 "/>
    <s v="12"/>
    <s v="P"/>
    <s v="SPA302"/>
    <s v="SPANISH IIIB"/>
    <s v="06103 "/>
    <s v="Spanish III 06103"/>
    <s v="Foreign Languages"/>
    <m/>
    <m/>
    <m/>
    <m/>
    <n v="17"/>
    <n v="0"/>
    <n v="2"/>
    <n v="8"/>
    <n v="7"/>
    <x v="0"/>
    <x v="34"/>
  </r>
  <r>
    <s v="39007"/>
    <x v="72"/>
    <s v="2116"/>
    <s v="Davis High School"/>
    <s v="9 "/>
    <s v="12"/>
    <s v="P"/>
    <s v="FLS302"/>
    <s v="SPANISH 3"/>
    <s v="06103 "/>
    <s v="Spanish III 06103"/>
    <s v="Foreign Languages"/>
    <m/>
    <m/>
    <m/>
    <m/>
    <n v="21"/>
    <n v="0"/>
    <n v="5"/>
    <n v="10"/>
    <n v="6"/>
    <x v="0"/>
    <x v="34"/>
  </r>
  <r>
    <s v="39007"/>
    <x v="72"/>
    <s v="2116"/>
    <s v="Davis High School"/>
    <s v="9 "/>
    <s v="12"/>
    <s v="P"/>
    <s v="FLS301"/>
    <s v="SPANISH 3"/>
    <s v="06103 "/>
    <s v="Spanish III 06103"/>
    <s v="Foreign Languages"/>
    <m/>
    <m/>
    <m/>
    <m/>
    <n v="25"/>
    <n v="0"/>
    <n v="5"/>
    <n v="12"/>
    <n v="8"/>
    <x v="0"/>
    <x v="34"/>
  </r>
  <r>
    <s v="39007"/>
    <x v="72"/>
    <s v="3206"/>
    <s v="Eisenhower High School"/>
    <s v="9 "/>
    <s v="12"/>
    <s v="P"/>
    <s v="FLS301"/>
    <s v="SPANISH 3"/>
    <s v="06103 "/>
    <s v="Spanish III 06103"/>
    <s v="Foreign Languages"/>
    <m/>
    <m/>
    <m/>
    <m/>
    <n v="26"/>
    <n v="0"/>
    <n v="6"/>
    <n v="13"/>
    <n v="7"/>
    <x v="0"/>
    <x v="34"/>
  </r>
  <r>
    <s v="39007"/>
    <x v="72"/>
    <s v="3206"/>
    <s v="Eisenhower High School"/>
    <s v="9 "/>
    <s v="12"/>
    <s v="P"/>
    <s v="FLS302"/>
    <s v="SPANISH 3"/>
    <s v="06103 "/>
    <s v="Spanish III 06103"/>
    <s v="Foreign Languages"/>
    <m/>
    <m/>
    <m/>
    <m/>
    <n v="22"/>
    <n v="0"/>
    <n v="6"/>
    <n v="12"/>
    <n v="4"/>
    <x v="0"/>
    <x v="34"/>
  </r>
  <r>
    <s v="34002"/>
    <x v="138"/>
    <s v="2633"/>
    <s v="Yelm High School 12"/>
    <s v="10"/>
    <s v="12"/>
    <s v="P"/>
    <s v="FOR340"/>
    <s v="SPANISH IIIA"/>
    <s v="06103 "/>
    <s v="Spanish III 06103"/>
    <s v="Foreign Languages"/>
    <m/>
    <m/>
    <m/>
    <m/>
    <n v="39"/>
    <n v="0"/>
    <n v="0"/>
    <n v="19"/>
    <n v="20"/>
    <x v="0"/>
    <x v="34"/>
  </r>
  <r>
    <s v="34002"/>
    <x v="138"/>
    <s v="2633"/>
    <s v="Yelm High School 12"/>
    <s v="10"/>
    <s v="12"/>
    <s v="P"/>
    <s v="FOR341"/>
    <s v="SPANISH IIIB"/>
    <s v="06103 "/>
    <s v="Spanish III 06103"/>
    <s v="Foreign Languages"/>
    <m/>
    <m/>
    <m/>
    <m/>
    <n v="30"/>
    <n v="0"/>
    <n v="1"/>
    <n v="17"/>
    <n v="12"/>
    <x v="0"/>
    <x v="34"/>
  </r>
  <r>
    <s v="14005"/>
    <x v="11"/>
    <s v="3857"/>
    <s v="Harbor High School"/>
    <s v="9 "/>
    <s v="12"/>
    <s v="P"/>
    <s v="STMSP4"/>
    <s v="STAMP SPN IV"/>
    <s v="06104 "/>
    <s v="Spanish IV 06104"/>
    <s v="Foreign Languages"/>
    <m/>
    <m/>
    <m/>
    <s v="Y"/>
    <n v="1"/>
    <n v="0"/>
    <n v="0"/>
    <n v="0"/>
    <n v="1"/>
    <x v="1"/>
    <x v="34"/>
  </r>
  <r>
    <s v="29103"/>
    <x v="101"/>
    <s v="2467"/>
    <s v="Anacortes High School"/>
    <s v="9 "/>
    <s v="12"/>
    <s v="P"/>
    <s v="FLA141"/>
    <s v="SPANISH IVA"/>
    <s v="06104 "/>
    <s v="Spanish IV 06104"/>
    <s v="Foreign Languages"/>
    <m/>
    <m/>
    <m/>
    <m/>
    <n v="28"/>
    <n v="0"/>
    <n v="0"/>
    <n v="16"/>
    <n v="12"/>
    <x v="0"/>
    <x v="34"/>
  </r>
  <r>
    <s v="29103"/>
    <x v="101"/>
    <s v="2467"/>
    <s v="Anacortes High School"/>
    <s v="9 "/>
    <s v="12"/>
    <s v="P"/>
    <s v="FLA143"/>
    <s v="SPANISH IVA"/>
    <s v="06104 "/>
    <s v="Spanish IV 06104"/>
    <s v="Foreign Languages"/>
    <m/>
    <m/>
    <m/>
    <m/>
    <n v="7"/>
    <n v="0"/>
    <n v="0"/>
    <n v="6"/>
    <n v="1"/>
    <x v="0"/>
    <x v="34"/>
  </r>
  <r>
    <s v="29103"/>
    <x v="101"/>
    <s v="2467"/>
    <s v="Anacortes High School"/>
    <s v="9 "/>
    <s v="12"/>
    <s v="P"/>
    <s v="FLA144"/>
    <s v="SPANISH IVB"/>
    <s v="06104 "/>
    <s v="Spanish IV 06104"/>
    <s v="Foreign Languages"/>
    <m/>
    <m/>
    <m/>
    <m/>
    <n v="7"/>
    <n v="0"/>
    <n v="0"/>
    <n v="6"/>
    <n v="1"/>
    <x v="0"/>
    <x v="34"/>
  </r>
  <r>
    <s v="29103"/>
    <x v="101"/>
    <s v="2467"/>
    <s v="Anacortes High School"/>
    <s v="9 "/>
    <s v="12"/>
    <s v="P"/>
    <s v="FLA142"/>
    <s v="SPANISH IVB"/>
    <s v="06104 "/>
    <s v="Spanish IV 06104"/>
    <s v="Foreign Languages"/>
    <m/>
    <m/>
    <m/>
    <m/>
    <n v="26"/>
    <n v="0"/>
    <n v="0"/>
    <n v="15"/>
    <n v="11"/>
    <x v="0"/>
    <x v="34"/>
  </r>
  <r>
    <s v="18303"/>
    <x v="13"/>
    <s v="2395"/>
    <s v="Bainbridge High School"/>
    <s v="9 "/>
    <s v="12"/>
    <s v="P"/>
    <s v="FLS301"/>
    <s v="Spanish III"/>
    <s v="06104 "/>
    <s v="Spanish IV 06104"/>
    <s v="Foreign Languages"/>
    <m/>
    <m/>
    <m/>
    <m/>
    <n v="144"/>
    <n v="2"/>
    <n v="58"/>
    <n v="77"/>
    <n v="7"/>
    <x v="0"/>
    <x v="34"/>
  </r>
  <r>
    <s v="18303"/>
    <x v="13"/>
    <s v="2395"/>
    <s v="Bainbridge High School"/>
    <s v="9 "/>
    <s v="12"/>
    <s v="P"/>
    <s v="FLS302"/>
    <s v="Spanish III B"/>
    <s v="06104 "/>
    <s v="Spanish IV 06104"/>
    <s v="Foreign Languages"/>
    <m/>
    <m/>
    <m/>
    <m/>
    <n v="134"/>
    <n v="1"/>
    <n v="53"/>
    <n v="73"/>
    <n v="7"/>
    <x v="0"/>
    <x v="34"/>
  </r>
  <r>
    <s v="06119"/>
    <x v="14"/>
    <s v="4104"/>
    <s v="Prairie High School"/>
    <s v="9 "/>
    <s v="12"/>
    <s v="P"/>
    <s v="FLA012"/>
    <s v="SPANISH IV"/>
    <s v="06104 "/>
    <s v="Spanish IV 06104"/>
    <s v="Foreign Languages"/>
    <m/>
    <m/>
    <m/>
    <m/>
    <n v="1"/>
    <n v="0"/>
    <n v="0"/>
    <n v="1"/>
    <n v="0"/>
    <x v="0"/>
    <x v="34"/>
  </r>
  <r>
    <s v="06119"/>
    <x v="14"/>
    <s v="4104"/>
    <s v="Prairie High School"/>
    <s v="9 "/>
    <s v="12"/>
    <s v="P"/>
    <s v="FLA212"/>
    <s v="SPANISH IV"/>
    <s v="06104 "/>
    <s v="Spanish IV 06104"/>
    <s v="Foreign Languages"/>
    <m/>
    <m/>
    <m/>
    <m/>
    <n v="1"/>
    <n v="0"/>
    <n v="0"/>
    <n v="1"/>
    <n v="0"/>
    <x v="0"/>
    <x v="34"/>
  </r>
  <r>
    <s v="17405"/>
    <x v="10"/>
    <s v="5240"/>
    <s v="Bellevue Big Picture School"/>
    <s v="6 "/>
    <s v="12"/>
    <s v="A"/>
    <s v="208670"/>
    <s v="SPANISH 4"/>
    <s v="06104 "/>
    <s v="Spanish IV 06104"/>
    <s v="Foreign Languages"/>
    <m/>
    <m/>
    <m/>
    <m/>
    <n v="1"/>
    <n v="1"/>
    <n v="0"/>
    <n v="0"/>
    <n v="0"/>
    <x v="0"/>
    <x v="34"/>
  </r>
  <r>
    <s v="17405"/>
    <x v="10"/>
    <s v="2701"/>
    <s v="Bellevue High School"/>
    <s v="9 "/>
    <s v="12"/>
    <s v="P"/>
    <s v="208670"/>
    <s v="SPANISH 4"/>
    <s v="06104 "/>
    <s v="Spanish IV 06104"/>
    <s v="Foreign Languages"/>
    <m/>
    <m/>
    <m/>
    <m/>
    <n v="122"/>
    <n v="2"/>
    <n v="65"/>
    <n v="28"/>
    <n v="27"/>
    <x v="0"/>
    <x v="34"/>
  </r>
  <r>
    <s v="17405"/>
    <x v="10"/>
    <s v="3486"/>
    <s v="Newport Senior High School"/>
    <s v="9 "/>
    <s v="12"/>
    <s v="P"/>
    <s v="208670"/>
    <s v="SPANISH 4"/>
    <s v="06104 "/>
    <s v="Spanish IV 06104"/>
    <s v="Foreign Languages"/>
    <m/>
    <m/>
    <m/>
    <m/>
    <n v="51"/>
    <n v="2"/>
    <n v="34"/>
    <n v="8"/>
    <n v="7"/>
    <x v="0"/>
    <x v="34"/>
  </r>
  <r>
    <s v="17405"/>
    <x v="10"/>
    <s v="3282"/>
    <s v="Sammamish Senior High"/>
    <s v="9 "/>
    <s v="12"/>
    <s v="P"/>
    <s v="208670"/>
    <s v="SPANISH 4"/>
    <s v="06104 "/>
    <s v="Spanish IV 06104"/>
    <s v="Foreign Languages"/>
    <m/>
    <m/>
    <m/>
    <m/>
    <n v="39"/>
    <n v="2"/>
    <n v="30"/>
    <n v="4"/>
    <n v="3"/>
    <x v="0"/>
    <x v="34"/>
  </r>
  <r>
    <s v="37501"/>
    <x v="15"/>
    <s v="2553"/>
    <s v="Bellingham High School"/>
    <s v="9 "/>
    <s v="12"/>
    <s v="P"/>
    <s v="WLS907"/>
    <s v="Spanish 4th Yr"/>
    <s v="06104 "/>
    <s v="Spanish IV 06104"/>
    <s v="Foreign Languages"/>
    <m/>
    <m/>
    <m/>
    <m/>
    <n v="1"/>
    <n v="0"/>
    <n v="0"/>
    <n v="0"/>
    <n v="1"/>
    <x v="0"/>
    <x v="34"/>
  </r>
  <r>
    <s v="37501"/>
    <x v="15"/>
    <s v="2553"/>
    <s v="Bellingham High School"/>
    <s v="9 "/>
    <s v="12"/>
    <s v="P"/>
    <s v="WLS908"/>
    <s v="Spanish 4th Yr"/>
    <s v="06104 "/>
    <s v="Spanish IV 06104"/>
    <s v="Foreign Languages"/>
    <m/>
    <m/>
    <m/>
    <m/>
    <n v="1"/>
    <n v="0"/>
    <n v="0"/>
    <n v="0"/>
    <n v="1"/>
    <x v="0"/>
    <x v="34"/>
  </r>
  <r>
    <s v="27403"/>
    <x v="16"/>
    <s v="5033"/>
    <s v="Graham Kapowsin High School"/>
    <s v="9 "/>
    <s v="12"/>
    <s v="P"/>
    <s v="WLS451"/>
    <s v="SPANISH YR 4"/>
    <s v="06104 "/>
    <s v="Spanish IV 06104"/>
    <s v="Foreign Languages"/>
    <m/>
    <m/>
    <m/>
    <m/>
    <n v="3"/>
    <n v="0"/>
    <n v="0"/>
    <n v="0"/>
    <n v="3"/>
    <x v="0"/>
    <x v="34"/>
  </r>
  <r>
    <s v="29100"/>
    <x v="18"/>
    <s v="2362"/>
    <s v="Burlington Edison High School"/>
    <s v="9 "/>
    <s v="12"/>
    <s v="P"/>
    <s v="FLA004"/>
    <s v="SPAN 4 COMP IM"/>
    <s v="06104 "/>
    <s v="Spanish IV 06104"/>
    <s v="Foreign Languages"/>
    <m/>
    <m/>
    <m/>
    <s v="Y"/>
    <n v="12"/>
    <n v="2"/>
    <n v="2"/>
    <n v="3"/>
    <n v="5"/>
    <x v="1"/>
    <x v="34"/>
  </r>
  <r>
    <s v="04222"/>
    <x v="95"/>
    <s v="3268"/>
    <s v="Cashmere High School"/>
    <s v="9 "/>
    <s v="12"/>
    <s v="P"/>
    <s v="FLS400"/>
    <s v="SPANISH IV"/>
    <s v="06104 "/>
    <s v="Spanish IV 06104"/>
    <s v="Foreign Languages"/>
    <m/>
    <m/>
    <m/>
    <m/>
    <n v="4"/>
    <n v="0"/>
    <n v="0"/>
    <n v="1"/>
    <n v="3"/>
    <x v="0"/>
    <x v="34"/>
  </r>
  <r>
    <s v="18401"/>
    <x v="21"/>
    <s v="2615"/>
    <s v="Central Kitsap High School"/>
    <s v="10"/>
    <s v="12"/>
    <s v="P"/>
    <s v="FL4013"/>
    <s v="Spanish IV"/>
    <s v="06104 "/>
    <s v="Spanish IV 06104"/>
    <s v="Foreign Languages"/>
    <m/>
    <m/>
    <m/>
    <m/>
    <n v="27"/>
    <n v="0"/>
    <n v="4"/>
    <n v="20"/>
    <n v="3"/>
    <x v="0"/>
    <x v="34"/>
  </r>
  <r>
    <s v="18401"/>
    <x v="21"/>
    <s v="4509"/>
    <s v="Klahowya Secondary"/>
    <s v="7 "/>
    <s v="12"/>
    <s v="P"/>
    <s v="FL4013"/>
    <s v="Spanish IV"/>
    <s v="06104 "/>
    <s v="Spanish IV 06104"/>
    <s v="Foreign Languages"/>
    <m/>
    <m/>
    <m/>
    <m/>
    <n v="5"/>
    <n v="0"/>
    <n v="0"/>
    <n v="2"/>
    <n v="3"/>
    <x v="0"/>
    <x v="34"/>
  </r>
  <r>
    <s v="18401"/>
    <x v="21"/>
    <s v="4100"/>
    <s v="Olympic High School"/>
    <s v="10"/>
    <s v="12"/>
    <s v="P"/>
    <s v="FL4013"/>
    <s v="Spanish IV"/>
    <s v="06104 "/>
    <s v="Spanish IV 06104"/>
    <s v="Foreign Languages"/>
    <m/>
    <m/>
    <m/>
    <m/>
    <n v="8"/>
    <n v="0"/>
    <n v="2"/>
    <n v="5"/>
    <n v="1"/>
    <x v="0"/>
    <x v="34"/>
  </r>
  <r>
    <s v="32356"/>
    <x v="104"/>
    <s v="3065"/>
    <s v="Central Valley High School"/>
    <s v="9 "/>
    <s v="12"/>
    <s v="P"/>
    <s v="2415"/>
    <s v="Spanish 4A"/>
    <s v="06104 "/>
    <s v="Spanish IV 06104"/>
    <s v="Foreign Languages"/>
    <m/>
    <m/>
    <m/>
    <m/>
    <n v="13"/>
    <n v="1"/>
    <n v="0"/>
    <n v="0"/>
    <n v="12"/>
    <x v="0"/>
    <x v="34"/>
  </r>
  <r>
    <s v="32356"/>
    <x v="104"/>
    <s v="3065"/>
    <s v="Central Valley High School"/>
    <s v="9 "/>
    <s v="12"/>
    <s v="P"/>
    <s v="2416"/>
    <s v="Spanish 4B"/>
    <s v="06104 "/>
    <s v="Spanish IV 06104"/>
    <s v="Foreign Languages"/>
    <m/>
    <m/>
    <m/>
    <m/>
    <n v="12"/>
    <n v="1"/>
    <n v="0"/>
    <n v="0"/>
    <n v="11"/>
    <x v="0"/>
    <x v="34"/>
  </r>
  <r>
    <s v="21401"/>
    <x v="177"/>
    <s v="2166"/>
    <s v="Centralia High School"/>
    <s v="9 "/>
    <s v="12"/>
    <s v="P"/>
    <s v="SPA401"/>
    <s v="AP SPANISH LA A"/>
    <s v="06104 "/>
    <s v="Spanish IV 06104"/>
    <s v="Foreign Languages"/>
    <m/>
    <s v="Y"/>
    <m/>
    <m/>
    <n v="10"/>
    <n v="0"/>
    <n v="0"/>
    <n v="3"/>
    <n v="7"/>
    <x v="0"/>
    <x v="34"/>
  </r>
  <r>
    <s v="21401"/>
    <x v="177"/>
    <s v="2166"/>
    <s v="Centralia High School"/>
    <s v="9 "/>
    <s v="12"/>
    <s v="P"/>
    <s v="SPA402"/>
    <s v="AP SPANISH LA B"/>
    <s v="06104 "/>
    <s v="Spanish IV 06104"/>
    <s v="Foreign Languages"/>
    <m/>
    <s v="Y"/>
    <m/>
    <m/>
    <n v="9"/>
    <n v="0"/>
    <n v="0"/>
    <n v="3"/>
    <n v="6"/>
    <x v="0"/>
    <x v="34"/>
  </r>
  <r>
    <s v="21302"/>
    <x v="105"/>
    <s v="2799"/>
    <s v="W F West High School"/>
    <s v="9 "/>
    <s v="12"/>
    <s v="P"/>
    <s v="SPA256"/>
    <s v="INDEP SPANISH 4"/>
    <s v="06104 "/>
    <s v="Spanish IV 06104"/>
    <s v="Foreign Languages"/>
    <m/>
    <m/>
    <m/>
    <m/>
    <n v="1"/>
    <n v="0"/>
    <n v="0"/>
    <n v="0"/>
    <n v="1"/>
    <x v="0"/>
    <x v="34"/>
  </r>
  <r>
    <s v="32360"/>
    <x v="99"/>
    <s v="3610"/>
    <s v="Cheney High School"/>
    <s v="9 "/>
    <s v="12"/>
    <s v="P"/>
    <s v="WLA421"/>
    <s v="SPANISH IV AP A"/>
    <s v="06104 "/>
    <s v="Spanish IV 06104"/>
    <s v="Foreign Languages"/>
    <m/>
    <s v="Y"/>
    <m/>
    <m/>
    <n v="9"/>
    <n v="0"/>
    <n v="0"/>
    <n v="0"/>
    <n v="9"/>
    <x v="0"/>
    <x v="34"/>
  </r>
  <r>
    <s v="32360"/>
    <x v="99"/>
    <s v="3610"/>
    <s v="Cheney High School"/>
    <s v="9 "/>
    <s v="12"/>
    <s v="P"/>
    <s v="WLA422"/>
    <s v="SPANISH IV AP B"/>
    <s v="06104 "/>
    <s v="Spanish IV 06104"/>
    <s v="Foreign Languages"/>
    <m/>
    <s v="Y"/>
    <m/>
    <m/>
    <n v="9"/>
    <n v="0"/>
    <n v="0"/>
    <n v="0"/>
    <n v="9"/>
    <x v="0"/>
    <x v="34"/>
  </r>
  <r>
    <s v="32360"/>
    <x v="99"/>
    <s v="3610"/>
    <s v="Cheney High School"/>
    <s v="9 "/>
    <s v="12"/>
    <s v="P"/>
    <s v="WLA423"/>
    <s v="SPANISH IV AP C"/>
    <s v="06104 "/>
    <s v="Spanish IV 06104"/>
    <s v="Foreign Languages"/>
    <m/>
    <s v="Y"/>
    <m/>
    <m/>
    <n v="10"/>
    <n v="0"/>
    <n v="0"/>
    <n v="0"/>
    <n v="10"/>
    <x v="0"/>
    <x v="34"/>
  </r>
  <r>
    <s v="02250"/>
    <x v="106"/>
    <s v="2299"/>
    <s v="Charles Francis Adams High School"/>
    <s v="9 "/>
    <s v="12"/>
    <s v="P"/>
    <s v="WL113B"/>
    <s v="SPANISH 4"/>
    <s v="06104 "/>
    <s v="Spanish IV 06104"/>
    <s v="Foreign Languages"/>
    <m/>
    <m/>
    <m/>
    <m/>
    <n v="5"/>
    <n v="0"/>
    <n v="1"/>
    <n v="0"/>
    <n v="4"/>
    <x v="0"/>
    <x v="34"/>
  </r>
  <r>
    <s v="02250"/>
    <x v="106"/>
    <s v="2299"/>
    <s v="Charles Francis Adams High School"/>
    <s v="9 "/>
    <s v="12"/>
    <s v="P"/>
    <s v="WL113A"/>
    <s v="SPANISH 4"/>
    <s v="06104 "/>
    <s v="Spanish IV 06104"/>
    <s v="Foreign Languages"/>
    <m/>
    <m/>
    <m/>
    <m/>
    <n v="5"/>
    <n v="0"/>
    <n v="1"/>
    <n v="0"/>
    <n v="4"/>
    <x v="0"/>
    <x v="34"/>
  </r>
  <r>
    <s v="19404"/>
    <x v="107"/>
    <s v="2329"/>
    <s v="Cle Elum Roslyn High School"/>
    <s v="9 "/>
    <s v="12"/>
    <s v="P"/>
    <s v="FLA342"/>
    <s v="4TH YR SPAN A"/>
    <s v="06104 "/>
    <s v="Spanish IV 06104"/>
    <s v="Foreign Languages"/>
    <m/>
    <m/>
    <m/>
    <m/>
    <n v="5"/>
    <n v="0"/>
    <n v="0"/>
    <n v="1"/>
    <n v="4"/>
    <x v="0"/>
    <x v="34"/>
  </r>
  <r>
    <s v="19404"/>
    <x v="107"/>
    <s v="2329"/>
    <s v="Cle Elum Roslyn High School"/>
    <s v="9 "/>
    <s v="12"/>
    <s v="P"/>
    <s v="FLA343"/>
    <s v="4TH YR SPAN B"/>
    <s v="06104 "/>
    <s v="Spanish IV 06104"/>
    <s v="Foreign Languages"/>
    <m/>
    <m/>
    <m/>
    <m/>
    <n v="3"/>
    <n v="0"/>
    <n v="0"/>
    <n v="0"/>
    <n v="3"/>
    <x v="0"/>
    <x v="34"/>
  </r>
  <r>
    <s v="27400"/>
    <x v="23"/>
    <s v="5027"/>
    <s v="Harrison Prep School"/>
    <s v="6 "/>
    <s v="12"/>
    <s v="P"/>
    <s v="258308"/>
    <s v="Spanish IV"/>
    <s v="06104 "/>
    <s v="Spanish IV 06104"/>
    <s v="Foreign Languages"/>
    <m/>
    <m/>
    <m/>
    <m/>
    <n v="9"/>
    <n v="0"/>
    <n v="0"/>
    <n v="1"/>
    <n v="8"/>
    <x v="0"/>
    <x v="34"/>
  </r>
  <r>
    <s v="27400"/>
    <x v="23"/>
    <s v="5027"/>
    <s v="Harrison Prep School"/>
    <s v="6 "/>
    <s v="12"/>
    <s v="P"/>
    <s v="258307"/>
    <s v="Spanish IV"/>
    <s v="06104 "/>
    <s v="Spanish IV 06104"/>
    <s v="Foreign Languages"/>
    <m/>
    <m/>
    <m/>
    <m/>
    <n v="10"/>
    <n v="0"/>
    <n v="0"/>
    <n v="1"/>
    <n v="9"/>
    <x v="0"/>
    <x v="34"/>
  </r>
  <r>
    <s v="32414"/>
    <x v="109"/>
    <s v="4123"/>
    <s v="Deer Park High School"/>
    <s v="9 "/>
    <s v="12"/>
    <s v="P"/>
    <s v="FLA302"/>
    <s v="EWU Spanish"/>
    <s v="06104 "/>
    <s v="Spanish IV 06104"/>
    <s v="Foreign Languages"/>
    <m/>
    <m/>
    <m/>
    <m/>
    <n v="11"/>
    <n v="0"/>
    <n v="0"/>
    <n v="6"/>
    <n v="5"/>
    <x v="0"/>
    <x v="34"/>
  </r>
  <r>
    <s v="32414"/>
    <x v="109"/>
    <s v="4123"/>
    <s v="Deer Park High School"/>
    <s v="9 "/>
    <s v="12"/>
    <s v="P"/>
    <s v="FLA300"/>
    <s v="EWU Spanish"/>
    <s v="06104 "/>
    <s v="Spanish IV 06104"/>
    <s v="Foreign Languages"/>
    <m/>
    <m/>
    <m/>
    <m/>
    <n v="12"/>
    <n v="0"/>
    <n v="0"/>
    <n v="6"/>
    <n v="6"/>
    <x v="0"/>
    <x v="34"/>
  </r>
  <r>
    <s v="32361"/>
    <x v="25"/>
    <s v="3360"/>
    <s v="East Valley High School"/>
    <s v="9 "/>
    <s v="12"/>
    <s v="P"/>
    <s v="SPN400"/>
    <s v="SPANISH IV"/>
    <s v="06104 "/>
    <s v="Spanish IV 06104"/>
    <s v="Foreign Languages"/>
    <m/>
    <m/>
    <m/>
    <m/>
    <n v="1"/>
    <n v="0"/>
    <n v="0"/>
    <n v="0"/>
    <n v="1"/>
    <x v="0"/>
    <x v="34"/>
  </r>
  <r>
    <s v="32361"/>
    <x v="25"/>
    <s v="3360"/>
    <s v="East Valley High School"/>
    <s v="9 "/>
    <s v="12"/>
    <s v="P"/>
    <s v="SPN402"/>
    <s v="SPANISH IV"/>
    <s v="06104 "/>
    <s v="Spanish IV 06104"/>
    <s v="Foreign Languages"/>
    <m/>
    <m/>
    <m/>
    <m/>
    <n v="1"/>
    <n v="0"/>
    <n v="0"/>
    <n v="0"/>
    <n v="1"/>
    <x v="0"/>
    <x v="34"/>
  </r>
  <r>
    <s v="39090"/>
    <x v="146"/>
    <s v="2344"/>
    <s v="East Valley High School"/>
    <s v="9 "/>
    <s v="12"/>
    <s v="P"/>
    <s v="FLA206"/>
    <s v="SPANISH IV"/>
    <s v="06104 "/>
    <s v="Spanish IV 06104"/>
    <s v="Foreign Languages"/>
    <m/>
    <m/>
    <m/>
    <m/>
    <n v="3"/>
    <n v="0"/>
    <n v="0"/>
    <n v="0"/>
    <n v="3"/>
    <x v="0"/>
    <x v="34"/>
  </r>
  <r>
    <s v="31015"/>
    <x v="26"/>
    <s v="3755"/>
    <s v="Lynnwood High School"/>
    <s v="9 "/>
    <s v="12"/>
    <s v="P"/>
    <s v="FLS401"/>
    <s v="SPANISH 4A"/>
    <s v="06104 "/>
    <s v="Spanish IV 06104"/>
    <s v="Foreign Languages"/>
    <m/>
    <m/>
    <m/>
    <m/>
    <n v="6"/>
    <n v="0"/>
    <n v="1"/>
    <n v="4"/>
    <n v="1"/>
    <x v="0"/>
    <x v="34"/>
  </r>
  <r>
    <s v="31015"/>
    <x v="26"/>
    <s v="3755"/>
    <s v="Lynnwood High School"/>
    <s v="9 "/>
    <s v="12"/>
    <s v="P"/>
    <s v="FLS402"/>
    <s v="SPANISH 4B"/>
    <s v="06104 "/>
    <s v="Spanish IV 06104"/>
    <s v="Foreign Languages"/>
    <m/>
    <m/>
    <m/>
    <m/>
    <n v="2"/>
    <n v="0"/>
    <n v="1"/>
    <n v="1"/>
    <n v="0"/>
    <x v="0"/>
    <x v="34"/>
  </r>
  <r>
    <s v="31015"/>
    <x v="26"/>
    <s v="3464"/>
    <s v="Meadowdale High School"/>
    <s v="9 "/>
    <s v="12"/>
    <s v="P"/>
    <s v="FLS401"/>
    <s v="SPANISH 4A"/>
    <s v="06104 "/>
    <s v="Spanish IV 06104"/>
    <s v="Foreign Languages"/>
    <m/>
    <m/>
    <m/>
    <m/>
    <n v="21"/>
    <n v="0"/>
    <n v="0"/>
    <n v="8"/>
    <n v="13"/>
    <x v="0"/>
    <x v="34"/>
  </r>
  <r>
    <s v="31015"/>
    <x v="26"/>
    <s v="3464"/>
    <s v="Meadowdale High School"/>
    <s v="9 "/>
    <s v="12"/>
    <s v="P"/>
    <s v="FLS402"/>
    <s v="SPANISH 4B"/>
    <s v="06104 "/>
    <s v="Spanish IV 06104"/>
    <s v="Foreign Languages"/>
    <m/>
    <m/>
    <m/>
    <m/>
    <n v="19"/>
    <n v="0"/>
    <n v="0"/>
    <n v="7"/>
    <n v="12"/>
    <x v="0"/>
    <x v="34"/>
  </r>
  <r>
    <s v="31015"/>
    <x v="26"/>
    <s v="3303"/>
    <s v="Mountlake Terrace High School"/>
    <s v="9 "/>
    <s v="12"/>
    <s v="P"/>
    <s v="FLS401"/>
    <s v="SPANISH 4A"/>
    <s v="06104 "/>
    <s v="Spanish IV 06104"/>
    <s v="Foreign Languages"/>
    <m/>
    <m/>
    <m/>
    <m/>
    <n v="14"/>
    <n v="0"/>
    <n v="1"/>
    <n v="8"/>
    <n v="5"/>
    <x v="0"/>
    <x v="34"/>
  </r>
  <r>
    <s v="31015"/>
    <x v="26"/>
    <s v="3303"/>
    <s v="Mountlake Terrace High School"/>
    <s v="9 "/>
    <s v="12"/>
    <s v="P"/>
    <s v="FLS402"/>
    <s v="SPANISH 4B"/>
    <s v="06104 "/>
    <s v="Spanish IV 06104"/>
    <s v="Foreign Languages"/>
    <m/>
    <m/>
    <m/>
    <m/>
    <n v="14"/>
    <n v="0"/>
    <n v="2"/>
    <n v="8"/>
    <n v="4"/>
    <x v="0"/>
    <x v="34"/>
  </r>
  <r>
    <s v="19401"/>
    <x v="163"/>
    <s v="2996"/>
    <s v="Ellensburg High School"/>
    <s v="9 "/>
    <s v="12"/>
    <s v="P"/>
    <s v="FRL407"/>
    <s v="4TH YR SPANISH"/>
    <s v="06104 "/>
    <s v="Spanish IV 06104"/>
    <s v="Foreign Languages"/>
    <m/>
    <m/>
    <m/>
    <m/>
    <n v="13"/>
    <n v="0"/>
    <n v="2"/>
    <n v="10"/>
    <n v="1"/>
    <x v="0"/>
    <x v="34"/>
  </r>
  <r>
    <s v="19401"/>
    <x v="163"/>
    <s v="2996"/>
    <s v="Ellensburg High School"/>
    <s v="9 "/>
    <s v="12"/>
    <s v="P"/>
    <s v="FR407"/>
    <s v="4TH YR SPANISH"/>
    <s v="06104 "/>
    <s v="Spanish IV 06104"/>
    <s v="Foreign Languages"/>
    <m/>
    <m/>
    <m/>
    <m/>
    <n v="14"/>
    <n v="0"/>
    <n v="2"/>
    <n v="11"/>
    <n v="1"/>
    <x v="0"/>
    <x v="34"/>
  </r>
  <r>
    <s v="19401"/>
    <x v="163"/>
    <s v="2996"/>
    <s v="Ellensburg High School"/>
    <s v="9 "/>
    <s v="12"/>
    <s v="P"/>
    <s v="FRL407"/>
    <s v="4TH YR SPANISH"/>
    <s v="06104 "/>
    <s v="Spanish IV 06104"/>
    <s v="Foreign Languages"/>
    <m/>
    <m/>
    <m/>
    <m/>
    <n v="4"/>
    <n v="0"/>
    <n v="0"/>
    <n v="3"/>
    <n v="1"/>
    <x v="0"/>
    <x v="34"/>
  </r>
  <r>
    <s v="19401"/>
    <x v="163"/>
    <s v="2996"/>
    <s v="Ellensburg High School"/>
    <s v="9 "/>
    <s v="12"/>
    <s v="P"/>
    <s v="FR407"/>
    <s v="4TH YR SPANISH"/>
    <s v="06104 "/>
    <s v="Spanish IV 06104"/>
    <s v="Foreign Languages"/>
    <m/>
    <m/>
    <m/>
    <m/>
    <n v="3"/>
    <n v="0"/>
    <n v="0"/>
    <n v="2"/>
    <n v="1"/>
    <x v="0"/>
    <x v="34"/>
  </r>
  <r>
    <s v="17216"/>
    <x v="148"/>
    <s v="3330"/>
    <s v="Enumclaw Sr High School"/>
    <s v="9 "/>
    <s v="12"/>
    <s v="P"/>
    <s v="ECI320"/>
    <s v="SPANISH, COLLEG"/>
    <s v="06104 "/>
    <s v="Spanish IV 06104"/>
    <s v="Foreign Languages"/>
    <m/>
    <m/>
    <m/>
    <m/>
    <n v="31"/>
    <n v="0"/>
    <n v="0"/>
    <n v="2"/>
    <n v="29"/>
    <x v="0"/>
    <x v="34"/>
  </r>
  <r>
    <s v="31002"/>
    <x v="111"/>
    <s v="4438"/>
    <s v="Henry M. Jackson High School"/>
    <s v="9 "/>
    <s v="12"/>
    <s v="P"/>
    <s v="WLA431"/>
    <s v="Spanish 4"/>
    <s v="06104 "/>
    <s v="Spanish IV 06104"/>
    <s v="Foreign Languages"/>
    <m/>
    <m/>
    <m/>
    <m/>
    <n v="46"/>
    <n v="0"/>
    <n v="1"/>
    <n v="1"/>
    <n v="44"/>
    <x v="0"/>
    <x v="34"/>
  </r>
  <r>
    <s v="31002"/>
    <x v="111"/>
    <s v="4438"/>
    <s v="Henry M. Jackson High School"/>
    <s v="9 "/>
    <s v="12"/>
    <s v="P"/>
    <s v="WLA432"/>
    <s v="Spanish 4"/>
    <s v="06104 "/>
    <s v="Spanish IV 06104"/>
    <s v="Foreign Languages"/>
    <m/>
    <m/>
    <m/>
    <m/>
    <n v="45"/>
    <n v="0"/>
    <n v="1"/>
    <n v="1"/>
    <n v="43"/>
    <x v="0"/>
    <x v="34"/>
  </r>
  <r>
    <s v="06114"/>
    <x v="27"/>
    <s v="1801"/>
    <s v="iQ Academy Washington"/>
    <s v="7 "/>
    <s v="12"/>
    <s v="5"/>
    <s v="AVWLA7"/>
    <s v="SPANISH 4A"/>
    <s v="06104 "/>
    <s v="Spanish IV 06104"/>
    <s v="Foreign Languages"/>
    <m/>
    <m/>
    <m/>
    <m/>
    <n v="1"/>
    <n v="0"/>
    <n v="0"/>
    <n v="0"/>
    <n v="1"/>
    <x v="0"/>
    <x v="34"/>
  </r>
  <r>
    <s v="06114"/>
    <x v="27"/>
    <s v="1801"/>
    <s v="iQ Academy Washington"/>
    <s v="7 "/>
    <s v="12"/>
    <s v="5"/>
    <s v="AVWLA8"/>
    <s v="SPANISH 4B"/>
    <s v="06104 "/>
    <s v="Spanish IV 06104"/>
    <s v="Foreign Languages"/>
    <m/>
    <m/>
    <m/>
    <m/>
    <n v="2"/>
    <n v="0"/>
    <n v="0"/>
    <n v="0"/>
    <n v="2"/>
    <x v="0"/>
    <x v="34"/>
  </r>
  <r>
    <s v="17210"/>
    <x v="28"/>
    <s v="3766"/>
    <s v="Decatur High School"/>
    <s v="9 "/>
    <s v="12"/>
    <s v="P"/>
    <s v="FLS601"/>
    <s v="SPANISH 4-1"/>
    <s v="06104 "/>
    <s v="Spanish IV 06104"/>
    <s v="Foreign Languages"/>
    <m/>
    <m/>
    <m/>
    <m/>
    <n v="5"/>
    <n v="0"/>
    <n v="0"/>
    <n v="4"/>
    <n v="1"/>
    <x v="0"/>
    <x v="34"/>
  </r>
  <r>
    <s v="17210"/>
    <x v="28"/>
    <s v="3766"/>
    <s v="Decatur High School"/>
    <s v="9 "/>
    <s v="12"/>
    <s v="P"/>
    <s v="FLS602"/>
    <s v="SPANISH 4-2"/>
    <s v="06104 "/>
    <s v="Spanish IV 06104"/>
    <s v="Foreign Languages"/>
    <m/>
    <m/>
    <m/>
    <m/>
    <n v="5"/>
    <n v="0"/>
    <n v="1"/>
    <n v="4"/>
    <n v="0"/>
    <x v="0"/>
    <x v="34"/>
  </r>
  <r>
    <s v="17210"/>
    <x v="28"/>
    <s v="2417"/>
    <s v="Federal Way High School"/>
    <s v="9 "/>
    <s v="12"/>
    <s v="P"/>
    <s v="FLS733"/>
    <s v="SPAN 4 COMP IM"/>
    <s v="06104 "/>
    <s v="Spanish IV 06104"/>
    <s v="Foreign Languages"/>
    <m/>
    <m/>
    <m/>
    <s v="Y"/>
    <n v="5"/>
    <n v="0"/>
    <n v="1"/>
    <n v="2"/>
    <n v="2"/>
    <x v="1"/>
    <x v="34"/>
  </r>
  <r>
    <s v="17210"/>
    <x v="28"/>
    <s v="2417"/>
    <s v="Federal Way High School"/>
    <s v="9 "/>
    <s v="12"/>
    <s v="P"/>
    <s v="FLS602"/>
    <s v="SPANISH 4"/>
    <s v="06104 "/>
    <s v="Spanish IV 06104"/>
    <s v="Foreign Languages"/>
    <m/>
    <m/>
    <m/>
    <m/>
    <n v="3"/>
    <n v="0"/>
    <n v="1"/>
    <n v="2"/>
    <n v="0"/>
    <x v="0"/>
    <x v="34"/>
  </r>
  <r>
    <s v="17210"/>
    <x v="28"/>
    <s v="2417"/>
    <s v="Federal Way High School"/>
    <s v="9 "/>
    <s v="12"/>
    <s v="P"/>
    <s v="FLS601"/>
    <s v="SPANISH 4"/>
    <s v="06104 "/>
    <s v="Spanish IV 06104"/>
    <s v="Foreign Languages"/>
    <m/>
    <m/>
    <m/>
    <m/>
    <n v="3"/>
    <n v="0"/>
    <n v="1"/>
    <n v="2"/>
    <n v="0"/>
    <x v="0"/>
    <x v="34"/>
  </r>
  <r>
    <s v="17210"/>
    <x v="28"/>
    <s v="3584"/>
    <s v="Thomas Jefferson High School"/>
    <s v="9 "/>
    <s v="12"/>
    <s v="P"/>
    <s v="FLS733"/>
    <s v="SPAN 4 COMP IM"/>
    <s v="06104 "/>
    <s v="Spanish IV 06104"/>
    <s v="Foreign Languages"/>
    <m/>
    <m/>
    <m/>
    <s v="Y"/>
    <n v="2"/>
    <n v="0"/>
    <n v="0"/>
    <n v="0"/>
    <n v="2"/>
    <x v="1"/>
    <x v="34"/>
  </r>
  <r>
    <s v="17210"/>
    <x v="28"/>
    <s v="4570"/>
    <s v="Todd Beamer High School"/>
    <s v="9 "/>
    <s v="12"/>
    <s v="P"/>
    <s v="FLS733"/>
    <s v="SPAN 4 COMP IM"/>
    <s v="06104 "/>
    <s v="Spanish IV 06104"/>
    <s v="Foreign Languages"/>
    <m/>
    <m/>
    <m/>
    <s v="Y"/>
    <n v="6"/>
    <n v="0"/>
    <n v="1"/>
    <n v="5"/>
    <n v="0"/>
    <x v="1"/>
    <x v="34"/>
  </r>
  <r>
    <s v="17210"/>
    <x v="28"/>
    <s v="4570"/>
    <s v="Todd Beamer High School"/>
    <s v="9 "/>
    <s v="12"/>
    <s v="P"/>
    <s v="FLS601"/>
    <s v="SPANISH 4-1"/>
    <s v="06104 "/>
    <s v="Spanish IV 06104"/>
    <s v="Foreign Languages"/>
    <m/>
    <m/>
    <m/>
    <m/>
    <n v="2"/>
    <n v="0"/>
    <n v="0"/>
    <n v="1"/>
    <n v="1"/>
    <x v="0"/>
    <x v="34"/>
  </r>
  <r>
    <s v="17210"/>
    <x v="28"/>
    <s v="4570"/>
    <s v="Todd Beamer High School"/>
    <s v="9 "/>
    <s v="12"/>
    <s v="P"/>
    <s v="FLS602"/>
    <s v="SPANISH 4-2"/>
    <s v="06104 "/>
    <s v="Spanish IV 06104"/>
    <s v="Foreign Languages"/>
    <m/>
    <m/>
    <m/>
    <m/>
    <n v="2"/>
    <n v="0"/>
    <n v="0"/>
    <n v="1"/>
    <n v="1"/>
    <x v="0"/>
    <x v="34"/>
  </r>
  <r>
    <s v="37502"/>
    <x v="9"/>
    <s v="2488"/>
    <s v="Ferndale High School"/>
    <s v="9 "/>
    <s v="12"/>
    <s v="P"/>
    <s v="FOR141"/>
    <s v="SPANISH 4A"/>
    <s v="06104 "/>
    <s v="Spanish IV 06104"/>
    <s v="Foreign Languages"/>
    <m/>
    <m/>
    <m/>
    <m/>
    <n v="49"/>
    <n v="1"/>
    <n v="4"/>
    <n v="30"/>
    <n v="14"/>
    <x v="0"/>
    <x v="34"/>
  </r>
  <r>
    <s v="37502"/>
    <x v="9"/>
    <s v="2488"/>
    <s v="Ferndale High School"/>
    <s v="9 "/>
    <s v="12"/>
    <s v="P"/>
    <s v="FOR142"/>
    <s v="SPANISH 4B"/>
    <s v="06104 "/>
    <s v="Spanish IV 06104"/>
    <s v="Foreign Languages"/>
    <m/>
    <m/>
    <m/>
    <m/>
    <n v="43"/>
    <n v="1"/>
    <n v="3"/>
    <n v="26"/>
    <n v="13"/>
    <x v="0"/>
    <x v="34"/>
  </r>
  <r>
    <s v="27417"/>
    <x v="29"/>
    <s v="2773"/>
    <s v="Fife High School"/>
    <s v="10"/>
    <s v="12"/>
    <s v="P"/>
    <s v="4282.1"/>
    <s v="SPANISH IV"/>
    <s v="06104 "/>
    <s v="Spanish IV 06104"/>
    <s v="Foreign Languages"/>
    <m/>
    <m/>
    <m/>
    <m/>
    <n v="11"/>
    <n v="0"/>
    <n v="1"/>
    <n v="4"/>
    <n v="6"/>
    <x v="0"/>
    <x v="34"/>
  </r>
  <r>
    <s v="27417"/>
    <x v="29"/>
    <s v="2773"/>
    <s v="Fife High School"/>
    <s v="10"/>
    <s v="12"/>
    <s v="P"/>
    <s v="4282.2"/>
    <s v="SPANISH IV"/>
    <s v="06104 "/>
    <s v="Spanish IV 06104"/>
    <s v="Foreign Languages"/>
    <m/>
    <m/>
    <m/>
    <m/>
    <n v="10"/>
    <n v="0"/>
    <n v="1"/>
    <n v="4"/>
    <n v="5"/>
    <x v="0"/>
    <x v="34"/>
  </r>
  <r>
    <s v="31332"/>
    <x v="166"/>
    <s v="2580"/>
    <s v="Granite Falls High School"/>
    <s v="9 "/>
    <s v="12"/>
    <s v="P"/>
    <s v="SPN642"/>
    <s v="SPANISH 4"/>
    <s v="06104 "/>
    <s v="Spanish IV 06104"/>
    <s v="Foreign Languages"/>
    <m/>
    <m/>
    <m/>
    <m/>
    <n v="1"/>
    <n v="0"/>
    <n v="0"/>
    <n v="0"/>
    <n v="1"/>
    <x v="0"/>
    <x v="34"/>
  </r>
  <r>
    <s v="31332"/>
    <x v="166"/>
    <s v="2580"/>
    <s v="Granite Falls High School"/>
    <s v="9 "/>
    <s v="12"/>
    <s v="P"/>
    <s v="SPN641"/>
    <s v="SPANISH 4"/>
    <s v="06104 "/>
    <s v="Spanish IV 06104"/>
    <s v="Foreign Languages"/>
    <m/>
    <m/>
    <m/>
    <m/>
    <n v="3"/>
    <n v="0"/>
    <n v="0"/>
    <n v="0"/>
    <n v="3"/>
    <x v="0"/>
    <x v="34"/>
  </r>
  <r>
    <s v="17401"/>
    <x v="31"/>
    <s v="5063"/>
    <s v="Academy of Citizenship and Empowerment"/>
    <s v="9 "/>
    <s v="12"/>
    <s v="P"/>
    <s v="WL6017"/>
    <s v="SPANISH 4 PROFICIENCY"/>
    <s v="06104 "/>
    <s v="Spanish IV 06104"/>
    <s v="Foreign Languages"/>
    <m/>
    <m/>
    <m/>
    <s v="Y"/>
    <n v="12"/>
    <n v="4"/>
    <n v="7"/>
    <n v="1"/>
    <n v="0"/>
    <x v="1"/>
    <x v="34"/>
  </r>
  <r>
    <s v="17401"/>
    <x v="31"/>
    <s v="5102"/>
    <s v="Arts &amp; Academics Academy"/>
    <s v="9 "/>
    <s v="12"/>
    <s v="P"/>
    <s v="WL6017"/>
    <s v="SPANISH 4 PROFICIENCY"/>
    <s v="06104 "/>
    <s v="Spanish IV 06104"/>
    <s v="Foreign Languages"/>
    <m/>
    <m/>
    <m/>
    <s v="Y"/>
    <n v="1"/>
    <n v="1"/>
    <n v="0"/>
    <n v="0"/>
    <n v="0"/>
    <x v="1"/>
    <x v="34"/>
  </r>
  <r>
    <s v="17401"/>
    <x v="31"/>
    <s v="3553"/>
    <s v="Aviation High School"/>
    <s v="9 "/>
    <s v="12"/>
    <s v="P"/>
    <s v="WL6017"/>
    <s v="SPANISH 4 PROFICIENCY"/>
    <s v="06104 "/>
    <s v="Spanish IV 06104"/>
    <s v="Foreign Languages"/>
    <m/>
    <m/>
    <m/>
    <s v="Y"/>
    <n v="1"/>
    <n v="0"/>
    <n v="0"/>
    <n v="1"/>
    <n v="0"/>
    <x v="1"/>
    <x v="34"/>
  </r>
  <r>
    <s v="17401"/>
    <x v="31"/>
    <s v="5028"/>
    <s v="Big Picture School"/>
    <s v="7 "/>
    <s v="12"/>
    <s v="A"/>
    <s v="WL6017"/>
    <s v="SPANISH 4 PROFICIENCY"/>
    <s v="06104 "/>
    <s v="Spanish IV 06104"/>
    <s v="Foreign Languages"/>
    <m/>
    <m/>
    <m/>
    <s v="Y"/>
    <n v="1"/>
    <n v="0"/>
    <n v="1"/>
    <n v="0"/>
    <n v="0"/>
    <x v="1"/>
    <x v="34"/>
  </r>
  <r>
    <s v="17401"/>
    <x v="31"/>
    <s v="1539"/>
    <s v="CHOICE Academy"/>
    <s v="7 "/>
    <s v="12"/>
    <s v="A"/>
    <s v="WL6017"/>
    <s v="SPANISH 4 PROFICIENCY"/>
    <s v="06104 "/>
    <s v="Spanish IV 06104"/>
    <s v="Foreign Languages"/>
    <m/>
    <m/>
    <m/>
    <s v="Y"/>
    <n v="2"/>
    <n v="0"/>
    <n v="2"/>
    <n v="0"/>
    <n v="0"/>
    <x v="1"/>
    <x v="34"/>
  </r>
  <r>
    <s v="17401"/>
    <x v="31"/>
    <s v="5064"/>
    <s v="Global Connections High School"/>
    <s v="9 "/>
    <s v="12"/>
    <s v="P"/>
    <s v="WL6017"/>
    <s v="SPANISH 4 PROFICIENCY"/>
    <s v="06104 "/>
    <s v="Spanish IV 06104"/>
    <s v="Foreign Languages"/>
    <m/>
    <m/>
    <m/>
    <s v="Y"/>
    <n v="6"/>
    <n v="1"/>
    <n v="0"/>
    <n v="5"/>
    <n v="0"/>
    <x v="1"/>
    <x v="34"/>
  </r>
  <r>
    <s v="17401"/>
    <x v="31"/>
    <s v="5101"/>
    <s v="Health Sciences &amp; Human Services"/>
    <s v="9 "/>
    <s v="12"/>
    <s v="P"/>
    <s v="WL6017"/>
    <s v="SPANISH 4 PROFICIENCY"/>
    <s v="06104 "/>
    <s v="Spanish IV 06104"/>
    <s v="Foreign Languages"/>
    <m/>
    <m/>
    <m/>
    <s v="Y"/>
    <n v="3"/>
    <n v="0"/>
    <n v="2"/>
    <n v="1"/>
    <n v="0"/>
    <x v="1"/>
    <x v="34"/>
  </r>
  <r>
    <s v="17401"/>
    <x v="31"/>
    <s v="2325"/>
    <s v="Highline High School"/>
    <s v="9 "/>
    <s v="12"/>
    <s v="P"/>
    <s v="WL6017"/>
    <s v="SPANISH 4 PROFICIENCY"/>
    <s v="06104 "/>
    <s v="Spanish IV 06104"/>
    <s v="Foreign Languages"/>
    <m/>
    <m/>
    <m/>
    <s v="Y"/>
    <n v="27"/>
    <n v="2"/>
    <n v="10"/>
    <n v="10"/>
    <n v="5"/>
    <x v="1"/>
    <x v="34"/>
  </r>
  <r>
    <s v="17401"/>
    <x v="31"/>
    <s v="3279"/>
    <s v="Mount Rainier High School"/>
    <s v="9 "/>
    <s v="12"/>
    <s v="P"/>
    <s v="WL6017"/>
    <s v="SPANISH 4 PROFICIENCY"/>
    <s v="06104 "/>
    <s v="Spanish IV 06104"/>
    <s v="Foreign Languages"/>
    <m/>
    <m/>
    <m/>
    <s v="Y"/>
    <n v="23"/>
    <n v="1"/>
    <n v="9"/>
    <n v="8"/>
    <n v="5"/>
    <x v="1"/>
    <x v="34"/>
  </r>
  <r>
    <s v="17401"/>
    <x v="31"/>
    <s v="1972"/>
    <s v="New Start"/>
    <s v="9 "/>
    <s v="12"/>
    <s v="A"/>
    <s v="WL6017"/>
    <s v="SPANISH 4 PROFICIENCY"/>
    <s v="06104 "/>
    <s v="Spanish IV 06104"/>
    <s v="Foreign Languages"/>
    <m/>
    <m/>
    <m/>
    <s v="Y"/>
    <n v="3"/>
    <n v="0"/>
    <n v="0"/>
    <n v="2"/>
    <n v="1"/>
    <x v="1"/>
    <x v="34"/>
  </r>
  <r>
    <s v="17401"/>
    <x v="31"/>
    <s v="5065"/>
    <s v="Odyssey - The Essential School"/>
    <s v="9 "/>
    <s v="12"/>
    <s v="P"/>
    <s v="WL6017"/>
    <s v="SPANISH 4 PROFICIENCY"/>
    <s v="06104 "/>
    <s v="Spanish IV 06104"/>
    <s v="Foreign Languages"/>
    <m/>
    <m/>
    <m/>
    <s v="Y"/>
    <n v="1"/>
    <n v="0"/>
    <n v="0"/>
    <n v="1"/>
    <n v="0"/>
    <x v="1"/>
    <x v="34"/>
  </r>
  <r>
    <s v="17401"/>
    <x v="31"/>
    <s v="5172"/>
    <s v="Puget Sound High School"/>
    <s v="11"/>
    <s v="12"/>
    <s v="A"/>
    <s v="WL6017"/>
    <s v="SPANISH 4 PROFICIENCY"/>
    <s v="06104 "/>
    <s v="Spanish IV 06104"/>
    <s v="Foreign Languages"/>
    <m/>
    <m/>
    <m/>
    <s v="Y"/>
    <n v="1"/>
    <n v="0"/>
    <n v="0"/>
    <n v="0"/>
    <n v="1"/>
    <x v="1"/>
    <x v="34"/>
  </r>
  <r>
    <s v="17401"/>
    <x v="31"/>
    <s v="2270"/>
    <s v="Puget Sound Skills Center"/>
    <s v="10"/>
    <s v="12"/>
    <s v="V"/>
    <s v="WL6017"/>
    <s v="SPANISH 4 PROFICIENCY"/>
    <s v="06104 "/>
    <s v="Spanish IV 06104"/>
    <s v="Foreign Languages"/>
    <m/>
    <m/>
    <m/>
    <s v="Y"/>
    <n v="14"/>
    <n v="0"/>
    <n v="0"/>
    <n v="4"/>
    <n v="11"/>
    <x v="1"/>
    <x v="34"/>
  </r>
  <r>
    <s v="17401"/>
    <x v="31"/>
    <s v="5103"/>
    <s v="Technology, Engineering &amp; Communications"/>
    <s v="9 "/>
    <s v="12"/>
    <s v="P"/>
    <s v="WL6010A"/>
    <s v="SPANISH 4"/>
    <s v="06104 "/>
    <s v="Spanish IV 06104"/>
    <s v="Foreign Languages"/>
    <m/>
    <m/>
    <m/>
    <m/>
    <n v="8"/>
    <n v="3"/>
    <n v="2"/>
    <n v="3"/>
    <n v="0"/>
    <x v="0"/>
    <x v="34"/>
  </r>
  <r>
    <s v="17401"/>
    <x v="31"/>
    <s v="5103"/>
    <s v="Technology, Engineering &amp; Communications"/>
    <s v="9 "/>
    <s v="12"/>
    <s v="P"/>
    <s v="WL6010B"/>
    <s v="SPANISH 4"/>
    <s v="06104 "/>
    <s v="Spanish IV 06104"/>
    <s v="Foreign Languages"/>
    <m/>
    <m/>
    <m/>
    <m/>
    <n v="8"/>
    <n v="3"/>
    <n v="2"/>
    <n v="3"/>
    <n v="0"/>
    <x v="0"/>
    <x v="34"/>
  </r>
  <r>
    <s v="06098"/>
    <x v="140"/>
    <s v="4568"/>
    <s v="Hockinson High School"/>
    <s v="9 "/>
    <s v="12"/>
    <s v="P"/>
    <s v="SPA400"/>
    <s v="SPANISH IV S1"/>
    <s v="06104 "/>
    <s v="Spanish IV 06104"/>
    <s v="Foreign Languages"/>
    <m/>
    <m/>
    <m/>
    <m/>
    <n v="24"/>
    <n v="0"/>
    <n v="0"/>
    <n v="0"/>
    <n v="24"/>
    <x v="0"/>
    <x v="34"/>
  </r>
  <r>
    <s v="06098"/>
    <x v="140"/>
    <s v="4568"/>
    <s v="Hockinson High School"/>
    <s v="9 "/>
    <s v="12"/>
    <s v="P"/>
    <s v="SPA402"/>
    <s v="SPANISH IV S2"/>
    <s v="06104 "/>
    <s v="Spanish IV 06104"/>
    <s v="Foreign Languages"/>
    <m/>
    <m/>
    <m/>
    <m/>
    <n v="24"/>
    <n v="0"/>
    <n v="0"/>
    <n v="0"/>
    <n v="24"/>
    <x v="0"/>
    <x v="34"/>
  </r>
  <r>
    <s v="17411"/>
    <x v="32"/>
    <s v="4495"/>
    <s v="Skyline High School"/>
    <s v="9 "/>
    <s v="12"/>
    <s v="P"/>
    <s v="FOR340"/>
    <s v="SPANISH 4"/>
    <s v="06104 "/>
    <s v="Spanish IV 06104"/>
    <s v="Foreign Languages"/>
    <m/>
    <m/>
    <m/>
    <m/>
    <n v="24"/>
    <n v="0"/>
    <n v="0"/>
    <n v="16"/>
    <n v="8"/>
    <x v="0"/>
    <x v="34"/>
  </r>
  <r>
    <s v="17411"/>
    <x v="32"/>
    <s v="4495"/>
    <s v="Skyline High School"/>
    <s v="9 "/>
    <s v="12"/>
    <s v="P"/>
    <s v="FOR771"/>
    <s v="SPANISH IV P1OL"/>
    <s v="06104 "/>
    <s v="Spanish IV 06104"/>
    <s v="Foreign Languages"/>
    <m/>
    <m/>
    <m/>
    <m/>
    <n v="1"/>
    <n v="0"/>
    <n v="0"/>
    <n v="1"/>
    <n v="0"/>
    <x v="0"/>
    <x v="34"/>
  </r>
  <r>
    <s v="08402"/>
    <x v="197"/>
    <s v="2561"/>
    <s v="Kalama Jr Sr High"/>
    <s v="6 "/>
    <s v="12"/>
    <s v="P"/>
    <s v="SPN401"/>
    <s v="SPANISH IV"/>
    <s v="06104 "/>
    <s v="Spanish IV 06104"/>
    <s v="Foreign Languages"/>
    <m/>
    <m/>
    <m/>
    <m/>
    <n v="3"/>
    <n v="0"/>
    <n v="0"/>
    <n v="0"/>
    <n v="3"/>
    <x v="0"/>
    <x v="34"/>
  </r>
  <r>
    <s v="08402"/>
    <x v="197"/>
    <s v="2561"/>
    <s v="Kalama Jr Sr High"/>
    <s v="6 "/>
    <s v="12"/>
    <s v="P"/>
    <s v="SPN402"/>
    <s v="SPANISH IV"/>
    <s v="06104 "/>
    <s v="Spanish IV 06104"/>
    <s v="Foreign Languages"/>
    <m/>
    <m/>
    <m/>
    <m/>
    <n v="3"/>
    <n v="0"/>
    <n v="0"/>
    <n v="0"/>
    <n v="3"/>
    <x v="0"/>
    <x v="34"/>
  </r>
  <r>
    <s v="08458"/>
    <x v="114"/>
    <s v="2266"/>
    <s v="Kelso High School"/>
    <s v="9 "/>
    <s v="12"/>
    <s v="P"/>
    <s v="FLS402"/>
    <s v="SPANISH 4"/>
    <s v="06104 "/>
    <s v="Spanish IV 06104"/>
    <s v="Foreign Languages"/>
    <m/>
    <s v="Y"/>
    <m/>
    <m/>
    <n v="7"/>
    <n v="0"/>
    <n v="0"/>
    <n v="0"/>
    <n v="7"/>
    <x v="0"/>
    <x v="34"/>
  </r>
  <r>
    <s v="08458"/>
    <x v="114"/>
    <s v="2266"/>
    <s v="Kelso High School"/>
    <s v="9 "/>
    <s v="12"/>
    <s v="P"/>
    <s v="FLS401"/>
    <s v="SPANISH 4"/>
    <s v="06104 "/>
    <s v="Spanish IV 06104"/>
    <s v="Foreign Languages"/>
    <m/>
    <s v="Y"/>
    <m/>
    <m/>
    <n v="8"/>
    <n v="0"/>
    <n v="0"/>
    <n v="0"/>
    <n v="8"/>
    <x v="0"/>
    <x v="34"/>
  </r>
  <r>
    <s v="03017"/>
    <x v="33"/>
    <s v="2826"/>
    <s v="Kennewick High School"/>
    <s v="9 "/>
    <s v="12"/>
    <s v="P"/>
    <s v="23504222"/>
    <s v="WL Spanish 4"/>
    <s v="06104 "/>
    <s v="Spanish IV 06104"/>
    <s v="Foreign Languages"/>
    <m/>
    <m/>
    <m/>
    <m/>
    <n v="2"/>
    <n v="0"/>
    <n v="0"/>
    <n v="0"/>
    <n v="2"/>
    <x v="0"/>
    <x v="34"/>
  </r>
  <r>
    <s v="03017"/>
    <x v="33"/>
    <s v="4484"/>
    <s v="Southridge High School"/>
    <s v="9 "/>
    <s v="12"/>
    <s v="P"/>
    <s v="5481"/>
    <s v="WL  Honors Spanish 7"/>
    <s v="06104 "/>
    <s v="Spanish IV 06104"/>
    <s v="Foreign Languages"/>
    <m/>
    <m/>
    <m/>
    <m/>
    <n v="8"/>
    <n v="0"/>
    <n v="0"/>
    <n v="0"/>
    <n v="8"/>
    <x v="0"/>
    <x v="34"/>
  </r>
  <r>
    <s v="03017"/>
    <x v="33"/>
    <s v="4484"/>
    <s v="Southridge High School"/>
    <s v="9 "/>
    <s v="12"/>
    <s v="P"/>
    <s v="5482"/>
    <s v="WL  Honors Spanish 8"/>
    <s v="06104 "/>
    <s v="Spanish IV 06104"/>
    <s v="Foreign Languages"/>
    <m/>
    <m/>
    <m/>
    <m/>
    <n v="6"/>
    <n v="0"/>
    <n v="0"/>
    <n v="0"/>
    <n v="6"/>
    <x v="0"/>
    <x v="34"/>
  </r>
  <r>
    <s v="03017"/>
    <x v="33"/>
    <s v="4484"/>
    <s v="Southridge High School"/>
    <s v="9 "/>
    <s v="12"/>
    <s v="P"/>
    <s v="5395"/>
    <s v="WL  Pre-AP Spanish 7"/>
    <s v="06104 "/>
    <s v="Spanish IV 06104"/>
    <s v="Foreign Languages"/>
    <m/>
    <m/>
    <m/>
    <m/>
    <n v="13"/>
    <n v="2"/>
    <n v="1"/>
    <n v="7"/>
    <n v="3"/>
    <x v="0"/>
    <x v="34"/>
  </r>
  <r>
    <s v="03017"/>
    <x v="33"/>
    <s v="4484"/>
    <s v="Southridge High School"/>
    <s v="9 "/>
    <s v="12"/>
    <s v="P"/>
    <s v="5396"/>
    <s v="WL  Pre-AP Spanish 8"/>
    <s v="06104 "/>
    <s v="Spanish IV 06104"/>
    <s v="Foreign Languages"/>
    <m/>
    <m/>
    <m/>
    <m/>
    <n v="13"/>
    <n v="3"/>
    <n v="1"/>
    <n v="6"/>
    <n v="3"/>
    <x v="0"/>
    <x v="34"/>
  </r>
  <r>
    <s v="17415"/>
    <x v="34"/>
    <s v="3014"/>
    <s v="Kent Mountain View Academy"/>
    <s v="K "/>
    <s v="12"/>
    <s v="A"/>
    <s v="WLSP04"/>
    <s v="Spanish_L4_CBT"/>
    <s v="06104 "/>
    <s v="Spanish IV 06104"/>
    <s v="Foreign Languages"/>
    <m/>
    <m/>
    <m/>
    <s v="Y"/>
    <n v="1"/>
    <n v="0"/>
    <n v="0"/>
    <n v="1"/>
    <n v="0"/>
    <x v="1"/>
    <x v="34"/>
  </r>
  <r>
    <s v="17415"/>
    <x v="34"/>
    <s v="5098"/>
    <s v="Kent Phoenix Academy"/>
    <s v="9 "/>
    <s v="12"/>
    <s v="A"/>
    <s v="WLSP04"/>
    <s v="Spanish_L4_CBT"/>
    <s v="06104 "/>
    <s v="Spanish IV 06104"/>
    <s v="Foreign Languages"/>
    <m/>
    <m/>
    <m/>
    <s v="Y"/>
    <n v="2"/>
    <n v="0"/>
    <n v="0"/>
    <n v="2"/>
    <n v="0"/>
    <x v="1"/>
    <x v="34"/>
  </r>
  <r>
    <s v="17415"/>
    <x v="34"/>
    <s v="2797"/>
    <s v="Kent-Meridian High School"/>
    <s v="9 "/>
    <s v="12"/>
    <s v="P"/>
    <s v="WLSP04"/>
    <s v="Spanish_L4_CBT"/>
    <s v="06104 "/>
    <s v="Spanish IV 06104"/>
    <s v="Foreign Languages"/>
    <m/>
    <m/>
    <m/>
    <s v="Y"/>
    <n v="1"/>
    <n v="0"/>
    <n v="1"/>
    <n v="0"/>
    <n v="0"/>
    <x v="1"/>
    <x v="34"/>
  </r>
  <r>
    <s v="17415"/>
    <x v="34"/>
    <s v="4492"/>
    <s v="Kentlake High School"/>
    <s v="9 "/>
    <s v="12"/>
    <s v="P"/>
    <s v="FLS047"/>
    <s v="Spanish_7"/>
    <s v="06104 "/>
    <s v="Spanish IV 06104"/>
    <s v="Foreign Languages"/>
    <m/>
    <m/>
    <m/>
    <m/>
    <n v="17"/>
    <n v="0"/>
    <n v="0"/>
    <n v="1"/>
    <n v="16"/>
    <x v="0"/>
    <x v="34"/>
  </r>
  <r>
    <s v="17415"/>
    <x v="34"/>
    <s v="4492"/>
    <s v="Kentlake High School"/>
    <s v="9 "/>
    <s v="12"/>
    <s v="P"/>
    <s v="FLS048"/>
    <s v="Spanish_8"/>
    <s v="06104 "/>
    <s v="Spanish IV 06104"/>
    <s v="Foreign Languages"/>
    <m/>
    <m/>
    <m/>
    <m/>
    <n v="16"/>
    <n v="0"/>
    <n v="0"/>
    <n v="1"/>
    <n v="15"/>
    <x v="0"/>
    <x v="34"/>
  </r>
  <r>
    <s v="17415"/>
    <x v="34"/>
    <s v="4492"/>
    <s v="Kentlake High School"/>
    <s v="9 "/>
    <s v="12"/>
    <s v="P"/>
    <s v="WLSP04"/>
    <s v="Spanish_L4_CBT"/>
    <s v="06104 "/>
    <s v="Spanish IV 06104"/>
    <s v="Foreign Languages"/>
    <m/>
    <m/>
    <m/>
    <s v="Y"/>
    <n v="2"/>
    <n v="0"/>
    <n v="1"/>
    <n v="1"/>
    <n v="0"/>
    <x v="1"/>
    <x v="34"/>
  </r>
  <r>
    <s v="17415"/>
    <x v="34"/>
    <s v="3640"/>
    <s v="Kentridge High School"/>
    <s v="9 "/>
    <s v="12"/>
    <s v="P"/>
    <s v="FLS047"/>
    <s v="Spanish_7"/>
    <s v="06104 "/>
    <s v="Spanish IV 06104"/>
    <s v="Foreign Languages"/>
    <m/>
    <m/>
    <m/>
    <m/>
    <n v="22"/>
    <n v="0"/>
    <n v="1"/>
    <n v="0"/>
    <n v="21"/>
    <x v="0"/>
    <x v="34"/>
  </r>
  <r>
    <s v="17415"/>
    <x v="34"/>
    <s v="3640"/>
    <s v="Kentridge High School"/>
    <s v="9 "/>
    <s v="12"/>
    <s v="P"/>
    <s v="FLS048"/>
    <s v="Spanish_8"/>
    <s v="06104 "/>
    <s v="Spanish IV 06104"/>
    <s v="Foreign Languages"/>
    <m/>
    <m/>
    <m/>
    <m/>
    <n v="22"/>
    <n v="0"/>
    <n v="1"/>
    <n v="0"/>
    <n v="21"/>
    <x v="0"/>
    <x v="34"/>
  </r>
  <r>
    <s v="17415"/>
    <x v="34"/>
    <s v="4128"/>
    <s v="Kentwood High School"/>
    <s v="9 "/>
    <s v="12"/>
    <s v="P"/>
    <s v="FLS047"/>
    <s v="Spanish_7"/>
    <s v="06104 "/>
    <s v="Spanish IV 06104"/>
    <s v="Foreign Languages"/>
    <m/>
    <m/>
    <m/>
    <m/>
    <n v="1"/>
    <n v="1"/>
    <n v="0"/>
    <n v="0"/>
    <n v="0"/>
    <x v="0"/>
    <x v="34"/>
  </r>
  <r>
    <s v="17415"/>
    <x v="34"/>
    <s v="4128"/>
    <s v="Kentwood High School"/>
    <s v="9 "/>
    <s v="12"/>
    <s v="P"/>
    <s v="FLS047"/>
    <s v="Spanish_7"/>
    <s v="06104 "/>
    <s v="Spanish IV 06104"/>
    <s v="Foreign Languages"/>
    <m/>
    <m/>
    <m/>
    <m/>
    <n v="27"/>
    <n v="0"/>
    <n v="3"/>
    <n v="1"/>
    <n v="23"/>
    <x v="0"/>
    <x v="34"/>
  </r>
  <r>
    <s v="17415"/>
    <x v="34"/>
    <s v="4128"/>
    <s v="Kentwood High School"/>
    <s v="9 "/>
    <s v="12"/>
    <s v="P"/>
    <s v="FLS048"/>
    <s v="Spanish_8"/>
    <s v="06104 "/>
    <s v="Spanish IV 06104"/>
    <s v="Foreign Languages"/>
    <m/>
    <m/>
    <m/>
    <m/>
    <n v="1"/>
    <n v="1"/>
    <n v="0"/>
    <n v="0"/>
    <n v="0"/>
    <x v="0"/>
    <x v="34"/>
  </r>
  <r>
    <s v="17415"/>
    <x v="34"/>
    <s v="4128"/>
    <s v="Kentwood High School"/>
    <s v="9 "/>
    <s v="12"/>
    <s v="P"/>
    <s v="FLS048"/>
    <s v="Spanish_8"/>
    <s v="06104 "/>
    <s v="Spanish IV 06104"/>
    <s v="Foreign Languages"/>
    <m/>
    <m/>
    <m/>
    <m/>
    <n v="27"/>
    <n v="0"/>
    <n v="3"/>
    <n v="1"/>
    <n v="23"/>
    <x v="0"/>
    <x v="34"/>
  </r>
  <r>
    <s v="17415"/>
    <x v="34"/>
    <s v="4128"/>
    <s v="Kentwood High School"/>
    <s v="9 "/>
    <s v="12"/>
    <s v="P"/>
    <s v="WLSP04"/>
    <s v="Spanish_L4_CBT"/>
    <s v="06104 "/>
    <s v="Spanish IV 06104"/>
    <s v="Foreign Languages"/>
    <m/>
    <m/>
    <m/>
    <m/>
    <n v="11"/>
    <n v="6"/>
    <n v="4"/>
    <n v="0"/>
    <n v="1"/>
    <x v="1"/>
    <x v="34"/>
  </r>
  <r>
    <s v="29311"/>
    <x v="200"/>
    <s v="2276"/>
    <s v="La Conner High School"/>
    <s v="9 "/>
    <s v="12"/>
    <s v="P"/>
    <s v="SPN406"/>
    <s v="SPANISH IV A"/>
    <s v="06104 "/>
    <s v="Spanish IV 06104"/>
    <s v="Foreign Languages"/>
    <m/>
    <m/>
    <m/>
    <m/>
    <n v="6"/>
    <n v="0"/>
    <n v="0"/>
    <n v="0"/>
    <n v="6"/>
    <x v="0"/>
    <x v="34"/>
  </r>
  <r>
    <s v="29311"/>
    <x v="200"/>
    <s v="2276"/>
    <s v="La Conner High School"/>
    <s v="9 "/>
    <s v="12"/>
    <s v="P"/>
    <s v="SPN407"/>
    <s v="SPANISH IV B"/>
    <s v="06104 "/>
    <s v="Spanish IV 06104"/>
    <s v="Foreign Languages"/>
    <m/>
    <m/>
    <m/>
    <m/>
    <n v="6"/>
    <n v="0"/>
    <n v="0"/>
    <n v="0"/>
    <n v="6"/>
    <x v="0"/>
    <x v="34"/>
  </r>
  <r>
    <s v="31004"/>
    <x v="115"/>
    <s v="5099"/>
    <s v="Cavelero Mid High School"/>
    <s v="8 "/>
    <s v="9 "/>
    <s v="P"/>
    <s v="FLA224"/>
    <s v="SPANISH 4"/>
    <s v="06104 "/>
    <s v="Spanish IV 06104"/>
    <s v="Foreign Languages"/>
    <m/>
    <m/>
    <m/>
    <m/>
    <n v="83"/>
    <n v="83"/>
    <n v="0"/>
    <n v="0"/>
    <n v="0"/>
    <x v="0"/>
    <x v="34"/>
  </r>
  <r>
    <s v="17414"/>
    <x v="36"/>
    <s v="4439"/>
    <s v="Eastlake High School"/>
    <s v="9 "/>
    <s v="12"/>
    <s v="P"/>
    <s v="FOR543"/>
    <s v="SPANISH 4 HONOR"/>
    <s v="06104 "/>
    <s v="Spanish IV 06104"/>
    <s v="Foreign Languages"/>
    <m/>
    <m/>
    <m/>
    <m/>
    <n v="46"/>
    <n v="0"/>
    <n v="2"/>
    <n v="24"/>
    <n v="20"/>
    <x v="0"/>
    <x v="34"/>
  </r>
  <r>
    <s v="17414"/>
    <x v="36"/>
    <s v="4439"/>
    <s v="Eastlake High School"/>
    <s v="9 "/>
    <s v="12"/>
    <s v="P"/>
    <s v="FOR544"/>
    <s v="SPANISH 4 HONOR"/>
    <s v="06104 "/>
    <s v="Spanish IV 06104"/>
    <s v="Foreign Languages"/>
    <m/>
    <m/>
    <m/>
    <m/>
    <n v="44"/>
    <n v="0"/>
    <n v="2"/>
    <n v="24"/>
    <n v="18"/>
    <x v="0"/>
    <x v="34"/>
  </r>
  <r>
    <s v="17414"/>
    <x v="36"/>
    <s v="1706"/>
    <s v="International Community School"/>
    <s v="7 "/>
    <s v="12"/>
    <s v="A"/>
    <s v="FOR543"/>
    <s v="SPANISH 4 HONOR"/>
    <s v="06104 "/>
    <s v="Spanish IV 06104"/>
    <s v="Foreign Languages"/>
    <m/>
    <m/>
    <m/>
    <m/>
    <n v="54"/>
    <n v="0"/>
    <n v="49"/>
    <n v="5"/>
    <n v="0"/>
    <x v="0"/>
    <x v="34"/>
  </r>
  <r>
    <s v="17414"/>
    <x v="36"/>
    <s v="1706"/>
    <s v="International Community School"/>
    <s v="7 "/>
    <s v="12"/>
    <s v="A"/>
    <s v="FOR544"/>
    <s v="SPANISH 4 HONOR"/>
    <s v="06104 "/>
    <s v="Spanish IV 06104"/>
    <s v="Foreign Languages"/>
    <m/>
    <m/>
    <m/>
    <m/>
    <n v="54"/>
    <n v="0"/>
    <n v="49"/>
    <n v="5"/>
    <n v="0"/>
    <x v="0"/>
    <x v="34"/>
  </r>
  <r>
    <s v="17414"/>
    <x v="36"/>
    <s v="3771"/>
    <s v="Juanita High"/>
    <s v="9 "/>
    <s v="12"/>
    <s v="P"/>
    <s v="FOR542"/>
    <s v="SPANISH 4"/>
    <s v="06104 "/>
    <s v="Spanish IV 06104"/>
    <s v="Foreign Languages"/>
    <m/>
    <m/>
    <m/>
    <m/>
    <n v="20"/>
    <n v="1"/>
    <n v="0"/>
    <n v="13"/>
    <n v="6"/>
    <x v="0"/>
    <x v="34"/>
  </r>
  <r>
    <s v="17414"/>
    <x v="36"/>
    <s v="3771"/>
    <s v="Juanita High"/>
    <s v="9 "/>
    <s v="12"/>
    <s v="P"/>
    <s v="FOR541"/>
    <s v="SPANISH 4"/>
    <s v="06104 "/>
    <s v="Spanish IV 06104"/>
    <s v="Foreign Languages"/>
    <m/>
    <m/>
    <m/>
    <m/>
    <n v="21"/>
    <n v="1"/>
    <n v="1"/>
    <n v="13"/>
    <n v="6"/>
    <x v="0"/>
    <x v="34"/>
  </r>
  <r>
    <s v="17414"/>
    <x v="36"/>
    <s v="2739"/>
    <s v="Lake Washington High"/>
    <s v="9 "/>
    <s v="12"/>
    <s v="P"/>
    <s v="FOR542"/>
    <s v="SPANISH 4"/>
    <s v="06104 "/>
    <s v="Spanish IV 06104"/>
    <s v="Foreign Languages"/>
    <m/>
    <m/>
    <m/>
    <m/>
    <n v="54"/>
    <n v="0"/>
    <n v="12"/>
    <n v="27"/>
    <n v="15"/>
    <x v="0"/>
    <x v="34"/>
  </r>
  <r>
    <s v="17414"/>
    <x v="36"/>
    <s v="2739"/>
    <s v="Lake Washington High"/>
    <s v="9 "/>
    <s v="12"/>
    <s v="P"/>
    <s v="FOR541"/>
    <s v="SPANISH 4"/>
    <s v="06104 "/>
    <s v="Spanish IV 06104"/>
    <s v="Foreign Languages"/>
    <m/>
    <m/>
    <m/>
    <m/>
    <n v="54"/>
    <n v="0"/>
    <n v="12"/>
    <n v="27"/>
    <n v="15"/>
    <x v="0"/>
    <x v="34"/>
  </r>
  <r>
    <s v="17414"/>
    <x v="36"/>
    <s v="3528"/>
    <s v="Redmond High"/>
    <s v="9 "/>
    <s v="12"/>
    <s v="P"/>
    <s v="FOR542"/>
    <s v="SPANISH 4"/>
    <s v="06104 "/>
    <s v="Spanish IV 06104"/>
    <s v="Foreign Languages"/>
    <m/>
    <m/>
    <m/>
    <m/>
    <n v="36"/>
    <n v="0"/>
    <n v="4"/>
    <n v="26"/>
    <n v="6"/>
    <x v="0"/>
    <x v="34"/>
  </r>
  <r>
    <s v="17414"/>
    <x v="36"/>
    <s v="3528"/>
    <s v="Redmond High"/>
    <s v="9 "/>
    <s v="12"/>
    <s v="P"/>
    <s v="FOR541"/>
    <s v="SPANISH 4"/>
    <s v="06104 "/>
    <s v="Spanish IV 06104"/>
    <s v="Foreign Languages"/>
    <m/>
    <m/>
    <m/>
    <m/>
    <n v="43"/>
    <n v="0"/>
    <n v="4"/>
    <n v="30"/>
    <n v="9"/>
    <x v="0"/>
    <x v="34"/>
  </r>
  <r>
    <s v="17414"/>
    <x v="36"/>
    <s v="5265"/>
    <s v="Unnamed STEM School-Under Construction"/>
    <s v="9 "/>
    <s v="12"/>
    <s v="A"/>
    <s v="FOR543"/>
    <s v="SPANISH 4 HONOR"/>
    <s v="06104 "/>
    <s v="Spanish IV 06104"/>
    <s v="Foreign Languages"/>
    <m/>
    <m/>
    <m/>
    <m/>
    <n v="5"/>
    <n v="0"/>
    <n v="5"/>
    <n v="0"/>
    <n v="0"/>
    <x v="0"/>
    <x v="34"/>
  </r>
  <r>
    <s v="17414"/>
    <x v="36"/>
    <s v="5265"/>
    <s v="Unnamed STEM School-Under Construction"/>
    <s v="9 "/>
    <s v="12"/>
    <s v="A"/>
    <s v="FOR544"/>
    <s v="SPANISH 4 HONOR"/>
    <s v="06104 "/>
    <s v="Spanish IV 06104"/>
    <s v="Foreign Languages"/>
    <m/>
    <m/>
    <m/>
    <m/>
    <n v="5"/>
    <n v="0"/>
    <n v="5"/>
    <n v="0"/>
    <n v="0"/>
    <x v="0"/>
    <x v="34"/>
  </r>
  <r>
    <s v="31306"/>
    <x v="201"/>
    <s v="4204"/>
    <s v="Lakewood High School"/>
    <s v="9 "/>
    <s v="12"/>
    <s v="P"/>
    <s v="FSP400"/>
    <s v="SPANISH 4"/>
    <s v="06104 "/>
    <s v="Spanish IV 06104"/>
    <s v="Foreign Languages"/>
    <m/>
    <m/>
    <m/>
    <m/>
    <n v="5"/>
    <n v="0"/>
    <n v="0"/>
    <n v="0"/>
    <n v="5"/>
    <x v="0"/>
    <x v="34"/>
  </r>
  <r>
    <s v="32362"/>
    <x v="202"/>
    <s v="3416"/>
    <s v="Liberty High School"/>
    <s v="9 "/>
    <s v="12"/>
    <s v="P"/>
    <s v="SPN402"/>
    <s v="SPANISH IV"/>
    <s v="06104 "/>
    <s v="Spanish IV 06104"/>
    <s v="Foreign Languages"/>
    <m/>
    <m/>
    <m/>
    <m/>
    <n v="4"/>
    <n v="0"/>
    <n v="0"/>
    <n v="0"/>
    <n v="4"/>
    <x v="0"/>
    <x v="34"/>
  </r>
  <r>
    <s v="32362"/>
    <x v="202"/>
    <s v="3416"/>
    <s v="Liberty High School"/>
    <s v="9 "/>
    <s v="12"/>
    <s v="P"/>
    <s v="SPN401"/>
    <s v="SPANISH IV"/>
    <s v="06104 "/>
    <s v="Spanish IV 06104"/>
    <s v="Foreign Languages"/>
    <m/>
    <m/>
    <m/>
    <m/>
    <n v="4"/>
    <n v="0"/>
    <n v="0"/>
    <n v="0"/>
    <n v="4"/>
    <x v="0"/>
    <x v="34"/>
  </r>
  <r>
    <s v="28144"/>
    <x v="80"/>
    <s v="5299"/>
    <s v="CVA-Lopez Island"/>
    <s v="K "/>
    <s v="12"/>
    <s v="A"/>
    <s v="06104"/>
    <s v="Spanish IV"/>
    <s v="06104 "/>
    <s v="Spanish IV 06104"/>
    <s v="Foreign Languages"/>
    <m/>
    <m/>
    <m/>
    <m/>
    <n v="1"/>
    <n v="0"/>
    <n v="0"/>
    <n v="0"/>
    <n v="1"/>
    <x v="0"/>
    <x v="34"/>
  </r>
  <r>
    <s v="28144"/>
    <x v="80"/>
    <s v="5299"/>
    <s v="CVA-Lopez Island"/>
    <s v="K "/>
    <s v="12"/>
    <s v="A"/>
    <s v="06104"/>
    <s v="Spanish IV"/>
    <s v="06104 "/>
    <s v="Spanish IV 06104"/>
    <s v="Foreign Languages"/>
    <m/>
    <m/>
    <m/>
    <m/>
    <n v="1"/>
    <n v="0"/>
    <n v="0"/>
    <n v="0"/>
    <n v="1"/>
    <x v="0"/>
    <x v="34"/>
  </r>
  <r>
    <s v="28144"/>
    <x v="80"/>
    <s v="2632"/>
    <s v="Lopez Middle High School"/>
    <s v="6 "/>
    <s v="12"/>
    <s v="P"/>
    <s v="ISPA24"/>
    <s v="IS SPANISH 4"/>
    <s v="06104 "/>
    <s v="Spanish IV 06104"/>
    <s v="Foreign Languages"/>
    <m/>
    <m/>
    <m/>
    <m/>
    <n v="3"/>
    <n v="0"/>
    <n v="0"/>
    <n v="3"/>
    <n v="0"/>
    <x v="0"/>
    <x v="34"/>
  </r>
  <r>
    <s v="37504"/>
    <x v="96"/>
    <s v="4201"/>
    <s v="Lynden High School"/>
    <s v="9 "/>
    <s v="12"/>
    <s v="P"/>
    <s v="SPA607"/>
    <s v="AP SPANISH 4 A"/>
    <s v="06104 "/>
    <s v="Spanish IV 06104"/>
    <s v="Foreign Languages"/>
    <m/>
    <s v="Y"/>
    <m/>
    <m/>
    <n v="20"/>
    <n v="0"/>
    <n v="1"/>
    <n v="4"/>
    <n v="15"/>
    <x v="0"/>
    <x v="34"/>
  </r>
  <r>
    <s v="37504"/>
    <x v="96"/>
    <s v="4201"/>
    <s v="Lynden High School"/>
    <s v="9 "/>
    <s v="12"/>
    <s v="P"/>
    <s v="SPA608"/>
    <s v="AP SPANISH 4 B"/>
    <s v="06104 "/>
    <s v="Spanish IV 06104"/>
    <s v="Foreign Languages"/>
    <m/>
    <s v="Y"/>
    <m/>
    <m/>
    <n v="20"/>
    <n v="0"/>
    <n v="1"/>
    <n v="5"/>
    <n v="14"/>
    <x v="0"/>
    <x v="34"/>
  </r>
  <r>
    <s v="31025"/>
    <x v="117"/>
    <s v="5211"/>
    <s v="Intl Sch of Communications"/>
    <s v="9 "/>
    <s v="12"/>
    <s v="P"/>
    <s v="FLL400"/>
    <s v="LATIN IV"/>
    <s v="06104 "/>
    <s v="Spanish IV 06104"/>
    <s v="Foreign Languages"/>
    <m/>
    <m/>
    <m/>
    <m/>
    <n v="1"/>
    <n v="0"/>
    <n v="0"/>
    <n v="0"/>
    <n v="1"/>
    <x v="0"/>
    <x v="34"/>
  </r>
  <r>
    <s v="32354"/>
    <x v="76"/>
    <s v="2402"/>
    <s v="Mead Senior High School"/>
    <s v="9 "/>
    <s v="12"/>
    <s v="P"/>
    <s v="FLS411"/>
    <s v="SPANISH IV A"/>
    <s v="06104 "/>
    <s v="Spanish IV 06104"/>
    <s v="Foreign Languages"/>
    <m/>
    <m/>
    <m/>
    <m/>
    <n v="31"/>
    <n v="0"/>
    <n v="0"/>
    <n v="1"/>
    <n v="30"/>
    <x v="0"/>
    <x v="34"/>
  </r>
  <r>
    <s v="32354"/>
    <x v="76"/>
    <s v="2402"/>
    <s v="Mead Senior High School"/>
    <s v="9 "/>
    <s v="12"/>
    <s v="P"/>
    <s v="FLS412"/>
    <s v="SPANISH IV B"/>
    <s v="06104 "/>
    <s v="Spanish IV 06104"/>
    <s v="Foreign Languages"/>
    <m/>
    <m/>
    <m/>
    <m/>
    <n v="30"/>
    <n v="0"/>
    <n v="0"/>
    <n v="2"/>
    <n v="28"/>
    <x v="0"/>
    <x v="34"/>
  </r>
  <r>
    <s v="32354"/>
    <x v="76"/>
    <s v="4491"/>
    <s v="Mt Spokane High School"/>
    <s v="9 "/>
    <s v="12"/>
    <s v="P"/>
    <s v="FLS411"/>
    <s v="SPANISH IV A"/>
    <s v="06104 "/>
    <s v="Spanish IV 06104"/>
    <s v="Foreign Languages"/>
    <m/>
    <m/>
    <m/>
    <m/>
    <n v="21"/>
    <n v="0"/>
    <n v="0"/>
    <n v="1"/>
    <n v="20"/>
    <x v="0"/>
    <x v="34"/>
  </r>
  <r>
    <s v="32354"/>
    <x v="76"/>
    <s v="4491"/>
    <s v="Mt Spokane High School"/>
    <s v="9 "/>
    <s v="12"/>
    <s v="P"/>
    <s v="FLS412"/>
    <s v="SPANISH IV B"/>
    <s v="06104 "/>
    <s v="Spanish IV 06104"/>
    <s v="Foreign Languages"/>
    <m/>
    <m/>
    <m/>
    <m/>
    <n v="21"/>
    <n v="0"/>
    <n v="0"/>
    <n v="1"/>
    <n v="20"/>
    <x v="0"/>
    <x v="34"/>
  </r>
  <r>
    <s v="32326"/>
    <x v="118"/>
    <s v="2890"/>
    <s v="Medical Lake High School"/>
    <s v="9 "/>
    <s v="12"/>
    <s v="P"/>
    <s v="FOR202"/>
    <s v="SPANISH 4"/>
    <s v="06104 "/>
    <s v="Spanish IV 06104"/>
    <s v="Foreign Languages"/>
    <m/>
    <m/>
    <m/>
    <m/>
    <n v="83"/>
    <n v="21"/>
    <n v="30"/>
    <n v="20"/>
    <n v="12"/>
    <x v="0"/>
    <x v="34"/>
  </r>
  <r>
    <s v="17400"/>
    <x v="85"/>
    <s v="3029"/>
    <s v="Mercer Island High School"/>
    <s v="9 "/>
    <s v="12"/>
    <s v="P"/>
    <s v="ESP431"/>
    <s v="SPANISH 103 A"/>
    <s v="06104 "/>
    <s v="Spanish IV 06104"/>
    <s v="Foreign Languages"/>
    <m/>
    <m/>
    <m/>
    <m/>
    <n v="67"/>
    <n v="0"/>
    <n v="5"/>
    <n v="39"/>
    <n v="23"/>
    <x v="0"/>
    <x v="34"/>
  </r>
  <r>
    <s v="17400"/>
    <x v="85"/>
    <s v="3029"/>
    <s v="Mercer Island High School"/>
    <s v="9 "/>
    <s v="12"/>
    <s v="P"/>
    <s v="ESP432"/>
    <s v="SPANISH 103 B"/>
    <s v="06104 "/>
    <s v="Spanish IV 06104"/>
    <s v="Foreign Languages"/>
    <m/>
    <m/>
    <m/>
    <m/>
    <n v="67"/>
    <n v="0"/>
    <n v="5"/>
    <n v="39"/>
    <n v="23"/>
    <x v="0"/>
    <x v="34"/>
  </r>
  <r>
    <s v="31103"/>
    <x v="119"/>
    <s v="5109"/>
    <s v="WAVA"/>
    <s v="9 "/>
    <s v="12"/>
    <s v="5"/>
    <s v="WLG400"/>
    <s v="Spanish IV"/>
    <s v="06104 "/>
    <s v="Spanish IV 06104"/>
    <s v="Foreign Languages"/>
    <m/>
    <m/>
    <m/>
    <m/>
    <n v="1"/>
    <n v="0"/>
    <n v="0"/>
    <n v="0"/>
    <n v="1"/>
    <x v="0"/>
    <x v="34"/>
  </r>
  <r>
    <s v="13161"/>
    <x v="38"/>
    <s v="3215"/>
    <s v="Moses Lake High School"/>
    <s v="9 "/>
    <s v="12"/>
    <s v="P"/>
    <s v="SPA400"/>
    <s v="SPANISH IV"/>
    <s v="06104 "/>
    <s v="Spanish IV 06104"/>
    <s v="Foreign Languages"/>
    <m/>
    <m/>
    <m/>
    <m/>
    <n v="14"/>
    <n v="0"/>
    <n v="0"/>
    <n v="3"/>
    <n v="11"/>
    <x v="0"/>
    <x v="34"/>
  </r>
  <r>
    <s v="37507"/>
    <x v="210"/>
    <s v="2343"/>
    <s v="Mount Baker Senior High"/>
    <s v="9 "/>
    <s v="12"/>
    <s v="P"/>
    <s v="FOR208"/>
    <s v="SPANISH 4 HONOR"/>
    <s v="06104 "/>
    <s v="Spanish IV 06104"/>
    <s v="Foreign Languages"/>
    <m/>
    <m/>
    <m/>
    <m/>
    <n v="6"/>
    <n v="0"/>
    <n v="0"/>
    <n v="1"/>
    <n v="5"/>
    <x v="0"/>
    <x v="34"/>
  </r>
  <r>
    <s v="29320"/>
    <x v="120"/>
    <s v="2295"/>
    <s v="Mount Vernon High School"/>
    <s v="9 "/>
    <s v="12"/>
    <s v="P"/>
    <s v="FLG043"/>
    <s v="IND SPANISH IV"/>
    <s v="06104 "/>
    <s v="Spanish IV 06104"/>
    <s v="Foreign Languages"/>
    <m/>
    <m/>
    <m/>
    <m/>
    <n v="1"/>
    <n v="0"/>
    <n v="0"/>
    <n v="1"/>
    <n v="0"/>
    <x v="0"/>
    <x v="34"/>
  </r>
  <r>
    <s v="31006"/>
    <x v="121"/>
    <s v="4433"/>
    <s v="Kamiak High School"/>
    <s v="9 "/>
    <s v="12"/>
    <s v="P"/>
    <s v="SPA400"/>
    <s v="Spanish IV"/>
    <s v="06104 "/>
    <s v="Spanish IV 06104"/>
    <s v="Foreign Languages"/>
    <m/>
    <m/>
    <m/>
    <m/>
    <n v="43"/>
    <n v="1"/>
    <n v="2"/>
    <n v="30"/>
    <n v="10"/>
    <x v="0"/>
    <x v="34"/>
  </r>
  <r>
    <s v="31006"/>
    <x v="121"/>
    <s v="3688"/>
    <s v="Mariner High School"/>
    <s v="9 "/>
    <s v="12"/>
    <s v="P"/>
    <s v="SPA400"/>
    <s v="Spanish IV"/>
    <s v="06104 "/>
    <s v="Spanish IV 06104"/>
    <s v="Foreign Languages"/>
    <m/>
    <m/>
    <m/>
    <m/>
    <n v="24"/>
    <n v="0"/>
    <n v="4"/>
    <n v="11"/>
    <n v="9"/>
    <x v="0"/>
    <x v="34"/>
  </r>
  <r>
    <s v="18400"/>
    <x v="3"/>
    <s v="5085"/>
    <s v="Kingston High School"/>
    <s v="9 "/>
    <s v="12"/>
    <s v="P"/>
    <s v="WLK640"/>
    <s v="SPANISH IV"/>
    <s v="06104 "/>
    <s v="Spanish IV 06104"/>
    <s v="Foreign Languages"/>
    <m/>
    <m/>
    <m/>
    <m/>
    <n v="12"/>
    <n v="0"/>
    <n v="0"/>
    <n v="8"/>
    <n v="4"/>
    <x v="0"/>
    <x v="34"/>
  </r>
  <r>
    <s v="18400"/>
    <x v="3"/>
    <s v="3236"/>
    <s v="North Kitsap High School"/>
    <s v="9 "/>
    <s v="12"/>
    <s v="P"/>
    <s v="WLN640"/>
    <s v="SPANISH IV"/>
    <s v="06104 "/>
    <s v="Spanish IV 06104"/>
    <s v="Foreign Languages"/>
    <m/>
    <m/>
    <m/>
    <m/>
    <n v="19"/>
    <n v="0"/>
    <n v="0"/>
    <n v="5"/>
    <n v="14"/>
    <x v="0"/>
    <x v="34"/>
  </r>
  <r>
    <s v="34003"/>
    <x v="41"/>
    <s v="4427"/>
    <s v="River Ridge High School"/>
    <s v="9 "/>
    <s v="12"/>
    <s v="P"/>
    <s v="FOR400"/>
    <s v="SPANISH IV S1"/>
    <s v="06104 "/>
    <s v="Spanish IV 06104"/>
    <s v="Foreign Languages"/>
    <m/>
    <m/>
    <m/>
    <m/>
    <n v="7"/>
    <n v="0"/>
    <n v="1"/>
    <n v="2"/>
    <n v="4"/>
    <x v="0"/>
    <x v="34"/>
  </r>
  <r>
    <s v="34003"/>
    <x v="41"/>
    <s v="4427"/>
    <s v="River Ridge High School"/>
    <s v="9 "/>
    <s v="12"/>
    <s v="P"/>
    <s v="FOR401"/>
    <s v="SPANISH IV S2"/>
    <s v="06104 "/>
    <s v="Spanish IV 06104"/>
    <s v="Foreign Languages"/>
    <m/>
    <m/>
    <m/>
    <m/>
    <n v="5"/>
    <n v="0"/>
    <n v="0"/>
    <n v="1"/>
    <n v="4"/>
    <x v="0"/>
    <x v="34"/>
  </r>
  <r>
    <s v="34003"/>
    <x v="41"/>
    <s v="3710"/>
    <s v="Timberline High School"/>
    <s v="9 "/>
    <s v="12"/>
    <s v="P"/>
    <s v="FOR401"/>
    <s v="SPANISH 4 S1Y"/>
    <s v="06104 "/>
    <s v="Spanish IV 06104"/>
    <s v="Foreign Languages"/>
    <m/>
    <m/>
    <m/>
    <m/>
    <n v="24"/>
    <n v="0"/>
    <n v="3"/>
    <n v="12"/>
    <n v="9"/>
    <x v="0"/>
    <x v="34"/>
  </r>
  <r>
    <s v="34003"/>
    <x v="41"/>
    <s v="3710"/>
    <s v="Timberline High School"/>
    <s v="9 "/>
    <s v="12"/>
    <s v="P"/>
    <s v="FOR402"/>
    <s v="SPANISH 4 S2Y"/>
    <s v="06104 "/>
    <s v="Spanish IV 06104"/>
    <s v="Foreign Languages"/>
    <m/>
    <m/>
    <m/>
    <m/>
    <n v="22"/>
    <n v="0"/>
    <n v="3"/>
    <n v="12"/>
    <n v="7"/>
    <x v="0"/>
    <x v="34"/>
  </r>
  <r>
    <s v="34003"/>
    <x v="41"/>
    <s v="3710"/>
    <s v="Timberline High School"/>
    <s v="9 "/>
    <s v="12"/>
    <s v="P"/>
    <s v="FOR405"/>
    <s v="SPN IV COMP TES"/>
    <s v="06104 "/>
    <s v="Spanish IV 06104"/>
    <s v="Foreign Languages"/>
    <m/>
    <m/>
    <m/>
    <m/>
    <n v="2"/>
    <n v="0"/>
    <n v="0"/>
    <n v="1"/>
    <n v="1"/>
    <x v="1"/>
    <x v="34"/>
  </r>
  <r>
    <s v="17417"/>
    <x v="42"/>
    <s v="3106"/>
    <s v="Bothell High School"/>
    <s v="10"/>
    <s v="12"/>
    <s v="P"/>
    <s v="CHS834B"/>
    <s v="SPANISH 450"/>
    <s v="06104 "/>
    <s v="Spanish IV 06104"/>
    <s v="Foreign Languages"/>
    <m/>
    <m/>
    <m/>
    <m/>
    <n v="26"/>
    <n v="0"/>
    <n v="0"/>
    <n v="4"/>
    <n v="22"/>
    <x v="0"/>
    <x v="34"/>
  </r>
  <r>
    <s v="17417"/>
    <x v="42"/>
    <s v="3106"/>
    <s v="Bothell High School"/>
    <s v="10"/>
    <s v="12"/>
    <s v="P"/>
    <s v="CHS834A"/>
    <s v="SPANISH 450"/>
    <s v="06104 "/>
    <s v="Spanish IV 06104"/>
    <s v="Foreign Languages"/>
    <m/>
    <m/>
    <m/>
    <m/>
    <n v="27"/>
    <n v="0"/>
    <n v="0"/>
    <n v="4"/>
    <n v="23"/>
    <x v="0"/>
    <x v="34"/>
  </r>
  <r>
    <s v="34111"/>
    <x v="75"/>
    <s v="3960"/>
    <s v="Capital High School"/>
    <s v="9 "/>
    <s v="12"/>
    <s v="P"/>
    <s v="FLD440"/>
    <s v="SPANISH 4 A"/>
    <s v="06104 "/>
    <s v="Spanish IV 06104"/>
    <s v="Foreign Languages"/>
    <m/>
    <m/>
    <m/>
    <m/>
    <n v="5"/>
    <n v="0"/>
    <n v="0"/>
    <n v="1"/>
    <n v="4"/>
    <x v="0"/>
    <x v="34"/>
  </r>
  <r>
    <s v="34111"/>
    <x v="75"/>
    <s v="3960"/>
    <s v="Capital High School"/>
    <s v="9 "/>
    <s v="12"/>
    <s v="P"/>
    <s v="FLD441"/>
    <s v="SPANISH 4 B"/>
    <s v="06104 "/>
    <s v="Spanish IV 06104"/>
    <s v="Foreign Languages"/>
    <m/>
    <m/>
    <m/>
    <m/>
    <n v="3"/>
    <n v="0"/>
    <n v="0"/>
    <n v="1"/>
    <n v="2"/>
    <x v="0"/>
    <x v="34"/>
  </r>
  <r>
    <s v="27344"/>
    <x v="44"/>
    <s v="2942"/>
    <s v="Orting High School"/>
    <s v="9 "/>
    <s v="12"/>
    <s v="P"/>
    <s v="FOR127"/>
    <s v="SPANISH 4 B"/>
    <s v="06104 "/>
    <s v="Spanish IV 06104"/>
    <s v="Foreign Languages"/>
    <m/>
    <m/>
    <m/>
    <m/>
    <n v="7"/>
    <n v="0"/>
    <n v="0"/>
    <n v="0"/>
    <n v="7"/>
    <x v="0"/>
    <x v="34"/>
  </r>
  <r>
    <s v="27344"/>
    <x v="44"/>
    <s v="2942"/>
    <s v="Orting High School"/>
    <s v="9 "/>
    <s v="12"/>
    <s v="P"/>
    <s v="FOR126"/>
    <s v="SPANISH 4A"/>
    <s v="06104 "/>
    <s v="Spanish IV 06104"/>
    <s v="Foreign Languages"/>
    <m/>
    <m/>
    <m/>
    <m/>
    <n v="6"/>
    <n v="0"/>
    <n v="0"/>
    <n v="0"/>
    <n v="6"/>
    <x v="0"/>
    <x v="34"/>
  </r>
  <r>
    <s v="24122"/>
    <x v="174"/>
    <s v="2397"/>
    <s v="Pateros High School"/>
    <s v="7 "/>
    <s v="12"/>
    <s v="P"/>
    <s v="SPA400"/>
    <s v="SPANISH IV"/>
    <s v="06104 "/>
    <s v="Spanish IV 06104"/>
    <s v="Foreign Languages"/>
    <m/>
    <m/>
    <m/>
    <m/>
    <n v="1"/>
    <n v="0"/>
    <n v="0"/>
    <n v="0"/>
    <n v="1"/>
    <x v="0"/>
    <x v="34"/>
  </r>
  <r>
    <s v="27401"/>
    <x v="46"/>
    <s v="4081"/>
    <s v="Gig Harbor High"/>
    <s v="9 "/>
    <s v="12"/>
    <s v="P"/>
    <s v="FL344"/>
    <s v="SPANISH 201"/>
    <s v="06104 "/>
    <s v="Spanish IV 06104"/>
    <s v="Foreign Languages"/>
    <m/>
    <m/>
    <m/>
    <m/>
    <n v="26"/>
    <n v="0"/>
    <n v="0"/>
    <n v="15"/>
    <n v="11"/>
    <x v="0"/>
    <x v="34"/>
  </r>
  <r>
    <s v="27401"/>
    <x v="46"/>
    <s v="4081"/>
    <s v="Gig Harbor High"/>
    <s v="9 "/>
    <s v="12"/>
    <s v="P"/>
    <s v="FL704"/>
    <s v="SPANISH IV"/>
    <s v="06104 "/>
    <s v="Spanish IV 06104"/>
    <s v="Foreign Languages"/>
    <m/>
    <m/>
    <m/>
    <s v="Y"/>
    <n v="5"/>
    <n v="3"/>
    <n v="1"/>
    <n v="1"/>
    <n v="0"/>
    <x v="1"/>
    <x v="34"/>
  </r>
  <r>
    <s v="27401"/>
    <x v="46"/>
    <s v="4081"/>
    <s v="Gig Harbor High"/>
    <s v="9 "/>
    <s v="12"/>
    <s v="P"/>
    <s v="FL704"/>
    <s v="SPANISH V"/>
    <s v="06104 "/>
    <s v="Spanish IV 06104"/>
    <s v="Foreign Languages"/>
    <m/>
    <m/>
    <m/>
    <s v="Y"/>
    <n v="1"/>
    <n v="0"/>
    <n v="0"/>
    <n v="1"/>
    <n v="0"/>
    <x v="1"/>
    <x v="34"/>
  </r>
  <r>
    <s v="27401"/>
    <x v="46"/>
    <s v="2681"/>
    <s v="Peninsula High School"/>
    <s v="9 "/>
    <s v="12"/>
    <s v="P"/>
    <s v="FL343"/>
    <s v="SPANISH 4"/>
    <s v="06104 "/>
    <s v="Spanish IV 06104"/>
    <s v="Foreign Languages"/>
    <m/>
    <m/>
    <m/>
    <m/>
    <n v="10"/>
    <n v="0"/>
    <n v="1"/>
    <n v="6"/>
    <n v="3"/>
    <x v="0"/>
    <x v="34"/>
  </r>
  <r>
    <s v="27401"/>
    <x v="46"/>
    <s v="2681"/>
    <s v="Peninsula High School"/>
    <s v="9 "/>
    <s v="12"/>
    <s v="P"/>
    <s v="FL704"/>
    <s v="SPANISH IV"/>
    <s v="06104 "/>
    <s v="Spanish IV 06104"/>
    <s v="Foreign Languages"/>
    <m/>
    <m/>
    <m/>
    <s v="Y"/>
    <n v="1"/>
    <n v="0"/>
    <n v="0"/>
    <n v="1"/>
    <n v="0"/>
    <x v="1"/>
    <x v="34"/>
  </r>
  <r>
    <s v="05121"/>
    <x v="5"/>
    <s v="2908"/>
    <s v="Port Angeles High School"/>
    <s v="9 "/>
    <s v="12"/>
    <s v="P"/>
    <s v="LANS42"/>
    <s v="SPANISH 4"/>
    <s v="06104 "/>
    <s v="Spanish IV 06104"/>
    <s v="Miscellaneous"/>
    <m/>
    <m/>
    <m/>
    <m/>
    <n v="11"/>
    <n v="0"/>
    <n v="1"/>
    <n v="0"/>
    <n v="10"/>
    <x v="0"/>
    <x v="34"/>
  </r>
  <r>
    <s v="05121"/>
    <x v="5"/>
    <s v="2908"/>
    <s v="Port Angeles High School"/>
    <s v="9 "/>
    <s v="12"/>
    <s v="P"/>
    <s v="LANS41"/>
    <s v="SPANISH 4"/>
    <s v="06104 "/>
    <s v="Spanish IV 06104"/>
    <s v="Miscellaneous"/>
    <m/>
    <m/>
    <m/>
    <m/>
    <n v="11"/>
    <n v="0"/>
    <n v="1"/>
    <n v="0"/>
    <n v="10"/>
    <x v="0"/>
    <x v="34"/>
  </r>
  <r>
    <s v="16050"/>
    <x v="87"/>
    <s v="2503"/>
    <s v="Port Townsend High School"/>
    <s v="9 "/>
    <s v="12"/>
    <s v="P"/>
    <s v="AVN707"/>
    <s v="SPANISH 4"/>
    <s v="06104 "/>
    <s v="Spanish IV 06104"/>
    <s v="Foreign Languages"/>
    <m/>
    <m/>
    <m/>
    <m/>
    <n v="1"/>
    <n v="0"/>
    <n v="0"/>
    <n v="0"/>
    <n v="1"/>
    <x v="0"/>
    <x v="34"/>
  </r>
  <r>
    <s v="38267"/>
    <x v="126"/>
    <s v="2499"/>
    <s v="Pullman High School"/>
    <s v="9 "/>
    <s v="12"/>
    <s v="P"/>
    <s v="SP40.1"/>
    <s v="SPANISH IV"/>
    <s v="06104 "/>
    <s v="Spanish IV 06104"/>
    <s v="Foreign Languages"/>
    <m/>
    <m/>
    <m/>
    <m/>
    <n v="15"/>
    <n v="0"/>
    <n v="1"/>
    <n v="12"/>
    <n v="2"/>
    <x v="0"/>
    <x v="34"/>
  </r>
  <r>
    <s v="38267"/>
    <x v="126"/>
    <s v="2499"/>
    <s v="Pullman High School"/>
    <s v="9 "/>
    <s v="12"/>
    <s v="P"/>
    <s v="SP40.2"/>
    <s v="SPANISH IV"/>
    <s v="06104 "/>
    <s v="Spanish IV 06104"/>
    <s v="Foreign Languages"/>
    <m/>
    <m/>
    <m/>
    <m/>
    <n v="14"/>
    <n v="0"/>
    <n v="1"/>
    <n v="12"/>
    <n v="1"/>
    <x v="0"/>
    <x v="34"/>
  </r>
  <r>
    <s v="27003"/>
    <x v="47"/>
    <s v="4540"/>
    <s v="Emerald Ridge High School"/>
    <s v="10"/>
    <s v="12"/>
    <s v="P"/>
    <s v="139641"/>
    <s v="Spanish IV"/>
    <s v="06104 "/>
    <s v="Spanish IV 06104"/>
    <s v="Foreign Languages"/>
    <m/>
    <m/>
    <m/>
    <m/>
    <n v="58"/>
    <n v="0"/>
    <n v="1"/>
    <n v="10"/>
    <n v="47"/>
    <x v="0"/>
    <x v="34"/>
  </r>
  <r>
    <s v="27003"/>
    <x v="47"/>
    <s v="2125"/>
    <s v="Puyallup High School"/>
    <s v="10"/>
    <s v="12"/>
    <s v="P"/>
    <s v="139641"/>
    <s v="Spanish IV"/>
    <s v="06104 "/>
    <s v="Spanish IV 06104"/>
    <s v="Foreign Languages"/>
    <m/>
    <m/>
    <m/>
    <m/>
    <n v="9"/>
    <n v="0"/>
    <n v="1"/>
    <n v="0"/>
    <n v="8"/>
    <x v="0"/>
    <x v="34"/>
  </r>
  <r>
    <s v="27003"/>
    <x v="47"/>
    <s v="3645"/>
    <s v="Rogers High School"/>
    <s v="10"/>
    <s v="12"/>
    <s v="P"/>
    <s v="139641"/>
    <s v="Spanish IV"/>
    <s v="06104 "/>
    <s v="Spanish IV 06104"/>
    <s v="Foreign Languages"/>
    <m/>
    <m/>
    <m/>
    <m/>
    <n v="25"/>
    <n v="0"/>
    <n v="0"/>
    <n v="4"/>
    <n v="21"/>
    <x v="0"/>
    <x v="34"/>
  </r>
  <r>
    <s v="34307"/>
    <x v="220"/>
    <s v="2468"/>
    <s v="Rainier Senior High School"/>
    <s v="9 "/>
    <s v="12"/>
    <s v="P"/>
    <s v="FOR400"/>
    <s v="SPANISH 4"/>
    <s v="06104 "/>
    <s v="Spanish IV 06104"/>
    <s v="Foreign Languages"/>
    <m/>
    <m/>
    <m/>
    <m/>
    <n v="1"/>
    <n v="0"/>
    <n v="1"/>
    <n v="0"/>
    <n v="0"/>
    <x v="0"/>
    <x v="34"/>
  </r>
  <r>
    <s v="03400"/>
    <x v="100"/>
    <s v="3833"/>
    <s v="Hanford High School"/>
    <s v="9 "/>
    <s v="12"/>
    <s v="P"/>
    <s v="5720"/>
    <s v="Spanish 4"/>
    <s v="06104 "/>
    <s v="Spanish IV 06104"/>
    <s v="Foreign Languages"/>
    <m/>
    <m/>
    <m/>
    <m/>
    <n v="18"/>
    <n v="0"/>
    <n v="1"/>
    <n v="15"/>
    <n v="2"/>
    <x v="0"/>
    <x v="34"/>
  </r>
  <r>
    <s v="03400"/>
    <x v="100"/>
    <s v="3833"/>
    <s v="Hanford High School"/>
    <s v="9 "/>
    <s v="12"/>
    <s v="P"/>
    <s v="5721"/>
    <s v="Spanish 4"/>
    <s v="06104 "/>
    <s v="Spanish IV 06104"/>
    <s v="Foreign Languages"/>
    <m/>
    <m/>
    <m/>
    <m/>
    <n v="16"/>
    <n v="0"/>
    <n v="1"/>
    <n v="13"/>
    <n v="2"/>
    <x v="0"/>
    <x v="34"/>
  </r>
  <r>
    <s v="03400"/>
    <x v="100"/>
    <s v="3511"/>
    <s v="Richland High School"/>
    <s v="9 "/>
    <s v="12"/>
    <s v="P"/>
    <s v="5429"/>
    <s v="RS Spanish 4"/>
    <s v="06104 "/>
    <s v="Spanish IV 06104"/>
    <s v="Foreign Languages"/>
    <m/>
    <m/>
    <m/>
    <m/>
    <n v="15"/>
    <n v="0"/>
    <n v="0"/>
    <n v="2"/>
    <n v="13"/>
    <x v="0"/>
    <x v="34"/>
  </r>
  <r>
    <s v="03400"/>
    <x v="100"/>
    <s v="3511"/>
    <s v="Richland High School"/>
    <s v="9 "/>
    <s v="12"/>
    <s v="P"/>
    <s v="5425"/>
    <s v="RS Spanish 5"/>
    <s v="06104 "/>
    <s v="Spanish IV 06104"/>
    <s v="Foreign Languages"/>
    <m/>
    <m/>
    <m/>
    <m/>
    <n v="15"/>
    <n v="0"/>
    <n v="0"/>
    <n v="2"/>
    <n v="13"/>
    <x v="0"/>
    <x v="34"/>
  </r>
  <r>
    <s v="03400"/>
    <x v="100"/>
    <s v="3511"/>
    <s v="Richland High School"/>
    <s v="9 "/>
    <s v="12"/>
    <s v="P"/>
    <s v="5424"/>
    <s v="RS Spanish 6"/>
    <s v="06104 "/>
    <s v="Spanish IV 06104"/>
    <s v="Foreign Languages"/>
    <m/>
    <m/>
    <m/>
    <m/>
    <n v="14"/>
    <n v="0"/>
    <n v="0"/>
    <n v="2"/>
    <n v="12"/>
    <x v="0"/>
    <x v="34"/>
  </r>
  <r>
    <s v="03400"/>
    <x v="100"/>
    <s v="3511"/>
    <s v="Richland High School"/>
    <s v="9 "/>
    <s v="12"/>
    <s v="P"/>
    <s v="5721"/>
    <s v="Spanish 4"/>
    <s v="06104 "/>
    <s v="Spanish IV 06104"/>
    <s v="Foreign Languages"/>
    <m/>
    <m/>
    <m/>
    <m/>
    <n v="27"/>
    <n v="2"/>
    <n v="5"/>
    <n v="15"/>
    <n v="5"/>
    <x v="0"/>
    <x v="34"/>
  </r>
  <r>
    <s v="03400"/>
    <x v="100"/>
    <s v="3511"/>
    <s v="Richland High School"/>
    <s v="9 "/>
    <s v="12"/>
    <s v="P"/>
    <s v="5720"/>
    <s v="Spanish 4"/>
    <s v="06104 "/>
    <s v="Spanish IV 06104"/>
    <s v="Foreign Languages"/>
    <m/>
    <m/>
    <m/>
    <m/>
    <n v="34"/>
    <n v="3"/>
    <n v="6"/>
    <n v="18"/>
    <n v="7"/>
    <x v="0"/>
    <x v="34"/>
  </r>
  <r>
    <s v="06122"/>
    <x v="223"/>
    <s v="2390"/>
    <s v="Ridgefield High School"/>
    <s v="9 "/>
    <s v="12"/>
    <s v="P"/>
    <s v="FRL401"/>
    <s v="SPANISH 4 SEM 1"/>
    <s v="06104 "/>
    <s v="Spanish IV 06104"/>
    <s v="Foreign Languages"/>
    <m/>
    <m/>
    <m/>
    <m/>
    <n v="2"/>
    <n v="0"/>
    <n v="0"/>
    <n v="0"/>
    <n v="2"/>
    <x v="0"/>
    <x v="34"/>
  </r>
  <r>
    <s v="28149"/>
    <x v="130"/>
    <s v="2879"/>
    <s v="Friday Harbor High School"/>
    <s v="9 "/>
    <s v="12"/>
    <s v="P"/>
    <s v="SPA204"/>
    <s v="SPANISH IV"/>
    <s v="06104 "/>
    <s v="Spanish IV 06104"/>
    <s v="Foreign Languages"/>
    <m/>
    <m/>
    <m/>
    <m/>
    <n v="5"/>
    <n v="0"/>
    <n v="0"/>
    <n v="0"/>
    <n v="5"/>
    <x v="0"/>
    <x v="34"/>
  </r>
  <r>
    <s v="17001"/>
    <x v="51"/>
    <s v="2220"/>
    <s v="Ballard High School"/>
    <s v="9 "/>
    <s v="12"/>
    <s v="P"/>
    <s v="HWL3654"/>
    <s v="SPANISH 4 COMP IM"/>
    <s v="06104 "/>
    <s v="Spanish IV 06104"/>
    <s v="Foreign Languages"/>
    <m/>
    <m/>
    <m/>
    <m/>
    <n v="3"/>
    <n v="0"/>
    <n v="1"/>
    <n v="1"/>
    <n v="1"/>
    <x v="0"/>
    <x v="34"/>
  </r>
  <r>
    <s v="17001"/>
    <x v="51"/>
    <s v="2220"/>
    <s v="Ballard High School"/>
    <s v="9 "/>
    <s v="12"/>
    <s v="P"/>
    <s v="HWL3566"/>
    <s v="SPANISH 4A"/>
    <s v="06104 "/>
    <s v="Spanish IV 06104"/>
    <s v="Foreign Languages"/>
    <m/>
    <m/>
    <m/>
    <m/>
    <n v="21"/>
    <n v="0"/>
    <n v="4"/>
    <n v="10"/>
    <n v="7"/>
    <x v="1"/>
    <x v="34"/>
  </r>
  <r>
    <s v="17001"/>
    <x v="51"/>
    <s v="2220"/>
    <s v="Ballard High School"/>
    <s v="9 "/>
    <s v="12"/>
    <s v="P"/>
    <s v="HWL3567"/>
    <s v="SPANISH 4B"/>
    <s v="06104 "/>
    <s v="Spanish IV 06104"/>
    <s v="Foreign Languages"/>
    <m/>
    <m/>
    <m/>
    <m/>
    <n v="15"/>
    <n v="0"/>
    <n v="4"/>
    <n v="8"/>
    <n v="3"/>
    <x v="0"/>
    <x v="34"/>
  </r>
  <r>
    <s v="17001"/>
    <x v="51"/>
    <s v="3096"/>
    <s v="Chief Sealth International High School"/>
    <s v="9 "/>
    <s v="12"/>
    <s v="P"/>
    <s v="HWL3654"/>
    <s v="SPANISH 4 COMP IM"/>
    <s v="06104 "/>
    <s v="Spanish IV 06104"/>
    <s v="Foreign Languages"/>
    <m/>
    <m/>
    <m/>
    <m/>
    <n v="1"/>
    <n v="1"/>
    <n v="0"/>
    <n v="0"/>
    <n v="0"/>
    <x v="1"/>
    <x v="34"/>
  </r>
  <r>
    <s v="17001"/>
    <x v="51"/>
    <s v="2392"/>
    <s v="Cleveland High School"/>
    <s v="9 "/>
    <s v="12"/>
    <s v="P"/>
    <s v="HWL3654"/>
    <s v="SPANISH 4 COMP IM"/>
    <s v="06104 "/>
    <s v="Spanish IV 06104"/>
    <s v="Foreign Languages"/>
    <m/>
    <m/>
    <m/>
    <m/>
    <n v="2"/>
    <n v="0"/>
    <n v="1"/>
    <n v="1"/>
    <n v="0"/>
    <x v="1"/>
    <x v="34"/>
  </r>
  <r>
    <s v="17001"/>
    <x v="51"/>
    <s v="2182"/>
    <s v="Franklin High School"/>
    <s v="9 "/>
    <s v="12"/>
    <s v="P"/>
    <s v="HWL3654"/>
    <s v="SPANISH 4 COMP IM"/>
    <s v="06104 "/>
    <s v="Spanish IV 06104"/>
    <s v="Foreign Languages"/>
    <m/>
    <m/>
    <m/>
    <m/>
    <n v="1"/>
    <n v="0"/>
    <n v="0"/>
    <n v="1"/>
    <n v="0"/>
    <x v="1"/>
    <x v="34"/>
  </r>
  <r>
    <s v="17001"/>
    <x v="51"/>
    <s v="2182"/>
    <s v="Franklin High School"/>
    <s v="9 "/>
    <s v="12"/>
    <s v="P"/>
    <s v="HWL3566"/>
    <s v="SPANISH 4A"/>
    <s v="06104 "/>
    <s v="Spanish IV 06104"/>
    <s v="Foreign Languages"/>
    <m/>
    <m/>
    <m/>
    <m/>
    <n v="11"/>
    <n v="0"/>
    <n v="1"/>
    <n v="7"/>
    <n v="3"/>
    <x v="0"/>
    <x v="34"/>
  </r>
  <r>
    <s v="17001"/>
    <x v="51"/>
    <s v="2182"/>
    <s v="Franklin High School"/>
    <s v="9 "/>
    <s v="12"/>
    <s v="P"/>
    <s v="HWL3567"/>
    <s v="SPANISH 4B"/>
    <s v="06104 "/>
    <s v="Spanish IV 06104"/>
    <s v="Foreign Languages"/>
    <m/>
    <m/>
    <m/>
    <m/>
    <n v="10"/>
    <n v="0"/>
    <n v="1"/>
    <n v="6"/>
    <n v="3"/>
    <x v="0"/>
    <x v="34"/>
  </r>
  <r>
    <s v="17001"/>
    <x v="51"/>
    <s v="2306"/>
    <s v="Garfield High School"/>
    <s v="9 "/>
    <s v="12"/>
    <s v="P"/>
    <s v="HWL3566"/>
    <s v="SPANISH 4A"/>
    <s v="06104 "/>
    <s v="Spanish IV 06104"/>
    <s v="Foreign Languages"/>
    <m/>
    <m/>
    <m/>
    <m/>
    <n v="55"/>
    <n v="1"/>
    <n v="2"/>
    <n v="41"/>
    <n v="11"/>
    <x v="0"/>
    <x v="34"/>
  </r>
  <r>
    <s v="17001"/>
    <x v="51"/>
    <s v="2306"/>
    <s v="Garfield High School"/>
    <s v="9 "/>
    <s v="12"/>
    <s v="P"/>
    <s v="HWL3567"/>
    <s v="SPANISH 4B"/>
    <s v="06104 "/>
    <s v="Spanish IV 06104"/>
    <s v="Foreign Languages"/>
    <m/>
    <m/>
    <m/>
    <m/>
    <n v="45"/>
    <n v="1"/>
    <n v="1"/>
    <n v="34"/>
    <n v="9"/>
    <x v="0"/>
    <x v="34"/>
  </r>
  <r>
    <s v="17001"/>
    <x v="51"/>
    <s v="3479"/>
    <s v="Nathan Hale High School"/>
    <s v="9 "/>
    <s v="12"/>
    <s v="P"/>
    <s v="HWL3654"/>
    <s v="SPANISH 4 COMP IM"/>
    <s v="06104 "/>
    <s v="Spanish IV 06104"/>
    <s v="Foreign Languages"/>
    <m/>
    <m/>
    <m/>
    <m/>
    <n v="1"/>
    <n v="0"/>
    <n v="1"/>
    <n v="0"/>
    <n v="0"/>
    <x v="1"/>
    <x v="34"/>
  </r>
  <r>
    <s v="17001"/>
    <x v="51"/>
    <s v="3479"/>
    <s v="Nathan Hale High School"/>
    <s v="9 "/>
    <s v="12"/>
    <s v="P"/>
    <s v="HWL3566"/>
    <s v="SPANISH 4A"/>
    <s v="06104 "/>
    <s v="Spanish IV 06104"/>
    <s v="Foreign Languages"/>
    <m/>
    <m/>
    <m/>
    <m/>
    <n v="25"/>
    <n v="0"/>
    <n v="0"/>
    <n v="18"/>
    <n v="7"/>
    <x v="0"/>
    <x v="34"/>
  </r>
  <r>
    <s v="17001"/>
    <x v="51"/>
    <s v="3479"/>
    <s v="Nathan Hale High School"/>
    <s v="9 "/>
    <s v="12"/>
    <s v="P"/>
    <s v="HWL3567"/>
    <s v="SPANISH 4B"/>
    <s v="06104 "/>
    <s v="Spanish IV 06104"/>
    <s v="Foreign Languages"/>
    <m/>
    <m/>
    <m/>
    <m/>
    <n v="23"/>
    <n v="0"/>
    <n v="0"/>
    <n v="16"/>
    <n v="7"/>
    <x v="0"/>
    <x v="34"/>
  </r>
  <r>
    <s v="17001"/>
    <x v="51"/>
    <s v="3327"/>
    <s v="Rainier Beach High School"/>
    <s v="9 "/>
    <s v="12"/>
    <s v="P"/>
    <s v="HWL3654"/>
    <s v="SPANISH 4 COMP IM"/>
    <s v="06104 "/>
    <s v="Spanish IV 06104"/>
    <s v="Foreign Languages"/>
    <m/>
    <m/>
    <m/>
    <m/>
    <n v="2"/>
    <n v="2"/>
    <n v="0"/>
    <n v="0"/>
    <n v="0"/>
    <x v="1"/>
    <x v="34"/>
  </r>
  <r>
    <s v="17001"/>
    <x v="51"/>
    <s v="3327"/>
    <s v="Rainier Beach High School"/>
    <s v="9 "/>
    <s v="12"/>
    <s v="P"/>
    <s v="HWL3566"/>
    <s v="SPANISH 4A"/>
    <s v="06104 "/>
    <s v="Spanish IV 06104"/>
    <s v="Foreign Languages"/>
    <m/>
    <m/>
    <m/>
    <m/>
    <n v="1"/>
    <n v="0"/>
    <n v="0"/>
    <n v="1"/>
    <n v="0"/>
    <x v="0"/>
    <x v="34"/>
  </r>
  <r>
    <s v="17001"/>
    <x v="51"/>
    <s v="3327"/>
    <s v="Rainier Beach High School"/>
    <s v="9 "/>
    <s v="12"/>
    <s v="P"/>
    <s v="HWL3567"/>
    <s v="SPANISH 4B"/>
    <s v="06104 "/>
    <s v="Spanish IV 06104"/>
    <s v="Foreign Languages"/>
    <m/>
    <m/>
    <m/>
    <m/>
    <n v="1"/>
    <n v="0"/>
    <n v="0"/>
    <n v="1"/>
    <n v="0"/>
    <x v="0"/>
    <x v="34"/>
  </r>
  <r>
    <s v="17001"/>
    <x v="51"/>
    <s v="1856"/>
    <s v="The Center School"/>
    <s v="9 "/>
    <s v="12"/>
    <s v="P"/>
    <s v="HWL3566"/>
    <s v="SPANISH 4A"/>
    <s v="06104 "/>
    <s v="Spanish IV 06104"/>
    <s v="Foreign Languages"/>
    <m/>
    <m/>
    <m/>
    <m/>
    <n v="7"/>
    <n v="0"/>
    <n v="0"/>
    <n v="1"/>
    <n v="6"/>
    <x v="0"/>
    <x v="34"/>
  </r>
  <r>
    <s v="17001"/>
    <x v="51"/>
    <s v="1856"/>
    <s v="The Center School"/>
    <s v="9 "/>
    <s v="12"/>
    <s v="P"/>
    <s v="HWL3567"/>
    <s v="SPANISH 4B"/>
    <s v="06104 "/>
    <s v="Spanish IV 06104"/>
    <s v="Foreign Languages"/>
    <m/>
    <m/>
    <m/>
    <m/>
    <n v="7"/>
    <n v="0"/>
    <n v="0"/>
    <n v="1"/>
    <n v="6"/>
    <x v="0"/>
    <x v="34"/>
  </r>
  <r>
    <s v="29101"/>
    <x v="52"/>
    <s v="2150"/>
    <s v="Sedro Woolley Senior High School"/>
    <s v="9 "/>
    <s v="12"/>
    <s v="P"/>
    <s v="FLA004"/>
    <s v="SPANISH 4 COMP"/>
    <s v="06104 "/>
    <s v="Spanish IV 06104"/>
    <s v="Foreign Languages"/>
    <m/>
    <m/>
    <m/>
    <s v="Y"/>
    <n v="1"/>
    <n v="0"/>
    <n v="0"/>
    <n v="0"/>
    <n v="1"/>
    <x v="1"/>
    <x v="34"/>
  </r>
  <r>
    <s v="29101"/>
    <x v="52"/>
    <s v="2150"/>
    <s v="Sedro Woolley Senior High School"/>
    <s v="9 "/>
    <s v="12"/>
    <s v="P"/>
    <s v="FLA410"/>
    <s v="SPANISH IV A"/>
    <s v="06104 "/>
    <s v="Spanish IV 06104"/>
    <s v="Foreign Languages"/>
    <m/>
    <m/>
    <m/>
    <m/>
    <n v="2"/>
    <n v="0"/>
    <n v="2"/>
    <n v="0"/>
    <n v="0"/>
    <x v="0"/>
    <x v="34"/>
  </r>
  <r>
    <s v="05323"/>
    <x v="53"/>
    <s v="2471"/>
    <s v="Sequim Senior High"/>
    <s v="9 "/>
    <s v="12"/>
    <s v="P"/>
    <s v="WLG403"/>
    <s v="SPANISH IV-B H"/>
    <s v="06104 "/>
    <s v="Spanish IV 06104"/>
    <s v="Foreign Languages"/>
    <m/>
    <m/>
    <m/>
    <m/>
    <n v="25"/>
    <n v="0"/>
    <n v="6"/>
    <n v="3"/>
    <n v="16"/>
    <x v="0"/>
    <x v="34"/>
  </r>
  <r>
    <s v="05323"/>
    <x v="53"/>
    <s v="2471"/>
    <s v="Sequim Senior High"/>
    <s v="9 "/>
    <s v="12"/>
    <s v="P"/>
    <s v="WLG404"/>
    <s v="SPANISH IV-B H"/>
    <s v="06104 "/>
    <s v="Spanish IV 06104"/>
    <s v="Foreign Languages"/>
    <m/>
    <m/>
    <m/>
    <m/>
    <n v="25"/>
    <n v="0"/>
    <n v="6"/>
    <n v="3"/>
    <n v="16"/>
    <x v="0"/>
    <x v="34"/>
  </r>
  <r>
    <s v="17412"/>
    <x v="131"/>
    <s v="3343"/>
    <s v="Shorecrest High School"/>
    <s v="9 "/>
    <s v="12"/>
    <s v="P"/>
    <s v="FOR802"/>
    <s v="SPANISH IV"/>
    <s v="06104 "/>
    <s v="Spanish IV 06104"/>
    <s v="Foreign Languages"/>
    <m/>
    <m/>
    <m/>
    <m/>
    <n v="31"/>
    <n v="2"/>
    <n v="13"/>
    <n v="14"/>
    <n v="2"/>
    <x v="0"/>
    <x v="34"/>
  </r>
  <r>
    <s v="17412"/>
    <x v="131"/>
    <s v="3343"/>
    <s v="Shorecrest High School"/>
    <s v="9 "/>
    <s v="12"/>
    <s v="P"/>
    <s v="FOR801"/>
    <s v="SPANISH IV"/>
    <s v="06104 "/>
    <s v="Spanish IV 06104"/>
    <s v="Foreign Languages"/>
    <m/>
    <m/>
    <m/>
    <m/>
    <n v="34"/>
    <n v="2"/>
    <n v="14"/>
    <n v="15"/>
    <n v="3"/>
    <x v="0"/>
    <x v="34"/>
  </r>
  <r>
    <s v="17412"/>
    <x v="131"/>
    <s v="3921"/>
    <s v="Shorewood High School"/>
    <s v="9 "/>
    <s v="12"/>
    <s v="P"/>
    <s v="FOR802"/>
    <s v="SPANISH IV"/>
    <s v="06104 "/>
    <s v="Spanish IV 06104"/>
    <s v="Foreign Languages"/>
    <m/>
    <m/>
    <m/>
    <m/>
    <n v="81"/>
    <n v="0"/>
    <n v="53"/>
    <n v="18"/>
    <n v="10"/>
    <x v="0"/>
    <x v="34"/>
  </r>
  <r>
    <s v="17412"/>
    <x v="131"/>
    <s v="3921"/>
    <s v="Shorewood High School"/>
    <s v="9 "/>
    <s v="12"/>
    <s v="P"/>
    <s v="FOR801"/>
    <s v="SPANISH IV"/>
    <s v="06104 "/>
    <s v="Spanish IV 06104"/>
    <s v="Foreign Languages"/>
    <m/>
    <m/>
    <m/>
    <m/>
    <n v="84"/>
    <n v="1"/>
    <n v="54"/>
    <n v="18"/>
    <n v="11"/>
    <x v="0"/>
    <x v="34"/>
  </r>
  <r>
    <s v="32081"/>
    <x v="58"/>
    <s v="3412"/>
    <s v="Ferris High School"/>
    <s v="9 "/>
    <s v="12"/>
    <s v="P"/>
    <s v="6683"/>
    <s v="SPAN 221 RS"/>
    <s v="06104 "/>
    <s v="Spanish IV 06104"/>
    <s v="Foreign Languages"/>
    <m/>
    <m/>
    <m/>
    <m/>
    <n v="1"/>
    <n v="0"/>
    <n v="0"/>
    <n v="0"/>
    <n v="1"/>
    <x v="0"/>
    <x v="34"/>
  </r>
  <r>
    <s v="32081"/>
    <x v="58"/>
    <s v="3412"/>
    <s v="Ferris High School"/>
    <s v="9 "/>
    <s v="12"/>
    <s v="P"/>
    <s v="6683"/>
    <s v="Spanish - Year  2B"/>
    <s v="06104 "/>
    <s v="Spanish IV 06104"/>
    <s v="Foreign Languages"/>
    <m/>
    <m/>
    <m/>
    <m/>
    <n v="124"/>
    <n v="29"/>
    <n v="51"/>
    <n v="38"/>
    <n v="6"/>
    <x v="0"/>
    <x v="34"/>
  </r>
  <r>
    <s v="32081"/>
    <x v="58"/>
    <s v="2172"/>
    <s v="Lewis &amp; Clark High School"/>
    <s v="9 "/>
    <s v="12"/>
    <s v="P"/>
    <s v="6683R"/>
    <s v="First-Year Spanish II - RS"/>
    <s v="06104 "/>
    <s v="Spanish IV 06104"/>
    <s v="Foreign Languages"/>
    <m/>
    <m/>
    <m/>
    <m/>
    <n v="1"/>
    <n v="0"/>
    <n v="0"/>
    <n v="0"/>
    <n v="1"/>
    <x v="0"/>
    <x v="34"/>
  </r>
  <r>
    <s v="32081"/>
    <x v="58"/>
    <s v="2172"/>
    <s v="Lewis &amp; Clark High School"/>
    <s v="9 "/>
    <s v="12"/>
    <s v="P"/>
    <s v="6683"/>
    <s v="Spanish - Year  2B"/>
    <s v="06104 "/>
    <s v="Spanish IV 06104"/>
    <s v="Foreign Languages"/>
    <m/>
    <m/>
    <m/>
    <m/>
    <n v="100"/>
    <n v="13"/>
    <n v="19"/>
    <n v="59"/>
    <n v="9"/>
    <x v="0"/>
    <x v="34"/>
  </r>
  <r>
    <s v="32081"/>
    <x v="58"/>
    <s v="2172"/>
    <s v="Lewis &amp; Clark High School"/>
    <s v="9 "/>
    <s v="12"/>
    <s v="P"/>
    <s v="6683R"/>
    <s v="Spanish III - RS"/>
    <s v="06104 "/>
    <s v="Spanish IV 06104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3"/>
    <s v="Spanish - Year  2B"/>
    <s v="06104 "/>
    <s v="Spanish IV 06104"/>
    <s v="Foreign Languages"/>
    <m/>
    <m/>
    <m/>
    <m/>
    <n v="130"/>
    <n v="16"/>
    <n v="50"/>
    <n v="49"/>
    <n v="15"/>
    <x v="0"/>
    <x v="34"/>
  </r>
  <r>
    <s v="32081"/>
    <x v="58"/>
    <s v="5250"/>
    <s v="On Track Academy"/>
    <s v="9 "/>
    <s v="12"/>
    <s v="P"/>
    <s v="6683"/>
    <s v="Spanish - Year  2 B"/>
    <s v="06104 "/>
    <s v="Spanish IV 06104"/>
    <s v="Foreign Languages"/>
    <m/>
    <m/>
    <m/>
    <m/>
    <n v="1"/>
    <n v="0"/>
    <n v="0"/>
    <n v="0"/>
    <n v="1"/>
    <x v="0"/>
    <x v="34"/>
  </r>
  <r>
    <s v="32081"/>
    <x v="58"/>
    <s v="5250"/>
    <s v="On Track Academy"/>
    <s v="9 "/>
    <s v="12"/>
    <s v="P"/>
    <s v="6683"/>
    <s v="Spanish - Year  2B"/>
    <s v="06104 "/>
    <s v="Spanish IV 06104"/>
    <s v="Foreign Languages"/>
    <m/>
    <m/>
    <m/>
    <m/>
    <n v="1"/>
    <n v="0"/>
    <n v="0"/>
    <n v="1"/>
    <n v="0"/>
    <x v="0"/>
    <x v="34"/>
  </r>
  <r>
    <s v="32081"/>
    <x v="58"/>
    <s v="2479"/>
    <s v="Rogers High School"/>
    <s v="9 "/>
    <s v="12"/>
    <s v="P"/>
    <s v="6683"/>
    <s v="Spanish - Year  2B"/>
    <s v="06104 "/>
    <s v="Spanish IV 06104"/>
    <s v="Foreign Languages"/>
    <m/>
    <m/>
    <m/>
    <m/>
    <n v="172"/>
    <n v="37"/>
    <n v="55"/>
    <n v="65"/>
    <n v="15"/>
    <x v="0"/>
    <x v="34"/>
  </r>
  <r>
    <s v="32081"/>
    <x v="58"/>
    <s v="3189"/>
    <s v="Shadle Park High School"/>
    <s v="9 "/>
    <s v="12"/>
    <s v="P"/>
    <s v="6683R"/>
    <s v="SPAN221 Spanish IV ^D  RS"/>
    <s v="06104 "/>
    <s v="Spanish IV 06104"/>
    <s v="Foreign Languages"/>
    <m/>
    <m/>
    <m/>
    <m/>
    <n v="1"/>
    <n v="0"/>
    <n v="0"/>
    <n v="0"/>
    <n v="1"/>
    <x v="0"/>
    <x v="34"/>
  </r>
  <r>
    <s v="32081"/>
    <x v="58"/>
    <s v="3189"/>
    <s v="Shadle Park High School"/>
    <s v="9 "/>
    <s v="12"/>
    <s v="P"/>
    <s v="6683"/>
    <s v="Spanish - Year  2B"/>
    <s v="06104 "/>
    <s v="Spanish IV 06104"/>
    <s v="Foreign Languages"/>
    <m/>
    <m/>
    <m/>
    <m/>
    <n v="200"/>
    <n v="51"/>
    <n v="58"/>
    <n v="66"/>
    <n v="25"/>
    <x v="0"/>
    <x v="34"/>
  </r>
  <r>
    <s v="27320"/>
    <x v="91"/>
    <s v="4585"/>
    <s v="Bonney Lake High School"/>
    <s v="9 "/>
    <s v="12"/>
    <s v="P"/>
    <s v="WLA841"/>
    <s v="SPANISH IV"/>
    <s v="06104 "/>
    <s v="Spanish IV 06104"/>
    <s v="Foreign Languages"/>
    <m/>
    <m/>
    <m/>
    <m/>
    <n v="3"/>
    <n v="0"/>
    <n v="0"/>
    <n v="0"/>
    <n v="3"/>
    <x v="0"/>
    <x v="34"/>
  </r>
  <r>
    <s v="27320"/>
    <x v="91"/>
    <s v="4585"/>
    <s v="Bonney Lake High School"/>
    <s v="9 "/>
    <s v="12"/>
    <s v="P"/>
    <s v="WLA842"/>
    <s v="SPANISH IV"/>
    <s v="06104 "/>
    <s v="Spanish IV 06104"/>
    <s v="Foreign Languages"/>
    <m/>
    <m/>
    <m/>
    <m/>
    <n v="3"/>
    <n v="0"/>
    <n v="0"/>
    <n v="0"/>
    <n v="3"/>
    <x v="0"/>
    <x v="34"/>
  </r>
  <r>
    <s v="27010"/>
    <x v="63"/>
    <s v="2215"/>
    <s v="Lincoln"/>
    <s v="9 "/>
    <s v="12"/>
    <s v="P"/>
    <s v="FSP407"/>
    <s v="Spanish 7"/>
    <s v="06104 "/>
    <s v="Spanish IV 06104"/>
    <s v="Foreign Languages"/>
    <m/>
    <m/>
    <m/>
    <m/>
    <n v="28"/>
    <n v="8"/>
    <n v="9"/>
    <n v="5"/>
    <n v="6"/>
    <x v="0"/>
    <x v="34"/>
  </r>
  <r>
    <s v="27010"/>
    <x v="63"/>
    <s v="2215"/>
    <s v="Lincoln"/>
    <s v="9 "/>
    <s v="12"/>
    <s v="P"/>
    <s v="FSP408"/>
    <s v="Spanish 8"/>
    <s v="06104 "/>
    <s v="Spanish IV 06104"/>
    <s v="Foreign Languages"/>
    <m/>
    <m/>
    <m/>
    <m/>
    <n v="27"/>
    <n v="9"/>
    <n v="9"/>
    <n v="5"/>
    <n v="4"/>
    <x v="0"/>
    <x v="34"/>
  </r>
  <r>
    <s v="27010"/>
    <x v="63"/>
    <s v="3398"/>
    <s v="Mt Tahoma"/>
    <s v="9 "/>
    <s v="12"/>
    <s v="P"/>
    <s v="FSP407"/>
    <s v="Spanish 7"/>
    <s v="06104 "/>
    <s v="Spanish IV 06104"/>
    <s v="Foreign Languages"/>
    <m/>
    <m/>
    <m/>
    <m/>
    <n v="2"/>
    <n v="0"/>
    <n v="0"/>
    <n v="1"/>
    <n v="1"/>
    <x v="0"/>
    <x v="34"/>
  </r>
  <r>
    <s v="27010"/>
    <x v="63"/>
    <s v="3398"/>
    <s v="Mt Tahoma"/>
    <s v="9 "/>
    <s v="12"/>
    <s v="P"/>
    <s v="FSP408"/>
    <s v="Spanish 8"/>
    <s v="06104 "/>
    <s v="Spanish IV 06104"/>
    <s v="Foreign Languages"/>
    <m/>
    <m/>
    <m/>
    <m/>
    <n v="2"/>
    <n v="0"/>
    <n v="0"/>
    <n v="1"/>
    <n v="1"/>
    <x v="0"/>
    <x v="34"/>
  </r>
  <r>
    <s v="27010"/>
    <x v="63"/>
    <s v="5169"/>
    <s v="Science and Math Institute"/>
    <s v="9 "/>
    <s v="12"/>
    <s v="P"/>
    <s v="FSP408"/>
    <s v="Spanish 8"/>
    <s v="06104 "/>
    <s v="Spanish IV 06104"/>
    <s v="Foreign Languages"/>
    <m/>
    <m/>
    <m/>
    <m/>
    <n v="7"/>
    <n v="0"/>
    <n v="2"/>
    <n v="0"/>
    <n v="5"/>
    <x v="0"/>
    <x v="34"/>
  </r>
  <r>
    <s v="27010"/>
    <x v="63"/>
    <s v="2084"/>
    <s v="Stadium"/>
    <s v="9 "/>
    <s v="12"/>
    <s v="P"/>
    <s v="FSP407VL"/>
    <s v="Spanish 7"/>
    <s v="06104 "/>
    <s v="Spanish IV 06104"/>
    <s v="Foreign Languages"/>
    <m/>
    <m/>
    <m/>
    <m/>
    <n v="2"/>
    <n v="0"/>
    <n v="0"/>
    <n v="1"/>
    <n v="1"/>
    <x v="0"/>
    <x v="34"/>
  </r>
  <r>
    <s v="27010"/>
    <x v="63"/>
    <s v="2084"/>
    <s v="Stadium"/>
    <s v="9 "/>
    <s v="12"/>
    <s v="P"/>
    <s v="FSP407"/>
    <s v="Spanish 7"/>
    <s v="06104 "/>
    <s v="Spanish IV 06104"/>
    <s v="Foreign Languages"/>
    <m/>
    <m/>
    <m/>
    <m/>
    <n v="28"/>
    <n v="0"/>
    <n v="1"/>
    <n v="21"/>
    <n v="6"/>
    <x v="0"/>
    <x v="34"/>
  </r>
  <r>
    <s v="27010"/>
    <x v="63"/>
    <s v="2084"/>
    <s v="Stadium"/>
    <s v="9 "/>
    <s v="12"/>
    <s v="P"/>
    <s v="FSP408VL"/>
    <s v="Spanish 8"/>
    <s v="06104 "/>
    <s v="Spanish IV 06104"/>
    <s v="Foreign Languages"/>
    <m/>
    <m/>
    <m/>
    <m/>
    <n v="2"/>
    <n v="0"/>
    <n v="0"/>
    <n v="1"/>
    <n v="1"/>
    <x v="0"/>
    <x v="34"/>
  </r>
  <r>
    <s v="27010"/>
    <x v="63"/>
    <s v="2084"/>
    <s v="Stadium"/>
    <s v="9 "/>
    <s v="12"/>
    <s v="P"/>
    <s v="FSP408"/>
    <s v="Spanish 8"/>
    <s v="06104 "/>
    <s v="Spanish IV 06104"/>
    <s v="Foreign Languages"/>
    <m/>
    <m/>
    <m/>
    <m/>
    <n v="24"/>
    <n v="0"/>
    <n v="0"/>
    <n v="20"/>
    <n v="4"/>
    <x v="0"/>
    <x v="34"/>
  </r>
  <r>
    <s v="27010"/>
    <x v="63"/>
    <s v="1860"/>
    <s v="Tacoma School of the Arts"/>
    <s v="10"/>
    <s v="12"/>
    <s v="P"/>
    <s v="FSP408"/>
    <s v="Spanish 8"/>
    <s v="06104 "/>
    <s v="Spanish IV 06104"/>
    <s v="Foreign Languages"/>
    <m/>
    <m/>
    <m/>
    <m/>
    <n v="10"/>
    <n v="0"/>
    <n v="1"/>
    <n v="7"/>
    <n v="2"/>
    <x v="0"/>
    <x v="34"/>
  </r>
  <r>
    <s v="27083"/>
    <x v="66"/>
    <s v="3600"/>
    <s v="Curtis Senior High"/>
    <s v="10"/>
    <s v="12"/>
    <s v="P"/>
    <s v="FOR307"/>
    <s v="SPANISH 7"/>
    <s v="06104 "/>
    <s v="Spanish IV 06104"/>
    <s v="Foreign Languages"/>
    <m/>
    <m/>
    <m/>
    <m/>
    <n v="8"/>
    <n v="0"/>
    <n v="0"/>
    <n v="0"/>
    <n v="8"/>
    <x v="0"/>
    <x v="34"/>
  </r>
  <r>
    <s v="27083"/>
    <x v="66"/>
    <s v="3600"/>
    <s v="Curtis Senior High"/>
    <s v="10"/>
    <s v="12"/>
    <s v="P"/>
    <s v="FOR308"/>
    <s v="SPANISH 8"/>
    <s v="06104 "/>
    <s v="Spanish IV 06104"/>
    <s v="Foreign Languages"/>
    <m/>
    <m/>
    <m/>
    <m/>
    <n v="7"/>
    <n v="0"/>
    <n v="0"/>
    <n v="0"/>
    <n v="7"/>
    <x v="0"/>
    <x v="34"/>
  </r>
  <r>
    <s v="17402"/>
    <x v="135"/>
    <s v="2419"/>
    <s v="Vashon Island High School"/>
    <s v="9 "/>
    <s v="12"/>
    <s v="P"/>
    <s v="WLS400"/>
    <s v="SPANISH IV A"/>
    <s v="06104 "/>
    <s v="Spanish IV 06104"/>
    <s v="Foreign Languages"/>
    <m/>
    <m/>
    <m/>
    <m/>
    <n v="11"/>
    <n v="0"/>
    <n v="1"/>
    <n v="2"/>
    <n v="8"/>
    <x v="0"/>
    <x v="34"/>
  </r>
  <r>
    <s v="17402"/>
    <x v="135"/>
    <s v="2419"/>
    <s v="Vashon Island High School"/>
    <s v="9 "/>
    <s v="12"/>
    <s v="P"/>
    <s v="WLS401"/>
    <s v="SPANISH IV B"/>
    <s v="06104 "/>
    <s v="Spanish IV 06104"/>
    <s v="Foreign Languages"/>
    <m/>
    <m/>
    <m/>
    <m/>
    <n v="10"/>
    <n v="0"/>
    <n v="1"/>
    <n v="1"/>
    <n v="8"/>
    <x v="0"/>
    <x v="34"/>
  </r>
  <r>
    <s v="06112"/>
    <x v="69"/>
    <s v="3147"/>
    <s v="Washougal High School"/>
    <s v="9 "/>
    <s v="12"/>
    <s v="P"/>
    <s v="SPA801"/>
    <s v="4TH YR SPAN/A"/>
    <s v="06104 "/>
    <s v="Spanish IV 06104"/>
    <s v="Foreign Languages"/>
    <m/>
    <m/>
    <m/>
    <m/>
    <n v="6"/>
    <n v="0"/>
    <n v="0"/>
    <n v="1"/>
    <n v="5"/>
    <x v="0"/>
    <x v="34"/>
  </r>
  <r>
    <s v="06112"/>
    <x v="69"/>
    <s v="3147"/>
    <s v="Washougal High School"/>
    <s v="9 "/>
    <s v="12"/>
    <s v="P"/>
    <s v="SPA802"/>
    <s v="4TH YR SPAN/B"/>
    <s v="06104 "/>
    <s v="Spanish IV 06104"/>
    <s v="Foreign Languages"/>
    <m/>
    <m/>
    <m/>
    <m/>
    <n v="5"/>
    <n v="0"/>
    <n v="0"/>
    <n v="0"/>
    <n v="5"/>
    <x v="0"/>
    <x v="34"/>
  </r>
  <r>
    <s v="04246"/>
    <x v="93"/>
    <s v="2134"/>
    <s v="Wenatchee High School"/>
    <s v="9 "/>
    <s v="12"/>
    <s v="P"/>
    <s v="FLS400"/>
    <s v="4TH YR SPANISH"/>
    <s v="06104 "/>
    <s v="Spanish IV 06104"/>
    <s v="Foreign Languages"/>
    <m/>
    <m/>
    <m/>
    <m/>
    <n v="10"/>
    <n v="0"/>
    <n v="0"/>
    <n v="9"/>
    <n v="1"/>
    <x v="0"/>
    <x v="34"/>
  </r>
  <r>
    <s v="04246"/>
    <x v="93"/>
    <s v="2134"/>
    <s v="Wenatchee High School"/>
    <s v="9 "/>
    <s v="12"/>
    <s v="P"/>
    <s v="FLS400"/>
    <s v="SPAN IV STAMP"/>
    <s v="06104 "/>
    <s v="Spanish IV 06104"/>
    <s v="Foreign Languages"/>
    <m/>
    <m/>
    <m/>
    <m/>
    <n v="1"/>
    <n v="0"/>
    <n v="1"/>
    <n v="0"/>
    <n v="0"/>
    <x v="0"/>
    <x v="34"/>
  </r>
  <r>
    <s v="04246"/>
    <x v="93"/>
    <s v="2134"/>
    <s v="Wenatchee High School"/>
    <s v="9 "/>
    <s v="12"/>
    <s v="P"/>
    <s v="FLS400"/>
    <s v="SPAN IV STAMP TEST"/>
    <s v="06104 "/>
    <s v="Spanish IV 06104"/>
    <s v="Foreign Languages"/>
    <m/>
    <m/>
    <m/>
    <s v="Y"/>
    <n v="1"/>
    <n v="0"/>
    <n v="1"/>
    <n v="0"/>
    <n v="0"/>
    <x v="1"/>
    <x v="34"/>
  </r>
  <r>
    <s v="04246"/>
    <x v="93"/>
    <s v="2134"/>
    <s v="Wenatchee High School"/>
    <s v="9 "/>
    <s v="12"/>
    <s v="P"/>
    <s v="FLS500"/>
    <s v="SPAN IV/COLLEGE"/>
    <s v="06104 "/>
    <s v="Spanish IV 06104"/>
    <s v="Foreign Languages"/>
    <m/>
    <m/>
    <m/>
    <m/>
    <n v="2"/>
    <n v="0"/>
    <n v="0"/>
    <n v="0"/>
    <n v="2"/>
    <x v="0"/>
    <x v="34"/>
  </r>
  <r>
    <s v="04246"/>
    <x v="93"/>
    <s v="2134"/>
    <s v="Wenatchee High School"/>
    <s v="9 "/>
    <s v="12"/>
    <s v="P"/>
    <s v="FLS400"/>
    <s v="SPANISH 4 STAMP"/>
    <s v="06104 "/>
    <s v="Spanish IV 06104"/>
    <s v="Foreign Languages"/>
    <m/>
    <m/>
    <m/>
    <m/>
    <n v="6"/>
    <n v="0"/>
    <n v="2"/>
    <n v="2"/>
    <n v="2"/>
    <x v="1"/>
    <x v="34"/>
  </r>
  <r>
    <s v="04246"/>
    <x v="93"/>
    <s v="2134"/>
    <s v="Wenatchee High School"/>
    <s v="9 "/>
    <s v="12"/>
    <s v="P"/>
    <s v="FLS400"/>
    <s v="SPANISH IV STAMP"/>
    <s v="06104 "/>
    <s v="Spanish IV 06104"/>
    <s v="Foreign Languages"/>
    <m/>
    <m/>
    <m/>
    <m/>
    <n v="2"/>
    <n v="0"/>
    <n v="1"/>
    <n v="0"/>
    <n v="1"/>
    <x v="1"/>
    <x v="34"/>
  </r>
  <r>
    <s v="04246"/>
    <x v="93"/>
    <s v="2134"/>
    <s v="Wenatchee High School"/>
    <s v="9 "/>
    <s v="12"/>
    <s v="P"/>
    <s v="FLS400"/>
    <s v="SPANISH IV STAMP"/>
    <s v="06104 "/>
    <s v="Spanish IV 06104"/>
    <s v="Foreign Languages"/>
    <m/>
    <m/>
    <m/>
    <s v="Y"/>
    <n v="2"/>
    <n v="0"/>
    <n v="1"/>
    <n v="0"/>
    <n v="1"/>
    <x v="1"/>
    <x v="34"/>
  </r>
  <r>
    <s v="04246"/>
    <x v="93"/>
    <s v="2134"/>
    <s v="Wenatchee High School"/>
    <s v="9 "/>
    <s v="12"/>
    <s v="P"/>
    <s v="FLS400"/>
    <s v="SPANISH IV STAMP TEST"/>
    <s v="06104 "/>
    <s v="Spanish IV 06104"/>
    <s v="Foreign Languages"/>
    <m/>
    <m/>
    <m/>
    <s v="Y"/>
    <n v="2"/>
    <n v="0"/>
    <n v="0"/>
    <n v="1"/>
    <n v="1"/>
    <x v="1"/>
    <x v="34"/>
  </r>
  <r>
    <s v="04246"/>
    <x v="93"/>
    <s v="2134"/>
    <s v="Wenatchee High School"/>
    <s v="9 "/>
    <s v="12"/>
    <s v="P"/>
    <s v="FLS600"/>
    <s v="SPANISH RS/COLL"/>
    <s v="06104 "/>
    <s v="Spanish IV 06104"/>
    <s v="Foreign Languages"/>
    <m/>
    <m/>
    <m/>
    <m/>
    <n v="5"/>
    <n v="0"/>
    <n v="0"/>
    <n v="3"/>
    <n v="2"/>
    <x v="0"/>
    <x v="34"/>
  </r>
  <r>
    <s v="04246"/>
    <x v="93"/>
    <s v="1613"/>
    <s v="Westside High School"/>
    <s v="9 "/>
    <s v="12"/>
    <s v="A"/>
    <s v="FST400"/>
    <s v="FST400"/>
    <s v="06104 "/>
    <s v="Spanish IV 06104"/>
    <s v="Foreign Languages"/>
    <m/>
    <m/>
    <m/>
    <m/>
    <n v="13"/>
    <n v="1"/>
    <n v="0"/>
    <n v="2"/>
    <n v="10"/>
    <x v="0"/>
    <x v="34"/>
  </r>
  <r>
    <s v="39208"/>
    <x v="156"/>
    <s v="3074"/>
    <s v="West Valley High School"/>
    <s v="10"/>
    <s v="12"/>
    <s v="P"/>
    <s v="SPA401"/>
    <s v="CHS SPAN 401"/>
    <s v="06104 "/>
    <s v="Spanish IV 06104"/>
    <s v="Foreign Languages"/>
    <m/>
    <m/>
    <m/>
    <m/>
    <n v="35"/>
    <n v="0"/>
    <n v="2"/>
    <n v="21"/>
    <n v="12"/>
    <x v="0"/>
    <x v="34"/>
  </r>
  <r>
    <s v="39208"/>
    <x v="156"/>
    <s v="3074"/>
    <s v="West Valley High School"/>
    <s v="10"/>
    <s v="12"/>
    <s v="P"/>
    <s v="SPA402"/>
    <s v="CHS SPAN 402"/>
    <s v="06104 "/>
    <s v="Spanish IV 06104"/>
    <s v="Foreign Languages"/>
    <m/>
    <m/>
    <m/>
    <m/>
    <n v="30"/>
    <n v="0"/>
    <n v="2"/>
    <n v="19"/>
    <n v="9"/>
    <x v="0"/>
    <x v="34"/>
  </r>
  <r>
    <s v="20405"/>
    <x v="94"/>
    <s v="2330"/>
    <s v="Columbia High School"/>
    <s v="9 "/>
    <s v="12"/>
    <s v="P"/>
    <s v="DLD264"/>
    <s v="SPANISH IV"/>
    <s v="06104 "/>
    <s v="Spanish IV 06104"/>
    <s v="Foreign Languages"/>
    <m/>
    <m/>
    <m/>
    <m/>
    <n v="1"/>
    <n v="0"/>
    <n v="0"/>
    <n v="0"/>
    <n v="1"/>
    <x v="0"/>
    <x v="34"/>
  </r>
  <r>
    <s v="34002"/>
    <x v="138"/>
    <s v="2633"/>
    <s v="Yelm High School 12"/>
    <s v="10"/>
    <s v="12"/>
    <s v="P"/>
    <s v="FOR440"/>
    <s v="SPANISH IVA"/>
    <s v="06104 "/>
    <s v="Spanish IV 06104"/>
    <s v="Foreign Languages"/>
    <m/>
    <m/>
    <m/>
    <m/>
    <n v="1"/>
    <n v="0"/>
    <n v="0"/>
    <n v="0"/>
    <n v="1"/>
    <x v="0"/>
    <x v="34"/>
  </r>
  <r>
    <s v="34002"/>
    <x v="138"/>
    <s v="2633"/>
    <s v="Yelm High School 12"/>
    <s v="10"/>
    <s v="12"/>
    <s v="P"/>
    <s v="FOR441"/>
    <s v="SPANISH IVB"/>
    <s v="06104 "/>
    <s v="Spanish IV 06104"/>
    <s v="Foreign Languages"/>
    <m/>
    <m/>
    <m/>
    <m/>
    <n v="1"/>
    <n v="0"/>
    <n v="0"/>
    <n v="0"/>
    <n v="1"/>
    <x v="0"/>
    <x v="34"/>
  </r>
  <r>
    <s v="39200"/>
    <x v="170"/>
    <s v="2555"/>
    <s v="Grandview High School"/>
    <s v="9 "/>
    <s v="12"/>
    <s v="P"/>
    <s v="DOC129"/>
    <s v="IND.CULT STUD"/>
    <s v="06109 "/>
    <s v="Spanish Literature 06109"/>
    <s v="Foreign Languages"/>
    <m/>
    <s v="Y"/>
    <m/>
    <m/>
    <n v="1"/>
    <n v="0"/>
    <n v="0"/>
    <n v="0"/>
    <n v="1"/>
    <x v="0"/>
    <x v="34"/>
  </r>
  <r>
    <s v="33212"/>
    <x v="35"/>
    <s v="5180"/>
    <s v="Columbia Virtual Academy - Kettle Falls"/>
    <s v="K "/>
    <s v="12"/>
    <s v="A"/>
    <s v="ALZ100"/>
    <s v="SPANISH I"/>
    <s v="06109 "/>
    <s v="Spanish Literature 06109"/>
    <s v="Foreign Languages"/>
    <m/>
    <m/>
    <m/>
    <m/>
    <n v="1"/>
    <n v="0"/>
    <n v="0"/>
    <n v="0"/>
    <n v="1"/>
    <x v="0"/>
    <x v="34"/>
  </r>
  <r>
    <s v="11051"/>
    <x v="173"/>
    <s v="3272"/>
    <s v="Connell High School"/>
    <s v="9 "/>
    <s v="12"/>
    <s v="P"/>
    <s v="FOR551"/>
    <s v="SPANISH LIT A"/>
    <s v="06109 "/>
    <s v="Spanish Literature 06109"/>
    <s v="Foreign Languages"/>
    <m/>
    <m/>
    <m/>
    <m/>
    <n v="8"/>
    <n v="0"/>
    <n v="0"/>
    <n v="3"/>
    <n v="5"/>
    <x v="0"/>
    <x v="34"/>
  </r>
  <r>
    <s v="11051"/>
    <x v="173"/>
    <s v="3272"/>
    <s v="Connell High School"/>
    <s v="9 "/>
    <s v="12"/>
    <s v="P"/>
    <s v="FOR552"/>
    <s v="SPANISH LIT B"/>
    <s v="06109 "/>
    <s v="Spanish Literature 06109"/>
    <s v="Foreign Languages"/>
    <m/>
    <m/>
    <m/>
    <m/>
    <n v="8"/>
    <n v="0"/>
    <n v="0"/>
    <n v="3"/>
    <n v="5"/>
    <x v="0"/>
    <x v="34"/>
  </r>
  <r>
    <s v="17408"/>
    <x v="12"/>
    <s v="5037"/>
    <s v="Auburn Mountainview High School"/>
    <s v="9 "/>
    <s v="12"/>
    <s v="P"/>
    <s v="FOR620"/>
    <s v="UW SPANISH 1"/>
    <s v="06105 "/>
    <s v="Spanish V 06105"/>
    <s v="Foreign Languages"/>
    <m/>
    <m/>
    <m/>
    <m/>
    <n v="21"/>
    <n v="0"/>
    <n v="0"/>
    <n v="1"/>
    <n v="20"/>
    <x v="0"/>
    <x v="34"/>
  </r>
  <r>
    <s v="17408"/>
    <x v="12"/>
    <s v="5037"/>
    <s v="Auburn Mountainview High School"/>
    <s v="9 "/>
    <s v="12"/>
    <s v="P"/>
    <s v="FOR621"/>
    <s v="UW SPANISH 2"/>
    <s v="06105 "/>
    <s v="Spanish V 06105"/>
    <s v="Foreign Languages"/>
    <m/>
    <m/>
    <m/>
    <m/>
    <n v="21"/>
    <n v="0"/>
    <n v="0"/>
    <n v="1"/>
    <n v="20"/>
    <x v="0"/>
    <x v="34"/>
  </r>
  <r>
    <s v="04222"/>
    <x v="95"/>
    <s v="3268"/>
    <s v="Cashmere High School"/>
    <s v="9 "/>
    <s v="12"/>
    <s v="P"/>
    <s v="FLS500"/>
    <s v="SPANISH V"/>
    <s v="06105 "/>
    <s v="Spanish V 06105"/>
    <s v="Foreign Languages"/>
    <m/>
    <m/>
    <m/>
    <m/>
    <n v="9"/>
    <n v="0"/>
    <n v="0"/>
    <n v="0"/>
    <n v="9"/>
    <x v="0"/>
    <x v="34"/>
  </r>
  <r>
    <s v="09206"/>
    <x v="147"/>
    <s v="2727"/>
    <s v="Eastmont Senior High"/>
    <s v="10"/>
    <s v="12"/>
    <s v="P"/>
    <s v="H0945"/>
    <s v="EAP SPANISH"/>
    <s v="06105 "/>
    <s v="Spanish V 06105"/>
    <s v="Foreign Languages"/>
    <m/>
    <m/>
    <m/>
    <m/>
    <n v="1"/>
    <n v="0"/>
    <n v="0"/>
    <n v="0"/>
    <n v="1"/>
    <x v="0"/>
    <x v="34"/>
  </r>
  <r>
    <s v="09206"/>
    <x v="147"/>
    <s v="2727"/>
    <s v="Eastmont Senior High"/>
    <s v="10"/>
    <s v="12"/>
    <s v="P"/>
    <s v="H0945"/>
    <s v="EAP: SPANISH I &amp; II"/>
    <s v="06105 "/>
    <s v="Spanish V 06105"/>
    <s v="Foreign Languages"/>
    <m/>
    <m/>
    <m/>
    <m/>
    <n v="1"/>
    <n v="0"/>
    <n v="0"/>
    <n v="0"/>
    <n v="1"/>
    <x v="0"/>
    <x v="34"/>
  </r>
  <r>
    <s v="09206"/>
    <x v="147"/>
    <s v="2727"/>
    <s v="Eastmont Senior High"/>
    <s v="10"/>
    <s v="12"/>
    <s v="P"/>
    <s v="H0945"/>
    <s v="OL SPANISH"/>
    <s v="06105 "/>
    <s v="Spanish V 06105"/>
    <s v="Foreign Languages"/>
    <m/>
    <m/>
    <m/>
    <m/>
    <n v="4"/>
    <n v="0"/>
    <n v="0"/>
    <n v="2"/>
    <n v="2"/>
    <x v="0"/>
    <x v="34"/>
  </r>
  <r>
    <s v="09206"/>
    <x v="147"/>
    <s v="2727"/>
    <s v="Eastmont Senior High"/>
    <s v="10"/>
    <s v="12"/>
    <s v="P"/>
    <s v="H0945"/>
    <s v="OL SPANISH I &amp; II"/>
    <s v="06105 "/>
    <s v="Spanish V 06105"/>
    <s v="Foreign Languages"/>
    <m/>
    <m/>
    <m/>
    <m/>
    <n v="1"/>
    <n v="0"/>
    <n v="0"/>
    <n v="0"/>
    <n v="1"/>
    <x v="0"/>
    <x v="34"/>
  </r>
  <r>
    <s v="09206"/>
    <x v="147"/>
    <s v="2727"/>
    <s v="Eastmont Senior High"/>
    <s v="10"/>
    <s v="12"/>
    <s v="P"/>
    <s v="H0945"/>
    <s v="OL SPANISH IA &amp; IB"/>
    <s v="06105 "/>
    <s v="Spanish V 06105"/>
    <s v="Foreign Languages"/>
    <m/>
    <m/>
    <m/>
    <m/>
    <n v="1"/>
    <n v="0"/>
    <n v="0"/>
    <n v="0"/>
    <n v="1"/>
    <x v="0"/>
    <x v="34"/>
  </r>
  <r>
    <s v="09206"/>
    <x v="147"/>
    <s v="2727"/>
    <s v="Eastmont Senior High"/>
    <s v="10"/>
    <s v="12"/>
    <s v="P"/>
    <s v="H0955"/>
    <s v="SPANISH 3RD YR"/>
    <s v="06105 "/>
    <s v="Spanish V 06105"/>
    <s v="Foreign Languages"/>
    <m/>
    <m/>
    <m/>
    <m/>
    <n v="15"/>
    <n v="0"/>
    <n v="0"/>
    <n v="5"/>
    <n v="10"/>
    <x v="0"/>
    <x v="34"/>
  </r>
  <r>
    <s v="03017"/>
    <x v="33"/>
    <s v="3731"/>
    <s v="Kamiakin High School"/>
    <s v="9 "/>
    <s v="12"/>
    <s v="P"/>
    <s v="5421"/>
    <s v="WL  Spanish 7"/>
    <s v="06105 "/>
    <s v="Spanish V 06105"/>
    <s v="Foreign Languages"/>
    <m/>
    <m/>
    <m/>
    <m/>
    <n v="9"/>
    <n v="0"/>
    <n v="0"/>
    <n v="0"/>
    <n v="9"/>
    <x v="0"/>
    <x v="34"/>
  </r>
  <r>
    <s v="03017"/>
    <x v="33"/>
    <s v="3731"/>
    <s v="Kamiakin High School"/>
    <s v="9 "/>
    <s v="12"/>
    <s v="P"/>
    <s v="5422"/>
    <s v="WL  Spanish 8"/>
    <s v="06105 "/>
    <s v="Spanish V 06105"/>
    <s v="Foreign Languages"/>
    <m/>
    <m/>
    <m/>
    <m/>
    <n v="10"/>
    <n v="0"/>
    <n v="0"/>
    <n v="0"/>
    <n v="10"/>
    <x v="0"/>
    <x v="34"/>
  </r>
  <r>
    <s v="03017"/>
    <x v="33"/>
    <s v="4484"/>
    <s v="Southridge High School"/>
    <s v="9 "/>
    <s v="12"/>
    <s v="P"/>
    <s v="5484"/>
    <s v="WL Honors Spanish 10"/>
    <s v="06105 "/>
    <s v="Spanish V 06105"/>
    <s v="Foreign Languages"/>
    <m/>
    <m/>
    <m/>
    <m/>
    <n v="1"/>
    <n v="0"/>
    <n v="0"/>
    <n v="0"/>
    <n v="1"/>
    <x v="0"/>
    <x v="34"/>
  </r>
  <r>
    <s v="03017"/>
    <x v="33"/>
    <s v="4484"/>
    <s v="Southridge High School"/>
    <s v="9 "/>
    <s v="12"/>
    <s v="P"/>
    <s v="5483"/>
    <s v="WL Honors Spanish 9"/>
    <s v="06105 "/>
    <s v="Spanish V 06105"/>
    <s v="Foreign Languages"/>
    <m/>
    <m/>
    <m/>
    <m/>
    <n v="1"/>
    <n v="0"/>
    <n v="0"/>
    <n v="0"/>
    <n v="1"/>
    <x v="0"/>
    <x v="34"/>
  </r>
  <r>
    <s v="17414"/>
    <x v="36"/>
    <s v="2739"/>
    <s v="Lake Washington High"/>
    <s v="9 "/>
    <s v="12"/>
    <s v="P"/>
    <s v="FOR551"/>
    <s v="SPANISH 5"/>
    <s v="06105 "/>
    <s v="Spanish V 06105"/>
    <s v="Foreign Languages"/>
    <m/>
    <m/>
    <m/>
    <m/>
    <n v="23"/>
    <n v="1"/>
    <n v="0"/>
    <n v="10"/>
    <n v="12"/>
    <x v="0"/>
    <x v="34"/>
  </r>
  <r>
    <s v="17414"/>
    <x v="36"/>
    <s v="2739"/>
    <s v="Lake Washington High"/>
    <s v="9 "/>
    <s v="12"/>
    <s v="P"/>
    <s v="FOR552"/>
    <s v="SPANISH 5"/>
    <s v="06105 "/>
    <s v="Spanish V 06105"/>
    <s v="Foreign Languages"/>
    <m/>
    <m/>
    <m/>
    <m/>
    <n v="23"/>
    <n v="1"/>
    <n v="0"/>
    <n v="10"/>
    <n v="12"/>
    <x v="0"/>
    <x v="34"/>
  </r>
  <r>
    <s v="28144"/>
    <x v="80"/>
    <s v="2632"/>
    <s v="Lopez Middle High School"/>
    <s v="6 "/>
    <s v="12"/>
    <s v="P"/>
    <s v="ISPA26"/>
    <s v="IS SPANISH V"/>
    <s v="06105 "/>
    <s v="Spanish V 06105"/>
    <s v="Foreign Languages"/>
    <m/>
    <m/>
    <m/>
    <m/>
    <n v="4"/>
    <n v="0"/>
    <n v="0"/>
    <n v="1"/>
    <n v="3"/>
    <x v="0"/>
    <x v="34"/>
  </r>
  <r>
    <s v="32326"/>
    <x v="118"/>
    <s v="2890"/>
    <s v="Medical Lake High School"/>
    <s v="9 "/>
    <s v="12"/>
    <s v="P"/>
    <s v="FOR301"/>
    <s v="SPANISH 5"/>
    <s v="06105 "/>
    <s v="Spanish V 06105"/>
    <s v="Foreign Languages"/>
    <m/>
    <m/>
    <m/>
    <m/>
    <n v="19"/>
    <n v="0"/>
    <n v="12"/>
    <n v="2"/>
    <n v="5"/>
    <x v="0"/>
    <x v="34"/>
  </r>
  <r>
    <s v="32326"/>
    <x v="118"/>
    <s v="2890"/>
    <s v="Medical Lake High School"/>
    <s v="9 "/>
    <s v="12"/>
    <s v="P"/>
    <s v="FOR302"/>
    <s v="SPANISH 6"/>
    <s v="06105 "/>
    <s v="Spanish V 06105"/>
    <s v="Foreign Languages"/>
    <m/>
    <m/>
    <m/>
    <m/>
    <n v="17"/>
    <n v="0"/>
    <n v="11"/>
    <n v="1"/>
    <n v="5"/>
    <x v="0"/>
    <x v="34"/>
  </r>
  <r>
    <s v="17400"/>
    <x v="85"/>
    <s v="3029"/>
    <s v="Mercer Island High School"/>
    <s v="9 "/>
    <s v="12"/>
    <s v="P"/>
    <s v="ESP651"/>
    <s v="SPANISH 201 A"/>
    <s v="06105 "/>
    <s v="Spanish V 06105"/>
    <s v="Foreign Languages"/>
    <m/>
    <m/>
    <m/>
    <m/>
    <n v="47"/>
    <n v="1"/>
    <n v="0"/>
    <n v="5"/>
    <n v="41"/>
    <x v="0"/>
    <x v="34"/>
  </r>
  <r>
    <s v="17400"/>
    <x v="85"/>
    <s v="3029"/>
    <s v="Mercer Island High School"/>
    <s v="9 "/>
    <s v="12"/>
    <s v="P"/>
    <s v="ESP652"/>
    <s v="SPANISH 201 B"/>
    <s v="06105 "/>
    <s v="Spanish V 06105"/>
    <s v="Foreign Languages"/>
    <m/>
    <m/>
    <m/>
    <m/>
    <n v="47"/>
    <n v="1"/>
    <n v="0"/>
    <n v="5"/>
    <n v="41"/>
    <x v="0"/>
    <x v="34"/>
  </r>
  <r>
    <s v="37507"/>
    <x v="210"/>
    <s v="2343"/>
    <s v="Mount Baker Senior High"/>
    <s v="9 "/>
    <s v="12"/>
    <s v="P"/>
    <s v="FOR210"/>
    <s v="SPANISH 5 HONOR"/>
    <s v="06105 "/>
    <s v="Spanish V 06105"/>
    <s v="Foreign Languages"/>
    <m/>
    <m/>
    <m/>
    <m/>
    <n v="1"/>
    <n v="0"/>
    <n v="0"/>
    <n v="0"/>
    <n v="1"/>
    <x v="0"/>
    <x v="34"/>
  </r>
  <r>
    <s v="29320"/>
    <x v="120"/>
    <s v="2295"/>
    <s v="Mount Vernon High School"/>
    <s v="9 "/>
    <s v="12"/>
    <s v="P"/>
    <s v="FLG105"/>
    <s v="SPANISH V"/>
    <s v="06105 "/>
    <s v="Spanish V 06105"/>
    <s v="Foreign Languages"/>
    <m/>
    <m/>
    <m/>
    <m/>
    <n v="1"/>
    <n v="0"/>
    <n v="0"/>
    <n v="0"/>
    <n v="1"/>
    <x v="0"/>
    <x v="34"/>
  </r>
  <r>
    <s v="29320"/>
    <x v="120"/>
    <s v="2295"/>
    <s v="Mount Vernon High School"/>
    <s v="9 "/>
    <s v="12"/>
    <s v="P"/>
    <s v="FLG106"/>
    <s v="SPANISH V B"/>
    <s v="06105 "/>
    <s v="Spanish V 06105"/>
    <s v="Foreign Languages"/>
    <m/>
    <m/>
    <m/>
    <m/>
    <n v="1"/>
    <n v="0"/>
    <n v="0"/>
    <n v="0"/>
    <n v="1"/>
    <x v="0"/>
    <x v="34"/>
  </r>
  <r>
    <s v="18400"/>
    <x v="3"/>
    <s v="5085"/>
    <s v="Kingston High School"/>
    <s v="9 "/>
    <s v="12"/>
    <s v="P"/>
    <s v="WLK650"/>
    <s v="SPANISH V"/>
    <s v="06105 "/>
    <s v="Spanish V 06105"/>
    <s v="Foreign Languages"/>
    <m/>
    <m/>
    <m/>
    <m/>
    <n v="1"/>
    <n v="0"/>
    <n v="0"/>
    <n v="1"/>
    <n v="0"/>
    <x v="0"/>
    <x v="34"/>
  </r>
  <r>
    <s v="11001"/>
    <x v="45"/>
    <s v="5164"/>
    <s v="Chiawana High School"/>
    <s v="9 "/>
    <s v="12"/>
    <s v="P"/>
    <s v="FLS331"/>
    <s v="SPANISH 5-6"/>
    <s v="06105 "/>
    <s v="Spanish V 06105"/>
    <s v="Foreign Languages"/>
    <m/>
    <m/>
    <m/>
    <m/>
    <n v="15"/>
    <n v="0"/>
    <n v="0"/>
    <n v="15"/>
    <n v="0"/>
    <x v="0"/>
    <x v="34"/>
  </r>
  <r>
    <s v="11001"/>
    <x v="45"/>
    <s v="2917"/>
    <s v="Pasco Senior High School"/>
    <s v="9 "/>
    <s v="12"/>
    <s v="P"/>
    <s v="FLS331"/>
    <s v="SPANISH 5-6"/>
    <s v="06105 "/>
    <s v="Spanish V 06105"/>
    <s v="Foreign Languages"/>
    <m/>
    <m/>
    <m/>
    <m/>
    <n v="1"/>
    <n v="0"/>
    <n v="0"/>
    <n v="1"/>
    <n v="0"/>
    <x v="0"/>
    <x v="34"/>
  </r>
  <r>
    <s v="03116"/>
    <x v="125"/>
    <s v="2508"/>
    <s v="Prosser High School"/>
    <s v="9 "/>
    <s v="12"/>
    <s v="P"/>
    <s v="4033"/>
    <s v="IND ST SPANISH V"/>
    <s v="06105 "/>
    <s v="Spanish V 06105"/>
    <s v="Foreign Languages"/>
    <m/>
    <m/>
    <m/>
    <m/>
    <n v="1"/>
    <n v="0"/>
    <n v="0"/>
    <n v="0"/>
    <n v="1"/>
    <x v="0"/>
    <x v="34"/>
  </r>
  <r>
    <s v="25116"/>
    <x v="49"/>
    <s v="2357"/>
    <s v="Raymond Jr Sr High School"/>
    <s v="7 "/>
    <s v="12"/>
    <s v="P"/>
    <s v="ZALELE"/>
    <s v="SPANISH II-A"/>
    <s v="06105 "/>
    <s v="Spanish V 06105"/>
    <s v="Foreign Languages"/>
    <m/>
    <m/>
    <m/>
    <m/>
    <n v="1"/>
    <n v="0"/>
    <n v="0"/>
    <n v="1"/>
    <n v="0"/>
    <x v="0"/>
    <x v="34"/>
  </r>
  <r>
    <s v="17412"/>
    <x v="131"/>
    <s v="3921"/>
    <s v="Shorewood High School"/>
    <s v="9 "/>
    <s v="12"/>
    <s v="P"/>
    <s v="FOR892"/>
    <s v="AP SPAN/SPAN V"/>
    <s v="06105 "/>
    <s v="Spanish V 06105"/>
    <s v="Foreign Languages"/>
    <m/>
    <s v="Y"/>
    <m/>
    <m/>
    <n v="22"/>
    <n v="0"/>
    <n v="0"/>
    <n v="14"/>
    <n v="8"/>
    <x v="0"/>
    <x v="34"/>
  </r>
  <r>
    <s v="17412"/>
    <x v="131"/>
    <s v="3921"/>
    <s v="Shorewood High School"/>
    <s v="9 "/>
    <s v="12"/>
    <s v="P"/>
    <s v="FOR891"/>
    <s v="AP SPAN/SPAN V"/>
    <s v="06105 "/>
    <s v="Spanish V 06105"/>
    <s v="Foreign Languages"/>
    <m/>
    <s v="Y"/>
    <m/>
    <m/>
    <n v="22"/>
    <n v="0"/>
    <n v="0"/>
    <n v="14"/>
    <n v="8"/>
    <x v="0"/>
    <x v="34"/>
  </r>
  <r>
    <s v="17410"/>
    <x v="55"/>
    <s v="2850"/>
    <s v="Mount Si High School"/>
    <s v="9 "/>
    <s v="12"/>
    <s v="P"/>
    <s v="FSP500"/>
    <s v="SPANISH V"/>
    <s v="06105 "/>
    <s v="Spanish V 06105"/>
    <s v="Foreign Languages"/>
    <m/>
    <m/>
    <m/>
    <m/>
    <n v="1"/>
    <n v="0"/>
    <n v="0"/>
    <n v="0"/>
    <n v="1"/>
    <x v="0"/>
    <x v="34"/>
  </r>
  <r>
    <s v="15206"/>
    <x v="90"/>
    <s v="4149"/>
    <s v="South Whidbey High School"/>
    <s v="9 "/>
    <s v="12"/>
    <s v="P"/>
    <s v="SPA450"/>
    <s v="SPANISH 4/5"/>
    <s v="06105 "/>
    <s v="Spanish V 06105"/>
    <s v="Foreign Languages"/>
    <m/>
    <m/>
    <m/>
    <m/>
    <n v="34"/>
    <n v="0"/>
    <n v="1"/>
    <n v="12"/>
    <n v="21"/>
    <x v="0"/>
    <x v="34"/>
  </r>
  <r>
    <s v="32081"/>
    <x v="58"/>
    <s v="3412"/>
    <s v="Ferris High School"/>
    <s v="9 "/>
    <s v="12"/>
    <s v="P"/>
    <s v="6684"/>
    <s v="Spanish - Year 3A"/>
    <s v="06105 "/>
    <s v="Spanish V 06105"/>
    <s v="Foreign Languages"/>
    <m/>
    <m/>
    <m/>
    <m/>
    <n v="27"/>
    <n v="0"/>
    <n v="1"/>
    <n v="14"/>
    <n v="12"/>
    <x v="0"/>
    <x v="34"/>
  </r>
  <r>
    <s v="32081"/>
    <x v="58"/>
    <s v="3412"/>
    <s v="Ferris High School"/>
    <s v="9 "/>
    <s v="12"/>
    <s v="P"/>
    <s v="6685"/>
    <s v="Spanish - Year 3B"/>
    <s v="06105 "/>
    <s v="Spanish V 06105"/>
    <s v="Foreign Languages"/>
    <m/>
    <m/>
    <m/>
    <m/>
    <n v="21"/>
    <n v="0"/>
    <n v="1"/>
    <n v="13"/>
    <n v="7"/>
    <x v="0"/>
    <x v="34"/>
  </r>
  <r>
    <s v="32081"/>
    <x v="58"/>
    <s v="3412"/>
    <s v="Ferris High School"/>
    <s v="9 "/>
    <s v="12"/>
    <s v="P"/>
    <s v="6686"/>
    <s v="Spanish - Year 4A"/>
    <s v="06105 "/>
    <s v="Spanish V 06105"/>
    <s v="Foreign Languages"/>
    <m/>
    <m/>
    <m/>
    <m/>
    <n v="14"/>
    <n v="0"/>
    <n v="0"/>
    <n v="9"/>
    <n v="5"/>
    <x v="0"/>
    <x v="34"/>
  </r>
  <r>
    <s v="32081"/>
    <x v="58"/>
    <s v="3412"/>
    <s v="Ferris High School"/>
    <s v="9 "/>
    <s v="12"/>
    <s v="P"/>
    <s v="6687"/>
    <s v="Spanish - Year 4B"/>
    <s v="06105 "/>
    <s v="Spanish V 06105"/>
    <s v="Foreign Languages"/>
    <m/>
    <m/>
    <m/>
    <m/>
    <n v="11"/>
    <n v="0"/>
    <n v="0"/>
    <n v="8"/>
    <n v="3"/>
    <x v="0"/>
    <x v="34"/>
  </r>
  <r>
    <s v="32081"/>
    <x v="58"/>
    <s v="3412"/>
    <s v="Ferris High School"/>
    <s v="9 "/>
    <s v="12"/>
    <s v="P"/>
    <s v="6688"/>
    <s v="Spanish 9"/>
    <s v="06105 "/>
    <s v="Spanish V 06105"/>
    <s v="Foreign Languages"/>
    <m/>
    <m/>
    <m/>
    <m/>
    <n v="3"/>
    <n v="0"/>
    <n v="0"/>
    <n v="0"/>
    <n v="3"/>
    <x v="0"/>
    <x v="34"/>
  </r>
  <r>
    <s v="32081"/>
    <x v="58"/>
    <s v="2172"/>
    <s v="Lewis &amp; Clark High School"/>
    <s v="9 "/>
    <s v="12"/>
    <s v="P"/>
    <s v="6684"/>
    <s v="Spanish - Year 3A"/>
    <s v="06105 "/>
    <s v="Spanish V 06105"/>
    <s v="Foreign Languages"/>
    <m/>
    <m/>
    <m/>
    <m/>
    <n v="7"/>
    <n v="3"/>
    <n v="4"/>
    <n v="0"/>
    <n v="0"/>
    <x v="0"/>
    <x v="34"/>
  </r>
  <r>
    <s v="32081"/>
    <x v="58"/>
    <s v="2172"/>
    <s v="Lewis &amp; Clark High School"/>
    <s v="9 "/>
    <s v="12"/>
    <s v="P"/>
    <s v="6686"/>
    <s v="Spanish - Year 4A"/>
    <s v="06105 "/>
    <s v="Spanish V 06105"/>
    <s v="Foreign Languages"/>
    <m/>
    <m/>
    <m/>
    <m/>
    <n v="39"/>
    <n v="0"/>
    <n v="17"/>
    <n v="7"/>
    <n v="15"/>
    <x v="0"/>
    <x v="34"/>
  </r>
  <r>
    <s v="32081"/>
    <x v="58"/>
    <s v="2172"/>
    <s v="Lewis &amp; Clark High School"/>
    <s v="9 "/>
    <s v="12"/>
    <s v="P"/>
    <s v="6687"/>
    <s v="Spanish - Year 4B"/>
    <s v="06105 "/>
    <s v="Spanish V 06105"/>
    <s v="Foreign Languages"/>
    <m/>
    <m/>
    <m/>
    <m/>
    <n v="35"/>
    <n v="0"/>
    <n v="17"/>
    <n v="6"/>
    <n v="12"/>
    <x v="0"/>
    <x v="34"/>
  </r>
  <r>
    <s v="32081"/>
    <x v="58"/>
    <s v="2172"/>
    <s v="Lewis &amp; Clark High School"/>
    <s v="9 "/>
    <s v="12"/>
    <s v="P"/>
    <s v="6677"/>
    <s v="Spanish 103/EWU"/>
    <s v="06105 "/>
    <s v="Spanish V 06105"/>
    <s v="Foreign Languages"/>
    <m/>
    <m/>
    <m/>
    <m/>
    <n v="47"/>
    <n v="0"/>
    <n v="0"/>
    <n v="13"/>
    <n v="34"/>
    <x v="0"/>
    <x v="34"/>
  </r>
  <r>
    <s v="32081"/>
    <x v="58"/>
    <s v="2172"/>
    <s v="Lewis &amp; Clark High School"/>
    <s v="9 "/>
    <s v="12"/>
    <s v="P"/>
    <s v="6685T"/>
    <s v="Spanish 4"/>
    <s v="06105 "/>
    <s v="Spanish V 06105"/>
    <s v="Foreign Languages"/>
    <m/>
    <m/>
    <m/>
    <m/>
    <n v="1"/>
    <n v="0"/>
    <n v="0"/>
    <n v="0"/>
    <n v="1"/>
    <x v="0"/>
    <x v="34"/>
  </r>
  <r>
    <s v="32081"/>
    <x v="58"/>
    <s v="2172"/>
    <s v="Lewis &amp; Clark High School"/>
    <s v="9 "/>
    <s v="12"/>
    <s v="P"/>
    <s v="6676"/>
    <s v="Spanish 5/Running Start"/>
    <s v="06105 "/>
    <s v="Spanish V 06105"/>
    <s v="Foreign Languages"/>
    <m/>
    <m/>
    <m/>
    <m/>
    <n v="49"/>
    <n v="0"/>
    <n v="0"/>
    <n v="13"/>
    <n v="36"/>
    <x v="0"/>
    <x v="34"/>
  </r>
  <r>
    <s v="32081"/>
    <x v="58"/>
    <s v="2172"/>
    <s v="Lewis &amp; Clark High School"/>
    <s v="9 "/>
    <s v="12"/>
    <s v="P"/>
    <s v="6688"/>
    <s v="Spanish 9"/>
    <s v="06105 "/>
    <s v="Spanish V 06105"/>
    <s v="Foreign Languages"/>
    <m/>
    <m/>
    <m/>
    <m/>
    <n v="7"/>
    <n v="0"/>
    <n v="0"/>
    <n v="3"/>
    <n v="4"/>
    <x v="0"/>
    <x v="34"/>
  </r>
  <r>
    <s v="32081"/>
    <x v="58"/>
    <s v="2172"/>
    <s v="Lewis &amp; Clark High School"/>
    <s v="9 "/>
    <s v="12"/>
    <s v="P"/>
    <s v="6684R"/>
    <s v="Spanish IV - RS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2106"/>
    <s v="North Central High School"/>
    <s v="9 "/>
    <s v="12"/>
    <s v="P"/>
    <s v="6684"/>
    <s v="Spanish - Year 3A"/>
    <s v="06105 "/>
    <s v="Spanish V 06105"/>
    <s v="Foreign Languages"/>
    <m/>
    <m/>
    <m/>
    <m/>
    <n v="15"/>
    <n v="1"/>
    <n v="1"/>
    <n v="7"/>
    <n v="6"/>
    <x v="0"/>
    <x v="34"/>
  </r>
  <r>
    <s v="32081"/>
    <x v="58"/>
    <s v="2106"/>
    <s v="North Central High School"/>
    <s v="9 "/>
    <s v="12"/>
    <s v="P"/>
    <s v="6685"/>
    <s v="Spanish - Year 3B"/>
    <s v="06105 "/>
    <s v="Spanish V 06105"/>
    <s v="Foreign Languages"/>
    <m/>
    <m/>
    <m/>
    <m/>
    <n v="3"/>
    <n v="1"/>
    <n v="1"/>
    <n v="0"/>
    <n v="1"/>
    <x v="0"/>
    <x v="34"/>
  </r>
  <r>
    <s v="32081"/>
    <x v="58"/>
    <s v="2106"/>
    <s v="North Central High School"/>
    <s v="9 "/>
    <s v="12"/>
    <s v="P"/>
    <s v="6686"/>
    <s v="Spanish - Year 4A"/>
    <s v="06105 "/>
    <s v="Spanish V 06105"/>
    <s v="Foreign Languages"/>
    <m/>
    <m/>
    <m/>
    <m/>
    <n v="2"/>
    <n v="0"/>
    <n v="0"/>
    <n v="0"/>
    <n v="2"/>
    <x v="0"/>
    <x v="34"/>
  </r>
  <r>
    <s v="32081"/>
    <x v="58"/>
    <s v="2106"/>
    <s v="North Central High School"/>
    <s v="9 "/>
    <s v="12"/>
    <s v="P"/>
    <s v="6687"/>
    <s v="Spanish - Year 4B"/>
    <s v="06105 "/>
    <s v="Spanish V 06105"/>
    <s v="Foreign Languages"/>
    <m/>
    <m/>
    <m/>
    <m/>
    <n v="2"/>
    <n v="0"/>
    <n v="0"/>
    <n v="0"/>
    <n v="2"/>
    <x v="0"/>
    <x v="34"/>
  </r>
  <r>
    <s v="32081"/>
    <x v="58"/>
    <s v="2106"/>
    <s v="North Central High School"/>
    <s v="9 "/>
    <s v="12"/>
    <s v="P"/>
    <s v="6677"/>
    <s v="Spanish 103/EWU"/>
    <s v="06105 "/>
    <s v="Spanish V 06105"/>
    <s v="Foreign Languages"/>
    <m/>
    <m/>
    <m/>
    <m/>
    <n v="11"/>
    <n v="0"/>
    <n v="0"/>
    <n v="7"/>
    <n v="4"/>
    <x v="0"/>
    <x v="34"/>
  </r>
  <r>
    <s v="32081"/>
    <x v="58"/>
    <s v="2106"/>
    <s v="North Central High School"/>
    <s v="9 "/>
    <s v="12"/>
    <s v="P"/>
    <s v="6684T"/>
    <s v="TXFR Accl Spanish 3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2479"/>
    <s v="Rogers High School"/>
    <s v="9 "/>
    <s v="12"/>
    <s v="P"/>
    <s v="6684"/>
    <s v="Spanish - Year 3A"/>
    <s v="06105 "/>
    <s v="Spanish V 06105"/>
    <s v="Foreign Languages"/>
    <m/>
    <m/>
    <m/>
    <m/>
    <n v="2"/>
    <n v="0"/>
    <n v="2"/>
    <n v="0"/>
    <n v="0"/>
    <x v="0"/>
    <x v="34"/>
  </r>
  <r>
    <s v="32081"/>
    <x v="58"/>
    <s v="2479"/>
    <s v="Rogers High School"/>
    <s v="9 "/>
    <s v="12"/>
    <s v="P"/>
    <s v="6685"/>
    <s v="Spanish - Year 3B"/>
    <s v="06105 "/>
    <s v="Spanish V 06105"/>
    <s v="Foreign Languages"/>
    <m/>
    <m/>
    <m/>
    <m/>
    <n v="2"/>
    <n v="0"/>
    <n v="2"/>
    <n v="0"/>
    <n v="0"/>
    <x v="0"/>
    <x v="34"/>
  </r>
  <r>
    <s v="32081"/>
    <x v="58"/>
    <s v="2479"/>
    <s v="Rogers High School"/>
    <s v="9 "/>
    <s v="12"/>
    <s v="P"/>
    <s v="6686"/>
    <s v="Spanish - Year 4A"/>
    <s v="06105 "/>
    <s v="Spanish V 06105"/>
    <s v="Foreign Languages"/>
    <m/>
    <m/>
    <m/>
    <m/>
    <n v="3"/>
    <n v="0"/>
    <n v="0"/>
    <n v="1"/>
    <n v="2"/>
    <x v="0"/>
    <x v="34"/>
  </r>
  <r>
    <s v="32081"/>
    <x v="58"/>
    <s v="2479"/>
    <s v="Rogers High School"/>
    <s v="9 "/>
    <s v="12"/>
    <s v="P"/>
    <s v="6687"/>
    <s v="Spanish - Year 4B"/>
    <s v="06105 "/>
    <s v="Spanish V 06105"/>
    <s v="Foreign Languages"/>
    <m/>
    <m/>
    <m/>
    <m/>
    <n v="3"/>
    <n v="0"/>
    <n v="0"/>
    <n v="0"/>
    <n v="3"/>
    <x v="0"/>
    <x v="34"/>
  </r>
  <r>
    <s v="32081"/>
    <x v="58"/>
    <s v="2479"/>
    <s v="Rogers High School"/>
    <s v="9 "/>
    <s v="12"/>
    <s v="P"/>
    <s v="6677"/>
    <s v="Spanish 103/EWU"/>
    <s v="06105 "/>
    <s v="Spanish V 06105"/>
    <s v="Foreign Languages"/>
    <m/>
    <m/>
    <m/>
    <m/>
    <n v="18"/>
    <n v="0"/>
    <n v="0"/>
    <n v="9"/>
    <n v="9"/>
    <x v="0"/>
    <x v="34"/>
  </r>
  <r>
    <s v="32081"/>
    <x v="58"/>
    <s v="2479"/>
    <s v="Rogers High School"/>
    <s v="9 "/>
    <s v="12"/>
    <s v="P"/>
    <s v="6676"/>
    <s v="Spanish 5/Running Start"/>
    <s v="06105 "/>
    <s v="Spanish V 06105"/>
    <s v="Foreign Languages"/>
    <m/>
    <m/>
    <m/>
    <m/>
    <n v="18"/>
    <n v="0"/>
    <n v="0"/>
    <n v="9"/>
    <n v="9"/>
    <x v="0"/>
    <x v="34"/>
  </r>
  <r>
    <s v="32081"/>
    <x v="58"/>
    <s v="3189"/>
    <s v="Shadle Park High School"/>
    <s v="9 "/>
    <s v="12"/>
    <s v="P"/>
    <s v="6684R"/>
    <s v="103 SPAN First Year Spanish III"/>
    <s v="06105 "/>
    <s v="Spanish V 06105"/>
    <s v="Foreign Languages"/>
    <m/>
    <m/>
    <m/>
    <m/>
    <n v="1"/>
    <n v="0"/>
    <n v="0"/>
    <n v="0"/>
    <n v="1"/>
    <x v="0"/>
    <x v="34"/>
  </r>
  <r>
    <s v="32081"/>
    <x v="58"/>
    <s v="3189"/>
    <s v="Shadle Park High School"/>
    <s v="9 "/>
    <s v="12"/>
    <s v="P"/>
    <s v="6684R"/>
    <s v="SPAN 103 First Year Spanish III  RS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4R"/>
    <s v="Span 122 Spanish II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4R"/>
    <s v="SPAN 123 Spanish III  RS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84"/>
    <s v="Spanish - Year 3A"/>
    <s v="06105 "/>
    <s v="Spanish V 06105"/>
    <s v="Foreign Languages"/>
    <m/>
    <m/>
    <m/>
    <m/>
    <n v="22"/>
    <n v="0"/>
    <n v="0"/>
    <n v="10"/>
    <n v="12"/>
    <x v="0"/>
    <x v="34"/>
  </r>
  <r>
    <s v="32081"/>
    <x v="58"/>
    <s v="3189"/>
    <s v="Shadle Park High School"/>
    <s v="9 "/>
    <s v="12"/>
    <s v="P"/>
    <s v="6685"/>
    <s v="Spanish - Year 3B"/>
    <s v="06105 "/>
    <s v="Spanish V 06105"/>
    <s v="Foreign Languages"/>
    <m/>
    <m/>
    <m/>
    <m/>
    <n v="17"/>
    <n v="0"/>
    <n v="0"/>
    <n v="7"/>
    <n v="10"/>
    <x v="0"/>
    <x v="34"/>
  </r>
  <r>
    <s v="32081"/>
    <x v="58"/>
    <s v="3189"/>
    <s v="Shadle Park High School"/>
    <s v="9 "/>
    <s v="12"/>
    <s v="P"/>
    <s v="6686"/>
    <s v="Spanish - Year 4A"/>
    <s v="06105 "/>
    <s v="Spanish V 06105"/>
    <s v="Foreign Languages"/>
    <m/>
    <m/>
    <m/>
    <m/>
    <n v="18"/>
    <n v="0"/>
    <n v="0"/>
    <n v="1"/>
    <n v="17"/>
    <x v="0"/>
    <x v="34"/>
  </r>
  <r>
    <s v="32081"/>
    <x v="58"/>
    <s v="3189"/>
    <s v="Shadle Park High School"/>
    <s v="9 "/>
    <s v="12"/>
    <s v="P"/>
    <s v="6687T"/>
    <s v="Spanish 1 B"/>
    <s v="06105 "/>
    <s v="Spanish V 06105"/>
    <s v="Foreign Languages"/>
    <m/>
    <m/>
    <m/>
    <m/>
    <n v="1"/>
    <n v="0"/>
    <n v="0"/>
    <n v="1"/>
    <n v="0"/>
    <x v="0"/>
    <x v="34"/>
  </r>
  <r>
    <s v="32081"/>
    <x v="58"/>
    <s v="3189"/>
    <s v="Shadle Park High School"/>
    <s v="9 "/>
    <s v="12"/>
    <s v="P"/>
    <s v="6677"/>
    <s v="Spanish 103/EWU"/>
    <s v="06105 "/>
    <s v="Spanish V 06105"/>
    <s v="Foreign Languages"/>
    <m/>
    <m/>
    <m/>
    <m/>
    <n v="18"/>
    <n v="0"/>
    <n v="0"/>
    <n v="9"/>
    <n v="9"/>
    <x v="0"/>
    <x v="34"/>
  </r>
  <r>
    <s v="32081"/>
    <x v="58"/>
    <s v="3189"/>
    <s v="Shadle Park High School"/>
    <s v="9 "/>
    <s v="12"/>
    <s v="P"/>
    <s v="6676"/>
    <s v="Spanish 5/Running Start"/>
    <s v="06105 "/>
    <s v="Spanish V 06105"/>
    <s v="Foreign Languages"/>
    <m/>
    <m/>
    <m/>
    <m/>
    <n v="19"/>
    <n v="0"/>
    <n v="0"/>
    <n v="10"/>
    <n v="9"/>
    <x v="0"/>
    <x v="34"/>
  </r>
  <r>
    <s v="32081"/>
    <x v="58"/>
    <s v="5301"/>
    <s v="The Community School"/>
    <s v="9 "/>
    <s v="12"/>
    <s v="P"/>
    <s v="6684"/>
    <s v="Spanish - Year 3A"/>
    <s v="06105 "/>
    <s v="Spanish V 06105"/>
    <s v="Foreign Languages"/>
    <m/>
    <m/>
    <m/>
    <m/>
    <n v="1"/>
    <n v="0"/>
    <n v="0"/>
    <n v="0"/>
    <n v="1"/>
    <x v="0"/>
    <x v="34"/>
  </r>
  <r>
    <s v="27010"/>
    <x v="63"/>
    <s v="5169"/>
    <s v="Science and Math Institute"/>
    <s v="9 "/>
    <s v="12"/>
    <s v="P"/>
    <s v="FSP632"/>
    <s v="Spanish 10"/>
    <s v="06105 "/>
    <s v="Spanish V 06105"/>
    <s v="Foreign Languages"/>
    <m/>
    <m/>
    <m/>
    <m/>
    <n v="2"/>
    <n v="0"/>
    <n v="0"/>
    <n v="0"/>
    <n v="2"/>
    <x v="0"/>
    <x v="34"/>
  </r>
  <r>
    <s v="27010"/>
    <x v="63"/>
    <s v="1860"/>
    <s v="Tacoma School of the Arts"/>
    <s v="10"/>
    <s v="12"/>
    <s v="P"/>
    <s v="FSP632"/>
    <s v="Spanish 10"/>
    <s v="06105 "/>
    <s v="Spanish V 06105"/>
    <s v="Foreign Languages"/>
    <m/>
    <m/>
    <m/>
    <m/>
    <n v="1"/>
    <n v="0"/>
    <n v="0"/>
    <n v="1"/>
    <n v="0"/>
    <x v="0"/>
    <x v="34"/>
  </r>
  <r>
    <s v="32363"/>
    <x v="136"/>
    <s v="3195"/>
    <s v="West Valley High School"/>
    <s v="9 "/>
    <s v="12"/>
    <s v="P"/>
    <s v="RST819"/>
    <s v="SPANISH V"/>
    <s v="06105 "/>
    <s v="Spanish V 06105"/>
    <s v="Foreign Languages"/>
    <m/>
    <m/>
    <m/>
    <m/>
    <n v="19"/>
    <n v="0"/>
    <n v="1"/>
    <n v="13"/>
    <n v="5"/>
    <x v="0"/>
    <x v="34"/>
  </r>
  <r>
    <s v="32363"/>
    <x v="136"/>
    <s v="3195"/>
    <s v="West Valley High School"/>
    <s v="9 "/>
    <s v="12"/>
    <s v="P"/>
    <s v="RST823"/>
    <s v="SPANISH VI"/>
    <s v="06105 "/>
    <s v="Spanish V 06105"/>
    <s v="Foreign Languages"/>
    <m/>
    <m/>
    <m/>
    <m/>
    <n v="13"/>
    <n v="0"/>
    <n v="1"/>
    <n v="10"/>
    <n v="2"/>
    <x v="0"/>
    <x v="34"/>
  </r>
  <r>
    <s v="39208"/>
    <x v="156"/>
    <s v="3074"/>
    <s v="West Valley High School"/>
    <s v="10"/>
    <s v="12"/>
    <s v="P"/>
    <s v="SPA501"/>
    <s v="CHS SPANISH 501"/>
    <s v="06105 "/>
    <s v="Spanish V 06105"/>
    <s v="Foreign Languages"/>
    <m/>
    <s v="Y"/>
    <m/>
    <m/>
    <n v="17"/>
    <n v="0"/>
    <n v="0"/>
    <n v="0"/>
    <n v="17"/>
    <x v="0"/>
    <x v="34"/>
  </r>
  <r>
    <s v="39208"/>
    <x v="156"/>
    <s v="3074"/>
    <s v="West Valley High School"/>
    <s v="10"/>
    <s v="12"/>
    <s v="P"/>
    <s v="SPA502"/>
    <s v="CHS SPANISH 502"/>
    <s v="06105 "/>
    <s v="Spanish V 06105"/>
    <s v="Foreign Languages"/>
    <m/>
    <s v="Y"/>
    <m/>
    <m/>
    <n v="17"/>
    <n v="0"/>
    <n v="0"/>
    <n v="0"/>
    <n v="17"/>
    <x v="0"/>
    <x v="34"/>
  </r>
  <r>
    <s v="25160"/>
    <x v="165"/>
    <s v="2542"/>
    <s v="Willapa Valley Middle-High"/>
    <s v="6 "/>
    <s v="12"/>
    <s v="P"/>
    <s v="SAT506"/>
    <s v="SPANISH I-A"/>
    <s v="06105 "/>
    <s v="Spanish V 06105"/>
    <s v="Foreign Languages"/>
    <m/>
    <m/>
    <m/>
    <m/>
    <n v="23"/>
    <n v="0"/>
    <n v="22"/>
    <n v="0"/>
    <n v="1"/>
    <x v="0"/>
    <x v="34"/>
  </r>
  <r>
    <s v="25160"/>
    <x v="165"/>
    <s v="2542"/>
    <s v="Willapa Valley Middle-High"/>
    <s v="6 "/>
    <s v="12"/>
    <s v="P"/>
    <s v="SAT507"/>
    <s v="SPANISH I-B"/>
    <s v="06105 "/>
    <s v="Spanish V 06105"/>
    <s v="Foreign Languages"/>
    <m/>
    <m/>
    <m/>
    <m/>
    <n v="23"/>
    <n v="0"/>
    <n v="22"/>
    <n v="0"/>
    <n v="1"/>
    <x v="0"/>
    <x v="34"/>
  </r>
  <r>
    <s v="25160"/>
    <x v="165"/>
    <s v="2542"/>
    <s v="Willapa Valley Middle-High"/>
    <s v="6 "/>
    <s v="12"/>
    <s v="P"/>
    <s v="SAT504"/>
    <s v="SPANISH II-A"/>
    <s v="06105 "/>
    <s v="Spanish V 06105"/>
    <s v="Foreign Languages"/>
    <m/>
    <m/>
    <m/>
    <m/>
    <n v="23"/>
    <n v="0"/>
    <n v="0"/>
    <n v="23"/>
    <n v="0"/>
    <x v="0"/>
    <x v="34"/>
  </r>
  <r>
    <s v="25160"/>
    <x v="165"/>
    <s v="2542"/>
    <s v="Willapa Valley Middle-High"/>
    <s v="6 "/>
    <s v="12"/>
    <s v="P"/>
    <s v="SAT505"/>
    <s v="SPANISH II-B"/>
    <s v="06105 "/>
    <s v="Spanish V 06105"/>
    <s v="Foreign Languages"/>
    <m/>
    <m/>
    <m/>
    <m/>
    <n v="22"/>
    <n v="0"/>
    <n v="0"/>
    <n v="22"/>
    <n v="0"/>
    <x v="0"/>
    <x v="34"/>
  </r>
  <r>
    <s v="15206"/>
    <x v="90"/>
    <s v="4149"/>
    <s v="South Whidbey High School"/>
    <s v="9 "/>
    <s v="12"/>
    <s v="P"/>
    <s v="INT250"/>
    <s v="SPAN TCH INTERN"/>
    <s v="22054 "/>
    <s v="Tutoring Practicum 22054"/>
    <s v="Foreign Languages"/>
    <m/>
    <m/>
    <m/>
    <m/>
    <n v="2"/>
    <n v="0"/>
    <n v="0"/>
    <n v="0"/>
    <n v="2"/>
    <x v="0"/>
    <x v="34"/>
  </r>
  <r>
    <s v="17401"/>
    <x v="31"/>
    <s v="3553"/>
    <s v="Aviation High School"/>
    <s v="9 "/>
    <s v="12"/>
    <s v="P"/>
    <s v="WL3537"/>
    <s v="SWAHILI 1 - PROFICIENCY"/>
    <s v="06761 "/>
    <s v="Swahili I 06761"/>
    <s v="Foreign Languages"/>
    <m/>
    <m/>
    <m/>
    <s v="Y"/>
    <n v="1"/>
    <n v="0"/>
    <n v="0"/>
    <n v="1"/>
    <n v="0"/>
    <x v="1"/>
    <x v="35"/>
  </r>
  <r>
    <s v="17401"/>
    <x v="31"/>
    <s v="3279"/>
    <s v="Mount Rainier High School"/>
    <s v="9 "/>
    <s v="12"/>
    <s v="P"/>
    <s v="WL3537"/>
    <s v="SWAHILI 1 - PROFICIENCY"/>
    <s v="06761 "/>
    <s v="Swahili I 06761"/>
    <s v="Foreign Languages"/>
    <m/>
    <m/>
    <m/>
    <s v="Y"/>
    <n v="1"/>
    <n v="0"/>
    <n v="0"/>
    <n v="0"/>
    <n v="1"/>
    <x v="1"/>
    <x v="35"/>
  </r>
  <r>
    <s v="17001"/>
    <x v="51"/>
    <s v="2306"/>
    <s v="Garfield High School"/>
    <s v="9 "/>
    <s v="12"/>
    <s v="P"/>
    <s v="HWL3659"/>
    <s v="SWAHILI 1 COMP NM"/>
    <s v="06761 "/>
    <s v="Swahili I 06761"/>
    <s v="Foreign Languages"/>
    <m/>
    <m/>
    <m/>
    <m/>
    <n v="1"/>
    <n v="0"/>
    <n v="0"/>
    <n v="0"/>
    <n v="1"/>
    <x v="1"/>
    <x v="35"/>
  </r>
  <r>
    <s v="17401"/>
    <x v="31"/>
    <s v="3553"/>
    <s v="Aviation High School"/>
    <s v="9 "/>
    <s v="12"/>
    <s v="P"/>
    <s v="WL4537"/>
    <s v="SWAHILI 2 - PROFICIENCY"/>
    <s v="06762 "/>
    <s v="Swahili II 06762"/>
    <s v="Foreign Languages"/>
    <m/>
    <m/>
    <m/>
    <s v="Y"/>
    <n v="1"/>
    <n v="0"/>
    <n v="0"/>
    <n v="1"/>
    <n v="0"/>
    <x v="1"/>
    <x v="35"/>
  </r>
  <r>
    <s v="17401"/>
    <x v="31"/>
    <s v="3279"/>
    <s v="Mount Rainier High School"/>
    <s v="9 "/>
    <s v="12"/>
    <s v="P"/>
    <s v="WL4537"/>
    <s v="SWAHILI 2 - PROFICIENCY"/>
    <s v="06762 "/>
    <s v="Swahili II 06762"/>
    <s v="Foreign Languages"/>
    <m/>
    <m/>
    <m/>
    <s v="Y"/>
    <n v="1"/>
    <n v="0"/>
    <n v="0"/>
    <n v="0"/>
    <n v="1"/>
    <x v="1"/>
    <x v="35"/>
  </r>
  <r>
    <s v="17001"/>
    <x v="51"/>
    <s v="2306"/>
    <s v="Garfield High School"/>
    <s v="9 "/>
    <s v="12"/>
    <s v="P"/>
    <s v="HWL3660"/>
    <s v="SWAHILI 2 COMP NH"/>
    <s v="06762 "/>
    <s v="Swahili II 06762"/>
    <s v="Foreign Languages"/>
    <m/>
    <m/>
    <m/>
    <m/>
    <n v="1"/>
    <n v="0"/>
    <n v="0"/>
    <n v="0"/>
    <n v="1"/>
    <x v="1"/>
    <x v="35"/>
  </r>
  <r>
    <s v="17401"/>
    <x v="31"/>
    <s v="3553"/>
    <s v="Aviation High School"/>
    <s v="9 "/>
    <s v="12"/>
    <s v="P"/>
    <s v="WL5537"/>
    <s v="SWAHILI 3 - PROFICIENCY"/>
    <s v="06763 "/>
    <s v="Swahili III 06763"/>
    <s v="Foreign Languages"/>
    <m/>
    <m/>
    <m/>
    <s v="Y"/>
    <n v="1"/>
    <n v="0"/>
    <n v="0"/>
    <n v="1"/>
    <n v="0"/>
    <x v="1"/>
    <x v="35"/>
  </r>
  <r>
    <s v="17401"/>
    <x v="31"/>
    <s v="3279"/>
    <s v="Mount Rainier High School"/>
    <s v="9 "/>
    <s v="12"/>
    <s v="P"/>
    <s v="WL5537"/>
    <s v="SWAHILI 3 - PROFICIENCY"/>
    <s v="06763 "/>
    <s v="Swahili III 06763"/>
    <s v="Foreign Languages"/>
    <m/>
    <m/>
    <m/>
    <s v="Y"/>
    <n v="1"/>
    <n v="0"/>
    <n v="0"/>
    <n v="0"/>
    <n v="1"/>
    <x v="1"/>
    <x v="35"/>
  </r>
  <r>
    <s v="17401"/>
    <x v="31"/>
    <s v="3553"/>
    <s v="Aviation High School"/>
    <s v="9 "/>
    <s v="12"/>
    <s v="P"/>
    <s v="WL6537"/>
    <s v="SWAHILI 4 - PROFICIENCY"/>
    <s v="06764 "/>
    <s v="Swahili IV 06764"/>
    <s v="Foreign Languages"/>
    <m/>
    <m/>
    <m/>
    <s v="Y"/>
    <n v="1"/>
    <n v="0"/>
    <n v="0"/>
    <n v="1"/>
    <n v="0"/>
    <x v="1"/>
    <x v="35"/>
  </r>
  <r>
    <s v="17401"/>
    <x v="31"/>
    <s v="3279"/>
    <s v="Mount Rainier High School"/>
    <s v="9 "/>
    <s v="12"/>
    <s v="P"/>
    <s v="WL6537"/>
    <s v="SWAHILI 4 - PROFICIENCY"/>
    <s v="06764 "/>
    <s v="Swahili IV 06764"/>
    <s v="Foreign Languages"/>
    <m/>
    <m/>
    <m/>
    <s v="Y"/>
    <n v="1"/>
    <n v="0"/>
    <n v="0"/>
    <n v="0"/>
    <n v="1"/>
    <x v="1"/>
    <x v="35"/>
  </r>
  <r>
    <s v="37501"/>
    <x v="15"/>
    <s v="3576"/>
    <s v="Sehome High School"/>
    <s v="9 "/>
    <s v="12"/>
    <s v="P"/>
    <s v="WLG501"/>
    <s v="Tagalog I Comp"/>
    <s v="06521 "/>
    <s v="Filipino I 06521"/>
    <s v="Foreign Languages"/>
    <m/>
    <m/>
    <m/>
    <m/>
    <n v="1"/>
    <n v="0"/>
    <n v="0"/>
    <n v="1"/>
    <n v="0"/>
    <x v="1"/>
    <x v="36"/>
  </r>
  <r>
    <s v="27401"/>
    <x v="46"/>
    <s v="4081"/>
    <s v="Gig Harbor High"/>
    <s v="9 "/>
    <s v="12"/>
    <s v="P"/>
    <s v="FL721"/>
    <s v="TAGALOG I"/>
    <s v="06521 "/>
    <s v="Filipino I 06521"/>
    <s v="Foreign Languages"/>
    <m/>
    <m/>
    <m/>
    <s v="Y"/>
    <n v="1"/>
    <n v="0"/>
    <n v="1"/>
    <n v="0"/>
    <n v="0"/>
    <x v="1"/>
    <x v="36"/>
  </r>
  <r>
    <s v="27401"/>
    <x v="46"/>
    <s v="2681"/>
    <s v="Peninsula High School"/>
    <s v="9 "/>
    <s v="12"/>
    <s v="P"/>
    <s v="FL721"/>
    <s v="TAGALOG I"/>
    <s v="06521 "/>
    <s v="Filipino I 06521"/>
    <s v="Foreign Languages"/>
    <m/>
    <m/>
    <m/>
    <s v="Y"/>
    <n v="1"/>
    <n v="0"/>
    <n v="1"/>
    <n v="0"/>
    <n v="0"/>
    <x v="1"/>
    <x v="36"/>
  </r>
  <r>
    <s v="37501"/>
    <x v="15"/>
    <s v="3576"/>
    <s v="Sehome High School"/>
    <s v="9 "/>
    <s v="12"/>
    <s v="P"/>
    <s v="WLG502"/>
    <s v="Tagalog II Comp"/>
    <s v="06522 "/>
    <s v="Filipino II 06522"/>
    <s v="Foreign Languages"/>
    <m/>
    <m/>
    <m/>
    <m/>
    <n v="1"/>
    <n v="0"/>
    <n v="0"/>
    <n v="1"/>
    <n v="0"/>
    <x v="1"/>
    <x v="36"/>
  </r>
  <r>
    <s v="27401"/>
    <x v="46"/>
    <s v="4081"/>
    <s v="Gig Harbor High"/>
    <s v="9 "/>
    <s v="12"/>
    <s v="P"/>
    <s v="FL722"/>
    <s v="TAGALOG II"/>
    <s v="06522 "/>
    <s v="Filipino II 06522"/>
    <s v="Foreign Languages"/>
    <m/>
    <m/>
    <m/>
    <s v="Y"/>
    <n v="1"/>
    <n v="0"/>
    <n v="1"/>
    <n v="0"/>
    <n v="0"/>
    <x v="1"/>
    <x v="36"/>
  </r>
  <r>
    <s v="27401"/>
    <x v="46"/>
    <s v="2681"/>
    <s v="Peninsula High School"/>
    <s v="9 "/>
    <s v="12"/>
    <s v="P"/>
    <s v="FL722"/>
    <s v="TAGALOG II"/>
    <s v="06522 "/>
    <s v="Filipino II 06522"/>
    <s v="Foreign Languages"/>
    <m/>
    <m/>
    <m/>
    <s v="Y"/>
    <n v="1"/>
    <n v="0"/>
    <n v="1"/>
    <n v="0"/>
    <n v="0"/>
    <x v="1"/>
    <x v="36"/>
  </r>
  <r>
    <s v="37501"/>
    <x v="15"/>
    <s v="3576"/>
    <s v="Sehome High School"/>
    <s v="9 "/>
    <s v="12"/>
    <s v="P"/>
    <s v="WLG503"/>
    <s v="Tagalog III Com"/>
    <s v="06523 "/>
    <s v="Filipino III 06523"/>
    <s v="Foreign Languages"/>
    <m/>
    <m/>
    <m/>
    <m/>
    <n v="1"/>
    <n v="0"/>
    <n v="0"/>
    <n v="1"/>
    <n v="0"/>
    <x v="0"/>
    <x v="36"/>
  </r>
  <r>
    <s v="27401"/>
    <x v="46"/>
    <s v="4081"/>
    <s v="Gig Harbor High"/>
    <s v="9 "/>
    <s v="12"/>
    <s v="P"/>
    <s v="FL723"/>
    <s v="TAGALOG III"/>
    <s v="06523 "/>
    <s v="Filipino III 06523"/>
    <s v="Foreign Languages"/>
    <m/>
    <m/>
    <m/>
    <s v="Y"/>
    <n v="1"/>
    <n v="0"/>
    <n v="1"/>
    <n v="0"/>
    <n v="0"/>
    <x v="1"/>
    <x v="36"/>
  </r>
  <r>
    <s v="27401"/>
    <x v="46"/>
    <s v="2681"/>
    <s v="Peninsula High School"/>
    <s v="9 "/>
    <s v="12"/>
    <s v="P"/>
    <s v="FL723"/>
    <s v="TAGALOG III"/>
    <s v="06523 "/>
    <s v="Filipino III 06523"/>
    <s v="Foreign Languages"/>
    <m/>
    <m/>
    <m/>
    <s v="Y"/>
    <n v="1"/>
    <n v="0"/>
    <n v="1"/>
    <n v="0"/>
    <n v="0"/>
    <x v="1"/>
    <x v="36"/>
  </r>
  <r>
    <s v="37501"/>
    <x v="15"/>
    <s v="3576"/>
    <s v="Sehome High School"/>
    <s v="9 "/>
    <s v="12"/>
    <s v="P"/>
    <s v="WLG504"/>
    <s v="Tagalog IV Comp"/>
    <s v="06524 "/>
    <s v="Filipino IV 06524"/>
    <s v="Foreign Languages"/>
    <m/>
    <m/>
    <m/>
    <m/>
    <n v="1"/>
    <n v="0"/>
    <n v="0"/>
    <n v="1"/>
    <n v="0"/>
    <x v="1"/>
    <x v="36"/>
  </r>
  <r>
    <s v="27401"/>
    <x v="46"/>
    <s v="2681"/>
    <s v="Peninsula High School"/>
    <s v="9 "/>
    <s v="12"/>
    <s v="P"/>
    <s v="FL724"/>
    <s v="TAGALOG IV"/>
    <s v="06524 "/>
    <s v="Filipino IV 06524"/>
    <s v="Foreign Languages"/>
    <m/>
    <m/>
    <m/>
    <s v="Y"/>
    <n v="1"/>
    <n v="0"/>
    <n v="1"/>
    <n v="0"/>
    <n v="0"/>
    <x v="1"/>
    <x v="36"/>
  </r>
  <r>
    <s v="17401"/>
    <x v="31"/>
    <s v="5063"/>
    <s v="Academy of Citizenship and Empowerment"/>
    <s v="9 "/>
    <s v="12"/>
    <s v="P"/>
    <s v="WL3557"/>
    <s v="TAGALOG 1 - PROFICIENCY"/>
    <s v="06861 "/>
    <s v="Malayo-Polynesian Language I 06861"/>
    <s v="Foreign Languages"/>
    <m/>
    <m/>
    <m/>
    <s v="Y"/>
    <n v="2"/>
    <n v="1"/>
    <n v="1"/>
    <n v="0"/>
    <n v="0"/>
    <x v="1"/>
    <x v="36"/>
  </r>
  <r>
    <s v="17401"/>
    <x v="31"/>
    <s v="3553"/>
    <s v="Aviation High School"/>
    <s v="9 "/>
    <s v="12"/>
    <s v="P"/>
    <s v="WL3557"/>
    <s v="TAGALOG 1 - PROFICIENCY"/>
    <s v="06861 "/>
    <s v="Malayo-Polynesian Language I 06861"/>
    <s v="Foreign Languages"/>
    <m/>
    <m/>
    <m/>
    <s v="Y"/>
    <n v="1"/>
    <n v="0"/>
    <n v="1"/>
    <n v="0"/>
    <n v="0"/>
    <x v="1"/>
    <x v="36"/>
  </r>
  <r>
    <s v="17401"/>
    <x v="31"/>
    <s v="2325"/>
    <s v="Highline High School"/>
    <s v="9 "/>
    <s v="12"/>
    <s v="P"/>
    <s v="WL3557"/>
    <s v="TAGALOG 1 - PROFICIENCY"/>
    <s v="06861 "/>
    <s v="Malayo-Polynesian Language I 06861"/>
    <s v="Foreign Languages"/>
    <m/>
    <m/>
    <m/>
    <s v="Y"/>
    <n v="2"/>
    <n v="1"/>
    <n v="0"/>
    <n v="1"/>
    <n v="0"/>
    <x v="1"/>
    <x v="36"/>
  </r>
  <r>
    <s v="17401"/>
    <x v="31"/>
    <s v="3279"/>
    <s v="Mount Rainier High School"/>
    <s v="9 "/>
    <s v="12"/>
    <s v="P"/>
    <s v="WL3557"/>
    <s v="TAGALOG 1 - PROFICIENCY"/>
    <s v="06861 "/>
    <s v="Malayo-Polynesian Language I 06861"/>
    <s v="Foreign Languages"/>
    <m/>
    <m/>
    <m/>
    <s v="Y"/>
    <n v="3"/>
    <n v="0"/>
    <n v="1"/>
    <n v="0"/>
    <n v="2"/>
    <x v="1"/>
    <x v="36"/>
  </r>
  <r>
    <s v="17401"/>
    <x v="31"/>
    <s v="5065"/>
    <s v="Odyssey - The Essential School"/>
    <s v="9 "/>
    <s v="12"/>
    <s v="P"/>
    <s v="WL3557"/>
    <s v="TAGALOG 1 - PROFICIENCY"/>
    <s v="06861 "/>
    <s v="Malayo-Polynesian Language I 06861"/>
    <s v="Foreign Languages"/>
    <m/>
    <m/>
    <m/>
    <s v="Y"/>
    <n v="2"/>
    <n v="0"/>
    <n v="0"/>
    <n v="1"/>
    <n v="1"/>
    <x v="1"/>
    <x v="36"/>
  </r>
  <r>
    <s v="17401"/>
    <x v="31"/>
    <s v="5063"/>
    <s v="Academy of Citizenship and Empowerment"/>
    <s v="9 "/>
    <s v="12"/>
    <s v="P"/>
    <s v="WL4557"/>
    <s v="TAGALOG 2 - PROFICIENCY"/>
    <s v="06862 "/>
    <s v="Malayo-Polynesian Language II 06862"/>
    <s v="Foreign Languages"/>
    <m/>
    <m/>
    <m/>
    <s v="Y"/>
    <n v="2"/>
    <n v="1"/>
    <n v="1"/>
    <n v="0"/>
    <n v="0"/>
    <x v="1"/>
    <x v="36"/>
  </r>
  <r>
    <s v="17401"/>
    <x v="31"/>
    <s v="3553"/>
    <s v="Aviation High School"/>
    <s v="9 "/>
    <s v="12"/>
    <s v="P"/>
    <s v="WL4557"/>
    <s v="TAGALOG 2 - PROFICIENCY"/>
    <s v="06862 "/>
    <s v="Malayo-Polynesian Language II 06862"/>
    <s v="Foreign Languages"/>
    <m/>
    <m/>
    <m/>
    <s v="Y"/>
    <n v="1"/>
    <n v="0"/>
    <n v="1"/>
    <n v="0"/>
    <n v="0"/>
    <x v="1"/>
    <x v="36"/>
  </r>
  <r>
    <s v="17401"/>
    <x v="31"/>
    <s v="2325"/>
    <s v="Highline High School"/>
    <s v="9 "/>
    <s v="12"/>
    <s v="P"/>
    <s v="WL4557"/>
    <s v="TAGALOG 2 - PROFICIENCY"/>
    <s v="06862 "/>
    <s v="Malayo-Polynesian Language II 06862"/>
    <s v="Foreign Languages"/>
    <m/>
    <m/>
    <m/>
    <s v="Y"/>
    <n v="2"/>
    <n v="1"/>
    <n v="0"/>
    <n v="1"/>
    <n v="0"/>
    <x v="1"/>
    <x v="36"/>
  </r>
  <r>
    <s v="17401"/>
    <x v="31"/>
    <s v="3279"/>
    <s v="Mount Rainier High School"/>
    <s v="9 "/>
    <s v="12"/>
    <s v="P"/>
    <s v="WL4557"/>
    <s v="TAGALOG 2 - PROFICIENCY"/>
    <s v="06862 "/>
    <s v="Malayo-Polynesian Language II 06862"/>
    <s v="Foreign Languages"/>
    <m/>
    <m/>
    <m/>
    <s v="Y"/>
    <n v="3"/>
    <n v="0"/>
    <n v="1"/>
    <n v="0"/>
    <n v="2"/>
    <x v="1"/>
    <x v="36"/>
  </r>
  <r>
    <s v="17401"/>
    <x v="31"/>
    <s v="5065"/>
    <s v="Odyssey - The Essential School"/>
    <s v="9 "/>
    <s v="12"/>
    <s v="P"/>
    <s v="WL4557"/>
    <s v="TAGALOG 2 - PROFICIENCY"/>
    <s v="06862 "/>
    <s v="Malayo-Polynesian Language II 06862"/>
    <s v="Foreign Languages"/>
    <m/>
    <m/>
    <m/>
    <s v="Y"/>
    <n v="2"/>
    <n v="0"/>
    <n v="0"/>
    <n v="1"/>
    <n v="1"/>
    <x v="1"/>
    <x v="36"/>
  </r>
  <r>
    <s v="17401"/>
    <x v="31"/>
    <s v="5063"/>
    <s v="Academy of Citizenship and Empowerment"/>
    <s v="9 "/>
    <s v="12"/>
    <s v="P"/>
    <s v="WL5557"/>
    <s v="TAGALOG 3 - PROFICIENCY"/>
    <s v="06863 "/>
    <s v="Malayo-Polynesian Language III 06863"/>
    <s v="Foreign Languages"/>
    <m/>
    <m/>
    <m/>
    <s v="Y"/>
    <n v="2"/>
    <n v="1"/>
    <n v="1"/>
    <n v="0"/>
    <n v="0"/>
    <x v="1"/>
    <x v="36"/>
  </r>
  <r>
    <s v="17401"/>
    <x v="31"/>
    <s v="2325"/>
    <s v="Highline High School"/>
    <s v="9 "/>
    <s v="12"/>
    <s v="P"/>
    <s v="WL5557"/>
    <s v="TAGALOG 3 - PROFICIENCY"/>
    <s v="06863 "/>
    <s v="Malayo-Polynesian Language III 06863"/>
    <s v="Foreign Languages"/>
    <m/>
    <m/>
    <m/>
    <s v="Y"/>
    <n v="2"/>
    <n v="1"/>
    <n v="0"/>
    <n v="1"/>
    <n v="0"/>
    <x v="1"/>
    <x v="36"/>
  </r>
  <r>
    <s v="17401"/>
    <x v="31"/>
    <s v="3279"/>
    <s v="Mount Rainier High School"/>
    <s v="9 "/>
    <s v="12"/>
    <s v="P"/>
    <s v="WL5557"/>
    <s v="TAGALOG 3 - PROFICIENCY"/>
    <s v="06863 "/>
    <s v="Malayo-Polynesian Language III 06863"/>
    <s v="Foreign Languages"/>
    <m/>
    <m/>
    <m/>
    <s v="Y"/>
    <n v="2"/>
    <n v="0"/>
    <n v="1"/>
    <n v="0"/>
    <n v="1"/>
    <x v="1"/>
    <x v="36"/>
  </r>
  <r>
    <s v="17401"/>
    <x v="31"/>
    <s v="5065"/>
    <s v="Odyssey - The Essential School"/>
    <s v="9 "/>
    <s v="12"/>
    <s v="P"/>
    <s v="WL5557"/>
    <s v="TAGALOG 3 - PROFICIENCY"/>
    <s v="06863 "/>
    <s v="Malayo-Polynesian Language III 06863"/>
    <s v="Foreign Languages"/>
    <m/>
    <m/>
    <m/>
    <s v="Y"/>
    <n v="2"/>
    <n v="0"/>
    <n v="0"/>
    <n v="1"/>
    <n v="1"/>
    <x v="1"/>
    <x v="36"/>
  </r>
  <r>
    <s v="17401"/>
    <x v="31"/>
    <s v="5063"/>
    <s v="Academy of Citizenship and Empowerment"/>
    <s v="9 "/>
    <s v="12"/>
    <s v="P"/>
    <s v="WL6557"/>
    <s v="TAGALOG 4 - PROFICIENCY"/>
    <s v="06864 "/>
    <s v="Malayo-Polynesian Language IV 06864"/>
    <s v="Foreign Languages"/>
    <m/>
    <m/>
    <m/>
    <s v="Y"/>
    <n v="2"/>
    <n v="1"/>
    <n v="1"/>
    <n v="0"/>
    <n v="0"/>
    <x v="1"/>
    <x v="36"/>
  </r>
  <r>
    <s v="17401"/>
    <x v="31"/>
    <s v="2325"/>
    <s v="Highline High School"/>
    <s v="9 "/>
    <s v="12"/>
    <s v="P"/>
    <s v="WL6557"/>
    <s v="TAGALOG 4 - PROFICIENCY"/>
    <s v="06864 "/>
    <s v="Malayo-Polynesian Language IV 06864"/>
    <s v="Foreign Languages"/>
    <m/>
    <m/>
    <m/>
    <s v="Y"/>
    <n v="2"/>
    <n v="1"/>
    <n v="0"/>
    <n v="1"/>
    <n v="0"/>
    <x v="1"/>
    <x v="36"/>
  </r>
  <r>
    <s v="17401"/>
    <x v="31"/>
    <s v="3279"/>
    <s v="Mount Rainier High School"/>
    <s v="9 "/>
    <s v="12"/>
    <s v="P"/>
    <s v="WL6557"/>
    <s v="TAGALOG 4 - PROFICIENCY"/>
    <s v="06864 "/>
    <s v="Malayo-Polynesian Language IV 06864"/>
    <s v="Foreign Languages"/>
    <m/>
    <m/>
    <m/>
    <s v="Y"/>
    <n v="2"/>
    <n v="0"/>
    <n v="1"/>
    <n v="0"/>
    <n v="1"/>
    <x v="1"/>
    <x v="36"/>
  </r>
  <r>
    <s v="17401"/>
    <x v="31"/>
    <s v="5065"/>
    <s v="Odyssey - The Essential School"/>
    <s v="9 "/>
    <s v="12"/>
    <s v="P"/>
    <s v="WL6557"/>
    <s v="TAGALOG 4 - PROFICIENCY"/>
    <s v="06864 "/>
    <s v="Malayo-Polynesian Language IV 06864"/>
    <s v="Foreign Languages"/>
    <m/>
    <m/>
    <m/>
    <s v="Y"/>
    <n v="2"/>
    <n v="0"/>
    <n v="0"/>
    <n v="1"/>
    <n v="1"/>
    <x v="1"/>
    <x v="36"/>
  </r>
  <r>
    <s v="37501"/>
    <x v="15"/>
    <s v="4515"/>
    <s v="Squalicum High School"/>
    <s v="9 "/>
    <s v="12"/>
    <s v="P"/>
    <s v="WLT501"/>
    <s v="Thai I Comp"/>
    <s v="06581 "/>
    <s v="Southeast Asian Language I 06581"/>
    <s v="Foreign Languages"/>
    <m/>
    <m/>
    <m/>
    <m/>
    <n v="3"/>
    <n v="2"/>
    <n v="1"/>
    <n v="0"/>
    <n v="0"/>
    <x v="1"/>
    <x v="37"/>
  </r>
  <r>
    <s v="17401"/>
    <x v="31"/>
    <s v="3553"/>
    <s v="Aviation High School"/>
    <s v="9 "/>
    <s v="12"/>
    <s v="P"/>
    <s v="WL3567"/>
    <s v="THAI 1 - PROFICIENCY"/>
    <s v="06581 "/>
    <s v="Southeast Asian Language I 06581"/>
    <s v="Foreign Languages"/>
    <m/>
    <m/>
    <m/>
    <s v="Y"/>
    <n v="1"/>
    <n v="0"/>
    <n v="0"/>
    <n v="1"/>
    <n v="0"/>
    <x v="1"/>
    <x v="37"/>
  </r>
  <r>
    <s v="37501"/>
    <x v="15"/>
    <s v="4515"/>
    <s v="Squalicum High School"/>
    <s v="9 "/>
    <s v="12"/>
    <s v="P"/>
    <s v="WLT502"/>
    <s v="Thai II Comp"/>
    <s v="06582 "/>
    <s v="Southeast Asian Language II 06582"/>
    <s v="Foreign Languages"/>
    <m/>
    <m/>
    <m/>
    <m/>
    <n v="3"/>
    <n v="2"/>
    <n v="1"/>
    <n v="0"/>
    <n v="0"/>
    <x v="1"/>
    <x v="37"/>
  </r>
  <r>
    <s v="17401"/>
    <x v="31"/>
    <s v="3553"/>
    <s v="Aviation High School"/>
    <s v="9 "/>
    <s v="12"/>
    <s v="P"/>
    <s v="WL4567"/>
    <s v="THAI 2 - PROFICIENCY"/>
    <s v="06582 "/>
    <s v="Southeast Asian Language II 06582"/>
    <s v="Foreign Languages"/>
    <m/>
    <m/>
    <m/>
    <s v="Y"/>
    <n v="1"/>
    <n v="0"/>
    <n v="0"/>
    <n v="1"/>
    <n v="0"/>
    <x v="1"/>
    <x v="37"/>
  </r>
  <r>
    <s v="37501"/>
    <x v="15"/>
    <s v="4515"/>
    <s v="Squalicum High School"/>
    <s v="9 "/>
    <s v="12"/>
    <s v="P"/>
    <s v="WLT503"/>
    <s v="Thai III Comp"/>
    <s v="06583 "/>
    <s v="Southeast Asian Language III 06583"/>
    <s v="Foreign Languages"/>
    <m/>
    <m/>
    <m/>
    <m/>
    <n v="3"/>
    <n v="2"/>
    <n v="1"/>
    <n v="0"/>
    <n v="0"/>
    <x v="1"/>
    <x v="37"/>
  </r>
  <r>
    <s v="17401"/>
    <x v="31"/>
    <s v="3553"/>
    <s v="Aviation High School"/>
    <s v="9 "/>
    <s v="12"/>
    <s v="P"/>
    <s v="WL5567"/>
    <s v="THAI 3 - PROFICIENCY"/>
    <s v="06583 "/>
    <s v="Southeast Asian Language III 06583"/>
    <s v="Foreign Languages"/>
    <m/>
    <m/>
    <m/>
    <s v="Y"/>
    <n v="1"/>
    <n v="0"/>
    <n v="0"/>
    <n v="1"/>
    <n v="0"/>
    <x v="1"/>
    <x v="37"/>
  </r>
  <r>
    <s v="37501"/>
    <x v="15"/>
    <s v="4515"/>
    <s v="Squalicum High School"/>
    <s v="9 "/>
    <s v="12"/>
    <s v="P"/>
    <s v="WLT504"/>
    <s v="Thai IV Comp"/>
    <s v="06584 "/>
    <s v="Southeast Asian Language IV 06584"/>
    <s v="Foreign Languages"/>
    <m/>
    <m/>
    <m/>
    <m/>
    <n v="2"/>
    <n v="1"/>
    <n v="1"/>
    <n v="0"/>
    <n v="0"/>
    <x v="1"/>
    <x v="37"/>
  </r>
  <r>
    <s v="17401"/>
    <x v="31"/>
    <s v="3553"/>
    <s v="Aviation High School"/>
    <s v="9 "/>
    <s v="12"/>
    <s v="P"/>
    <s v="WL6567"/>
    <s v="THAI 4 - PROFICIENCY"/>
    <s v="06584 "/>
    <s v="Southeast Asian Language IV 06584"/>
    <s v="Foreign Languages"/>
    <m/>
    <m/>
    <m/>
    <s v="Y"/>
    <n v="1"/>
    <n v="0"/>
    <n v="0"/>
    <n v="1"/>
    <n v="0"/>
    <x v="1"/>
    <x v="37"/>
  </r>
  <r>
    <s v="17001"/>
    <x v="51"/>
    <s v="2306"/>
    <s v="Garfield High School"/>
    <s v="9 "/>
    <s v="12"/>
    <s v="P"/>
    <s v="HWL3675"/>
    <s v="TIGRIGNA 1 COMP NM"/>
    <s v="06999 "/>
    <s v="Foreign Language and Literature-Other 06999"/>
    <s v="Foreign Languages"/>
    <m/>
    <m/>
    <m/>
    <m/>
    <n v="2"/>
    <n v="0"/>
    <n v="0"/>
    <n v="2"/>
    <n v="0"/>
    <x v="1"/>
    <x v="38"/>
  </r>
  <r>
    <s v="17001"/>
    <x v="51"/>
    <s v="2306"/>
    <s v="Garfield High School"/>
    <s v="9 "/>
    <s v="12"/>
    <s v="P"/>
    <s v="HWL3676"/>
    <s v="TIGRIGNA 2 COMP NH"/>
    <s v="06999 "/>
    <s v="Foreign Language and Literature-Other 06999"/>
    <s v="Foreign Languages"/>
    <m/>
    <m/>
    <m/>
    <m/>
    <n v="2"/>
    <n v="0"/>
    <n v="0"/>
    <n v="2"/>
    <n v="0"/>
    <x v="1"/>
    <x v="38"/>
  </r>
  <r>
    <s v="17001"/>
    <x v="51"/>
    <s v="2306"/>
    <s v="Garfield High School"/>
    <s v="9 "/>
    <s v="12"/>
    <s v="P"/>
    <s v="HWL3677"/>
    <s v="TIGRIGNA 3 COMP IL"/>
    <s v="06999 "/>
    <s v="Foreign Language and Literature-Other 06999"/>
    <s v="Foreign Languages"/>
    <m/>
    <m/>
    <m/>
    <m/>
    <n v="2"/>
    <n v="0"/>
    <n v="0"/>
    <n v="2"/>
    <n v="0"/>
    <x v="1"/>
    <x v="38"/>
  </r>
  <r>
    <s v="17001"/>
    <x v="51"/>
    <s v="2306"/>
    <s v="Garfield High School"/>
    <s v="9 "/>
    <s v="12"/>
    <s v="P"/>
    <s v="HWL3678"/>
    <s v="TIGRIGNA 4 COMP IM"/>
    <s v="06999 "/>
    <s v="Foreign Language and Literature-Other 06999"/>
    <s v="Foreign Languages"/>
    <m/>
    <m/>
    <m/>
    <m/>
    <n v="2"/>
    <n v="0"/>
    <n v="0"/>
    <n v="2"/>
    <n v="0"/>
    <x v="1"/>
    <x v="38"/>
  </r>
  <r>
    <s v="17401"/>
    <x v="31"/>
    <s v="3279"/>
    <s v="Mount Rainier High School"/>
    <s v="9 "/>
    <s v="12"/>
    <s v="P"/>
    <s v="WL4597"/>
    <s v="TONGAN 1 PROFICIENCY"/>
    <s v="06861 "/>
    <s v="Malayo-Polynesian Language I 06861"/>
    <s v="Foreign Languages"/>
    <m/>
    <m/>
    <m/>
    <s v="Y"/>
    <n v="1"/>
    <n v="0"/>
    <n v="0"/>
    <n v="1"/>
    <n v="0"/>
    <x v="1"/>
    <x v="39"/>
  </r>
  <r>
    <s v="17401"/>
    <x v="31"/>
    <s v="3279"/>
    <s v="Mount Rainier High School"/>
    <s v="9 "/>
    <s v="12"/>
    <s v="P"/>
    <s v="WL4607"/>
    <s v="TONGAN 2 PROFICIENCY"/>
    <s v="06862 "/>
    <s v="Malayo-Polynesian Language II 06862"/>
    <s v="Foreign Languages"/>
    <m/>
    <m/>
    <m/>
    <s v="Y"/>
    <n v="1"/>
    <n v="0"/>
    <n v="0"/>
    <n v="1"/>
    <n v="0"/>
    <x v="1"/>
    <x v="39"/>
  </r>
  <r>
    <s v="17401"/>
    <x v="31"/>
    <s v="3279"/>
    <s v="Mount Rainier High School"/>
    <s v="9 "/>
    <s v="12"/>
    <s v="P"/>
    <s v="WL4617"/>
    <s v="TONGAN 3 PROFICIENCY"/>
    <s v="06863 "/>
    <s v="Malayo-Polynesian Language III 06863"/>
    <s v="Foreign Languages"/>
    <m/>
    <m/>
    <m/>
    <s v="Y"/>
    <n v="1"/>
    <n v="0"/>
    <n v="0"/>
    <n v="1"/>
    <n v="0"/>
    <x v="1"/>
    <x v="39"/>
  </r>
  <r>
    <s v="32081"/>
    <x v="58"/>
    <s v="2172"/>
    <s v="Lewis &amp; Clark High School"/>
    <s v="9 "/>
    <s v="12"/>
    <s v="P"/>
    <s v="6700"/>
    <s v="World Language Competency - Turkish 1"/>
    <s v="06999 "/>
    <s v="Foreign Language and Literature-Other 06999"/>
    <s v="Foreign Languages"/>
    <m/>
    <m/>
    <m/>
    <s v="Y"/>
    <n v="1"/>
    <n v="0"/>
    <n v="0"/>
    <n v="1"/>
    <n v="0"/>
    <x v="1"/>
    <x v="40"/>
  </r>
  <r>
    <s v="32081"/>
    <x v="58"/>
    <s v="2172"/>
    <s v="Lewis &amp; Clark High School"/>
    <s v="9 "/>
    <s v="12"/>
    <s v="P"/>
    <s v="6700"/>
    <s v="World Language Competency - Turkish 2"/>
    <s v="06999 "/>
    <s v="Foreign Language and Literature-Other 06999"/>
    <s v="Foreign Languages"/>
    <m/>
    <m/>
    <m/>
    <s v="Y"/>
    <n v="1"/>
    <n v="0"/>
    <n v="0"/>
    <n v="1"/>
    <n v="0"/>
    <x v="1"/>
    <x v="40"/>
  </r>
  <r>
    <s v="32081"/>
    <x v="58"/>
    <s v="2172"/>
    <s v="Lewis &amp; Clark High School"/>
    <s v="9 "/>
    <s v="12"/>
    <s v="P"/>
    <s v="6700"/>
    <s v="World Language Competency - Turkish 3"/>
    <s v="06999 "/>
    <s v="Foreign Language and Literature-Other 06999"/>
    <s v="Foreign Languages"/>
    <m/>
    <m/>
    <m/>
    <s v="Y"/>
    <n v="1"/>
    <n v="0"/>
    <n v="0"/>
    <n v="1"/>
    <n v="0"/>
    <x v="1"/>
    <x v="40"/>
  </r>
  <r>
    <s v="32081"/>
    <x v="58"/>
    <s v="2172"/>
    <s v="Lewis &amp; Clark High School"/>
    <s v="9 "/>
    <s v="12"/>
    <s v="P"/>
    <s v="6700"/>
    <s v="World Language Competency - Turkish 4"/>
    <s v="06999 "/>
    <s v="Foreign Language and Literature-Other 06999"/>
    <s v="Foreign Languages"/>
    <m/>
    <m/>
    <m/>
    <s v="Y"/>
    <n v="1"/>
    <n v="0"/>
    <n v="0"/>
    <n v="1"/>
    <n v="0"/>
    <x v="1"/>
    <x v="40"/>
  </r>
  <r>
    <s v="17401"/>
    <x v="31"/>
    <s v="5063"/>
    <s v="Academy of Citizenship and Empowerment"/>
    <s v="9 "/>
    <s v="12"/>
    <s v="P"/>
    <s v="WL3577"/>
    <s v="TURKISH 1 - PROFICIENCY"/>
    <s v="06661 "/>
    <s v="Turkic/Ural-Altaic Language I 06661"/>
    <s v="Foreign Languages"/>
    <m/>
    <m/>
    <m/>
    <s v="Y"/>
    <n v="2"/>
    <n v="0"/>
    <n v="1"/>
    <n v="1"/>
    <n v="0"/>
    <x v="1"/>
    <x v="40"/>
  </r>
  <r>
    <s v="17401"/>
    <x v="31"/>
    <s v="3279"/>
    <s v="Mount Rainier High School"/>
    <s v="9 "/>
    <s v="12"/>
    <s v="P"/>
    <s v="WL3577"/>
    <s v="TURKISH 1 - PROFICIENCY"/>
    <s v="06661 "/>
    <s v="Turkic/Ural-Altaic Language I 06661"/>
    <s v="Foreign Languages"/>
    <m/>
    <m/>
    <m/>
    <s v="Y"/>
    <n v="1"/>
    <n v="0"/>
    <n v="0"/>
    <n v="1"/>
    <n v="0"/>
    <x v="1"/>
    <x v="40"/>
  </r>
  <r>
    <s v="17401"/>
    <x v="31"/>
    <s v="5063"/>
    <s v="Academy of Citizenship and Empowerment"/>
    <s v="9 "/>
    <s v="12"/>
    <s v="P"/>
    <s v="WL4577"/>
    <s v="TURKISH 2 - PROFICIENCY"/>
    <s v="06662 "/>
    <s v="Turkic/Ural-Altaic Language II 06662"/>
    <s v="Foreign Languages"/>
    <m/>
    <m/>
    <m/>
    <s v="Y"/>
    <n v="2"/>
    <n v="0"/>
    <n v="1"/>
    <n v="1"/>
    <n v="0"/>
    <x v="1"/>
    <x v="40"/>
  </r>
  <r>
    <s v="17401"/>
    <x v="31"/>
    <s v="3279"/>
    <s v="Mount Rainier High School"/>
    <s v="9 "/>
    <s v="12"/>
    <s v="P"/>
    <s v="WL4577"/>
    <s v="TURKISH 2 - PROFICIENCY"/>
    <s v="06662 "/>
    <s v="Turkic/Ural-Altaic Language II 06662"/>
    <s v="Foreign Languages"/>
    <m/>
    <m/>
    <m/>
    <s v="Y"/>
    <n v="1"/>
    <n v="0"/>
    <n v="0"/>
    <n v="1"/>
    <n v="0"/>
    <x v="1"/>
    <x v="40"/>
  </r>
  <r>
    <s v="17401"/>
    <x v="31"/>
    <s v="5063"/>
    <s v="Academy of Citizenship and Empowerment"/>
    <s v="9 "/>
    <s v="12"/>
    <s v="P"/>
    <s v="WL5577"/>
    <s v="TURKISH 3 - PROFICIENCY"/>
    <s v="06663 "/>
    <s v="Turkic/Ural-Altaic Language III 06663"/>
    <s v="Foreign Languages"/>
    <m/>
    <m/>
    <m/>
    <s v="Y"/>
    <n v="2"/>
    <n v="0"/>
    <n v="1"/>
    <n v="1"/>
    <n v="0"/>
    <x v="1"/>
    <x v="40"/>
  </r>
  <r>
    <s v="17401"/>
    <x v="31"/>
    <s v="3279"/>
    <s v="Mount Rainier High School"/>
    <s v="9 "/>
    <s v="12"/>
    <s v="P"/>
    <s v="WL5577"/>
    <s v="TURKISH 3 - PROFICIENCY"/>
    <s v="06663 "/>
    <s v="Turkic/Ural-Altaic Language III 06663"/>
    <s v="Foreign Languages"/>
    <m/>
    <m/>
    <m/>
    <s v="Y"/>
    <n v="1"/>
    <n v="0"/>
    <n v="0"/>
    <n v="1"/>
    <n v="0"/>
    <x v="1"/>
    <x v="40"/>
  </r>
  <r>
    <s v="17401"/>
    <x v="31"/>
    <s v="5063"/>
    <s v="Academy of Citizenship and Empowerment"/>
    <s v="9 "/>
    <s v="12"/>
    <s v="P"/>
    <s v="WL6577"/>
    <s v="TURKISH 4 - PROFICIENCY"/>
    <s v="06664 "/>
    <s v="Turkic/Ural-Altaic Language IV 06664"/>
    <s v="Foreign Languages"/>
    <m/>
    <m/>
    <m/>
    <s v="Y"/>
    <n v="2"/>
    <n v="0"/>
    <n v="1"/>
    <n v="1"/>
    <n v="0"/>
    <x v="1"/>
    <x v="40"/>
  </r>
  <r>
    <s v="17401"/>
    <x v="31"/>
    <s v="3279"/>
    <s v="Mount Rainier High School"/>
    <s v="9 "/>
    <s v="12"/>
    <s v="P"/>
    <s v="WL6577"/>
    <s v="TURKISH 4 - PROFICIENCY"/>
    <s v="06664 "/>
    <s v="Turkic/Ural-Altaic Language IV 06664"/>
    <s v="Foreign Languages"/>
    <m/>
    <m/>
    <m/>
    <s v="Y"/>
    <n v="1"/>
    <n v="0"/>
    <n v="0"/>
    <n v="1"/>
    <n v="0"/>
    <x v="1"/>
    <x v="40"/>
  </r>
  <r>
    <s v="17401"/>
    <x v="31"/>
    <s v="3279"/>
    <s v="Mount Rainier High School"/>
    <s v="9 "/>
    <s v="12"/>
    <s v="P"/>
    <s v="WL3587"/>
    <s v="TWI 1 - PROFICIENCY"/>
    <s v="06781 "/>
    <s v="Non-Semitic African Language I 06781"/>
    <s v="Foreign Languages"/>
    <m/>
    <m/>
    <m/>
    <s v="Y"/>
    <n v="1"/>
    <n v="0"/>
    <n v="0"/>
    <n v="0"/>
    <n v="1"/>
    <x v="1"/>
    <x v="41"/>
  </r>
  <r>
    <s v="17401"/>
    <x v="31"/>
    <s v="3279"/>
    <s v="Mount Rainier High School"/>
    <s v="9 "/>
    <s v="12"/>
    <s v="P"/>
    <s v="WL4587"/>
    <s v="TWI 2 - PROFICIENCY"/>
    <s v="06782 "/>
    <s v="Non-Semitic African Language II 06782"/>
    <s v="Foreign Languages"/>
    <m/>
    <m/>
    <m/>
    <s v="Y"/>
    <n v="1"/>
    <n v="0"/>
    <n v="0"/>
    <n v="0"/>
    <n v="1"/>
    <x v="1"/>
    <x v="41"/>
  </r>
  <r>
    <s v="17401"/>
    <x v="31"/>
    <s v="2325"/>
    <s v="Highline High School"/>
    <s v="9 "/>
    <s v="12"/>
    <s v="P"/>
    <s v="WL3727"/>
    <s v="UKRAINIAN 1 - PROFICIENCY"/>
    <s v="06641 "/>
    <s v="Balto-Slavic Language I 06641"/>
    <s v="Foreign Languages"/>
    <m/>
    <m/>
    <m/>
    <s v="Y"/>
    <n v="1"/>
    <n v="0"/>
    <n v="1"/>
    <n v="0"/>
    <n v="0"/>
    <x v="1"/>
    <x v="42"/>
  </r>
  <r>
    <s v="17401"/>
    <x v="31"/>
    <s v="2325"/>
    <s v="Highline High School"/>
    <s v="9 "/>
    <s v="12"/>
    <s v="P"/>
    <s v="WL4727"/>
    <s v="UKRAINIAN 2 - PROFICIENCY"/>
    <s v="06642 "/>
    <s v="Balto-Slavic Language II 06642"/>
    <s v="Foreign Languages"/>
    <m/>
    <m/>
    <m/>
    <s v="Y"/>
    <n v="1"/>
    <n v="0"/>
    <n v="1"/>
    <n v="0"/>
    <n v="0"/>
    <x v="1"/>
    <x v="42"/>
  </r>
  <r>
    <s v="17401"/>
    <x v="31"/>
    <s v="2325"/>
    <s v="Highline High School"/>
    <s v="9 "/>
    <s v="12"/>
    <s v="P"/>
    <s v="WL5727"/>
    <s v="UKRAINIAN 3 - PROFICIENCY"/>
    <s v="06643 "/>
    <s v="Balto-Slavic Language III 06643"/>
    <s v="Foreign Languages"/>
    <m/>
    <m/>
    <m/>
    <s v="Y"/>
    <n v="1"/>
    <n v="0"/>
    <n v="1"/>
    <n v="0"/>
    <n v="0"/>
    <x v="1"/>
    <x v="42"/>
  </r>
  <r>
    <s v="17401"/>
    <x v="31"/>
    <s v="2325"/>
    <s v="Highline High School"/>
    <s v="9 "/>
    <s v="12"/>
    <s v="P"/>
    <s v="WL6727"/>
    <s v="UKRAINIAN 4 - PROFICIENCY"/>
    <s v="06644 "/>
    <s v="Balto-Slavic Language IV 06644"/>
    <s v="Foreign Languages"/>
    <m/>
    <m/>
    <m/>
    <s v="Y"/>
    <n v="1"/>
    <n v="0"/>
    <n v="1"/>
    <n v="0"/>
    <n v="0"/>
    <x v="1"/>
    <x v="42"/>
  </r>
  <r>
    <s v="37501"/>
    <x v="15"/>
    <s v="4515"/>
    <s v="Squalicum High School"/>
    <s v="9 "/>
    <s v="12"/>
    <s v="P"/>
    <s v="WLV501"/>
    <s v="Vietnamese I Co"/>
    <s v="06501 "/>
    <s v="Vietnamese I 06501"/>
    <s v="Foreign Languages"/>
    <m/>
    <m/>
    <m/>
    <m/>
    <n v="1"/>
    <n v="0"/>
    <n v="0"/>
    <n v="0"/>
    <n v="1"/>
    <x v="1"/>
    <x v="43"/>
  </r>
  <r>
    <s v="17210"/>
    <x v="28"/>
    <s v="3766"/>
    <s v="Decatur High School"/>
    <s v="9 "/>
    <s v="12"/>
    <s v="P"/>
    <s v="FLV730"/>
    <s v="VIETNAM 1COMPNM"/>
    <s v="06501 "/>
    <s v="Vietnamese I 06501"/>
    <s v="Foreign Languages"/>
    <m/>
    <m/>
    <m/>
    <s v="Y"/>
    <n v="1"/>
    <n v="0"/>
    <n v="0"/>
    <n v="1"/>
    <n v="0"/>
    <x v="1"/>
    <x v="43"/>
  </r>
  <r>
    <s v="17210"/>
    <x v="28"/>
    <s v="4570"/>
    <s v="Todd Beamer High School"/>
    <s v="9 "/>
    <s v="12"/>
    <s v="P"/>
    <s v="FLV730"/>
    <s v="VIETNAM 1COMPNM"/>
    <s v="06501 "/>
    <s v="Vietnamese I 06501"/>
    <s v="Foreign Languages"/>
    <m/>
    <m/>
    <m/>
    <s v="Y"/>
    <n v="1"/>
    <n v="0"/>
    <n v="0"/>
    <n v="1"/>
    <n v="0"/>
    <x v="1"/>
    <x v="43"/>
  </r>
  <r>
    <s v="17401"/>
    <x v="31"/>
    <s v="5063"/>
    <s v="Academy of Citizenship and Empowerment"/>
    <s v="9 "/>
    <s v="12"/>
    <s v="P"/>
    <s v="WL3087"/>
    <s v="VIETNAMESE 1 - PROFICIENCY"/>
    <s v="06501 "/>
    <s v="Vietnamese I 06501"/>
    <s v="Foreign Languages"/>
    <m/>
    <m/>
    <m/>
    <s v="Y"/>
    <n v="1"/>
    <n v="1"/>
    <n v="0"/>
    <n v="0"/>
    <n v="0"/>
    <x v="1"/>
    <x v="43"/>
  </r>
  <r>
    <s v="17401"/>
    <x v="31"/>
    <s v="5102"/>
    <s v="Arts &amp; Academics Academy"/>
    <s v="9 "/>
    <s v="12"/>
    <s v="P"/>
    <s v="WL3087"/>
    <s v="VIETNAMESE 1 - PROFICIENCY"/>
    <s v="06501 "/>
    <s v="Vietnamese I 06501"/>
    <s v="Foreign Languages"/>
    <m/>
    <m/>
    <m/>
    <s v="Y"/>
    <n v="2"/>
    <n v="1"/>
    <n v="0"/>
    <n v="1"/>
    <n v="0"/>
    <x v="1"/>
    <x v="43"/>
  </r>
  <r>
    <s v="17401"/>
    <x v="31"/>
    <s v="3553"/>
    <s v="Aviation High School"/>
    <s v="9 "/>
    <s v="12"/>
    <s v="P"/>
    <s v="WL3087"/>
    <s v="VIETNAMESE 1 - PROFICIENCY"/>
    <s v="06501 "/>
    <s v="Vietnamese I 06501"/>
    <s v="Foreign Languages"/>
    <m/>
    <m/>
    <m/>
    <s v="Y"/>
    <n v="2"/>
    <n v="0"/>
    <n v="1"/>
    <n v="1"/>
    <n v="0"/>
    <x v="1"/>
    <x v="43"/>
  </r>
  <r>
    <s v="17401"/>
    <x v="31"/>
    <s v="5064"/>
    <s v="Global Connections High School"/>
    <s v="9 "/>
    <s v="12"/>
    <s v="P"/>
    <s v="WL3087"/>
    <s v="VIETNAMESE 1 - PROFICIENCY"/>
    <s v="06501 "/>
    <s v="Vietnamese I 06501"/>
    <s v="Foreign Languages"/>
    <m/>
    <m/>
    <m/>
    <s v="Y"/>
    <n v="3"/>
    <n v="2"/>
    <n v="0"/>
    <n v="1"/>
    <n v="0"/>
    <x v="1"/>
    <x v="43"/>
  </r>
  <r>
    <s v="17401"/>
    <x v="31"/>
    <s v="5101"/>
    <s v="Health Sciences &amp; Human Services"/>
    <s v="9 "/>
    <s v="12"/>
    <s v="P"/>
    <s v="WL3087"/>
    <s v="VIETNAMESE 1 - PROFICIENCY"/>
    <s v="06501 "/>
    <s v="Vietnamese I 06501"/>
    <s v="Foreign Languages"/>
    <m/>
    <m/>
    <m/>
    <s v="Y"/>
    <n v="6"/>
    <n v="2"/>
    <n v="3"/>
    <n v="1"/>
    <n v="0"/>
    <x v="1"/>
    <x v="43"/>
  </r>
  <r>
    <s v="17401"/>
    <x v="31"/>
    <s v="2325"/>
    <s v="Highline High School"/>
    <s v="9 "/>
    <s v="12"/>
    <s v="P"/>
    <s v="WL3087"/>
    <s v="VIETNAMESE 1 - PROFICIENCY"/>
    <s v="06501 "/>
    <s v="Vietnamese I 06501"/>
    <s v="Foreign Languages"/>
    <m/>
    <m/>
    <m/>
    <s v="Y"/>
    <n v="19"/>
    <n v="2"/>
    <n v="3"/>
    <n v="8"/>
    <n v="6"/>
    <x v="1"/>
    <x v="43"/>
  </r>
  <r>
    <s v="17401"/>
    <x v="31"/>
    <s v="3279"/>
    <s v="Mount Rainier High School"/>
    <s v="9 "/>
    <s v="12"/>
    <s v="P"/>
    <s v="WL3087"/>
    <s v="VIETNAMESE 1 - PROFICIENCY"/>
    <s v="06501 "/>
    <s v="Vietnamese I 06501"/>
    <s v="Foreign Languages"/>
    <m/>
    <m/>
    <m/>
    <s v="Y"/>
    <n v="4"/>
    <n v="2"/>
    <n v="0"/>
    <n v="1"/>
    <n v="1"/>
    <x v="1"/>
    <x v="43"/>
  </r>
  <r>
    <s v="17401"/>
    <x v="31"/>
    <s v="5065"/>
    <s v="Odyssey - The Essential School"/>
    <s v="9 "/>
    <s v="12"/>
    <s v="P"/>
    <s v="WL3087"/>
    <s v="VIETNAMESE 1 - PROFICIENCY"/>
    <s v="06501 "/>
    <s v="Vietnamese I 06501"/>
    <s v="Foreign Languages"/>
    <m/>
    <m/>
    <m/>
    <s v="Y"/>
    <n v="1"/>
    <n v="0"/>
    <n v="0"/>
    <n v="0"/>
    <n v="1"/>
    <x v="1"/>
    <x v="43"/>
  </r>
  <r>
    <s v="17401"/>
    <x v="31"/>
    <s v="5103"/>
    <s v="Technology, Engineering &amp; Communications"/>
    <s v="9 "/>
    <s v="12"/>
    <s v="P"/>
    <s v="WL3087"/>
    <s v="VIETNAMESE 1 - PROFICIENCY"/>
    <s v="06501 "/>
    <s v="Vietnamese I 06501"/>
    <s v="Foreign Languages"/>
    <m/>
    <m/>
    <m/>
    <s v="Y"/>
    <n v="1"/>
    <n v="0"/>
    <n v="0"/>
    <n v="1"/>
    <n v="0"/>
    <x v="1"/>
    <x v="43"/>
  </r>
  <r>
    <s v="17001"/>
    <x v="51"/>
    <s v="2392"/>
    <s v="Cleveland High School"/>
    <s v="9 "/>
    <s v="12"/>
    <s v="P"/>
    <s v="HWL3655"/>
    <s v="VIETNAMESE 1 COMP NM"/>
    <s v="06501 "/>
    <s v="Vietnamese I 06501"/>
    <s v="Foreign Languages"/>
    <m/>
    <m/>
    <m/>
    <m/>
    <n v="3"/>
    <n v="0"/>
    <n v="0"/>
    <n v="1"/>
    <n v="2"/>
    <x v="1"/>
    <x v="43"/>
  </r>
  <r>
    <s v="17001"/>
    <x v="51"/>
    <s v="2182"/>
    <s v="Franklin High School"/>
    <s v="9 "/>
    <s v="12"/>
    <s v="P"/>
    <s v="HWL3655"/>
    <s v="VIETNAMESE 1 COMP NM"/>
    <s v="06501 "/>
    <s v="Vietnamese I 06501"/>
    <s v="Foreign Languages"/>
    <m/>
    <m/>
    <m/>
    <m/>
    <n v="6"/>
    <n v="0"/>
    <n v="0"/>
    <n v="0"/>
    <n v="6"/>
    <x v="1"/>
    <x v="43"/>
  </r>
  <r>
    <s v="17001"/>
    <x v="51"/>
    <s v="2306"/>
    <s v="Garfield High School"/>
    <s v="9 "/>
    <s v="12"/>
    <s v="P"/>
    <s v="HWL3655"/>
    <s v="VIETNAMESE 1 COMP NM"/>
    <s v="06501 "/>
    <s v="Vietnamese I 06501"/>
    <s v="Foreign Languages"/>
    <m/>
    <m/>
    <m/>
    <m/>
    <n v="1"/>
    <n v="0"/>
    <n v="0"/>
    <n v="0"/>
    <n v="1"/>
    <x v="1"/>
    <x v="43"/>
  </r>
  <r>
    <s v="17001"/>
    <x v="51"/>
    <s v="2285"/>
    <s v="Roosevelt High School"/>
    <s v="9 "/>
    <s v="12"/>
    <s v="P"/>
    <s v="HWL3655"/>
    <s v="VIETNAMESE 1 COMP NM"/>
    <s v="06501 "/>
    <s v="Vietnamese I 06501"/>
    <s v="Foreign Languages"/>
    <m/>
    <m/>
    <m/>
    <m/>
    <n v="1"/>
    <n v="0"/>
    <n v="0"/>
    <n v="0"/>
    <n v="1"/>
    <x v="1"/>
    <x v="43"/>
  </r>
  <r>
    <s v="17001"/>
    <x v="51"/>
    <s v="1596"/>
    <s v="Seattle World School"/>
    <s v="6 "/>
    <s v="12"/>
    <s v="A"/>
    <s v="HWL3655"/>
    <s v="VIETNAMESE 1 COMP NM"/>
    <s v="06501 "/>
    <s v="Vietnamese I 06501"/>
    <s v="Foreign Languages"/>
    <m/>
    <m/>
    <m/>
    <m/>
    <n v="1"/>
    <n v="0"/>
    <n v="1"/>
    <n v="0"/>
    <n v="0"/>
    <x v="1"/>
    <x v="43"/>
  </r>
  <r>
    <s v="37501"/>
    <x v="15"/>
    <s v="4515"/>
    <s v="Squalicum High School"/>
    <s v="9 "/>
    <s v="12"/>
    <s v="P"/>
    <s v="WLV502"/>
    <s v="Vietnamese II C"/>
    <s v="06502 "/>
    <s v="Vietnamese II 06502"/>
    <s v="Foreign Languages"/>
    <m/>
    <m/>
    <m/>
    <m/>
    <n v="1"/>
    <n v="0"/>
    <n v="0"/>
    <n v="0"/>
    <n v="1"/>
    <x v="1"/>
    <x v="43"/>
  </r>
  <r>
    <s v="17210"/>
    <x v="28"/>
    <s v="3766"/>
    <s v="Decatur High School"/>
    <s v="9 "/>
    <s v="12"/>
    <s v="P"/>
    <s v="FLV731"/>
    <s v="VIETNAM 2COMPNH"/>
    <s v="06502 "/>
    <s v="Vietnamese II 06502"/>
    <s v="Foreign Languages"/>
    <m/>
    <m/>
    <m/>
    <s v="Y"/>
    <n v="1"/>
    <n v="0"/>
    <n v="0"/>
    <n v="1"/>
    <n v="0"/>
    <x v="1"/>
    <x v="43"/>
  </r>
  <r>
    <s v="17210"/>
    <x v="28"/>
    <s v="4570"/>
    <s v="Todd Beamer High School"/>
    <s v="9 "/>
    <s v="12"/>
    <s v="P"/>
    <s v="FLV731"/>
    <s v="VIETNAM 2COMPNH"/>
    <s v="06502 "/>
    <s v="Vietnamese II 06502"/>
    <s v="Foreign Languages"/>
    <m/>
    <m/>
    <m/>
    <s v="Y"/>
    <n v="2"/>
    <n v="0"/>
    <n v="0"/>
    <n v="1"/>
    <n v="1"/>
    <x v="1"/>
    <x v="43"/>
  </r>
  <r>
    <s v="17401"/>
    <x v="31"/>
    <s v="5063"/>
    <s v="Academy of Citizenship and Empowerment"/>
    <s v="9 "/>
    <s v="12"/>
    <s v="P"/>
    <s v="WL4087"/>
    <s v="VIETNAMESE 2 - PROFICIENCY"/>
    <s v="06502 "/>
    <s v="Vietnamese II 06502"/>
    <s v="Foreign Languages"/>
    <m/>
    <m/>
    <m/>
    <s v="Y"/>
    <n v="1"/>
    <n v="1"/>
    <n v="0"/>
    <n v="0"/>
    <n v="0"/>
    <x v="1"/>
    <x v="43"/>
  </r>
  <r>
    <s v="17401"/>
    <x v="31"/>
    <s v="5102"/>
    <s v="Arts &amp; Academics Academy"/>
    <s v="9 "/>
    <s v="12"/>
    <s v="P"/>
    <s v="WL4087"/>
    <s v="VIETNAMESE 2 - PROFICIENCY"/>
    <s v="06502 "/>
    <s v="Vietnamese II 06502"/>
    <s v="Foreign Languages"/>
    <m/>
    <m/>
    <m/>
    <s v="Y"/>
    <n v="2"/>
    <n v="1"/>
    <n v="0"/>
    <n v="1"/>
    <n v="0"/>
    <x v="1"/>
    <x v="43"/>
  </r>
  <r>
    <s v="17401"/>
    <x v="31"/>
    <s v="3553"/>
    <s v="Aviation High School"/>
    <s v="9 "/>
    <s v="12"/>
    <s v="P"/>
    <s v="WL4087"/>
    <s v="VIETNAMESE 2 - PROFICIENCY"/>
    <s v="06502 "/>
    <s v="Vietnamese II 06502"/>
    <s v="Foreign Languages"/>
    <m/>
    <m/>
    <m/>
    <s v="Y"/>
    <n v="2"/>
    <n v="0"/>
    <n v="1"/>
    <n v="1"/>
    <n v="0"/>
    <x v="1"/>
    <x v="43"/>
  </r>
  <r>
    <s v="17401"/>
    <x v="31"/>
    <s v="5064"/>
    <s v="Global Connections High School"/>
    <s v="9 "/>
    <s v="12"/>
    <s v="P"/>
    <s v="WL4087"/>
    <s v="VIETNAMESE 2 - PROFICIENCY"/>
    <s v="06502 "/>
    <s v="Vietnamese II 06502"/>
    <s v="Foreign Languages"/>
    <m/>
    <m/>
    <m/>
    <s v="Y"/>
    <n v="3"/>
    <n v="2"/>
    <n v="0"/>
    <n v="1"/>
    <n v="0"/>
    <x v="1"/>
    <x v="43"/>
  </r>
  <r>
    <s v="17401"/>
    <x v="31"/>
    <s v="5101"/>
    <s v="Health Sciences &amp; Human Services"/>
    <s v="9 "/>
    <s v="12"/>
    <s v="P"/>
    <s v="WL4087"/>
    <s v="VIETNAMESE 2 - PROFICIENCY"/>
    <s v="06502 "/>
    <s v="Vietnamese II 06502"/>
    <s v="Foreign Languages"/>
    <m/>
    <m/>
    <m/>
    <s v="Y"/>
    <n v="6"/>
    <n v="2"/>
    <n v="3"/>
    <n v="1"/>
    <n v="0"/>
    <x v="1"/>
    <x v="43"/>
  </r>
  <r>
    <s v="17401"/>
    <x v="31"/>
    <s v="2325"/>
    <s v="Highline High School"/>
    <s v="9 "/>
    <s v="12"/>
    <s v="P"/>
    <s v="WL4087"/>
    <s v="VIETNAMESE 2 - PROFICIENCY"/>
    <s v="06502 "/>
    <s v="Vietnamese II 06502"/>
    <s v="Foreign Languages"/>
    <m/>
    <m/>
    <m/>
    <s v="Y"/>
    <n v="21"/>
    <n v="2"/>
    <n v="4"/>
    <n v="9"/>
    <n v="6"/>
    <x v="1"/>
    <x v="43"/>
  </r>
  <r>
    <s v="17401"/>
    <x v="31"/>
    <s v="3279"/>
    <s v="Mount Rainier High School"/>
    <s v="9 "/>
    <s v="12"/>
    <s v="P"/>
    <s v="WL4087"/>
    <s v="VIETNAMESE 2 - PROFICIENCY"/>
    <s v="06502 "/>
    <s v="Vietnamese II 06502"/>
    <s v="Foreign Languages"/>
    <m/>
    <m/>
    <m/>
    <s v="Y"/>
    <n v="3"/>
    <n v="2"/>
    <n v="0"/>
    <n v="1"/>
    <n v="0"/>
    <x v="1"/>
    <x v="43"/>
  </r>
  <r>
    <s v="17401"/>
    <x v="31"/>
    <s v="5065"/>
    <s v="Odyssey - The Essential School"/>
    <s v="9 "/>
    <s v="12"/>
    <s v="P"/>
    <s v="WL4087"/>
    <s v="VIETNAMESE 2 - PROFICIENCY"/>
    <s v="06502 "/>
    <s v="Vietnamese II 06502"/>
    <s v="Foreign Languages"/>
    <m/>
    <m/>
    <m/>
    <s v="Y"/>
    <n v="1"/>
    <n v="0"/>
    <n v="0"/>
    <n v="0"/>
    <n v="1"/>
    <x v="1"/>
    <x v="43"/>
  </r>
  <r>
    <s v="17401"/>
    <x v="31"/>
    <s v="5103"/>
    <s v="Technology, Engineering &amp; Communications"/>
    <s v="9 "/>
    <s v="12"/>
    <s v="P"/>
    <s v="WL4087"/>
    <s v="VIETNAMESE 2 - PROFICIENCY"/>
    <s v="06502 "/>
    <s v="Vietnamese II 06502"/>
    <s v="Foreign Languages"/>
    <m/>
    <m/>
    <m/>
    <s v="Y"/>
    <n v="1"/>
    <n v="0"/>
    <n v="0"/>
    <n v="1"/>
    <n v="0"/>
    <x v="1"/>
    <x v="43"/>
  </r>
  <r>
    <s v="17001"/>
    <x v="51"/>
    <s v="2392"/>
    <s v="Cleveland High School"/>
    <s v="9 "/>
    <s v="12"/>
    <s v="P"/>
    <s v="HWL3656"/>
    <s v="VIETNAMESE 2 COMP NH"/>
    <s v="06502 "/>
    <s v="Vietnamese II 06502"/>
    <s v="Foreign Languages"/>
    <m/>
    <m/>
    <m/>
    <m/>
    <n v="3"/>
    <n v="0"/>
    <n v="0"/>
    <n v="1"/>
    <n v="2"/>
    <x v="1"/>
    <x v="43"/>
  </r>
  <r>
    <s v="17001"/>
    <x v="51"/>
    <s v="2182"/>
    <s v="Franklin High School"/>
    <s v="9 "/>
    <s v="12"/>
    <s v="P"/>
    <s v="HWL3656"/>
    <s v="VIETNAMESE 2 COMP NH"/>
    <s v="06502 "/>
    <s v="Vietnamese II 06502"/>
    <s v="Foreign Languages"/>
    <m/>
    <m/>
    <m/>
    <m/>
    <n v="6"/>
    <n v="0"/>
    <n v="0"/>
    <n v="0"/>
    <n v="6"/>
    <x v="1"/>
    <x v="43"/>
  </r>
  <r>
    <s v="17001"/>
    <x v="51"/>
    <s v="2306"/>
    <s v="Garfield High School"/>
    <s v="9 "/>
    <s v="12"/>
    <s v="P"/>
    <s v="HWL3656"/>
    <s v="VIETNAMESE 2 COMP NH"/>
    <s v="06502 "/>
    <s v="Vietnamese II 06502"/>
    <s v="Foreign Languages"/>
    <m/>
    <m/>
    <m/>
    <m/>
    <n v="1"/>
    <n v="0"/>
    <n v="0"/>
    <n v="0"/>
    <n v="1"/>
    <x v="1"/>
    <x v="43"/>
  </r>
  <r>
    <s v="17001"/>
    <x v="51"/>
    <s v="2285"/>
    <s v="Roosevelt High School"/>
    <s v="9 "/>
    <s v="12"/>
    <s v="P"/>
    <s v="HWL3656"/>
    <s v="VIETNAMESE 2 COMP NH"/>
    <s v="06502 "/>
    <s v="Vietnamese II 06502"/>
    <s v="Foreign Languages"/>
    <m/>
    <m/>
    <m/>
    <m/>
    <n v="1"/>
    <n v="0"/>
    <n v="0"/>
    <n v="0"/>
    <n v="1"/>
    <x v="1"/>
    <x v="43"/>
  </r>
  <r>
    <s v="17001"/>
    <x v="51"/>
    <s v="1596"/>
    <s v="Seattle World School"/>
    <s v="6 "/>
    <s v="12"/>
    <s v="A"/>
    <s v="HWL3656"/>
    <s v="VIETNAMESE 2 COMP NH"/>
    <s v="06502 "/>
    <s v="Vietnamese II 06502"/>
    <s v="Foreign Languages"/>
    <m/>
    <m/>
    <m/>
    <m/>
    <n v="1"/>
    <n v="0"/>
    <n v="1"/>
    <n v="0"/>
    <n v="0"/>
    <x v="1"/>
    <x v="43"/>
  </r>
  <r>
    <s v="37501"/>
    <x v="15"/>
    <s v="4515"/>
    <s v="Squalicum High School"/>
    <s v="9 "/>
    <s v="12"/>
    <s v="P"/>
    <s v="WLV503"/>
    <s v="Vietnamese III"/>
    <s v="06503 "/>
    <s v="Vietnamese III 06503"/>
    <s v="Foreign Languages"/>
    <m/>
    <m/>
    <m/>
    <m/>
    <n v="1"/>
    <n v="0"/>
    <n v="0"/>
    <n v="0"/>
    <n v="1"/>
    <x v="1"/>
    <x v="43"/>
  </r>
  <r>
    <s v="17210"/>
    <x v="28"/>
    <s v="3766"/>
    <s v="Decatur High School"/>
    <s v="9 "/>
    <s v="12"/>
    <s v="P"/>
    <s v="FLV732"/>
    <s v="VIETNAM 3COMPIL"/>
    <s v="06503 "/>
    <s v="Vietnamese III 06503"/>
    <s v="Foreign Languages"/>
    <m/>
    <m/>
    <m/>
    <s v="Y"/>
    <n v="1"/>
    <n v="0"/>
    <n v="0"/>
    <n v="1"/>
    <n v="0"/>
    <x v="1"/>
    <x v="43"/>
  </r>
  <r>
    <s v="17210"/>
    <x v="28"/>
    <s v="4570"/>
    <s v="Todd Beamer High School"/>
    <s v="9 "/>
    <s v="12"/>
    <s v="P"/>
    <s v="FLV732"/>
    <s v="VIETNAM 3COMPIL"/>
    <s v="06503 "/>
    <s v="Vietnamese III 06503"/>
    <s v="Foreign Languages"/>
    <m/>
    <m/>
    <m/>
    <s v="Y"/>
    <n v="1"/>
    <n v="0"/>
    <n v="0"/>
    <n v="1"/>
    <n v="0"/>
    <x v="1"/>
    <x v="43"/>
  </r>
  <r>
    <s v="17401"/>
    <x v="31"/>
    <s v="5063"/>
    <s v="Academy of Citizenship and Empowerment"/>
    <s v="9 "/>
    <s v="12"/>
    <s v="P"/>
    <s v="WL5087"/>
    <s v="VIETNAMESE 3 - PROFICIENCY"/>
    <s v="06503 "/>
    <s v="Vietnamese III 06503"/>
    <s v="Foreign Languages"/>
    <m/>
    <m/>
    <m/>
    <s v="Y"/>
    <n v="1"/>
    <n v="1"/>
    <n v="0"/>
    <n v="0"/>
    <n v="0"/>
    <x v="1"/>
    <x v="43"/>
  </r>
  <r>
    <s v="17401"/>
    <x v="31"/>
    <s v="5102"/>
    <s v="Arts &amp; Academics Academy"/>
    <s v="9 "/>
    <s v="12"/>
    <s v="P"/>
    <s v="WL5087"/>
    <s v="VIETNAMESE 3 - PROFICIENCY"/>
    <s v="06503 "/>
    <s v="Vietnamese III 06503"/>
    <s v="Foreign Languages"/>
    <m/>
    <m/>
    <m/>
    <s v="Y"/>
    <n v="2"/>
    <n v="1"/>
    <n v="0"/>
    <n v="1"/>
    <n v="0"/>
    <x v="1"/>
    <x v="43"/>
  </r>
  <r>
    <s v="17401"/>
    <x v="31"/>
    <s v="3553"/>
    <s v="Aviation High School"/>
    <s v="9 "/>
    <s v="12"/>
    <s v="P"/>
    <s v="WL5087"/>
    <s v="VIETNAMESE 3 - PROFICIENCY"/>
    <s v="06503 "/>
    <s v="Vietnamese III 06503"/>
    <s v="Foreign Languages"/>
    <m/>
    <m/>
    <m/>
    <s v="Y"/>
    <n v="2"/>
    <n v="0"/>
    <n v="1"/>
    <n v="1"/>
    <n v="0"/>
    <x v="1"/>
    <x v="43"/>
  </r>
  <r>
    <s v="17401"/>
    <x v="31"/>
    <s v="5064"/>
    <s v="Global Connections High School"/>
    <s v="9 "/>
    <s v="12"/>
    <s v="P"/>
    <s v="WL5087"/>
    <s v="VIETNAMESE 3 - PROFICIENCY"/>
    <s v="06503 "/>
    <s v="Vietnamese III 06503"/>
    <s v="Foreign Languages"/>
    <m/>
    <m/>
    <m/>
    <s v="Y"/>
    <n v="3"/>
    <n v="2"/>
    <n v="0"/>
    <n v="1"/>
    <n v="0"/>
    <x v="1"/>
    <x v="43"/>
  </r>
  <r>
    <s v="17401"/>
    <x v="31"/>
    <s v="5101"/>
    <s v="Health Sciences &amp; Human Services"/>
    <s v="9 "/>
    <s v="12"/>
    <s v="P"/>
    <s v="WL5087"/>
    <s v="VIETNAMESE 3 - PROFICIENCY"/>
    <s v="06503 "/>
    <s v="Vietnamese III 06503"/>
    <s v="Foreign Languages"/>
    <m/>
    <m/>
    <m/>
    <s v="Y"/>
    <n v="6"/>
    <n v="2"/>
    <n v="3"/>
    <n v="1"/>
    <n v="0"/>
    <x v="1"/>
    <x v="43"/>
  </r>
  <r>
    <s v="17401"/>
    <x v="31"/>
    <s v="2325"/>
    <s v="Highline High School"/>
    <s v="9 "/>
    <s v="12"/>
    <s v="P"/>
    <s v="WL5087"/>
    <s v="VIETNAMESE 3 - PROFICIENCY"/>
    <s v="06503 "/>
    <s v="Vietnamese III 06503"/>
    <s v="Foreign Languages"/>
    <m/>
    <m/>
    <m/>
    <s v="Y"/>
    <n v="21"/>
    <n v="2"/>
    <n v="4"/>
    <n v="9"/>
    <n v="6"/>
    <x v="1"/>
    <x v="43"/>
  </r>
  <r>
    <s v="17401"/>
    <x v="31"/>
    <s v="3279"/>
    <s v="Mount Rainier High School"/>
    <s v="9 "/>
    <s v="12"/>
    <s v="P"/>
    <s v="WL5087"/>
    <s v="VIETNAMESE 3 - PROFICIENCY"/>
    <s v="06503 "/>
    <s v="Vietnamese III 06503"/>
    <s v="Foreign Languages"/>
    <m/>
    <m/>
    <m/>
    <s v="Y"/>
    <n v="3"/>
    <n v="2"/>
    <n v="0"/>
    <n v="1"/>
    <n v="0"/>
    <x v="1"/>
    <x v="43"/>
  </r>
  <r>
    <s v="17401"/>
    <x v="31"/>
    <s v="5065"/>
    <s v="Odyssey - The Essential School"/>
    <s v="9 "/>
    <s v="12"/>
    <s v="P"/>
    <s v="WL5087"/>
    <s v="VIETNAMESE 3 - PROFICIENCY"/>
    <s v="06503 "/>
    <s v="Vietnamese III 06503"/>
    <s v="Foreign Languages"/>
    <m/>
    <m/>
    <m/>
    <s v="Y"/>
    <n v="1"/>
    <n v="0"/>
    <n v="0"/>
    <n v="0"/>
    <n v="1"/>
    <x v="1"/>
    <x v="43"/>
  </r>
  <r>
    <s v="17401"/>
    <x v="31"/>
    <s v="5103"/>
    <s v="Technology, Engineering &amp; Communications"/>
    <s v="9 "/>
    <s v="12"/>
    <s v="P"/>
    <s v="WL5087"/>
    <s v="VIETNAMESE 3 - PROFICIENCY"/>
    <s v="06503 "/>
    <s v="Vietnamese III 06503"/>
    <s v="Foreign Languages"/>
    <m/>
    <m/>
    <m/>
    <s v="Y"/>
    <n v="1"/>
    <n v="0"/>
    <n v="0"/>
    <n v="1"/>
    <n v="0"/>
    <x v="1"/>
    <x v="43"/>
  </r>
  <r>
    <s v="17001"/>
    <x v="51"/>
    <s v="2392"/>
    <s v="Cleveland High School"/>
    <s v="9 "/>
    <s v="12"/>
    <s v="P"/>
    <s v="HWL3657"/>
    <s v="VIETNAMESE 3 COMP IL"/>
    <s v="06503 "/>
    <s v="Vietnamese III 06503"/>
    <s v="Foreign Languages"/>
    <m/>
    <m/>
    <m/>
    <m/>
    <n v="3"/>
    <n v="0"/>
    <n v="0"/>
    <n v="1"/>
    <n v="2"/>
    <x v="1"/>
    <x v="43"/>
  </r>
  <r>
    <s v="17001"/>
    <x v="51"/>
    <s v="2182"/>
    <s v="Franklin High School"/>
    <s v="9 "/>
    <s v="12"/>
    <s v="P"/>
    <s v="HWL3657"/>
    <s v="VIETNAMESE 3 COMP IL"/>
    <s v="06503 "/>
    <s v="Vietnamese III 06503"/>
    <s v="Foreign Languages"/>
    <m/>
    <m/>
    <m/>
    <m/>
    <n v="6"/>
    <n v="0"/>
    <n v="0"/>
    <n v="0"/>
    <n v="6"/>
    <x v="1"/>
    <x v="43"/>
  </r>
  <r>
    <s v="17001"/>
    <x v="51"/>
    <s v="2306"/>
    <s v="Garfield High School"/>
    <s v="9 "/>
    <s v="12"/>
    <s v="P"/>
    <s v="HWL3657"/>
    <s v="VIETNAMESE 3 COMP IL"/>
    <s v="06503 "/>
    <s v="Vietnamese III 06503"/>
    <s v="Foreign Languages"/>
    <m/>
    <m/>
    <m/>
    <m/>
    <n v="1"/>
    <n v="0"/>
    <n v="0"/>
    <n v="0"/>
    <n v="1"/>
    <x v="1"/>
    <x v="43"/>
  </r>
  <r>
    <s v="17001"/>
    <x v="51"/>
    <s v="2285"/>
    <s v="Roosevelt High School"/>
    <s v="9 "/>
    <s v="12"/>
    <s v="P"/>
    <s v="HWL3657"/>
    <s v="VIETNAMESE 3 COMP IL"/>
    <s v="06503 "/>
    <s v="Vietnamese III 06503"/>
    <s v="Foreign Languages"/>
    <m/>
    <m/>
    <m/>
    <m/>
    <n v="1"/>
    <n v="0"/>
    <n v="0"/>
    <n v="0"/>
    <n v="1"/>
    <x v="1"/>
    <x v="43"/>
  </r>
  <r>
    <s v="17001"/>
    <x v="51"/>
    <s v="1596"/>
    <s v="Seattle World School"/>
    <s v="6 "/>
    <s v="12"/>
    <s v="A"/>
    <s v="HWL3657"/>
    <s v="VIETNAMESE 3 COMP IL"/>
    <s v="06503 "/>
    <s v="Vietnamese III 06503"/>
    <s v="Foreign Languages"/>
    <m/>
    <m/>
    <m/>
    <m/>
    <n v="1"/>
    <n v="0"/>
    <n v="1"/>
    <n v="0"/>
    <n v="0"/>
    <x v="1"/>
    <x v="43"/>
  </r>
  <r>
    <s v="37501"/>
    <x v="15"/>
    <s v="4515"/>
    <s v="Squalicum High School"/>
    <s v="9 "/>
    <s v="12"/>
    <s v="P"/>
    <s v="WLV504"/>
    <s v="Vietnamese IV"/>
    <s v="06504 "/>
    <s v="Vietnamese IV 06504"/>
    <s v="Foreign Languages"/>
    <m/>
    <m/>
    <m/>
    <m/>
    <n v="1"/>
    <n v="0"/>
    <n v="0"/>
    <n v="0"/>
    <n v="1"/>
    <x v="1"/>
    <x v="43"/>
  </r>
  <r>
    <s v="17210"/>
    <x v="28"/>
    <s v="3766"/>
    <s v="Decatur High School"/>
    <s v="9 "/>
    <s v="12"/>
    <s v="P"/>
    <s v="FLV733"/>
    <s v="VIETNAM 4COMPIM"/>
    <s v="06504 "/>
    <s v="Vietnamese IV 06504"/>
    <s v="Foreign Languages"/>
    <m/>
    <m/>
    <m/>
    <s v="Y"/>
    <n v="1"/>
    <n v="0"/>
    <n v="0"/>
    <n v="1"/>
    <n v="0"/>
    <x v="1"/>
    <x v="43"/>
  </r>
  <r>
    <s v="17210"/>
    <x v="28"/>
    <s v="4570"/>
    <s v="Todd Beamer High School"/>
    <s v="9 "/>
    <s v="12"/>
    <s v="P"/>
    <s v="FLV733"/>
    <s v="VIETNAM 4COMPIM"/>
    <s v="06504 "/>
    <s v="Vietnamese IV 06504"/>
    <s v="Foreign Languages"/>
    <m/>
    <m/>
    <m/>
    <s v="Y"/>
    <n v="1"/>
    <n v="0"/>
    <n v="0"/>
    <n v="1"/>
    <n v="0"/>
    <x v="1"/>
    <x v="43"/>
  </r>
  <r>
    <s v="17401"/>
    <x v="31"/>
    <s v="5063"/>
    <s v="Academy of Citizenship and Empowerment"/>
    <s v="9 "/>
    <s v="12"/>
    <s v="P"/>
    <s v="WL6087"/>
    <s v="VIETNAMESE 4 - PROFICIENCY"/>
    <s v="06504 "/>
    <s v="Vietnamese IV 06504"/>
    <s v="Foreign Languages"/>
    <m/>
    <m/>
    <m/>
    <s v="Y"/>
    <n v="1"/>
    <n v="1"/>
    <n v="0"/>
    <n v="0"/>
    <n v="0"/>
    <x v="1"/>
    <x v="43"/>
  </r>
  <r>
    <s v="17401"/>
    <x v="31"/>
    <s v="5102"/>
    <s v="Arts &amp; Academics Academy"/>
    <s v="9 "/>
    <s v="12"/>
    <s v="P"/>
    <s v="WL6087"/>
    <s v="VIETNAMESE 4 - PROFICIENCY"/>
    <s v="06504 "/>
    <s v="Vietnamese IV 06504"/>
    <s v="Foreign Languages"/>
    <m/>
    <m/>
    <m/>
    <s v="Y"/>
    <n v="2"/>
    <n v="1"/>
    <n v="0"/>
    <n v="1"/>
    <n v="0"/>
    <x v="1"/>
    <x v="43"/>
  </r>
  <r>
    <s v="17401"/>
    <x v="31"/>
    <s v="3553"/>
    <s v="Aviation High School"/>
    <s v="9 "/>
    <s v="12"/>
    <s v="P"/>
    <s v="WL6087"/>
    <s v="VIETNAMESE 4 - PROFICIENCY"/>
    <s v="06504 "/>
    <s v="Vietnamese IV 06504"/>
    <s v="Foreign Languages"/>
    <m/>
    <m/>
    <m/>
    <s v="Y"/>
    <n v="2"/>
    <n v="0"/>
    <n v="1"/>
    <n v="1"/>
    <n v="0"/>
    <x v="1"/>
    <x v="43"/>
  </r>
  <r>
    <s v="17401"/>
    <x v="31"/>
    <s v="5064"/>
    <s v="Global Connections High School"/>
    <s v="9 "/>
    <s v="12"/>
    <s v="P"/>
    <s v="WL6087"/>
    <s v="VIETNAMESE 4 - PROFICIENCY"/>
    <s v="06504 "/>
    <s v="Vietnamese IV 06504"/>
    <s v="Foreign Languages"/>
    <m/>
    <m/>
    <m/>
    <s v="Y"/>
    <n v="3"/>
    <n v="2"/>
    <n v="0"/>
    <n v="1"/>
    <n v="0"/>
    <x v="1"/>
    <x v="43"/>
  </r>
  <r>
    <s v="17401"/>
    <x v="31"/>
    <s v="5101"/>
    <s v="Health Sciences &amp; Human Services"/>
    <s v="9 "/>
    <s v="12"/>
    <s v="P"/>
    <s v="WL6087"/>
    <s v="VIETNAMESE 4 - PROFICIENCY"/>
    <s v="06504 "/>
    <s v="Vietnamese IV 06504"/>
    <s v="Foreign Languages"/>
    <m/>
    <m/>
    <m/>
    <s v="Y"/>
    <n v="6"/>
    <n v="2"/>
    <n v="3"/>
    <n v="1"/>
    <n v="0"/>
    <x v="1"/>
    <x v="43"/>
  </r>
  <r>
    <s v="17401"/>
    <x v="31"/>
    <s v="2325"/>
    <s v="Highline High School"/>
    <s v="9 "/>
    <s v="12"/>
    <s v="P"/>
    <s v="WL6087"/>
    <s v="VIETNAMESE 4 - PROFICIENCY"/>
    <s v="06504 "/>
    <s v="Vietnamese IV 06504"/>
    <s v="Foreign Languages"/>
    <m/>
    <m/>
    <m/>
    <s v="Y"/>
    <n v="21"/>
    <n v="2"/>
    <n v="4"/>
    <n v="9"/>
    <n v="6"/>
    <x v="1"/>
    <x v="43"/>
  </r>
  <r>
    <s v="17401"/>
    <x v="31"/>
    <s v="3279"/>
    <s v="Mount Rainier High School"/>
    <s v="9 "/>
    <s v="12"/>
    <s v="P"/>
    <s v="WL6087"/>
    <s v="VIETNAMESE 4 - PROFICIENCY"/>
    <s v="06504 "/>
    <s v="Vietnamese IV 06504"/>
    <s v="Foreign Languages"/>
    <m/>
    <m/>
    <m/>
    <s v="Y"/>
    <n v="3"/>
    <n v="2"/>
    <n v="0"/>
    <n v="1"/>
    <n v="0"/>
    <x v="1"/>
    <x v="43"/>
  </r>
  <r>
    <s v="17401"/>
    <x v="31"/>
    <s v="5065"/>
    <s v="Odyssey - The Essential School"/>
    <s v="9 "/>
    <s v="12"/>
    <s v="P"/>
    <s v="WL6087"/>
    <s v="VIETNAMESE 4 - PROFICIENCY"/>
    <s v="06504 "/>
    <s v="Vietnamese IV 06504"/>
    <s v="Foreign Languages"/>
    <m/>
    <m/>
    <m/>
    <s v="Y"/>
    <n v="1"/>
    <n v="0"/>
    <n v="0"/>
    <n v="0"/>
    <n v="1"/>
    <x v="1"/>
    <x v="43"/>
  </r>
  <r>
    <s v="17401"/>
    <x v="31"/>
    <s v="5103"/>
    <s v="Technology, Engineering &amp; Communications"/>
    <s v="9 "/>
    <s v="12"/>
    <s v="P"/>
    <s v="WL6087"/>
    <s v="VIETNAMESE 4 - PROFICIENCY"/>
    <s v="06504 "/>
    <s v="Vietnamese IV 06504"/>
    <s v="Foreign Languages"/>
    <m/>
    <m/>
    <m/>
    <s v="Y"/>
    <n v="1"/>
    <n v="0"/>
    <n v="0"/>
    <n v="1"/>
    <n v="0"/>
    <x v="1"/>
    <x v="43"/>
  </r>
  <r>
    <s v="17001"/>
    <x v="51"/>
    <s v="2392"/>
    <s v="Cleveland High School"/>
    <s v="9 "/>
    <s v="12"/>
    <s v="P"/>
    <s v="HWL3658"/>
    <s v="VIETNAMESE 4 COMP IM"/>
    <s v="06504 "/>
    <s v="Vietnamese IV 06504"/>
    <s v="Foreign Languages"/>
    <m/>
    <m/>
    <m/>
    <m/>
    <n v="3"/>
    <n v="0"/>
    <n v="0"/>
    <n v="1"/>
    <n v="2"/>
    <x v="1"/>
    <x v="43"/>
  </r>
  <r>
    <s v="17001"/>
    <x v="51"/>
    <s v="2182"/>
    <s v="Franklin High School"/>
    <s v="9 "/>
    <s v="12"/>
    <s v="P"/>
    <s v="HWL3658"/>
    <s v="VIETNAMESE 4 COMP IM"/>
    <s v="06504 "/>
    <s v="Vietnamese IV 06504"/>
    <s v="Foreign Languages"/>
    <m/>
    <m/>
    <m/>
    <m/>
    <n v="6"/>
    <n v="0"/>
    <n v="0"/>
    <n v="0"/>
    <n v="6"/>
    <x v="1"/>
    <x v="43"/>
  </r>
  <r>
    <s v="17001"/>
    <x v="51"/>
    <s v="2306"/>
    <s v="Garfield High School"/>
    <s v="9 "/>
    <s v="12"/>
    <s v="P"/>
    <s v="HWL3658"/>
    <s v="VIETNAMESE 4 COMP IM"/>
    <s v="06504 "/>
    <s v="Vietnamese IV 06504"/>
    <s v="Foreign Languages"/>
    <m/>
    <m/>
    <m/>
    <m/>
    <n v="1"/>
    <n v="0"/>
    <n v="0"/>
    <n v="0"/>
    <n v="1"/>
    <x v="1"/>
    <x v="43"/>
  </r>
  <r>
    <s v="17001"/>
    <x v="51"/>
    <s v="2285"/>
    <s v="Roosevelt High School"/>
    <s v="9 "/>
    <s v="12"/>
    <s v="P"/>
    <s v="HWL3658"/>
    <s v="VIETNAMESE 4 COMP IM"/>
    <s v="06504 "/>
    <s v="Vietnamese IV 06504"/>
    <s v="Foreign Languages"/>
    <m/>
    <m/>
    <m/>
    <m/>
    <n v="1"/>
    <n v="0"/>
    <n v="0"/>
    <n v="0"/>
    <n v="1"/>
    <x v="1"/>
    <x v="43"/>
  </r>
  <r>
    <s v="17001"/>
    <x v="51"/>
    <s v="1596"/>
    <s v="Seattle World School"/>
    <s v="6 "/>
    <s v="12"/>
    <s v="A"/>
    <s v="HWL3658"/>
    <s v="VIETNAMESE 4 COMP IM"/>
    <s v="06504 "/>
    <s v="Vietnamese IV 06504"/>
    <s v="Foreign Languages"/>
    <m/>
    <m/>
    <m/>
    <m/>
    <n v="1"/>
    <n v="0"/>
    <n v="1"/>
    <n v="0"/>
    <n v="0"/>
    <x v="1"/>
    <x v="43"/>
  </r>
  <r>
    <s v="37502"/>
    <x v="9"/>
    <s v="5245"/>
    <s v="WINDWARD HIGH SCHOOL"/>
    <s v="9 "/>
    <s v="12"/>
    <s v="P"/>
    <s v="SPPCER"/>
    <s v="SP PROJ CERAMIC"/>
    <s v="05997 "/>
    <s v="Fine and Performing Art-Independent Study 05997"/>
    <s v="Foreign Languages"/>
    <m/>
    <m/>
    <m/>
    <m/>
    <n v="1"/>
    <n v="0"/>
    <n v="0"/>
    <n v="0"/>
    <n v="1"/>
    <x v="0"/>
    <x v="44"/>
  </r>
  <r>
    <s v="06114"/>
    <x v="27"/>
    <s v="2724"/>
    <s v="Evergreen High School"/>
    <s v="9 "/>
    <s v="12"/>
    <s v="P"/>
    <s v="TA WLA"/>
    <s v="TA WORLD LANG"/>
    <s v="06995 "/>
    <s v="Foreign Language and Literature-Aide 06995"/>
    <s v="Miscellaneous"/>
    <m/>
    <m/>
    <m/>
    <m/>
    <n v="25"/>
    <n v="0"/>
    <n v="0"/>
    <n v="11"/>
    <n v="14"/>
    <x v="0"/>
    <x v="44"/>
  </r>
  <r>
    <s v="17411"/>
    <x v="32"/>
    <s v="3385"/>
    <s v="Issaquah High School"/>
    <s v="9 "/>
    <s v="12"/>
    <s v="P"/>
    <s v="WTA125"/>
    <s v="FOREIGN LANG TA"/>
    <s v="06995 "/>
    <s v="Foreign Language and Literature-Aide 06995"/>
    <s v="Miscellaneous"/>
    <m/>
    <m/>
    <m/>
    <m/>
    <n v="13"/>
    <n v="3"/>
    <n v="2"/>
    <n v="4"/>
    <n v="4"/>
    <x v="0"/>
    <x v="44"/>
  </r>
  <r>
    <s v="17411"/>
    <x v="32"/>
    <s v="3962"/>
    <s v="Liberty Sr High School"/>
    <s v="9 "/>
    <s v="12"/>
    <s v="P"/>
    <s v="WTA125"/>
    <s v="FOREIGN LANG TA"/>
    <s v="06995 "/>
    <s v="Foreign Language and Literature-Aide 06995"/>
    <s v="Miscellaneous"/>
    <m/>
    <m/>
    <m/>
    <m/>
    <n v="29"/>
    <n v="1"/>
    <n v="11"/>
    <n v="11"/>
    <n v="6"/>
    <x v="0"/>
    <x v="44"/>
  </r>
  <r>
    <s v="17411"/>
    <x v="32"/>
    <s v="4495"/>
    <s v="Skyline High School"/>
    <s v="9 "/>
    <s v="12"/>
    <s v="P"/>
    <s v="WTA125"/>
    <s v="FOREIGN LANG TA"/>
    <s v="06995 "/>
    <s v="Foreign Language and Literature-Aide 06995"/>
    <s v="Miscellaneous"/>
    <m/>
    <m/>
    <m/>
    <m/>
    <n v="2"/>
    <n v="1"/>
    <n v="0"/>
    <n v="0"/>
    <n v="1"/>
    <x v="0"/>
    <x v="44"/>
  </r>
  <r>
    <s v="17415"/>
    <x v="34"/>
    <s v="2797"/>
    <s v="Kent-Meridian High School"/>
    <s v="9 "/>
    <s v="12"/>
    <s v="P"/>
    <s v="NDS332"/>
    <s v="WrldLang_TA_S1"/>
    <s v="06995 "/>
    <s v="Foreign Language and Literature-Aide 06995"/>
    <s v="Miscellaneous"/>
    <m/>
    <m/>
    <m/>
    <m/>
    <n v="5"/>
    <n v="0"/>
    <n v="0"/>
    <n v="2"/>
    <n v="3"/>
    <x v="0"/>
    <x v="44"/>
  </r>
  <r>
    <s v="17415"/>
    <x v="34"/>
    <s v="2797"/>
    <s v="Kent-Meridian High School"/>
    <s v="9 "/>
    <s v="12"/>
    <s v="P"/>
    <s v="NDS333"/>
    <s v="WrldLang_TA_S2"/>
    <s v="06995 "/>
    <s v="Foreign Language and Literature-Aide 06995"/>
    <s v="Miscellaneous"/>
    <m/>
    <m/>
    <m/>
    <m/>
    <n v="5"/>
    <n v="0"/>
    <n v="0"/>
    <n v="1"/>
    <n v="4"/>
    <x v="0"/>
    <x v="44"/>
  </r>
  <r>
    <s v="17415"/>
    <x v="34"/>
    <s v="4492"/>
    <s v="Kentlake High School"/>
    <s v="9 "/>
    <s v="12"/>
    <s v="P"/>
    <s v="NDS332"/>
    <s v="WrldLang_TA_S1"/>
    <s v="06995 "/>
    <s v="Foreign Language and Literature-Aide 06995"/>
    <s v="Miscellaneous"/>
    <m/>
    <m/>
    <m/>
    <m/>
    <n v="10"/>
    <n v="0"/>
    <n v="0"/>
    <n v="2"/>
    <n v="8"/>
    <x v="0"/>
    <x v="44"/>
  </r>
  <r>
    <s v="17415"/>
    <x v="34"/>
    <s v="4492"/>
    <s v="Kentlake High School"/>
    <s v="9 "/>
    <s v="12"/>
    <s v="P"/>
    <s v="NDS333"/>
    <s v="WrldLang_TA_S2"/>
    <s v="06995 "/>
    <s v="Foreign Language and Literature-Aide 06995"/>
    <s v="Miscellaneous"/>
    <m/>
    <m/>
    <m/>
    <m/>
    <n v="14"/>
    <n v="0"/>
    <n v="1"/>
    <n v="5"/>
    <n v="8"/>
    <x v="0"/>
    <x v="44"/>
  </r>
  <r>
    <s v="17415"/>
    <x v="34"/>
    <s v="3640"/>
    <s v="Kentridge High School"/>
    <s v="9 "/>
    <s v="12"/>
    <s v="P"/>
    <s v="NDS332"/>
    <s v="WrldLang_TA_S1"/>
    <s v="06995 "/>
    <s v="Foreign Language and Literature-Aide 06995"/>
    <s v="Miscellaneous"/>
    <m/>
    <m/>
    <m/>
    <m/>
    <n v="4"/>
    <n v="0"/>
    <n v="0"/>
    <n v="1"/>
    <n v="3"/>
    <x v="0"/>
    <x v="44"/>
  </r>
  <r>
    <s v="17415"/>
    <x v="34"/>
    <s v="3640"/>
    <s v="Kentridge High School"/>
    <s v="9 "/>
    <s v="12"/>
    <s v="P"/>
    <s v="NDS333"/>
    <s v="WrldLang_TA_S2"/>
    <s v="06995 "/>
    <s v="Foreign Language and Literature-Aide 06995"/>
    <s v="Miscellaneous"/>
    <m/>
    <m/>
    <m/>
    <m/>
    <n v="7"/>
    <n v="0"/>
    <n v="1"/>
    <n v="4"/>
    <n v="2"/>
    <x v="0"/>
    <x v="44"/>
  </r>
  <r>
    <s v="17415"/>
    <x v="34"/>
    <s v="4128"/>
    <s v="Kentwood High School"/>
    <s v="9 "/>
    <s v="12"/>
    <s v="P"/>
    <s v="NDS332"/>
    <s v="WrldLang_TA_S1"/>
    <s v="06995 "/>
    <s v="Foreign Language and Literature-Aide 06995"/>
    <s v="Miscellaneous"/>
    <m/>
    <m/>
    <m/>
    <m/>
    <n v="13"/>
    <n v="3"/>
    <n v="1"/>
    <n v="1"/>
    <n v="8"/>
    <x v="0"/>
    <x v="44"/>
  </r>
  <r>
    <s v="17415"/>
    <x v="34"/>
    <s v="4128"/>
    <s v="Kentwood High School"/>
    <s v="9 "/>
    <s v="12"/>
    <s v="P"/>
    <s v="NDS333"/>
    <s v="WrldLang_TA_S2"/>
    <s v="06995 "/>
    <s v="Foreign Language and Literature-Aide 06995"/>
    <s v="Miscellaneous"/>
    <m/>
    <m/>
    <m/>
    <m/>
    <n v="11"/>
    <n v="2"/>
    <n v="2"/>
    <n v="2"/>
    <n v="5"/>
    <x v="0"/>
    <x v="44"/>
  </r>
  <r>
    <s v="31004"/>
    <x v="115"/>
    <s v="2426"/>
    <s v="Lake Stevens Sr High School"/>
    <s v="10"/>
    <s v="12"/>
    <s v="P"/>
    <s v="TA FLA"/>
    <s v="TA FOREIGN LANG"/>
    <s v="06995 "/>
    <s v="Foreign Language and Literature-Aide 06995"/>
    <s v="Miscellaneous"/>
    <m/>
    <m/>
    <m/>
    <m/>
    <n v="17"/>
    <n v="0"/>
    <n v="4"/>
    <n v="7"/>
    <n v="6"/>
    <x v="0"/>
    <x v="44"/>
  </r>
  <r>
    <s v="05121"/>
    <x v="5"/>
    <s v="2908"/>
    <s v="Port Angeles High School"/>
    <s v="9 "/>
    <s v="12"/>
    <s v="P"/>
    <s v="LAN999"/>
    <s v="LANGUAGES TA"/>
    <s v="06995 "/>
    <s v="Foreign Language and Literature-Aide 06995"/>
    <s v="Foreign Languages"/>
    <m/>
    <m/>
    <m/>
    <m/>
    <n v="3"/>
    <n v="0"/>
    <n v="1"/>
    <n v="2"/>
    <n v="0"/>
    <x v="0"/>
    <x v="44"/>
  </r>
  <r>
    <s v="03400"/>
    <x v="100"/>
    <s v="3833"/>
    <s v="Hanford High School"/>
    <s v="9 "/>
    <s v="12"/>
    <s v="P"/>
    <s v="5990"/>
    <s v="Foreign Lang TA"/>
    <s v="06995 "/>
    <s v="Foreign Language and Literature-Aide 06995"/>
    <s v="Miscellaneous"/>
    <m/>
    <m/>
    <m/>
    <m/>
    <n v="13"/>
    <n v="0"/>
    <n v="0"/>
    <n v="3"/>
    <n v="10"/>
    <x v="0"/>
    <x v="44"/>
  </r>
  <r>
    <s v="03400"/>
    <x v="100"/>
    <s v="3511"/>
    <s v="Richland High School"/>
    <s v="9 "/>
    <s v="12"/>
    <s v="P"/>
    <s v="5990"/>
    <s v="Foreign Lang TA"/>
    <s v="06995 "/>
    <s v="Foreign Language and Literature-Aide 06995"/>
    <s v="Miscellaneous"/>
    <m/>
    <m/>
    <m/>
    <m/>
    <n v="16"/>
    <n v="0"/>
    <n v="0"/>
    <n v="4"/>
    <n v="12"/>
    <x v="0"/>
    <x v="44"/>
  </r>
  <r>
    <s v="18402"/>
    <x v="57"/>
    <s v="2272"/>
    <s v="South Kitsap High School"/>
    <s v="10"/>
    <s v="12"/>
    <s v="P"/>
    <s v="ZTA303"/>
    <s v="TA FOREIGN LANG"/>
    <s v="06995 "/>
    <s v="Foreign Language and Literature-Aide 06995"/>
    <s v="Foreign Languages"/>
    <m/>
    <m/>
    <m/>
    <m/>
    <n v="2"/>
    <n v="0"/>
    <n v="0"/>
    <n v="0"/>
    <n v="2"/>
    <x v="0"/>
    <x v="44"/>
  </r>
  <r>
    <s v="18402"/>
    <x v="57"/>
    <s v="2272"/>
    <s v="South Kitsap High School"/>
    <s v="10"/>
    <s v="12"/>
    <s v="P"/>
    <s v="ZTA301"/>
    <s v="TA FOREIGN LANG"/>
    <s v="06995 "/>
    <s v="Foreign Language and Literature-Aide 06995"/>
    <s v="Foreign Languages"/>
    <m/>
    <m/>
    <m/>
    <m/>
    <n v="2"/>
    <n v="0"/>
    <n v="0"/>
    <n v="0"/>
    <n v="2"/>
    <x v="0"/>
    <x v="44"/>
  </r>
  <r>
    <s v="32081"/>
    <x v="58"/>
    <s v="2106"/>
    <s v="North Central High School"/>
    <s v="9 "/>
    <s v="12"/>
    <s v="P"/>
    <s v="6695"/>
    <s v="World Language Intern"/>
    <s v="06995 "/>
    <s v="Foreign Language and Literature-Aide 06995"/>
    <s v="Foreign Languages"/>
    <m/>
    <m/>
    <m/>
    <m/>
    <n v="1"/>
    <n v="0"/>
    <n v="0"/>
    <n v="0"/>
    <n v="1"/>
    <x v="0"/>
    <x v="44"/>
  </r>
  <r>
    <s v="27010"/>
    <x v="63"/>
    <s v="2215"/>
    <s v="Lincoln"/>
    <s v="9 "/>
    <s v="12"/>
    <s v="P"/>
    <s v="YSA540"/>
    <s v="World Lang Asst"/>
    <s v="06995 "/>
    <s v="Foreign Language and Literature-Aide 06995"/>
    <s v="Miscellaneous"/>
    <m/>
    <m/>
    <m/>
    <m/>
    <n v="6"/>
    <n v="0"/>
    <n v="1"/>
    <n v="2"/>
    <n v="3"/>
    <x v="0"/>
    <x v="44"/>
  </r>
  <r>
    <s v="31015"/>
    <x v="26"/>
    <s v="1519"/>
    <s v="Edmonds Independent Learning"/>
    <s v="9 "/>
    <s v="12"/>
    <s v="A"/>
    <s v="RSF199"/>
    <s v="RS FOR LANG LAB"/>
    <s v="06997 "/>
    <s v="Foreign Language and Literature-Independent Study 06997"/>
    <s v="Foreign Languages"/>
    <m/>
    <m/>
    <m/>
    <m/>
    <n v="2"/>
    <n v="0"/>
    <n v="0"/>
    <n v="1"/>
    <n v="1"/>
    <x v="0"/>
    <x v="44"/>
  </r>
  <r>
    <s v="31015"/>
    <x v="26"/>
    <s v="3123"/>
    <s v="Edmonds Woodway High School"/>
    <s v="9 "/>
    <s v="12"/>
    <s v="P"/>
    <s v="RSF199"/>
    <s v="RS FOR LANG LAB"/>
    <s v="06997 "/>
    <s v="Foreign Language and Literature-Independent Study 06997"/>
    <s v="Foreign Languages"/>
    <m/>
    <m/>
    <m/>
    <m/>
    <n v="5"/>
    <n v="0"/>
    <n v="0"/>
    <n v="3"/>
    <n v="2"/>
    <x v="0"/>
    <x v="44"/>
  </r>
  <r>
    <s v="31015"/>
    <x v="26"/>
    <s v="3755"/>
    <s v="Lynnwood High School"/>
    <s v="9 "/>
    <s v="12"/>
    <s v="P"/>
    <s v="RSF199"/>
    <s v="RS FOR LANG LAB"/>
    <s v="06997 "/>
    <s v="Foreign Language and Literature-Independent Study 06997"/>
    <s v="Foreign Languages"/>
    <m/>
    <m/>
    <m/>
    <m/>
    <n v="6"/>
    <n v="0"/>
    <n v="0"/>
    <n v="1"/>
    <n v="5"/>
    <x v="0"/>
    <x v="44"/>
  </r>
  <r>
    <s v="31015"/>
    <x v="26"/>
    <s v="3464"/>
    <s v="Meadowdale High School"/>
    <s v="9 "/>
    <s v="12"/>
    <s v="P"/>
    <s v="RSF199"/>
    <s v="RS FOR LANG LAB"/>
    <s v="06997 "/>
    <s v="Foreign Language and Literature-Independent Study 06997"/>
    <s v="Foreign Languages"/>
    <m/>
    <m/>
    <m/>
    <m/>
    <n v="14"/>
    <n v="0"/>
    <n v="0"/>
    <n v="7"/>
    <n v="7"/>
    <x v="0"/>
    <x v="44"/>
  </r>
  <r>
    <s v="31015"/>
    <x v="26"/>
    <s v="3464"/>
    <s v="Meadowdale High School"/>
    <s v="9 "/>
    <s v="12"/>
    <s v="P"/>
    <s v="RSF050"/>
    <s v="RS FOREIGN LANG"/>
    <s v="06997 "/>
    <s v="Foreign Language and Literature-Independent Study 06997"/>
    <s v="Foreign Languages"/>
    <m/>
    <m/>
    <m/>
    <m/>
    <n v="2"/>
    <n v="0"/>
    <n v="0"/>
    <n v="0"/>
    <n v="2"/>
    <x v="0"/>
    <x v="44"/>
  </r>
  <r>
    <s v="25155"/>
    <x v="39"/>
    <s v="5238"/>
    <s v="Naselle Homelink"/>
    <s v="K "/>
    <s v="12"/>
    <s v="5"/>
    <s v="06997"/>
    <s v="FOREIGN LAN&amp;LIT"/>
    <s v="06997 "/>
    <s v="Foreign Language and Literature-Independent Study 06997"/>
    <s v="Foreign Languages"/>
    <m/>
    <m/>
    <m/>
    <m/>
    <n v="2"/>
    <n v="1"/>
    <n v="1"/>
    <n v="0"/>
    <n v="0"/>
    <x v="0"/>
    <x v="44"/>
  </r>
  <r>
    <s v="25155"/>
    <x v="39"/>
    <s v="5238"/>
    <s v="Naselle Homelink"/>
    <s v="K "/>
    <s v="12"/>
    <s v="5"/>
    <s v="06997"/>
    <s v="FOREIGN LAN&amp;LIT"/>
    <s v="06997 "/>
    <s v="Foreign Language and Literature-Independent Study 06997"/>
    <s v="Foreign Languages"/>
    <m/>
    <m/>
    <m/>
    <m/>
    <n v="4"/>
    <n v="1"/>
    <n v="3"/>
    <n v="0"/>
    <n v="0"/>
    <x v="0"/>
    <x v="44"/>
  </r>
  <r>
    <s v="25116"/>
    <x v="49"/>
    <s v="1902"/>
    <s v="Raymond Home Link School"/>
    <s v="K "/>
    <s v="12"/>
    <s v="5"/>
    <s v="069970"/>
    <s v="FOR LANG &amp; LIT"/>
    <s v="06997 "/>
    <s v="Foreign Language and Literature-Independent Study 06997"/>
    <s v="Foreign Languages"/>
    <m/>
    <m/>
    <m/>
    <m/>
    <n v="1"/>
    <n v="1"/>
    <n v="0"/>
    <n v="0"/>
    <n v="0"/>
    <x v="0"/>
    <x v="44"/>
  </r>
  <r>
    <s v="27010"/>
    <x v="63"/>
    <s v="3398"/>
    <s v="Mt Tahoma"/>
    <s v="9 "/>
    <s v="12"/>
    <s v="P"/>
    <s v="FIS601"/>
    <s v="Indep Study-World Lang"/>
    <s v="06997 "/>
    <s v="Foreign Language and Literature-Independent Study 06997"/>
    <s v="Foreign Languages"/>
    <m/>
    <m/>
    <m/>
    <m/>
    <n v="3"/>
    <n v="0"/>
    <n v="0"/>
    <n v="1"/>
    <n v="2"/>
    <x v="0"/>
    <x v="44"/>
  </r>
  <r>
    <s v="04246"/>
    <x v="93"/>
    <s v="2134"/>
    <s v="Wenatchee High School"/>
    <s v="9 "/>
    <s v="12"/>
    <s v="P"/>
    <s v="FDS601"/>
    <s v="FOREIGN LANG DS"/>
    <s v="06997 "/>
    <s v="Foreign Language and Literature-Independent Study 06997"/>
    <s v="Foreign Languages"/>
    <m/>
    <m/>
    <m/>
    <m/>
    <n v="2"/>
    <n v="0"/>
    <n v="0"/>
    <n v="1"/>
    <n v="1"/>
    <x v="0"/>
    <x v="44"/>
  </r>
  <r>
    <s v="04246"/>
    <x v="93"/>
    <s v="2134"/>
    <s v="Wenatchee High School"/>
    <s v="9 "/>
    <s v="12"/>
    <s v="P"/>
    <s v="FDS414"/>
    <s v="FOREIGN LANG DS"/>
    <s v="06997 "/>
    <s v="Foreign Language and Literature-Independent Study 06997"/>
    <s v="Foreign Languages"/>
    <m/>
    <m/>
    <m/>
    <m/>
    <n v="1"/>
    <n v="0"/>
    <n v="0"/>
    <n v="0"/>
    <n v="1"/>
    <x v="0"/>
    <x v="44"/>
  </r>
  <r>
    <s v="18401"/>
    <x v="21"/>
    <s v="4509"/>
    <s v="Klahowya Secondary"/>
    <s v="7 "/>
    <s v="12"/>
    <s v="P"/>
    <s v="CC4001"/>
    <s v="Foreign Language"/>
    <s v="06999 "/>
    <s v="Foreign Language and Literature-Other 06999"/>
    <s v="Foreign Languages"/>
    <m/>
    <m/>
    <m/>
    <m/>
    <n v="1"/>
    <n v="0"/>
    <n v="0"/>
    <n v="1"/>
    <n v="0"/>
    <x v="0"/>
    <x v="44"/>
  </r>
  <r>
    <s v="17401"/>
    <x v="31"/>
    <s v="5102"/>
    <s v="Arts &amp; Academics Academy"/>
    <s v="9 "/>
    <s v="12"/>
    <s v="P"/>
    <s v="WL5994"/>
    <s v="World Language Transfer Span/Engl"/>
    <s v="06999 "/>
    <s v="Foreign Language and Literature-Other 06999"/>
    <s v="Foreign Languages"/>
    <m/>
    <m/>
    <m/>
    <m/>
    <n v="1"/>
    <n v="1"/>
    <n v="0"/>
    <n v="0"/>
    <n v="0"/>
    <x v="0"/>
    <x v="44"/>
  </r>
  <r>
    <s v="17401"/>
    <x v="31"/>
    <s v="2270"/>
    <s v="Puget Sound Skills Center"/>
    <s v="10"/>
    <s v="12"/>
    <s v="V"/>
    <s v="CT5330A"/>
    <s v="Translation And Interpretation 2"/>
    <s v="06999 "/>
    <s v="Foreign Language and Literature-Other 06999"/>
    <s v="Foreign Languages"/>
    <m/>
    <m/>
    <m/>
    <m/>
    <n v="1"/>
    <n v="0"/>
    <n v="0"/>
    <n v="0"/>
    <n v="1"/>
    <x v="0"/>
    <x v="44"/>
  </r>
  <r>
    <s v="17401"/>
    <x v="31"/>
    <s v="2270"/>
    <s v="Puget Sound Skills Center"/>
    <s v="10"/>
    <s v="12"/>
    <s v="V"/>
    <s v="CT5330A2"/>
    <s v="Translation And Interpretation 2"/>
    <s v="06999 "/>
    <s v="Foreign Language and Literature-Other 06999"/>
    <s v="Foreign Languages"/>
    <m/>
    <m/>
    <m/>
    <m/>
    <n v="3"/>
    <n v="0"/>
    <n v="0"/>
    <n v="1"/>
    <n v="3"/>
    <x v="0"/>
    <x v="44"/>
  </r>
  <r>
    <s v="31004"/>
    <x v="115"/>
    <s v="1753"/>
    <s v="Homelink"/>
    <s v="K "/>
    <s v="12"/>
    <s v="A"/>
    <s v="INWLA1"/>
    <s v="WLDLANG AT-HOME"/>
    <s v="06999 "/>
    <s v="Foreign Language and Literature-Other 06999"/>
    <s v="Foreign Languages"/>
    <m/>
    <m/>
    <m/>
    <m/>
    <n v="2"/>
    <n v="0"/>
    <n v="1"/>
    <n v="0"/>
    <n v="1"/>
    <x v="0"/>
    <x v="44"/>
  </r>
  <r>
    <s v="17414"/>
    <x v="36"/>
    <s v="4439"/>
    <s v="Eastlake High School"/>
    <s v="9 "/>
    <s v="12"/>
    <s v="P"/>
    <s v="EQL050"/>
    <s v="WLD LANG EQUIVL"/>
    <s v="06999 "/>
    <s v="Foreign Language and Literature-Other 06999"/>
    <s v="Foreign Languages"/>
    <m/>
    <m/>
    <m/>
    <m/>
    <n v="2"/>
    <n v="0"/>
    <n v="0"/>
    <n v="1"/>
    <n v="1"/>
    <x v="0"/>
    <x v="44"/>
  </r>
  <r>
    <s v="17414"/>
    <x v="36"/>
    <s v="4439"/>
    <s v="Eastlake High School"/>
    <s v="9 "/>
    <s v="12"/>
    <s v="P"/>
    <s v="EQL100"/>
    <s v="WLD LANG EQUIVL"/>
    <s v="06999 "/>
    <s v="Foreign Language and Literature-Other 06999"/>
    <s v="Foreign Languages"/>
    <m/>
    <m/>
    <m/>
    <m/>
    <n v="2"/>
    <n v="0"/>
    <n v="0"/>
    <n v="1"/>
    <n v="1"/>
    <x v="0"/>
    <x v="44"/>
  </r>
  <r>
    <s v="17414"/>
    <x v="36"/>
    <s v="2739"/>
    <s v="Lake Washington High"/>
    <s v="9 "/>
    <s v="12"/>
    <s v="P"/>
    <s v="EQL100"/>
    <s v="WLD LANG EQUIVL"/>
    <s v="06999 "/>
    <s v="Foreign Language and Literature-Other 06999"/>
    <s v="Foreign Languages"/>
    <m/>
    <m/>
    <m/>
    <m/>
    <n v="1"/>
    <n v="1"/>
    <n v="0"/>
    <n v="0"/>
    <n v="0"/>
    <x v="0"/>
    <x v="44"/>
  </r>
  <r>
    <s v="17414"/>
    <x v="36"/>
    <s v="2739"/>
    <s v="Lake Washington High"/>
    <s v="9 "/>
    <s v="12"/>
    <s v="P"/>
    <s v="EQL050"/>
    <s v="WLD LANG EQUIVL"/>
    <s v="06999 "/>
    <s v="Foreign Language and Literature-Other 06999"/>
    <s v="Foreign Languages"/>
    <m/>
    <m/>
    <m/>
    <m/>
    <n v="1"/>
    <n v="1"/>
    <n v="0"/>
    <n v="0"/>
    <n v="0"/>
    <x v="0"/>
    <x v="44"/>
  </r>
  <r>
    <s v="08122"/>
    <x v="83"/>
    <s v="3151"/>
    <s v="Mark Morris High School"/>
    <s v="9 "/>
    <s v="12"/>
    <s v="P"/>
    <s v="AAA000"/>
    <s v="EARTH SCI SM 1"/>
    <s v="06999 "/>
    <s v="Foreign Language and Literature-Other 06999"/>
    <s v="Miscellaneous"/>
    <m/>
    <m/>
    <m/>
    <m/>
    <n v="1"/>
    <n v="0"/>
    <n v="0"/>
    <n v="0"/>
    <n v="1"/>
    <x v="0"/>
    <x v="44"/>
  </r>
  <r>
    <s v="08122"/>
    <x v="83"/>
    <s v="3151"/>
    <s v="Mark Morris High School"/>
    <s v="9 "/>
    <s v="12"/>
    <s v="P"/>
    <s v="AAA000"/>
    <s v="PHYSICS-H SM 1"/>
    <s v="06999 "/>
    <s v="Foreign Language and Literature-Other 06999"/>
    <s v="Miscellaneous"/>
    <m/>
    <m/>
    <m/>
    <m/>
    <n v="1"/>
    <n v="0"/>
    <n v="0"/>
    <n v="0"/>
    <n v="1"/>
    <x v="0"/>
    <x v="44"/>
  </r>
  <r>
    <s v="11001"/>
    <x v="45"/>
    <s v="5164"/>
    <s v="Chiawana High School"/>
    <s v="9 "/>
    <s v="12"/>
    <s v="P"/>
    <s v="FLL010"/>
    <s v="RS FOREIGN LANGUAGE ELECTIVE"/>
    <s v="06999 "/>
    <s v="Foreign Language and Literature-Other 06999"/>
    <s v="Foreign Languages"/>
    <m/>
    <m/>
    <m/>
    <m/>
    <n v="25"/>
    <n v="0"/>
    <n v="0"/>
    <n v="13"/>
    <n v="12"/>
    <x v="0"/>
    <x v="44"/>
  </r>
  <r>
    <s v="11001"/>
    <x v="45"/>
    <s v="2917"/>
    <s v="Pasco Senior High School"/>
    <s v="9 "/>
    <s v="12"/>
    <s v="P"/>
    <s v="FLL004"/>
    <s v="X FOREIGN LANG"/>
    <s v="06999 "/>
    <s v="Foreign Language and Literature-Other 06999"/>
    <s v="Foreign Languages"/>
    <m/>
    <m/>
    <m/>
    <m/>
    <n v="1"/>
    <n v="1"/>
    <n v="0"/>
    <n v="0"/>
    <n v="0"/>
    <x v="0"/>
    <x v="44"/>
  </r>
  <r>
    <s v="27401"/>
    <x v="46"/>
    <s v="4081"/>
    <s v="Gig Harbor High"/>
    <s v="9 "/>
    <s v="12"/>
    <s v="P"/>
    <s v="RSFLA"/>
    <s v="FOREIGN LANGUAGE"/>
    <s v="06999 "/>
    <s v="Foreign Language and Literature-Other 06999"/>
    <s v="Foreign Languages"/>
    <m/>
    <m/>
    <m/>
    <m/>
    <n v="32"/>
    <n v="0"/>
    <n v="0"/>
    <n v="17"/>
    <n v="15"/>
    <x v="0"/>
    <x v="44"/>
  </r>
  <r>
    <s v="27401"/>
    <x v="46"/>
    <s v="2681"/>
    <s v="Peninsula High School"/>
    <s v="9 "/>
    <s v="12"/>
    <s v="P"/>
    <s v="RSFLA"/>
    <s v="FOREIGN LANGUAGE"/>
    <s v="06999 "/>
    <s v="Foreign Language and Literature-Other 06999"/>
    <s v="Foreign Languages"/>
    <m/>
    <m/>
    <m/>
    <m/>
    <n v="34"/>
    <n v="0"/>
    <n v="0"/>
    <n v="22"/>
    <n v="12"/>
    <x v="0"/>
    <x v="44"/>
  </r>
  <r>
    <s v="05121"/>
    <x v="5"/>
    <s v="2908"/>
    <s v="Port Angeles High School"/>
    <s v="9 "/>
    <s v="12"/>
    <s v="P"/>
    <s v="DLD800"/>
    <s v="DLD FORGN LANG"/>
    <s v="06999 "/>
    <s v="Foreign Language and Literature-Other 06999"/>
    <s v="Miscellaneous"/>
    <m/>
    <m/>
    <m/>
    <m/>
    <n v="2"/>
    <n v="0"/>
    <n v="2"/>
    <n v="0"/>
    <n v="0"/>
    <x v="0"/>
    <x v="44"/>
  </r>
  <r>
    <s v="17001"/>
    <x v="51"/>
    <s v="2220"/>
    <s v="Ballard High School"/>
    <s v="9 "/>
    <s v="12"/>
    <s v="P"/>
    <s v="HOD5027"/>
    <s v="OOD - WRLD LANGUAGE CREDIT"/>
    <s v="06999 "/>
    <s v="Foreign Language and Literature-Other 06999"/>
    <s v="Foreign Languages"/>
    <m/>
    <m/>
    <m/>
    <m/>
    <n v="15"/>
    <n v="3"/>
    <n v="6"/>
    <n v="5"/>
    <n v="1"/>
    <x v="0"/>
    <x v="44"/>
  </r>
  <r>
    <s v="17001"/>
    <x v="51"/>
    <s v="2220"/>
    <s v="Ballard High School"/>
    <s v="9 "/>
    <s v="12"/>
    <s v="P"/>
    <s v="HRS5026"/>
    <s v="RS-WORLD LANG CRED"/>
    <s v="06999 "/>
    <s v="Foreign Language and Literature-Other 06999"/>
    <s v="Foreign Languages"/>
    <m/>
    <m/>
    <m/>
    <m/>
    <n v="7"/>
    <n v="0"/>
    <n v="0"/>
    <n v="3"/>
    <n v="4"/>
    <x v="0"/>
    <x v="44"/>
  </r>
  <r>
    <s v="17001"/>
    <x v="51"/>
    <s v="1751"/>
    <s v="Cascade Parent Partnership Program"/>
    <s v="K "/>
    <s v="12"/>
    <s v="A"/>
    <s v="HOD5027"/>
    <s v="OOD - WRLD LANGUAGE CREDIT"/>
    <s v="06999 "/>
    <s v="Foreign Language and Literature-Other 06999"/>
    <s v="Foreign Languages"/>
    <m/>
    <m/>
    <m/>
    <m/>
    <n v="1"/>
    <n v="0"/>
    <n v="1"/>
    <n v="0"/>
    <n v="0"/>
    <x v="0"/>
    <x v="44"/>
  </r>
  <r>
    <s v="17001"/>
    <x v="51"/>
    <s v="1751"/>
    <s v="Cascade Parent Partnership Program"/>
    <s v="K "/>
    <s v="12"/>
    <s v="A"/>
    <s v="HRS5026"/>
    <s v="RS-WORLD LANG CRED"/>
    <s v="06999 "/>
    <s v="Foreign Language and Literature-Other 06999"/>
    <s v="Foreign Languages"/>
    <m/>
    <m/>
    <m/>
    <m/>
    <n v="2"/>
    <n v="0"/>
    <n v="0"/>
    <n v="0"/>
    <n v="2"/>
    <x v="0"/>
    <x v="44"/>
  </r>
  <r>
    <s v="17001"/>
    <x v="51"/>
    <s v="3096"/>
    <s v="Chief Sealth International High School"/>
    <s v="9 "/>
    <s v="12"/>
    <s v="P"/>
    <s v="HOD5027"/>
    <s v="OOD - WRLD LANGUAGE CREDIT"/>
    <s v="06999 "/>
    <s v="Foreign Language and Literature-Other 06999"/>
    <s v="Foreign Languages"/>
    <m/>
    <m/>
    <m/>
    <m/>
    <n v="12"/>
    <n v="3"/>
    <n v="7"/>
    <n v="2"/>
    <n v="0"/>
    <x v="0"/>
    <x v="44"/>
  </r>
  <r>
    <s v="17001"/>
    <x v="51"/>
    <s v="3096"/>
    <s v="Chief Sealth International High School"/>
    <s v="9 "/>
    <s v="12"/>
    <s v="P"/>
    <s v="HRS5026"/>
    <s v="RS-WORLD LANG CRED"/>
    <s v="06999 "/>
    <s v="Foreign Language and Literature-Other 06999"/>
    <s v="Foreign Languages"/>
    <m/>
    <m/>
    <m/>
    <m/>
    <n v="10"/>
    <n v="0"/>
    <n v="0"/>
    <n v="1"/>
    <n v="9"/>
    <x v="0"/>
    <x v="44"/>
  </r>
  <r>
    <s v="17001"/>
    <x v="51"/>
    <s v="2392"/>
    <s v="Cleveland High School"/>
    <s v="9 "/>
    <s v="12"/>
    <s v="P"/>
    <s v="HOD5027"/>
    <s v="OOD - WRLD LANGUAGE CREDIT"/>
    <s v="06999 "/>
    <s v="Foreign Language and Literature-Other 06999"/>
    <s v="Foreign Languages"/>
    <m/>
    <m/>
    <m/>
    <m/>
    <n v="18"/>
    <n v="4"/>
    <n v="6"/>
    <n v="5"/>
    <n v="3"/>
    <x v="0"/>
    <x v="44"/>
  </r>
  <r>
    <s v="17001"/>
    <x v="51"/>
    <s v="2392"/>
    <s v="Cleveland High School"/>
    <s v="9 "/>
    <s v="12"/>
    <s v="P"/>
    <s v="HRS5026"/>
    <s v="RS-WORLD LANG CRED"/>
    <s v="06999 "/>
    <s v="Foreign Language and Literature-Other 06999"/>
    <s v="Foreign Languages"/>
    <m/>
    <m/>
    <m/>
    <m/>
    <n v="4"/>
    <n v="0"/>
    <n v="0"/>
    <n v="2"/>
    <n v="2"/>
    <x v="0"/>
    <x v="44"/>
  </r>
  <r>
    <s v="17001"/>
    <x v="51"/>
    <s v="2182"/>
    <s v="Franklin High School"/>
    <s v="9 "/>
    <s v="12"/>
    <s v="P"/>
    <s v="HOD5027"/>
    <s v="OOD - WRLD LANGUAGE CREDIT"/>
    <s v="06999 "/>
    <s v="Foreign Language and Literature-Other 06999"/>
    <s v="Foreign Languages"/>
    <m/>
    <m/>
    <m/>
    <m/>
    <n v="43"/>
    <n v="3"/>
    <n v="12"/>
    <n v="19"/>
    <n v="9"/>
    <x v="0"/>
    <x v="44"/>
  </r>
  <r>
    <s v="17001"/>
    <x v="51"/>
    <s v="2182"/>
    <s v="Franklin High School"/>
    <s v="9 "/>
    <s v="12"/>
    <s v="P"/>
    <s v="HRS5026"/>
    <s v="RS-WORLD LANG CRED"/>
    <s v="06999 "/>
    <s v="Foreign Language and Literature-Other 06999"/>
    <s v="Foreign Languages"/>
    <m/>
    <m/>
    <m/>
    <m/>
    <n v="4"/>
    <n v="0"/>
    <n v="0"/>
    <n v="1"/>
    <n v="3"/>
    <x v="0"/>
    <x v="44"/>
  </r>
  <r>
    <s v="17001"/>
    <x v="51"/>
    <s v="2306"/>
    <s v="Garfield High School"/>
    <s v="9 "/>
    <s v="12"/>
    <s v="P"/>
    <s v="HOD5027"/>
    <s v="OOD - WRLD LANGUAGE CREDIT"/>
    <s v="06999 "/>
    <s v="Foreign Language and Literature-Other 06999"/>
    <s v="Foreign Languages"/>
    <m/>
    <m/>
    <m/>
    <m/>
    <n v="28"/>
    <n v="6"/>
    <n v="10"/>
    <n v="7"/>
    <n v="5"/>
    <x v="0"/>
    <x v="44"/>
  </r>
  <r>
    <s v="17001"/>
    <x v="51"/>
    <s v="2306"/>
    <s v="Garfield High School"/>
    <s v="9 "/>
    <s v="12"/>
    <s v="P"/>
    <s v="HRS5026"/>
    <s v="RS-WORLD LANG CRED"/>
    <s v="06999 "/>
    <s v="Foreign Language and Literature-Other 06999"/>
    <s v="Foreign Languages"/>
    <m/>
    <m/>
    <m/>
    <m/>
    <n v="12"/>
    <n v="0"/>
    <n v="0"/>
    <n v="5"/>
    <n v="7"/>
    <x v="0"/>
    <x v="44"/>
  </r>
  <r>
    <s v="17001"/>
    <x v="51"/>
    <s v="3276"/>
    <s v="Ingraham High School"/>
    <s v="9 "/>
    <s v="12"/>
    <s v="P"/>
    <s v="HOD5027"/>
    <s v="OOD - WRLD LANGUAGE CREDIT"/>
    <s v="06999 "/>
    <s v="Foreign Language and Literature-Other 06999"/>
    <s v="Foreign Languages"/>
    <m/>
    <m/>
    <m/>
    <m/>
    <n v="19"/>
    <n v="3"/>
    <n v="4"/>
    <n v="7"/>
    <n v="5"/>
    <x v="0"/>
    <x v="44"/>
  </r>
  <r>
    <s v="17001"/>
    <x v="51"/>
    <s v="3276"/>
    <s v="Ingraham High School"/>
    <s v="9 "/>
    <s v="12"/>
    <s v="P"/>
    <s v="HRS5026"/>
    <s v="RS-WORLD LANG CRED"/>
    <s v="06999 "/>
    <s v="Foreign Language and Literature-Other 06999"/>
    <s v="Foreign Languages"/>
    <m/>
    <m/>
    <m/>
    <m/>
    <n v="8"/>
    <n v="0"/>
    <n v="0"/>
    <n v="4"/>
    <n v="4"/>
    <x v="0"/>
    <x v="44"/>
  </r>
  <r>
    <s v="17001"/>
    <x v="51"/>
    <s v="1635"/>
    <s v="Interagency Programs"/>
    <s v="6 "/>
    <s v="12"/>
    <s v="A"/>
    <s v="HOD5027"/>
    <s v="OOD - WRLD LANGUAGE CREDIT"/>
    <s v="06999 "/>
    <s v="Foreign Language and Literature-Other 06999"/>
    <s v="Foreign Languages"/>
    <m/>
    <m/>
    <m/>
    <m/>
    <n v="17"/>
    <n v="5"/>
    <n v="7"/>
    <n v="2"/>
    <n v="3"/>
    <x v="0"/>
    <x v="44"/>
  </r>
  <r>
    <s v="17001"/>
    <x v="51"/>
    <s v="1635"/>
    <s v="Interagency Programs"/>
    <s v="6 "/>
    <s v="12"/>
    <s v="A"/>
    <s v="HRS5026"/>
    <s v="RS-WORLD LANG CRED"/>
    <s v="06999 "/>
    <s v="Foreign Language and Literature-Other 06999"/>
    <s v="Foreign Languages"/>
    <m/>
    <m/>
    <m/>
    <m/>
    <n v="2"/>
    <n v="0"/>
    <n v="0"/>
    <n v="0"/>
    <n v="2"/>
    <x v="0"/>
    <x v="44"/>
  </r>
  <r>
    <s v="17001"/>
    <x v="51"/>
    <s v="1547"/>
    <s v="Middle College High School"/>
    <s v="9 "/>
    <s v="12"/>
    <s v="P"/>
    <s v="HOD5027"/>
    <s v="OOD - WRLD LANGUAGE CREDIT"/>
    <s v="06999 "/>
    <s v="Foreign Language and Literature-Other 06999"/>
    <s v="Foreign Languages"/>
    <m/>
    <m/>
    <m/>
    <m/>
    <n v="2"/>
    <n v="0"/>
    <n v="0"/>
    <n v="0"/>
    <n v="2"/>
    <x v="0"/>
    <x v="44"/>
  </r>
  <r>
    <s v="17001"/>
    <x v="51"/>
    <s v="1547"/>
    <s v="Middle College High School"/>
    <s v="9 "/>
    <s v="12"/>
    <s v="P"/>
    <s v="HRS5026"/>
    <s v="RS-WORLD LANG CRED"/>
    <s v="06999 "/>
    <s v="Foreign Language and Literature-Other 06999"/>
    <s v="Foreign Languages"/>
    <m/>
    <m/>
    <m/>
    <m/>
    <n v="2"/>
    <n v="0"/>
    <n v="0"/>
    <n v="0"/>
    <n v="2"/>
    <x v="0"/>
    <x v="44"/>
  </r>
  <r>
    <s v="17001"/>
    <x v="51"/>
    <s v="3327"/>
    <s v="Rainier Beach High School"/>
    <s v="9 "/>
    <s v="12"/>
    <s v="P"/>
    <s v="HOD5027"/>
    <s v="OOD - WRLD LANGUAGE CREDIT"/>
    <s v="06999 "/>
    <s v="Foreign Language and Literature-Other 06999"/>
    <s v="Foreign Languages"/>
    <m/>
    <m/>
    <m/>
    <m/>
    <n v="7"/>
    <n v="0"/>
    <n v="0"/>
    <n v="3"/>
    <n v="4"/>
    <x v="0"/>
    <x v="44"/>
  </r>
  <r>
    <s v="17001"/>
    <x v="51"/>
    <s v="3327"/>
    <s v="Rainier Beach High School"/>
    <s v="9 "/>
    <s v="12"/>
    <s v="P"/>
    <s v="HRS5026"/>
    <s v="RS-WORLD LANG CRED"/>
    <s v="06999 "/>
    <s v="Foreign Language and Literature-Other 06999"/>
    <s v="Foreign Languages"/>
    <m/>
    <m/>
    <m/>
    <m/>
    <n v="1"/>
    <n v="0"/>
    <n v="0"/>
    <n v="0"/>
    <n v="1"/>
    <x v="0"/>
    <x v="44"/>
  </r>
  <r>
    <s v="17001"/>
    <x v="51"/>
    <s v="2285"/>
    <s v="Roosevelt High School"/>
    <s v="9 "/>
    <s v="12"/>
    <s v="P"/>
    <s v="HOD5027"/>
    <s v="OOD - WRLD LANGUAGE CREDIT"/>
    <s v="06999 "/>
    <s v="Foreign Language and Literature-Other 06999"/>
    <s v="Foreign Languages"/>
    <m/>
    <m/>
    <m/>
    <m/>
    <n v="10"/>
    <n v="0"/>
    <n v="3"/>
    <n v="4"/>
    <n v="3"/>
    <x v="0"/>
    <x v="44"/>
  </r>
  <r>
    <s v="17001"/>
    <x v="51"/>
    <s v="2285"/>
    <s v="Roosevelt High School"/>
    <s v="9 "/>
    <s v="12"/>
    <s v="P"/>
    <s v="HRS5026"/>
    <s v="RS-WORLD LANG CRED"/>
    <s v="06999 "/>
    <s v="Foreign Language and Literature-Other 06999"/>
    <s v="Foreign Languages"/>
    <m/>
    <m/>
    <m/>
    <m/>
    <n v="8"/>
    <n v="0"/>
    <n v="0"/>
    <n v="3"/>
    <n v="5"/>
    <x v="0"/>
    <x v="44"/>
  </r>
  <r>
    <s v="17001"/>
    <x v="51"/>
    <s v="3778"/>
    <s v="South Lake High School"/>
    <s v="9 "/>
    <s v="12"/>
    <s v="A"/>
    <s v="HOD5027"/>
    <s v="OOD - WRLD LANGUAGE CREDIT"/>
    <s v="06999 "/>
    <s v="Foreign Language and Literature-Other 06999"/>
    <s v="Foreign Languages"/>
    <m/>
    <m/>
    <m/>
    <m/>
    <n v="2"/>
    <n v="1"/>
    <n v="1"/>
    <n v="0"/>
    <n v="0"/>
    <x v="0"/>
    <x v="44"/>
  </r>
  <r>
    <s v="17001"/>
    <x v="51"/>
    <s v="3778"/>
    <s v="South Lake High School"/>
    <s v="9 "/>
    <s v="12"/>
    <s v="A"/>
    <s v="HRS5026"/>
    <s v="RS-WORLD LANG CRED"/>
    <s v="06999 "/>
    <s v="Foreign Language and Literature-Other 06999"/>
    <s v="Foreign Languages"/>
    <m/>
    <m/>
    <m/>
    <m/>
    <n v="1"/>
    <n v="0"/>
    <n v="0"/>
    <n v="0"/>
    <n v="1"/>
    <x v="0"/>
    <x v="44"/>
  </r>
  <r>
    <s v="17001"/>
    <x v="51"/>
    <s v="1856"/>
    <s v="The Center School"/>
    <s v="9 "/>
    <s v="12"/>
    <s v="P"/>
    <s v="HOD5027"/>
    <s v="OOD - WRLD LANGUAGE CREDIT"/>
    <s v="06999 "/>
    <s v="Foreign Language and Literature-Other 06999"/>
    <s v="Foreign Languages"/>
    <m/>
    <m/>
    <m/>
    <m/>
    <n v="2"/>
    <n v="0"/>
    <n v="1"/>
    <n v="1"/>
    <n v="0"/>
    <x v="0"/>
    <x v="44"/>
  </r>
  <r>
    <s v="17001"/>
    <x v="51"/>
    <s v="1856"/>
    <s v="The Center School"/>
    <s v="9 "/>
    <s v="12"/>
    <s v="P"/>
    <s v="HRS5026"/>
    <s v="RS-WORLD LANG CRED"/>
    <s v="06999 "/>
    <s v="Foreign Language and Literature-Other 06999"/>
    <s v="Foreign Languages"/>
    <m/>
    <m/>
    <m/>
    <m/>
    <n v="4"/>
    <n v="0"/>
    <n v="0"/>
    <n v="1"/>
    <n v="3"/>
    <x v="0"/>
    <x v="44"/>
  </r>
  <r>
    <s v="17001"/>
    <x v="51"/>
    <s v="2234"/>
    <s v="West Seattle High School"/>
    <s v="9 "/>
    <s v="12"/>
    <s v="P"/>
    <s v="HOD5027"/>
    <s v="OOD - WRLD LANGUAGE CREDIT"/>
    <s v="06999 "/>
    <s v="Foreign Language and Literature-Other 06999"/>
    <s v="Foreign Languages"/>
    <m/>
    <m/>
    <m/>
    <m/>
    <n v="6"/>
    <n v="1"/>
    <n v="4"/>
    <n v="1"/>
    <n v="0"/>
    <x v="0"/>
    <x v="44"/>
  </r>
  <r>
    <s v="17001"/>
    <x v="51"/>
    <s v="2234"/>
    <s v="West Seattle High School"/>
    <s v="9 "/>
    <s v="12"/>
    <s v="P"/>
    <s v="HRS5026"/>
    <s v="RS-WORLD LANG CRED"/>
    <s v="06999 "/>
    <s v="Foreign Language and Literature-Other 06999"/>
    <s v="Foreign Languages"/>
    <m/>
    <m/>
    <m/>
    <m/>
    <n v="5"/>
    <n v="0"/>
    <n v="0"/>
    <n v="1"/>
    <n v="4"/>
    <x v="0"/>
    <x v="44"/>
  </r>
  <r>
    <s v="32081"/>
    <x v="58"/>
    <s v="2479"/>
    <s v="Rogers High School"/>
    <s v="9 "/>
    <s v="12"/>
    <s v="P"/>
    <s v="6700"/>
    <s v="World Language Competency Based"/>
    <s v="06999 "/>
    <s v="Foreign Language and Literature-Other 06999"/>
    <s v="Foreign Languages"/>
    <m/>
    <m/>
    <m/>
    <s v="Y"/>
    <n v="36"/>
    <n v="2"/>
    <n v="8"/>
    <n v="14"/>
    <n v="12"/>
    <x v="1"/>
    <x v="44"/>
  </r>
  <r>
    <s v="32081"/>
    <x v="58"/>
    <s v="3189"/>
    <s v="Shadle Park High School"/>
    <s v="9 "/>
    <s v="12"/>
    <s v="P"/>
    <s v="6700"/>
    <s v="World Language Competency Based"/>
    <s v="06999 "/>
    <s v="Foreign Language and Literature-Other 06999"/>
    <s v="Foreign Languages"/>
    <m/>
    <m/>
    <m/>
    <s v="Y"/>
    <n v="1"/>
    <n v="0"/>
    <n v="0"/>
    <n v="1"/>
    <n v="0"/>
    <x v="1"/>
    <x v="44"/>
  </r>
  <r>
    <s v="34033"/>
    <x v="134"/>
    <s v="1713"/>
    <s v="Secondary Options"/>
    <s v="8 "/>
    <s v="12"/>
    <s v="A"/>
    <s v="TRFWLA"/>
    <s v="TRANSF WLD LANG"/>
    <s v="06999 "/>
    <s v="Foreign Language and Literature-Other 06999"/>
    <s v="Foreign Languages"/>
    <m/>
    <m/>
    <m/>
    <m/>
    <n v="2"/>
    <n v="0"/>
    <n v="1"/>
    <n v="1"/>
    <n v="0"/>
    <x v="0"/>
    <x v="44"/>
  </r>
  <r>
    <s v="06037"/>
    <x v="67"/>
    <s v="4504"/>
    <s v="Skyview High School"/>
    <s v="9 "/>
    <s v="12"/>
    <s v="P"/>
    <s v="1597V"/>
    <s v="FGN LANG SP PRJ"/>
    <s v="06999 "/>
    <s v="Foreign Language and Literature-Other 06999"/>
    <s v="Foreign Languages"/>
    <m/>
    <m/>
    <m/>
    <m/>
    <n v="3"/>
    <n v="1"/>
    <n v="0"/>
    <n v="0"/>
    <n v="2"/>
    <x v="0"/>
    <x v="44"/>
  </r>
  <r>
    <s v="06037"/>
    <x v="67"/>
    <s v="4504"/>
    <s v="Skyview High School"/>
    <s v="9 "/>
    <s v="12"/>
    <s v="P"/>
    <s v="1596V"/>
    <s v="FRG LANG SP PRJ"/>
    <s v="06999 "/>
    <s v="Foreign Language and Literature-Other 06999"/>
    <s v="Foreign Languages"/>
    <m/>
    <m/>
    <m/>
    <m/>
    <n v="1"/>
    <n v="0"/>
    <n v="0"/>
    <n v="0"/>
    <n v="1"/>
    <x v="0"/>
    <x v="44"/>
  </r>
  <r>
    <s v="06037"/>
    <x v="67"/>
    <s v="1689"/>
    <s v="Vancouver School of Arts and Academics"/>
    <s v="6 "/>
    <s v="12"/>
    <s v="P"/>
    <s v="1596"/>
    <s v="FGN LANG SP PRJ"/>
    <s v="06999 "/>
    <s v="Foreign Language and Literature-Other 06999"/>
    <s v="Foreign Languages"/>
    <m/>
    <m/>
    <m/>
    <m/>
    <n v="1"/>
    <n v="0"/>
    <n v="0"/>
    <n v="1"/>
    <n v="0"/>
    <x v="0"/>
    <x v="44"/>
  </r>
  <r>
    <s v="17001"/>
    <x v="51"/>
    <s v="3479"/>
    <s v="Nathan Hale High School"/>
    <s v="9 "/>
    <s v="12"/>
    <s v="P"/>
    <s v="HOD5027"/>
    <s v="OOD - WRLD LANGUAGE CREDIT"/>
    <s v="06999 "/>
    <s v="Foreign Language and Literature-Other 07001"/>
    <s v="Foreign Languages"/>
    <m/>
    <m/>
    <m/>
    <m/>
    <n v="3"/>
    <n v="0"/>
    <n v="0"/>
    <n v="3"/>
    <n v="0"/>
    <x v="0"/>
    <x v="44"/>
  </r>
  <r>
    <s v="17001"/>
    <x v="51"/>
    <s v="3479"/>
    <s v="Nathan Hale High School"/>
    <s v="9 "/>
    <s v="12"/>
    <s v="P"/>
    <s v="HRS5026"/>
    <s v="RS-WORLD LANG CRED"/>
    <s v="06999 "/>
    <s v="Foreign Language and Literature-Other 07002"/>
    <s v="Foreign Languages"/>
    <m/>
    <m/>
    <m/>
    <m/>
    <n v="16"/>
    <n v="0"/>
    <n v="0"/>
    <n v="6"/>
    <n v="10"/>
    <x v="0"/>
    <x v="44"/>
  </r>
  <r>
    <s v="17001"/>
    <x v="51"/>
    <s v="3868"/>
    <s v="Nova High School"/>
    <s v="9 "/>
    <s v="12"/>
    <s v="A"/>
    <s v="HOD5027"/>
    <s v="OOD - WRLD LANGUAGE CREDIT"/>
    <s v="06999 "/>
    <s v="Foreign Language and Literature-Other 07003"/>
    <s v="Foreign Languages"/>
    <m/>
    <m/>
    <m/>
    <m/>
    <n v="2"/>
    <n v="0"/>
    <n v="2"/>
    <n v="0"/>
    <n v="0"/>
    <x v="0"/>
    <x v="44"/>
  </r>
  <r>
    <s v="17001"/>
    <x v="51"/>
    <s v="3868"/>
    <s v="Nova High School"/>
    <s v="9 "/>
    <s v="12"/>
    <s v="A"/>
    <s v="HRS5026"/>
    <s v="RS-WORLD LANG CRED"/>
    <s v="06999 "/>
    <s v="Foreign Language and Literature-Other 07004"/>
    <s v="Foreign Languages"/>
    <m/>
    <m/>
    <m/>
    <m/>
    <n v="1"/>
    <n v="0"/>
    <n v="0"/>
    <n v="0"/>
    <n v="1"/>
    <x v="0"/>
    <x v="44"/>
  </r>
  <r>
    <s v="17401"/>
    <x v="31"/>
    <s v="2270"/>
    <s v="Puget Sound Skills Center"/>
    <s v="10"/>
    <s v="12"/>
    <s v="V"/>
    <s v="CT3500B"/>
    <s v="Translation And Interpretation 1"/>
    <s v="06998 "/>
    <s v="Foreign Language and Literature-Workplace Experience 06998"/>
    <s v="Foreign Languages"/>
    <m/>
    <m/>
    <m/>
    <m/>
    <n v="10"/>
    <n v="0"/>
    <n v="1"/>
    <n v="7"/>
    <n v="4"/>
    <x v="0"/>
    <x v="44"/>
  </r>
  <r>
    <s v="17401"/>
    <x v="31"/>
    <s v="2270"/>
    <s v="Puget Sound Skills Center"/>
    <s v="10"/>
    <s v="12"/>
    <s v="V"/>
    <s v="CT3500A"/>
    <s v="Translation And Interpretation 1"/>
    <s v="06998 "/>
    <s v="Foreign Language and Literature-Workplace Experience 06998"/>
    <s v="Foreign Languages"/>
    <m/>
    <m/>
    <m/>
    <m/>
    <n v="8"/>
    <n v="0"/>
    <n v="1"/>
    <n v="3"/>
    <n v="4"/>
    <x v="0"/>
    <x v="44"/>
  </r>
  <r>
    <s v="17401"/>
    <x v="31"/>
    <s v="2270"/>
    <s v="Puget Sound Skills Center"/>
    <s v="10"/>
    <s v="12"/>
    <s v="V"/>
    <s v="CT3500A2"/>
    <s v="Translation And Interpretation 1"/>
    <s v="06998 "/>
    <s v="Foreign Language and Literature-Workplace Experience 06998"/>
    <s v="Foreign Languages"/>
    <m/>
    <m/>
    <m/>
    <m/>
    <n v="11"/>
    <n v="0"/>
    <n v="0"/>
    <n v="2"/>
    <n v="9"/>
    <x v="0"/>
    <x v="44"/>
  </r>
  <r>
    <s v="17401"/>
    <x v="31"/>
    <s v="2270"/>
    <s v="Puget Sound Skills Center"/>
    <s v="10"/>
    <s v="12"/>
    <s v="V"/>
    <s v="CT3500B2"/>
    <s v="Translation And Interpretation 1"/>
    <s v="06998 "/>
    <s v="Foreign Language and Literature-Workplace Experience 06998"/>
    <s v="Foreign Languages"/>
    <m/>
    <m/>
    <m/>
    <m/>
    <n v="13"/>
    <n v="0"/>
    <n v="0"/>
    <n v="4"/>
    <n v="9"/>
    <x v="0"/>
    <x v="44"/>
  </r>
  <r>
    <s v="17210"/>
    <x v="28"/>
    <s v="3584"/>
    <s v="Thomas Jefferson High School"/>
    <s v="9 "/>
    <s v="12"/>
    <s v="P"/>
    <s v="FLIBS2"/>
    <s v="IB WLAN SLFSTDY"/>
    <s v="01007 "/>
    <s v="IB Language A (English) 01007"/>
    <s v="Foreign Languages"/>
    <s v="Y"/>
    <m/>
    <m/>
    <m/>
    <n v="6"/>
    <n v="0"/>
    <n v="0"/>
    <n v="1"/>
    <n v="5"/>
    <x v="0"/>
    <x v="44"/>
  </r>
  <r>
    <s v="17210"/>
    <x v="28"/>
    <s v="3584"/>
    <s v="Thomas Jefferson High School"/>
    <s v="9 "/>
    <s v="12"/>
    <s v="P"/>
    <s v="FLIBS1"/>
    <s v="IB WLAN SLFSTDY"/>
    <s v="01007 "/>
    <s v="IB Language A (English) 01007"/>
    <s v="Foreign Languages"/>
    <s v="Y"/>
    <m/>
    <m/>
    <m/>
    <n v="3"/>
    <n v="0"/>
    <n v="0"/>
    <n v="1"/>
    <n v="2"/>
    <x v="0"/>
    <x v="44"/>
  </r>
  <r>
    <s v="17001"/>
    <x v="51"/>
    <s v="2220"/>
    <s v="Ballard High School"/>
    <s v="9 "/>
    <s v="12"/>
    <s v="P"/>
    <s v="HUE9476"/>
    <s v="WORLD LANGUAGE ASST"/>
    <s v="22995 "/>
    <s v="Miscellaneous-Aide 22995"/>
    <s v="Foreign Languages"/>
    <m/>
    <m/>
    <m/>
    <m/>
    <n v="11"/>
    <n v="0"/>
    <n v="2"/>
    <n v="4"/>
    <n v="5"/>
    <x v="0"/>
    <x v="44"/>
  </r>
  <r>
    <s v="17001"/>
    <x v="51"/>
    <s v="3096"/>
    <s v="Chief Sealth International High School"/>
    <s v="9 "/>
    <s v="12"/>
    <s v="P"/>
    <s v="HUE9476"/>
    <s v="WORLD LANGUAGE ASST"/>
    <s v="22995 "/>
    <s v="Miscellaneous-Aide 22995"/>
    <s v="Foreign Languages"/>
    <m/>
    <m/>
    <m/>
    <m/>
    <n v="2"/>
    <n v="0"/>
    <n v="0"/>
    <n v="2"/>
    <n v="0"/>
    <x v="0"/>
    <x v="44"/>
  </r>
  <r>
    <s v="17001"/>
    <x v="51"/>
    <s v="2306"/>
    <s v="Garfield High School"/>
    <s v="9 "/>
    <s v="12"/>
    <s v="P"/>
    <s v="HUE9476"/>
    <s v="WORLD LANGUAGE ASST"/>
    <s v="22995 "/>
    <s v="Miscellaneous-Aide 22995"/>
    <s v="Foreign Languages"/>
    <m/>
    <m/>
    <m/>
    <m/>
    <n v="38"/>
    <n v="0"/>
    <n v="0"/>
    <n v="16"/>
    <n v="22"/>
    <x v="0"/>
    <x v="44"/>
  </r>
  <r>
    <s v="17001"/>
    <x v="51"/>
    <s v="3276"/>
    <s v="Ingraham High School"/>
    <s v="9 "/>
    <s v="12"/>
    <s v="P"/>
    <s v="HUE9476"/>
    <s v="WORLD LANGUAGE ASST"/>
    <s v="22995 "/>
    <s v="Miscellaneous-Aide 22995"/>
    <s v="Foreign Languages"/>
    <m/>
    <m/>
    <m/>
    <m/>
    <n v="8"/>
    <n v="0"/>
    <n v="0"/>
    <n v="3"/>
    <n v="5"/>
    <x v="0"/>
    <x v="44"/>
  </r>
  <r>
    <s v="17001"/>
    <x v="51"/>
    <s v="3479"/>
    <s v="Nathan Hale High School"/>
    <s v="9 "/>
    <s v="12"/>
    <s v="P"/>
    <s v="HUE9476"/>
    <s v="WORLD LANGUAGE ASST"/>
    <s v="22995 "/>
    <s v="Miscellaneous-Aide 22995"/>
    <s v="Foreign Languages"/>
    <m/>
    <m/>
    <m/>
    <m/>
    <n v="3"/>
    <n v="0"/>
    <n v="0"/>
    <n v="1"/>
    <n v="2"/>
    <x v="0"/>
    <x v="44"/>
  </r>
  <r>
    <s v="17001"/>
    <x v="51"/>
    <s v="3868"/>
    <s v="Nova High School"/>
    <s v="9 "/>
    <s v="12"/>
    <s v="A"/>
    <s v="HUE9476"/>
    <s v="WORLD LANGUAGE ASST"/>
    <s v="22995 "/>
    <s v="Miscellaneous-Aide 22995"/>
    <s v="Foreign Languages"/>
    <m/>
    <m/>
    <m/>
    <m/>
    <n v="2"/>
    <n v="0"/>
    <n v="1"/>
    <n v="0"/>
    <n v="1"/>
    <x v="0"/>
    <x v="44"/>
  </r>
  <r>
    <s v="17417"/>
    <x v="42"/>
    <s v="1814"/>
    <s v="Northshore Networks"/>
    <s v="K "/>
    <s v="12"/>
    <s v="A"/>
    <s v="WLW990B"/>
    <s v="INDEP STUDY WORLD LANG"/>
    <s v="22997 "/>
    <s v="Miscellaneous-Independent Study 22997"/>
    <s v="Foreign Languages"/>
    <m/>
    <m/>
    <m/>
    <m/>
    <n v="7"/>
    <n v="3"/>
    <n v="2"/>
    <n v="1"/>
    <n v="1"/>
    <x v="0"/>
    <x v="44"/>
  </r>
  <r>
    <s v="17417"/>
    <x v="42"/>
    <s v="1814"/>
    <s v="Northshore Networks"/>
    <s v="K "/>
    <s v="12"/>
    <s v="A"/>
    <s v="WLW990A"/>
    <s v="INDEP STUDY WORLD LANG"/>
    <s v="22997 "/>
    <s v="Miscellaneous-Independent Study 22997"/>
    <s v="Foreign Languages"/>
    <m/>
    <m/>
    <m/>
    <m/>
    <n v="5"/>
    <n v="1"/>
    <n v="2"/>
    <n v="1"/>
    <n v="1"/>
    <x v="0"/>
    <x v="44"/>
  </r>
  <r>
    <s v="09206"/>
    <x v="147"/>
    <s v="2727"/>
    <s v="Eastmont Senior High"/>
    <s v="10"/>
    <s v="12"/>
    <s v="P"/>
    <s v="H1608"/>
    <s v="IS FOR LANG"/>
    <s v="22999 "/>
    <s v="Miscellaneous-Other 22999"/>
    <s v="Foreign Languages"/>
    <m/>
    <m/>
    <m/>
    <m/>
    <n v="1"/>
    <n v="0"/>
    <n v="0"/>
    <n v="0"/>
    <n v="1"/>
    <x v="0"/>
    <x v="44"/>
  </r>
  <r>
    <s v="14068"/>
    <x v="79"/>
    <s v="2137"/>
    <s v="Elma High School"/>
    <s v="9 "/>
    <s v="12"/>
    <s v="P"/>
    <s v="ODYFOR"/>
    <s v="ODYSSEY FORLANG"/>
    <s v="22999 "/>
    <s v="Miscellaneous-Other 22999"/>
    <s v="Foreign Languages"/>
    <m/>
    <m/>
    <m/>
    <m/>
    <n v="1"/>
    <n v="0"/>
    <n v="1"/>
    <n v="0"/>
    <n v="0"/>
    <x v="0"/>
    <x v="44"/>
  </r>
  <r>
    <s v="32081"/>
    <x v="58"/>
    <s v="3008"/>
    <s v="Bryant Center"/>
    <s v="PK"/>
    <s v="12"/>
    <s v="A"/>
    <s v="9339"/>
    <s v="ANTH 100 Survy Anthro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ANTH 210 Indns Na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ASTR 101 Intro Astro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ASTRO 101 Intro Astro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BUS 101 Intro Bus"/>
    <s v="22999 "/>
    <s v="Miscellaneous-Other 22999"/>
    <s v="Foreign Languages"/>
    <m/>
    <m/>
    <m/>
    <m/>
    <n v="2"/>
    <n v="0"/>
    <n v="0"/>
    <n v="1"/>
    <n v="1"/>
    <x v="0"/>
    <x v="44"/>
  </r>
  <r>
    <s v="32081"/>
    <x v="58"/>
    <s v="3008"/>
    <s v="Bryant Center"/>
    <s v="PK"/>
    <s v="12"/>
    <s v="A"/>
    <s v="9339"/>
    <s v="ECED 190 Child Devel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GEOG 101 Intro Geog"/>
    <s v="22999 "/>
    <s v="Miscellaneous-Other 22999"/>
    <s v="Foreign Languages"/>
    <m/>
    <m/>
    <m/>
    <m/>
    <n v="2"/>
    <n v="0"/>
    <n v="0"/>
    <n v="0"/>
    <n v="2"/>
    <x v="0"/>
    <x v="44"/>
  </r>
  <r>
    <s v="32081"/>
    <x v="58"/>
    <s v="3008"/>
    <s v="Bryant Center"/>
    <s v="PK"/>
    <s v="12"/>
    <s v="A"/>
    <s v="9339"/>
    <s v="GEOL 101 Intro Geol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HUM 101 Intro Human"/>
    <s v="22999 "/>
    <s v="Miscellaneous-Other 22999"/>
    <s v="Foreign Languages"/>
    <m/>
    <m/>
    <m/>
    <m/>
    <n v="2"/>
    <n v="0"/>
    <n v="0"/>
    <n v="0"/>
    <n v="2"/>
    <x v="0"/>
    <x v="44"/>
  </r>
  <r>
    <s v="32081"/>
    <x v="58"/>
    <s v="3008"/>
    <s v="Bryant Center"/>
    <s v="PK"/>
    <s v="12"/>
    <s v="A"/>
    <s v="9339"/>
    <s v="LMLIB 116 Intro Circ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LMLIB 125 Sch Lib Med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PHIL 101 Intro Philos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PHIL 106 Intro Logic"/>
    <s v="22999 "/>
    <s v="Miscellaneous-Other 22999"/>
    <s v="Foreign Languages"/>
    <m/>
    <m/>
    <m/>
    <m/>
    <n v="3"/>
    <n v="0"/>
    <n v="0"/>
    <n v="0"/>
    <n v="3"/>
    <x v="0"/>
    <x v="44"/>
  </r>
  <r>
    <s v="32081"/>
    <x v="58"/>
    <s v="3008"/>
    <s v="Bryant Center"/>
    <s v="PK"/>
    <s v="12"/>
    <s v="A"/>
    <s v="9339"/>
    <s v="PHIL210-02 Critical Thinking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PHYSC 100 Intro Physic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PSC 100 Gen Psych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PSYC 100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PSYC 100 Gen Psych"/>
    <s v="22999 "/>
    <s v="Miscellaneous-Other 22999"/>
    <s v="Foreign Languages"/>
    <m/>
    <m/>
    <m/>
    <m/>
    <n v="3"/>
    <n v="0"/>
    <n v="0"/>
    <n v="1"/>
    <n v="2"/>
    <x v="0"/>
    <x v="44"/>
  </r>
  <r>
    <s v="32081"/>
    <x v="58"/>
    <s v="3008"/>
    <s v="Bryant Center"/>
    <s v="PK"/>
    <s v="12"/>
    <s v="A"/>
    <s v="9339"/>
    <s v="PSYC 200 Lifespan Psy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SOC 101 Intro Soc"/>
    <s v="22999 "/>
    <s v="Miscellaneous-Other 22999"/>
    <s v="Foreign Languages"/>
    <m/>
    <m/>
    <m/>
    <m/>
    <n v="1"/>
    <n v="0"/>
    <n v="0"/>
    <n v="1"/>
    <n v="0"/>
    <x v="0"/>
    <x v="44"/>
  </r>
  <r>
    <s v="32081"/>
    <x v="58"/>
    <s v="3008"/>
    <s v="Bryant Center"/>
    <s v="PK"/>
    <s v="12"/>
    <s v="A"/>
    <s v="9339"/>
    <s v="Soc 221 Race/Ethnic D"/>
    <s v="22999 "/>
    <s v="Miscellaneous-Other 22999"/>
    <s v="Foreign Languages"/>
    <m/>
    <m/>
    <m/>
    <m/>
    <n v="1"/>
    <n v="0"/>
    <n v="0"/>
    <n v="0"/>
    <n v="1"/>
    <x v="0"/>
    <x v="44"/>
  </r>
  <r>
    <s v="32081"/>
    <x v="58"/>
    <s v="3008"/>
    <s v="Bryant Center"/>
    <s v="PK"/>
    <s v="12"/>
    <s v="A"/>
    <s v="9339"/>
    <s v="SOCI101-01 INTRO TO SOCIOLOGY"/>
    <s v="22999 "/>
    <s v="Miscellaneous-Other 22999"/>
    <s v="Foreign Languages"/>
    <m/>
    <m/>
    <m/>
    <m/>
    <n v="1"/>
    <n v="0"/>
    <n v="0"/>
    <n v="0"/>
    <n v="1"/>
    <x v="0"/>
    <x v="44"/>
  </r>
  <r>
    <s v="34002"/>
    <x v="138"/>
    <s v="1627"/>
    <s v="Yelm Extension School"/>
    <s v="9 "/>
    <s v="12"/>
    <s v="A"/>
    <s v="MAT86D"/>
    <s v="PRE ALGEBRA A"/>
    <s v="02051 "/>
    <s v="Pre-Algebra 02051"/>
    <s v="Foreign Languages"/>
    <m/>
    <m/>
    <m/>
    <m/>
    <n v="7"/>
    <n v="3"/>
    <n v="2"/>
    <n v="0"/>
    <n v="2"/>
    <x v="0"/>
    <x v="44"/>
  </r>
  <r>
    <s v="34002"/>
    <x v="138"/>
    <s v="1627"/>
    <s v="Yelm Extension School"/>
    <s v="9 "/>
    <s v="12"/>
    <s v="A"/>
    <s v="MAT96D"/>
    <s v="PRE ALGEBRA B"/>
    <s v="02051 "/>
    <s v="Pre-Algebra 02051"/>
    <s v="Foreign Languages"/>
    <m/>
    <m/>
    <m/>
    <m/>
    <n v="1"/>
    <n v="0"/>
    <n v="0"/>
    <n v="0"/>
    <n v="1"/>
    <x v="0"/>
    <x v="44"/>
  </r>
  <r>
    <s v="34002"/>
    <x v="138"/>
    <s v="1627"/>
    <s v="Yelm Extension School"/>
    <s v="9 "/>
    <s v="12"/>
    <s v="A"/>
    <s v="MAT96D"/>
    <s v="PRE ALGEBRA B"/>
    <s v="02051 "/>
    <s v="Pre-Algebra 02051"/>
    <s v="Foreign Languages"/>
    <m/>
    <m/>
    <m/>
    <m/>
    <n v="1"/>
    <n v="0"/>
    <n v="0"/>
    <n v="0"/>
    <n v="1"/>
    <x v="0"/>
    <x v="44"/>
  </r>
  <r>
    <s v="34002"/>
    <x v="138"/>
    <s v="1627"/>
    <s v="Yelm Extension School"/>
    <s v="9 "/>
    <s v="12"/>
    <s v="A"/>
    <s v="MAT96D"/>
    <s v="PRE ALGEBRA B"/>
    <s v="02051 "/>
    <s v="Pre-Algebra 02051"/>
    <s v="Foreign Languages"/>
    <m/>
    <m/>
    <m/>
    <m/>
    <n v="2"/>
    <n v="1"/>
    <n v="0"/>
    <n v="0"/>
    <n v="1"/>
    <x v="0"/>
    <x v="44"/>
  </r>
  <r>
    <s v="34002"/>
    <x v="138"/>
    <s v="2633"/>
    <s v="Yelm High School 12"/>
    <s v="10"/>
    <s v="12"/>
    <s v="P"/>
    <s v="MAT86D"/>
    <s v="PRE ALGEBRA A"/>
    <s v="02051 "/>
    <s v="Pre-Algebra 02051"/>
    <s v="Foreign Languages"/>
    <m/>
    <m/>
    <m/>
    <m/>
    <n v="1"/>
    <n v="0"/>
    <n v="1"/>
    <n v="0"/>
    <n v="0"/>
    <x v="0"/>
    <x v="44"/>
  </r>
  <r>
    <s v="17210"/>
    <x v="28"/>
    <s v="3584"/>
    <s v="Thomas Jefferson High School"/>
    <s v="9 "/>
    <s v="12"/>
    <s v="P"/>
    <s v="WRK728"/>
    <s v="FAC CO-OP 1"/>
    <s v="06189 "/>
    <s v="Romance/Italic Literature 06189"/>
    <s v="Human Services"/>
    <m/>
    <m/>
    <m/>
    <m/>
    <n v="1"/>
    <n v="0"/>
    <n v="0"/>
    <n v="0"/>
    <n v="1"/>
    <x v="0"/>
    <x v="44"/>
  </r>
  <r>
    <s v="32081"/>
    <x v="58"/>
    <s v="2479"/>
    <s v="Rogers High School"/>
    <s v="9 "/>
    <s v="12"/>
    <s v="P"/>
    <s v="2287"/>
    <s v="World History B LOC"/>
    <s v="04051 "/>
    <s v="World History-Overview 04051"/>
    <s v="Foreign Languages"/>
    <m/>
    <m/>
    <m/>
    <m/>
    <n v="14"/>
    <n v="0"/>
    <n v="2"/>
    <n v="5"/>
    <n v="7"/>
    <x v="0"/>
    <x v="44"/>
  </r>
  <r>
    <s v="32081"/>
    <x v="58"/>
    <s v="5301"/>
    <s v="The Community School"/>
    <s v="9 "/>
    <s v="12"/>
    <s v="P"/>
    <s v="2287"/>
    <s v="World History B LOC"/>
    <s v="04051 "/>
    <s v="World History-Overview 04051"/>
    <s v="Foreign Languages"/>
    <m/>
    <m/>
    <m/>
    <m/>
    <n v="1"/>
    <n v="0"/>
    <n v="0"/>
    <n v="1"/>
    <n v="0"/>
    <x v="0"/>
    <x v="44"/>
  </r>
  <r>
    <s v="18402"/>
    <x v="57"/>
    <s v="2272"/>
    <s v="South Kitsap High School"/>
    <s v="10"/>
    <s v="12"/>
    <s v="P"/>
    <s v="RFL100"/>
    <s v="RS FGN LANG"/>
    <s v="06999 "/>
    <s v="Foreign Language and Literature-Other 06999"/>
    <s v="Foreign Languages"/>
    <m/>
    <m/>
    <m/>
    <m/>
    <n v="1"/>
    <n v="0"/>
    <n v="0"/>
    <n v="1"/>
    <n v="0"/>
    <x v="0"/>
    <x v="44"/>
  </r>
  <r>
    <s v="18402"/>
    <x v="57"/>
    <s v="2272"/>
    <s v="South Kitsap High School"/>
    <s v="10"/>
    <s v="12"/>
    <s v="P"/>
    <s v="RFL100"/>
    <s v="RS FRCH 121"/>
    <s v="06999 "/>
    <s v="Foreign Language and Literature-Other 06999"/>
    <s v="Foreign Languages"/>
    <m/>
    <m/>
    <m/>
    <m/>
    <n v="10"/>
    <n v="0"/>
    <n v="0"/>
    <n v="4"/>
    <n v="6"/>
    <x v="0"/>
    <x v="44"/>
  </r>
  <r>
    <s v="18402"/>
    <x v="57"/>
    <s v="2272"/>
    <s v="South Kitsap High School"/>
    <s v="10"/>
    <s v="12"/>
    <s v="P"/>
    <s v="RFL100"/>
    <s v="RS FRCH 122"/>
    <s v="06999 "/>
    <s v="Foreign Language and Literature-Other 06999"/>
    <s v="Foreign Languages"/>
    <m/>
    <m/>
    <m/>
    <m/>
    <n v="9"/>
    <n v="0"/>
    <n v="0"/>
    <n v="5"/>
    <n v="4"/>
    <x v="0"/>
    <x v="44"/>
  </r>
  <r>
    <s v="18402"/>
    <x v="57"/>
    <s v="2272"/>
    <s v="South Kitsap High School"/>
    <s v="10"/>
    <s v="12"/>
    <s v="P"/>
    <s v="RFL100"/>
    <s v="RS GERM 121"/>
    <s v="06999 "/>
    <s v="Foreign Language and Literature-Other 06999"/>
    <s v="Foreign Languages"/>
    <m/>
    <m/>
    <m/>
    <m/>
    <n v="2"/>
    <n v="0"/>
    <n v="0"/>
    <n v="2"/>
    <n v="0"/>
    <x v="0"/>
    <x v="44"/>
  </r>
  <r>
    <s v="18402"/>
    <x v="57"/>
    <s v="2272"/>
    <s v="South Kitsap High School"/>
    <s v="10"/>
    <s v="12"/>
    <s v="P"/>
    <s v="RFL100"/>
    <s v="RS GERM 122"/>
    <s v="06999 "/>
    <s v="Foreign Language and Literature-Other 06999"/>
    <s v="Foreign Languages"/>
    <m/>
    <m/>
    <m/>
    <m/>
    <n v="4"/>
    <n v="0"/>
    <n v="0"/>
    <n v="2"/>
    <n v="2"/>
    <x v="0"/>
    <x v="44"/>
  </r>
  <r>
    <s v="18402"/>
    <x v="57"/>
    <s v="2272"/>
    <s v="South Kitsap High School"/>
    <s v="10"/>
    <s v="12"/>
    <s v="P"/>
    <s v="RFL100"/>
    <s v="RS GERM 123"/>
    <s v="06999 "/>
    <s v="Foreign Language and Literature-Other 06999"/>
    <s v="Foreign Languages"/>
    <m/>
    <m/>
    <m/>
    <m/>
    <n v="1"/>
    <n v="0"/>
    <n v="0"/>
    <n v="0"/>
    <n v="1"/>
    <x v="0"/>
    <x v="44"/>
  </r>
  <r>
    <s v="18402"/>
    <x v="57"/>
    <s v="2272"/>
    <s v="South Kitsap High School"/>
    <s v="10"/>
    <s v="12"/>
    <s v="P"/>
    <s v="RFL100"/>
    <s v="RS KREA 123"/>
    <s v="06999 "/>
    <s v="Foreign Language and Literature-Other 06999"/>
    <s v="Foreign Languages"/>
    <m/>
    <m/>
    <m/>
    <m/>
    <n v="1"/>
    <n v="0"/>
    <n v="0"/>
    <n v="0"/>
    <n v="1"/>
    <x v="0"/>
    <x v="44"/>
  </r>
  <r>
    <s v="18402"/>
    <x v="57"/>
    <s v="2272"/>
    <s v="South Kitsap High School"/>
    <s v="10"/>
    <s v="12"/>
    <s v="P"/>
    <s v="RFL100"/>
    <s v="RS SPAN 121"/>
    <s v="06999 "/>
    <s v="Foreign Language and Literature-Other 06999"/>
    <s v="Foreign Languages"/>
    <m/>
    <m/>
    <m/>
    <m/>
    <n v="14"/>
    <n v="0"/>
    <n v="0"/>
    <n v="10"/>
    <n v="4"/>
    <x v="0"/>
    <x v="44"/>
  </r>
  <r>
    <s v="18402"/>
    <x v="57"/>
    <s v="2272"/>
    <s v="South Kitsap High School"/>
    <s v="10"/>
    <s v="12"/>
    <s v="P"/>
    <s v="RFL100"/>
    <s v="RS SPAN 122"/>
    <s v="06999 "/>
    <s v="Foreign Language and Literature-Other 06999"/>
    <s v="Foreign Languages"/>
    <m/>
    <m/>
    <m/>
    <m/>
    <n v="14"/>
    <n v="0"/>
    <n v="0"/>
    <n v="10"/>
    <n v="4"/>
    <x v="0"/>
    <x v="44"/>
  </r>
  <r>
    <s v="18402"/>
    <x v="57"/>
    <s v="2272"/>
    <s v="South Kitsap High School"/>
    <s v="10"/>
    <s v="12"/>
    <s v="P"/>
    <s v="RFL100"/>
    <s v="RS SPAN 123"/>
    <s v="06999 "/>
    <s v="Foreign Language and Literature-Other 06999"/>
    <s v="Foreign Languages"/>
    <m/>
    <m/>
    <m/>
    <m/>
    <n v="4"/>
    <n v="0"/>
    <n v="0"/>
    <n v="3"/>
    <n v="1"/>
    <x v="0"/>
    <x v="44"/>
  </r>
  <r>
    <s v="32081"/>
    <x v="58"/>
    <s v="3412"/>
    <s v="Ferris High School"/>
    <s v="9 "/>
    <s v="12"/>
    <s v="P"/>
    <s v="6700"/>
    <s v="World Language Competency Based"/>
    <s v="06999 "/>
    <s v="Foreign Language and Literature-Other 06999"/>
    <s v="Foreign Languages"/>
    <m/>
    <m/>
    <m/>
    <s v="Y"/>
    <n v="1"/>
    <n v="1"/>
    <n v="0"/>
    <n v="0"/>
    <n v="0"/>
    <x v="1"/>
    <x v="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5" showMemberPropertyTips="0" useAutoFormatting="1" itemPrintTitles="1" createdVersion="1" indent="0" compact="0" compactData="0" gridDropZones="1">
  <location ref="A3:C107" firstHeaderRow="2" firstDataRow="2" firstDataCol="2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2"/>
        <item x="1"/>
        <item x="0"/>
        <item t="default"/>
      </items>
    </pivotField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45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</pivotFields>
  <rowFields count="2">
    <field x="22"/>
    <field x="21"/>
  </rowFields>
  <rowItems count="103">
    <i>
      <x/>
      <x v="2"/>
    </i>
    <i t="default">
      <x/>
    </i>
    <i>
      <x v="1"/>
      <x v="2"/>
    </i>
    <i t="default">
      <x v="1"/>
    </i>
    <i>
      <x v="2"/>
      <x v="1"/>
    </i>
    <i t="default">
      <x v="2"/>
    </i>
    <i>
      <x v="3"/>
      <x v="1"/>
    </i>
    <i r="1">
      <x v="2"/>
    </i>
    <i t="default">
      <x v="3"/>
    </i>
    <i>
      <x v="4"/>
      <x v="1"/>
    </i>
    <i t="default">
      <x v="4"/>
    </i>
    <i>
      <x v="5"/>
      <x v="1"/>
    </i>
    <i t="default">
      <x v="5"/>
    </i>
    <i>
      <x v="6"/>
      <x v="1"/>
    </i>
    <i t="default">
      <x v="6"/>
    </i>
    <i>
      <x v="7"/>
      <x v="1"/>
    </i>
    <i t="default">
      <x v="7"/>
    </i>
    <i>
      <x v="8"/>
      <x v="1"/>
    </i>
    <i r="1">
      <x v="2"/>
    </i>
    <i t="default">
      <x v="8"/>
    </i>
    <i>
      <x v="9"/>
      <x v="2"/>
    </i>
    <i t="default">
      <x v="9"/>
    </i>
    <i>
      <x v="10"/>
      <x v="2"/>
    </i>
    <i t="default">
      <x v="10"/>
    </i>
    <i>
      <x v="11"/>
      <x v="1"/>
    </i>
    <i t="default">
      <x v="11"/>
    </i>
    <i>
      <x v="12"/>
      <x v="1"/>
    </i>
    <i r="1">
      <x v="2"/>
    </i>
    <i t="default">
      <x v="12"/>
    </i>
    <i>
      <x v="13"/>
      <x v="2"/>
    </i>
    <i t="default">
      <x v="13"/>
    </i>
    <i>
      <x v="14"/>
      <x v="1"/>
    </i>
    <i r="1">
      <x v="2"/>
    </i>
    <i t="default">
      <x v="14"/>
    </i>
    <i>
      <x v="15"/>
      <x v="1"/>
    </i>
    <i t="default">
      <x v="15"/>
    </i>
    <i>
      <x v="16"/>
      <x v="2"/>
    </i>
    <i t="default">
      <x v="16"/>
    </i>
    <i>
      <x v="17"/>
      <x v="1"/>
    </i>
    <i t="default">
      <x v="17"/>
    </i>
    <i>
      <x v="18"/>
      <x v="1"/>
    </i>
    <i t="default">
      <x v="18"/>
    </i>
    <i>
      <x v="19"/>
      <x v="2"/>
    </i>
    <i t="default">
      <x v="19"/>
    </i>
    <i>
      <x v="20"/>
      <x v="1"/>
    </i>
    <i r="1">
      <x v="2"/>
    </i>
    <i t="default">
      <x v="20"/>
    </i>
    <i>
      <x v="21"/>
      <x v="1"/>
    </i>
    <i r="1">
      <x v="2"/>
    </i>
    <i t="default">
      <x v="21"/>
    </i>
    <i>
      <x v="22"/>
      <x v="1"/>
    </i>
    <i t="default">
      <x v="22"/>
    </i>
    <i>
      <x v="23"/>
      <x v="1"/>
    </i>
    <i r="1">
      <x v="2"/>
    </i>
    <i t="default">
      <x v="23"/>
    </i>
    <i>
      <x v="24"/>
      <x v="2"/>
    </i>
    <i t="default">
      <x v="24"/>
    </i>
    <i>
      <x v="25"/>
      <x v="1"/>
    </i>
    <i t="default">
      <x v="25"/>
    </i>
    <i>
      <x v="26"/>
      <x v="2"/>
    </i>
    <i t="default">
      <x v="26"/>
    </i>
    <i>
      <x v="27"/>
      <x v="2"/>
    </i>
    <i t="default">
      <x v="27"/>
    </i>
    <i>
      <x v="28"/>
      <x v="1"/>
    </i>
    <i t="default">
      <x v="28"/>
    </i>
    <i>
      <x v="30"/>
      <x v="2"/>
    </i>
    <i t="default">
      <x v="30"/>
    </i>
    <i>
      <x v="31"/>
      <x v="1"/>
    </i>
    <i r="1">
      <x v="2"/>
    </i>
    <i t="default">
      <x v="31"/>
    </i>
    <i>
      <x v="32"/>
      <x v="1"/>
    </i>
    <i t="default">
      <x v="32"/>
    </i>
    <i>
      <x v="33"/>
      <x v="1"/>
    </i>
    <i t="default">
      <x v="33"/>
    </i>
    <i>
      <x v="34"/>
      <x v="1"/>
    </i>
    <i t="default">
      <x v="34"/>
    </i>
    <i>
      <x v="35"/>
      <x/>
    </i>
    <i r="1">
      <x v="1"/>
    </i>
    <i r="1">
      <x v="2"/>
    </i>
    <i t="default">
      <x v="35"/>
    </i>
    <i>
      <x v="36"/>
      <x v="1"/>
    </i>
    <i t="default">
      <x v="36"/>
    </i>
    <i>
      <x v="37"/>
      <x v="1"/>
    </i>
    <i r="1">
      <x v="2"/>
    </i>
    <i t="default">
      <x v="37"/>
    </i>
    <i>
      <x v="38"/>
      <x v="1"/>
    </i>
    <i t="default">
      <x v="38"/>
    </i>
    <i>
      <x v="39"/>
      <x v="1"/>
    </i>
    <i t="default">
      <x v="39"/>
    </i>
    <i>
      <x v="40"/>
      <x v="1"/>
    </i>
    <i t="default">
      <x v="40"/>
    </i>
    <i>
      <x v="41"/>
      <x v="1"/>
    </i>
    <i t="default">
      <x v="41"/>
    </i>
    <i>
      <x v="42"/>
      <x v="1"/>
    </i>
    <i t="default">
      <x v="42"/>
    </i>
    <i>
      <x v="43"/>
      <x v="1"/>
    </i>
    <i t="default">
      <x v="43"/>
    </i>
    <i>
      <x v="44"/>
      <x v="1"/>
    </i>
    <i t="default">
      <x v="44"/>
    </i>
    <i>
      <x v="45"/>
      <x v="1"/>
    </i>
    <i r="1">
      <x v="2"/>
    </i>
    <i t="default">
      <x v="45"/>
    </i>
    <i t="grand">
      <x/>
    </i>
  </rowItems>
  <colItems count="1">
    <i/>
  </colItems>
  <dataFields count="1">
    <dataField name="Sum of Total 9-12 Students" fld="16" baseField="0" baseItem="0"/>
  </dataFields>
  <formats count="56">
    <format dxfId="253">
      <pivotArea type="origin" dataOnly="0" labelOnly="1" outline="0" fieldPosition="0"/>
    </format>
    <format dxfId="252">
      <pivotArea field="21" type="button" dataOnly="0" labelOnly="1" outline="0" axis="axisRow" fieldPosition="1"/>
    </format>
    <format dxfId="251">
      <pivotArea type="all" dataOnly="0" outline="0" fieldPosition="0"/>
    </format>
    <format dxfId="250">
      <pivotArea outline="0" fieldPosition="0"/>
    </format>
    <format dxfId="249">
      <pivotArea type="topRight" dataOnly="0" labelOnly="1" outline="0" fieldPosition="0"/>
    </format>
    <format dxfId="248">
      <pivotArea dataOnly="0" labelOnly="1" outline="0" fieldPosition="0">
        <references count="1">
          <reference field="2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47">
      <pivotArea dataOnly="0" labelOnly="1" outline="0" fieldPosition="0">
        <references count="1">
          <reference field="22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246">
      <pivotArea dataOnly="0" labelOnly="1" outline="0" fieldPosition="0">
        <references count="1">
          <reference field="22" count="2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245">
      <pivotArea dataOnly="0" labelOnly="1" outline="0" fieldPosition="0">
        <references count="1">
          <reference field="22" count="21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244">
      <pivotArea dataOnly="0" labelOnly="1" grandRow="1" outline="0" fieldPosition="0"/>
    </format>
    <format dxfId="243">
      <pivotArea dataOnly="0" labelOnly="1" outline="0" fieldPosition="0">
        <references count="2">
          <reference field="21" count="1">
            <x v="2"/>
          </reference>
          <reference field="22" count="1" selected="0">
            <x v="0"/>
          </reference>
        </references>
      </pivotArea>
    </format>
    <format dxfId="242">
      <pivotArea dataOnly="0" labelOnly="1" outline="0" fieldPosition="0">
        <references count="2">
          <reference field="21" count="1">
            <x v="2"/>
          </reference>
          <reference field="22" count="1" selected="0">
            <x v="1"/>
          </reference>
        </references>
      </pivotArea>
    </format>
    <format dxfId="241">
      <pivotArea dataOnly="0" labelOnly="1" outline="0" fieldPosition="0">
        <references count="2">
          <reference field="21" count="1">
            <x v="1"/>
          </reference>
          <reference field="22" count="1" selected="0">
            <x v="2"/>
          </reference>
        </references>
      </pivotArea>
    </format>
    <format dxfId="240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3"/>
          </reference>
        </references>
      </pivotArea>
    </format>
    <format dxfId="239">
      <pivotArea dataOnly="0" labelOnly="1" outline="0" fieldPosition="0">
        <references count="2">
          <reference field="21" count="1">
            <x v="1"/>
          </reference>
          <reference field="22" count="1" selected="0">
            <x v="4"/>
          </reference>
        </references>
      </pivotArea>
    </format>
    <format dxfId="238">
      <pivotArea dataOnly="0" labelOnly="1" outline="0" fieldPosition="0">
        <references count="2">
          <reference field="21" count="1">
            <x v="1"/>
          </reference>
          <reference field="22" count="1" selected="0">
            <x v="5"/>
          </reference>
        </references>
      </pivotArea>
    </format>
    <format dxfId="237">
      <pivotArea dataOnly="0" labelOnly="1" outline="0" fieldPosition="0">
        <references count="2">
          <reference field="21" count="1">
            <x v="1"/>
          </reference>
          <reference field="22" count="1" selected="0">
            <x v="6"/>
          </reference>
        </references>
      </pivotArea>
    </format>
    <format dxfId="236">
      <pivotArea dataOnly="0" labelOnly="1" outline="0" fieldPosition="0">
        <references count="2">
          <reference field="21" count="1">
            <x v="1"/>
          </reference>
          <reference field="22" count="1" selected="0">
            <x v="7"/>
          </reference>
        </references>
      </pivotArea>
    </format>
    <format dxfId="235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8"/>
          </reference>
        </references>
      </pivotArea>
    </format>
    <format dxfId="234">
      <pivotArea dataOnly="0" labelOnly="1" outline="0" fieldPosition="0">
        <references count="2">
          <reference field="21" count="1">
            <x v="2"/>
          </reference>
          <reference field="22" count="1" selected="0">
            <x v="9"/>
          </reference>
        </references>
      </pivotArea>
    </format>
    <format dxfId="233">
      <pivotArea dataOnly="0" labelOnly="1" outline="0" fieldPosition="0">
        <references count="2">
          <reference field="21" count="1">
            <x v="2"/>
          </reference>
          <reference field="22" count="1" selected="0">
            <x v="10"/>
          </reference>
        </references>
      </pivotArea>
    </format>
    <format dxfId="232">
      <pivotArea dataOnly="0" labelOnly="1" outline="0" fieldPosition="0">
        <references count="2">
          <reference field="21" count="1">
            <x v="1"/>
          </reference>
          <reference field="22" count="1" selected="0">
            <x v="11"/>
          </reference>
        </references>
      </pivotArea>
    </format>
    <format dxfId="231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12"/>
          </reference>
        </references>
      </pivotArea>
    </format>
    <format dxfId="230">
      <pivotArea dataOnly="0" labelOnly="1" outline="0" fieldPosition="0">
        <references count="2">
          <reference field="21" count="1">
            <x v="2"/>
          </reference>
          <reference field="22" count="1" selected="0">
            <x v="13"/>
          </reference>
        </references>
      </pivotArea>
    </format>
    <format dxfId="229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14"/>
          </reference>
        </references>
      </pivotArea>
    </format>
    <format dxfId="228">
      <pivotArea dataOnly="0" labelOnly="1" outline="0" fieldPosition="0">
        <references count="2">
          <reference field="21" count="1">
            <x v="1"/>
          </reference>
          <reference field="22" count="1" selected="0">
            <x v="15"/>
          </reference>
        </references>
      </pivotArea>
    </format>
    <format dxfId="227">
      <pivotArea dataOnly="0" labelOnly="1" outline="0" fieldPosition="0">
        <references count="2">
          <reference field="21" count="1">
            <x v="2"/>
          </reference>
          <reference field="22" count="1" selected="0">
            <x v="16"/>
          </reference>
        </references>
      </pivotArea>
    </format>
    <format dxfId="226">
      <pivotArea dataOnly="0" labelOnly="1" outline="0" fieldPosition="0">
        <references count="2">
          <reference field="21" count="1">
            <x v="1"/>
          </reference>
          <reference field="22" count="1" selected="0">
            <x v="17"/>
          </reference>
        </references>
      </pivotArea>
    </format>
    <format dxfId="225">
      <pivotArea dataOnly="0" labelOnly="1" outline="0" fieldPosition="0">
        <references count="2">
          <reference field="21" count="1">
            <x v="1"/>
          </reference>
          <reference field="22" count="1" selected="0">
            <x v="18"/>
          </reference>
        </references>
      </pivotArea>
    </format>
    <format dxfId="224">
      <pivotArea dataOnly="0" labelOnly="1" outline="0" fieldPosition="0">
        <references count="2">
          <reference field="21" count="1">
            <x v="2"/>
          </reference>
          <reference field="22" count="1" selected="0">
            <x v="19"/>
          </reference>
        </references>
      </pivotArea>
    </format>
    <format dxfId="223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20"/>
          </reference>
        </references>
      </pivotArea>
    </format>
    <format dxfId="222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21"/>
          </reference>
        </references>
      </pivotArea>
    </format>
    <format dxfId="221">
      <pivotArea dataOnly="0" labelOnly="1" outline="0" fieldPosition="0">
        <references count="2">
          <reference field="21" count="1">
            <x v="1"/>
          </reference>
          <reference field="22" count="1" selected="0">
            <x v="22"/>
          </reference>
        </references>
      </pivotArea>
    </format>
    <format dxfId="220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23"/>
          </reference>
        </references>
      </pivotArea>
    </format>
    <format dxfId="219">
      <pivotArea dataOnly="0" labelOnly="1" outline="0" fieldPosition="0">
        <references count="2">
          <reference field="21" count="1">
            <x v="2"/>
          </reference>
          <reference field="22" count="1" selected="0">
            <x v="24"/>
          </reference>
        </references>
      </pivotArea>
    </format>
    <format dxfId="218">
      <pivotArea dataOnly="0" labelOnly="1" outline="0" fieldPosition="0">
        <references count="2">
          <reference field="21" count="1">
            <x v="1"/>
          </reference>
          <reference field="22" count="1" selected="0">
            <x v="25"/>
          </reference>
        </references>
      </pivotArea>
    </format>
    <format dxfId="217">
      <pivotArea dataOnly="0" labelOnly="1" outline="0" fieldPosition="0">
        <references count="2">
          <reference field="21" count="1">
            <x v="2"/>
          </reference>
          <reference field="22" count="1" selected="0">
            <x v="26"/>
          </reference>
        </references>
      </pivotArea>
    </format>
    <format dxfId="216">
      <pivotArea dataOnly="0" labelOnly="1" outline="0" fieldPosition="0">
        <references count="2">
          <reference field="21" count="1">
            <x v="2"/>
          </reference>
          <reference field="22" count="1" selected="0">
            <x v="27"/>
          </reference>
        </references>
      </pivotArea>
    </format>
    <format dxfId="215">
      <pivotArea dataOnly="0" labelOnly="1" outline="0" fieldPosition="0">
        <references count="2">
          <reference field="21" count="1">
            <x v="1"/>
          </reference>
          <reference field="22" count="1" selected="0">
            <x v="28"/>
          </reference>
        </references>
      </pivotArea>
    </format>
    <format dxfId="214">
      <pivotArea dataOnly="0" labelOnly="1" outline="0" fieldPosition="0">
        <references count="2">
          <reference field="21" count="1">
            <x v="2"/>
          </reference>
          <reference field="22" count="1" selected="0">
            <x v="29"/>
          </reference>
        </references>
      </pivotArea>
    </format>
    <format dxfId="213">
      <pivotArea dataOnly="0" labelOnly="1" outline="0" fieldPosition="0">
        <references count="2">
          <reference field="21" count="1">
            <x v="2"/>
          </reference>
          <reference field="22" count="1" selected="0">
            <x v="30"/>
          </reference>
        </references>
      </pivotArea>
    </format>
    <format dxfId="212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31"/>
          </reference>
        </references>
      </pivotArea>
    </format>
    <format dxfId="211">
      <pivotArea dataOnly="0" labelOnly="1" outline="0" fieldPosition="0">
        <references count="2">
          <reference field="21" count="1">
            <x v="1"/>
          </reference>
          <reference field="22" count="1" selected="0">
            <x v="32"/>
          </reference>
        </references>
      </pivotArea>
    </format>
    <format dxfId="210">
      <pivotArea dataOnly="0" labelOnly="1" outline="0" fieldPosition="0">
        <references count="2">
          <reference field="21" count="1">
            <x v="1"/>
          </reference>
          <reference field="22" count="1" selected="0">
            <x v="33"/>
          </reference>
        </references>
      </pivotArea>
    </format>
    <format dxfId="209">
      <pivotArea dataOnly="0" labelOnly="1" outline="0" fieldPosition="0">
        <references count="2">
          <reference field="21" count="1">
            <x v="1"/>
          </reference>
          <reference field="22" count="1" selected="0">
            <x v="34"/>
          </reference>
        </references>
      </pivotArea>
    </format>
    <format dxfId="208">
      <pivotArea dataOnly="0" labelOnly="1" outline="0" fieldPosition="0">
        <references count="2">
          <reference field="21" count="0"/>
          <reference field="22" count="1" selected="0">
            <x v="35"/>
          </reference>
        </references>
      </pivotArea>
    </format>
    <format dxfId="207">
      <pivotArea dataOnly="0" labelOnly="1" outline="0" fieldPosition="0">
        <references count="2">
          <reference field="21" count="1">
            <x v="1"/>
          </reference>
          <reference field="22" count="1" selected="0">
            <x v="36"/>
          </reference>
        </references>
      </pivotArea>
    </format>
    <format dxfId="206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37"/>
          </reference>
        </references>
      </pivotArea>
    </format>
    <format dxfId="205">
      <pivotArea dataOnly="0" labelOnly="1" outline="0" fieldPosition="0">
        <references count="2">
          <reference field="21" count="1">
            <x v="1"/>
          </reference>
          <reference field="22" count="1" selected="0">
            <x v="38"/>
          </reference>
        </references>
      </pivotArea>
    </format>
    <format dxfId="204">
      <pivotArea dataOnly="0" labelOnly="1" outline="0" fieldPosition="0">
        <references count="2">
          <reference field="21" count="1">
            <x v="1"/>
          </reference>
          <reference field="22" count="1" selected="0">
            <x v="39"/>
          </reference>
        </references>
      </pivotArea>
    </format>
    <format dxfId="203">
      <pivotArea dataOnly="0" labelOnly="1" outline="0" fieldPosition="0">
        <references count="2">
          <reference field="21" count="1">
            <x v="1"/>
          </reference>
          <reference field="22" count="1" selected="0">
            <x v="40"/>
          </reference>
        </references>
      </pivotArea>
    </format>
    <format dxfId="202">
      <pivotArea dataOnly="0" labelOnly="1" outline="0" fieldPosition="0">
        <references count="2">
          <reference field="21" count="1">
            <x v="1"/>
          </reference>
          <reference field="22" count="1" selected="0">
            <x v="41"/>
          </reference>
        </references>
      </pivotArea>
    </format>
    <format dxfId="201">
      <pivotArea dataOnly="0" labelOnly="1" outline="0" fieldPosition="0">
        <references count="2">
          <reference field="21" count="1">
            <x v="1"/>
          </reference>
          <reference field="22" count="1" selected="0">
            <x v="42"/>
          </reference>
        </references>
      </pivotArea>
    </format>
    <format dxfId="200">
      <pivotArea dataOnly="0" labelOnly="1" outline="0" fieldPosition="0">
        <references count="2">
          <reference field="21" count="1">
            <x v="1"/>
          </reference>
          <reference field="22" count="1" selected="0">
            <x v="43"/>
          </reference>
        </references>
      </pivotArea>
    </format>
    <format dxfId="199">
      <pivotArea dataOnly="0" labelOnly="1" outline="0" fieldPosition="0">
        <references count="2">
          <reference field="21" count="1">
            <x v="1"/>
          </reference>
          <reference field="22" count="1" selected="0">
            <x v="44"/>
          </reference>
        </references>
      </pivotArea>
    </format>
    <format dxfId="198">
      <pivotArea dataOnly="0" labelOnly="1" outline="0" fieldPosition="0">
        <references count="2">
          <reference field="21" count="2">
            <x v="1"/>
            <x v="2"/>
          </reference>
          <reference field="22" count="1" selected="0">
            <x v="4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C1037" firstHeaderRow="2" firstDataRow="2" firstDataCol="2"/>
  <pivotFields count="23">
    <pivotField compact="0" outline="0" subtotalTop="0" showAll="0" includeNewItemsInFilter="1"/>
    <pivotField axis="axisRow" compact="0" outline="0" subtotalTop="0" showAll="0" includeNewItemsInFilter="1">
      <items count="244">
        <item x="11"/>
        <item x="175"/>
        <item x="101"/>
        <item x="102"/>
        <item x="176"/>
        <item x="12"/>
        <item x="13"/>
        <item x="14"/>
        <item x="10"/>
        <item x="15"/>
        <item x="16"/>
        <item x="157"/>
        <item x="103"/>
        <item x="17"/>
        <item x="98"/>
        <item x="167"/>
        <item x="18"/>
        <item x="19"/>
        <item x="0"/>
        <item x="20"/>
        <item x="95"/>
        <item x="139"/>
        <item x="21"/>
        <item x="104"/>
        <item x="177"/>
        <item x="105"/>
        <item x="99"/>
        <item x="178"/>
        <item x="22"/>
        <item x="106"/>
        <item x="107"/>
        <item x="23"/>
        <item x="179"/>
        <item x="24"/>
        <item x="180"/>
        <item x="181"/>
        <item x="78"/>
        <item x="182"/>
        <item x="183"/>
        <item x="184"/>
        <item x="185"/>
        <item x="186"/>
        <item x="108"/>
        <item x="1"/>
        <item x="187"/>
        <item x="188"/>
        <item x="189"/>
        <item x="109"/>
        <item x="25"/>
        <item x="146"/>
        <item x="147"/>
        <item x="26"/>
        <item x="163"/>
        <item x="79"/>
        <item x="148"/>
        <item x="110"/>
        <item x="111"/>
        <item x="27"/>
        <item x="28"/>
        <item x="9"/>
        <item x="29"/>
        <item x="190"/>
        <item x="30"/>
        <item x="112"/>
        <item x="191"/>
        <item x="73"/>
        <item x="192"/>
        <item x="81"/>
        <item x="170"/>
        <item x="193"/>
        <item x="166"/>
        <item x="194"/>
        <item x="113"/>
        <item x="31"/>
        <item x="140"/>
        <item x="195"/>
        <item x="2"/>
        <item x="32"/>
        <item x="196"/>
        <item x="197"/>
        <item x="114"/>
        <item x="33"/>
        <item x="34"/>
        <item x="35"/>
        <item x="198"/>
        <item x="199"/>
        <item x="171"/>
        <item x="149"/>
        <item x="200"/>
        <item x="158"/>
        <item x="150"/>
        <item x="82"/>
        <item x="115"/>
        <item x="36"/>
        <item x="201"/>
        <item x="202"/>
        <item x="203"/>
        <item x="83"/>
        <item x="80"/>
        <item x="116"/>
        <item x="96"/>
        <item x="168"/>
        <item x="204"/>
        <item x="205"/>
        <item x="84"/>
        <item x="37"/>
        <item x="117"/>
        <item x="76"/>
        <item x="118"/>
        <item x="85"/>
        <item x="206"/>
        <item x="86"/>
        <item x="119"/>
        <item x="207"/>
        <item x="208"/>
        <item x="38"/>
        <item x="209"/>
        <item x="97"/>
        <item x="210"/>
        <item x="120"/>
        <item x="121"/>
        <item x="172"/>
        <item x="159"/>
        <item x="39"/>
        <item x="211"/>
        <item x="40"/>
        <item x="169"/>
        <item x="212"/>
        <item x="173"/>
        <item x="3"/>
        <item x="151"/>
        <item x="213"/>
        <item x="41"/>
        <item x="122"/>
        <item x="42"/>
        <item x="123"/>
        <item x="141"/>
        <item x="164"/>
        <item x="214"/>
        <item x="215"/>
        <item x="43"/>
        <item x="142"/>
        <item x="75"/>
        <item x="4"/>
        <item x="74"/>
        <item x="216"/>
        <item x="44"/>
        <item x="124"/>
        <item x="217"/>
        <item x="45"/>
        <item x="174"/>
        <item x="152"/>
        <item x="46"/>
        <item x="218"/>
        <item x="5"/>
        <item x="87"/>
        <item x="145"/>
        <item x="125"/>
        <item x="126"/>
        <item x="47"/>
        <item x="127"/>
        <item x="48"/>
        <item x="219"/>
        <item x="220"/>
        <item x="49"/>
        <item x="221"/>
        <item x="128"/>
        <item x="222"/>
        <item x="100"/>
        <item x="223"/>
        <item x="224"/>
        <item x="129"/>
        <item x="50"/>
        <item x="88"/>
        <item x="225"/>
        <item x="226"/>
        <item x="130"/>
        <item x="51"/>
        <item x="52"/>
        <item x="227"/>
        <item x="228"/>
        <item x="53"/>
        <item x="54"/>
        <item x="131"/>
        <item x="242"/>
        <item x="89"/>
        <item x="55"/>
        <item x="56"/>
        <item x="229"/>
        <item x="57"/>
        <item x="90"/>
        <item x="58"/>
        <item x="153"/>
        <item x="230"/>
        <item x="59"/>
        <item x="132"/>
        <item x="60"/>
        <item x="61"/>
        <item x="91"/>
        <item x="62"/>
        <item x="63"/>
        <item x="8"/>
        <item x="64"/>
        <item x="231"/>
        <item x="143"/>
        <item x="232"/>
        <item x="77"/>
        <item x="154"/>
        <item x="6"/>
        <item x="233"/>
        <item x="234"/>
        <item x="65"/>
        <item x="133"/>
        <item x="134"/>
        <item x="66"/>
        <item x="162"/>
        <item x="67"/>
        <item x="135"/>
        <item x="92"/>
        <item x="155"/>
        <item x="68"/>
        <item x="7"/>
        <item x="235"/>
        <item x="69"/>
        <item x="236"/>
        <item x="144"/>
        <item x="70"/>
        <item x="93"/>
        <item x="136"/>
        <item x="156"/>
        <item x="237"/>
        <item x="238"/>
        <item x="94"/>
        <item x="239"/>
        <item x="165"/>
        <item x="71"/>
        <item x="240"/>
        <item x="161"/>
        <item x="160"/>
        <item x="137"/>
        <item x="72"/>
        <item x="138"/>
        <item x="24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4">
        <item x="2"/>
        <item x="1"/>
        <item x="0"/>
        <item t="default"/>
      </items>
    </pivotField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45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</pivotFields>
  <rowFields count="2">
    <field x="1"/>
    <field x="22"/>
  </rowFields>
  <rowItems count="1033">
    <i>
      <x/>
      <x v="1"/>
    </i>
    <i r="1">
      <x v="21"/>
    </i>
    <i r="1">
      <x v="35"/>
    </i>
    <i t="default">
      <x/>
    </i>
    <i>
      <x v="1"/>
      <x v="35"/>
    </i>
    <i t="default">
      <x v="1"/>
    </i>
    <i>
      <x v="2"/>
      <x v="12"/>
    </i>
    <i r="1">
      <x v="35"/>
    </i>
    <i t="default">
      <x v="2"/>
    </i>
    <i>
      <x v="3"/>
      <x v="12"/>
    </i>
    <i r="1">
      <x v="14"/>
    </i>
    <i r="1">
      <x v="35"/>
    </i>
    <i t="default">
      <x v="3"/>
    </i>
    <i>
      <x v="4"/>
      <x v="35"/>
    </i>
    <i t="default">
      <x v="4"/>
    </i>
    <i>
      <x v="5"/>
      <x v="1"/>
    </i>
    <i r="1">
      <x v="12"/>
    </i>
    <i r="1">
      <x v="14"/>
    </i>
    <i r="1">
      <x v="21"/>
    </i>
    <i r="1">
      <x v="24"/>
    </i>
    <i r="1">
      <x v="35"/>
    </i>
    <i t="default">
      <x v="5"/>
    </i>
    <i>
      <x v="6"/>
      <x v="1"/>
    </i>
    <i r="1">
      <x v="8"/>
    </i>
    <i r="1">
      <x v="12"/>
    </i>
    <i r="1">
      <x v="16"/>
    </i>
    <i r="1">
      <x v="20"/>
    </i>
    <i r="1">
      <x v="21"/>
    </i>
    <i r="1">
      <x v="35"/>
    </i>
    <i t="default">
      <x v="6"/>
    </i>
    <i>
      <x v="7"/>
      <x v="1"/>
    </i>
    <i r="1">
      <x v="8"/>
    </i>
    <i r="1">
      <x v="12"/>
    </i>
    <i r="1">
      <x v="14"/>
    </i>
    <i r="1">
      <x v="21"/>
    </i>
    <i r="1">
      <x v="24"/>
    </i>
    <i r="1">
      <x v="31"/>
    </i>
    <i r="1">
      <x v="35"/>
    </i>
    <i t="default">
      <x v="7"/>
    </i>
    <i>
      <x v="8"/>
      <x/>
    </i>
    <i r="1">
      <x v="8"/>
    </i>
    <i r="1">
      <x v="10"/>
    </i>
    <i r="1">
      <x v="12"/>
    </i>
    <i r="1">
      <x v="14"/>
    </i>
    <i r="1">
      <x v="21"/>
    </i>
    <i r="1">
      <x v="35"/>
    </i>
    <i t="default">
      <x v="8"/>
    </i>
    <i>
      <x v="9"/>
      <x v="1"/>
    </i>
    <i r="1">
      <x v="7"/>
    </i>
    <i r="1">
      <x v="11"/>
    </i>
    <i r="1">
      <x v="12"/>
    </i>
    <i r="1">
      <x v="14"/>
    </i>
    <i r="1">
      <x v="17"/>
    </i>
    <i r="1">
      <x v="21"/>
    </i>
    <i r="1">
      <x v="23"/>
    </i>
    <i r="1">
      <x v="24"/>
    </i>
    <i r="1">
      <x v="28"/>
    </i>
    <i r="1">
      <x v="35"/>
    </i>
    <i r="1">
      <x v="37"/>
    </i>
    <i r="1">
      <x v="38"/>
    </i>
    <i r="1">
      <x v="44"/>
    </i>
    <i t="default">
      <x v="9"/>
    </i>
    <i>
      <x v="10"/>
      <x v="1"/>
    </i>
    <i r="1">
      <x v="12"/>
    </i>
    <i r="1">
      <x v="14"/>
    </i>
    <i r="1">
      <x v="21"/>
    </i>
    <i r="1">
      <x v="35"/>
    </i>
    <i t="default">
      <x v="10"/>
    </i>
    <i>
      <x v="11"/>
      <x v="14"/>
    </i>
    <i t="default">
      <x v="11"/>
    </i>
    <i>
      <x v="12"/>
      <x v="12"/>
    </i>
    <i r="1">
      <x v="14"/>
    </i>
    <i r="1">
      <x v="35"/>
    </i>
    <i t="default">
      <x v="12"/>
    </i>
    <i>
      <x v="13"/>
      <x v="1"/>
    </i>
    <i r="1">
      <x v="12"/>
    </i>
    <i r="1">
      <x v="14"/>
    </i>
    <i r="1">
      <x v="21"/>
    </i>
    <i r="1">
      <x v="35"/>
    </i>
    <i t="default">
      <x v="13"/>
    </i>
    <i>
      <x v="14"/>
      <x v="10"/>
    </i>
    <i r="1">
      <x v="12"/>
    </i>
    <i r="1">
      <x v="35"/>
    </i>
    <i t="default">
      <x v="14"/>
    </i>
    <i>
      <x v="15"/>
      <x v="35"/>
    </i>
    <i t="default">
      <x v="15"/>
    </i>
    <i>
      <x v="16"/>
      <x v="1"/>
    </i>
    <i r="1">
      <x v="14"/>
    </i>
    <i r="1">
      <x v="35"/>
    </i>
    <i t="default">
      <x v="16"/>
    </i>
    <i>
      <x v="17"/>
      <x v="1"/>
    </i>
    <i r="1">
      <x v="12"/>
    </i>
    <i r="1">
      <x v="14"/>
    </i>
    <i r="1">
      <x v="21"/>
    </i>
    <i r="1">
      <x v="35"/>
    </i>
    <i t="default">
      <x v="17"/>
    </i>
    <i>
      <x v="18"/>
      <x/>
    </i>
    <i r="1">
      <x v="1"/>
    </i>
    <i r="1">
      <x v="14"/>
    </i>
    <i r="1">
      <x v="35"/>
    </i>
    <i t="default">
      <x v="18"/>
    </i>
    <i>
      <x v="19"/>
      <x v="1"/>
    </i>
    <i r="1">
      <x v="12"/>
    </i>
    <i r="1">
      <x v="14"/>
    </i>
    <i r="1">
      <x v="16"/>
    </i>
    <i r="1">
      <x v="20"/>
    </i>
    <i r="1">
      <x v="24"/>
    </i>
    <i r="1">
      <x v="31"/>
    </i>
    <i r="1">
      <x v="35"/>
    </i>
    <i t="default">
      <x v="19"/>
    </i>
    <i>
      <x v="20"/>
      <x v="8"/>
    </i>
    <i r="1">
      <x v="12"/>
    </i>
    <i r="1">
      <x v="35"/>
    </i>
    <i t="default">
      <x v="20"/>
    </i>
    <i>
      <x v="21"/>
      <x v="12"/>
    </i>
    <i r="1">
      <x v="35"/>
    </i>
    <i t="default">
      <x v="21"/>
    </i>
    <i>
      <x v="22"/>
      <x v="1"/>
    </i>
    <i r="1">
      <x v="8"/>
    </i>
    <i r="1">
      <x v="12"/>
    </i>
    <i r="1">
      <x v="14"/>
    </i>
    <i r="1">
      <x v="21"/>
    </i>
    <i r="1">
      <x v="35"/>
    </i>
    <i r="1">
      <x v="45"/>
    </i>
    <i t="default">
      <x v="22"/>
    </i>
    <i>
      <x v="23"/>
      <x v="12"/>
    </i>
    <i r="1">
      <x v="14"/>
    </i>
    <i r="1">
      <x v="31"/>
    </i>
    <i r="1">
      <x v="35"/>
    </i>
    <i t="default">
      <x v="23"/>
    </i>
    <i>
      <x v="24"/>
      <x v="35"/>
    </i>
    <i t="default">
      <x v="24"/>
    </i>
    <i>
      <x v="25"/>
      <x v="12"/>
    </i>
    <i r="1">
      <x v="35"/>
    </i>
    <i t="default">
      <x v="25"/>
    </i>
    <i>
      <x v="26"/>
      <x v="12"/>
    </i>
    <i r="1">
      <x v="14"/>
    </i>
    <i r="1">
      <x v="35"/>
    </i>
    <i t="default">
      <x v="26"/>
    </i>
    <i>
      <x v="27"/>
      <x v="35"/>
    </i>
    <i t="default">
      <x v="27"/>
    </i>
    <i>
      <x v="28"/>
      <x v="1"/>
    </i>
    <i r="1">
      <x v="12"/>
    </i>
    <i r="1">
      <x v="13"/>
    </i>
    <i r="1">
      <x v="14"/>
    </i>
    <i r="1">
      <x v="21"/>
    </i>
    <i r="1">
      <x v="26"/>
    </i>
    <i r="1">
      <x v="35"/>
    </i>
    <i t="default">
      <x v="28"/>
    </i>
    <i>
      <x v="29"/>
      <x v="12"/>
    </i>
    <i r="1">
      <x v="14"/>
    </i>
    <i r="1">
      <x v="35"/>
    </i>
    <i t="default">
      <x v="29"/>
    </i>
    <i>
      <x v="30"/>
      <x v="12"/>
    </i>
    <i r="1">
      <x v="35"/>
    </i>
    <i t="default">
      <x v="30"/>
    </i>
    <i>
      <x v="31"/>
      <x v="1"/>
    </i>
    <i r="1">
      <x v="12"/>
    </i>
    <i r="1">
      <x v="14"/>
    </i>
    <i r="1">
      <x v="21"/>
    </i>
    <i r="1">
      <x v="35"/>
    </i>
    <i t="default">
      <x v="31"/>
    </i>
    <i>
      <x v="32"/>
      <x v="35"/>
    </i>
    <i t="default">
      <x v="32"/>
    </i>
    <i>
      <x v="33"/>
      <x v="1"/>
    </i>
    <i r="1">
      <x v="35"/>
    </i>
    <i t="default">
      <x v="33"/>
    </i>
    <i>
      <x v="34"/>
      <x v="35"/>
    </i>
    <i t="default">
      <x v="34"/>
    </i>
    <i>
      <x v="35"/>
      <x v="35"/>
    </i>
    <i t="default">
      <x v="35"/>
    </i>
    <i>
      <x v="36"/>
      <x v="1"/>
    </i>
    <i r="1">
      <x v="12"/>
    </i>
    <i r="1">
      <x v="21"/>
    </i>
    <i r="1">
      <x v="24"/>
    </i>
    <i r="1">
      <x v="35"/>
    </i>
    <i t="default">
      <x v="36"/>
    </i>
    <i>
      <x v="37"/>
      <x v="35"/>
    </i>
    <i t="default">
      <x v="37"/>
    </i>
    <i>
      <x v="38"/>
      <x v="35"/>
    </i>
    <i t="default">
      <x v="38"/>
    </i>
    <i>
      <x v="39"/>
      <x v="35"/>
    </i>
    <i t="default">
      <x v="39"/>
    </i>
    <i>
      <x v="40"/>
      <x v="35"/>
    </i>
    <i t="default">
      <x v="40"/>
    </i>
    <i>
      <x v="41"/>
      <x v="35"/>
    </i>
    <i t="default">
      <x v="41"/>
    </i>
    <i>
      <x v="42"/>
      <x v="12"/>
    </i>
    <i r="1">
      <x v="35"/>
    </i>
    <i t="default">
      <x v="42"/>
    </i>
    <i>
      <x v="43"/>
      <x/>
    </i>
    <i r="1">
      <x v="1"/>
    </i>
    <i r="1">
      <x v="12"/>
    </i>
    <i r="1">
      <x v="35"/>
    </i>
    <i t="default">
      <x v="43"/>
    </i>
    <i>
      <x v="44"/>
      <x v="35"/>
    </i>
    <i t="default">
      <x v="44"/>
    </i>
    <i>
      <x v="45"/>
      <x v="35"/>
    </i>
    <i t="default">
      <x v="45"/>
    </i>
    <i>
      <x v="46"/>
      <x v="35"/>
    </i>
    <i t="default">
      <x v="46"/>
    </i>
    <i>
      <x v="47"/>
      <x v="12"/>
    </i>
    <i r="1">
      <x v="35"/>
    </i>
    <i t="default">
      <x v="47"/>
    </i>
    <i>
      <x v="48"/>
      <x v="1"/>
    </i>
    <i r="1">
      <x v="12"/>
    </i>
    <i r="1">
      <x v="14"/>
    </i>
    <i r="1">
      <x v="21"/>
    </i>
    <i r="1">
      <x v="24"/>
    </i>
    <i r="1">
      <x v="35"/>
    </i>
    <i t="default">
      <x v="48"/>
    </i>
    <i>
      <x v="49"/>
      <x v="14"/>
    </i>
    <i r="1">
      <x v="35"/>
    </i>
    <i t="default">
      <x v="49"/>
    </i>
    <i>
      <x v="50"/>
      <x v="14"/>
    </i>
    <i r="1">
      <x v="35"/>
    </i>
    <i r="1">
      <x v="45"/>
    </i>
    <i t="default">
      <x v="50"/>
    </i>
    <i>
      <x v="51"/>
      <x v="1"/>
    </i>
    <i r="1">
      <x v="3"/>
    </i>
    <i r="1">
      <x v="8"/>
    </i>
    <i r="1">
      <x v="12"/>
    </i>
    <i r="1">
      <x v="14"/>
    </i>
    <i r="1">
      <x v="21"/>
    </i>
    <i r="1">
      <x v="24"/>
    </i>
    <i r="1">
      <x v="35"/>
    </i>
    <i r="1">
      <x v="45"/>
    </i>
    <i t="default">
      <x v="51"/>
    </i>
    <i>
      <x v="52"/>
      <x v="21"/>
    </i>
    <i r="1">
      <x v="35"/>
    </i>
    <i t="default">
      <x v="52"/>
    </i>
    <i>
      <x v="53"/>
      <x v="1"/>
    </i>
    <i r="1">
      <x v="21"/>
    </i>
    <i r="1">
      <x v="35"/>
    </i>
    <i r="1">
      <x v="45"/>
    </i>
    <i t="default">
      <x v="53"/>
    </i>
    <i>
      <x v="54"/>
      <x v="14"/>
    </i>
    <i r="1">
      <x v="35"/>
    </i>
    <i t="default">
      <x v="54"/>
    </i>
    <i>
      <x v="55"/>
      <x v="12"/>
    </i>
    <i r="1">
      <x v="35"/>
    </i>
    <i t="default">
      <x v="55"/>
    </i>
    <i>
      <x v="56"/>
      <x v="12"/>
    </i>
    <i r="1">
      <x v="14"/>
    </i>
    <i r="1">
      <x v="35"/>
    </i>
    <i t="default">
      <x v="56"/>
    </i>
    <i>
      <x v="57"/>
      <x v="1"/>
    </i>
    <i r="1">
      <x v="8"/>
    </i>
    <i r="1">
      <x v="12"/>
    </i>
    <i r="1">
      <x v="14"/>
    </i>
    <i r="1">
      <x v="35"/>
    </i>
    <i r="1">
      <x v="45"/>
    </i>
    <i t="default">
      <x v="57"/>
    </i>
    <i>
      <x v="58"/>
      <x v="1"/>
    </i>
    <i r="1">
      <x v="3"/>
    </i>
    <i r="1">
      <x v="8"/>
    </i>
    <i r="1">
      <x v="12"/>
    </i>
    <i r="1">
      <x v="14"/>
    </i>
    <i r="1">
      <x v="21"/>
    </i>
    <i r="1">
      <x v="23"/>
    </i>
    <i r="1">
      <x v="31"/>
    </i>
    <i r="1">
      <x v="35"/>
    </i>
    <i r="1">
      <x v="44"/>
    </i>
    <i r="1">
      <x v="45"/>
    </i>
    <i t="default">
      <x v="58"/>
    </i>
    <i>
      <x v="59"/>
      <x/>
    </i>
    <i r="1">
      <x v="12"/>
    </i>
    <i r="1">
      <x v="21"/>
    </i>
    <i r="1">
      <x v="35"/>
    </i>
    <i r="1">
      <x v="45"/>
    </i>
    <i t="default">
      <x v="59"/>
    </i>
    <i>
      <x v="60"/>
      <x v="1"/>
    </i>
    <i r="1">
      <x v="35"/>
    </i>
    <i t="default">
      <x v="60"/>
    </i>
    <i>
      <x v="61"/>
      <x v="35"/>
    </i>
    <i t="default">
      <x v="61"/>
    </i>
    <i>
      <x v="62"/>
      <x v="1"/>
    </i>
    <i r="1">
      <x v="21"/>
    </i>
    <i r="1">
      <x v="35"/>
    </i>
    <i t="default">
      <x v="62"/>
    </i>
    <i>
      <x v="63"/>
      <x v="12"/>
    </i>
    <i r="1">
      <x v="24"/>
    </i>
    <i r="1">
      <x v="31"/>
    </i>
    <i r="1">
      <x v="35"/>
    </i>
    <i t="default">
      <x v="63"/>
    </i>
    <i>
      <x v="64"/>
      <x v="35"/>
    </i>
    <i t="default">
      <x v="64"/>
    </i>
    <i>
      <x v="65"/>
      <x v="1"/>
    </i>
    <i r="1">
      <x v="35"/>
    </i>
    <i t="default">
      <x v="65"/>
    </i>
    <i>
      <x v="66"/>
      <x v="35"/>
    </i>
    <i t="default">
      <x v="66"/>
    </i>
    <i>
      <x v="67"/>
      <x v="8"/>
    </i>
    <i r="1">
      <x v="21"/>
    </i>
    <i r="1">
      <x v="35"/>
    </i>
    <i t="default">
      <x v="67"/>
    </i>
    <i>
      <x v="68"/>
      <x v="35"/>
    </i>
    <i t="default">
      <x v="68"/>
    </i>
    <i>
      <x v="69"/>
      <x v="35"/>
    </i>
    <i t="default">
      <x v="69"/>
    </i>
    <i>
      <x v="70"/>
      <x v="27"/>
    </i>
    <i r="1">
      <x v="35"/>
    </i>
    <i t="default">
      <x v="70"/>
    </i>
    <i>
      <x v="71"/>
      <x v="35"/>
    </i>
    <i t="default">
      <x v="71"/>
    </i>
    <i>
      <x v="72"/>
      <x v="12"/>
    </i>
    <i r="1">
      <x v="35"/>
    </i>
    <i t="default">
      <x v="72"/>
    </i>
    <i>
      <x v="73"/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5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73"/>
    </i>
    <i>
      <x v="74"/>
      <x v="12"/>
    </i>
    <i r="1">
      <x v="35"/>
    </i>
    <i t="default">
      <x v="74"/>
    </i>
    <i>
      <x v="75"/>
      <x v="35"/>
    </i>
    <i t="default">
      <x v="75"/>
    </i>
    <i>
      <x v="76"/>
      <x/>
    </i>
    <i r="1">
      <x v="35"/>
    </i>
    <i t="default">
      <x v="76"/>
    </i>
    <i>
      <x v="77"/>
      <x v="1"/>
    </i>
    <i r="1">
      <x v="8"/>
    </i>
    <i r="1">
      <x v="12"/>
    </i>
    <i r="1">
      <x v="14"/>
    </i>
    <i r="1">
      <x v="21"/>
    </i>
    <i r="1">
      <x v="24"/>
    </i>
    <i r="1">
      <x v="35"/>
    </i>
    <i r="1">
      <x v="45"/>
    </i>
    <i t="default">
      <x v="77"/>
    </i>
    <i>
      <x v="78"/>
      <x v="35"/>
    </i>
    <i t="default">
      <x v="78"/>
    </i>
    <i>
      <x v="79"/>
      <x v="35"/>
    </i>
    <i t="default">
      <x v="79"/>
    </i>
    <i>
      <x v="80"/>
      <x v="12"/>
    </i>
    <i r="1">
      <x v="21"/>
    </i>
    <i r="1">
      <x v="35"/>
    </i>
    <i t="default">
      <x v="80"/>
    </i>
    <i>
      <x v="81"/>
      <x v="1"/>
    </i>
    <i r="1">
      <x v="10"/>
    </i>
    <i r="1">
      <x v="12"/>
    </i>
    <i r="1">
      <x v="14"/>
    </i>
    <i r="1">
      <x v="35"/>
    </i>
    <i t="default">
      <x v="81"/>
    </i>
    <i>
      <x v="82"/>
      <x v="1"/>
    </i>
    <i r="1">
      <x v="3"/>
    </i>
    <i r="1">
      <x v="8"/>
    </i>
    <i r="1">
      <x v="12"/>
    </i>
    <i r="1">
      <x v="14"/>
    </i>
    <i r="1">
      <x v="21"/>
    </i>
    <i r="1">
      <x v="35"/>
    </i>
    <i r="1">
      <x v="45"/>
    </i>
    <i t="default">
      <x v="82"/>
    </i>
    <i>
      <x v="83"/>
      <x v="1"/>
    </i>
    <i r="1">
      <x v="8"/>
    </i>
    <i r="1">
      <x v="12"/>
    </i>
    <i r="1">
      <x v="14"/>
    </i>
    <i r="1">
      <x v="20"/>
    </i>
    <i r="1">
      <x v="21"/>
    </i>
    <i r="1">
      <x v="24"/>
    </i>
    <i r="1">
      <x v="31"/>
    </i>
    <i r="1">
      <x v="35"/>
    </i>
    <i t="default">
      <x v="83"/>
    </i>
    <i>
      <x v="84"/>
      <x v="35"/>
    </i>
    <i t="default">
      <x v="84"/>
    </i>
    <i>
      <x v="85"/>
      <x v="35"/>
    </i>
    <i t="default">
      <x v="85"/>
    </i>
    <i>
      <x v="86"/>
      <x v="35"/>
    </i>
    <i t="default">
      <x v="86"/>
    </i>
    <i>
      <x v="87"/>
      <x v="14"/>
    </i>
    <i r="1">
      <x v="35"/>
    </i>
    <i t="default">
      <x v="87"/>
    </i>
    <i>
      <x v="88"/>
      <x v="35"/>
    </i>
    <i t="default">
      <x v="88"/>
    </i>
    <i>
      <x v="89"/>
      <x v="14"/>
    </i>
    <i r="1">
      <x v="35"/>
    </i>
    <i t="default">
      <x v="89"/>
    </i>
    <i>
      <x v="90"/>
      <x v="14"/>
    </i>
    <i r="1">
      <x v="35"/>
    </i>
    <i t="default">
      <x v="90"/>
    </i>
    <i>
      <x v="91"/>
      <x v="8"/>
    </i>
    <i r="1">
      <x v="12"/>
    </i>
    <i r="1">
      <x v="14"/>
    </i>
    <i r="1">
      <x v="31"/>
    </i>
    <i r="1">
      <x v="35"/>
    </i>
    <i t="default">
      <x v="91"/>
    </i>
    <i>
      <x v="92"/>
      <x v="12"/>
    </i>
    <i r="1">
      <x v="14"/>
    </i>
    <i r="1">
      <x v="35"/>
    </i>
    <i r="1">
      <x v="45"/>
    </i>
    <i t="default">
      <x v="92"/>
    </i>
    <i>
      <x v="93"/>
      <x v="1"/>
    </i>
    <i r="1">
      <x v="8"/>
    </i>
    <i r="1">
      <x v="12"/>
    </i>
    <i r="1">
      <x v="14"/>
    </i>
    <i r="1">
      <x v="21"/>
    </i>
    <i r="1">
      <x v="31"/>
    </i>
    <i r="1">
      <x v="35"/>
    </i>
    <i r="1">
      <x v="45"/>
    </i>
    <i t="default">
      <x v="93"/>
    </i>
    <i>
      <x v="94"/>
      <x v="35"/>
    </i>
    <i t="default">
      <x v="94"/>
    </i>
    <i>
      <x v="95"/>
      <x v="35"/>
    </i>
    <i t="default">
      <x v="95"/>
    </i>
    <i>
      <x v="96"/>
      <x v="35"/>
    </i>
    <i t="default">
      <x v="96"/>
    </i>
    <i>
      <x v="97"/>
      <x v="8"/>
    </i>
    <i r="1">
      <x v="12"/>
    </i>
    <i r="1">
      <x v="35"/>
    </i>
    <i r="1">
      <x v="45"/>
    </i>
    <i t="default">
      <x v="97"/>
    </i>
    <i>
      <x v="98"/>
      <x v="3"/>
    </i>
    <i r="1">
      <x v="8"/>
    </i>
    <i r="1">
      <x v="12"/>
    </i>
    <i r="1">
      <x v="14"/>
    </i>
    <i r="1">
      <x v="24"/>
    </i>
    <i r="1">
      <x v="35"/>
    </i>
    <i t="default">
      <x v="98"/>
    </i>
    <i>
      <x v="99"/>
      <x v="12"/>
    </i>
    <i r="1">
      <x v="14"/>
    </i>
    <i r="1">
      <x v="35"/>
    </i>
    <i t="default">
      <x v="99"/>
    </i>
    <i>
      <x v="100"/>
      <x v="9"/>
    </i>
    <i r="1">
      <x v="12"/>
    </i>
    <i r="1">
      <x v="14"/>
    </i>
    <i r="1">
      <x v="35"/>
    </i>
    <i t="default">
      <x v="100"/>
    </i>
    <i>
      <x v="101"/>
      <x v="35"/>
    </i>
    <i t="default">
      <x v="101"/>
    </i>
    <i>
      <x v="102"/>
      <x v="35"/>
    </i>
    <i t="default">
      <x v="102"/>
    </i>
    <i>
      <x v="103"/>
      <x v="35"/>
    </i>
    <i t="default">
      <x v="103"/>
    </i>
    <i>
      <x v="104"/>
      <x v="8"/>
    </i>
    <i r="1">
      <x v="35"/>
    </i>
    <i t="default">
      <x v="104"/>
    </i>
    <i>
      <x v="105"/>
      <x v="1"/>
    </i>
    <i r="1">
      <x v="8"/>
    </i>
    <i r="1">
      <x v="12"/>
    </i>
    <i r="1">
      <x v="14"/>
    </i>
    <i r="1">
      <x v="24"/>
    </i>
    <i r="1">
      <x v="30"/>
    </i>
    <i r="1">
      <x v="35"/>
    </i>
    <i t="default">
      <x v="105"/>
    </i>
    <i>
      <x v="106"/>
      <x v="12"/>
    </i>
    <i r="1">
      <x v="14"/>
    </i>
    <i r="1">
      <x v="21"/>
    </i>
    <i r="1">
      <x v="24"/>
    </i>
    <i r="1">
      <x v="35"/>
    </i>
    <i t="default">
      <x v="106"/>
    </i>
    <i>
      <x v="107"/>
      <x v="1"/>
    </i>
    <i r="1">
      <x v="12"/>
    </i>
    <i r="1">
      <x v="14"/>
    </i>
    <i r="1">
      <x v="35"/>
    </i>
    <i t="default">
      <x v="107"/>
    </i>
    <i>
      <x v="108"/>
      <x v="12"/>
    </i>
    <i r="1">
      <x v="14"/>
    </i>
    <i r="1">
      <x v="21"/>
    </i>
    <i r="1">
      <x v="35"/>
    </i>
    <i t="default">
      <x v="108"/>
    </i>
    <i>
      <x v="109"/>
      <x v="8"/>
    </i>
    <i r="1">
      <x v="12"/>
    </i>
    <i r="1">
      <x v="35"/>
    </i>
    <i t="default">
      <x v="109"/>
    </i>
    <i>
      <x v="110"/>
      <x v="35"/>
    </i>
    <i t="default">
      <x v="110"/>
    </i>
    <i>
      <x v="111"/>
      <x v="8"/>
    </i>
    <i r="1">
      <x v="12"/>
    </i>
    <i r="1">
      <x v="35"/>
    </i>
    <i t="default">
      <x v="111"/>
    </i>
    <i>
      <x v="112"/>
      <x v="12"/>
    </i>
    <i r="1">
      <x v="14"/>
    </i>
    <i r="1">
      <x v="35"/>
    </i>
    <i t="default">
      <x v="112"/>
    </i>
    <i>
      <x v="113"/>
      <x v="35"/>
    </i>
    <i t="default">
      <x v="113"/>
    </i>
    <i>
      <x v="114"/>
      <x v="35"/>
    </i>
    <i t="default">
      <x v="114"/>
    </i>
    <i>
      <x v="115"/>
      <x v="1"/>
    </i>
    <i r="1">
      <x v="12"/>
    </i>
    <i r="1">
      <x v="35"/>
    </i>
    <i t="default">
      <x v="115"/>
    </i>
    <i>
      <x v="116"/>
      <x v="35"/>
    </i>
    <i t="default">
      <x v="116"/>
    </i>
    <i>
      <x v="117"/>
      <x v="10"/>
    </i>
    <i r="1">
      <x v="12"/>
    </i>
    <i r="1">
      <x v="20"/>
    </i>
    <i r="1">
      <x v="21"/>
    </i>
    <i r="1">
      <x v="35"/>
    </i>
    <i t="default">
      <x v="117"/>
    </i>
    <i>
      <x v="118"/>
      <x v="35"/>
    </i>
    <i t="default">
      <x v="118"/>
    </i>
    <i>
      <x v="119"/>
      <x v="12"/>
    </i>
    <i r="1">
      <x v="24"/>
    </i>
    <i r="1">
      <x v="35"/>
    </i>
    <i t="default">
      <x v="119"/>
    </i>
    <i>
      <x v="120"/>
      <x v="12"/>
    </i>
    <i r="1">
      <x v="14"/>
    </i>
    <i r="1">
      <x v="21"/>
    </i>
    <i r="1">
      <x v="35"/>
    </i>
    <i t="default">
      <x v="120"/>
    </i>
    <i>
      <x v="121"/>
      <x v="35"/>
    </i>
    <i t="default">
      <x v="121"/>
    </i>
    <i>
      <x v="122"/>
      <x v="14"/>
    </i>
    <i r="1">
      <x v="35"/>
    </i>
    <i t="default">
      <x v="122"/>
    </i>
    <i>
      <x v="123"/>
      <x v="1"/>
    </i>
    <i r="1">
      <x v="3"/>
    </i>
    <i r="1">
      <x v="12"/>
    </i>
    <i r="1">
      <x v="14"/>
    </i>
    <i r="1">
      <x v="19"/>
    </i>
    <i r="1">
      <x v="21"/>
    </i>
    <i r="1">
      <x v="23"/>
    </i>
    <i r="1">
      <x v="24"/>
    </i>
    <i r="1">
      <x v="27"/>
    </i>
    <i r="1">
      <x v="35"/>
    </i>
    <i r="1">
      <x v="45"/>
    </i>
    <i t="default">
      <x v="123"/>
    </i>
    <i>
      <x v="124"/>
      <x v="35"/>
    </i>
    <i t="default">
      <x v="124"/>
    </i>
    <i>
      <x v="125"/>
      <x v="1"/>
    </i>
    <i r="1">
      <x v="12"/>
    </i>
    <i r="1">
      <x v="35"/>
    </i>
    <i t="default">
      <x v="125"/>
    </i>
    <i>
      <x v="126"/>
      <x v="35"/>
    </i>
    <i t="default">
      <x v="126"/>
    </i>
    <i>
      <x v="127"/>
      <x v="35"/>
    </i>
    <i t="default">
      <x v="127"/>
    </i>
    <i>
      <x v="128"/>
      <x v="35"/>
    </i>
    <i t="default">
      <x v="128"/>
    </i>
    <i>
      <x v="129"/>
      <x/>
    </i>
    <i r="1">
      <x v="1"/>
    </i>
    <i r="1">
      <x v="12"/>
    </i>
    <i r="1">
      <x v="14"/>
    </i>
    <i r="1">
      <x v="21"/>
    </i>
    <i r="1">
      <x v="35"/>
    </i>
    <i t="default">
      <x v="129"/>
    </i>
    <i>
      <x v="130"/>
      <x v="14"/>
    </i>
    <i r="1">
      <x v="35"/>
    </i>
    <i t="default">
      <x v="130"/>
    </i>
    <i>
      <x v="131"/>
      <x v="35"/>
    </i>
    <i t="default">
      <x v="131"/>
    </i>
    <i>
      <x v="132"/>
      <x v="1"/>
    </i>
    <i r="1">
      <x v="12"/>
    </i>
    <i r="1">
      <x v="14"/>
    </i>
    <i r="1">
      <x v="21"/>
    </i>
    <i r="1">
      <x v="35"/>
    </i>
    <i t="default">
      <x v="132"/>
    </i>
    <i>
      <x v="133"/>
      <x v="12"/>
    </i>
    <i r="1">
      <x v="35"/>
    </i>
    <i t="default">
      <x v="133"/>
    </i>
    <i>
      <x v="134"/>
      <x v="1"/>
    </i>
    <i r="1">
      <x v="8"/>
    </i>
    <i r="1">
      <x v="10"/>
    </i>
    <i r="1">
      <x v="12"/>
    </i>
    <i r="1">
      <x v="14"/>
    </i>
    <i r="1">
      <x v="21"/>
    </i>
    <i r="1">
      <x v="35"/>
    </i>
    <i r="1">
      <x v="45"/>
    </i>
    <i t="default">
      <x v="134"/>
    </i>
    <i>
      <x v="135"/>
      <x v="12"/>
    </i>
    <i r="1">
      <x v="21"/>
    </i>
    <i r="1">
      <x v="35"/>
    </i>
    <i t="default">
      <x v="135"/>
    </i>
    <i>
      <x v="136"/>
      <x v="12"/>
    </i>
    <i r="1">
      <x v="14"/>
    </i>
    <i r="1">
      <x v="35"/>
    </i>
    <i t="default">
      <x v="136"/>
    </i>
    <i>
      <x v="137"/>
      <x v="21"/>
    </i>
    <i r="1">
      <x v="35"/>
    </i>
    <i t="default">
      <x v="137"/>
    </i>
    <i>
      <x v="138"/>
      <x v="35"/>
    </i>
    <i t="default">
      <x v="138"/>
    </i>
    <i>
      <x v="139"/>
      <x v="35"/>
    </i>
    <i t="default">
      <x v="139"/>
    </i>
    <i>
      <x v="140"/>
      <x v="1"/>
    </i>
    <i r="1">
      <x v="35"/>
    </i>
    <i t="default">
      <x v="140"/>
    </i>
    <i>
      <x v="141"/>
      <x v="12"/>
    </i>
    <i r="1">
      <x v="35"/>
    </i>
    <i t="default">
      <x v="141"/>
    </i>
    <i>
      <x v="142"/>
      <x v="1"/>
    </i>
    <i r="1">
      <x v="12"/>
    </i>
    <i r="1">
      <x v="14"/>
    </i>
    <i r="1">
      <x v="21"/>
    </i>
    <i r="1">
      <x v="35"/>
    </i>
    <i t="default">
      <x v="142"/>
    </i>
    <i>
      <x v="143"/>
      <x/>
    </i>
    <i r="1">
      <x v="12"/>
    </i>
    <i r="1">
      <x v="35"/>
    </i>
    <i t="default">
      <x v="143"/>
    </i>
    <i>
      <x v="144"/>
      <x v="1"/>
    </i>
    <i r="1">
      <x v="14"/>
    </i>
    <i r="1">
      <x v="24"/>
    </i>
    <i r="1">
      <x v="35"/>
    </i>
    <i t="default">
      <x v="144"/>
    </i>
    <i>
      <x v="145"/>
      <x v="35"/>
    </i>
    <i t="default">
      <x v="145"/>
    </i>
    <i>
      <x v="146"/>
      <x v="1"/>
    </i>
    <i r="1">
      <x v="35"/>
    </i>
    <i t="default">
      <x v="146"/>
    </i>
    <i>
      <x v="147"/>
      <x v="12"/>
    </i>
    <i r="1">
      <x v="35"/>
    </i>
    <i t="default">
      <x v="147"/>
    </i>
    <i>
      <x v="148"/>
      <x v="35"/>
    </i>
    <i t="default">
      <x v="148"/>
    </i>
    <i>
      <x v="149"/>
      <x v="1"/>
    </i>
    <i r="1">
      <x v="12"/>
    </i>
    <i r="1">
      <x v="35"/>
    </i>
    <i r="1">
      <x v="45"/>
    </i>
    <i t="default">
      <x v="149"/>
    </i>
    <i>
      <x v="150"/>
      <x v="35"/>
    </i>
    <i t="default">
      <x v="150"/>
    </i>
    <i>
      <x v="151"/>
      <x v="14"/>
    </i>
    <i r="1">
      <x v="35"/>
    </i>
    <i t="default">
      <x v="151"/>
    </i>
    <i>
      <x v="152"/>
      <x v="1"/>
    </i>
    <i r="1">
      <x v="8"/>
    </i>
    <i r="1">
      <x v="11"/>
    </i>
    <i r="1">
      <x v="12"/>
    </i>
    <i r="1">
      <x v="14"/>
    </i>
    <i r="1">
      <x v="21"/>
    </i>
    <i r="1">
      <x v="24"/>
    </i>
    <i r="1">
      <x v="31"/>
    </i>
    <i r="1">
      <x v="35"/>
    </i>
    <i r="1">
      <x v="37"/>
    </i>
    <i r="1">
      <x v="45"/>
    </i>
    <i t="default">
      <x v="152"/>
    </i>
    <i>
      <x v="153"/>
      <x v="35"/>
    </i>
    <i t="default">
      <x v="153"/>
    </i>
    <i>
      <x v="154"/>
      <x/>
    </i>
    <i r="1">
      <x v="8"/>
    </i>
    <i r="1">
      <x v="12"/>
    </i>
    <i r="1">
      <x v="14"/>
    </i>
    <i r="1">
      <x v="21"/>
    </i>
    <i r="1">
      <x v="35"/>
    </i>
    <i r="1">
      <x v="45"/>
    </i>
    <i t="default">
      <x v="154"/>
    </i>
    <i>
      <x v="155"/>
      <x v="8"/>
    </i>
    <i r="1">
      <x v="12"/>
    </i>
    <i r="1">
      <x v="14"/>
    </i>
    <i r="1">
      <x v="21"/>
    </i>
    <i r="1">
      <x v="35"/>
    </i>
    <i t="default">
      <x v="155"/>
    </i>
    <i>
      <x v="156"/>
      <x v="14"/>
    </i>
    <i r="1">
      <x v="35"/>
    </i>
    <i t="default">
      <x v="156"/>
    </i>
    <i>
      <x v="157"/>
      <x v="12"/>
    </i>
    <i r="1">
      <x v="35"/>
    </i>
    <i t="default">
      <x v="157"/>
    </i>
    <i>
      <x v="158"/>
      <x v="12"/>
    </i>
    <i r="1">
      <x v="35"/>
    </i>
    <i t="default">
      <x v="158"/>
    </i>
    <i>
      <x v="159"/>
      <x v="1"/>
    </i>
    <i r="1">
      <x v="8"/>
    </i>
    <i r="1">
      <x v="12"/>
    </i>
    <i r="1">
      <x v="14"/>
    </i>
    <i r="1">
      <x v="21"/>
    </i>
    <i r="1">
      <x v="23"/>
    </i>
    <i r="1">
      <x v="35"/>
    </i>
    <i t="default">
      <x v="159"/>
    </i>
    <i>
      <x v="160"/>
      <x v="12"/>
    </i>
    <i r="1">
      <x v="35"/>
    </i>
    <i t="default">
      <x v="160"/>
    </i>
    <i>
      <x v="161"/>
      <x v="1"/>
    </i>
    <i r="1">
      <x v="8"/>
    </i>
    <i r="1">
      <x v="12"/>
    </i>
    <i r="1">
      <x v="14"/>
    </i>
    <i r="1">
      <x v="21"/>
    </i>
    <i r="1">
      <x v="35"/>
    </i>
    <i t="default">
      <x v="161"/>
    </i>
    <i>
      <x v="162"/>
      <x v="35"/>
    </i>
    <i t="default">
      <x v="162"/>
    </i>
    <i>
      <x v="163"/>
      <x v="35"/>
    </i>
    <i t="default">
      <x v="163"/>
    </i>
    <i>
      <x v="164"/>
      <x v="1"/>
    </i>
    <i r="1">
      <x v="12"/>
    </i>
    <i r="1">
      <x v="14"/>
    </i>
    <i r="1">
      <x v="31"/>
    </i>
    <i r="1">
      <x v="35"/>
    </i>
    <i r="1">
      <x v="45"/>
    </i>
    <i t="default">
      <x v="164"/>
    </i>
    <i>
      <x v="165"/>
      <x v="35"/>
    </i>
    <i t="default">
      <x v="165"/>
    </i>
    <i>
      <x v="166"/>
      <x v="12"/>
    </i>
    <i r="1">
      <x v="14"/>
    </i>
    <i r="1">
      <x v="21"/>
    </i>
    <i r="1">
      <x v="35"/>
    </i>
    <i t="default">
      <x v="166"/>
    </i>
    <i>
      <x v="167"/>
      <x v="35"/>
    </i>
    <i t="default">
      <x v="167"/>
    </i>
    <i>
      <x v="168"/>
      <x v="12"/>
    </i>
    <i r="1">
      <x v="14"/>
    </i>
    <i r="1">
      <x v="21"/>
    </i>
    <i r="1">
      <x v="31"/>
    </i>
    <i r="1">
      <x v="35"/>
    </i>
    <i r="1">
      <x v="45"/>
    </i>
    <i t="default">
      <x v="168"/>
    </i>
    <i>
      <x v="169"/>
      <x v="35"/>
    </i>
    <i t="default">
      <x v="169"/>
    </i>
    <i>
      <x v="170"/>
      <x v="35"/>
    </i>
    <i t="default">
      <x v="170"/>
    </i>
    <i>
      <x v="171"/>
      <x v="12"/>
    </i>
    <i r="1">
      <x v="35"/>
    </i>
    <i t="default">
      <x v="171"/>
    </i>
    <i>
      <x v="172"/>
      <x v="1"/>
    </i>
    <i r="1">
      <x v="21"/>
    </i>
    <i r="1">
      <x v="30"/>
    </i>
    <i r="1">
      <x v="35"/>
    </i>
    <i t="default">
      <x v="172"/>
    </i>
    <i>
      <x v="173"/>
      <x v="8"/>
    </i>
    <i r="1">
      <x v="35"/>
    </i>
    <i t="default">
      <x v="173"/>
    </i>
    <i>
      <x v="174"/>
      <x v="35"/>
    </i>
    <i t="default">
      <x v="174"/>
    </i>
    <i>
      <x v="175"/>
      <x v="35"/>
    </i>
    <i t="default">
      <x v="175"/>
    </i>
    <i>
      <x v="176"/>
      <x v="12"/>
    </i>
    <i r="1">
      <x v="35"/>
    </i>
    <i t="default">
      <x v="176"/>
    </i>
    <i>
      <x v="177"/>
      <x v="1"/>
    </i>
    <i r="1">
      <x v="2"/>
    </i>
    <i r="1">
      <x v="3"/>
    </i>
    <i r="1">
      <x v="6"/>
    </i>
    <i r="1">
      <x v="8"/>
    </i>
    <i r="1">
      <x v="12"/>
    </i>
    <i r="1">
      <x v="14"/>
    </i>
    <i r="1">
      <x v="20"/>
    </i>
    <i r="1">
      <x v="21"/>
    </i>
    <i r="1">
      <x v="23"/>
    </i>
    <i r="1">
      <x v="24"/>
    </i>
    <i r="1">
      <x v="25"/>
    </i>
    <i r="1">
      <x v="31"/>
    </i>
    <i r="1">
      <x v="34"/>
    </i>
    <i r="1">
      <x v="35"/>
    </i>
    <i r="1">
      <x v="36"/>
    </i>
    <i r="1">
      <x v="39"/>
    </i>
    <i r="1">
      <x v="44"/>
    </i>
    <i r="1">
      <x v="45"/>
    </i>
    <i t="default">
      <x v="177"/>
    </i>
    <i>
      <x v="178"/>
      <x v="1"/>
    </i>
    <i r="1">
      <x v="12"/>
    </i>
    <i r="1">
      <x v="31"/>
    </i>
    <i r="1">
      <x v="35"/>
    </i>
    <i t="default">
      <x v="178"/>
    </i>
    <i>
      <x v="179"/>
      <x v="35"/>
    </i>
    <i t="default">
      <x v="179"/>
    </i>
    <i>
      <x v="180"/>
      <x v="35"/>
    </i>
    <i t="default">
      <x v="180"/>
    </i>
    <i>
      <x v="181"/>
      <x v="1"/>
    </i>
    <i r="1">
      <x v="14"/>
    </i>
    <i r="1">
      <x v="35"/>
    </i>
    <i t="default">
      <x v="181"/>
    </i>
    <i>
      <x v="182"/>
      <x v="1"/>
    </i>
    <i r="1">
      <x v="12"/>
    </i>
    <i r="1">
      <x v="14"/>
    </i>
    <i r="1">
      <x v="21"/>
    </i>
    <i r="1">
      <x v="35"/>
    </i>
    <i t="default">
      <x v="182"/>
    </i>
    <i>
      <x v="183"/>
      <x v="12"/>
    </i>
    <i r="1">
      <x v="21"/>
    </i>
    <i r="1">
      <x v="35"/>
    </i>
    <i t="default">
      <x v="183"/>
    </i>
    <i>
      <x v="184"/>
      <x v="35"/>
    </i>
    <i t="default">
      <x v="184"/>
    </i>
    <i>
      <x v="185"/>
      <x v="8"/>
    </i>
    <i r="1">
      <x v="12"/>
    </i>
    <i r="1">
      <x v="14"/>
    </i>
    <i r="1">
      <x v="35"/>
    </i>
    <i t="default">
      <x v="185"/>
    </i>
    <i>
      <x v="186"/>
      <x v="1"/>
    </i>
    <i r="1">
      <x v="8"/>
    </i>
    <i r="1">
      <x v="12"/>
    </i>
    <i r="1">
      <x v="14"/>
    </i>
    <i r="1">
      <x v="21"/>
    </i>
    <i r="1">
      <x v="35"/>
    </i>
    <i t="default">
      <x v="186"/>
    </i>
    <i>
      <x v="187"/>
      <x v="1"/>
    </i>
    <i r="1">
      <x v="35"/>
    </i>
    <i t="default">
      <x v="187"/>
    </i>
    <i>
      <x v="188"/>
      <x v="35"/>
    </i>
    <i t="default">
      <x v="188"/>
    </i>
    <i>
      <x v="189"/>
      <x v="1"/>
    </i>
    <i r="1">
      <x v="12"/>
    </i>
    <i r="1">
      <x v="14"/>
    </i>
    <i r="1">
      <x v="35"/>
    </i>
    <i r="1">
      <x v="45"/>
    </i>
    <i t="default">
      <x v="189"/>
    </i>
    <i>
      <x v="190"/>
      <x v="8"/>
    </i>
    <i r="1">
      <x v="12"/>
    </i>
    <i r="1">
      <x v="14"/>
    </i>
    <i r="1">
      <x v="21"/>
    </i>
    <i r="1">
      <x v="31"/>
    </i>
    <i r="1">
      <x v="35"/>
    </i>
    <i t="default">
      <x v="190"/>
    </i>
    <i>
      <x v="191"/>
      <x v="1"/>
    </i>
    <i r="1">
      <x v="3"/>
    </i>
    <i r="1">
      <x v="8"/>
    </i>
    <i r="1">
      <x v="12"/>
    </i>
    <i r="1">
      <x v="14"/>
    </i>
    <i r="1">
      <x v="21"/>
    </i>
    <i r="1">
      <x v="24"/>
    </i>
    <i r="1">
      <x v="31"/>
    </i>
    <i r="1">
      <x v="35"/>
    </i>
    <i r="1">
      <x v="41"/>
    </i>
    <i r="1">
      <x v="45"/>
    </i>
    <i t="default">
      <x v="191"/>
    </i>
    <i>
      <x v="192"/>
      <x v="14"/>
    </i>
    <i t="default">
      <x v="192"/>
    </i>
    <i>
      <x v="193"/>
      <x v="35"/>
    </i>
    <i t="default">
      <x v="193"/>
    </i>
    <i>
      <x v="194"/>
      <x v="1"/>
    </i>
    <i r="1">
      <x v="14"/>
    </i>
    <i r="1">
      <x v="35"/>
    </i>
    <i t="default">
      <x v="194"/>
    </i>
    <i>
      <x v="195"/>
      <x v="12"/>
    </i>
    <i r="1">
      <x v="35"/>
    </i>
    <i t="default">
      <x v="195"/>
    </i>
    <i>
      <x v="196"/>
      <x v="1"/>
    </i>
    <i r="1">
      <x v="12"/>
    </i>
    <i r="1">
      <x v="14"/>
    </i>
    <i r="1">
      <x v="21"/>
    </i>
    <i r="1">
      <x v="35"/>
    </i>
    <i t="default">
      <x v="196"/>
    </i>
    <i>
      <x v="197"/>
      <x v="1"/>
    </i>
    <i r="1">
      <x v="12"/>
    </i>
    <i r="1">
      <x v="35"/>
    </i>
    <i t="default">
      <x v="197"/>
    </i>
    <i>
      <x v="198"/>
      <x v="8"/>
    </i>
    <i r="1">
      <x v="12"/>
    </i>
    <i r="1">
      <x v="14"/>
    </i>
    <i r="1">
      <x v="21"/>
    </i>
    <i r="1">
      <x v="24"/>
    </i>
    <i r="1">
      <x v="35"/>
    </i>
    <i t="default">
      <x v="198"/>
    </i>
    <i>
      <x v="199"/>
      <x v="1"/>
    </i>
    <i r="1">
      <x v="12"/>
    </i>
    <i r="1">
      <x v="35"/>
    </i>
    <i t="default">
      <x v="199"/>
    </i>
    <i>
      <x v="200"/>
      <x v="1"/>
    </i>
    <i r="1">
      <x v="8"/>
    </i>
    <i r="1">
      <x v="12"/>
    </i>
    <i r="1">
      <x v="21"/>
    </i>
    <i r="1">
      <x v="23"/>
    </i>
    <i r="1">
      <x v="31"/>
    </i>
    <i r="1">
      <x v="35"/>
    </i>
    <i r="1">
      <x v="45"/>
    </i>
    <i t="default">
      <x v="200"/>
    </i>
    <i>
      <x v="201"/>
      <x/>
    </i>
    <i r="1">
      <x v="12"/>
    </i>
    <i r="1">
      <x v="35"/>
    </i>
    <i t="default">
      <x v="201"/>
    </i>
    <i>
      <x v="202"/>
      <x v="1"/>
    </i>
    <i r="1">
      <x v="12"/>
    </i>
    <i r="1">
      <x v="35"/>
    </i>
    <i t="default">
      <x v="202"/>
    </i>
    <i>
      <x v="203"/>
      <x v="35"/>
    </i>
    <i t="default">
      <x v="203"/>
    </i>
    <i>
      <x v="204"/>
      <x v="12"/>
    </i>
    <i r="1">
      <x v="35"/>
    </i>
    <i t="default">
      <x v="204"/>
    </i>
    <i>
      <x v="205"/>
      <x v="35"/>
    </i>
    <i t="default">
      <x v="205"/>
    </i>
    <i>
      <x v="206"/>
      <x v="1"/>
    </i>
    <i r="1">
      <x v="8"/>
    </i>
    <i r="1">
      <x v="12"/>
    </i>
    <i r="1">
      <x v="21"/>
    </i>
    <i r="1">
      <x v="35"/>
    </i>
    <i t="default">
      <x v="206"/>
    </i>
    <i>
      <x v="207"/>
      <x v="14"/>
    </i>
    <i r="1">
      <x v="21"/>
    </i>
    <i r="1">
      <x v="24"/>
    </i>
    <i r="1">
      <x v="35"/>
    </i>
    <i t="default">
      <x v="207"/>
    </i>
    <i>
      <x v="208"/>
      <x/>
    </i>
    <i r="1">
      <x v="1"/>
    </i>
    <i r="1">
      <x v="12"/>
    </i>
    <i r="1">
      <x v="31"/>
    </i>
    <i r="1">
      <x v="35"/>
    </i>
    <i t="default">
      <x v="208"/>
    </i>
    <i>
      <x v="209"/>
      <x v="35"/>
    </i>
    <i t="default">
      <x v="209"/>
    </i>
    <i>
      <x v="210"/>
      <x v="35"/>
    </i>
    <i t="default">
      <x v="210"/>
    </i>
    <i>
      <x v="211"/>
      <x v="1"/>
    </i>
    <i r="1">
      <x v="12"/>
    </i>
    <i r="1">
      <x v="35"/>
    </i>
    <i t="default">
      <x v="211"/>
    </i>
    <i>
      <x v="212"/>
      <x v="12"/>
    </i>
    <i r="1">
      <x v="35"/>
    </i>
    <i t="default">
      <x v="212"/>
    </i>
    <i>
      <x v="213"/>
      <x v="12"/>
    </i>
    <i r="1">
      <x v="14"/>
    </i>
    <i r="1">
      <x v="21"/>
    </i>
    <i r="1">
      <x v="35"/>
    </i>
    <i r="1">
      <x v="45"/>
    </i>
    <i t="default">
      <x v="213"/>
    </i>
    <i>
      <x v="214"/>
      <x v="1"/>
    </i>
    <i r="1">
      <x v="12"/>
    </i>
    <i r="1">
      <x v="21"/>
    </i>
    <i r="1">
      <x v="35"/>
    </i>
    <i t="default">
      <x v="214"/>
    </i>
    <i>
      <x v="215"/>
      <x v="20"/>
    </i>
    <i r="1">
      <x v="24"/>
    </i>
    <i r="1">
      <x v="35"/>
    </i>
    <i t="default">
      <x v="215"/>
    </i>
    <i>
      <x v="216"/>
      <x v="1"/>
    </i>
    <i r="1">
      <x v="12"/>
    </i>
    <i r="1">
      <x v="14"/>
    </i>
    <i r="1">
      <x v="35"/>
    </i>
    <i r="1">
      <x v="45"/>
    </i>
    <i t="default">
      <x v="216"/>
    </i>
    <i>
      <x v="217"/>
      <x v="12"/>
    </i>
    <i r="1">
      <x v="14"/>
    </i>
    <i r="1">
      <x v="21"/>
    </i>
    <i r="1">
      <x v="35"/>
    </i>
    <i t="default">
      <x v="217"/>
    </i>
    <i>
      <x v="218"/>
      <x v="8"/>
    </i>
    <i r="1">
      <x v="35"/>
    </i>
    <i t="default">
      <x v="218"/>
    </i>
    <i>
      <x v="219"/>
      <x v="14"/>
    </i>
    <i r="1">
      <x v="35"/>
    </i>
    <i t="default">
      <x v="219"/>
    </i>
    <i>
      <x v="220"/>
      <x v="1"/>
    </i>
    <i r="1">
      <x v="12"/>
    </i>
    <i r="1">
      <x v="14"/>
    </i>
    <i r="1">
      <x v="35"/>
    </i>
    <i t="default">
      <x v="220"/>
    </i>
    <i>
      <x v="221"/>
      <x/>
    </i>
    <i r="1">
      <x v="35"/>
    </i>
    <i t="default">
      <x v="221"/>
    </i>
    <i>
      <x v="222"/>
      <x v="35"/>
    </i>
    <i t="default">
      <x v="222"/>
    </i>
    <i>
      <x v="223"/>
      <x v="1"/>
    </i>
    <i r="1">
      <x v="12"/>
    </i>
    <i r="1">
      <x v="14"/>
    </i>
    <i r="1">
      <x v="21"/>
    </i>
    <i r="1">
      <x v="35"/>
    </i>
    <i t="default">
      <x v="223"/>
    </i>
    <i>
      <x v="224"/>
      <x v="35"/>
    </i>
    <i t="default">
      <x v="224"/>
    </i>
    <i>
      <x v="225"/>
      <x v="14"/>
    </i>
    <i r="1">
      <x v="35"/>
    </i>
    <i t="default">
      <x v="225"/>
    </i>
    <i>
      <x v="226"/>
      <x v="1"/>
    </i>
    <i r="1">
      <x v="35"/>
    </i>
    <i t="default">
      <x v="226"/>
    </i>
    <i>
      <x v="227"/>
      <x v="8"/>
    </i>
    <i r="1">
      <x v="12"/>
    </i>
    <i r="1">
      <x v="14"/>
    </i>
    <i r="1">
      <x v="35"/>
    </i>
    <i r="1">
      <x v="45"/>
    </i>
    <i t="default">
      <x v="227"/>
    </i>
    <i>
      <x v="228"/>
      <x v="12"/>
    </i>
    <i r="1">
      <x v="21"/>
    </i>
    <i r="1">
      <x v="35"/>
    </i>
    <i t="default">
      <x v="228"/>
    </i>
    <i>
      <x v="229"/>
      <x v="14"/>
    </i>
    <i r="1">
      <x v="35"/>
    </i>
    <i t="default">
      <x v="229"/>
    </i>
    <i>
      <x v="230"/>
      <x v="35"/>
    </i>
    <i t="default">
      <x v="230"/>
    </i>
    <i>
      <x v="231"/>
      <x v="35"/>
    </i>
    <i t="default">
      <x v="231"/>
    </i>
    <i>
      <x v="232"/>
      <x v="8"/>
    </i>
    <i r="1">
      <x v="12"/>
    </i>
    <i r="1">
      <x v="14"/>
    </i>
    <i r="1">
      <x v="21"/>
    </i>
    <i r="1">
      <x v="24"/>
    </i>
    <i r="1">
      <x v="35"/>
    </i>
    <i t="default">
      <x v="232"/>
    </i>
    <i>
      <x v="233"/>
      <x v="35"/>
    </i>
    <i t="default">
      <x v="233"/>
    </i>
    <i>
      <x v="234"/>
      <x v="21"/>
    </i>
    <i r="1">
      <x v="35"/>
    </i>
    <i t="default">
      <x v="234"/>
    </i>
    <i>
      <x v="235"/>
      <x v="1"/>
    </i>
    <i r="1">
      <x v="35"/>
    </i>
    <i t="default">
      <x v="235"/>
    </i>
    <i>
      <x v="236"/>
      <x v="35"/>
    </i>
    <i t="default">
      <x v="236"/>
    </i>
    <i>
      <x v="237"/>
      <x v="20"/>
    </i>
    <i r="1">
      <x v="35"/>
    </i>
    <i t="default">
      <x v="237"/>
    </i>
    <i>
      <x v="238"/>
      <x v="14"/>
    </i>
    <i r="1">
      <x v="35"/>
    </i>
    <i t="default">
      <x v="238"/>
    </i>
    <i>
      <x v="239"/>
      <x v="12"/>
    </i>
    <i r="1">
      <x v="35"/>
    </i>
    <i t="default">
      <x v="239"/>
    </i>
    <i>
      <x v="240"/>
      <x v="1"/>
    </i>
    <i r="1">
      <x v="8"/>
    </i>
    <i r="1">
      <x v="12"/>
    </i>
    <i r="1">
      <x v="14"/>
    </i>
    <i r="1">
      <x v="21"/>
    </i>
    <i r="1">
      <x v="35"/>
    </i>
    <i t="default">
      <x v="240"/>
    </i>
    <i>
      <x v="241"/>
      <x v="12"/>
    </i>
    <i r="1">
      <x v="35"/>
    </i>
    <i r="1">
      <x v="45"/>
    </i>
    <i t="default">
      <x v="241"/>
    </i>
    <i>
      <x v="242"/>
      <x v="35"/>
    </i>
    <i t="default">
      <x v="242"/>
    </i>
    <i t="grand">
      <x/>
    </i>
  </rowItems>
  <colItems count="1">
    <i/>
  </colItems>
  <dataFields count="1">
    <dataField name="Sum of Total 9-12 Students" fld="16" baseField="0" baseItem="0"/>
  </dataFields>
  <formats count="10">
    <format dxfId="197">
      <pivotArea type="origin" dataOnly="0" labelOnly="1" outline="0" fieldPosition="0"/>
    </format>
    <format dxfId="196">
      <pivotArea field="21" type="button" dataOnly="0" labelOnly="1" outline="0"/>
    </format>
    <format dxfId="195">
      <pivotArea type="all" dataOnly="0" outline="0" fieldPosition="0"/>
    </format>
    <format dxfId="194">
      <pivotArea outline="0" fieldPosition="0"/>
    </format>
    <format dxfId="193">
      <pivotArea type="topRight" dataOnly="0" labelOnly="1" outline="0" fieldPosition="0"/>
    </format>
    <format dxfId="192">
      <pivotArea dataOnly="0" labelOnly="1" outline="0" fieldPosition="0">
        <references count="1">
          <reference field="2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91">
      <pivotArea dataOnly="0" labelOnly="1" outline="0" fieldPosition="0">
        <references count="1">
          <reference field="22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90">
      <pivotArea dataOnly="0" labelOnly="1" outline="0" fieldPosition="0">
        <references count="1">
          <reference field="22" count="2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89">
      <pivotArea dataOnly="0" labelOnly="1" outline="0" fieldPosition="0">
        <references count="1">
          <reference field="22" count="21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88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showMemberPropertyTips="0" useAutoFormatting="1" itemPrintTitles="1" createdVersion="1" indent="0" compact="0" compactData="0" gridDropZones="1">
  <location ref="A3:C42" firstHeaderRow="2" firstDataRow="2" firstDataCol="2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sd="0" x="2"/>
        <item x="1"/>
        <item sd="0" x="0"/>
        <item t="default"/>
      </items>
    </pivotField>
    <pivotField axis="axisRow" compact="0" outline="0" subtotalTop="0" showAll="0" includeNewItemsInFilter="1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45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t="default"/>
      </items>
    </pivotField>
  </pivotFields>
  <rowFields count="2">
    <field x="21"/>
    <field x="22"/>
  </rowFields>
  <rowItems count="38">
    <i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1"/>
    </i>
    <i r="1">
      <x v="12"/>
    </i>
    <i r="1">
      <x v="14"/>
    </i>
    <i r="1">
      <x v="15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5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t="default">
      <x v="1"/>
    </i>
    <i>
      <x v="2"/>
    </i>
    <i t="grand">
      <x/>
    </i>
  </rowItems>
  <colItems count="1">
    <i/>
  </colItems>
  <dataFields count="1">
    <dataField name="Sum of Total 9-12 Students" fld="16" baseField="0" baseItem="0"/>
  </dataFields>
  <formats count="10">
    <format dxfId="187">
      <pivotArea type="origin" dataOnly="0" labelOnly="1" outline="0" fieldPosition="0"/>
    </format>
    <format dxfId="186">
      <pivotArea field="21" type="button" dataOnly="0" labelOnly="1" outline="0" axis="axisRow" fieldPosition="0"/>
    </format>
    <format dxfId="185">
      <pivotArea type="all" dataOnly="0" outline="0" fieldPosition="0"/>
    </format>
    <format dxfId="184">
      <pivotArea outline="0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22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81">
      <pivotArea dataOnly="0" labelOnly="1" outline="0" fieldPosition="0">
        <references count="1">
          <reference field="22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80">
      <pivotArea dataOnly="0" labelOnly="1" outline="0" fieldPosition="0">
        <references count="1">
          <reference field="22" count="2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79">
      <pivotArea dataOnly="0" labelOnly="1" outline="0" fieldPosition="0">
        <references count="1">
          <reference field="22" count="21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78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50" name="Table50" displayName="Table50" ref="A506:C546" totalsRowShown="0" headerRowDxfId="261" tableBorderDxfId="260">
  <autoFilter ref="A506:C546"/>
  <tableColumns count="3">
    <tableColumn id="1" name="County"/>
    <tableColumn id="2" name="Column1" dataDxfId="259"/>
    <tableColumn id="3" name="Total 9-12 Students" dataDxfId="258">
      <calculatedColumnFormula>SUMIF(A$2:A$505, A507, I$2:I$504)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1" name="Table11" displayName="Table11" ref="A24:C64" totalsRowShown="0" headerRowDxfId="149" tableBorderDxfId="148">
  <autoFilter ref="A24:C64"/>
  <tableColumns count="3">
    <tableColumn id="1" name="County"/>
    <tableColumn id="2" name="Language" dataDxfId="147"/>
    <tableColumn id="3" name="Total 9-12 Students" dataDxfId="146">
      <calculatedColumnFormula xml:space="preserve"> SUMIF(A$1:A$22, A25,R$1:R$22)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Table12" displayName="Table12" ref="A267:C307" totalsRowShown="0" headerRowDxfId="145" tableBorderDxfId="144">
  <autoFilter ref="A267:C307"/>
  <tableColumns count="3">
    <tableColumn id="1" name="County"/>
    <tableColumn id="2" name="Language" dataDxfId="143"/>
    <tableColumn id="3" name="Total 9-12 Students" dataDxfId="142">
      <calculatedColumnFormula xml:space="preserve"> SUMIF(A$1:A$264, A268,R$1:R$264)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3" name="Table13" displayName="Table13" ref="A7:C47" totalsRowShown="0" headerRowDxfId="141" tableBorderDxfId="140">
  <autoFilter ref="A7:C47"/>
  <tableColumns count="3">
    <tableColumn id="1" name="County"/>
    <tableColumn id="2" name="Language" dataDxfId="139"/>
    <tableColumn id="3" name="Total 9-12 Students" dataDxfId="138">
      <calculatedColumnFormula xml:space="preserve"> SUMIF(A$1:A$5, A8,R$1:R$5)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5" name="Table15" displayName="Table15" ref="A17:C57" totalsRowShown="0" headerRowDxfId="137" tableBorderDxfId="136">
  <autoFilter ref="A17:C57">
    <filterColumn colId="2">
      <filters>
        <filter val="10"/>
        <filter val="2"/>
        <filter val="4"/>
        <filter val="9"/>
      </filters>
    </filterColumn>
  </autoFilter>
  <tableColumns count="3">
    <tableColumn id="1" name="County"/>
    <tableColumn id="2" name="Language" dataDxfId="135"/>
    <tableColumn id="3" name="Total 9-12 Students" dataDxfId="134">
      <calculatedColumnFormula>SUMIF(A$1:A$15, A18,R$1:R$15)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6" name="Table16" displayName="Table16" ref="A11:C51" totalsRowShown="0" headerRowDxfId="133" tableBorderDxfId="132">
  <autoFilter ref="A11:C51"/>
  <tableColumns count="3">
    <tableColumn id="1" name="County"/>
    <tableColumn id="2" name="Language" dataDxfId="131"/>
    <tableColumn id="3" name="Total 9-12 Students" dataDxfId="130">
      <calculatedColumnFormula>SUMIF(A$1:A$9, A12,R$1:R$9)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7" name="Table17" displayName="Table17" ref="A1459:C1499" totalsRowShown="0" headerRowDxfId="129" tableBorderDxfId="128">
  <autoFilter ref="A1459:C1499"/>
  <tableColumns count="3">
    <tableColumn id="1" name="County"/>
    <tableColumn id="2" name="Language" dataDxfId="127"/>
    <tableColumn id="3" name="Total 9-12 Students" dataDxfId="126">
      <calculatedColumnFormula>SUMIF(A$1:A$1457, A1460,R$1:R$1457)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8" name="Table18" displayName="Table18" ref="A9:C49" totalsRowShown="0" headerRowDxfId="125" tableBorderDxfId="124">
  <autoFilter ref="A9:C49"/>
  <tableColumns count="3">
    <tableColumn id="1" name="County"/>
    <tableColumn id="2" name="Language" dataDxfId="123"/>
    <tableColumn id="3" name="Total 9-12 Students" dataDxfId="122">
      <calculatedColumnFormula>SUMIF(A$1:A$8, A10,R$1:R$8)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9" name="Table19" displayName="Table19" ref="A577:C617" totalsRowShown="0" headerRowDxfId="121" tableBorderDxfId="120">
  <autoFilter ref="A577:C617"/>
  <tableColumns count="3">
    <tableColumn id="1" name="County"/>
    <tableColumn id="2" name="Language" dataDxfId="119"/>
    <tableColumn id="3" name="Total 9-12 Students" dataDxfId="118">
      <calculatedColumnFormula>SUMIF(A$1:A$576, A578,R$1:R$576)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20" name="Table20" displayName="Table20" ref="A9:C49" totalsRowShown="0" headerRowDxfId="117" tableBorderDxfId="116">
  <autoFilter ref="A9:C49"/>
  <tableColumns count="3">
    <tableColumn id="1" name="County"/>
    <tableColumn id="2" name="Language" dataDxfId="115"/>
    <tableColumn id="3" name="Total 9-12 Students" dataDxfId="114">
      <calculatedColumnFormula>SUMIF(A$1:A$8, A10,R$1:R$8)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1" name="Table21" displayName="Table21" ref="A11:C51" totalsRowShown="0" headerRowDxfId="113" tableBorderDxfId="112">
  <autoFilter ref="A11:C51"/>
  <tableColumns count="3">
    <tableColumn id="1" name="County"/>
    <tableColumn id="2" name="Language" dataDxfId="111"/>
    <tableColumn id="3" name="Total 9-12 Students" dataDxfId="110">
      <calculatedColumnFormula>SUMIF(A$1:A$8, A12,R$1:R$8)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51" name="Table51" displayName="Table51" ref="A7393:C7432" totalsRowShown="0" headerRowDxfId="257" tableBorderDxfId="256">
  <tableColumns count="3">
    <tableColumn id="1" name="County"/>
    <tableColumn id="2" name="Column1" dataDxfId="255"/>
    <tableColumn id="3" name="Total 9-12 Students" dataDxfId="254">
      <calculatedColumnFormula>SUMIF(A$2:A$7392, A7394, R$2:R$7392)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2" name="Table22" displayName="Table22" ref="A15:C55" totalsRowShown="0" headerRowDxfId="109" tableBorderDxfId="108">
  <autoFilter ref="A15:C55"/>
  <tableColumns count="3">
    <tableColumn id="1" name="County"/>
    <tableColumn id="2" name="Language" dataDxfId="107"/>
    <tableColumn id="3" name="Total 9-12 Students" dataDxfId="106">
      <calculatedColumnFormula>SUMIF(A$1:A$13, A16,R$1:R$13)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3" name="Table23" displayName="Table23" ref="A14:C54" totalsRowShown="0" headerRowDxfId="105" tableBorderDxfId="104">
  <autoFilter ref="A14:C54"/>
  <tableColumns count="3">
    <tableColumn id="1" name="County"/>
    <tableColumn id="2" name="Language" dataDxfId="103"/>
    <tableColumn id="3" name="Total 9-12 Students" dataDxfId="102">
      <calculatedColumnFormula>SUMIF(A$1:A$13, A15,R$1:R$13)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24" name="Table24" displayName="Table24" ref="A14:C54" totalsRowShown="0" headerRowDxfId="101" tableBorderDxfId="100">
  <autoFilter ref="A14:C54"/>
  <tableColumns count="3">
    <tableColumn id="1" name="County"/>
    <tableColumn id="2" name="Language" dataDxfId="99"/>
    <tableColumn id="3" name="Total 9-12 Students" dataDxfId="98">
      <calculatedColumnFormula>SUMIF(A$1:A$13, A15,R$1:R$13)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25" name="Table25" displayName="Table25" ref="A15:C55" totalsRowShown="0" headerRowDxfId="97" tableBorderDxfId="96">
  <autoFilter ref="A15:C55"/>
  <tableColumns count="3">
    <tableColumn id="1" name="County"/>
    <tableColumn id="2" name="Language" dataDxfId="95"/>
    <tableColumn id="3" name="Total 9-12 Students" dataDxfId="94">
      <calculatedColumnFormula>SUMIF(A$1:A$13, A16,R$1:R$13)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26" name="Table26" displayName="Table26" ref="A621:C661" totalsRowShown="0" headerRowDxfId="93" tableBorderDxfId="92">
  <autoFilter ref="A621:C661"/>
  <tableColumns count="3">
    <tableColumn id="1" name="County"/>
    <tableColumn id="2" name="Language" dataDxfId="91"/>
    <tableColumn id="3" name="Total 9-12 Students" dataDxfId="90">
      <calculatedColumnFormula>SUMIF(A$1:A$619, A622,R$1:R$619)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id="27" name="Table27" displayName="Table27" ref="A16:C56" totalsRowShown="0" headerRowDxfId="89" tableBorderDxfId="88">
  <autoFilter ref="A16:C56">
    <filterColumn colId="2">
      <filters>
        <filter val="13"/>
      </filters>
    </filterColumn>
  </autoFilter>
  <tableColumns count="3">
    <tableColumn id="1" name="County"/>
    <tableColumn id="2" name="Language" dataDxfId="87"/>
    <tableColumn id="3" name="Total 9-12 Students" dataDxfId="86">
      <calculatedColumnFormula>SUMIF(A$1:A$13, A17,R$1:R$13)</calculatedColumnFormula>
    </tableColumn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28" name="Table28" displayName="Table28" ref="A46:C86" totalsRowShown="0" headerRowDxfId="85" tableBorderDxfId="84">
  <autoFilter ref="A46:C86">
    <filterColumn colId="2">
      <filters>
        <filter val="1"/>
        <filter val="143"/>
        <filter val="47"/>
        <filter val="8"/>
      </filters>
    </filterColumn>
  </autoFilter>
  <tableColumns count="3">
    <tableColumn id="1" name="County"/>
    <tableColumn id="2" name="Language" dataDxfId="83"/>
    <tableColumn id="3" name="Total 9-12 Students" dataDxfId="82">
      <calculatedColumnFormula>SUMIF(A$1:A$44, A47,R$1:R$44)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id="29" name="Table29" displayName="Table29" ref="A81:C121" totalsRowShown="0" headerRowDxfId="81" tableBorderDxfId="80">
  <autoFilter ref="A81:C121">
    <filterColumn colId="2">
      <filters>
        <filter val="1"/>
        <filter val="17"/>
        <filter val="2"/>
        <filter val="3"/>
        <filter val="4"/>
        <filter val="543"/>
        <filter val="6"/>
        <filter val="61"/>
        <filter val="7"/>
        <filter val="71"/>
        <filter val="8"/>
      </filters>
    </filterColumn>
  </autoFilter>
  <tableColumns count="3">
    <tableColumn id="1" name="County"/>
    <tableColumn id="2" name="Language" dataDxfId="79"/>
    <tableColumn id="3" name="Total 9-12 Students" dataDxfId="78">
      <calculatedColumnFormula>SUMIF(A$1:A$79, A82,R$1:R$79)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id="30" name="Table30" displayName="Table30" ref="A27:C67" totalsRowShown="0" headerRowDxfId="77" tableBorderDxfId="76">
  <autoFilter ref="A27:C67">
    <filterColumn colId="2">
      <filters>
        <filter val="98"/>
      </filters>
    </filterColumn>
  </autoFilter>
  <tableColumns count="3">
    <tableColumn id="1" name="County"/>
    <tableColumn id="2" name="Language" dataDxfId="75"/>
    <tableColumn id="3" name="Total 9-12 Students" dataDxfId="74">
      <calculatedColumnFormula>SUMIF(A$1:A$25, A28,R$1:R$25)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id="31" name="Table31" displayName="Table31" ref="A7:C47" totalsRowShown="0" headerRowDxfId="73" tableBorderDxfId="72">
  <autoFilter ref="A7:C47">
    <filterColumn colId="2">
      <filters>
        <filter val="1"/>
      </filters>
    </filterColumn>
  </autoFilter>
  <tableColumns count="3">
    <tableColumn id="1" name="County"/>
    <tableColumn id="2" name="Language" dataDxfId="71"/>
    <tableColumn id="3" name="Total 9-12 Students" dataDxfId="70">
      <calculatedColumnFormula>SUMIF(A$1:A$6, A8,R$1:R$6)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39:C79" totalsRowShown="0" headerRowDxfId="177" tableBorderDxfId="176">
  <autoFilter ref="A39:C79">
    <filterColumn colId="2">
      <filters>
        <filter val="1"/>
        <filter val="14"/>
        <filter val="15"/>
        <filter val="16"/>
        <filter val="4"/>
        <filter val="46"/>
        <filter val="55"/>
        <filter val="58"/>
        <filter val="59"/>
      </filters>
    </filterColumn>
  </autoFilter>
  <tableColumns count="3">
    <tableColumn id="1" name="County"/>
    <tableColumn id="2" name="Language" dataDxfId="175"/>
    <tableColumn id="3" name="Total 9-12 Students" dataDxfId="174">
      <calculatedColumnFormula xml:space="preserve"> SUMIF(A$1:A$34, A40,R$1:R$34)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id="32" name="Table32" displayName="Table32" ref="A11:C51" totalsRowShown="0" headerRowDxfId="69" tableBorderDxfId="68">
  <autoFilter ref="A11:C51">
    <filterColumn colId="2">
      <filters>
        <filter val="3"/>
        <filter val="35"/>
      </filters>
    </filterColumn>
  </autoFilter>
  <tableColumns count="3">
    <tableColumn id="1" name="County"/>
    <tableColumn id="2" name="Language" dataDxfId="67"/>
    <tableColumn id="3" name="Total 9-12 Students" dataDxfId="66">
      <calculatedColumnFormula>SUMIF(A$1:A$6, A12,R$1:R$6)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id="33" name="Table33" displayName="Table33" ref="A26:C66" totalsRowShown="0" headerRowDxfId="65" tableBorderDxfId="64">
  <autoFilter ref="A26:C66">
    <filterColumn colId="2">
      <filters>
        <filter val="22"/>
        <filter val="29"/>
      </filters>
    </filterColumn>
  </autoFilter>
  <tableColumns count="3">
    <tableColumn id="1" name="County"/>
    <tableColumn id="2" name="Language" dataDxfId="63"/>
    <tableColumn id="3" name="Total 9-12 Students" dataDxfId="62">
      <calculatedColumnFormula>SUMIF(A$1:A$21, A27,R$1:R$21)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id="34" name="Table34" displayName="Table34" ref="A9:C49" totalsRowShown="0" headerRowDxfId="61" tableBorderDxfId="60">
  <autoFilter ref="A9:C49">
    <filterColumn colId="2">
      <filters>
        <filter val="1"/>
      </filters>
    </filterColumn>
  </autoFilter>
  <tableColumns count="3">
    <tableColumn id="1" name="County"/>
    <tableColumn id="2" name="Language" dataDxfId="59"/>
    <tableColumn id="3" name="Total 9-12 Students" dataDxfId="58">
      <calculatedColumnFormula>SUMIF(A$1:A$7, A10,R$1:R$7)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id="35" name="Table35" displayName="Table35" ref="A81:C121" totalsRowShown="0" headerRowDxfId="57" tableBorderDxfId="56">
  <autoFilter ref="A81:C121">
    <filterColumn colId="2">
      <filters>
        <filter val="1"/>
        <filter val="12"/>
        <filter val="130"/>
        <filter val="2"/>
        <filter val="3"/>
        <filter val="32"/>
        <filter val="4"/>
        <filter val="63"/>
        <filter val="73"/>
        <filter val="83"/>
      </filters>
    </filterColumn>
  </autoFilter>
  <tableColumns count="3">
    <tableColumn id="1" name="County"/>
    <tableColumn id="2" name="Language"/>
    <tableColumn id="3" name="Total 9-12 Students">
      <calculatedColumnFormula>SUMIF(A$2:A$78, A82, R$2:R$78)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id="36" name="Table36" displayName="Table36" ref="A14:C54" totalsRowShown="0" headerRowDxfId="55" tableBorderDxfId="54">
  <autoFilter ref="A14:C54">
    <filterColumn colId="2">
      <filters>
        <filter val="11"/>
      </filters>
    </filterColumn>
  </autoFilter>
  <tableColumns count="3">
    <tableColumn id="1" name="County"/>
    <tableColumn id="2" name="Language" dataDxfId="53"/>
    <tableColumn id="3" name="Total 9-12 Students" dataDxfId="52">
      <calculatedColumnFormula>SUMIF(A$1:A$10, A15,R$1:R$10)</calculatedColumnFormula>
    </tableColumn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id="37" name="Table37" displayName="Table37" ref="A14:C54" totalsRowShown="0" headerRowDxfId="51" tableBorderDxfId="50">
  <autoFilter ref="A14:C54">
    <filterColumn colId="2">
      <filters>
        <filter val="8"/>
      </filters>
    </filterColumn>
  </autoFilter>
  <tableColumns count="3">
    <tableColumn id="1" name="County"/>
    <tableColumn id="2" name="Language" dataDxfId="49"/>
    <tableColumn id="3" name="Total 9-12 Students" dataDxfId="48">
      <calculatedColumnFormula>SUMIF(A$1:A$10, A15,R$1:R$10)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id="38" name="Table38" displayName="Table38" ref="A34:C74" totalsRowShown="0" headerRowDxfId="47" tableBorderDxfId="46">
  <autoFilter ref="A34:C74">
    <filterColumn colId="2">
      <filters>
        <filter val="69"/>
      </filters>
    </filterColumn>
  </autoFilter>
  <tableColumns count="3">
    <tableColumn id="1" name="County"/>
    <tableColumn id="2" name="Language" dataDxfId="45"/>
    <tableColumn id="3" name="Total 9-12 Students" dataDxfId="44">
      <calculatedColumnFormula>SUMIF(A$2:A$30, A35,R$2:R$30)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id="39" name="Table39" displayName="Table39" ref="A3198:C3238" totalsRowShown="0" headerRowDxfId="43" tableBorderDxfId="42">
  <autoFilter ref="A3198:C3238">
    <filterColumn colId="2">
      <filters>
        <filter val="0"/>
        <filter val="100"/>
        <filter val="10701"/>
        <filter val="11232"/>
        <filter val="11997"/>
        <filter val="1489"/>
        <filter val="149"/>
        <filter val="1510"/>
        <filter val="1511"/>
        <filter val="16766"/>
        <filter val="1956"/>
        <filter val="2008"/>
        <filter val="248"/>
        <filter val="2518"/>
        <filter val="284"/>
        <filter val="2870"/>
        <filter val="291"/>
        <filter val="341"/>
        <filter val="361"/>
        <filter val="395"/>
        <filter val="420"/>
        <filter val="43351"/>
        <filter val="4888"/>
        <filter val="49"/>
        <filter val="517"/>
        <filter val="6276"/>
        <filter val="6964"/>
        <filter val="72"/>
        <filter val="727"/>
        <filter val="737"/>
        <filter val="74"/>
        <filter val="747"/>
        <filter val="779"/>
        <filter val="784"/>
        <filter val="790"/>
        <filter val="8"/>
        <filter val="88"/>
        <filter val="950"/>
        <filter val="982"/>
        <filter val="998"/>
      </filters>
    </filterColumn>
  </autoFilter>
  <tableColumns count="3">
    <tableColumn id="1" name="County"/>
    <tableColumn id="2" name="Language" dataDxfId="41"/>
    <tableColumn id="3" name="Total 9-12 Students" dataDxfId="40">
      <calculatedColumnFormula>SUMIF(A$2:A$3193, A3199,R$2:R$3193)</calculatedColumnFormula>
    </tableColumn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id="40" name="Table40" displayName="Table40" ref="A15:C54" totalsRowShown="0" headerRowDxfId="39" tableBorderDxfId="38">
  <autoFilter ref="A15:C54"/>
  <tableColumns count="3">
    <tableColumn id="1" name="County"/>
    <tableColumn id="2" name="Language" dataDxfId="37"/>
    <tableColumn id="3" name="Total 9-12 Students" dataDxfId="36">
      <calculatedColumnFormula>SUMIF(A$2:A$14, A16,R$2:R$14)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id="41" name="Table41" displayName="Table41" ref="A35:C75" totalsRowShown="0" headerRowDxfId="35" tableBorderDxfId="34">
  <autoFilter ref="A35:C75">
    <filterColumn colId="2">
      <filters>
        <filter val="36"/>
        <filter val="4"/>
        <filter val="7"/>
      </filters>
    </filterColumn>
  </autoFilter>
  <tableColumns count="3">
    <tableColumn id="1" name="County"/>
    <tableColumn id="2" name="Language" dataDxfId="33"/>
    <tableColumn id="3" name="Total 9-12 Students" dataDxfId="32">
      <calculatedColumnFormula>SUMIF(A$2:A$32, A36,R$2:R$32)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569:C609" totalsRowShown="0" headerRowDxfId="173" tableBorderDxfId="172">
  <autoFilter ref="A569:C609">
    <filterColumn colId="2">
      <filters>
        <filter val="0"/>
        <filter val="10"/>
        <filter val="129"/>
        <filter val="1298"/>
        <filter val="145"/>
        <filter val="147"/>
        <filter val="1573"/>
        <filter val="17"/>
        <filter val="216"/>
        <filter val="283"/>
        <filter val="3"/>
        <filter val="320"/>
        <filter val="3831"/>
        <filter val="397"/>
        <filter val="4"/>
        <filter val="4131"/>
        <filter val="462"/>
        <filter val="4776"/>
        <filter val="5"/>
        <filter val="522"/>
        <filter val="63"/>
        <filter val="7"/>
        <filter val="9"/>
      </filters>
    </filterColumn>
  </autoFilter>
  <tableColumns count="3">
    <tableColumn id="1" name="County"/>
    <tableColumn id="2" name="Language" dataDxfId="171"/>
    <tableColumn id="3" name="Total 9-12 Students" dataDxfId="170">
      <calculatedColumnFormula xml:space="preserve"> SUMIF(A$1:A$562, A570,R$1:R$562)</calculatedColumnFormula>
    </tableColumn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id="42" name="Table42" displayName="Table42" ref="A15:C55" totalsRowShown="0" headerRowDxfId="31" tableBorderDxfId="30">
  <autoFilter ref="A15:C55">
    <filterColumn colId="2">
      <filters>
        <filter val="4"/>
        <filter val="11"/>
      </filters>
    </filterColumn>
  </autoFilter>
  <tableColumns count="3">
    <tableColumn id="1" name="County"/>
    <tableColumn id="2" name="Language" dataDxfId="29"/>
    <tableColumn id="3" name="Total 9-12 Students" dataDxfId="28">
      <calculatedColumnFormula>SUMIF(A$2:A$14, A16,R$2:R$14)</calculatedColumnFormula>
    </tableColumn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id="43" name="Table43" displayName="Table43" ref="A9:C49" totalsRowShown="0" headerRowDxfId="27" tableBorderDxfId="26">
  <autoFilter ref="A9:C49">
    <filterColumn colId="2">
      <filters>
        <filter val="8"/>
      </filters>
    </filterColumn>
  </autoFilter>
  <tableColumns count="3">
    <tableColumn id="1" name="County"/>
    <tableColumn id="2" name="Language" dataDxfId="25"/>
    <tableColumn id="3" name="Total 9-12 Students" dataDxfId="24">
      <calculatedColumnFormula>SUMIF(A$2:A$7, A10,R$2:R$7)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id="44" name="Table44" displayName="Table44" ref="A10:C50" totalsRowShown="0" headerRowDxfId="23" tableBorderDxfId="22">
  <autoFilter ref="A10:C50">
    <filterColumn colId="2">
      <filters>
        <filter val="3"/>
      </filters>
    </filterColumn>
  </autoFilter>
  <tableColumns count="3">
    <tableColumn id="1" name="County"/>
    <tableColumn id="2" name="Language" dataDxfId="21"/>
    <tableColumn id="3" name="Total 9-12 Students" dataDxfId="20">
      <calculatedColumnFormula>SUMIF(A$2:A$7, A11,R$2:R$7)</calculatedColumnFormula>
    </tableColumn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id="45" name="Table45" displayName="Table45" ref="A17:C57" totalsRowShown="0" headerRowDxfId="19" tableBorderDxfId="18">
  <autoFilter ref="A17:C57">
    <filterColumn colId="2">
      <filters>
        <filter val="4"/>
        <filter val="12"/>
      </filters>
    </filterColumn>
  </autoFilter>
  <tableColumns count="3">
    <tableColumn id="1" name="County"/>
    <tableColumn id="2" name="Language" dataDxfId="17"/>
    <tableColumn id="3" name="Total 9-12 Students" dataDxfId="16">
      <calculatedColumnFormula>SUMIF(A$2:A$16, A18,R$2:R$16)</calculatedColumnFormula>
    </tableColumn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id="46" name="Table46" displayName="Table46" ref="A7:C47" totalsRowShown="0" headerRowDxfId="15" tableBorderDxfId="14">
  <autoFilter ref="A7:C47">
    <filterColumn colId="2">
      <filters>
        <filter val="2"/>
      </filters>
    </filterColumn>
  </autoFilter>
  <tableColumns count="3">
    <tableColumn id="1" name="County"/>
    <tableColumn id="2" name="Language" dataDxfId="13"/>
    <tableColumn id="3" name="Total 9-12 Students" dataDxfId="12">
      <calculatedColumnFormula>SUMIF(A$2:A$4, A8,R$2:R$4)</calculatedColumnFormula>
    </tableColumn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id="47" name="Table47" displayName="Table47" ref="A9:C49" totalsRowShown="0" headerRowDxfId="11" tableBorderDxfId="10">
  <autoFilter ref="A9:C49">
    <filterColumn colId="2">
      <filters>
        <filter val="4"/>
      </filters>
    </filterColumn>
  </autoFilter>
  <tableColumns count="3">
    <tableColumn id="1" name="County"/>
    <tableColumn id="2" name="Language" dataDxfId="9"/>
    <tableColumn id="3" name="Total 9-12 Students" dataDxfId="8">
      <calculatedColumnFormula>SUMIF(A$2:A$5, A10,R$2:R$5)</calculatedColumnFormula>
    </tableColumn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id="48" name="Table48" displayName="Table48" ref="A75:C115" totalsRowShown="0" headerRowDxfId="7" tableBorderDxfId="6">
  <autoFilter ref="A75:C115">
    <filterColumn colId="2">
      <filters>
        <filter val="4"/>
        <filter val="216"/>
      </filters>
    </filterColumn>
  </autoFilter>
  <tableColumns count="3">
    <tableColumn id="1" name="County"/>
    <tableColumn id="2" name="Language" dataDxfId="5"/>
    <tableColumn id="3" name="Total 9-12 Students" dataDxfId="4">
      <calculatedColumnFormula>SUMIF(A$2:A$70, A76,R$2:R$70)</calculatedColumnFormula>
    </tableColumn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id="49" name="Table49" displayName="Table49" ref="A148:C188" totalsRowShown="0" headerRowDxfId="3" tableBorderDxfId="2">
  <autoFilter ref="A148:C188">
    <filterColumn colId="2">
      <filters>
        <filter val="1"/>
        <filter val="14"/>
        <filter val="2"/>
        <filter val="26"/>
        <filter val="29"/>
        <filter val="3"/>
        <filter val="30"/>
        <filter val="48"/>
        <filter val="5"/>
        <filter val="526"/>
        <filter val="65"/>
        <filter val="7"/>
        <filter val="75"/>
        <filter val="83"/>
      </filters>
    </filterColumn>
  </autoFilter>
  <tableColumns count="3">
    <tableColumn id="1" name="County"/>
    <tableColumn id="2" name="Language" dataDxfId="1"/>
    <tableColumn id="3" name="Total 9-12 Students" dataDxfId="0">
      <calculatedColumnFormula>SUMIF(A$2:A$145, A149,R$2:R$145)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A28:C68" totalsRowShown="0" headerRowDxfId="169" tableBorderDxfId="168">
  <autoFilter ref="A28:C68"/>
  <tableColumns count="3">
    <tableColumn id="1" name="County"/>
    <tableColumn id="2" name="Language" dataDxfId="167"/>
    <tableColumn id="3" name="Total 9-12 Students" dataDxfId="166">
      <calculatedColumnFormula xml:space="preserve"> SUMIF(A$1:A$22, A29,R$1:R$22)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e7" displayName="Table7" ref="A42:C82" totalsRowShown="0" headerRowDxfId="165" tableBorderDxfId="164">
  <autoFilter ref="A42:C82"/>
  <tableColumns count="3">
    <tableColumn id="1" name="County"/>
    <tableColumn id="2" name="Language" dataDxfId="163"/>
    <tableColumn id="3" name="Total 9-12 Students" dataDxfId="162">
      <calculatedColumnFormula xml:space="preserve"> SUMIF(A$1:A$37, A43,R$1:R$37)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Table8" displayName="Table8" ref="A10:C50" totalsRowShown="0" headerRowDxfId="161" tableBorderDxfId="160">
  <autoFilter ref="A10:C50"/>
  <tableColumns count="3">
    <tableColumn id="1" name="County"/>
    <tableColumn id="2" name="Language" dataDxfId="159"/>
    <tableColumn id="3" name="Total 9-12 Students" dataDxfId="158">
      <calculatedColumnFormula xml:space="preserve"> SUMIF(A$1:A$5, A11,R$1:R$5)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Table9" displayName="Table9" ref="A16:C56" totalsRowShown="0" headerRowDxfId="157" tableBorderDxfId="156">
  <autoFilter ref="A16:C56"/>
  <tableColumns count="3">
    <tableColumn id="1" name="County"/>
    <tableColumn id="2" name="Language" dataDxfId="155"/>
    <tableColumn id="3" name="Total 9-12 Students" dataDxfId="154">
      <calculatedColumnFormula xml:space="preserve"> SUMIF(A$1:A$11, A17,R$1:R$11)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0" name="Table10" displayName="Table10" ref="A12:C52" totalsRowShown="0" headerRowDxfId="153" tableBorderDxfId="152">
  <autoFilter ref="A12:C52"/>
  <tableColumns count="3">
    <tableColumn id="1" name="County"/>
    <tableColumn id="2" name="Language" dataDxfId="151"/>
    <tableColumn id="3" name="Total 9-12 Students" dataDxfId="150">
      <calculatedColumnFormula xml:space="preserve"> SUMIF(A$1:A$8, A13,R$1:R$8)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8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9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0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1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2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F29"/>
  <sheetViews>
    <sheetView topLeftCell="A6" workbookViewId="0">
      <selection activeCell="C26" sqref="C26"/>
    </sheetView>
  </sheetViews>
  <sheetFormatPr defaultColWidth="8.85546875" defaultRowHeight="15"/>
  <cols>
    <col min="1" max="1" width="60.42578125" bestFit="1" customWidth="1"/>
    <col min="2" max="3" width="9.7109375" bestFit="1" customWidth="1"/>
    <col min="4" max="4" width="9.7109375" customWidth="1"/>
    <col min="5" max="6" width="9.7109375" bestFit="1" customWidth="1"/>
  </cols>
  <sheetData>
    <row r="1" spans="1:1">
      <c r="A1" t="s">
        <v>5378</v>
      </c>
    </row>
    <row r="3" spans="1:1">
      <c r="A3" t="s">
        <v>5379</v>
      </c>
    </row>
    <row r="4" spans="1:1">
      <c r="A4" t="s">
        <v>5380</v>
      </c>
    </row>
    <row r="6" spans="1:1">
      <c r="A6" t="s">
        <v>4</v>
      </c>
    </row>
    <row r="7" spans="1:1">
      <c r="A7" s="1" t="s">
        <v>2</v>
      </c>
    </row>
    <row r="8" spans="1:1">
      <c r="A8" s="1" t="s">
        <v>3</v>
      </c>
    </row>
    <row r="9" spans="1:1">
      <c r="A9" s="1"/>
    </row>
    <row r="11" spans="1:1">
      <c r="A11" t="s">
        <v>5</v>
      </c>
    </row>
    <row r="12" spans="1:1">
      <c r="A12" s="1" t="s">
        <v>5381</v>
      </c>
    </row>
    <row r="13" spans="1:1">
      <c r="A13" s="1" t="s">
        <v>5382</v>
      </c>
    </row>
    <row r="14" spans="1:1">
      <c r="A14" s="1" t="s">
        <v>3298</v>
      </c>
    </row>
    <row r="15" spans="1:1" ht="60">
      <c r="A15" s="13" t="s">
        <v>3333</v>
      </c>
    </row>
    <row r="16" spans="1:1" ht="45">
      <c r="A16" s="13" t="s">
        <v>3334</v>
      </c>
    </row>
    <row r="17" spans="1:6">
      <c r="C17" s="15" t="s">
        <v>5384</v>
      </c>
      <c r="D17" s="22" t="s">
        <v>4495</v>
      </c>
      <c r="E17" s="19" t="s">
        <v>4494</v>
      </c>
      <c r="F17" s="19" t="s">
        <v>4494</v>
      </c>
    </row>
    <row r="18" spans="1:6">
      <c r="C18" s="20">
        <v>41736</v>
      </c>
      <c r="D18" s="23">
        <v>41360</v>
      </c>
      <c r="E18" s="14">
        <v>40879</v>
      </c>
      <c r="F18" s="14">
        <v>40800</v>
      </c>
    </row>
    <row r="19" spans="1:6">
      <c r="A19" s="2" t="s">
        <v>3295</v>
      </c>
      <c r="B19" s="2"/>
      <c r="C19" s="10">
        <v>376406</v>
      </c>
      <c r="D19" s="24">
        <v>377562</v>
      </c>
      <c r="E19" s="16">
        <v>382856</v>
      </c>
      <c r="F19" s="16">
        <v>381285</v>
      </c>
    </row>
    <row r="20" spans="1:6">
      <c r="A20" s="1" t="s">
        <v>1</v>
      </c>
      <c r="B20" s="1"/>
      <c r="C20" s="9">
        <v>34907</v>
      </c>
      <c r="D20" s="25">
        <v>39219</v>
      </c>
      <c r="E20" s="17">
        <v>41004</v>
      </c>
      <c r="F20" s="17">
        <v>55254</v>
      </c>
    </row>
    <row r="21" spans="1:6">
      <c r="A21" s="1" t="s">
        <v>0</v>
      </c>
      <c r="B21" s="1"/>
      <c r="C21" s="9">
        <f>C19-C20</f>
        <v>341499</v>
      </c>
      <c r="D21" s="25">
        <v>338343</v>
      </c>
      <c r="E21" s="17">
        <v>341852</v>
      </c>
      <c r="F21" s="17">
        <v>326031</v>
      </c>
    </row>
    <row r="22" spans="1:6">
      <c r="A22" s="3" t="s">
        <v>3297</v>
      </c>
      <c r="B22" s="3"/>
      <c r="C22" s="9">
        <v>141635</v>
      </c>
      <c r="D22" s="25">
        <v>137669</v>
      </c>
      <c r="E22" s="17">
        <v>137096</v>
      </c>
      <c r="F22" s="17">
        <v>129161</v>
      </c>
    </row>
    <row r="23" spans="1:6">
      <c r="A23" s="3"/>
      <c r="B23" s="3"/>
      <c r="C23" s="9"/>
      <c r="D23" s="25"/>
      <c r="E23" s="17"/>
      <c r="F23" s="17"/>
    </row>
    <row r="24" spans="1:6">
      <c r="A24" s="2" t="s">
        <v>3293</v>
      </c>
      <c r="B24" s="2"/>
      <c r="C24" s="21"/>
      <c r="D24" s="26"/>
      <c r="E24" s="18"/>
      <c r="F24" s="18"/>
    </row>
    <row r="25" spans="1:6">
      <c r="A25" s="7" t="s">
        <v>3294</v>
      </c>
      <c r="B25" s="7"/>
      <c r="C25" s="9">
        <f>SchGrEnroll!I505</f>
        <v>142108</v>
      </c>
      <c r="D25" s="25">
        <v>138031</v>
      </c>
      <c r="E25" s="17">
        <v>137487</v>
      </c>
      <c r="F25" s="17">
        <v>129490</v>
      </c>
    </row>
    <row r="26" spans="1:6">
      <c r="A26" s="8" t="s">
        <v>3296</v>
      </c>
      <c r="B26" s="8"/>
      <c r="C26" s="9">
        <f>TOTAL_Credits</f>
        <v>242775</v>
      </c>
      <c r="D26" s="25">
        <v>228011</v>
      </c>
      <c r="E26" s="17">
        <v>228068</v>
      </c>
      <c r="F26" s="17">
        <v>207318</v>
      </c>
    </row>
    <row r="27" spans="1:6">
      <c r="A27" s="12" t="s">
        <v>3331</v>
      </c>
      <c r="B27" s="12"/>
    </row>
    <row r="28" spans="1:6">
      <c r="A28" s="12" t="s">
        <v>3332</v>
      </c>
      <c r="B28" s="12"/>
    </row>
    <row r="29" spans="1:6">
      <c r="A29" s="12" t="s">
        <v>5383</v>
      </c>
    </row>
  </sheetData>
  <hyperlinks>
    <hyperlink ref="A25" location="SchoolList!A1" display="Total Students by District, School"/>
    <hyperlink ref="A26" location="DistSchCourseList!A1" display="Total Students by District, School, Course"/>
  </hyperlinks>
  <printOptions horizontalCentered="1"/>
  <pageMargins left="0.25" right="0.25" top="0.75" bottom="0.75" header="0.3" footer="0.3"/>
  <pageSetup scale="93" fitToHeight="0" orientation="portrait"/>
  <headerFooter>
    <oddHeader>&amp;L20140407&amp;R2013 Grade 9-12 Counts of Students who have taken Foreign Language Courses</oddHeader>
    <oddFooter>&amp;L&amp;F&amp;RStudent Information, OSPI - Kristina Quimby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8"/>
  <sheetViews>
    <sheetView workbookViewId="0">
      <pane ySplit="1" topLeftCell="A2" activePane="bottomLeft" state="frozen"/>
      <selection pane="bottomLeft" activeCell="E22" sqref="D22:E22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21.42578125" bestFit="1" customWidth="1"/>
    <col min="4" max="4" width="16" bestFit="1" customWidth="1"/>
    <col min="5" max="5" width="33.28515625" bestFit="1" customWidth="1"/>
    <col min="6" max="6" width="21.42578125" bestFit="1" customWidth="1"/>
    <col min="7" max="7" width="21.85546875" bestFit="1" customWidth="1"/>
    <col min="8" max="8" width="15.7109375" bestFit="1" customWidth="1"/>
    <col min="9" max="9" width="19.140625" bestFit="1" customWidth="1"/>
    <col min="10" max="10" width="21.42578125" bestFit="1" customWidth="1"/>
    <col min="11" max="11" width="20.42578125" bestFit="1" customWidth="1"/>
    <col min="12" max="12" width="35.42578125" bestFit="1" customWidth="1"/>
    <col min="13" max="13" width="21.7109375" bestFit="1" customWidth="1"/>
    <col min="14" max="14" width="8.140625" customWidth="1"/>
    <col min="15" max="15" width="8.7109375" customWidth="1"/>
    <col min="16" max="16" width="19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78" t="s">
        <v>8220</v>
      </c>
      <c r="B1" s="76" t="s">
        <v>3299</v>
      </c>
      <c r="C1" s="76" t="s">
        <v>3300</v>
      </c>
      <c r="D1" s="76" t="s">
        <v>3301</v>
      </c>
      <c r="E1" s="76" t="s">
        <v>3302</v>
      </c>
      <c r="F1" s="78" t="s">
        <v>3656</v>
      </c>
      <c r="G1" s="78" t="s">
        <v>3657</v>
      </c>
      <c r="H1" s="76" t="s">
        <v>5464</v>
      </c>
      <c r="I1" s="76" t="s">
        <v>3303</v>
      </c>
      <c r="J1" s="76" t="s">
        <v>3304</v>
      </c>
      <c r="K1" s="76" t="s">
        <v>3305</v>
      </c>
      <c r="L1" s="76" t="s">
        <v>3306</v>
      </c>
      <c r="M1" s="78" t="s">
        <v>3307</v>
      </c>
      <c r="N1" s="78" t="s">
        <v>3315</v>
      </c>
      <c r="O1" s="78" t="s">
        <v>3316</v>
      </c>
      <c r="P1" s="78" t="s">
        <v>5465</v>
      </c>
      <c r="Q1" s="78" t="s">
        <v>5466</v>
      </c>
      <c r="R1" s="78" t="s">
        <v>3308</v>
      </c>
      <c r="S1" s="78" t="s">
        <v>3309</v>
      </c>
      <c r="T1" s="78" t="s">
        <v>3310</v>
      </c>
      <c r="U1" s="78" t="s">
        <v>3311</v>
      </c>
      <c r="V1" s="78" t="s">
        <v>3312</v>
      </c>
      <c r="W1" s="79" t="s">
        <v>7864</v>
      </c>
      <c r="X1" s="79" t="s">
        <v>7866</v>
      </c>
    </row>
    <row r="2" spans="1:24">
      <c r="A2" s="77" t="s">
        <v>8228</v>
      </c>
      <c r="B2" s="80" t="s">
        <v>3411</v>
      </c>
      <c r="C2" s="80" t="s">
        <v>3412</v>
      </c>
      <c r="D2" s="80" t="s">
        <v>3413</v>
      </c>
      <c r="E2" s="80" t="s">
        <v>3414</v>
      </c>
      <c r="F2" s="80" t="s">
        <v>3324</v>
      </c>
      <c r="G2" s="80" t="s">
        <v>3325</v>
      </c>
      <c r="H2" s="80" t="s">
        <v>3318</v>
      </c>
      <c r="I2" s="80" t="s">
        <v>6090</v>
      </c>
      <c r="J2" s="80" t="s">
        <v>6091</v>
      </c>
      <c r="K2" s="80" t="s">
        <v>7763</v>
      </c>
      <c r="L2" s="80" t="s">
        <v>6092</v>
      </c>
      <c r="M2" s="77" t="s">
        <v>8</v>
      </c>
      <c r="N2" s="77"/>
      <c r="O2" s="77"/>
      <c r="P2" s="77"/>
      <c r="Q2" s="81" t="s">
        <v>3317</v>
      </c>
      <c r="R2" s="77">
        <v>6</v>
      </c>
      <c r="S2" s="77">
        <v>3</v>
      </c>
      <c r="T2" s="77">
        <v>2</v>
      </c>
      <c r="U2" s="77">
        <v>0</v>
      </c>
      <c r="V2" s="77">
        <v>1</v>
      </c>
      <c r="W2" s="81" t="s">
        <v>3317</v>
      </c>
      <c r="X2" s="77" t="s">
        <v>7892</v>
      </c>
    </row>
    <row r="3" spans="1:24">
      <c r="A3" s="77" t="s">
        <v>8228</v>
      </c>
      <c r="B3" s="80" t="s">
        <v>3411</v>
      </c>
      <c r="C3" s="80" t="s">
        <v>3412</v>
      </c>
      <c r="D3" s="80" t="s">
        <v>3423</v>
      </c>
      <c r="E3" s="80" t="s">
        <v>3424</v>
      </c>
      <c r="F3" s="80" t="s">
        <v>3324</v>
      </c>
      <c r="G3" s="80" t="s">
        <v>3325</v>
      </c>
      <c r="H3" s="80" t="s">
        <v>3318</v>
      </c>
      <c r="I3" s="80" t="s">
        <v>6090</v>
      </c>
      <c r="J3" s="80" t="s">
        <v>6091</v>
      </c>
      <c r="K3" s="80" t="s">
        <v>7763</v>
      </c>
      <c r="L3" s="80" t="s">
        <v>6092</v>
      </c>
      <c r="M3" s="77" t="s">
        <v>8</v>
      </c>
      <c r="N3" s="77"/>
      <c r="O3" s="77"/>
      <c r="P3" s="77"/>
      <c r="Q3" s="81" t="s">
        <v>3317</v>
      </c>
      <c r="R3" s="77">
        <v>3</v>
      </c>
      <c r="S3" s="77">
        <v>0</v>
      </c>
      <c r="T3" s="77">
        <v>0</v>
      </c>
      <c r="U3" s="77">
        <v>3</v>
      </c>
      <c r="V3" s="77">
        <v>0</v>
      </c>
      <c r="W3" s="81" t="s">
        <v>3317</v>
      </c>
      <c r="X3" s="77" t="s">
        <v>7892</v>
      </c>
    </row>
    <row r="4" spans="1:24">
      <c r="A4" s="77" t="s">
        <v>8228</v>
      </c>
      <c r="B4" s="80" t="s">
        <v>3411</v>
      </c>
      <c r="C4" s="80" t="s">
        <v>3412</v>
      </c>
      <c r="D4" s="80" t="s">
        <v>3431</v>
      </c>
      <c r="E4" s="80" t="s">
        <v>3432</v>
      </c>
      <c r="F4" s="80" t="s">
        <v>3324</v>
      </c>
      <c r="G4" s="80" t="s">
        <v>3325</v>
      </c>
      <c r="H4" s="80" t="s">
        <v>3318</v>
      </c>
      <c r="I4" s="80" t="s">
        <v>6090</v>
      </c>
      <c r="J4" s="80" t="s">
        <v>6091</v>
      </c>
      <c r="K4" s="80" t="s">
        <v>7763</v>
      </c>
      <c r="L4" s="80" t="s">
        <v>6092</v>
      </c>
      <c r="M4" s="77" t="s">
        <v>8</v>
      </c>
      <c r="N4" s="77"/>
      <c r="O4" s="77"/>
      <c r="P4" s="77"/>
      <c r="Q4" s="81" t="s">
        <v>3317</v>
      </c>
      <c r="R4" s="77">
        <v>1</v>
      </c>
      <c r="S4" s="77">
        <v>0</v>
      </c>
      <c r="T4" s="77">
        <v>0</v>
      </c>
      <c r="U4" s="77">
        <v>0</v>
      </c>
      <c r="V4" s="77">
        <v>1</v>
      </c>
      <c r="W4" s="81" t="s">
        <v>3317</v>
      </c>
      <c r="X4" s="77" t="s">
        <v>7892</v>
      </c>
    </row>
    <row r="5" spans="1:24">
      <c r="A5" s="77" t="s">
        <v>8228</v>
      </c>
      <c r="B5" s="80" t="s">
        <v>3411</v>
      </c>
      <c r="C5" s="80" t="s">
        <v>3412</v>
      </c>
      <c r="D5" s="80" t="s">
        <v>3413</v>
      </c>
      <c r="E5" s="80" t="s">
        <v>3414</v>
      </c>
      <c r="F5" s="80" t="s">
        <v>3324</v>
      </c>
      <c r="G5" s="80" t="s">
        <v>3325</v>
      </c>
      <c r="H5" s="80" t="s">
        <v>3318</v>
      </c>
      <c r="I5" s="80" t="s">
        <v>6093</v>
      </c>
      <c r="J5" s="80" t="s">
        <v>6094</v>
      </c>
      <c r="K5" s="80" t="s">
        <v>7764</v>
      </c>
      <c r="L5" s="80" t="s">
        <v>6095</v>
      </c>
      <c r="M5" s="77" t="s">
        <v>8</v>
      </c>
      <c r="N5" s="77"/>
      <c r="O5" s="77"/>
      <c r="P5" s="77"/>
      <c r="Q5" s="81" t="s">
        <v>3317</v>
      </c>
      <c r="R5" s="77">
        <v>6</v>
      </c>
      <c r="S5" s="77">
        <v>3</v>
      </c>
      <c r="T5" s="77">
        <v>2</v>
      </c>
      <c r="U5" s="77">
        <v>0</v>
      </c>
      <c r="V5" s="77">
        <v>1</v>
      </c>
      <c r="W5" s="81" t="s">
        <v>3317</v>
      </c>
      <c r="X5" s="77" t="s">
        <v>7892</v>
      </c>
    </row>
    <row r="6" spans="1:24">
      <c r="A6" s="77" t="s">
        <v>8228</v>
      </c>
      <c r="B6" s="80" t="s">
        <v>3411</v>
      </c>
      <c r="C6" s="80" t="s">
        <v>3412</v>
      </c>
      <c r="D6" s="80" t="s">
        <v>3423</v>
      </c>
      <c r="E6" s="80" t="s">
        <v>3424</v>
      </c>
      <c r="F6" s="80" t="s">
        <v>3324</v>
      </c>
      <c r="G6" s="80" t="s">
        <v>3325</v>
      </c>
      <c r="H6" s="80" t="s">
        <v>3318</v>
      </c>
      <c r="I6" s="80" t="s">
        <v>6093</v>
      </c>
      <c r="J6" s="80" t="s">
        <v>6094</v>
      </c>
      <c r="K6" s="80" t="s">
        <v>7764</v>
      </c>
      <c r="L6" s="80" t="s">
        <v>6095</v>
      </c>
      <c r="M6" s="77" t="s">
        <v>8</v>
      </c>
      <c r="N6" s="77"/>
      <c r="O6" s="77"/>
      <c r="P6" s="77"/>
      <c r="Q6" s="81" t="s">
        <v>3317</v>
      </c>
      <c r="R6" s="77">
        <v>3</v>
      </c>
      <c r="S6" s="77">
        <v>0</v>
      </c>
      <c r="T6" s="77">
        <v>0</v>
      </c>
      <c r="U6" s="77">
        <v>3</v>
      </c>
      <c r="V6" s="77">
        <v>0</v>
      </c>
      <c r="W6" s="81" t="s">
        <v>3317</v>
      </c>
      <c r="X6" s="77" t="s">
        <v>7892</v>
      </c>
    </row>
    <row r="7" spans="1:24">
      <c r="A7" s="77" t="s">
        <v>8228</v>
      </c>
      <c r="B7" s="80" t="s">
        <v>3411</v>
      </c>
      <c r="C7" s="80" t="s">
        <v>3412</v>
      </c>
      <c r="D7" s="80" t="s">
        <v>3431</v>
      </c>
      <c r="E7" s="80" t="s">
        <v>3432</v>
      </c>
      <c r="F7" s="80" t="s">
        <v>3324</v>
      </c>
      <c r="G7" s="80" t="s">
        <v>3325</v>
      </c>
      <c r="H7" s="80" t="s">
        <v>3318</v>
      </c>
      <c r="I7" s="80" t="s">
        <v>6093</v>
      </c>
      <c r="J7" s="80" t="s">
        <v>6094</v>
      </c>
      <c r="K7" s="80" t="s">
        <v>7764</v>
      </c>
      <c r="L7" s="80" t="s">
        <v>6095</v>
      </c>
      <c r="M7" s="77" t="s">
        <v>8</v>
      </c>
      <c r="N7" s="77"/>
      <c r="O7" s="77"/>
      <c r="P7" s="77"/>
      <c r="Q7" s="81" t="s">
        <v>3317</v>
      </c>
      <c r="R7" s="77">
        <v>1</v>
      </c>
      <c r="S7" s="77">
        <v>0</v>
      </c>
      <c r="T7" s="77">
        <v>0</v>
      </c>
      <c r="U7" s="77">
        <v>0</v>
      </c>
      <c r="V7" s="77">
        <v>1</v>
      </c>
      <c r="W7" s="81" t="s">
        <v>3317</v>
      </c>
      <c r="X7" s="77" t="s">
        <v>7892</v>
      </c>
    </row>
    <row r="8" spans="1:24">
      <c r="A8" s="77" t="s">
        <v>8228</v>
      </c>
      <c r="B8" s="80" t="s">
        <v>3411</v>
      </c>
      <c r="C8" s="80" t="s">
        <v>3412</v>
      </c>
      <c r="D8" s="80" t="s">
        <v>3413</v>
      </c>
      <c r="E8" s="80" t="s">
        <v>3414</v>
      </c>
      <c r="F8" s="80" t="s">
        <v>3324</v>
      </c>
      <c r="G8" s="80" t="s">
        <v>3325</v>
      </c>
      <c r="H8" s="80" t="s">
        <v>3318</v>
      </c>
      <c r="I8" s="80" t="s">
        <v>6096</v>
      </c>
      <c r="J8" s="80" t="s">
        <v>6097</v>
      </c>
      <c r="K8" s="80" t="s">
        <v>7765</v>
      </c>
      <c r="L8" s="80" t="s">
        <v>6098</v>
      </c>
      <c r="M8" s="77" t="s">
        <v>8</v>
      </c>
      <c r="N8" s="77"/>
      <c r="O8" s="77"/>
      <c r="P8" s="77"/>
      <c r="Q8" s="81" t="s">
        <v>3317</v>
      </c>
      <c r="R8" s="77">
        <v>6</v>
      </c>
      <c r="S8" s="77">
        <v>3</v>
      </c>
      <c r="T8" s="77">
        <v>2</v>
      </c>
      <c r="U8" s="77">
        <v>0</v>
      </c>
      <c r="V8" s="77">
        <v>1</v>
      </c>
      <c r="W8" s="81" t="s">
        <v>3317</v>
      </c>
      <c r="X8" s="77" t="s">
        <v>7892</v>
      </c>
    </row>
    <row r="9" spans="1:24">
      <c r="A9" s="77" t="s">
        <v>8228</v>
      </c>
      <c r="B9" s="80" t="s">
        <v>3411</v>
      </c>
      <c r="C9" s="80" t="s">
        <v>3412</v>
      </c>
      <c r="D9" s="80" t="s">
        <v>3423</v>
      </c>
      <c r="E9" s="80" t="s">
        <v>3424</v>
      </c>
      <c r="F9" s="80" t="s">
        <v>3324</v>
      </c>
      <c r="G9" s="80" t="s">
        <v>3325</v>
      </c>
      <c r="H9" s="80" t="s">
        <v>3318</v>
      </c>
      <c r="I9" s="80" t="s">
        <v>6096</v>
      </c>
      <c r="J9" s="80" t="s">
        <v>6097</v>
      </c>
      <c r="K9" s="80" t="s">
        <v>7765</v>
      </c>
      <c r="L9" s="80" t="s">
        <v>6098</v>
      </c>
      <c r="M9" s="77" t="s">
        <v>8</v>
      </c>
      <c r="N9" s="77"/>
      <c r="O9" s="77"/>
      <c r="P9" s="77"/>
      <c r="Q9" s="81" t="s">
        <v>3317</v>
      </c>
      <c r="R9" s="77">
        <v>3</v>
      </c>
      <c r="S9" s="77">
        <v>0</v>
      </c>
      <c r="T9" s="77">
        <v>0</v>
      </c>
      <c r="U9" s="77">
        <v>3</v>
      </c>
      <c r="V9" s="77">
        <v>0</v>
      </c>
      <c r="W9" s="81" t="s">
        <v>3317</v>
      </c>
      <c r="X9" s="77" t="s">
        <v>7892</v>
      </c>
    </row>
    <row r="10" spans="1:24">
      <c r="A10" s="77" t="s">
        <v>8228</v>
      </c>
      <c r="B10" s="80" t="s">
        <v>3411</v>
      </c>
      <c r="C10" s="80" t="s">
        <v>3412</v>
      </c>
      <c r="D10" s="80" t="s">
        <v>3431</v>
      </c>
      <c r="E10" s="80" t="s">
        <v>3432</v>
      </c>
      <c r="F10" s="80" t="s">
        <v>3324</v>
      </c>
      <c r="G10" s="80" t="s">
        <v>3325</v>
      </c>
      <c r="H10" s="80" t="s">
        <v>3318</v>
      </c>
      <c r="I10" s="80" t="s">
        <v>6096</v>
      </c>
      <c r="J10" s="80" t="s">
        <v>6097</v>
      </c>
      <c r="K10" s="80" t="s">
        <v>7765</v>
      </c>
      <c r="L10" s="80" t="s">
        <v>6098</v>
      </c>
      <c r="M10" s="77" t="s">
        <v>8</v>
      </c>
      <c r="N10" s="77"/>
      <c r="O10" s="77"/>
      <c r="P10" s="77"/>
      <c r="Q10" s="81" t="s">
        <v>3317</v>
      </c>
      <c r="R10" s="77">
        <v>1</v>
      </c>
      <c r="S10" s="77">
        <v>0</v>
      </c>
      <c r="T10" s="77">
        <v>0</v>
      </c>
      <c r="U10" s="77">
        <v>0</v>
      </c>
      <c r="V10" s="77">
        <v>1</v>
      </c>
      <c r="W10" s="81" t="s">
        <v>3317</v>
      </c>
      <c r="X10" s="77" t="s">
        <v>7892</v>
      </c>
    </row>
    <row r="11" spans="1:24">
      <c r="A11" s="77" t="s">
        <v>8228</v>
      </c>
      <c r="B11" s="80" t="s">
        <v>3411</v>
      </c>
      <c r="C11" s="80" t="s">
        <v>3412</v>
      </c>
      <c r="D11" s="80" t="s">
        <v>3413</v>
      </c>
      <c r="E11" s="80" t="s">
        <v>3414</v>
      </c>
      <c r="F11" s="80" t="s">
        <v>3324</v>
      </c>
      <c r="G11" s="80" t="s">
        <v>3325</v>
      </c>
      <c r="H11" s="80" t="s">
        <v>3318</v>
      </c>
      <c r="I11" s="80" t="s">
        <v>6099</v>
      </c>
      <c r="J11" s="80" t="s">
        <v>6100</v>
      </c>
      <c r="K11" s="80" t="s">
        <v>7766</v>
      </c>
      <c r="L11" s="80" t="s">
        <v>6101</v>
      </c>
      <c r="M11" s="77" t="s">
        <v>8</v>
      </c>
      <c r="N11" s="77"/>
      <c r="O11" s="77"/>
      <c r="P11" s="77"/>
      <c r="Q11" s="81" t="s">
        <v>3317</v>
      </c>
      <c r="R11" s="77">
        <v>6</v>
      </c>
      <c r="S11" s="77">
        <v>3</v>
      </c>
      <c r="T11" s="77">
        <v>2</v>
      </c>
      <c r="U11" s="77">
        <v>0</v>
      </c>
      <c r="V11" s="77">
        <v>1</v>
      </c>
      <c r="W11" s="81" t="s">
        <v>3317</v>
      </c>
      <c r="X11" s="77" t="s">
        <v>7892</v>
      </c>
    </row>
    <row r="12" spans="1:24">
      <c r="A12" s="77" t="s">
        <v>8228</v>
      </c>
      <c r="B12" s="80" t="s">
        <v>3411</v>
      </c>
      <c r="C12" s="80" t="s">
        <v>3412</v>
      </c>
      <c r="D12" s="80" t="s">
        <v>3423</v>
      </c>
      <c r="E12" s="80" t="s">
        <v>3424</v>
      </c>
      <c r="F12" s="80" t="s">
        <v>3324</v>
      </c>
      <c r="G12" s="80" t="s">
        <v>3325</v>
      </c>
      <c r="H12" s="80" t="s">
        <v>3318</v>
      </c>
      <c r="I12" s="80" t="s">
        <v>6099</v>
      </c>
      <c r="J12" s="80" t="s">
        <v>6100</v>
      </c>
      <c r="K12" s="80" t="s">
        <v>7766</v>
      </c>
      <c r="L12" s="80" t="s">
        <v>6101</v>
      </c>
      <c r="M12" s="77" t="s">
        <v>8</v>
      </c>
      <c r="N12" s="77"/>
      <c r="O12" s="77"/>
      <c r="P12" s="77"/>
      <c r="Q12" s="81" t="s">
        <v>3317</v>
      </c>
      <c r="R12" s="77">
        <v>3</v>
      </c>
      <c r="S12" s="77">
        <v>0</v>
      </c>
      <c r="T12" s="77">
        <v>0</v>
      </c>
      <c r="U12" s="77">
        <v>3</v>
      </c>
      <c r="V12" s="77">
        <v>0</v>
      </c>
      <c r="W12" s="81" t="s">
        <v>3317</v>
      </c>
      <c r="X12" s="77" t="s">
        <v>7892</v>
      </c>
    </row>
    <row r="13" spans="1:24">
      <c r="A13" s="77" t="s">
        <v>8228</v>
      </c>
      <c r="B13" s="80" t="s">
        <v>3411</v>
      </c>
      <c r="C13" s="80" t="s">
        <v>3412</v>
      </c>
      <c r="D13" s="80" t="s">
        <v>3431</v>
      </c>
      <c r="E13" s="80" t="s">
        <v>3432</v>
      </c>
      <c r="F13" s="80" t="s">
        <v>3324</v>
      </c>
      <c r="G13" s="80" t="s">
        <v>3325</v>
      </c>
      <c r="H13" s="80" t="s">
        <v>3318</v>
      </c>
      <c r="I13" s="80" t="s">
        <v>6099</v>
      </c>
      <c r="J13" s="80" t="s">
        <v>6100</v>
      </c>
      <c r="K13" s="80" t="s">
        <v>7766</v>
      </c>
      <c r="L13" s="80" t="s">
        <v>6101</v>
      </c>
      <c r="M13" s="77" t="s">
        <v>8</v>
      </c>
      <c r="N13" s="77"/>
      <c r="O13" s="77"/>
      <c r="P13" s="77"/>
      <c r="Q13" s="81" t="s">
        <v>3317</v>
      </c>
      <c r="R13" s="77">
        <v>1</v>
      </c>
      <c r="S13" s="77">
        <v>0</v>
      </c>
      <c r="T13" s="77">
        <v>0</v>
      </c>
      <c r="U13" s="77">
        <v>0</v>
      </c>
      <c r="V13" s="77">
        <v>1</v>
      </c>
      <c r="W13" s="81" t="s">
        <v>3317</v>
      </c>
      <c r="X13" s="77" t="s">
        <v>7892</v>
      </c>
    </row>
    <row r="14" spans="1:24">
      <c r="A14" s="77" t="s">
        <v>8228</v>
      </c>
      <c r="B14" s="80" t="s">
        <v>3103</v>
      </c>
      <c r="C14" s="80" t="s">
        <v>1981</v>
      </c>
      <c r="D14" s="80" t="s">
        <v>4370</v>
      </c>
      <c r="E14" s="80" t="s">
        <v>4371</v>
      </c>
      <c r="F14" s="80" t="s">
        <v>3324</v>
      </c>
      <c r="G14" s="80" t="s">
        <v>3325</v>
      </c>
      <c r="H14" s="80" t="s">
        <v>3318</v>
      </c>
      <c r="I14" s="80" t="s">
        <v>7078</v>
      </c>
      <c r="J14" s="80" t="s">
        <v>7079</v>
      </c>
      <c r="K14" s="80" t="s">
        <v>2499</v>
      </c>
      <c r="L14" s="82" t="s">
        <v>7</v>
      </c>
      <c r="M14" s="77" t="s">
        <v>8</v>
      </c>
      <c r="N14" s="77"/>
      <c r="O14" s="77"/>
      <c r="P14" s="77"/>
      <c r="Q14" s="77"/>
      <c r="R14" s="77">
        <v>1</v>
      </c>
      <c r="S14" s="77">
        <v>0</v>
      </c>
      <c r="T14" s="77">
        <v>0</v>
      </c>
      <c r="U14" s="77">
        <v>0</v>
      </c>
      <c r="V14" s="77">
        <v>1</v>
      </c>
      <c r="W14" s="81" t="s">
        <v>3317</v>
      </c>
      <c r="X14" s="77" t="s">
        <v>7892</v>
      </c>
    </row>
    <row r="15" spans="1:24">
      <c r="A15" s="77" t="s">
        <v>8228</v>
      </c>
      <c r="B15" s="80" t="s">
        <v>3103</v>
      </c>
      <c r="C15" s="80" t="s">
        <v>1981</v>
      </c>
      <c r="D15" s="80" t="s">
        <v>4370</v>
      </c>
      <c r="E15" s="80" t="s">
        <v>4371</v>
      </c>
      <c r="F15" s="80" t="s">
        <v>3324</v>
      </c>
      <c r="G15" s="80" t="s">
        <v>3325</v>
      </c>
      <c r="H15" s="80" t="s">
        <v>3318</v>
      </c>
      <c r="I15" s="80" t="s">
        <v>7080</v>
      </c>
      <c r="J15" s="80" t="s">
        <v>7081</v>
      </c>
      <c r="K15" s="80" t="s">
        <v>2499</v>
      </c>
      <c r="L15" s="82" t="s">
        <v>7</v>
      </c>
      <c r="M15" s="77" t="s">
        <v>8</v>
      </c>
      <c r="N15" s="77"/>
      <c r="O15" s="77"/>
      <c r="P15" s="77"/>
      <c r="Q15" s="77"/>
      <c r="R15" s="77">
        <v>1</v>
      </c>
      <c r="S15" s="77">
        <v>0</v>
      </c>
      <c r="T15" s="77">
        <v>0</v>
      </c>
      <c r="U15" s="77">
        <v>0</v>
      </c>
      <c r="V15" s="77">
        <v>1</v>
      </c>
      <c r="W15" s="81" t="s">
        <v>3317</v>
      </c>
      <c r="X15" s="77" t="s">
        <v>7892</v>
      </c>
    </row>
    <row r="16" spans="1:24">
      <c r="A16" s="77" t="s">
        <v>8228</v>
      </c>
      <c r="B16" s="80" t="s">
        <v>3103</v>
      </c>
      <c r="C16" s="80" t="s">
        <v>1981</v>
      </c>
      <c r="D16" s="80" t="s">
        <v>4370</v>
      </c>
      <c r="E16" s="80" t="s">
        <v>4371</v>
      </c>
      <c r="F16" s="80" t="s">
        <v>3324</v>
      </c>
      <c r="G16" s="80" t="s">
        <v>3325</v>
      </c>
      <c r="H16" s="80" t="s">
        <v>3318</v>
      </c>
      <c r="I16" s="80" t="s">
        <v>7082</v>
      </c>
      <c r="J16" s="80" t="s">
        <v>7083</v>
      </c>
      <c r="K16" s="80" t="s">
        <v>2499</v>
      </c>
      <c r="L16" s="82" t="s">
        <v>7</v>
      </c>
      <c r="M16" s="77" t="s">
        <v>8</v>
      </c>
      <c r="N16" s="77"/>
      <c r="O16" s="77"/>
      <c r="P16" s="77"/>
      <c r="Q16" s="77"/>
      <c r="R16" s="77">
        <v>1</v>
      </c>
      <c r="S16" s="77">
        <v>0</v>
      </c>
      <c r="T16" s="77">
        <v>0</v>
      </c>
      <c r="U16" s="77">
        <v>0</v>
      </c>
      <c r="V16" s="77">
        <v>1</v>
      </c>
      <c r="W16" s="81" t="s">
        <v>3317</v>
      </c>
      <c r="X16" s="77" t="s">
        <v>7892</v>
      </c>
    </row>
    <row r="17" spans="1:24">
      <c r="A17" s="77" t="s">
        <v>8228</v>
      </c>
      <c r="B17" s="80" t="s">
        <v>3103</v>
      </c>
      <c r="C17" s="80" t="s">
        <v>1981</v>
      </c>
      <c r="D17" s="80" t="s">
        <v>4375</v>
      </c>
      <c r="E17" s="80" t="s">
        <v>4376</v>
      </c>
      <c r="F17" s="80" t="s">
        <v>3324</v>
      </c>
      <c r="G17" s="80" t="s">
        <v>3325</v>
      </c>
      <c r="H17" s="80" t="s">
        <v>3318</v>
      </c>
      <c r="I17" s="80" t="s">
        <v>7078</v>
      </c>
      <c r="J17" s="80" t="s">
        <v>7079</v>
      </c>
      <c r="K17" s="80" t="s">
        <v>2499</v>
      </c>
      <c r="L17" s="82" t="s">
        <v>7</v>
      </c>
      <c r="M17" s="77" t="s">
        <v>8</v>
      </c>
      <c r="N17" s="77"/>
      <c r="O17" s="77"/>
      <c r="P17" s="77"/>
      <c r="Q17" s="77"/>
      <c r="R17" s="77">
        <v>2</v>
      </c>
      <c r="S17" s="77">
        <v>0</v>
      </c>
      <c r="T17" s="77">
        <v>0</v>
      </c>
      <c r="U17" s="77">
        <v>0</v>
      </c>
      <c r="V17" s="77">
        <v>2</v>
      </c>
      <c r="W17" s="81" t="s">
        <v>3317</v>
      </c>
      <c r="X17" s="77" t="s">
        <v>7892</v>
      </c>
    </row>
    <row r="18" spans="1:24">
      <c r="A18" s="77" t="s">
        <v>8228</v>
      </c>
      <c r="B18" s="80" t="s">
        <v>3103</v>
      </c>
      <c r="C18" s="80" t="s">
        <v>1981</v>
      </c>
      <c r="D18" s="80" t="s">
        <v>4375</v>
      </c>
      <c r="E18" s="80" t="s">
        <v>4376</v>
      </c>
      <c r="F18" s="80" t="s">
        <v>3324</v>
      </c>
      <c r="G18" s="80" t="s">
        <v>3325</v>
      </c>
      <c r="H18" s="80" t="s">
        <v>3318</v>
      </c>
      <c r="I18" s="80" t="s">
        <v>7080</v>
      </c>
      <c r="J18" s="80" t="s">
        <v>7081</v>
      </c>
      <c r="K18" s="80" t="s">
        <v>2499</v>
      </c>
      <c r="L18" s="82" t="s">
        <v>7</v>
      </c>
      <c r="M18" s="77" t="s">
        <v>8</v>
      </c>
      <c r="N18" s="77"/>
      <c r="O18" s="77"/>
      <c r="P18" s="77"/>
      <c r="Q18" s="77"/>
      <c r="R18" s="77">
        <v>2</v>
      </c>
      <c r="S18" s="77">
        <v>0</v>
      </c>
      <c r="T18" s="77">
        <v>0</v>
      </c>
      <c r="U18" s="77">
        <v>0</v>
      </c>
      <c r="V18" s="77">
        <v>2</v>
      </c>
      <c r="W18" s="81" t="s">
        <v>3317</v>
      </c>
      <c r="X18" s="77" t="s">
        <v>7892</v>
      </c>
    </row>
    <row r="19" spans="1:24">
      <c r="A19" s="77" t="s">
        <v>8228</v>
      </c>
      <c r="B19" s="80" t="s">
        <v>3103</v>
      </c>
      <c r="C19" s="80" t="s">
        <v>1981</v>
      </c>
      <c r="D19" s="80" t="s">
        <v>4375</v>
      </c>
      <c r="E19" s="80" t="s">
        <v>4376</v>
      </c>
      <c r="F19" s="80" t="s">
        <v>3324</v>
      </c>
      <c r="G19" s="80" t="s">
        <v>3325</v>
      </c>
      <c r="H19" s="80" t="s">
        <v>3318</v>
      </c>
      <c r="I19" s="80" t="s">
        <v>7082</v>
      </c>
      <c r="J19" s="80" t="s">
        <v>7083</v>
      </c>
      <c r="K19" s="80" t="s">
        <v>2499</v>
      </c>
      <c r="L19" s="82" t="s">
        <v>7</v>
      </c>
      <c r="M19" s="77" t="s">
        <v>8</v>
      </c>
      <c r="N19" s="77"/>
      <c r="O19" s="77"/>
      <c r="P19" s="77"/>
      <c r="Q19" s="77"/>
      <c r="R19" s="77">
        <v>2</v>
      </c>
      <c r="S19" s="77">
        <v>0</v>
      </c>
      <c r="T19" s="77">
        <v>0</v>
      </c>
      <c r="U19" s="77">
        <v>0</v>
      </c>
      <c r="V19" s="77">
        <v>2</v>
      </c>
      <c r="W19" s="81" t="s">
        <v>3317</v>
      </c>
      <c r="X19" s="77" t="s">
        <v>7892</v>
      </c>
    </row>
    <row r="20" spans="1:24">
      <c r="A20" s="77" t="s">
        <v>8228</v>
      </c>
      <c r="B20" s="80" t="s">
        <v>3103</v>
      </c>
      <c r="C20" s="80" t="s">
        <v>1981</v>
      </c>
      <c r="D20" s="80" t="s">
        <v>4375</v>
      </c>
      <c r="E20" s="80" t="s">
        <v>4376</v>
      </c>
      <c r="F20" s="80" t="s">
        <v>3324</v>
      </c>
      <c r="G20" s="80" t="s">
        <v>3325</v>
      </c>
      <c r="H20" s="80" t="s">
        <v>3318</v>
      </c>
      <c r="I20" s="80" t="s">
        <v>7090</v>
      </c>
      <c r="J20" s="80" t="s">
        <v>7091</v>
      </c>
      <c r="K20" s="80" t="s">
        <v>2499</v>
      </c>
      <c r="L20" s="82" t="s">
        <v>7</v>
      </c>
      <c r="M20" s="77" t="s">
        <v>8</v>
      </c>
      <c r="N20" s="77"/>
      <c r="O20" s="77"/>
      <c r="P20" s="77"/>
      <c r="Q20" s="77"/>
      <c r="R20" s="77">
        <v>2</v>
      </c>
      <c r="S20" s="77">
        <v>0</v>
      </c>
      <c r="T20" s="77">
        <v>0</v>
      </c>
      <c r="U20" s="77">
        <v>0</v>
      </c>
      <c r="V20" s="77">
        <v>2</v>
      </c>
      <c r="W20" s="81" t="s">
        <v>3317</v>
      </c>
      <c r="X20" s="77" t="s">
        <v>7892</v>
      </c>
    </row>
    <row r="22" spans="1:24">
      <c r="D22" s="97" t="s">
        <v>8269</v>
      </c>
      <c r="E22" s="92">
        <v>5</v>
      </c>
    </row>
    <row r="23" spans="1:24">
      <c r="Q23" s="87" t="s">
        <v>8262</v>
      </c>
      <c r="R23" s="88">
        <f>SUM(R2:R20)</f>
        <v>51</v>
      </c>
      <c r="S23" s="88">
        <f>SUM(S2:S20)</f>
        <v>12</v>
      </c>
      <c r="T23" s="88">
        <f>SUM(T2:T20)</f>
        <v>8</v>
      </c>
      <c r="U23" s="88">
        <f>SUM(U2:U20)</f>
        <v>12</v>
      </c>
      <c r="V23" s="88">
        <f>SUM(V2:V20)</f>
        <v>19</v>
      </c>
    </row>
    <row r="24" spans="1:24">
      <c r="Q24" s="87" t="s">
        <v>8260</v>
      </c>
      <c r="R24" s="88">
        <f>TOTAL_Credits</f>
        <v>242775</v>
      </c>
      <c r="S24" s="88">
        <f>DistSchGrCourseEnroll!S7390</f>
        <v>61920</v>
      </c>
      <c r="T24" s="88">
        <f>DistSchGrCourseEnroll!T7390</f>
        <v>84634</v>
      </c>
      <c r="U24" s="88">
        <f>DistSchGrCourseEnroll!U7390</f>
        <v>65684</v>
      </c>
      <c r="V24" s="88">
        <f>DistSchGrCourseEnroll!V7390</f>
        <v>30600</v>
      </c>
    </row>
    <row r="25" spans="1:24">
      <c r="Q25" s="87" t="s">
        <v>8261</v>
      </c>
      <c r="R25" s="89">
        <f>R23/R24</f>
        <v>2.1007105344454741E-4</v>
      </c>
      <c r="S25" s="89">
        <f>S23/S24</f>
        <v>1.937984496124031E-4</v>
      </c>
      <c r="T25" s="89">
        <f>T23/T24</f>
        <v>9.4524659120448045E-5</v>
      </c>
      <c r="U25" s="89">
        <f>U23/U24</f>
        <v>1.8269289324645272E-4</v>
      </c>
      <c r="V25" s="89">
        <f>V23/V24</f>
        <v>6.2091503267973857E-4</v>
      </c>
    </row>
    <row r="28" spans="1:24">
      <c r="A28" s="86" t="s">
        <v>8220</v>
      </c>
      <c r="B28" s="86" t="s">
        <v>7866</v>
      </c>
      <c r="C28" s="90" t="s">
        <v>3308</v>
      </c>
    </row>
    <row r="29" spans="1:24" ht="14.1" customHeight="1">
      <c r="A29" t="s">
        <v>8221</v>
      </c>
      <c r="B29" s="4" t="s">
        <v>7892</v>
      </c>
      <c r="C29" s="84">
        <f t="shared" ref="C29:C68" si="0" xml:space="preserve"> SUMIF(A$1:A$22, A29,R$1:R$22)</f>
        <v>0</v>
      </c>
    </row>
    <row r="30" spans="1:24" ht="14.1" customHeight="1">
      <c r="A30" t="s">
        <v>8227</v>
      </c>
      <c r="B30" s="4" t="s">
        <v>7892</v>
      </c>
      <c r="C30" s="84">
        <f t="shared" si="0"/>
        <v>0</v>
      </c>
    </row>
    <row r="31" spans="1:24" ht="14.1" customHeight="1">
      <c r="A31" t="s">
        <v>8250</v>
      </c>
      <c r="B31" s="4" t="s">
        <v>7892</v>
      </c>
      <c r="C31" s="84">
        <f t="shared" si="0"/>
        <v>0</v>
      </c>
    </row>
    <row r="32" spans="1:24" ht="14.1" customHeight="1">
      <c r="A32" t="s">
        <v>8237</v>
      </c>
      <c r="B32" s="4" t="s">
        <v>7892</v>
      </c>
      <c r="C32" s="84">
        <f t="shared" si="0"/>
        <v>0</v>
      </c>
    </row>
    <row r="33" spans="1:3" ht="14.1" customHeight="1">
      <c r="A33" t="s">
        <v>8236</v>
      </c>
      <c r="B33" s="4" t="s">
        <v>7892</v>
      </c>
      <c r="C33" s="84">
        <f t="shared" si="0"/>
        <v>0</v>
      </c>
    </row>
    <row r="34" spans="1:3" ht="14.1" customHeight="1">
      <c r="A34" t="s">
        <v>8230</v>
      </c>
      <c r="B34" s="4" t="s">
        <v>7892</v>
      </c>
      <c r="C34" s="84">
        <f t="shared" si="0"/>
        <v>0</v>
      </c>
    </row>
    <row r="35" spans="1:3" ht="14.1" customHeight="1">
      <c r="A35" t="s">
        <v>8248</v>
      </c>
      <c r="B35" s="4" t="s">
        <v>7892</v>
      </c>
      <c r="C35" s="84">
        <f t="shared" si="0"/>
        <v>0</v>
      </c>
    </row>
    <row r="36" spans="1:3" ht="14.1" customHeight="1">
      <c r="A36" t="s">
        <v>8238</v>
      </c>
      <c r="B36" s="4" t="s">
        <v>7892</v>
      </c>
      <c r="C36" s="84">
        <f t="shared" si="0"/>
        <v>0</v>
      </c>
    </row>
    <row r="37" spans="1:3" ht="14.1" customHeight="1">
      <c r="A37" t="s">
        <v>8235</v>
      </c>
      <c r="B37" s="4" t="s">
        <v>7892</v>
      </c>
      <c r="C37" s="84">
        <f t="shared" si="0"/>
        <v>0</v>
      </c>
    </row>
    <row r="38" spans="1:3" ht="14.1" customHeight="1">
      <c r="A38" t="s">
        <v>8246</v>
      </c>
      <c r="B38" s="4" t="s">
        <v>7892</v>
      </c>
      <c r="C38" s="84">
        <f t="shared" si="0"/>
        <v>0</v>
      </c>
    </row>
    <row r="39" spans="1:3" ht="14.1" customHeight="1">
      <c r="A39" t="s">
        <v>8251</v>
      </c>
      <c r="B39" s="4" t="s">
        <v>7892</v>
      </c>
      <c r="C39" s="84">
        <f t="shared" si="0"/>
        <v>0</v>
      </c>
    </row>
    <row r="40" spans="1:3" ht="14.1" customHeight="1">
      <c r="A40" t="s">
        <v>8257</v>
      </c>
      <c r="B40" s="4" t="s">
        <v>7892</v>
      </c>
      <c r="C40" s="84">
        <f t="shared" si="0"/>
        <v>0</v>
      </c>
    </row>
    <row r="41" spans="1:3" ht="14.1" customHeight="1">
      <c r="A41" t="s">
        <v>8244</v>
      </c>
      <c r="B41" s="4" t="s">
        <v>7892</v>
      </c>
      <c r="C41" s="84">
        <f t="shared" si="0"/>
        <v>0</v>
      </c>
    </row>
    <row r="42" spans="1:3" ht="14.1" customHeight="1">
      <c r="A42" t="s">
        <v>8223</v>
      </c>
      <c r="B42" s="4" t="s">
        <v>7892</v>
      </c>
      <c r="C42" s="84">
        <f t="shared" si="0"/>
        <v>0</v>
      </c>
    </row>
    <row r="43" spans="1:3" ht="14.1" customHeight="1">
      <c r="A43" t="s">
        <v>8245</v>
      </c>
      <c r="B43" s="4" t="s">
        <v>7892</v>
      </c>
      <c r="C43" s="84">
        <f t="shared" si="0"/>
        <v>0</v>
      </c>
    </row>
    <row r="44" spans="1:3" ht="14.1" customHeight="1">
      <c r="A44" t="s">
        <v>8241</v>
      </c>
      <c r="B44" s="4" t="s">
        <v>7892</v>
      </c>
      <c r="C44" s="84">
        <f t="shared" si="0"/>
        <v>0</v>
      </c>
    </row>
    <row r="45" spans="1:3">
      <c r="A45" t="s">
        <v>8228</v>
      </c>
      <c r="B45" s="4" t="s">
        <v>7892</v>
      </c>
      <c r="C45" s="84">
        <f t="shared" si="0"/>
        <v>51</v>
      </c>
    </row>
    <row r="46" spans="1:3" ht="14.1" customHeight="1">
      <c r="A46" t="s">
        <v>8229</v>
      </c>
      <c r="B46" s="4" t="s">
        <v>7892</v>
      </c>
      <c r="C46" s="84">
        <f t="shared" si="0"/>
        <v>0</v>
      </c>
    </row>
    <row r="47" spans="1:3" ht="14.1" customHeight="1">
      <c r="A47" t="s">
        <v>8242</v>
      </c>
      <c r="B47" s="4" t="s">
        <v>7892</v>
      </c>
      <c r="C47" s="84">
        <f t="shared" si="0"/>
        <v>0</v>
      </c>
    </row>
    <row r="48" spans="1:3" ht="14.1" customHeight="1">
      <c r="A48" t="s">
        <v>8234</v>
      </c>
      <c r="B48" s="4" t="s">
        <v>7892</v>
      </c>
      <c r="C48" s="84">
        <f t="shared" si="0"/>
        <v>0</v>
      </c>
    </row>
    <row r="49" spans="1:3" ht="14.1" customHeight="1">
      <c r="A49" t="s">
        <v>8252</v>
      </c>
      <c r="B49" s="4" t="s">
        <v>7892</v>
      </c>
      <c r="C49" s="84">
        <f t="shared" si="0"/>
        <v>0</v>
      </c>
    </row>
    <row r="50" spans="1:3" ht="14.1" customHeight="1">
      <c r="A50" t="s">
        <v>8224</v>
      </c>
      <c r="B50" s="4" t="s">
        <v>7892</v>
      </c>
      <c r="C50" s="84">
        <f t="shared" si="0"/>
        <v>0</v>
      </c>
    </row>
    <row r="51" spans="1:3" ht="14.1" customHeight="1">
      <c r="A51" t="s">
        <v>2193</v>
      </c>
      <c r="B51" s="4" t="s">
        <v>7892</v>
      </c>
      <c r="C51" s="84">
        <f t="shared" si="0"/>
        <v>0</v>
      </c>
    </row>
    <row r="52" spans="1:3" ht="14.1" customHeight="1">
      <c r="A52" t="s">
        <v>8254</v>
      </c>
      <c r="B52" s="4" t="s">
        <v>7892</v>
      </c>
      <c r="C52" s="84">
        <f t="shared" si="0"/>
        <v>0</v>
      </c>
    </row>
    <row r="53" spans="1:3" ht="14.1" customHeight="1">
      <c r="A53" t="s">
        <v>8233</v>
      </c>
      <c r="B53" s="4" t="s">
        <v>7892</v>
      </c>
      <c r="C53" s="84">
        <f t="shared" si="0"/>
        <v>0</v>
      </c>
    </row>
    <row r="54" spans="1:3" ht="14.1" customHeight="1">
      <c r="A54" t="s">
        <v>8255</v>
      </c>
      <c r="B54" s="4" t="s">
        <v>7892</v>
      </c>
      <c r="C54" s="84">
        <f t="shared" si="0"/>
        <v>0</v>
      </c>
    </row>
    <row r="55" spans="1:3" ht="14.1" customHeight="1">
      <c r="A55" t="s">
        <v>8247</v>
      </c>
      <c r="B55" s="4" t="s">
        <v>7892</v>
      </c>
      <c r="C55" s="84">
        <f t="shared" si="0"/>
        <v>0</v>
      </c>
    </row>
    <row r="56" spans="1:3" ht="14.1" customHeight="1">
      <c r="A56" t="s">
        <v>8232</v>
      </c>
      <c r="B56" s="4" t="s">
        <v>7892</v>
      </c>
      <c r="C56" s="84">
        <f t="shared" si="0"/>
        <v>0</v>
      </c>
    </row>
    <row r="57" spans="1:3" ht="14.1" customHeight="1">
      <c r="A57" t="s">
        <v>8253</v>
      </c>
      <c r="B57" s="4" t="s">
        <v>7892</v>
      </c>
      <c r="C57" s="84">
        <f t="shared" si="0"/>
        <v>0</v>
      </c>
    </row>
    <row r="58" spans="1:3" ht="14.1" customHeight="1">
      <c r="A58" t="s">
        <v>8225</v>
      </c>
      <c r="B58" s="4" t="s">
        <v>7892</v>
      </c>
      <c r="C58" s="84">
        <f t="shared" si="0"/>
        <v>0</v>
      </c>
    </row>
    <row r="59" spans="1:3" ht="14.1" customHeight="1">
      <c r="A59" t="s">
        <v>8258</v>
      </c>
      <c r="B59" s="4" t="s">
        <v>7892</v>
      </c>
      <c r="C59" s="84">
        <f t="shared" si="0"/>
        <v>0</v>
      </c>
    </row>
    <row r="60" spans="1:3" ht="14.1" customHeight="1">
      <c r="A60" t="s">
        <v>8226</v>
      </c>
      <c r="B60" s="4" t="s">
        <v>7892</v>
      </c>
      <c r="C60" s="84">
        <f t="shared" si="0"/>
        <v>0</v>
      </c>
    </row>
    <row r="61" spans="1:3" ht="14.1" customHeight="1">
      <c r="A61" t="s">
        <v>8239</v>
      </c>
      <c r="B61" s="4" t="s">
        <v>7892</v>
      </c>
      <c r="C61" s="84">
        <f t="shared" si="0"/>
        <v>0</v>
      </c>
    </row>
    <row r="62" spans="1:3" ht="14.1" customHeight="1">
      <c r="A62" t="s">
        <v>8240</v>
      </c>
      <c r="B62" s="4" t="s">
        <v>7892</v>
      </c>
      <c r="C62" s="84">
        <f t="shared" si="0"/>
        <v>0</v>
      </c>
    </row>
    <row r="63" spans="1:3" ht="14.1" customHeight="1">
      <c r="A63" t="s">
        <v>8256</v>
      </c>
      <c r="B63" s="4" t="s">
        <v>7892</v>
      </c>
      <c r="C63" s="84">
        <f t="shared" si="0"/>
        <v>0</v>
      </c>
    </row>
    <row r="64" spans="1:3" ht="14.1" customHeight="1">
      <c r="A64" t="s">
        <v>8259</v>
      </c>
      <c r="B64" s="4" t="s">
        <v>7892</v>
      </c>
      <c r="C64" s="84">
        <f t="shared" si="0"/>
        <v>0</v>
      </c>
    </row>
    <row r="65" spans="1:3" ht="14.1" customHeight="1">
      <c r="A65" t="s">
        <v>8243</v>
      </c>
      <c r="B65" s="4" t="s">
        <v>7892</v>
      </c>
      <c r="C65" s="84">
        <f t="shared" si="0"/>
        <v>0</v>
      </c>
    </row>
    <row r="66" spans="1:3" ht="14.1" customHeight="1">
      <c r="A66" t="s">
        <v>8231</v>
      </c>
      <c r="B66" s="4" t="s">
        <v>7892</v>
      </c>
      <c r="C66" s="84">
        <f t="shared" si="0"/>
        <v>0</v>
      </c>
    </row>
    <row r="67" spans="1:3" ht="14.1" customHeight="1">
      <c r="A67" t="s">
        <v>8222</v>
      </c>
      <c r="B67" s="4" t="s">
        <v>7892</v>
      </c>
      <c r="C67" s="84">
        <f t="shared" si="0"/>
        <v>0</v>
      </c>
    </row>
    <row r="68" spans="1:3" ht="14.1" customHeight="1">
      <c r="A68" t="s">
        <v>8249</v>
      </c>
      <c r="B68" s="4" t="s">
        <v>7892</v>
      </c>
      <c r="C68" s="84">
        <f t="shared" si="0"/>
        <v>0</v>
      </c>
    </row>
  </sheetData>
  <autoFilter ref="A1:X20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"/>
  <sheetViews>
    <sheetView topLeftCell="B1" workbookViewId="0">
      <pane ySplit="1" topLeftCell="A4" activePane="bottomLeft" state="frozen"/>
      <selection pane="bottomLeft" sqref="A1:XFD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" bestFit="1" customWidth="1"/>
    <col min="5" max="5" width="28.710937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30.7109375" bestFit="1" customWidth="1"/>
    <col min="11" max="11" width="16.140625" bestFit="1" customWidth="1"/>
    <col min="12" max="12" width="45.28515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s="77" t="s">
        <v>8226</v>
      </c>
      <c r="B2" s="4" t="s">
        <v>2736</v>
      </c>
      <c r="C2" s="4" t="s">
        <v>801</v>
      </c>
      <c r="D2" s="4" t="s">
        <v>2737</v>
      </c>
      <c r="E2" s="4" t="s">
        <v>802</v>
      </c>
      <c r="F2" s="4" t="s">
        <v>3319</v>
      </c>
      <c r="G2" s="4" t="s">
        <v>3325</v>
      </c>
      <c r="H2" s="4" t="s">
        <v>3320</v>
      </c>
      <c r="I2" s="4" t="s">
        <v>3779</v>
      </c>
      <c r="J2" s="4" t="s">
        <v>3780</v>
      </c>
      <c r="K2" s="4" t="s">
        <v>3106</v>
      </c>
      <c r="L2" s="4" t="s">
        <v>1990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7871</v>
      </c>
      <c r="Y2" s="4"/>
    </row>
    <row r="3" spans="1:25">
      <c r="A3" s="77" t="s">
        <v>8228</v>
      </c>
      <c r="B3" s="4" t="s">
        <v>3380</v>
      </c>
      <c r="C3" s="4" t="s">
        <v>3381</v>
      </c>
      <c r="D3" s="4" t="s">
        <v>3384</v>
      </c>
      <c r="E3" s="4" t="s">
        <v>3385</v>
      </c>
      <c r="F3" s="4" t="s">
        <v>3324</v>
      </c>
      <c r="G3" s="4" t="s">
        <v>3325</v>
      </c>
      <c r="H3" s="4" t="s">
        <v>3318</v>
      </c>
      <c r="I3" s="4" t="s">
        <v>5976</v>
      </c>
      <c r="J3" s="4" t="s">
        <v>5977</v>
      </c>
      <c r="K3" s="4" t="s">
        <v>3106</v>
      </c>
      <c r="L3" s="4" t="s">
        <v>1990</v>
      </c>
      <c r="M3" t="s">
        <v>8</v>
      </c>
      <c r="Q3" s="28" t="s">
        <v>3317</v>
      </c>
      <c r="R3">
        <v>1</v>
      </c>
      <c r="S3">
        <v>0</v>
      </c>
      <c r="T3">
        <v>1</v>
      </c>
      <c r="U3">
        <v>0</v>
      </c>
      <c r="V3">
        <v>0</v>
      </c>
      <c r="W3" s="28" t="s">
        <v>3317</v>
      </c>
      <c r="X3" s="21" t="s">
        <v>7871</v>
      </c>
      <c r="Y3" s="4"/>
    </row>
    <row r="4" spans="1:25">
      <c r="A4" s="77" t="s">
        <v>8228</v>
      </c>
      <c r="B4" s="4" t="s">
        <v>3380</v>
      </c>
      <c r="C4" s="4" t="s">
        <v>3381</v>
      </c>
      <c r="D4" s="4" t="s">
        <v>3384</v>
      </c>
      <c r="E4" s="4" t="s">
        <v>3385</v>
      </c>
      <c r="F4" s="4" t="s">
        <v>3324</v>
      </c>
      <c r="G4" s="4" t="s">
        <v>3325</v>
      </c>
      <c r="H4" s="4" t="s">
        <v>3318</v>
      </c>
      <c r="I4" s="4" t="s">
        <v>5978</v>
      </c>
      <c r="J4" s="4" t="s">
        <v>5979</v>
      </c>
      <c r="K4" s="4" t="s">
        <v>3107</v>
      </c>
      <c r="L4" s="4" t="s">
        <v>1991</v>
      </c>
      <c r="M4" t="s">
        <v>8</v>
      </c>
      <c r="Q4" s="28" t="s">
        <v>3317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7871</v>
      </c>
      <c r="Y4" s="4"/>
    </row>
    <row r="5" spans="1:25">
      <c r="A5" s="77" t="s">
        <v>8228</v>
      </c>
      <c r="B5" s="4" t="s">
        <v>3411</v>
      </c>
      <c r="C5" s="4" t="s">
        <v>3412</v>
      </c>
      <c r="D5" s="4" t="s">
        <v>3423</v>
      </c>
      <c r="E5" s="4" t="s">
        <v>3424</v>
      </c>
      <c r="F5" s="4" t="s">
        <v>3324</v>
      </c>
      <c r="G5" s="4" t="s">
        <v>3325</v>
      </c>
      <c r="H5" s="4" t="s">
        <v>3318</v>
      </c>
      <c r="I5" s="4" t="s">
        <v>4768</v>
      </c>
      <c r="J5" s="4" t="s">
        <v>4769</v>
      </c>
      <c r="K5" s="4" t="s">
        <v>3106</v>
      </c>
      <c r="L5" s="4" t="s">
        <v>1990</v>
      </c>
      <c r="M5" t="s">
        <v>8</v>
      </c>
      <c r="Q5" s="28" t="s">
        <v>3317</v>
      </c>
      <c r="R5">
        <v>1</v>
      </c>
      <c r="S5">
        <v>0</v>
      </c>
      <c r="T5">
        <v>0</v>
      </c>
      <c r="U5">
        <v>1</v>
      </c>
      <c r="V5">
        <v>0</v>
      </c>
      <c r="W5" s="28" t="s">
        <v>3317</v>
      </c>
      <c r="X5" s="21" t="s">
        <v>7871</v>
      </c>
      <c r="Y5" s="4"/>
    </row>
    <row r="6" spans="1:25">
      <c r="A6" s="77" t="s">
        <v>8228</v>
      </c>
      <c r="B6" s="4" t="s">
        <v>3411</v>
      </c>
      <c r="C6" s="4" t="s">
        <v>3412</v>
      </c>
      <c r="D6" s="4" t="s">
        <v>3427</v>
      </c>
      <c r="E6" s="4" t="s">
        <v>3428</v>
      </c>
      <c r="F6" s="4" t="s">
        <v>3324</v>
      </c>
      <c r="G6" s="4" t="s">
        <v>3325</v>
      </c>
      <c r="H6" s="4" t="s">
        <v>3318</v>
      </c>
      <c r="I6" s="4" t="s">
        <v>4768</v>
      </c>
      <c r="J6" s="4" t="s">
        <v>4769</v>
      </c>
      <c r="K6" s="4" t="s">
        <v>3106</v>
      </c>
      <c r="L6" s="4" t="s">
        <v>1990</v>
      </c>
      <c r="M6" t="s">
        <v>8</v>
      </c>
      <c r="Q6" s="28" t="s">
        <v>3317</v>
      </c>
      <c r="R6">
        <v>2</v>
      </c>
      <c r="S6">
        <v>1</v>
      </c>
      <c r="T6">
        <v>1</v>
      </c>
      <c r="U6">
        <v>0</v>
      </c>
      <c r="V6">
        <v>0</v>
      </c>
      <c r="W6" s="28" t="s">
        <v>3317</v>
      </c>
      <c r="X6" s="21" t="s">
        <v>7871</v>
      </c>
      <c r="Y6" s="4"/>
    </row>
    <row r="7" spans="1:25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4768</v>
      </c>
      <c r="J7" s="4" t="s">
        <v>4769</v>
      </c>
      <c r="K7" s="4" t="s">
        <v>3106</v>
      </c>
      <c r="L7" s="4" t="s">
        <v>1990</v>
      </c>
      <c r="M7" t="s">
        <v>8</v>
      </c>
      <c r="Q7" s="28" t="s">
        <v>3317</v>
      </c>
      <c r="R7">
        <v>5</v>
      </c>
      <c r="S7">
        <v>0</v>
      </c>
      <c r="T7">
        <v>2</v>
      </c>
      <c r="U7">
        <v>0</v>
      </c>
      <c r="V7">
        <v>3</v>
      </c>
      <c r="W7" s="28" t="s">
        <v>3317</v>
      </c>
      <c r="X7" s="21" t="s">
        <v>7871</v>
      </c>
      <c r="Y7" s="4"/>
    </row>
    <row r="8" spans="1:25">
      <c r="A8" s="77" t="s">
        <v>8228</v>
      </c>
      <c r="B8" s="4" t="s">
        <v>3411</v>
      </c>
      <c r="C8" s="4" t="s">
        <v>3412</v>
      </c>
      <c r="D8" s="4" t="s">
        <v>3423</v>
      </c>
      <c r="E8" s="4" t="s">
        <v>3424</v>
      </c>
      <c r="F8" s="4" t="s">
        <v>3324</v>
      </c>
      <c r="G8" s="4" t="s">
        <v>3325</v>
      </c>
      <c r="H8" s="4" t="s">
        <v>3318</v>
      </c>
      <c r="I8" s="4" t="s">
        <v>4770</v>
      </c>
      <c r="J8" s="4" t="s">
        <v>4771</v>
      </c>
      <c r="K8" s="4" t="s">
        <v>3107</v>
      </c>
      <c r="L8" s="4" t="s">
        <v>1991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7871</v>
      </c>
      <c r="Y8" s="4"/>
    </row>
    <row r="9" spans="1:25">
      <c r="A9" s="77" t="s">
        <v>8228</v>
      </c>
      <c r="B9" s="4" t="s">
        <v>3411</v>
      </c>
      <c r="C9" s="4" t="s">
        <v>3412</v>
      </c>
      <c r="D9" s="4" t="s">
        <v>3427</v>
      </c>
      <c r="E9" s="4" t="s">
        <v>3428</v>
      </c>
      <c r="F9" s="4" t="s">
        <v>3324</v>
      </c>
      <c r="G9" s="4" t="s">
        <v>3325</v>
      </c>
      <c r="H9" s="4" t="s">
        <v>3318</v>
      </c>
      <c r="I9" s="4" t="s">
        <v>4770</v>
      </c>
      <c r="J9" s="4" t="s">
        <v>4771</v>
      </c>
      <c r="K9" s="4" t="s">
        <v>3107</v>
      </c>
      <c r="L9" s="4" t="s">
        <v>1991</v>
      </c>
      <c r="M9" t="s">
        <v>8</v>
      </c>
      <c r="Q9" s="28" t="s">
        <v>3317</v>
      </c>
      <c r="R9">
        <v>2</v>
      </c>
      <c r="S9">
        <v>1</v>
      </c>
      <c r="T9">
        <v>1</v>
      </c>
      <c r="U9">
        <v>0</v>
      </c>
      <c r="V9">
        <v>0</v>
      </c>
      <c r="W9" s="28" t="s">
        <v>3317</v>
      </c>
      <c r="X9" s="21" t="s">
        <v>7871</v>
      </c>
      <c r="Y9" s="4"/>
    </row>
    <row r="10" spans="1:25">
      <c r="A10" s="77" t="s">
        <v>8228</v>
      </c>
      <c r="B10" s="4" t="s">
        <v>3411</v>
      </c>
      <c r="C10" s="4" t="s">
        <v>3412</v>
      </c>
      <c r="D10" s="4" t="s">
        <v>3429</v>
      </c>
      <c r="E10" s="4" t="s">
        <v>3430</v>
      </c>
      <c r="F10" s="4" t="s">
        <v>3324</v>
      </c>
      <c r="G10" s="4" t="s">
        <v>3325</v>
      </c>
      <c r="H10" s="4" t="s">
        <v>3318</v>
      </c>
      <c r="I10" s="4" t="s">
        <v>4770</v>
      </c>
      <c r="J10" s="4" t="s">
        <v>4771</v>
      </c>
      <c r="K10" s="4" t="s">
        <v>3107</v>
      </c>
      <c r="L10" s="4" t="s">
        <v>1991</v>
      </c>
      <c r="M10" t="s">
        <v>8</v>
      </c>
      <c r="Q10" s="28" t="s">
        <v>3317</v>
      </c>
      <c r="R10">
        <v>5</v>
      </c>
      <c r="S10">
        <v>0</v>
      </c>
      <c r="T10">
        <v>2</v>
      </c>
      <c r="U10">
        <v>0</v>
      </c>
      <c r="V10">
        <v>3</v>
      </c>
      <c r="W10" s="28" t="s">
        <v>3317</v>
      </c>
      <c r="X10" s="21" t="s">
        <v>7871</v>
      </c>
      <c r="Y10" s="4"/>
    </row>
    <row r="11" spans="1:25">
      <c r="A11" s="77" t="s">
        <v>8228</v>
      </c>
      <c r="B11" s="4" t="s">
        <v>3411</v>
      </c>
      <c r="C11" s="4" t="s">
        <v>3412</v>
      </c>
      <c r="D11" s="4" t="s">
        <v>3423</v>
      </c>
      <c r="E11" s="4" t="s">
        <v>3424</v>
      </c>
      <c r="F11" s="4" t="s">
        <v>3324</v>
      </c>
      <c r="G11" s="4" t="s">
        <v>3325</v>
      </c>
      <c r="H11" s="4" t="s">
        <v>3318</v>
      </c>
      <c r="I11" s="4" t="s">
        <v>6249</v>
      </c>
      <c r="J11" s="4" t="s">
        <v>6250</v>
      </c>
      <c r="K11" s="4" t="s">
        <v>5363</v>
      </c>
      <c r="L11" s="4" t="s">
        <v>4708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1</v>
      </c>
      <c r="V11">
        <v>0</v>
      </c>
      <c r="W11" s="28" t="s">
        <v>3317</v>
      </c>
      <c r="X11" s="21" t="s">
        <v>7871</v>
      </c>
      <c r="Y11" s="4"/>
    </row>
    <row r="12" spans="1:25">
      <c r="A12" s="77" t="s">
        <v>8228</v>
      </c>
      <c r="B12" s="4" t="s">
        <v>3411</v>
      </c>
      <c r="C12" s="4" t="s">
        <v>3412</v>
      </c>
      <c r="D12" s="4" t="s">
        <v>3427</v>
      </c>
      <c r="E12" s="4" t="s">
        <v>3428</v>
      </c>
      <c r="F12" s="4" t="s">
        <v>3324</v>
      </c>
      <c r="G12" s="4" t="s">
        <v>3325</v>
      </c>
      <c r="H12" s="4" t="s">
        <v>3318</v>
      </c>
      <c r="I12" s="4" t="s">
        <v>6249</v>
      </c>
      <c r="J12" s="4" t="s">
        <v>6250</v>
      </c>
      <c r="K12" s="4" t="s">
        <v>5363</v>
      </c>
      <c r="L12" s="4" t="s">
        <v>4708</v>
      </c>
      <c r="M12" t="s">
        <v>8</v>
      </c>
      <c r="Q12" s="28" t="s">
        <v>3317</v>
      </c>
      <c r="R12">
        <v>1</v>
      </c>
      <c r="S12">
        <v>0</v>
      </c>
      <c r="T12">
        <v>1</v>
      </c>
      <c r="U12">
        <v>0</v>
      </c>
      <c r="V12">
        <v>0</v>
      </c>
      <c r="W12" s="28" t="s">
        <v>3317</v>
      </c>
      <c r="X12" s="21" t="s">
        <v>7871</v>
      </c>
      <c r="Y12" s="4"/>
    </row>
    <row r="13" spans="1:25">
      <c r="A13" s="77" t="s">
        <v>8228</v>
      </c>
      <c r="B13" s="4" t="s">
        <v>3411</v>
      </c>
      <c r="C13" s="4" t="s">
        <v>3412</v>
      </c>
      <c r="D13" s="4" t="s">
        <v>3429</v>
      </c>
      <c r="E13" s="4" t="s">
        <v>3430</v>
      </c>
      <c r="F13" s="4" t="s">
        <v>3324</v>
      </c>
      <c r="G13" s="4" t="s">
        <v>3325</v>
      </c>
      <c r="H13" s="4" t="s">
        <v>3318</v>
      </c>
      <c r="I13" s="4" t="s">
        <v>6249</v>
      </c>
      <c r="J13" s="4" t="s">
        <v>6250</v>
      </c>
      <c r="K13" s="4" t="s">
        <v>5363</v>
      </c>
      <c r="L13" s="4" t="s">
        <v>4708</v>
      </c>
      <c r="M13" t="s">
        <v>8</v>
      </c>
      <c r="Q13" s="28" t="s">
        <v>3317</v>
      </c>
      <c r="R13">
        <v>4</v>
      </c>
      <c r="S13">
        <v>0</v>
      </c>
      <c r="T13">
        <v>1</v>
      </c>
      <c r="U13">
        <v>0</v>
      </c>
      <c r="V13">
        <v>3</v>
      </c>
      <c r="W13" s="28" t="s">
        <v>3317</v>
      </c>
      <c r="X13" s="21" t="s">
        <v>7871</v>
      </c>
      <c r="Y13" s="4"/>
    </row>
    <row r="14" spans="1:25">
      <c r="A14" s="77" t="s">
        <v>8228</v>
      </c>
      <c r="B14" s="4" t="s">
        <v>3411</v>
      </c>
      <c r="C14" s="4" t="s">
        <v>3412</v>
      </c>
      <c r="D14" s="4" t="s">
        <v>3423</v>
      </c>
      <c r="E14" s="4" t="s">
        <v>3424</v>
      </c>
      <c r="F14" s="4" t="s">
        <v>3324</v>
      </c>
      <c r="G14" s="4" t="s">
        <v>3325</v>
      </c>
      <c r="H14" s="4" t="s">
        <v>3318</v>
      </c>
      <c r="I14" s="4" t="s">
        <v>6251</v>
      </c>
      <c r="J14" s="4" t="s">
        <v>6252</v>
      </c>
      <c r="K14" s="4" t="s">
        <v>5370</v>
      </c>
      <c r="L14" s="4" t="s">
        <v>5116</v>
      </c>
      <c r="M14" t="s">
        <v>8</v>
      </c>
      <c r="Q14" s="28" t="s">
        <v>3317</v>
      </c>
      <c r="R14">
        <v>1</v>
      </c>
      <c r="S14">
        <v>0</v>
      </c>
      <c r="T14">
        <v>0</v>
      </c>
      <c r="U14">
        <v>1</v>
      </c>
      <c r="V14">
        <v>0</v>
      </c>
      <c r="W14" s="28" t="s">
        <v>3317</v>
      </c>
      <c r="X14" s="21" t="s">
        <v>7871</v>
      </c>
      <c r="Y14" s="4"/>
    </row>
    <row r="15" spans="1:25">
      <c r="A15" s="77" t="s">
        <v>8228</v>
      </c>
      <c r="B15" s="4" t="s">
        <v>3411</v>
      </c>
      <c r="C15" s="4" t="s">
        <v>3412</v>
      </c>
      <c r="D15" s="4" t="s">
        <v>3427</v>
      </c>
      <c r="E15" s="4" t="s">
        <v>3428</v>
      </c>
      <c r="F15" s="4" t="s">
        <v>3324</v>
      </c>
      <c r="G15" s="4" t="s">
        <v>3325</v>
      </c>
      <c r="H15" s="4" t="s">
        <v>3318</v>
      </c>
      <c r="I15" s="4" t="s">
        <v>6251</v>
      </c>
      <c r="J15" s="4" t="s">
        <v>6252</v>
      </c>
      <c r="K15" s="4" t="s">
        <v>5370</v>
      </c>
      <c r="L15" s="4" t="s">
        <v>5116</v>
      </c>
      <c r="M15" t="s">
        <v>8</v>
      </c>
      <c r="Q15" s="28" t="s">
        <v>3317</v>
      </c>
      <c r="R15">
        <v>1</v>
      </c>
      <c r="S15">
        <v>0</v>
      </c>
      <c r="T15">
        <v>1</v>
      </c>
      <c r="U15">
        <v>0</v>
      </c>
      <c r="V15">
        <v>0</v>
      </c>
      <c r="W15" s="28" t="s">
        <v>3317</v>
      </c>
      <c r="X15" s="21" t="s">
        <v>7871</v>
      </c>
    </row>
    <row r="16" spans="1:25">
      <c r="A16" s="77" t="s">
        <v>8228</v>
      </c>
      <c r="B16" s="4" t="s">
        <v>3411</v>
      </c>
      <c r="C16" s="4" t="s">
        <v>3412</v>
      </c>
      <c r="D16" s="4" t="s">
        <v>3429</v>
      </c>
      <c r="E16" s="4" t="s">
        <v>3430</v>
      </c>
      <c r="F16" s="4" t="s">
        <v>3324</v>
      </c>
      <c r="G16" s="4" t="s">
        <v>3325</v>
      </c>
      <c r="H16" s="4" t="s">
        <v>3318</v>
      </c>
      <c r="I16" s="4" t="s">
        <v>6251</v>
      </c>
      <c r="J16" s="4" t="s">
        <v>6252</v>
      </c>
      <c r="K16" s="4" t="s">
        <v>5370</v>
      </c>
      <c r="L16" s="4" t="s">
        <v>5116</v>
      </c>
      <c r="M16" t="s">
        <v>8</v>
      </c>
      <c r="Q16" s="28" t="s">
        <v>3317</v>
      </c>
      <c r="R16">
        <v>3</v>
      </c>
      <c r="S16">
        <v>0</v>
      </c>
      <c r="T16">
        <v>1</v>
      </c>
      <c r="U16">
        <v>0</v>
      </c>
      <c r="V16">
        <v>2</v>
      </c>
      <c r="W16" s="28" t="s">
        <v>3317</v>
      </c>
      <c r="X16" s="21" t="s">
        <v>7871</v>
      </c>
    </row>
    <row r="17" spans="1:24">
      <c r="A17" s="77" t="s">
        <v>8228</v>
      </c>
      <c r="B17" s="4" t="s">
        <v>2807</v>
      </c>
      <c r="C17" s="4" t="s">
        <v>1097</v>
      </c>
      <c r="D17" s="4" t="s">
        <v>2810</v>
      </c>
      <c r="E17" s="4" t="s">
        <v>1117</v>
      </c>
      <c r="F17" s="4" t="s">
        <v>3324</v>
      </c>
      <c r="G17" s="4" t="s">
        <v>3325</v>
      </c>
      <c r="H17" s="4" t="s">
        <v>3318</v>
      </c>
      <c r="I17" s="4" t="s">
        <v>6509</v>
      </c>
      <c r="J17" s="4" t="s">
        <v>6510</v>
      </c>
      <c r="K17" s="4" t="s">
        <v>3106</v>
      </c>
      <c r="L17" s="4" t="s">
        <v>1990</v>
      </c>
      <c r="M17" t="s">
        <v>8</v>
      </c>
      <c r="Q17" s="28" t="s">
        <v>3317</v>
      </c>
      <c r="R17">
        <v>23</v>
      </c>
      <c r="S17">
        <v>6</v>
      </c>
      <c r="T17">
        <v>6</v>
      </c>
      <c r="U17">
        <v>7</v>
      </c>
      <c r="V17">
        <v>4</v>
      </c>
      <c r="W17" s="28" t="s">
        <v>3317</v>
      </c>
      <c r="X17" s="21" t="s">
        <v>7871</v>
      </c>
    </row>
    <row r="18" spans="1:24">
      <c r="A18" s="77" t="s">
        <v>8228</v>
      </c>
      <c r="B18" s="4" t="s">
        <v>2807</v>
      </c>
      <c r="C18" s="4" t="s">
        <v>1097</v>
      </c>
      <c r="D18" s="4" t="s">
        <v>2812</v>
      </c>
      <c r="E18" s="4" t="s">
        <v>1175</v>
      </c>
      <c r="F18" s="4" t="s">
        <v>3324</v>
      </c>
      <c r="G18" s="4" t="s">
        <v>3325</v>
      </c>
      <c r="H18" s="4" t="s">
        <v>3318</v>
      </c>
      <c r="I18" s="4" t="s">
        <v>6509</v>
      </c>
      <c r="J18" s="4" t="s">
        <v>6510</v>
      </c>
      <c r="K18" s="4" t="s">
        <v>3106</v>
      </c>
      <c r="L18" s="4" t="s">
        <v>1990</v>
      </c>
      <c r="M18" t="s">
        <v>8</v>
      </c>
      <c r="Q18" s="28" t="s">
        <v>3317</v>
      </c>
      <c r="R18">
        <v>1</v>
      </c>
      <c r="S18">
        <v>0</v>
      </c>
      <c r="T18">
        <v>1</v>
      </c>
      <c r="U18">
        <v>0</v>
      </c>
      <c r="V18">
        <v>0</v>
      </c>
      <c r="W18" s="28" t="s">
        <v>3317</v>
      </c>
      <c r="X18" s="21" t="s">
        <v>7871</v>
      </c>
    </row>
    <row r="19" spans="1:24">
      <c r="A19" s="77" t="s">
        <v>8228</v>
      </c>
      <c r="B19" s="4" t="s">
        <v>2807</v>
      </c>
      <c r="C19" s="4" t="s">
        <v>1097</v>
      </c>
      <c r="D19" s="4" t="s">
        <v>2810</v>
      </c>
      <c r="E19" s="4" t="s">
        <v>1117</v>
      </c>
      <c r="F19" s="4" t="s">
        <v>3324</v>
      </c>
      <c r="G19" s="4" t="s">
        <v>3325</v>
      </c>
      <c r="H19" s="4" t="s">
        <v>3318</v>
      </c>
      <c r="I19" s="4" t="s">
        <v>6511</v>
      </c>
      <c r="J19" s="4" t="s">
        <v>6512</v>
      </c>
      <c r="K19" s="4" t="s">
        <v>3107</v>
      </c>
      <c r="L19" s="4" t="s">
        <v>1991</v>
      </c>
      <c r="M19" t="s">
        <v>8</v>
      </c>
      <c r="Q19" s="28" t="s">
        <v>3317</v>
      </c>
      <c r="R19">
        <v>23</v>
      </c>
      <c r="S19">
        <v>6</v>
      </c>
      <c r="T19">
        <v>6</v>
      </c>
      <c r="U19">
        <v>7</v>
      </c>
      <c r="V19">
        <v>4</v>
      </c>
      <c r="W19" s="28" t="s">
        <v>3317</v>
      </c>
      <c r="X19" s="21" t="s">
        <v>7871</v>
      </c>
    </row>
    <row r="20" spans="1:24">
      <c r="A20" s="77" t="s">
        <v>8228</v>
      </c>
      <c r="B20" s="4" t="s">
        <v>2807</v>
      </c>
      <c r="C20" s="4" t="s">
        <v>1097</v>
      </c>
      <c r="D20" s="4" t="s">
        <v>2812</v>
      </c>
      <c r="E20" s="4" t="s">
        <v>1175</v>
      </c>
      <c r="F20" s="4" t="s">
        <v>3324</v>
      </c>
      <c r="G20" s="4" t="s">
        <v>3325</v>
      </c>
      <c r="H20" s="4" t="s">
        <v>3318</v>
      </c>
      <c r="I20" s="4" t="s">
        <v>6511</v>
      </c>
      <c r="J20" s="4" t="s">
        <v>6512</v>
      </c>
      <c r="K20" s="4" t="s">
        <v>3107</v>
      </c>
      <c r="L20" s="4" t="s">
        <v>1991</v>
      </c>
      <c r="M20" t="s">
        <v>8</v>
      </c>
      <c r="Q20" s="28" t="s">
        <v>3317</v>
      </c>
      <c r="R20">
        <v>1</v>
      </c>
      <c r="S20">
        <v>0</v>
      </c>
      <c r="T20">
        <v>1</v>
      </c>
      <c r="U20">
        <v>0</v>
      </c>
      <c r="V20">
        <v>0</v>
      </c>
      <c r="W20" s="28" t="s">
        <v>3317</v>
      </c>
      <c r="X20" s="21" t="s">
        <v>7871</v>
      </c>
    </row>
    <row r="21" spans="1:24">
      <c r="A21" s="77" t="s">
        <v>8228</v>
      </c>
      <c r="B21" s="4" t="s">
        <v>2807</v>
      </c>
      <c r="C21" s="4" t="s">
        <v>1097</v>
      </c>
      <c r="D21" s="4" t="s">
        <v>2810</v>
      </c>
      <c r="E21" s="4" t="s">
        <v>1117</v>
      </c>
      <c r="F21" s="4" t="s">
        <v>3324</v>
      </c>
      <c r="G21" s="4" t="s">
        <v>3325</v>
      </c>
      <c r="H21" s="4" t="s">
        <v>3318</v>
      </c>
      <c r="I21" s="4" t="s">
        <v>6515</v>
      </c>
      <c r="J21" s="4" t="s">
        <v>6516</v>
      </c>
      <c r="K21" s="4" t="s">
        <v>5363</v>
      </c>
      <c r="L21" s="4" t="s">
        <v>4708</v>
      </c>
      <c r="M21" t="s">
        <v>8</v>
      </c>
      <c r="Q21" s="28" t="s">
        <v>3317</v>
      </c>
      <c r="R21">
        <v>18</v>
      </c>
      <c r="S21">
        <v>4</v>
      </c>
      <c r="T21">
        <v>6</v>
      </c>
      <c r="U21">
        <v>5</v>
      </c>
      <c r="V21">
        <v>3</v>
      </c>
      <c r="W21" s="28" t="s">
        <v>3317</v>
      </c>
      <c r="X21" s="21" t="s">
        <v>7871</v>
      </c>
    </row>
    <row r="22" spans="1:24">
      <c r="A22" s="77" t="s">
        <v>8228</v>
      </c>
      <c r="B22" s="4" t="s">
        <v>2807</v>
      </c>
      <c r="C22" s="4" t="s">
        <v>1097</v>
      </c>
      <c r="D22" s="4" t="s">
        <v>2812</v>
      </c>
      <c r="E22" s="4" t="s">
        <v>1175</v>
      </c>
      <c r="F22" s="4" t="s">
        <v>3324</v>
      </c>
      <c r="G22" s="4" t="s">
        <v>3325</v>
      </c>
      <c r="H22" s="4" t="s">
        <v>3318</v>
      </c>
      <c r="I22" s="4" t="s">
        <v>6515</v>
      </c>
      <c r="J22" s="4" t="s">
        <v>6516</v>
      </c>
      <c r="K22" s="4" t="s">
        <v>5363</v>
      </c>
      <c r="L22" s="4" t="s">
        <v>4708</v>
      </c>
      <c r="M22" t="s">
        <v>8</v>
      </c>
      <c r="Q22" s="28" t="s">
        <v>3317</v>
      </c>
      <c r="R22">
        <v>1</v>
      </c>
      <c r="S22">
        <v>0</v>
      </c>
      <c r="T22">
        <v>1</v>
      </c>
      <c r="U22">
        <v>0</v>
      </c>
      <c r="V22">
        <v>0</v>
      </c>
      <c r="W22" s="28" t="s">
        <v>3317</v>
      </c>
      <c r="X22" s="21" t="s">
        <v>7871</v>
      </c>
    </row>
    <row r="23" spans="1:24">
      <c r="A23" s="77" t="s">
        <v>8228</v>
      </c>
      <c r="B23" s="4" t="s">
        <v>2807</v>
      </c>
      <c r="C23" s="4" t="s">
        <v>1097</v>
      </c>
      <c r="D23" s="4" t="s">
        <v>2810</v>
      </c>
      <c r="E23" s="4" t="s">
        <v>1117</v>
      </c>
      <c r="F23" s="4" t="s">
        <v>3324</v>
      </c>
      <c r="G23" s="4" t="s">
        <v>3325</v>
      </c>
      <c r="H23" s="4" t="s">
        <v>3318</v>
      </c>
      <c r="I23" s="4" t="s">
        <v>6513</v>
      </c>
      <c r="J23" s="4" t="s">
        <v>6514</v>
      </c>
      <c r="K23" s="4" t="s">
        <v>5370</v>
      </c>
      <c r="L23" s="4" t="s">
        <v>5116</v>
      </c>
      <c r="M23" t="s">
        <v>8</v>
      </c>
      <c r="Q23" s="28" t="s">
        <v>3317</v>
      </c>
      <c r="R23">
        <v>14</v>
      </c>
      <c r="S23">
        <v>3</v>
      </c>
      <c r="T23">
        <v>5</v>
      </c>
      <c r="U23">
        <v>4</v>
      </c>
      <c r="V23">
        <v>2</v>
      </c>
      <c r="W23" s="28" t="s">
        <v>3317</v>
      </c>
      <c r="X23" s="21" t="s">
        <v>7871</v>
      </c>
    </row>
    <row r="24" spans="1:24">
      <c r="A24" t="s">
        <v>8253</v>
      </c>
      <c r="B24" s="4" t="s">
        <v>4496</v>
      </c>
      <c r="C24" s="4" t="s">
        <v>4497</v>
      </c>
      <c r="D24" s="4" t="s">
        <v>4498</v>
      </c>
      <c r="E24" s="4" t="s">
        <v>4499</v>
      </c>
      <c r="F24" s="4" t="s">
        <v>3326</v>
      </c>
      <c r="G24" s="4" t="s">
        <v>3325</v>
      </c>
      <c r="H24" s="4" t="s">
        <v>3318</v>
      </c>
      <c r="I24" s="4" t="s">
        <v>6613</v>
      </c>
      <c r="J24" s="4" t="s">
        <v>6614</v>
      </c>
      <c r="K24" s="4" t="s">
        <v>3106</v>
      </c>
      <c r="L24" s="4" t="s">
        <v>1990</v>
      </c>
      <c r="M24" t="s">
        <v>8</v>
      </c>
      <c r="R24">
        <v>2</v>
      </c>
      <c r="S24">
        <v>0</v>
      </c>
      <c r="T24">
        <v>0</v>
      </c>
      <c r="U24">
        <v>0</v>
      </c>
      <c r="V24">
        <v>2</v>
      </c>
      <c r="X24" s="21" t="s">
        <v>7871</v>
      </c>
    </row>
    <row r="25" spans="1:24">
      <c r="A25" t="s">
        <v>8255</v>
      </c>
      <c r="B25" s="4" t="s">
        <v>2891</v>
      </c>
      <c r="C25" s="4" t="s">
        <v>1506</v>
      </c>
      <c r="D25" s="4" t="s">
        <v>4545</v>
      </c>
      <c r="E25" s="4" t="s">
        <v>4546</v>
      </c>
      <c r="F25" s="4" t="s">
        <v>3319</v>
      </c>
      <c r="G25" s="4" t="s">
        <v>3325</v>
      </c>
      <c r="H25" s="4" t="s">
        <v>3721</v>
      </c>
      <c r="I25" s="4" t="s">
        <v>7836</v>
      </c>
      <c r="J25" s="4" t="s">
        <v>5187</v>
      </c>
      <c r="K25" s="4" t="s">
        <v>3107</v>
      </c>
      <c r="L25" s="4" t="s">
        <v>1991</v>
      </c>
      <c r="M25" t="s">
        <v>8</v>
      </c>
      <c r="R25">
        <v>1</v>
      </c>
      <c r="S25">
        <v>0</v>
      </c>
      <c r="T25">
        <v>0</v>
      </c>
      <c r="U25">
        <v>1</v>
      </c>
      <c r="V25">
        <v>0</v>
      </c>
      <c r="X25" s="21" t="s">
        <v>7871</v>
      </c>
    </row>
    <row r="26" spans="1:24">
      <c r="A26" t="s">
        <v>8255</v>
      </c>
      <c r="B26" s="4" t="s">
        <v>2891</v>
      </c>
      <c r="C26" s="4" t="s">
        <v>1506</v>
      </c>
      <c r="D26" s="4" t="s">
        <v>4545</v>
      </c>
      <c r="E26" s="4" t="s">
        <v>4546</v>
      </c>
      <c r="F26" s="4" t="s">
        <v>3319</v>
      </c>
      <c r="G26" s="4" t="s">
        <v>3325</v>
      </c>
      <c r="H26" s="4" t="s">
        <v>3721</v>
      </c>
      <c r="I26" s="4" t="s">
        <v>6727</v>
      </c>
      <c r="J26" s="4" t="s">
        <v>6728</v>
      </c>
      <c r="K26" s="4" t="s">
        <v>2549</v>
      </c>
      <c r="L26" s="29" t="s">
        <v>282</v>
      </c>
      <c r="M26" t="s">
        <v>8</v>
      </c>
      <c r="R26">
        <v>1</v>
      </c>
      <c r="S26">
        <v>0</v>
      </c>
      <c r="T26">
        <v>1</v>
      </c>
      <c r="U26">
        <v>0</v>
      </c>
      <c r="V26">
        <v>0</v>
      </c>
      <c r="X26" s="21" t="s">
        <v>7871</v>
      </c>
    </row>
    <row r="27" spans="1:24">
      <c r="A27" s="77" t="s">
        <v>8228</v>
      </c>
      <c r="B27" s="4" t="s">
        <v>3103</v>
      </c>
      <c r="C27" s="4" t="s">
        <v>1981</v>
      </c>
      <c r="D27" s="4" t="s">
        <v>3105</v>
      </c>
      <c r="E27" s="4" t="s">
        <v>4560</v>
      </c>
      <c r="F27" s="4" t="s">
        <v>3319</v>
      </c>
      <c r="G27" s="4" t="s">
        <v>3325</v>
      </c>
      <c r="H27" s="4" t="s">
        <v>3320</v>
      </c>
      <c r="I27" s="4" t="s">
        <v>5108</v>
      </c>
      <c r="J27" s="4" t="s">
        <v>5109</v>
      </c>
      <c r="K27" s="4" t="s">
        <v>3106</v>
      </c>
      <c r="L27" s="4" t="s">
        <v>1990</v>
      </c>
      <c r="M27" t="s">
        <v>8</v>
      </c>
      <c r="R27">
        <v>2</v>
      </c>
      <c r="S27">
        <v>0</v>
      </c>
      <c r="T27">
        <v>2</v>
      </c>
      <c r="U27">
        <v>0</v>
      </c>
      <c r="V27">
        <v>0</v>
      </c>
      <c r="W27" s="28" t="s">
        <v>3317</v>
      </c>
      <c r="X27" s="21" t="s">
        <v>7871</v>
      </c>
    </row>
    <row r="28" spans="1:24">
      <c r="A28" s="77" t="s">
        <v>8228</v>
      </c>
      <c r="B28" s="4" t="s">
        <v>3103</v>
      </c>
      <c r="C28" s="4" t="s">
        <v>1981</v>
      </c>
      <c r="D28" s="4" t="s">
        <v>4373</v>
      </c>
      <c r="E28" s="4" t="s">
        <v>4374</v>
      </c>
      <c r="F28" s="4" t="s">
        <v>3324</v>
      </c>
      <c r="G28" s="4" t="s">
        <v>3325</v>
      </c>
      <c r="H28" s="4" t="s">
        <v>3318</v>
      </c>
      <c r="I28" s="4" t="s">
        <v>5108</v>
      </c>
      <c r="J28" s="4" t="s">
        <v>5109</v>
      </c>
      <c r="K28" s="4" t="s">
        <v>3106</v>
      </c>
      <c r="L28" s="4" t="s">
        <v>1990</v>
      </c>
      <c r="M28" t="s">
        <v>8</v>
      </c>
      <c r="R28">
        <v>1</v>
      </c>
      <c r="S28">
        <v>0</v>
      </c>
      <c r="T28">
        <v>1</v>
      </c>
      <c r="U28">
        <v>0</v>
      </c>
      <c r="V28">
        <v>0</v>
      </c>
      <c r="W28" s="28" t="s">
        <v>3317</v>
      </c>
      <c r="X28" s="21" t="s">
        <v>7871</v>
      </c>
    </row>
    <row r="29" spans="1:24">
      <c r="A29" s="77" t="s">
        <v>8228</v>
      </c>
      <c r="B29" s="4" t="s">
        <v>3103</v>
      </c>
      <c r="C29" s="4" t="s">
        <v>1981</v>
      </c>
      <c r="D29" s="4" t="s">
        <v>4381</v>
      </c>
      <c r="E29" s="4" t="s">
        <v>4382</v>
      </c>
      <c r="F29" s="4" t="s">
        <v>3324</v>
      </c>
      <c r="G29" s="4" t="s">
        <v>3325</v>
      </c>
      <c r="H29" s="4" t="s">
        <v>3318</v>
      </c>
      <c r="I29" s="4" t="s">
        <v>5108</v>
      </c>
      <c r="J29" s="4" t="s">
        <v>5109</v>
      </c>
      <c r="K29" s="4" t="s">
        <v>3106</v>
      </c>
      <c r="L29" s="4" t="s">
        <v>1990</v>
      </c>
      <c r="M29" t="s">
        <v>8</v>
      </c>
      <c r="R29">
        <v>2</v>
      </c>
      <c r="S29">
        <v>1</v>
      </c>
      <c r="T29">
        <v>0</v>
      </c>
      <c r="U29">
        <v>1</v>
      </c>
      <c r="V29">
        <v>0</v>
      </c>
      <c r="W29" s="28" t="s">
        <v>3317</v>
      </c>
      <c r="X29" s="21" t="s">
        <v>7871</v>
      </c>
    </row>
    <row r="30" spans="1:24">
      <c r="A30" s="77" t="s">
        <v>8228</v>
      </c>
      <c r="B30" s="4" t="s">
        <v>3103</v>
      </c>
      <c r="C30" s="4" t="s">
        <v>1981</v>
      </c>
      <c r="D30" s="4" t="s">
        <v>3105</v>
      </c>
      <c r="E30" s="4" t="s">
        <v>4560</v>
      </c>
      <c r="F30" s="4" t="s">
        <v>3319</v>
      </c>
      <c r="G30" s="4" t="s">
        <v>3325</v>
      </c>
      <c r="H30" s="4" t="s">
        <v>3320</v>
      </c>
      <c r="I30" s="4" t="s">
        <v>5110</v>
      </c>
      <c r="J30" s="4" t="s">
        <v>5111</v>
      </c>
      <c r="K30" s="4" t="s">
        <v>3107</v>
      </c>
      <c r="L30" s="4" t="s">
        <v>1991</v>
      </c>
      <c r="M30" t="s">
        <v>8</v>
      </c>
      <c r="R30">
        <v>1</v>
      </c>
      <c r="S30">
        <v>0</v>
      </c>
      <c r="T30">
        <v>0</v>
      </c>
      <c r="U30">
        <v>1</v>
      </c>
      <c r="V30">
        <v>0</v>
      </c>
      <c r="W30" s="28" t="s">
        <v>3317</v>
      </c>
      <c r="X30" s="21" t="s">
        <v>7871</v>
      </c>
    </row>
    <row r="31" spans="1:24">
      <c r="A31" s="77" t="s">
        <v>8228</v>
      </c>
      <c r="B31" s="4" t="s">
        <v>3103</v>
      </c>
      <c r="C31" s="4" t="s">
        <v>1981</v>
      </c>
      <c r="D31" s="4" t="s">
        <v>4381</v>
      </c>
      <c r="E31" s="4" t="s">
        <v>4382</v>
      </c>
      <c r="F31" s="4" t="s">
        <v>3324</v>
      </c>
      <c r="G31" s="4" t="s">
        <v>3325</v>
      </c>
      <c r="H31" s="4" t="s">
        <v>3318</v>
      </c>
      <c r="I31" s="4" t="s">
        <v>5110</v>
      </c>
      <c r="J31" s="4" t="s">
        <v>5111</v>
      </c>
      <c r="K31" s="4" t="s">
        <v>3107</v>
      </c>
      <c r="L31" s="4" t="s">
        <v>1991</v>
      </c>
      <c r="M31" t="s">
        <v>8</v>
      </c>
      <c r="R31">
        <v>2</v>
      </c>
      <c r="S31">
        <v>1</v>
      </c>
      <c r="T31">
        <v>0</v>
      </c>
      <c r="U31">
        <v>1</v>
      </c>
      <c r="V31">
        <v>0</v>
      </c>
      <c r="W31" s="28" t="s">
        <v>3317</v>
      </c>
      <c r="X31" s="21" t="s">
        <v>7871</v>
      </c>
    </row>
    <row r="32" spans="1:24">
      <c r="A32" s="77" t="s">
        <v>8228</v>
      </c>
      <c r="B32" s="4" t="s">
        <v>3103</v>
      </c>
      <c r="C32" s="4" t="s">
        <v>1981</v>
      </c>
      <c r="D32" s="4" t="s">
        <v>4381</v>
      </c>
      <c r="E32" s="4" t="s">
        <v>4382</v>
      </c>
      <c r="F32" s="4" t="s">
        <v>3324</v>
      </c>
      <c r="G32" s="4" t="s">
        <v>3325</v>
      </c>
      <c r="H32" s="4" t="s">
        <v>3318</v>
      </c>
      <c r="I32" s="4" t="s">
        <v>5112</v>
      </c>
      <c r="J32" s="4" t="s">
        <v>5113</v>
      </c>
      <c r="K32" s="4" t="s">
        <v>5363</v>
      </c>
      <c r="L32" s="4" t="s">
        <v>4708</v>
      </c>
      <c r="M32" t="s">
        <v>8</v>
      </c>
      <c r="R32">
        <v>2</v>
      </c>
      <c r="S32">
        <v>1</v>
      </c>
      <c r="T32">
        <v>0</v>
      </c>
      <c r="U32">
        <v>1</v>
      </c>
      <c r="V32">
        <v>0</v>
      </c>
      <c r="W32" s="28" t="s">
        <v>3317</v>
      </c>
      <c r="X32" s="21" t="s">
        <v>7871</v>
      </c>
    </row>
    <row r="33" spans="1:24">
      <c r="A33" s="77" t="s">
        <v>8228</v>
      </c>
      <c r="B33" s="4" t="s">
        <v>3103</v>
      </c>
      <c r="C33" s="4" t="s">
        <v>1981</v>
      </c>
      <c r="D33" s="4" t="s">
        <v>4381</v>
      </c>
      <c r="E33" s="4" t="s">
        <v>4382</v>
      </c>
      <c r="F33" s="4" t="s">
        <v>3324</v>
      </c>
      <c r="G33" s="4" t="s">
        <v>3325</v>
      </c>
      <c r="H33" s="4" t="s">
        <v>3318</v>
      </c>
      <c r="I33" s="4" t="s">
        <v>5114</v>
      </c>
      <c r="J33" s="4" t="s">
        <v>5115</v>
      </c>
      <c r="K33" s="4" t="s">
        <v>5370</v>
      </c>
      <c r="L33" s="4" t="s">
        <v>5116</v>
      </c>
      <c r="M33" t="s">
        <v>8</v>
      </c>
      <c r="R33">
        <v>2</v>
      </c>
      <c r="S33">
        <v>1</v>
      </c>
      <c r="T33">
        <v>0</v>
      </c>
      <c r="U33">
        <v>1</v>
      </c>
      <c r="V33">
        <v>0</v>
      </c>
      <c r="W33" s="28" t="s">
        <v>3317</v>
      </c>
      <c r="X33" s="21" t="s">
        <v>7871</v>
      </c>
    </row>
    <row r="34" spans="1:24">
      <c r="A34" t="s">
        <v>8239</v>
      </c>
      <c r="B34" s="4" t="s">
        <v>3132</v>
      </c>
      <c r="C34" s="4" t="s">
        <v>2120</v>
      </c>
      <c r="D34" s="4" t="s">
        <v>3160</v>
      </c>
      <c r="E34" s="4" t="s">
        <v>2125</v>
      </c>
      <c r="F34" s="4" t="s">
        <v>3324</v>
      </c>
      <c r="G34" s="4" t="s">
        <v>3325</v>
      </c>
      <c r="H34" s="4" t="s">
        <v>3318</v>
      </c>
      <c r="I34" s="4" t="s">
        <v>7854</v>
      </c>
      <c r="J34" s="4" t="s">
        <v>7320</v>
      </c>
      <c r="K34" s="4" t="s">
        <v>2499</v>
      </c>
      <c r="L34" s="29" t="s">
        <v>7</v>
      </c>
      <c r="M34" t="s">
        <v>8</v>
      </c>
      <c r="Q34" s="28" t="s">
        <v>3317</v>
      </c>
      <c r="R34">
        <v>1</v>
      </c>
      <c r="S34">
        <v>0</v>
      </c>
      <c r="T34">
        <v>0</v>
      </c>
      <c r="U34">
        <v>0</v>
      </c>
      <c r="V34">
        <v>1</v>
      </c>
      <c r="W34" s="28" t="s">
        <v>3317</v>
      </c>
      <c r="X34" s="21" t="s">
        <v>7871</v>
      </c>
    </row>
    <row r="35" spans="1:24">
      <c r="A35" t="s">
        <v>8239</v>
      </c>
      <c r="B35" s="4" t="s">
        <v>3132</v>
      </c>
      <c r="C35" s="4" t="s">
        <v>2120</v>
      </c>
      <c r="D35" s="4" t="s">
        <v>3160</v>
      </c>
      <c r="E35" s="4" t="s">
        <v>2125</v>
      </c>
      <c r="F35" s="4" t="s">
        <v>3324</v>
      </c>
      <c r="G35" s="4" t="s">
        <v>3325</v>
      </c>
      <c r="H35" s="4" t="s">
        <v>3318</v>
      </c>
      <c r="I35" s="4" t="s">
        <v>7854</v>
      </c>
      <c r="J35" s="4" t="s">
        <v>7321</v>
      </c>
      <c r="K35" s="4" t="s">
        <v>2499</v>
      </c>
      <c r="L35" s="29" t="s">
        <v>7</v>
      </c>
      <c r="M35" t="s">
        <v>8</v>
      </c>
      <c r="Q35" s="28" t="s">
        <v>3317</v>
      </c>
      <c r="R35">
        <v>1</v>
      </c>
      <c r="S35">
        <v>0</v>
      </c>
      <c r="T35">
        <v>0</v>
      </c>
      <c r="U35">
        <v>0</v>
      </c>
      <c r="V35">
        <v>1</v>
      </c>
      <c r="W35" s="28" t="s">
        <v>3317</v>
      </c>
      <c r="X35" s="21" t="s">
        <v>7871</v>
      </c>
    </row>
    <row r="37" spans="1:24">
      <c r="D37" s="94" t="s">
        <v>8269</v>
      </c>
      <c r="E37" s="87">
        <v>10</v>
      </c>
      <c r="Q37" s="87" t="s">
        <v>8262</v>
      </c>
      <c r="R37" s="88">
        <f>SUM(R16:R35)</f>
        <v>102</v>
      </c>
      <c r="S37" s="88">
        <f>SUM(S16:S35)</f>
        <v>23</v>
      </c>
      <c r="T37" s="88">
        <f>SUM(T16:T35)</f>
        <v>31</v>
      </c>
      <c r="U37" s="88">
        <f>SUM(U16:U35)</f>
        <v>29</v>
      </c>
      <c r="V37" s="88">
        <f>SUM(V16:V35)</f>
        <v>19</v>
      </c>
    </row>
    <row r="38" spans="1:24">
      <c r="Q38" s="87" t="s">
        <v>8260</v>
      </c>
      <c r="R38" s="88">
        <f>TOTAL_Credits</f>
        <v>242775</v>
      </c>
      <c r="S38" s="88">
        <f>DistSchGrCourseEnroll!S7390</f>
        <v>61920</v>
      </c>
      <c r="T38" s="88">
        <f>DistSchGrCourseEnroll!T7390</f>
        <v>84634</v>
      </c>
      <c r="U38" s="88">
        <f>DistSchGrCourseEnroll!U7390</f>
        <v>65684</v>
      </c>
      <c r="V38" s="88">
        <f>DistSchGrCourseEnroll!V7390</f>
        <v>30600</v>
      </c>
    </row>
    <row r="39" spans="1:24">
      <c r="Q39" s="87" t="s">
        <v>8261</v>
      </c>
      <c r="R39" s="89">
        <f>R37/R38</f>
        <v>4.2014210688909483E-4</v>
      </c>
      <c r="S39" s="89">
        <f>S37/S38</f>
        <v>3.7144702842377262E-4</v>
      </c>
      <c r="T39" s="89">
        <f>T37/T38</f>
        <v>3.6628305409173621E-4</v>
      </c>
      <c r="U39" s="89">
        <f>U37/U38</f>
        <v>4.4150782534559406E-4</v>
      </c>
      <c r="V39" s="89">
        <f>V37/V38</f>
        <v>6.2091503267973857E-4</v>
      </c>
    </row>
    <row r="42" spans="1:24">
      <c r="A42" s="86" t="s">
        <v>8220</v>
      </c>
      <c r="B42" s="86" t="s">
        <v>7866</v>
      </c>
      <c r="C42" s="90" t="s">
        <v>3308</v>
      </c>
    </row>
    <row r="43" spans="1:24">
      <c r="A43" t="s">
        <v>8221</v>
      </c>
      <c r="B43" s="4" t="s">
        <v>8264</v>
      </c>
      <c r="C43" s="84">
        <f t="shared" ref="C43:C82" si="0" xml:space="preserve"> SUMIF(A$1:A$37, A43,R$1:R$37)</f>
        <v>0</v>
      </c>
    </row>
    <row r="44" spans="1:24">
      <c r="A44" t="s">
        <v>8227</v>
      </c>
      <c r="B44" s="4" t="s">
        <v>7871</v>
      </c>
      <c r="C44" s="84">
        <f t="shared" si="0"/>
        <v>0</v>
      </c>
    </row>
    <row r="45" spans="1:24">
      <c r="A45" t="s">
        <v>8250</v>
      </c>
      <c r="B45" s="4" t="s">
        <v>7871</v>
      </c>
      <c r="C45" s="84">
        <f t="shared" si="0"/>
        <v>0</v>
      </c>
    </row>
    <row r="46" spans="1:24">
      <c r="A46" t="s">
        <v>8237</v>
      </c>
      <c r="B46" s="4" t="s">
        <v>7871</v>
      </c>
      <c r="C46" s="84">
        <f t="shared" si="0"/>
        <v>0</v>
      </c>
    </row>
    <row r="47" spans="1:24">
      <c r="A47" t="s">
        <v>8236</v>
      </c>
      <c r="B47" s="4" t="s">
        <v>7871</v>
      </c>
      <c r="C47" s="84">
        <f t="shared" si="0"/>
        <v>0</v>
      </c>
    </row>
    <row r="48" spans="1:24">
      <c r="A48" t="s">
        <v>8230</v>
      </c>
      <c r="B48" s="4" t="s">
        <v>7871</v>
      </c>
      <c r="C48" s="84">
        <f t="shared" si="0"/>
        <v>0</v>
      </c>
    </row>
    <row r="49" spans="1:3">
      <c r="A49" t="s">
        <v>8248</v>
      </c>
      <c r="B49" s="4" t="s">
        <v>7871</v>
      </c>
      <c r="C49" s="84">
        <f t="shared" si="0"/>
        <v>0</v>
      </c>
    </row>
    <row r="50" spans="1:3">
      <c r="A50" t="s">
        <v>8238</v>
      </c>
      <c r="B50" s="4" t="s">
        <v>7871</v>
      </c>
      <c r="C50" s="84">
        <f t="shared" si="0"/>
        <v>0</v>
      </c>
    </row>
    <row r="51" spans="1:3">
      <c r="A51" t="s">
        <v>8235</v>
      </c>
      <c r="B51" s="4" t="s">
        <v>7871</v>
      </c>
      <c r="C51" s="84">
        <f t="shared" si="0"/>
        <v>0</v>
      </c>
    </row>
    <row r="52" spans="1:3">
      <c r="A52" t="s">
        <v>8246</v>
      </c>
      <c r="B52" s="4" t="s">
        <v>7871</v>
      </c>
      <c r="C52" s="84">
        <f t="shared" si="0"/>
        <v>0</v>
      </c>
    </row>
    <row r="53" spans="1:3">
      <c r="A53" t="s">
        <v>8251</v>
      </c>
      <c r="B53" s="4" t="s">
        <v>7871</v>
      </c>
      <c r="C53" s="84">
        <f t="shared" si="0"/>
        <v>0</v>
      </c>
    </row>
    <row r="54" spans="1:3">
      <c r="A54" t="s">
        <v>8257</v>
      </c>
      <c r="B54" s="4" t="s">
        <v>7871</v>
      </c>
      <c r="C54" s="84">
        <f t="shared" si="0"/>
        <v>0</v>
      </c>
    </row>
    <row r="55" spans="1:3">
      <c r="A55" t="s">
        <v>8244</v>
      </c>
      <c r="B55" s="4" t="s">
        <v>7871</v>
      </c>
      <c r="C55" s="84">
        <f t="shared" si="0"/>
        <v>0</v>
      </c>
    </row>
    <row r="56" spans="1:3">
      <c r="A56" t="s">
        <v>8223</v>
      </c>
      <c r="B56" s="4" t="s">
        <v>7871</v>
      </c>
      <c r="C56" s="84">
        <f t="shared" si="0"/>
        <v>0</v>
      </c>
    </row>
    <row r="57" spans="1:3">
      <c r="A57" t="s">
        <v>8245</v>
      </c>
      <c r="B57" s="4" t="s">
        <v>7871</v>
      </c>
      <c r="C57" s="84">
        <f t="shared" si="0"/>
        <v>0</v>
      </c>
    </row>
    <row r="58" spans="1:3">
      <c r="A58" t="s">
        <v>8241</v>
      </c>
      <c r="B58" s="4" t="s">
        <v>7871</v>
      </c>
      <c r="C58" s="84">
        <f t="shared" si="0"/>
        <v>0</v>
      </c>
    </row>
    <row r="59" spans="1:3">
      <c r="A59" t="s">
        <v>8228</v>
      </c>
      <c r="B59" s="4" t="s">
        <v>7871</v>
      </c>
      <c r="C59" s="84">
        <f t="shared" si="0"/>
        <v>122</v>
      </c>
    </row>
    <row r="60" spans="1:3">
      <c r="A60" t="s">
        <v>8229</v>
      </c>
      <c r="B60" s="4" t="s">
        <v>7871</v>
      </c>
      <c r="C60" s="84">
        <f t="shared" si="0"/>
        <v>0</v>
      </c>
    </row>
    <row r="61" spans="1:3">
      <c r="A61" t="s">
        <v>8242</v>
      </c>
      <c r="B61" s="4" t="s">
        <v>7871</v>
      </c>
      <c r="C61" s="84">
        <f t="shared" si="0"/>
        <v>0</v>
      </c>
    </row>
    <row r="62" spans="1:3">
      <c r="A62" t="s">
        <v>8234</v>
      </c>
      <c r="B62" s="4" t="s">
        <v>7871</v>
      </c>
      <c r="C62" s="84">
        <f t="shared" si="0"/>
        <v>0</v>
      </c>
    </row>
    <row r="63" spans="1:3">
      <c r="A63" t="s">
        <v>8252</v>
      </c>
      <c r="B63" s="4" t="s">
        <v>7871</v>
      </c>
      <c r="C63" s="84">
        <f t="shared" si="0"/>
        <v>0</v>
      </c>
    </row>
    <row r="64" spans="1:3">
      <c r="A64" t="s">
        <v>8224</v>
      </c>
      <c r="B64" s="4" t="s">
        <v>7871</v>
      </c>
      <c r="C64" s="84">
        <f t="shared" si="0"/>
        <v>0</v>
      </c>
    </row>
    <row r="65" spans="1:3">
      <c r="A65" t="s">
        <v>2193</v>
      </c>
      <c r="B65" s="4" t="s">
        <v>7871</v>
      </c>
      <c r="C65" s="84">
        <f t="shared" si="0"/>
        <v>0</v>
      </c>
    </row>
    <row r="66" spans="1:3">
      <c r="A66" t="s">
        <v>8254</v>
      </c>
      <c r="B66" s="4" t="s">
        <v>7871</v>
      </c>
      <c r="C66" s="84">
        <f t="shared" si="0"/>
        <v>0</v>
      </c>
    </row>
    <row r="67" spans="1:3">
      <c r="A67" t="s">
        <v>8233</v>
      </c>
      <c r="B67" s="4" t="s">
        <v>7871</v>
      </c>
      <c r="C67" s="84">
        <f t="shared" si="0"/>
        <v>0</v>
      </c>
    </row>
    <row r="68" spans="1:3">
      <c r="A68" t="s">
        <v>8255</v>
      </c>
      <c r="B68" s="4" t="s">
        <v>7871</v>
      </c>
      <c r="C68" s="84">
        <f t="shared" si="0"/>
        <v>2</v>
      </c>
    </row>
    <row r="69" spans="1:3">
      <c r="A69" t="s">
        <v>8247</v>
      </c>
      <c r="B69" s="4" t="s">
        <v>7871</v>
      </c>
      <c r="C69" s="84">
        <f t="shared" si="0"/>
        <v>0</v>
      </c>
    </row>
    <row r="70" spans="1:3">
      <c r="A70" t="s">
        <v>8232</v>
      </c>
      <c r="B70" s="4" t="s">
        <v>7871</v>
      </c>
      <c r="C70" s="84">
        <f t="shared" si="0"/>
        <v>0</v>
      </c>
    </row>
    <row r="71" spans="1:3">
      <c r="A71" t="s">
        <v>8253</v>
      </c>
      <c r="B71" s="4" t="s">
        <v>7871</v>
      </c>
      <c r="C71" s="84">
        <f t="shared" si="0"/>
        <v>2</v>
      </c>
    </row>
    <row r="72" spans="1:3">
      <c r="A72" t="s">
        <v>8225</v>
      </c>
      <c r="B72" s="4" t="s">
        <v>7871</v>
      </c>
      <c r="C72" s="84">
        <f t="shared" si="0"/>
        <v>0</v>
      </c>
    </row>
    <row r="73" spans="1:3">
      <c r="A73" t="s">
        <v>8258</v>
      </c>
      <c r="B73" s="4" t="s">
        <v>7871</v>
      </c>
      <c r="C73" s="84">
        <f t="shared" si="0"/>
        <v>0</v>
      </c>
    </row>
    <row r="74" spans="1:3">
      <c r="A74" t="s">
        <v>8226</v>
      </c>
      <c r="B74" s="4" t="s">
        <v>7871</v>
      </c>
      <c r="C74" s="84">
        <f t="shared" si="0"/>
        <v>1</v>
      </c>
    </row>
    <row r="75" spans="1:3">
      <c r="A75" t="s">
        <v>8239</v>
      </c>
      <c r="B75" s="4" t="s">
        <v>7871</v>
      </c>
      <c r="C75" s="84">
        <f t="shared" si="0"/>
        <v>2</v>
      </c>
    </row>
    <row r="76" spans="1:3">
      <c r="A76" t="s">
        <v>8240</v>
      </c>
      <c r="B76" s="4" t="s">
        <v>7871</v>
      </c>
      <c r="C76" s="84">
        <f t="shared" si="0"/>
        <v>0</v>
      </c>
    </row>
    <row r="77" spans="1:3">
      <c r="A77" t="s">
        <v>8256</v>
      </c>
      <c r="B77" s="4" t="s">
        <v>7871</v>
      </c>
      <c r="C77" s="84">
        <f t="shared" si="0"/>
        <v>0</v>
      </c>
    </row>
    <row r="78" spans="1:3">
      <c r="A78" t="s">
        <v>8259</v>
      </c>
      <c r="B78" s="4" t="s">
        <v>7871</v>
      </c>
      <c r="C78" s="84">
        <f t="shared" si="0"/>
        <v>0</v>
      </c>
    </row>
    <row r="79" spans="1:3">
      <c r="A79" t="s">
        <v>8243</v>
      </c>
      <c r="B79" s="4" t="s">
        <v>7871</v>
      </c>
      <c r="C79" s="84">
        <f t="shared" si="0"/>
        <v>0</v>
      </c>
    </row>
    <row r="80" spans="1:3">
      <c r="A80" t="s">
        <v>8231</v>
      </c>
      <c r="B80" s="4" t="s">
        <v>7871</v>
      </c>
      <c r="C80" s="84">
        <f t="shared" si="0"/>
        <v>0</v>
      </c>
    </row>
    <row r="81" spans="1:3">
      <c r="A81" t="s">
        <v>8222</v>
      </c>
      <c r="B81" s="4" t="s">
        <v>7871</v>
      </c>
      <c r="C81" s="84">
        <f t="shared" si="0"/>
        <v>0</v>
      </c>
    </row>
    <row r="82" spans="1:3">
      <c r="A82" t="s">
        <v>8249</v>
      </c>
      <c r="B82" s="4" t="s">
        <v>7871</v>
      </c>
      <c r="C82" s="84">
        <f t="shared" si="0"/>
        <v>0</v>
      </c>
    </row>
  </sheetData>
  <autoFilter ref="A1:Y35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29.710937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78" t="s">
        <v>8220</v>
      </c>
      <c r="B1" s="76" t="s">
        <v>3299</v>
      </c>
      <c r="C1" s="76" t="s">
        <v>3300</v>
      </c>
      <c r="D1" s="76" t="s">
        <v>3301</v>
      </c>
      <c r="E1" s="76" t="s">
        <v>3302</v>
      </c>
      <c r="F1" s="78" t="s">
        <v>3656</v>
      </c>
      <c r="G1" s="78" t="s">
        <v>3657</v>
      </c>
      <c r="H1" s="76" t="s">
        <v>5464</v>
      </c>
      <c r="I1" s="76" t="s">
        <v>3303</v>
      </c>
      <c r="J1" s="76" t="s">
        <v>3304</v>
      </c>
      <c r="K1" s="76" t="s">
        <v>3305</v>
      </c>
      <c r="L1" s="76" t="s">
        <v>3306</v>
      </c>
      <c r="M1" s="78" t="s">
        <v>3307</v>
      </c>
      <c r="N1" s="78" t="s">
        <v>3315</v>
      </c>
      <c r="O1" s="78" t="s">
        <v>3316</v>
      </c>
      <c r="P1" s="78" t="s">
        <v>5465</v>
      </c>
      <c r="Q1" s="78" t="s">
        <v>5466</v>
      </c>
      <c r="R1" s="78" t="s">
        <v>3308</v>
      </c>
      <c r="S1" s="78" t="s">
        <v>3309</v>
      </c>
      <c r="T1" s="78" t="s">
        <v>3310</v>
      </c>
      <c r="U1" s="78" t="s">
        <v>3311</v>
      </c>
      <c r="V1" s="78" t="s">
        <v>3312</v>
      </c>
      <c r="W1" s="79" t="s">
        <v>7864</v>
      </c>
      <c r="X1" s="79" t="s">
        <v>7866</v>
      </c>
    </row>
    <row r="2" spans="1:24">
      <c r="A2" s="77" t="s">
        <v>8228</v>
      </c>
      <c r="B2" s="80" t="s">
        <v>3411</v>
      </c>
      <c r="C2" s="80" t="s">
        <v>3412</v>
      </c>
      <c r="D2" s="80" t="s">
        <v>3423</v>
      </c>
      <c r="E2" s="80" t="s">
        <v>3424</v>
      </c>
      <c r="F2" s="80" t="s">
        <v>3324</v>
      </c>
      <c r="G2" s="80" t="s">
        <v>3325</v>
      </c>
      <c r="H2" s="80" t="s">
        <v>3318</v>
      </c>
      <c r="I2" s="80" t="s">
        <v>6255</v>
      </c>
      <c r="J2" s="80" t="s">
        <v>6256</v>
      </c>
      <c r="K2" s="80" t="s">
        <v>7700</v>
      </c>
      <c r="L2" s="80" t="s">
        <v>5615</v>
      </c>
      <c r="M2" s="77" t="s">
        <v>8</v>
      </c>
      <c r="N2" s="77"/>
      <c r="O2" s="77"/>
      <c r="P2" s="77"/>
      <c r="Q2" s="81" t="s">
        <v>3317</v>
      </c>
      <c r="R2" s="77">
        <v>3</v>
      </c>
      <c r="S2" s="77">
        <v>2</v>
      </c>
      <c r="T2" s="77">
        <v>1</v>
      </c>
      <c r="U2" s="77">
        <v>0</v>
      </c>
      <c r="V2" s="77">
        <v>0</v>
      </c>
      <c r="W2" s="81" t="s">
        <v>3317</v>
      </c>
      <c r="X2" s="77" t="s">
        <v>7905</v>
      </c>
    </row>
    <row r="3" spans="1:24">
      <c r="A3" s="77" t="s">
        <v>8228</v>
      </c>
      <c r="B3" s="80" t="s">
        <v>3411</v>
      </c>
      <c r="C3" s="80" t="s">
        <v>3412</v>
      </c>
      <c r="D3" s="80" t="s">
        <v>3423</v>
      </c>
      <c r="E3" s="80" t="s">
        <v>3424</v>
      </c>
      <c r="F3" s="80" t="s">
        <v>3324</v>
      </c>
      <c r="G3" s="80" t="s">
        <v>3325</v>
      </c>
      <c r="H3" s="80" t="s">
        <v>3318</v>
      </c>
      <c r="I3" s="80" t="s">
        <v>6253</v>
      </c>
      <c r="J3" s="80" t="s">
        <v>6254</v>
      </c>
      <c r="K3" s="80" t="s">
        <v>7763</v>
      </c>
      <c r="L3" s="82" t="s">
        <v>6092</v>
      </c>
      <c r="M3" s="77" t="s">
        <v>8</v>
      </c>
      <c r="N3" s="77"/>
      <c r="O3" s="77"/>
      <c r="P3" s="77"/>
      <c r="Q3" s="81" t="s">
        <v>3317</v>
      </c>
      <c r="R3" s="77">
        <v>3</v>
      </c>
      <c r="S3" s="77">
        <v>2</v>
      </c>
      <c r="T3" s="77">
        <v>1</v>
      </c>
      <c r="U3" s="77">
        <v>0</v>
      </c>
      <c r="V3" s="77">
        <v>0</v>
      </c>
      <c r="W3" s="81" t="s">
        <v>3317</v>
      </c>
      <c r="X3" s="77" t="s">
        <v>7905</v>
      </c>
    </row>
    <row r="5" spans="1:24">
      <c r="Q5" s="87" t="s">
        <v>8262</v>
      </c>
      <c r="R5" s="88">
        <f>SUM(R2:R3)</f>
        <v>6</v>
      </c>
      <c r="S5" s="88">
        <f>SUM(S2:S3)</f>
        <v>4</v>
      </c>
      <c r="T5" s="88">
        <f>SUM(T2:T3)</f>
        <v>2</v>
      </c>
      <c r="U5" s="88">
        <f>SUM(U2:U3)</f>
        <v>0</v>
      </c>
      <c r="V5" s="88">
        <f>SUM(V2:V3)</f>
        <v>0</v>
      </c>
    </row>
    <row r="6" spans="1:24">
      <c r="Q6" s="87" t="s">
        <v>8260</v>
      </c>
      <c r="R6" s="88">
        <f>TOTAL_Credits</f>
        <v>242775</v>
      </c>
      <c r="S6" s="88">
        <f>DistSchGrCourseEnroll!S7390</f>
        <v>61920</v>
      </c>
      <c r="T6" s="88">
        <f>DistSchGrCourseEnroll!T7390</f>
        <v>84634</v>
      </c>
      <c r="U6" s="88">
        <f>DistSchGrCourseEnroll!U7390</f>
        <v>65684</v>
      </c>
      <c r="V6" s="88">
        <f>DistSchGrCourseEnroll!V7390</f>
        <v>30600</v>
      </c>
    </row>
    <row r="7" spans="1:24">
      <c r="Q7" s="87" t="s">
        <v>8261</v>
      </c>
      <c r="R7" s="89">
        <f>R5/R6</f>
        <v>2.4714241581711461E-5</v>
      </c>
      <c r="S7" s="89">
        <f>S5/S6</f>
        <v>6.4599483204134362E-5</v>
      </c>
      <c r="T7" s="89">
        <f>T5/T6</f>
        <v>2.3631164780112011E-5</v>
      </c>
      <c r="U7" s="89">
        <f>U5/U6</f>
        <v>0</v>
      </c>
      <c r="V7" s="89">
        <f>V5/V6</f>
        <v>0</v>
      </c>
    </row>
    <row r="10" spans="1:24">
      <c r="A10" s="86" t="s">
        <v>8220</v>
      </c>
      <c r="B10" s="86" t="s">
        <v>7866</v>
      </c>
      <c r="C10" s="90" t="s">
        <v>3308</v>
      </c>
    </row>
    <row r="11" spans="1:24">
      <c r="A11" t="s">
        <v>8221</v>
      </c>
      <c r="B11" s="4"/>
      <c r="C11" s="84">
        <f t="shared" ref="C11:C50" si="0" xml:space="preserve"> SUMIF(A$1:A$5, A11,R$1:R$5)</f>
        <v>0</v>
      </c>
    </row>
    <row r="12" spans="1:24">
      <c r="A12" t="s">
        <v>8227</v>
      </c>
      <c r="B12" s="4"/>
      <c r="C12" s="84">
        <f t="shared" si="0"/>
        <v>0</v>
      </c>
    </row>
    <row r="13" spans="1:24">
      <c r="A13" t="s">
        <v>8250</v>
      </c>
      <c r="B13" s="4"/>
      <c r="C13" s="84">
        <f t="shared" si="0"/>
        <v>0</v>
      </c>
    </row>
    <row r="14" spans="1:24">
      <c r="A14" t="s">
        <v>8237</v>
      </c>
      <c r="B14" s="4"/>
      <c r="C14" s="84">
        <f t="shared" si="0"/>
        <v>0</v>
      </c>
    </row>
    <row r="15" spans="1:24">
      <c r="A15" t="s">
        <v>8236</v>
      </c>
      <c r="B15" s="4"/>
      <c r="C15" s="84">
        <f t="shared" si="0"/>
        <v>0</v>
      </c>
    </row>
    <row r="16" spans="1:24">
      <c r="A16" t="s">
        <v>8230</v>
      </c>
      <c r="B16" s="4"/>
      <c r="C16" s="84">
        <f t="shared" si="0"/>
        <v>0</v>
      </c>
    </row>
    <row r="17" spans="1:3">
      <c r="A17" t="s">
        <v>8248</v>
      </c>
      <c r="B17" s="4"/>
      <c r="C17" s="84">
        <f t="shared" si="0"/>
        <v>0</v>
      </c>
    </row>
    <row r="18" spans="1:3">
      <c r="A18" t="s">
        <v>8238</v>
      </c>
      <c r="B18" s="4"/>
      <c r="C18" s="84">
        <f t="shared" si="0"/>
        <v>0</v>
      </c>
    </row>
    <row r="19" spans="1:3">
      <c r="A19" t="s">
        <v>8235</v>
      </c>
      <c r="B19" s="4"/>
      <c r="C19" s="84">
        <f t="shared" si="0"/>
        <v>0</v>
      </c>
    </row>
    <row r="20" spans="1:3">
      <c r="A20" t="s">
        <v>8246</v>
      </c>
      <c r="B20" s="4"/>
      <c r="C20" s="84">
        <f t="shared" si="0"/>
        <v>0</v>
      </c>
    </row>
    <row r="21" spans="1:3">
      <c r="A21" t="s">
        <v>8251</v>
      </c>
      <c r="B21" s="4"/>
      <c r="C21" s="84">
        <f t="shared" si="0"/>
        <v>0</v>
      </c>
    </row>
    <row r="22" spans="1:3">
      <c r="A22" t="s">
        <v>8257</v>
      </c>
      <c r="B22" s="4"/>
      <c r="C22" s="84">
        <f t="shared" si="0"/>
        <v>0</v>
      </c>
    </row>
    <row r="23" spans="1:3">
      <c r="A23" t="s">
        <v>8244</v>
      </c>
      <c r="B23" s="4"/>
      <c r="C23" s="84">
        <f t="shared" si="0"/>
        <v>0</v>
      </c>
    </row>
    <row r="24" spans="1:3">
      <c r="A24" t="s">
        <v>8223</v>
      </c>
      <c r="B24" s="4"/>
      <c r="C24" s="84">
        <f t="shared" si="0"/>
        <v>0</v>
      </c>
    </row>
    <row r="25" spans="1:3">
      <c r="A25" t="s">
        <v>8245</v>
      </c>
      <c r="B25" s="4"/>
      <c r="C25" s="84">
        <f t="shared" si="0"/>
        <v>0</v>
      </c>
    </row>
    <row r="26" spans="1:3">
      <c r="A26" t="s">
        <v>8241</v>
      </c>
      <c r="B26" s="4"/>
      <c r="C26" s="84">
        <f t="shared" si="0"/>
        <v>0</v>
      </c>
    </row>
    <row r="27" spans="1:3">
      <c r="A27" t="s">
        <v>8228</v>
      </c>
      <c r="B27" s="4"/>
      <c r="C27" s="84">
        <f t="shared" si="0"/>
        <v>6</v>
      </c>
    </row>
    <row r="28" spans="1:3">
      <c r="A28" t="s">
        <v>8229</v>
      </c>
      <c r="B28" s="4"/>
      <c r="C28" s="84">
        <f t="shared" si="0"/>
        <v>0</v>
      </c>
    </row>
    <row r="29" spans="1:3">
      <c r="A29" t="s">
        <v>8242</v>
      </c>
      <c r="B29" s="4"/>
      <c r="C29" s="84">
        <f t="shared" si="0"/>
        <v>0</v>
      </c>
    </row>
    <row r="30" spans="1:3">
      <c r="A30" t="s">
        <v>8234</v>
      </c>
      <c r="B30" s="4"/>
      <c r="C30" s="84">
        <f t="shared" si="0"/>
        <v>0</v>
      </c>
    </row>
    <row r="31" spans="1:3">
      <c r="A31" t="s">
        <v>8252</v>
      </c>
      <c r="B31" s="4"/>
      <c r="C31" s="84">
        <f t="shared" si="0"/>
        <v>0</v>
      </c>
    </row>
    <row r="32" spans="1:3">
      <c r="A32" t="s">
        <v>8224</v>
      </c>
      <c r="B32" s="4"/>
      <c r="C32" s="84">
        <f t="shared" si="0"/>
        <v>0</v>
      </c>
    </row>
    <row r="33" spans="1:3">
      <c r="A33" t="s">
        <v>2193</v>
      </c>
      <c r="B33" s="4"/>
      <c r="C33" s="84">
        <f t="shared" si="0"/>
        <v>0</v>
      </c>
    </row>
    <row r="34" spans="1:3">
      <c r="A34" t="s">
        <v>8254</v>
      </c>
      <c r="B34" s="4"/>
      <c r="C34" s="84">
        <f t="shared" si="0"/>
        <v>0</v>
      </c>
    </row>
    <row r="35" spans="1:3">
      <c r="A35" t="s">
        <v>8233</v>
      </c>
      <c r="B35" s="4"/>
      <c r="C35" s="84">
        <f t="shared" si="0"/>
        <v>0</v>
      </c>
    </row>
    <row r="36" spans="1:3">
      <c r="A36" t="s">
        <v>8255</v>
      </c>
      <c r="B36" s="4"/>
      <c r="C36" s="84">
        <f t="shared" si="0"/>
        <v>0</v>
      </c>
    </row>
    <row r="37" spans="1:3">
      <c r="A37" t="s">
        <v>8247</v>
      </c>
      <c r="B37" s="4"/>
      <c r="C37" s="84">
        <f t="shared" si="0"/>
        <v>0</v>
      </c>
    </row>
    <row r="38" spans="1:3">
      <c r="A38" t="s">
        <v>8232</v>
      </c>
      <c r="B38" s="4"/>
      <c r="C38" s="84">
        <f t="shared" si="0"/>
        <v>0</v>
      </c>
    </row>
    <row r="39" spans="1:3">
      <c r="A39" t="s">
        <v>8253</v>
      </c>
      <c r="B39" s="4"/>
      <c r="C39" s="84">
        <f t="shared" si="0"/>
        <v>0</v>
      </c>
    </row>
    <row r="40" spans="1:3">
      <c r="A40" t="s">
        <v>8225</v>
      </c>
      <c r="B40" s="4"/>
      <c r="C40" s="84">
        <f t="shared" si="0"/>
        <v>0</v>
      </c>
    </row>
    <row r="41" spans="1:3">
      <c r="A41" t="s">
        <v>8258</v>
      </c>
      <c r="B41" s="4"/>
      <c r="C41" s="84">
        <f t="shared" si="0"/>
        <v>0</v>
      </c>
    </row>
    <row r="42" spans="1:3">
      <c r="A42" t="s">
        <v>8226</v>
      </c>
      <c r="B42" s="4"/>
      <c r="C42" s="84">
        <f t="shared" si="0"/>
        <v>0</v>
      </c>
    </row>
    <row r="43" spans="1:3">
      <c r="A43" t="s">
        <v>8239</v>
      </c>
      <c r="B43" s="4"/>
      <c r="C43" s="84">
        <f t="shared" si="0"/>
        <v>0</v>
      </c>
    </row>
    <row r="44" spans="1:3">
      <c r="A44" t="s">
        <v>8240</v>
      </c>
      <c r="B44" s="4"/>
      <c r="C44" s="84">
        <f t="shared" si="0"/>
        <v>0</v>
      </c>
    </row>
    <row r="45" spans="1:3">
      <c r="A45" t="s">
        <v>8256</v>
      </c>
      <c r="B45" s="4"/>
      <c r="C45" s="84">
        <f t="shared" si="0"/>
        <v>0</v>
      </c>
    </row>
    <row r="46" spans="1:3">
      <c r="A46" t="s">
        <v>8259</v>
      </c>
      <c r="B46" s="4"/>
      <c r="C46" s="84">
        <f t="shared" si="0"/>
        <v>0</v>
      </c>
    </row>
    <row r="47" spans="1:3">
      <c r="A47" t="s">
        <v>8243</v>
      </c>
      <c r="B47" s="4"/>
      <c r="C47" s="84">
        <f t="shared" si="0"/>
        <v>0</v>
      </c>
    </row>
    <row r="48" spans="1:3">
      <c r="A48" t="s">
        <v>8231</v>
      </c>
      <c r="B48" s="4"/>
      <c r="C48" s="84">
        <f t="shared" si="0"/>
        <v>0</v>
      </c>
    </row>
    <row r="49" spans="1:3">
      <c r="A49" t="s">
        <v>8222</v>
      </c>
      <c r="B49" s="4"/>
      <c r="C49" s="84">
        <f t="shared" si="0"/>
        <v>0</v>
      </c>
    </row>
    <row r="50" spans="1:3">
      <c r="A50" t="s">
        <v>8249</v>
      </c>
      <c r="B50" s="4"/>
      <c r="C50" s="84">
        <f t="shared" si="0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33.28515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24.28515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3413</v>
      </c>
      <c r="E2" s="4" t="s">
        <v>3414</v>
      </c>
      <c r="F2" s="4" t="s">
        <v>3324</v>
      </c>
      <c r="G2" s="4" t="s">
        <v>3325</v>
      </c>
      <c r="H2" s="4" t="s">
        <v>3318</v>
      </c>
      <c r="I2" s="4" t="s">
        <v>6102</v>
      </c>
      <c r="J2" s="4" t="s">
        <v>6103</v>
      </c>
      <c r="K2" s="4" t="s">
        <v>5365</v>
      </c>
      <c r="L2" s="4" t="s">
        <v>4844</v>
      </c>
      <c r="M2" t="s">
        <v>8</v>
      </c>
      <c r="Q2" s="28" t="s">
        <v>3317</v>
      </c>
      <c r="R2">
        <v>2</v>
      </c>
      <c r="S2">
        <v>0</v>
      </c>
      <c r="T2">
        <v>2</v>
      </c>
      <c r="U2">
        <v>0</v>
      </c>
      <c r="V2">
        <v>0</v>
      </c>
      <c r="W2" s="28" t="s">
        <v>3317</v>
      </c>
      <c r="X2" s="21" t="s">
        <v>7872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3427</v>
      </c>
      <c r="E3" s="4" t="s">
        <v>3428</v>
      </c>
      <c r="F3" s="4" t="s">
        <v>3324</v>
      </c>
      <c r="G3" s="4" t="s">
        <v>3325</v>
      </c>
      <c r="H3" s="4" t="s">
        <v>3318</v>
      </c>
      <c r="I3" s="4" t="s">
        <v>6102</v>
      </c>
      <c r="J3" s="4" t="s">
        <v>6103</v>
      </c>
      <c r="K3" s="4" t="s">
        <v>5365</v>
      </c>
      <c r="L3" s="4" t="s">
        <v>4844</v>
      </c>
      <c r="M3" t="s">
        <v>8</v>
      </c>
      <c r="Q3" s="28" t="s">
        <v>3317</v>
      </c>
      <c r="R3">
        <v>3</v>
      </c>
      <c r="S3">
        <v>1</v>
      </c>
      <c r="T3">
        <v>1</v>
      </c>
      <c r="U3">
        <v>1</v>
      </c>
      <c r="V3">
        <v>0</v>
      </c>
      <c r="W3" s="28" t="s">
        <v>3317</v>
      </c>
      <c r="X3" s="21" t="s">
        <v>7872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3413</v>
      </c>
      <c r="E4" s="4" t="s">
        <v>3414</v>
      </c>
      <c r="F4" s="4" t="s">
        <v>3324</v>
      </c>
      <c r="G4" s="4" t="s">
        <v>3325</v>
      </c>
      <c r="H4" s="4" t="s">
        <v>3318</v>
      </c>
      <c r="I4" s="4" t="s">
        <v>6104</v>
      </c>
      <c r="J4" s="4" t="s">
        <v>6105</v>
      </c>
      <c r="K4" s="4" t="s">
        <v>5364</v>
      </c>
      <c r="L4" s="4" t="s">
        <v>4753</v>
      </c>
      <c r="M4" t="s">
        <v>8</v>
      </c>
      <c r="Q4" s="28" t="s">
        <v>3317</v>
      </c>
      <c r="R4">
        <v>2</v>
      </c>
      <c r="S4">
        <v>0</v>
      </c>
      <c r="T4">
        <v>2</v>
      </c>
      <c r="U4">
        <v>0</v>
      </c>
      <c r="V4">
        <v>0</v>
      </c>
      <c r="W4" s="28" t="s">
        <v>3317</v>
      </c>
      <c r="X4" s="21" t="s">
        <v>7872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3427</v>
      </c>
      <c r="E5" s="4" t="s">
        <v>3428</v>
      </c>
      <c r="F5" s="4" t="s">
        <v>3324</v>
      </c>
      <c r="G5" s="4" t="s">
        <v>3325</v>
      </c>
      <c r="H5" s="4" t="s">
        <v>3318</v>
      </c>
      <c r="I5" s="4" t="s">
        <v>6104</v>
      </c>
      <c r="J5" s="4" t="s">
        <v>6105</v>
      </c>
      <c r="K5" s="4" t="s">
        <v>5364</v>
      </c>
      <c r="L5" s="4" t="s">
        <v>4753</v>
      </c>
      <c r="M5" t="s">
        <v>8</v>
      </c>
      <c r="Q5" s="28" t="s">
        <v>3317</v>
      </c>
      <c r="R5">
        <v>3</v>
      </c>
      <c r="S5">
        <v>1</v>
      </c>
      <c r="T5">
        <v>1</v>
      </c>
      <c r="U5">
        <v>1</v>
      </c>
      <c r="V5">
        <v>0</v>
      </c>
      <c r="W5" s="28" t="s">
        <v>3317</v>
      </c>
      <c r="X5" s="21" t="s">
        <v>7872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3413</v>
      </c>
      <c r="E6" s="4" t="s">
        <v>3414</v>
      </c>
      <c r="F6" s="4" t="s">
        <v>3324</v>
      </c>
      <c r="G6" s="4" t="s">
        <v>3325</v>
      </c>
      <c r="H6" s="4" t="s">
        <v>3318</v>
      </c>
      <c r="I6" s="4" t="s">
        <v>6106</v>
      </c>
      <c r="J6" s="4" t="s">
        <v>6107</v>
      </c>
      <c r="K6" s="4" t="s">
        <v>7767</v>
      </c>
      <c r="L6" s="4" t="s">
        <v>6108</v>
      </c>
      <c r="M6" t="s">
        <v>8</v>
      </c>
      <c r="Q6" s="28" t="s">
        <v>3317</v>
      </c>
      <c r="R6">
        <v>2</v>
      </c>
      <c r="S6">
        <v>0</v>
      </c>
      <c r="T6">
        <v>2</v>
      </c>
      <c r="U6">
        <v>0</v>
      </c>
      <c r="V6">
        <v>0</v>
      </c>
      <c r="W6" s="28" t="s">
        <v>3317</v>
      </c>
      <c r="X6" s="21" t="s">
        <v>7872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3427</v>
      </c>
      <c r="E7" s="4" t="s">
        <v>3428</v>
      </c>
      <c r="F7" s="4" t="s">
        <v>3324</v>
      </c>
      <c r="G7" s="4" t="s">
        <v>3325</v>
      </c>
      <c r="H7" s="4" t="s">
        <v>3318</v>
      </c>
      <c r="I7" s="4" t="s">
        <v>6106</v>
      </c>
      <c r="J7" s="4" t="s">
        <v>6107</v>
      </c>
      <c r="K7" s="4" t="s">
        <v>7767</v>
      </c>
      <c r="L7" s="4" t="s">
        <v>6108</v>
      </c>
      <c r="M7" t="s">
        <v>8</v>
      </c>
      <c r="Q7" s="28" t="s">
        <v>3317</v>
      </c>
      <c r="R7">
        <v>3</v>
      </c>
      <c r="S7">
        <v>1</v>
      </c>
      <c r="T7">
        <v>1</v>
      </c>
      <c r="U7">
        <v>1</v>
      </c>
      <c r="V7">
        <v>0</v>
      </c>
      <c r="W7" s="28" t="s">
        <v>3317</v>
      </c>
      <c r="X7" s="21" t="s">
        <v>7872</v>
      </c>
    </row>
    <row r="8" spans="1:24">
      <c r="A8" s="77" t="s">
        <v>8228</v>
      </c>
      <c r="B8" s="4" t="s">
        <v>3411</v>
      </c>
      <c r="C8" s="4" t="s">
        <v>3412</v>
      </c>
      <c r="D8" s="4" t="s">
        <v>3413</v>
      </c>
      <c r="E8" s="4" t="s">
        <v>3414</v>
      </c>
      <c r="F8" s="4" t="s">
        <v>3324</v>
      </c>
      <c r="G8" s="4" t="s">
        <v>3325</v>
      </c>
      <c r="H8" s="4" t="s">
        <v>3318</v>
      </c>
      <c r="I8" s="4" t="s">
        <v>6109</v>
      </c>
      <c r="J8" s="4" t="s">
        <v>6110</v>
      </c>
      <c r="K8" s="4" t="s">
        <v>7768</v>
      </c>
      <c r="L8" s="4" t="s">
        <v>6111</v>
      </c>
      <c r="M8" t="s">
        <v>8</v>
      </c>
      <c r="Q8" s="28" t="s">
        <v>3317</v>
      </c>
      <c r="R8">
        <v>2</v>
      </c>
      <c r="S8">
        <v>0</v>
      </c>
      <c r="T8">
        <v>2</v>
      </c>
      <c r="U8">
        <v>0</v>
      </c>
      <c r="V8">
        <v>0</v>
      </c>
      <c r="W8" s="28" t="s">
        <v>3317</v>
      </c>
      <c r="X8" s="21" t="s">
        <v>7872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3427</v>
      </c>
      <c r="E9" s="4" t="s">
        <v>3428</v>
      </c>
      <c r="F9" s="4" t="s">
        <v>3324</v>
      </c>
      <c r="G9" s="4" t="s">
        <v>3325</v>
      </c>
      <c r="H9" s="4" t="s">
        <v>3318</v>
      </c>
      <c r="I9" s="4" t="s">
        <v>6109</v>
      </c>
      <c r="J9" s="4" t="s">
        <v>6110</v>
      </c>
      <c r="K9" s="4" t="s">
        <v>7768</v>
      </c>
      <c r="L9" s="4" t="s">
        <v>6111</v>
      </c>
      <c r="M9" t="s">
        <v>8</v>
      </c>
      <c r="Q9" s="28" t="s">
        <v>3317</v>
      </c>
      <c r="R9">
        <v>3</v>
      </c>
      <c r="S9">
        <v>1</v>
      </c>
      <c r="T9">
        <v>1</v>
      </c>
      <c r="U9">
        <v>1</v>
      </c>
      <c r="V9">
        <v>0</v>
      </c>
      <c r="W9" s="28" t="s">
        <v>3317</v>
      </c>
      <c r="X9" s="21" t="s">
        <v>7872</v>
      </c>
    </row>
    <row r="11" spans="1:24">
      <c r="Q11" s="87" t="s">
        <v>8262</v>
      </c>
      <c r="R11" s="88">
        <f>SUM(R2:R9)</f>
        <v>20</v>
      </c>
      <c r="S11" s="88">
        <f>SUM(S2:S9)</f>
        <v>4</v>
      </c>
      <c r="T11" s="88">
        <f>SUM(T2:T9)</f>
        <v>12</v>
      </c>
      <c r="U11" s="88">
        <f>SUM(U2:U9)</f>
        <v>4</v>
      </c>
      <c r="V11" s="88">
        <f>SUM(V2:V9)</f>
        <v>0</v>
      </c>
    </row>
    <row r="12" spans="1:24">
      <c r="Q12" s="87" t="s">
        <v>8260</v>
      </c>
      <c r="R12" s="88">
        <f>TOTAL_Credits</f>
        <v>242775</v>
      </c>
      <c r="S12" s="88">
        <f>DistSchGrCourseEnroll!S7390</f>
        <v>61920</v>
      </c>
      <c r="T12" s="88">
        <f>DistSchGrCourseEnroll!T7390</f>
        <v>84634</v>
      </c>
      <c r="U12" s="88">
        <f>DistSchGrCourseEnroll!U7390</f>
        <v>65684</v>
      </c>
      <c r="V12" s="88">
        <f>DistSchGrCourseEnroll!V7390</f>
        <v>30600</v>
      </c>
    </row>
    <row r="13" spans="1:24">
      <c r="Q13" s="87" t="s">
        <v>8261</v>
      </c>
      <c r="R13" s="89">
        <f>R11/R12</f>
        <v>8.2380805272371538E-5</v>
      </c>
      <c r="S13" s="89">
        <f>S11/S12</f>
        <v>6.4599483204134362E-5</v>
      </c>
      <c r="T13" s="89">
        <f>T11/T12</f>
        <v>1.4178698868067208E-4</v>
      </c>
      <c r="U13" s="89">
        <f>U11/U12</f>
        <v>6.0897631082150903E-5</v>
      </c>
      <c r="V13" s="89">
        <f>V11/V12</f>
        <v>0</v>
      </c>
    </row>
    <row r="16" spans="1:24">
      <c r="A16" s="86" t="s">
        <v>8220</v>
      </c>
      <c r="B16" s="86" t="s">
        <v>7866</v>
      </c>
      <c r="C16" s="90" t="s">
        <v>3308</v>
      </c>
    </row>
    <row r="17" spans="1:3">
      <c r="A17" t="s">
        <v>8221</v>
      </c>
      <c r="B17" s="4" t="s">
        <v>7872</v>
      </c>
      <c r="C17" s="84">
        <f t="shared" ref="C17:C56" si="0" xml:space="preserve"> SUMIF(A$1:A$11, A17,R$1:R$11)</f>
        <v>0</v>
      </c>
    </row>
    <row r="18" spans="1:3">
      <c r="A18" t="s">
        <v>8227</v>
      </c>
      <c r="B18" s="4" t="s">
        <v>7872</v>
      </c>
      <c r="C18" s="84">
        <f t="shared" si="0"/>
        <v>0</v>
      </c>
    </row>
    <row r="19" spans="1:3">
      <c r="A19" t="s">
        <v>8250</v>
      </c>
      <c r="B19" s="4" t="s">
        <v>7872</v>
      </c>
      <c r="C19" s="84">
        <f t="shared" si="0"/>
        <v>0</v>
      </c>
    </row>
    <row r="20" spans="1:3">
      <c r="A20" t="s">
        <v>8237</v>
      </c>
      <c r="B20" s="4" t="s">
        <v>7872</v>
      </c>
      <c r="C20" s="84">
        <f t="shared" si="0"/>
        <v>0</v>
      </c>
    </row>
    <row r="21" spans="1:3">
      <c r="A21" t="s">
        <v>8236</v>
      </c>
      <c r="B21" s="4" t="s">
        <v>7872</v>
      </c>
      <c r="C21" s="84">
        <f t="shared" si="0"/>
        <v>0</v>
      </c>
    </row>
    <row r="22" spans="1:3">
      <c r="A22" t="s">
        <v>8230</v>
      </c>
      <c r="B22" s="4" t="s">
        <v>7872</v>
      </c>
      <c r="C22" s="84">
        <f t="shared" si="0"/>
        <v>0</v>
      </c>
    </row>
    <row r="23" spans="1:3">
      <c r="A23" t="s">
        <v>8248</v>
      </c>
      <c r="B23" s="4" t="s">
        <v>7872</v>
      </c>
      <c r="C23" s="84">
        <f t="shared" si="0"/>
        <v>0</v>
      </c>
    </row>
    <row r="24" spans="1:3">
      <c r="A24" t="s">
        <v>8238</v>
      </c>
      <c r="B24" s="4" t="s">
        <v>7872</v>
      </c>
      <c r="C24" s="84">
        <f t="shared" si="0"/>
        <v>0</v>
      </c>
    </row>
    <row r="25" spans="1:3">
      <c r="A25" t="s">
        <v>8235</v>
      </c>
      <c r="B25" s="4" t="s">
        <v>7872</v>
      </c>
      <c r="C25" s="84">
        <f t="shared" si="0"/>
        <v>0</v>
      </c>
    </row>
    <row r="26" spans="1:3">
      <c r="A26" t="s">
        <v>8246</v>
      </c>
      <c r="B26" s="4" t="s">
        <v>7872</v>
      </c>
      <c r="C26" s="84">
        <f t="shared" si="0"/>
        <v>0</v>
      </c>
    </row>
    <row r="27" spans="1:3">
      <c r="A27" t="s">
        <v>8251</v>
      </c>
      <c r="B27" s="4" t="s">
        <v>7872</v>
      </c>
      <c r="C27" s="84">
        <f t="shared" si="0"/>
        <v>0</v>
      </c>
    </row>
    <row r="28" spans="1:3">
      <c r="A28" t="s">
        <v>8257</v>
      </c>
      <c r="B28" s="4" t="s">
        <v>7872</v>
      </c>
      <c r="C28" s="84">
        <f t="shared" si="0"/>
        <v>0</v>
      </c>
    </row>
    <row r="29" spans="1:3">
      <c r="A29" t="s">
        <v>8244</v>
      </c>
      <c r="B29" s="4" t="s">
        <v>7872</v>
      </c>
      <c r="C29" s="84">
        <f t="shared" si="0"/>
        <v>0</v>
      </c>
    </row>
    <row r="30" spans="1:3">
      <c r="A30" t="s">
        <v>8223</v>
      </c>
      <c r="B30" s="4" t="s">
        <v>7872</v>
      </c>
      <c r="C30" s="84">
        <f t="shared" si="0"/>
        <v>0</v>
      </c>
    </row>
    <row r="31" spans="1:3">
      <c r="A31" t="s">
        <v>8245</v>
      </c>
      <c r="B31" s="4" t="s">
        <v>7872</v>
      </c>
      <c r="C31" s="84">
        <f t="shared" si="0"/>
        <v>0</v>
      </c>
    </row>
    <row r="32" spans="1:3">
      <c r="A32" t="s">
        <v>8241</v>
      </c>
      <c r="B32" s="4" t="s">
        <v>7872</v>
      </c>
      <c r="C32" s="84">
        <f t="shared" si="0"/>
        <v>0</v>
      </c>
    </row>
    <row r="33" spans="1:3">
      <c r="A33" t="s">
        <v>8228</v>
      </c>
      <c r="B33" s="4" t="s">
        <v>7872</v>
      </c>
      <c r="C33" s="84">
        <f t="shared" si="0"/>
        <v>20</v>
      </c>
    </row>
    <row r="34" spans="1:3">
      <c r="A34" t="s">
        <v>8229</v>
      </c>
      <c r="B34" s="4" t="s">
        <v>7872</v>
      </c>
      <c r="C34" s="84">
        <f t="shared" si="0"/>
        <v>0</v>
      </c>
    </row>
    <row r="35" spans="1:3">
      <c r="A35" t="s">
        <v>8242</v>
      </c>
      <c r="B35" s="4" t="s">
        <v>7872</v>
      </c>
      <c r="C35" s="84">
        <f t="shared" si="0"/>
        <v>0</v>
      </c>
    </row>
    <row r="36" spans="1:3">
      <c r="A36" t="s">
        <v>8234</v>
      </c>
      <c r="B36" s="4" t="s">
        <v>7872</v>
      </c>
      <c r="C36" s="84">
        <f t="shared" si="0"/>
        <v>0</v>
      </c>
    </row>
    <row r="37" spans="1:3">
      <c r="A37" t="s">
        <v>8252</v>
      </c>
      <c r="B37" s="4" t="s">
        <v>7872</v>
      </c>
      <c r="C37" s="84">
        <f t="shared" si="0"/>
        <v>0</v>
      </c>
    </row>
    <row r="38" spans="1:3">
      <c r="A38" t="s">
        <v>8224</v>
      </c>
      <c r="B38" s="4" t="s">
        <v>7872</v>
      </c>
      <c r="C38" s="84">
        <f t="shared" si="0"/>
        <v>0</v>
      </c>
    </row>
    <row r="39" spans="1:3">
      <c r="A39" t="s">
        <v>2193</v>
      </c>
      <c r="B39" s="4" t="s">
        <v>7872</v>
      </c>
      <c r="C39" s="84">
        <f t="shared" si="0"/>
        <v>0</v>
      </c>
    </row>
    <row r="40" spans="1:3">
      <c r="A40" t="s">
        <v>8254</v>
      </c>
      <c r="B40" s="4" t="s">
        <v>7872</v>
      </c>
      <c r="C40" s="84">
        <f t="shared" si="0"/>
        <v>0</v>
      </c>
    </row>
    <row r="41" spans="1:3">
      <c r="A41" t="s">
        <v>8233</v>
      </c>
      <c r="B41" s="4" t="s">
        <v>7872</v>
      </c>
      <c r="C41" s="84">
        <f t="shared" si="0"/>
        <v>0</v>
      </c>
    </row>
    <row r="42" spans="1:3">
      <c r="A42" t="s">
        <v>8255</v>
      </c>
      <c r="B42" s="4" t="s">
        <v>7872</v>
      </c>
      <c r="C42" s="84">
        <f t="shared" si="0"/>
        <v>0</v>
      </c>
    </row>
    <row r="43" spans="1:3">
      <c r="A43" t="s">
        <v>8247</v>
      </c>
      <c r="B43" s="4" t="s">
        <v>7872</v>
      </c>
      <c r="C43" s="84">
        <f t="shared" si="0"/>
        <v>0</v>
      </c>
    </row>
    <row r="44" spans="1:3">
      <c r="A44" t="s">
        <v>8232</v>
      </c>
      <c r="B44" s="4" t="s">
        <v>7872</v>
      </c>
      <c r="C44" s="84">
        <f t="shared" si="0"/>
        <v>0</v>
      </c>
    </row>
    <row r="45" spans="1:3">
      <c r="A45" t="s">
        <v>8253</v>
      </c>
      <c r="B45" s="4" t="s">
        <v>7872</v>
      </c>
      <c r="C45" s="84">
        <f t="shared" si="0"/>
        <v>0</v>
      </c>
    </row>
    <row r="46" spans="1:3">
      <c r="A46" t="s">
        <v>8225</v>
      </c>
      <c r="B46" s="4" t="s">
        <v>7872</v>
      </c>
      <c r="C46" s="84">
        <f t="shared" si="0"/>
        <v>0</v>
      </c>
    </row>
    <row r="47" spans="1:3">
      <c r="A47" t="s">
        <v>8258</v>
      </c>
      <c r="B47" s="4" t="s">
        <v>7872</v>
      </c>
      <c r="C47" s="84">
        <f t="shared" si="0"/>
        <v>0</v>
      </c>
    </row>
    <row r="48" spans="1:3">
      <c r="A48" t="s">
        <v>8226</v>
      </c>
      <c r="B48" s="4" t="s">
        <v>7872</v>
      </c>
      <c r="C48" s="84">
        <f t="shared" si="0"/>
        <v>0</v>
      </c>
    </row>
    <row r="49" spans="1:3">
      <c r="A49" t="s">
        <v>8239</v>
      </c>
      <c r="B49" s="4" t="s">
        <v>7872</v>
      </c>
      <c r="C49" s="84">
        <f t="shared" si="0"/>
        <v>0</v>
      </c>
    </row>
    <row r="50" spans="1:3">
      <c r="A50" t="s">
        <v>8240</v>
      </c>
      <c r="B50" s="4" t="s">
        <v>7872</v>
      </c>
      <c r="C50" s="84">
        <f t="shared" si="0"/>
        <v>0</v>
      </c>
    </row>
    <row r="51" spans="1:3">
      <c r="A51" t="s">
        <v>8256</v>
      </c>
      <c r="B51" s="4" t="s">
        <v>7872</v>
      </c>
      <c r="C51" s="84">
        <f t="shared" si="0"/>
        <v>0</v>
      </c>
    </row>
    <row r="52" spans="1:3">
      <c r="A52" t="s">
        <v>8259</v>
      </c>
      <c r="B52" s="4" t="s">
        <v>7872</v>
      </c>
      <c r="C52" s="84">
        <f t="shared" si="0"/>
        <v>0</v>
      </c>
    </row>
    <row r="53" spans="1:3">
      <c r="A53" t="s">
        <v>8243</v>
      </c>
      <c r="B53" s="4" t="s">
        <v>7872</v>
      </c>
      <c r="C53" s="84">
        <f t="shared" si="0"/>
        <v>0</v>
      </c>
    </row>
    <row r="54" spans="1:3">
      <c r="A54" t="s">
        <v>8231</v>
      </c>
      <c r="B54" s="4" t="s">
        <v>7872</v>
      </c>
      <c r="C54" s="84">
        <f t="shared" si="0"/>
        <v>0</v>
      </c>
    </row>
    <row r="55" spans="1:3">
      <c r="A55" t="s">
        <v>8222</v>
      </c>
      <c r="B55" s="4" t="s">
        <v>7872</v>
      </c>
      <c r="C55" s="84">
        <f t="shared" si="0"/>
        <v>0</v>
      </c>
    </row>
    <row r="56" spans="1:3">
      <c r="A56" t="s">
        <v>8249</v>
      </c>
      <c r="B56" s="4" t="s">
        <v>7872</v>
      </c>
      <c r="C56" s="84">
        <f t="shared" si="0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19.710937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35.425781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3103</v>
      </c>
      <c r="C2" s="4" t="s">
        <v>1981</v>
      </c>
      <c r="D2" s="4" t="s">
        <v>4381</v>
      </c>
      <c r="E2" s="4" t="s">
        <v>4382</v>
      </c>
      <c r="F2" s="4" t="s">
        <v>3324</v>
      </c>
      <c r="G2" s="4" t="s">
        <v>3325</v>
      </c>
      <c r="H2" s="4" t="s">
        <v>3318</v>
      </c>
      <c r="I2" s="4" t="s">
        <v>7106</v>
      </c>
      <c r="J2" s="4" t="s">
        <v>7107</v>
      </c>
      <c r="K2" s="4" t="s">
        <v>2499</v>
      </c>
      <c r="L2" s="29" t="s">
        <v>7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7895</v>
      </c>
    </row>
    <row r="3" spans="1:24">
      <c r="A3" s="77" t="s">
        <v>8228</v>
      </c>
      <c r="B3" s="4" t="s">
        <v>3103</v>
      </c>
      <c r="C3" s="4" t="s">
        <v>1981</v>
      </c>
      <c r="D3" s="4" t="s">
        <v>4381</v>
      </c>
      <c r="E3" s="4" t="s">
        <v>4382</v>
      </c>
      <c r="F3" s="4" t="s">
        <v>3324</v>
      </c>
      <c r="G3" s="4" t="s">
        <v>3325</v>
      </c>
      <c r="H3" s="4" t="s">
        <v>3318</v>
      </c>
      <c r="I3" s="4" t="s">
        <v>7108</v>
      </c>
      <c r="J3" s="4" t="s">
        <v>7109</v>
      </c>
      <c r="K3" s="4" t="s">
        <v>2499</v>
      </c>
      <c r="L3" s="29" t="s">
        <v>7</v>
      </c>
      <c r="M3" t="s">
        <v>8</v>
      </c>
      <c r="R3">
        <v>1</v>
      </c>
      <c r="S3">
        <v>0</v>
      </c>
      <c r="T3">
        <v>1</v>
      </c>
      <c r="U3">
        <v>0</v>
      </c>
      <c r="V3">
        <v>0</v>
      </c>
      <c r="W3" s="28" t="s">
        <v>3317</v>
      </c>
      <c r="X3" s="21" t="s">
        <v>7895</v>
      </c>
    </row>
    <row r="4" spans="1:24">
      <c r="A4" s="77" t="s">
        <v>8228</v>
      </c>
      <c r="B4" s="4" t="s">
        <v>3103</v>
      </c>
      <c r="C4" s="4" t="s">
        <v>1981</v>
      </c>
      <c r="D4" s="4" t="s">
        <v>4381</v>
      </c>
      <c r="E4" s="4" t="s">
        <v>4382</v>
      </c>
      <c r="F4" s="4" t="s">
        <v>3324</v>
      </c>
      <c r="G4" s="4" t="s">
        <v>3325</v>
      </c>
      <c r="H4" s="4" t="s">
        <v>3318</v>
      </c>
      <c r="I4" s="4" t="s">
        <v>7110</v>
      </c>
      <c r="J4" s="4" t="s">
        <v>7111</v>
      </c>
      <c r="K4" s="4" t="s">
        <v>2499</v>
      </c>
      <c r="L4" s="29" t="s">
        <v>7</v>
      </c>
      <c r="M4" t="s">
        <v>8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7895</v>
      </c>
    </row>
    <row r="5" spans="1:24">
      <c r="A5" s="77" t="s">
        <v>8228</v>
      </c>
      <c r="B5" s="4" t="s">
        <v>3103</v>
      </c>
      <c r="C5" s="4" t="s">
        <v>1981</v>
      </c>
      <c r="D5" s="4" t="s">
        <v>4381</v>
      </c>
      <c r="E5" s="4" t="s">
        <v>4382</v>
      </c>
      <c r="F5" s="4" t="s">
        <v>3324</v>
      </c>
      <c r="G5" s="4" t="s">
        <v>3325</v>
      </c>
      <c r="H5" s="4" t="s">
        <v>3318</v>
      </c>
      <c r="I5" s="4" t="s">
        <v>7112</v>
      </c>
      <c r="J5" s="4" t="s">
        <v>7113</v>
      </c>
      <c r="K5" s="4" t="s">
        <v>2499</v>
      </c>
      <c r="L5" s="29" t="s">
        <v>7896</v>
      </c>
      <c r="M5" t="s">
        <v>8</v>
      </c>
      <c r="R5">
        <v>1</v>
      </c>
      <c r="S5">
        <v>0</v>
      </c>
      <c r="T5">
        <v>1</v>
      </c>
      <c r="U5">
        <v>0</v>
      </c>
      <c r="V5">
        <v>0</v>
      </c>
      <c r="W5" s="28" t="s">
        <v>3317</v>
      </c>
      <c r="X5" s="21" t="s">
        <v>7895</v>
      </c>
    </row>
    <row r="7" spans="1:24">
      <c r="Q7" s="87" t="s">
        <v>8262</v>
      </c>
      <c r="R7" s="88">
        <f>SUM(R2:R5)</f>
        <v>4</v>
      </c>
      <c r="S7" s="88">
        <f>SUM(S2:S5)</f>
        <v>0</v>
      </c>
      <c r="T7" s="88">
        <f>SUM(T2:T5)</f>
        <v>4</v>
      </c>
      <c r="U7" s="88">
        <f>SUM(U2:U5)</f>
        <v>0</v>
      </c>
      <c r="V7" s="88">
        <f>SUM(V2:V5)</f>
        <v>0</v>
      </c>
    </row>
    <row r="8" spans="1:24">
      <c r="Q8" s="87" t="s">
        <v>8260</v>
      </c>
      <c r="R8" s="88">
        <f>TOTAL_Credits</f>
        <v>242775</v>
      </c>
      <c r="S8" s="88">
        <f>DistSchGrCourseEnroll!S7390</f>
        <v>61920</v>
      </c>
      <c r="T8" s="88">
        <f>DistSchGrCourseEnroll!T7390</f>
        <v>84634</v>
      </c>
      <c r="U8" s="88">
        <f>DistSchGrCourseEnroll!U7390</f>
        <v>65684</v>
      </c>
      <c r="V8" s="88">
        <f>DistSchGrCourseEnroll!V7390</f>
        <v>30600</v>
      </c>
    </row>
    <row r="9" spans="1:24">
      <c r="Q9" s="87" t="s">
        <v>8261</v>
      </c>
      <c r="R9" s="89">
        <f>R7/R8</f>
        <v>1.6476161054474308E-5</v>
      </c>
      <c r="S9" s="89">
        <f>S7/S8</f>
        <v>0</v>
      </c>
      <c r="T9" s="89">
        <f>T7/T8</f>
        <v>4.7262329560224023E-5</v>
      </c>
      <c r="U9" s="89">
        <f>U7/U8</f>
        <v>0</v>
      </c>
      <c r="V9" s="89">
        <f>V7/V8</f>
        <v>0</v>
      </c>
    </row>
    <row r="12" spans="1:24">
      <c r="A12" s="86" t="s">
        <v>8220</v>
      </c>
      <c r="B12" s="86" t="s">
        <v>7866</v>
      </c>
      <c r="C12" s="90" t="s">
        <v>3308</v>
      </c>
    </row>
    <row r="13" spans="1:24">
      <c r="A13" t="s">
        <v>8221</v>
      </c>
      <c r="B13" s="4" t="s">
        <v>7895</v>
      </c>
      <c r="C13" s="84">
        <f t="shared" ref="C13:C52" si="0" xml:space="preserve"> SUMIF(A$1:A$8, A13,R$1:R$8)</f>
        <v>0</v>
      </c>
    </row>
    <row r="14" spans="1:24">
      <c r="A14" t="s">
        <v>8227</v>
      </c>
      <c r="B14" s="4" t="s">
        <v>7895</v>
      </c>
      <c r="C14" s="84">
        <f t="shared" si="0"/>
        <v>0</v>
      </c>
    </row>
    <row r="15" spans="1:24">
      <c r="A15" t="s">
        <v>8250</v>
      </c>
      <c r="B15" s="4" t="s">
        <v>7895</v>
      </c>
      <c r="C15" s="84">
        <f t="shared" si="0"/>
        <v>0</v>
      </c>
    </row>
    <row r="16" spans="1:24">
      <c r="A16" t="s">
        <v>8237</v>
      </c>
      <c r="B16" s="4" t="s">
        <v>7895</v>
      </c>
      <c r="C16" s="84">
        <f t="shared" si="0"/>
        <v>0</v>
      </c>
    </row>
    <row r="17" spans="1:3">
      <c r="A17" t="s">
        <v>8236</v>
      </c>
      <c r="B17" s="4" t="s">
        <v>7895</v>
      </c>
      <c r="C17" s="84">
        <f t="shared" si="0"/>
        <v>0</v>
      </c>
    </row>
    <row r="18" spans="1:3">
      <c r="A18" t="s">
        <v>8230</v>
      </c>
      <c r="B18" s="4" t="s">
        <v>7895</v>
      </c>
      <c r="C18" s="84">
        <f t="shared" si="0"/>
        <v>0</v>
      </c>
    </row>
    <row r="19" spans="1:3">
      <c r="A19" t="s">
        <v>8248</v>
      </c>
      <c r="B19" s="4" t="s">
        <v>7895</v>
      </c>
      <c r="C19" s="84">
        <f t="shared" si="0"/>
        <v>0</v>
      </c>
    </row>
    <row r="20" spans="1:3">
      <c r="A20" t="s">
        <v>8238</v>
      </c>
      <c r="B20" s="4" t="s">
        <v>7895</v>
      </c>
      <c r="C20" s="84">
        <f t="shared" si="0"/>
        <v>0</v>
      </c>
    </row>
    <row r="21" spans="1:3">
      <c r="A21" t="s">
        <v>8235</v>
      </c>
      <c r="B21" s="4" t="s">
        <v>7895</v>
      </c>
      <c r="C21" s="84">
        <f t="shared" si="0"/>
        <v>0</v>
      </c>
    </row>
    <row r="22" spans="1:3">
      <c r="A22" t="s">
        <v>8246</v>
      </c>
      <c r="B22" s="4" t="s">
        <v>7895</v>
      </c>
      <c r="C22" s="84">
        <f t="shared" si="0"/>
        <v>0</v>
      </c>
    </row>
    <row r="23" spans="1:3">
      <c r="A23" t="s">
        <v>8251</v>
      </c>
      <c r="B23" s="4" t="s">
        <v>7895</v>
      </c>
      <c r="C23" s="84">
        <f t="shared" si="0"/>
        <v>0</v>
      </c>
    </row>
    <row r="24" spans="1:3">
      <c r="A24" t="s">
        <v>8257</v>
      </c>
      <c r="B24" s="4" t="s">
        <v>7895</v>
      </c>
      <c r="C24" s="84">
        <f t="shared" si="0"/>
        <v>0</v>
      </c>
    </row>
    <row r="25" spans="1:3">
      <c r="A25" t="s">
        <v>8244</v>
      </c>
      <c r="B25" s="4" t="s">
        <v>7895</v>
      </c>
      <c r="C25" s="84">
        <f t="shared" si="0"/>
        <v>0</v>
      </c>
    </row>
    <row r="26" spans="1:3">
      <c r="A26" t="s">
        <v>8223</v>
      </c>
      <c r="B26" s="4" t="s">
        <v>7895</v>
      </c>
      <c r="C26" s="84">
        <f t="shared" si="0"/>
        <v>0</v>
      </c>
    </row>
    <row r="27" spans="1:3">
      <c r="A27" t="s">
        <v>8245</v>
      </c>
      <c r="B27" s="4" t="s">
        <v>7895</v>
      </c>
      <c r="C27" s="84">
        <f t="shared" si="0"/>
        <v>0</v>
      </c>
    </row>
    <row r="28" spans="1:3">
      <c r="A28" t="s">
        <v>8241</v>
      </c>
      <c r="B28" s="4" t="s">
        <v>7895</v>
      </c>
      <c r="C28" s="84">
        <f t="shared" si="0"/>
        <v>0</v>
      </c>
    </row>
    <row r="29" spans="1:3">
      <c r="A29" t="s">
        <v>8228</v>
      </c>
      <c r="B29" s="4" t="s">
        <v>7895</v>
      </c>
      <c r="C29" s="84">
        <f t="shared" si="0"/>
        <v>4</v>
      </c>
    </row>
    <row r="30" spans="1:3">
      <c r="A30" t="s">
        <v>8229</v>
      </c>
      <c r="B30" s="4" t="s">
        <v>7895</v>
      </c>
      <c r="C30" s="84">
        <f t="shared" si="0"/>
        <v>0</v>
      </c>
    </row>
    <row r="31" spans="1:3">
      <c r="A31" t="s">
        <v>8242</v>
      </c>
      <c r="B31" s="4" t="s">
        <v>7895</v>
      </c>
      <c r="C31" s="84">
        <f t="shared" si="0"/>
        <v>0</v>
      </c>
    </row>
    <row r="32" spans="1:3">
      <c r="A32" t="s">
        <v>8234</v>
      </c>
      <c r="B32" s="4" t="s">
        <v>7895</v>
      </c>
      <c r="C32" s="84">
        <f t="shared" si="0"/>
        <v>0</v>
      </c>
    </row>
    <row r="33" spans="1:3">
      <c r="A33" t="s">
        <v>8252</v>
      </c>
      <c r="B33" s="4" t="s">
        <v>7895</v>
      </c>
      <c r="C33" s="84">
        <f t="shared" si="0"/>
        <v>0</v>
      </c>
    </row>
    <row r="34" spans="1:3">
      <c r="A34" t="s">
        <v>8224</v>
      </c>
      <c r="B34" s="4" t="s">
        <v>7895</v>
      </c>
      <c r="C34" s="84">
        <f t="shared" si="0"/>
        <v>0</v>
      </c>
    </row>
    <row r="35" spans="1:3">
      <c r="A35" t="s">
        <v>2193</v>
      </c>
      <c r="B35" s="4" t="s">
        <v>7895</v>
      </c>
      <c r="C35" s="84">
        <f t="shared" si="0"/>
        <v>0</v>
      </c>
    </row>
    <row r="36" spans="1:3">
      <c r="A36" t="s">
        <v>8254</v>
      </c>
      <c r="B36" s="4" t="s">
        <v>7895</v>
      </c>
      <c r="C36" s="84">
        <f t="shared" si="0"/>
        <v>0</v>
      </c>
    </row>
    <row r="37" spans="1:3">
      <c r="A37" t="s">
        <v>8233</v>
      </c>
      <c r="B37" s="4" t="s">
        <v>7895</v>
      </c>
      <c r="C37" s="84">
        <f t="shared" si="0"/>
        <v>0</v>
      </c>
    </row>
    <row r="38" spans="1:3">
      <c r="A38" t="s">
        <v>8255</v>
      </c>
      <c r="B38" s="4" t="s">
        <v>7895</v>
      </c>
      <c r="C38" s="84">
        <f t="shared" si="0"/>
        <v>0</v>
      </c>
    </row>
    <row r="39" spans="1:3">
      <c r="A39" t="s">
        <v>8247</v>
      </c>
      <c r="B39" s="4" t="s">
        <v>7895</v>
      </c>
      <c r="C39" s="84">
        <f t="shared" si="0"/>
        <v>0</v>
      </c>
    </row>
    <row r="40" spans="1:3">
      <c r="A40" t="s">
        <v>8232</v>
      </c>
      <c r="B40" s="4" t="s">
        <v>7895</v>
      </c>
      <c r="C40" s="84">
        <f t="shared" si="0"/>
        <v>0</v>
      </c>
    </row>
    <row r="41" spans="1:3">
      <c r="A41" t="s">
        <v>8253</v>
      </c>
      <c r="B41" s="4" t="s">
        <v>7895</v>
      </c>
      <c r="C41" s="84">
        <f t="shared" si="0"/>
        <v>0</v>
      </c>
    </row>
    <row r="42" spans="1:3">
      <c r="A42" t="s">
        <v>8225</v>
      </c>
      <c r="B42" s="4" t="s">
        <v>7895</v>
      </c>
      <c r="C42" s="84">
        <f t="shared" si="0"/>
        <v>0</v>
      </c>
    </row>
    <row r="43" spans="1:3">
      <c r="A43" t="s">
        <v>8258</v>
      </c>
      <c r="B43" s="4" t="s">
        <v>7895</v>
      </c>
      <c r="C43" s="84">
        <f t="shared" si="0"/>
        <v>0</v>
      </c>
    </row>
    <row r="44" spans="1:3">
      <c r="A44" t="s">
        <v>8226</v>
      </c>
      <c r="B44" s="4" t="s">
        <v>7895</v>
      </c>
      <c r="C44" s="84">
        <f t="shared" si="0"/>
        <v>0</v>
      </c>
    </row>
    <row r="45" spans="1:3">
      <c r="A45" t="s">
        <v>8239</v>
      </c>
      <c r="B45" s="4" t="s">
        <v>7895</v>
      </c>
      <c r="C45" s="84">
        <f t="shared" si="0"/>
        <v>0</v>
      </c>
    </row>
    <row r="46" spans="1:3">
      <c r="A46" t="s">
        <v>8240</v>
      </c>
      <c r="B46" s="4" t="s">
        <v>7895</v>
      </c>
      <c r="C46" s="84">
        <f t="shared" si="0"/>
        <v>0</v>
      </c>
    </row>
    <row r="47" spans="1:3">
      <c r="A47" t="s">
        <v>8256</v>
      </c>
      <c r="B47" s="4" t="s">
        <v>7895</v>
      </c>
      <c r="C47" s="84">
        <f t="shared" si="0"/>
        <v>0</v>
      </c>
    </row>
    <row r="48" spans="1:3">
      <c r="A48" t="s">
        <v>8259</v>
      </c>
      <c r="B48" s="4" t="s">
        <v>7895</v>
      </c>
      <c r="C48" s="84">
        <f t="shared" si="0"/>
        <v>0</v>
      </c>
    </row>
    <row r="49" spans="1:3">
      <c r="A49" t="s">
        <v>8243</v>
      </c>
      <c r="B49" s="4" t="s">
        <v>7895</v>
      </c>
      <c r="C49" s="84">
        <f t="shared" si="0"/>
        <v>0</v>
      </c>
    </row>
    <row r="50" spans="1:3">
      <c r="A50" t="s">
        <v>8231</v>
      </c>
      <c r="B50" s="4" t="s">
        <v>7895</v>
      </c>
      <c r="C50" s="84">
        <f t="shared" si="0"/>
        <v>0</v>
      </c>
    </row>
    <row r="51" spans="1:3">
      <c r="A51" t="s">
        <v>8222</v>
      </c>
      <c r="B51" s="4" t="s">
        <v>7895</v>
      </c>
      <c r="C51" s="84">
        <f t="shared" si="0"/>
        <v>0</v>
      </c>
    </row>
    <row r="52" spans="1:3">
      <c r="A52" t="s">
        <v>8249</v>
      </c>
      <c r="B52" s="4" t="s">
        <v>7895</v>
      </c>
      <c r="C52" s="84">
        <f t="shared" si="0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33.28515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27.710937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2611</v>
      </c>
      <c r="E2" s="4" t="s">
        <v>382</v>
      </c>
      <c r="F2" s="4" t="s">
        <v>3324</v>
      </c>
      <c r="G2" s="4" t="s">
        <v>3325</v>
      </c>
      <c r="H2" s="4" t="s">
        <v>3318</v>
      </c>
      <c r="I2" s="4" t="s">
        <v>5632</v>
      </c>
      <c r="J2" s="4" t="s">
        <v>5633</v>
      </c>
      <c r="K2" s="4" t="s">
        <v>7705</v>
      </c>
      <c r="L2" s="4" t="s">
        <v>5634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7910</v>
      </c>
    </row>
    <row r="3" spans="1:24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5635</v>
      </c>
      <c r="J3" s="4" t="s">
        <v>5636</v>
      </c>
      <c r="K3" s="4" t="s">
        <v>7706</v>
      </c>
      <c r="L3" s="4" t="s">
        <v>5637</v>
      </c>
      <c r="M3" t="s">
        <v>8</v>
      </c>
      <c r="R3">
        <v>1</v>
      </c>
      <c r="S3">
        <v>0</v>
      </c>
      <c r="T3">
        <v>1</v>
      </c>
      <c r="U3">
        <v>0</v>
      </c>
      <c r="V3">
        <v>0</v>
      </c>
      <c r="W3" s="28" t="s">
        <v>3317</v>
      </c>
      <c r="X3" s="21" t="s">
        <v>7910</v>
      </c>
    </row>
    <row r="4" spans="1:24">
      <c r="A4" t="s">
        <v>8231</v>
      </c>
      <c r="B4" s="4" t="s">
        <v>2607</v>
      </c>
      <c r="C4" s="4" t="s">
        <v>337</v>
      </c>
      <c r="D4" s="4" t="s">
        <v>2611</v>
      </c>
      <c r="E4" s="4" t="s">
        <v>382</v>
      </c>
      <c r="F4" s="4" t="s">
        <v>3324</v>
      </c>
      <c r="G4" s="4" t="s">
        <v>3325</v>
      </c>
      <c r="H4" s="4" t="s">
        <v>3318</v>
      </c>
      <c r="I4" s="4" t="s">
        <v>5638</v>
      </c>
      <c r="J4" s="4" t="s">
        <v>5639</v>
      </c>
      <c r="K4" s="4" t="s">
        <v>7707</v>
      </c>
      <c r="L4" s="4" t="s">
        <v>5640</v>
      </c>
      <c r="M4" t="s">
        <v>8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7910</v>
      </c>
    </row>
    <row r="5" spans="1:24">
      <c r="A5" s="77" t="s">
        <v>8228</v>
      </c>
      <c r="B5" s="4" t="s">
        <v>3411</v>
      </c>
      <c r="C5" s="4" t="s">
        <v>3412</v>
      </c>
      <c r="D5" s="4" t="s">
        <v>3413</v>
      </c>
      <c r="E5" s="4" t="s">
        <v>3414</v>
      </c>
      <c r="F5" s="4" t="s">
        <v>3324</v>
      </c>
      <c r="G5" s="4" t="s">
        <v>3325</v>
      </c>
      <c r="H5" s="4" t="s">
        <v>3318</v>
      </c>
      <c r="I5" s="4" t="s">
        <v>6112</v>
      </c>
      <c r="J5" s="4" t="s">
        <v>6113</v>
      </c>
      <c r="K5" s="4" t="s">
        <v>7705</v>
      </c>
      <c r="L5" s="4" t="s">
        <v>5634</v>
      </c>
      <c r="M5" t="s">
        <v>8</v>
      </c>
      <c r="Q5" s="28" t="s">
        <v>3317</v>
      </c>
      <c r="R5">
        <v>1</v>
      </c>
      <c r="S5">
        <v>1</v>
      </c>
      <c r="T5">
        <v>0</v>
      </c>
      <c r="U5">
        <v>0</v>
      </c>
      <c r="V5">
        <v>0</v>
      </c>
      <c r="W5" s="28" t="s">
        <v>3317</v>
      </c>
      <c r="X5" s="21" t="s">
        <v>7910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3417</v>
      </c>
      <c r="E6" s="4" t="s">
        <v>3418</v>
      </c>
      <c r="F6" s="4" t="s">
        <v>3324</v>
      </c>
      <c r="G6" s="4" t="s">
        <v>3325</v>
      </c>
      <c r="H6" s="4" t="s">
        <v>3318</v>
      </c>
      <c r="I6" s="4" t="s">
        <v>6112</v>
      </c>
      <c r="J6" s="4" t="s">
        <v>6113</v>
      </c>
      <c r="K6" s="4" t="s">
        <v>7705</v>
      </c>
      <c r="L6" s="4" t="s">
        <v>5634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7910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3423</v>
      </c>
      <c r="E7" s="4" t="s">
        <v>3424</v>
      </c>
      <c r="F7" s="4" t="s">
        <v>3324</v>
      </c>
      <c r="G7" s="4" t="s">
        <v>3325</v>
      </c>
      <c r="H7" s="4" t="s">
        <v>3318</v>
      </c>
      <c r="I7" s="4" t="s">
        <v>6112</v>
      </c>
      <c r="J7" s="4" t="s">
        <v>6113</v>
      </c>
      <c r="K7" s="4" t="s">
        <v>7705</v>
      </c>
      <c r="L7" s="4" t="s">
        <v>5634</v>
      </c>
      <c r="M7" t="s">
        <v>8</v>
      </c>
      <c r="Q7" s="28" t="s">
        <v>3317</v>
      </c>
      <c r="R7">
        <v>1</v>
      </c>
      <c r="S7">
        <v>0</v>
      </c>
      <c r="T7">
        <v>1</v>
      </c>
      <c r="U7">
        <v>0</v>
      </c>
      <c r="V7">
        <v>0</v>
      </c>
      <c r="W7" s="28" t="s">
        <v>3317</v>
      </c>
      <c r="X7" s="21" t="s">
        <v>7910</v>
      </c>
    </row>
    <row r="8" spans="1:24">
      <c r="A8" s="77" t="s">
        <v>8228</v>
      </c>
      <c r="B8" s="4" t="s">
        <v>3411</v>
      </c>
      <c r="C8" s="4" t="s">
        <v>3412</v>
      </c>
      <c r="D8" s="4" t="s">
        <v>3431</v>
      </c>
      <c r="E8" s="4" t="s">
        <v>3432</v>
      </c>
      <c r="F8" s="4" t="s">
        <v>3324</v>
      </c>
      <c r="G8" s="4" t="s">
        <v>3325</v>
      </c>
      <c r="H8" s="4" t="s">
        <v>3318</v>
      </c>
      <c r="I8" s="4" t="s">
        <v>6112</v>
      </c>
      <c r="J8" s="4" t="s">
        <v>6113</v>
      </c>
      <c r="K8" s="4" t="s">
        <v>7705</v>
      </c>
      <c r="L8" s="4" t="s">
        <v>5634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0</v>
      </c>
      <c r="V8">
        <v>1</v>
      </c>
      <c r="W8" s="28" t="s">
        <v>3317</v>
      </c>
      <c r="X8" s="21" t="s">
        <v>7910</v>
      </c>
    </row>
    <row r="9" spans="1:24">
      <c r="A9" s="77" t="s">
        <v>8228</v>
      </c>
      <c r="B9" s="4" t="s">
        <v>3411</v>
      </c>
      <c r="C9" s="4" t="s">
        <v>3412</v>
      </c>
      <c r="D9" s="4" t="s">
        <v>3413</v>
      </c>
      <c r="E9" s="4" t="s">
        <v>3414</v>
      </c>
      <c r="F9" s="4" t="s">
        <v>3324</v>
      </c>
      <c r="G9" s="4" t="s">
        <v>3325</v>
      </c>
      <c r="H9" s="4" t="s">
        <v>3318</v>
      </c>
      <c r="I9" s="4" t="s">
        <v>6114</v>
      </c>
      <c r="J9" s="4" t="s">
        <v>6115</v>
      </c>
      <c r="K9" s="4" t="s">
        <v>7706</v>
      </c>
      <c r="L9" s="4" t="s">
        <v>5637</v>
      </c>
      <c r="M9" t="s">
        <v>8</v>
      </c>
      <c r="Q9" s="28" t="s">
        <v>3317</v>
      </c>
      <c r="R9">
        <v>1</v>
      </c>
      <c r="S9">
        <v>1</v>
      </c>
      <c r="T9">
        <v>0</v>
      </c>
      <c r="U9">
        <v>0</v>
      </c>
      <c r="V9">
        <v>0</v>
      </c>
      <c r="W9" s="28" t="s">
        <v>3317</v>
      </c>
      <c r="X9" s="21" t="s">
        <v>7910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3417</v>
      </c>
      <c r="E10" s="4" t="s">
        <v>3418</v>
      </c>
      <c r="F10" s="4" t="s">
        <v>3324</v>
      </c>
      <c r="G10" s="4" t="s">
        <v>3325</v>
      </c>
      <c r="H10" s="4" t="s">
        <v>3318</v>
      </c>
      <c r="I10" s="4" t="s">
        <v>6114</v>
      </c>
      <c r="J10" s="4" t="s">
        <v>6115</v>
      </c>
      <c r="K10" s="4" t="s">
        <v>7706</v>
      </c>
      <c r="L10" s="4" t="s">
        <v>5637</v>
      </c>
      <c r="M10" t="s">
        <v>8</v>
      </c>
      <c r="Q10" s="28" t="s">
        <v>3317</v>
      </c>
      <c r="R10">
        <v>1</v>
      </c>
      <c r="S10">
        <v>0</v>
      </c>
      <c r="T10">
        <v>0</v>
      </c>
      <c r="U10">
        <v>1</v>
      </c>
      <c r="V10">
        <v>0</v>
      </c>
      <c r="W10" s="28" t="s">
        <v>3317</v>
      </c>
      <c r="X10" s="21" t="s">
        <v>7910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3423</v>
      </c>
      <c r="E11" s="4" t="s">
        <v>3424</v>
      </c>
      <c r="F11" s="4" t="s">
        <v>3324</v>
      </c>
      <c r="G11" s="4" t="s">
        <v>3325</v>
      </c>
      <c r="H11" s="4" t="s">
        <v>3318</v>
      </c>
      <c r="I11" s="4" t="s">
        <v>6114</v>
      </c>
      <c r="J11" s="4" t="s">
        <v>6115</v>
      </c>
      <c r="K11" s="4" t="s">
        <v>7706</v>
      </c>
      <c r="L11" s="4" t="s">
        <v>5637</v>
      </c>
      <c r="M11" t="s">
        <v>8</v>
      </c>
      <c r="Q11" s="28" t="s">
        <v>3317</v>
      </c>
      <c r="R11">
        <v>1</v>
      </c>
      <c r="S11">
        <v>0</v>
      </c>
      <c r="T11">
        <v>1</v>
      </c>
      <c r="U11">
        <v>0</v>
      </c>
      <c r="V11">
        <v>0</v>
      </c>
      <c r="W11" s="28" t="s">
        <v>3317</v>
      </c>
      <c r="X11" s="21" t="s">
        <v>7910</v>
      </c>
    </row>
    <row r="12" spans="1:24">
      <c r="A12" s="77" t="s">
        <v>8228</v>
      </c>
      <c r="B12" s="4" t="s">
        <v>3411</v>
      </c>
      <c r="C12" s="4" t="s">
        <v>3412</v>
      </c>
      <c r="D12" s="4" t="s">
        <v>3431</v>
      </c>
      <c r="E12" s="4" t="s">
        <v>3432</v>
      </c>
      <c r="F12" s="4" t="s">
        <v>3324</v>
      </c>
      <c r="G12" s="4" t="s">
        <v>3325</v>
      </c>
      <c r="H12" s="4" t="s">
        <v>3318</v>
      </c>
      <c r="I12" s="4" t="s">
        <v>6114</v>
      </c>
      <c r="J12" s="4" t="s">
        <v>6115</v>
      </c>
      <c r="K12" s="4" t="s">
        <v>7706</v>
      </c>
      <c r="L12" s="4" t="s">
        <v>5637</v>
      </c>
      <c r="M12" t="s">
        <v>8</v>
      </c>
      <c r="Q12" s="28" t="s">
        <v>3317</v>
      </c>
      <c r="R12">
        <v>1</v>
      </c>
      <c r="S12">
        <v>0</v>
      </c>
      <c r="T12">
        <v>0</v>
      </c>
      <c r="U12">
        <v>0</v>
      </c>
      <c r="V12">
        <v>1</v>
      </c>
      <c r="W12" s="28" t="s">
        <v>3317</v>
      </c>
      <c r="X12" s="21" t="s">
        <v>7910</v>
      </c>
    </row>
    <row r="13" spans="1:24">
      <c r="A13" s="77" t="s">
        <v>8228</v>
      </c>
      <c r="B13" s="4" t="s">
        <v>3411</v>
      </c>
      <c r="C13" s="4" t="s">
        <v>3412</v>
      </c>
      <c r="D13" s="4" t="s">
        <v>3413</v>
      </c>
      <c r="E13" s="4" t="s">
        <v>3414</v>
      </c>
      <c r="F13" s="4" t="s">
        <v>3324</v>
      </c>
      <c r="G13" s="4" t="s">
        <v>3325</v>
      </c>
      <c r="H13" s="4" t="s">
        <v>3318</v>
      </c>
      <c r="I13" s="4" t="s">
        <v>6116</v>
      </c>
      <c r="J13" s="4" t="s">
        <v>6117</v>
      </c>
      <c r="K13" s="4" t="s">
        <v>7707</v>
      </c>
      <c r="L13" s="4" t="s">
        <v>5640</v>
      </c>
      <c r="M13" t="s">
        <v>8</v>
      </c>
      <c r="Q13" s="28" t="s">
        <v>3317</v>
      </c>
      <c r="R13">
        <v>1</v>
      </c>
      <c r="S13">
        <v>1</v>
      </c>
      <c r="T13">
        <v>0</v>
      </c>
      <c r="U13">
        <v>0</v>
      </c>
      <c r="V13">
        <v>0</v>
      </c>
      <c r="W13" s="28" t="s">
        <v>3317</v>
      </c>
      <c r="X13" s="21" t="s">
        <v>7910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3417</v>
      </c>
      <c r="E14" s="4" t="s">
        <v>3418</v>
      </c>
      <c r="F14" s="4" t="s">
        <v>3324</v>
      </c>
      <c r="G14" s="4" t="s">
        <v>3325</v>
      </c>
      <c r="H14" s="4" t="s">
        <v>3318</v>
      </c>
      <c r="I14" s="4" t="s">
        <v>6116</v>
      </c>
      <c r="J14" s="4" t="s">
        <v>6117</v>
      </c>
      <c r="K14" s="4" t="s">
        <v>7707</v>
      </c>
      <c r="L14" s="4" t="s">
        <v>5640</v>
      </c>
      <c r="M14" t="s">
        <v>8</v>
      </c>
      <c r="Q14" s="28" t="s">
        <v>3317</v>
      </c>
      <c r="R14">
        <v>1</v>
      </c>
      <c r="S14">
        <v>0</v>
      </c>
      <c r="T14">
        <v>0</v>
      </c>
      <c r="U14">
        <v>1</v>
      </c>
      <c r="V14">
        <v>0</v>
      </c>
      <c r="W14" s="28" t="s">
        <v>3317</v>
      </c>
      <c r="X14" s="21" t="s">
        <v>7910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3423</v>
      </c>
      <c r="E15" s="4" t="s">
        <v>3424</v>
      </c>
      <c r="F15" s="4" t="s">
        <v>3324</v>
      </c>
      <c r="G15" s="4" t="s">
        <v>3325</v>
      </c>
      <c r="H15" s="4" t="s">
        <v>3318</v>
      </c>
      <c r="I15" s="4" t="s">
        <v>6116</v>
      </c>
      <c r="J15" s="4" t="s">
        <v>6117</v>
      </c>
      <c r="K15" s="4" t="s">
        <v>7707</v>
      </c>
      <c r="L15" s="4" t="s">
        <v>5640</v>
      </c>
      <c r="M15" t="s">
        <v>8</v>
      </c>
      <c r="Q15" s="28" t="s">
        <v>3317</v>
      </c>
      <c r="R15">
        <v>1</v>
      </c>
      <c r="S15">
        <v>0</v>
      </c>
      <c r="T15">
        <v>1</v>
      </c>
      <c r="U15">
        <v>0</v>
      </c>
      <c r="V15">
        <v>0</v>
      </c>
      <c r="W15" s="28" t="s">
        <v>3317</v>
      </c>
      <c r="X15" s="21" t="s">
        <v>7910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3413</v>
      </c>
      <c r="E16" s="4" t="s">
        <v>3414</v>
      </c>
      <c r="F16" s="4" t="s">
        <v>3324</v>
      </c>
      <c r="G16" s="4" t="s">
        <v>3325</v>
      </c>
      <c r="H16" s="4" t="s">
        <v>3318</v>
      </c>
      <c r="I16" s="4" t="s">
        <v>6118</v>
      </c>
      <c r="J16" s="4" t="s">
        <v>6119</v>
      </c>
      <c r="K16" s="4" t="s">
        <v>7710</v>
      </c>
      <c r="L16" s="4" t="s">
        <v>5668</v>
      </c>
      <c r="M16" t="s">
        <v>8</v>
      </c>
      <c r="Q16" s="28" t="s">
        <v>3317</v>
      </c>
      <c r="R16">
        <v>1</v>
      </c>
      <c r="S16">
        <v>1</v>
      </c>
      <c r="T16">
        <v>0</v>
      </c>
      <c r="U16">
        <v>0</v>
      </c>
      <c r="V16">
        <v>0</v>
      </c>
      <c r="W16" s="28" t="s">
        <v>3317</v>
      </c>
      <c r="X16" s="21" t="s">
        <v>7910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3417</v>
      </c>
      <c r="E17" s="4" t="s">
        <v>3418</v>
      </c>
      <c r="F17" s="4" t="s">
        <v>3324</v>
      </c>
      <c r="G17" s="4" t="s">
        <v>3325</v>
      </c>
      <c r="H17" s="4" t="s">
        <v>3318</v>
      </c>
      <c r="I17" s="4" t="s">
        <v>6118</v>
      </c>
      <c r="J17" s="4" t="s">
        <v>6119</v>
      </c>
      <c r="K17" s="4" t="s">
        <v>7710</v>
      </c>
      <c r="L17" s="4" t="s">
        <v>5668</v>
      </c>
      <c r="M17" t="s">
        <v>8</v>
      </c>
      <c r="Q17" s="28" t="s">
        <v>3317</v>
      </c>
      <c r="R17">
        <v>1</v>
      </c>
      <c r="S17">
        <v>0</v>
      </c>
      <c r="T17">
        <v>0</v>
      </c>
      <c r="U17">
        <v>1</v>
      </c>
      <c r="V17">
        <v>0</v>
      </c>
      <c r="W17" s="28" t="s">
        <v>3317</v>
      </c>
      <c r="X17" s="21" t="s">
        <v>7910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3423</v>
      </c>
      <c r="E18" s="4" t="s">
        <v>3424</v>
      </c>
      <c r="F18" s="4" t="s">
        <v>3324</v>
      </c>
      <c r="G18" s="4" t="s">
        <v>3325</v>
      </c>
      <c r="H18" s="4" t="s">
        <v>3318</v>
      </c>
      <c r="I18" s="4" t="s">
        <v>6118</v>
      </c>
      <c r="J18" s="4" t="s">
        <v>6119</v>
      </c>
      <c r="K18" s="4" t="s">
        <v>7710</v>
      </c>
      <c r="L18" s="4" t="s">
        <v>5668</v>
      </c>
      <c r="M18" t="s">
        <v>8</v>
      </c>
      <c r="Q18" s="28" t="s">
        <v>3317</v>
      </c>
      <c r="R18">
        <v>1</v>
      </c>
      <c r="S18">
        <v>0</v>
      </c>
      <c r="T18">
        <v>1</v>
      </c>
      <c r="U18">
        <v>0</v>
      </c>
      <c r="V18">
        <v>0</v>
      </c>
      <c r="W18" s="28" t="s">
        <v>3317</v>
      </c>
      <c r="X18" s="21" t="s">
        <v>7910</v>
      </c>
    </row>
    <row r="21" spans="1:24">
      <c r="Q21" s="87" t="s">
        <v>8262</v>
      </c>
      <c r="R21" s="88">
        <f>SUM(R2:R19)</f>
        <v>17</v>
      </c>
      <c r="S21" s="88">
        <f>SUM(S2:S19)</f>
        <v>4</v>
      </c>
      <c r="T21" s="88">
        <f>SUM(T2:T19)</f>
        <v>7</v>
      </c>
      <c r="U21" s="88">
        <f>SUM(U2:U19)</f>
        <v>4</v>
      </c>
      <c r="V21" s="88">
        <f>SUM(V2:V19)</f>
        <v>2</v>
      </c>
    </row>
    <row r="22" spans="1:24">
      <c r="Q22" s="87" t="s">
        <v>8260</v>
      </c>
      <c r="R22" s="88">
        <f>TOTAL_Credits</f>
        <v>242775</v>
      </c>
      <c r="S22" s="88">
        <f>DistSchGrCourseEnroll!S7390</f>
        <v>61920</v>
      </c>
      <c r="T22" s="88">
        <f>DistSchGrCourseEnroll!T7390</f>
        <v>84634</v>
      </c>
      <c r="U22" s="88">
        <f>DistSchGrCourseEnroll!U7390</f>
        <v>65684</v>
      </c>
      <c r="V22" s="88">
        <f>DistSchGrCourseEnroll!V7390</f>
        <v>30600</v>
      </c>
    </row>
    <row r="23" spans="1:24">
      <c r="Q23" s="87" t="s">
        <v>8261</v>
      </c>
      <c r="R23" s="89">
        <f>R21/R22</f>
        <v>7.0023684481515809E-5</v>
      </c>
      <c r="S23" s="89">
        <f>S21/S22</f>
        <v>6.4599483204134362E-5</v>
      </c>
      <c r="T23" s="89">
        <f>T21/T22</f>
        <v>8.2709076730392043E-5</v>
      </c>
      <c r="U23" s="89">
        <f>U21/U22</f>
        <v>6.0897631082150903E-5</v>
      </c>
      <c r="V23" s="89">
        <f>V21/V22</f>
        <v>6.5359477124183013E-5</v>
      </c>
    </row>
    <row r="24" spans="1:24">
      <c r="A24" s="86" t="s">
        <v>8220</v>
      </c>
      <c r="B24" s="86" t="s">
        <v>7866</v>
      </c>
      <c r="C24" s="90" t="s">
        <v>3308</v>
      </c>
    </row>
    <row r="25" spans="1:24">
      <c r="A25" t="s">
        <v>8221</v>
      </c>
      <c r="B25" s="4" t="s">
        <v>7910</v>
      </c>
      <c r="C25" s="84">
        <f t="shared" ref="C25:C64" si="0" xml:space="preserve"> SUMIF(A$1:A$22, A25,R$1:R$22)</f>
        <v>0</v>
      </c>
    </row>
    <row r="26" spans="1:24">
      <c r="A26" t="s">
        <v>8227</v>
      </c>
      <c r="B26" s="4" t="s">
        <v>7910</v>
      </c>
      <c r="C26" s="84">
        <f t="shared" si="0"/>
        <v>0</v>
      </c>
    </row>
    <row r="27" spans="1:24">
      <c r="A27" t="s">
        <v>8250</v>
      </c>
      <c r="B27" s="4" t="s">
        <v>7910</v>
      </c>
      <c r="C27" s="84">
        <f t="shared" si="0"/>
        <v>0</v>
      </c>
    </row>
    <row r="28" spans="1:24">
      <c r="A28" t="s">
        <v>8237</v>
      </c>
      <c r="B28" s="4" t="s">
        <v>7910</v>
      </c>
      <c r="C28" s="84">
        <f t="shared" si="0"/>
        <v>0</v>
      </c>
    </row>
    <row r="29" spans="1:24">
      <c r="A29" t="s">
        <v>8236</v>
      </c>
      <c r="B29" s="4" t="s">
        <v>7910</v>
      </c>
      <c r="C29" s="84">
        <f t="shared" si="0"/>
        <v>0</v>
      </c>
    </row>
    <row r="30" spans="1:24">
      <c r="A30" t="s">
        <v>8230</v>
      </c>
      <c r="B30" s="4" t="s">
        <v>7910</v>
      </c>
      <c r="C30" s="84">
        <f t="shared" si="0"/>
        <v>0</v>
      </c>
    </row>
    <row r="31" spans="1:24">
      <c r="A31" t="s">
        <v>8248</v>
      </c>
      <c r="B31" s="4" t="s">
        <v>7910</v>
      </c>
      <c r="C31" s="84">
        <f t="shared" si="0"/>
        <v>0</v>
      </c>
    </row>
    <row r="32" spans="1:24">
      <c r="A32" t="s">
        <v>8238</v>
      </c>
      <c r="B32" s="4" t="s">
        <v>7910</v>
      </c>
      <c r="C32" s="84">
        <f t="shared" si="0"/>
        <v>0</v>
      </c>
    </row>
    <row r="33" spans="1:3">
      <c r="A33" t="s">
        <v>8235</v>
      </c>
      <c r="B33" s="4" t="s">
        <v>7910</v>
      </c>
      <c r="C33" s="84">
        <f t="shared" si="0"/>
        <v>0</v>
      </c>
    </row>
    <row r="34" spans="1:3">
      <c r="A34" t="s">
        <v>8246</v>
      </c>
      <c r="B34" s="4" t="s">
        <v>7910</v>
      </c>
      <c r="C34" s="84">
        <f t="shared" si="0"/>
        <v>0</v>
      </c>
    </row>
    <row r="35" spans="1:3">
      <c r="A35" t="s">
        <v>8251</v>
      </c>
      <c r="B35" s="4" t="s">
        <v>7910</v>
      </c>
      <c r="C35" s="84">
        <f t="shared" si="0"/>
        <v>0</v>
      </c>
    </row>
    <row r="36" spans="1:3">
      <c r="A36" t="s">
        <v>8257</v>
      </c>
      <c r="B36" s="4" t="s">
        <v>7910</v>
      </c>
      <c r="C36" s="84">
        <f t="shared" si="0"/>
        <v>0</v>
      </c>
    </row>
    <row r="37" spans="1:3">
      <c r="A37" t="s">
        <v>8244</v>
      </c>
      <c r="B37" s="4" t="s">
        <v>7910</v>
      </c>
      <c r="C37" s="84">
        <f t="shared" si="0"/>
        <v>0</v>
      </c>
    </row>
    <row r="38" spans="1:3">
      <c r="A38" t="s">
        <v>8223</v>
      </c>
      <c r="B38" s="4" t="s">
        <v>7910</v>
      </c>
      <c r="C38" s="84">
        <f t="shared" si="0"/>
        <v>0</v>
      </c>
    </row>
    <row r="39" spans="1:3">
      <c r="A39" t="s">
        <v>8245</v>
      </c>
      <c r="B39" s="4" t="s">
        <v>7910</v>
      </c>
      <c r="C39" s="84">
        <f t="shared" si="0"/>
        <v>0</v>
      </c>
    </row>
    <row r="40" spans="1:3">
      <c r="A40" t="s">
        <v>8241</v>
      </c>
      <c r="B40" s="4" t="s">
        <v>7910</v>
      </c>
      <c r="C40" s="84">
        <f t="shared" si="0"/>
        <v>0</v>
      </c>
    </row>
    <row r="41" spans="1:3">
      <c r="A41" t="s">
        <v>8228</v>
      </c>
      <c r="B41" s="4" t="s">
        <v>7910</v>
      </c>
      <c r="C41" s="84">
        <f t="shared" si="0"/>
        <v>14</v>
      </c>
    </row>
    <row r="42" spans="1:3">
      <c r="A42" t="s">
        <v>8229</v>
      </c>
      <c r="B42" s="4" t="s">
        <v>7910</v>
      </c>
      <c r="C42" s="84">
        <f t="shared" si="0"/>
        <v>0</v>
      </c>
    </row>
    <row r="43" spans="1:3">
      <c r="A43" t="s">
        <v>8242</v>
      </c>
      <c r="B43" s="4" t="s">
        <v>7910</v>
      </c>
      <c r="C43" s="84">
        <f t="shared" si="0"/>
        <v>0</v>
      </c>
    </row>
    <row r="44" spans="1:3">
      <c r="A44" t="s">
        <v>8234</v>
      </c>
      <c r="B44" s="4" t="s">
        <v>7910</v>
      </c>
      <c r="C44" s="84">
        <f t="shared" si="0"/>
        <v>0</v>
      </c>
    </row>
    <row r="45" spans="1:3">
      <c r="A45" t="s">
        <v>8252</v>
      </c>
      <c r="B45" s="4" t="s">
        <v>7910</v>
      </c>
      <c r="C45" s="84">
        <f t="shared" si="0"/>
        <v>0</v>
      </c>
    </row>
    <row r="46" spans="1:3">
      <c r="A46" t="s">
        <v>8224</v>
      </c>
      <c r="B46" s="4" t="s">
        <v>7910</v>
      </c>
      <c r="C46" s="84">
        <f t="shared" si="0"/>
        <v>0</v>
      </c>
    </row>
    <row r="47" spans="1:3">
      <c r="A47" t="s">
        <v>2193</v>
      </c>
      <c r="B47" s="4" t="s">
        <v>7910</v>
      </c>
      <c r="C47" s="84">
        <f t="shared" si="0"/>
        <v>0</v>
      </c>
    </row>
    <row r="48" spans="1:3">
      <c r="A48" t="s">
        <v>8254</v>
      </c>
      <c r="B48" s="4" t="s">
        <v>7910</v>
      </c>
      <c r="C48" s="84">
        <f t="shared" si="0"/>
        <v>0</v>
      </c>
    </row>
    <row r="49" spans="1:3">
      <c r="A49" t="s">
        <v>8233</v>
      </c>
      <c r="B49" s="4" t="s">
        <v>7910</v>
      </c>
      <c r="C49" s="84">
        <f t="shared" si="0"/>
        <v>0</v>
      </c>
    </row>
    <row r="50" spans="1:3">
      <c r="A50" t="s">
        <v>8255</v>
      </c>
      <c r="B50" s="4" t="s">
        <v>7910</v>
      </c>
      <c r="C50" s="84">
        <f t="shared" si="0"/>
        <v>0</v>
      </c>
    </row>
    <row r="51" spans="1:3">
      <c r="A51" t="s">
        <v>8247</v>
      </c>
      <c r="B51" s="4" t="s">
        <v>7910</v>
      </c>
      <c r="C51" s="84">
        <f t="shared" si="0"/>
        <v>0</v>
      </c>
    </row>
    <row r="52" spans="1:3">
      <c r="A52" t="s">
        <v>8232</v>
      </c>
      <c r="B52" s="4" t="s">
        <v>7910</v>
      </c>
      <c r="C52" s="84">
        <f t="shared" si="0"/>
        <v>0</v>
      </c>
    </row>
    <row r="53" spans="1:3">
      <c r="A53" t="s">
        <v>8253</v>
      </c>
      <c r="B53" s="4" t="s">
        <v>7910</v>
      </c>
      <c r="C53" s="84">
        <f t="shared" si="0"/>
        <v>0</v>
      </c>
    </row>
    <row r="54" spans="1:3">
      <c r="A54" t="s">
        <v>8225</v>
      </c>
      <c r="B54" s="4" t="s">
        <v>7910</v>
      </c>
      <c r="C54" s="84">
        <f t="shared" si="0"/>
        <v>0</v>
      </c>
    </row>
    <row r="55" spans="1:3">
      <c r="A55" t="s">
        <v>8258</v>
      </c>
      <c r="B55" s="4" t="s">
        <v>7910</v>
      </c>
      <c r="C55" s="84">
        <f t="shared" si="0"/>
        <v>0</v>
      </c>
    </row>
    <row r="56" spans="1:3">
      <c r="A56" t="s">
        <v>8226</v>
      </c>
      <c r="B56" s="4" t="s">
        <v>7910</v>
      </c>
      <c r="C56" s="84">
        <f t="shared" si="0"/>
        <v>0</v>
      </c>
    </row>
    <row r="57" spans="1:3">
      <c r="A57" t="s">
        <v>8239</v>
      </c>
      <c r="B57" s="4" t="s">
        <v>7910</v>
      </c>
      <c r="C57" s="84">
        <f t="shared" si="0"/>
        <v>0</v>
      </c>
    </row>
    <row r="58" spans="1:3">
      <c r="A58" t="s">
        <v>8240</v>
      </c>
      <c r="B58" s="4" t="s">
        <v>7910</v>
      </c>
      <c r="C58" s="84">
        <f t="shared" si="0"/>
        <v>0</v>
      </c>
    </row>
    <row r="59" spans="1:3">
      <c r="A59" t="s">
        <v>8256</v>
      </c>
      <c r="B59" s="4" t="s">
        <v>7910</v>
      </c>
      <c r="C59" s="84">
        <f t="shared" si="0"/>
        <v>0</v>
      </c>
    </row>
    <row r="60" spans="1:3">
      <c r="A60" t="s">
        <v>8259</v>
      </c>
      <c r="B60" s="4" t="s">
        <v>7910</v>
      </c>
      <c r="C60" s="84">
        <f t="shared" si="0"/>
        <v>0</v>
      </c>
    </row>
    <row r="61" spans="1:3">
      <c r="A61" t="s">
        <v>8243</v>
      </c>
      <c r="B61" s="4" t="s">
        <v>7910</v>
      </c>
      <c r="C61" s="84">
        <f t="shared" si="0"/>
        <v>0</v>
      </c>
    </row>
    <row r="62" spans="1:3">
      <c r="A62" t="s">
        <v>8231</v>
      </c>
      <c r="B62" s="4" t="s">
        <v>7910</v>
      </c>
      <c r="C62" s="84">
        <f t="shared" si="0"/>
        <v>3</v>
      </c>
    </row>
    <row r="63" spans="1:3">
      <c r="A63" t="s">
        <v>8222</v>
      </c>
      <c r="B63" s="4" t="s">
        <v>7910</v>
      </c>
      <c r="C63" s="84">
        <f t="shared" si="0"/>
        <v>0</v>
      </c>
    </row>
    <row r="64" spans="1:3">
      <c r="A64" t="s">
        <v>8249</v>
      </c>
      <c r="B64" s="4" t="s">
        <v>7910</v>
      </c>
      <c r="C64" s="84">
        <f t="shared" si="0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07"/>
  <sheetViews>
    <sheetView workbookViewId="0">
      <pane ySplit="1" topLeftCell="A2" activePane="bottomLeft" state="frozen"/>
      <selection pane="bottomLeft" activeCell="Q1" sqref="A1:XFD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7.85546875" bestFit="1" customWidth="1"/>
    <col min="4" max="4" width="16" bestFit="1" customWidth="1"/>
    <col min="5" max="5" width="31.425781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38.42578125" bestFit="1" customWidth="1"/>
    <col min="11" max="11" width="16.140625" bestFit="1" customWidth="1"/>
    <col min="12" max="12" width="35.425781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8229</v>
      </c>
      <c r="B2" s="4" t="s">
        <v>2544</v>
      </c>
      <c r="C2" s="4" t="s">
        <v>233</v>
      </c>
      <c r="D2" s="4" t="s">
        <v>2548</v>
      </c>
      <c r="E2" s="4" t="s">
        <v>281</v>
      </c>
      <c r="F2" s="4" t="s">
        <v>3324</v>
      </c>
      <c r="G2" s="4" t="s">
        <v>3325</v>
      </c>
      <c r="H2" s="4" t="s">
        <v>3320</v>
      </c>
      <c r="I2" s="4" t="s">
        <v>5545</v>
      </c>
      <c r="J2" s="4" t="s">
        <v>5546</v>
      </c>
      <c r="K2" s="4" t="s">
        <v>2577</v>
      </c>
      <c r="L2" s="4" t="s">
        <v>308</v>
      </c>
      <c r="M2" t="s">
        <v>8</v>
      </c>
      <c r="R2">
        <v>2</v>
      </c>
      <c r="S2">
        <v>0</v>
      </c>
      <c r="T2">
        <v>1</v>
      </c>
      <c r="U2">
        <v>1</v>
      </c>
      <c r="V2">
        <v>0</v>
      </c>
      <c r="X2" s="21" t="s">
        <v>7877</v>
      </c>
      <c r="Y2" s="4"/>
    </row>
    <row r="3" spans="1:25">
      <c r="A3" t="s">
        <v>8229</v>
      </c>
      <c r="B3" s="4" t="s">
        <v>2544</v>
      </c>
      <c r="C3" s="4" t="s">
        <v>233</v>
      </c>
      <c r="D3" s="4" t="s">
        <v>2548</v>
      </c>
      <c r="E3" s="4" t="s">
        <v>281</v>
      </c>
      <c r="F3" s="4" t="s">
        <v>3324</v>
      </c>
      <c r="G3" s="4" t="s">
        <v>3325</v>
      </c>
      <c r="H3" s="4" t="s">
        <v>3320</v>
      </c>
      <c r="I3" s="4" t="s">
        <v>5547</v>
      </c>
      <c r="J3" s="4" t="s">
        <v>5548</v>
      </c>
      <c r="K3" s="4" t="s">
        <v>2577</v>
      </c>
      <c r="L3" s="4" t="s">
        <v>308</v>
      </c>
      <c r="M3" t="s">
        <v>8</v>
      </c>
      <c r="R3">
        <v>1</v>
      </c>
      <c r="S3">
        <v>0</v>
      </c>
      <c r="T3">
        <v>1</v>
      </c>
      <c r="U3">
        <v>0</v>
      </c>
      <c r="V3">
        <v>0</v>
      </c>
      <c r="X3" s="21" t="s">
        <v>7877</v>
      </c>
      <c r="Y3" s="4"/>
    </row>
    <row r="4" spans="1:25">
      <c r="A4" t="s">
        <v>8230</v>
      </c>
      <c r="B4" s="4" t="s">
        <v>4359</v>
      </c>
      <c r="C4" s="4" t="s">
        <v>4360</v>
      </c>
      <c r="D4" s="4" t="s">
        <v>4363</v>
      </c>
      <c r="E4" s="4" t="s">
        <v>4508</v>
      </c>
      <c r="F4" s="4" t="s">
        <v>4608</v>
      </c>
      <c r="G4" s="4" t="s">
        <v>3325</v>
      </c>
      <c r="H4" s="4" t="s">
        <v>3320</v>
      </c>
      <c r="I4" s="4" t="s">
        <v>4612</v>
      </c>
      <c r="J4" s="4" t="s">
        <v>4611</v>
      </c>
      <c r="K4" s="4" t="s">
        <v>2603</v>
      </c>
      <c r="L4" s="4" t="s">
        <v>333</v>
      </c>
      <c r="M4" t="s">
        <v>8</v>
      </c>
      <c r="R4">
        <v>1</v>
      </c>
      <c r="S4">
        <v>0</v>
      </c>
      <c r="T4">
        <v>1</v>
      </c>
      <c r="U4">
        <v>0</v>
      </c>
      <c r="V4">
        <v>0</v>
      </c>
      <c r="X4" s="21" t="s">
        <v>7877</v>
      </c>
      <c r="Y4" s="4"/>
    </row>
    <row r="5" spans="1:25">
      <c r="A5" t="s">
        <v>8230</v>
      </c>
      <c r="B5" s="4" t="s">
        <v>4359</v>
      </c>
      <c r="C5" s="4" t="s">
        <v>4360</v>
      </c>
      <c r="D5" s="4" t="s">
        <v>4363</v>
      </c>
      <c r="E5" s="4" t="s">
        <v>4508</v>
      </c>
      <c r="F5" s="4" t="s">
        <v>4608</v>
      </c>
      <c r="G5" s="4" t="s">
        <v>3325</v>
      </c>
      <c r="H5" s="4" t="s">
        <v>3320</v>
      </c>
      <c r="I5" s="4" t="s">
        <v>4610</v>
      </c>
      <c r="J5" s="4" t="s">
        <v>4611</v>
      </c>
      <c r="K5" s="4" t="s">
        <v>2603</v>
      </c>
      <c r="L5" s="4" t="s">
        <v>333</v>
      </c>
      <c r="M5" t="s">
        <v>8</v>
      </c>
      <c r="R5">
        <v>1</v>
      </c>
      <c r="S5">
        <v>0</v>
      </c>
      <c r="T5">
        <v>1</v>
      </c>
      <c r="U5">
        <v>0</v>
      </c>
      <c r="V5">
        <v>0</v>
      </c>
      <c r="X5" s="21" t="s">
        <v>7877</v>
      </c>
      <c r="Y5" s="4"/>
    </row>
    <row r="6" spans="1:25">
      <c r="A6" t="s">
        <v>8230</v>
      </c>
      <c r="B6" s="4" t="s">
        <v>4359</v>
      </c>
      <c r="C6" s="4" t="s">
        <v>4360</v>
      </c>
      <c r="D6" s="4" t="s">
        <v>4363</v>
      </c>
      <c r="E6" s="4" t="s">
        <v>4508</v>
      </c>
      <c r="F6" s="4" t="s">
        <v>4608</v>
      </c>
      <c r="G6" s="4" t="s">
        <v>3325</v>
      </c>
      <c r="H6" s="4" t="s">
        <v>3320</v>
      </c>
      <c r="I6" s="4" t="s">
        <v>1744</v>
      </c>
      <c r="J6" s="4" t="s">
        <v>5554</v>
      </c>
      <c r="K6" s="4" t="s">
        <v>2579</v>
      </c>
      <c r="L6" s="4" t="s">
        <v>310</v>
      </c>
      <c r="M6" t="s">
        <v>8</v>
      </c>
      <c r="R6">
        <v>1</v>
      </c>
      <c r="S6">
        <v>0</v>
      </c>
      <c r="T6">
        <v>0</v>
      </c>
      <c r="U6">
        <v>0</v>
      </c>
      <c r="V6">
        <v>1</v>
      </c>
      <c r="X6" s="21" t="s">
        <v>7877</v>
      </c>
      <c r="Y6" s="4"/>
    </row>
    <row r="7" spans="1:25">
      <c r="A7" t="s">
        <v>8230</v>
      </c>
      <c r="B7" s="4" t="s">
        <v>4359</v>
      </c>
      <c r="C7" s="4" t="s">
        <v>4360</v>
      </c>
      <c r="D7" s="4" t="s">
        <v>4363</v>
      </c>
      <c r="E7" s="4" t="s">
        <v>4508</v>
      </c>
      <c r="F7" s="4" t="s">
        <v>4608</v>
      </c>
      <c r="G7" s="4" t="s">
        <v>3325</v>
      </c>
      <c r="H7" s="4" t="s">
        <v>3320</v>
      </c>
      <c r="I7" s="4" t="s">
        <v>5555</v>
      </c>
      <c r="J7" s="4" t="s">
        <v>5554</v>
      </c>
      <c r="K7" s="4" t="s">
        <v>2579</v>
      </c>
      <c r="L7" s="4" t="s">
        <v>310</v>
      </c>
      <c r="M7" t="s">
        <v>8</v>
      </c>
      <c r="R7">
        <v>1</v>
      </c>
      <c r="S7">
        <v>0</v>
      </c>
      <c r="T7">
        <v>0</v>
      </c>
      <c r="U7">
        <v>0</v>
      </c>
      <c r="V7">
        <v>1</v>
      </c>
      <c r="X7" s="21" t="s">
        <v>7877</v>
      </c>
      <c r="Y7" s="4"/>
    </row>
    <row r="8" spans="1:25">
      <c r="A8" s="77" t="s">
        <v>8228</v>
      </c>
      <c r="B8" s="4" t="s">
        <v>2553</v>
      </c>
      <c r="C8" s="4" t="s">
        <v>297</v>
      </c>
      <c r="D8" s="4" t="s">
        <v>2599</v>
      </c>
      <c r="E8" s="4" t="s">
        <v>329</v>
      </c>
      <c r="F8" s="4" t="s">
        <v>3324</v>
      </c>
      <c r="G8" s="4" t="s">
        <v>3325</v>
      </c>
      <c r="H8" s="4" t="s">
        <v>3318</v>
      </c>
      <c r="I8" s="4" t="s">
        <v>2576</v>
      </c>
      <c r="J8" s="4" t="s">
        <v>307</v>
      </c>
      <c r="K8" s="4" t="s">
        <v>2577</v>
      </c>
      <c r="L8" s="4" t="s">
        <v>308</v>
      </c>
      <c r="M8" t="s">
        <v>8</v>
      </c>
      <c r="R8">
        <v>30</v>
      </c>
      <c r="S8">
        <v>20</v>
      </c>
      <c r="T8">
        <v>8</v>
      </c>
      <c r="U8">
        <v>2</v>
      </c>
      <c r="V8">
        <v>0</v>
      </c>
      <c r="X8" s="21" t="s">
        <v>7877</v>
      </c>
      <c r="Y8" s="4"/>
    </row>
    <row r="9" spans="1:25">
      <c r="A9" s="77" t="s">
        <v>8228</v>
      </c>
      <c r="B9" s="4" t="s">
        <v>2553</v>
      </c>
      <c r="C9" s="4" t="s">
        <v>297</v>
      </c>
      <c r="D9" s="4" t="s">
        <v>2606</v>
      </c>
      <c r="E9" s="4" t="s">
        <v>336</v>
      </c>
      <c r="F9" s="4" t="s">
        <v>3324</v>
      </c>
      <c r="G9" s="4" t="s">
        <v>3325</v>
      </c>
      <c r="H9" s="4" t="s">
        <v>3318</v>
      </c>
      <c r="I9" s="4" t="s">
        <v>2576</v>
      </c>
      <c r="J9" s="4" t="s">
        <v>307</v>
      </c>
      <c r="K9" s="4" t="s">
        <v>2577</v>
      </c>
      <c r="L9" s="4" t="s">
        <v>308</v>
      </c>
      <c r="M9" t="s">
        <v>8</v>
      </c>
      <c r="R9">
        <v>23</v>
      </c>
      <c r="S9">
        <v>13</v>
      </c>
      <c r="T9">
        <v>4</v>
      </c>
      <c r="U9">
        <v>4</v>
      </c>
      <c r="V9">
        <v>2</v>
      </c>
      <c r="X9" s="21" t="s">
        <v>7877</v>
      </c>
      <c r="Y9" s="4"/>
    </row>
    <row r="10" spans="1:25">
      <c r="A10" s="77" t="s">
        <v>8228</v>
      </c>
      <c r="B10" s="4" t="s">
        <v>2553</v>
      </c>
      <c r="C10" s="4" t="s">
        <v>297</v>
      </c>
      <c r="D10" s="4" t="s">
        <v>2599</v>
      </c>
      <c r="E10" s="4" t="s">
        <v>329</v>
      </c>
      <c r="F10" s="4" t="s">
        <v>3324</v>
      </c>
      <c r="G10" s="4" t="s">
        <v>3325</v>
      </c>
      <c r="H10" s="4" t="s">
        <v>3318</v>
      </c>
      <c r="I10" s="4" t="s">
        <v>2602</v>
      </c>
      <c r="J10" s="4" t="s">
        <v>332</v>
      </c>
      <c r="K10" s="4" t="s">
        <v>2603</v>
      </c>
      <c r="L10" s="4" t="s">
        <v>333</v>
      </c>
      <c r="M10" t="s">
        <v>8</v>
      </c>
      <c r="R10">
        <v>30</v>
      </c>
      <c r="S10">
        <v>7</v>
      </c>
      <c r="T10">
        <v>20</v>
      </c>
      <c r="U10">
        <v>2</v>
      </c>
      <c r="V10">
        <v>1</v>
      </c>
      <c r="X10" s="21" t="s">
        <v>7877</v>
      </c>
      <c r="Y10" s="4"/>
    </row>
    <row r="11" spans="1:25">
      <c r="A11" s="77" t="s">
        <v>8228</v>
      </c>
      <c r="B11" s="4" t="s">
        <v>2553</v>
      </c>
      <c r="C11" s="4" t="s">
        <v>297</v>
      </c>
      <c r="D11" s="4" t="s">
        <v>2606</v>
      </c>
      <c r="E11" s="4" t="s">
        <v>336</v>
      </c>
      <c r="F11" s="4" t="s">
        <v>3324</v>
      </c>
      <c r="G11" s="4" t="s">
        <v>3325</v>
      </c>
      <c r="H11" s="4" t="s">
        <v>3318</v>
      </c>
      <c r="I11" s="4" t="s">
        <v>2602</v>
      </c>
      <c r="J11" s="4" t="s">
        <v>332</v>
      </c>
      <c r="K11" s="4" t="s">
        <v>2603</v>
      </c>
      <c r="L11" s="4" t="s">
        <v>333</v>
      </c>
      <c r="M11" t="s">
        <v>8</v>
      </c>
      <c r="R11">
        <v>21</v>
      </c>
      <c r="S11">
        <v>3</v>
      </c>
      <c r="T11">
        <v>9</v>
      </c>
      <c r="U11">
        <v>7</v>
      </c>
      <c r="V11">
        <v>2</v>
      </c>
      <c r="X11" s="21" t="s">
        <v>7877</v>
      </c>
      <c r="Y11" s="4"/>
    </row>
    <row r="12" spans="1:25">
      <c r="A12" s="77" t="s">
        <v>8228</v>
      </c>
      <c r="B12" s="4" t="s">
        <v>2553</v>
      </c>
      <c r="C12" s="4" t="s">
        <v>297</v>
      </c>
      <c r="D12" s="4" t="s">
        <v>2599</v>
      </c>
      <c r="E12" s="4" t="s">
        <v>329</v>
      </c>
      <c r="F12" s="4" t="s">
        <v>3324</v>
      </c>
      <c r="G12" s="4" t="s">
        <v>3325</v>
      </c>
      <c r="H12" s="4" t="s">
        <v>3318</v>
      </c>
      <c r="I12" s="4" t="s">
        <v>2578</v>
      </c>
      <c r="J12" s="4" t="s">
        <v>309</v>
      </c>
      <c r="K12" s="4" t="s">
        <v>2579</v>
      </c>
      <c r="L12" s="4" t="s">
        <v>310</v>
      </c>
      <c r="M12" t="s">
        <v>8</v>
      </c>
      <c r="R12">
        <v>68</v>
      </c>
      <c r="S12">
        <v>46</v>
      </c>
      <c r="T12">
        <v>13</v>
      </c>
      <c r="U12">
        <v>8</v>
      </c>
      <c r="V12">
        <v>1</v>
      </c>
      <c r="X12" s="21" t="s">
        <v>7877</v>
      </c>
      <c r="Y12" s="4"/>
    </row>
    <row r="13" spans="1:25">
      <c r="A13" s="77" t="s">
        <v>8228</v>
      </c>
      <c r="B13" s="4" t="s">
        <v>2553</v>
      </c>
      <c r="C13" s="4" t="s">
        <v>297</v>
      </c>
      <c r="D13" s="4" t="s">
        <v>2606</v>
      </c>
      <c r="E13" s="4" t="s">
        <v>336</v>
      </c>
      <c r="F13" s="4" t="s">
        <v>3324</v>
      </c>
      <c r="G13" s="4" t="s">
        <v>3325</v>
      </c>
      <c r="H13" s="4" t="s">
        <v>3318</v>
      </c>
      <c r="I13" s="4" t="s">
        <v>2578</v>
      </c>
      <c r="J13" s="4" t="s">
        <v>309</v>
      </c>
      <c r="K13" s="4" t="s">
        <v>2579</v>
      </c>
      <c r="L13" s="4" t="s">
        <v>310</v>
      </c>
      <c r="M13" t="s">
        <v>8</v>
      </c>
      <c r="R13">
        <v>23</v>
      </c>
      <c r="S13">
        <v>15</v>
      </c>
      <c r="T13">
        <v>2</v>
      </c>
      <c r="U13">
        <v>3</v>
      </c>
      <c r="V13">
        <v>3</v>
      </c>
      <c r="X13" s="21" t="s">
        <v>7877</v>
      </c>
      <c r="Y13" s="4"/>
    </row>
    <row r="14" spans="1:25">
      <c r="A14" s="77" t="s">
        <v>8228</v>
      </c>
      <c r="B14" s="4" t="s">
        <v>2553</v>
      </c>
      <c r="C14" s="4" t="s">
        <v>297</v>
      </c>
      <c r="D14" s="4" t="s">
        <v>2599</v>
      </c>
      <c r="E14" s="4" t="s">
        <v>329</v>
      </c>
      <c r="F14" s="4" t="s">
        <v>3324</v>
      </c>
      <c r="G14" s="4" t="s">
        <v>3325</v>
      </c>
      <c r="H14" s="4" t="s">
        <v>3318</v>
      </c>
      <c r="I14" s="4" t="s">
        <v>2581</v>
      </c>
      <c r="J14" s="4" t="s">
        <v>334</v>
      </c>
      <c r="K14" s="4" t="s">
        <v>2775</v>
      </c>
      <c r="L14" s="4" t="s">
        <v>1042</v>
      </c>
      <c r="M14" t="s">
        <v>8</v>
      </c>
      <c r="R14">
        <v>33</v>
      </c>
      <c r="S14">
        <v>3</v>
      </c>
      <c r="T14">
        <v>20</v>
      </c>
      <c r="U14">
        <v>6</v>
      </c>
      <c r="V14">
        <v>4</v>
      </c>
      <c r="X14" s="21" t="s">
        <v>7877</v>
      </c>
      <c r="Y14" s="4"/>
    </row>
    <row r="15" spans="1:25">
      <c r="A15" s="77" t="s">
        <v>8228</v>
      </c>
      <c r="B15" s="4" t="s">
        <v>2553</v>
      </c>
      <c r="C15" s="4" t="s">
        <v>297</v>
      </c>
      <c r="D15" s="4" t="s">
        <v>2606</v>
      </c>
      <c r="E15" s="4" t="s">
        <v>336</v>
      </c>
      <c r="F15" s="4" t="s">
        <v>3324</v>
      </c>
      <c r="G15" s="4" t="s">
        <v>3325</v>
      </c>
      <c r="H15" s="4" t="s">
        <v>3318</v>
      </c>
      <c r="I15" s="4" t="s">
        <v>2581</v>
      </c>
      <c r="J15" s="4" t="s">
        <v>334</v>
      </c>
      <c r="K15" s="4" t="s">
        <v>2775</v>
      </c>
      <c r="L15" s="4" t="s">
        <v>1042</v>
      </c>
      <c r="M15" t="s">
        <v>8</v>
      </c>
      <c r="R15">
        <v>12</v>
      </c>
      <c r="S15">
        <v>1</v>
      </c>
      <c r="T15">
        <v>9</v>
      </c>
      <c r="U15">
        <v>1</v>
      </c>
      <c r="V15">
        <v>1</v>
      </c>
      <c r="X15" s="21" t="s">
        <v>7877</v>
      </c>
      <c r="Y15" s="4"/>
    </row>
    <row r="16" spans="1:25">
      <c r="A16" s="77" t="s">
        <v>8228</v>
      </c>
      <c r="B16" s="4" t="s">
        <v>2553</v>
      </c>
      <c r="C16" s="4" t="s">
        <v>297</v>
      </c>
      <c r="D16" s="4" t="s">
        <v>2599</v>
      </c>
      <c r="E16" s="4" t="s">
        <v>329</v>
      </c>
      <c r="F16" s="4" t="s">
        <v>3324</v>
      </c>
      <c r="G16" s="4" t="s">
        <v>3325</v>
      </c>
      <c r="H16" s="4" t="s">
        <v>3318</v>
      </c>
      <c r="I16" s="4" t="s">
        <v>2604</v>
      </c>
      <c r="J16" s="4" t="s">
        <v>335</v>
      </c>
      <c r="K16" s="4" t="s">
        <v>2601</v>
      </c>
      <c r="L16" s="4" t="s">
        <v>331</v>
      </c>
      <c r="M16" t="s">
        <v>8</v>
      </c>
      <c r="R16">
        <v>14</v>
      </c>
      <c r="S16">
        <v>0</v>
      </c>
      <c r="T16">
        <v>4</v>
      </c>
      <c r="U16">
        <v>4</v>
      </c>
      <c r="V16">
        <v>6</v>
      </c>
      <c r="X16" s="21" t="s">
        <v>7877</v>
      </c>
      <c r="Y16" s="4"/>
    </row>
    <row r="17" spans="1:25">
      <c r="A17" s="77" t="s">
        <v>8228</v>
      </c>
      <c r="B17" s="4" t="s">
        <v>2553</v>
      </c>
      <c r="C17" s="4" t="s">
        <v>297</v>
      </c>
      <c r="D17" s="4" t="s">
        <v>2606</v>
      </c>
      <c r="E17" s="4" t="s">
        <v>336</v>
      </c>
      <c r="F17" s="4" t="s">
        <v>3324</v>
      </c>
      <c r="G17" s="4" t="s">
        <v>3325</v>
      </c>
      <c r="H17" s="4" t="s">
        <v>3318</v>
      </c>
      <c r="I17" s="4" t="s">
        <v>2604</v>
      </c>
      <c r="J17" s="4" t="s">
        <v>335</v>
      </c>
      <c r="K17" s="4" t="s">
        <v>2601</v>
      </c>
      <c r="L17" s="4" t="s">
        <v>331</v>
      </c>
      <c r="M17" t="s">
        <v>8</v>
      </c>
      <c r="R17">
        <v>2</v>
      </c>
      <c r="S17">
        <v>0</v>
      </c>
      <c r="T17">
        <v>0</v>
      </c>
      <c r="U17">
        <v>0</v>
      </c>
      <c r="V17">
        <v>2</v>
      </c>
      <c r="X17" s="21" t="s">
        <v>7877</v>
      </c>
      <c r="Y17" s="4"/>
    </row>
    <row r="18" spans="1:25">
      <c r="A18" s="77" t="s">
        <v>8228</v>
      </c>
      <c r="B18" s="4" t="s">
        <v>2553</v>
      </c>
      <c r="C18" s="4" t="s">
        <v>297</v>
      </c>
      <c r="D18" s="4" t="s">
        <v>2599</v>
      </c>
      <c r="E18" s="4" t="s">
        <v>329</v>
      </c>
      <c r="F18" s="4" t="s">
        <v>3324</v>
      </c>
      <c r="G18" s="4" t="s">
        <v>3325</v>
      </c>
      <c r="H18" s="4" t="s">
        <v>3318</v>
      </c>
      <c r="I18" s="4" t="s">
        <v>2600</v>
      </c>
      <c r="J18" s="4" t="s">
        <v>330</v>
      </c>
      <c r="K18" s="4" t="s">
        <v>2499</v>
      </c>
      <c r="L18" s="29" t="s">
        <v>7</v>
      </c>
      <c r="M18" t="s">
        <v>8</v>
      </c>
      <c r="O18" t="s">
        <v>3317</v>
      </c>
      <c r="R18">
        <v>37</v>
      </c>
      <c r="S18">
        <v>6</v>
      </c>
      <c r="T18">
        <v>12</v>
      </c>
      <c r="U18">
        <v>16</v>
      </c>
      <c r="V18">
        <v>3</v>
      </c>
      <c r="X18" s="21" t="s">
        <v>7877</v>
      </c>
      <c r="Y18" s="4"/>
    </row>
    <row r="19" spans="1:25">
      <c r="A19" s="77" t="s">
        <v>8228</v>
      </c>
      <c r="B19" s="4" t="s">
        <v>2553</v>
      </c>
      <c r="C19" s="4" t="s">
        <v>297</v>
      </c>
      <c r="D19" s="4" t="s">
        <v>2606</v>
      </c>
      <c r="E19" s="4" t="s">
        <v>336</v>
      </c>
      <c r="F19" s="4" t="s">
        <v>3324</v>
      </c>
      <c r="G19" s="4" t="s">
        <v>3325</v>
      </c>
      <c r="H19" s="4" t="s">
        <v>3318</v>
      </c>
      <c r="I19" s="4" t="s">
        <v>2600</v>
      </c>
      <c r="J19" s="4" t="s">
        <v>330</v>
      </c>
      <c r="K19" s="4" t="s">
        <v>2499</v>
      </c>
      <c r="L19" s="29" t="s">
        <v>7</v>
      </c>
      <c r="M19" t="s">
        <v>8</v>
      </c>
      <c r="O19" t="s">
        <v>3317</v>
      </c>
      <c r="R19">
        <v>7</v>
      </c>
      <c r="S19">
        <v>2</v>
      </c>
      <c r="T19">
        <v>3</v>
      </c>
      <c r="U19">
        <v>1</v>
      </c>
      <c r="V19">
        <v>1</v>
      </c>
      <c r="X19" s="21" t="s">
        <v>7877</v>
      </c>
      <c r="Y19" s="4"/>
    </row>
    <row r="20" spans="1:25">
      <c r="A20" s="77" t="s">
        <v>8228</v>
      </c>
      <c r="B20" s="4" t="s">
        <v>2553</v>
      </c>
      <c r="C20" s="4" t="s">
        <v>297</v>
      </c>
      <c r="D20" s="4" t="s">
        <v>2575</v>
      </c>
      <c r="E20" s="4" t="s">
        <v>306</v>
      </c>
      <c r="F20" s="4" t="s">
        <v>3324</v>
      </c>
      <c r="G20" s="4" t="s">
        <v>3325</v>
      </c>
      <c r="H20" s="4" t="s">
        <v>3318</v>
      </c>
      <c r="I20" s="4" t="s">
        <v>7687</v>
      </c>
      <c r="J20" s="4" t="s">
        <v>4620</v>
      </c>
      <c r="K20" s="4" t="s">
        <v>3677</v>
      </c>
      <c r="L20" s="29" t="s">
        <v>3678</v>
      </c>
      <c r="M20" t="s">
        <v>8</v>
      </c>
      <c r="N20" t="s">
        <v>3317</v>
      </c>
      <c r="R20">
        <v>24</v>
      </c>
      <c r="S20">
        <v>16</v>
      </c>
      <c r="T20">
        <v>4</v>
      </c>
      <c r="U20">
        <v>3</v>
      </c>
      <c r="V20">
        <v>1</v>
      </c>
      <c r="X20" s="21" t="s">
        <v>7877</v>
      </c>
      <c r="Y20" s="4"/>
    </row>
    <row r="21" spans="1:25">
      <c r="A21" s="77" t="s">
        <v>8228</v>
      </c>
      <c r="B21" s="4" t="s">
        <v>2553</v>
      </c>
      <c r="C21" s="4" t="s">
        <v>297</v>
      </c>
      <c r="D21" s="4" t="s">
        <v>2575</v>
      </c>
      <c r="E21" s="4" t="s">
        <v>306</v>
      </c>
      <c r="F21" s="4" t="s">
        <v>3324</v>
      </c>
      <c r="G21" s="4" t="s">
        <v>3325</v>
      </c>
      <c r="H21" s="4" t="s">
        <v>3318</v>
      </c>
      <c r="I21" s="4" t="s">
        <v>2580</v>
      </c>
      <c r="J21" s="4" t="s">
        <v>311</v>
      </c>
      <c r="K21" s="4" t="s">
        <v>3677</v>
      </c>
      <c r="L21" s="29" t="s">
        <v>3678</v>
      </c>
      <c r="M21" t="s">
        <v>8</v>
      </c>
      <c r="N21" t="s">
        <v>3317</v>
      </c>
      <c r="R21">
        <v>19</v>
      </c>
      <c r="S21">
        <v>3</v>
      </c>
      <c r="T21">
        <v>14</v>
      </c>
      <c r="U21">
        <v>2</v>
      </c>
      <c r="V21">
        <v>0</v>
      </c>
      <c r="X21" s="21" t="s">
        <v>7877</v>
      </c>
      <c r="Y21" s="4"/>
    </row>
    <row r="22" spans="1:25">
      <c r="A22" s="77" t="s">
        <v>8228</v>
      </c>
      <c r="B22" s="4" t="s">
        <v>2553</v>
      </c>
      <c r="C22" s="4" t="s">
        <v>297</v>
      </c>
      <c r="D22" s="4" t="s">
        <v>2575</v>
      </c>
      <c r="E22" s="4" t="s">
        <v>306</v>
      </c>
      <c r="F22" s="4" t="s">
        <v>3324</v>
      </c>
      <c r="G22" s="4" t="s">
        <v>3325</v>
      </c>
      <c r="H22" s="4" t="s">
        <v>3318</v>
      </c>
      <c r="I22" s="4" t="s">
        <v>7688</v>
      </c>
      <c r="J22" s="4" t="s">
        <v>5561</v>
      </c>
      <c r="K22" s="4" t="s">
        <v>3677</v>
      </c>
      <c r="L22" s="29" t="s">
        <v>3678</v>
      </c>
      <c r="M22" t="s">
        <v>8</v>
      </c>
      <c r="N22" t="s">
        <v>3317</v>
      </c>
      <c r="R22">
        <v>33</v>
      </c>
      <c r="S22">
        <v>19</v>
      </c>
      <c r="T22">
        <v>7</v>
      </c>
      <c r="U22">
        <v>5</v>
      </c>
      <c r="V22">
        <v>2</v>
      </c>
      <c r="X22" s="21" t="s">
        <v>7877</v>
      </c>
      <c r="Y22" s="4"/>
    </row>
    <row r="23" spans="1:25">
      <c r="A23" s="77" t="s">
        <v>8228</v>
      </c>
      <c r="B23" s="4" t="s">
        <v>2553</v>
      </c>
      <c r="C23" s="4" t="s">
        <v>297</v>
      </c>
      <c r="D23" s="4" t="s">
        <v>2575</v>
      </c>
      <c r="E23" s="4" t="s">
        <v>306</v>
      </c>
      <c r="F23" s="4" t="s">
        <v>3324</v>
      </c>
      <c r="G23" s="4" t="s">
        <v>3325</v>
      </c>
      <c r="H23" s="4" t="s">
        <v>3318</v>
      </c>
      <c r="I23" s="4" t="s">
        <v>7689</v>
      </c>
      <c r="J23" s="4" t="s">
        <v>312</v>
      </c>
      <c r="K23" s="4" t="s">
        <v>3677</v>
      </c>
      <c r="L23" s="29" t="s">
        <v>3678</v>
      </c>
      <c r="M23" t="s">
        <v>8</v>
      </c>
      <c r="N23" t="s">
        <v>3317</v>
      </c>
      <c r="R23">
        <v>49</v>
      </c>
      <c r="S23">
        <v>0</v>
      </c>
      <c r="T23">
        <v>35</v>
      </c>
      <c r="U23">
        <v>7</v>
      </c>
      <c r="V23">
        <v>7</v>
      </c>
      <c r="X23" s="21" t="s">
        <v>7877</v>
      </c>
      <c r="Y23" s="4"/>
    </row>
    <row r="24" spans="1:25">
      <c r="A24" s="77" t="s">
        <v>8228</v>
      </c>
      <c r="B24" s="4" t="s">
        <v>2553</v>
      </c>
      <c r="C24" s="4" t="s">
        <v>297</v>
      </c>
      <c r="D24" s="4" t="s">
        <v>2575</v>
      </c>
      <c r="E24" s="4" t="s">
        <v>306</v>
      </c>
      <c r="F24" s="4" t="s">
        <v>3324</v>
      </c>
      <c r="G24" s="4" t="s">
        <v>3325</v>
      </c>
      <c r="H24" s="4" t="s">
        <v>3318</v>
      </c>
      <c r="I24" s="4" t="s">
        <v>2582</v>
      </c>
      <c r="J24" s="4" t="s">
        <v>313</v>
      </c>
      <c r="K24" s="4" t="s">
        <v>3677</v>
      </c>
      <c r="L24" s="29" t="s">
        <v>3678</v>
      </c>
      <c r="M24" t="s">
        <v>8</v>
      </c>
      <c r="N24" t="s">
        <v>3317</v>
      </c>
      <c r="R24">
        <v>4</v>
      </c>
      <c r="S24">
        <v>0</v>
      </c>
      <c r="T24">
        <v>0</v>
      </c>
      <c r="U24">
        <v>2</v>
      </c>
      <c r="V24">
        <v>2</v>
      </c>
      <c r="X24" s="21" t="s">
        <v>7877</v>
      </c>
      <c r="Y24" s="4"/>
    </row>
    <row r="25" spans="1:25">
      <c r="A25" s="77" t="s">
        <v>8228</v>
      </c>
      <c r="B25" s="4" t="s">
        <v>2553</v>
      </c>
      <c r="C25" s="4" t="s">
        <v>297</v>
      </c>
      <c r="D25" s="4" t="s">
        <v>2575</v>
      </c>
      <c r="E25" s="4" t="s">
        <v>306</v>
      </c>
      <c r="F25" s="4" t="s">
        <v>3324</v>
      </c>
      <c r="G25" s="4" t="s">
        <v>3325</v>
      </c>
      <c r="H25" s="4" t="s">
        <v>3318</v>
      </c>
      <c r="I25" s="4" t="s">
        <v>2591</v>
      </c>
      <c r="J25" s="4" t="s">
        <v>321</v>
      </c>
      <c r="K25" s="4" t="s">
        <v>3677</v>
      </c>
      <c r="L25" s="29" t="s">
        <v>3678</v>
      </c>
      <c r="M25" t="s">
        <v>8</v>
      </c>
      <c r="N25" t="s">
        <v>3317</v>
      </c>
      <c r="R25">
        <v>24</v>
      </c>
      <c r="S25">
        <v>1</v>
      </c>
      <c r="T25">
        <v>6</v>
      </c>
      <c r="U25">
        <v>16</v>
      </c>
      <c r="V25">
        <v>1</v>
      </c>
      <c r="X25" s="21" t="s">
        <v>7877</v>
      </c>
      <c r="Y25" s="4"/>
    </row>
    <row r="26" spans="1:25">
      <c r="A26" s="77" t="s">
        <v>8237</v>
      </c>
      <c r="B26" s="4" t="s">
        <v>2638</v>
      </c>
      <c r="C26" s="4" t="s">
        <v>497</v>
      </c>
      <c r="D26" s="4" t="s">
        <v>2639</v>
      </c>
      <c r="E26" s="4" t="s">
        <v>499</v>
      </c>
      <c r="F26" s="4" t="s">
        <v>3324</v>
      </c>
      <c r="G26" s="4" t="s">
        <v>3325</v>
      </c>
      <c r="H26" s="4" t="s">
        <v>3318</v>
      </c>
      <c r="I26" s="4" t="s">
        <v>5729</v>
      </c>
      <c r="J26" s="4" t="s">
        <v>4609</v>
      </c>
      <c r="K26" s="4" t="s">
        <v>2705</v>
      </c>
      <c r="L26" s="29" t="s">
        <v>703</v>
      </c>
      <c r="M26" t="s">
        <v>8</v>
      </c>
      <c r="R26">
        <v>1</v>
      </c>
      <c r="S26">
        <v>0</v>
      </c>
      <c r="T26">
        <v>1</v>
      </c>
      <c r="U26">
        <v>0</v>
      </c>
      <c r="V26">
        <v>0</v>
      </c>
      <c r="X26" s="21" t="s">
        <v>7877</v>
      </c>
      <c r="Y26" s="4"/>
    </row>
    <row r="27" spans="1:25">
      <c r="A27" s="77" t="s">
        <v>8229</v>
      </c>
      <c r="B27" s="4" t="s">
        <v>2640</v>
      </c>
      <c r="C27" s="4" t="s">
        <v>504</v>
      </c>
      <c r="D27" s="4" t="s">
        <v>2641</v>
      </c>
      <c r="E27" s="4" t="s">
        <v>512</v>
      </c>
      <c r="F27" s="4" t="s">
        <v>3328</v>
      </c>
      <c r="G27" s="4" t="s">
        <v>3325</v>
      </c>
      <c r="H27" s="4" t="s">
        <v>3318</v>
      </c>
      <c r="I27" s="4" t="s">
        <v>4646</v>
      </c>
      <c r="J27" s="4" t="s">
        <v>5733</v>
      </c>
      <c r="K27" s="4" t="s">
        <v>2650</v>
      </c>
      <c r="L27" s="29" t="s">
        <v>561</v>
      </c>
      <c r="M27" t="s">
        <v>8</v>
      </c>
      <c r="R27">
        <v>1</v>
      </c>
      <c r="S27">
        <v>0</v>
      </c>
      <c r="T27">
        <v>1</v>
      </c>
      <c r="U27">
        <v>0</v>
      </c>
      <c r="V27">
        <v>0</v>
      </c>
      <c r="X27" s="21" t="s">
        <v>7877</v>
      </c>
      <c r="Y27" s="4"/>
    </row>
    <row r="28" spans="1:25">
      <c r="A28" s="77" t="s">
        <v>8226</v>
      </c>
      <c r="B28" s="4" t="s">
        <v>2736</v>
      </c>
      <c r="C28" s="4" t="s">
        <v>801</v>
      </c>
      <c r="D28" s="4" t="s">
        <v>2737</v>
      </c>
      <c r="E28" s="4" t="s">
        <v>802</v>
      </c>
      <c r="F28" s="4" t="s">
        <v>3319</v>
      </c>
      <c r="G28" s="4" t="s">
        <v>3325</v>
      </c>
      <c r="H28" s="4" t="s">
        <v>3320</v>
      </c>
      <c r="I28" s="4" t="s">
        <v>3781</v>
      </c>
      <c r="J28" s="4" t="s">
        <v>3782</v>
      </c>
      <c r="K28" s="4" t="s">
        <v>2577</v>
      </c>
      <c r="L28" s="4" t="s">
        <v>308</v>
      </c>
      <c r="M28" t="s">
        <v>8</v>
      </c>
      <c r="R28">
        <v>2</v>
      </c>
      <c r="S28">
        <v>0</v>
      </c>
      <c r="T28">
        <v>0</v>
      </c>
      <c r="U28">
        <v>0</v>
      </c>
      <c r="V28">
        <v>2</v>
      </c>
      <c r="X28" s="21" t="s">
        <v>7877</v>
      </c>
      <c r="Y28" s="4"/>
    </row>
    <row r="29" spans="1:25">
      <c r="A29" s="77" t="s">
        <v>8226</v>
      </c>
      <c r="B29" s="4" t="s">
        <v>2736</v>
      </c>
      <c r="C29" s="4" t="s">
        <v>801</v>
      </c>
      <c r="D29" s="4" t="s">
        <v>3370</v>
      </c>
      <c r="E29" s="4" t="s">
        <v>3371</v>
      </c>
      <c r="F29" s="4" t="s">
        <v>3324</v>
      </c>
      <c r="G29" s="4" t="s">
        <v>3325</v>
      </c>
      <c r="H29" s="4" t="s">
        <v>3320</v>
      </c>
      <c r="I29" s="4" t="s">
        <v>3781</v>
      </c>
      <c r="J29" s="4" t="s">
        <v>3782</v>
      </c>
      <c r="K29" s="4" t="s">
        <v>2577</v>
      </c>
      <c r="L29" s="4" t="s">
        <v>308</v>
      </c>
      <c r="M29" t="s">
        <v>8</v>
      </c>
      <c r="R29">
        <v>3</v>
      </c>
      <c r="S29">
        <v>0</v>
      </c>
      <c r="T29">
        <v>0</v>
      </c>
      <c r="U29">
        <v>3</v>
      </c>
      <c r="V29">
        <v>0</v>
      </c>
      <c r="X29" s="21" t="s">
        <v>7877</v>
      </c>
      <c r="Y29" s="4"/>
    </row>
    <row r="30" spans="1:25">
      <c r="A30" s="77" t="s">
        <v>8226</v>
      </c>
      <c r="B30" s="4" t="s">
        <v>2736</v>
      </c>
      <c r="C30" s="4" t="s">
        <v>801</v>
      </c>
      <c r="D30" s="4" t="s">
        <v>2738</v>
      </c>
      <c r="E30" s="4" t="s">
        <v>804</v>
      </c>
      <c r="F30" s="4" t="s">
        <v>3324</v>
      </c>
      <c r="G30" s="4" t="s">
        <v>3325</v>
      </c>
      <c r="H30" s="4" t="s">
        <v>3318</v>
      </c>
      <c r="I30" s="4" t="s">
        <v>817</v>
      </c>
      <c r="J30" s="4" t="s">
        <v>818</v>
      </c>
      <c r="K30" s="4" t="s">
        <v>2577</v>
      </c>
      <c r="L30" s="4" t="s">
        <v>308</v>
      </c>
      <c r="M30" t="s">
        <v>8</v>
      </c>
      <c r="R30">
        <v>30</v>
      </c>
      <c r="S30">
        <v>24</v>
      </c>
      <c r="T30">
        <v>3</v>
      </c>
      <c r="U30">
        <v>1</v>
      </c>
      <c r="V30">
        <v>2</v>
      </c>
      <c r="X30" s="21" t="s">
        <v>7877</v>
      </c>
      <c r="Y30" s="4"/>
    </row>
    <row r="31" spans="1:25">
      <c r="A31" s="77" t="s">
        <v>8226</v>
      </c>
      <c r="B31" s="4" t="s">
        <v>2736</v>
      </c>
      <c r="C31" s="4" t="s">
        <v>801</v>
      </c>
      <c r="D31" s="4" t="s">
        <v>2738</v>
      </c>
      <c r="E31" s="4" t="s">
        <v>804</v>
      </c>
      <c r="F31" s="4" t="s">
        <v>3324</v>
      </c>
      <c r="G31" s="4" t="s">
        <v>3325</v>
      </c>
      <c r="H31" s="4" t="s">
        <v>3318</v>
      </c>
      <c r="I31" s="4" t="s">
        <v>819</v>
      </c>
      <c r="J31" s="4" t="s">
        <v>820</v>
      </c>
      <c r="K31" s="4" t="s">
        <v>2577</v>
      </c>
      <c r="L31" s="4" t="s">
        <v>308</v>
      </c>
      <c r="M31" t="s">
        <v>8</v>
      </c>
      <c r="R31">
        <v>23</v>
      </c>
      <c r="S31">
        <v>19</v>
      </c>
      <c r="T31">
        <v>3</v>
      </c>
      <c r="U31">
        <v>0</v>
      </c>
      <c r="V31">
        <v>1</v>
      </c>
      <c r="X31" s="21" t="s">
        <v>7877</v>
      </c>
      <c r="Y31" s="4"/>
    </row>
    <row r="32" spans="1:25">
      <c r="A32" s="77" t="s">
        <v>8226</v>
      </c>
      <c r="B32" s="4" t="s">
        <v>2736</v>
      </c>
      <c r="C32" s="4" t="s">
        <v>801</v>
      </c>
      <c r="D32" s="4" t="s">
        <v>2739</v>
      </c>
      <c r="E32" s="4" t="s">
        <v>827</v>
      </c>
      <c r="F32" s="4" t="s">
        <v>3324</v>
      </c>
      <c r="G32" s="4" t="s">
        <v>3325</v>
      </c>
      <c r="H32" s="4" t="s">
        <v>3318</v>
      </c>
      <c r="I32" s="4" t="s">
        <v>3781</v>
      </c>
      <c r="J32" s="4" t="s">
        <v>3782</v>
      </c>
      <c r="K32" s="4" t="s">
        <v>2577</v>
      </c>
      <c r="L32" s="4" t="s">
        <v>308</v>
      </c>
      <c r="M32" t="s">
        <v>8</v>
      </c>
      <c r="R32">
        <v>1</v>
      </c>
      <c r="S32">
        <v>0</v>
      </c>
      <c r="T32">
        <v>0</v>
      </c>
      <c r="U32">
        <v>0</v>
      </c>
      <c r="V32">
        <v>1</v>
      </c>
      <c r="X32" s="21" t="s">
        <v>7877</v>
      </c>
      <c r="Y32" s="4"/>
    </row>
    <row r="33" spans="1:25">
      <c r="A33" s="77" t="s">
        <v>8226</v>
      </c>
      <c r="B33" s="4" t="s">
        <v>2736</v>
      </c>
      <c r="C33" s="4" t="s">
        <v>801</v>
      </c>
      <c r="D33" s="4" t="s">
        <v>2741</v>
      </c>
      <c r="E33" s="4" t="s">
        <v>841</v>
      </c>
      <c r="F33" s="4" t="s">
        <v>3324</v>
      </c>
      <c r="G33" s="4" t="s">
        <v>3325</v>
      </c>
      <c r="H33" s="4" t="s">
        <v>3318</v>
      </c>
      <c r="I33" s="4" t="s">
        <v>3781</v>
      </c>
      <c r="J33" s="4" t="s">
        <v>3782</v>
      </c>
      <c r="K33" s="4" t="s">
        <v>2577</v>
      </c>
      <c r="L33" s="4" t="s">
        <v>308</v>
      </c>
      <c r="M33" t="s">
        <v>8</v>
      </c>
      <c r="R33">
        <v>1</v>
      </c>
      <c r="S33">
        <v>0</v>
      </c>
      <c r="T33">
        <v>0</v>
      </c>
      <c r="U33">
        <v>0</v>
      </c>
      <c r="V33">
        <v>1</v>
      </c>
      <c r="X33" s="21" t="s">
        <v>7877</v>
      </c>
      <c r="Y33" s="4"/>
    </row>
    <row r="34" spans="1:25">
      <c r="A34" s="77" t="s">
        <v>8226</v>
      </c>
      <c r="B34" s="4" t="s">
        <v>2736</v>
      </c>
      <c r="C34" s="4" t="s">
        <v>801</v>
      </c>
      <c r="D34" s="4" t="s">
        <v>2737</v>
      </c>
      <c r="E34" s="4" t="s">
        <v>802</v>
      </c>
      <c r="F34" s="4" t="s">
        <v>3319</v>
      </c>
      <c r="G34" s="4" t="s">
        <v>3325</v>
      </c>
      <c r="H34" s="4" t="s">
        <v>3320</v>
      </c>
      <c r="I34" s="4" t="s">
        <v>3783</v>
      </c>
      <c r="J34" s="4" t="s">
        <v>3741</v>
      </c>
      <c r="K34" s="4" t="s">
        <v>2603</v>
      </c>
      <c r="L34" s="4" t="s">
        <v>333</v>
      </c>
      <c r="M34" t="s">
        <v>8</v>
      </c>
      <c r="R34">
        <v>1</v>
      </c>
      <c r="S34">
        <v>0</v>
      </c>
      <c r="T34">
        <v>0</v>
      </c>
      <c r="U34">
        <v>0</v>
      </c>
      <c r="V34">
        <v>1</v>
      </c>
      <c r="X34" s="21" t="s">
        <v>7877</v>
      </c>
      <c r="Y34" s="4"/>
    </row>
    <row r="35" spans="1:25">
      <c r="A35" s="77" t="s">
        <v>8226</v>
      </c>
      <c r="B35" s="4" t="s">
        <v>2736</v>
      </c>
      <c r="C35" s="4" t="s">
        <v>801</v>
      </c>
      <c r="D35" s="4" t="s">
        <v>3370</v>
      </c>
      <c r="E35" s="4" t="s">
        <v>3371</v>
      </c>
      <c r="F35" s="4" t="s">
        <v>3324</v>
      </c>
      <c r="G35" s="4" t="s">
        <v>3325</v>
      </c>
      <c r="H35" s="4" t="s">
        <v>3320</v>
      </c>
      <c r="I35" s="4" t="s">
        <v>3783</v>
      </c>
      <c r="J35" s="4" t="s">
        <v>3741</v>
      </c>
      <c r="K35" s="4" t="s">
        <v>2603</v>
      </c>
      <c r="L35" s="4" t="s">
        <v>333</v>
      </c>
      <c r="M35" t="s">
        <v>8</v>
      </c>
      <c r="R35">
        <v>3</v>
      </c>
      <c r="S35">
        <v>0</v>
      </c>
      <c r="T35">
        <v>0</v>
      </c>
      <c r="U35">
        <v>3</v>
      </c>
      <c r="V35">
        <v>0</v>
      </c>
      <c r="X35" s="21" t="s">
        <v>7877</v>
      </c>
      <c r="Y35" s="4"/>
    </row>
    <row r="36" spans="1:25">
      <c r="A36" s="77" t="s">
        <v>8226</v>
      </c>
      <c r="B36" s="4" t="s">
        <v>2736</v>
      </c>
      <c r="C36" s="4" t="s">
        <v>801</v>
      </c>
      <c r="D36" s="4" t="s">
        <v>2738</v>
      </c>
      <c r="E36" s="4" t="s">
        <v>804</v>
      </c>
      <c r="F36" s="4" t="s">
        <v>3324</v>
      </c>
      <c r="G36" s="4" t="s">
        <v>3325</v>
      </c>
      <c r="H36" s="4" t="s">
        <v>3318</v>
      </c>
      <c r="I36" s="4" t="s">
        <v>821</v>
      </c>
      <c r="J36" s="4" t="s">
        <v>822</v>
      </c>
      <c r="K36" s="4" t="s">
        <v>2603</v>
      </c>
      <c r="L36" s="4" t="s">
        <v>333</v>
      </c>
      <c r="M36" t="s">
        <v>8</v>
      </c>
      <c r="R36">
        <v>17</v>
      </c>
      <c r="S36">
        <v>0</v>
      </c>
      <c r="T36">
        <v>16</v>
      </c>
      <c r="U36">
        <v>0</v>
      </c>
      <c r="V36">
        <v>1</v>
      </c>
      <c r="X36" s="21" t="s">
        <v>7877</v>
      </c>
      <c r="Y36" s="4"/>
    </row>
    <row r="37" spans="1:25">
      <c r="A37" s="77" t="s">
        <v>8226</v>
      </c>
      <c r="B37" s="4" t="s">
        <v>2736</v>
      </c>
      <c r="C37" s="4" t="s">
        <v>801</v>
      </c>
      <c r="D37" s="4" t="s">
        <v>2738</v>
      </c>
      <c r="E37" s="4" t="s">
        <v>804</v>
      </c>
      <c r="F37" s="4" t="s">
        <v>3324</v>
      </c>
      <c r="G37" s="4" t="s">
        <v>3325</v>
      </c>
      <c r="H37" s="4" t="s">
        <v>3318</v>
      </c>
      <c r="I37" s="4" t="s">
        <v>823</v>
      </c>
      <c r="J37" s="4" t="s">
        <v>824</v>
      </c>
      <c r="K37" s="4" t="s">
        <v>2603</v>
      </c>
      <c r="L37" s="4" t="s">
        <v>333</v>
      </c>
      <c r="M37" t="s">
        <v>8</v>
      </c>
      <c r="R37">
        <v>18</v>
      </c>
      <c r="S37">
        <v>2</v>
      </c>
      <c r="T37">
        <v>15</v>
      </c>
      <c r="U37">
        <v>0</v>
      </c>
      <c r="V37">
        <v>1</v>
      </c>
      <c r="X37" s="21" t="s">
        <v>7877</v>
      </c>
      <c r="Y37" s="4"/>
    </row>
    <row r="38" spans="1:25">
      <c r="A38" s="77" t="s">
        <v>8226</v>
      </c>
      <c r="B38" s="4" t="s">
        <v>2736</v>
      </c>
      <c r="C38" s="4" t="s">
        <v>801</v>
      </c>
      <c r="D38" s="4" t="s">
        <v>2741</v>
      </c>
      <c r="E38" s="4" t="s">
        <v>841</v>
      </c>
      <c r="F38" s="4" t="s">
        <v>3324</v>
      </c>
      <c r="G38" s="4" t="s">
        <v>3325</v>
      </c>
      <c r="H38" s="4" t="s">
        <v>3318</v>
      </c>
      <c r="I38" s="4" t="s">
        <v>3783</v>
      </c>
      <c r="J38" s="4" t="s">
        <v>3741</v>
      </c>
      <c r="K38" s="4" t="s">
        <v>2603</v>
      </c>
      <c r="L38" s="4" t="s">
        <v>333</v>
      </c>
      <c r="M38" t="s">
        <v>8</v>
      </c>
      <c r="R38">
        <v>1</v>
      </c>
      <c r="S38">
        <v>0</v>
      </c>
      <c r="T38">
        <v>0</v>
      </c>
      <c r="U38">
        <v>0</v>
      </c>
      <c r="V38">
        <v>1</v>
      </c>
      <c r="X38" s="21" t="s">
        <v>7877</v>
      </c>
      <c r="Y38" s="4"/>
    </row>
    <row r="39" spans="1:25">
      <c r="A39" s="77" t="s">
        <v>8226</v>
      </c>
      <c r="B39" s="4" t="s">
        <v>2736</v>
      </c>
      <c r="C39" s="4" t="s">
        <v>801</v>
      </c>
      <c r="D39" s="4" t="s">
        <v>2737</v>
      </c>
      <c r="E39" s="4" t="s">
        <v>802</v>
      </c>
      <c r="F39" s="4" t="s">
        <v>3319</v>
      </c>
      <c r="G39" s="4" t="s">
        <v>3325</v>
      </c>
      <c r="H39" s="4" t="s">
        <v>3320</v>
      </c>
      <c r="I39" s="4" t="s">
        <v>5841</v>
      </c>
      <c r="J39" s="4" t="s">
        <v>5842</v>
      </c>
      <c r="K39" s="4" t="s">
        <v>2579</v>
      </c>
      <c r="L39" s="4" t="s">
        <v>310</v>
      </c>
      <c r="M39" t="s">
        <v>8</v>
      </c>
      <c r="R39">
        <v>1</v>
      </c>
      <c r="S39">
        <v>0</v>
      </c>
      <c r="T39">
        <v>0</v>
      </c>
      <c r="U39">
        <v>0</v>
      </c>
      <c r="V39">
        <v>1</v>
      </c>
      <c r="X39" s="21" t="s">
        <v>7877</v>
      </c>
      <c r="Y39" s="4"/>
    </row>
    <row r="40" spans="1:25">
      <c r="A40" s="77" t="s">
        <v>8226</v>
      </c>
      <c r="B40" s="4" t="s">
        <v>2736</v>
      </c>
      <c r="C40" s="4" t="s">
        <v>801</v>
      </c>
      <c r="D40" s="4" t="s">
        <v>3370</v>
      </c>
      <c r="E40" s="4" t="s">
        <v>3371</v>
      </c>
      <c r="F40" s="4" t="s">
        <v>3324</v>
      </c>
      <c r="G40" s="4" t="s">
        <v>3325</v>
      </c>
      <c r="H40" s="4" t="s">
        <v>3320</v>
      </c>
      <c r="I40" s="4" t="s">
        <v>5841</v>
      </c>
      <c r="J40" s="4" t="s">
        <v>5842</v>
      </c>
      <c r="K40" s="4" t="s">
        <v>2579</v>
      </c>
      <c r="L40" s="4" t="s">
        <v>310</v>
      </c>
      <c r="M40" t="s">
        <v>8</v>
      </c>
      <c r="R40">
        <v>2</v>
      </c>
      <c r="S40">
        <v>0</v>
      </c>
      <c r="T40">
        <v>0</v>
      </c>
      <c r="U40">
        <v>2</v>
      </c>
      <c r="V40">
        <v>0</v>
      </c>
      <c r="X40" s="21" t="s">
        <v>7877</v>
      </c>
      <c r="Y40" s="4"/>
    </row>
    <row r="41" spans="1:25">
      <c r="A41" s="77" t="s">
        <v>8226</v>
      </c>
      <c r="B41" s="4" t="s">
        <v>2736</v>
      </c>
      <c r="C41" s="4" t="s">
        <v>801</v>
      </c>
      <c r="D41" s="4" t="s">
        <v>2738</v>
      </c>
      <c r="E41" s="4" t="s">
        <v>804</v>
      </c>
      <c r="F41" s="4" t="s">
        <v>3324</v>
      </c>
      <c r="G41" s="4" t="s">
        <v>3325</v>
      </c>
      <c r="H41" s="4" t="s">
        <v>3318</v>
      </c>
      <c r="I41" s="4" t="s">
        <v>5841</v>
      </c>
      <c r="J41" s="4" t="s">
        <v>5842</v>
      </c>
      <c r="K41" s="4" t="s">
        <v>2579</v>
      </c>
      <c r="L41" s="4" t="s">
        <v>310</v>
      </c>
      <c r="M41" t="s">
        <v>8</v>
      </c>
      <c r="R41">
        <v>2</v>
      </c>
      <c r="S41">
        <v>0</v>
      </c>
      <c r="T41">
        <v>0</v>
      </c>
      <c r="U41">
        <v>2</v>
      </c>
      <c r="V41">
        <v>0</v>
      </c>
      <c r="X41" s="21" t="s">
        <v>7877</v>
      </c>
      <c r="Y41" s="4"/>
    </row>
    <row r="42" spans="1:25">
      <c r="A42" s="77" t="s">
        <v>8226</v>
      </c>
      <c r="B42" s="4" t="s">
        <v>2736</v>
      </c>
      <c r="C42" s="4" t="s">
        <v>801</v>
      </c>
      <c r="D42" s="4" t="s">
        <v>2738</v>
      </c>
      <c r="E42" s="4" t="s">
        <v>804</v>
      </c>
      <c r="F42" s="4" t="s">
        <v>3324</v>
      </c>
      <c r="G42" s="4" t="s">
        <v>3325</v>
      </c>
      <c r="H42" s="4" t="s">
        <v>3318</v>
      </c>
      <c r="I42" s="4" t="s">
        <v>3757</v>
      </c>
      <c r="J42" s="4" t="s">
        <v>3758</v>
      </c>
      <c r="K42" s="4" t="s">
        <v>2775</v>
      </c>
      <c r="L42" s="4" t="s">
        <v>1042</v>
      </c>
      <c r="M42" t="s">
        <v>8</v>
      </c>
      <c r="N42" t="s">
        <v>3317</v>
      </c>
      <c r="R42">
        <v>13</v>
      </c>
      <c r="S42">
        <v>1</v>
      </c>
      <c r="T42">
        <v>1</v>
      </c>
      <c r="U42">
        <v>1</v>
      </c>
      <c r="V42">
        <v>10</v>
      </c>
      <c r="X42" s="21" t="s">
        <v>7877</v>
      </c>
      <c r="Y42" s="4"/>
    </row>
    <row r="43" spans="1:25">
      <c r="A43" s="77" t="s">
        <v>8226</v>
      </c>
      <c r="B43" s="4" t="s">
        <v>2736</v>
      </c>
      <c r="C43" s="4" t="s">
        <v>801</v>
      </c>
      <c r="D43" s="4" t="s">
        <v>2738</v>
      </c>
      <c r="E43" s="4" t="s">
        <v>804</v>
      </c>
      <c r="F43" s="4" t="s">
        <v>3324</v>
      </c>
      <c r="G43" s="4" t="s">
        <v>3325</v>
      </c>
      <c r="H43" s="4" t="s">
        <v>3318</v>
      </c>
      <c r="I43" s="4" t="s">
        <v>3759</v>
      </c>
      <c r="J43" s="4" t="s">
        <v>3760</v>
      </c>
      <c r="K43" s="4" t="s">
        <v>2775</v>
      </c>
      <c r="L43" s="4" t="s">
        <v>1042</v>
      </c>
      <c r="M43" t="s">
        <v>8</v>
      </c>
      <c r="N43" t="s">
        <v>3317</v>
      </c>
      <c r="R43">
        <v>11</v>
      </c>
      <c r="S43">
        <v>1</v>
      </c>
      <c r="T43">
        <v>1</v>
      </c>
      <c r="U43">
        <v>1</v>
      </c>
      <c r="V43">
        <v>8</v>
      </c>
      <c r="X43" s="21" t="s">
        <v>7877</v>
      </c>
      <c r="Y43" s="4"/>
    </row>
    <row r="44" spans="1:25">
      <c r="A44" s="77" t="s">
        <v>8226</v>
      </c>
      <c r="B44" s="4" t="s">
        <v>2736</v>
      </c>
      <c r="C44" s="4" t="s">
        <v>801</v>
      </c>
      <c r="D44" s="4" t="s">
        <v>2738</v>
      </c>
      <c r="E44" s="4" t="s">
        <v>804</v>
      </c>
      <c r="F44" s="4" t="s">
        <v>3324</v>
      </c>
      <c r="G44" s="4" t="s">
        <v>3325</v>
      </c>
      <c r="H44" s="4" t="s">
        <v>3318</v>
      </c>
      <c r="I44" s="4" t="s">
        <v>5845</v>
      </c>
      <c r="J44" s="4" t="s">
        <v>5846</v>
      </c>
      <c r="K44" s="4" t="s">
        <v>2601</v>
      </c>
      <c r="L44" s="4" t="s">
        <v>331</v>
      </c>
      <c r="M44" t="s">
        <v>8</v>
      </c>
      <c r="N44" t="s">
        <v>3317</v>
      </c>
      <c r="R44">
        <v>6</v>
      </c>
      <c r="S44">
        <v>0</v>
      </c>
      <c r="T44">
        <v>0</v>
      </c>
      <c r="U44">
        <v>1</v>
      </c>
      <c r="V44">
        <v>5</v>
      </c>
      <c r="X44" s="21" t="s">
        <v>7877</v>
      </c>
      <c r="Y44" s="4"/>
    </row>
    <row r="45" spans="1:25">
      <c r="A45" s="77" t="s">
        <v>8226</v>
      </c>
      <c r="B45" s="4" t="s">
        <v>2736</v>
      </c>
      <c r="C45" s="4" t="s">
        <v>801</v>
      </c>
      <c r="D45" s="4" t="s">
        <v>2738</v>
      </c>
      <c r="E45" s="4" t="s">
        <v>804</v>
      </c>
      <c r="F45" s="4" t="s">
        <v>3324</v>
      </c>
      <c r="G45" s="4" t="s">
        <v>3325</v>
      </c>
      <c r="H45" s="4" t="s">
        <v>3318</v>
      </c>
      <c r="I45" s="4" t="s">
        <v>5847</v>
      </c>
      <c r="J45" s="4" t="s">
        <v>5848</v>
      </c>
      <c r="K45" s="4" t="s">
        <v>2601</v>
      </c>
      <c r="L45" s="4" t="s">
        <v>331</v>
      </c>
      <c r="M45" t="s">
        <v>8</v>
      </c>
      <c r="N45" t="s">
        <v>3317</v>
      </c>
      <c r="R45">
        <v>6</v>
      </c>
      <c r="S45">
        <v>0</v>
      </c>
      <c r="T45">
        <v>0</v>
      </c>
      <c r="U45">
        <v>1</v>
      </c>
      <c r="V45">
        <v>5</v>
      </c>
      <c r="X45" s="21" t="s">
        <v>7877</v>
      </c>
      <c r="Y45" s="4"/>
    </row>
    <row r="46" spans="1:25">
      <c r="A46" s="77" t="s">
        <v>8226</v>
      </c>
      <c r="B46" s="4" t="s">
        <v>2736</v>
      </c>
      <c r="C46" s="4" t="s">
        <v>801</v>
      </c>
      <c r="D46" s="4" t="s">
        <v>2738</v>
      </c>
      <c r="E46" s="4" t="s">
        <v>804</v>
      </c>
      <c r="F46" s="4" t="s">
        <v>3324</v>
      </c>
      <c r="G46" s="4" t="s">
        <v>3325</v>
      </c>
      <c r="H46" s="4" t="s">
        <v>3318</v>
      </c>
      <c r="I46" s="4" t="s">
        <v>3755</v>
      </c>
      <c r="J46" s="4" t="s">
        <v>4702</v>
      </c>
      <c r="K46" s="4" t="s">
        <v>3677</v>
      </c>
      <c r="L46" s="29" t="s">
        <v>3678</v>
      </c>
      <c r="M46" t="s">
        <v>8</v>
      </c>
      <c r="N46" t="s">
        <v>3317</v>
      </c>
      <c r="R46">
        <v>13</v>
      </c>
      <c r="S46">
        <v>1</v>
      </c>
      <c r="T46">
        <v>0</v>
      </c>
      <c r="U46">
        <v>11</v>
      </c>
      <c r="V46">
        <v>1</v>
      </c>
      <c r="X46" s="21" t="s">
        <v>7877</v>
      </c>
      <c r="Y46" s="4"/>
    </row>
    <row r="47" spans="1:25">
      <c r="A47" s="77" t="s">
        <v>8226</v>
      </c>
      <c r="B47" s="4" t="s">
        <v>2736</v>
      </c>
      <c r="C47" s="4" t="s">
        <v>801</v>
      </c>
      <c r="D47" s="4" t="s">
        <v>2738</v>
      </c>
      <c r="E47" s="4" t="s">
        <v>804</v>
      </c>
      <c r="F47" s="4" t="s">
        <v>3324</v>
      </c>
      <c r="G47" s="4" t="s">
        <v>3325</v>
      </c>
      <c r="H47" s="4" t="s">
        <v>3318</v>
      </c>
      <c r="I47" s="4" t="s">
        <v>3756</v>
      </c>
      <c r="J47" s="4" t="s">
        <v>4703</v>
      </c>
      <c r="K47" s="4" t="s">
        <v>3677</v>
      </c>
      <c r="L47" s="29" t="s">
        <v>3678</v>
      </c>
      <c r="M47" t="s">
        <v>8</v>
      </c>
      <c r="N47" t="s">
        <v>3317</v>
      </c>
      <c r="R47">
        <v>11</v>
      </c>
      <c r="S47">
        <v>1</v>
      </c>
      <c r="T47">
        <v>0</v>
      </c>
      <c r="U47">
        <v>10</v>
      </c>
      <c r="V47">
        <v>0</v>
      </c>
      <c r="X47" s="21" t="s">
        <v>7877</v>
      </c>
      <c r="Y47" s="4"/>
    </row>
    <row r="48" spans="1:25">
      <c r="A48" s="77" t="s">
        <v>8230</v>
      </c>
      <c r="B48" s="4" t="s">
        <v>2753</v>
      </c>
      <c r="C48" s="4" t="s">
        <v>911</v>
      </c>
      <c r="D48" s="4" t="s">
        <v>2757</v>
      </c>
      <c r="E48" s="4" t="s">
        <v>947</v>
      </c>
      <c r="F48" s="4" t="s">
        <v>3324</v>
      </c>
      <c r="G48" s="4" t="s">
        <v>3325</v>
      </c>
      <c r="H48" s="4" t="s">
        <v>3318</v>
      </c>
      <c r="I48" s="4" t="s">
        <v>424</v>
      </c>
      <c r="J48" s="4" t="s">
        <v>307</v>
      </c>
      <c r="K48" s="4" t="s">
        <v>2577</v>
      </c>
      <c r="L48" s="4" t="s">
        <v>308</v>
      </c>
      <c r="M48" t="s">
        <v>8</v>
      </c>
      <c r="R48">
        <v>17</v>
      </c>
      <c r="S48">
        <v>12</v>
      </c>
      <c r="T48">
        <v>4</v>
      </c>
      <c r="U48">
        <v>0</v>
      </c>
      <c r="V48">
        <v>1</v>
      </c>
      <c r="X48" s="21" t="s">
        <v>7877</v>
      </c>
      <c r="Y48" s="4"/>
    </row>
    <row r="49" spans="1:25">
      <c r="A49" s="77" t="s">
        <v>8230</v>
      </c>
      <c r="B49" s="4" t="s">
        <v>2753</v>
      </c>
      <c r="C49" s="4" t="s">
        <v>911</v>
      </c>
      <c r="D49" s="4" t="s">
        <v>2757</v>
      </c>
      <c r="E49" s="4" t="s">
        <v>947</v>
      </c>
      <c r="F49" s="4" t="s">
        <v>3324</v>
      </c>
      <c r="G49" s="4" t="s">
        <v>3325</v>
      </c>
      <c r="H49" s="4" t="s">
        <v>3318</v>
      </c>
      <c r="I49" s="4" t="s">
        <v>430</v>
      </c>
      <c r="J49" s="4" t="s">
        <v>5912</v>
      </c>
      <c r="K49" s="4" t="s">
        <v>2577</v>
      </c>
      <c r="L49" s="4" t="s">
        <v>308</v>
      </c>
      <c r="M49" t="s">
        <v>8</v>
      </c>
      <c r="R49">
        <v>15</v>
      </c>
      <c r="S49">
        <v>10</v>
      </c>
      <c r="T49">
        <v>4</v>
      </c>
      <c r="U49">
        <v>0</v>
      </c>
      <c r="V49">
        <v>1</v>
      </c>
      <c r="W49" s="28" t="s">
        <v>3317</v>
      </c>
      <c r="X49" s="21" t="s">
        <v>7877</v>
      </c>
      <c r="Y49" s="4"/>
    </row>
    <row r="50" spans="1:25">
      <c r="A50" s="77" t="s">
        <v>8230</v>
      </c>
      <c r="B50" s="4" t="s">
        <v>2753</v>
      </c>
      <c r="C50" s="4" t="s">
        <v>911</v>
      </c>
      <c r="D50" s="4" t="s">
        <v>2757</v>
      </c>
      <c r="E50" s="4" t="s">
        <v>947</v>
      </c>
      <c r="F50" s="4" t="s">
        <v>3324</v>
      </c>
      <c r="G50" s="4" t="s">
        <v>3325</v>
      </c>
      <c r="H50" s="4" t="s">
        <v>3318</v>
      </c>
      <c r="I50" s="4" t="s">
        <v>5915</v>
      </c>
      <c r="J50" s="4" t="s">
        <v>5916</v>
      </c>
      <c r="K50" s="4" t="s">
        <v>2577</v>
      </c>
      <c r="L50" s="4" t="s">
        <v>308</v>
      </c>
      <c r="M50" t="s">
        <v>8</v>
      </c>
      <c r="R50">
        <v>10</v>
      </c>
      <c r="S50">
        <v>0</v>
      </c>
      <c r="T50">
        <v>2</v>
      </c>
      <c r="U50">
        <v>6</v>
      </c>
      <c r="V50">
        <v>2</v>
      </c>
      <c r="X50" s="21" t="s">
        <v>7877</v>
      </c>
      <c r="Y50" s="4"/>
    </row>
    <row r="51" spans="1:25">
      <c r="A51" s="77" t="s">
        <v>8230</v>
      </c>
      <c r="B51" s="4" t="s">
        <v>2753</v>
      </c>
      <c r="C51" s="4" t="s">
        <v>911</v>
      </c>
      <c r="D51" s="4" t="s">
        <v>2758</v>
      </c>
      <c r="E51" s="4" t="s">
        <v>967</v>
      </c>
      <c r="F51" s="4" t="s">
        <v>3324</v>
      </c>
      <c r="G51" s="4" t="s">
        <v>3325</v>
      </c>
      <c r="H51" s="4" t="s">
        <v>3318</v>
      </c>
      <c r="I51" s="4" t="s">
        <v>424</v>
      </c>
      <c r="J51" s="4" t="s">
        <v>307</v>
      </c>
      <c r="K51" s="4" t="s">
        <v>2577</v>
      </c>
      <c r="L51" s="4" t="s">
        <v>308</v>
      </c>
      <c r="M51" t="s">
        <v>8</v>
      </c>
      <c r="R51">
        <v>52</v>
      </c>
      <c r="S51">
        <v>38</v>
      </c>
      <c r="T51">
        <v>8</v>
      </c>
      <c r="U51">
        <v>6</v>
      </c>
      <c r="V51">
        <v>0</v>
      </c>
      <c r="X51" s="21" t="s">
        <v>7877</v>
      </c>
      <c r="Y51" s="4"/>
    </row>
    <row r="52" spans="1:25">
      <c r="A52" s="77" t="s">
        <v>8230</v>
      </c>
      <c r="B52" s="4" t="s">
        <v>2753</v>
      </c>
      <c r="C52" s="4" t="s">
        <v>911</v>
      </c>
      <c r="D52" s="4" t="s">
        <v>2758</v>
      </c>
      <c r="E52" s="4" t="s">
        <v>967</v>
      </c>
      <c r="F52" s="4" t="s">
        <v>3324</v>
      </c>
      <c r="G52" s="4" t="s">
        <v>3325</v>
      </c>
      <c r="H52" s="4" t="s">
        <v>3318</v>
      </c>
      <c r="I52" s="4" t="s">
        <v>426</v>
      </c>
      <c r="J52" s="4" t="s">
        <v>332</v>
      </c>
      <c r="K52" s="4" t="s">
        <v>2577</v>
      </c>
      <c r="L52" s="4" t="s">
        <v>308</v>
      </c>
      <c r="M52" t="s">
        <v>8</v>
      </c>
      <c r="R52">
        <v>51</v>
      </c>
      <c r="S52">
        <v>37</v>
      </c>
      <c r="T52">
        <v>8</v>
      </c>
      <c r="U52">
        <v>6</v>
      </c>
      <c r="V52">
        <v>0</v>
      </c>
      <c r="X52" s="21" t="s">
        <v>7877</v>
      </c>
      <c r="Y52" s="4"/>
    </row>
    <row r="53" spans="1:25">
      <c r="A53" s="77" t="s">
        <v>8230</v>
      </c>
      <c r="B53" s="4" t="s">
        <v>2753</v>
      </c>
      <c r="C53" s="4" t="s">
        <v>911</v>
      </c>
      <c r="D53" s="4" t="s">
        <v>2757</v>
      </c>
      <c r="E53" s="4" t="s">
        <v>947</v>
      </c>
      <c r="F53" s="4" t="s">
        <v>3324</v>
      </c>
      <c r="G53" s="4" t="s">
        <v>3325</v>
      </c>
      <c r="H53" s="4" t="s">
        <v>3318</v>
      </c>
      <c r="I53" s="4" t="s">
        <v>617</v>
      </c>
      <c r="J53" s="4" t="s">
        <v>309</v>
      </c>
      <c r="K53" s="4" t="s">
        <v>2603</v>
      </c>
      <c r="L53" s="4" t="s">
        <v>333</v>
      </c>
      <c r="M53" t="s">
        <v>8</v>
      </c>
      <c r="R53">
        <v>30</v>
      </c>
      <c r="S53">
        <v>3</v>
      </c>
      <c r="T53">
        <v>19</v>
      </c>
      <c r="U53">
        <v>4</v>
      </c>
      <c r="V53">
        <v>4</v>
      </c>
      <c r="X53" s="21" t="s">
        <v>7877</v>
      </c>
      <c r="Y53" s="4"/>
    </row>
    <row r="54" spans="1:25">
      <c r="A54" s="77" t="s">
        <v>8230</v>
      </c>
      <c r="B54" s="4" t="s">
        <v>2753</v>
      </c>
      <c r="C54" s="4" t="s">
        <v>911</v>
      </c>
      <c r="D54" s="4" t="s">
        <v>2757</v>
      </c>
      <c r="E54" s="4" t="s">
        <v>947</v>
      </c>
      <c r="F54" s="4" t="s">
        <v>3324</v>
      </c>
      <c r="G54" s="4" t="s">
        <v>3325</v>
      </c>
      <c r="H54" s="4" t="s">
        <v>3318</v>
      </c>
      <c r="I54" s="4" t="s">
        <v>968</v>
      </c>
      <c r="J54" s="4" t="s">
        <v>334</v>
      </c>
      <c r="K54" s="4" t="s">
        <v>2603</v>
      </c>
      <c r="L54" s="4" t="s">
        <v>333</v>
      </c>
      <c r="M54" t="s">
        <v>8</v>
      </c>
      <c r="R54">
        <v>6</v>
      </c>
      <c r="S54">
        <v>0</v>
      </c>
      <c r="T54">
        <v>6</v>
      </c>
      <c r="U54">
        <v>0</v>
      </c>
      <c r="V54">
        <v>0</v>
      </c>
      <c r="X54" s="21" t="s">
        <v>7877</v>
      </c>
      <c r="Y54" s="4"/>
    </row>
    <row r="55" spans="1:25">
      <c r="A55" s="77" t="s">
        <v>8230</v>
      </c>
      <c r="B55" s="4" t="s">
        <v>2753</v>
      </c>
      <c r="C55" s="4" t="s">
        <v>911</v>
      </c>
      <c r="D55" s="4" t="s">
        <v>2757</v>
      </c>
      <c r="E55" s="4" t="s">
        <v>947</v>
      </c>
      <c r="F55" s="4" t="s">
        <v>3324</v>
      </c>
      <c r="G55" s="4" t="s">
        <v>3325</v>
      </c>
      <c r="H55" s="4" t="s">
        <v>3318</v>
      </c>
      <c r="I55" s="4" t="s">
        <v>5913</v>
      </c>
      <c r="J55" s="4" t="s">
        <v>5914</v>
      </c>
      <c r="K55" s="4" t="s">
        <v>2603</v>
      </c>
      <c r="L55" s="4" t="s">
        <v>333</v>
      </c>
      <c r="M55" t="s">
        <v>8</v>
      </c>
      <c r="R55">
        <v>21</v>
      </c>
      <c r="S55">
        <v>3</v>
      </c>
      <c r="T55">
        <v>13</v>
      </c>
      <c r="U55">
        <v>3</v>
      </c>
      <c r="V55">
        <v>2</v>
      </c>
      <c r="X55" s="21" t="s">
        <v>7877</v>
      </c>
      <c r="Y55" s="4"/>
    </row>
    <row r="56" spans="1:25">
      <c r="A56" s="77" t="s">
        <v>8230</v>
      </c>
      <c r="B56" s="4" t="s">
        <v>2753</v>
      </c>
      <c r="C56" s="4" t="s">
        <v>911</v>
      </c>
      <c r="D56" s="4" t="s">
        <v>2758</v>
      </c>
      <c r="E56" s="4" t="s">
        <v>967</v>
      </c>
      <c r="F56" s="4" t="s">
        <v>3324</v>
      </c>
      <c r="G56" s="4" t="s">
        <v>3325</v>
      </c>
      <c r="H56" s="4" t="s">
        <v>3318</v>
      </c>
      <c r="I56" s="4" t="s">
        <v>617</v>
      </c>
      <c r="J56" s="4" t="s">
        <v>309</v>
      </c>
      <c r="K56" s="4" t="s">
        <v>2603</v>
      </c>
      <c r="L56" s="4" t="s">
        <v>333</v>
      </c>
      <c r="M56" t="s">
        <v>8</v>
      </c>
      <c r="R56">
        <v>17</v>
      </c>
      <c r="S56">
        <v>0</v>
      </c>
      <c r="T56">
        <v>11</v>
      </c>
      <c r="U56">
        <v>5</v>
      </c>
      <c r="V56">
        <v>1</v>
      </c>
      <c r="X56" s="21" t="s">
        <v>7877</v>
      </c>
      <c r="Y56" s="4"/>
    </row>
    <row r="57" spans="1:25">
      <c r="A57" s="77" t="s">
        <v>8230</v>
      </c>
      <c r="B57" s="4" t="s">
        <v>2753</v>
      </c>
      <c r="C57" s="4" t="s">
        <v>911</v>
      </c>
      <c r="D57" s="4" t="s">
        <v>2758</v>
      </c>
      <c r="E57" s="4" t="s">
        <v>967</v>
      </c>
      <c r="F57" s="4" t="s">
        <v>3324</v>
      </c>
      <c r="G57" s="4" t="s">
        <v>3325</v>
      </c>
      <c r="H57" s="4" t="s">
        <v>3318</v>
      </c>
      <c r="I57" s="4" t="s">
        <v>968</v>
      </c>
      <c r="J57" s="4" t="s">
        <v>334</v>
      </c>
      <c r="K57" s="4" t="s">
        <v>2603</v>
      </c>
      <c r="L57" s="4" t="s">
        <v>333</v>
      </c>
      <c r="M57" t="s">
        <v>8</v>
      </c>
      <c r="R57">
        <v>19</v>
      </c>
      <c r="S57">
        <v>0</v>
      </c>
      <c r="T57">
        <v>13</v>
      </c>
      <c r="U57">
        <v>5</v>
      </c>
      <c r="V57">
        <v>1</v>
      </c>
      <c r="X57" s="21" t="s">
        <v>7877</v>
      </c>
      <c r="Y57" s="4"/>
    </row>
    <row r="58" spans="1:25">
      <c r="A58" s="77" t="s">
        <v>8230</v>
      </c>
      <c r="B58" s="4" t="s">
        <v>2753</v>
      </c>
      <c r="C58" s="4" t="s">
        <v>911</v>
      </c>
      <c r="D58" s="4" t="s">
        <v>2758</v>
      </c>
      <c r="E58" s="4" t="s">
        <v>967</v>
      </c>
      <c r="F58" s="4" t="s">
        <v>3324</v>
      </c>
      <c r="G58" s="4" t="s">
        <v>3325</v>
      </c>
      <c r="H58" s="4" t="s">
        <v>3318</v>
      </c>
      <c r="I58" s="4" t="s">
        <v>617</v>
      </c>
      <c r="J58" s="4" t="s">
        <v>5917</v>
      </c>
      <c r="K58" s="4" t="s">
        <v>2603</v>
      </c>
      <c r="L58" s="4" t="s">
        <v>333</v>
      </c>
      <c r="M58" t="s">
        <v>8</v>
      </c>
      <c r="R58">
        <v>16</v>
      </c>
      <c r="S58">
        <v>0</v>
      </c>
      <c r="T58">
        <v>16</v>
      </c>
      <c r="U58">
        <v>0</v>
      </c>
      <c r="V58">
        <v>0</v>
      </c>
      <c r="X58" s="21" t="s">
        <v>7877</v>
      </c>
      <c r="Y58" s="4"/>
    </row>
    <row r="59" spans="1:25">
      <c r="A59" s="77" t="s">
        <v>8230</v>
      </c>
      <c r="B59" s="4" t="s">
        <v>2753</v>
      </c>
      <c r="C59" s="4" t="s">
        <v>911</v>
      </c>
      <c r="D59" s="4" t="s">
        <v>2758</v>
      </c>
      <c r="E59" s="4" t="s">
        <v>967</v>
      </c>
      <c r="F59" s="4" t="s">
        <v>3324</v>
      </c>
      <c r="G59" s="4" t="s">
        <v>3325</v>
      </c>
      <c r="H59" s="4" t="s">
        <v>3318</v>
      </c>
      <c r="I59" s="4" t="s">
        <v>968</v>
      </c>
      <c r="J59" s="4" t="s">
        <v>5918</v>
      </c>
      <c r="K59" s="4" t="s">
        <v>2603</v>
      </c>
      <c r="L59" s="4" t="s">
        <v>333</v>
      </c>
      <c r="M59" t="s">
        <v>8</v>
      </c>
      <c r="R59">
        <v>14</v>
      </c>
      <c r="S59">
        <v>0</v>
      </c>
      <c r="T59">
        <v>14</v>
      </c>
      <c r="U59">
        <v>0</v>
      </c>
      <c r="V59">
        <v>0</v>
      </c>
      <c r="X59" s="21" t="s">
        <v>7877</v>
      </c>
      <c r="Y59" s="4"/>
    </row>
    <row r="60" spans="1:25">
      <c r="A60" s="77" t="s">
        <v>8230</v>
      </c>
      <c r="B60" s="4" t="s">
        <v>2753</v>
      </c>
      <c r="C60" s="4" t="s">
        <v>911</v>
      </c>
      <c r="D60" s="4" t="s">
        <v>2757</v>
      </c>
      <c r="E60" s="4" t="s">
        <v>947</v>
      </c>
      <c r="F60" s="4" t="s">
        <v>3324</v>
      </c>
      <c r="G60" s="4" t="s">
        <v>3325</v>
      </c>
      <c r="H60" s="4" t="s">
        <v>3318</v>
      </c>
      <c r="I60" s="4" t="s">
        <v>969</v>
      </c>
      <c r="J60" s="4" t="s">
        <v>970</v>
      </c>
      <c r="K60" s="4" t="s">
        <v>2579</v>
      </c>
      <c r="L60" s="4" t="s">
        <v>310</v>
      </c>
      <c r="M60" t="s">
        <v>8</v>
      </c>
      <c r="R60">
        <v>10</v>
      </c>
      <c r="S60">
        <v>0</v>
      </c>
      <c r="T60">
        <v>2</v>
      </c>
      <c r="U60">
        <v>6</v>
      </c>
      <c r="V60">
        <v>2</v>
      </c>
      <c r="X60" s="21" t="s">
        <v>7877</v>
      </c>
      <c r="Y60" s="4"/>
    </row>
    <row r="61" spans="1:25">
      <c r="A61" s="77" t="s">
        <v>8230</v>
      </c>
      <c r="B61" s="4" t="s">
        <v>2753</v>
      </c>
      <c r="C61" s="4" t="s">
        <v>911</v>
      </c>
      <c r="D61" s="4" t="s">
        <v>2758</v>
      </c>
      <c r="E61" s="4" t="s">
        <v>967</v>
      </c>
      <c r="F61" s="4" t="s">
        <v>3324</v>
      </c>
      <c r="G61" s="4" t="s">
        <v>3325</v>
      </c>
      <c r="H61" s="4" t="s">
        <v>3318</v>
      </c>
      <c r="I61" s="4" t="s">
        <v>969</v>
      </c>
      <c r="J61" s="4" t="s">
        <v>970</v>
      </c>
      <c r="K61" s="4" t="s">
        <v>2579</v>
      </c>
      <c r="L61" s="4" t="s">
        <v>310</v>
      </c>
      <c r="M61" t="s">
        <v>8</v>
      </c>
      <c r="R61">
        <v>17</v>
      </c>
      <c r="S61">
        <v>0</v>
      </c>
      <c r="T61">
        <v>1</v>
      </c>
      <c r="U61">
        <v>11</v>
      </c>
      <c r="V61">
        <v>5</v>
      </c>
      <c r="X61" s="21" t="s">
        <v>7877</v>
      </c>
      <c r="Y61" s="4"/>
    </row>
    <row r="62" spans="1:25">
      <c r="A62" s="77" t="s">
        <v>8230</v>
      </c>
      <c r="B62" s="4" t="s">
        <v>2753</v>
      </c>
      <c r="C62" s="4" t="s">
        <v>911</v>
      </c>
      <c r="D62" s="4" t="s">
        <v>2758</v>
      </c>
      <c r="E62" s="4" t="s">
        <v>967</v>
      </c>
      <c r="F62" s="4" t="s">
        <v>3324</v>
      </c>
      <c r="G62" s="4" t="s">
        <v>3325</v>
      </c>
      <c r="H62" s="4" t="s">
        <v>3318</v>
      </c>
      <c r="I62" s="4" t="s">
        <v>971</v>
      </c>
      <c r="J62" s="4" t="s">
        <v>972</v>
      </c>
      <c r="K62" s="4" t="s">
        <v>2579</v>
      </c>
      <c r="L62" s="4" t="s">
        <v>310</v>
      </c>
      <c r="M62" t="s">
        <v>8</v>
      </c>
      <c r="R62">
        <v>12</v>
      </c>
      <c r="S62">
        <v>0</v>
      </c>
      <c r="T62">
        <v>0</v>
      </c>
      <c r="U62">
        <v>9</v>
      </c>
      <c r="V62">
        <v>3</v>
      </c>
      <c r="X62" s="21" t="s">
        <v>7877</v>
      </c>
      <c r="Y62" s="4"/>
    </row>
    <row r="63" spans="1:25">
      <c r="A63" s="77" t="s">
        <v>8230</v>
      </c>
      <c r="B63" s="4" t="s">
        <v>2753</v>
      </c>
      <c r="C63" s="4" t="s">
        <v>911</v>
      </c>
      <c r="D63" s="4" t="s">
        <v>2757</v>
      </c>
      <c r="E63" s="4" t="s">
        <v>947</v>
      </c>
      <c r="F63" s="4" t="s">
        <v>3324</v>
      </c>
      <c r="G63" s="4" t="s">
        <v>3325</v>
      </c>
      <c r="H63" s="4" t="s">
        <v>3318</v>
      </c>
      <c r="I63" s="4" t="s">
        <v>3811</v>
      </c>
      <c r="J63" s="4" t="s">
        <v>3812</v>
      </c>
      <c r="K63" s="4" t="s">
        <v>2775</v>
      </c>
      <c r="L63" s="4" t="s">
        <v>1042</v>
      </c>
      <c r="M63" t="s">
        <v>8</v>
      </c>
      <c r="O63" t="s">
        <v>3317</v>
      </c>
      <c r="R63">
        <v>13</v>
      </c>
      <c r="S63">
        <v>0</v>
      </c>
      <c r="T63">
        <v>1</v>
      </c>
      <c r="U63">
        <v>7</v>
      </c>
      <c r="V63">
        <v>5</v>
      </c>
      <c r="X63" s="21" t="s">
        <v>7877</v>
      </c>
      <c r="Y63" s="4"/>
    </row>
    <row r="64" spans="1:25">
      <c r="A64" s="77" t="s">
        <v>8230</v>
      </c>
      <c r="B64" s="4" t="s">
        <v>2753</v>
      </c>
      <c r="C64" s="4" t="s">
        <v>911</v>
      </c>
      <c r="D64" s="4" t="s">
        <v>2757</v>
      </c>
      <c r="E64" s="4" t="s">
        <v>947</v>
      </c>
      <c r="F64" s="4" t="s">
        <v>3324</v>
      </c>
      <c r="G64" s="4" t="s">
        <v>3325</v>
      </c>
      <c r="H64" s="4" t="s">
        <v>3318</v>
      </c>
      <c r="I64" s="4" t="s">
        <v>3813</v>
      </c>
      <c r="J64" s="4" t="s">
        <v>3814</v>
      </c>
      <c r="K64" s="4" t="s">
        <v>2775</v>
      </c>
      <c r="L64" s="4" t="s">
        <v>1042</v>
      </c>
      <c r="M64" t="s">
        <v>8</v>
      </c>
      <c r="O64" t="s">
        <v>3317</v>
      </c>
      <c r="R64">
        <v>12</v>
      </c>
      <c r="S64">
        <v>0</v>
      </c>
      <c r="T64">
        <v>1</v>
      </c>
      <c r="U64">
        <v>7</v>
      </c>
      <c r="V64">
        <v>4</v>
      </c>
      <c r="X64" s="21" t="s">
        <v>7877</v>
      </c>
      <c r="Y64" s="4"/>
    </row>
    <row r="65" spans="1:25">
      <c r="A65" s="77" t="s">
        <v>8230</v>
      </c>
      <c r="B65" s="4" t="s">
        <v>2753</v>
      </c>
      <c r="C65" s="4" t="s">
        <v>911</v>
      </c>
      <c r="D65" s="4" t="s">
        <v>2758</v>
      </c>
      <c r="E65" s="4" t="s">
        <v>967</v>
      </c>
      <c r="F65" s="4" t="s">
        <v>3324</v>
      </c>
      <c r="G65" s="4" t="s">
        <v>3325</v>
      </c>
      <c r="H65" s="4" t="s">
        <v>3318</v>
      </c>
      <c r="I65" s="4" t="s">
        <v>3811</v>
      </c>
      <c r="J65" s="4" t="s">
        <v>3812</v>
      </c>
      <c r="K65" s="4" t="s">
        <v>2775</v>
      </c>
      <c r="L65" s="4" t="s">
        <v>1042</v>
      </c>
      <c r="M65" t="s">
        <v>8</v>
      </c>
      <c r="O65" t="s">
        <v>3317</v>
      </c>
      <c r="R65">
        <v>4</v>
      </c>
      <c r="S65">
        <v>0</v>
      </c>
      <c r="T65">
        <v>0</v>
      </c>
      <c r="U65">
        <v>3</v>
      </c>
      <c r="V65">
        <v>1</v>
      </c>
      <c r="X65" s="21" t="s">
        <v>7877</v>
      </c>
      <c r="Y65" s="4"/>
    </row>
    <row r="66" spans="1:25">
      <c r="A66" s="77" t="s">
        <v>8230</v>
      </c>
      <c r="B66" s="4" t="s">
        <v>2753</v>
      </c>
      <c r="C66" s="4" t="s">
        <v>911</v>
      </c>
      <c r="D66" s="4" t="s">
        <v>2758</v>
      </c>
      <c r="E66" s="4" t="s">
        <v>967</v>
      </c>
      <c r="F66" s="4" t="s">
        <v>3324</v>
      </c>
      <c r="G66" s="4" t="s">
        <v>3325</v>
      </c>
      <c r="H66" s="4" t="s">
        <v>3318</v>
      </c>
      <c r="I66" s="4" t="s">
        <v>3813</v>
      </c>
      <c r="J66" s="4" t="s">
        <v>3814</v>
      </c>
      <c r="K66" s="4" t="s">
        <v>2775</v>
      </c>
      <c r="L66" s="4" t="s">
        <v>1042</v>
      </c>
      <c r="M66" t="s">
        <v>8</v>
      </c>
      <c r="O66" t="s">
        <v>3317</v>
      </c>
      <c r="R66">
        <v>4</v>
      </c>
      <c r="S66">
        <v>0</v>
      </c>
      <c r="T66">
        <v>0</v>
      </c>
      <c r="U66">
        <v>3</v>
      </c>
      <c r="V66">
        <v>1</v>
      </c>
      <c r="X66" s="21" t="s">
        <v>7877</v>
      </c>
      <c r="Y66" s="4"/>
    </row>
    <row r="67" spans="1:25">
      <c r="A67" s="77" t="s">
        <v>8228</v>
      </c>
      <c r="B67" s="4" t="s">
        <v>3380</v>
      </c>
      <c r="C67" s="4" t="s">
        <v>3381</v>
      </c>
      <c r="D67" s="4" t="s">
        <v>3382</v>
      </c>
      <c r="E67" s="4" t="s">
        <v>3383</v>
      </c>
      <c r="F67" s="4" t="s">
        <v>3324</v>
      </c>
      <c r="G67" s="4" t="s">
        <v>3325</v>
      </c>
      <c r="H67" s="4" t="s">
        <v>3318</v>
      </c>
      <c r="I67" s="4" t="s">
        <v>5920</v>
      </c>
      <c r="J67" s="4" t="s">
        <v>5921</v>
      </c>
      <c r="K67" s="4" t="s">
        <v>2577</v>
      </c>
      <c r="L67" s="4" t="s">
        <v>308</v>
      </c>
      <c r="M67" t="s">
        <v>8</v>
      </c>
      <c r="Q67" s="28" t="s">
        <v>3317</v>
      </c>
      <c r="R67">
        <v>1</v>
      </c>
      <c r="S67">
        <v>0</v>
      </c>
      <c r="T67">
        <v>0</v>
      </c>
      <c r="U67">
        <v>0</v>
      </c>
      <c r="V67">
        <v>1</v>
      </c>
      <c r="W67" s="28" t="s">
        <v>3317</v>
      </c>
      <c r="X67" s="21" t="s">
        <v>7877</v>
      </c>
      <c r="Y67" s="4"/>
    </row>
    <row r="68" spans="1:25">
      <c r="A68" s="77" t="s">
        <v>8228</v>
      </c>
      <c r="B68" s="4" t="s">
        <v>3380</v>
      </c>
      <c r="C68" s="4" t="s">
        <v>3381</v>
      </c>
      <c r="D68" s="4" t="s">
        <v>3388</v>
      </c>
      <c r="E68" s="4" t="s">
        <v>3389</v>
      </c>
      <c r="F68" s="4" t="s">
        <v>3321</v>
      </c>
      <c r="G68" s="4" t="s">
        <v>3325</v>
      </c>
      <c r="H68" s="4" t="s">
        <v>3320</v>
      </c>
      <c r="I68" s="4" t="s">
        <v>2489</v>
      </c>
      <c r="J68" s="4" t="s">
        <v>5996</v>
      </c>
      <c r="K68" s="4" t="s">
        <v>2577</v>
      </c>
      <c r="L68" s="4" t="s">
        <v>308</v>
      </c>
      <c r="M68" t="s">
        <v>8</v>
      </c>
      <c r="R68">
        <v>4</v>
      </c>
      <c r="S68">
        <v>1</v>
      </c>
      <c r="T68">
        <v>0</v>
      </c>
      <c r="U68">
        <v>1</v>
      </c>
      <c r="V68">
        <v>2</v>
      </c>
      <c r="X68" s="21" t="s">
        <v>7877</v>
      </c>
      <c r="Y68" s="4"/>
    </row>
    <row r="69" spans="1:25">
      <c r="A69" s="77" t="s">
        <v>8228</v>
      </c>
      <c r="B69" s="4" t="s">
        <v>3380</v>
      </c>
      <c r="C69" s="4" t="s">
        <v>3381</v>
      </c>
      <c r="D69" s="4" t="s">
        <v>3388</v>
      </c>
      <c r="E69" s="4" t="s">
        <v>3389</v>
      </c>
      <c r="F69" s="4" t="s">
        <v>3321</v>
      </c>
      <c r="G69" s="4" t="s">
        <v>3325</v>
      </c>
      <c r="H69" s="4" t="s">
        <v>3320</v>
      </c>
      <c r="I69" s="4" t="s">
        <v>2488</v>
      </c>
      <c r="J69" s="4" t="s">
        <v>5997</v>
      </c>
      <c r="K69" s="4" t="s">
        <v>2577</v>
      </c>
      <c r="L69" s="4" t="s">
        <v>308</v>
      </c>
      <c r="M69" t="s">
        <v>8</v>
      </c>
      <c r="R69">
        <v>3</v>
      </c>
      <c r="S69">
        <v>0</v>
      </c>
      <c r="T69">
        <v>0</v>
      </c>
      <c r="U69">
        <v>1</v>
      </c>
      <c r="V69">
        <v>2</v>
      </c>
      <c r="X69" s="21" t="s">
        <v>7877</v>
      </c>
    </row>
    <row r="70" spans="1:25">
      <c r="A70" s="77" t="s">
        <v>8228</v>
      </c>
      <c r="B70" s="4" t="s">
        <v>3380</v>
      </c>
      <c r="C70" s="4" t="s">
        <v>3381</v>
      </c>
      <c r="D70" s="4" t="s">
        <v>3390</v>
      </c>
      <c r="E70" s="4" t="s">
        <v>3391</v>
      </c>
      <c r="F70" s="4" t="s">
        <v>3326</v>
      </c>
      <c r="G70" s="4" t="s">
        <v>3325</v>
      </c>
      <c r="H70" s="4" t="s">
        <v>3318</v>
      </c>
      <c r="I70" s="4" t="s">
        <v>4739</v>
      </c>
      <c r="J70" s="4" t="s">
        <v>307</v>
      </c>
      <c r="K70" s="4" t="s">
        <v>2577</v>
      </c>
      <c r="L70" s="4" t="s">
        <v>308</v>
      </c>
      <c r="M70" t="s">
        <v>8</v>
      </c>
      <c r="R70">
        <v>15</v>
      </c>
      <c r="S70">
        <v>11</v>
      </c>
      <c r="T70">
        <v>4</v>
      </c>
      <c r="U70">
        <v>0</v>
      </c>
      <c r="V70">
        <v>0</v>
      </c>
      <c r="X70" s="21" t="s">
        <v>7877</v>
      </c>
    </row>
    <row r="71" spans="1:25">
      <c r="A71" s="77" t="s">
        <v>8228</v>
      </c>
      <c r="B71" s="4" t="s">
        <v>3380</v>
      </c>
      <c r="C71" s="4" t="s">
        <v>3381</v>
      </c>
      <c r="D71" s="4" t="s">
        <v>3388</v>
      </c>
      <c r="E71" s="4" t="s">
        <v>3389</v>
      </c>
      <c r="F71" s="4" t="s">
        <v>3321</v>
      </c>
      <c r="G71" s="4" t="s">
        <v>3325</v>
      </c>
      <c r="H71" s="4" t="s">
        <v>3320</v>
      </c>
      <c r="I71" s="4" t="s">
        <v>4354</v>
      </c>
      <c r="J71" s="4" t="s">
        <v>4738</v>
      </c>
      <c r="K71" s="4" t="s">
        <v>2603</v>
      </c>
      <c r="L71" s="4" t="s">
        <v>333</v>
      </c>
      <c r="M71" t="s">
        <v>8</v>
      </c>
      <c r="R71">
        <v>2</v>
      </c>
      <c r="S71">
        <v>0</v>
      </c>
      <c r="T71">
        <v>1</v>
      </c>
      <c r="U71">
        <v>0</v>
      </c>
      <c r="V71">
        <v>1</v>
      </c>
      <c r="X71" s="21" t="s">
        <v>7877</v>
      </c>
    </row>
    <row r="72" spans="1:25">
      <c r="A72" s="77" t="s">
        <v>8228</v>
      </c>
      <c r="B72" s="4" t="s">
        <v>3380</v>
      </c>
      <c r="C72" s="4" t="s">
        <v>3381</v>
      </c>
      <c r="D72" s="4" t="s">
        <v>3390</v>
      </c>
      <c r="E72" s="4" t="s">
        <v>3391</v>
      </c>
      <c r="F72" s="4" t="s">
        <v>3326</v>
      </c>
      <c r="G72" s="4" t="s">
        <v>3325</v>
      </c>
      <c r="H72" s="4" t="s">
        <v>3318</v>
      </c>
      <c r="I72" s="4" t="s">
        <v>6001</v>
      </c>
      <c r="J72" s="4" t="s">
        <v>332</v>
      </c>
      <c r="K72" s="4" t="s">
        <v>2603</v>
      </c>
      <c r="L72" s="4" t="s">
        <v>333</v>
      </c>
      <c r="M72" t="s">
        <v>8</v>
      </c>
      <c r="R72">
        <v>19</v>
      </c>
      <c r="S72">
        <v>0</v>
      </c>
      <c r="T72">
        <v>16</v>
      </c>
      <c r="U72">
        <v>3</v>
      </c>
      <c r="V72">
        <v>0</v>
      </c>
      <c r="X72" s="21" t="s">
        <v>7877</v>
      </c>
    </row>
    <row r="73" spans="1:25">
      <c r="A73" s="77" t="s">
        <v>8228</v>
      </c>
      <c r="B73" s="4" t="s">
        <v>3380</v>
      </c>
      <c r="C73" s="4" t="s">
        <v>3381</v>
      </c>
      <c r="D73" s="4" t="s">
        <v>3390</v>
      </c>
      <c r="E73" s="4" t="s">
        <v>3391</v>
      </c>
      <c r="F73" s="4" t="s">
        <v>3326</v>
      </c>
      <c r="G73" s="4" t="s">
        <v>3325</v>
      </c>
      <c r="H73" s="4" t="s">
        <v>3318</v>
      </c>
      <c r="I73" s="4" t="s">
        <v>6002</v>
      </c>
      <c r="J73" s="4" t="s">
        <v>309</v>
      </c>
      <c r="K73" s="4" t="s">
        <v>2579</v>
      </c>
      <c r="L73" s="4" t="s">
        <v>310</v>
      </c>
      <c r="M73" t="s">
        <v>8</v>
      </c>
      <c r="R73">
        <v>5</v>
      </c>
      <c r="S73">
        <v>0</v>
      </c>
      <c r="T73">
        <v>0</v>
      </c>
      <c r="U73">
        <v>5</v>
      </c>
      <c r="V73">
        <v>0</v>
      </c>
      <c r="X73" s="21" t="s">
        <v>7877</v>
      </c>
    </row>
    <row r="74" spans="1:25">
      <c r="A74" s="77" t="s">
        <v>8244</v>
      </c>
      <c r="B74" s="4" t="s">
        <v>2782</v>
      </c>
      <c r="C74" s="4" t="s">
        <v>1056</v>
      </c>
      <c r="D74" s="4" t="s">
        <v>2783</v>
      </c>
      <c r="E74" s="4" t="s">
        <v>1057</v>
      </c>
      <c r="F74" s="4" t="s">
        <v>3324</v>
      </c>
      <c r="G74" s="4" t="s">
        <v>3325</v>
      </c>
      <c r="H74" s="4" t="s">
        <v>3318</v>
      </c>
      <c r="I74" s="4" t="s">
        <v>635</v>
      </c>
      <c r="J74" s="4" t="s">
        <v>6076</v>
      </c>
      <c r="K74" s="4" t="s">
        <v>2577</v>
      </c>
      <c r="L74" s="4" t="s">
        <v>308</v>
      </c>
      <c r="M74" t="s">
        <v>8</v>
      </c>
      <c r="R74">
        <v>2</v>
      </c>
      <c r="S74">
        <v>2</v>
      </c>
      <c r="T74">
        <v>0</v>
      </c>
      <c r="U74">
        <v>0</v>
      </c>
      <c r="V74">
        <v>0</v>
      </c>
      <c r="X74" s="21" t="s">
        <v>7877</v>
      </c>
    </row>
    <row r="75" spans="1:25">
      <c r="A75" s="77" t="s">
        <v>8228</v>
      </c>
      <c r="B75" s="4" t="s">
        <v>3411</v>
      </c>
      <c r="C75" s="4" t="s">
        <v>3412</v>
      </c>
      <c r="D75" s="4" t="s">
        <v>3417</v>
      </c>
      <c r="E75" s="4" t="s">
        <v>3418</v>
      </c>
      <c r="F75" s="4" t="s">
        <v>3324</v>
      </c>
      <c r="G75" s="4" t="s">
        <v>3325</v>
      </c>
      <c r="H75" s="4" t="s">
        <v>3318</v>
      </c>
      <c r="I75" s="4" t="s">
        <v>6204</v>
      </c>
      <c r="J75" s="4" t="s">
        <v>6205</v>
      </c>
      <c r="K75" s="4" t="s">
        <v>2577</v>
      </c>
      <c r="L75" s="4" t="s">
        <v>308</v>
      </c>
      <c r="M75" t="s">
        <v>8</v>
      </c>
      <c r="Q75" s="28" t="s">
        <v>3317</v>
      </c>
      <c r="R75">
        <v>2</v>
      </c>
      <c r="S75">
        <v>0</v>
      </c>
      <c r="T75">
        <v>1</v>
      </c>
      <c r="U75">
        <v>1</v>
      </c>
      <c r="V75">
        <v>0</v>
      </c>
      <c r="W75" s="28" t="s">
        <v>3317</v>
      </c>
      <c r="X75" s="21" t="s">
        <v>7877</v>
      </c>
    </row>
    <row r="76" spans="1:25">
      <c r="A76" s="77" t="s">
        <v>8228</v>
      </c>
      <c r="B76" s="4" t="s">
        <v>3411</v>
      </c>
      <c r="C76" s="4" t="s">
        <v>3412</v>
      </c>
      <c r="D76" s="4" t="s">
        <v>3429</v>
      </c>
      <c r="E76" s="4" t="s">
        <v>3430</v>
      </c>
      <c r="F76" s="4" t="s">
        <v>3324</v>
      </c>
      <c r="G76" s="4" t="s">
        <v>3325</v>
      </c>
      <c r="H76" s="4" t="s">
        <v>3318</v>
      </c>
      <c r="I76" s="4" t="s">
        <v>6204</v>
      </c>
      <c r="J76" s="4" t="s">
        <v>6205</v>
      </c>
      <c r="K76" s="4" t="s">
        <v>2577</v>
      </c>
      <c r="L76" s="4" t="s">
        <v>308</v>
      </c>
      <c r="M76" t="s">
        <v>8</v>
      </c>
      <c r="Q76" s="28" t="s">
        <v>3317</v>
      </c>
      <c r="R76">
        <v>1</v>
      </c>
      <c r="S76">
        <v>1</v>
      </c>
      <c r="T76">
        <v>0</v>
      </c>
      <c r="U76">
        <v>0</v>
      </c>
      <c r="V76">
        <v>0</v>
      </c>
      <c r="W76" s="28" t="s">
        <v>3317</v>
      </c>
      <c r="X76" s="21" t="s">
        <v>7877</v>
      </c>
    </row>
    <row r="77" spans="1:25">
      <c r="A77" s="77" t="s">
        <v>8228</v>
      </c>
      <c r="B77" s="4" t="s">
        <v>3411</v>
      </c>
      <c r="C77" s="4" t="s">
        <v>3412</v>
      </c>
      <c r="D77" s="4" t="s">
        <v>3417</v>
      </c>
      <c r="E77" s="4" t="s">
        <v>3418</v>
      </c>
      <c r="F77" s="4" t="s">
        <v>3324</v>
      </c>
      <c r="G77" s="4" t="s">
        <v>3325</v>
      </c>
      <c r="H77" s="4" t="s">
        <v>3318</v>
      </c>
      <c r="I77" s="4" t="s">
        <v>6206</v>
      </c>
      <c r="J77" s="4" t="s">
        <v>6207</v>
      </c>
      <c r="K77" s="4" t="s">
        <v>2603</v>
      </c>
      <c r="L77" s="4" t="s">
        <v>333</v>
      </c>
      <c r="M77" t="s">
        <v>8</v>
      </c>
      <c r="Q77" s="28" t="s">
        <v>3317</v>
      </c>
      <c r="R77">
        <v>2</v>
      </c>
      <c r="S77">
        <v>0</v>
      </c>
      <c r="T77">
        <v>1</v>
      </c>
      <c r="U77">
        <v>1</v>
      </c>
      <c r="V77">
        <v>0</v>
      </c>
      <c r="W77" s="28" t="s">
        <v>3317</v>
      </c>
      <c r="X77" s="21" t="s">
        <v>7877</v>
      </c>
    </row>
    <row r="78" spans="1:25">
      <c r="A78" s="77" t="s">
        <v>8228</v>
      </c>
      <c r="B78" s="4" t="s">
        <v>3411</v>
      </c>
      <c r="C78" s="4" t="s">
        <v>3412</v>
      </c>
      <c r="D78" s="4" t="s">
        <v>3429</v>
      </c>
      <c r="E78" s="4" t="s">
        <v>3430</v>
      </c>
      <c r="F78" s="4" t="s">
        <v>3324</v>
      </c>
      <c r="G78" s="4" t="s">
        <v>3325</v>
      </c>
      <c r="H78" s="4" t="s">
        <v>3318</v>
      </c>
      <c r="I78" s="4" t="s">
        <v>6206</v>
      </c>
      <c r="J78" s="4" t="s">
        <v>6207</v>
      </c>
      <c r="K78" s="4" t="s">
        <v>2603</v>
      </c>
      <c r="L78" s="4" t="s">
        <v>333</v>
      </c>
      <c r="M78" t="s">
        <v>8</v>
      </c>
      <c r="Q78" s="28" t="s">
        <v>3317</v>
      </c>
      <c r="R78">
        <v>1</v>
      </c>
      <c r="S78">
        <v>1</v>
      </c>
      <c r="T78">
        <v>0</v>
      </c>
      <c r="U78">
        <v>0</v>
      </c>
      <c r="V78">
        <v>0</v>
      </c>
      <c r="W78" s="28" t="s">
        <v>3317</v>
      </c>
      <c r="X78" s="21" t="s">
        <v>7877</v>
      </c>
    </row>
    <row r="79" spans="1:25">
      <c r="A79" s="77" t="s">
        <v>8228</v>
      </c>
      <c r="B79" s="4" t="s">
        <v>3411</v>
      </c>
      <c r="C79" s="4" t="s">
        <v>3412</v>
      </c>
      <c r="D79" s="4" t="s">
        <v>3417</v>
      </c>
      <c r="E79" s="4" t="s">
        <v>3418</v>
      </c>
      <c r="F79" s="4" t="s">
        <v>3324</v>
      </c>
      <c r="G79" s="4" t="s">
        <v>3325</v>
      </c>
      <c r="H79" s="4" t="s">
        <v>3318</v>
      </c>
      <c r="I79" s="4" t="s">
        <v>6208</v>
      </c>
      <c r="J79" s="4" t="s">
        <v>6209</v>
      </c>
      <c r="K79" s="4" t="s">
        <v>2579</v>
      </c>
      <c r="L79" s="4" t="s">
        <v>310</v>
      </c>
      <c r="M79" t="s">
        <v>8</v>
      </c>
      <c r="Q79" s="28" t="s">
        <v>3317</v>
      </c>
      <c r="R79">
        <v>2</v>
      </c>
      <c r="S79">
        <v>0</v>
      </c>
      <c r="T79">
        <v>1</v>
      </c>
      <c r="U79">
        <v>1</v>
      </c>
      <c r="V79">
        <v>0</v>
      </c>
      <c r="W79" s="28" t="s">
        <v>3317</v>
      </c>
      <c r="X79" s="21" t="s">
        <v>7877</v>
      </c>
    </row>
    <row r="80" spans="1:25">
      <c r="A80" s="77" t="s">
        <v>8228</v>
      </c>
      <c r="B80" s="4" t="s">
        <v>3411</v>
      </c>
      <c r="C80" s="4" t="s">
        <v>3412</v>
      </c>
      <c r="D80" s="4" t="s">
        <v>3429</v>
      </c>
      <c r="E80" s="4" t="s">
        <v>3430</v>
      </c>
      <c r="F80" s="4" t="s">
        <v>3324</v>
      </c>
      <c r="G80" s="4" t="s">
        <v>3325</v>
      </c>
      <c r="H80" s="4" t="s">
        <v>3318</v>
      </c>
      <c r="I80" s="4" t="s">
        <v>6208</v>
      </c>
      <c r="J80" s="4" t="s">
        <v>6209</v>
      </c>
      <c r="K80" s="4" t="s">
        <v>2579</v>
      </c>
      <c r="L80" s="4" t="s">
        <v>310</v>
      </c>
      <c r="M80" t="s">
        <v>8</v>
      </c>
      <c r="Q80" s="28" t="s">
        <v>3317</v>
      </c>
      <c r="R80">
        <v>1</v>
      </c>
      <c r="S80">
        <v>1</v>
      </c>
      <c r="T80">
        <v>0</v>
      </c>
      <c r="U80">
        <v>0</v>
      </c>
      <c r="V80">
        <v>0</v>
      </c>
      <c r="W80" s="28" t="s">
        <v>3317</v>
      </c>
      <c r="X80" s="21" t="s">
        <v>7877</v>
      </c>
    </row>
    <row r="81" spans="1:24">
      <c r="A81" s="77" t="s">
        <v>8228</v>
      </c>
      <c r="B81" s="4" t="s">
        <v>3411</v>
      </c>
      <c r="C81" s="4" t="s">
        <v>3412</v>
      </c>
      <c r="D81" s="4" t="s">
        <v>3417</v>
      </c>
      <c r="E81" s="4" t="s">
        <v>3418</v>
      </c>
      <c r="F81" s="4" t="s">
        <v>3324</v>
      </c>
      <c r="G81" s="4" t="s">
        <v>3325</v>
      </c>
      <c r="H81" s="4" t="s">
        <v>3318</v>
      </c>
      <c r="I81" s="4" t="s">
        <v>6210</v>
      </c>
      <c r="J81" s="4" t="s">
        <v>6211</v>
      </c>
      <c r="K81" s="4" t="s">
        <v>2775</v>
      </c>
      <c r="L81" s="4" t="s">
        <v>1042</v>
      </c>
      <c r="M81" t="s">
        <v>8</v>
      </c>
      <c r="Q81" s="28" t="s">
        <v>3317</v>
      </c>
      <c r="R81">
        <v>2</v>
      </c>
      <c r="S81">
        <v>0</v>
      </c>
      <c r="T81">
        <v>1</v>
      </c>
      <c r="U81">
        <v>1</v>
      </c>
      <c r="V81">
        <v>0</v>
      </c>
      <c r="W81" s="28" t="s">
        <v>3317</v>
      </c>
      <c r="X81" s="21" t="s">
        <v>7877</v>
      </c>
    </row>
    <row r="82" spans="1:24">
      <c r="A82" s="77" t="s">
        <v>8228</v>
      </c>
      <c r="B82" s="4" t="s">
        <v>3411</v>
      </c>
      <c r="C82" s="4" t="s">
        <v>3412</v>
      </c>
      <c r="D82" s="4" t="s">
        <v>3429</v>
      </c>
      <c r="E82" s="4" t="s">
        <v>3430</v>
      </c>
      <c r="F82" s="4" t="s">
        <v>3324</v>
      </c>
      <c r="G82" s="4" t="s">
        <v>3325</v>
      </c>
      <c r="H82" s="4" t="s">
        <v>3318</v>
      </c>
      <c r="I82" s="4" t="s">
        <v>6210</v>
      </c>
      <c r="J82" s="4" t="s">
        <v>6211</v>
      </c>
      <c r="K82" s="4" t="s">
        <v>2775</v>
      </c>
      <c r="L82" s="4" t="s">
        <v>1042</v>
      </c>
      <c r="M82" t="s">
        <v>8</v>
      </c>
      <c r="Q82" s="28" t="s">
        <v>3317</v>
      </c>
      <c r="R82">
        <v>1</v>
      </c>
      <c r="S82">
        <v>1</v>
      </c>
      <c r="T82">
        <v>0</v>
      </c>
      <c r="U82">
        <v>0</v>
      </c>
      <c r="V82">
        <v>0</v>
      </c>
      <c r="W82" s="28" t="s">
        <v>3317</v>
      </c>
      <c r="X82" s="21" t="s">
        <v>7877</v>
      </c>
    </row>
    <row r="83" spans="1:24">
      <c r="A83" s="77" t="s">
        <v>8228</v>
      </c>
      <c r="B83" s="4" t="s">
        <v>3411</v>
      </c>
      <c r="C83" s="4" t="s">
        <v>3412</v>
      </c>
      <c r="D83" s="4" t="s">
        <v>3415</v>
      </c>
      <c r="E83" s="4" t="s">
        <v>3416</v>
      </c>
      <c r="F83" s="4" t="s">
        <v>3324</v>
      </c>
      <c r="G83" s="4" t="s">
        <v>3325</v>
      </c>
      <c r="H83" s="4" t="s">
        <v>3318</v>
      </c>
      <c r="I83" s="4" t="s">
        <v>6192</v>
      </c>
      <c r="J83" s="4" t="s">
        <v>6193</v>
      </c>
      <c r="K83" s="4" t="s">
        <v>2499</v>
      </c>
      <c r="L83" s="29" t="s">
        <v>7</v>
      </c>
      <c r="M83" t="s">
        <v>8</v>
      </c>
      <c r="R83">
        <v>1</v>
      </c>
      <c r="S83">
        <v>0</v>
      </c>
      <c r="T83">
        <v>0</v>
      </c>
      <c r="U83">
        <v>1</v>
      </c>
      <c r="V83">
        <v>0</v>
      </c>
      <c r="X83" s="21" t="s">
        <v>7877</v>
      </c>
    </row>
    <row r="84" spans="1:24">
      <c r="A84" s="77" t="s">
        <v>8228</v>
      </c>
      <c r="B84" s="4" t="s">
        <v>3411</v>
      </c>
      <c r="C84" s="4" t="s">
        <v>3412</v>
      </c>
      <c r="D84" s="4" t="s">
        <v>3417</v>
      </c>
      <c r="E84" s="4" t="s">
        <v>3418</v>
      </c>
      <c r="F84" s="4" t="s">
        <v>3324</v>
      </c>
      <c r="G84" s="4" t="s">
        <v>3325</v>
      </c>
      <c r="H84" s="4" t="s">
        <v>3318</v>
      </c>
      <c r="I84" s="4" t="s">
        <v>6192</v>
      </c>
      <c r="J84" s="4" t="s">
        <v>2195</v>
      </c>
      <c r="K84" s="4" t="s">
        <v>2499</v>
      </c>
      <c r="L84" s="29" t="s">
        <v>7</v>
      </c>
      <c r="M84" t="s">
        <v>8</v>
      </c>
      <c r="R84">
        <v>1</v>
      </c>
      <c r="S84">
        <v>0</v>
      </c>
      <c r="T84">
        <v>0</v>
      </c>
      <c r="U84">
        <v>1</v>
      </c>
      <c r="V84">
        <v>0</v>
      </c>
      <c r="X84" s="21" t="s">
        <v>7877</v>
      </c>
    </row>
    <row r="85" spans="1:24">
      <c r="A85" s="77" t="s">
        <v>8228</v>
      </c>
      <c r="B85" s="4" t="s">
        <v>3411</v>
      </c>
      <c r="C85" s="4" t="s">
        <v>3412</v>
      </c>
      <c r="D85" s="4" t="s">
        <v>3417</v>
      </c>
      <c r="E85" s="4" t="s">
        <v>3418</v>
      </c>
      <c r="F85" s="4" t="s">
        <v>3324</v>
      </c>
      <c r="G85" s="4" t="s">
        <v>3325</v>
      </c>
      <c r="H85" s="4" t="s">
        <v>3318</v>
      </c>
      <c r="I85" s="4" t="s">
        <v>3864</v>
      </c>
      <c r="J85" s="4" t="s">
        <v>1890</v>
      </c>
      <c r="K85" s="4" t="s">
        <v>2499</v>
      </c>
      <c r="L85" s="29" t="s">
        <v>7</v>
      </c>
      <c r="M85" t="s">
        <v>8</v>
      </c>
      <c r="R85">
        <v>1</v>
      </c>
      <c r="S85">
        <v>0</v>
      </c>
      <c r="T85">
        <v>0</v>
      </c>
      <c r="U85">
        <v>0</v>
      </c>
      <c r="V85">
        <v>1</v>
      </c>
      <c r="X85" s="21" t="s">
        <v>7877</v>
      </c>
    </row>
    <row r="86" spans="1:24">
      <c r="A86" s="77" t="s">
        <v>8228</v>
      </c>
      <c r="B86" s="4" t="s">
        <v>3411</v>
      </c>
      <c r="C86" s="4" t="s">
        <v>3412</v>
      </c>
      <c r="D86" s="4" t="s">
        <v>3417</v>
      </c>
      <c r="E86" s="4" t="s">
        <v>3418</v>
      </c>
      <c r="F86" s="4" t="s">
        <v>3324</v>
      </c>
      <c r="G86" s="4" t="s">
        <v>3325</v>
      </c>
      <c r="H86" s="4" t="s">
        <v>3318</v>
      </c>
      <c r="I86" s="4" t="s">
        <v>3864</v>
      </c>
      <c r="J86" s="4" t="s">
        <v>1894</v>
      </c>
      <c r="K86" s="4" t="s">
        <v>2499</v>
      </c>
      <c r="L86" s="29" t="s">
        <v>7</v>
      </c>
      <c r="M86" t="s">
        <v>8</v>
      </c>
      <c r="R86">
        <v>1</v>
      </c>
      <c r="S86">
        <v>0</v>
      </c>
      <c r="T86">
        <v>0</v>
      </c>
      <c r="U86">
        <v>0</v>
      </c>
      <c r="V86">
        <v>1</v>
      </c>
      <c r="X86" s="21" t="s">
        <v>7877</v>
      </c>
    </row>
    <row r="87" spans="1:24">
      <c r="A87" s="77" t="s">
        <v>8228</v>
      </c>
      <c r="B87" s="4" t="s">
        <v>3411</v>
      </c>
      <c r="C87" s="4" t="s">
        <v>3412</v>
      </c>
      <c r="D87" s="4" t="s">
        <v>3431</v>
      </c>
      <c r="E87" s="4" t="s">
        <v>3432</v>
      </c>
      <c r="F87" s="4" t="s">
        <v>3324</v>
      </c>
      <c r="G87" s="4" t="s">
        <v>3325</v>
      </c>
      <c r="H87" s="4" t="s">
        <v>3318</v>
      </c>
      <c r="I87" s="4" t="s">
        <v>3864</v>
      </c>
      <c r="J87" s="4" t="s">
        <v>1890</v>
      </c>
      <c r="K87" s="4" t="s">
        <v>2499</v>
      </c>
      <c r="L87" s="29" t="s">
        <v>7</v>
      </c>
      <c r="M87" t="s">
        <v>8</v>
      </c>
      <c r="R87">
        <v>2</v>
      </c>
      <c r="S87">
        <v>0</v>
      </c>
      <c r="T87">
        <v>0</v>
      </c>
      <c r="U87">
        <v>2</v>
      </c>
      <c r="V87">
        <v>0</v>
      </c>
      <c r="X87" s="21" t="s">
        <v>7877</v>
      </c>
    </row>
    <row r="88" spans="1:24">
      <c r="A88" s="77" t="s">
        <v>8228</v>
      </c>
      <c r="B88" s="4" t="s">
        <v>3445</v>
      </c>
      <c r="C88" s="4" t="s">
        <v>3446</v>
      </c>
      <c r="D88" s="4" t="s">
        <v>3447</v>
      </c>
      <c r="E88" s="4" t="s">
        <v>3448</v>
      </c>
      <c r="F88" s="4" t="s">
        <v>3324</v>
      </c>
      <c r="G88" s="4" t="s">
        <v>3325</v>
      </c>
      <c r="H88" s="4" t="s">
        <v>3318</v>
      </c>
      <c r="I88" s="4" t="s">
        <v>6391</v>
      </c>
      <c r="J88" s="4" t="s">
        <v>6392</v>
      </c>
      <c r="K88" s="4" t="s">
        <v>2577</v>
      </c>
      <c r="L88" s="4" t="s">
        <v>308</v>
      </c>
      <c r="M88" t="s">
        <v>8</v>
      </c>
      <c r="R88">
        <v>1</v>
      </c>
      <c r="S88">
        <v>1</v>
      </c>
      <c r="T88">
        <v>0</v>
      </c>
      <c r="U88">
        <v>0</v>
      </c>
      <c r="V88">
        <v>0</v>
      </c>
      <c r="X88" s="21" t="s">
        <v>7877</v>
      </c>
    </row>
    <row r="89" spans="1:24">
      <c r="A89" s="77" t="s">
        <v>8228</v>
      </c>
      <c r="B89" s="4" t="s">
        <v>3445</v>
      </c>
      <c r="C89" s="4" t="s">
        <v>3446</v>
      </c>
      <c r="D89" s="4" t="s">
        <v>3447</v>
      </c>
      <c r="E89" s="4" t="s">
        <v>3448</v>
      </c>
      <c r="F89" s="4" t="s">
        <v>3324</v>
      </c>
      <c r="G89" s="4" t="s">
        <v>3325</v>
      </c>
      <c r="H89" s="4" t="s">
        <v>3318</v>
      </c>
      <c r="I89" s="4" t="s">
        <v>6393</v>
      </c>
      <c r="J89" s="4" t="s">
        <v>6394</v>
      </c>
      <c r="K89" s="4" t="s">
        <v>2577</v>
      </c>
      <c r="L89" s="4" t="s">
        <v>308</v>
      </c>
      <c r="M89" t="s">
        <v>8</v>
      </c>
      <c r="R89">
        <v>1</v>
      </c>
      <c r="S89">
        <v>1</v>
      </c>
      <c r="T89">
        <v>0</v>
      </c>
      <c r="U89">
        <v>0</v>
      </c>
      <c r="V89">
        <v>0</v>
      </c>
      <c r="X89" s="21" t="s">
        <v>7877</v>
      </c>
    </row>
    <row r="90" spans="1:24">
      <c r="A90" s="77" t="s">
        <v>8228</v>
      </c>
      <c r="B90" s="4" t="s">
        <v>3445</v>
      </c>
      <c r="C90" s="4" t="s">
        <v>3446</v>
      </c>
      <c r="D90" s="4" t="s">
        <v>3451</v>
      </c>
      <c r="E90" s="4" t="s">
        <v>3452</v>
      </c>
      <c r="F90" s="4" t="s">
        <v>3324</v>
      </c>
      <c r="G90" s="4" t="s">
        <v>3325</v>
      </c>
      <c r="H90" s="4" t="s">
        <v>3318</v>
      </c>
      <c r="I90" s="4" t="s">
        <v>6391</v>
      </c>
      <c r="J90" s="4" t="s">
        <v>6392</v>
      </c>
      <c r="K90" s="4" t="s">
        <v>2577</v>
      </c>
      <c r="L90" s="4" t="s">
        <v>308</v>
      </c>
      <c r="M90" t="s">
        <v>8</v>
      </c>
      <c r="R90">
        <v>1</v>
      </c>
      <c r="S90">
        <v>1</v>
      </c>
      <c r="T90">
        <v>0</v>
      </c>
      <c r="U90">
        <v>0</v>
      </c>
      <c r="V90">
        <v>0</v>
      </c>
      <c r="X90" s="21" t="s">
        <v>7877</v>
      </c>
    </row>
    <row r="91" spans="1:24">
      <c r="A91" s="77" t="s">
        <v>8228</v>
      </c>
      <c r="B91" s="4" t="s">
        <v>3445</v>
      </c>
      <c r="C91" s="4" t="s">
        <v>3446</v>
      </c>
      <c r="D91" s="4" t="s">
        <v>3451</v>
      </c>
      <c r="E91" s="4" t="s">
        <v>3452</v>
      </c>
      <c r="F91" s="4" t="s">
        <v>3324</v>
      </c>
      <c r="G91" s="4" t="s">
        <v>3325</v>
      </c>
      <c r="H91" s="4" t="s">
        <v>3318</v>
      </c>
      <c r="I91" s="4" t="s">
        <v>6393</v>
      </c>
      <c r="J91" s="4" t="s">
        <v>6394</v>
      </c>
      <c r="K91" s="4" t="s">
        <v>2577</v>
      </c>
      <c r="L91" s="4" t="s">
        <v>308</v>
      </c>
      <c r="M91" t="s">
        <v>8</v>
      </c>
      <c r="R91">
        <v>1</v>
      </c>
      <c r="S91">
        <v>1</v>
      </c>
      <c r="T91">
        <v>0</v>
      </c>
      <c r="U91">
        <v>0</v>
      </c>
      <c r="V91">
        <v>0</v>
      </c>
      <c r="X91" s="21" t="s">
        <v>7877</v>
      </c>
    </row>
    <row r="92" spans="1:24">
      <c r="A92" s="77" t="s">
        <v>8228</v>
      </c>
      <c r="B92" s="4" t="s">
        <v>3445</v>
      </c>
      <c r="C92" s="4" t="s">
        <v>3446</v>
      </c>
      <c r="D92" s="4" t="s">
        <v>3447</v>
      </c>
      <c r="E92" s="4" t="s">
        <v>3448</v>
      </c>
      <c r="F92" s="4" t="s">
        <v>3324</v>
      </c>
      <c r="G92" s="4" t="s">
        <v>3325</v>
      </c>
      <c r="H92" s="4" t="s">
        <v>3318</v>
      </c>
      <c r="I92" s="4" t="s">
        <v>6395</v>
      </c>
      <c r="J92" s="4" t="s">
        <v>6396</v>
      </c>
      <c r="K92" s="4" t="s">
        <v>2579</v>
      </c>
      <c r="L92" s="4" t="s">
        <v>310</v>
      </c>
      <c r="M92" t="s">
        <v>8</v>
      </c>
      <c r="R92">
        <v>1</v>
      </c>
      <c r="S92">
        <v>0</v>
      </c>
      <c r="T92">
        <v>0</v>
      </c>
      <c r="U92">
        <v>1</v>
      </c>
      <c r="V92">
        <v>0</v>
      </c>
      <c r="X92" s="21" t="s">
        <v>7877</v>
      </c>
    </row>
    <row r="93" spans="1:24">
      <c r="A93" s="77" t="s">
        <v>8228</v>
      </c>
      <c r="B93" s="4" t="s">
        <v>3445</v>
      </c>
      <c r="C93" s="4" t="s">
        <v>3446</v>
      </c>
      <c r="D93" s="4" t="s">
        <v>3451</v>
      </c>
      <c r="E93" s="4" t="s">
        <v>3452</v>
      </c>
      <c r="F93" s="4" t="s">
        <v>3324</v>
      </c>
      <c r="G93" s="4" t="s">
        <v>3325</v>
      </c>
      <c r="H93" s="4" t="s">
        <v>3318</v>
      </c>
      <c r="I93" s="4" t="s">
        <v>2073</v>
      </c>
      <c r="J93" s="4" t="s">
        <v>6426</v>
      </c>
      <c r="K93" s="4" t="s">
        <v>4442</v>
      </c>
      <c r="L93" s="4" t="s">
        <v>4443</v>
      </c>
      <c r="M93" t="s">
        <v>8</v>
      </c>
      <c r="N93" t="s">
        <v>3317</v>
      </c>
      <c r="R93">
        <v>12</v>
      </c>
      <c r="S93">
        <v>0</v>
      </c>
      <c r="T93">
        <v>0</v>
      </c>
      <c r="U93">
        <v>10</v>
      </c>
      <c r="V93">
        <v>2</v>
      </c>
      <c r="X93" s="21" t="s">
        <v>7877</v>
      </c>
    </row>
    <row r="94" spans="1:24">
      <c r="A94" s="77" t="s">
        <v>8228</v>
      </c>
      <c r="B94" s="4" t="s">
        <v>2807</v>
      </c>
      <c r="C94" s="4" t="s">
        <v>1097</v>
      </c>
      <c r="D94" s="4" t="s">
        <v>2814</v>
      </c>
      <c r="E94" s="4" t="s">
        <v>1205</v>
      </c>
      <c r="F94" s="4" t="s">
        <v>3324</v>
      </c>
      <c r="G94" s="4" t="s">
        <v>3325</v>
      </c>
      <c r="H94" s="4" t="s">
        <v>3318</v>
      </c>
      <c r="I94" s="4" t="s">
        <v>1206</v>
      </c>
      <c r="J94" s="4" t="s">
        <v>1207</v>
      </c>
      <c r="K94" s="4" t="s">
        <v>2577</v>
      </c>
      <c r="L94" s="4" t="s">
        <v>308</v>
      </c>
      <c r="M94" t="s">
        <v>8</v>
      </c>
      <c r="R94">
        <v>29</v>
      </c>
      <c r="S94">
        <v>23</v>
      </c>
      <c r="T94">
        <v>6</v>
      </c>
      <c r="U94">
        <v>0</v>
      </c>
      <c r="V94">
        <v>0</v>
      </c>
      <c r="X94" s="21" t="s">
        <v>7877</v>
      </c>
    </row>
    <row r="95" spans="1:24">
      <c r="A95" s="77" t="s">
        <v>8228</v>
      </c>
      <c r="B95" s="4" t="s">
        <v>2807</v>
      </c>
      <c r="C95" s="4" t="s">
        <v>1097</v>
      </c>
      <c r="D95" s="4" t="s">
        <v>2814</v>
      </c>
      <c r="E95" s="4" t="s">
        <v>1205</v>
      </c>
      <c r="F95" s="4" t="s">
        <v>3324</v>
      </c>
      <c r="G95" s="4" t="s">
        <v>3325</v>
      </c>
      <c r="H95" s="4" t="s">
        <v>3318</v>
      </c>
      <c r="I95" s="4" t="s">
        <v>1208</v>
      </c>
      <c r="J95" s="4" t="s">
        <v>1209</v>
      </c>
      <c r="K95" s="4" t="s">
        <v>2577</v>
      </c>
      <c r="L95" s="4" t="s">
        <v>308</v>
      </c>
      <c r="M95" t="s">
        <v>8</v>
      </c>
      <c r="R95">
        <v>28</v>
      </c>
      <c r="S95">
        <v>22</v>
      </c>
      <c r="T95">
        <v>6</v>
      </c>
      <c r="U95">
        <v>0</v>
      </c>
      <c r="V95">
        <v>0</v>
      </c>
      <c r="X95" s="21" t="s">
        <v>7877</v>
      </c>
    </row>
    <row r="96" spans="1:24">
      <c r="A96" s="77" t="s">
        <v>8228</v>
      </c>
      <c r="B96" s="4" t="s">
        <v>2807</v>
      </c>
      <c r="C96" s="4" t="s">
        <v>1097</v>
      </c>
      <c r="D96" s="4" t="s">
        <v>2814</v>
      </c>
      <c r="E96" s="4" t="s">
        <v>1205</v>
      </c>
      <c r="F96" s="4" t="s">
        <v>3324</v>
      </c>
      <c r="G96" s="4" t="s">
        <v>3325</v>
      </c>
      <c r="H96" s="4" t="s">
        <v>3318</v>
      </c>
      <c r="I96" s="4" t="s">
        <v>6523</v>
      </c>
      <c r="J96" s="4" t="s">
        <v>6524</v>
      </c>
      <c r="K96" s="4" t="s">
        <v>2577</v>
      </c>
      <c r="L96" s="4" t="s">
        <v>308</v>
      </c>
      <c r="M96" t="s">
        <v>8</v>
      </c>
      <c r="R96">
        <v>3</v>
      </c>
      <c r="S96">
        <v>0</v>
      </c>
      <c r="T96">
        <v>2</v>
      </c>
      <c r="U96">
        <v>1</v>
      </c>
      <c r="V96">
        <v>0</v>
      </c>
      <c r="W96" s="28" t="s">
        <v>3317</v>
      </c>
      <c r="X96" s="21" t="s">
        <v>7877</v>
      </c>
    </row>
    <row r="97" spans="1:24">
      <c r="A97" s="77" t="s">
        <v>8228</v>
      </c>
      <c r="B97" s="4" t="s">
        <v>2807</v>
      </c>
      <c r="C97" s="4" t="s">
        <v>1097</v>
      </c>
      <c r="D97" s="4" t="s">
        <v>2814</v>
      </c>
      <c r="E97" s="4" t="s">
        <v>1205</v>
      </c>
      <c r="F97" s="4" t="s">
        <v>3324</v>
      </c>
      <c r="G97" s="4" t="s">
        <v>3325</v>
      </c>
      <c r="H97" s="4" t="s">
        <v>3318</v>
      </c>
      <c r="I97" s="4" t="s">
        <v>1210</v>
      </c>
      <c r="J97" s="4" t="s">
        <v>1211</v>
      </c>
      <c r="K97" s="4" t="s">
        <v>2603</v>
      </c>
      <c r="L97" s="4" t="s">
        <v>333</v>
      </c>
      <c r="M97" t="s">
        <v>8</v>
      </c>
      <c r="R97">
        <v>13</v>
      </c>
      <c r="S97">
        <v>1</v>
      </c>
      <c r="T97">
        <v>8</v>
      </c>
      <c r="U97">
        <v>3</v>
      </c>
      <c r="V97">
        <v>1</v>
      </c>
      <c r="X97" s="21" t="s">
        <v>7877</v>
      </c>
    </row>
    <row r="98" spans="1:24">
      <c r="A98" s="77" t="s">
        <v>8228</v>
      </c>
      <c r="B98" s="4" t="s">
        <v>2807</v>
      </c>
      <c r="C98" s="4" t="s">
        <v>1097</v>
      </c>
      <c r="D98" s="4" t="s">
        <v>2814</v>
      </c>
      <c r="E98" s="4" t="s">
        <v>1205</v>
      </c>
      <c r="F98" s="4" t="s">
        <v>3324</v>
      </c>
      <c r="G98" s="4" t="s">
        <v>3325</v>
      </c>
      <c r="H98" s="4" t="s">
        <v>3318</v>
      </c>
      <c r="I98" s="4" t="s">
        <v>1212</v>
      </c>
      <c r="J98" s="4" t="s">
        <v>1213</v>
      </c>
      <c r="K98" s="4" t="s">
        <v>2603</v>
      </c>
      <c r="L98" s="4" t="s">
        <v>333</v>
      </c>
      <c r="M98" t="s">
        <v>8</v>
      </c>
      <c r="R98">
        <v>13</v>
      </c>
      <c r="S98">
        <v>1</v>
      </c>
      <c r="T98">
        <v>8</v>
      </c>
      <c r="U98">
        <v>3</v>
      </c>
      <c r="V98">
        <v>1</v>
      </c>
      <c r="X98" s="21" t="s">
        <v>7877</v>
      </c>
    </row>
    <row r="99" spans="1:24">
      <c r="A99" s="77" t="s">
        <v>8228</v>
      </c>
      <c r="B99" s="4" t="s">
        <v>2807</v>
      </c>
      <c r="C99" s="4" t="s">
        <v>1097</v>
      </c>
      <c r="D99" s="4" t="s">
        <v>2814</v>
      </c>
      <c r="E99" s="4" t="s">
        <v>1205</v>
      </c>
      <c r="F99" s="4" t="s">
        <v>3324</v>
      </c>
      <c r="G99" s="4" t="s">
        <v>3325</v>
      </c>
      <c r="H99" s="4" t="s">
        <v>3318</v>
      </c>
      <c r="I99" s="4" t="s">
        <v>6525</v>
      </c>
      <c r="J99" s="4" t="s">
        <v>6526</v>
      </c>
      <c r="K99" s="4" t="s">
        <v>2603</v>
      </c>
      <c r="L99" s="4" t="s">
        <v>333</v>
      </c>
      <c r="M99" t="s">
        <v>8</v>
      </c>
      <c r="R99">
        <v>3</v>
      </c>
      <c r="S99">
        <v>0</v>
      </c>
      <c r="T99">
        <v>2</v>
      </c>
      <c r="U99">
        <v>1</v>
      </c>
      <c r="V99">
        <v>0</v>
      </c>
      <c r="W99" s="28" t="s">
        <v>3317</v>
      </c>
      <c r="X99" s="21" t="s">
        <v>7877</v>
      </c>
    </row>
    <row r="100" spans="1:24">
      <c r="A100" s="77" t="s">
        <v>8228</v>
      </c>
      <c r="B100" s="4" t="s">
        <v>2807</v>
      </c>
      <c r="C100" s="4" t="s">
        <v>1097</v>
      </c>
      <c r="D100" s="4" t="s">
        <v>2814</v>
      </c>
      <c r="E100" s="4" t="s">
        <v>1205</v>
      </c>
      <c r="F100" s="4" t="s">
        <v>3324</v>
      </c>
      <c r="G100" s="4" t="s">
        <v>3325</v>
      </c>
      <c r="H100" s="4" t="s">
        <v>3318</v>
      </c>
      <c r="I100" s="4" t="s">
        <v>3972</v>
      </c>
      <c r="J100" s="4" t="s">
        <v>3973</v>
      </c>
      <c r="K100" s="4" t="s">
        <v>2579</v>
      </c>
      <c r="L100" s="4" t="s">
        <v>310</v>
      </c>
      <c r="M100" t="s">
        <v>8</v>
      </c>
      <c r="R100">
        <v>6</v>
      </c>
      <c r="S100">
        <v>0</v>
      </c>
      <c r="T100">
        <v>1</v>
      </c>
      <c r="U100">
        <v>3</v>
      </c>
      <c r="V100">
        <v>2</v>
      </c>
      <c r="X100" s="21" t="s">
        <v>7877</v>
      </c>
    </row>
    <row r="101" spans="1:24">
      <c r="A101" s="77" t="s">
        <v>8228</v>
      </c>
      <c r="B101" s="4" t="s">
        <v>2807</v>
      </c>
      <c r="C101" s="4" t="s">
        <v>1097</v>
      </c>
      <c r="D101" s="4" t="s">
        <v>2814</v>
      </c>
      <c r="E101" s="4" t="s">
        <v>1205</v>
      </c>
      <c r="F101" s="4" t="s">
        <v>3324</v>
      </c>
      <c r="G101" s="4" t="s">
        <v>3325</v>
      </c>
      <c r="H101" s="4" t="s">
        <v>3318</v>
      </c>
      <c r="I101" s="4" t="s">
        <v>3974</v>
      </c>
      <c r="J101" s="4" t="s">
        <v>3975</v>
      </c>
      <c r="K101" s="4" t="s">
        <v>2579</v>
      </c>
      <c r="L101" s="4" t="s">
        <v>310</v>
      </c>
      <c r="M101" t="s">
        <v>8</v>
      </c>
      <c r="R101">
        <v>6</v>
      </c>
      <c r="S101">
        <v>0</v>
      </c>
      <c r="T101">
        <v>1</v>
      </c>
      <c r="U101">
        <v>3</v>
      </c>
      <c r="V101">
        <v>2</v>
      </c>
      <c r="X101" s="21" t="s">
        <v>7877</v>
      </c>
    </row>
    <row r="102" spans="1:24">
      <c r="A102" s="77" t="s">
        <v>8228</v>
      </c>
      <c r="B102" s="4" t="s">
        <v>2807</v>
      </c>
      <c r="C102" s="4" t="s">
        <v>1097</v>
      </c>
      <c r="D102" s="4" t="s">
        <v>2814</v>
      </c>
      <c r="E102" s="4" t="s">
        <v>1205</v>
      </c>
      <c r="F102" s="4" t="s">
        <v>3324</v>
      </c>
      <c r="G102" s="4" t="s">
        <v>3325</v>
      </c>
      <c r="H102" s="4" t="s">
        <v>3318</v>
      </c>
      <c r="I102" s="4" t="s">
        <v>6527</v>
      </c>
      <c r="J102" s="4" t="s">
        <v>6528</v>
      </c>
      <c r="K102" s="4" t="s">
        <v>2579</v>
      </c>
      <c r="L102" s="4" t="s">
        <v>310</v>
      </c>
      <c r="M102" t="s">
        <v>8</v>
      </c>
      <c r="R102">
        <v>3</v>
      </c>
      <c r="S102">
        <v>0</v>
      </c>
      <c r="T102">
        <v>2</v>
      </c>
      <c r="U102">
        <v>1</v>
      </c>
      <c r="V102">
        <v>0</v>
      </c>
      <c r="W102" s="28" t="s">
        <v>3317</v>
      </c>
      <c r="X102" s="21" t="s">
        <v>7877</v>
      </c>
    </row>
    <row r="103" spans="1:24">
      <c r="A103" s="77" t="s">
        <v>8228</v>
      </c>
      <c r="B103" s="4" t="s">
        <v>2807</v>
      </c>
      <c r="C103" s="4" t="s">
        <v>1097</v>
      </c>
      <c r="D103" s="4" t="s">
        <v>2814</v>
      </c>
      <c r="E103" s="4" t="s">
        <v>1205</v>
      </c>
      <c r="F103" s="4" t="s">
        <v>3324</v>
      </c>
      <c r="G103" s="4" t="s">
        <v>3325</v>
      </c>
      <c r="H103" s="4" t="s">
        <v>3318</v>
      </c>
      <c r="I103" s="4" t="s">
        <v>6519</v>
      </c>
      <c r="J103" s="4" t="s">
        <v>6520</v>
      </c>
      <c r="K103" s="4" t="s">
        <v>2775</v>
      </c>
      <c r="L103" s="4" t="s">
        <v>1042</v>
      </c>
      <c r="M103" t="s">
        <v>8</v>
      </c>
      <c r="R103">
        <v>7</v>
      </c>
      <c r="S103">
        <v>0</v>
      </c>
      <c r="T103">
        <v>0</v>
      </c>
      <c r="U103">
        <v>1</v>
      </c>
      <c r="V103">
        <v>6</v>
      </c>
      <c r="X103" s="21" t="s">
        <v>7877</v>
      </c>
    </row>
    <row r="104" spans="1:24">
      <c r="A104" s="77" t="s">
        <v>8228</v>
      </c>
      <c r="B104" s="4" t="s">
        <v>2807</v>
      </c>
      <c r="C104" s="4" t="s">
        <v>1097</v>
      </c>
      <c r="D104" s="4" t="s">
        <v>2814</v>
      </c>
      <c r="E104" s="4" t="s">
        <v>1205</v>
      </c>
      <c r="F104" s="4" t="s">
        <v>3324</v>
      </c>
      <c r="G104" s="4" t="s">
        <v>3325</v>
      </c>
      <c r="H104" s="4" t="s">
        <v>3318</v>
      </c>
      <c r="I104" s="4" t="s">
        <v>6521</v>
      </c>
      <c r="J104" s="4" t="s">
        <v>6522</v>
      </c>
      <c r="K104" s="4" t="s">
        <v>2775</v>
      </c>
      <c r="L104" s="4" t="s">
        <v>1042</v>
      </c>
      <c r="M104" t="s">
        <v>8</v>
      </c>
      <c r="R104">
        <v>8</v>
      </c>
      <c r="S104">
        <v>0</v>
      </c>
      <c r="T104">
        <v>0</v>
      </c>
      <c r="U104">
        <v>1</v>
      </c>
      <c r="V104">
        <v>7</v>
      </c>
      <c r="X104" s="21" t="s">
        <v>7877</v>
      </c>
    </row>
    <row r="105" spans="1:24">
      <c r="A105" s="77" t="s">
        <v>8228</v>
      </c>
      <c r="B105" s="4" t="s">
        <v>2807</v>
      </c>
      <c r="C105" s="4" t="s">
        <v>1097</v>
      </c>
      <c r="D105" s="4" t="s">
        <v>2814</v>
      </c>
      <c r="E105" s="4" t="s">
        <v>1205</v>
      </c>
      <c r="F105" s="4" t="s">
        <v>3324</v>
      </c>
      <c r="G105" s="4" t="s">
        <v>3325</v>
      </c>
      <c r="H105" s="4" t="s">
        <v>3318</v>
      </c>
      <c r="I105" s="4" t="s">
        <v>6529</v>
      </c>
      <c r="J105" s="4" t="s">
        <v>6530</v>
      </c>
      <c r="K105" s="4" t="s">
        <v>2775</v>
      </c>
      <c r="L105" s="4" t="s">
        <v>1042</v>
      </c>
      <c r="M105" t="s">
        <v>8</v>
      </c>
      <c r="R105">
        <v>2</v>
      </c>
      <c r="S105">
        <v>0</v>
      </c>
      <c r="T105">
        <v>2</v>
      </c>
      <c r="U105">
        <v>0</v>
      </c>
      <c r="V105">
        <v>0</v>
      </c>
      <c r="W105" s="28" t="s">
        <v>3317</v>
      </c>
      <c r="X105" s="21" t="s">
        <v>7877</v>
      </c>
    </row>
    <row r="106" spans="1:24">
      <c r="A106" s="77" t="s">
        <v>8240</v>
      </c>
      <c r="B106" s="4" t="s">
        <v>2815</v>
      </c>
      <c r="C106" s="4" t="s">
        <v>1214</v>
      </c>
      <c r="D106" s="4" t="s">
        <v>2816</v>
      </c>
      <c r="E106" s="4" t="s">
        <v>1215</v>
      </c>
      <c r="F106" s="4" t="s">
        <v>3324</v>
      </c>
      <c r="G106" s="4" t="s">
        <v>3325</v>
      </c>
      <c r="H106" s="4" t="s">
        <v>3318</v>
      </c>
      <c r="I106" s="4" t="s">
        <v>6533</v>
      </c>
      <c r="J106" s="4" t="s">
        <v>307</v>
      </c>
      <c r="K106" s="4" t="s">
        <v>2577</v>
      </c>
      <c r="L106" s="4" t="s">
        <v>308</v>
      </c>
      <c r="M106" s="31" t="s">
        <v>18</v>
      </c>
      <c r="R106">
        <v>1</v>
      </c>
      <c r="S106">
        <v>0</v>
      </c>
      <c r="T106">
        <v>0</v>
      </c>
      <c r="U106">
        <v>0</v>
      </c>
      <c r="V106">
        <v>1</v>
      </c>
      <c r="X106" s="21" t="s">
        <v>7877</v>
      </c>
    </row>
    <row r="107" spans="1:24">
      <c r="A107" s="77" t="s">
        <v>8240</v>
      </c>
      <c r="B107" s="4" t="s">
        <v>2815</v>
      </c>
      <c r="C107" s="4" t="s">
        <v>1214</v>
      </c>
      <c r="D107" s="4" t="s">
        <v>2816</v>
      </c>
      <c r="E107" s="4" t="s">
        <v>1215</v>
      </c>
      <c r="F107" s="4" t="s">
        <v>3324</v>
      </c>
      <c r="G107" s="4" t="s">
        <v>3325</v>
      </c>
      <c r="H107" s="4" t="s">
        <v>3318</v>
      </c>
      <c r="I107" s="4" t="s">
        <v>6535</v>
      </c>
      <c r="J107" s="4" t="s">
        <v>96</v>
      </c>
      <c r="K107" s="4" t="s">
        <v>2577</v>
      </c>
      <c r="L107" s="4" t="s">
        <v>308</v>
      </c>
      <c r="M107" s="31" t="s">
        <v>18</v>
      </c>
      <c r="R107">
        <v>1</v>
      </c>
      <c r="S107">
        <v>0</v>
      </c>
      <c r="T107">
        <v>0</v>
      </c>
      <c r="U107">
        <v>0</v>
      </c>
      <c r="V107">
        <v>1</v>
      </c>
      <c r="X107" s="21" t="s">
        <v>7877</v>
      </c>
    </row>
    <row r="108" spans="1:24">
      <c r="A108" t="s">
        <v>8223</v>
      </c>
      <c r="B108" s="4" t="s">
        <v>2825</v>
      </c>
      <c r="C108" s="4" t="s">
        <v>1227</v>
      </c>
      <c r="D108" s="4" t="s">
        <v>2826</v>
      </c>
      <c r="E108" s="4" t="s">
        <v>1228</v>
      </c>
      <c r="F108" s="4" t="s">
        <v>3326</v>
      </c>
      <c r="G108" s="4" t="s">
        <v>3325</v>
      </c>
      <c r="H108" s="4" t="s">
        <v>3318</v>
      </c>
      <c r="I108" s="4" t="s">
        <v>6556</v>
      </c>
      <c r="J108" s="4" t="s">
        <v>6557</v>
      </c>
      <c r="K108" s="4" t="s">
        <v>2577</v>
      </c>
      <c r="L108" s="4" t="s">
        <v>308</v>
      </c>
      <c r="M108" t="s">
        <v>8</v>
      </c>
      <c r="R108">
        <v>1</v>
      </c>
      <c r="S108">
        <v>0</v>
      </c>
      <c r="T108">
        <v>1</v>
      </c>
      <c r="U108">
        <v>0</v>
      </c>
      <c r="V108">
        <v>0</v>
      </c>
      <c r="X108" s="21" t="s">
        <v>7877</v>
      </c>
    </row>
    <row r="109" spans="1:24">
      <c r="A109" s="77" t="s">
        <v>8228</v>
      </c>
      <c r="B109" s="4" t="s">
        <v>2831</v>
      </c>
      <c r="C109" s="4" t="s">
        <v>1244</v>
      </c>
      <c r="D109" s="4" t="s">
        <v>2836</v>
      </c>
      <c r="E109" s="4" t="s">
        <v>1268</v>
      </c>
      <c r="F109" s="4" t="s">
        <v>3324</v>
      </c>
      <c r="G109" s="4" t="s">
        <v>3325</v>
      </c>
      <c r="H109" s="4" t="s">
        <v>3318</v>
      </c>
      <c r="I109" s="4" t="s">
        <v>992</v>
      </c>
      <c r="J109" s="4" t="s">
        <v>307</v>
      </c>
      <c r="K109" s="4" t="s">
        <v>2577</v>
      </c>
      <c r="L109" s="4" t="s">
        <v>308</v>
      </c>
      <c r="M109" t="s">
        <v>8</v>
      </c>
      <c r="R109">
        <v>14</v>
      </c>
      <c r="S109">
        <v>5</v>
      </c>
      <c r="T109">
        <v>4</v>
      </c>
      <c r="U109">
        <v>5</v>
      </c>
      <c r="V109">
        <v>0</v>
      </c>
      <c r="X109" s="21" t="s">
        <v>7877</v>
      </c>
    </row>
    <row r="110" spans="1:24">
      <c r="A110" s="77" t="s">
        <v>8228</v>
      </c>
      <c r="B110" s="4" t="s">
        <v>2831</v>
      </c>
      <c r="C110" s="4" t="s">
        <v>1244</v>
      </c>
      <c r="D110" s="4" t="s">
        <v>2836</v>
      </c>
      <c r="E110" s="4" t="s">
        <v>1268</v>
      </c>
      <c r="F110" s="4" t="s">
        <v>3324</v>
      </c>
      <c r="G110" s="4" t="s">
        <v>3325</v>
      </c>
      <c r="H110" s="4" t="s">
        <v>3318</v>
      </c>
      <c r="I110" s="4" t="s">
        <v>994</v>
      </c>
      <c r="J110" s="4" t="s">
        <v>307</v>
      </c>
      <c r="K110" s="4" t="s">
        <v>2577</v>
      </c>
      <c r="L110" s="4" t="s">
        <v>308</v>
      </c>
      <c r="M110" t="s">
        <v>8</v>
      </c>
      <c r="R110">
        <v>13</v>
      </c>
      <c r="S110">
        <v>5</v>
      </c>
      <c r="T110">
        <v>3</v>
      </c>
      <c r="U110">
        <v>5</v>
      </c>
      <c r="V110">
        <v>0</v>
      </c>
      <c r="X110" s="21" t="s">
        <v>7877</v>
      </c>
    </row>
    <row r="111" spans="1:24">
      <c r="A111" s="77" t="s">
        <v>8238</v>
      </c>
      <c r="B111" s="4" t="s">
        <v>2844</v>
      </c>
      <c r="C111" s="4" t="s">
        <v>1295</v>
      </c>
      <c r="D111" s="4" t="s">
        <v>2845</v>
      </c>
      <c r="E111" s="4" t="s">
        <v>1296</v>
      </c>
      <c r="F111" s="4" t="s">
        <v>3324</v>
      </c>
      <c r="G111" s="4" t="s">
        <v>3325</v>
      </c>
      <c r="H111" s="4" t="s">
        <v>3318</v>
      </c>
      <c r="I111" s="4" t="s">
        <v>6603</v>
      </c>
      <c r="J111" s="4" t="s">
        <v>3827</v>
      </c>
      <c r="K111" s="4" t="s">
        <v>2577</v>
      </c>
      <c r="L111" s="4" t="s">
        <v>308</v>
      </c>
      <c r="M111" t="s">
        <v>8</v>
      </c>
      <c r="R111">
        <v>10</v>
      </c>
      <c r="S111">
        <v>3</v>
      </c>
      <c r="T111">
        <v>3</v>
      </c>
      <c r="U111">
        <v>3</v>
      </c>
      <c r="V111">
        <v>1</v>
      </c>
      <c r="X111" s="21" t="s">
        <v>7877</v>
      </c>
    </row>
    <row r="112" spans="1:24">
      <c r="A112" s="77" t="s">
        <v>8238</v>
      </c>
      <c r="B112" s="4" t="s">
        <v>2844</v>
      </c>
      <c r="C112" s="4" t="s">
        <v>1295</v>
      </c>
      <c r="D112" s="4" t="s">
        <v>2845</v>
      </c>
      <c r="E112" s="4" t="s">
        <v>1296</v>
      </c>
      <c r="F112" s="4" t="s">
        <v>3324</v>
      </c>
      <c r="G112" s="4" t="s">
        <v>3325</v>
      </c>
      <c r="H112" s="4" t="s">
        <v>3318</v>
      </c>
      <c r="I112" s="4" t="s">
        <v>6604</v>
      </c>
      <c r="J112" s="4" t="s">
        <v>3827</v>
      </c>
      <c r="K112" s="4" t="s">
        <v>2577</v>
      </c>
      <c r="L112" s="4" t="s">
        <v>308</v>
      </c>
      <c r="M112" t="s">
        <v>8</v>
      </c>
      <c r="R112">
        <v>9</v>
      </c>
      <c r="S112">
        <v>2</v>
      </c>
      <c r="T112">
        <v>3</v>
      </c>
      <c r="U112">
        <v>3</v>
      </c>
      <c r="V112">
        <v>1</v>
      </c>
      <c r="X112" s="21" t="s">
        <v>7877</v>
      </c>
    </row>
    <row r="113" spans="1:24">
      <c r="A113" s="77" t="s">
        <v>8238</v>
      </c>
      <c r="B113" s="4" t="s">
        <v>2844</v>
      </c>
      <c r="C113" s="4" t="s">
        <v>1295</v>
      </c>
      <c r="D113" s="4" t="s">
        <v>2846</v>
      </c>
      <c r="E113" s="4" t="s">
        <v>1299</v>
      </c>
      <c r="F113" s="4" t="s">
        <v>3324</v>
      </c>
      <c r="G113" s="4" t="s">
        <v>3325</v>
      </c>
      <c r="H113" s="4" t="s">
        <v>3318</v>
      </c>
      <c r="I113" s="4" t="s">
        <v>6603</v>
      </c>
      <c r="J113" s="4" t="s">
        <v>3827</v>
      </c>
      <c r="K113" s="4" t="s">
        <v>2577</v>
      </c>
      <c r="L113" s="4" t="s">
        <v>308</v>
      </c>
      <c r="M113" t="s">
        <v>8</v>
      </c>
      <c r="R113">
        <v>65</v>
      </c>
      <c r="S113">
        <v>29</v>
      </c>
      <c r="T113">
        <v>17</v>
      </c>
      <c r="U113">
        <v>13</v>
      </c>
      <c r="V113">
        <v>6</v>
      </c>
      <c r="X113" s="21" t="s">
        <v>7877</v>
      </c>
    </row>
    <row r="114" spans="1:24">
      <c r="A114" s="77" t="s">
        <v>8238</v>
      </c>
      <c r="B114" s="4" t="s">
        <v>2844</v>
      </c>
      <c r="C114" s="4" t="s">
        <v>1295</v>
      </c>
      <c r="D114" s="4" t="s">
        <v>2846</v>
      </c>
      <c r="E114" s="4" t="s">
        <v>1299</v>
      </c>
      <c r="F114" s="4" t="s">
        <v>3324</v>
      </c>
      <c r="G114" s="4" t="s">
        <v>3325</v>
      </c>
      <c r="H114" s="4" t="s">
        <v>3318</v>
      </c>
      <c r="I114" s="4" t="s">
        <v>6604</v>
      </c>
      <c r="J114" s="4" t="s">
        <v>3827</v>
      </c>
      <c r="K114" s="4" t="s">
        <v>2577</v>
      </c>
      <c r="L114" s="4" t="s">
        <v>308</v>
      </c>
      <c r="M114" t="s">
        <v>8</v>
      </c>
      <c r="R114">
        <v>58</v>
      </c>
      <c r="S114">
        <v>27</v>
      </c>
      <c r="T114">
        <v>16</v>
      </c>
      <c r="U114">
        <v>10</v>
      </c>
      <c r="V114">
        <v>5</v>
      </c>
      <c r="X114" s="21" t="s">
        <v>7877</v>
      </c>
    </row>
    <row r="115" spans="1:24">
      <c r="A115" t="s">
        <v>8253</v>
      </c>
      <c r="B115" s="4" t="s">
        <v>4496</v>
      </c>
      <c r="C115" s="4" t="s">
        <v>4497</v>
      </c>
      <c r="D115" s="4" t="s">
        <v>4498</v>
      </c>
      <c r="E115" s="4" t="s">
        <v>4499</v>
      </c>
      <c r="F115" s="4" t="s">
        <v>3326</v>
      </c>
      <c r="G115" s="4" t="s">
        <v>3325</v>
      </c>
      <c r="H115" s="4" t="s">
        <v>3318</v>
      </c>
      <c r="I115" s="4" t="s">
        <v>6615</v>
      </c>
      <c r="J115" s="4" t="s">
        <v>6616</v>
      </c>
      <c r="K115" s="4" t="s">
        <v>2577</v>
      </c>
      <c r="L115" s="4" t="s">
        <v>308</v>
      </c>
      <c r="M115" t="s">
        <v>8</v>
      </c>
      <c r="R115">
        <v>1</v>
      </c>
      <c r="S115">
        <v>1</v>
      </c>
      <c r="T115">
        <v>0</v>
      </c>
      <c r="U115">
        <v>0</v>
      </c>
      <c r="V115">
        <v>0</v>
      </c>
      <c r="X115" s="21" t="s">
        <v>7877</v>
      </c>
    </row>
    <row r="116" spans="1:24">
      <c r="A116" t="s">
        <v>8254</v>
      </c>
      <c r="B116" s="4" t="s">
        <v>2851</v>
      </c>
      <c r="C116" s="4" t="s">
        <v>1309</v>
      </c>
      <c r="D116" s="4" t="s">
        <v>2852</v>
      </c>
      <c r="E116" s="4" t="s">
        <v>1310</v>
      </c>
      <c r="F116" s="4" t="s">
        <v>3326</v>
      </c>
      <c r="G116" s="4" t="s">
        <v>3325</v>
      </c>
      <c r="H116" s="4" t="s">
        <v>3318</v>
      </c>
      <c r="I116" s="4" t="s">
        <v>6636</v>
      </c>
      <c r="J116" s="4" t="s">
        <v>6637</v>
      </c>
      <c r="K116" s="4" t="s">
        <v>2577</v>
      </c>
      <c r="L116" s="4" t="s">
        <v>308</v>
      </c>
      <c r="M116" t="s">
        <v>8</v>
      </c>
      <c r="R116">
        <v>1</v>
      </c>
      <c r="S116">
        <v>0</v>
      </c>
      <c r="T116">
        <v>0</v>
      </c>
      <c r="U116">
        <v>1</v>
      </c>
      <c r="V116">
        <v>0</v>
      </c>
      <c r="X116" s="21" t="s">
        <v>7877</v>
      </c>
    </row>
    <row r="117" spans="1:24">
      <c r="A117" s="77" t="s">
        <v>8240</v>
      </c>
      <c r="B117" s="4" t="s">
        <v>2853</v>
      </c>
      <c r="C117" s="4" t="s">
        <v>1312</v>
      </c>
      <c r="D117" s="4" t="s">
        <v>2854</v>
      </c>
      <c r="E117" s="4" t="s">
        <v>1313</v>
      </c>
      <c r="F117" s="4" t="s">
        <v>3324</v>
      </c>
      <c r="G117" s="4" t="s">
        <v>3325</v>
      </c>
      <c r="H117" s="4" t="s">
        <v>3318</v>
      </c>
      <c r="I117" s="4" t="s">
        <v>6645</v>
      </c>
      <c r="J117" s="4" t="s">
        <v>6646</v>
      </c>
      <c r="K117" s="4" t="s">
        <v>2577</v>
      </c>
      <c r="L117" s="4" t="s">
        <v>308</v>
      </c>
      <c r="M117" s="31" t="s">
        <v>18</v>
      </c>
      <c r="R117">
        <v>11</v>
      </c>
      <c r="S117">
        <v>0</v>
      </c>
      <c r="T117">
        <v>0</v>
      </c>
      <c r="U117">
        <v>4</v>
      </c>
      <c r="V117">
        <v>7</v>
      </c>
      <c r="X117" s="21" t="s">
        <v>7877</v>
      </c>
    </row>
    <row r="118" spans="1:24">
      <c r="A118" s="77" t="s">
        <v>8228</v>
      </c>
      <c r="B118" s="4" t="s">
        <v>2864</v>
      </c>
      <c r="C118" s="4" t="s">
        <v>1369</v>
      </c>
      <c r="D118" s="4" t="s">
        <v>2865</v>
      </c>
      <c r="E118" s="4" t="s">
        <v>1370</v>
      </c>
      <c r="F118" s="4" t="s">
        <v>3324</v>
      </c>
      <c r="G118" s="4" t="s">
        <v>3325</v>
      </c>
      <c r="H118" s="4" t="s">
        <v>3318</v>
      </c>
      <c r="I118" s="4" t="s">
        <v>1389</v>
      </c>
      <c r="J118" s="4" t="s">
        <v>1390</v>
      </c>
      <c r="K118" s="4" t="s">
        <v>2577</v>
      </c>
      <c r="L118" s="4" t="s">
        <v>308</v>
      </c>
      <c r="M118" t="s">
        <v>8</v>
      </c>
      <c r="R118">
        <v>52</v>
      </c>
      <c r="S118">
        <v>47</v>
      </c>
      <c r="T118">
        <v>3</v>
      </c>
      <c r="U118">
        <v>2</v>
      </c>
      <c r="V118">
        <v>0</v>
      </c>
      <c r="X118" s="21" t="s">
        <v>7877</v>
      </c>
    </row>
    <row r="119" spans="1:24">
      <c r="A119" s="77" t="s">
        <v>8228</v>
      </c>
      <c r="B119" s="4" t="s">
        <v>2864</v>
      </c>
      <c r="C119" s="4" t="s">
        <v>1369</v>
      </c>
      <c r="D119" s="4" t="s">
        <v>2865</v>
      </c>
      <c r="E119" s="4" t="s">
        <v>1370</v>
      </c>
      <c r="F119" s="4" t="s">
        <v>3324</v>
      </c>
      <c r="G119" s="4" t="s">
        <v>3325</v>
      </c>
      <c r="H119" s="4" t="s">
        <v>3318</v>
      </c>
      <c r="I119" s="4" t="s">
        <v>1391</v>
      </c>
      <c r="J119" s="4" t="s">
        <v>1392</v>
      </c>
      <c r="K119" s="4" t="s">
        <v>2577</v>
      </c>
      <c r="L119" s="4" t="s">
        <v>308</v>
      </c>
      <c r="M119" t="s">
        <v>8</v>
      </c>
      <c r="R119">
        <v>52</v>
      </c>
      <c r="S119">
        <v>47</v>
      </c>
      <c r="T119">
        <v>3</v>
      </c>
      <c r="U119">
        <v>2</v>
      </c>
      <c r="V119">
        <v>0</v>
      </c>
      <c r="X119" s="21" t="s">
        <v>7877</v>
      </c>
    </row>
    <row r="120" spans="1:24">
      <c r="A120" s="77" t="s">
        <v>8228</v>
      </c>
      <c r="B120" s="4" t="s">
        <v>2864</v>
      </c>
      <c r="C120" s="4" t="s">
        <v>1369</v>
      </c>
      <c r="D120" s="4" t="s">
        <v>2865</v>
      </c>
      <c r="E120" s="4" t="s">
        <v>1370</v>
      </c>
      <c r="F120" s="4" t="s">
        <v>3324</v>
      </c>
      <c r="G120" s="4" t="s">
        <v>3325</v>
      </c>
      <c r="H120" s="4" t="s">
        <v>3318</v>
      </c>
      <c r="I120" s="4" t="s">
        <v>1393</v>
      </c>
      <c r="J120" s="4" t="s">
        <v>1394</v>
      </c>
      <c r="K120" s="4" t="s">
        <v>2603</v>
      </c>
      <c r="L120" s="4" t="s">
        <v>333</v>
      </c>
      <c r="M120" t="s">
        <v>8</v>
      </c>
      <c r="R120">
        <v>40</v>
      </c>
      <c r="S120">
        <v>2</v>
      </c>
      <c r="T120">
        <v>34</v>
      </c>
      <c r="U120">
        <v>3</v>
      </c>
      <c r="V120">
        <v>1</v>
      </c>
      <c r="X120" s="21" t="s">
        <v>7877</v>
      </c>
    </row>
    <row r="121" spans="1:24">
      <c r="A121" s="77" t="s">
        <v>8228</v>
      </c>
      <c r="B121" s="4" t="s">
        <v>2864</v>
      </c>
      <c r="C121" s="4" t="s">
        <v>1369</v>
      </c>
      <c r="D121" s="4" t="s">
        <v>2865</v>
      </c>
      <c r="E121" s="4" t="s">
        <v>1370</v>
      </c>
      <c r="F121" s="4" t="s">
        <v>3324</v>
      </c>
      <c r="G121" s="4" t="s">
        <v>3325</v>
      </c>
      <c r="H121" s="4" t="s">
        <v>3318</v>
      </c>
      <c r="I121" s="4" t="s">
        <v>1395</v>
      </c>
      <c r="J121" s="4" t="s">
        <v>1396</v>
      </c>
      <c r="K121" s="4" t="s">
        <v>2603</v>
      </c>
      <c r="L121" s="4" t="s">
        <v>333</v>
      </c>
      <c r="M121" t="s">
        <v>8</v>
      </c>
      <c r="R121">
        <v>40</v>
      </c>
      <c r="S121">
        <v>2</v>
      </c>
      <c r="T121">
        <v>34</v>
      </c>
      <c r="U121">
        <v>3</v>
      </c>
      <c r="V121">
        <v>1</v>
      </c>
      <c r="X121" s="21" t="s">
        <v>7877</v>
      </c>
    </row>
    <row r="122" spans="1:24">
      <c r="A122" s="77" t="s">
        <v>8228</v>
      </c>
      <c r="B122" s="4" t="s">
        <v>2864</v>
      </c>
      <c r="C122" s="4" t="s">
        <v>1369</v>
      </c>
      <c r="D122" s="4" t="s">
        <v>2865</v>
      </c>
      <c r="E122" s="4" t="s">
        <v>1370</v>
      </c>
      <c r="F122" s="4" t="s">
        <v>3324</v>
      </c>
      <c r="G122" s="4" t="s">
        <v>3325</v>
      </c>
      <c r="H122" s="4" t="s">
        <v>3318</v>
      </c>
      <c r="I122" s="4" t="s">
        <v>1397</v>
      </c>
      <c r="J122" s="4" t="s">
        <v>1398</v>
      </c>
      <c r="K122" s="4" t="s">
        <v>2579</v>
      </c>
      <c r="L122" s="4" t="s">
        <v>310</v>
      </c>
      <c r="M122" t="s">
        <v>8</v>
      </c>
      <c r="R122">
        <v>43</v>
      </c>
      <c r="S122">
        <v>4</v>
      </c>
      <c r="T122">
        <v>8</v>
      </c>
      <c r="U122">
        <v>30</v>
      </c>
      <c r="V122">
        <v>1</v>
      </c>
      <c r="X122" s="21" t="s">
        <v>7877</v>
      </c>
    </row>
    <row r="123" spans="1:24">
      <c r="A123" s="77" t="s">
        <v>8228</v>
      </c>
      <c r="B123" s="4" t="s">
        <v>2864</v>
      </c>
      <c r="C123" s="4" t="s">
        <v>1369</v>
      </c>
      <c r="D123" s="4" t="s">
        <v>2865</v>
      </c>
      <c r="E123" s="4" t="s">
        <v>1370</v>
      </c>
      <c r="F123" s="4" t="s">
        <v>3324</v>
      </c>
      <c r="G123" s="4" t="s">
        <v>3325</v>
      </c>
      <c r="H123" s="4" t="s">
        <v>3318</v>
      </c>
      <c r="I123" s="4" t="s">
        <v>1399</v>
      </c>
      <c r="J123" s="4" t="s">
        <v>1400</v>
      </c>
      <c r="K123" s="4" t="s">
        <v>2579</v>
      </c>
      <c r="L123" s="4" t="s">
        <v>310</v>
      </c>
      <c r="M123" t="s">
        <v>8</v>
      </c>
      <c r="R123">
        <v>42</v>
      </c>
      <c r="S123">
        <v>4</v>
      </c>
      <c r="T123">
        <v>8</v>
      </c>
      <c r="U123">
        <v>29</v>
      </c>
      <c r="V123">
        <v>1</v>
      </c>
      <c r="X123" s="21" t="s">
        <v>7877</v>
      </c>
    </row>
    <row r="124" spans="1:24">
      <c r="A124" s="77" t="s">
        <v>8228</v>
      </c>
      <c r="B124" s="4" t="s">
        <v>2864</v>
      </c>
      <c r="C124" s="4" t="s">
        <v>1369</v>
      </c>
      <c r="D124" s="4" t="s">
        <v>2865</v>
      </c>
      <c r="E124" s="4" t="s">
        <v>1370</v>
      </c>
      <c r="F124" s="4" t="s">
        <v>3324</v>
      </c>
      <c r="G124" s="4" t="s">
        <v>3325</v>
      </c>
      <c r="H124" s="4" t="s">
        <v>3318</v>
      </c>
      <c r="I124" s="4" t="s">
        <v>1387</v>
      </c>
      <c r="J124" s="4" t="s">
        <v>6681</v>
      </c>
      <c r="K124" s="4" t="s">
        <v>2775</v>
      </c>
      <c r="L124" s="4" t="s">
        <v>1042</v>
      </c>
      <c r="M124" t="s">
        <v>8</v>
      </c>
      <c r="R124">
        <v>43</v>
      </c>
      <c r="S124">
        <v>5</v>
      </c>
      <c r="T124">
        <v>6</v>
      </c>
      <c r="U124">
        <v>10</v>
      </c>
      <c r="V124">
        <v>22</v>
      </c>
      <c r="X124" s="21" t="s">
        <v>7877</v>
      </c>
    </row>
    <row r="125" spans="1:24">
      <c r="A125" s="77" t="s">
        <v>8228</v>
      </c>
      <c r="B125" s="4" t="s">
        <v>2864</v>
      </c>
      <c r="C125" s="4" t="s">
        <v>1369</v>
      </c>
      <c r="D125" s="4" t="s">
        <v>2865</v>
      </c>
      <c r="E125" s="4" t="s">
        <v>1370</v>
      </c>
      <c r="F125" s="4" t="s">
        <v>3324</v>
      </c>
      <c r="G125" s="4" t="s">
        <v>3325</v>
      </c>
      <c r="H125" s="4" t="s">
        <v>3318</v>
      </c>
      <c r="I125" s="4" t="s">
        <v>1388</v>
      </c>
      <c r="J125" s="4" t="s">
        <v>6682</v>
      </c>
      <c r="K125" s="4" t="s">
        <v>2775</v>
      </c>
      <c r="L125" s="4" t="s">
        <v>1042</v>
      </c>
      <c r="M125" t="s">
        <v>8</v>
      </c>
      <c r="R125">
        <v>42</v>
      </c>
      <c r="S125">
        <v>5</v>
      </c>
      <c r="T125">
        <v>6</v>
      </c>
      <c r="U125">
        <v>10</v>
      </c>
      <c r="V125">
        <v>21</v>
      </c>
      <c r="X125" s="21" t="s">
        <v>7877</v>
      </c>
    </row>
    <row r="126" spans="1:24">
      <c r="A126" s="77" t="s">
        <v>8228</v>
      </c>
      <c r="B126" s="4" t="s">
        <v>2864</v>
      </c>
      <c r="C126" s="4" t="s">
        <v>1369</v>
      </c>
      <c r="D126" s="4" t="s">
        <v>2865</v>
      </c>
      <c r="E126" s="4" t="s">
        <v>1370</v>
      </c>
      <c r="F126" s="4" t="s">
        <v>3324</v>
      </c>
      <c r="G126" s="4" t="s">
        <v>3325</v>
      </c>
      <c r="H126" s="4" t="s">
        <v>3318</v>
      </c>
      <c r="I126" s="4" t="s">
        <v>6677</v>
      </c>
      <c r="J126" s="4" t="s">
        <v>6678</v>
      </c>
      <c r="K126" s="4" t="s">
        <v>2601</v>
      </c>
      <c r="L126" s="4" t="s">
        <v>331</v>
      </c>
      <c r="M126" t="s">
        <v>8</v>
      </c>
      <c r="R126">
        <v>11</v>
      </c>
      <c r="S126">
        <v>0</v>
      </c>
      <c r="T126">
        <v>2</v>
      </c>
      <c r="U126">
        <v>4</v>
      </c>
      <c r="V126">
        <v>5</v>
      </c>
      <c r="X126" s="21" t="s">
        <v>7877</v>
      </c>
    </row>
    <row r="127" spans="1:24">
      <c r="A127" s="77" t="s">
        <v>8228</v>
      </c>
      <c r="B127" s="4" t="s">
        <v>2864</v>
      </c>
      <c r="C127" s="4" t="s">
        <v>1369</v>
      </c>
      <c r="D127" s="4" t="s">
        <v>2865</v>
      </c>
      <c r="E127" s="4" t="s">
        <v>1370</v>
      </c>
      <c r="F127" s="4" t="s">
        <v>3324</v>
      </c>
      <c r="G127" s="4" t="s">
        <v>3325</v>
      </c>
      <c r="H127" s="4" t="s">
        <v>3318</v>
      </c>
      <c r="I127" s="4" t="s">
        <v>6679</v>
      </c>
      <c r="J127" s="4" t="s">
        <v>6680</v>
      </c>
      <c r="K127" s="4" t="s">
        <v>2601</v>
      </c>
      <c r="L127" s="4" t="s">
        <v>331</v>
      </c>
      <c r="M127" t="s">
        <v>8</v>
      </c>
      <c r="R127">
        <v>11</v>
      </c>
      <c r="S127">
        <v>0</v>
      </c>
      <c r="T127">
        <v>2</v>
      </c>
      <c r="U127">
        <v>4</v>
      </c>
      <c r="V127">
        <v>5</v>
      </c>
      <c r="X127" s="21" t="s">
        <v>7877</v>
      </c>
    </row>
    <row r="128" spans="1:24">
      <c r="A128" s="77" t="s">
        <v>8233</v>
      </c>
      <c r="B128" s="4" t="s">
        <v>3497</v>
      </c>
      <c r="C128" s="4" t="s">
        <v>3498</v>
      </c>
      <c r="D128" s="4" t="s">
        <v>3499</v>
      </c>
      <c r="E128" s="4" t="s">
        <v>3500</v>
      </c>
      <c r="F128" s="4" t="s">
        <v>3327</v>
      </c>
      <c r="G128" s="4" t="s">
        <v>3325</v>
      </c>
      <c r="H128" s="4" t="s">
        <v>3318</v>
      </c>
      <c r="I128" s="4" t="s">
        <v>6687</v>
      </c>
      <c r="J128" s="4" t="s">
        <v>6688</v>
      </c>
      <c r="K128" s="4" t="s">
        <v>2577</v>
      </c>
      <c r="L128" s="4" t="s">
        <v>308</v>
      </c>
      <c r="M128" t="s">
        <v>8</v>
      </c>
      <c r="O128" t="s">
        <v>3317</v>
      </c>
      <c r="R128">
        <v>1</v>
      </c>
      <c r="S128">
        <v>0</v>
      </c>
      <c r="T128">
        <v>0</v>
      </c>
      <c r="U128">
        <v>1</v>
      </c>
      <c r="V128">
        <v>0</v>
      </c>
      <c r="X128" s="21" t="s">
        <v>7877</v>
      </c>
    </row>
    <row r="129" spans="1:24">
      <c r="A129" s="77" t="s">
        <v>8233</v>
      </c>
      <c r="B129" s="4" t="s">
        <v>3497</v>
      </c>
      <c r="C129" s="4" t="s">
        <v>3498</v>
      </c>
      <c r="D129" s="4" t="s">
        <v>3499</v>
      </c>
      <c r="E129" s="4" t="s">
        <v>3500</v>
      </c>
      <c r="F129" s="4" t="s">
        <v>3327</v>
      </c>
      <c r="G129" s="4" t="s">
        <v>3325</v>
      </c>
      <c r="H129" s="4" t="s">
        <v>3318</v>
      </c>
      <c r="I129" s="4" t="s">
        <v>6687</v>
      </c>
      <c r="J129" s="4" t="s">
        <v>6688</v>
      </c>
      <c r="K129" s="4" t="s">
        <v>2577</v>
      </c>
      <c r="L129" s="4" t="s">
        <v>308</v>
      </c>
      <c r="M129" t="s">
        <v>8</v>
      </c>
      <c r="R129">
        <v>2</v>
      </c>
      <c r="S129">
        <v>0</v>
      </c>
      <c r="T129">
        <v>0</v>
      </c>
      <c r="U129">
        <v>1</v>
      </c>
      <c r="V129">
        <v>1</v>
      </c>
      <c r="X129" s="21" t="s">
        <v>7877</v>
      </c>
    </row>
    <row r="130" spans="1:24">
      <c r="A130" s="77" t="s">
        <v>8233</v>
      </c>
      <c r="B130" s="4" t="s">
        <v>3497</v>
      </c>
      <c r="C130" s="4" t="s">
        <v>3498</v>
      </c>
      <c r="D130" s="4" t="s">
        <v>3499</v>
      </c>
      <c r="E130" s="4" t="s">
        <v>3500</v>
      </c>
      <c r="F130" s="4" t="s">
        <v>3327</v>
      </c>
      <c r="G130" s="4" t="s">
        <v>3325</v>
      </c>
      <c r="H130" s="4" t="s">
        <v>3318</v>
      </c>
      <c r="I130" s="4" t="s">
        <v>4861</v>
      </c>
      <c r="J130" s="4" t="s">
        <v>3827</v>
      </c>
      <c r="K130" s="4" t="s">
        <v>2577</v>
      </c>
      <c r="L130" s="4" t="s">
        <v>308</v>
      </c>
      <c r="M130" t="s">
        <v>8</v>
      </c>
      <c r="R130">
        <v>8</v>
      </c>
      <c r="S130">
        <v>6</v>
      </c>
      <c r="T130">
        <v>1</v>
      </c>
      <c r="U130">
        <v>1</v>
      </c>
      <c r="V130">
        <v>0</v>
      </c>
      <c r="X130" s="21" t="s">
        <v>7877</v>
      </c>
    </row>
    <row r="131" spans="1:24">
      <c r="A131" s="77" t="s">
        <v>8233</v>
      </c>
      <c r="B131" s="4" t="s">
        <v>3497</v>
      </c>
      <c r="C131" s="4" t="s">
        <v>3498</v>
      </c>
      <c r="D131" s="4" t="s">
        <v>3499</v>
      </c>
      <c r="E131" s="4" t="s">
        <v>3500</v>
      </c>
      <c r="F131" s="4" t="s">
        <v>3327</v>
      </c>
      <c r="G131" s="4" t="s">
        <v>3325</v>
      </c>
      <c r="H131" s="4" t="s">
        <v>3318</v>
      </c>
      <c r="I131" s="4" t="s">
        <v>4862</v>
      </c>
      <c r="J131" s="4" t="s">
        <v>332</v>
      </c>
      <c r="K131" s="4" t="s">
        <v>2603</v>
      </c>
      <c r="L131" s="4" t="s">
        <v>333</v>
      </c>
      <c r="M131" t="s">
        <v>8</v>
      </c>
      <c r="R131">
        <v>9</v>
      </c>
      <c r="S131">
        <v>5</v>
      </c>
      <c r="T131">
        <v>3</v>
      </c>
      <c r="U131">
        <v>0</v>
      </c>
      <c r="V131">
        <v>1</v>
      </c>
      <c r="X131" s="21" t="s">
        <v>7877</v>
      </c>
    </row>
    <row r="132" spans="1:24">
      <c r="A132" s="77" t="s">
        <v>8233</v>
      </c>
      <c r="B132" s="4" t="s">
        <v>3497</v>
      </c>
      <c r="C132" s="4" t="s">
        <v>3498</v>
      </c>
      <c r="D132" s="4" t="s">
        <v>3499</v>
      </c>
      <c r="E132" s="4" t="s">
        <v>3500</v>
      </c>
      <c r="F132" s="4" t="s">
        <v>3327</v>
      </c>
      <c r="G132" s="4" t="s">
        <v>3325</v>
      </c>
      <c r="H132" s="4" t="s">
        <v>3318</v>
      </c>
      <c r="I132" s="4" t="s">
        <v>4862</v>
      </c>
      <c r="J132" s="4" t="s">
        <v>332</v>
      </c>
      <c r="K132" s="4" t="s">
        <v>2603</v>
      </c>
      <c r="L132" s="4" t="s">
        <v>333</v>
      </c>
      <c r="M132" t="s">
        <v>8</v>
      </c>
      <c r="R132">
        <v>2</v>
      </c>
      <c r="S132">
        <v>2</v>
      </c>
      <c r="T132">
        <v>0</v>
      </c>
      <c r="U132">
        <v>0</v>
      </c>
      <c r="V132">
        <v>0</v>
      </c>
      <c r="X132" s="21" t="s">
        <v>7877</v>
      </c>
    </row>
    <row r="133" spans="1:24">
      <c r="A133" s="77" t="s">
        <v>8233</v>
      </c>
      <c r="B133" s="4" t="s">
        <v>3497</v>
      </c>
      <c r="C133" s="4" t="s">
        <v>3498</v>
      </c>
      <c r="D133" s="4" t="s">
        <v>3499</v>
      </c>
      <c r="E133" s="4" t="s">
        <v>3500</v>
      </c>
      <c r="F133" s="4" t="s">
        <v>3327</v>
      </c>
      <c r="G133" s="4" t="s">
        <v>3325</v>
      </c>
      <c r="H133" s="4" t="s">
        <v>3318</v>
      </c>
      <c r="I133" s="4" t="s">
        <v>6693</v>
      </c>
      <c r="J133" s="4" t="s">
        <v>6694</v>
      </c>
      <c r="K133" s="4" t="s">
        <v>2579</v>
      </c>
      <c r="L133" s="4" t="s">
        <v>310</v>
      </c>
      <c r="M133" t="s">
        <v>8</v>
      </c>
      <c r="R133">
        <v>3</v>
      </c>
      <c r="S133">
        <v>0</v>
      </c>
      <c r="T133">
        <v>3</v>
      </c>
      <c r="U133">
        <v>0</v>
      </c>
      <c r="V133">
        <v>0</v>
      </c>
      <c r="X133" s="21" t="s">
        <v>7877</v>
      </c>
    </row>
    <row r="134" spans="1:24">
      <c r="A134" s="77" t="s">
        <v>8233</v>
      </c>
      <c r="B134" s="4" t="s">
        <v>3497</v>
      </c>
      <c r="C134" s="4" t="s">
        <v>3498</v>
      </c>
      <c r="D134" s="4" t="s">
        <v>3499</v>
      </c>
      <c r="E134" s="4" t="s">
        <v>3500</v>
      </c>
      <c r="F134" s="4" t="s">
        <v>3327</v>
      </c>
      <c r="G134" s="4" t="s">
        <v>3325</v>
      </c>
      <c r="H134" s="4" t="s">
        <v>3318</v>
      </c>
      <c r="I134" s="4" t="s">
        <v>6693</v>
      </c>
      <c r="J134" s="4" t="s">
        <v>6694</v>
      </c>
      <c r="K134" s="4" t="s">
        <v>2579</v>
      </c>
      <c r="L134" s="4" t="s">
        <v>310</v>
      </c>
      <c r="M134" t="s">
        <v>8</v>
      </c>
      <c r="R134">
        <v>6</v>
      </c>
      <c r="S134">
        <v>0</v>
      </c>
      <c r="T134">
        <v>3</v>
      </c>
      <c r="U134">
        <v>2</v>
      </c>
      <c r="V134">
        <v>1</v>
      </c>
      <c r="X134" s="21" t="s">
        <v>7877</v>
      </c>
    </row>
    <row r="135" spans="1:24">
      <c r="A135" s="77" t="s">
        <v>8228</v>
      </c>
      <c r="B135" s="4" t="s">
        <v>2915</v>
      </c>
      <c r="C135" s="4" t="s">
        <v>1590</v>
      </c>
      <c r="D135" s="4" t="s">
        <v>2917</v>
      </c>
      <c r="E135" s="4" t="s">
        <v>3513</v>
      </c>
      <c r="F135" s="4" t="s">
        <v>3328</v>
      </c>
      <c r="G135" s="4" t="s">
        <v>3325</v>
      </c>
      <c r="H135" s="4" t="s">
        <v>3318</v>
      </c>
      <c r="I135" s="4" t="s">
        <v>6825</v>
      </c>
      <c r="J135" s="4" t="s">
        <v>6826</v>
      </c>
      <c r="K135" s="4" t="s">
        <v>3677</v>
      </c>
      <c r="L135" s="29" t="s">
        <v>3678</v>
      </c>
      <c r="M135" t="s">
        <v>8</v>
      </c>
      <c r="N135" t="s">
        <v>3317</v>
      </c>
      <c r="R135">
        <v>1</v>
      </c>
      <c r="S135">
        <v>1</v>
      </c>
      <c r="T135">
        <v>0</v>
      </c>
      <c r="U135">
        <v>0</v>
      </c>
      <c r="V135">
        <v>0</v>
      </c>
      <c r="X135" s="21" t="s">
        <v>7877</v>
      </c>
    </row>
    <row r="136" spans="1:24">
      <c r="A136" s="77" t="s">
        <v>8228</v>
      </c>
      <c r="B136" s="4" t="s">
        <v>2915</v>
      </c>
      <c r="C136" s="4" t="s">
        <v>1590</v>
      </c>
      <c r="D136" s="4" t="s">
        <v>2917</v>
      </c>
      <c r="E136" s="4" t="s">
        <v>3513</v>
      </c>
      <c r="F136" s="4" t="s">
        <v>3328</v>
      </c>
      <c r="G136" s="4" t="s">
        <v>3325</v>
      </c>
      <c r="H136" s="4" t="s">
        <v>3318</v>
      </c>
      <c r="I136" s="4" t="s">
        <v>6825</v>
      </c>
      <c r="J136" s="4" t="s">
        <v>6827</v>
      </c>
      <c r="K136" s="4" t="s">
        <v>3677</v>
      </c>
      <c r="L136" s="29" t="s">
        <v>3678</v>
      </c>
      <c r="M136" t="s">
        <v>8</v>
      </c>
      <c r="N136" t="s">
        <v>3317</v>
      </c>
      <c r="R136">
        <v>22</v>
      </c>
      <c r="S136">
        <v>6</v>
      </c>
      <c r="T136">
        <v>15</v>
      </c>
      <c r="U136">
        <v>1</v>
      </c>
      <c r="V136">
        <v>0</v>
      </c>
      <c r="X136" s="21" t="s">
        <v>7877</v>
      </c>
    </row>
    <row r="137" spans="1:24">
      <c r="A137" s="77" t="s">
        <v>8228</v>
      </c>
      <c r="B137" s="4" t="s">
        <v>2915</v>
      </c>
      <c r="C137" s="4" t="s">
        <v>1590</v>
      </c>
      <c r="D137" s="4" t="s">
        <v>2917</v>
      </c>
      <c r="E137" s="4" t="s">
        <v>3513</v>
      </c>
      <c r="F137" s="4" t="s">
        <v>3328</v>
      </c>
      <c r="G137" s="4" t="s">
        <v>3325</v>
      </c>
      <c r="H137" s="4" t="s">
        <v>3318</v>
      </c>
      <c r="I137" s="4" t="s">
        <v>6828</v>
      </c>
      <c r="J137" s="4" t="s">
        <v>6827</v>
      </c>
      <c r="K137" s="4" t="s">
        <v>3677</v>
      </c>
      <c r="L137" s="29" t="s">
        <v>3678</v>
      </c>
      <c r="M137" t="s">
        <v>8</v>
      </c>
      <c r="N137" t="s">
        <v>3317</v>
      </c>
      <c r="R137">
        <v>21</v>
      </c>
      <c r="S137">
        <v>6</v>
      </c>
      <c r="T137">
        <v>14</v>
      </c>
      <c r="U137">
        <v>1</v>
      </c>
      <c r="V137">
        <v>0</v>
      </c>
      <c r="X137" s="21" t="s">
        <v>7877</v>
      </c>
    </row>
    <row r="138" spans="1:24">
      <c r="A138" s="77" t="s">
        <v>8228</v>
      </c>
      <c r="B138" s="4" t="s">
        <v>2915</v>
      </c>
      <c r="C138" s="4" t="s">
        <v>1590</v>
      </c>
      <c r="D138" s="4" t="s">
        <v>2917</v>
      </c>
      <c r="E138" s="4" t="s">
        <v>3513</v>
      </c>
      <c r="F138" s="4" t="s">
        <v>3328</v>
      </c>
      <c r="G138" s="4" t="s">
        <v>3325</v>
      </c>
      <c r="H138" s="4" t="s">
        <v>3318</v>
      </c>
      <c r="I138" s="4" t="s">
        <v>4029</v>
      </c>
      <c r="J138" s="4" t="s">
        <v>4030</v>
      </c>
      <c r="K138" s="4" t="s">
        <v>3677</v>
      </c>
      <c r="L138" s="29" t="s">
        <v>3678</v>
      </c>
      <c r="M138" t="s">
        <v>8</v>
      </c>
      <c r="N138" t="s">
        <v>3317</v>
      </c>
      <c r="R138">
        <v>5</v>
      </c>
      <c r="S138">
        <v>0</v>
      </c>
      <c r="T138">
        <v>0</v>
      </c>
      <c r="U138">
        <v>0</v>
      </c>
      <c r="V138">
        <v>5</v>
      </c>
      <c r="X138" s="21" t="s">
        <v>7877</v>
      </c>
    </row>
    <row r="139" spans="1:24">
      <c r="A139" s="77" t="s">
        <v>8228</v>
      </c>
      <c r="B139" s="4" t="s">
        <v>2915</v>
      </c>
      <c r="C139" s="4" t="s">
        <v>1590</v>
      </c>
      <c r="D139" s="4" t="s">
        <v>2917</v>
      </c>
      <c r="E139" s="4" t="s">
        <v>3513</v>
      </c>
      <c r="F139" s="4" t="s">
        <v>3328</v>
      </c>
      <c r="G139" s="4" t="s">
        <v>3325</v>
      </c>
      <c r="H139" s="4" t="s">
        <v>3318</v>
      </c>
      <c r="I139" s="4" t="s">
        <v>4031</v>
      </c>
      <c r="J139" s="4" t="s">
        <v>4030</v>
      </c>
      <c r="K139" s="4" t="s">
        <v>3677</v>
      </c>
      <c r="L139" s="29" t="s">
        <v>3678</v>
      </c>
      <c r="M139" t="s">
        <v>8</v>
      </c>
      <c r="N139" t="s">
        <v>3317</v>
      </c>
      <c r="R139">
        <v>3</v>
      </c>
      <c r="S139">
        <v>0</v>
      </c>
      <c r="T139">
        <v>0</v>
      </c>
      <c r="U139">
        <v>0</v>
      </c>
      <c r="V139">
        <v>3</v>
      </c>
      <c r="X139" s="21" t="s">
        <v>7877</v>
      </c>
    </row>
    <row r="140" spans="1:24">
      <c r="A140" s="77" t="s">
        <v>8228</v>
      </c>
      <c r="B140" s="4" t="s">
        <v>2915</v>
      </c>
      <c r="C140" s="4" t="s">
        <v>1590</v>
      </c>
      <c r="D140" s="4" t="s">
        <v>2917</v>
      </c>
      <c r="E140" s="4" t="s">
        <v>3513</v>
      </c>
      <c r="F140" s="4" t="s">
        <v>3328</v>
      </c>
      <c r="G140" s="4" t="s">
        <v>3325</v>
      </c>
      <c r="H140" s="4" t="s">
        <v>3318</v>
      </c>
      <c r="I140" s="4" t="s">
        <v>4029</v>
      </c>
      <c r="J140" s="4" t="s">
        <v>6829</v>
      </c>
      <c r="K140" s="4" t="s">
        <v>3677</v>
      </c>
      <c r="L140" s="29" t="s">
        <v>3678</v>
      </c>
      <c r="M140" t="s">
        <v>8</v>
      </c>
      <c r="N140" t="s">
        <v>3317</v>
      </c>
      <c r="R140">
        <v>18</v>
      </c>
      <c r="S140">
        <v>0</v>
      </c>
      <c r="T140">
        <v>1</v>
      </c>
      <c r="U140">
        <v>17</v>
      </c>
      <c r="V140">
        <v>0</v>
      </c>
      <c r="X140" s="21" t="s">
        <v>7877</v>
      </c>
    </row>
    <row r="141" spans="1:24">
      <c r="A141" s="77" t="s">
        <v>8228</v>
      </c>
      <c r="B141" s="4" t="s">
        <v>2915</v>
      </c>
      <c r="C141" s="4" t="s">
        <v>1590</v>
      </c>
      <c r="D141" s="4" t="s">
        <v>2917</v>
      </c>
      <c r="E141" s="4" t="s">
        <v>3513</v>
      </c>
      <c r="F141" s="4" t="s">
        <v>3328</v>
      </c>
      <c r="G141" s="4" t="s">
        <v>3325</v>
      </c>
      <c r="H141" s="4" t="s">
        <v>3318</v>
      </c>
      <c r="I141" s="4" t="s">
        <v>4031</v>
      </c>
      <c r="J141" s="4" t="s">
        <v>6829</v>
      </c>
      <c r="K141" s="4" t="s">
        <v>3677</v>
      </c>
      <c r="L141" s="29" t="s">
        <v>3678</v>
      </c>
      <c r="M141" t="s">
        <v>8</v>
      </c>
      <c r="N141" t="s">
        <v>3317</v>
      </c>
      <c r="R141">
        <v>17</v>
      </c>
      <c r="S141">
        <v>0</v>
      </c>
      <c r="T141">
        <v>1</v>
      </c>
      <c r="U141">
        <v>16</v>
      </c>
      <c r="V141">
        <v>0</v>
      </c>
      <c r="X141" s="21" t="s">
        <v>7877</v>
      </c>
    </row>
    <row r="142" spans="1:24">
      <c r="A142" s="77" t="s">
        <v>8228</v>
      </c>
      <c r="B142" s="4" t="s">
        <v>2915</v>
      </c>
      <c r="C142" s="4" t="s">
        <v>1590</v>
      </c>
      <c r="D142" s="4" t="s">
        <v>2917</v>
      </c>
      <c r="E142" s="4" t="s">
        <v>3513</v>
      </c>
      <c r="F142" s="4" t="s">
        <v>3328</v>
      </c>
      <c r="G142" s="4" t="s">
        <v>3325</v>
      </c>
      <c r="H142" s="4" t="s">
        <v>3318</v>
      </c>
      <c r="I142" s="4" t="s">
        <v>6830</v>
      </c>
      <c r="J142" s="4" t="s">
        <v>6831</v>
      </c>
      <c r="K142" s="4" t="s">
        <v>3677</v>
      </c>
      <c r="L142" s="29" t="s">
        <v>3678</v>
      </c>
      <c r="M142" t="s">
        <v>8</v>
      </c>
      <c r="N142" t="s">
        <v>3317</v>
      </c>
      <c r="R142">
        <v>3</v>
      </c>
      <c r="S142">
        <v>0</v>
      </c>
      <c r="T142">
        <v>0</v>
      </c>
      <c r="U142">
        <v>0</v>
      </c>
      <c r="V142">
        <v>3</v>
      </c>
      <c r="X142" s="21" t="s">
        <v>7877</v>
      </c>
    </row>
    <row r="143" spans="1:24">
      <c r="A143" s="77" t="s">
        <v>8228</v>
      </c>
      <c r="B143" s="4" t="s">
        <v>2915</v>
      </c>
      <c r="C143" s="4" t="s">
        <v>1590</v>
      </c>
      <c r="D143" s="4" t="s">
        <v>2917</v>
      </c>
      <c r="E143" s="4" t="s">
        <v>3513</v>
      </c>
      <c r="F143" s="4" t="s">
        <v>3328</v>
      </c>
      <c r="G143" s="4" t="s">
        <v>3325</v>
      </c>
      <c r="H143" s="4" t="s">
        <v>3318</v>
      </c>
      <c r="I143" s="4" t="s">
        <v>6832</v>
      </c>
      <c r="J143" s="4" t="s">
        <v>6831</v>
      </c>
      <c r="K143" s="4" t="s">
        <v>3677</v>
      </c>
      <c r="L143" s="29" t="s">
        <v>3678</v>
      </c>
      <c r="M143" t="s">
        <v>8</v>
      </c>
      <c r="N143" t="s">
        <v>3317</v>
      </c>
      <c r="R143">
        <v>3</v>
      </c>
      <c r="S143">
        <v>0</v>
      </c>
      <c r="T143">
        <v>0</v>
      </c>
      <c r="U143">
        <v>0</v>
      </c>
      <c r="V143">
        <v>3</v>
      </c>
      <c r="X143" s="21" t="s">
        <v>7877</v>
      </c>
    </row>
    <row r="144" spans="1:24">
      <c r="A144" s="77" t="s">
        <v>8228</v>
      </c>
      <c r="B144" s="4" t="s">
        <v>2915</v>
      </c>
      <c r="C144" s="4" t="s">
        <v>1590</v>
      </c>
      <c r="D144" s="4" t="s">
        <v>2917</v>
      </c>
      <c r="E144" s="4" t="s">
        <v>3513</v>
      </c>
      <c r="F144" s="4" t="s">
        <v>3328</v>
      </c>
      <c r="G144" s="4" t="s">
        <v>3325</v>
      </c>
      <c r="H144" s="4" t="s">
        <v>3318</v>
      </c>
      <c r="I144" s="4" t="s">
        <v>6832</v>
      </c>
      <c r="J144" s="4" t="s">
        <v>6833</v>
      </c>
      <c r="K144" s="4" t="s">
        <v>3677</v>
      </c>
      <c r="L144" s="29" t="s">
        <v>3678</v>
      </c>
      <c r="M144" t="s">
        <v>8</v>
      </c>
      <c r="N144" t="s">
        <v>3317</v>
      </c>
      <c r="R144">
        <v>1</v>
      </c>
      <c r="S144">
        <v>0</v>
      </c>
      <c r="T144">
        <v>0</v>
      </c>
      <c r="U144">
        <v>1</v>
      </c>
      <c r="V144">
        <v>0</v>
      </c>
      <c r="X144" s="21" t="s">
        <v>7877</v>
      </c>
    </row>
    <row r="145" spans="1:24">
      <c r="A145" s="77" t="s">
        <v>8228</v>
      </c>
      <c r="B145" s="4" t="s">
        <v>2915</v>
      </c>
      <c r="C145" s="4" t="s">
        <v>1590</v>
      </c>
      <c r="D145" s="4" t="s">
        <v>2917</v>
      </c>
      <c r="E145" s="4" t="s">
        <v>3513</v>
      </c>
      <c r="F145" s="4" t="s">
        <v>3328</v>
      </c>
      <c r="G145" s="4" t="s">
        <v>3325</v>
      </c>
      <c r="H145" s="4" t="s">
        <v>3318</v>
      </c>
      <c r="I145" s="4" t="s">
        <v>6830</v>
      </c>
      <c r="J145" s="4" t="s">
        <v>6833</v>
      </c>
      <c r="K145" s="4" t="s">
        <v>3677</v>
      </c>
      <c r="L145" s="29" t="s">
        <v>3678</v>
      </c>
      <c r="M145" t="s">
        <v>8</v>
      </c>
      <c r="N145" t="s">
        <v>3317</v>
      </c>
      <c r="R145">
        <v>1</v>
      </c>
      <c r="S145">
        <v>0</v>
      </c>
      <c r="T145">
        <v>0</v>
      </c>
      <c r="U145">
        <v>1</v>
      </c>
      <c r="V145">
        <v>0</v>
      </c>
      <c r="X145" s="21" t="s">
        <v>7877</v>
      </c>
    </row>
    <row r="146" spans="1:24">
      <c r="A146" s="77" t="s">
        <v>8232</v>
      </c>
      <c r="B146" s="4" t="s">
        <v>2959</v>
      </c>
      <c r="C146" s="4" t="s">
        <v>1795</v>
      </c>
      <c r="D146" s="4" t="s">
        <v>2960</v>
      </c>
      <c r="E146" s="4" t="s">
        <v>1796</v>
      </c>
      <c r="F146" s="4" t="s">
        <v>3324</v>
      </c>
      <c r="G146" s="4" t="s">
        <v>3325</v>
      </c>
      <c r="H146" s="4" t="s">
        <v>3318</v>
      </c>
      <c r="I146" s="4" t="s">
        <v>4093</v>
      </c>
      <c r="J146" s="4" t="s">
        <v>307</v>
      </c>
      <c r="K146" s="4" t="s">
        <v>2577</v>
      </c>
      <c r="L146" s="4" t="s">
        <v>308</v>
      </c>
      <c r="M146" t="s">
        <v>8</v>
      </c>
      <c r="R146">
        <v>24</v>
      </c>
      <c r="S146">
        <v>17</v>
      </c>
      <c r="T146">
        <v>6</v>
      </c>
      <c r="U146">
        <v>0</v>
      </c>
      <c r="V146">
        <v>1</v>
      </c>
      <c r="X146" s="21" t="s">
        <v>7877</v>
      </c>
    </row>
    <row r="147" spans="1:24">
      <c r="A147" s="77" t="s">
        <v>8232</v>
      </c>
      <c r="B147" s="4" t="s">
        <v>2959</v>
      </c>
      <c r="C147" s="4" t="s">
        <v>1795</v>
      </c>
      <c r="D147" s="4" t="s">
        <v>2962</v>
      </c>
      <c r="E147" s="4" t="s">
        <v>1813</v>
      </c>
      <c r="F147" s="4" t="s">
        <v>3324</v>
      </c>
      <c r="G147" s="4" t="s">
        <v>3325</v>
      </c>
      <c r="H147" s="4" t="s">
        <v>3318</v>
      </c>
      <c r="I147" s="4" t="s">
        <v>5007</v>
      </c>
      <c r="J147" s="4" t="s">
        <v>307</v>
      </c>
      <c r="K147" s="4" t="s">
        <v>2577</v>
      </c>
      <c r="L147" s="4" t="s">
        <v>308</v>
      </c>
      <c r="M147" t="s">
        <v>8</v>
      </c>
      <c r="R147">
        <v>1</v>
      </c>
      <c r="S147">
        <v>0</v>
      </c>
      <c r="T147">
        <v>1</v>
      </c>
      <c r="U147">
        <v>0</v>
      </c>
      <c r="V147">
        <v>0</v>
      </c>
      <c r="X147" s="21" t="s">
        <v>7877</v>
      </c>
    </row>
    <row r="148" spans="1:24">
      <c r="A148" s="77" t="s">
        <v>8232</v>
      </c>
      <c r="B148" s="4" t="s">
        <v>2959</v>
      </c>
      <c r="C148" s="4" t="s">
        <v>1795</v>
      </c>
      <c r="D148" s="4" t="s">
        <v>2962</v>
      </c>
      <c r="E148" s="4" t="s">
        <v>1813</v>
      </c>
      <c r="F148" s="4" t="s">
        <v>3324</v>
      </c>
      <c r="G148" s="4" t="s">
        <v>3325</v>
      </c>
      <c r="H148" s="4" t="s">
        <v>3318</v>
      </c>
      <c r="I148" s="4" t="s">
        <v>4093</v>
      </c>
      <c r="J148" s="4" t="s">
        <v>307</v>
      </c>
      <c r="K148" s="4" t="s">
        <v>2577</v>
      </c>
      <c r="L148" s="4" t="s">
        <v>308</v>
      </c>
      <c r="M148" t="s">
        <v>8</v>
      </c>
      <c r="R148">
        <v>29</v>
      </c>
      <c r="S148">
        <v>18</v>
      </c>
      <c r="T148">
        <v>8</v>
      </c>
      <c r="U148">
        <v>2</v>
      </c>
      <c r="V148">
        <v>1</v>
      </c>
      <c r="X148" s="21" t="s">
        <v>7877</v>
      </c>
    </row>
    <row r="149" spans="1:24">
      <c r="A149" s="77" t="s">
        <v>8232</v>
      </c>
      <c r="B149" s="4" t="s">
        <v>2959</v>
      </c>
      <c r="C149" s="4" t="s">
        <v>1795</v>
      </c>
      <c r="D149" s="4" t="s">
        <v>2960</v>
      </c>
      <c r="E149" s="4" t="s">
        <v>1796</v>
      </c>
      <c r="F149" s="4" t="s">
        <v>3324</v>
      </c>
      <c r="G149" s="4" t="s">
        <v>3325</v>
      </c>
      <c r="H149" s="4" t="s">
        <v>3318</v>
      </c>
      <c r="I149" s="4" t="s">
        <v>4094</v>
      </c>
      <c r="J149" s="4" t="s">
        <v>332</v>
      </c>
      <c r="K149" s="4" t="s">
        <v>2603</v>
      </c>
      <c r="L149" s="4" t="s">
        <v>333</v>
      </c>
      <c r="M149" t="s">
        <v>8</v>
      </c>
      <c r="R149">
        <v>18</v>
      </c>
      <c r="S149">
        <v>0</v>
      </c>
      <c r="T149">
        <v>13</v>
      </c>
      <c r="U149">
        <v>4</v>
      </c>
      <c r="V149">
        <v>1</v>
      </c>
      <c r="X149" s="21" t="s">
        <v>7877</v>
      </c>
    </row>
    <row r="150" spans="1:24">
      <c r="A150" s="77" t="s">
        <v>8232</v>
      </c>
      <c r="B150" s="4" t="s">
        <v>2959</v>
      </c>
      <c r="C150" s="4" t="s">
        <v>1795</v>
      </c>
      <c r="D150" s="4" t="s">
        <v>2962</v>
      </c>
      <c r="E150" s="4" t="s">
        <v>1813</v>
      </c>
      <c r="F150" s="4" t="s">
        <v>3324</v>
      </c>
      <c r="G150" s="4" t="s">
        <v>3325</v>
      </c>
      <c r="H150" s="4" t="s">
        <v>3318</v>
      </c>
      <c r="I150" s="4" t="s">
        <v>4094</v>
      </c>
      <c r="J150" s="4" t="s">
        <v>332</v>
      </c>
      <c r="K150" s="4" t="s">
        <v>2603</v>
      </c>
      <c r="L150" s="4" t="s">
        <v>333</v>
      </c>
      <c r="M150" t="s">
        <v>8</v>
      </c>
      <c r="R150">
        <v>25</v>
      </c>
      <c r="S150">
        <v>0</v>
      </c>
      <c r="T150">
        <v>8</v>
      </c>
      <c r="U150">
        <v>14</v>
      </c>
      <c r="V150">
        <v>3</v>
      </c>
      <c r="X150" s="21" t="s">
        <v>7877</v>
      </c>
    </row>
    <row r="151" spans="1:24">
      <c r="A151" s="77" t="s">
        <v>8232</v>
      </c>
      <c r="B151" s="4" t="s">
        <v>2959</v>
      </c>
      <c r="C151" s="4" t="s">
        <v>1795</v>
      </c>
      <c r="D151" s="4" t="s">
        <v>2962</v>
      </c>
      <c r="E151" s="4" t="s">
        <v>1813</v>
      </c>
      <c r="F151" s="4" t="s">
        <v>3324</v>
      </c>
      <c r="G151" s="4" t="s">
        <v>3325</v>
      </c>
      <c r="H151" s="4" t="s">
        <v>3318</v>
      </c>
      <c r="I151" s="4" t="s">
        <v>5020</v>
      </c>
      <c r="J151" s="4" t="s">
        <v>5021</v>
      </c>
      <c r="K151" s="4" t="s">
        <v>2603</v>
      </c>
      <c r="L151" s="4" t="s">
        <v>333</v>
      </c>
      <c r="M151" t="s">
        <v>8</v>
      </c>
      <c r="R151">
        <v>1</v>
      </c>
      <c r="S151">
        <v>0</v>
      </c>
      <c r="T151">
        <v>0</v>
      </c>
      <c r="U151">
        <v>1</v>
      </c>
      <c r="V151">
        <v>0</v>
      </c>
      <c r="X151" s="21" t="s">
        <v>7877</v>
      </c>
    </row>
    <row r="152" spans="1:24">
      <c r="A152" s="77" t="s">
        <v>8232</v>
      </c>
      <c r="B152" s="4" t="s">
        <v>2959</v>
      </c>
      <c r="C152" s="4" t="s">
        <v>1795</v>
      </c>
      <c r="D152" s="4" t="s">
        <v>2960</v>
      </c>
      <c r="E152" s="4" t="s">
        <v>1796</v>
      </c>
      <c r="F152" s="4" t="s">
        <v>3324</v>
      </c>
      <c r="G152" s="4" t="s">
        <v>3325</v>
      </c>
      <c r="H152" s="4" t="s">
        <v>3318</v>
      </c>
      <c r="I152" s="4" t="s">
        <v>4095</v>
      </c>
      <c r="J152" s="4" t="s">
        <v>309</v>
      </c>
      <c r="K152" s="4" t="s">
        <v>2579</v>
      </c>
      <c r="L152" s="4" t="s">
        <v>310</v>
      </c>
      <c r="M152" t="s">
        <v>8</v>
      </c>
      <c r="R152">
        <v>4</v>
      </c>
      <c r="S152">
        <v>0</v>
      </c>
      <c r="T152">
        <v>0</v>
      </c>
      <c r="U152">
        <v>2</v>
      </c>
      <c r="V152">
        <v>2</v>
      </c>
      <c r="X152" s="21" t="s">
        <v>7877</v>
      </c>
    </row>
    <row r="153" spans="1:24">
      <c r="A153" s="77" t="s">
        <v>8232</v>
      </c>
      <c r="B153" s="4" t="s">
        <v>2959</v>
      </c>
      <c r="C153" s="4" t="s">
        <v>1795</v>
      </c>
      <c r="D153" s="4" t="s">
        <v>2962</v>
      </c>
      <c r="E153" s="4" t="s">
        <v>1813</v>
      </c>
      <c r="F153" s="4" t="s">
        <v>3324</v>
      </c>
      <c r="G153" s="4" t="s">
        <v>3325</v>
      </c>
      <c r="H153" s="4" t="s">
        <v>3318</v>
      </c>
      <c r="I153" s="4" t="s">
        <v>4095</v>
      </c>
      <c r="J153" s="4" t="s">
        <v>309</v>
      </c>
      <c r="K153" s="4" t="s">
        <v>2579</v>
      </c>
      <c r="L153" s="4" t="s">
        <v>310</v>
      </c>
      <c r="M153" t="s">
        <v>8</v>
      </c>
      <c r="R153">
        <v>8</v>
      </c>
      <c r="S153">
        <v>0</v>
      </c>
      <c r="T153">
        <v>0</v>
      </c>
      <c r="U153">
        <v>3</v>
      </c>
      <c r="V153">
        <v>5</v>
      </c>
      <c r="X153" s="21" t="s">
        <v>7877</v>
      </c>
    </row>
    <row r="154" spans="1:24">
      <c r="A154" s="77" t="s">
        <v>8232</v>
      </c>
      <c r="B154" s="4" t="s">
        <v>2959</v>
      </c>
      <c r="C154" s="4" t="s">
        <v>1795</v>
      </c>
      <c r="D154" s="4" t="s">
        <v>2960</v>
      </c>
      <c r="E154" s="4" t="s">
        <v>1796</v>
      </c>
      <c r="F154" s="4" t="s">
        <v>3324</v>
      </c>
      <c r="G154" s="4" t="s">
        <v>3325</v>
      </c>
      <c r="H154" s="4" t="s">
        <v>3318</v>
      </c>
      <c r="I154" s="4" t="s">
        <v>1801</v>
      </c>
      <c r="J154" s="4" t="s">
        <v>334</v>
      </c>
      <c r="K154" s="4" t="s">
        <v>4102</v>
      </c>
      <c r="L154" s="29" t="s">
        <v>4103</v>
      </c>
      <c r="M154" t="s">
        <v>8</v>
      </c>
      <c r="R154">
        <v>1</v>
      </c>
      <c r="S154">
        <v>0</v>
      </c>
      <c r="T154">
        <v>0</v>
      </c>
      <c r="U154">
        <v>0</v>
      </c>
      <c r="V154">
        <v>1</v>
      </c>
      <c r="X154" s="21" t="s">
        <v>7877</v>
      </c>
    </row>
    <row r="155" spans="1:24">
      <c r="A155" s="77" t="s">
        <v>8236</v>
      </c>
      <c r="B155" s="4" t="s">
        <v>2965</v>
      </c>
      <c r="C155" s="4" t="s">
        <v>1816</v>
      </c>
      <c r="D155" s="4" t="s">
        <v>2966</v>
      </c>
      <c r="E155" s="4" t="s">
        <v>1817</v>
      </c>
      <c r="F155" s="4" t="s">
        <v>3324</v>
      </c>
      <c r="G155" s="4" t="s">
        <v>3325</v>
      </c>
      <c r="H155" s="4" t="s">
        <v>3318</v>
      </c>
      <c r="I155" s="4" t="s">
        <v>4110</v>
      </c>
      <c r="J155" s="4" t="s">
        <v>6943</v>
      </c>
      <c r="K155" s="4" t="s">
        <v>2499</v>
      </c>
      <c r="L155" s="29" t="s">
        <v>7</v>
      </c>
      <c r="M155" s="31" t="s">
        <v>18</v>
      </c>
      <c r="N155" s="31"/>
      <c r="R155">
        <v>1</v>
      </c>
      <c r="S155">
        <v>0</v>
      </c>
      <c r="T155">
        <v>0</v>
      </c>
      <c r="U155">
        <v>0</v>
      </c>
      <c r="V155">
        <v>1</v>
      </c>
      <c r="X155" s="21" t="s">
        <v>7877</v>
      </c>
    </row>
    <row r="156" spans="1:24">
      <c r="A156" s="77" t="s">
        <v>8241</v>
      </c>
      <c r="B156" s="4" t="s">
        <v>3538</v>
      </c>
      <c r="C156" s="4" t="s">
        <v>3539</v>
      </c>
      <c r="D156" s="4" t="s">
        <v>3540</v>
      </c>
      <c r="E156" s="4" t="s">
        <v>3541</v>
      </c>
      <c r="F156" s="4" t="s">
        <v>3324</v>
      </c>
      <c r="G156" s="4" t="s">
        <v>3325</v>
      </c>
      <c r="H156" s="4" t="s">
        <v>3318</v>
      </c>
      <c r="I156" s="4" t="s">
        <v>6967</v>
      </c>
      <c r="J156" s="4" t="s">
        <v>6968</v>
      </c>
      <c r="K156" s="4" t="s">
        <v>2577</v>
      </c>
      <c r="L156" s="4" t="s">
        <v>308</v>
      </c>
      <c r="M156" t="s">
        <v>8</v>
      </c>
      <c r="R156">
        <v>1</v>
      </c>
      <c r="S156">
        <v>0</v>
      </c>
      <c r="T156">
        <v>1</v>
      </c>
      <c r="U156">
        <v>0</v>
      </c>
      <c r="V156">
        <v>0</v>
      </c>
      <c r="X156" s="21" t="s">
        <v>7877</v>
      </c>
    </row>
    <row r="157" spans="1:24">
      <c r="A157" s="77" t="s">
        <v>8232</v>
      </c>
      <c r="B157" s="4" t="s">
        <v>2976</v>
      </c>
      <c r="C157" s="4" t="s">
        <v>1859</v>
      </c>
      <c r="D157" s="4" t="s">
        <v>3027</v>
      </c>
      <c r="E157" s="4" t="s">
        <v>1893</v>
      </c>
      <c r="F157" s="4" t="s">
        <v>3328</v>
      </c>
      <c r="G157" s="4" t="s">
        <v>3325</v>
      </c>
      <c r="H157" s="4" t="s">
        <v>3318</v>
      </c>
      <c r="I157" s="4" t="s">
        <v>6993</v>
      </c>
      <c r="J157" s="4" t="s">
        <v>1890</v>
      </c>
      <c r="K157" s="4" t="s">
        <v>2577</v>
      </c>
      <c r="L157" s="4" t="s">
        <v>308</v>
      </c>
      <c r="M157" t="s">
        <v>8</v>
      </c>
      <c r="R157">
        <v>1</v>
      </c>
      <c r="S157">
        <v>0</v>
      </c>
      <c r="T157">
        <v>0</v>
      </c>
      <c r="U157">
        <v>0</v>
      </c>
      <c r="V157">
        <v>1</v>
      </c>
      <c r="X157" s="21" t="s">
        <v>7877</v>
      </c>
    </row>
    <row r="158" spans="1:24">
      <c r="A158" s="77" t="s">
        <v>8232</v>
      </c>
      <c r="B158" s="4" t="s">
        <v>2976</v>
      </c>
      <c r="C158" s="4" t="s">
        <v>1859</v>
      </c>
      <c r="D158" s="4" t="s">
        <v>3027</v>
      </c>
      <c r="E158" s="4" t="s">
        <v>1893</v>
      </c>
      <c r="F158" s="4" t="s">
        <v>3328</v>
      </c>
      <c r="G158" s="4" t="s">
        <v>3325</v>
      </c>
      <c r="H158" s="4" t="s">
        <v>3318</v>
      </c>
      <c r="I158" s="4" t="s">
        <v>4118</v>
      </c>
      <c r="J158" s="4" t="s">
        <v>1894</v>
      </c>
      <c r="K158" s="4" t="s">
        <v>2603</v>
      </c>
      <c r="L158" s="4" t="s">
        <v>333</v>
      </c>
      <c r="M158" t="s">
        <v>8</v>
      </c>
      <c r="R158">
        <v>1</v>
      </c>
      <c r="S158">
        <v>0</v>
      </c>
      <c r="T158">
        <v>0</v>
      </c>
      <c r="U158">
        <v>0</v>
      </c>
      <c r="V158">
        <v>1</v>
      </c>
      <c r="X158" s="21" t="s">
        <v>7877</v>
      </c>
    </row>
    <row r="159" spans="1:24">
      <c r="A159" s="77" t="s">
        <v>8236</v>
      </c>
      <c r="B159" s="4" t="s">
        <v>3028</v>
      </c>
      <c r="C159" s="4" t="s">
        <v>1895</v>
      </c>
      <c r="D159" s="4" t="s">
        <v>3029</v>
      </c>
      <c r="E159" s="4" t="s">
        <v>1896</v>
      </c>
      <c r="F159" s="4" t="s">
        <v>3324</v>
      </c>
      <c r="G159" s="4" t="s">
        <v>3325</v>
      </c>
      <c r="H159" s="4" t="s">
        <v>3721</v>
      </c>
      <c r="I159" s="4" t="s">
        <v>7031</v>
      </c>
      <c r="J159" s="4" t="s">
        <v>7032</v>
      </c>
      <c r="K159" s="4" t="s">
        <v>2603</v>
      </c>
      <c r="L159" s="4" t="s">
        <v>333</v>
      </c>
      <c r="M159" t="s">
        <v>8</v>
      </c>
      <c r="R159">
        <v>4</v>
      </c>
      <c r="S159">
        <v>0</v>
      </c>
      <c r="T159">
        <v>0</v>
      </c>
      <c r="U159">
        <v>2</v>
      </c>
      <c r="V159">
        <v>2</v>
      </c>
      <c r="X159" s="21" t="s">
        <v>7877</v>
      </c>
    </row>
    <row r="160" spans="1:24">
      <c r="A160" s="77" t="s">
        <v>8236</v>
      </c>
      <c r="B160" s="4" t="s">
        <v>3028</v>
      </c>
      <c r="C160" s="4" t="s">
        <v>1895</v>
      </c>
      <c r="D160" s="4" t="s">
        <v>3029</v>
      </c>
      <c r="E160" s="4" t="s">
        <v>1896</v>
      </c>
      <c r="F160" s="4" t="s">
        <v>3324</v>
      </c>
      <c r="G160" s="4" t="s">
        <v>3325</v>
      </c>
      <c r="H160" s="4" t="s">
        <v>3721</v>
      </c>
      <c r="I160" s="4" t="s">
        <v>7033</v>
      </c>
      <c r="J160" s="4" t="s">
        <v>7034</v>
      </c>
      <c r="K160" s="4" t="s">
        <v>2603</v>
      </c>
      <c r="L160" s="4" t="s">
        <v>333</v>
      </c>
      <c r="M160" t="s">
        <v>8</v>
      </c>
      <c r="R160">
        <v>3</v>
      </c>
      <c r="S160">
        <v>1</v>
      </c>
      <c r="T160">
        <v>0</v>
      </c>
      <c r="U160">
        <v>1</v>
      </c>
      <c r="V160">
        <v>1</v>
      </c>
      <c r="X160" s="21" t="s">
        <v>7877</v>
      </c>
    </row>
    <row r="161" spans="1:24">
      <c r="A161" s="77" t="s">
        <v>8256</v>
      </c>
      <c r="B161" s="4" t="s">
        <v>3092</v>
      </c>
      <c r="C161" s="4" t="s">
        <v>1969</v>
      </c>
      <c r="D161" s="4" t="s">
        <v>3093</v>
      </c>
      <c r="E161" s="4" t="s">
        <v>1970</v>
      </c>
      <c r="F161" s="4" t="s">
        <v>3324</v>
      </c>
      <c r="G161" s="4" t="s">
        <v>3325</v>
      </c>
      <c r="H161" s="4" t="s">
        <v>3318</v>
      </c>
      <c r="I161" s="4" t="s">
        <v>5070</v>
      </c>
      <c r="J161" s="4" t="s">
        <v>5071</v>
      </c>
      <c r="K161" s="4" t="s">
        <v>2577</v>
      </c>
      <c r="L161" s="4" t="s">
        <v>308</v>
      </c>
      <c r="M161" t="s">
        <v>8</v>
      </c>
      <c r="R161">
        <v>1</v>
      </c>
      <c r="S161">
        <v>0</v>
      </c>
      <c r="T161">
        <v>0</v>
      </c>
      <c r="U161">
        <v>1</v>
      </c>
      <c r="V161">
        <v>0</v>
      </c>
      <c r="X161" s="21" t="s">
        <v>7877</v>
      </c>
    </row>
    <row r="162" spans="1:24">
      <c r="A162" s="77" t="s">
        <v>8256</v>
      </c>
      <c r="B162" s="4" t="s">
        <v>3092</v>
      </c>
      <c r="C162" s="4" t="s">
        <v>1969</v>
      </c>
      <c r="D162" s="4" t="s">
        <v>3093</v>
      </c>
      <c r="E162" s="4" t="s">
        <v>1970</v>
      </c>
      <c r="F162" s="4" t="s">
        <v>3324</v>
      </c>
      <c r="G162" s="4" t="s">
        <v>3325</v>
      </c>
      <c r="H162" s="4" t="s">
        <v>3318</v>
      </c>
      <c r="I162" s="4" t="s">
        <v>5070</v>
      </c>
      <c r="J162" s="4" t="s">
        <v>5072</v>
      </c>
      <c r="K162" s="4" t="s">
        <v>2577</v>
      </c>
      <c r="L162" s="4" t="s">
        <v>308</v>
      </c>
      <c r="M162" t="s">
        <v>8</v>
      </c>
      <c r="R162">
        <v>1</v>
      </c>
      <c r="S162">
        <v>0</v>
      </c>
      <c r="T162">
        <v>0</v>
      </c>
      <c r="U162">
        <v>1</v>
      </c>
      <c r="V162">
        <v>0</v>
      </c>
      <c r="X162" s="21" t="s">
        <v>7877</v>
      </c>
    </row>
    <row r="163" spans="1:24">
      <c r="A163" s="77" t="s">
        <v>8256</v>
      </c>
      <c r="B163" s="4" t="s">
        <v>3092</v>
      </c>
      <c r="C163" s="4" t="s">
        <v>1969</v>
      </c>
      <c r="D163" s="4" t="s">
        <v>3093</v>
      </c>
      <c r="E163" s="4" t="s">
        <v>1970</v>
      </c>
      <c r="F163" s="4" t="s">
        <v>3324</v>
      </c>
      <c r="G163" s="4" t="s">
        <v>3325</v>
      </c>
      <c r="H163" s="4" t="s">
        <v>3318</v>
      </c>
      <c r="I163" s="4" t="s">
        <v>5070</v>
      </c>
      <c r="J163" s="4" t="s">
        <v>7070</v>
      </c>
      <c r="K163" s="4" t="s">
        <v>2577</v>
      </c>
      <c r="L163" s="4" t="s">
        <v>308</v>
      </c>
      <c r="M163" t="s">
        <v>8</v>
      </c>
      <c r="R163">
        <v>1</v>
      </c>
      <c r="S163">
        <v>0</v>
      </c>
      <c r="T163">
        <v>0</v>
      </c>
      <c r="U163">
        <v>1</v>
      </c>
      <c r="V163">
        <v>0</v>
      </c>
      <c r="X163" s="21" t="s">
        <v>7877</v>
      </c>
    </row>
    <row r="164" spans="1:24">
      <c r="A164" s="77" t="s">
        <v>8228</v>
      </c>
      <c r="B164" s="4" t="s">
        <v>3103</v>
      </c>
      <c r="C164" s="4" t="s">
        <v>1981</v>
      </c>
      <c r="D164" s="4" t="s">
        <v>3105</v>
      </c>
      <c r="E164" s="4" t="s">
        <v>4560</v>
      </c>
      <c r="F164" s="4" t="s">
        <v>3319</v>
      </c>
      <c r="G164" s="4" t="s">
        <v>3325</v>
      </c>
      <c r="H164" s="4" t="s">
        <v>3320</v>
      </c>
      <c r="I164" s="4" t="s">
        <v>4152</v>
      </c>
      <c r="J164" s="4" t="s">
        <v>818</v>
      </c>
      <c r="K164" s="4" t="s">
        <v>2577</v>
      </c>
      <c r="L164" s="4" t="s">
        <v>308</v>
      </c>
      <c r="M164" t="s">
        <v>8</v>
      </c>
      <c r="R164">
        <v>1</v>
      </c>
      <c r="S164">
        <v>0</v>
      </c>
      <c r="T164">
        <v>1</v>
      </c>
      <c r="U164">
        <v>0</v>
      </c>
      <c r="V164">
        <v>0</v>
      </c>
      <c r="X164" s="21" t="s">
        <v>7877</v>
      </c>
    </row>
    <row r="165" spans="1:24">
      <c r="A165" s="77" t="s">
        <v>8228</v>
      </c>
      <c r="B165" s="4" t="s">
        <v>3103</v>
      </c>
      <c r="C165" s="4" t="s">
        <v>1981</v>
      </c>
      <c r="D165" s="4" t="s">
        <v>3105</v>
      </c>
      <c r="E165" s="4" t="s">
        <v>4560</v>
      </c>
      <c r="F165" s="4" t="s">
        <v>3319</v>
      </c>
      <c r="G165" s="4" t="s">
        <v>3325</v>
      </c>
      <c r="H165" s="4" t="s">
        <v>3320</v>
      </c>
      <c r="I165" s="4" t="s">
        <v>4153</v>
      </c>
      <c r="J165" s="4" t="s">
        <v>820</v>
      </c>
      <c r="K165" s="4" t="s">
        <v>2577</v>
      </c>
      <c r="L165" s="4" t="s">
        <v>308</v>
      </c>
      <c r="M165" t="s">
        <v>8</v>
      </c>
      <c r="R165">
        <v>1</v>
      </c>
      <c r="S165">
        <v>0</v>
      </c>
      <c r="T165">
        <v>1</v>
      </c>
      <c r="U165">
        <v>0</v>
      </c>
      <c r="V165">
        <v>0</v>
      </c>
      <c r="X165" s="21" t="s">
        <v>7877</v>
      </c>
    </row>
    <row r="166" spans="1:24">
      <c r="A166" s="77" t="s">
        <v>8228</v>
      </c>
      <c r="B166" s="4" t="s">
        <v>3103</v>
      </c>
      <c r="C166" s="4" t="s">
        <v>1981</v>
      </c>
      <c r="D166" s="4" t="s">
        <v>4372</v>
      </c>
      <c r="E166" s="4" t="s">
        <v>4561</v>
      </c>
      <c r="F166" s="4" t="s">
        <v>3324</v>
      </c>
      <c r="G166" s="4" t="s">
        <v>3325</v>
      </c>
      <c r="H166" s="4" t="s">
        <v>3318</v>
      </c>
      <c r="I166" s="4" t="s">
        <v>4152</v>
      </c>
      <c r="J166" s="4" t="s">
        <v>818</v>
      </c>
      <c r="K166" s="4" t="s">
        <v>2577</v>
      </c>
      <c r="L166" s="4" t="s">
        <v>308</v>
      </c>
      <c r="M166" t="s">
        <v>8</v>
      </c>
      <c r="R166">
        <v>47</v>
      </c>
      <c r="S166">
        <v>29</v>
      </c>
      <c r="T166">
        <v>10</v>
      </c>
      <c r="U166">
        <v>6</v>
      </c>
      <c r="V166">
        <v>2</v>
      </c>
      <c r="X166" s="21" t="s">
        <v>7877</v>
      </c>
    </row>
    <row r="167" spans="1:24">
      <c r="A167" s="77" t="s">
        <v>8228</v>
      </c>
      <c r="B167" s="4" t="s">
        <v>3103</v>
      </c>
      <c r="C167" s="4" t="s">
        <v>1981</v>
      </c>
      <c r="D167" s="4" t="s">
        <v>4372</v>
      </c>
      <c r="E167" s="4" t="s">
        <v>4561</v>
      </c>
      <c r="F167" s="4" t="s">
        <v>3324</v>
      </c>
      <c r="G167" s="4" t="s">
        <v>3325</v>
      </c>
      <c r="H167" s="4" t="s">
        <v>3318</v>
      </c>
      <c r="I167" s="4" t="s">
        <v>4153</v>
      </c>
      <c r="J167" s="4" t="s">
        <v>820</v>
      </c>
      <c r="K167" s="4" t="s">
        <v>2577</v>
      </c>
      <c r="L167" s="4" t="s">
        <v>308</v>
      </c>
      <c r="M167" t="s">
        <v>8</v>
      </c>
      <c r="R167">
        <v>38</v>
      </c>
      <c r="S167">
        <v>23</v>
      </c>
      <c r="T167">
        <v>8</v>
      </c>
      <c r="U167">
        <v>4</v>
      </c>
      <c r="V167">
        <v>3</v>
      </c>
      <c r="X167" s="21" t="s">
        <v>7877</v>
      </c>
    </row>
    <row r="168" spans="1:24">
      <c r="A168" s="77" t="s">
        <v>8228</v>
      </c>
      <c r="B168" s="4" t="s">
        <v>3103</v>
      </c>
      <c r="C168" s="4" t="s">
        <v>1981</v>
      </c>
      <c r="D168" s="4" t="s">
        <v>4373</v>
      </c>
      <c r="E168" s="4" t="s">
        <v>4374</v>
      </c>
      <c r="F168" s="4" t="s">
        <v>3324</v>
      </c>
      <c r="G168" s="4" t="s">
        <v>3325</v>
      </c>
      <c r="H168" s="4" t="s">
        <v>3318</v>
      </c>
      <c r="I168" s="4" t="s">
        <v>5078</v>
      </c>
      <c r="J168" s="4" t="s">
        <v>5079</v>
      </c>
      <c r="K168" s="4" t="s">
        <v>2577</v>
      </c>
      <c r="L168" s="4" t="s">
        <v>308</v>
      </c>
      <c r="M168" t="s">
        <v>8</v>
      </c>
      <c r="R168">
        <v>3</v>
      </c>
      <c r="S168">
        <v>0</v>
      </c>
      <c r="T168">
        <v>2</v>
      </c>
      <c r="U168">
        <v>1</v>
      </c>
      <c r="V168">
        <v>0</v>
      </c>
      <c r="W168" s="28" t="s">
        <v>3317</v>
      </c>
      <c r="X168" s="21" t="s">
        <v>7877</v>
      </c>
    </row>
    <row r="169" spans="1:24">
      <c r="A169" s="77" t="s">
        <v>8228</v>
      </c>
      <c r="B169" s="4" t="s">
        <v>3103</v>
      </c>
      <c r="C169" s="4" t="s">
        <v>1981</v>
      </c>
      <c r="D169" s="4" t="s">
        <v>4373</v>
      </c>
      <c r="E169" s="4" t="s">
        <v>4374</v>
      </c>
      <c r="F169" s="4" t="s">
        <v>3324</v>
      </c>
      <c r="G169" s="4" t="s">
        <v>3325</v>
      </c>
      <c r="H169" s="4" t="s">
        <v>3318</v>
      </c>
      <c r="I169" s="4" t="s">
        <v>4152</v>
      </c>
      <c r="J169" s="4" t="s">
        <v>818</v>
      </c>
      <c r="K169" s="4" t="s">
        <v>2577</v>
      </c>
      <c r="L169" s="4" t="s">
        <v>308</v>
      </c>
      <c r="M169" t="s">
        <v>8</v>
      </c>
      <c r="R169">
        <v>78</v>
      </c>
      <c r="S169">
        <v>6</v>
      </c>
      <c r="T169">
        <v>58</v>
      </c>
      <c r="U169">
        <v>13</v>
      </c>
      <c r="V169">
        <v>1</v>
      </c>
      <c r="X169" s="21" t="s">
        <v>7877</v>
      </c>
    </row>
    <row r="170" spans="1:24">
      <c r="A170" s="77" t="s">
        <v>8228</v>
      </c>
      <c r="B170" s="4" t="s">
        <v>3103</v>
      </c>
      <c r="C170" s="4" t="s">
        <v>1981</v>
      </c>
      <c r="D170" s="4" t="s">
        <v>4373</v>
      </c>
      <c r="E170" s="4" t="s">
        <v>4374</v>
      </c>
      <c r="F170" s="4" t="s">
        <v>3324</v>
      </c>
      <c r="G170" s="4" t="s">
        <v>3325</v>
      </c>
      <c r="H170" s="4" t="s">
        <v>3318</v>
      </c>
      <c r="I170" s="4" t="s">
        <v>4153</v>
      </c>
      <c r="J170" s="4" t="s">
        <v>820</v>
      </c>
      <c r="K170" s="4" t="s">
        <v>2577</v>
      </c>
      <c r="L170" s="4" t="s">
        <v>308</v>
      </c>
      <c r="M170" t="s">
        <v>8</v>
      </c>
      <c r="R170">
        <v>73</v>
      </c>
      <c r="S170">
        <v>5</v>
      </c>
      <c r="T170">
        <v>55</v>
      </c>
      <c r="U170">
        <v>12</v>
      </c>
      <c r="V170">
        <v>1</v>
      </c>
      <c r="X170" s="21" t="s">
        <v>7877</v>
      </c>
    </row>
    <row r="171" spans="1:24">
      <c r="A171" s="77" t="s">
        <v>8228</v>
      </c>
      <c r="B171" s="4" t="s">
        <v>3103</v>
      </c>
      <c r="C171" s="4" t="s">
        <v>1981</v>
      </c>
      <c r="D171" s="4" t="s">
        <v>3104</v>
      </c>
      <c r="E171" s="4" t="s">
        <v>1989</v>
      </c>
      <c r="F171" s="4" t="s">
        <v>3326</v>
      </c>
      <c r="G171" s="4" t="s">
        <v>3325</v>
      </c>
      <c r="H171" s="4" t="s">
        <v>3320</v>
      </c>
      <c r="I171" s="4" t="s">
        <v>4152</v>
      </c>
      <c r="J171" s="4" t="s">
        <v>818</v>
      </c>
      <c r="K171" s="4" t="s">
        <v>2577</v>
      </c>
      <c r="L171" s="4" t="s">
        <v>308</v>
      </c>
      <c r="M171" t="s">
        <v>8</v>
      </c>
      <c r="R171">
        <v>1</v>
      </c>
      <c r="S171">
        <v>1</v>
      </c>
      <c r="T171">
        <v>0</v>
      </c>
      <c r="U171">
        <v>0</v>
      </c>
      <c r="V171">
        <v>0</v>
      </c>
      <c r="X171" s="21" t="s">
        <v>7877</v>
      </c>
    </row>
    <row r="172" spans="1:24">
      <c r="A172" s="77" t="s">
        <v>8228</v>
      </c>
      <c r="B172" s="4" t="s">
        <v>3103</v>
      </c>
      <c r="C172" s="4" t="s">
        <v>1981</v>
      </c>
      <c r="D172" s="4" t="s">
        <v>4375</v>
      </c>
      <c r="E172" s="4" t="s">
        <v>4376</v>
      </c>
      <c r="F172" s="4" t="s">
        <v>3324</v>
      </c>
      <c r="G172" s="4" t="s">
        <v>3325</v>
      </c>
      <c r="H172" s="4" t="s">
        <v>3318</v>
      </c>
      <c r="I172" s="4" t="s">
        <v>5078</v>
      </c>
      <c r="J172" s="4" t="s">
        <v>5079</v>
      </c>
      <c r="K172" s="4" t="s">
        <v>2577</v>
      </c>
      <c r="L172" s="4" t="s">
        <v>308</v>
      </c>
      <c r="M172" t="s">
        <v>8</v>
      </c>
      <c r="R172">
        <v>7</v>
      </c>
      <c r="S172">
        <v>3</v>
      </c>
      <c r="T172">
        <v>0</v>
      </c>
      <c r="U172">
        <v>2</v>
      </c>
      <c r="V172">
        <v>2</v>
      </c>
      <c r="W172" s="28" t="s">
        <v>3317</v>
      </c>
      <c r="X172" s="21" t="s">
        <v>7877</v>
      </c>
    </row>
    <row r="173" spans="1:24">
      <c r="A173" s="77" t="s">
        <v>8228</v>
      </c>
      <c r="B173" s="4" t="s">
        <v>3103</v>
      </c>
      <c r="C173" s="4" t="s">
        <v>1981</v>
      </c>
      <c r="D173" s="4" t="s">
        <v>4375</v>
      </c>
      <c r="E173" s="4" t="s">
        <v>4376</v>
      </c>
      <c r="F173" s="4" t="s">
        <v>3324</v>
      </c>
      <c r="G173" s="4" t="s">
        <v>3325</v>
      </c>
      <c r="H173" s="4" t="s">
        <v>3318</v>
      </c>
      <c r="I173" s="4" t="s">
        <v>4152</v>
      </c>
      <c r="J173" s="4" t="s">
        <v>818</v>
      </c>
      <c r="K173" s="4" t="s">
        <v>2577</v>
      </c>
      <c r="L173" s="4" t="s">
        <v>308</v>
      </c>
      <c r="M173" t="s">
        <v>8</v>
      </c>
      <c r="R173">
        <v>30</v>
      </c>
      <c r="S173">
        <v>18</v>
      </c>
      <c r="T173">
        <v>10</v>
      </c>
      <c r="U173">
        <v>0</v>
      </c>
      <c r="V173">
        <v>2</v>
      </c>
      <c r="X173" s="21" t="s">
        <v>7877</v>
      </c>
    </row>
    <row r="174" spans="1:24">
      <c r="A174" s="77" t="s">
        <v>8228</v>
      </c>
      <c r="B174" s="4" t="s">
        <v>3103</v>
      </c>
      <c r="C174" s="4" t="s">
        <v>1981</v>
      </c>
      <c r="D174" s="4" t="s">
        <v>4375</v>
      </c>
      <c r="E174" s="4" t="s">
        <v>4376</v>
      </c>
      <c r="F174" s="4" t="s">
        <v>3324</v>
      </c>
      <c r="G174" s="4" t="s">
        <v>3325</v>
      </c>
      <c r="H174" s="4" t="s">
        <v>3318</v>
      </c>
      <c r="I174" s="4" t="s">
        <v>4153</v>
      </c>
      <c r="J174" s="4" t="s">
        <v>820</v>
      </c>
      <c r="K174" s="4" t="s">
        <v>2577</v>
      </c>
      <c r="L174" s="4" t="s">
        <v>308</v>
      </c>
      <c r="M174" t="s">
        <v>8</v>
      </c>
      <c r="R174">
        <v>26</v>
      </c>
      <c r="S174">
        <v>15</v>
      </c>
      <c r="T174">
        <v>9</v>
      </c>
      <c r="U174">
        <v>0</v>
      </c>
      <c r="V174">
        <v>2</v>
      </c>
      <c r="X174" s="21" t="s">
        <v>7877</v>
      </c>
    </row>
    <row r="175" spans="1:24">
      <c r="A175" s="77" t="s">
        <v>8228</v>
      </c>
      <c r="B175" s="4" t="s">
        <v>3103</v>
      </c>
      <c r="C175" s="4" t="s">
        <v>1981</v>
      </c>
      <c r="D175" s="4" t="s">
        <v>4377</v>
      </c>
      <c r="E175" s="4" t="s">
        <v>4378</v>
      </c>
      <c r="F175" s="4" t="s">
        <v>3324</v>
      </c>
      <c r="G175" s="4" t="s">
        <v>3325</v>
      </c>
      <c r="H175" s="4" t="s">
        <v>3318</v>
      </c>
      <c r="I175" s="4" t="s">
        <v>5078</v>
      </c>
      <c r="J175" s="4" t="s">
        <v>5079</v>
      </c>
      <c r="K175" s="4" t="s">
        <v>2577</v>
      </c>
      <c r="L175" s="4" t="s">
        <v>308</v>
      </c>
      <c r="M175" t="s">
        <v>8</v>
      </c>
      <c r="R175">
        <v>11</v>
      </c>
      <c r="S175">
        <v>6</v>
      </c>
      <c r="T175">
        <v>2</v>
      </c>
      <c r="U175">
        <v>1</v>
      </c>
      <c r="V175">
        <v>2</v>
      </c>
      <c r="W175" s="28" t="s">
        <v>3317</v>
      </c>
      <c r="X175" s="21" t="s">
        <v>7877</v>
      </c>
    </row>
    <row r="176" spans="1:24">
      <c r="A176" s="77" t="s">
        <v>8228</v>
      </c>
      <c r="B176" s="4" t="s">
        <v>3103</v>
      </c>
      <c r="C176" s="4" t="s">
        <v>1981</v>
      </c>
      <c r="D176" s="4" t="s">
        <v>3109</v>
      </c>
      <c r="E176" s="4" t="s">
        <v>1993</v>
      </c>
      <c r="F176" s="4" t="s">
        <v>3326</v>
      </c>
      <c r="G176" s="4" t="s">
        <v>3325</v>
      </c>
      <c r="H176" s="4" t="s">
        <v>3320</v>
      </c>
      <c r="I176" s="4" t="s">
        <v>4152</v>
      </c>
      <c r="J176" s="4" t="s">
        <v>818</v>
      </c>
      <c r="K176" s="4" t="s">
        <v>2577</v>
      </c>
      <c r="L176" s="4" t="s">
        <v>308</v>
      </c>
      <c r="M176" t="s">
        <v>8</v>
      </c>
      <c r="R176">
        <v>1</v>
      </c>
      <c r="S176">
        <v>0</v>
      </c>
      <c r="T176">
        <v>1</v>
      </c>
      <c r="U176">
        <v>0</v>
      </c>
      <c r="V176">
        <v>0</v>
      </c>
      <c r="X176" s="21" t="s">
        <v>7877</v>
      </c>
    </row>
    <row r="177" spans="1:24">
      <c r="A177" s="77" t="s">
        <v>8228</v>
      </c>
      <c r="B177" s="4" t="s">
        <v>3103</v>
      </c>
      <c r="C177" s="4" t="s">
        <v>1981</v>
      </c>
      <c r="D177" s="4" t="s">
        <v>4381</v>
      </c>
      <c r="E177" s="4" t="s">
        <v>4382</v>
      </c>
      <c r="F177" s="4" t="s">
        <v>3324</v>
      </c>
      <c r="G177" s="4" t="s">
        <v>3325</v>
      </c>
      <c r="H177" s="4" t="s">
        <v>3318</v>
      </c>
      <c r="I177" s="4" t="s">
        <v>5078</v>
      </c>
      <c r="J177" s="4" t="s">
        <v>5079</v>
      </c>
      <c r="K177" s="4" t="s">
        <v>2577</v>
      </c>
      <c r="L177" s="4" t="s">
        <v>308</v>
      </c>
      <c r="M177" t="s">
        <v>8</v>
      </c>
      <c r="R177">
        <v>1</v>
      </c>
      <c r="S177">
        <v>0</v>
      </c>
      <c r="T177">
        <v>0</v>
      </c>
      <c r="U177">
        <v>1</v>
      </c>
      <c r="V177">
        <v>0</v>
      </c>
      <c r="W177" s="28" t="s">
        <v>3317</v>
      </c>
      <c r="X177" s="21" t="s">
        <v>7877</v>
      </c>
    </row>
    <row r="178" spans="1:24">
      <c r="A178" s="77" t="s">
        <v>8228</v>
      </c>
      <c r="B178" s="4" t="s">
        <v>3103</v>
      </c>
      <c r="C178" s="4" t="s">
        <v>1981</v>
      </c>
      <c r="D178" s="4" t="s">
        <v>4385</v>
      </c>
      <c r="E178" s="4" t="s">
        <v>4386</v>
      </c>
      <c r="F178" s="4" t="s">
        <v>3324</v>
      </c>
      <c r="G178" s="4" t="s">
        <v>3325</v>
      </c>
      <c r="H178" s="4" t="s">
        <v>3318</v>
      </c>
      <c r="I178" s="4" t="s">
        <v>4152</v>
      </c>
      <c r="J178" s="4" t="s">
        <v>818</v>
      </c>
      <c r="K178" s="4" t="s">
        <v>2577</v>
      </c>
      <c r="L178" s="4" t="s">
        <v>308</v>
      </c>
      <c r="M178" t="s">
        <v>8</v>
      </c>
      <c r="R178">
        <v>6</v>
      </c>
      <c r="S178">
        <v>4</v>
      </c>
      <c r="T178">
        <v>2</v>
      </c>
      <c r="U178">
        <v>0</v>
      </c>
      <c r="V178">
        <v>0</v>
      </c>
      <c r="X178" s="21" t="s">
        <v>7877</v>
      </c>
    </row>
    <row r="179" spans="1:24">
      <c r="A179" s="77" t="s">
        <v>8228</v>
      </c>
      <c r="B179" s="4" t="s">
        <v>3103</v>
      </c>
      <c r="C179" s="4" t="s">
        <v>1981</v>
      </c>
      <c r="D179" s="4" t="s">
        <v>4385</v>
      </c>
      <c r="E179" s="4" t="s">
        <v>4386</v>
      </c>
      <c r="F179" s="4" t="s">
        <v>3324</v>
      </c>
      <c r="G179" s="4" t="s">
        <v>3325</v>
      </c>
      <c r="H179" s="4" t="s">
        <v>3318</v>
      </c>
      <c r="I179" s="4" t="s">
        <v>4153</v>
      </c>
      <c r="J179" s="4" t="s">
        <v>820</v>
      </c>
      <c r="K179" s="4" t="s">
        <v>2577</v>
      </c>
      <c r="L179" s="4" t="s">
        <v>308</v>
      </c>
      <c r="M179" t="s">
        <v>8</v>
      </c>
      <c r="R179">
        <v>6</v>
      </c>
      <c r="S179">
        <v>4</v>
      </c>
      <c r="T179">
        <v>2</v>
      </c>
      <c r="U179">
        <v>0</v>
      </c>
      <c r="V179">
        <v>0</v>
      </c>
      <c r="X179" s="21" t="s">
        <v>7877</v>
      </c>
    </row>
    <row r="180" spans="1:24">
      <c r="A180" s="77" t="s">
        <v>8228</v>
      </c>
      <c r="B180" s="4" t="s">
        <v>3103</v>
      </c>
      <c r="C180" s="4" t="s">
        <v>1981</v>
      </c>
      <c r="D180" s="4" t="s">
        <v>4387</v>
      </c>
      <c r="E180" s="4" t="s">
        <v>4388</v>
      </c>
      <c r="F180" s="4" t="s">
        <v>3324</v>
      </c>
      <c r="G180" s="4" t="s">
        <v>3325</v>
      </c>
      <c r="H180" s="4" t="s">
        <v>3318</v>
      </c>
      <c r="I180" s="4" t="s">
        <v>5078</v>
      </c>
      <c r="J180" s="4" t="s">
        <v>5079</v>
      </c>
      <c r="K180" s="4" t="s">
        <v>2577</v>
      </c>
      <c r="L180" s="4" t="s">
        <v>308</v>
      </c>
      <c r="M180" t="s">
        <v>8</v>
      </c>
      <c r="R180">
        <v>5</v>
      </c>
      <c r="S180">
        <v>1</v>
      </c>
      <c r="T180">
        <v>1</v>
      </c>
      <c r="U180">
        <v>1</v>
      </c>
      <c r="V180">
        <v>2</v>
      </c>
      <c r="W180" s="28" t="s">
        <v>3317</v>
      </c>
      <c r="X180" s="21" t="s">
        <v>7877</v>
      </c>
    </row>
    <row r="181" spans="1:24">
      <c r="A181" s="77" t="s">
        <v>8228</v>
      </c>
      <c r="B181" s="4" t="s">
        <v>3103</v>
      </c>
      <c r="C181" s="4" t="s">
        <v>1981</v>
      </c>
      <c r="D181" s="4" t="s">
        <v>4389</v>
      </c>
      <c r="E181" s="4" t="s">
        <v>4390</v>
      </c>
      <c r="F181" s="4" t="s">
        <v>3324</v>
      </c>
      <c r="G181" s="4" t="s">
        <v>3325</v>
      </c>
      <c r="H181" s="4" t="s">
        <v>3318</v>
      </c>
      <c r="I181" s="4" t="s">
        <v>4152</v>
      </c>
      <c r="J181" s="4" t="s">
        <v>818</v>
      </c>
      <c r="K181" s="4" t="s">
        <v>2577</v>
      </c>
      <c r="L181" s="4" t="s">
        <v>308</v>
      </c>
      <c r="M181" t="s">
        <v>8</v>
      </c>
      <c r="R181">
        <v>1</v>
      </c>
      <c r="S181">
        <v>0</v>
      </c>
      <c r="T181">
        <v>1</v>
      </c>
      <c r="U181">
        <v>0</v>
      </c>
      <c r="V181">
        <v>0</v>
      </c>
      <c r="X181" s="21" t="s">
        <v>7877</v>
      </c>
    </row>
    <row r="182" spans="1:24">
      <c r="A182" s="77" t="s">
        <v>8228</v>
      </c>
      <c r="B182" s="4" t="s">
        <v>3103</v>
      </c>
      <c r="C182" s="4" t="s">
        <v>1981</v>
      </c>
      <c r="D182" s="4" t="s">
        <v>4389</v>
      </c>
      <c r="E182" s="4" t="s">
        <v>4390</v>
      </c>
      <c r="F182" s="4" t="s">
        <v>3324</v>
      </c>
      <c r="G182" s="4" t="s">
        <v>3325</v>
      </c>
      <c r="H182" s="4" t="s">
        <v>3318</v>
      </c>
      <c r="I182" s="4" t="s">
        <v>4153</v>
      </c>
      <c r="J182" s="4" t="s">
        <v>820</v>
      </c>
      <c r="K182" s="4" t="s">
        <v>2577</v>
      </c>
      <c r="L182" s="4" t="s">
        <v>308</v>
      </c>
      <c r="M182" t="s">
        <v>8</v>
      </c>
      <c r="R182">
        <v>1</v>
      </c>
      <c r="S182">
        <v>0</v>
      </c>
      <c r="T182">
        <v>1</v>
      </c>
      <c r="U182">
        <v>0</v>
      </c>
      <c r="V182">
        <v>0</v>
      </c>
      <c r="X182" s="21" t="s">
        <v>7877</v>
      </c>
    </row>
    <row r="183" spans="1:24">
      <c r="A183" s="77" t="s">
        <v>8228</v>
      </c>
      <c r="B183" s="4" t="s">
        <v>3103</v>
      </c>
      <c r="C183" s="4" t="s">
        <v>1981</v>
      </c>
      <c r="D183" s="4" t="s">
        <v>4391</v>
      </c>
      <c r="E183" s="4" t="s">
        <v>4392</v>
      </c>
      <c r="F183" s="4" t="s">
        <v>3324</v>
      </c>
      <c r="G183" s="4" t="s">
        <v>3325</v>
      </c>
      <c r="H183" s="4" t="s">
        <v>3318</v>
      </c>
      <c r="I183" s="4" t="s">
        <v>4152</v>
      </c>
      <c r="J183" s="4" t="s">
        <v>818</v>
      </c>
      <c r="K183" s="4" t="s">
        <v>2577</v>
      </c>
      <c r="L183" s="4" t="s">
        <v>308</v>
      </c>
      <c r="M183" t="s">
        <v>8</v>
      </c>
      <c r="R183">
        <v>12</v>
      </c>
      <c r="S183">
        <v>2</v>
      </c>
      <c r="T183">
        <v>7</v>
      </c>
      <c r="U183">
        <v>3</v>
      </c>
      <c r="V183">
        <v>0</v>
      </c>
      <c r="X183" s="21" t="s">
        <v>7877</v>
      </c>
    </row>
    <row r="184" spans="1:24">
      <c r="A184" s="77" t="s">
        <v>8228</v>
      </c>
      <c r="B184" s="4" t="s">
        <v>3103</v>
      </c>
      <c r="C184" s="4" t="s">
        <v>1981</v>
      </c>
      <c r="D184" s="4" t="s">
        <v>4391</v>
      </c>
      <c r="E184" s="4" t="s">
        <v>4392</v>
      </c>
      <c r="F184" s="4" t="s">
        <v>3324</v>
      </c>
      <c r="G184" s="4" t="s">
        <v>3325</v>
      </c>
      <c r="H184" s="4" t="s">
        <v>3318</v>
      </c>
      <c r="I184" s="4" t="s">
        <v>4153</v>
      </c>
      <c r="J184" s="4" t="s">
        <v>820</v>
      </c>
      <c r="K184" s="4" t="s">
        <v>2577</v>
      </c>
      <c r="L184" s="4" t="s">
        <v>308</v>
      </c>
      <c r="M184" t="s">
        <v>8</v>
      </c>
      <c r="R184">
        <v>11</v>
      </c>
      <c r="S184">
        <v>2</v>
      </c>
      <c r="T184">
        <v>6</v>
      </c>
      <c r="U184">
        <v>3</v>
      </c>
      <c r="V184">
        <v>0</v>
      </c>
      <c r="X184" s="21" t="s">
        <v>7877</v>
      </c>
    </row>
    <row r="185" spans="1:24">
      <c r="A185" s="77" t="s">
        <v>8228</v>
      </c>
      <c r="B185" s="4" t="s">
        <v>3103</v>
      </c>
      <c r="C185" s="4" t="s">
        <v>1981</v>
      </c>
      <c r="D185" s="4" t="s">
        <v>4372</v>
      </c>
      <c r="E185" s="4" t="s">
        <v>4561</v>
      </c>
      <c r="F185" s="4" t="s">
        <v>3324</v>
      </c>
      <c r="G185" s="4" t="s">
        <v>3325</v>
      </c>
      <c r="H185" s="4" t="s">
        <v>3318</v>
      </c>
      <c r="I185" s="4" t="s">
        <v>4421</v>
      </c>
      <c r="J185" s="4" t="s">
        <v>822</v>
      </c>
      <c r="K185" s="4" t="s">
        <v>2603</v>
      </c>
      <c r="L185" s="4" t="s">
        <v>333</v>
      </c>
      <c r="M185" t="s">
        <v>8</v>
      </c>
      <c r="R185">
        <v>54</v>
      </c>
      <c r="S185">
        <v>11</v>
      </c>
      <c r="T185">
        <v>25</v>
      </c>
      <c r="U185">
        <v>12</v>
      </c>
      <c r="V185">
        <v>6</v>
      </c>
      <c r="X185" s="21" t="s">
        <v>7877</v>
      </c>
    </row>
    <row r="186" spans="1:24">
      <c r="A186" s="77" t="s">
        <v>8228</v>
      </c>
      <c r="B186" s="4" t="s">
        <v>3103</v>
      </c>
      <c r="C186" s="4" t="s">
        <v>1981</v>
      </c>
      <c r="D186" s="4" t="s">
        <v>4372</v>
      </c>
      <c r="E186" s="4" t="s">
        <v>4561</v>
      </c>
      <c r="F186" s="4" t="s">
        <v>3324</v>
      </c>
      <c r="G186" s="4" t="s">
        <v>3325</v>
      </c>
      <c r="H186" s="4" t="s">
        <v>3318</v>
      </c>
      <c r="I186" s="4" t="s">
        <v>4422</v>
      </c>
      <c r="J186" s="4" t="s">
        <v>824</v>
      </c>
      <c r="K186" s="4" t="s">
        <v>2603</v>
      </c>
      <c r="L186" s="4" t="s">
        <v>333</v>
      </c>
      <c r="M186" t="s">
        <v>8</v>
      </c>
      <c r="R186">
        <v>49</v>
      </c>
      <c r="S186">
        <v>11</v>
      </c>
      <c r="T186">
        <v>24</v>
      </c>
      <c r="U186">
        <v>11</v>
      </c>
      <c r="V186">
        <v>3</v>
      </c>
      <c r="X186" s="21" t="s">
        <v>7877</v>
      </c>
    </row>
    <row r="187" spans="1:24">
      <c r="A187" s="77" t="s">
        <v>8228</v>
      </c>
      <c r="B187" s="4" t="s">
        <v>3103</v>
      </c>
      <c r="C187" s="4" t="s">
        <v>1981</v>
      </c>
      <c r="D187" s="4" t="s">
        <v>4372</v>
      </c>
      <c r="E187" s="4" t="s">
        <v>4561</v>
      </c>
      <c r="F187" s="4" t="s">
        <v>3324</v>
      </c>
      <c r="G187" s="4" t="s">
        <v>3325</v>
      </c>
      <c r="H187" s="4" t="s">
        <v>3318</v>
      </c>
      <c r="I187" s="4" t="s">
        <v>4425</v>
      </c>
      <c r="J187" s="4" t="s">
        <v>4426</v>
      </c>
      <c r="K187" s="4" t="s">
        <v>2603</v>
      </c>
      <c r="L187" s="4" t="s">
        <v>333</v>
      </c>
      <c r="M187" t="s">
        <v>8</v>
      </c>
      <c r="R187">
        <v>16</v>
      </c>
      <c r="S187">
        <v>1</v>
      </c>
      <c r="T187">
        <v>10</v>
      </c>
      <c r="U187">
        <v>5</v>
      </c>
      <c r="V187">
        <v>0</v>
      </c>
      <c r="X187" s="21" t="s">
        <v>7877</v>
      </c>
    </row>
    <row r="188" spans="1:24">
      <c r="A188" s="77" t="s">
        <v>8228</v>
      </c>
      <c r="B188" s="4" t="s">
        <v>3103</v>
      </c>
      <c r="C188" s="4" t="s">
        <v>1981</v>
      </c>
      <c r="D188" s="4" t="s">
        <v>4373</v>
      </c>
      <c r="E188" s="4" t="s">
        <v>4374</v>
      </c>
      <c r="F188" s="4" t="s">
        <v>3324</v>
      </c>
      <c r="G188" s="4" t="s">
        <v>3325</v>
      </c>
      <c r="H188" s="4" t="s">
        <v>3318</v>
      </c>
      <c r="I188" s="4" t="s">
        <v>5080</v>
      </c>
      <c r="J188" s="4" t="s">
        <v>5081</v>
      </c>
      <c r="K188" s="4" t="s">
        <v>2603</v>
      </c>
      <c r="L188" s="4" t="s">
        <v>333</v>
      </c>
      <c r="M188" t="s">
        <v>8</v>
      </c>
      <c r="R188">
        <v>2</v>
      </c>
      <c r="S188">
        <v>0</v>
      </c>
      <c r="T188">
        <v>2</v>
      </c>
      <c r="U188">
        <v>0</v>
      </c>
      <c r="V188">
        <v>0</v>
      </c>
      <c r="W188" s="28" t="s">
        <v>3317</v>
      </c>
      <c r="X188" s="21" t="s">
        <v>7877</v>
      </c>
    </row>
    <row r="189" spans="1:24">
      <c r="A189" s="77" t="s">
        <v>8228</v>
      </c>
      <c r="B189" s="4" t="s">
        <v>3103</v>
      </c>
      <c r="C189" s="4" t="s">
        <v>1981</v>
      </c>
      <c r="D189" s="4" t="s">
        <v>4373</v>
      </c>
      <c r="E189" s="4" t="s">
        <v>4374</v>
      </c>
      <c r="F189" s="4" t="s">
        <v>3324</v>
      </c>
      <c r="G189" s="4" t="s">
        <v>3325</v>
      </c>
      <c r="H189" s="4" t="s">
        <v>3318</v>
      </c>
      <c r="I189" s="4" t="s">
        <v>4421</v>
      </c>
      <c r="J189" s="4" t="s">
        <v>822</v>
      </c>
      <c r="K189" s="4" t="s">
        <v>2603</v>
      </c>
      <c r="L189" s="4" t="s">
        <v>333</v>
      </c>
      <c r="M189" t="s">
        <v>8</v>
      </c>
      <c r="R189">
        <v>58</v>
      </c>
      <c r="S189">
        <v>1</v>
      </c>
      <c r="T189">
        <v>4</v>
      </c>
      <c r="U189">
        <v>38</v>
      </c>
      <c r="V189">
        <v>15</v>
      </c>
      <c r="X189" s="21" t="s">
        <v>7877</v>
      </c>
    </row>
    <row r="190" spans="1:24">
      <c r="A190" s="77" t="s">
        <v>8228</v>
      </c>
      <c r="B190" s="4" t="s">
        <v>3103</v>
      </c>
      <c r="C190" s="4" t="s">
        <v>1981</v>
      </c>
      <c r="D190" s="4" t="s">
        <v>4373</v>
      </c>
      <c r="E190" s="4" t="s">
        <v>4374</v>
      </c>
      <c r="F190" s="4" t="s">
        <v>3324</v>
      </c>
      <c r="G190" s="4" t="s">
        <v>3325</v>
      </c>
      <c r="H190" s="4" t="s">
        <v>3318</v>
      </c>
      <c r="I190" s="4" t="s">
        <v>4422</v>
      </c>
      <c r="J190" s="4" t="s">
        <v>824</v>
      </c>
      <c r="K190" s="4" t="s">
        <v>2603</v>
      </c>
      <c r="L190" s="4" t="s">
        <v>333</v>
      </c>
      <c r="M190" t="s">
        <v>8</v>
      </c>
      <c r="R190">
        <v>53</v>
      </c>
      <c r="S190">
        <v>1</v>
      </c>
      <c r="T190">
        <v>3</v>
      </c>
      <c r="U190">
        <v>37</v>
      </c>
      <c r="V190">
        <v>12</v>
      </c>
      <c r="X190" s="21" t="s">
        <v>7877</v>
      </c>
    </row>
    <row r="191" spans="1:24">
      <c r="A191" s="77" t="s">
        <v>8228</v>
      </c>
      <c r="B191" s="4" t="s">
        <v>3103</v>
      </c>
      <c r="C191" s="4" t="s">
        <v>1981</v>
      </c>
      <c r="D191" s="4" t="s">
        <v>4373</v>
      </c>
      <c r="E191" s="4" t="s">
        <v>4374</v>
      </c>
      <c r="F191" s="4" t="s">
        <v>3324</v>
      </c>
      <c r="G191" s="4" t="s">
        <v>3325</v>
      </c>
      <c r="H191" s="4" t="s">
        <v>3318</v>
      </c>
      <c r="I191" s="4" t="s">
        <v>4425</v>
      </c>
      <c r="J191" s="4" t="s">
        <v>4426</v>
      </c>
      <c r="K191" s="4" t="s">
        <v>2603</v>
      </c>
      <c r="L191" s="4" t="s">
        <v>333</v>
      </c>
      <c r="M191" t="s">
        <v>8</v>
      </c>
      <c r="R191">
        <v>13</v>
      </c>
      <c r="S191">
        <v>0</v>
      </c>
      <c r="T191">
        <v>2</v>
      </c>
      <c r="U191">
        <v>2</v>
      </c>
      <c r="V191">
        <v>9</v>
      </c>
      <c r="X191" s="21" t="s">
        <v>7877</v>
      </c>
    </row>
    <row r="192" spans="1:24">
      <c r="A192" s="77" t="s">
        <v>8228</v>
      </c>
      <c r="B192" s="4" t="s">
        <v>3103</v>
      </c>
      <c r="C192" s="4" t="s">
        <v>1981</v>
      </c>
      <c r="D192" s="4" t="s">
        <v>4375</v>
      </c>
      <c r="E192" s="4" t="s">
        <v>4376</v>
      </c>
      <c r="F192" s="4" t="s">
        <v>3324</v>
      </c>
      <c r="G192" s="4" t="s">
        <v>3325</v>
      </c>
      <c r="H192" s="4" t="s">
        <v>3318</v>
      </c>
      <c r="I192" s="4" t="s">
        <v>5080</v>
      </c>
      <c r="J192" s="4" t="s">
        <v>5081</v>
      </c>
      <c r="K192" s="4" t="s">
        <v>2603</v>
      </c>
      <c r="L192" s="4" t="s">
        <v>333</v>
      </c>
      <c r="M192" t="s">
        <v>8</v>
      </c>
      <c r="R192">
        <v>7</v>
      </c>
      <c r="S192">
        <v>3</v>
      </c>
      <c r="T192">
        <v>0</v>
      </c>
      <c r="U192">
        <v>2</v>
      </c>
      <c r="V192">
        <v>2</v>
      </c>
      <c r="W192" s="28" t="s">
        <v>3317</v>
      </c>
      <c r="X192" s="21" t="s">
        <v>7877</v>
      </c>
    </row>
    <row r="193" spans="1:24">
      <c r="A193" s="77" t="s">
        <v>8228</v>
      </c>
      <c r="B193" s="4" t="s">
        <v>3103</v>
      </c>
      <c r="C193" s="4" t="s">
        <v>1981</v>
      </c>
      <c r="D193" s="4" t="s">
        <v>4375</v>
      </c>
      <c r="E193" s="4" t="s">
        <v>4376</v>
      </c>
      <c r="F193" s="4" t="s">
        <v>3324</v>
      </c>
      <c r="G193" s="4" t="s">
        <v>3325</v>
      </c>
      <c r="H193" s="4" t="s">
        <v>3318</v>
      </c>
      <c r="I193" s="4" t="s">
        <v>4421</v>
      </c>
      <c r="J193" s="4" t="s">
        <v>822</v>
      </c>
      <c r="K193" s="4" t="s">
        <v>2603</v>
      </c>
      <c r="L193" s="4" t="s">
        <v>333</v>
      </c>
      <c r="M193" t="s">
        <v>8</v>
      </c>
      <c r="R193">
        <v>22</v>
      </c>
      <c r="S193">
        <v>1</v>
      </c>
      <c r="T193">
        <v>9</v>
      </c>
      <c r="U193">
        <v>7</v>
      </c>
      <c r="V193">
        <v>5</v>
      </c>
      <c r="X193" s="21" t="s">
        <v>7877</v>
      </c>
    </row>
    <row r="194" spans="1:24">
      <c r="A194" s="77" t="s">
        <v>8228</v>
      </c>
      <c r="B194" s="4" t="s">
        <v>3103</v>
      </c>
      <c r="C194" s="4" t="s">
        <v>1981</v>
      </c>
      <c r="D194" s="4" t="s">
        <v>4375</v>
      </c>
      <c r="E194" s="4" t="s">
        <v>4376</v>
      </c>
      <c r="F194" s="4" t="s">
        <v>3324</v>
      </c>
      <c r="G194" s="4" t="s">
        <v>3325</v>
      </c>
      <c r="H194" s="4" t="s">
        <v>3318</v>
      </c>
      <c r="I194" s="4" t="s">
        <v>4422</v>
      </c>
      <c r="J194" s="4" t="s">
        <v>824</v>
      </c>
      <c r="K194" s="4" t="s">
        <v>2603</v>
      </c>
      <c r="L194" s="4" t="s">
        <v>333</v>
      </c>
      <c r="M194" t="s">
        <v>8</v>
      </c>
      <c r="R194">
        <v>20</v>
      </c>
      <c r="S194">
        <v>1</v>
      </c>
      <c r="T194">
        <v>9</v>
      </c>
      <c r="U194">
        <v>5</v>
      </c>
      <c r="V194">
        <v>5</v>
      </c>
      <c r="X194" s="21" t="s">
        <v>7877</v>
      </c>
    </row>
    <row r="195" spans="1:24">
      <c r="A195" s="77" t="s">
        <v>8228</v>
      </c>
      <c r="B195" s="4" t="s">
        <v>3103</v>
      </c>
      <c r="C195" s="4" t="s">
        <v>1981</v>
      </c>
      <c r="D195" s="4" t="s">
        <v>4377</v>
      </c>
      <c r="E195" s="4" t="s">
        <v>4378</v>
      </c>
      <c r="F195" s="4" t="s">
        <v>3324</v>
      </c>
      <c r="G195" s="4" t="s">
        <v>3325</v>
      </c>
      <c r="H195" s="4" t="s">
        <v>3318</v>
      </c>
      <c r="I195" s="4" t="s">
        <v>5080</v>
      </c>
      <c r="J195" s="4" t="s">
        <v>5081</v>
      </c>
      <c r="K195" s="4" t="s">
        <v>2603</v>
      </c>
      <c r="L195" s="4" t="s">
        <v>333</v>
      </c>
      <c r="M195" t="s">
        <v>8</v>
      </c>
      <c r="R195">
        <v>11</v>
      </c>
      <c r="S195">
        <v>6</v>
      </c>
      <c r="T195">
        <v>2</v>
      </c>
      <c r="U195">
        <v>1</v>
      </c>
      <c r="V195">
        <v>2</v>
      </c>
      <c r="W195" s="28" t="s">
        <v>3317</v>
      </c>
      <c r="X195" s="21" t="s">
        <v>7877</v>
      </c>
    </row>
    <row r="196" spans="1:24">
      <c r="A196" s="77" t="s">
        <v>8228</v>
      </c>
      <c r="B196" s="4" t="s">
        <v>3103</v>
      </c>
      <c r="C196" s="4" t="s">
        <v>1981</v>
      </c>
      <c r="D196" s="4" t="s">
        <v>3109</v>
      </c>
      <c r="E196" s="4" t="s">
        <v>1993</v>
      </c>
      <c r="F196" s="4" t="s">
        <v>3326</v>
      </c>
      <c r="G196" s="4" t="s">
        <v>3325</v>
      </c>
      <c r="H196" s="4" t="s">
        <v>3320</v>
      </c>
      <c r="I196" s="4" t="s">
        <v>4421</v>
      </c>
      <c r="J196" s="4" t="s">
        <v>822</v>
      </c>
      <c r="K196" s="4" t="s">
        <v>2603</v>
      </c>
      <c r="L196" s="4" t="s">
        <v>333</v>
      </c>
      <c r="M196" t="s">
        <v>8</v>
      </c>
      <c r="R196">
        <v>1</v>
      </c>
      <c r="S196">
        <v>1</v>
      </c>
      <c r="T196">
        <v>0</v>
      </c>
      <c r="U196">
        <v>0</v>
      </c>
      <c r="V196">
        <v>0</v>
      </c>
      <c r="X196" s="21" t="s">
        <v>7877</v>
      </c>
    </row>
    <row r="197" spans="1:24">
      <c r="A197" s="77" t="s">
        <v>8228</v>
      </c>
      <c r="B197" s="4" t="s">
        <v>3103</v>
      </c>
      <c r="C197" s="4" t="s">
        <v>1981</v>
      </c>
      <c r="D197" s="4" t="s">
        <v>4381</v>
      </c>
      <c r="E197" s="4" t="s">
        <v>4382</v>
      </c>
      <c r="F197" s="4" t="s">
        <v>3324</v>
      </c>
      <c r="G197" s="4" t="s">
        <v>3325</v>
      </c>
      <c r="H197" s="4" t="s">
        <v>3318</v>
      </c>
      <c r="I197" s="4" t="s">
        <v>5080</v>
      </c>
      <c r="J197" s="4" t="s">
        <v>5081</v>
      </c>
      <c r="K197" s="4" t="s">
        <v>2603</v>
      </c>
      <c r="L197" s="4" t="s">
        <v>333</v>
      </c>
      <c r="M197" t="s">
        <v>8</v>
      </c>
      <c r="R197">
        <v>1</v>
      </c>
      <c r="S197">
        <v>0</v>
      </c>
      <c r="T197">
        <v>0</v>
      </c>
      <c r="U197">
        <v>1</v>
      </c>
      <c r="V197">
        <v>0</v>
      </c>
      <c r="W197" s="28" t="s">
        <v>3317</v>
      </c>
      <c r="X197" s="21" t="s">
        <v>7877</v>
      </c>
    </row>
    <row r="198" spans="1:24">
      <c r="A198" s="77" t="s">
        <v>8228</v>
      </c>
      <c r="B198" s="4" t="s">
        <v>3103</v>
      </c>
      <c r="C198" s="4" t="s">
        <v>1981</v>
      </c>
      <c r="D198" s="4" t="s">
        <v>4387</v>
      </c>
      <c r="E198" s="4" t="s">
        <v>4388</v>
      </c>
      <c r="F198" s="4" t="s">
        <v>3324</v>
      </c>
      <c r="G198" s="4" t="s">
        <v>3325</v>
      </c>
      <c r="H198" s="4" t="s">
        <v>3318</v>
      </c>
      <c r="I198" s="4" t="s">
        <v>5080</v>
      </c>
      <c r="J198" s="4" t="s">
        <v>5081</v>
      </c>
      <c r="K198" s="4" t="s">
        <v>2603</v>
      </c>
      <c r="L198" s="4" t="s">
        <v>333</v>
      </c>
      <c r="M198" t="s">
        <v>8</v>
      </c>
      <c r="R198">
        <v>5</v>
      </c>
      <c r="S198">
        <v>1</v>
      </c>
      <c r="T198">
        <v>1</v>
      </c>
      <c r="U198">
        <v>1</v>
      </c>
      <c r="V198">
        <v>2</v>
      </c>
      <c r="W198" s="28" t="s">
        <v>3317</v>
      </c>
      <c r="X198" s="21" t="s">
        <v>7877</v>
      </c>
    </row>
    <row r="199" spans="1:24">
      <c r="A199" s="77" t="s">
        <v>8228</v>
      </c>
      <c r="B199" s="4" t="s">
        <v>3103</v>
      </c>
      <c r="C199" s="4" t="s">
        <v>1981</v>
      </c>
      <c r="D199" s="4" t="s">
        <v>4389</v>
      </c>
      <c r="E199" s="4" t="s">
        <v>4390</v>
      </c>
      <c r="F199" s="4" t="s">
        <v>3324</v>
      </c>
      <c r="G199" s="4" t="s">
        <v>3325</v>
      </c>
      <c r="H199" s="4" t="s">
        <v>3318</v>
      </c>
      <c r="I199" s="4" t="s">
        <v>4421</v>
      </c>
      <c r="J199" s="4" t="s">
        <v>822</v>
      </c>
      <c r="K199" s="4" t="s">
        <v>2603</v>
      </c>
      <c r="L199" s="4" t="s">
        <v>333</v>
      </c>
      <c r="M199" t="s">
        <v>8</v>
      </c>
      <c r="R199">
        <v>1</v>
      </c>
      <c r="S199">
        <v>1</v>
      </c>
      <c r="T199">
        <v>0</v>
      </c>
      <c r="U199">
        <v>0</v>
      </c>
      <c r="V199">
        <v>0</v>
      </c>
      <c r="X199" s="21" t="s">
        <v>7877</v>
      </c>
    </row>
    <row r="200" spans="1:24">
      <c r="A200" s="77" t="s">
        <v>8228</v>
      </c>
      <c r="B200" s="4" t="s">
        <v>3103</v>
      </c>
      <c r="C200" s="4" t="s">
        <v>1981</v>
      </c>
      <c r="D200" s="4" t="s">
        <v>4389</v>
      </c>
      <c r="E200" s="4" t="s">
        <v>4390</v>
      </c>
      <c r="F200" s="4" t="s">
        <v>3324</v>
      </c>
      <c r="G200" s="4" t="s">
        <v>3325</v>
      </c>
      <c r="H200" s="4" t="s">
        <v>3318</v>
      </c>
      <c r="I200" s="4" t="s">
        <v>4422</v>
      </c>
      <c r="J200" s="4" t="s">
        <v>824</v>
      </c>
      <c r="K200" s="4" t="s">
        <v>2603</v>
      </c>
      <c r="L200" s="4" t="s">
        <v>333</v>
      </c>
      <c r="M200" t="s">
        <v>8</v>
      </c>
      <c r="R200">
        <v>1</v>
      </c>
      <c r="S200">
        <v>1</v>
      </c>
      <c r="T200">
        <v>0</v>
      </c>
      <c r="U200">
        <v>0</v>
      </c>
      <c r="V200">
        <v>0</v>
      </c>
      <c r="X200" s="21" t="s">
        <v>7877</v>
      </c>
    </row>
    <row r="201" spans="1:24">
      <c r="A201" s="77" t="s">
        <v>8228</v>
      </c>
      <c r="B201" s="4" t="s">
        <v>3103</v>
      </c>
      <c r="C201" s="4" t="s">
        <v>1981</v>
      </c>
      <c r="D201" s="4" t="s">
        <v>4391</v>
      </c>
      <c r="E201" s="4" t="s">
        <v>4392</v>
      </c>
      <c r="F201" s="4" t="s">
        <v>3324</v>
      </c>
      <c r="G201" s="4" t="s">
        <v>3325</v>
      </c>
      <c r="H201" s="4" t="s">
        <v>3318</v>
      </c>
      <c r="I201" s="4" t="s">
        <v>4421</v>
      </c>
      <c r="J201" s="4" t="s">
        <v>822</v>
      </c>
      <c r="K201" s="4" t="s">
        <v>2603</v>
      </c>
      <c r="L201" s="4" t="s">
        <v>333</v>
      </c>
      <c r="M201" t="s">
        <v>8</v>
      </c>
      <c r="R201">
        <v>7</v>
      </c>
      <c r="S201">
        <v>6</v>
      </c>
      <c r="T201">
        <v>1</v>
      </c>
      <c r="U201">
        <v>0</v>
      </c>
      <c r="V201">
        <v>0</v>
      </c>
      <c r="X201" s="21" t="s">
        <v>7877</v>
      </c>
    </row>
    <row r="202" spans="1:24">
      <c r="A202" s="77" t="s">
        <v>8228</v>
      </c>
      <c r="B202" s="4" t="s">
        <v>3103</v>
      </c>
      <c r="C202" s="4" t="s">
        <v>1981</v>
      </c>
      <c r="D202" s="4" t="s">
        <v>4391</v>
      </c>
      <c r="E202" s="4" t="s">
        <v>4392</v>
      </c>
      <c r="F202" s="4" t="s">
        <v>3324</v>
      </c>
      <c r="G202" s="4" t="s">
        <v>3325</v>
      </c>
      <c r="H202" s="4" t="s">
        <v>3318</v>
      </c>
      <c r="I202" s="4" t="s">
        <v>4422</v>
      </c>
      <c r="J202" s="4" t="s">
        <v>824</v>
      </c>
      <c r="K202" s="4" t="s">
        <v>2603</v>
      </c>
      <c r="L202" s="4" t="s">
        <v>333</v>
      </c>
      <c r="M202" t="s">
        <v>8</v>
      </c>
      <c r="R202">
        <v>7</v>
      </c>
      <c r="S202">
        <v>6</v>
      </c>
      <c r="T202">
        <v>1</v>
      </c>
      <c r="U202">
        <v>0</v>
      </c>
      <c r="V202">
        <v>0</v>
      </c>
      <c r="X202" s="21" t="s">
        <v>7877</v>
      </c>
    </row>
    <row r="203" spans="1:24">
      <c r="A203" s="77" t="s">
        <v>8228</v>
      </c>
      <c r="B203" s="4" t="s">
        <v>3103</v>
      </c>
      <c r="C203" s="4" t="s">
        <v>1981</v>
      </c>
      <c r="D203" s="4" t="s">
        <v>4391</v>
      </c>
      <c r="E203" s="4" t="s">
        <v>4392</v>
      </c>
      <c r="F203" s="4" t="s">
        <v>3324</v>
      </c>
      <c r="G203" s="4" t="s">
        <v>3325</v>
      </c>
      <c r="H203" s="4" t="s">
        <v>3318</v>
      </c>
      <c r="I203" s="4" t="s">
        <v>4425</v>
      </c>
      <c r="J203" s="4" t="s">
        <v>4426</v>
      </c>
      <c r="K203" s="4" t="s">
        <v>2603</v>
      </c>
      <c r="L203" s="4" t="s">
        <v>333</v>
      </c>
      <c r="M203" t="s">
        <v>8</v>
      </c>
      <c r="R203">
        <v>18</v>
      </c>
      <c r="S203">
        <v>0</v>
      </c>
      <c r="T203">
        <v>10</v>
      </c>
      <c r="U203">
        <v>2</v>
      </c>
      <c r="V203">
        <v>6</v>
      </c>
      <c r="X203" s="21" t="s">
        <v>7877</v>
      </c>
    </row>
    <row r="204" spans="1:24">
      <c r="A204" s="77" t="s">
        <v>8228</v>
      </c>
      <c r="B204" s="4" t="s">
        <v>3103</v>
      </c>
      <c r="C204" s="4" t="s">
        <v>1981</v>
      </c>
      <c r="D204" s="4" t="s">
        <v>4372</v>
      </c>
      <c r="E204" s="4" t="s">
        <v>4561</v>
      </c>
      <c r="F204" s="4" t="s">
        <v>3324</v>
      </c>
      <c r="G204" s="4" t="s">
        <v>3325</v>
      </c>
      <c r="H204" s="4" t="s">
        <v>3318</v>
      </c>
      <c r="I204" s="4" t="s">
        <v>4423</v>
      </c>
      <c r="J204" s="4" t="s">
        <v>4424</v>
      </c>
      <c r="K204" s="4" t="s">
        <v>2579</v>
      </c>
      <c r="L204" s="4" t="s">
        <v>310</v>
      </c>
      <c r="M204" t="s">
        <v>8</v>
      </c>
      <c r="R204">
        <v>17</v>
      </c>
      <c r="S204">
        <v>1</v>
      </c>
      <c r="T204">
        <v>10</v>
      </c>
      <c r="U204">
        <v>5</v>
      </c>
      <c r="V204">
        <v>1</v>
      </c>
      <c r="X204" s="21" t="s">
        <v>7877</v>
      </c>
    </row>
    <row r="205" spans="1:24">
      <c r="A205" s="77" t="s">
        <v>8228</v>
      </c>
      <c r="B205" s="4" t="s">
        <v>3103</v>
      </c>
      <c r="C205" s="4" t="s">
        <v>1981</v>
      </c>
      <c r="D205" s="4" t="s">
        <v>4373</v>
      </c>
      <c r="E205" s="4" t="s">
        <v>4374</v>
      </c>
      <c r="F205" s="4" t="s">
        <v>3324</v>
      </c>
      <c r="G205" s="4" t="s">
        <v>3325</v>
      </c>
      <c r="H205" s="4" t="s">
        <v>3318</v>
      </c>
      <c r="I205" s="4" t="s">
        <v>5082</v>
      </c>
      <c r="J205" s="4" t="s">
        <v>5083</v>
      </c>
      <c r="K205" s="4" t="s">
        <v>2579</v>
      </c>
      <c r="L205" s="4" t="s">
        <v>310</v>
      </c>
      <c r="M205" t="s">
        <v>8</v>
      </c>
      <c r="R205">
        <v>2</v>
      </c>
      <c r="S205">
        <v>0</v>
      </c>
      <c r="T205">
        <v>2</v>
      </c>
      <c r="U205">
        <v>0</v>
      </c>
      <c r="V205">
        <v>0</v>
      </c>
      <c r="W205" s="28" t="s">
        <v>3317</v>
      </c>
      <c r="X205" s="21" t="s">
        <v>7877</v>
      </c>
    </row>
    <row r="206" spans="1:24">
      <c r="A206" s="77" t="s">
        <v>8228</v>
      </c>
      <c r="B206" s="4" t="s">
        <v>3103</v>
      </c>
      <c r="C206" s="4" t="s">
        <v>1981</v>
      </c>
      <c r="D206" s="4" t="s">
        <v>4373</v>
      </c>
      <c r="E206" s="4" t="s">
        <v>4374</v>
      </c>
      <c r="F206" s="4" t="s">
        <v>3324</v>
      </c>
      <c r="G206" s="4" t="s">
        <v>3325</v>
      </c>
      <c r="H206" s="4" t="s">
        <v>3318</v>
      </c>
      <c r="I206" s="4" t="s">
        <v>4423</v>
      </c>
      <c r="J206" s="4" t="s">
        <v>4424</v>
      </c>
      <c r="K206" s="4" t="s">
        <v>2579</v>
      </c>
      <c r="L206" s="4" t="s">
        <v>310</v>
      </c>
      <c r="M206" t="s">
        <v>8</v>
      </c>
      <c r="R206">
        <v>15</v>
      </c>
      <c r="S206">
        <v>0</v>
      </c>
      <c r="T206">
        <v>2</v>
      </c>
      <c r="U206">
        <v>2</v>
      </c>
      <c r="V206">
        <v>11</v>
      </c>
      <c r="X206" s="21" t="s">
        <v>7877</v>
      </c>
    </row>
    <row r="207" spans="1:24">
      <c r="A207" s="77" t="s">
        <v>8228</v>
      </c>
      <c r="B207" s="4" t="s">
        <v>3103</v>
      </c>
      <c r="C207" s="4" t="s">
        <v>1981</v>
      </c>
      <c r="D207" s="4" t="s">
        <v>4375</v>
      </c>
      <c r="E207" s="4" t="s">
        <v>4376</v>
      </c>
      <c r="F207" s="4" t="s">
        <v>3324</v>
      </c>
      <c r="G207" s="4" t="s">
        <v>3325</v>
      </c>
      <c r="H207" s="4" t="s">
        <v>3318</v>
      </c>
      <c r="I207" s="4" t="s">
        <v>5082</v>
      </c>
      <c r="J207" s="4" t="s">
        <v>5083</v>
      </c>
      <c r="K207" s="4" t="s">
        <v>2579</v>
      </c>
      <c r="L207" s="4" t="s">
        <v>310</v>
      </c>
      <c r="M207" t="s">
        <v>8</v>
      </c>
      <c r="R207">
        <v>6</v>
      </c>
      <c r="S207">
        <v>2</v>
      </c>
      <c r="T207">
        <v>0</v>
      </c>
      <c r="U207">
        <v>2</v>
      </c>
      <c r="V207">
        <v>2</v>
      </c>
      <c r="W207" s="28" t="s">
        <v>3317</v>
      </c>
      <c r="X207" s="21" t="s">
        <v>7877</v>
      </c>
    </row>
    <row r="208" spans="1:24">
      <c r="A208" s="77" t="s">
        <v>8228</v>
      </c>
      <c r="B208" s="4" t="s">
        <v>3103</v>
      </c>
      <c r="C208" s="4" t="s">
        <v>1981</v>
      </c>
      <c r="D208" s="4" t="s">
        <v>4375</v>
      </c>
      <c r="E208" s="4" t="s">
        <v>4376</v>
      </c>
      <c r="F208" s="4" t="s">
        <v>3324</v>
      </c>
      <c r="G208" s="4" t="s">
        <v>3325</v>
      </c>
      <c r="H208" s="4" t="s">
        <v>3318</v>
      </c>
      <c r="I208" s="4" t="s">
        <v>4423</v>
      </c>
      <c r="J208" s="4" t="s">
        <v>4424</v>
      </c>
      <c r="K208" s="4" t="s">
        <v>2579</v>
      </c>
      <c r="L208" s="4" t="s">
        <v>310</v>
      </c>
      <c r="M208" t="s">
        <v>8</v>
      </c>
      <c r="R208">
        <v>1</v>
      </c>
      <c r="S208">
        <v>0</v>
      </c>
      <c r="T208">
        <v>0</v>
      </c>
      <c r="U208">
        <v>0</v>
      </c>
      <c r="V208">
        <v>1</v>
      </c>
      <c r="X208" s="21" t="s">
        <v>7877</v>
      </c>
    </row>
    <row r="209" spans="1:24">
      <c r="A209" s="77" t="s">
        <v>8228</v>
      </c>
      <c r="B209" s="4" t="s">
        <v>3103</v>
      </c>
      <c r="C209" s="4" t="s">
        <v>1981</v>
      </c>
      <c r="D209" s="4" t="s">
        <v>4377</v>
      </c>
      <c r="E209" s="4" t="s">
        <v>4378</v>
      </c>
      <c r="F209" s="4" t="s">
        <v>3324</v>
      </c>
      <c r="G209" s="4" t="s">
        <v>3325</v>
      </c>
      <c r="H209" s="4" t="s">
        <v>3318</v>
      </c>
      <c r="I209" s="4" t="s">
        <v>5082</v>
      </c>
      <c r="J209" s="4" t="s">
        <v>5083</v>
      </c>
      <c r="K209" s="4" t="s">
        <v>2579</v>
      </c>
      <c r="L209" s="4" t="s">
        <v>310</v>
      </c>
      <c r="M209" t="s">
        <v>8</v>
      </c>
      <c r="R209">
        <v>8</v>
      </c>
      <c r="S209">
        <v>5</v>
      </c>
      <c r="T209">
        <v>1</v>
      </c>
      <c r="U209">
        <v>1</v>
      </c>
      <c r="V209">
        <v>1</v>
      </c>
      <c r="W209" s="28" t="s">
        <v>3317</v>
      </c>
      <c r="X209" s="21" t="s">
        <v>7877</v>
      </c>
    </row>
    <row r="210" spans="1:24">
      <c r="A210" s="77" t="s">
        <v>8228</v>
      </c>
      <c r="B210" s="4" t="s">
        <v>3103</v>
      </c>
      <c r="C210" s="4" t="s">
        <v>1981</v>
      </c>
      <c r="D210" s="4" t="s">
        <v>4381</v>
      </c>
      <c r="E210" s="4" t="s">
        <v>4382</v>
      </c>
      <c r="F210" s="4" t="s">
        <v>3324</v>
      </c>
      <c r="G210" s="4" t="s">
        <v>3325</v>
      </c>
      <c r="H210" s="4" t="s">
        <v>3318</v>
      </c>
      <c r="I210" s="4" t="s">
        <v>5082</v>
      </c>
      <c r="J210" s="4" t="s">
        <v>5083</v>
      </c>
      <c r="K210" s="4" t="s">
        <v>2579</v>
      </c>
      <c r="L210" s="4" t="s">
        <v>310</v>
      </c>
      <c r="M210" t="s">
        <v>8</v>
      </c>
      <c r="R210">
        <v>1</v>
      </c>
      <c r="S210">
        <v>0</v>
      </c>
      <c r="T210">
        <v>0</v>
      </c>
      <c r="U210">
        <v>1</v>
      </c>
      <c r="V210">
        <v>0</v>
      </c>
      <c r="W210" s="28" t="s">
        <v>3317</v>
      </c>
      <c r="X210" s="21" t="s">
        <v>7877</v>
      </c>
    </row>
    <row r="211" spans="1:24">
      <c r="A211" s="77" t="s">
        <v>8228</v>
      </c>
      <c r="B211" s="4" t="s">
        <v>3103</v>
      </c>
      <c r="C211" s="4" t="s">
        <v>1981</v>
      </c>
      <c r="D211" s="4" t="s">
        <v>4387</v>
      </c>
      <c r="E211" s="4" t="s">
        <v>4388</v>
      </c>
      <c r="F211" s="4" t="s">
        <v>3324</v>
      </c>
      <c r="G211" s="4" t="s">
        <v>3325</v>
      </c>
      <c r="H211" s="4" t="s">
        <v>3318</v>
      </c>
      <c r="I211" s="4" t="s">
        <v>5082</v>
      </c>
      <c r="J211" s="4" t="s">
        <v>5083</v>
      </c>
      <c r="K211" s="4" t="s">
        <v>2579</v>
      </c>
      <c r="L211" s="4" t="s">
        <v>310</v>
      </c>
      <c r="M211" t="s">
        <v>8</v>
      </c>
      <c r="R211">
        <v>4</v>
      </c>
      <c r="S211">
        <v>1</v>
      </c>
      <c r="T211">
        <v>1</v>
      </c>
      <c r="U211">
        <v>1</v>
      </c>
      <c r="V211">
        <v>1</v>
      </c>
      <c r="W211" s="28" t="s">
        <v>3317</v>
      </c>
      <c r="X211" s="21" t="s">
        <v>7877</v>
      </c>
    </row>
    <row r="212" spans="1:24">
      <c r="A212" s="77" t="s">
        <v>8228</v>
      </c>
      <c r="B212" s="4" t="s">
        <v>3103</v>
      </c>
      <c r="C212" s="4" t="s">
        <v>1981</v>
      </c>
      <c r="D212" s="4" t="s">
        <v>4387</v>
      </c>
      <c r="E212" s="4" t="s">
        <v>4388</v>
      </c>
      <c r="F212" s="4" t="s">
        <v>3324</v>
      </c>
      <c r="G212" s="4" t="s">
        <v>3325</v>
      </c>
      <c r="H212" s="4" t="s">
        <v>3318</v>
      </c>
      <c r="I212" s="4" t="s">
        <v>4423</v>
      </c>
      <c r="J212" s="4" t="s">
        <v>4424</v>
      </c>
      <c r="K212" s="4" t="s">
        <v>2579</v>
      </c>
      <c r="L212" s="4" t="s">
        <v>310</v>
      </c>
      <c r="M212" t="s">
        <v>8</v>
      </c>
      <c r="R212">
        <v>1</v>
      </c>
      <c r="S212">
        <v>0</v>
      </c>
      <c r="T212">
        <v>0</v>
      </c>
      <c r="U212">
        <v>0</v>
      </c>
      <c r="V212">
        <v>1</v>
      </c>
      <c r="X212" s="21" t="s">
        <v>7877</v>
      </c>
    </row>
    <row r="213" spans="1:24">
      <c r="A213" s="77" t="s">
        <v>8228</v>
      </c>
      <c r="B213" s="4" t="s">
        <v>3103</v>
      </c>
      <c r="C213" s="4" t="s">
        <v>1981</v>
      </c>
      <c r="D213" s="4" t="s">
        <v>4391</v>
      </c>
      <c r="E213" s="4" t="s">
        <v>4392</v>
      </c>
      <c r="F213" s="4" t="s">
        <v>3324</v>
      </c>
      <c r="G213" s="4" t="s">
        <v>3325</v>
      </c>
      <c r="H213" s="4" t="s">
        <v>3318</v>
      </c>
      <c r="I213" s="4" t="s">
        <v>4423</v>
      </c>
      <c r="J213" s="4" t="s">
        <v>4424</v>
      </c>
      <c r="K213" s="4" t="s">
        <v>2579</v>
      </c>
      <c r="L213" s="4" t="s">
        <v>310</v>
      </c>
      <c r="M213" t="s">
        <v>8</v>
      </c>
      <c r="R213">
        <v>18</v>
      </c>
      <c r="S213">
        <v>0</v>
      </c>
      <c r="T213">
        <v>10</v>
      </c>
      <c r="U213">
        <v>2</v>
      </c>
      <c r="V213">
        <v>6</v>
      </c>
      <c r="X213" s="21" t="s">
        <v>7877</v>
      </c>
    </row>
    <row r="214" spans="1:24">
      <c r="A214" s="77" t="s">
        <v>8228</v>
      </c>
      <c r="B214" s="4" t="s">
        <v>3103</v>
      </c>
      <c r="C214" s="4" t="s">
        <v>1981</v>
      </c>
      <c r="D214" s="4" t="s">
        <v>4373</v>
      </c>
      <c r="E214" s="4" t="s">
        <v>4374</v>
      </c>
      <c r="F214" s="4" t="s">
        <v>3324</v>
      </c>
      <c r="G214" s="4" t="s">
        <v>3325</v>
      </c>
      <c r="H214" s="4" t="s">
        <v>3318</v>
      </c>
      <c r="I214" s="4" t="s">
        <v>5084</v>
      </c>
      <c r="J214" s="4" t="s">
        <v>5085</v>
      </c>
      <c r="K214" s="4" t="s">
        <v>2775</v>
      </c>
      <c r="L214" s="4" t="s">
        <v>1042</v>
      </c>
      <c r="M214" t="s">
        <v>8</v>
      </c>
      <c r="R214">
        <v>1</v>
      </c>
      <c r="S214">
        <v>0</v>
      </c>
      <c r="T214">
        <v>1</v>
      </c>
      <c r="U214">
        <v>0</v>
      </c>
      <c r="V214">
        <v>0</v>
      </c>
      <c r="W214" s="28" t="s">
        <v>3317</v>
      </c>
      <c r="X214" s="21" t="s">
        <v>7877</v>
      </c>
    </row>
    <row r="215" spans="1:24">
      <c r="A215" s="77" t="s">
        <v>8228</v>
      </c>
      <c r="B215" s="4" t="s">
        <v>3103</v>
      </c>
      <c r="C215" s="4" t="s">
        <v>1981</v>
      </c>
      <c r="D215" s="4" t="s">
        <v>4375</v>
      </c>
      <c r="E215" s="4" t="s">
        <v>4376</v>
      </c>
      <c r="F215" s="4" t="s">
        <v>3324</v>
      </c>
      <c r="G215" s="4" t="s">
        <v>3325</v>
      </c>
      <c r="H215" s="4" t="s">
        <v>3318</v>
      </c>
      <c r="I215" s="4" t="s">
        <v>5084</v>
      </c>
      <c r="J215" s="4" t="s">
        <v>5085</v>
      </c>
      <c r="K215" s="4" t="s">
        <v>2775</v>
      </c>
      <c r="L215" s="4" t="s">
        <v>1042</v>
      </c>
      <c r="M215" t="s">
        <v>8</v>
      </c>
      <c r="R215">
        <v>1</v>
      </c>
      <c r="S215">
        <v>0</v>
      </c>
      <c r="T215">
        <v>0</v>
      </c>
      <c r="U215">
        <v>0</v>
      </c>
      <c r="V215">
        <v>1</v>
      </c>
      <c r="W215" s="28" t="s">
        <v>3317</v>
      </c>
      <c r="X215" s="21" t="s">
        <v>7877</v>
      </c>
    </row>
    <row r="216" spans="1:24">
      <c r="A216" s="77" t="s">
        <v>8228</v>
      </c>
      <c r="B216" s="4" t="s">
        <v>3103</v>
      </c>
      <c r="C216" s="4" t="s">
        <v>1981</v>
      </c>
      <c r="D216" s="4" t="s">
        <v>4377</v>
      </c>
      <c r="E216" s="4" t="s">
        <v>4378</v>
      </c>
      <c r="F216" s="4" t="s">
        <v>3324</v>
      </c>
      <c r="G216" s="4" t="s">
        <v>3325</v>
      </c>
      <c r="H216" s="4" t="s">
        <v>3318</v>
      </c>
      <c r="I216" s="4" t="s">
        <v>5084</v>
      </c>
      <c r="J216" s="4" t="s">
        <v>5085</v>
      </c>
      <c r="K216" s="4" t="s">
        <v>2775</v>
      </c>
      <c r="L216" s="4" t="s">
        <v>1042</v>
      </c>
      <c r="M216" t="s">
        <v>8</v>
      </c>
      <c r="R216">
        <v>5</v>
      </c>
      <c r="S216">
        <v>4</v>
      </c>
      <c r="T216">
        <v>0</v>
      </c>
      <c r="U216">
        <v>0</v>
      </c>
      <c r="V216">
        <v>1</v>
      </c>
      <c r="W216" s="28" t="s">
        <v>3317</v>
      </c>
      <c r="X216" s="21" t="s">
        <v>7877</v>
      </c>
    </row>
    <row r="217" spans="1:24">
      <c r="A217" s="77" t="s">
        <v>8228</v>
      </c>
      <c r="B217" s="4" t="s">
        <v>3103</v>
      </c>
      <c r="C217" s="4" t="s">
        <v>1981</v>
      </c>
      <c r="D217" s="4" t="s">
        <v>4381</v>
      </c>
      <c r="E217" s="4" t="s">
        <v>4382</v>
      </c>
      <c r="F217" s="4" t="s">
        <v>3324</v>
      </c>
      <c r="G217" s="4" t="s">
        <v>3325</v>
      </c>
      <c r="H217" s="4" t="s">
        <v>3318</v>
      </c>
      <c r="I217" s="4" t="s">
        <v>5084</v>
      </c>
      <c r="J217" s="4" t="s">
        <v>5085</v>
      </c>
      <c r="K217" s="4" t="s">
        <v>2775</v>
      </c>
      <c r="L217" s="4" t="s">
        <v>1042</v>
      </c>
      <c r="M217" t="s">
        <v>8</v>
      </c>
      <c r="R217">
        <v>1</v>
      </c>
      <c r="S217">
        <v>0</v>
      </c>
      <c r="T217">
        <v>0</v>
      </c>
      <c r="U217">
        <v>1</v>
      </c>
      <c r="V217">
        <v>0</v>
      </c>
      <c r="W217" s="28" t="s">
        <v>3317</v>
      </c>
      <c r="X217" s="21" t="s">
        <v>7877</v>
      </c>
    </row>
    <row r="218" spans="1:24">
      <c r="A218" s="77" t="s">
        <v>8228</v>
      </c>
      <c r="B218" s="4" t="s">
        <v>3103</v>
      </c>
      <c r="C218" s="4" t="s">
        <v>1981</v>
      </c>
      <c r="D218" s="4" t="s">
        <v>4385</v>
      </c>
      <c r="E218" s="4" t="s">
        <v>4386</v>
      </c>
      <c r="F218" s="4" t="s">
        <v>3324</v>
      </c>
      <c r="G218" s="4" t="s">
        <v>3325</v>
      </c>
      <c r="H218" s="4" t="s">
        <v>3318</v>
      </c>
      <c r="I218" s="4" t="s">
        <v>5084</v>
      </c>
      <c r="J218" s="4" t="s">
        <v>5085</v>
      </c>
      <c r="K218" s="4" t="s">
        <v>2775</v>
      </c>
      <c r="L218" s="4" t="s">
        <v>1042</v>
      </c>
      <c r="M218" t="s">
        <v>8</v>
      </c>
      <c r="R218">
        <v>2</v>
      </c>
      <c r="S218">
        <v>0</v>
      </c>
      <c r="T218">
        <v>0</v>
      </c>
      <c r="U218">
        <v>1</v>
      </c>
      <c r="V218">
        <v>1</v>
      </c>
      <c r="W218" s="28" t="s">
        <v>3317</v>
      </c>
      <c r="X218" s="21" t="s">
        <v>7877</v>
      </c>
    </row>
    <row r="219" spans="1:24">
      <c r="A219" s="77" t="s">
        <v>8228</v>
      </c>
      <c r="B219" s="4" t="s">
        <v>3103</v>
      </c>
      <c r="C219" s="4" t="s">
        <v>1981</v>
      </c>
      <c r="D219" s="4" t="s">
        <v>4387</v>
      </c>
      <c r="E219" s="4" t="s">
        <v>4388</v>
      </c>
      <c r="F219" s="4" t="s">
        <v>3324</v>
      </c>
      <c r="G219" s="4" t="s">
        <v>3325</v>
      </c>
      <c r="H219" s="4" t="s">
        <v>3318</v>
      </c>
      <c r="I219" s="4" t="s">
        <v>5084</v>
      </c>
      <c r="J219" s="4" t="s">
        <v>5085</v>
      </c>
      <c r="K219" s="4" t="s">
        <v>2775</v>
      </c>
      <c r="L219" s="4" t="s">
        <v>1042</v>
      </c>
      <c r="M219" t="s">
        <v>8</v>
      </c>
      <c r="R219">
        <v>2</v>
      </c>
      <c r="S219">
        <v>0</v>
      </c>
      <c r="T219">
        <v>1</v>
      </c>
      <c r="U219">
        <v>1</v>
      </c>
      <c r="V219">
        <v>0</v>
      </c>
      <c r="W219" s="28" t="s">
        <v>3317</v>
      </c>
      <c r="X219" s="21" t="s">
        <v>7877</v>
      </c>
    </row>
    <row r="220" spans="1:24">
      <c r="A220" s="77" t="s">
        <v>8228</v>
      </c>
      <c r="B220" s="4" t="s">
        <v>3103</v>
      </c>
      <c r="C220" s="4" t="s">
        <v>1981</v>
      </c>
      <c r="D220" s="4" t="s">
        <v>4372</v>
      </c>
      <c r="E220" s="4" t="s">
        <v>4561</v>
      </c>
      <c r="F220" s="4" t="s">
        <v>3324</v>
      </c>
      <c r="G220" s="4" t="s">
        <v>3325</v>
      </c>
      <c r="H220" s="4" t="s">
        <v>3318</v>
      </c>
      <c r="I220" s="4" t="s">
        <v>5121</v>
      </c>
      <c r="J220" s="4" t="s">
        <v>5122</v>
      </c>
      <c r="K220" s="4" t="s">
        <v>4442</v>
      </c>
      <c r="L220" s="4" t="s">
        <v>4443</v>
      </c>
      <c r="M220" t="s">
        <v>8</v>
      </c>
      <c r="N220" t="s">
        <v>3317</v>
      </c>
      <c r="R220">
        <v>5</v>
      </c>
      <c r="S220">
        <v>0</v>
      </c>
      <c r="T220">
        <v>0</v>
      </c>
      <c r="U220">
        <v>3</v>
      </c>
      <c r="V220">
        <v>2</v>
      </c>
      <c r="X220" s="21" t="s">
        <v>7877</v>
      </c>
    </row>
    <row r="221" spans="1:24">
      <c r="A221" s="77" t="s">
        <v>8228</v>
      </c>
      <c r="B221" s="4" t="s">
        <v>3103</v>
      </c>
      <c r="C221" s="4" t="s">
        <v>1981</v>
      </c>
      <c r="D221" s="4" t="s">
        <v>4372</v>
      </c>
      <c r="E221" s="4" t="s">
        <v>4561</v>
      </c>
      <c r="F221" s="4" t="s">
        <v>3324</v>
      </c>
      <c r="G221" s="4" t="s">
        <v>3325</v>
      </c>
      <c r="H221" s="4" t="s">
        <v>3318</v>
      </c>
      <c r="I221" s="4" t="s">
        <v>5123</v>
      </c>
      <c r="J221" s="4" t="s">
        <v>5124</v>
      </c>
      <c r="K221" s="4" t="s">
        <v>4442</v>
      </c>
      <c r="L221" s="4" t="s">
        <v>4443</v>
      </c>
      <c r="M221" t="s">
        <v>8</v>
      </c>
      <c r="N221" t="s">
        <v>3317</v>
      </c>
      <c r="R221">
        <v>5</v>
      </c>
      <c r="S221">
        <v>0</v>
      </c>
      <c r="T221">
        <v>0</v>
      </c>
      <c r="U221">
        <v>3</v>
      </c>
      <c r="V221">
        <v>2</v>
      </c>
      <c r="X221" s="21" t="s">
        <v>7877</v>
      </c>
    </row>
    <row r="222" spans="1:24">
      <c r="A222" s="77" t="s">
        <v>8226</v>
      </c>
      <c r="B222" s="4" t="s">
        <v>3123</v>
      </c>
      <c r="C222" s="4" t="s">
        <v>2076</v>
      </c>
      <c r="D222" s="4" t="s">
        <v>3124</v>
      </c>
      <c r="E222" s="4" t="s">
        <v>2077</v>
      </c>
      <c r="F222" s="4" t="s">
        <v>3324</v>
      </c>
      <c r="G222" s="4" t="s">
        <v>3325</v>
      </c>
      <c r="H222" s="4" t="s">
        <v>3318</v>
      </c>
      <c r="I222" s="4" t="s">
        <v>2079</v>
      </c>
      <c r="J222" s="4" t="s">
        <v>307</v>
      </c>
      <c r="K222" s="4" t="s">
        <v>2577</v>
      </c>
      <c r="L222" s="4" t="s">
        <v>308</v>
      </c>
      <c r="M222" t="s">
        <v>8</v>
      </c>
      <c r="R222">
        <v>29</v>
      </c>
      <c r="S222">
        <v>15</v>
      </c>
      <c r="T222">
        <v>12</v>
      </c>
      <c r="U222">
        <v>2</v>
      </c>
      <c r="V222">
        <v>0</v>
      </c>
      <c r="X222" s="21" t="s">
        <v>7877</v>
      </c>
    </row>
    <row r="223" spans="1:24">
      <c r="A223" s="77" t="s">
        <v>8226</v>
      </c>
      <c r="B223" s="4" t="s">
        <v>3123</v>
      </c>
      <c r="C223" s="4" t="s">
        <v>2076</v>
      </c>
      <c r="D223" s="4" t="s">
        <v>3125</v>
      </c>
      <c r="E223" s="4" t="s">
        <v>2078</v>
      </c>
      <c r="F223" s="4" t="s">
        <v>3324</v>
      </c>
      <c r="G223" s="4" t="s">
        <v>3325</v>
      </c>
      <c r="H223" s="4" t="s">
        <v>3318</v>
      </c>
      <c r="I223" s="4" t="s">
        <v>2079</v>
      </c>
      <c r="J223" s="4" t="s">
        <v>307</v>
      </c>
      <c r="K223" s="4" t="s">
        <v>2577</v>
      </c>
      <c r="L223" s="4" t="s">
        <v>308</v>
      </c>
      <c r="M223" t="s">
        <v>8</v>
      </c>
      <c r="R223">
        <v>58</v>
      </c>
      <c r="S223">
        <v>30</v>
      </c>
      <c r="T223">
        <v>21</v>
      </c>
      <c r="U223">
        <v>6</v>
      </c>
      <c r="V223">
        <v>1</v>
      </c>
      <c r="X223" s="21" t="s">
        <v>7877</v>
      </c>
    </row>
    <row r="224" spans="1:24">
      <c r="A224" s="77" t="s">
        <v>8226</v>
      </c>
      <c r="B224" s="4" t="s">
        <v>3123</v>
      </c>
      <c r="C224" s="4" t="s">
        <v>2076</v>
      </c>
      <c r="D224" s="4" t="s">
        <v>3124</v>
      </c>
      <c r="E224" s="4" t="s">
        <v>2077</v>
      </c>
      <c r="F224" s="4" t="s">
        <v>3324</v>
      </c>
      <c r="G224" s="4" t="s">
        <v>3325</v>
      </c>
      <c r="H224" s="4" t="s">
        <v>3318</v>
      </c>
      <c r="I224" s="4" t="s">
        <v>2080</v>
      </c>
      <c r="J224" s="4" t="s">
        <v>332</v>
      </c>
      <c r="K224" s="4" t="s">
        <v>2603</v>
      </c>
      <c r="L224" s="4" t="s">
        <v>333</v>
      </c>
      <c r="M224" t="s">
        <v>8</v>
      </c>
      <c r="R224">
        <v>30</v>
      </c>
      <c r="S224">
        <v>0</v>
      </c>
      <c r="T224">
        <v>24</v>
      </c>
      <c r="U224">
        <v>6</v>
      </c>
      <c r="V224">
        <v>0</v>
      </c>
      <c r="X224" s="21" t="s">
        <v>7877</v>
      </c>
    </row>
    <row r="225" spans="1:24">
      <c r="A225" s="77" t="s">
        <v>8226</v>
      </c>
      <c r="B225" s="4" t="s">
        <v>3123</v>
      </c>
      <c r="C225" s="4" t="s">
        <v>2076</v>
      </c>
      <c r="D225" s="4" t="s">
        <v>3125</v>
      </c>
      <c r="E225" s="4" t="s">
        <v>2078</v>
      </c>
      <c r="F225" s="4" t="s">
        <v>3324</v>
      </c>
      <c r="G225" s="4" t="s">
        <v>3325</v>
      </c>
      <c r="H225" s="4" t="s">
        <v>3318</v>
      </c>
      <c r="I225" s="4" t="s">
        <v>2080</v>
      </c>
      <c r="J225" s="4" t="s">
        <v>332</v>
      </c>
      <c r="K225" s="4" t="s">
        <v>2603</v>
      </c>
      <c r="L225" s="4" t="s">
        <v>333</v>
      </c>
      <c r="M225" t="s">
        <v>8</v>
      </c>
      <c r="R225">
        <v>46</v>
      </c>
      <c r="S225">
        <v>0</v>
      </c>
      <c r="T225">
        <v>28</v>
      </c>
      <c r="U225">
        <v>14</v>
      </c>
      <c r="V225">
        <v>4</v>
      </c>
      <c r="X225" s="21" t="s">
        <v>7877</v>
      </c>
    </row>
    <row r="226" spans="1:24">
      <c r="A226" s="77" t="s">
        <v>8226</v>
      </c>
      <c r="B226" s="4" t="s">
        <v>3123</v>
      </c>
      <c r="C226" s="4" t="s">
        <v>2076</v>
      </c>
      <c r="D226" s="4" t="s">
        <v>3124</v>
      </c>
      <c r="E226" s="4" t="s">
        <v>2077</v>
      </c>
      <c r="F226" s="4" t="s">
        <v>3324</v>
      </c>
      <c r="G226" s="4" t="s">
        <v>3325</v>
      </c>
      <c r="H226" s="4" t="s">
        <v>3318</v>
      </c>
      <c r="I226" s="4" t="s">
        <v>2081</v>
      </c>
      <c r="J226" s="4" t="s">
        <v>309</v>
      </c>
      <c r="K226" s="4" t="s">
        <v>2579</v>
      </c>
      <c r="L226" s="4" t="s">
        <v>310</v>
      </c>
      <c r="M226" t="s">
        <v>8</v>
      </c>
      <c r="R226">
        <v>10</v>
      </c>
      <c r="S226">
        <v>0</v>
      </c>
      <c r="T226">
        <v>0</v>
      </c>
      <c r="U226">
        <v>6</v>
      </c>
      <c r="V226">
        <v>4</v>
      </c>
      <c r="X226" s="21" t="s">
        <v>7877</v>
      </c>
    </row>
    <row r="227" spans="1:24">
      <c r="A227" s="77" t="s">
        <v>8226</v>
      </c>
      <c r="B227" s="4" t="s">
        <v>3123</v>
      </c>
      <c r="C227" s="4" t="s">
        <v>2076</v>
      </c>
      <c r="D227" s="4" t="s">
        <v>3125</v>
      </c>
      <c r="E227" s="4" t="s">
        <v>2078</v>
      </c>
      <c r="F227" s="4" t="s">
        <v>3324</v>
      </c>
      <c r="G227" s="4" t="s">
        <v>3325</v>
      </c>
      <c r="H227" s="4" t="s">
        <v>3318</v>
      </c>
      <c r="I227" s="4" t="s">
        <v>2081</v>
      </c>
      <c r="J227" s="4" t="s">
        <v>309</v>
      </c>
      <c r="K227" s="4" t="s">
        <v>2579</v>
      </c>
      <c r="L227" s="4" t="s">
        <v>310</v>
      </c>
      <c r="M227" t="s">
        <v>8</v>
      </c>
      <c r="R227">
        <v>14</v>
      </c>
      <c r="S227">
        <v>0</v>
      </c>
      <c r="T227">
        <v>0</v>
      </c>
      <c r="U227">
        <v>9</v>
      </c>
      <c r="V227">
        <v>5</v>
      </c>
      <c r="X227" s="21" t="s">
        <v>7877</v>
      </c>
    </row>
    <row r="228" spans="1:24">
      <c r="A228" s="77" t="s">
        <v>8226</v>
      </c>
      <c r="B228" s="4" t="s">
        <v>3123</v>
      </c>
      <c r="C228" s="4" t="s">
        <v>2076</v>
      </c>
      <c r="D228" s="4" t="s">
        <v>3124</v>
      </c>
      <c r="E228" s="4" t="s">
        <v>2077</v>
      </c>
      <c r="F228" s="4" t="s">
        <v>3324</v>
      </c>
      <c r="G228" s="4" t="s">
        <v>3325</v>
      </c>
      <c r="H228" s="4" t="s">
        <v>3318</v>
      </c>
      <c r="I228" s="4" t="s">
        <v>2082</v>
      </c>
      <c r="J228" s="4" t="s">
        <v>334</v>
      </c>
      <c r="K228" s="4" t="s">
        <v>2775</v>
      </c>
      <c r="L228" s="4" t="s">
        <v>1042</v>
      </c>
      <c r="M228" t="s">
        <v>8</v>
      </c>
      <c r="R228">
        <v>7</v>
      </c>
      <c r="S228">
        <v>0</v>
      </c>
      <c r="T228">
        <v>0</v>
      </c>
      <c r="U228">
        <v>0</v>
      </c>
      <c r="V228">
        <v>7</v>
      </c>
      <c r="X228" s="21" t="s">
        <v>7877</v>
      </c>
    </row>
    <row r="229" spans="1:24">
      <c r="A229" s="77" t="s">
        <v>8226</v>
      </c>
      <c r="B229" s="4" t="s">
        <v>3123</v>
      </c>
      <c r="C229" s="4" t="s">
        <v>2076</v>
      </c>
      <c r="D229" s="4" t="s">
        <v>3125</v>
      </c>
      <c r="E229" s="4" t="s">
        <v>2078</v>
      </c>
      <c r="F229" s="4" t="s">
        <v>3324</v>
      </c>
      <c r="G229" s="4" t="s">
        <v>3325</v>
      </c>
      <c r="H229" s="4" t="s">
        <v>3318</v>
      </c>
      <c r="I229" s="4" t="s">
        <v>2082</v>
      </c>
      <c r="J229" s="4" t="s">
        <v>334</v>
      </c>
      <c r="K229" s="4" t="s">
        <v>2775</v>
      </c>
      <c r="L229" s="4" t="s">
        <v>1042</v>
      </c>
      <c r="M229" t="s">
        <v>8</v>
      </c>
      <c r="R229">
        <v>7</v>
      </c>
      <c r="S229">
        <v>0</v>
      </c>
      <c r="T229">
        <v>0</v>
      </c>
      <c r="U229">
        <v>0</v>
      </c>
      <c r="V229">
        <v>7</v>
      </c>
      <c r="X229" s="21" t="s">
        <v>7877</v>
      </c>
    </row>
    <row r="230" spans="1:24">
      <c r="A230" s="77" t="s">
        <v>8228</v>
      </c>
      <c r="B230" s="4" t="s">
        <v>3126</v>
      </c>
      <c r="C230" s="4" t="s">
        <v>2094</v>
      </c>
      <c r="D230" s="4" t="s">
        <v>3127</v>
      </c>
      <c r="E230" s="4" t="s">
        <v>2095</v>
      </c>
      <c r="F230" s="4" t="s">
        <v>3324</v>
      </c>
      <c r="G230" s="4" t="s">
        <v>3325</v>
      </c>
      <c r="H230" s="4" t="s">
        <v>3318</v>
      </c>
      <c r="I230" s="4" t="s">
        <v>5179</v>
      </c>
      <c r="J230" s="4" t="s">
        <v>7167</v>
      </c>
      <c r="K230" s="4" t="s">
        <v>2577</v>
      </c>
      <c r="L230" s="4" t="s">
        <v>308</v>
      </c>
      <c r="M230" s="31" t="s">
        <v>18</v>
      </c>
      <c r="R230">
        <v>1</v>
      </c>
      <c r="S230">
        <v>0</v>
      </c>
      <c r="T230">
        <v>1</v>
      </c>
      <c r="U230">
        <v>0</v>
      </c>
      <c r="V230">
        <v>0</v>
      </c>
      <c r="X230" s="21" t="s">
        <v>7877</v>
      </c>
    </row>
    <row r="231" spans="1:24">
      <c r="A231" s="77" t="s">
        <v>8228</v>
      </c>
      <c r="B231" s="4" t="s">
        <v>3126</v>
      </c>
      <c r="C231" s="4" t="s">
        <v>2094</v>
      </c>
      <c r="D231" s="4" t="s">
        <v>3127</v>
      </c>
      <c r="E231" s="4" t="s">
        <v>2095</v>
      </c>
      <c r="F231" s="4" t="s">
        <v>3324</v>
      </c>
      <c r="G231" s="4" t="s">
        <v>3325</v>
      </c>
      <c r="H231" s="4" t="s">
        <v>3318</v>
      </c>
      <c r="I231" s="4" t="s">
        <v>5172</v>
      </c>
      <c r="J231" s="4" t="s">
        <v>7168</v>
      </c>
      <c r="K231" s="4" t="s">
        <v>2577</v>
      </c>
      <c r="L231" s="4" t="s">
        <v>308</v>
      </c>
      <c r="M231" s="31" t="s">
        <v>18</v>
      </c>
      <c r="R231">
        <v>1</v>
      </c>
      <c r="S231">
        <v>0</v>
      </c>
      <c r="T231">
        <v>1</v>
      </c>
      <c r="U231">
        <v>0</v>
      </c>
      <c r="V231">
        <v>0</v>
      </c>
      <c r="X231" s="21" t="s">
        <v>7877</v>
      </c>
    </row>
    <row r="232" spans="1:24">
      <c r="A232" s="77" t="s">
        <v>8228</v>
      </c>
      <c r="B232" s="4" t="s">
        <v>3126</v>
      </c>
      <c r="C232" s="4" t="s">
        <v>2094</v>
      </c>
      <c r="D232" s="4" t="s">
        <v>3127</v>
      </c>
      <c r="E232" s="4" t="s">
        <v>2095</v>
      </c>
      <c r="F232" s="4" t="s">
        <v>3324</v>
      </c>
      <c r="G232" s="4" t="s">
        <v>3325</v>
      </c>
      <c r="H232" s="4" t="s">
        <v>3318</v>
      </c>
      <c r="I232" s="4" t="s">
        <v>7162</v>
      </c>
      <c r="J232" s="4" t="s">
        <v>822</v>
      </c>
      <c r="K232" s="4" t="s">
        <v>2603</v>
      </c>
      <c r="L232" s="4" t="s">
        <v>333</v>
      </c>
      <c r="M232" t="s">
        <v>8</v>
      </c>
      <c r="R232">
        <v>1</v>
      </c>
      <c r="S232">
        <v>0</v>
      </c>
      <c r="T232">
        <v>0</v>
      </c>
      <c r="U232">
        <v>0</v>
      </c>
      <c r="V232">
        <v>1</v>
      </c>
      <c r="X232" s="21" t="s">
        <v>7877</v>
      </c>
    </row>
    <row r="233" spans="1:24">
      <c r="A233" t="s">
        <v>8245</v>
      </c>
      <c r="B233" s="4" t="s">
        <v>3130</v>
      </c>
      <c r="C233" s="4" t="s">
        <v>2117</v>
      </c>
      <c r="D233" s="4" t="s">
        <v>3131</v>
      </c>
      <c r="E233" s="4" t="s">
        <v>2118</v>
      </c>
      <c r="F233" s="4" t="s">
        <v>3324</v>
      </c>
      <c r="G233" s="4" t="s">
        <v>3325</v>
      </c>
      <c r="H233" s="4" t="s">
        <v>3318</v>
      </c>
      <c r="I233" s="4" t="s">
        <v>7183</v>
      </c>
      <c r="J233" s="4" t="s">
        <v>4609</v>
      </c>
      <c r="K233" s="4" t="s">
        <v>2577</v>
      </c>
      <c r="L233" s="4" t="s">
        <v>308</v>
      </c>
      <c r="M233" t="s">
        <v>8</v>
      </c>
      <c r="R233">
        <v>1</v>
      </c>
      <c r="S233">
        <v>0</v>
      </c>
      <c r="T233">
        <v>0</v>
      </c>
      <c r="U233">
        <v>0</v>
      </c>
      <c r="V233">
        <v>1</v>
      </c>
      <c r="X233" s="21" t="s">
        <v>7877</v>
      </c>
    </row>
    <row r="234" spans="1:24">
      <c r="A234" t="s">
        <v>8239</v>
      </c>
      <c r="B234" s="4" t="s">
        <v>3132</v>
      </c>
      <c r="C234" s="4" t="s">
        <v>2120</v>
      </c>
      <c r="D234" s="4" t="s">
        <v>3160</v>
      </c>
      <c r="E234" s="4" t="s">
        <v>2125</v>
      </c>
      <c r="F234" s="4" t="s">
        <v>3324</v>
      </c>
      <c r="G234" s="4" t="s">
        <v>3325</v>
      </c>
      <c r="H234" s="4" t="s">
        <v>3318</v>
      </c>
      <c r="I234" s="4" t="s">
        <v>7854</v>
      </c>
      <c r="J234" s="4" t="s">
        <v>7325</v>
      </c>
      <c r="K234" s="4" t="s">
        <v>2499</v>
      </c>
      <c r="L234" s="29" t="s">
        <v>7</v>
      </c>
      <c r="M234" t="s">
        <v>8</v>
      </c>
      <c r="Q234" s="28" t="s">
        <v>3317</v>
      </c>
      <c r="R234">
        <v>1</v>
      </c>
      <c r="S234">
        <v>0</v>
      </c>
      <c r="T234">
        <v>0</v>
      </c>
      <c r="U234">
        <v>1</v>
      </c>
      <c r="V234">
        <v>0</v>
      </c>
      <c r="W234" s="28" t="s">
        <v>3317</v>
      </c>
      <c r="X234" s="21" t="s">
        <v>7877</v>
      </c>
    </row>
    <row r="235" spans="1:24">
      <c r="A235" t="s">
        <v>8239</v>
      </c>
      <c r="B235" s="4" t="s">
        <v>3132</v>
      </c>
      <c r="C235" s="4" t="s">
        <v>2120</v>
      </c>
      <c r="D235" s="4" t="s">
        <v>3160</v>
      </c>
      <c r="E235" s="4" t="s">
        <v>2125</v>
      </c>
      <c r="F235" s="4" t="s">
        <v>3324</v>
      </c>
      <c r="G235" s="4" t="s">
        <v>3325</v>
      </c>
      <c r="H235" s="4" t="s">
        <v>3318</v>
      </c>
      <c r="I235" s="4" t="s">
        <v>7854</v>
      </c>
      <c r="J235" s="4" t="s">
        <v>7326</v>
      </c>
      <c r="K235" s="4" t="s">
        <v>2499</v>
      </c>
      <c r="L235" s="29" t="s">
        <v>7</v>
      </c>
      <c r="M235" t="s">
        <v>8</v>
      </c>
      <c r="Q235" s="28" t="s">
        <v>3317</v>
      </c>
      <c r="R235">
        <v>1</v>
      </c>
      <c r="S235">
        <v>0</v>
      </c>
      <c r="T235">
        <v>0</v>
      </c>
      <c r="U235">
        <v>1</v>
      </c>
      <c r="V235">
        <v>0</v>
      </c>
      <c r="W235" s="28" t="s">
        <v>3317</v>
      </c>
      <c r="X235" s="21" t="s">
        <v>7877</v>
      </c>
    </row>
    <row r="236" spans="1:24">
      <c r="A236" t="s">
        <v>8239</v>
      </c>
      <c r="B236" s="4" t="s">
        <v>3132</v>
      </c>
      <c r="C236" s="4" t="s">
        <v>2120</v>
      </c>
      <c r="D236" s="4" t="s">
        <v>3160</v>
      </c>
      <c r="E236" s="4" t="s">
        <v>2125</v>
      </c>
      <c r="F236" s="4" t="s">
        <v>3324</v>
      </c>
      <c r="G236" s="4" t="s">
        <v>3325</v>
      </c>
      <c r="H236" s="4" t="s">
        <v>3318</v>
      </c>
      <c r="I236" s="4" t="s">
        <v>7854</v>
      </c>
      <c r="J236" s="4" t="s">
        <v>7327</v>
      </c>
      <c r="K236" s="4" t="s">
        <v>2499</v>
      </c>
      <c r="L236" s="29" t="s">
        <v>7</v>
      </c>
      <c r="M236" t="s">
        <v>8</v>
      </c>
      <c r="Q236" s="28" t="s">
        <v>3317</v>
      </c>
      <c r="R236">
        <v>1</v>
      </c>
      <c r="S236">
        <v>0</v>
      </c>
      <c r="T236">
        <v>0</v>
      </c>
      <c r="U236">
        <v>1</v>
      </c>
      <c r="V236">
        <v>0</v>
      </c>
      <c r="W236" s="28" t="s">
        <v>3317</v>
      </c>
      <c r="X236" s="21" t="s">
        <v>7877</v>
      </c>
    </row>
    <row r="237" spans="1:24">
      <c r="A237" t="s">
        <v>8239</v>
      </c>
      <c r="B237" s="4" t="s">
        <v>3132</v>
      </c>
      <c r="C237" s="4" t="s">
        <v>2120</v>
      </c>
      <c r="D237" s="4" t="s">
        <v>3160</v>
      </c>
      <c r="E237" s="4" t="s">
        <v>2125</v>
      </c>
      <c r="F237" s="4" t="s">
        <v>3324</v>
      </c>
      <c r="G237" s="4" t="s">
        <v>3325</v>
      </c>
      <c r="H237" s="4" t="s">
        <v>3318</v>
      </c>
      <c r="I237" s="4" t="s">
        <v>7854</v>
      </c>
      <c r="J237" s="4" t="s">
        <v>7328</v>
      </c>
      <c r="K237" s="4" t="s">
        <v>2499</v>
      </c>
      <c r="L237" s="29" t="s">
        <v>7</v>
      </c>
      <c r="M237" t="s">
        <v>8</v>
      </c>
      <c r="Q237" s="28" t="s">
        <v>3317</v>
      </c>
      <c r="R237">
        <v>1</v>
      </c>
      <c r="S237">
        <v>0</v>
      </c>
      <c r="T237">
        <v>0</v>
      </c>
      <c r="U237">
        <v>1</v>
      </c>
      <c r="V237">
        <v>0</v>
      </c>
      <c r="W237" s="28" t="s">
        <v>3317</v>
      </c>
      <c r="X237" s="21" t="s">
        <v>7877</v>
      </c>
    </row>
    <row r="238" spans="1:24">
      <c r="A238" s="77" t="s">
        <v>8232</v>
      </c>
      <c r="B238" s="4" t="s">
        <v>3181</v>
      </c>
      <c r="C238" s="4" t="s">
        <v>2151</v>
      </c>
      <c r="D238" s="4" t="s">
        <v>3182</v>
      </c>
      <c r="E238" s="4" t="s">
        <v>2152</v>
      </c>
      <c r="F238" s="4" t="s">
        <v>3324</v>
      </c>
      <c r="G238" s="4" t="s">
        <v>3325</v>
      </c>
      <c r="H238" s="4" t="s">
        <v>3318</v>
      </c>
      <c r="I238" s="4" t="s">
        <v>7407</v>
      </c>
      <c r="J238" s="4" t="s">
        <v>7408</v>
      </c>
      <c r="K238" s="4" t="s">
        <v>2577</v>
      </c>
      <c r="L238" s="4" t="s">
        <v>308</v>
      </c>
      <c r="M238" t="s">
        <v>8</v>
      </c>
      <c r="R238">
        <v>2</v>
      </c>
      <c r="S238">
        <v>1</v>
      </c>
      <c r="T238">
        <v>0</v>
      </c>
      <c r="U238">
        <v>1</v>
      </c>
      <c r="V238">
        <v>0</v>
      </c>
      <c r="X238" s="21" t="s">
        <v>7877</v>
      </c>
    </row>
    <row r="239" spans="1:24">
      <c r="A239" s="77" t="s">
        <v>8232</v>
      </c>
      <c r="B239" s="4" t="s">
        <v>3181</v>
      </c>
      <c r="C239" s="4" t="s">
        <v>2151</v>
      </c>
      <c r="D239" s="4" t="s">
        <v>3182</v>
      </c>
      <c r="E239" s="4" t="s">
        <v>2152</v>
      </c>
      <c r="F239" s="4" t="s">
        <v>3324</v>
      </c>
      <c r="G239" s="4" t="s">
        <v>3325</v>
      </c>
      <c r="H239" s="4" t="s">
        <v>3318</v>
      </c>
      <c r="I239" s="4" t="s">
        <v>7409</v>
      </c>
      <c r="J239" s="4" t="s">
        <v>7410</v>
      </c>
      <c r="K239" s="4" t="s">
        <v>2577</v>
      </c>
      <c r="L239" s="4" t="s">
        <v>308</v>
      </c>
      <c r="M239" t="s">
        <v>8</v>
      </c>
      <c r="R239">
        <v>1</v>
      </c>
      <c r="S239">
        <v>0</v>
      </c>
      <c r="T239">
        <v>0</v>
      </c>
      <c r="U239">
        <v>1</v>
      </c>
      <c r="V239">
        <v>0</v>
      </c>
      <c r="X239" s="21" t="s">
        <v>7877</v>
      </c>
    </row>
    <row r="240" spans="1:24">
      <c r="A240" s="77" t="s">
        <v>8232</v>
      </c>
      <c r="B240" s="4" t="s">
        <v>3184</v>
      </c>
      <c r="C240" s="4" t="s">
        <v>2176</v>
      </c>
      <c r="D240" s="4" t="s">
        <v>3186</v>
      </c>
      <c r="E240" s="4" t="s">
        <v>2193</v>
      </c>
      <c r="F240" s="4" t="s">
        <v>3324</v>
      </c>
      <c r="G240" s="4" t="s">
        <v>3325</v>
      </c>
      <c r="H240" s="4" t="s">
        <v>3318</v>
      </c>
      <c r="I240" s="4" t="s">
        <v>2194</v>
      </c>
      <c r="J240" s="4" t="s">
        <v>2195</v>
      </c>
      <c r="K240" s="4" t="s">
        <v>2577</v>
      </c>
      <c r="L240" s="4" t="s">
        <v>308</v>
      </c>
      <c r="M240" t="s">
        <v>8</v>
      </c>
      <c r="R240">
        <v>24</v>
      </c>
      <c r="S240">
        <v>11</v>
      </c>
      <c r="T240">
        <v>8</v>
      </c>
      <c r="U240">
        <v>4</v>
      </c>
      <c r="V240">
        <v>1</v>
      </c>
      <c r="X240" s="21" t="s">
        <v>7877</v>
      </c>
    </row>
    <row r="241" spans="1:24">
      <c r="A241" s="77" t="s">
        <v>8232</v>
      </c>
      <c r="B241" s="4" t="s">
        <v>3184</v>
      </c>
      <c r="C241" s="4" t="s">
        <v>2176</v>
      </c>
      <c r="D241" s="4" t="s">
        <v>3186</v>
      </c>
      <c r="E241" s="4" t="s">
        <v>2193</v>
      </c>
      <c r="F241" s="4" t="s">
        <v>3324</v>
      </c>
      <c r="G241" s="4" t="s">
        <v>3325</v>
      </c>
      <c r="H241" s="4" t="s">
        <v>3318</v>
      </c>
      <c r="I241" s="4" t="s">
        <v>4488</v>
      </c>
      <c r="J241" s="4" t="s">
        <v>7440</v>
      </c>
      <c r="K241" s="4" t="s">
        <v>2577</v>
      </c>
      <c r="L241" s="4" t="s">
        <v>308</v>
      </c>
      <c r="M241" t="s">
        <v>8</v>
      </c>
      <c r="R241">
        <v>19</v>
      </c>
      <c r="S241">
        <v>8</v>
      </c>
      <c r="T241">
        <v>7</v>
      </c>
      <c r="U241">
        <v>4</v>
      </c>
      <c r="V241">
        <v>0</v>
      </c>
      <c r="X241" s="21" t="s">
        <v>7877</v>
      </c>
    </row>
    <row r="242" spans="1:24">
      <c r="A242" s="77" t="s">
        <v>8232</v>
      </c>
      <c r="B242" s="4" t="s">
        <v>3184</v>
      </c>
      <c r="C242" s="4" t="s">
        <v>2176</v>
      </c>
      <c r="D242" s="4" t="s">
        <v>3186</v>
      </c>
      <c r="E242" s="4" t="s">
        <v>2193</v>
      </c>
      <c r="F242" s="4" t="s">
        <v>3324</v>
      </c>
      <c r="G242" s="4" t="s">
        <v>3325</v>
      </c>
      <c r="H242" s="4" t="s">
        <v>3318</v>
      </c>
      <c r="I242" s="4" t="s">
        <v>2196</v>
      </c>
      <c r="J242" s="4" t="s">
        <v>7441</v>
      </c>
      <c r="K242" s="4" t="s">
        <v>2603</v>
      </c>
      <c r="L242" s="4" t="s">
        <v>333</v>
      </c>
      <c r="M242" t="s">
        <v>8</v>
      </c>
      <c r="R242">
        <v>18</v>
      </c>
      <c r="S242">
        <v>0</v>
      </c>
      <c r="T242">
        <v>6</v>
      </c>
      <c r="U242">
        <v>8</v>
      </c>
      <c r="V242">
        <v>4</v>
      </c>
      <c r="X242" s="21" t="s">
        <v>7877</v>
      </c>
    </row>
    <row r="243" spans="1:24">
      <c r="A243" s="77" t="s">
        <v>8232</v>
      </c>
      <c r="B243" s="4" t="s">
        <v>3184</v>
      </c>
      <c r="C243" s="4" t="s">
        <v>2176</v>
      </c>
      <c r="D243" s="4" t="s">
        <v>3186</v>
      </c>
      <c r="E243" s="4" t="s">
        <v>2193</v>
      </c>
      <c r="F243" s="4" t="s">
        <v>3324</v>
      </c>
      <c r="G243" s="4" t="s">
        <v>3325</v>
      </c>
      <c r="H243" s="4" t="s">
        <v>3318</v>
      </c>
      <c r="I243" s="4" t="s">
        <v>2197</v>
      </c>
      <c r="J243" s="4" t="s">
        <v>7442</v>
      </c>
      <c r="K243" s="4" t="s">
        <v>2603</v>
      </c>
      <c r="L243" s="4" t="s">
        <v>333</v>
      </c>
      <c r="M243" t="s">
        <v>8</v>
      </c>
      <c r="R243">
        <v>18</v>
      </c>
      <c r="S243">
        <v>0</v>
      </c>
      <c r="T243">
        <v>6</v>
      </c>
      <c r="U243">
        <v>8</v>
      </c>
      <c r="V243">
        <v>4</v>
      </c>
      <c r="X243" s="21" t="s">
        <v>7877</v>
      </c>
    </row>
    <row r="244" spans="1:24">
      <c r="A244" s="77" t="s">
        <v>8224</v>
      </c>
      <c r="B244" s="4" t="s">
        <v>3195</v>
      </c>
      <c r="C244" s="4" t="s">
        <v>2241</v>
      </c>
      <c r="D244" s="4" t="s">
        <v>3196</v>
      </c>
      <c r="E244" s="4" t="s">
        <v>2242</v>
      </c>
      <c r="F244" s="4" t="s">
        <v>3324</v>
      </c>
      <c r="G244" s="4" t="s">
        <v>3325</v>
      </c>
      <c r="H244" s="4" t="s">
        <v>3318</v>
      </c>
      <c r="I244" s="4" t="s">
        <v>2243</v>
      </c>
      <c r="J244" s="4" t="s">
        <v>4609</v>
      </c>
      <c r="K244" s="4" t="s">
        <v>2499</v>
      </c>
      <c r="L244" s="29" t="s">
        <v>7</v>
      </c>
      <c r="M244" t="s">
        <v>8</v>
      </c>
      <c r="R244">
        <v>1</v>
      </c>
      <c r="S244">
        <v>0</v>
      </c>
      <c r="T244">
        <v>0</v>
      </c>
      <c r="U244">
        <v>1</v>
      </c>
      <c r="V244">
        <v>0</v>
      </c>
      <c r="X244" s="21" t="s">
        <v>7877</v>
      </c>
    </row>
    <row r="245" spans="1:24">
      <c r="A245" s="77" t="s">
        <v>8224</v>
      </c>
      <c r="B245" s="4" t="s">
        <v>3195</v>
      </c>
      <c r="C245" s="4" t="s">
        <v>2241</v>
      </c>
      <c r="D245" s="4" t="s">
        <v>3196</v>
      </c>
      <c r="E245" s="4" t="s">
        <v>2242</v>
      </c>
      <c r="F245" s="4" t="s">
        <v>3324</v>
      </c>
      <c r="G245" s="4" t="s">
        <v>3325</v>
      </c>
      <c r="H245" s="4" t="s">
        <v>3318</v>
      </c>
      <c r="I245" s="4" t="s">
        <v>2243</v>
      </c>
      <c r="J245" s="4" t="s">
        <v>4611</v>
      </c>
      <c r="K245" s="4" t="s">
        <v>2499</v>
      </c>
      <c r="L245" s="29" t="s">
        <v>7</v>
      </c>
      <c r="M245" t="s">
        <v>8</v>
      </c>
      <c r="R245">
        <v>1</v>
      </c>
      <c r="S245">
        <v>0</v>
      </c>
      <c r="T245">
        <v>0</v>
      </c>
      <c r="U245">
        <v>1</v>
      </c>
      <c r="V245">
        <v>0</v>
      </c>
      <c r="X245" s="21" t="s">
        <v>7877</v>
      </c>
    </row>
    <row r="246" spans="1:24">
      <c r="A246" t="s">
        <v>8259</v>
      </c>
      <c r="B246" s="4" t="s">
        <v>3255</v>
      </c>
      <c r="C246" s="4" t="s">
        <v>2331</v>
      </c>
      <c r="D246" s="4" t="s">
        <v>3256</v>
      </c>
      <c r="E246" s="4" t="s">
        <v>2332</v>
      </c>
      <c r="F246" s="4" t="s">
        <v>3324</v>
      </c>
      <c r="G246" s="4" t="s">
        <v>3325</v>
      </c>
      <c r="H246" s="4" t="s">
        <v>3318</v>
      </c>
      <c r="I246" s="4" t="s">
        <v>1523</v>
      </c>
      <c r="J246" s="4" t="s">
        <v>7523</v>
      </c>
      <c r="K246" s="4" t="s">
        <v>2577</v>
      </c>
      <c r="L246" s="4" t="s">
        <v>308</v>
      </c>
      <c r="M246" t="s">
        <v>8</v>
      </c>
      <c r="R246">
        <v>1</v>
      </c>
      <c r="S246">
        <v>0</v>
      </c>
      <c r="T246">
        <v>0</v>
      </c>
      <c r="U246">
        <v>1</v>
      </c>
      <c r="V246">
        <v>0</v>
      </c>
      <c r="X246" s="21" t="s">
        <v>7877</v>
      </c>
    </row>
    <row r="247" spans="1:24">
      <c r="A247" t="s">
        <v>8259</v>
      </c>
      <c r="B247" s="4" t="s">
        <v>3255</v>
      </c>
      <c r="C247" s="4" t="s">
        <v>2331</v>
      </c>
      <c r="D247" s="4" t="s">
        <v>3256</v>
      </c>
      <c r="E247" s="4" t="s">
        <v>2332</v>
      </c>
      <c r="F247" s="4" t="s">
        <v>3324</v>
      </c>
      <c r="G247" s="4" t="s">
        <v>3325</v>
      </c>
      <c r="H247" s="4" t="s">
        <v>3318</v>
      </c>
      <c r="I247" s="4" t="s">
        <v>7524</v>
      </c>
      <c r="J247" s="4" t="s">
        <v>7523</v>
      </c>
      <c r="K247" s="4" t="s">
        <v>2577</v>
      </c>
      <c r="L247" s="4" t="s">
        <v>308</v>
      </c>
      <c r="M247" t="s">
        <v>8</v>
      </c>
      <c r="R247">
        <v>1</v>
      </c>
      <c r="S247">
        <v>0</v>
      </c>
      <c r="T247">
        <v>0</v>
      </c>
      <c r="U247">
        <v>1</v>
      </c>
      <c r="V247">
        <v>0</v>
      </c>
      <c r="X247" s="21" t="s">
        <v>7877</v>
      </c>
    </row>
    <row r="248" spans="1:24">
      <c r="A248" t="s">
        <v>8259</v>
      </c>
      <c r="B248" s="4" t="s">
        <v>3255</v>
      </c>
      <c r="C248" s="4" t="s">
        <v>2331</v>
      </c>
      <c r="D248" s="4" t="s">
        <v>3256</v>
      </c>
      <c r="E248" s="4" t="s">
        <v>2332</v>
      </c>
      <c r="F248" s="4" t="s">
        <v>3324</v>
      </c>
      <c r="G248" s="4" t="s">
        <v>3325</v>
      </c>
      <c r="H248" s="4" t="s">
        <v>3318</v>
      </c>
      <c r="I248" s="4" t="s">
        <v>4011</v>
      </c>
      <c r="J248" s="4" t="s">
        <v>7525</v>
      </c>
      <c r="K248" s="4" t="s">
        <v>2603</v>
      </c>
      <c r="L248" s="4" t="s">
        <v>333</v>
      </c>
      <c r="M248" t="s">
        <v>8</v>
      </c>
      <c r="R248">
        <v>1</v>
      </c>
      <c r="S248">
        <v>1</v>
      </c>
      <c r="T248">
        <v>0</v>
      </c>
      <c r="U248">
        <v>0</v>
      </c>
      <c r="V248">
        <v>0</v>
      </c>
      <c r="X248" s="21" t="s">
        <v>7877</v>
      </c>
    </row>
    <row r="249" spans="1:24">
      <c r="A249" s="77" t="s">
        <v>8237</v>
      </c>
      <c r="B249" s="4" t="s">
        <v>3267</v>
      </c>
      <c r="C249" s="4" t="s">
        <v>2396</v>
      </c>
      <c r="D249" s="4" t="s">
        <v>3268</v>
      </c>
      <c r="E249" s="4" t="s">
        <v>2397</v>
      </c>
      <c r="F249" s="4" t="s">
        <v>3324</v>
      </c>
      <c r="G249" s="4" t="s">
        <v>3325</v>
      </c>
      <c r="H249" s="4" t="s">
        <v>3318</v>
      </c>
      <c r="I249" s="4" t="s">
        <v>5729</v>
      </c>
      <c r="J249" s="4" t="s">
        <v>7558</v>
      </c>
      <c r="K249" s="4" t="s">
        <v>2577</v>
      </c>
      <c r="L249" s="4" t="s">
        <v>308</v>
      </c>
      <c r="M249" t="s">
        <v>8</v>
      </c>
      <c r="Q249" s="28" t="s">
        <v>3317</v>
      </c>
      <c r="R249">
        <v>1</v>
      </c>
      <c r="S249">
        <v>0</v>
      </c>
      <c r="T249">
        <v>0</v>
      </c>
      <c r="U249">
        <v>1</v>
      </c>
      <c r="V249">
        <v>0</v>
      </c>
      <c r="W249" s="28" t="s">
        <v>3317</v>
      </c>
      <c r="X249" s="21" t="s">
        <v>7877</v>
      </c>
    </row>
    <row r="250" spans="1:24">
      <c r="A250" s="77" t="s">
        <v>8237</v>
      </c>
      <c r="B250" s="4" t="s">
        <v>3267</v>
      </c>
      <c r="C250" s="4" t="s">
        <v>2396</v>
      </c>
      <c r="D250" s="4" t="s">
        <v>3268</v>
      </c>
      <c r="E250" s="4" t="s">
        <v>2397</v>
      </c>
      <c r="F250" s="4" t="s">
        <v>3324</v>
      </c>
      <c r="G250" s="4" t="s">
        <v>3325</v>
      </c>
      <c r="H250" s="4" t="s">
        <v>3318</v>
      </c>
      <c r="I250" s="4" t="s">
        <v>7559</v>
      </c>
      <c r="J250" s="4" t="s">
        <v>7560</v>
      </c>
      <c r="K250" s="4" t="s">
        <v>2603</v>
      </c>
      <c r="L250" s="4" t="s">
        <v>333</v>
      </c>
      <c r="M250" t="s">
        <v>8</v>
      </c>
      <c r="Q250" s="28" t="s">
        <v>3317</v>
      </c>
      <c r="R250">
        <v>1</v>
      </c>
      <c r="S250">
        <v>0</v>
      </c>
      <c r="T250">
        <v>0</v>
      </c>
      <c r="U250">
        <v>1</v>
      </c>
      <c r="V250">
        <v>0</v>
      </c>
      <c r="W250" s="28" t="s">
        <v>3317</v>
      </c>
      <c r="X250" s="21" t="s">
        <v>7877</v>
      </c>
    </row>
    <row r="251" spans="1:24">
      <c r="A251" s="77" t="s">
        <v>8237</v>
      </c>
      <c r="B251" s="4" t="s">
        <v>3267</v>
      </c>
      <c r="C251" s="4" t="s">
        <v>2396</v>
      </c>
      <c r="D251" s="4" t="s">
        <v>3268</v>
      </c>
      <c r="E251" s="4" t="s">
        <v>2397</v>
      </c>
      <c r="F251" s="4" t="s">
        <v>3324</v>
      </c>
      <c r="G251" s="4" t="s">
        <v>3325</v>
      </c>
      <c r="H251" s="4" t="s">
        <v>3318</v>
      </c>
      <c r="I251" s="4" t="s">
        <v>4739</v>
      </c>
      <c r="J251" s="4" t="s">
        <v>7561</v>
      </c>
      <c r="K251" s="4" t="s">
        <v>2579</v>
      </c>
      <c r="L251" s="4" t="s">
        <v>310</v>
      </c>
      <c r="M251" t="s">
        <v>8</v>
      </c>
      <c r="Q251" s="28" t="s">
        <v>3317</v>
      </c>
      <c r="R251">
        <v>1</v>
      </c>
      <c r="S251">
        <v>0</v>
      </c>
      <c r="T251">
        <v>0</v>
      </c>
      <c r="U251">
        <v>1</v>
      </c>
      <c r="V251">
        <v>0</v>
      </c>
      <c r="W251" s="28" t="s">
        <v>3317</v>
      </c>
      <c r="X251" s="21" t="s">
        <v>7877</v>
      </c>
    </row>
    <row r="252" spans="1:24">
      <c r="A252" s="77" t="s">
        <v>8237</v>
      </c>
      <c r="B252" s="4" t="s">
        <v>3267</v>
      </c>
      <c r="C252" s="4" t="s">
        <v>2396</v>
      </c>
      <c r="D252" s="4" t="s">
        <v>3268</v>
      </c>
      <c r="E252" s="4" t="s">
        <v>2397</v>
      </c>
      <c r="F252" s="4" t="s">
        <v>3324</v>
      </c>
      <c r="G252" s="4" t="s">
        <v>3325</v>
      </c>
      <c r="H252" s="4" t="s">
        <v>3318</v>
      </c>
      <c r="I252" s="4" t="s">
        <v>6001</v>
      </c>
      <c r="J252" s="4" t="s">
        <v>7562</v>
      </c>
      <c r="K252" s="4" t="s">
        <v>2775</v>
      </c>
      <c r="L252" s="4" t="s">
        <v>1042</v>
      </c>
      <c r="M252" t="s">
        <v>8</v>
      </c>
      <c r="Q252" s="28" t="s">
        <v>3317</v>
      </c>
      <c r="R252">
        <v>1</v>
      </c>
      <c r="S252">
        <v>0</v>
      </c>
      <c r="T252">
        <v>0</v>
      </c>
      <c r="U252">
        <v>1</v>
      </c>
      <c r="V252">
        <v>0</v>
      </c>
      <c r="W252" s="28" t="s">
        <v>3317</v>
      </c>
      <c r="X252" s="21" t="s">
        <v>7877</v>
      </c>
    </row>
    <row r="253" spans="1:24">
      <c r="A253" s="77" t="s">
        <v>8234</v>
      </c>
      <c r="B253" s="4" t="s">
        <v>3278</v>
      </c>
      <c r="C253" s="4" t="s">
        <v>2453</v>
      </c>
      <c r="D253" s="4" t="s">
        <v>3279</v>
      </c>
      <c r="E253" s="4" t="s">
        <v>2454</v>
      </c>
      <c r="F253" s="4" t="s">
        <v>3324</v>
      </c>
      <c r="G253" s="4" t="s">
        <v>3325</v>
      </c>
      <c r="H253" s="4" t="s">
        <v>3318</v>
      </c>
      <c r="I253" s="4" t="s">
        <v>7640</v>
      </c>
      <c r="J253" s="4" t="s">
        <v>7641</v>
      </c>
      <c r="K253" s="4" t="s">
        <v>2603</v>
      </c>
      <c r="L253" s="4" t="s">
        <v>333</v>
      </c>
      <c r="M253" t="s">
        <v>8</v>
      </c>
      <c r="R253">
        <v>1</v>
      </c>
      <c r="S253">
        <v>0</v>
      </c>
      <c r="T253">
        <v>1</v>
      </c>
      <c r="U253">
        <v>0</v>
      </c>
      <c r="V253">
        <v>0</v>
      </c>
      <c r="X253" s="21" t="s">
        <v>7877</v>
      </c>
    </row>
    <row r="254" spans="1:24">
      <c r="A254" t="s">
        <v>8249</v>
      </c>
      <c r="B254" s="4" t="s">
        <v>3286</v>
      </c>
      <c r="C254" s="4" t="s">
        <v>2462</v>
      </c>
      <c r="D254" s="4" t="s">
        <v>3288</v>
      </c>
      <c r="E254" s="4" t="s">
        <v>2487</v>
      </c>
      <c r="F254" s="4" t="s">
        <v>3324</v>
      </c>
      <c r="G254" s="4" t="s">
        <v>3325</v>
      </c>
      <c r="H254" s="4" t="s">
        <v>3318</v>
      </c>
      <c r="I254" s="4" t="s">
        <v>817</v>
      </c>
      <c r="J254" s="4" t="s">
        <v>307</v>
      </c>
      <c r="K254" s="4" t="s">
        <v>2577</v>
      </c>
      <c r="L254" s="4" t="s">
        <v>308</v>
      </c>
      <c r="M254" t="s">
        <v>8</v>
      </c>
      <c r="R254">
        <v>42</v>
      </c>
      <c r="S254">
        <v>20</v>
      </c>
      <c r="T254">
        <v>11</v>
      </c>
      <c r="U254">
        <v>8</v>
      </c>
      <c r="V254">
        <v>3</v>
      </c>
      <c r="X254" s="21" t="s">
        <v>7877</v>
      </c>
    </row>
    <row r="255" spans="1:24">
      <c r="A255" t="s">
        <v>8249</v>
      </c>
      <c r="B255" s="4" t="s">
        <v>3286</v>
      </c>
      <c r="C255" s="4" t="s">
        <v>2462</v>
      </c>
      <c r="D255" s="4" t="s">
        <v>3288</v>
      </c>
      <c r="E255" s="4" t="s">
        <v>2487</v>
      </c>
      <c r="F255" s="4" t="s">
        <v>3324</v>
      </c>
      <c r="G255" s="4" t="s">
        <v>3325</v>
      </c>
      <c r="H255" s="4" t="s">
        <v>3318</v>
      </c>
      <c r="I255" s="4" t="s">
        <v>819</v>
      </c>
      <c r="J255" s="4" t="s">
        <v>307</v>
      </c>
      <c r="K255" s="4" t="s">
        <v>2577</v>
      </c>
      <c r="L255" s="4" t="s">
        <v>308</v>
      </c>
      <c r="M255" t="s">
        <v>8</v>
      </c>
      <c r="R255">
        <v>36</v>
      </c>
      <c r="S255">
        <v>17</v>
      </c>
      <c r="T255">
        <v>11</v>
      </c>
      <c r="U255">
        <v>6</v>
      </c>
      <c r="V255">
        <v>2</v>
      </c>
      <c r="X255" s="21" t="s">
        <v>7877</v>
      </c>
    </row>
    <row r="256" spans="1:24">
      <c r="A256" t="s">
        <v>8249</v>
      </c>
      <c r="B256" s="4" t="s">
        <v>3286</v>
      </c>
      <c r="C256" s="4" t="s">
        <v>2462</v>
      </c>
      <c r="D256" s="4" t="s">
        <v>3288</v>
      </c>
      <c r="E256" s="4" t="s">
        <v>2487</v>
      </c>
      <c r="F256" s="4" t="s">
        <v>3324</v>
      </c>
      <c r="G256" s="4" t="s">
        <v>3325</v>
      </c>
      <c r="H256" s="4" t="s">
        <v>3318</v>
      </c>
      <c r="I256" s="4" t="s">
        <v>821</v>
      </c>
      <c r="J256" s="4" t="s">
        <v>332</v>
      </c>
      <c r="K256" s="4" t="s">
        <v>2603</v>
      </c>
      <c r="L256" s="4" t="s">
        <v>333</v>
      </c>
      <c r="M256" t="s">
        <v>8</v>
      </c>
      <c r="R256">
        <v>12</v>
      </c>
      <c r="S256">
        <v>0</v>
      </c>
      <c r="T256">
        <v>6</v>
      </c>
      <c r="U256">
        <v>4</v>
      </c>
      <c r="V256">
        <v>2</v>
      </c>
      <c r="X256" s="21" t="s">
        <v>7877</v>
      </c>
    </row>
    <row r="257" spans="1:24">
      <c r="A257" t="s">
        <v>8249</v>
      </c>
      <c r="B257" s="4" t="s">
        <v>3286</v>
      </c>
      <c r="C257" s="4" t="s">
        <v>2462</v>
      </c>
      <c r="D257" s="4" t="s">
        <v>3288</v>
      </c>
      <c r="E257" s="4" t="s">
        <v>2487</v>
      </c>
      <c r="F257" s="4" t="s">
        <v>3324</v>
      </c>
      <c r="G257" s="4" t="s">
        <v>3325</v>
      </c>
      <c r="H257" s="4" t="s">
        <v>3318</v>
      </c>
      <c r="I257" s="4" t="s">
        <v>823</v>
      </c>
      <c r="J257" s="4" t="s">
        <v>332</v>
      </c>
      <c r="K257" s="4" t="s">
        <v>2603</v>
      </c>
      <c r="L257" s="4" t="s">
        <v>333</v>
      </c>
      <c r="M257" t="s">
        <v>8</v>
      </c>
      <c r="R257">
        <v>10</v>
      </c>
      <c r="S257">
        <v>0</v>
      </c>
      <c r="T257">
        <v>5</v>
      </c>
      <c r="U257">
        <v>4</v>
      </c>
      <c r="V257">
        <v>1</v>
      </c>
      <c r="X257" s="21" t="s">
        <v>7877</v>
      </c>
    </row>
    <row r="258" spans="1:24">
      <c r="A258" t="s">
        <v>8249</v>
      </c>
      <c r="B258" s="4" t="s">
        <v>3286</v>
      </c>
      <c r="C258" s="4" t="s">
        <v>2462</v>
      </c>
      <c r="D258" s="4" t="s">
        <v>3288</v>
      </c>
      <c r="E258" s="4" t="s">
        <v>2487</v>
      </c>
      <c r="F258" s="4" t="s">
        <v>3324</v>
      </c>
      <c r="G258" s="4" t="s">
        <v>3325</v>
      </c>
      <c r="H258" s="4" t="s">
        <v>3318</v>
      </c>
      <c r="I258" s="4" t="s">
        <v>2488</v>
      </c>
      <c r="J258" s="4" t="s">
        <v>309</v>
      </c>
      <c r="K258" s="4" t="s">
        <v>2579</v>
      </c>
      <c r="L258" s="4" t="s">
        <v>310</v>
      </c>
      <c r="M258" t="s">
        <v>8</v>
      </c>
      <c r="R258">
        <v>3</v>
      </c>
      <c r="S258">
        <v>0</v>
      </c>
      <c r="T258">
        <v>0</v>
      </c>
      <c r="U258">
        <v>1</v>
      </c>
      <c r="V258">
        <v>2</v>
      </c>
      <c r="X258" s="21" t="s">
        <v>7877</v>
      </c>
    </row>
    <row r="259" spans="1:24">
      <c r="A259" t="s">
        <v>8249</v>
      </c>
      <c r="B259" s="4" t="s">
        <v>3286</v>
      </c>
      <c r="C259" s="4" t="s">
        <v>2462</v>
      </c>
      <c r="D259" s="4" t="s">
        <v>3288</v>
      </c>
      <c r="E259" s="4" t="s">
        <v>2487</v>
      </c>
      <c r="F259" s="4" t="s">
        <v>3324</v>
      </c>
      <c r="G259" s="4" t="s">
        <v>3325</v>
      </c>
      <c r="H259" s="4" t="s">
        <v>3318</v>
      </c>
      <c r="I259" s="4" t="s">
        <v>2489</v>
      </c>
      <c r="J259" s="4" t="s">
        <v>309</v>
      </c>
      <c r="K259" s="4" t="s">
        <v>2579</v>
      </c>
      <c r="L259" s="4" t="s">
        <v>310</v>
      </c>
      <c r="M259" t="s">
        <v>8</v>
      </c>
      <c r="R259">
        <v>4</v>
      </c>
      <c r="S259">
        <v>0</v>
      </c>
      <c r="T259">
        <v>0</v>
      </c>
      <c r="U259">
        <v>1</v>
      </c>
      <c r="V259">
        <v>3</v>
      </c>
      <c r="X259" s="21" t="s">
        <v>7877</v>
      </c>
    </row>
    <row r="260" spans="1:24">
      <c r="A260" t="s">
        <v>8249</v>
      </c>
      <c r="B260" s="4" t="s">
        <v>3286</v>
      </c>
      <c r="C260" s="4" t="s">
        <v>2462</v>
      </c>
      <c r="D260" s="4" t="s">
        <v>3288</v>
      </c>
      <c r="E260" s="4" t="s">
        <v>2487</v>
      </c>
      <c r="F260" s="4" t="s">
        <v>3324</v>
      </c>
      <c r="G260" s="4" t="s">
        <v>3325</v>
      </c>
      <c r="H260" s="4" t="s">
        <v>3318</v>
      </c>
      <c r="I260" s="4" t="s">
        <v>7685</v>
      </c>
      <c r="J260" s="4" t="s">
        <v>334</v>
      </c>
      <c r="K260" s="4" t="s">
        <v>2775</v>
      </c>
      <c r="L260" s="4" t="s">
        <v>1042</v>
      </c>
      <c r="M260" t="s">
        <v>8</v>
      </c>
      <c r="R260">
        <v>1</v>
      </c>
      <c r="S260">
        <v>0</v>
      </c>
      <c r="T260">
        <v>0</v>
      </c>
      <c r="U260">
        <v>0</v>
      </c>
      <c r="V260">
        <v>1</v>
      </c>
      <c r="X260" s="21" t="s">
        <v>7877</v>
      </c>
    </row>
    <row r="261" spans="1:24">
      <c r="A261" t="s">
        <v>8249</v>
      </c>
      <c r="B261" s="4" t="s">
        <v>3286</v>
      </c>
      <c r="C261" s="4" t="s">
        <v>2462</v>
      </c>
      <c r="D261" s="4" t="s">
        <v>3288</v>
      </c>
      <c r="E261" s="4" t="s">
        <v>2487</v>
      </c>
      <c r="F261" s="4" t="s">
        <v>3324</v>
      </c>
      <c r="G261" s="4" t="s">
        <v>3325</v>
      </c>
      <c r="H261" s="4" t="s">
        <v>3318</v>
      </c>
      <c r="I261" s="4" t="s">
        <v>4354</v>
      </c>
      <c r="J261" s="4" t="s">
        <v>334</v>
      </c>
      <c r="K261" s="4" t="s">
        <v>2775</v>
      </c>
      <c r="L261" s="4" t="s">
        <v>1042</v>
      </c>
      <c r="M261" t="s">
        <v>8</v>
      </c>
      <c r="R261">
        <v>1</v>
      </c>
      <c r="S261">
        <v>0</v>
      </c>
      <c r="T261">
        <v>0</v>
      </c>
      <c r="U261">
        <v>0</v>
      </c>
      <c r="V261">
        <v>1</v>
      </c>
      <c r="X261" s="21" t="s">
        <v>7877</v>
      </c>
    </row>
    <row r="263" spans="1:24">
      <c r="D263" s="4" t="s">
        <v>8269</v>
      </c>
      <c r="E263">
        <v>68</v>
      </c>
    </row>
    <row r="264" spans="1:24">
      <c r="Q264" s="87" t="s">
        <v>8262</v>
      </c>
      <c r="R264" s="88">
        <f>SUM(R2:R262)</f>
        <v>3197</v>
      </c>
      <c r="S264" s="88">
        <f>SUM(S2:S262)</f>
        <v>913</v>
      </c>
      <c r="T264" s="88">
        <f>SUM(T2:T262)</f>
        <v>1088</v>
      </c>
      <c r="U264" s="88">
        <f>SUM(U2:U262)</f>
        <v>767</v>
      </c>
      <c r="V264" s="88">
        <f>SUM(V2:V262)</f>
        <v>429</v>
      </c>
    </row>
    <row r="265" spans="1:24">
      <c r="Q265" s="87" t="s">
        <v>8260</v>
      </c>
      <c r="R265" s="88">
        <f>TOTAL_Credits</f>
        <v>242775</v>
      </c>
      <c r="S265" s="88">
        <f>DistSchGrCourseEnroll!S7390</f>
        <v>61920</v>
      </c>
      <c r="T265" s="88">
        <f>DistSchGrCourseEnroll!T7390</f>
        <v>84634</v>
      </c>
      <c r="U265" s="88">
        <f>DistSchGrCourseEnroll!U7390</f>
        <v>65684</v>
      </c>
      <c r="V265" s="88">
        <f>DistSchGrCourseEnroll!V7390</f>
        <v>30600</v>
      </c>
    </row>
    <row r="266" spans="1:24">
      <c r="Q266" s="87" t="s">
        <v>8261</v>
      </c>
      <c r="R266" s="89">
        <f>R264/R265</f>
        <v>1.316857172278859E-2</v>
      </c>
      <c r="S266" s="89">
        <f>S264/S265</f>
        <v>1.4744832041343669E-2</v>
      </c>
      <c r="T266" s="89">
        <f>T264/T265</f>
        <v>1.2855353640380934E-2</v>
      </c>
      <c r="U266" s="89">
        <f>U264/U265</f>
        <v>1.1677120760002435E-2</v>
      </c>
      <c r="V266" s="89">
        <f>V264/V265</f>
        <v>1.4019607843137254E-2</v>
      </c>
    </row>
    <row r="267" spans="1:24">
      <c r="A267" s="86" t="s">
        <v>8220</v>
      </c>
      <c r="B267" s="86" t="s">
        <v>7866</v>
      </c>
      <c r="C267" s="90" t="s">
        <v>3308</v>
      </c>
    </row>
    <row r="268" spans="1:24">
      <c r="A268" t="s">
        <v>8221</v>
      </c>
      <c r="B268" s="4" t="s">
        <v>7877</v>
      </c>
      <c r="C268" s="84">
        <f t="shared" ref="C268:C307" si="0" xml:space="preserve"> SUMIF(A$1:A$264, A268,R$1:R$264)</f>
        <v>0</v>
      </c>
    </row>
    <row r="269" spans="1:24">
      <c r="A269" t="s">
        <v>8227</v>
      </c>
      <c r="B269" s="4" t="s">
        <v>7877</v>
      </c>
      <c r="C269" s="84">
        <f t="shared" si="0"/>
        <v>0</v>
      </c>
    </row>
    <row r="270" spans="1:24">
      <c r="A270" t="s">
        <v>8250</v>
      </c>
      <c r="B270" s="4" t="s">
        <v>7877</v>
      </c>
      <c r="C270" s="84">
        <f t="shared" si="0"/>
        <v>0</v>
      </c>
    </row>
    <row r="271" spans="1:24">
      <c r="A271" t="s">
        <v>8237</v>
      </c>
      <c r="B271" s="4" t="s">
        <v>7877</v>
      </c>
      <c r="C271" s="84">
        <f t="shared" si="0"/>
        <v>5</v>
      </c>
    </row>
    <row r="272" spans="1:24">
      <c r="A272" t="s">
        <v>8236</v>
      </c>
      <c r="B272" s="4" t="s">
        <v>7877</v>
      </c>
      <c r="C272" s="84">
        <f t="shared" si="0"/>
        <v>8</v>
      </c>
    </row>
    <row r="273" spans="1:3">
      <c r="A273" t="s">
        <v>8230</v>
      </c>
      <c r="B273" s="4" t="s">
        <v>7877</v>
      </c>
      <c r="C273" s="84">
        <f t="shared" si="0"/>
        <v>344</v>
      </c>
    </row>
    <row r="274" spans="1:3">
      <c r="A274" t="s">
        <v>8248</v>
      </c>
      <c r="B274" s="4" t="s">
        <v>7877</v>
      </c>
      <c r="C274" s="84">
        <f t="shared" si="0"/>
        <v>0</v>
      </c>
    </row>
    <row r="275" spans="1:3">
      <c r="A275" t="s">
        <v>8238</v>
      </c>
      <c r="B275" s="4" t="s">
        <v>7877</v>
      </c>
      <c r="C275" s="84">
        <f t="shared" si="0"/>
        <v>142</v>
      </c>
    </row>
    <row r="276" spans="1:3">
      <c r="A276" t="s">
        <v>8235</v>
      </c>
      <c r="B276" s="4" t="s">
        <v>7877</v>
      </c>
      <c r="C276" s="84">
        <f t="shared" si="0"/>
        <v>0</v>
      </c>
    </row>
    <row r="277" spans="1:3">
      <c r="A277" t="s">
        <v>8246</v>
      </c>
      <c r="B277" s="4" t="s">
        <v>7877</v>
      </c>
      <c r="C277" s="84">
        <f t="shared" si="0"/>
        <v>0</v>
      </c>
    </row>
    <row r="278" spans="1:3">
      <c r="A278" t="s">
        <v>8251</v>
      </c>
      <c r="B278" s="4" t="s">
        <v>7877</v>
      </c>
      <c r="C278" s="84">
        <f t="shared" si="0"/>
        <v>0</v>
      </c>
    </row>
    <row r="279" spans="1:3">
      <c r="A279" t="s">
        <v>8257</v>
      </c>
      <c r="B279" s="4" t="s">
        <v>7877</v>
      </c>
      <c r="C279" s="84">
        <f t="shared" si="0"/>
        <v>0</v>
      </c>
    </row>
    <row r="280" spans="1:3">
      <c r="A280" t="s">
        <v>8244</v>
      </c>
      <c r="B280" s="4" t="s">
        <v>7877</v>
      </c>
      <c r="C280" s="84">
        <f t="shared" si="0"/>
        <v>2</v>
      </c>
    </row>
    <row r="281" spans="1:3">
      <c r="A281" t="s">
        <v>8223</v>
      </c>
      <c r="B281" s="4" t="s">
        <v>7877</v>
      </c>
      <c r="C281" s="84">
        <f t="shared" si="0"/>
        <v>1</v>
      </c>
    </row>
    <row r="282" spans="1:3">
      <c r="A282" t="s">
        <v>8245</v>
      </c>
      <c r="B282" s="4" t="s">
        <v>7877</v>
      </c>
      <c r="C282" s="84">
        <f t="shared" si="0"/>
        <v>1</v>
      </c>
    </row>
    <row r="283" spans="1:3">
      <c r="A283" t="s">
        <v>8241</v>
      </c>
      <c r="B283" s="4" t="s">
        <v>7877</v>
      </c>
      <c r="C283" s="84">
        <f t="shared" si="0"/>
        <v>1</v>
      </c>
    </row>
    <row r="284" spans="1:3">
      <c r="A284" t="s">
        <v>8228</v>
      </c>
      <c r="B284" s="4" t="s">
        <v>7877</v>
      </c>
      <c r="C284" s="84">
        <f t="shared" si="0"/>
        <v>1960</v>
      </c>
    </row>
    <row r="285" spans="1:3">
      <c r="A285" t="s">
        <v>8229</v>
      </c>
      <c r="B285" s="4" t="s">
        <v>7877</v>
      </c>
      <c r="C285" s="84">
        <f t="shared" si="0"/>
        <v>4</v>
      </c>
    </row>
    <row r="286" spans="1:3">
      <c r="A286" t="s">
        <v>8242</v>
      </c>
      <c r="B286" s="4" t="s">
        <v>7877</v>
      </c>
      <c r="C286" s="84">
        <f t="shared" si="0"/>
        <v>0</v>
      </c>
    </row>
    <row r="287" spans="1:3">
      <c r="A287" t="s">
        <v>8234</v>
      </c>
      <c r="B287" s="4" t="s">
        <v>7877</v>
      </c>
      <c r="C287" s="84">
        <f t="shared" si="0"/>
        <v>1</v>
      </c>
    </row>
    <row r="288" spans="1:3">
      <c r="A288" t="s">
        <v>8252</v>
      </c>
      <c r="B288" s="4" t="s">
        <v>7877</v>
      </c>
      <c r="C288" s="84">
        <f t="shared" si="0"/>
        <v>0</v>
      </c>
    </row>
    <row r="289" spans="1:3">
      <c r="A289" t="s">
        <v>8224</v>
      </c>
      <c r="B289" s="4" t="s">
        <v>7877</v>
      </c>
      <c r="C289" s="84">
        <f t="shared" si="0"/>
        <v>2</v>
      </c>
    </row>
    <row r="290" spans="1:3">
      <c r="A290" t="s">
        <v>2193</v>
      </c>
      <c r="B290" s="4" t="s">
        <v>7877</v>
      </c>
      <c r="C290" s="84">
        <f t="shared" si="0"/>
        <v>0</v>
      </c>
    </row>
    <row r="291" spans="1:3">
      <c r="A291" t="s">
        <v>8254</v>
      </c>
      <c r="B291" s="4" t="s">
        <v>7877</v>
      </c>
      <c r="C291" s="84">
        <f t="shared" si="0"/>
        <v>1</v>
      </c>
    </row>
    <row r="292" spans="1:3">
      <c r="A292" t="s">
        <v>8233</v>
      </c>
      <c r="B292" s="4" t="s">
        <v>7877</v>
      </c>
      <c r="C292" s="84">
        <f t="shared" si="0"/>
        <v>31</v>
      </c>
    </row>
    <row r="293" spans="1:3">
      <c r="A293" t="s">
        <v>8255</v>
      </c>
      <c r="B293" s="4" t="s">
        <v>7877</v>
      </c>
      <c r="C293" s="84">
        <f t="shared" si="0"/>
        <v>0</v>
      </c>
    </row>
    <row r="294" spans="1:3">
      <c r="A294" t="s">
        <v>8247</v>
      </c>
      <c r="B294" s="4" t="s">
        <v>7877</v>
      </c>
      <c r="C294" s="84">
        <f t="shared" si="0"/>
        <v>0</v>
      </c>
    </row>
    <row r="295" spans="1:3">
      <c r="A295" t="s">
        <v>8232</v>
      </c>
      <c r="B295" s="4" t="s">
        <v>7877</v>
      </c>
      <c r="C295" s="84">
        <f t="shared" si="0"/>
        <v>195</v>
      </c>
    </row>
    <row r="296" spans="1:3">
      <c r="A296" t="s">
        <v>8253</v>
      </c>
      <c r="B296" s="4" t="s">
        <v>7877</v>
      </c>
      <c r="C296" s="84">
        <f t="shared" si="0"/>
        <v>1</v>
      </c>
    </row>
    <row r="297" spans="1:3">
      <c r="A297" t="s">
        <v>8225</v>
      </c>
      <c r="B297" s="4" t="s">
        <v>7877</v>
      </c>
      <c r="C297" s="84">
        <f t="shared" si="0"/>
        <v>0</v>
      </c>
    </row>
    <row r="298" spans="1:3">
      <c r="A298" t="s">
        <v>8258</v>
      </c>
      <c r="B298" s="4" t="s">
        <v>7877</v>
      </c>
      <c r="C298" s="84">
        <f t="shared" si="0"/>
        <v>0</v>
      </c>
    </row>
    <row r="299" spans="1:3">
      <c r="A299" t="s">
        <v>8226</v>
      </c>
      <c r="B299" s="4" t="s">
        <v>7877</v>
      </c>
      <c r="C299" s="84">
        <f t="shared" si="0"/>
        <v>366</v>
      </c>
    </row>
    <row r="300" spans="1:3">
      <c r="A300" t="s">
        <v>8239</v>
      </c>
      <c r="B300" s="4" t="s">
        <v>7877</v>
      </c>
      <c r="C300" s="84">
        <f t="shared" si="0"/>
        <v>4</v>
      </c>
    </row>
    <row r="301" spans="1:3">
      <c r="A301" t="s">
        <v>8240</v>
      </c>
      <c r="B301" s="4" t="s">
        <v>7877</v>
      </c>
      <c r="C301" s="84">
        <f t="shared" si="0"/>
        <v>13</v>
      </c>
    </row>
    <row r="302" spans="1:3">
      <c r="A302" t="s">
        <v>8256</v>
      </c>
      <c r="B302" s="4" t="s">
        <v>7877</v>
      </c>
      <c r="C302" s="84">
        <f t="shared" si="0"/>
        <v>3</v>
      </c>
    </row>
    <row r="303" spans="1:3">
      <c r="A303" t="s">
        <v>8259</v>
      </c>
      <c r="B303" s="4" t="s">
        <v>7877</v>
      </c>
      <c r="C303" s="84">
        <f t="shared" si="0"/>
        <v>3</v>
      </c>
    </row>
    <row r="304" spans="1:3">
      <c r="A304" t="s">
        <v>8243</v>
      </c>
      <c r="B304" s="4" t="s">
        <v>7877</v>
      </c>
      <c r="C304" s="84">
        <f t="shared" si="0"/>
        <v>0</v>
      </c>
    </row>
    <row r="305" spans="1:3">
      <c r="A305" t="s">
        <v>8231</v>
      </c>
      <c r="B305" s="4" t="s">
        <v>7877</v>
      </c>
      <c r="C305" s="84">
        <f t="shared" si="0"/>
        <v>0</v>
      </c>
    </row>
    <row r="306" spans="1:3">
      <c r="A306" t="s">
        <v>8222</v>
      </c>
      <c r="B306" s="4" t="s">
        <v>7877</v>
      </c>
      <c r="C306" s="84">
        <f t="shared" si="0"/>
        <v>0</v>
      </c>
    </row>
    <row r="307" spans="1:3">
      <c r="A307" t="s">
        <v>8249</v>
      </c>
      <c r="B307" s="4" t="s">
        <v>7877</v>
      </c>
      <c r="C307" s="84">
        <f t="shared" si="0"/>
        <v>109</v>
      </c>
    </row>
  </sheetData>
  <autoFilter ref="A1:Y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21.42578125" bestFit="1" customWidth="1"/>
    <col min="4" max="4" width="16" bestFit="1" customWidth="1"/>
    <col min="5" max="5" width="16.42578125" bestFit="1" customWidth="1"/>
    <col min="6" max="6" width="21.42578125" bestFit="1" customWidth="1"/>
    <col min="7" max="7" width="21.85546875" bestFit="1" customWidth="1"/>
    <col min="8" max="8" width="15.7109375" bestFit="1" customWidth="1"/>
    <col min="9" max="9" width="19.140625" bestFit="1" customWidth="1"/>
    <col min="10" max="10" width="21.42578125" bestFit="1" customWidth="1"/>
    <col min="11" max="11" width="20.42578125" bestFit="1" customWidth="1"/>
    <col min="12" max="12" width="45.28515625" bestFit="1" customWidth="1"/>
    <col min="13" max="13" width="21.7109375" bestFit="1" customWidth="1"/>
    <col min="14" max="14" width="8.140625" customWidth="1"/>
    <col min="15" max="15" width="8.7109375" customWidth="1"/>
    <col min="16" max="16" width="19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8231</v>
      </c>
      <c r="B2" s="4" t="s">
        <v>2847</v>
      </c>
      <c r="C2" s="4" t="s">
        <v>1301</v>
      </c>
      <c r="D2" s="4" t="s">
        <v>3477</v>
      </c>
      <c r="E2" s="4" t="s">
        <v>3478</v>
      </c>
      <c r="F2" s="4" t="s">
        <v>3319</v>
      </c>
      <c r="G2" s="4" t="s">
        <v>3325</v>
      </c>
      <c r="H2" s="4" t="s">
        <v>3320</v>
      </c>
      <c r="I2" s="4" t="s">
        <v>4843</v>
      </c>
      <c r="J2" s="4" t="s">
        <v>6625</v>
      </c>
      <c r="K2" s="4" t="s">
        <v>2549</v>
      </c>
      <c r="L2" s="29" t="s">
        <v>282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7884</v>
      </c>
    </row>
    <row r="5" spans="1:24">
      <c r="Q5" s="87" t="s">
        <v>8262</v>
      </c>
      <c r="R5" s="88">
        <f>SUM(S2:S2)</f>
        <v>0</v>
      </c>
      <c r="S5" s="88">
        <f t="shared" ref="S5:V5" si="0">SUM(T2:T2)</f>
        <v>0</v>
      </c>
      <c r="T5" s="88">
        <f t="shared" si="0"/>
        <v>1</v>
      </c>
      <c r="U5" s="88">
        <f t="shared" si="0"/>
        <v>0</v>
      </c>
      <c r="V5" s="88">
        <f t="shared" si="0"/>
        <v>0</v>
      </c>
    </row>
    <row r="6" spans="1:24">
      <c r="Q6" s="87" t="s">
        <v>8260</v>
      </c>
      <c r="R6" s="88">
        <f>TOTAL_Credits</f>
        <v>242775</v>
      </c>
      <c r="S6" s="88">
        <f>DistSchGrCourseEnroll!S7390</f>
        <v>61920</v>
      </c>
      <c r="T6" s="88">
        <f>DistSchGrCourseEnroll!T7390</f>
        <v>84634</v>
      </c>
      <c r="U6" s="88">
        <f>DistSchGrCourseEnroll!U7390</f>
        <v>65684</v>
      </c>
      <c r="V6" s="88">
        <f>DistSchGrCourseEnroll!V7390</f>
        <v>30600</v>
      </c>
    </row>
    <row r="7" spans="1:24">
      <c r="A7" s="86" t="s">
        <v>8220</v>
      </c>
      <c r="B7" s="86" t="s">
        <v>7866</v>
      </c>
      <c r="C7" s="90" t="s">
        <v>3308</v>
      </c>
      <c r="Q7" s="87" t="s">
        <v>8261</v>
      </c>
      <c r="R7" s="89">
        <f>R5/R6</f>
        <v>0</v>
      </c>
      <c r="S7" s="89">
        <f>S5/S6</f>
        <v>0</v>
      </c>
      <c r="T7" s="89">
        <f>T5/T6</f>
        <v>1.1815582390056006E-5</v>
      </c>
      <c r="U7" s="89">
        <f>U5/U6</f>
        <v>0</v>
      </c>
      <c r="V7" s="89">
        <f>V5/V6</f>
        <v>0</v>
      </c>
    </row>
    <row r="8" spans="1:24">
      <c r="A8" t="s">
        <v>8221</v>
      </c>
      <c r="B8" s="4" t="s">
        <v>7884</v>
      </c>
      <c r="C8" s="84">
        <f>SUMIF(A$1:A$5, A8,R$1:R$5)</f>
        <v>0</v>
      </c>
    </row>
    <row r="9" spans="1:24">
      <c r="A9" t="s">
        <v>8227</v>
      </c>
      <c r="B9" s="4" t="s">
        <v>7884</v>
      </c>
      <c r="C9" s="84">
        <f t="shared" ref="C9:C47" si="1" xml:space="preserve"> SUMIF(A$1:A$5, A9,R$1:R$5)</f>
        <v>0</v>
      </c>
    </row>
    <row r="10" spans="1:24">
      <c r="A10" t="s">
        <v>8250</v>
      </c>
      <c r="B10" s="4" t="s">
        <v>7884</v>
      </c>
      <c r="C10" s="84">
        <f t="shared" si="1"/>
        <v>0</v>
      </c>
    </row>
    <row r="11" spans="1:24">
      <c r="A11" t="s">
        <v>8237</v>
      </c>
      <c r="B11" s="4" t="s">
        <v>7884</v>
      </c>
      <c r="C11" s="84">
        <f t="shared" si="1"/>
        <v>0</v>
      </c>
    </row>
    <row r="12" spans="1:24">
      <c r="A12" t="s">
        <v>8236</v>
      </c>
      <c r="B12" s="4" t="s">
        <v>7884</v>
      </c>
      <c r="C12" s="84">
        <f t="shared" si="1"/>
        <v>0</v>
      </c>
    </row>
    <row r="13" spans="1:24">
      <c r="A13" t="s">
        <v>8230</v>
      </c>
      <c r="B13" s="4" t="s">
        <v>7884</v>
      </c>
      <c r="C13" s="84">
        <f t="shared" si="1"/>
        <v>0</v>
      </c>
    </row>
    <row r="14" spans="1:24">
      <c r="A14" t="s">
        <v>8248</v>
      </c>
      <c r="B14" s="4" t="s">
        <v>7884</v>
      </c>
      <c r="C14" s="84">
        <f t="shared" si="1"/>
        <v>0</v>
      </c>
    </row>
    <row r="15" spans="1:24">
      <c r="A15" t="s">
        <v>8238</v>
      </c>
      <c r="B15" s="4" t="s">
        <v>7884</v>
      </c>
      <c r="C15" s="84">
        <f t="shared" si="1"/>
        <v>0</v>
      </c>
    </row>
    <row r="16" spans="1:24">
      <c r="A16" t="s">
        <v>8235</v>
      </c>
      <c r="B16" s="4" t="s">
        <v>7884</v>
      </c>
      <c r="C16" s="84">
        <f t="shared" si="1"/>
        <v>0</v>
      </c>
    </row>
    <row r="17" spans="1:3">
      <c r="A17" t="s">
        <v>8246</v>
      </c>
      <c r="B17" s="4" t="s">
        <v>7884</v>
      </c>
      <c r="C17" s="84">
        <f t="shared" si="1"/>
        <v>0</v>
      </c>
    </row>
    <row r="18" spans="1:3">
      <c r="A18" t="s">
        <v>8251</v>
      </c>
      <c r="B18" s="4" t="s">
        <v>7884</v>
      </c>
      <c r="C18" s="84">
        <f t="shared" si="1"/>
        <v>0</v>
      </c>
    </row>
    <row r="19" spans="1:3">
      <c r="A19" t="s">
        <v>8257</v>
      </c>
      <c r="B19" s="4" t="s">
        <v>7884</v>
      </c>
      <c r="C19" s="84">
        <f t="shared" si="1"/>
        <v>0</v>
      </c>
    </row>
    <row r="20" spans="1:3">
      <c r="A20" t="s">
        <v>8244</v>
      </c>
      <c r="B20" s="4" t="s">
        <v>7884</v>
      </c>
      <c r="C20" s="84">
        <f t="shared" si="1"/>
        <v>0</v>
      </c>
    </row>
    <row r="21" spans="1:3">
      <c r="A21" t="s">
        <v>8223</v>
      </c>
      <c r="B21" s="4" t="s">
        <v>7884</v>
      </c>
      <c r="C21" s="84">
        <f t="shared" si="1"/>
        <v>0</v>
      </c>
    </row>
    <row r="22" spans="1:3">
      <c r="A22" t="s">
        <v>8245</v>
      </c>
      <c r="B22" s="4" t="s">
        <v>7884</v>
      </c>
      <c r="C22" s="84">
        <f t="shared" si="1"/>
        <v>0</v>
      </c>
    </row>
    <row r="23" spans="1:3">
      <c r="A23" t="s">
        <v>8241</v>
      </c>
      <c r="B23" s="4" t="s">
        <v>7884</v>
      </c>
      <c r="C23" s="84">
        <f t="shared" si="1"/>
        <v>0</v>
      </c>
    </row>
    <row r="24" spans="1:3">
      <c r="A24" t="s">
        <v>8228</v>
      </c>
      <c r="B24" s="4" t="s">
        <v>7884</v>
      </c>
      <c r="C24" s="84">
        <f t="shared" si="1"/>
        <v>0</v>
      </c>
    </row>
    <row r="25" spans="1:3">
      <c r="A25" t="s">
        <v>8229</v>
      </c>
      <c r="B25" s="4" t="s">
        <v>7884</v>
      </c>
      <c r="C25" s="84">
        <f t="shared" si="1"/>
        <v>0</v>
      </c>
    </row>
    <row r="26" spans="1:3">
      <c r="A26" t="s">
        <v>8242</v>
      </c>
      <c r="B26" s="4" t="s">
        <v>7884</v>
      </c>
      <c r="C26" s="84">
        <f t="shared" si="1"/>
        <v>0</v>
      </c>
    </row>
    <row r="27" spans="1:3">
      <c r="A27" t="s">
        <v>8234</v>
      </c>
      <c r="B27" s="4" t="s">
        <v>7884</v>
      </c>
      <c r="C27" s="84">
        <f t="shared" si="1"/>
        <v>0</v>
      </c>
    </row>
    <row r="28" spans="1:3">
      <c r="A28" t="s">
        <v>8252</v>
      </c>
      <c r="B28" s="4" t="s">
        <v>7884</v>
      </c>
      <c r="C28" s="84">
        <f t="shared" si="1"/>
        <v>0</v>
      </c>
    </row>
    <row r="29" spans="1:3">
      <c r="A29" t="s">
        <v>8224</v>
      </c>
      <c r="B29" s="4" t="s">
        <v>7884</v>
      </c>
      <c r="C29" s="84">
        <f t="shared" si="1"/>
        <v>0</v>
      </c>
    </row>
    <row r="30" spans="1:3">
      <c r="A30" t="s">
        <v>2193</v>
      </c>
      <c r="B30" s="4" t="s">
        <v>7884</v>
      </c>
      <c r="C30" s="84">
        <f t="shared" si="1"/>
        <v>0</v>
      </c>
    </row>
    <row r="31" spans="1:3">
      <c r="A31" t="s">
        <v>8254</v>
      </c>
      <c r="B31" s="4" t="s">
        <v>7884</v>
      </c>
      <c r="C31" s="84">
        <f t="shared" si="1"/>
        <v>0</v>
      </c>
    </row>
    <row r="32" spans="1:3">
      <c r="A32" t="s">
        <v>8233</v>
      </c>
      <c r="B32" s="4" t="s">
        <v>7884</v>
      </c>
      <c r="C32" s="84">
        <f t="shared" si="1"/>
        <v>0</v>
      </c>
    </row>
    <row r="33" spans="1:3">
      <c r="A33" t="s">
        <v>8255</v>
      </c>
      <c r="B33" s="4" t="s">
        <v>7884</v>
      </c>
      <c r="C33" s="84">
        <f t="shared" si="1"/>
        <v>0</v>
      </c>
    </row>
    <row r="34" spans="1:3">
      <c r="A34" t="s">
        <v>8247</v>
      </c>
      <c r="B34" s="4" t="s">
        <v>7884</v>
      </c>
      <c r="C34" s="84">
        <f t="shared" si="1"/>
        <v>0</v>
      </c>
    </row>
    <row r="35" spans="1:3">
      <c r="A35" t="s">
        <v>8232</v>
      </c>
      <c r="B35" s="4" t="s">
        <v>7884</v>
      </c>
      <c r="C35" s="84">
        <f t="shared" si="1"/>
        <v>0</v>
      </c>
    </row>
    <row r="36" spans="1:3">
      <c r="A36" t="s">
        <v>8253</v>
      </c>
      <c r="B36" s="4" t="s">
        <v>7884</v>
      </c>
      <c r="C36" s="84">
        <f t="shared" si="1"/>
        <v>0</v>
      </c>
    </row>
    <row r="37" spans="1:3">
      <c r="A37" t="s">
        <v>8225</v>
      </c>
      <c r="B37" s="4" t="s">
        <v>7884</v>
      </c>
      <c r="C37" s="84">
        <f t="shared" si="1"/>
        <v>0</v>
      </c>
    </row>
    <row r="38" spans="1:3">
      <c r="A38" t="s">
        <v>8258</v>
      </c>
      <c r="B38" s="4" t="s">
        <v>7884</v>
      </c>
      <c r="C38" s="84">
        <f t="shared" si="1"/>
        <v>0</v>
      </c>
    </row>
    <row r="39" spans="1:3">
      <c r="A39" t="s">
        <v>8226</v>
      </c>
      <c r="B39" s="4" t="s">
        <v>7884</v>
      </c>
      <c r="C39" s="84">
        <f t="shared" si="1"/>
        <v>0</v>
      </c>
    </row>
    <row r="40" spans="1:3">
      <c r="A40" t="s">
        <v>8239</v>
      </c>
      <c r="B40" s="4" t="s">
        <v>7884</v>
      </c>
      <c r="C40" s="84">
        <f t="shared" si="1"/>
        <v>0</v>
      </c>
    </row>
    <row r="41" spans="1:3">
      <c r="A41" t="s">
        <v>8240</v>
      </c>
      <c r="B41" s="4" t="s">
        <v>7884</v>
      </c>
      <c r="C41" s="84">
        <f t="shared" si="1"/>
        <v>0</v>
      </c>
    </row>
    <row r="42" spans="1:3">
      <c r="A42" t="s">
        <v>8256</v>
      </c>
      <c r="B42" s="4" t="s">
        <v>7884</v>
      </c>
      <c r="C42" s="84">
        <f t="shared" si="1"/>
        <v>0</v>
      </c>
    </row>
    <row r="43" spans="1:3">
      <c r="A43" t="s">
        <v>8259</v>
      </c>
      <c r="B43" s="4" t="s">
        <v>7884</v>
      </c>
      <c r="C43" s="84">
        <f t="shared" si="1"/>
        <v>0</v>
      </c>
    </row>
    <row r="44" spans="1:3">
      <c r="A44" t="s">
        <v>8243</v>
      </c>
      <c r="B44" s="4" t="s">
        <v>7884</v>
      </c>
      <c r="C44" s="84">
        <f t="shared" si="1"/>
        <v>0</v>
      </c>
    </row>
    <row r="45" spans="1:3">
      <c r="A45" t="s">
        <v>8231</v>
      </c>
      <c r="B45" s="4" t="s">
        <v>7884</v>
      </c>
      <c r="C45" s="84">
        <f t="shared" si="1"/>
        <v>1</v>
      </c>
    </row>
    <row r="46" spans="1:3">
      <c r="A46" t="s">
        <v>8222</v>
      </c>
      <c r="B46" s="4" t="s">
        <v>7884</v>
      </c>
      <c r="C46" s="84">
        <f t="shared" si="1"/>
        <v>0</v>
      </c>
    </row>
    <row r="47" spans="1:3">
      <c r="A47" t="s">
        <v>8249</v>
      </c>
      <c r="B47" s="4" t="s">
        <v>7884</v>
      </c>
      <c r="C47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workbookViewId="0">
      <pane ySplit="1" topLeftCell="A1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23" bestFit="1" customWidth="1"/>
    <col min="4" max="4" width="16" bestFit="1" customWidth="1"/>
    <col min="5" max="5" width="25.140625" bestFit="1" customWidth="1"/>
    <col min="6" max="6" width="17.140625" bestFit="1" customWidth="1"/>
    <col min="7" max="7" width="17.42578125" bestFit="1" customWidth="1"/>
    <col min="8" max="8" width="15.7109375" bestFit="1" customWidth="1"/>
    <col min="9" max="9" width="19.140625" bestFit="1" customWidth="1"/>
    <col min="10" max="10" width="33.28515625" bestFit="1" customWidth="1"/>
    <col min="11" max="11" width="20.42578125" bestFit="1" customWidth="1"/>
    <col min="12" max="12" width="35.42578125" bestFit="1" customWidth="1"/>
    <col min="13" max="13" width="21.7109375" bestFit="1" customWidth="1"/>
    <col min="14" max="14" width="8.140625" bestFit="1" customWidth="1"/>
    <col min="15" max="15" width="8.7109375" bestFit="1" customWidth="1"/>
    <col min="16" max="16" width="19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2553</v>
      </c>
      <c r="C2" s="4" t="s">
        <v>297</v>
      </c>
      <c r="D2" s="4" t="s">
        <v>2606</v>
      </c>
      <c r="E2" s="4" t="s">
        <v>336</v>
      </c>
      <c r="F2" s="4" t="s">
        <v>3324</v>
      </c>
      <c r="G2" s="4" t="s">
        <v>3325</v>
      </c>
      <c r="H2" s="4" t="s">
        <v>3318</v>
      </c>
      <c r="I2" s="4" t="s">
        <v>5566</v>
      </c>
      <c r="J2" s="29" t="s">
        <v>5567</v>
      </c>
      <c r="K2" s="4" t="s">
        <v>3713</v>
      </c>
      <c r="L2" s="29" t="s">
        <v>3714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X2" s="21" t="s">
        <v>7880</v>
      </c>
    </row>
    <row r="3" spans="1:24">
      <c r="A3" t="s">
        <v>8233</v>
      </c>
      <c r="B3" s="4" t="s">
        <v>3335</v>
      </c>
      <c r="C3" s="4" t="s">
        <v>3336</v>
      </c>
      <c r="D3" s="4" t="s">
        <v>3337</v>
      </c>
      <c r="E3" s="4" t="s">
        <v>3338</v>
      </c>
      <c r="F3" s="4" t="s">
        <v>3324</v>
      </c>
      <c r="G3" s="4" t="s">
        <v>3325</v>
      </c>
      <c r="H3" s="4" t="s">
        <v>3318</v>
      </c>
      <c r="I3" s="4" t="s">
        <v>3697</v>
      </c>
      <c r="J3" s="29" t="s">
        <v>3696</v>
      </c>
      <c r="K3" s="4" t="s">
        <v>2504</v>
      </c>
      <c r="L3" s="4" t="s">
        <v>17</v>
      </c>
      <c r="M3" s="31" t="s">
        <v>68</v>
      </c>
      <c r="R3">
        <v>1</v>
      </c>
      <c r="S3">
        <v>0</v>
      </c>
      <c r="T3">
        <v>0</v>
      </c>
      <c r="U3">
        <v>1</v>
      </c>
      <c r="V3">
        <v>0</v>
      </c>
      <c r="X3" s="21" t="s">
        <v>7880</v>
      </c>
    </row>
    <row r="4" spans="1:24">
      <c r="A4" t="s">
        <v>8233</v>
      </c>
      <c r="B4" s="4" t="s">
        <v>3335</v>
      </c>
      <c r="C4" s="4" t="s">
        <v>3336</v>
      </c>
      <c r="D4" s="4" t="s">
        <v>3337</v>
      </c>
      <c r="E4" s="4" t="s">
        <v>3338</v>
      </c>
      <c r="F4" s="4" t="s">
        <v>3324</v>
      </c>
      <c r="G4" s="4" t="s">
        <v>3325</v>
      </c>
      <c r="H4" s="4" t="s">
        <v>3318</v>
      </c>
      <c r="I4" s="4" t="s">
        <v>3693</v>
      </c>
      <c r="J4" s="29" t="s">
        <v>3694</v>
      </c>
      <c r="K4" s="4" t="s">
        <v>2505</v>
      </c>
      <c r="L4" s="29" t="s">
        <v>21</v>
      </c>
      <c r="M4" s="31" t="s">
        <v>68</v>
      </c>
      <c r="R4">
        <v>4</v>
      </c>
      <c r="S4">
        <v>2</v>
      </c>
      <c r="T4">
        <v>2</v>
      </c>
      <c r="U4">
        <v>0</v>
      </c>
      <c r="V4">
        <v>0</v>
      </c>
      <c r="X4" s="21" t="s">
        <v>7880</v>
      </c>
    </row>
    <row r="5" spans="1:24">
      <c r="A5" t="s">
        <v>8233</v>
      </c>
      <c r="B5" s="4" t="s">
        <v>3335</v>
      </c>
      <c r="C5" s="4" t="s">
        <v>3336</v>
      </c>
      <c r="D5" s="4" t="s">
        <v>3337</v>
      </c>
      <c r="E5" s="4" t="s">
        <v>3338</v>
      </c>
      <c r="F5" s="4" t="s">
        <v>3324</v>
      </c>
      <c r="G5" s="4" t="s">
        <v>3325</v>
      </c>
      <c r="H5" s="4" t="s">
        <v>3318</v>
      </c>
      <c r="I5" s="4" t="s">
        <v>3695</v>
      </c>
      <c r="J5" s="29" t="s">
        <v>3694</v>
      </c>
      <c r="K5" s="4" t="s">
        <v>2505</v>
      </c>
      <c r="L5" s="29" t="s">
        <v>21</v>
      </c>
      <c r="M5" s="31" t="s">
        <v>68</v>
      </c>
      <c r="R5">
        <v>5</v>
      </c>
      <c r="S5">
        <v>2</v>
      </c>
      <c r="T5">
        <v>3</v>
      </c>
      <c r="U5">
        <v>0</v>
      </c>
      <c r="V5">
        <v>0</v>
      </c>
      <c r="X5" s="21" t="s">
        <v>7880</v>
      </c>
    </row>
    <row r="6" spans="1:24">
      <c r="A6" s="77" t="s">
        <v>8228</v>
      </c>
      <c r="B6" s="4" t="s">
        <v>3411</v>
      </c>
      <c r="C6" s="4" t="s">
        <v>3412</v>
      </c>
      <c r="D6" s="4" t="s">
        <v>3427</v>
      </c>
      <c r="E6" s="4" t="s">
        <v>3428</v>
      </c>
      <c r="F6" s="4" t="s">
        <v>3324</v>
      </c>
      <c r="G6" s="4" t="s">
        <v>3325</v>
      </c>
      <c r="H6" s="4" t="s">
        <v>3318</v>
      </c>
      <c r="I6" s="4" t="s">
        <v>6192</v>
      </c>
      <c r="J6" s="4" t="s">
        <v>6281</v>
      </c>
      <c r="K6" s="4" t="s">
        <v>2499</v>
      </c>
      <c r="L6" s="29" t="s">
        <v>7</v>
      </c>
      <c r="M6" t="s">
        <v>8</v>
      </c>
      <c r="R6">
        <v>1</v>
      </c>
      <c r="S6">
        <v>1</v>
      </c>
      <c r="T6">
        <v>0</v>
      </c>
      <c r="U6">
        <v>0</v>
      </c>
      <c r="V6">
        <v>0</v>
      </c>
      <c r="X6" s="21" t="s">
        <v>7880</v>
      </c>
    </row>
    <row r="7" spans="1:24">
      <c r="A7" s="77" t="s">
        <v>8250</v>
      </c>
      <c r="B7" s="4" t="s">
        <v>2798</v>
      </c>
      <c r="C7" s="4" t="s">
        <v>1090</v>
      </c>
      <c r="D7" s="4" t="s">
        <v>3457</v>
      </c>
      <c r="E7" s="4" t="s">
        <v>3458</v>
      </c>
      <c r="F7" s="4" t="s">
        <v>3324</v>
      </c>
      <c r="G7" s="4" t="s">
        <v>3325</v>
      </c>
      <c r="H7" s="4" t="s">
        <v>3318</v>
      </c>
      <c r="I7" s="4" t="s">
        <v>7804</v>
      </c>
      <c r="J7" s="29" t="s">
        <v>6458</v>
      </c>
      <c r="K7" s="4" t="s">
        <v>2501</v>
      </c>
      <c r="L7" s="29" t="s">
        <v>10</v>
      </c>
      <c r="M7" t="s">
        <v>8</v>
      </c>
      <c r="R7">
        <v>2</v>
      </c>
      <c r="S7">
        <v>0</v>
      </c>
      <c r="T7">
        <v>0</v>
      </c>
      <c r="U7">
        <v>0</v>
      </c>
      <c r="V7">
        <v>2</v>
      </c>
      <c r="X7" s="21" t="s">
        <v>7880</v>
      </c>
    </row>
    <row r="8" spans="1:24">
      <c r="A8" s="77" t="s">
        <v>8250</v>
      </c>
      <c r="B8" s="4" t="s">
        <v>2798</v>
      </c>
      <c r="C8" s="4" t="s">
        <v>1090</v>
      </c>
      <c r="D8" s="4" t="s">
        <v>3457</v>
      </c>
      <c r="E8" s="4" t="s">
        <v>3458</v>
      </c>
      <c r="F8" s="4" t="s">
        <v>3324</v>
      </c>
      <c r="G8" s="4" t="s">
        <v>3325</v>
      </c>
      <c r="H8" s="4" t="s">
        <v>3318</v>
      </c>
      <c r="I8" s="4" t="s">
        <v>7805</v>
      </c>
      <c r="J8" s="29" t="s">
        <v>6459</v>
      </c>
      <c r="K8" s="4" t="s">
        <v>2501</v>
      </c>
      <c r="L8" s="29" t="s">
        <v>10</v>
      </c>
      <c r="M8" t="s">
        <v>8</v>
      </c>
      <c r="R8">
        <v>2</v>
      </c>
      <c r="S8">
        <v>0</v>
      </c>
      <c r="T8">
        <v>0</v>
      </c>
      <c r="U8">
        <v>0</v>
      </c>
      <c r="V8">
        <v>2</v>
      </c>
      <c r="X8" s="21" t="s">
        <v>7880</v>
      </c>
    </row>
    <row r="9" spans="1:24">
      <c r="A9" s="77" t="s">
        <v>8250</v>
      </c>
      <c r="B9" s="4" t="s">
        <v>2798</v>
      </c>
      <c r="C9" s="4" t="s">
        <v>1090</v>
      </c>
      <c r="D9" s="4" t="s">
        <v>2799</v>
      </c>
      <c r="E9" s="4" t="s">
        <v>1091</v>
      </c>
      <c r="F9" s="4" t="s">
        <v>3324</v>
      </c>
      <c r="G9" s="4" t="s">
        <v>3325</v>
      </c>
      <c r="H9" s="4" t="s">
        <v>3318</v>
      </c>
      <c r="I9" s="4" t="s">
        <v>7806</v>
      </c>
      <c r="J9" s="29" t="s">
        <v>6461</v>
      </c>
      <c r="K9" s="4" t="s">
        <v>2501</v>
      </c>
      <c r="L9" s="29" t="s">
        <v>10</v>
      </c>
      <c r="M9" t="s">
        <v>8</v>
      </c>
      <c r="R9">
        <v>1</v>
      </c>
      <c r="S9">
        <v>0</v>
      </c>
      <c r="T9">
        <v>0</v>
      </c>
      <c r="U9">
        <v>0</v>
      </c>
      <c r="V9">
        <v>1</v>
      </c>
      <c r="X9" s="21" t="s">
        <v>7880</v>
      </c>
    </row>
    <row r="10" spans="1:24">
      <c r="A10" s="77" t="s">
        <v>8250</v>
      </c>
      <c r="B10" s="4" t="s">
        <v>2798</v>
      </c>
      <c r="C10" s="4" t="s">
        <v>1090</v>
      </c>
      <c r="D10" s="4" t="s">
        <v>2799</v>
      </c>
      <c r="E10" s="4" t="s">
        <v>1091</v>
      </c>
      <c r="F10" s="4" t="s">
        <v>3324</v>
      </c>
      <c r="G10" s="4" t="s">
        <v>3325</v>
      </c>
      <c r="H10" s="4" t="s">
        <v>3318</v>
      </c>
      <c r="I10" s="4" t="s">
        <v>7807</v>
      </c>
      <c r="J10" s="29" t="s">
        <v>6461</v>
      </c>
      <c r="K10" s="4" t="s">
        <v>2501</v>
      </c>
      <c r="L10" s="29" t="s">
        <v>10</v>
      </c>
      <c r="M10" t="s">
        <v>8</v>
      </c>
      <c r="R10">
        <v>1</v>
      </c>
      <c r="S10">
        <v>0</v>
      </c>
      <c r="T10">
        <v>0</v>
      </c>
      <c r="U10">
        <v>0</v>
      </c>
      <c r="V10">
        <v>1</v>
      </c>
      <c r="X10" s="21" t="s">
        <v>7880</v>
      </c>
    </row>
    <row r="11" spans="1:24">
      <c r="A11" s="77" t="s">
        <v>8250</v>
      </c>
      <c r="B11" s="4" t="s">
        <v>2798</v>
      </c>
      <c r="C11" s="4" t="s">
        <v>1090</v>
      </c>
      <c r="D11" s="4" t="s">
        <v>2799</v>
      </c>
      <c r="E11" s="4" t="s">
        <v>1091</v>
      </c>
      <c r="F11" s="4" t="s">
        <v>3324</v>
      </c>
      <c r="G11" s="4" t="s">
        <v>3325</v>
      </c>
      <c r="H11" s="4" t="s">
        <v>3318</v>
      </c>
      <c r="I11" s="4" t="s">
        <v>7808</v>
      </c>
      <c r="J11" s="29" t="s">
        <v>6462</v>
      </c>
      <c r="K11" s="4" t="s">
        <v>2499</v>
      </c>
      <c r="L11" s="29" t="s">
        <v>7</v>
      </c>
      <c r="M11" s="31" t="s">
        <v>68</v>
      </c>
      <c r="R11">
        <v>3</v>
      </c>
      <c r="S11">
        <v>0</v>
      </c>
      <c r="T11">
        <v>0</v>
      </c>
      <c r="U11">
        <v>0</v>
      </c>
      <c r="V11">
        <v>3</v>
      </c>
      <c r="X11" s="21" t="s">
        <v>7880</v>
      </c>
    </row>
    <row r="12" spans="1:24">
      <c r="A12" s="77" t="s">
        <v>8249</v>
      </c>
      <c r="B12" s="4" t="s">
        <v>3507</v>
      </c>
      <c r="C12" s="4" t="s">
        <v>3508</v>
      </c>
      <c r="D12" s="4" t="s">
        <v>3509</v>
      </c>
      <c r="E12" s="4" t="s">
        <v>3510</v>
      </c>
      <c r="F12" s="4" t="s">
        <v>3324</v>
      </c>
      <c r="G12" s="4" t="s">
        <v>3325</v>
      </c>
      <c r="H12" s="4" t="s">
        <v>3318</v>
      </c>
      <c r="I12" s="4" t="s">
        <v>4876</v>
      </c>
      <c r="J12" s="29" t="s">
        <v>4877</v>
      </c>
      <c r="K12" s="4" t="s">
        <v>2501</v>
      </c>
      <c r="L12" s="29" t="s">
        <v>10</v>
      </c>
      <c r="M12" t="s">
        <v>8</v>
      </c>
      <c r="R12">
        <v>2</v>
      </c>
      <c r="S12">
        <v>0</v>
      </c>
      <c r="T12">
        <v>0</v>
      </c>
      <c r="U12">
        <v>0</v>
      </c>
      <c r="V12">
        <v>2</v>
      </c>
      <c r="X12" s="21" t="s">
        <v>7880</v>
      </c>
    </row>
    <row r="13" spans="1:24">
      <c r="A13" s="77" t="s">
        <v>8228</v>
      </c>
      <c r="B13" s="4" t="s">
        <v>2915</v>
      </c>
      <c r="C13" s="4" t="s">
        <v>1590</v>
      </c>
      <c r="D13" s="4" t="s">
        <v>4547</v>
      </c>
      <c r="E13" s="4" t="s">
        <v>4548</v>
      </c>
      <c r="F13" s="4" t="s">
        <v>3327</v>
      </c>
      <c r="G13" s="4" t="s">
        <v>3325</v>
      </c>
      <c r="H13" s="4" t="s">
        <v>3320</v>
      </c>
      <c r="I13" s="4" t="s">
        <v>4949</v>
      </c>
      <c r="J13" s="29" t="s">
        <v>4950</v>
      </c>
      <c r="K13" s="4" t="s">
        <v>3713</v>
      </c>
      <c r="L13" s="29" t="s">
        <v>3714</v>
      </c>
      <c r="M13" t="s">
        <v>8</v>
      </c>
      <c r="R13">
        <v>2</v>
      </c>
      <c r="S13">
        <v>0</v>
      </c>
      <c r="T13">
        <v>0</v>
      </c>
      <c r="U13">
        <v>1</v>
      </c>
      <c r="V13">
        <v>1</v>
      </c>
      <c r="X13" s="21" t="s">
        <v>7880</v>
      </c>
    </row>
    <row r="15" spans="1:24">
      <c r="Q15" s="87" t="s">
        <v>8262</v>
      </c>
      <c r="R15" s="88">
        <f>SUM(R2:R13)</f>
        <v>25</v>
      </c>
      <c r="S15" s="88">
        <f t="shared" ref="S15:V15" si="0">SUM(S2:S13)</f>
        <v>5</v>
      </c>
      <c r="T15" s="88">
        <f t="shared" si="0"/>
        <v>6</v>
      </c>
      <c r="U15" s="88">
        <f t="shared" si="0"/>
        <v>2</v>
      </c>
      <c r="V15" s="88">
        <f t="shared" si="0"/>
        <v>12</v>
      </c>
    </row>
    <row r="16" spans="1:24">
      <c r="Q16" s="87" t="s">
        <v>8260</v>
      </c>
      <c r="R16" s="88">
        <f>TOTAL_Credits</f>
        <v>242775</v>
      </c>
      <c r="S16" s="88">
        <f>DistSchGrCourseEnroll!S7390</f>
        <v>61920</v>
      </c>
      <c r="T16" s="88">
        <f>DistSchGrCourseEnroll!T7390</f>
        <v>84634</v>
      </c>
      <c r="U16" s="88">
        <f>DistSchGrCourseEnroll!U7390</f>
        <v>65684</v>
      </c>
      <c r="V16" s="88">
        <f>DistSchGrCourseEnroll!V7390</f>
        <v>30600</v>
      </c>
    </row>
    <row r="17" spans="1:22">
      <c r="A17" s="86" t="s">
        <v>8220</v>
      </c>
      <c r="B17" s="86" t="s">
        <v>7866</v>
      </c>
      <c r="C17" s="90" t="s">
        <v>3308</v>
      </c>
      <c r="Q17" s="87" t="s">
        <v>8261</v>
      </c>
      <c r="R17" s="89">
        <f>R15/R16</f>
        <v>1.0297600659046442E-4</v>
      </c>
      <c r="S17" s="89">
        <f>S15/S16</f>
        <v>8.0749354005167962E-5</v>
      </c>
      <c r="T17" s="89">
        <f>T15/T16</f>
        <v>7.0893494340336041E-5</v>
      </c>
      <c r="U17" s="89">
        <f>U15/U16</f>
        <v>3.0448815541075451E-5</v>
      </c>
      <c r="V17" s="89">
        <f>V15/V16</f>
        <v>3.9215686274509802E-4</v>
      </c>
    </row>
    <row r="18" spans="1:22" hidden="1">
      <c r="A18" t="s">
        <v>8221</v>
      </c>
      <c r="B18" s="4" t="s">
        <v>7880</v>
      </c>
      <c r="C18" s="84">
        <f t="shared" ref="C18:C57" si="1">SUMIF(A$1:A$15, A18,R$1:R$15)</f>
        <v>0</v>
      </c>
    </row>
    <row r="19" spans="1:22" hidden="1">
      <c r="A19" t="s">
        <v>8227</v>
      </c>
      <c r="B19" s="4" t="s">
        <v>7880</v>
      </c>
      <c r="C19" s="84">
        <f t="shared" si="1"/>
        <v>0</v>
      </c>
    </row>
    <row r="20" spans="1:22">
      <c r="A20" t="s">
        <v>8250</v>
      </c>
      <c r="B20" s="4" t="s">
        <v>7880</v>
      </c>
      <c r="C20" s="84">
        <f t="shared" si="1"/>
        <v>9</v>
      </c>
    </row>
    <row r="21" spans="1:22" hidden="1">
      <c r="A21" t="s">
        <v>8237</v>
      </c>
      <c r="B21" s="4" t="s">
        <v>7880</v>
      </c>
      <c r="C21" s="84">
        <f t="shared" si="1"/>
        <v>0</v>
      </c>
    </row>
    <row r="22" spans="1:22" hidden="1">
      <c r="A22" t="s">
        <v>8236</v>
      </c>
      <c r="B22" s="4" t="s">
        <v>7880</v>
      </c>
      <c r="C22" s="84">
        <f t="shared" si="1"/>
        <v>0</v>
      </c>
    </row>
    <row r="23" spans="1:22" hidden="1">
      <c r="A23" t="s">
        <v>8230</v>
      </c>
      <c r="B23" s="4" t="s">
        <v>7880</v>
      </c>
      <c r="C23" s="84">
        <f t="shared" si="1"/>
        <v>0</v>
      </c>
    </row>
    <row r="24" spans="1:22" hidden="1">
      <c r="A24" t="s">
        <v>8248</v>
      </c>
      <c r="B24" s="4" t="s">
        <v>7880</v>
      </c>
      <c r="C24" s="84">
        <f t="shared" si="1"/>
        <v>0</v>
      </c>
    </row>
    <row r="25" spans="1:22" hidden="1">
      <c r="A25" t="s">
        <v>8238</v>
      </c>
      <c r="B25" s="4" t="s">
        <v>7880</v>
      </c>
      <c r="C25" s="84">
        <f t="shared" si="1"/>
        <v>0</v>
      </c>
    </row>
    <row r="26" spans="1:22" hidden="1">
      <c r="A26" t="s">
        <v>8235</v>
      </c>
      <c r="B26" s="4" t="s">
        <v>7880</v>
      </c>
      <c r="C26" s="84">
        <f t="shared" si="1"/>
        <v>0</v>
      </c>
    </row>
    <row r="27" spans="1:22" hidden="1">
      <c r="A27" t="s">
        <v>8246</v>
      </c>
      <c r="B27" s="4" t="s">
        <v>7880</v>
      </c>
      <c r="C27" s="84">
        <f t="shared" si="1"/>
        <v>0</v>
      </c>
    </row>
    <row r="28" spans="1:22" hidden="1">
      <c r="A28" t="s">
        <v>8251</v>
      </c>
      <c r="B28" s="4" t="s">
        <v>7880</v>
      </c>
      <c r="C28" s="84">
        <f t="shared" si="1"/>
        <v>0</v>
      </c>
    </row>
    <row r="29" spans="1:22" hidden="1">
      <c r="A29" t="s">
        <v>8257</v>
      </c>
      <c r="B29" s="4" t="s">
        <v>7880</v>
      </c>
      <c r="C29" s="84">
        <f t="shared" si="1"/>
        <v>0</v>
      </c>
    </row>
    <row r="30" spans="1:22" hidden="1">
      <c r="A30" t="s">
        <v>8244</v>
      </c>
      <c r="B30" s="4" t="s">
        <v>7880</v>
      </c>
      <c r="C30" s="84">
        <f t="shared" si="1"/>
        <v>0</v>
      </c>
    </row>
    <row r="31" spans="1:22" hidden="1">
      <c r="A31" t="s">
        <v>8223</v>
      </c>
      <c r="B31" s="4" t="s">
        <v>7880</v>
      </c>
      <c r="C31" s="84">
        <f t="shared" si="1"/>
        <v>0</v>
      </c>
    </row>
    <row r="32" spans="1:22" hidden="1">
      <c r="A32" t="s">
        <v>8245</v>
      </c>
      <c r="B32" s="4" t="s">
        <v>7880</v>
      </c>
      <c r="C32" s="84">
        <f t="shared" si="1"/>
        <v>0</v>
      </c>
    </row>
    <row r="33" spans="1:3" hidden="1">
      <c r="A33" t="s">
        <v>8241</v>
      </c>
      <c r="B33" s="4" t="s">
        <v>7880</v>
      </c>
      <c r="C33" s="84">
        <f t="shared" si="1"/>
        <v>0</v>
      </c>
    </row>
    <row r="34" spans="1:3">
      <c r="A34" t="s">
        <v>8228</v>
      </c>
      <c r="B34" s="4" t="s">
        <v>7880</v>
      </c>
      <c r="C34" s="84">
        <f t="shared" si="1"/>
        <v>4</v>
      </c>
    </row>
    <row r="35" spans="1:3" hidden="1">
      <c r="A35" t="s">
        <v>8229</v>
      </c>
      <c r="B35" s="4" t="s">
        <v>7880</v>
      </c>
      <c r="C35" s="84">
        <f t="shared" si="1"/>
        <v>0</v>
      </c>
    </row>
    <row r="36" spans="1:3" hidden="1">
      <c r="A36" t="s">
        <v>8242</v>
      </c>
      <c r="B36" s="4" t="s">
        <v>7880</v>
      </c>
      <c r="C36" s="84">
        <f t="shared" si="1"/>
        <v>0</v>
      </c>
    </row>
    <row r="37" spans="1:3" hidden="1">
      <c r="A37" t="s">
        <v>8234</v>
      </c>
      <c r="B37" s="4" t="s">
        <v>7880</v>
      </c>
      <c r="C37" s="84">
        <f t="shared" si="1"/>
        <v>0</v>
      </c>
    </row>
    <row r="38" spans="1:3" hidden="1">
      <c r="A38" t="s">
        <v>8252</v>
      </c>
      <c r="B38" s="4" t="s">
        <v>7880</v>
      </c>
      <c r="C38" s="84">
        <f t="shared" si="1"/>
        <v>0</v>
      </c>
    </row>
    <row r="39" spans="1:3" hidden="1">
      <c r="A39" t="s">
        <v>8224</v>
      </c>
      <c r="B39" s="4" t="s">
        <v>7880</v>
      </c>
      <c r="C39" s="84">
        <f t="shared" si="1"/>
        <v>0</v>
      </c>
    </row>
    <row r="40" spans="1:3" hidden="1">
      <c r="A40" t="s">
        <v>2193</v>
      </c>
      <c r="B40" s="4" t="s">
        <v>7880</v>
      </c>
      <c r="C40" s="84">
        <f t="shared" si="1"/>
        <v>0</v>
      </c>
    </row>
    <row r="41" spans="1:3" hidden="1">
      <c r="A41" t="s">
        <v>8254</v>
      </c>
      <c r="B41" s="4" t="s">
        <v>7880</v>
      </c>
      <c r="C41" s="84">
        <f t="shared" si="1"/>
        <v>0</v>
      </c>
    </row>
    <row r="42" spans="1:3">
      <c r="A42" t="s">
        <v>8233</v>
      </c>
      <c r="B42" s="4" t="s">
        <v>7880</v>
      </c>
      <c r="C42" s="84">
        <f t="shared" si="1"/>
        <v>10</v>
      </c>
    </row>
    <row r="43" spans="1:3" hidden="1">
      <c r="A43" t="s">
        <v>8255</v>
      </c>
      <c r="B43" s="4" t="s">
        <v>7880</v>
      </c>
      <c r="C43" s="84">
        <f t="shared" si="1"/>
        <v>0</v>
      </c>
    </row>
    <row r="44" spans="1:3" hidden="1">
      <c r="A44" t="s">
        <v>8247</v>
      </c>
      <c r="B44" s="4" t="s">
        <v>7880</v>
      </c>
      <c r="C44" s="84">
        <f t="shared" si="1"/>
        <v>0</v>
      </c>
    </row>
    <row r="45" spans="1:3" hidden="1">
      <c r="A45" t="s">
        <v>8232</v>
      </c>
      <c r="B45" s="4" t="s">
        <v>7880</v>
      </c>
      <c r="C45" s="84">
        <f t="shared" si="1"/>
        <v>0</v>
      </c>
    </row>
    <row r="46" spans="1:3" hidden="1">
      <c r="A46" t="s">
        <v>8253</v>
      </c>
      <c r="B46" s="4" t="s">
        <v>7880</v>
      </c>
      <c r="C46" s="84">
        <f t="shared" si="1"/>
        <v>0</v>
      </c>
    </row>
    <row r="47" spans="1:3" hidden="1">
      <c r="A47" t="s">
        <v>8225</v>
      </c>
      <c r="B47" s="4" t="s">
        <v>7880</v>
      </c>
      <c r="C47" s="84">
        <f t="shared" si="1"/>
        <v>0</v>
      </c>
    </row>
    <row r="48" spans="1:3" hidden="1">
      <c r="A48" t="s">
        <v>8258</v>
      </c>
      <c r="B48" s="4" t="s">
        <v>7880</v>
      </c>
      <c r="C48" s="84">
        <f t="shared" si="1"/>
        <v>0</v>
      </c>
    </row>
    <row r="49" spans="1:3" hidden="1">
      <c r="A49" t="s">
        <v>8226</v>
      </c>
      <c r="B49" s="4" t="s">
        <v>7880</v>
      </c>
      <c r="C49" s="84">
        <f t="shared" si="1"/>
        <v>0</v>
      </c>
    </row>
    <row r="50" spans="1:3" hidden="1">
      <c r="A50" t="s">
        <v>8239</v>
      </c>
      <c r="B50" s="4" t="s">
        <v>7880</v>
      </c>
      <c r="C50" s="84">
        <f t="shared" si="1"/>
        <v>0</v>
      </c>
    </row>
    <row r="51" spans="1:3" hidden="1">
      <c r="A51" t="s">
        <v>8240</v>
      </c>
      <c r="B51" s="4" t="s">
        <v>7880</v>
      </c>
      <c r="C51" s="84">
        <f t="shared" si="1"/>
        <v>0</v>
      </c>
    </row>
    <row r="52" spans="1:3" hidden="1">
      <c r="A52" t="s">
        <v>8256</v>
      </c>
      <c r="B52" s="4" t="s">
        <v>7880</v>
      </c>
      <c r="C52" s="84">
        <f t="shared" si="1"/>
        <v>0</v>
      </c>
    </row>
    <row r="53" spans="1:3" hidden="1">
      <c r="A53" t="s">
        <v>8259</v>
      </c>
      <c r="B53" s="4" t="s">
        <v>7880</v>
      </c>
      <c r="C53" s="84">
        <f t="shared" si="1"/>
        <v>0</v>
      </c>
    </row>
    <row r="54" spans="1:3" hidden="1">
      <c r="A54" t="s">
        <v>8243</v>
      </c>
      <c r="B54" s="4" t="s">
        <v>7880</v>
      </c>
      <c r="C54" s="84">
        <f t="shared" si="1"/>
        <v>0</v>
      </c>
    </row>
    <row r="55" spans="1:3" hidden="1">
      <c r="A55" t="s">
        <v>8231</v>
      </c>
      <c r="B55" s="4" t="s">
        <v>7880</v>
      </c>
      <c r="C55" s="84">
        <f t="shared" si="1"/>
        <v>0</v>
      </c>
    </row>
    <row r="56" spans="1:3" hidden="1">
      <c r="A56" t="s">
        <v>8222</v>
      </c>
      <c r="B56" s="4" t="s">
        <v>7880</v>
      </c>
      <c r="C56" s="84">
        <f t="shared" si="1"/>
        <v>0</v>
      </c>
    </row>
    <row r="57" spans="1:3">
      <c r="A57" t="s">
        <v>8249</v>
      </c>
      <c r="B57" s="4" t="s">
        <v>7880</v>
      </c>
      <c r="C57" s="84">
        <f t="shared" si="1"/>
        <v>2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16.425781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17.7109375" bestFit="1" customWidth="1"/>
    <col min="11" max="11" width="16.140625" bestFit="1" customWidth="1"/>
    <col min="12" max="12" width="45.28515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7" width="14.710937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2610</v>
      </c>
      <c r="E2" s="4" t="s">
        <v>377</v>
      </c>
      <c r="F2" s="4" t="s">
        <v>3324</v>
      </c>
      <c r="G2" s="4" t="s">
        <v>3325</v>
      </c>
      <c r="H2" s="4" t="s">
        <v>3318</v>
      </c>
      <c r="I2" s="4" t="s">
        <v>4633</v>
      </c>
      <c r="J2" s="4" t="s">
        <v>5620</v>
      </c>
      <c r="K2" s="4" t="s">
        <v>2549</v>
      </c>
      <c r="L2" s="29" t="s">
        <v>282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7883</v>
      </c>
    </row>
    <row r="3" spans="1:24">
      <c r="A3" t="s">
        <v>8231</v>
      </c>
      <c r="B3" s="4" t="s">
        <v>2607</v>
      </c>
      <c r="C3" s="4" t="s">
        <v>337</v>
      </c>
      <c r="D3" s="4" t="s">
        <v>2610</v>
      </c>
      <c r="E3" s="4" t="s">
        <v>377</v>
      </c>
      <c r="F3" s="4" t="s">
        <v>3324</v>
      </c>
      <c r="G3" s="4" t="s">
        <v>3325</v>
      </c>
      <c r="H3" s="4" t="s">
        <v>3318</v>
      </c>
      <c r="I3" s="4" t="s">
        <v>5589</v>
      </c>
      <c r="J3" s="4" t="s">
        <v>5590</v>
      </c>
      <c r="K3" s="4" t="s">
        <v>7696</v>
      </c>
      <c r="L3" s="4" t="s">
        <v>5591</v>
      </c>
      <c r="M3" t="s">
        <v>8</v>
      </c>
      <c r="R3">
        <v>1</v>
      </c>
      <c r="S3">
        <v>1</v>
      </c>
      <c r="T3">
        <v>0</v>
      </c>
      <c r="U3">
        <v>0</v>
      </c>
      <c r="V3">
        <v>0</v>
      </c>
      <c r="W3" s="28" t="s">
        <v>3317</v>
      </c>
      <c r="X3" s="21" t="s">
        <v>7883</v>
      </c>
    </row>
    <row r="4" spans="1:24">
      <c r="A4" t="s">
        <v>8231</v>
      </c>
      <c r="B4" s="4" t="s">
        <v>2607</v>
      </c>
      <c r="C4" s="4" t="s">
        <v>337</v>
      </c>
      <c r="D4" s="4" t="s">
        <v>2610</v>
      </c>
      <c r="E4" s="4" t="s">
        <v>377</v>
      </c>
      <c r="F4" s="4" t="s">
        <v>3324</v>
      </c>
      <c r="G4" s="4" t="s">
        <v>3325</v>
      </c>
      <c r="H4" s="4" t="s">
        <v>3318</v>
      </c>
      <c r="I4" s="4" t="s">
        <v>5592</v>
      </c>
      <c r="J4" s="4" t="s">
        <v>5593</v>
      </c>
      <c r="K4" s="4" t="s">
        <v>7697</v>
      </c>
      <c r="L4" s="4" t="s">
        <v>5594</v>
      </c>
      <c r="M4" t="s">
        <v>8</v>
      </c>
      <c r="R4">
        <v>1</v>
      </c>
      <c r="S4">
        <v>1</v>
      </c>
      <c r="T4">
        <v>0</v>
      </c>
      <c r="U4">
        <v>0</v>
      </c>
      <c r="V4">
        <v>0</v>
      </c>
      <c r="W4" s="28" t="s">
        <v>3317</v>
      </c>
      <c r="X4" s="21" t="s">
        <v>7883</v>
      </c>
    </row>
    <row r="5" spans="1:24">
      <c r="A5" s="77" t="s">
        <v>8232</v>
      </c>
      <c r="B5" s="4" t="s">
        <v>2959</v>
      </c>
      <c r="C5" s="4" t="s">
        <v>1795</v>
      </c>
      <c r="D5" s="4" t="s">
        <v>2960</v>
      </c>
      <c r="E5" s="4" t="s">
        <v>1796</v>
      </c>
      <c r="F5" s="4" t="s">
        <v>3324</v>
      </c>
      <c r="G5" s="4" t="s">
        <v>3325</v>
      </c>
      <c r="H5" s="4" t="s">
        <v>3318</v>
      </c>
      <c r="I5" s="4" t="s">
        <v>1801</v>
      </c>
      <c r="J5" s="4" t="s">
        <v>6919</v>
      </c>
      <c r="K5" s="4" t="s">
        <v>4102</v>
      </c>
      <c r="L5" s="29" t="s">
        <v>4103</v>
      </c>
      <c r="M5" t="s">
        <v>8</v>
      </c>
      <c r="R5">
        <v>1</v>
      </c>
      <c r="S5">
        <v>0</v>
      </c>
      <c r="T5">
        <v>0</v>
      </c>
      <c r="U5">
        <v>1</v>
      </c>
      <c r="V5">
        <v>0</v>
      </c>
      <c r="W5" s="30" t="s">
        <v>3317</v>
      </c>
      <c r="X5" s="21" t="s">
        <v>7883</v>
      </c>
    </row>
    <row r="7" spans="1:24">
      <c r="Q7" s="87" t="s">
        <v>8262</v>
      </c>
      <c r="R7" s="88">
        <f>SUM(R2:R5)</f>
        <v>4</v>
      </c>
      <c r="S7" s="88">
        <f t="shared" ref="S7:V7" si="0">SUM(S2:S5)</f>
        <v>2</v>
      </c>
      <c r="T7" s="88">
        <f t="shared" si="0"/>
        <v>1</v>
      </c>
      <c r="U7" s="88">
        <f t="shared" si="0"/>
        <v>1</v>
      </c>
      <c r="V7" s="88">
        <f t="shared" si="0"/>
        <v>0</v>
      </c>
    </row>
    <row r="8" spans="1:24">
      <c r="Q8" s="87" t="s">
        <v>8260</v>
      </c>
      <c r="R8" s="88">
        <f>TOTAL_Credits</f>
        <v>242775</v>
      </c>
      <c r="S8" s="88">
        <f>DistSchGrCourseEnroll!S7390</f>
        <v>61920</v>
      </c>
      <c r="T8" s="88">
        <f>DistSchGrCourseEnroll!T7390</f>
        <v>84634</v>
      </c>
      <c r="U8" s="88">
        <f>DistSchGrCourseEnroll!U7390</f>
        <v>65684</v>
      </c>
      <c r="V8" s="88">
        <f>DistSchGrCourseEnroll!V7390</f>
        <v>30600</v>
      </c>
    </row>
    <row r="9" spans="1:24">
      <c r="Q9" s="87" t="s">
        <v>8261</v>
      </c>
      <c r="R9" s="89">
        <f>R7/R8</f>
        <v>1.6476161054474308E-5</v>
      </c>
      <c r="S9" s="89">
        <f>S7/S8</f>
        <v>3.2299741602067181E-5</v>
      </c>
      <c r="T9" s="89">
        <f>T7/T8</f>
        <v>1.1815582390056006E-5</v>
      </c>
      <c r="U9" s="89">
        <f>U7/U8</f>
        <v>1.5224407770537726E-5</v>
      </c>
      <c r="V9" s="89">
        <f>V7/V8</f>
        <v>0</v>
      </c>
    </row>
    <row r="11" spans="1:24">
      <c r="A11" s="86" t="s">
        <v>8220</v>
      </c>
      <c r="B11" s="86" t="s">
        <v>7866</v>
      </c>
      <c r="C11" s="90" t="s">
        <v>3308</v>
      </c>
    </row>
    <row r="12" spans="1:24">
      <c r="A12" t="s">
        <v>8221</v>
      </c>
      <c r="B12" s="4" t="s">
        <v>7883</v>
      </c>
      <c r="C12" s="84">
        <f t="shared" ref="C12:C51" si="1">SUMIF(A$1:A$9, A12,R$1:R$9)</f>
        <v>0</v>
      </c>
    </row>
    <row r="13" spans="1:24">
      <c r="A13" t="s">
        <v>8227</v>
      </c>
      <c r="B13" s="4" t="s">
        <v>7883</v>
      </c>
      <c r="C13" s="84">
        <f t="shared" si="1"/>
        <v>0</v>
      </c>
    </row>
    <row r="14" spans="1:24">
      <c r="A14" t="s">
        <v>8250</v>
      </c>
      <c r="B14" s="4" t="s">
        <v>7883</v>
      </c>
      <c r="C14" s="84">
        <f t="shared" si="1"/>
        <v>0</v>
      </c>
    </row>
    <row r="15" spans="1:24">
      <c r="A15" t="s">
        <v>8237</v>
      </c>
      <c r="B15" s="4" t="s">
        <v>7883</v>
      </c>
      <c r="C15" s="84">
        <f t="shared" si="1"/>
        <v>0</v>
      </c>
    </row>
    <row r="16" spans="1:24">
      <c r="A16" t="s">
        <v>8236</v>
      </c>
      <c r="B16" s="4" t="s">
        <v>7883</v>
      </c>
      <c r="C16" s="84">
        <f t="shared" si="1"/>
        <v>0</v>
      </c>
    </row>
    <row r="17" spans="1:3">
      <c r="A17" t="s">
        <v>8230</v>
      </c>
      <c r="B17" s="4" t="s">
        <v>7883</v>
      </c>
      <c r="C17" s="84">
        <f t="shared" si="1"/>
        <v>0</v>
      </c>
    </row>
    <row r="18" spans="1:3">
      <c r="A18" t="s">
        <v>8248</v>
      </c>
      <c r="B18" s="4" t="s">
        <v>7883</v>
      </c>
      <c r="C18" s="84">
        <f t="shared" si="1"/>
        <v>0</v>
      </c>
    </row>
    <row r="19" spans="1:3">
      <c r="A19" t="s">
        <v>8238</v>
      </c>
      <c r="B19" s="4" t="s">
        <v>7883</v>
      </c>
      <c r="C19" s="84">
        <f t="shared" si="1"/>
        <v>0</v>
      </c>
    </row>
    <row r="20" spans="1:3">
      <c r="A20" t="s">
        <v>8235</v>
      </c>
      <c r="B20" s="4" t="s">
        <v>7883</v>
      </c>
      <c r="C20" s="84">
        <f t="shared" si="1"/>
        <v>0</v>
      </c>
    </row>
    <row r="21" spans="1:3">
      <c r="A21" t="s">
        <v>8246</v>
      </c>
      <c r="B21" s="4" t="s">
        <v>7883</v>
      </c>
      <c r="C21" s="84">
        <f t="shared" si="1"/>
        <v>0</v>
      </c>
    </row>
    <row r="22" spans="1:3">
      <c r="A22" t="s">
        <v>8251</v>
      </c>
      <c r="B22" s="4" t="s">
        <v>7883</v>
      </c>
      <c r="C22" s="84">
        <f t="shared" si="1"/>
        <v>0</v>
      </c>
    </row>
    <row r="23" spans="1:3">
      <c r="A23" t="s">
        <v>8257</v>
      </c>
      <c r="B23" s="4" t="s">
        <v>7883</v>
      </c>
      <c r="C23" s="84">
        <f t="shared" si="1"/>
        <v>0</v>
      </c>
    </row>
    <row r="24" spans="1:3">
      <c r="A24" t="s">
        <v>8244</v>
      </c>
      <c r="B24" s="4" t="s">
        <v>7883</v>
      </c>
      <c r="C24" s="84">
        <f t="shared" si="1"/>
        <v>0</v>
      </c>
    </row>
    <row r="25" spans="1:3">
      <c r="A25" t="s">
        <v>8223</v>
      </c>
      <c r="B25" s="4" t="s">
        <v>7883</v>
      </c>
      <c r="C25" s="84">
        <f t="shared" si="1"/>
        <v>0</v>
      </c>
    </row>
    <row r="26" spans="1:3">
      <c r="A26" t="s">
        <v>8245</v>
      </c>
      <c r="B26" s="4" t="s">
        <v>7883</v>
      </c>
      <c r="C26" s="84">
        <f t="shared" si="1"/>
        <v>0</v>
      </c>
    </row>
    <row r="27" spans="1:3">
      <c r="A27" t="s">
        <v>8241</v>
      </c>
      <c r="B27" s="4" t="s">
        <v>7883</v>
      </c>
      <c r="C27" s="84">
        <f t="shared" si="1"/>
        <v>0</v>
      </c>
    </row>
    <row r="28" spans="1:3">
      <c r="A28" t="s">
        <v>8228</v>
      </c>
      <c r="B28" s="4" t="s">
        <v>7883</v>
      </c>
      <c r="C28" s="84">
        <f t="shared" si="1"/>
        <v>0</v>
      </c>
    </row>
    <row r="29" spans="1:3">
      <c r="A29" t="s">
        <v>8229</v>
      </c>
      <c r="B29" s="4" t="s">
        <v>7883</v>
      </c>
      <c r="C29" s="84">
        <f t="shared" si="1"/>
        <v>0</v>
      </c>
    </row>
    <row r="30" spans="1:3">
      <c r="A30" t="s">
        <v>8242</v>
      </c>
      <c r="B30" s="4" t="s">
        <v>7883</v>
      </c>
      <c r="C30" s="84">
        <f t="shared" si="1"/>
        <v>0</v>
      </c>
    </row>
    <row r="31" spans="1:3">
      <c r="A31" t="s">
        <v>8234</v>
      </c>
      <c r="B31" s="4" t="s">
        <v>7883</v>
      </c>
      <c r="C31" s="84">
        <f t="shared" si="1"/>
        <v>0</v>
      </c>
    </row>
    <row r="32" spans="1:3">
      <c r="A32" t="s">
        <v>8252</v>
      </c>
      <c r="B32" s="4" t="s">
        <v>7883</v>
      </c>
      <c r="C32" s="84">
        <f t="shared" si="1"/>
        <v>0</v>
      </c>
    </row>
    <row r="33" spans="1:3">
      <c r="A33" t="s">
        <v>8224</v>
      </c>
      <c r="B33" s="4" t="s">
        <v>7883</v>
      </c>
      <c r="C33" s="84">
        <f t="shared" si="1"/>
        <v>0</v>
      </c>
    </row>
    <row r="34" spans="1:3">
      <c r="A34" t="s">
        <v>2193</v>
      </c>
      <c r="B34" s="4" t="s">
        <v>7883</v>
      </c>
      <c r="C34" s="84">
        <f t="shared" si="1"/>
        <v>0</v>
      </c>
    </row>
    <row r="35" spans="1:3">
      <c r="A35" t="s">
        <v>8254</v>
      </c>
      <c r="B35" s="4" t="s">
        <v>7883</v>
      </c>
      <c r="C35" s="84">
        <f t="shared" si="1"/>
        <v>0</v>
      </c>
    </row>
    <row r="36" spans="1:3">
      <c r="A36" t="s">
        <v>8233</v>
      </c>
      <c r="B36" s="4" t="s">
        <v>7883</v>
      </c>
      <c r="C36" s="84">
        <f t="shared" si="1"/>
        <v>0</v>
      </c>
    </row>
    <row r="37" spans="1:3">
      <c r="A37" t="s">
        <v>8255</v>
      </c>
      <c r="B37" s="4" t="s">
        <v>7883</v>
      </c>
      <c r="C37" s="84">
        <f t="shared" si="1"/>
        <v>0</v>
      </c>
    </row>
    <row r="38" spans="1:3">
      <c r="A38" t="s">
        <v>8247</v>
      </c>
      <c r="B38" s="4" t="s">
        <v>7883</v>
      </c>
      <c r="C38" s="84">
        <f t="shared" si="1"/>
        <v>0</v>
      </c>
    </row>
    <row r="39" spans="1:3">
      <c r="A39" t="s">
        <v>8232</v>
      </c>
      <c r="B39" s="4" t="s">
        <v>7883</v>
      </c>
      <c r="C39" s="84">
        <f t="shared" si="1"/>
        <v>1</v>
      </c>
    </row>
    <row r="40" spans="1:3">
      <c r="A40" t="s">
        <v>8253</v>
      </c>
      <c r="B40" s="4" t="s">
        <v>7883</v>
      </c>
      <c r="C40" s="84">
        <f t="shared" si="1"/>
        <v>0</v>
      </c>
    </row>
    <row r="41" spans="1:3">
      <c r="A41" t="s">
        <v>8225</v>
      </c>
      <c r="B41" s="4" t="s">
        <v>7883</v>
      </c>
      <c r="C41" s="84">
        <f t="shared" si="1"/>
        <v>0</v>
      </c>
    </row>
    <row r="42" spans="1:3">
      <c r="A42" t="s">
        <v>8258</v>
      </c>
      <c r="B42" s="4" t="s">
        <v>7883</v>
      </c>
      <c r="C42" s="84">
        <f t="shared" si="1"/>
        <v>0</v>
      </c>
    </row>
    <row r="43" spans="1:3">
      <c r="A43" t="s">
        <v>8226</v>
      </c>
      <c r="B43" s="4" t="s">
        <v>7883</v>
      </c>
      <c r="C43" s="84">
        <f t="shared" si="1"/>
        <v>0</v>
      </c>
    </row>
    <row r="44" spans="1:3">
      <c r="A44" t="s">
        <v>8239</v>
      </c>
      <c r="B44" s="4" t="s">
        <v>7883</v>
      </c>
      <c r="C44" s="84">
        <f t="shared" si="1"/>
        <v>0</v>
      </c>
    </row>
    <row r="45" spans="1:3">
      <c r="A45" t="s">
        <v>8240</v>
      </c>
      <c r="B45" s="4" t="s">
        <v>7883</v>
      </c>
      <c r="C45" s="84">
        <f t="shared" si="1"/>
        <v>0</v>
      </c>
    </row>
    <row r="46" spans="1:3">
      <c r="A46" t="s">
        <v>8256</v>
      </c>
      <c r="B46" s="4" t="s">
        <v>7883</v>
      </c>
      <c r="C46" s="84">
        <f t="shared" si="1"/>
        <v>0</v>
      </c>
    </row>
    <row r="47" spans="1:3">
      <c r="A47" t="s">
        <v>8259</v>
      </c>
      <c r="B47" s="4" t="s">
        <v>7883</v>
      </c>
      <c r="C47" s="84">
        <f t="shared" si="1"/>
        <v>0</v>
      </c>
    </row>
    <row r="48" spans="1:3">
      <c r="A48" t="s">
        <v>8243</v>
      </c>
      <c r="B48" s="4" t="s">
        <v>7883</v>
      </c>
      <c r="C48" s="84">
        <f t="shared" si="1"/>
        <v>0</v>
      </c>
    </row>
    <row r="49" spans="1:3">
      <c r="A49" t="s">
        <v>8231</v>
      </c>
      <c r="B49" s="4" t="s">
        <v>7883</v>
      </c>
      <c r="C49" s="84">
        <f t="shared" si="1"/>
        <v>3</v>
      </c>
    </row>
    <row r="50" spans="1:3">
      <c r="A50" t="s">
        <v>8222</v>
      </c>
      <c r="B50" s="4" t="s">
        <v>7883</v>
      </c>
      <c r="C50" s="84">
        <f t="shared" si="1"/>
        <v>0</v>
      </c>
    </row>
    <row r="51" spans="1:3">
      <c r="A51" t="s">
        <v>8249</v>
      </c>
      <c r="B51" s="4" t="s">
        <v>7883</v>
      </c>
      <c r="C51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 tint="0.39997558519241921"/>
    <pageSetUpPr fitToPage="1"/>
  </sheetPr>
  <dimension ref="A1:M546"/>
  <sheetViews>
    <sheetView workbookViewId="0">
      <pane xSplit="1" ySplit="1" topLeftCell="B480" activePane="bottomRight" state="frozen"/>
      <selection pane="topRight" activeCell="B1" sqref="B1"/>
      <selection pane="bottomLeft" activeCell="A2" sqref="A2"/>
      <selection pane="bottomRight" activeCell="H505" sqref="H505"/>
    </sheetView>
  </sheetViews>
  <sheetFormatPr defaultColWidth="8.85546875" defaultRowHeight="15"/>
  <cols>
    <col min="1" max="1" width="21" customWidth="1"/>
    <col min="2" max="2" width="10.42578125" style="4" customWidth="1"/>
    <col min="3" max="3" width="38.28515625" style="4" bestFit="1" customWidth="1"/>
    <col min="4" max="4" width="6.85546875" style="4" bestFit="1" customWidth="1"/>
    <col min="5" max="5" width="61.140625" style="4" bestFit="1" customWidth="1"/>
    <col min="6" max="6" width="7.28515625" bestFit="1" customWidth="1"/>
    <col min="7" max="7" width="7.7109375" bestFit="1" customWidth="1"/>
    <col min="8" max="8" width="6.42578125" customWidth="1"/>
    <col min="9" max="9" width="9.42578125" bestFit="1" customWidth="1"/>
    <col min="10" max="13" width="5.42578125" bestFit="1" customWidth="1"/>
  </cols>
  <sheetData>
    <row r="1" spans="1:13" s="6" customFormat="1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6" t="s">
        <v>5464</v>
      </c>
      <c r="I1" s="6" t="s">
        <v>3308</v>
      </c>
      <c r="J1" s="6" t="s">
        <v>3309</v>
      </c>
      <c r="K1" s="6" t="s">
        <v>3310</v>
      </c>
      <c r="L1" s="6" t="s">
        <v>3311</v>
      </c>
      <c r="M1" s="6" t="s">
        <v>3312</v>
      </c>
    </row>
    <row r="2" spans="1:13">
      <c r="A2" t="s">
        <v>8221</v>
      </c>
      <c r="B2" s="4" t="s">
        <v>2842</v>
      </c>
      <c r="C2" s="4" t="s">
        <v>1294</v>
      </c>
      <c r="D2" s="4" t="s">
        <v>2843</v>
      </c>
      <c r="E2" s="4" t="s">
        <v>4536</v>
      </c>
      <c r="F2">
        <v>9</v>
      </c>
      <c r="G2">
        <v>12</v>
      </c>
      <c r="H2" t="s">
        <v>3318</v>
      </c>
      <c r="I2">
        <v>13</v>
      </c>
      <c r="J2">
        <v>1</v>
      </c>
      <c r="K2">
        <v>3</v>
      </c>
      <c r="L2">
        <v>7</v>
      </c>
      <c r="M2">
        <v>2</v>
      </c>
    </row>
    <row r="3" spans="1:13">
      <c r="A3" t="s">
        <v>8221</v>
      </c>
      <c r="B3" s="4" t="s">
        <v>2949</v>
      </c>
      <c r="C3" s="4" t="s">
        <v>1759</v>
      </c>
      <c r="D3" s="4" t="s">
        <v>2950</v>
      </c>
      <c r="E3" s="4" t="s">
        <v>1760</v>
      </c>
      <c r="F3">
        <v>9</v>
      </c>
      <c r="G3">
        <v>12</v>
      </c>
      <c r="H3" t="s">
        <v>3318</v>
      </c>
      <c r="I3">
        <v>401</v>
      </c>
      <c r="J3">
        <v>97</v>
      </c>
      <c r="K3">
        <v>170</v>
      </c>
      <c r="L3">
        <v>105</v>
      </c>
      <c r="M3">
        <v>29</v>
      </c>
    </row>
    <row r="4" spans="1:13">
      <c r="A4" t="s">
        <v>8221</v>
      </c>
      <c r="B4" s="4" t="s">
        <v>3085</v>
      </c>
      <c r="C4" s="4" t="s">
        <v>1959</v>
      </c>
      <c r="D4" s="4" t="s">
        <v>3086</v>
      </c>
      <c r="E4" s="4" t="s">
        <v>1960</v>
      </c>
      <c r="F4">
        <v>9</v>
      </c>
      <c r="G4">
        <v>12</v>
      </c>
      <c r="H4" t="s">
        <v>3318</v>
      </c>
      <c r="I4">
        <v>39</v>
      </c>
      <c r="J4">
        <v>0</v>
      </c>
      <c r="K4">
        <v>15</v>
      </c>
      <c r="L4">
        <v>20</v>
      </c>
      <c r="M4">
        <v>4</v>
      </c>
    </row>
    <row r="5" spans="1:13">
      <c r="A5" t="s">
        <v>8221</v>
      </c>
      <c r="B5" s="4" t="s">
        <v>3263</v>
      </c>
      <c r="C5" s="4" t="s">
        <v>2392</v>
      </c>
      <c r="D5" s="4" t="s">
        <v>3264</v>
      </c>
      <c r="E5" s="4" t="s">
        <v>2393</v>
      </c>
      <c r="F5" t="s">
        <v>3319</v>
      </c>
      <c r="G5">
        <v>12</v>
      </c>
      <c r="H5" t="s">
        <v>3318</v>
      </c>
      <c r="I5">
        <v>5</v>
      </c>
      <c r="J5">
        <v>0</v>
      </c>
      <c r="K5">
        <v>0</v>
      </c>
      <c r="L5">
        <v>2</v>
      </c>
      <c r="M5">
        <v>3</v>
      </c>
    </row>
    <row r="6" spans="1:13">
      <c r="A6" t="s">
        <v>2193</v>
      </c>
      <c r="B6" s="4" t="s">
        <v>3171</v>
      </c>
      <c r="C6" s="4" t="s">
        <v>2130</v>
      </c>
      <c r="D6" s="4" t="s">
        <v>3172</v>
      </c>
      <c r="E6" s="4" t="s">
        <v>2131</v>
      </c>
      <c r="F6">
        <v>9</v>
      </c>
      <c r="G6">
        <v>12</v>
      </c>
      <c r="H6" t="s">
        <v>3318</v>
      </c>
      <c r="I6">
        <v>13</v>
      </c>
      <c r="J6">
        <v>4</v>
      </c>
      <c r="K6">
        <v>7</v>
      </c>
      <c r="L6">
        <v>2</v>
      </c>
      <c r="M6">
        <v>0</v>
      </c>
    </row>
    <row r="7" spans="1:13">
      <c r="A7" t="s">
        <v>8227</v>
      </c>
      <c r="B7" s="4" t="s">
        <v>2533</v>
      </c>
      <c r="C7" s="4" t="s">
        <v>121</v>
      </c>
      <c r="D7" s="4" t="s">
        <v>2534</v>
      </c>
      <c r="E7" s="4" t="s">
        <v>122</v>
      </c>
      <c r="F7">
        <v>6</v>
      </c>
      <c r="G7">
        <v>12</v>
      </c>
      <c r="H7" t="s">
        <v>3318</v>
      </c>
      <c r="I7">
        <v>52</v>
      </c>
      <c r="J7">
        <v>0</v>
      </c>
      <c r="K7">
        <v>21</v>
      </c>
      <c r="L7">
        <v>22</v>
      </c>
      <c r="M7">
        <v>9</v>
      </c>
    </row>
    <row r="8" spans="1:13">
      <c r="A8" t="s">
        <v>8227</v>
      </c>
      <c r="B8" s="4" t="s">
        <v>2665</v>
      </c>
      <c r="C8" s="4" t="s">
        <v>661</v>
      </c>
      <c r="D8" s="4" t="s">
        <v>2666</v>
      </c>
      <c r="E8" s="4" t="s">
        <v>662</v>
      </c>
      <c r="F8">
        <v>9</v>
      </c>
      <c r="G8">
        <v>12</v>
      </c>
      <c r="H8" t="s">
        <v>3318</v>
      </c>
      <c r="I8">
        <v>234</v>
      </c>
      <c r="J8">
        <v>38</v>
      </c>
      <c r="K8">
        <v>55</v>
      </c>
      <c r="L8">
        <v>99</v>
      </c>
      <c r="M8">
        <v>42</v>
      </c>
    </row>
    <row r="9" spans="1:13">
      <c r="A9" t="s">
        <v>8250</v>
      </c>
      <c r="B9" s="4" t="s">
        <v>2768</v>
      </c>
      <c r="C9" s="4" t="s">
        <v>1030</v>
      </c>
      <c r="D9" s="4" t="s">
        <v>2769</v>
      </c>
      <c r="E9" s="4" t="s">
        <v>1031</v>
      </c>
      <c r="F9">
        <v>9</v>
      </c>
      <c r="G9">
        <v>12</v>
      </c>
      <c r="H9" t="s">
        <v>3318</v>
      </c>
      <c r="I9">
        <v>95</v>
      </c>
      <c r="J9">
        <v>14</v>
      </c>
      <c r="K9">
        <v>28</v>
      </c>
      <c r="L9">
        <v>30</v>
      </c>
      <c r="M9">
        <v>23</v>
      </c>
    </row>
    <row r="10" spans="1:13">
      <c r="A10" t="s">
        <v>8250</v>
      </c>
      <c r="B10" s="4" t="s">
        <v>2798</v>
      </c>
      <c r="C10" s="4" t="s">
        <v>1090</v>
      </c>
      <c r="D10" s="4" t="s">
        <v>3457</v>
      </c>
      <c r="E10" s="4" t="s">
        <v>3458</v>
      </c>
      <c r="F10">
        <v>9</v>
      </c>
      <c r="G10">
        <v>12</v>
      </c>
      <c r="H10" t="s">
        <v>3318</v>
      </c>
      <c r="I10">
        <v>1214</v>
      </c>
      <c r="J10">
        <v>231</v>
      </c>
      <c r="K10">
        <v>332</v>
      </c>
      <c r="L10">
        <v>304</v>
      </c>
      <c r="M10">
        <v>347</v>
      </c>
    </row>
    <row r="11" spans="1:13">
      <c r="A11" t="s">
        <v>8250</v>
      </c>
      <c r="B11" s="4" t="s">
        <v>2798</v>
      </c>
      <c r="C11" s="4" t="s">
        <v>1090</v>
      </c>
      <c r="D11" s="4" t="s">
        <v>2799</v>
      </c>
      <c r="E11" s="4" t="s">
        <v>1091</v>
      </c>
      <c r="F11">
        <v>9</v>
      </c>
      <c r="G11">
        <v>12</v>
      </c>
      <c r="H11" t="s">
        <v>3318</v>
      </c>
      <c r="I11">
        <v>983</v>
      </c>
      <c r="J11">
        <v>143</v>
      </c>
      <c r="K11">
        <v>220</v>
      </c>
      <c r="L11">
        <v>269</v>
      </c>
      <c r="M11">
        <v>351</v>
      </c>
    </row>
    <row r="12" spans="1:13">
      <c r="A12" t="s">
        <v>8250</v>
      </c>
      <c r="B12" s="4" t="s">
        <v>2798</v>
      </c>
      <c r="C12" s="4" t="s">
        <v>1090</v>
      </c>
      <c r="D12" s="4" t="s">
        <v>3459</v>
      </c>
      <c r="E12" s="4" t="s">
        <v>3460</v>
      </c>
      <c r="F12">
        <v>6</v>
      </c>
      <c r="G12">
        <v>12</v>
      </c>
      <c r="H12" t="s">
        <v>3320</v>
      </c>
      <c r="I12">
        <v>5</v>
      </c>
      <c r="J12">
        <v>0</v>
      </c>
      <c r="K12">
        <v>0</v>
      </c>
      <c r="L12">
        <v>1</v>
      </c>
      <c r="M12">
        <v>4</v>
      </c>
    </row>
    <row r="13" spans="1:13">
      <c r="A13" t="s">
        <v>8250</v>
      </c>
      <c r="B13" s="4" t="s">
        <v>2798</v>
      </c>
      <c r="C13" s="4" t="s">
        <v>1090</v>
      </c>
      <c r="D13" s="4" t="s">
        <v>3461</v>
      </c>
      <c r="E13" s="4" t="s">
        <v>3462</v>
      </c>
      <c r="F13" t="s">
        <v>3319</v>
      </c>
      <c r="G13">
        <v>12</v>
      </c>
      <c r="H13" t="s">
        <v>3320</v>
      </c>
      <c r="I13">
        <v>29</v>
      </c>
      <c r="J13">
        <v>9</v>
      </c>
      <c r="K13">
        <v>11</v>
      </c>
      <c r="L13">
        <v>6</v>
      </c>
      <c r="M13">
        <v>3</v>
      </c>
    </row>
    <row r="14" spans="1:13">
      <c r="A14" t="s">
        <v>8250</v>
      </c>
      <c r="B14" s="4" t="s">
        <v>2798</v>
      </c>
      <c r="C14" s="4" t="s">
        <v>1090</v>
      </c>
      <c r="D14" s="4" t="s">
        <v>3463</v>
      </c>
      <c r="E14" s="4" t="s">
        <v>3464</v>
      </c>
      <c r="F14">
        <v>9</v>
      </c>
      <c r="G14">
        <v>12</v>
      </c>
      <c r="H14" t="s">
        <v>3320</v>
      </c>
      <c r="I14">
        <v>7</v>
      </c>
      <c r="J14">
        <v>0</v>
      </c>
      <c r="K14">
        <v>1</v>
      </c>
      <c r="L14">
        <v>1</v>
      </c>
      <c r="M14">
        <v>5</v>
      </c>
    </row>
    <row r="15" spans="1:13">
      <c r="A15" t="s">
        <v>8250</v>
      </c>
      <c r="B15" s="4" t="s">
        <v>2798</v>
      </c>
      <c r="C15" s="4" t="s">
        <v>1090</v>
      </c>
      <c r="D15" s="4" t="s">
        <v>3465</v>
      </c>
      <c r="E15" s="4" t="s">
        <v>3466</v>
      </c>
      <c r="F15">
        <v>9</v>
      </c>
      <c r="G15">
        <v>12</v>
      </c>
      <c r="H15" t="s">
        <v>3318</v>
      </c>
      <c r="I15">
        <v>1190</v>
      </c>
      <c r="J15">
        <v>225</v>
      </c>
      <c r="K15">
        <v>315</v>
      </c>
      <c r="L15">
        <v>302</v>
      </c>
      <c r="M15">
        <v>348</v>
      </c>
    </row>
    <row r="16" spans="1:13">
      <c r="A16" t="s">
        <v>8250</v>
      </c>
      <c r="B16" s="4" t="s">
        <v>4523</v>
      </c>
      <c r="C16" s="4" t="s">
        <v>4524</v>
      </c>
      <c r="D16" s="4" t="s">
        <v>4525</v>
      </c>
      <c r="E16" s="4" t="s">
        <v>4526</v>
      </c>
      <c r="F16">
        <v>9</v>
      </c>
      <c r="G16">
        <v>12</v>
      </c>
      <c r="H16" t="s">
        <v>3318</v>
      </c>
      <c r="I16">
        <v>122</v>
      </c>
      <c r="J16">
        <v>7</v>
      </c>
      <c r="K16">
        <v>41</v>
      </c>
      <c r="L16">
        <v>60</v>
      </c>
      <c r="M16">
        <v>14</v>
      </c>
    </row>
    <row r="17" spans="1:13">
      <c r="A17" t="s">
        <v>8250</v>
      </c>
      <c r="B17" s="4" t="s">
        <v>2967</v>
      </c>
      <c r="C17" s="4" t="s">
        <v>1840</v>
      </c>
      <c r="D17" s="4" t="s">
        <v>2969</v>
      </c>
      <c r="E17" s="4" t="s">
        <v>1841</v>
      </c>
      <c r="F17">
        <v>9</v>
      </c>
      <c r="G17">
        <v>12</v>
      </c>
      <c r="H17" t="s">
        <v>3318</v>
      </c>
      <c r="I17">
        <v>305</v>
      </c>
      <c r="J17">
        <v>124</v>
      </c>
      <c r="K17">
        <v>85</v>
      </c>
      <c r="L17">
        <v>54</v>
      </c>
      <c r="M17">
        <v>42</v>
      </c>
    </row>
    <row r="18" spans="1:13">
      <c r="A18" t="s">
        <v>8250</v>
      </c>
      <c r="B18" s="4" t="s">
        <v>3042</v>
      </c>
      <c r="C18" s="4" t="s">
        <v>1930</v>
      </c>
      <c r="D18" s="4" t="s">
        <v>3043</v>
      </c>
      <c r="E18" s="4" t="s">
        <v>1931</v>
      </c>
      <c r="F18">
        <v>9</v>
      </c>
      <c r="G18">
        <v>12</v>
      </c>
      <c r="H18" t="s">
        <v>3318</v>
      </c>
      <c r="I18">
        <v>836</v>
      </c>
      <c r="J18">
        <v>293</v>
      </c>
      <c r="K18">
        <v>266</v>
      </c>
      <c r="L18">
        <v>210</v>
      </c>
      <c r="M18">
        <v>67</v>
      </c>
    </row>
    <row r="19" spans="1:13">
      <c r="A19" t="s">
        <v>8250</v>
      </c>
      <c r="B19" s="4" t="s">
        <v>3042</v>
      </c>
      <c r="C19" s="4" t="s">
        <v>1930</v>
      </c>
      <c r="D19" s="4" t="s">
        <v>3078</v>
      </c>
      <c r="E19" s="4" t="s">
        <v>1934</v>
      </c>
      <c r="F19">
        <v>9</v>
      </c>
      <c r="G19">
        <v>12</v>
      </c>
      <c r="H19" t="s">
        <v>3318</v>
      </c>
      <c r="I19">
        <v>970</v>
      </c>
      <c r="J19">
        <v>285</v>
      </c>
      <c r="K19">
        <v>329</v>
      </c>
      <c r="L19">
        <v>246</v>
      </c>
      <c r="M19">
        <v>111</v>
      </c>
    </row>
    <row r="20" spans="1:13">
      <c r="A20" t="s">
        <v>8250</v>
      </c>
      <c r="B20" s="4" t="s">
        <v>3042</v>
      </c>
      <c r="C20" s="4" t="s">
        <v>1930</v>
      </c>
      <c r="D20" s="4" t="s">
        <v>3081</v>
      </c>
      <c r="E20" s="4" t="s">
        <v>1942</v>
      </c>
      <c r="F20">
        <v>6</v>
      </c>
      <c r="G20">
        <v>12</v>
      </c>
      <c r="H20" t="s">
        <v>3320</v>
      </c>
      <c r="I20">
        <v>2</v>
      </c>
      <c r="J20">
        <v>0</v>
      </c>
      <c r="K20">
        <v>1</v>
      </c>
      <c r="L20">
        <v>1</v>
      </c>
      <c r="M20">
        <v>0</v>
      </c>
    </row>
    <row r="21" spans="1:13">
      <c r="A21" t="s">
        <v>8250</v>
      </c>
      <c r="B21" s="4" t="s">
        <v>3042</v>
      </c>
      <c r="C21" s="4" t="s">
        <v>1930</v>
      </c>
      <c r="D21" s="4" t="s">
        <v>3082</v>
      </c>
      <c r="E21" s="4" t="s">
        <v>1944</v>
      </c>
      <c r="F21" t="s">
        <v>3319</v>
      </c>
      <c r="G21">
        <v>12</v>
      </c>
      <c r="H21" t="s">
        <v>3320</v>
      </c>
      <c r="I21">
        <v>15</v>
      </c>
      <c r="J21">
        <v>8</v>
      </c>
      <c r="K21">
        <v>3</v>
      </c>
      <c r="L21">
        <v>1</v>
      </c>
      <c r="M21">
        <v>3</v>
      </c>
    </row>
    <row r="22" spans="1:13">
      <c r="A22" t="s">
        <v>8237</v>
      </c>
      <c r="B22" s="4" t="s">
        <v>2636</v>
      </c>
      <c r="C22" s="4" t="s">
        <v>492</v>
      </c>
      <c r="D22" s="4" t="s">
        <v>2637</v>
      </c>
      <c r="E22" s="4" t="s">
        <v>493</v>
      </c>
      <c r="F22">
        <v>9</v>
      </c>
      <c r="G22">
        <v>12</v>
      </c>
      <c r="H22" t="s">
        <v>3318</v>
      </c>
      <c r="I22">
        <v>106</v>
      </c>
      <c r="J22">
        <v>9</v>
      </c>
      <c r="K22">
        <v>44</v>
      </c>
      <c r="L22">
        <v>43</v>
      </c>
      <c r="M22">
        <v>10</v>
      </c>
    </row>
    <row r="23" spans="1:13">
      <c r="A23" t="s">
        <v>8237</v>
      </c>
      <c r="B23" s="4" t="s">
        <v>2636</v>
      </c>
      <c r="C23" s="4" t="s">
        <v>492</v>
      </c>
      <c r="D23" s="4" t="s">
        <v>5387</v>
      </c>
      <c r="E23" s="4" t="s">
        <v>5388</v>
      </c>
      <c r="F23" t="s">
        <v>3319</v>
      </c>
      <c r="G23">
        <v>12</v>
      </c>
      <c r="H23" t="s">
        <v>3320</v>
      </c>
      <c r="I23">
        <v>37</v>
      </c>
      <c r="J23">
        <v>14</v>
      </c>
      <c r="K23">
        <v>13</v>
      </c>
      <c r="L23">
        <v>4</v>
      </c>
      <c r="M23">
        <v>6</v>
      </c>
    </row>
    <row r="24" spans="1:13">
      <c r="A24" t="s">
        <v>8237</v>
      </c>
      <c r="B24" s="4" t="s">
        <v>2638</v>
      </c>
      <c r="C24" s="4" t="s">
        <v>497</v>
      </c>
      <c r="D24" s="4" t="s">
        <v>2639</v>
      </c>
      <c r="E24" s="4" t="s">
        <v>499</v>
      </c>
      <c r="F24">
        <v>9</v>
      </c>
      <c r="G24">
        <v>12</v>
      </c>
      <c r="H24" t="s">
        <v>3318</v>
      </c>
      <c r="I24">
        <v>181</v>
      </c>
      <c r="J24">
        <v>20</v>
      </c>
      <c r="K24">
        <v>90</v>
      </c>
      <c r="L24">
        <v>43</v>
      </c>
      <c r="M24">
        <v>28</v>
      </c>
    </row>
    <row r="25" spans="1:13">
      <c r="A25" t="s">
        <v>8237</v>
      </c>
      <c r="B25" s="4" t="s">
        <v>2823</v>
      </c>
      <c r="C25" s="4" t="s">
        <v>1224</v>
      </c>
      <c r="D25" s="4" t="s">
        <v>2763</v>
      </c>
      <c r="E25" s="4" t="s">
        <v>1226</v>
      </c>
      <c r="F25">
        <v>9</v>
      </c>
      <c r="G25">
        <v>12</v>
      </c>
      <c r="H25" t="s">
        <v>3318</v>
      </c>
      <c r="I25">
        <v>159</v>
      </c>
      <c r="J25">
        <v>12</v>
      </c>
      <c r="K25">
        <v>74</v>
      </c>
      <c r="L25">
        <v>47</v>
      </c>
      <c r="M25">
        <v>26</v>
      </c>
    </row>
    <row r="26" spans="1:13">
      <c r="A26" t="s">
        <v>8237</v>
      </c>
      <c r="B26" s="4" t="s">
        <v>2823</v>
      </c>
      <c r="C26" s="4" t="s">
        <v>1224</v>
      </c>
      <c r="D26" s="4" t="s">
        <v>5405</v>
      </c>
      <c r="E26" s="4" t="s">
        <v>5406</v>
      </c>
      <c r="F26" t="s">
        <v>3319</v>
      </c>
      <c r="G26">
        <v>12</v>
      </c>
      <c r="H26" t="s">
        <v>3318</v>
      </c>
      <c r="I26">
        <v>3</v>
      </c>
      <c r="J26">
        <v>1</v>
      </c>
      <c r="K26">
        <v>0</v>
      </c>
      <c r="L26">
        <v>0</v>
      </c>
      <c r="M26">
        <v>2</v>
      </c>
    </row>
    <row r="27" spans="1:13">
      <c r="A27" t="s">
        <v>8237</v>
      </c>
      <c r="B27" s="4" t="s">
        <v>3481</v>
      </c>
      <c r="C27" s="4" t="s">
        <v>3482</v>
      </c>
      <c r="D27" s="4" t="s">
        <v>3483</v>
      </c>
      <c r="E27" s="4" t="s">
        <v>5415</v>
      </c>
      <c r="F27">
        <v>9</v>
      </c>
      <c r="G27">
        <v>12</v>
      </c>
      <c r="H27" t="s">
        <v>3318</v>
      </c>
      <c r="I27">
        <v>91</v>
      </c>
      <c r="J27">
        <v>1</v>
      </c>
      <c r="K27">
        <v>43</v>
      </c>
      <c r="L27">
        <v>34</v>
      </c>
      <c r="M27">
        <v>13</v>
      </c>
    </row>
    <row r="28" spans="1:13">
      <c r="A28" t="s">
        <v>8237</v>
      </c>
      <c r="B28" s="4" t="s">
        <v>3267</v>
      </c>
      <c r="C28" s="4" t="s">
        <v>2396</v>
      </c>
      <c r="D28" s="4" t="s">
        <v>3231</v>
      </c>
      <c r="E28" s="4" t="s">
        <v>4590</v>
      </c>
      <c r="F28" t="s">
        <v>3319</v>
      </c>
      <c r="G28">
        <v>12</v>
      </c>
      <c r="H28">
        <v>5</v>
      </c>
      <c r="I28">
        <v>1</v>
      </c>
      <c r="J28">
        <v>1</v>
      </c>
      <c r="K28">
        <v>0</v>
      </c>
      <c r="L28">
        <v>0</v>
      </c>
      <c r="M28">
        <v>0</v>
      </c>
    </row>
    <row r="29" spans="1:13">
      <c r="A29" t="s">
        <v>8237</v>
      </c>
      <c r="B29" s="4" t="s">
        <v>3267</v>
      </c>
      <c r="C29" s="4" t="s">
        <v>2396</v>
      </c>
      <c r="D29" s="4" t="s">
        <v>3268</v>
      </c>
      <c r="E29" s="4" t="s">
        <v>2397</v>
      </c>
      <c r="F29">
        <v>9</v>
      </c>
      <c r="G29">
        <v>12</v>
      </c>
      <c r="H29" t="s">
        <v>3318</v>
      </c>
      <c r="I29">
        <v>1029</v>
      </c>
      <c r="J29">
        <v>365</v>
      </c>
      <c r="K29">
        <v>350</v>
      </c>
      <c r="L29">
        <v>213</v>
      </c>
      <c r="M29">
        <v>101</v>
      </c>
    </row>
    <row r="30" spans="1:13">
      <c r="A30" t="s">
        <v>8237</v>
      </c>
      <c r="B30" s="4" t="s">
        <v>3267</v>
      </c>
      <c r="C30" s="4" t="s">
        <v>2396</v>
      </c>
      <c r="D30" s="4" t="s">
        <v>5456</v>
      </c>
      <c r="E30" s="4" t="s">
        <v>5457</v>
      </c>
      <c r="F30">
        <v>9</v>
      </c>
      <c r="G30">
        <v>12</v>
      </c>
      <c r="H30" t="s">
        <v>3320</v>
      </c>
      <c r="I30">
        <v>45</v>
      </c>
      <c r="J30">
        <v>4</v>
      </c>
      <c r="K30">
        <v>1</v>
      </c>
      <c r="L30">
        <v>11</v>
      </c>
      <c r="M30">
        <v>29</v>
      </c>
    </row>
    <row r="31" spans="1:13">
      <c r="A31" t="s">
        <v>8236</v>
      </c>
      <c r="B31" s="4" t="s">
        <v>2631</v>
      </c>
      <c r="C31" s="4" t="s">
        <v>487</v>
      </c>
      <c r="D31" s="4" t="s">
        <v>2632</v>
      </c>
      <c r="E31" s="4" t="s">
        <v>488</v>
      </c>
      <c r="F31" t="s">
        <v>3319</v>
      </c>
      <c r="G31">
        <v>12</v>
      </c>
      <c r="H31" t="s">
        <v>3318</v>
      </c>
      <c r="I31">
        <v>17</v>
      </c>
      <c r="J31">
        <v>9</v>
      </c>
      <c r="K31">
        <v>5</v>
      </c>
      <c r="L31">
        <v>0</v>
      </c>
      <c r="M31">
        <v>3</v>
      </c>
    </row>
    <row r="32" spans="1:13">
      <c r="A32" t="s">
        <v>8236</v>
      </c>
      <c r="B32" s="4" t="s">
        <v>2631</v>
      </c>
      <c r="C32" s="4" t="s">
        <v>487</v>
      </c>
      <c r="D32" s="4" t="s">
        <v>2633</v>
      </c>
      <c r="E32" s="4" t="s">
        <v>489</v>
      </c>
      <c r="F32">
        <v>6</v>
      </c>
      <c r="G32">
        <v>12</v>
      </c>
      <c r="H32" t="s">
        <v>3318</v>
      </c>
      <c r="I32">
        <v>33</v>
      </c>
      <c r="J32">
        <v>5</v>
      </c>
      <c r="K32">
        <v>12</v>
      </c>
      <c r="L32">
        <v>10</v>
      </c>
      <c r="M32">
        <v>6</v>
      </c>
    </row>
    <row r="33" spans="1:13">
      <c r="A33" t="s">
        <v>8236</v>
      </c>
      <c r="B33" s="4" t="s">
        <v>3362</v>
      </c>
      <c r="C33" s="4" t="s">
        <v>3363</v>
      </c>
      <c r="D33" s="4" t="s">
        <v>3364</v>
      </c>
      <c r="E33" s="4" t="s">
        <v>3365</v>
      </c>
      <c r="F33" t="s">
        <v>3319</v>
      </c>
      <c r="G33">
        <v>12</v>
      </c>
      <c r="H33" t="s">
        <v>3318</v>
      </c>
      <c r="I33">
        <v>21</v>
      </c>
      <c r="J33">
        <v>0</v>
      </c>
      <c r="K33">
        <v>9</v>
      </c>
      <c r="L33">
        <v>7</v>
      </c>
      <c r="M33">
        <v>5</v>
      </c>
    </row>
    <row r="34" spans="1:13">
      <c r="A34" t="s">
        <v>8236</v>
      </c>
      <c r="B34" s="4" t="s">
        <v>2965</v>
      </c>
      <c r="C34" s="4" t="s">
        <v>1816</v>
      </c>
      <c r="D34" s="4" t="s">
        <v>3536</v>
      </c>
      <c r="E34" s="4" t="s">
        <v>3537</v>
      </c>
      <c r="F34">
        <v>9</v>
      </c>
      <c r="G34">
        <v>12</v>
      </c>
      <c r="H34" t="s">
        <v>3320</v>
      </c>
      <c r="I34">
        <v>1</v>
      </c>
      <c r="J34">
        <v>0</v>
      </c>
      <c r="K34">
        <v>0</v>
      </c>
      <c r="L34">
        <v>0</v>
      </c>
      <c r="M34">
        <v>1</v>
      </c>
    </row>
    <row r="35" spans="1:13">
      <c r="A35" t="s">
        <v>8236</v>
      </c>
      <c r="B35" s="4" t="s">
        <v>2965</v>
      </c>
      <c r="C35" s="4" t="s">
        <v>1816</v>
      </c>
      <c r="D35" s="4" t="s">
        <v>2966</v>
      </c>
      <c r="E35" s="4" t="s">
        <v>1817</v>
      </c>
      <c r="F35">
        <v>9</v>
      </c>
      <c r="G35">
        <v>12</v>
      </c>
      <c r="H35" t="s">
        <v>3318</v>
      </c>
      <c r="I35">
        <v>491</v>
      </c>
      <c r="J35">
        <v>184</v>
      </c>
      <c r="K35">
        <v>171</v>
      </c>
      <c r="L35">
        <v>98</v>
      </c>
      <c r="M35">
        <v>38</v>
      </c>
    </row>
    <row r="36" spans="1:13">
      <c r="A36" t="s">
        <v>8236</v>
      </c>
      <c r="B36" s="4" t="s">
        <v>3028</v>
      </c>
      <c r="C36" s="4" t="s">
        <v>1895</v>
      </c>
      <c r="D36" s="4" t="s">
        <v>3548</v>
      </c>
      <c r="E36" s="4" t="s">
        <v>3549</v>
      </c>
      <c r="F36" t="s">
        <v>3319</v>
      </c>
      <c r="G36">
        <v>12</v>
      </c>
      <c r="H36" t="s">
        <v>3320</v>
      </c>
      <c r="I36">
        <v>3</v>
      </c>
      <c r="J36">
        <v>0</v>
      </c>
      <c r="K36">
        <v>0</v>
      </c>
      <c r="L36">
        <v>3</v>
      </c>
      <c r="M36">
        <v>0</v>
      </c>
    </row>
    <row r="37" spans="1:13">
      <c r="A37" t="s">
        <v>8236</v>
      </c>
      <c r="B37" s="4" t="s">
        <v>3028</v>
      </c>
      <c r="C37" s="4" t="s">
        <v>1895</v>
      </c>
      <c r="D37" s="4" t="s">
        <v>3550</v>
      </c>
      <c r="E37" s="4" t="s">
        <v>3551</v>
      </c>
      <c r="F37">
        <v>9</v>
      </c>
      <c r="G37">
        <v>12</v>
      </c>
      <c r="H37" t="s">
        <v>3318</v>
      </c>
      <c r="I37">
        <v>89</v>
      </c>
      <c r="J37">
        <v>8</v>
      </c>
      <c r="K37">
        <v>23</v>
      </c>
      <c r="L37">
        <v>32</v>
      </c>
      <c r="M37">
        <v>26</v>
      </c>
    </row>
    <row r="38" spans="1:13">
      <c r="A38" t="s">
        <v>8236</v>
      </c>
      <c r="B38" s="4" t="s">
        <v>3028</v>
      </c>
      <c r="C38" s="4" t="s">
        <v>1895</v>
      </c>
      <c r="D38" s="4" t="s">
        <v>3029</v>
      </c>
      <c r="E38" s="4" t="s">
        <v>1896</v>
      </c>
      <c r="F38">
        <v>9</v>
      </c>
      <c r="G38">
        <v>12</v>
      </c>
      <c r="H38">
        <v>5</v>
      </c>
      <c r="I38">
        <v>443</v>
      </c>
      <c r="J38">
        <v>81</v>
      </c>
      <c r="K38">
        <v>127</v>
      </c>
      <c r="L38">
        <v>153</v>
      </c>
      <c r="M38">
        <v>82</v>
      </c>
    </row>
    <row r="39" spans="1:13">
      <c r="A39" t="s">
        <v>8236</v>
      </c>
      <c r="B39" s="4" t="s">
        <v>3118</v>
      </c>
      <c r="C39" s="4" t="s">
        <v>2042</v>
      </c>
      <c r="D39" s="4" t="s">
        <v>2654</v>
      </c>
      <c r="E39" s="4" t="s">
        <v>4563</v>
      </c>
      <c r="F39" t="s">
        <v>3321</v>
      </c>
      <c r="G39">
        <v>12</v>
      </c>
      <c r="H39" t="s">
        <v>3320</v>
      </c>
      <c r="I39">
        <v>2</v>
      </c>
      <c r="J39">
        <v>0</v>
      </c>
      <c r="K39">
        <v>1</v>
      </c>
      <c r="L39">
        <v>1</v>
      </c>
      <c r="M39">
        <v>0</v>
      </c>
    </row>
    <row r="40" spans="1:13">
      <c r="A40" t="s">
        <v>8236</v>
      </c>
      <c r="B40" s="4" t="s">
        <v>3118</v>
      </c>
      <c r="C40" s="4" t="s">
        <v>2042</v>
      </c>
      <c r="D40" s="4" t="s">
        <v>3119</v>
      </c>
      <c r="E40" s="4" t="s">
        <v>2043</v>
      </c>
      <c r="F40">
        <v>9</v>
      </c>
      <c r="G40">
        <v>12</v>
      </c>
      <c r="H40" t="s">
        <v>3318</v>
      </c>
      <c r="I40">
        <v>381</v>
      </c>
      <c r="J40">
        <v>93</v>
      </c>
      <c r="K40">
        <v>145</v>
      </c>
      <c r="L40">
        <v>104</v>
      </c>
      <c r="M40">
        <v>39</v>
      </c>
    </row>
    <row r="41" spans="1:13">
      <c r="A41" t="s">
        <v>8230</v>
      </c>
      <c r="B41" s="4" t="s">
        <v>4359</v>
      </c>
      <c r="C41" s="4" t="s">
        <v>4360</v>
      </c>
      <c r="D41" s="4" t="s">
        <v>4361</v>
      </c>
      <c r="E41" s="4" t="s">
        <v>4362</v>
      </c>
      <c r="F41">
        <v>9</v>
      </c>
      <c r="G41">
        <v>12</v>
      </c>
      <c r="H41" t="s">
        <v>3318</v>
      </c>
      <c r="I41">
        <v>600</v>
      </c>
      <c r="J41">
        <v>65</v>
      </c>
      <c r="K41">
        <v>257</v>
      </c>
      <c r="L41">
        <v>213</v>
      </c>
      <c r="M41">
        <v>66</v>
      </c>
    </row>
    <row r="42" spans="1:13">
      <c r="A42" t="s">
        <v>8230</v>
      </c>
      <c r="B42" s="4" t="s">
        <v>4359</v>
      </c>
      <c r="C42" s="4" t="s">
        <v>4360</v>
      </c>
      <c r="D42" s="4" t="s">
        <v>4363</v>
      </c>
      <c r="E42" s="4" t="s">
        <v>4508</v>
      </c>
      <c r="F42">
        <v>3</v>
      </c>
      <c r="G42">
        <v>12</v>
      </c>
      <c r="H42" t="s">
        <v>3320</v>
      </c>
      <c r="I42">
        <v>144</v>
      </c>
      <c r="J42">
        <v>80</v>
      </c>
      <c r="K42">
        <v>58</v>
      </c>
      <c r="L42">
        <v>4</v>
      </c>
      <c r="M42">
        <v>2</v>
      </c>
    </row>
    <row r="43" spans="1:13">
      <c r="A43" t="s">
        <v>8230</v>
      </c>
      <c r="B43" s="4" t="s">
        <v>4359</v>
      </c>
      <c r="C43" s="4" t="s">
        <v>4360</v>
      </c>
      <c r="D43" s="4" t="s">
        <v>4364</v>
      </c>
      <c r="E43" s="4" t="s">
        <v>4365</v>
      </c>
      <c r="F43" t="s">
        <v>3319</v>
      </c>
      <c r="G43">
        <v>12</v>
      </c>
      <c r="H43" t="s">
        <v>3320</v>
      </c>
      <c r="I43">
        <v>30</v>
      </c>
      <c r="J43">
        <v>7</v>
      </c>
      <c r="K43">
        <v>14</v>
      </c>
      <c r="L43">
        <v>9</v>
      </c>
      <c r="M43">
        <v>0</v>
      </c>
    </row>
    <row r="44" spans="1:13">
      <c r="A44" t="s">
        <v>8230</v>
      </c>
      <c r="B44" s="4" t="s">
        <v>4359</v>
      </c>
      <c r="C44" s="4" t="s">
        <v>4360</v>
      </c>
      <c r="D44" s="4" t="s">
        <v>4366</v>
      </c>
      <c r="E44" s="4" t="s">
        <v>4367</v>
      </c>
      <c r="F44">
        <v>9</v>
      </c>
      <c r="G44">
        <v>12</v>
      </c>
      <c r="H44" t="s">
        <v>3318</v>
      </c>
      <c r="I44">
        <v>587</v>
      </c>
      <c r="J44">
        <v>140</v>
      </c>
      <c r="K44">
        <v>221</v>
      </c>
      <c r="L44">
        <v>161</v>
      </c>
      <c r="M44">
        <v>66</v>
      </c>
    </row>
    <row r="45" spans="1:13">
      <c r="A45" t="s">
        <v>8230</v>
      </c>
      <c r="B45" s="4" t="s">
        <v>4359</v>
      </c>
      <c r="C45" s="4" t="s">
        <v>4360</v>
      </c>
      <c r="D45" s="4" t="s">
        <v>4509</v>
      </c>
      <c r="E45" s="4" t="s">
        <v>4510</v>
      </c>
      <c r="F45">
        <v>7</v>
      </c>
      <c r="G45">
        <v>12</v>
      </c>
      <c r="H45" t="s">
        <v>3320</v>
      </c>
      <c r="I45">
        <v>28</v>
      </c>
      <c r="J45">
        <v>0</v>
      </c>
      <c r="K45">
        <v>8</v>
      </c>
      <c r="L45">
        <v>8</v>
      </c>
      <c r="M45">
        <v>14</v>
      </c>
    </row>
    <row r="46" spans="1:13">
      <c r="A46" t="s">
        <v>8230</v>
      </c>
      <c r="B46" s="4" t="s">
        <v>2629</v>
      </c>
      <c r="C46" s="4" t="s">
        <v>480</v>
      </c>
      <c r="D46" s="4" t="s">
        <v>2630</v>
      </c>
      <c r="E46" s="4" t="s">
        <v>481</v>
      </c>
      <c r="F46">
        <v>9</v>
      </c>
      <c r="G46">
        <v>12</v>
      </c>
      <c r="H46" t="s">
        <v>3318</v>
      </c>
      <c r="I46">
        <v>983</v>
      </c>
      <c r="J46">
        <v>139</v>
      </c>
      <c r="K46">
        <v>384</v>
      </c>
      <c r="L46">
        <v>327</v>
      </c>
      <c r="M46">
        <v>133</v>
      </c>
    </row>
    <row r="47" spans="1:13">
      <c r="A47" t="s">
        <v>8230</v>
      </c>
      <c r="B47" s="4" t="s">
        <v>2629</v>
      </c>
      <c r="C47" s="4" t="s">
        <v>480</v>
      </c>
      <c r="D47" s="4" t="s">
        <v>3339</v>
      </c>
      <c r="E47" s="4" t="s">
        <v>3340</v>
      </c>
      <c r="F47">
        <v>9</v>
      </c>
      <c r="G47">
        <v>12</v>
      </c>
      <c r="H47" t="s">
        <v>3320</v>
      </c>
      <c r="I47">
        <v>51</v>
      </c>
      <c r="J47">
        <v>2</v>
      </c>
      <c r="K47">
        <v>11</v>
      </c>
      <c r="L47">
        <v>13</v>
      </c>
      <c r="M47">
        <v>25</v>
      </c>
    </row>
    <row r="48" spans="1:13">
      <c r="A48" t="s">
        <v>8230</v>
      </c>
      <c r="B48" s="4" t="s">
        <v>2753</v>
      </c>
      <c r="C48" s="4" t="s">
        <v>911</v>
      </c>
      <c r="D48" s="4" t="s">
        <v>2754</v>
      </c>
      <c r="E48" s="4" t="s">
        <v>914</v>
      </c>
      <c r="F48">
        <v>9</v>
      </c>
      <c r="G48">
        <v>12</v>
      </c>
      <c r="H48" t="s">
        <v>3318</v>
      </c>
      <c r="I48">
        <v>1002</v>
      </c>
      <c r="J48">
        <v>276</v>
      </c>
      <c r="K48">
        <v>310</v>
      </c>
      <c r="L48">
        <v>273</v>
      </c>
      <c r="M48">
        <v>143</v>
      </c>
    </row>
    <row r="49" spans="1:13">
      <c r="A49" t="s">
        <v>8230</v>
      </c>
      <c r="B49" s="4" t="s">
        <v>2753</v>
      </c>
      <c r="C49" s="4" t="s">
        <v>911</v>
      </c>
      <c r="D49" s="4" t="s">
        <v>2755</v>
      </c>
      <c r="E49" s="4" t="s">
        <v>939</v>
      </c>
      <c r="F49">
        <v>9</v>
      </c>
      <c r="G49">
        <v>12</v>
      </c>
      <c r="H49" t="s">
        <v>3318</v>
      </c>
      <c r="I49">
        <v>921</v>
      </c>
      <c r="J49">
        <v>266</v>
      </c>
      <c r="K49">
        <v>332</v>
      </c>
      <c r="L49">
        <v>253</v>
      </c>
      <c r="M49">
        <v>70</v>
      </c>
    </row>
    <row r="50" spans="1:13">
      <c r="A50" t="s">
        <v>8230</v>
      </c>
      <c r="B50" s="4" t="s">
        <v>2753</v>
      </c>
      <c r="C50" s="4" t="s">
        <v>911</v>
      </c>
      <c r="D50" s="4" t="s">
        <v>2756</v>
      </c>
      <c r="E50" s="4" t="s">
        <v>946</v>
      </c>
      <c r="F50">
        <v>7</v>
      </c>
      <c r="G50">
        <v>12</v>
      </c>
      <c r="H50">
        <v>5</v>
      </c>
      <c r="I50">
        <v>84</v>
      </c>
      <c r="J50">
        <v>33</v>
      </c>
      <c r="K50">
        <v>27</v>
      </c>
      <c r="L50">
        <v>16</v>
      </c>
      <c r="M50">
        <v>8</v>
      </c>
    </row>
    <row r="51" spans="1:13">
      <c r="A51" t="s">
        <v>8230</v>
      </c>
      <c r="B51" s="4" t="s">
        <v>2753</v>
      </c>
      <c r="C51" s="4" t="s">
        <v>911</v>
      </c>
      <c r="D51" s="4" t="s">
        <v>2757</v>
      </c>
      <c r="E51" s="4" t="s">
        <v>947</v>
      </c>
      <c r="F51">
        <v>9</v>
      </c>
      <c r="G51">
        <v>12</v>
      </c>
      <c r="H51" t="s">
        <v>3318</v>
      </c>
      <c r="I51">
        <v>1000</v>
      </c>
      <c r="J51">
        <v>277</v>
      </c>
      <c r="K51">
        <v>332</v>
      </c>
      <c r="L51">
        <v>276</v>
      </c>
      <c r="M51">
        <v>115</v>
      </c>
    </row>
    <row r="52" spans="1:13">
      <c r="A52" t="s">
        <v>8230</v>
      </c>
      <c r="B52" s="4" t="s">
        <v>2753</v>
      </c>
      <c r="C52" s="4" t="s">
        <v>911</v>
      </c>
      <c r="D52" s="4" t="s">
        <v>2758</v>
      </c>
      <c r="E52" s="4" t="s">
        <v>967</v>
      </c>
      <c r="F52">
        <v>9</v>
      </c>
      <c r="G52">
        <v>12</v>
      </c>
      <c r="H52" t="s">
        <v>3318</v>
      </c>
      <c r="I52">
        <v>1191</v>
      </c>
      <c r="J52">
        <v>372</v>
      </c>
      <c r="K52">
        <v>449</v>
      </c>
      <c r="L52">
        <v>267</v>
      </c>
      <c r="M52">
        <v>103</v>
      </c>
    </row>
    <row r="53" spans="1:13">
      <c r="A53" t="s">
        <v>8230</v>
      </c>
      <c r="B53" s="4" t="s">
        <v>3441</v>
      </c>
      <c r="C53" s="4" t="s">
        <v>3442</v>
      </c>
      <c r="D53" s="4" t="s">
        <v>3443</v>
      </c>
      <c r="E53" s="4" t="s">
        <v>3444</v>
      </c>
      <c r="F53">
        <v>9</v>
      </c>
      <c r="G53">
        <v>12</v>
      </c>
      <c r="H53" t="s">
        <v>3318</v>
      </c>
      <c r="I53">
        <v>442</v>
      </c>
      <c r="J53">
        <v>163</v>
      </c>
      <c r="K53">
        <v>163</v>
      </c>
      <c r="L53">
        <v>81</v>
      </c>
      <c r="M53">
        <v>35</v>
      </c>
    </row>
    <row r="54" spans="1:13">
      <c r="A54" t="s">
        <v>8230</v>
      </c>
      <c r="B54" s="4" t="s">
        <v>2817</v>
      </c>
      <c r="C54" s="4" t="s">
        <v>1219</v>
      </c>
      <c r="D54" s="4" t="s">
        <v>2818</v>
      </c>
      <c r="E54" s="4" t="s">
        <v>1220</v>
      </c>
      <c r="F54">
        <v>9</v>
      </c>
      <c r="G54">
        <v>12</v>
      </c>
      <c r="H54" t="s">
        <v>3318</v>
      </c>
      <c r="I54">
        <v>187</v>
      </c>
      <c r="J54">
        <v>14</v>
      </c>
      <c r="K54">
        <v>93</v>
      </c>
      <c r="L54">
        <v>64</v>
      </c>
      <c r="M54">
        <v>16</v>
      </c>
    </row>
    <row r="55" spans="1:13">
      <c r="A55" t="s">
        <v>8230</v>
      </c>
      <c r="B55" s="4" t="s">
        <v>3083</v>
      </c>
      <c r="C55" s="4" t="s">
        <v>1945</v>
      </c>
      <c r="D55" s="4" t="s">
        <v>3084</v>
      </c>
      <c r="E55" s="4" t="s">
        <v>1946</v>
      </c>
      <c r="F55">
        <v>9</v>
      </c>
      <c r="G55">
        <v>12</v>
      </c>
      <c r="H55" t="s">
        <v>3318</v>
      </c>
      <c r="I55">
        <v>246</v>
      </c>
      <c r="J55">
        <v>46</v>
      </c>
      <c r="K55">
        <v>116</v>
      </c>
      <c r="L55">
        <v>62</v>
      </c>
      <c r="M55">
        <v>22</v>
      </c>
    </row>
    <row r="56" spans="1:13">
      <c r="A56" t="s">
        <v>8230</v>
      </c>
      <c r="B56" s="4" t="s">
        <v>3211</v>
      </c>
      <c r="C56" s="4" t="s">
        <v>2292</v>
      </c>
      <c r="D56" s="4" t="s">
        <v>3212</v>
      </c>
      <c r="E56" s="4" t="s">
        <v>2293</v>
      </c>
      <c r="F56">
        <v>9</v>
      </c>
      <c r="G56">
        <v>12</v>
      </c>
      <c r="H56" t="s">
        <v>3318</v>
      </c>
      <c r="I56">
        <v>796</v>
      </c>
      <c r="J56">
        <v>217</v>
      </c>
      <c r="K56">
        <v>276</v>
      </c>
      <c r="L56">
        <v>188</v>
      </c>
      <c r="M56">
        <v>115</v>
      </c>
    </row>
    <row r="57" spans="1:13">
      <c r="A57" t="s">
        <v>8230</v>
      </c>
      <c r="B57" s="4" t="s">
        <v>3211</v>
      </c>
      <c r="C57" s="4" t="s">
        <v>2292</v>
      </c>
      <c r="D57" s="4" t="s">
        <v>3238</v>
      </c>
      <c r="E57" s="4" t="s">
        <v>2306</v>
      </c>
      <c r="F57">
        <v>9</v>
      </c>
      <c r="G57">
        <v>12</v>
      </c>
      <c r="H57" t="s">
        <v>3318</v>
      </c>
      <c r="I57">
        <v>478</v>
      </c>
      <c r="J57">
        <v>131</v>
      </c>
      <c r="K57">
        <v>151</v>
      </c>
      <c r="L57">
        <v>127</v>
      </c>
      <c r="M57">
        <v>69</v>
      </c>
    </row>
    <row r="58" spans="1:13">
      <c r="A58" t="s">
        <v>8230</v>
      </c>
      <c r="B58" s="4" t="s">
        <v>3211</v>
      </c>
      <c r="C58" s="4" t="s">
        <v>2292</v>
      </c>
      <c r="D58" s="4" t="s">
        <v>3239</v>
      </c>
      <c r="E58" s="4" t="s">
        <v>2308</v>
      </c>
      <c r="F58">
        <v>9</v>
      </c>
      <c r="G58">
        <v>12</v>
      </c>
      <c r="H58" t="s">
        <v>3318</v>
      </c>
      <c r="I58">
        <v>450</v>
      </c>
      <c r="J58">
        <v>138</v>
      </c>
      <c r="K58">
        <v>122</v>
      </c>
      <c r="L58">
        <v>147</v>
      </c>
      <c r="M58">
        <v>43</v>
      </c>
    </row>
    <row r="59" spans="1:13">
      <c r="A59" t="s">
        <v>8230</v>
      </c>
      <c r="B59" s="4" t="s">
        <v>3211</v>
      </c>
      <c r="C59" s="4" t="s">
        <v>2292</v>
      </c>
      <c r="D59" s="4" t="s">
        <v>3243</v>
      </c>
      <c r="E59" s="4" t="s">
        <v>2309</v>
      </c>
      <c r="F59">
        <v>9</v>
      </c>
      <c r="G59">
        <v>12</v>
      </c>
      <c r="H59" t="s">
        <v>3318</v>
      </c>
      <c r="I59">
        <v>1006</v>
      </c>
      <c r="J59">
        <v>329</v>
      </c>
      <c r="K59">
        <v>378</v>
      </c>
      <c r="L59">
        <v>222</v>
      </c>
      <c r="M59">
        <v>77</v>
      </c>
    </row>
    <row r="60" spans="1:13">
      <c r="A60" t="s">
        <v>8230</v>
      </c>
      <c r="B60" s="4" t="s">
        <v>3211</v>
      </c>
      <c r="C60" s="4" t="s">
        <v>2292</v>
      </c>
      <c r="D60" s="4" t="s">
        <v>3251</v>
      </c>
      <c r="E60" s="4" t="s">
        <v>2313</v>
      </c>
      <c r="F60" t="s">
        <v>3319</v>
      </c>
      <c r="G60">
        <v>12</v>
      </c>
      <c r="H60" t="s">
        <v>3320</v>
      </c>
      <c r="I60">
        <v>25</v>
      </c>
      <c r="J60">
        <v>7</v>
      </c>
      <c r="K60">
        <v>11</v>
      </c>
      <c r="L60">
        <v>6</v>
      </c>
      <c r="M60">
        <v>1</v>
      </c>
    </row>
    <row r="61" spans="1:13">
      <c r="A61" t="s">
        <v>8230</v>
      </c>
      <c r="B61" s="4" t="s">
        <v>3211</v>
      </c>
      <c r="C61" s="4" t="s">
        <v>2292</v>
      </c>
      <c r="D61" s="4" t="s">
        <v>5450</v>
      </c>
      <c r="E61" s="4" t="s">
        <v>5451</v>
      </c>
      <c r="F61">
        <v>6</v>
      </c>
      <c r="G61">
        <v>12</v>
      </c>
      <c r="H61" t="s">
        <v>3318</v>
      </c>
      <c r="I61">
        <v>85</v>
      </c>
      <c r="J61">
        <v>85</v>
      </c>
      <c r="K61">
        <v>0</v>
      </c>
      <c r="L61">
        <v>0</v>
      </c>
      <c r="M61">
        <v>0</v>
      </c>
    </row>
    <row r="62" spans="1:13">
      <c r="A62" t="s">
        <v>8230</v>
      </c>
      <c r="B62" s="4" t="s">
        <v>3211</v>
      </c>
      <c r="C62" s="4" t="s">
        <v>2292</v>
      </c>
      <c r="D62" s="4" t="s">
        <v>3252</v>
      </c>
      <c r="E62" s="4" t="s">
        <v>2314</v>
      </c>
      <c r="F62">
        <v>6</v>
      </c>
      <c r="G62">
        <v>12</v>
      </c>
      <c r="H62" t="s">
        <v>3318</v>
      </c>
      <c r="I62">
        <v>150</v>
      </c>
      <c r="J62">
        <v>74</v>
      </c>
      <c r="K62">
        <v>46</v>
      </c>
      <c r="L62">
        <v>24</v>
      </c>
      <c r="M62">
        <v>6</v>
      </c>
    </row>
    <row r="63" spans="1:13">
      <c r="A63" t="s">
        <v>8230</v>
      </c>
      <c r="B63" s="4" t="s">
        <v>3211</v>
      </c>
      <c r="C63" s="4" t="s">
        <v>2292</v>
      </c>
      <c r="D63" s="4" t="s">
        <v>5452</v>
      </c>
      <c r="E63" s="4" t="s">
        <v>5453</v>
      </c>
      <c r="F63">
        <v>6</v>
      </c>
      <c r="G63">
        <v>12</v>
      </c>
      <c r="H63" t="s">
        <v>3320</v>
      </c>
      <c r="I63">
        <v>7</v>
      </c>
      <c r="J63">
        <v>0</v>
      </c>
      <c r="K63">
        <v>3</v>
      </c>
      <c r="L63">
        <v>3</v>
      </c>
      <c r="M63">
        <v>1</v>
      </c>
    </row>
    <row r="64" spans="1:13">
      <c r="A64" t="s">
        <v>8230</v>
      </c>
      <c r="B64" s="4" t="s">
        <v>3261</v>
      </c>
      <c r="C64" s="4" t="s">
        <v>2352</v>
      </c>
      <c r="D64" s="4" t="s">
        <v>3262</v>
      </c>
      <c r="E64" s="4" t="s">
        <v>2353</v>
      </c>
      <c r="F64">
        <v>9</v>
      </c>
      <c r="G64">
        <v>12</v>
      </c>
      <c r="H64" t="s">
        <v>3318</v>
      </c>
      <c r="I64">
        <v>539</v>
      </c>
      <c r="J64">
        <v>154</v>
      </c>
      <c r="K64">
        <v>174</v>
      </c>
      <c r="L64">
        <v>143</v>
      </c>
      <c r="M64">
        <v>68</v>
      </c>
    </row>
    <row r="65" spans="1:13">
      <c r="A65" t="s">
        <v>8248</v>
      </c>
      <c r="B65" s="4" t="s">
        <v>2723</v>
      </c>
      <c r="C65" s="4" t="s">
        <v>748</v>
      </c>
      <c r="D65" s="4" t="s">
        <v>2724</v>
      </c>
      <c r="E65" s="4" t="s">
        <v>749</v>
      </c>
      <c r="F65">
        <v>7</v>
      </c>
      <c r="G65">
        <v>12</v>
      </c>
      <c r="H65" t="s">
        <v>3318</v>
      </c>
      <c r="I65">
        <v>29</v>
      </c>
      <c r="J65">
        <v>0</v>
      </c>
      <c r="K65">
        <v>2</v>
      </c>
      <c r="L65">
        <v>21</v>
      </c>
      <c r="M65">
        <v>6</v>
      </c>
    </row>
    <row r="66" spans="1:13">
      <c r="A66" t="s">
        <v>8238</v>
      </c>
      <c r="B66" s="4" t="s">
        <v>3341</v>
      </c>
      <c r="C66" s="4" t="s">
        <v>3342</v>
      </c>
      <c r="D66" s="4" t="s">
        <v>3343</v>
      </c>
      <c r="E66" s="4" t="s">
        <v>3344</v>
      </c>
      <c r="F66">
        <v>9</v>
      </c>
      <c r="G66">
        <v>12</v>
      </c>
      <c r="H66" t="s">
        <v>3318</v>
      </c>
      <c r="I66">
        <v>124</v>
      </c>
      <c r="J66">
        <v>10</v>
      </c>
      <c r="K66">
        <v>45</v>
      </c>
      <c r="L66">
        <v>47</v>
      </c>
      <c r="M66">
        <v>22</v>
      </c>
    </row>
    <row r="67" spans="1:13">
      <c r="A67" t="s">
        <v>8238</v>
      </c>
      <c r="B67" s="4" t="s">
        <v>2794</v>
      </c>
      <c r="C67" s="4" t="s">
        <v>1082</v>
      </c>
      <c r="D67" s="4" t="s">
        <v>2795</v>
      </c>
      <c r="E67" s="4" t="s">
        <v>1083</v>
      </c>
      <c r="F67">
        <v>6</v>
      </c>
      <c r="G67">
        <v>12</v>
      </c>
      <c r="H67" t="s">
        <v>3318</v>
      </c>
      <c r="I67">
        <v>135</v>
      </c>
      <c r="J67">
        <v>28</v>
      </c>
      <c r="K67">
        <v>45</v>
      </c>
      <c r="L67">
        <v>38</v>
      </c>
      <c r="M67">
        <v>24</v>
      </c>
    </row>
    <row r="68" spans="1:13">
      <c r="A68" t="s">
        <v>8238</v>
      </c>
      <c r="B68" s="4" t="s">
        <v>2796</v>
      </c>
      <c r="C68" s="4" t="s">
        <v>1086</v>
      </c>
      <c r="D68" s="4" t="s">
        <v>2797</v>
      </c>
      <c r="E68" s="4" t="s">
        <v>1087</v>
      </c>
      <c r="F68">
        <v>9</v>
      </c>
      <c r="G68">
        <v>12</v>
      </c>
      <c r="H68" t="s">
        <v>3318</v>
      </c>
      <c r="I68">
        <v>653</v>
      </c>
      <c r="J68">
        <v>194</v>
      </c>
      <c r="K68">
        <v>221</v>
      </c>
      <c r="L68">
        <v>168</v>
      </c>
      <c r="M68">
        <v>70</v>
      </c>
    </row>
    <row r="69" spans="1:13">
      <c r="A69" t="s">
        <v>8238</v>
      </c>
      <c r="B69" s="4" t="s">
        <v>2796</v>
      </c>
      <c r="C69" s="4" t="s">
        <v>1086</v>
      </c>
      <c r="D69" s="4" t="s">
        <v>4368</v>
      </c>
      <c r="E69" s="4" t="s">
        <v>4369</v>
      </c>
      <c r="F69">
        <v>8</v>
      </c>
      <c r="G69">
        <v>12</v>
      </c>
      <c r="H69" t="s">
        <v>3318</v>
      </c>
      <c r="I69">
        <v>6</v>
      </c>
      <c r="J69">
        <v>3</v>
      </c>
      <c r="K69">
        <v>0</v>
      </c>
      <c r="L69">
        <v>3</v>
      </c>
      <c r="M69">
        <v>0</v>
      </c>
    </row>
    <row r="70" spans="1:13">
      <c r="A70" t="s">
        <v>8238</v>
      </c>
      <c r="B70" s="4" t="s">
        <v>2796</v>
      </c>
      <c r="C70" s="4" t="s">
        <v>1086</v>
      </c>
      <c r="D70" s="4" t="s">
        <v>4521</v>
      </c>
      <c r="E70" s="4" t="s">
        <v>4522</v>
      </c>
      <c r="F70">
        <v>9</v>
      </c>
      <c r="G70">
        <v>12</v>
      </c>
      <c r="H70" t="s">
        <v>3320</v>
      </c>
      <c r="I70">
        <v>4</v>
      </c>
      <c r="J70">
        <v>0</v>
      </c>
      <c r="K70">
        <v>0</v>
      </c>
      <c r="L70">
        <v>1</v>
      </c>
      <c r="M70">
        <v>3</v>
      </c>
    </row>
    <row r="71" spans="1:13">
      <c r="A71" t="s">
        <v>8238</v>
      </c>
      <c r="B71" s="4" t="s">
        <v>2844</v>
      </c>
      <c r="C71" s="4" t="s">
        <v>1295</v>
      </c>
      <c r="D71" s="4" t="s">
        <v>2845</v>
      </c>
      <c r="E71" s="4" t="s">
        <v>1296</v>
      </c>
      <c r="F71">
        <v>9</v>
      </c>
      <c r="G71">
        <v>12</v>
      </c>
      <c r="H71" t="s">
        <v>3318</v>
      </c>
      <c r="I71">
        <v>370</v>
      </c>
      <c r="J71">
        <v>102</v>
      </c>
      <c r="K71">
        <v>121</v>
      </c>
      <c r="L71">
        <v>103</v>
      </c>
      <c r="M71">
        <v>44</v>
      </c>
    </row>
    <row r="72" spans="1:13">
      <c r="A72" t="s">
        <v>8238</v>
      </c>
      <c r="B72" s="4" t="s">
        <v>2844</v>
      </c>
      <c r="C72" s="4" t="s">
        <v>1295</v>
      </c>
      <c r="D72" s="4" t="s">
        <v>2846</v>
      </c>
      <c r="E72" s="4" t="s">
        <v>1299</v>
      </c>
      <c r="F72">
        <v>9</v>
      </c>
      <c r="G72">
        <v>12</v>
      </c>
      <c r="H72" t="s">
        <v>3318</v>
      </c>
      <c r="I72">
        <v>332</v>
      </c>
      <c r="J72">
        <v>93</v>
      </c>
      <c r="K72">
        <v>109</v>
      </c>
      <c r="L72">
        <v>89</v>
      </c>
      <c r="M72">
        <v>41</v>
      </c>
    </row>
    <row r="73" spans="1:13">
      <c r="A73" t="s">
        <v>8238</v>
      </c>
      <c r="B73" s="4" t="s">
        <v>3610</v>
      </c>
      <c r="C73" s="4" t="s">
        <v>3611</v>
      </c>
      <c r="D73" s="4" t="s">
        <v>3612</v>
      </c>
      <c r="E73" s="4" t="s">
        <v>3613</v>
      </c>
      <c r="F73">
        <v>7</v>
      </c>
      <c r="G73">
        <v>12</v>
      </c>
      <c r="H73" t="s">
        <v>3318</v>
      </c>
      <c r="I73">
        <v>31</v>
      </c>
      <c r="J73">
        <v>0</v>
      </c>
      <c r="K73">
        <v>1</v>
      </c>
      <c r="L73">
        <v>20</v>
      </c>
      <c r="M73">
        <v>10</v>
      </c>
    </row>
    <row r="74" spans="1:13">
      <c r="A74" t="s">
        <v>8238</v>
      </c>
      <c r="B74" s="4" t="s">
        <v>3284</v>
      </c>
      <c r="C74" s="4" t="s">
        <v>2459</v>
      </c>
      <c r="D74" s="4" t="s">
        <v>5462</v>
      </c>
      <c r="E74" s="4" t="s">
        <v>5463</v>
      </c>
      <c r="F74" t="s">
        <v>3319</v>
      </c>
      <c r="G74">
        <v>12</v>
      </c>
      <c r="H74" t="s">
        <v>3320</v>
      </c>
      <c r="I74">
        <v>3</v>
      </c>
      <c r="J74">
        <v>0</v>
      </c>
      <c r="K74">
        <v>3</v>
      </c>
      <c r="L74">
        <v>0</v>
      </c>
      <c r="M74">
        <v>0</v>
      </c>
    </row>
    <row r="75" spans="1:13">
      <c r="A75" t="s">
        <v>8238</v>
      </c>
      <c r="B75" s="4" t="s">
        <v>3284</v>
      </c>
      <c r="C75" s="4" t="s">
        <v>2459</v>
      </c>
      <c r="D75" s="4" t="s">
        <v>3285</v>
      </c>
      <c r="E75" s="4" t="s">
        <v>2461</v>
      </c>
      <c r="F75">
        <v>9</v>
      </c>
      <c r="G75">
        <v>12</v>
      </c>
      <c r="H75" t="s">
        <v>3318</v>
      </c>
      <c r="I75">
        <v>240</v>
      </c>
      <c r="J75">
        <v>97</v>
      </c>
      <c r="K75">
        <v>100</v>
      </c>
      <c r="L75">
        <v>40</v>
      </c>
      <c r="M75">
        <v>3</v>
      </c>
    </row>
    <row r="76" spans="1:13">
      <c r="A76" t="s">
        <v>8235</v>
      </c>
      <c r="B76" s="4" t="s">
        <v>2625</v>
      </c>
      <c r="C76" s="4" t="s">
        <v>467</v>
      </c>
      <c r="D76" s="4" t="s">
        <v>2626</v>
      </c>
      <c r="E76" s="4" t="s">
        <v>468</v>
      </c>
      <c r="F76">
        <v>9</v>
      </c>
      <c r="G76">
        <v>12</v>
      </c>
      <c r="H76" t="s">
        <v>3318</v>
      </c>
      <c r="I76">
        <v>87</v>
      </c>
      <c r="J76">
        <v>41</v>
      </c>
      <c r="K76">
        <v>26</v>
      </c>
      <c r="L76">
        <v>8</v>
      </c>
      <c r="M76">
        <v>12</v>
      </c>
    </row>
    <row r="77" spans="1:13">
      <c r="A77" t="s">
        <v>8235</v>
      </c>
      <c r="B77" s="4" t="s">
        <v>2733</v>
      </c>
      <c r="C77" s="4" t="s">
        <v>773</v>
      </c>
      <c r="D77" s="4" t="s">
        <v>2734</v>
      </c>
      <c r="E77" s="4" t="s">
        <v>780</v>
      </c>
      <c r="F77">
        <v>8</v>
      </c>
      <c r="G77">
        <v>9</v>
      </c>
      <c r="H77" t="s">
        <v>3318</v>
      </c>
      <c r="I77">
        <v>49</v>
      </c>
      <c r="J77">
        <v>48</v>
      </c>
      <c r="K77">
        <v>1</v>
      </c>
      <c r="L77">
        <v>0</v>
      </c>
      <c r="M77">
        <v>0</v>
      </c>
    </row>
    <row r="78" spans="1:13">
      <c r="A78" t="s">
        <v>8235</v>
      </c>
      <c r="B78" s="4" t="s">
        <v>2733</v>
      </c>
      <c r="C78" s="4" t="s">
        <v>773</v>
      </c>
      <c r="D78" s="4" t="s">
        <v>2735</v>
      </c>
      <c r="E78" s="4" t="s">
        <v>783</v>
      </c>
      <c r="F78">
        <v>10</v>
      </c>
      <c r="G78">
        <v>12</v>
      </c>
      <c r="H78" t="s">
        <v>3318</v>
      </c>
      <c r="I78">
        <v>491</v>
      </c>
      <c r="J78">
        <v>1</v>
      </c>
      <c r="K78">
        <v>199</v>
      </c>
      <c r="L78">
        <v>181</v>
      </c>
      <c r="M78">
        <v>110</v>
      </c>
    </row>
    <row r="79" spans="1:13">
      <c r="A79" t="s">
        <v>8235</v>
      </c>
      <c r="B79" s="4" t="s">
        <v>2849</v>
      </c>
      <c r="C79" s="4" t="s">
        <v>1307</v>
      </c>
      <c r="D79" s="4" t="s">
        <v>2850</v>
      </c>
      <c r="E79" s="4" t="s">
        <v>1308</v>
      </c>
      <c r="F79" t="s">
        <v>3321</v>
      </c>
      <c r="G79">
        <v>12</v>
      </c>
      <c r="H79" t="s">
        <v>3318</v>
      </c>
      <c r="I79">
        <v>7</v>
      </c>
      <c r="J79">
        <v>0</v>
      </c>
      <c r="K79">
        <v>6</v>
      </c>
      <c r="L79">
        <v>1</v>
      </c>
      <c r="M79">
        <v>0</v>
      </c>
    </row>
    <row r="80" spans="1:13">
      <c r="A80" t="s">
        <v>8235</v>
      </c>
      <c r="B80" s="4" t="s">
        <v>3265</v>
      </c>
      <c r="C80" s="4" t="s">
        <v>2394</v>
      </c>
      <c r="D80" s="4" t="s">
        <v>3266</v>
      </c>
      <c r="E80" s="4" t="s">
        <v>2395</v>
      </c>
      <c r="F80">
        <v>7</v>
      </c>
      <c r="G80">
        <v>12</v>
      </c>
      <c r="H80" t="s">
        <v>3318</v>
      </c>
      <c r="I80">
        <v>61</v>
      </c>
      <c r="J80">
        <v>22</v>
      </c>
      <c r="K80">
        <v>17</v>
      </c>
      <c r="L80">
        <v>14</v>
      </c>
      <c r="M80">
        <v>8</v>
      </c>
    </row>
    <row r="81" spans="1:13">
      <c r="A81" t="s">
        <v>8246</v>
      </c>
      <c r="B81" s="4" t="s">
        <v>3366</v>
      </c>
      <c r="C81" s="4" t="s">
        <v>3367</v>
      </c>
      <c r="D81" s="4" t="s">
        <v>3368</v>
      </c>
      <c r="E81" s="4" t="s">
        <v>3369</v>
      </c>
      <c r="F81" t="s">
        <v>3319</v>
      </c>
      <c r="G81">
        <v>12</v>
      </c>
      <c r="H81" t="s">
        <v>3318</v>
      </c>
      <c r="I81">
        <v>12</v>
      </c>
      <c r="J81">
        <v>2</v>
      </c>
      <c r="K81">
        <v>7</v>
      </c>
      <c r="L81">
        <v>2</v>
      </c>
      <c r="M81">
        <v>1</v>
      </c>
    </row>
    <row r="82" spans="1:13">
      <c r="A82" t="s">
        <v>8246</v>
      </c>
      <c r="B82" s="4" t="s">
        <v>2792</v>
      </c>
      <c r="C82" s="4" t="s">
        <v>1079</v>
      </c>
      <c r="D82" s="4" t="s">
        <v>2793</v>
      </c>
      <c r="E82" s="4" t="s">
        <v>1080</v>
      </c>
      <c r="F82">
        <v>9</v>
      </c>
      <c r="G82">
        <v>12</v>
      </c>
      <c r="H82" t="s">
        <v>3318</v>
      </c>
      <c r="I82">
        <v>34</v>
      </c>
      <c r="J82">
        <v>13</v>
      </c>
      <c r="K82">
        <v>9</v>
      </c>
      <c r="L82">
        <v>9</v>
      </c>
      <c r="M82">
        <v>3</v>
      </c>
    </row>
    <row r="83" spans="1:13">
      <c r="A83" t="s">
        <v>8246</v>
      </c>
      <c r="B83" s="4" t="s">
        <v>3040</v>
      </c>
      <c r="C83" s="4" t="s">
        <v>1928</v>
      </c>
      <c r="D83" s="4" t="s">
        <v>3041</v>
      </c>
      <c r="E83" s="4" t="s">
        <v>1929</v>
      </c>
      <c r="F83">
        <v>9</v>
      </c>
      <c r="G83">
        <v>12</v>
      </c>
      <c r="H83" t="s">
        <v>3318</v>
      </c>
      <c r="I83">
        <v>43</v>
      </c>
      <c r="J83">
        <v>0</v>
      </c>
      <c r="K83">
        <v>8</v>
      </c>
      <c r="L83">
        <v>18</v>
      </c>
      <c r="M83">
        <v>17</v>
      </c>
    </row>
    <row r="84" spans="1:13">
      <c r="A84" t="s">
        <v>8251</v>
      </c>
      <c r="B84" s="4" t="s">
        <v>3453</v>
      </c>
      <c r="C84" s="4" t="s">
        <v>3454</v>
      </c>
      <c r="D84" s="4" t="s">
        <v>3455</v>
      </c>
      <c r="E84" s="4" t="s">
        <v>3456</v>
      </c>
      <c r="F84" t="s">
        <v>3321</v>
      </c>
      <c r="G84">
        <v>12</v>
      </c>
      <c r="H84" t="s">
        <v>3318</v>
      </c>
      <c r="I84">
        <v>5</v>
      </c>
      <c r="J84">
        <v>0</v>
      </c>
      <c r="K84">
        <v>3</v>
      </c>
      <c r="L84">
        <v>2</v>
      </c>
      <c r="M84">
        <v>0</v>
      </c>
    </row>
    <row r="85" spans="1:13">
      <c r="A85" t="s">
        <v>8251</v>
      </c>
      <c r="B85" s="4" t="s">
        <v>2901</v>
      </c>
      <c r="C85" s="4" t="s">
        <v>1527</v>
      </c>
      <c r="D85" s="4" t="s">
        <v>2902</v>
      </c>
      <c r="E85" s="4" t="s">
        <v>1528</v>
      </c>
      <c r="F85">
        <v>9</v>
      </c>
      <c r="G85">
        <v>12</v>
      </c>
      <c r="H85" t="s">
        <v>3318</v>
      </c>
      <c r="I85">
        <v>247</v>
      </c>
      <c r="J85">
        <v>88</v>
      </c>
      <c r="K85">
        <v>88</v>
      </c>
      <c r="L85">
        <v>54</v>
      </c>
      <c r="M85">
        <v>17</v>
      </c>
    </row>
    <row r="86" spans="1:13">
      <c r="A86" t="s">
        <v>8251</v>
      </c>
      <c r="B86" s="4" t="s">
        <v>2953</v>
      </c>
      <c r="C86" s="4" t="s">
        <v>1763</v>
      </c>
      <c r="D86" s="4" t="s">
        <v>2954</v>
      </c>
      <c r="E86" s="4" t="s">
        <v>1764</v>
      </c>
      <c r="F86">
        <v>9</v>
      </c>
      <c r="G86">
        <v>12</v>
      </c>
      <c r="H86" t="s">
        <v>3318</v>
      </c>
      <c r="I86">
        <v>830</v>
      </c>
      <c r="J86">
        <v>219</v>
      </c>
      <c r="K86">
        <v>314</v>
      </c>
      <c r="L86">
        <v>193</v>
      </c>
      <c r="M86">
        <v>105</v>
      </c>
    </row>
    <row r="87" spans="1:13">
      <c r="A87" t="s">
        <v>8251</v>
      </c>
      <c r="B87" s="4" t="s">
        <v>2953</v>
      </c>
      <c r="C87" s="4" t="s">
        <v>1763</v>
      </c>
      <c r="D87" s="4" t="s">
        <v>2955</v>
      </c>
      <c r="E87" s="4" t="s">
        <v>1787</v>
      </c>
      <c r="F87">
        <v>6</v>
      </c>
      <c r="G87">
        <v>12</v>
      </c>
      <c r="H87" t="s">
        <v>3320</v>
      </c>
      <c r="I87">
        <v>31</v>
      </c>
      <c r="J87">
        <v>2</v>
      </c>
      <c r="K87">
        <v>8</v>
      </c>
      <c r="L87">
        <v>10</v>
      </c>
      <c r="M87">
        <v>15</v>
      </c>
    </row>
    <row r="88" spans="1:13">
      <c r="A88" t="s">
        <v>8251</v>
      </c>
      <c r="B88" s="4" t="s">
        <v>2953</v>
      </c>
      <c r="C88" s="4" t="s">
        <v>1763</v>
      </c>
      <c r="D88" s="4" t="s">
        <v>2956</v>
      </c>
      <c r="E88" s="4" t="s">
        <v>1790</v>
      </c>
      <c r="F88">
        <v>9</v>
      </c>
      <c r="G88">
        <v>12</v>
      </c>
      <c r="H88" t="s">
        <v>3318</v>
      </c>
      <c r="I88">
        <v>577</v>
      </c>
      <c r="J88">
        <v>160</v>
      </c>
      <c r="K88">
        <v>171</v>
      </c>
      <c r="L88">
        <v>170</v>
      </c>
      <c r="M88">
        <v>76</v>
      </c>
    </row>
    <row r="89" spans="1:13">
      <c r="A89" t="s">
        <v>8257</v>
      </c>
      <c r="B89" s="4" t="s">
        <v>2963</v>
      </c>
      <c r="C89" s="4" t="s">
        <v>1814</v>
      </c>
      <c r="D89" s="4" t="s">
        <v>2964</v>
      </c>
      <c r="E89" s="4" t="s">
        <v>1815</v>
      </c>
      <c r="F89">
        <v>7</v>
      </c>
      <c r="G89">
        <v>12</v>
      </c>
      <c r="H89" t="s">
        <v>3318</v>
      </c>
      <c r="I89">
        <v>45</v>
      </c>
      <c r="J89">
        <v>0</v>
      </c>
      <c r="K89">
        <v>21</v>
      </c>
      <c r="L89">
        <v>20</v>
      </c>
      <c r="M89">
        <v>4</v>
      </c>
    </row>
    <row r="90" spans="1:13">
      <c r="A90" t="s">
        <v>8244</v>
      </c>
      <c r="B90" s="4" t="s">
        <v>3358</v>
      </c>
      <c r="C90" s="4" t="s">
        <v>3359</v>
      </c>
      <c r="D90" s="4" t="s">
        <v>3360</v>
      </c>
      <c r="E90" s="4" t="s">
        <v>3361</v>
      </c>
      <c r="F90">
        <v>9</v>
      </c>
      <c r="G90">
        <v>12</v>
      </c>
      <c r="H90" t="s">
        <v>3318</v>
      </c>
      <c r="I90">
        <v>44</v>
      </c>
      <c r="J90">
        <v>0</v>
      </c>
      <c r="K90">
        <v>4</v>
      </c>
      <c r="L90">
        <v>22</v>
      </c>
      <c r="M90">
        <v>18</v>
      </c>
    </row>
    <row r="91" spans="1:13">
      <c r="A91" t="s">
        <v>8244</v>
      </c>
      <c r="B91" s="4" t="s">
        <v>3376</v>
      </c>
      <c r="C91" s="4" t="s">
        <v>3377</v>
      </c>
      <c r="D91" s="4" t="s">
        <v>3378</v>
      </c>
      <c r="E91" s="4" t="s">
        <v>3379</v>
      </c>
      <c r="F91">
        <v>9</v>
      </c>
      <c r="G91">
        <v>12</v>
      </c>
      <c r="H91" t="s">
        <v>3318</v>
      </c>
      <c r="I91">
        <v>276</v>
      </c>
      <c r="J91">
        <v>72</v>
      </c>
      <c r="K91">
        <v>119</v>
      </c>
      <c r="L91">
        <v>71</v>
      </c>
      <c r="M91">
        <v>14</v>
      </c>
    </row>
    <row r="92" spans="1:13">
      <c r="A92" t="s">
        <v>8244</v>
      </c>
      <c r="B92" s="4" t="s">
        <v>2782</v>
      </c>
      <c r="C92" s="4" t="s">
        <v>1056</v>
      </c>
      <c r="D92" s="4" t="s">
        <v>2783</v>
      </c>
      <c r="E92" s="4" t="s">
        <v>1057</v>
      </c>
      <c r="F92">
        <v>9</v>
      </c>
      <c r="G92">
        <v>12</v>
      </c>
      <c r="H92" t="s">
        <v>3318</v>
      </c>
      <c r="I92">
        <v>43</v>
      </c>
      <c r="J92">
        <v>9</v>
      </c>
      <c r="K92">
        <v>13</v>
      </c>
      <c r="L92">
        <v>9</v>
      </c>
      <c r="M92">
        <v>12</v>
      </c>
    </row>
    <row r="93" spans="1:13">
      <c r="A93" t="s">
        <v>8244</v>
      </c>
      <c r="B93" s="4" t="s">
        <v>2874</v>
      </c>
      <c r="C93" s="4" t="s">
        <v>1431</v>
      </c>
      <c r="D93" s="4" t="s">
        <v>2875</v>
      </c>
      <c r="E93" s="4" t="s">
        <v>1432</v>
      </c>
      <c r="F93">
        <v>9</v>
      </c>
      <c r="G93">
        <v>12</v>
      </c>
      <c r="H93" t="s">
        <v>3318</v>
      </c>
      <c r="I93">
        <v>459</v>
      </c>
      <c r="J93">
        <v>26</v>
      </c>
      <c r="K93">
        <v>174</v>
      </c>
      <c r="L93">
        <v>159</v>
      </c>
      <c r="M93">
        <v>100</v>
      </c>
    </row>
    <row r="94" spans="1:13">
      <c r="A94" t="s">
        <v>8244</v>
      </c>
      <c r="B94" s="4" t="s">
        <v>3552</v>
      </c>
      <c r="C94" s="4" t="s">
        <v>3553</v>
      </c>
      <c r="D94" s="4" t="s">
        <v>3554</v>
      </c>
      <c r="E94" s="4" t="s">
        <v>3555</v>
      </c>
      <c r="F94">
        <v>9</v>
      </c>
      <c r="G94">
        <v>12</v>
      </c>
      <c r="H94" t="s">
        <v>3318</v>
      </c>
      <c r="I94">
        <v>314</v>
      </c>
      <c r="J94">
        <v>105</v>
      </c>
      <c r="K94">
        <v>113</v>
      </c>
      <c r="L94">
        <v>67</v>
      </c>
      <c r="M94">
        <v>29</v>
      </c>
    </row>
    <row r="95" spans="1:13">
      <c r="A95" t="s">
        <v>8244</v>
      </c>
      <c r="B95" s="4" t="s">
        <v>3552</v>
      </c>
      <c r="C95" s="4" t="s">
        <v>3553</v>
      </c>
      <c r="D95" s="4" t="s">
        <v>3556</v>
      </c>
      <c r="E95" s="4" t="s">
        <v>3557</v>
      </c>
      <c r="F95">
        <v>9</v>
      </c>
      <c r="G95">
        <v>12</v>
      </c>
      <c r="H95" t="s">
        <v>3320</v>
      </c>
      <c r="I95">
        <v>4</v>
      </c>
      <c r="J95">
        <v>0</v>
      </c>
      <c r="K95">
        <v>0</v>
      </c>
      <c r="L95">
        <v>0</v>
      </c>
      <c r="M95">
        <v>4</v>
      </c>
    </row>
    <row r="96" spans="1:13">
      <c r="A96" t="s">
        <v>8244</v>
      </c>
      <c r="B96" s="4" t="s">
        <v>3096</v>
      </c>
      <c r="C96" s="4" t="s">
        <v>1973</v>
      </c>
      <c r="D96" s="4" t="s">
        <v>3098</v>
      </c>
      <c r="E96" s="4" t="s">
        <v>1974</v>
      </c>
      <c r="F96">
        <v>9</v>
      </c>
      <c r="G96">
        <v>12</v>
      </c>
      <c r="H96" t="s">
        <v>3318</v>
      </c>
      <c r="I96">
        <v>156</v>
      </c>
      <c r="J96">
        <v>2</v>
      </c>
      <c r="K96">
        <v>23</v>
      </c>
      <c r="L96">
        <v>83</v>
      </c>
      <c r="M96">
        <v>48</v>
      </c>
    </row>
    <row r="97" spans="1:13">
      <c r="A97" t="s">
        <v>8244</v>
      </c>
      <c r="B97" s="4" t="s">
        <v>4564</v>
      </c>
      <c r="C97" s="4" t="s">
        <v>4565</v>
      </c>
      <c r="D97" s="4" t="s">
        <v>4566</v>
      </c>
      <c r="E97" s="4" t="s">
        <v>4567</v>
      </c>
      <c r="F97">
        <v>9</v>
      </c>
      <c r="G97">
        <v>12</v>
      </c>
      <c r="H97" t="s">
        <v>3320</v>
      </c>
      <c r="I97">
        <v>1</v>
      </c>
      <c r="J97">
        <v>0</v>
      </c>
      <c r="K97">
        <v>0</v>
      </c>
      <c r="L97">
        <v>1</v>
      </c>
      <c r="M97">
        <v>0</v>
      </c>
    </row>
    <row r="98" spans="1:13">
      <c r="A98" t="s">
        <v>8244</v>
      </c>
      <c r="B98" s="4" t="s">
        <v>4564</v>
      </c>
      <c r="C98" s="4" t="s">
        <v>4565</v>
      </c>
      <c r="D98" s="4" t="s">
        <v>4568</v>
      </c>
      <c r="E98" s="4" t="s">
        <v>4569</v>
      </c>
      <c r="F98">
        <v>6</v>
      </c>
      <c r="G98">
        <v>12</v>
      </c>
      <c r="H98" t="s">
        <v>3318</v>
      </c>
      <c r="I98">
        <v>26</v>
      </c>
      <c r="J98">
        <v>12</v>
      </c>
      <c r="K98">
        <v>9</v>
      </c>
      <c r="L98">
        <v>5</v>
      </c>
      <c r="M98">
        <v>0</v>
      </c>
    </row>
    <row r="99" spans="1:13">
      <c r="A99" t="s">
        <v>8244</v>
      </c>
      <c r="B99" s="4" t="s">
        <v>3618</v>
      </c>
      <c r="C99" s="4" t="s">
        <v>3619</v>
      </c>
      <c r="D99" s="4" t="s">
        <v>3620</v>
      </c>
      <c r="E99" s="4" t="s">
        <v>3621</v>
      </c>
      <c r="F99">
        <v>9</v>
      </c>
      <c r="G99">
        <v>12</v>
      </c>
      <c r="H99" t="s">
        <v>3318</v>
      </c>
      <c r="I99">
        <v>134</v>
      </c>
      <c r="J99">
        <v>10</v>
      </c>
      <c r="K99">
        <v>10</v>
      </c>
      <c r="L99">
        <v>87</v>
      </c>
      <c r="M99">
        <v>27</v>
      </c>
    </row>
    <row r="100" spans="1:13">
      <c r="A100" t="s">
        <v>8244</v>
      </c>
      <c r="B100" s="4" t="s">
        <v>3624</v>
      </c>
      <c r="C100" s="4" t="s">
        <v>3625</v>
      </c>
      <c r="D100" s="4" t="s">
        <v>3626</v>
      </c>
      <c r="E100" s="4" t="s">
        <v>3627</v>
      </c>
      <c r="F100">
        <v>9</v>
      </c>
      <c r="G100">
        <v>12</v>
      </c>
      <c r="H100" t="s">
        <v>3318</v>
      </c>
      <c r="I100">
        <v>92</v>
      </c>
      <c r="J100">
        <v>12</v>
      </c>
      <c r="K100">
        <v>27</v>
      </c>
      <c r="L100">
        <v>44</v>
      </c>
      <c r="M100">
        <v>9</v>
      </c>
    </row>
    <row r="101" spans="1:13">
      <c r="A101" t="s">
        <v>8244</v>
      </c>
      <c r="B101" s="4" t="s">
        <v>3640</v>
      </c>
      <c r="C101" s="4" t="s">
        <v>3641</v>
      </c>
      <c r="D101" s="4" t="s">
        <v>3642</v>
      </c>
      <c r="E101" s="4" t="s">
        <v>3643</v>
      </c>
      <c r="F101">
        <v>7</v>
      </c>
      <c r="G101">
        <v>12</v>
      </c>
      <c r="H101" t="s">
        <v>3318</v>
      </c>
      <c r="I101">
        <v>18</v>
      </c>
      <c r="J101">
        <v>4</v>
      </c>
      <c r="K101">
        <v>8</v>
      </c>
      <c r="L101">
        <v>6</v>
      </c>
      <c r="M101">
        <v>0</v>
      </c>
    </row>
    <row r="102" spans="1:13">
      <c r="A102" t="s">
        <v>8223</v>
      </c>
      <c r="B102" s="4" t="s">
        <v>2498</v>
      </c>
      <c r="C102" s="4" t="s">
        <v>6</v>
      </c>
      <c r="D102" s="4" t="s">
        <v>4504</v>
      </c>
      <c r="E102" s="4" t="s">
        <v>4505</v>
      </c>
      <c r="F102">
        <v>9</v>
      </c>
      <c r="G102">
        <v>12</v>
      </c>
      <c r="H102" t="s">
        <v>3318</v>
      </c>
      <c r="I102">
        <v>16</v>
      </c>
      <c r="J102">
        <v>4</v>
      </c>
      <c r="K102">
        <v>3</v>
      </c>
      <c r="L102">
        <v>4</v>
      </c>
      <c r="M102">
        <v>5</v>
      </c>
    </row>
    <row r="103" spans="1:13">
      <c r="A103" t="s">
        <v>8223</v>
      </c>
      <c r="B103" s="4" t="s">
        <v>2498</v>
      </c>
      <c r="C103" s="4" t="s">
        <v>6</v>
      </c>
      <c r="D103" s="4" t="s">
        <v>2500</v>
      </c>
      <c r="E103" s="4" t="s">
        <v>9</v>
      </c>
      <c r="F103">
        <v>9</v>
      </c>
      <c r="G103">
        <v>12</v>
      </c>
      <c r="H103" t="s">
        <v>3318</v>
      </c>
      <c r="I103">
        <v>329</v>
      </c>
      <c r="J103">
        <v>53</v>
      </c>
      <c r="K103">
        <v>116</v>
      </c>
      <c r="L103">
        <v>114</v>
      </c>
      <c r="M103">
        <v>46</v>
      </c>
    </row>
    <row r="104" spans="1:13">
      <c r="A104" t="s">
        <v>8223</v>
      </c>
      <c r="B104" s="4" t="s">
        <v>2790</v>
      </c>
      <c r="C104" s="4" t="s">
        <v>1076</v>
      </c>
      <c r="D104" s="4" t="s">
        <v>2791</v>
      </c>
      <c r="E104" s="4" t="s">
        <v>1077</v>
      </c>
      <c r="F104">
        <v>9</v>
      </c>
      <c r="G104">
        <v>12</v>
      </c>
      <c r="H104" t="s">
        <v>3318</v>
      </c>
      <c r="I104">
        <v>127</v>
      </c>
      <c r="J104">
        <v>2</v>
      </c>
      <c r="K104">
        <v>12</v>
      </c>
      <c r="L104">
        <v>65</v>
      </c>
      <c r="M104">
        <v>48</v>
      </c>
    </row>
    <row r="105" spans="1:13">
      <c r="A105" t="s">
        <v>8223</v>
      </c>
      <c r="B105" s="4" t="s">
        <v>2825</v>
      </c>
      <c r="C105" s="4" t="s">
        <v>1227</v>
      </c>
      <c r="D105" s="4" t="s">
        <v>2826</v>
      </c>
      <c r="E105" s="4" t="s">
        <v>1228</v>
      </c>
      <c r="F105">
        <v>6</v>
      </c>
      <c r="G105">
        <v>12</v>
      </c>
      <c r="H105" t="s">
        <v>3318</v>
      </c>
      <c r="I105">
        <v>23</v>
      </c>
      <c r="J105">
        <v>0</v>
      </c>
      <c r="K105">
        <v>8</v>
      </c>
      <c r="L105">
        <v>8</v>
      </c>
      <c r="M105">
        <v>7</v>
      </c>
    </row>
    <row r="106" spans="1:13">
      <c r="A106" t="s">
        <v>8223</v>
      </c>
      <c r="B106" s="4" t="s">
        <v>2870</v>
      </c>
      <c r="C106" s="4" t="s">
        <v>1424</v>
      </c>
      <c r="D106" s="4" t="s">
        <v>2871</v>
      </c>
      <c r="E106" s="4" t="s">
        <v>1425</v>
      </c>
      <c r="F106">
        <v>7</v>
      </c>
      <c r="G106">
        <v>12</v>
      </c>
      <c r="H106" t="s">
        <v>3318</v>
      </c>
      <c r="I106">
        <v>102</v>
      </c>
      <c r="J106">
        <v>12</v>
      </c>
      <c r="K106">
        <v>29</v>
      </c>
      <c r="L106">
        <v>46</v>
      </c>
      <c r="M106">
        <v>15</v>
      </c>
    </row>
    <row r="107" spans="1:13">
      <c r="A107" t="s">
        <v>8223</v>
      </c>
      <c r="B107" s="4" t="s">
        <v>2870</v>
      </c>
      <c r="C107" s="4" t="s">
        <v>1424</v>
      </c>
      <c r="D107" s="4" t="s">
        <v>4543</v>
      </c>
      <c r="E107" s="4" t="s">
        <v>4544</v>
      </c>
      <c r="F107">
        <v>7</v>
      </c>
      <c r="G107">
        <v>13</v>
      </c>
      <c r="H107" t="s">
        <v>3320</v>
      </c>
      <c r="I107">
        <v>3</v>
      </c>
      <c r="J107">
        <v>0</v>
      </c>
      <c r="K107">
        <v>1</v>
      </c>
      <c r="L107">
        <v>1</v>
      </c>
      <c r="M107">
        <v>1</v>
      </c>
    </row>
    <row r="108" spans="1:13">
      <c r="A108" t="s">
        <v>8223</v>
      </c>
      <c r="B108" s="4" t="s">
        <v>2899</v>
      </c>
      <c r="C108" s="4" t="s">
        <v>1519</v>
      </c>
      <c r="D108" s="4" t="s">
        <v>2900</v>
      </c>
      <c r="E108" s="4" t="s">
        <v>1520</v>
      </c>
      <c r="F108">
        <v>9</v>
      </c>
      <c r="G108">
        <v>12</v>
      </c>
      <c r="H108" t="s">
        <v>3318</v>
      </c>
      <c r="I108">
        <v>49</v>
      </c>
      <c r="J108">
        <v>8</v>
      </c>
      <c r="K108">
        <v>19</v>
      </c>
      <c r="L108">
        <v>14</v>
      </c>
      <c r="M108">
        <v>8</v>
      </c>
    </row>
    <row r="109" spans="1:13">
      <c r="A109" t="s">
        <v>8223</v>
      </c>
      <c r="B109" s="4" t="s">
        <v>3519</v>
      </c>
      <c r="C109" s="4" t="s">
        <v>3520</v>
      </c>
      <c r="D109" s="4" t="s">
        <v>3521</v>
      </c>
      <c r="E109" s="4" t="s">
        <v>3522</v>
      </c>
      <c r="F109">
        <v>7</v>
      </c>
      <c r="G109">
        <v>12</v>
      </c>
      <c r="H109" t="s">
        <v>3318</v>
      </c>
      <c r="I109">
        <v>37</v>
      </c>
      <c r="J109">
        <v>17</v>
      </c>
      <c r="K109">
        <v>13</v>
      </c>
      <c r="L109">
        <v>4</v>
      </c>
      <c r="M109">
        <v>3</v>
      </c>
    </row>
    <row r="110" spans="1:13">
      <c r="A110" t="s">
        <v>8223</v>
      </c>
      <c r="B110" s="4" t="s">
        <v>2926</v>
      </c>
      <c r="C110" s="4" t="s">
        <v>1669</v>
      </c>
      <c r="D110" s="4" t="s">
        <v>2927</v>
      </c>
      <c r="E110" s="4" t="s">
        <v>1670</v>
      </c>
      <c r="F110">
        <v>7</v>
      </c>
      <c r="G110">
        <v>12</v>
      </c>
      <c r="H110" t="s">
        <v>3318</v>
      </c>
      <c r="I110">
        <v>86</v>
      </c>
      <c r="J110">
        <v>36</v>
      </c>
      <c r="K110">
        <v>19</v>
      </c>
      <c r="L110">
        <v>26</v>
      </c>
      <c r="M110">
        <v>5</v>
      </c>
    </row>
    <row r="111" spans="1:13">
      <c r="A111" t="s">
        <v>8223</v>
      </c>
      <c r="B111" s="4" t="s">
        <v>3596</v>
      </c>
      <c r="C111" s="4" t="s">
        <v>3597</v>
      </c>
      <c r="D111" s="4" t="s">
        <v>3598</v>
      </c>
      <c r="E111" s="4" t="s">
        <v>3599</v>
      </c>
      <c r="F111">
        <v>9</v>
      </c>
      <c r="G111">
        <v>12</v>
      </c>
      <c r="H111" t="s">
        <v>3318</v>
      </c>
      <c r="I111">
        <v>16</v>
      </c>
      <c r="J111">
        <v>0</v>
      </c>
      <c r="K111">
        <v>1</v>
      </c>
      <c r="L111">
        <v>7</v>
      </c>
      <c r="M111">
        <v>8</v>
      </c>
    </row>
    <row r="112" spans="1:13">
      <c r="A112" t="s">
        <v>8223</v>
      </c>
      <c r="B112" s="4" t="s">
        <v>3282</v>
      </c>
      <c r="C112" s="4" t="s">
        <v>2457</v>
      </c>
      <c r="D112" s="4" t="s">
        <v>3283</v>
      </c>
      <c r="E112" s="4" t="s">
        <v>2458</v>
      </c>
      <c r="F112" t="s">
        <v>3319</v>
      </c>
      <c r="G112">
        <v>12</v>
      </c>
      <c r="H112" t="s">
        <v>3318</v>
      </c>
      <c r="I112">
        <v>31</v>
      </c>
      <c r="J112">
        <v>6</v>
      </c>
      <c r="K112">
        <v>7</v>
      </c>
      <c r="L112">
        <v>14</v>
      </c>
      <c r="M112">
        <v>4</v>
      </c>
    </row>
    <row r="113" spans="1:13">
      <c r="A113" t="s">
        <v>8223</v>
      </c>
      <c r="B113" s="4" t="s">
        <v>5390</v>
      </c>
      <c r="C113" s="4" t="s">
        <v>5391</v>
      </c>
      <c r="D113" s="4" t="s">
        <v>5392</v>
      </c>
      <c r="E113" s="4" t="s">
        <v>5393</v>
      </c>
      <c r="F113">
        <v>9</v>
      </c>
      <c r="G113">
        <v>12</v>
      </c>
      <c r="H113" t="s">
        <v>3318</v>
      </c>
      <c r="I113">
        <v>103</v>
      </c>
      <c r="J113">
        <v>1</v>
      </c>
      <c r="K113">
        <v>49</v>
      </c>
      <c r="L113">
        <v>35</v>
      </c>
      <c r="M113">
        <v>18</v>
      </c>
    </row>
    <row r="114" spans="1:13">
      <c r="A114" t="s">
        <v>8245</v>
      </c>
      <c r="B114" s="4" t="s">
        <v>2711</v>
      </c>
      <c r="C114" s="4" t="s">
        <v>721</v>
      </c>
      <c r="D114" s="4" t="s">
        <v>2712</v>
      </c>
      <c r="E114" s="4" t="s">
        <v>725</v>
      </c>
      <c r="F114">
        <v>9</v>
      </c>
      <c r="G114">
        <v>12</v>
      </c>
      <c r="H114" t="s">
        <v>3318</v>
      </c>
      <c r="I114">
        <v>131</v>
      </c>
      <c r="J114">
        <v>32</v>
      </c>
      <c r="K114">
        <v>52</v>
      </c>
      <c r="L114">
        <v>34</v>
      </c>
      <c r="M114">
        <v>13</v>
      </c>
    </row>
    <row r="115" spans="1:13">
      <c r="A115" t="s">
        <v>8245</v>
      </c>
      <c r="B115" s="4" t="s">
        <v>2924</v>
      </c>
      <c r="C115" s="4" t="s">
        <v>1658</v>
      </c>
      <c r="D115" s="4" t="s">
        <v>4500</v>
      </c>
      <c r="E115" s="4" t="s">
        <v>4501</v>
      </c>
      <c r="F115" t="s">
        <v>3319</v>
      </c>
      <c r="G115">
        <v>12</v>
      </c>
      <c r="H115" t="s">
        <v>3320</v>
      </c>
      <c r="I115">
        <v>20</v>
      </c>
      <c r="J115">
        <v>13</v>
      </c>
      <c r="K115">
        <v>6</v>
      </c>
      <c r="L115">
        <v>1</v>
      </c>
      <c r="M115">
        <v>0</v>
      </c>
    </row>
    <row r="116" spans="1:13">
      <c r="A116" t="s">
        <v>8245</v>
      </c>
      <c r="B116" s="4" t="s">
        <v>2924</v>
      </c>
      <c r="C116" s="4" t="s">
        <v>1658</v>
      </c>
      <c r="D116" s="4" t="s">
        <v>2925</v>
      </c>
      <c r="E116" s="4" t="s">
        <v>1659</v>
      </c>
      <c r="F116">
        <v>9</v>
      </c>
      <c r="G116">
        <v>12</v>
      </c>
      <c r="H116" t="s">
        <v>3318</v>
      </c>
      <c r="I116">
        <v>684</v>
      </c>
      <c r="J116">
        <v>277</v>
      </c>
      <c r="K116">
        <v>239</v>
      </c>
      <c r="L116">
        <v>117</v>
      </c>
      <c r="M116">
        <v>51</v>
      </c>
    </row>
    <row r="117" spans="1:13">
      <c r="A117" t="s">
        <v>8245</v>
      </c>
      <c r="B117" s="4" t="s">
        <v>3130</v>
      </c>
      <c r="C117" s="4" t="s">
        <v>2117</v>
      </c>
      <c r="D117" s="4" t="s">
        <v>5440</v>
      </c>
      <c r="E117" s="4" t="s">
        <v>5441</v>
      </c>
      <c r="F117">
        <v>9</v>
      </c>
      <c r="G117">
        <v>12</v>
      </c>
      <c r="H117" t="s">
        <v>3320</v>
      </c>
      <c r="I117">
        <v>1</v>
      </c>
      <c r="J117">
        <v>0</v>
      </c>
      <c r="K117">
        <v>0</v>
      </c>
      <c r="L117">
        <v>0</v>
      </c>
      <c r="M117">
        <v>1</v>
      </c>
    </row>
    <row r="118" spans="1:13">
      <c r="A118" t="s">
        <v>8245</v>
      </c>
      <c r="B118" s="4" t="s">
        <v>3130</v>
      </c>
      <c r="C118" s="4" t="s">
        <v>2117</v>
      </c>
      <c r="D118" s="4" t="s">
        <v>3131</v>
      </c>
      <c r="E118" s="4" t="s">
        <v>2118</v>
      </c>
      <c r="F118">
        <v>9</v>
      </c>
      <c r="G118">
        <v>12</v>
      </c>
      <c r="H118" t="s">
        <v>3318</v>
      </c>
      <c r="I118">
        <v>194</v>
      </c>
      <c r="J118">
        <v>35</v>
      </c>
      <c r="K118">
        <v>59</v>
      </c>
      <c r="L118">
        <v>49</v>
      </c>
      <c r="M118">
        <v>51</v>
      </c>
    </row>
    <row r="119" spans="1:13">
      <c r="A119" t="s">
        <v>8241</v>
      </c>
      <c r="B119" s="4" t="s">
        <v>2662</v>
      </c>
      <c r="C119" s="4" t="s">
        <v>642</v>
      </c>
      <c r="D119" s="4" t="s">
        <v>2663</v>
      </c>
      <c r="E119" s="4" t="s">
        <v>643</v>
      </c>
      <c r="F119">
        <v>9</v>
      </c>
      <c r="G119">
        <v>12</v>
      </c>
      <c r="H119" t="s">
        <v>3318</v>
      </c>
      <c r="I119">
        <v>154</v>
      </c>
      <c r="J119">
        <v>57</v>
      </c>
      <c r="K119">
        <v>48</v>
      </c>
      <c r="L119">
        <v>32</v>
      </c>
      <c r="M119">
        <v>17</v>
      </c>
    </row>
    <row r="120" spans="1:13">
      <c r="A120" t="s">
        <v>8241</v>
      </c>
      <c r="B120" s="4" t="s">
        <v>3538</v>
      </c>
      <c r="C120" s="4" t="s">
        <v>3539</v>
      </c>
      <c r="D120" s="4" t="s">
        <v>3540</v>
      </c>
      <c r="E120" s="4" t="s">
        <v>3541</v>
      </c>
      <c r="F120">
        <v>9</v>
      </c>
      <c r="G120">
        <v>12</v>
      </c>
      <c r="H120" t="s">
        <v>3318</v>
      </c>
      <c r="I120">
        <v>147</v>
      </c>
      <c r="J120">
        <v>23</v>
      </c>
      <c r="K120">
        <v>59</v>
      </c>
      <c r="L120">
        <v>41</v>
      </c>
      <c r="M120">
        <v>24</v>
      </c>
    </row>
    <row r="121" spans="1:13">
      <c r="A121" t="s">
        <v>8241</v>
      </c>
      <c r="B121" s="4" t="s">
        <v>3542</v>
      </c>
      <c r="C121" s="4" t="s">
        <v>3543</v>
      </c>
      <c r="D121" s="4" t="s">
        <v>3544</v>
      </c>
      <c r="E121" s="4" t="s">
        <v>3545</v>
      </c>
      <c r="F121">
        <v>10</v>
      </c>
      <c r="G121">
        <v>12</v>
      </c>
      <c r="H121" t="s">
        <v>3320</v>
      </c>
      <c r="I121">
        <v>2</v>
      </c>
      <c r="J121">
        <v>0</v>
      </c>
      <c r="K121">
        <v>0</v>
      </c>
      <c r="L121">
        <v>2</v>
      </c>
      <c r="M121">
        <v>0</v>
      </c>
    </row>
    <row r="122" spans="1:13">
      <c r="A122" t="s">
        <v>8241</v>
      </c>
      <c r="B122" s="4" t="s">
        <v>3542</v>
      </c>
      <c r="C122" s="4" t="s">
        <v>3543</v>
      </c>
      <c r="D122" s="4" t="s">
        <v>3546</v>
      </c>
      <c r="E122" s="4" t="s">
        <v>3547</v>
      </c>
      <c r="F122" t="s">
        <v>3321</v>
      </c>
      <c r="G122">
        <v>12</v>
      </c>
      <c r="H122" t="s">
        <v>3318</v>
      </c>
      <c r="I122">
        <v>13</v>
      </c>
      <c r="J122">
        <v>6</v>
      </c>
      <c r="K122">
        <v>6</v>
      </c>
      <c r="L122">
        <v>0</v>
      </c>
      <c r="M122">
        <v>1</v>
      </c>
    </row>
    <row r="123" spans="1:13">
      <c r="A123" t="s">
        <v>8228</v>
      </c>
      <c r="B123" s="4" t="s">
        <v>2535</v>
      </c>
      <c r="C123" s="4" t="s">
        <v>131</v>
      </c>
      <c r="D123" s="4" t="s">
        <v>2536</v>
      </c>
      <c r="E123" s="4" t="s">
        <v>132</v>
      </c>
      <c r="F123">
        <v>9</v>
      </c>
      <c r="G123">
        <v>12</v>
      </c>
      <c r="H123" t="s">
        <v>3318</v>
      </c>
      <c r="I123">
        <v>723</v>
      </c>
      <c r="J123">
        <v>88</v>
      </c>
      <c r="K123">
        <v>306</v>
      </c>
      <c r="L123">
        <v>230</v>
      </c>
      <c r="M123">
        <v>99</v>
      </c>
    </row>
    <row r="124" spans="1:13">
      <c r="A124" t="s">
        <v>8228</v>
      </c>
      <c r="B124" s="4" t="s">
        <v>2535</v>
      </c>
      <c r="C124" s="4" t="s">
        <v>131</v>
      </c>
      <c r="D124" s="4" t="s">
        <v>2542</v>
      </c>
      <c r="E124" s="4" t="s">
        <v>201</v>
      </c>
      <c r="F124">
        <v>9</v>
      </c>
      <c r="G124">
        <v>12</v>
      </c>
      <c r="H124" t="s">
        <v>3318</v>
      </c>
      <c r="I124">
        <v>935</v>
      </c>
      <c r="J124">
        <v>215</v>
      </c>
      <c r="K124">
        <v>314</v>
      </c>
      <c r="L124">
        <v>271</v>
      </c>
      <c r="M124">
        <v>135</v>
      </c>
    </row>
    <row r="125" spans="1:13">
      <c r="A125" t="s">
        <v>8228</v>
      </c>
      <c r="B125" s="4" t="s">
        <v>2535</v>
      </c>
      <c r="C125" s="4" t="s">
        <v>131</v>
      </c>
      <c r="D125" s="4" t="s">
        <v>2543</v>
      </c>
      <c r="E125" s="4" t="s">
        <v>232</v>
      </c>
      <c r="F125">
        <v>9</v>
      </c>
      <c r="G125">
        <v>12</v>
      </c>
      <c r="H125" t="s">
        <v>3318</v>
      </c>
      <c r="I125">
        <v>469</v>
      </c>
      <c r="J125">
        <v>47</v>
      </c>
      <c r="K125">
        <v>163</v>
      </c>
      <c r="L125">
        <v>181</v>
      </c>
      <c r="M125">
        <v>78</v>
      </c>
    </row>
    <row r="126" spans="1:13">
      <c r="A126" t="s">
        <v>8228</v>
      </c>
      <c r="B126" s="4" t="s">
        <v>2553</v>
      </c>
      <c r="C126" s="4" t="s">
        <v>297</v>
      </c>
      <c r="D126" s="4" t="s">
        <v>4511</v>
      </c>
      <c r="E126" s="4" t="s">
        <v>4512</v>
      </c>
      <c r="F126">
        <v>6</v>
      </c>
      <c r="G126">
        <v>12</v>
      </c>
      <c r="H126" t="s">
        <v>3320</v>
      </c>
      <c r="I126">
        <v>25</v>
      </c>
      <c r="J126">
        <v>15</v>
      </c>
      <c r="K126">
        <v>10</v>
      </c>
      <c r="L126">
        <v>0</v>
      </c>
      <c r="M126">
        <v>0</v>
      </c>
    </row>
    <row r="127" spans="1:13">
      <c r="A127" t="s">
        <v>8228</v>
      </c>
      <c r="B127" s="4" t="s">
        <v>2553</v>
      </c>
      <c r="C127" s="4" t="s">
        <v>297</v>
      </c>
      <c r="D127" s="4" t="s">
        <v>2554</v>
      </c>
      <c r="E127" s="4" t="s">
        <v>298</v>
      </c>
      <c r="F127">
        <v>9</v>
      </c>
      <c r="G127">
        <v>12</v>
      </c>
      <c r="H127" t="s">
        <v>3318</v>
      </c>
      <c r="I127">
        <v>908</v>
      </c>
      <c r="J127">
        <v>313</v>
      </c>
      <c r="K127">
        <v>281</v>
      </c>
      <c r="L127">
        <v>198</v>
      </c>
      <c r="M127">
        <v>116</v>
      </c>
    </row>
    <row r="128" spans="1:13">
      <c r="A128" t="s">
        <v>8228</v>
      </c>
      <c r="B128" s="4" t="s">
        <v>2553</v>
      </c>
      <c r="C128" s="4" t="s">
        <v>297</v>
      </c>
      <c r="D128" s="4" t="s">
        <v>2575</v>
      </c>
      <c r="E128" s="4" t="s">
        <v>306</v>
      </c>
      <c r="F128">
        <v>9</v>
      </c>
      <c r="G128">
        <v>12</v>
      </c>
      <c r="H128" t="s">
        <v>3318</v>
      </c>
      <c r="I128">
        <v>953</v>
      </c>
      <c r="J128">
        <v>330</v>
      </c>
      <c r="K128">
        <v>321</v>
      </c>
      <c r="L128">
        <v>216</v>
      </c>
      <c r="M128">
        <v>86</v>
      </c>
    </row>
    <row r="129" spans="1:13">
      <c r="A129" t="s">
        <v>8228</v>
      </c>
      <c r="B129" s="4" t="s">
        <v>2553</v>
      </c>
      <c r="C129" s="4" t="s">
        <v>297</v>
      </c>
      <c r="D129" s="4" t="s">
        <v>2594</v>
      </c>
      <c r="E129" s="4" t="s">
        <v>324</v>
      </c>
      <c r="F129">
        <v>6</v>
      </c>
      <c r="G129">
        <v>12</v>
      </c>
      <c r="H129" t="s">
        <v>3320</v>
      </c>
      <c r="I129">
        <v>266</v>
      </c>
      <c r="J129">
        <v>83</v>
      </c>
      <c r="K129">
        <v>72</v>
      </c>
      <c r="L129">
        <v>64</v>
      </c>
      <c r="M129">
        <v>47</v>
      </c>
    </row>
    <row r="130" spans="1:13">
      <c r="A130" t="s">
        <v>8228</v>
      </c>
      <c r="B130" s="4" t="s">
        <v>2553</v>
      </c>
      <c r="C130" s="4" t="s">
        <v>297</v>
      </c>
      <c r="D130" s="4" t="s">
        <v>2599</v>
      </c>
      <c r="E130" s="4" t="s">
        <v>329</v>
      </c>
      <c r="F130">
        <v>9</v>
      </c>
      <c r="G130">
        <v>12</v>
      </c>
      <c r="H130" t="s">
        <v>3318</v>
      </c>
      <c r="I130">
        <v>930</v>
      </c>
      <c r="J130">
        <v>390</v>
      </c>
      <c r="K130">
        <v>278</v>
      </c>
      <c r="L130">
        <v>195</v>
      </c>
      <c r="M130">
        <v>67</v>
      </c>
    </row>
    <row r="131" spans="1:13">
      <c r="A131" t="s">
        <v>8228</v>
      </c>
      <c r="B131" s="4" t="s">
        <v>2553</v>
      </c>
      <c r="C131" s="4" t="s">
        <v>297</v>
      </c>
      <c r="D131" s="4" t="s">
        <v>2606</v>
      </c>
      <c r="E131" s="4" t="s">
        <v>336</v>
      </c>
      <c r="F131">
        <v>9</v>
      </c>
      <c r="G131">
        <v>12</v>
      </c>
      <c r="H131" t="s">
        <v>3318</v>
      </c>
      <c r="I131">
        <v>557</v>
      </c>
      <c r="J131">
        <v>175</v>
      </c>
      <c r="K131">
        <v>200</v>
      </c>
      <c r="L131">
        <v>128</v>
      </c>
      <c r="M131">
        <v>54</v>
      </c>
    </row>
    <row r="132" spans="1:13">
      <c r="A132" t="s">
        <v>8228</v>
      </c>
      <c r="B132" s="4" t="s">
        <v>3372</v>
      </c>
      <c r="C132" s="4" t="s">
        <v>3373</v>
      </c>
      <c r="D132" s="4" t="s">
        <v>3374</v>
      </c>
      <c r="E132" s="4" t="s">
        <v>3375</v>
      </c>
      <c r="F132">
        <v>9</v>
      </c>
      <c r="G132">
        <v>12</v>
      </c>
      <c r="H132" t="s">
        <v>3318</v>
      </c>
      <c r="I132">
        <v>730</v>
      </c>
      <c r="J132">
        <v>199</v>
      </c>
      <c r="K132">
        <v>242</v>
      </c>
      <c r="L132">
        <v>203</v>
      </c>
      <c r="M132">
        <v>86</v>
      </c>
    </row>
    <row r="133" spans="1:13">
      <c r="A133" t="s">
        <v>8228</v>
      </c>
      <c r="B133" s="4" t="s">
        <v>3380</v>
      </c>
      <c r="C133" s="4" t="s">
        <v>3381</v>
      </c>
      <c r="D133" s="4" t="s">
        <v>3382</v>
      </c>
      <c r="E133" s="4" t="s">
        <v>3383</v>
      </c>
      <c r="F133">
        <v>9</v>
      </c>
      <c r="G133">
        <v>12</v>
      </c>
      <c r="H133" t="s">
        <v>3318</v>
      </c>
      <c r="I133">
        <v>487</v>
      </c>
      <c r="J133">
        <v>112</v>
      </c>
      <c r="K133">
        <v>197</v>
      </c>
      <c r="L133">
        <v>125</v>
      </c>
      <c r="M133">
        <v>53</v>
      </c>
    </row>
    <row r="134" spans="1:13">
      <c r="A134" t="s">
        <v>8228</v>
      </c>
      <c r="B134" s="4" t="s">
        <v>3380</v>
      </c>
      <c r="C134" s="4" t="s">
        <v>3381</v>
      </c>
      <c r="D134" s="4" t="s">
        <v>3384</v>
      </c>
      <c r="E134" s="4" t="s">
        <v>3385</v>
      </c>
      <c r="F134">
        <v>9</v>
      </c>
      <c r="G134">
        <v>12</v>
      </c>
      <c r="H134" t="s">
        <v>3318</v>
      </c>
      <c r="I134">
        <v>671</v>
      </c>
      <c r="J134">
        <v>166</v>
      </c>
      <c r="K134">
        <v>216</v>
      </c>
      <c r="L134">
        <v>217</v>
      </c>
      <c r="M134">
        <v>73</v>
      </c>
    </row>
    <row r="135" spans="1:13">
      <c r="A135" t="s">
        <v>8228</v>
      </c>
      <c r="B135" s="4" t="s">
        <v>3380</v>
      </c>
      <c r="C135" s="4" t="s">
        <v>3381</v>
      </c>
      <c r="D135" s="4" t="s">
        <v>3386</v>
      </c>
      <c r="E135" s="4" t="s">
        <v>3387</v>
      </c>
      <c r="F135">
        <v>6</v>
      </c>
      <c r="G135">
        <v>10</v>
      </c>
      <c r="H135" t="s">
        <v>3318</v>
      </c>
      <c r="I135">
        <v>101</v>
      </c>
      <c r="J135">
        <v>56</v>
      </c>
      <c r="K135">
        <v>45</v>
      </c>
      <c r="L135">
        <v>0</v>
      </c>
      <c r="M135">
        <v>0</v>
      </c>
    </row>
    <row r="136" spans="1:13">
      <c r="A136" t="s">
        <v>8228</v>
      </c>
      <c r="B136" s="4" t="s">
        <v>3380</v>
      </c>
      <c r="C136" s="4" t="s">
        <v>3381</v>
      </c>
      <c r="D136" s="4" t="s">
        <v>3388</v>
      </c>
      <c r="E136" s="4" t="s">
        <v>3389</v>
      </c>
      <c r="F136" t="s">
        <v>3321</v>
      </c>
      <c r="G136">
        <v>12</v>
      </c>
      <c r="H136" t="s">
        <v>3320</v>
      </c>
      <c r="I136">
        <v>63</v>
      </c>
      <c r="J136">
        <v>18</v>
      </c>
      <c r="K136">
        <v>22</v>
      </c>
      <c r="L136">
        <v>14</v>
      </c>
      <c r="M136">
        <v>9</v>
      </c>
    </row>
    <row r="137" spans="1:13">
      <c r="A137" t="s">
        <v>8228</v>
      </c>
      <c r="B137" s="4" t="s">
        <v>3380</v>
      </c>
      <c r="C137" s="4" t="s">
        <v>3381</v>
      </c>
      <c r="D137" s="4" t="s">
        <v>3390</v>
      </c>
      <c r="E137" s="4" t="s">
        <v>3391</v>
      </c>
      <c r="F137">
        <v>6</v>
      </c>
      <c r="G137">
        <v>12</v>
      </c>
      <c r="H137" t="s">
        <v>3318</v>
      </c>
      <c r="I137">
        <v>69</v>
      </c>
      <c r="J137">
        <v>26</v>
      </c>
      <c r="K137">
        <v>34</v>
      </c>
      <c r="L137">
        <v>9</v>
      </c>
      <c r="M137">
        <v>0</v>
      </c>
    </row>
    <row r="138" spans="1:13">
      <c r="A138" t="s">
        <v>8228</v>
      </c>
      <c r="B138" s="4" t="s">
        <v>3380</v>
      </c>
      <c r="C138" s="4" t="s">
        <v>3381</v>
      </c>
      <c r="D138" s="4" t="s">
        <v>3392</v>
      </c>
      <c r="E138" s="4" t="s">
        <v>3393</v>
      </c>
      <c r="F138">
        <v>9</v>
      </c>
      <c r="G138">
        <v>12</v>
      </c>
      <c r="H138" t="s">
        <v>3318</v>
      </c>
      <c r="I138">
        <v>1036</v>
      </c>
      <c r="J138">
        <v>399</v>
      </c>
      <c r="K138">
        <v>326</v>
      </c>
      <c r="L138">
        <v>214</v>
      </c>
      <c r="M138">
        <v>97</v>
      </c>
    </row>
    <row r="139" spans="1:13">
      <c r="A139" t="s">
        <v>8228</v>
      </c>
      <c r="B139" s="4" t="s">
        <v>3380</v>
      </c>
      <c r="C139" s="4" t="s">
        <v>3381</v>
      </c>
      <c r="D139" s="4" t="s">
        <v>3394</v>
      </c>
      <c r="E139" s="4" t="s">
        <v>3395</v>
      </c>
      <c r="F139">
        <v>9</v>
      </c>
      <c r="G139">
        <v>12</v>
      </c>
      <c r="H139" t="s">
        <v>3318</v>
      </c>
      <c r="I139">
        <v>679</v>
      </c>
      <c r="J139">
        <v>256</v>
      </c>
      <c r="K139">
        <v>233</v>
      </c>
      <c r="L139">
        <v>136</v>
      </c>
      <c r="M139">
        <v>54</v>
      </c>
    </row>
    <row r="140" spans="1:13">
      <c r="A140" t="s">
        <v>8228</v>
      </c>
      <c r="B140" s="4" t="s">
        <v>3411</v>
      </c>
      <c r="C140" s="4" t="s">
        <v>3412</v>
      </c>
      <c r="D140" s="4" t="s">
        <v>3413</v>
      </c>
      <c r="E140" s="4" t="s">
        <v>3414</v>
      </c>
      <c r="F140">
        <v>9</v>
      </c>
      <c r="G140">
        <v>12</v>
      </c>
      <c r="H140" t="s">
        <v>3318</v>
      </c>
      <c r="I140">
        <v>186</v>
      </c>
      <c r="J140">
        <v>40</v>
      </c>
      <c r="K140">
        <v>63</v>
      </c>
      <c r="L140">
        <v>54</v>
      </c>
      <c r="M140">
        <v>29</v>
      </c>
    </row>
    <row r="141" spans="1:13">
      <c r="A141" t="s">
        <v>8228</v>
      </c>
      <c r="B141" s="4" t="s">
        <v>3411</v>
      </c>
      <c r="C141" s="4" t="s">
        <v>3412</v>
      </c>
      <c r="D141" s="4" t="s">
        <v>3415</v>
      </c>
      <c r="E141" s="4" t="s">
        <v>3416</v>
      </c>
      <c r="F141">
        <v>9</v>
      </c>
      <c r="G141">
        <v>12</v>
      </c>
      <c r="H141" t="s">
        <v>3318</v>
      </c>
      <c r="I141">
        <v>111</v>
      </c>
      <c r="J141">
        <v>26</v>
      </c>
      <c r="K141">
        <v>36</v>
      </c>
      <c r="L141">
        <v>33</v>
      </c>
      <c r="M141">
        <v>17</v>
      </c>
    </row>
    <row r="142" spans="1:13">
      <c r="A142" t="s">
        <v>8228</v>
      </c>
      <c r="B142" s="4" t="s">
        <v>3411</v>
      </c>
      <c r="C142" s="4" t="s">
        <v>3412</v>
      </c>
      <c r="D142" s="4" t="s">
        <v>3417</v>
      </c>
      <c r="E142" s="4" t="s">
        <v>3418</v>
      </c>
      <c r="F142">
        <v>9</v>
      </c>
      <c r="G142">
        <v>12</v>
      </c>
      <c r="H142" t="s">
        <v>3318</v>
      </c>
      <c r="I142">
        <v>246</v>
      </c>
      <c r="J142">
        <v>10</v>
      </c>
      <c r="K142">
        <v>113</v>
      </c>
      <c r="L142">
        <v>98</v>
      </c>
      <c r="M142">
        <v>26</v>
      </c>
    </row>
    <row r="143" spans="1:13">
      <c r="A143" t="s">
        <v>8228</v>
      </c>
      <c r="B143" s="4" t="s">
        <v>3411</v>
      </c>
      <c r="C143" s="4" t="s">
        <v>3412</v>
      </c>
      <c r="D143" s="4" t="s">
        <v>3419</v>
      </c>
      <c r="E143" s="4" t="s">
        <v>3420</v>
      </c>
      <c r="F143">
        <v>7</v>
      </c>
      <c r="G143">
        <v>12</v>
      </c>
      <c r="H143" t="s">
        <v>3320</v>
      </c>
      <c r="I143">
        <v>4</v>
      </c>
      <c r="J143">
        <v>0</v>
      </c>
      <c r="K143">
        <v>4</v>
      </c>
      <c r="L143">
        <v>0</v>
      </c>
      <c r="M143">
        <v>0</v>
      </c>
    </row>
    <row r="144" spans="1:13">
      <c r="A144" t="s">
        <v>8228</v>
      </c>
      <c r="B144" s="4" t="s">
        <v>3411</v>
      </c>
      <c r="C144" s="4" t="s">
        <v>3412</v>
      </c>
      <c r="D144" s="4" t="s">
        <v>5399</v>
      </c>
      <c r="E144" s="4" t="s">
        <v>5400</v>
      </c>
      <c r="F144">
        <v>7</v>
      </c>
      <c r="G144">
        <v>8</v>
      </c>
      <c r="H144" t="s">
        <v>3318</v>
      </c>
      <c r="I144">
        <v>1</v>
      </c>
      <c r="J144">
        <v>1</v>
      </c>
      <c r="K144">
        <v>0</v>
      </c>
      <c r="L144">
        <v>0</v>
      </c>
      <c r="M144">
        <v>0</v>
      </c>
    </row>
    <row r="145" spans="1:13">
      <c r="A145" t="s">
        <v>8228</v>
      </c>
      <c r="B145" s="4" t="s">
        <v>3411</v>
      </c>
      <c r="C145" s="4" t="s">
        <v>3412</v>
      </c>
      <c r="D145" s="4" t="s">
        <v>3421</v>
      </c>
      <c r="E145" s="4" t="s">
        <v>3422</v>
      </c>
      <c r="F145">
        <v>7</v>
      </c>
      <c r="G145">
        <v>12</v>
      </c>
      <c r="H145" t="s">
        <v>3320</v>
      </c>
      <c r="I145">
        <v>8</v>
      </c>
      <c r="J145">
        <v>2</v>
      </c>
      <c r="K145">
        <v>2</v>
      </c>
      <c r="L145">
        <v>3</v>
      </c>
      <c r="M145">
        <v>1</v>
      </c>
    </row>
    <row r="146" spans="1:13">
      <c r="A146" t="s">
        <v>8228</v>
      </c>
      <c r="B146" s="4" t="s">
        <v>3411</v>
      </c>
      <c r="C146" s="4" t="s">
        <v>3412</v>
      </c>
      <c r="D146" s="4" t="s">
        <v>3423</v>
      </c>
      <c r="E146" s="4" t="s">
        <v>3424</v>
      </c>
      <c r="F146">
        <v>9</v>
      </c>
      <c r="G146">
        <v>12</v>
      </c>
      <c r="H146" t="s">
        <v>3318</v>
      </c>
      <c r="I146">
        <v>144</v>
      </c>
      <c r="J146">
        <v>20</v>
      </c>
      <c r="K146">
        <v>49</v>
      </c>
      <c r="L146">
        <v>58</v>
      </c>
      <c r="M146">
        <v>17</v>
      </c>
    </row>
    <row r="147" spans="1:13">
      <c r="A147" t="s">
        <v>8228</v>
      </c>
      <c r="B147" s="4" t="s">
        <v>3411</v>
      </c>
      <c r="C147" s="4" t="s">
        <v>3412</v>
      </c>
      <c r="D147" s="4" t="s">
        <v>3425</v>
      </c>
      <c r="E147" s="4" t="s">
        <v>3426</v>
      </c>
      <c r="F147">
        <v>9</v>
      </c>
      <c r="G147">
        <v>12</v>
      </c>
      <c r="H147" t="s">
        <v>3318</v>
      </c>
      <c r="I147">
        <v>208</v>
      </c>
      <c r="J147">
        <v>37</v>
      </c>
      <c r="K147">
        <v>64</v>
      </c>
      <c r="L147">
        <v>63</v>
      </c>
      <c r="M147">
        <v>45</v>
      </c>
    </row>
    <row r="148" spans="1:13">
      <c r="A148" t="s">
        <v>8228</v>
      </c>
      <c r="B148" s="4" t="s">
        <v>3411</v>
      </c>
      <c r="C148" s="4" t="s">
        <v>3412</v>
      </c>
      <c r="D148" s="4" t="s">
        <v>3427</v>
      </c>
      <c r="E148" s="4" t="s">
        <v>3428</v>
      </c>
      <c r="F148">
        <v>9</v>
      </c>
      <c r="G148">
        <v>12</v>
      </c>
      <c r="H148" t="s">
        <v>3318</v>
      </c>
      <c r="I148">
        <v>452</v>
      </c>
      <c r="J148">
        <v>63</v>
      </c>
      <c r="K148">
        <v>145</v>
      </c>
      <c r="L148">
        <v>157</v>
      </c>
      <c r="M148">
        <v>88</v>
      </c>
    </row>
    <row r="149" spans="1:13">
      <c r="A149" t="s">
        <v>8228</v>
      </c>
      <c r="B149" s="4" t="s">
        <v>3411</v>
      </c>
      <c r="C149" s="4" t="s">
        <v>3412</v>
      </c>
      <c r="D149" s="4" t="s">
        <v>3429</v>
      </c>
      <c r="E149" s="4" t="s">
        <v>3430</v>
      </c>
      <c r="F149">
        <v>9</v>
      </c>
      <c r="G149">
        <v>12</v>
      </c>
      <c r="H149" t="s">
        <v>3318</v>
      </c>
      <c r="I149">
        <v>671</v>
      </c>
      <c r="J149">
        <v>231</v>
      </c>
      <c r="K149">
        <v>241</v>
      </c>
      <c r="L149">
        <v>142</v>
      </c>
      <c r="M149">
        <v>58</v>
      </c>
    </row>
    <row r="150" spans="1:13">
      <c r="A150" t="s">
        <v>8228</v>
      </c>
      <c r="B150" s="4" t="s">
        <v>3411</v>
      </c>
      <c r="C150" s="4" t="s">
        <v>3412</v>
      </c>
      <c r="D150" s="4" t="s">
        <v>5401</v>
      </c>
      <c r="E150" s="4" t="s">
        <v>5402</v>
      </c>
      <c r="F150">
        <v>9</v>
      </c>
      <c r="G150">
        <v>12</v>
      </c>
      <c r="H150" t="s">
        <v>3320</v>
      </c>
      <c r="I150">
        <v>9</v>
      </c>
      <c r="J150">
        <v>0</v>
      </c>
      <c r="K150">
        <v>2</v>
      </c>
      <c r="L150">
        <v>4</v>
      </c>
      <c r="M150">
        <v>5</v>
      </c>
    </row>
    <row r="151" spans="1:13">
      <c r="A151" t="s">
        <v>8228</v>
      </c>
      <c r="B151" s="4" t="s">
        <v>3411</v>
      </c>
      <c r="C151" s="4" t="s">
        <v>3412</v>
      </c>
      <c r="D151" s="4" t="s">
        <v>3431</v>
      </c>
      <c r="E151" s="4" t="s">
        <v>3432</v>
      </c>
      <c r="F151">
        <v>9</v>
      </c>
      <c r="G151">
        <v>12</v>
      </c>
      <c r="H151" t="s">
        <v>3318</v>
      </c>
      <c r="I151">
        <v>20</v>
      </c>
      <c r="J151">
        <v>0</v>
      </c>
      <c r="K151">
        <v>0</v>
      </c>
      <c r="L151">
        <v>10</v>
      </c>
      <c r="M151">
        <v>10</v>
      </c>
    </row>
    <row r="152" spans="1:13">
      <c r="A152" t="s">
        <v>8228</v>
      </c>
      <c r="B152" s="4" t="s">
        <v>3411</v>
      </c>
      <c r="C152" s="4" t="s">
        <v>3412</v>
      </c>
      <c r="D152" s="4" t="s">
        <v>5403</v>
      </c>
      <c r="E152" s="4" t="s">
        <v>5404</v>
      </c>
      <c r="F152">
        <v>11</v>
      </c>
      <c r="G152">
        <v>12</v>
      </c>
      <c r="H152" t="s">
        <v>3320</v>
      </c>
      <c r="I152">
        <v>2</v>
      </c>
      <c r="J152">
        <v>0</v>
      </c>
      <c r="K152">
        <v>0</v>
      </c>
      <c r="L152">
        <v>0</v>
      </c>
      <c r="M152">
        <v>2</v>
      </c>
    </row>
    <row r="153" spans="1:13">
      <c r="A153" t="s">
        <v>8228</v>
      </c>
      <c r="B153" s="4" t="s">
        <v>3411</v>
      </c>
      <c r="C153" s="4" t="s">
        <v>3412</v>
      </c>
      <c r="D153" s="4" t="s">
        <v>3433</v>
      </c>
      <c r="E153" s="4" t="s">
        <v>3434</v>
      </c>
      <c r="F153">
        <v>10</v>
      </c>
      <c r="G153">
        <v>12</v>
      </c>
      <c r="H153" t="s">
        <v>3435</v>
      </c>
      <c r="I153">
        <v>39</v>
      </c>
      <c r="J153">
        <v>0</v>
      </c>
      <c r="K153">
        <v>2</v>
      </c>
      <c r="L153">
        <v>13</v>
      </c>
      <c r="M153">
        <v>27</v>
      </c>
    </row>
    <row r="154" spans="1:13">
      <c r="A154" t="s">
        <v>8228</v>
      </c>
      <c r="B154" s="4" t="s">
        <v>3411</v>
      </c>
      <c r="C154" s="4" t="s">
        <v>3412</v>
      </c>
      <c r="D154" s="4" t="s">
        <v>3436</v>
      </c>
      <c r="E154" s="4" t="s">
        <v>3437</v>
      </c>
      <c r="F154" t="s">
        <v>3321</v>
      </c>
      <c r="G154">
        <v>12</v>
      </c>
      <c r="H154" t="s">
        <v>3438</v>
      </c>
      <c r="I154">
        <v>57</v>
      </c>
      <c r="J154">
        <v>29</v>
      </c>
      <c r="K154">
        <v>20</v>
      </c>
      <c r="L154">
        <v>9</v>
      </c>
      <c r="M154">
        <v>7</v>
      </c>
    </row>
    <row r="155" spans="1:13">
      <c r="A155" t="s">
        <v>8228</v>
      </c>
      <c r="B155" s="4" t="s">
        <v>3411</v>
      </c>
      <c r="C155" s="4" t="s">
        <v>3412</v>
      </c>
      <c r="D155" s="4" t="s">
        <v>3439</v>
      </c>
      <c r="E155" s="4" t="s">
        <v>3440</v>
      </c>
      <c r="F155">
        <v>9</v>
      </c>
      <c r="G155">
        <v>12</v>
      </c>
      <c r="H155" t="s">
        <v>3318</v>
      </c>
      <c r="I155">
        <v>116</v>
      </c>
      <c r="J155">
        <v>36</v>
      </c>
      <c r="K155">
        <v>30</v>
      </c>
      <c r="L155">
        <v>35</v>
      </c>
      <c r="M155">
        <v>15</v>
      </c>
    </row>
    <row r="156" spans="1:13">
      <c r="A156" t="s">
        <v>8228</v>
      </c>
      <c r="B156" s="4" t="s">
        <v>3445</v>
      </c>
      <c r="C156" s="4" t="s">
        <v>3446</v>
      </c>
      <c r="D156" s="4" t="s">
        <v>3447</v>
      </c>
      <c r="E156" s="4" t="s">
        <v>3448</v>
      </c>
      <c r="F156">
        <v>9</v>
      </c>
      <c r="G156">
        <v>12</v>
      </c>
      <c r="H156" t="s">
        <v>3318</v>
      </c>
      <c r="I156">
        <v>1223</v>
      </c>
      <c r="J156">
        <v>458</v>
      </c>
      <c r="K156">
        <v>401</v>
      </c>
      <c r="L156">
        <v>250</v>
      </c>
      <c r="M156">
        <v>114</v>
      </c>
    </row>
    <row r="157" spans="1:13">
      <c r="A157" t="s">
        <v>8228</v>
      </c>
      <c r="B157" s="4" t="s">
        <v>3445</v>
      </c>
      <c r="C157" s="4" t="s">
        <v>3446</v>
      </c>
      <c r="D157" s="4" t="s">
        <v>3449</v>
      </c>
      <c r="E157" s="4" t="s">
        <v>3450</v>
      </c>
      <c r="F157">
        <v>9</v>
      </c>
      <c r="G157">
        <v>12</v>
      </c>
      <c r="H157" t="s">
        <v>3318</v>
      </c>
      <c r="I157">
        <v>868</v>
      </c>
      <c r="J157">
        <v>295</v>
      </c>
      <c r="K157">
        <v>293</v>
      </c>
      <c r="L157">
        <v>190</v>
      </c>
      <c r="M157">
        <v>90</v>
      </c>
    </row>
    <row r="158" spans="1:13">
      <c r="A158" t="s">
        <v>8228</v>
      </c>
      <c r="B158" s="4" t="s">
        <v>3445</v>
      </c>
      <c r="C158" s="4" t="s">
        <v>3446</v>
      </c>
      <c r="D158" s="4" t="s">
        <v>3451</v>
      </c>
      <c r="E158" s="4" t="s">
        <v>3452</v>
      </c>
      <c r="F158">
        <v>9</v>
      </c>
      <c r="G158">
        <v>12</v>
      </c>
      <c r="H158" t="s">
        <v>3318</v>
      </c>
      <c r="I158">
        <v>1214</v>
      </c>
      <c r="J158">
        <v>431</v>
      </c>
      <c r="K158">
        <v>428</v>
      </c>
      <c r="L158">
        <v>241</v>
      </c>
      <c r="M158">
        <v>114</v>
      </c>
    </row>
    <row r="159" spans="1:13">
      <c r="A159" t="s">
        <v>8228</v>
      </c>
      <c r="B159" s="4" t="s">
        <v>2807</v>
      </c>
      <c r="C159" s="4" t="s">
        <v>1097</v>
      </c>
      <c r="D159" s="4" t="s">
        <v>2808</v>
      </c>
      <c r="E159" s="4" t="s">
        <v>1098</v>
      </c>
      <c r="F159" t="s">
        <v>3319</v>
      </c>
      <c r="G159">
        <v>12</v>
      </c>
      <c r="H159" t="s">
        <v>3320</v>
      </c>
      <c r="I159">
        <v>56</v>
      </c>
      <c r="J159">
        <v>17</v>
      </c>
      <c r="K159">
        <v>22</v>
      </c>
      <c r="L159">
        <v>6</v>
      </c>
      <c r="M159">
        <v>11</v>
      </c>
    </row>
    <row r="160" spans="1:13">
      <c r="A160" t="s">
        <v>8228</v>
      </c>
      <c r="B160" s="4" t="s">
        <v>2807</v>
      </c>
      <c r="C160" s="4" t="s">
        <v>1097</v>
      </c>
      <c r="D160" s="4" t="s">
        <v>2809</v>
      </c>
      <c r="E160" s="4" t="s">
        <v>1107</v>
      </c>
      <c r="F160">
        <v>9</v>
      </c>
      <c r="G160">
        <v>12</v>
      </c>
      <c r="H160" t="s">
        <v>3320</v>
      </c>
      <c r="I160">
        <v>27</v>
      </c>
      <c r="J160">
        <v>3</v>
      </c>
      <c r="K160">
        <v>3</v>
      </c>
      <c r="L160">
        <v>9</v>
      </c>
      <c r="M160">
        <v>12</v>
      </c>
    </row>
    <row r="161" spans="1:13">
      <c r="A161" t="s">
        <v>8228</v>
      </c>
      <c r="B161" s="4" t="s">
        <v>2807</v>
      </c>
      <c r="C161" s="4" t="s">
        <v>1097</v>
      </c>
      <c r="D161" s="4" t="s">
        <v>2810</v>
      </c>
      <c r="E161" s="4" t="s">
        <v>1117</v>
      </c>
      <c r="F161">
        <v>9</v>
      </c>
      <c r="G161">
        <v>12</v>
      </c>
      <c r="H161" t="s">
        <v>3318</v>
      </c>
      <c r="I161">
        <v>898</v>
      </c>
      <c r="J161">
        <v>305</v>
      </c>
      <c r="K161">
        <v>297</v>
      </c>
      <c r="L161">
        <v>185</v>
      </c>
      <c r="M161">
        <v>111</v>
      </c>
    </row>
    <row r="162" spans="1:13">
      <c r="A162" t="s">
        <v>8228</v>
      </c>
      <c r="B162" s="4" t="s">
        <v>2807</v>
      </c>
      <c r="C162" s="4" t="s">
        <v>1097</v>
      </c>
      <c r="D162" s="4" t="s">
        <v>2812</v>
      </c>
      <c r="E162" s="4" t="s">
        <v>1175</v>
      </c>
      <c r="F162">
        <v>9</v>
      </c>
      <c r="G162">
        <v>12</v>
      </c>
      <c r="H162" t="s">
        <v>3318</v>
      </c>
      <c r="I162">
        <v>859</v>
      </c>
      <c r="J162">
        <v>192</v>
      </c>
      <c r="K162">
        <v>296</v>
      </c>
      <c r="L162">
        <v>227</v>
      </c>
      <c r="M162">
        <v>144</v>
      </c>
    </row>
    <row r="163" spans="1:13">
      <c r="A163" t="s">
        <v>8228</v>
      </c>
      <c r="B163" s="4" t="s">
        <v>2807</v>
      </c>
      <c r="C163" s="4" t="s">
        <v>1097</v>
      </c>
      <c r="D163" s="4" t="s">
        <v>2813</v>
      </c>
      <c r="E163" s="4" t="s">
        <v>1196</v>
      </c>
      <c r="F163">
        <v>9</v>
      </c>
      <c r="G163">
        <v>12</v>
      </c>
      <c r="H163" t="s">
        <v>3318</v>
      </c>
      <c r="I163">
        <v>1193</v>
      </c>
      <c r="J163">
        <v>290</v>
      </c>
      <c r="K163">
        <v>432</v>
      </c>
      <c r="L163">
        <v>317</v>
      </c>
      <c r="M163">
        <v>154</v>
      </c>
    </row>
    <row r="164" spans="1:13">
      <c r="A164" t="s">
        <v>8228</v>
      </c>
      <c r="B164" s="4" t="s">
        <v>2807</v>
      </c>
      <c r="C164" s="4" t="s">
        <v>1097</v>
      </c>
      <c r="D164" s="4" t="s">
        <v>2814</v>
      </c>
      <c r="E164" s="4" t="s">
        <v>1205</v>
      </c>
      <c r="F164">
        <v>9</v>
      </c>
      <c r="G164">
        <v>12</v>
      </c>
      <c r="H164" t="s">
        <v>3318</v>
      </c>
      <c r="I164">
        <v>1100</v>
      </c>
      <c r="J164">
        <v>377</v>
      </c>
      <c r="K164">
        <v>364</v>
      </c>
      <c r="L164">
        <v>248</v>
      </c>
      <c r="M164">
        <v>111</v>
      </c>
    </row>
    <row r="165" spans="1:13">
      <c r="A165" t="s">
        <v>8228</v>
      </c>
      <c r="B165" s="4" t="s">
        <v>2831</v>
      </c>
      <c r="C165" s="4" t="s">
        <v>1244</v>
      </c>
      <c r="D165" s="4" t="s">
        <v>2832</v>
      </c>
      <c r="E165" s="4" t="s">
        <v>1245</v>
      </c>
      <c r="F165">
        <v>9</v>
      </c>
      <c r="G165">
        <v>12</v>
      </c>
      <c r="H165" t="s">
        <v>3318</v>
      </c>
      <c r="I165">
        <v>931</v>
      </c>
      <c r="J165">
        <v>347</v>
      </c>
      <c r="K165">
        <v>320</v>
      </c>
      <c r="L165">
        <v>201</v>
      </c>
      <c r="M165">
        <v>63</v>
      </c>
    </row>
    <row r="166" spans="1:13">
      <c r="A166" t="s">
        <v>8228</v>
      </c>
      <c r="B166" s="4" t="s">
        <v>2831</v>
      </c>
      <c r="C166" s="4" t="s">
        <v>1244</v>
      </c>
      <c r="D166" s="4" t="s">
        <v>5407</v>
      </c>
      <c r="E166" s="4" t="s">
        <v>5408</v>
      </c>
      <c r="F166">
        <v>9</v>
      </c>
      <c r="G166">
        <v>12</v>
      </c>
      <c r="H166" t="s">
        <v>3320</v>
      </c>
      <c r="I166">
        <v>7</v>
      </c>
      <c r="J166">
        <v>2</v>
      </c>
      <c r="K166">
        <v>3</v>
      </c>
      <c r="L166">
        <v>2</v>
      </c>
      <c r="M166">
        <v>0</v>
      </c>
    </row>
    <row r="167" spans="1:13">
      <c r="A167" t="s">
        <v>8228</v>
      </c>
      <c r="B167" s="4" t="s">
        <v>2831</v>
      </c>
      <c r="C167" s="4" t="s">
        <v>1244</v>
      </c>
      <c r="D167" s="4" t="s">
        <v>2833</v>
      </c>
      <c r="E167" s="4" t="s">
        <v>4535</v>
      </c>
      <c r="F167" t="s">
        <v>3319</v>
      </c>
      <c r="G167">
        <v>12</v>
      </c>
      <c r="H167" t="s">
        <v>3320</v>
      </c>
      <c r="I167">
        <v>2</v>
      </c>
      <c r="J167">
        <v>1</v>
      </c>
      <c r="K167">
        <v>1</v>
      </c>
      <c r="L167">
        <v>0</v>
      </c>
      <c r="M167">
        <v>0</v>
      </c>
    </row>
    <row r="168" spans="1:13">
      <c r="A168" t="s">
        <v>8228</v>
      </c>
      <c r="B168" s="4" t="s">
        <v>2831</v>
      </c>
      <c r="C168" s="4" t="s">
        <v>1244</v>
      </c>
      <c r="D168" s="4" t="s">
        <v>2834</v>
      </c>
      <c r="E168" s="4" t="s">
        <v>1253</v>
      </c>
      <c r="F168">
        <v>7</v>
      </c>
      <c r="G168">
        <v>12</v>
      </c>
      <c r="H168" t="s">
        <v>3320</v>
      </c>
      <c r="I168">
        <v>122</v>
      </c>
      <c r="J168">
        <v>54</v>
      </c>
      <c r="K168">
        <v>52</v>
      </c>
      <c r="L168">
        <v>14</v>
      </c>
      <c r="M168">
        <v>2</v>
      </c>
    </row>
    <row r="169" spans="1:13">
      <c r="A169" t="s">
        <v>8228</v>
      </c>
      <c r="B169" s="4" t="s">
        <v>2831</v>
      </c>
      <c r="C169" s="4" t="s">
        <v>1244</v>
      </c>
      <c r="D169" s="4" t="s">
        <v>2835</v>
      </c>
      <c r="E169" s="4" t="s">
        <v>1262</v>
      </c>
      <c r="F169">
        <v>9</v>
      </c>
      <c r="G169">
        <v>12</v>
      </c>
      <c r="H169" t="s">
        <v>3318</v>
      </c>
      <c r="I169">
        <v>790</v>
      </c>
      <c r="J169">
        <v>248</v>
      </c>
      <c r="K169">
        <v>245</v>
      </c>
      <c r="L169">
        <v>211</v>
      </c>
      <c r="M169">
        <v>86</v>
      </c>
    </row>
    <row r="170" spans="1:13">
      <c r="A170" t="s">
        <v>8228</v>
      </c>
      <c r="B170" s="4" t="s">
        <v>2831</v>
      </c>
      <c r="C170" s="4" t="s">
        <v>1244</v>
      </c>
      <c r="D170" s="4" t="s">
        <v>2836</v>
      </c>
      <c r="E170" s="4" t="s">
        <v>1268</v>
      </c>
      <c r="F170">
        <v>9</v>
      </c>
      <c r="G170">
        <v>12</v>
      </c>
      <c r="H170" t="s">
        <v>3318</v>
      </c>
      <c r="I170">
        <v>851</v>
      </c>
      <c r="J170">
        <v>278</v>
      </c>
      <c r="K170">
        <v>278</v>
      </c>
      <c r="L170">
        <v>221</v>
      </c>
      <c r="M170">
        <v>74</v>
      </c>
    </row>
    <row r="171" spans="1:13">
      <c r="A171" t="s">
        <v>8228</v>
      </c>
      <c r="B171" s="4" t="s">
        <v>2831</v>
      </c>
      <c r="C171" s="4" t="s">
        <v>1244</v>
      </c>
      <c r="D171" s="4" t="s">
        <v>2837</v>
      </c>
      <c r="E171" s="4" t="s">
        <v>1275</v>
      </c>
      <c r="F171">
        <v>9</v>
      </c>
      <c r="G171">
        <v>12</v>
      </c>
      <c r="H171" t="s">
        <v>3318</v>
      </c>
      <c r="I171">
        <v>1050</v>
      </c>
      <c r="J171">
        <v>361</v>
      </c>
      <c r="K171">
        <v>363</v>
      </c>
      <c r="L171">
        <v>245</v>
      </c>
      <c r="M171">
        <v>81</v>
      </c>
    </row>
    <row r="172" spans="1:13">
      <c r="A172" t="s">
        <v>8228</v>
      </c>
      <c r="B172" s="4" t="s">
        <v>2831</v>
      </c>
      <c r="C172" s="4" t="s">
        <v>1244</v>
      </c>
      <c r="D172" s="4" t="s">
        <v>5409</v>
      </c>
      <c r="E172" s="4" t="s">
        <v>5410</v>
      </c>
      <c r="F172">
        <v>9</v>
      </c>
      <c r="G172">
        <v>12</v>
      </c>
      <c r="H172" t="s">
        <v>3320</v>
      </c>
      <c r="I172">
        <v>245</v>
      </c>
      <c r="J172">
        <v>149</v>
      </c>
      <c r="K172">
        <v>96</v>
      </c>
      <c r="L172">
        <v>0</v>
      </c>
      <c r="M172">
        <v>0</v>
      </c>
    </row>
    <row r="173" spans="1:13">
      <c r="A173" t="s">
        <v>8228</v>
      </c>
      <c r="B173" s="4" t="s">
        <v>2864</v>
      </c>
      <c r="C173" s="4" t="s">
        <v>1369</v>
      </c>
      <c r="D173" s="4" t="s">
        <v>2865</v>
      </c>
      <c r="E173" s="4" t="s">
        <v>1370</v>
      </c>
      <c r="F173">
        <v>9</v>
      </c>
      <c r="G173">
        <v>12</v>
      </c>
      <c r="H173" t="s">
        <v>3318</v>
      </c>
      <c r="I173">
        <v>1025</v>
      </c>
      <c r="J173">
        <v>321</v>
      </c>
      <c r="K173">
        <v>301</v>
      </c>
      <c r="L173">
        <v>254</v>
      </c>
      <c r="M173">
        <v>149</v>
      </c>
    </row>
    <row r="174" spans="1:13">
      <c r="A174" t="s">
        <v>8228</v>
      </c>
      <c r="B174" s="4" t="s">
        <v>2915</v>
      </c>
      <c r="C174" s="4" t="s">
        <v>1590</v>
      </c>
      <c r="D174" s="4" t="s">
        <v>2916</v>
      </c>
      <c r="E174" s="4" t="s">
        <v>1591</v>
      </c>
      <c r="F174">
        <v>10</v>
      </c>
      <c r="G174">
        <v>12</v>
      </c>
      <c r="H174" t="s">
        <v>3318</v>
      </c>
      <c r="I174">
        <v>1172</v>
      </c>
      <c r="J174">
        <v>162</v>
      </c>
      <c r="K174">
        <v>424</v>
      </c>
      <c r="L174">
        <v>406</v>
      </c>
      <c r="M174">
        <v>180</v>
      </c>
    </row>
    <row r="175" spans="1:13">
      <c r="A175" t="s">
        <v>8228</v>
      </c>
      <c r="B175" s="4" t="s">
        <v>2915</v>
      </c>
      <c r="C175" s="4" t="s">
        <v>1590</v>
      </c>
      <c r="D175" s="4" t="s">
        <v>5430</v>
      </c>
      <c r="E175" s="4" t="s">
        <v>5431</v>
      </c>
      <c r="F175">
        <v>7</v>
      </c>
      <c r="G175">
        <v>9</v>
      </c>
      <c r="H175" t="s">
        <v>3318</v>
      </c>
      <c r="I175">
        <v>60</v>
      </c>
      <c r="J175">
        <v>60</v>
      </c>
      <c r="K175">
        <v>0</v>
      </c>
      <c r="L175">
        <v>0</v>
      </c>
      <c r="M175">
        <v>0</v>
      </c>
    </row>
    <row r="176" spans="1:13">
      <c r="A176" t="s">
        <v>8228</v>
      </c>
      <c r="B176" s="4" t="s">
        <v>2915</v>
      </c>
      <c r="C176" s="4" t="s">
        <v>1590</v>
      </c>
      <c r="D176" s="4" t="s">
        <v>2917</v>
      </c>
      <c r="E176" s="4" t="s">
        <v>3513</v>
      </c>
      <c r="F176">
        <v>10</v>
      </c>
      <c r="G176">
        <v>12</v>
      </c>
      <c r="H176" t="s">
        <v>3318</v>
      </c>
      <c r="I176">
        <v>1224</v>
      </c>
      <c r="J176">
        <v>81</v>
      </c>
      <c r="K176">
        <v>506</v>
      </c>
      <c r="L176">
        <v>389</v>
      </c>
      <c r="M176">
        <v>248</v>
      </c>
    </row>
    <row r="177" spans="1:13">
      <c r="A177" t="s">
        <v>8228</v>
      </c>
      <c r="B177" s="4" t="s">
        <v>2915</v>
      </c>
      <c r="C177" s="4" t="s">
        <v>1590</v>
      </c>
      <c r="D177" s="4" t="s">
        <v>2918</v>
      </c>
      <c r="E177" s="4" t="s">
        <v>1645</v>
      </c>
      <c r="F177">
        <v>7</v>
      </c>
      <c r="G177">
        <v>9</v>
      </c>
      <c r="H177" t="s">
        <v>3318</v>
      </c>
      <c r="I177">
        <v>65</v>
      </c>
      <c r="J177">
        <v>65</v>
      </c>
      <c r="K177">
        <v>0</v>
      </c>
      <c r="L177">
        <v>0</v>
      </c>
      <c r="M177">
        <v>0</v>
      </c>
    </row>
    <row r="178" spans="1:13">
      <c r="A178" t="s">
        <v>8228</v>
      </c>
      <c r="B178" s="4" t="s">
        <v>2915</v>
      </c>
      <c r="C178" s="4" t="s">
        <v>1590</v>
      </c>
      <c r="D178" s="4" t="s">
        <v>2919</v>
      </c>
      <c r="E178" s="4" t="s">
        <v>1646</v>
      </c>
      <c r="F178">
        <v>7</v>
      </c>
      <c r="G178">
        <v>9</v>
      </c>
      <c r="H178" t="s">
        <v>3318</v>
      </c>
      <c r="I178">
        <v>122</v>
      </c>
      <c r="J178">
        <v>122</v>
      </c>
      <c r="K178">
        <v>0</v>
      </c>
      <c r="L178">
        <v>0</v>
      </c>
      <c r="M178">
        <v>0</v>
      </c>
    </row>
    <row r="179" spans="1:13">
      <c r="A179" t="s">
        <v>8228</v>
      </c>
      <c r="B179" s="4" t="s">
        <v>2915</v>
      </c>
      <c r="C179" s="4" t="s">
        <v>1590</v>
      </c>
      <c r="D179" s="4" t="s">
        <v>2920</v>
      </c>
      <c r="E179" s="4" t="s">
        <v>1647</v>
      </c>
      <c r="F179">
        <v>7</v>
      </c>
      <c r="G179">
        <v>9</v>
      </c>
      <c r="H179" t="s">
        <v>3318</v>
      </c>
      <c r="I179">
        <v>134</v>
      </c>
      <c r="J179">
        <v>134</v>
      </c>
      <c r="K179">
        <v>0</v>
      </c>
      <c r="L179">
        <v>0</v>
      </c>
      <c r="M179">
        <v>0</v>
      </c>
    </row>
    <row r="180" spans="1:13">
      <c r="A180" t="s">
        <v>8228</v>
      </c>
      <c r="B180" s="4" t="s">
        <v>2915</v>
      </c>
      <c r="C180" s="4" t="s">
        <v>1590</v>
      </c>
      <c r="D180" s="4" t="s">
        <v>2921</v>
      </c>
      <c r="E180" s="4" t="s">
        <v>1648</v>
      </c>
      <c r="F180" t="s">
        <v>3319</v>
      </c>
      <c r="G180">
        <v>12</v>
      </c>
      <c r="H180" t="s">
        <v>3320</v>
      </c>
      <c r="I180">
        <v>10</v>
      </c>
      <c r="J180">
        <v>4</v>
      </c>
      <c r="K180">
        <v>2</v>
      </c>
      <c r="L180">
        <v>2</v>
      </c>
      <c r="M180">
        <v>2</v>
      </c>
    </row>
    <row r="181" spans="1:13">
      <c r="A181" t="s">
        <v>8228</v>
      </c>
      <c r="B181" s="4" t="s">
        <v>2915</v>
      </c>
      <c r="C181" s="4" t="s">
        <v>1590</v>
      </c>
      <c r="D181" s="4" t="s">
        <v>4547</v>
      </c>
      <c r="E181" s="4" t="s">
        <v>4548</v>
      </c>
      <c r="F181">
        <v>7</v>
      </c>
      <c r="G181">
        <v>12</v>
      </c>
      <c r="H181" t="s">
        <v>3320</v>
      </c>
      <c r="I181">
        <v>3</v>
      </c>
      <c r="J181">
        <v>0</v>
      </c>
      <c r="K181">
        <v>0</v>
      </c>
      <c r="L181">
        <v>1</v>
      </c>
      <c r="M181">
        <v>2</v>
      </c>
    </row>
    <row r="182" spans="1:13">
      <c r="A182" t="s">
        <v>8228</v>
      </c>
      <c r="B182" s="4" t="s">
        <v>2915</v>
      </c>
      <c r="C182" s="4" t="s">
        <v>1590</v>
      </c>
      <c r="D182" s="4" t="s">
        <v>4549</v>
      </c>
      <c r="E182" s="4" t="s">
        <v>4550</v>
      </c>
      <c r="F182">
        <v>7</v>
      </c>
      <c r="G182">
        <v>9</v>
      </c>
      <c r="H182" t="s">
        <v>3318</v>
      </c>
      <c r="I182">
        <v>63</v>
      </c>
      <c r="J182">
        <v>63</v>
      </c>
      <c r="K182">
        <v>0</v>
      </c>
      <c r="L182">
        <v>0</v>
      </c>
      <c r="M182">
        <v>0</v>
      </c>
    </row>
    <row r="183" spans="1:13">
      <c r="A183" t="s">
        <v>8228</v>
      </c>
      <c r="B183" s="4" t="s">
        <v>2915</v>
      </c>
      <c r="C183" s="4" t="s">
        <v>1590</v>
      </c>
      <c r="D183" s="4" t="s">
        <v>2922</v>
      </c>
      <c r="E183" s="4" t="s">
        <v>1652</v>
      </c>
      <c r="F183">
        <v>7</v>
      </c>
      <c r="G183">
        <v>9</v>
      </c>
      <c r="H183" t="s">
        <v>3318</v>
      </c>
      <c r="I183">
        <v>160</v>
      </c>
      <c r="J183">
        <v>160</v>
      </c>
      <c r="K183">
        <v>0</v>
      </c>
      <c r="L183">
        <v>0</v>
      </c>
      <c r="M183">
        <v>0</v>
      </c>
    </row>
    <row r="184" spans="1:13">
      <c r="A184" t="s">
        <v>8228</v>
      </c>
      <c r="B184" s="4" t="s">
        <v>2915</v>
      </c>
      <c r="C184" s="4" t="s">
        <v>1590</v>
      </c>
      <c r="D184" s="4" t="s">
        <v>2923</v>
      </c>
      <c r="E184" s="4" t="s">
        <v>3514</v>
      </c>
      <c r="F184">
        <v>10</v>
      </c>
      <c r="G184">
        <v>12</v>
      </c>
      <c r="H184" t="s">
        <v>3318</v>
      </c>
      <c r="I184">
        <v>1058</v>
      </c>
      <c r="J184">
        <v>45</v>
      </c>
      <c r="K184">
        <v>458</v>
      </c>
      <c r="L184">
        <v>361</v>
      </c>
      <c r="M184">
        <v>194</v>
      </c>
    </row>
    <row r="185" spans="1:13">
      <c r="A185" t="s">
        <v>8228</v>
      </c>
      <c r="B185" s="4" t="s">
        <v>3036</v>
      </c>
      <c r="C185" s="4" t="s">
        <v>1906</v>
      </c>
      <c r="D185" s="4" t="s">
        <v>3037</v>
      </c>
      <c r="E185" s="4" t="s">
        <v>1907</v>
      </c>
      <c r="F185">
        <v>9</v>
      </c>
      <c r="G185">
        <v>12</v>
      </c>
      <c r="H185" t="s">
        <v>3318</v>
      </c>
      <c r="I185">
        <v>725</v>
      </c>
      <c r="J185">
        <v>146</v>
      </c>
      <c r="K185">
        <v>262</v>
      </c>
      <c r="L185">
        <v>216</v>
      </c>
      <c r="M185">
        <v>101</v>
      </c>
    </row>
    <row r="186" spans="1:13">
      <c r="A186" t="s">
        <v>8228</v>
      </c>
      <c r="B186" s="4" t="s">
        <v>3036</v>
      </c>
      <c r="C186" s="4" t="s">
        <v>1906</v>
      </c>
      <c r="D186" s="4" t="s">
        <v>3038</v>
      </c>
      <c r="E186" s="4" t="s">
        <v>1920</v>
      </c>
      <c r="F186">
        <v>9</v>
      </c>
      <c r="G186">
        <v>12</v>
      </c>
      <c r="H186" t="s">
        <v>3318</v>
      </c>
      <c r="I186">
        <v>573</v>
      </c>
      <c r="J186">
        <v>205</v>
      </c>
      <c r="K186">
        <v>185</v>
      </c>
      <c r="L186">
        <v>144</v>
      </c>
      <c r="M186">
        <v>39</v>
      </c>
    </row>
    <row r="187" spans="1:13">
      <c r="A187" t="s">
        <v>8228</v>
      </c>
      <c r="B187" s="4" t="s">
        <v>3036</v>
      </c>
      <c r="C187" s="4" t="s">
        <v>1906</v>
      </c>
      <c r="D187" s="4" t="s">
        <v>3039</v>
      </c>
      <c r="E187" s="4" t="s">
        <v>1927</v>
      </c>
      <c r="F187">
        <v>9</v>
      </c>
      <c r="G187">
        <v>12</v>
      </c>
      <c r="H187" t="s">
        <v>3318</v>
      </c>
      <c r="I187">
        <v>406</v>
      </c>
      <c r="J187">
        <v>49</v>
      </c>
      <c r="K187">
        <v>124</v>
      </c>
      <c r="L187">
        <v>169</v>
      </c>
      <c r="M187">
        <v>64</v>
      </c>
    </row>
    <row r="188" spans="1:13">
      <c r="A188" t="s">
        <v>8228</v>
      </c>
      <c r="B188" s="4" t="s">
        <v>3036</v>
      </c>
      <c r="C188" s="4" t="s">
        <v>1906</v>
      </c>
      <c r="D188" s="4" t="s">
        <v>5438</v>
      </c>
      <c r="E188" s="4" t="s">
        <v>5439</v>
      </c>
      <c r="F188">
        <v>6</v>
      </c>
      <c r="G188">
        <v>12</v>
      </c>
      <c r="H188" t="s">
        <v>3320</v>
      </c>
      <c r="I188">
        <v>4</v>
      </c>
      <c r="J188">
        <v>1</v>
      </c>
      <c r="K188">
        <v>0</v>
      </c>
      <c r="L188">
        <v>1</v>
      </c>
      <c r="M188">
        <v>2</v>
      </c>
    </row>
    <row r="189" spans="1:13">
      <c r="A189" t="s">
        <v>8228</v>
      </c>
      <c r="B189" s="4" t="s">
        <v>3089</v>
      </c>
      <c r="C189" s="4" t="s">
        <v>1963</v>
      </c>
      <c r="D189" s="4" t="s">
        <v>3090</v>
      </c>
      <c r="E189" s="4" t="s">
        <v>1964</v>
      </c>
      <c r="F189">
        <v>9</v>
      </c>
      <c r="G189">
        <v>12</v>
      </c>
      <c r="H189" t="s">
        <v>3318</v>
      </c>
      <c r="I189">
        <v>285</v>
      </c>
      <c r="J189">
        <v>21</v>
      </c>
      <c r="K189">
        <v>68</v>
      </c>
      <c r="L189">
        <v>130</v>
      </c>
      <c r="M189">
        <v>66</v>
      </c>
    </row>
    <row r="190" spans="1:13">
      <c r="A190" t="s">
        <v>8228</v>
      </c>
      <c r="B190" s="4" t="s">
        <v>3089</v>
      </c>
      <c r="C190" s="4" t="s">
        <v>1963</v>
      </c>
      <c r="D190" s="4" t="s">
        <v>3091</v>
      </c>
      <c r="E190" s="4" t="s">
        <v>1968</v>
      </c>
      <c r="F190" t="s">
        <v>3321</v>
      </c>
      <c r="G190">
        <v>12</v>
      </c>
      <c r="H190" t="s">
        <v>3320</v>
      </c>
      <c r="I190">
        <v>2</v>
      </c>
      <c r="J190">
        <v>2</v>
      </c>
      <c r="K190">
        <v>0</v>
      </c>
      <c r="L190">
        <v>0</v>
      </c>
      <c r="M190">
        <v>0</v>
      </c>
    </row>
    <row r="191" spans="1:13">
      <c r="A191" t="s">
        <v>8228</v>
      </c>
      <c r="B191" s="4" t="s">
        <v>3103</v>
      </c>
      <c r="C191" s="4" t="s">
        <v>1981</v>
      </c>
      <c r="D191" s="4" t="s">
        <v>4370</v>
      </c>
      <c r="E191" s="4" t="s">
        <v>4371</v>
      </c>
      <c r="F191">
        <v>9</v>
      </c>
      <c r="G191">
        <v>12</v>
      </c>
      <c r="H191" t="s">
        <v>3318</v>
      </c>
      <c r="I191">
        <v>963</v>
      </c>
      <c r="J191">
        <v>285</v>
      </c>
      <c r="K191">
        <v>340</v>
      </c>
      <c r="L191">
        <v>226</v>
      </c>
      <c r="M191">
        <v>112</v>
      </c>
    </row>
    <row r="192" spans="1:13">
      <c r="A192" t="s">
        <v>8228</v>
      </c>
      <c r="B192" s="4" t="s">
        <v>3103</v>
      </c>
      <c r="C192" s="4" t="s">
        <v>1981</v>
      </c>
      <c r="D192" s="4" t="s">
        <v>3105</v>
      </c>
      <c r="E192" s="4" t="s">
        <v>4560</v>
      </c>
      <c r="F192" t="s">
        <v>3319</v>
      </c>
      <c r="G192">
        <v>12</v>
      </c>
      <c r="H192" t="s">
        <v>3320</v>
      </c>
      <c r="I192">
        <v>10</v>
      </c>
      <c r="J192">
        <v>2</v>
      </c>
      <c r="K192">
        <v>4</v>
      </c>
      <c r="L192">
        <v>1</v>
      </c>
      <c r="M192">
        <v>3</v>
      </c>
    </row>
    <row r="193" spans="1:13">
      <c r="A193" t="s">
        <v>8228</v>
      </c>
      <c r="B193" s="4" t="s">
        <v>3103</v>
      </c>
      <c r="C193" s="4" t="s">
        <v>1981</v>
      </c>
      <c r="D193" s="4" t="s">
        <v>4372</v>
      </c>
      <c r="E193" s="4" t="s">
        <v>4561</v>
      </c>
      <c r="F193">
        <v>9</v>
      </c>
      <c r="G193">
        <v>12</v>
      </c>
      <c r="H193" t="s">
        <v>3318</v>
      </c>
      <c r="I193">
        <v>738</v>
      </c>
      <c r="J193">
        <v>235</v>
      </c>
      <c r="K193">
        <v>228</v>
      </c>
      <c r="L193">
        <v>178</v>
      </c>
      <c r="M193">
        <v>97</v>
      </c>
    </row>
    <row r="194" spans="1:13">
      <c r="A194" t="s">
        <v>8228</v>
      </c>
      <c r="B194" s="4" t="s">
        <v>3103</v>
      </c>
      <c r="C194" s="4" t="s">
        <v>1981</v>
      </c>
      <c r="D194" s="4" t="s">
        <v>4373</v>
      </c>
      <c r="E194" s="4" t="s">
        <v>4374</v>
      </c>
      <c r="F194">
        <v>9</v>
      </c>
      <c r="G194">
        <v>12</v>
      </c>
      <c r="H194" t="s">
        <v>3318</v>
      </c>
      <c r="I194">
        <v>434</v>
      </c>
      <c r="J194">
        <v>62</v>
      </c>
      <c r="K194">
        <v>180</v>
      </c>
      <c r="L194">
        <v>132</v>
      </c>
      <c r="M194">
        <v>60</v>
      </c>
    </row>
    <row r="195" spans="1:13">
      <c r="A195" t="s">
        <v>8228</v>
      </c>
      <c r="B195" s="4" t="s">
        <v>3103</v>
      </c>
      <c r="C195" s="4" t="s">
        <v>1981</v>
      </c>
      <c r="D195" s="4" t="s">
        <v>3104</v>
      </c>
      <c r="E195" s="4" t="s">
        <v>1989</v>
      </c>
      <c r="F195">
        <v>6</v>
      </c>
      <c r="G195">
        <v>12</v>
      </c>
      <c r="H195" t="s">
        <v>3320</v>
      </c>
      <c r="I195">
        <v>1</v>
      </c>
      <c r="J195">
        <v>1</v>
      </c>
      <c r="K195">
        <v>0</v>
      </c>
      <c r="L195">
        <v>0</v>
      </c>
      <c r="M195">
        <v>0</v>
      </c>
    </row>
    <row r="196" spans="1:13">
      <c r="A196" t="s">
        <v>8228</v>
      </c>
      <c r="B196" s="4" t="s">
        <v>3103</v>
      </c>
      <c r="C196" s="4" t="s">
        <v>1981</v>
      </c>
      <c r="D196" s="4" t="s">
        <v>4375</v>
      </c>
      <c r="E196" s="4" t="s">
        <v>4376</v>
      </c>
      <c r="F196">
        <v>9</v>
      </c>
      <c r="G196">
        <v>12</v>
      </c>
      <c r="H196" t="s">
        <v>3318</v>
      </c>
      <c r="I196">
        <v>717</v>
      </c>
      <c r="J196">
        <v>185</v>
      </c>
      <c r="K196">
        <v>223</v>
      </c>
      <c r="L196">
        <v>197</v>
      </c>
      <c r="M196">
        <v>112</v>
      </c>
    </row>
    <row r="197" spans="1:13">
      <c r="A197" t="s">
        <v>8228</v>
      </c>
      <c r="B197" s="4" t="s">
        <v>3103</v>
      </c>
      <c r="C197" s="4" t="s">
        <v>1981</v>
      </c>
      <c r="D197" s="4" t="s">
        <v>4377</v>
      </c>
      <c r="E197" s="4" t="s">
        <v>4378</v>
      </c>
      <c r="F197">
        <v>9</v>
      </c>
      <c r="G197">
        <v>12</v>
      </c>
      <c r="H197" t="s">
        <v>3318</v>
      </c>
      <c r="I197">
        <v>1054</v>
      </c>
      <c r="J197">
        <v>311</v>
      </c>
      <c r="K197">
        <v>314</v>
      </c>
      <c r="L197">
        <v>312</v>
      </c>
      <c r="M197">
        <v>117</v>
      </c>
    </row>
    <row r="198" spans="1:13">
      <c r="A198" t="s">
        <v>8228</v>
      </c>
      <c r="B198" s="4" t="s">
        <v>3103</v>
      </c>
      <c r="C198" s="4" t="s">
        <v>1981</v>
      </c>
      <c r="D198" s="4" t="s">
        <v>4379</v>
      </c>
      <c r="E198" s="4" t="s">
        <v>4380</v>
      </c>
      <c r="F198">
        <v>9</v>
      </c>
      <c r="G198">
        <v>12</v>
      </c>
      <c r="H198" t="s">
        <v>3318</v>
      </c>
      <c r="I198">
        <v>658</v>
      </c>
      <c r="J198">
        <v>234</v>
      </c>
      <c r="K198">
        <v>202</v>
      </c>
      <c r="L198">
        <v>136</v>
      </c>
      <c r="M198">
        <v>86</v>
      </c>
    </row>
    <row r="199" spans="1:13">
      <c r="A199" t="s">
        <v>8228</v>
      </c>
      <c r="B199" s="4" t="s">
        <v>3103</v>
      </c>
      <c r="C199" s="4" t="s">
        <v>1981</v>
      </c>
      <c r="D199" s="4" t="s">
        <v>3108</v>
      </c>
      <c r="E199" s="4" t="s">
        <v>1992</v>
      </c>
      <c r="F199">
        <v>6</v>
      </c>
      <c r="G199">
        <v>12</v>
      </c>
      <c r="H199" t="s">
        <v>3323</v>
      </c>
      <c r="I199">
        <v>2</v>
      </c>
      <c r="J199">
        <v>1</v>
      </c>
      <c r="K199">
        <v>0</v>
      </c>
      <c r="L199">
        <v>0</v>
      </c>
      <c r="M199">
        <v>1</v>
      </c>
    </row>
    <row r="200" spans="1:13">
      <c r="A200" t="s">
        <v>8228</v>
      </c>
      <c r="B200" s="4" t="s">
        <v>3103</v>
      </c>
      <c r="C200" s="4" t="s">
        <v>1981</v>
      </c>
      <c r="D200" s="4" t="s">
        <v>3109</v>
      </c>
      <c r="E200" s="4" t="s">
        <v>1993</v>
      </c>
      <c r="F200">
        <v>6</v>
      </c>
      <c r="G200">
        <v>12</v>
      </c>
      <c r="H200" t="s">
        <v>3320</v>
      </c>
      <c r="I200">
        <v>72</v>
      </c>
      <c r="J200">
        <v>24</v>
      </c>
      <c r="K200">
        <v>23</v>
      </c>
      <c r="L200">
        <v>16</v>
      </c>
      <c r="M200">
        <v>9</v>
      </c>
    </row>
    <row r="201" spans="1:13">
      <c r="A201" t="s">
        <v>8228</v>
      </c>
      <c r="B201" s="4" t="s">
        <v>3103</v>
      </c>
      <c r="C201" s="4" t="s">
        <v>1981</v>
      </c>
      <c r="D201" s="4" t="s">
        <v>3110</v>
      </c>
      <c r="E201" s="4" t="s">
        <v>1994</v>
      </c>
      <c r="F201">
        <v>9</v>
      </c>
      <c r="G201">
        <v>12</v>
      </c>
      <c r="H201" t="s">
        <v>3318</v>
      </c>
      <c r="I201">
        <v>46</v>
      </c>
      <c r="J201">
        <v>8</v>
      </c>
      <c r="K201">
        <v>5</v>
      </c>
      <c r="L201">
        <v>15</v>
      </c>
      <c r="M201">
        <v>18</v>
      </c>
    </row>
    <row r="202" spans="1:13">
      <c r="A202" t="s">
        <v>8228</v>
      </c>
      <c r="B202" s="4" t="s">
        <v>3103</v>
      </c>
      <c r="C202" s="4" t="s">
        <v>1981</v>
      </c>
      <c r="D202" s="4" t="s">
        <v>4381</v>
      </c>
      <c r="E202" s="4" t="s">
        <v>4382</v>
      </c>
      <c r="F202">
        <v>9</v>
      </c>
      <c r="G202">
        <v>12</v>
      </c>
      <c r="H202" t="s">
        <v>3318</v>
      </c>
      <c r="I202">
        <v>642</v>
      </c>
      <c r="J202">
        <v>199</v>
      </c>
      <c r="K202">
        <v>190</v>
      </c>
      <c r="L202">
        <v>182</v>
      </c>
      <c r="M202">
        <v>71</v>
      </c>
    </row>
    <row r="203" spans="1:13">
      <c r="A203" t="s">
        <v>8228</v>
      </c>
      <c r="B203" s="4" t="s">
        <v>3103</v>
      </c>
      <c r="C203" s="4" t="s">
        <v>1981</v>
      </c>
      <c r="D203" s="4" t="s">
        <v>4383</v>
      </c>
      <c r="E203" s="4" t="s">
        <v>4384</v>
      </c>
      <c r="F203">
        <v>9</v>
      </c>
      <c r="G203">
        <v>12</v>
      </c>
      <c r="H203" t="s">
        <v>3320</v>
      </c>
      <c r="I203">
        <v>124</v>
      </c>
      <c r="J203">
        <v>34</v>
      </c>
      <c r="K203">
        <v>46</v>
      </c>
      <c r="L203">
        <v>27</v>
      </c>
      <c r="M203">
        <v>17</v>
      </c>
    </row>
    <row r="204" spans="1:13">
      <c r="A204" t="s">
        <v>8228</v>
      </c>
      <c r="B204" s="4" t="s">
        <v>3103</v>
      </c>
      <c r="C204" s="4" t="s">
        <v>1981</v>
      </c>
      <c r="D204" s="4" t="s">
        <v>4385</v>
      </c>
      <c r="E204" s="4" t="s">
        <v>4386</v>
      </c>
      <c r="F204">
        <v>9</v>
      </c>
      <c r="G204">
        <v>12</v>
      </c>
      <c r="H204" t="s">
        <v>3318</v>
      </c>
      <c r="I204">
        <v>137</v>
      </c>
      <c r="J204">
        <v>29</v>
      </c>
      <c r="K204">
        <v>30</v>
      </c>
      <c r="L204">
        <v>42</v>
      </c>
      <c r="M204">
        <v>36</v>
      </c>
    </row>
    <row r="205" spans="1:13">
      <c r="A205" t="s">
        <v>8228</v>
      </c>
      <c r="B205" s="4" t="s">
        <v>3103</v>
      </c>
      <c r="C205" s="4" t="s">
        <v>1981</v>
      </c>
      <c r="D205" s="4" t="s">
        <v>4387</v>
      </c>
      <c r="E205" s="4" t="s">
        <v>4388</v>
      </c>
      <c r="F205">
        <v>9</v>
      </c>
      <c r="G205">
        <v>12</v>
      </c>
      <c r="H205" t="s">
        <v>3318</v>
      </c>
      <c r="I205">
        <v>1133</v>
      </c>
      <c r="J205">
        <v>350</v>
      </c>
      <c r="K205">
        <v>338</v>
      </c>
      <c r="L205">
        <v>324</v>
      </c>
      <c r="M205">
        <v>121</v>
      </c>
    </row>
    <row r="206" spans="1:13">
      <c r="A206" t="s">
        <v>8228</v>
      </c>
      <c r="B206" s="4" t="s">
        <v>3103</v>
      </c>
      <c r="C206" s="4" t="s">
        <v>1981</v>
      </c>
      <c r="D206" s="4" t="s">
        <v>3111</v>
      </c>
      <c r="E206" s="4" t="s">
        <v>4562</v>
      </c>
      <c r="F206">
        <v>6</v>
      </c>
      <c r="G206">
        <v>12</v>
      </c>
      <c r="H206" t="s">
        <v>3320</v>
      </c>
      <c r="I206">
        <v>2</v>
      </c>
      <c r="J206">
        <v>0</v>
      </c>
      <c r="K206">
        <v>2</v>
      </c>
      <c r="L206">
        <v>0</v>
      </c>
      <c r="M206">
        <v>0</v>
      </c>
    </row>
    <row r="207" spans="1:13">
      <c r="A207" t="s">
        <v>8228</v>
      </c>
      <c r="B207" s="4" t="s">
        <v>3103</v>
      </c>
      <c r="C207" s="4" t="s">
        <v>1981</v>
      </c>
      <c r="D207" s="4" t="s">
        <v>3112</v>
      </c>
      <c r="E207" s="4" t="s">
        <v>2000</v>
      </c>
      <c r="F207">
        <v>9</v>
      </c>
      <c r="G207">
        <v>12</v>
      </c>
      <c r="H207" t="s">
        <v>3320</v>
      </c>
      <c r="I207">
        <v>9</v>
      </c>
      <c r="J207">
        <v>4</v>
      </c>
      <c r="K207">
        <v>2</v>
      </c>
      <c r="L207">
        <v>0</v>
      </c>
      <c r="M207">
        <v>3</v>
      </c>
    </row>
    <row r="208" spans="1:13">
      <c r="A208" t="s">
        <v>8228</v>
      </c>
      <c r="B208" s="4" t="s">
        <v>3103</v>
      </c>
      <c r="C208" s="4" t="s">
        <v>1981</v>
      </c>
      <c r="D208" s="4" t="s">
        <v>4389</v>
      </c>
      <c r="E208" s="4" t="s">
        <v>4390</v>
      </c>
      <c r="F208">
        <v>9</v>
      </c>
      <c r="G208">
        <v>12</v>
      </c>
      <c r="H208" t="s">
        <v>3318</v>
      </c>
      <c r="I208">
        <v>175</v>
      </c>
      <c r="J208">
        <v>60</v>
      </c>
      <c r="K208">
        <v>62</v>
      </c>
      <c r="L208">
        <v>41</v>
      </c>
      <c r="M208">
        <v>12</v>
      </c>
    </row>
    <row r="209" spans="1:13">
      <c r="A209" t="s">
        <v>8228</v>
      </c>
      <c r="B209" s="4" t="s">
        <v>3103</v>
      </c>
      <c r="C209" s="4" t="s">
        <v>1981</v>
      </c>
      <c r="D209" s="4" t="s">
        <v>4391</v>
      </c>
      <c r="E209" s="4" t="s">
        <v>4392</v>
      </c>
      <c r="F209">
        <v>9</v>
      </c>
      <c r="G209">
        <v>12</v>
      </c>
      <c r="H209" t="s">
        <v>3318</v>
      </c>
      <c r="I209">
        <v>525</v>
      </c>
      <c r="J209">
        <v>136</v>
      </c>
      <c r="K209">
        <v>207</v>
      </c>
      <c r="L209">
        <v>118</v>
      </c>
      <c r="M209">
        <v>64</v>
      </c>
    </row>
    <row r="210" spans="1:13">
      <c r="A210" t="s">
        <v>8228</v>
      </c>
      <c r="B210" s="4" t="s">
        <v>3120</v>
      </c>
      <c r="C210" s="4" t="s">
        <v>2049</v>
      </c>
      <c r="D210" s="4" t="s">
        <v>3121</v>
      </c>
      <c r="E210" s="4" t="s">
        <v>2050</v>
      </c>
      <c r="F210">
        <v>9</v>
      </c>
      <c r="G210">
        <v>12</v>
      </c>
      <c r="H210" t="s">
        <v>3318</v>
      </c>
      <c r="I210">
        <v>698</v>
      </c>
      <c r="J210">
        <v>250</v>
      </c>
      <c r="K210">
        <v>233</v>
      </c>
      <c r="L210">
        <v>155</v>
      </c>
      <c r="M210">
        <v>60</v>
      </c>
    </row>
    <row r="211" spans="1:13">
      <c r="A211" t="s">
        <v>8228</v>
      </c>
      <c r="B211" s="4" t="s">
        <v>3120</v>
      </c>
      <c r="C211" s="4" t="s">
        <v>2049</v>
      </c>
      <c r="D211" s="4" t="s">
        <v>3122</v>
      </c>
      <c r="E211" s="4" t="s">
        <v>2069</v>
      </c>
      <c r="F211">
        <v>9</v>
      </c>
      <c r="G211">
        <v>12</v>
      </c>
      <c r="H211" t="s">
        <v>3318</v>
      </c>
      <c r="I211">
        <v>764</v>
      </c>
      <c r="J211">
        <v>309</v>
      </c>
      <c r="K211">
        <v>243</v>
      </c>
      <c r="L211">
        <v>153</v>
      </c>
      <c r="M211">
        <v>60</v>
      </c>
    </row>
    <row r="212" spans="1:13">
      <c r="A212" t="s">
        <v>8228</v>
      </c>
      <c r="B212" s="4" t="s">
        <v>3576</v>
      </c>
      <c r="C212" s="4" t="s">
        <v>3577</v>
      </c>
      <c r="D212" s="4" t="s">
        <v>3578</v>
      </c>
      <c r="E212" s="4" t="s">
        <v>3579</v>
      </c>
      <c r="F212">
        <v>9</v>
      </c>
      <c r="G212">
        <v>12</v>
      </c>
      <c r="H212" t="s">
        <v>3318</v>
      </c>
      <c r="I212">
        <v>4</v>
      </c>
      <c r="J212">
        <v>0</v>
      </c>
      <c r="K212">
        <v>3</v>
      </c>
      <c r="L212">
        <v>1</v>
      </c>
      <c r="M212">
        <v>0</v>
      </c>
    </row>
    <row r="213" spans="1:13">
      <c r="A213" t="s">
        <v>8228</v>
      </c>
      <c r="B213" s="4" t="s">
        <v>3126</v>
      </c>
      <c r="C213" s="4" t="s">
        <v>2094</v>
      </c>
      <c r="D213" s="4" t="s">
        <v>3127</v>
      </c>
      <c r="E213" s="4" t="s">
        <v>2095</v>
      </c>
      <c r="F213">
        <v>9</v>
      </c>
      <c r="G213">
        <v>12</v>
      </c>
      <c r="H213" t="s">
        <v>3318</v>
      </c>
      <c r="I213">
        <v>982</v>
      </c>
      <c r="J213">
        <v>341</v>
      </c>
      <c r="K213">
        <v>331</v>
      </c>
      <c r="L213">
        <v>208</v>
      </c>
      <c r="M213">
        <v>102</v>
      </c>
    </row>
    <row r="214" spans="1:13">
      <c r="A214" t="s">
        <v>8228</v>
      </c>
      <c r="B214" s="4" t="s">
        <v>3192</v>
      </c>
      <c r="C214" s="4" t="s">
        <v>2225</v>
      </c>
      <c r="D214" s="4" t="s">
        <v>3193</v>
      </c>
      <c r="E214" s="4" t="s">
        <v>2226</v>
      </c>
      <c r="F214">
        <v>8</v>
      </c>
      <c r="G214">
        <v>9</v>
      </c>
      <c r="H214" t="s">
        <v>3318</v>
      </c>
      <c r="I214">
        <v>284</v>
      </c>
      <c r="J214">
        <v>284</v>
      </c>
      <c r="K214">
        <v>0</v>
      </c>
      <c r="L214">
        <v>0</v>
      </c>
      <c r="M214">
        <v>0</v>
      </c>
    </row>
    <row r="215" spans="1:13">
      <c r="A215" t="s">
        <v>8228</v>
      </c>
      <c r="B215" s="4" t="s">
        <v>3192</v>
      </c>
      <c r="C215" s="4" t="s">
        <v>2225</v>
      </c>
      <c r="D215" s="4" t="s">
        <v>3194</v>
      </c>
      <c r="E215" s="4" t="s">
        <v>2230</v>
      </c>
      <c r="F215">
        <v>10</v>
      </c>
      <c r="G215">
        <v>12</v>
      </c>
      <c r="H215" t="s">
        <v>3318</v>
      </c>
      <c r="I215">
        <v>1045</v>
      </c>
      <c r="J215">
        <v>0</v>
      </c>
      <c r="K215">
        <v>506</v>
      </c>
      <c r="L215">
        <v>382</v>
      </c>
      <c r="M215">
        <v>157</v>
      </c>
    </row>
    <row r="216" spans="1:13">
      <c r="A216" t="s">
        <v>8228</v>
      </c>
      <c r="B216" s="4" t="s">
        <v>3203</v>
      </c>
      <c r="C216" s="4" t="s">
        <v>2258</v>
      </c>
      <c r="D216" s="4" t="s">
        <v>3204</v>
      </c>
      <c r="E216" s="4" t="s">
        <v>2259</v>
      </c>
      <c r="F216">
        <v>9</v>
      </c>
      <c r="G216">
        <v>12</v>
      </c>
      <c r="H216" t="s">
        <v>3318</v>
      </c>
      <c r="I216">
        <v>394</v>
      </c>
      <c r="J216">
        <v>110</v>
      </c>
      <c r="K216">
        <v>154</v>
      </c>
      <c r="L216">
        <v>89</v>
      </c>
      <c r="M216">
        <v>43</v>
      </c>
    </row>
    <row r="217" spans="1:13">
      <c r="A217" t="s">
        <v>8228</v>
      </c>
      <c r="B217" s="4" t="s">
        <v>3253</v>
      </c>
      <c r="C217" s="4" t="s">
        <v>2315</v>
      </c>
      <c r="D217" s="4" t="s">
        <v>3254</v>
      </c>
      <c r="E217" s="4" t="s">
        <v>2316</v>
      </c>
      <c r="F217">
        <v>9</v>
      </c>
      <c r="G217">
        <v>12</v>
      </c>
      <c r="H217" t="s">
        <v>3318</v>
      </c>
      <c r="I217">
        <v>315</v>
      </c>
      <c r="J217">
        <v>96</v>
      </c>
      <c r="K217">
        <v>113</v>
      </c>
      <c r="L217">
        <v>78</v>
      </c>
      <c r="M217">
        <v>28</v>
      </c>
    </row>
    <row r="218" spans="1:13">
      <c r="A218" t="s">
        <v>8229</v>
      </c>
      <c r="B218" s="4" t="s">
        <v>2544</v>
      </c>
      <c r="C218" s="4" t="s">
        <v>233</v>
      </c>
      <c r="D218" s="4" t="s">
        <v>2545</v>
      </c>
      <c r="E218" s="4" t="s">
        <v>234</v>
      </c>
      <c r="F218">
        <v>9</v>
      </c>
      <c r="G218">
        <v>12</v>
      </c>
      <c r="H218" t="s">
        <v>3318</v>
      </c>
      <c r="I218">
        <v>801</v>
      </c>
      <c r="J218">
        <v>284</v>
      </c>
      <c r="K218">
        <v>282</v>
      </c>
      <c r="L218">
        <v>170</v>
      </c>
      <c r="M218">
        <v>65</v>
      </c>
    </row>
    <row r="219" spans="1:13">
      <c r="A219" t="s">
        <v>8229</v>
      </c>
      <c r="B219" s="4" t="s">
        <v>2544</v>
      </c>
      <c r="C219" s="4" t="s">
        <v>233</v>
      </c>
      <c r="D219" s="4" t="s">
        <v>2548</v>
      </c>
      <c r="E219" s="4" t="s">
        <v>281</v>
      </c>
      <c r="F219">
        <v>9</v>
      </c>
      <c r="G219">
        <v>12</v>
      </c>
      <c r="H219" t="s">
        <v>3320</v>
      </c>
      <c r="I219">
        <v>15</v>
      </c>
      <c r="J219">
        <v>2</v>
      </c>
      <c r="K219">
        <v>9</v>
      </c>
      <c r="L219">
        <v>3</v>
      </c>
      <c r="M219">
        <v>1</v>
      </c>
    </row>
    <row r="220" spans="1:13">
      <c r="A220" t="s">
        <v>8229</v>
      </c>
      <c r="B220" s="4" t="s">
        <v>2620</v>
      </c>
      <c r="C220" s="4" t="s">
        <v>421</v>
      </c>
      <c r="D220" s="4" t="s">
        <v>2621</v>
      </c>
      <c r="E220" s="4" t="s">
        <v>423</v>
      </c>
      <c r="F220">
        <v>9</v>
      </c>
      <c r="G220">
        <v>12</v>
      </c>
      <c r="H220" t="s">
        <v>3318</v>
      </c>
      <c r="I220">
        <v>476</v>
      </c>
      <c r="J220">
        <v>138</v>
      </c>
      <c r="K220">
        <v>176</v>
      </c>
      <c r="L220">
        <v>107</v>
      </c>
      <c r="M220">
        <v>55</v>
      </c>
    </row>
    <row r="221" spans="1:13">
      <c r="A221" t="s">
        <v>8229</v>
      </c>
      <c r="B221" s="4" t="s">
        <v>2640</v>
      </c>
      <c r="C221" s="4" t="s">
        <v>504</v>
      </c>
      <c r="D221" s="4" t="s">
        <v>2641</v>
      </c>
      <c r="E221" s="4" t="s">
        <v>512</v>
      </c>
      <c r="F221">
        <v>10</v>
      </c>
      <c r="G221">
        <v>12</v>
      </c>
      <c r="H221" t="s">
        <v>3318</v>
      </c>
      <c r="I221">
        <v>668</v>
      </c>
      <c r="J221">
        <v>9</v>
      </c>
      <c r="K221">
        <v>335</v>
      </c>
      <c r="L221">
        <v>224</v>
      </c>
      <c r="M221">
        <v>100</v>
      </c>
    </row>
    <row r="222" spans="1:13">
      <c r="A222" t="s">
        <v>8229</v>
      </c>
      <c r="B222" s="4" t="s">
        <v>2640</v>
      </c>
      <c r="C222" s="4" t="s">
        <v>504</v>
      </c>
      <c r="D222" s="4" t="s">
        <v>2642</v>
      </c>
      <c r="E222" s="4" t="s">
        <v>540</v>
      </c>
      <c r="F222">
        <v>7</v>
      </c>
      <c r="G222">
        <v>9</v>
      </c>
      <c r="H222" t="s">
        <v>3318</v>
      </c>
      <c r="I222">
        <v>189</v>
      </c>
      <c r="J222">
        <v>170</v>
      </c>
      <c r="K222">
        <v>17</v>
      </c>
      <c r="L222">
        <v>2</v>
      </c>
      <c r="M222">
        <v>0</v>
      </c>
    </row>
    <row r="223" spans="1:13">
      <c r="A223" t="s">
        <v>8229</v>
      </c>
      <c r="B223" s="4" t="s">
        <v>2640</v>
      </c>
      <c r="C223" s="4" t="s">
        <v>504</v>
      </c>
      <c r="D223" s="4" t="s">
        <v>4513</v>
      </c>
      <c r="E223" s="4" t="s">
        <v>4514</v>
      </c>
      <c r="F223">
        <v>10</v>
      </c>
      <c r="G223">
        <v>12</v>
      </c>
      <c r="H223" t="s">
        <v>3320</v>
      </c>
      <c r="I223">
        <v>2</v>
      </c>
      <c r="J223">
        <v>0</v>
      </c>
      <c r="K223">
        <v>0</v>
      </c>
      <c r="L223">
        <v>0</v>
      </c>
      <c r="M223">
        <v>2</v>
      </c>
    </row>
    <row r="224" spans="1:13">
      <c r="A224" t="s">
        <v>8229</v>
      </c>
      <c r="B224" s="4" t="s">
        <v>2640</v>
      </c>
      <c r="C224" s="4" t="s">
        <v>504</v>
      </c>
      <c r="D224" s="4" t="s">
        <v>2643</v>
      </c>
      <c r="E224" s="4" t="s">
        <v>541</v>
      </c>
      <c r="F224">
        <v>7</v>
      </c>
      <c r="G224">
        <v>9</v>
      </c>
      <c r="H224" t="s">
        <v>3318</v>
      </c>
      <c r="I224">
        <v>124</v>
      </c>
      <c r="J224">
        <v>124</v>
      </c>
      <c r="K224">
        <v>0</v>
      </c>
      <c r="L224">
        <v>0</v>
      </c>
      <c r="M224">
        <v>0</v>
      </c>
    </row>
    <row r="225" spans="1:13">
      <c r="A225" t="s">
        <v>8229</v>
      </c>
      <c r="B225" s="4" t="s">
        <v>2640</v>
      </c>
      <c r="C225" s="4" t="s">
        <v>504</v>
      </c>
      <c r="D225" s="4" t="s">
        <v>2644</v>
      </c>
      <c r="E225" s="4" t="s">
        <v>542</v>
      </c>
      <c r="F225">
        <v>7</v>
      </c>
      <c r="G225">
        <v>12</v>
      </c>
      <c r="H225" t="s">
        <v>3318</v>
      </c>
      <c r="I225">
        <v>325</v>
      </c>
      <c r="J225">
        <v>76</v>
      </c>
      <c r="K225">
        <v>114</v>
      </c>
      <c r="L225">
        <v>97</v>
      </c>
      <c r="M225">
        <v>38</v>
      </c>
    </row>
    <row r="226" spans="1:13">
      <c r="A226" t="s">
        <v>8229</v>
      </c>
      <c r="B226" s="4" t="s">
        <v>2640</v>
      </c>
      <c r="C226" s="4" t="s">
        <v>504</v>
      </c>
      <c r="D226" s="4" t="s">
        <v>2645</v>
      </c>
      <c r="E226" s="4" t="s">
        <v>547</v>
      </c>
      <c r="F226">
        <v>7</v>
      </c>
      <c r="G226">
        <v>9</v>
      </c>
      <c r="H226" t="s">
        <v>3320</v>
      </c>
      <c r="I226">
        <v>1</v>
      </c>
      <c r="J226">
        <v>1</v>
      </c>
      <c r="K226">
        <v>0</v>
      </c>
      <c r="L226">
        <v>0</v>
      </c>
      <c r="M226">
        <v>0</v>
      </c>
    </row>
    <row r="227" spans="1:13">
      <c r="A227" t="s">
        <v>8229</v>
      </c>
      <c r="B227" s="4" t="s">
        <v>2640</v>
      </c>
      <c r="C227" s="4" t="s">
        <v>504</v>
      </c>
      <c r="D227" s="4" t="s">
        <v>2646</v>
      </c>
      <c r="E227" s="4" t="s">
        <v>548</v>
      </c>
      <c r="F227" t="s">
        <v>3319</v>
      </c>
      <c r="G227">
        <v>12</v>
      </c>
      <c r="H227" t="s">
        <v>3320</v>
      </c>
      <c r="I227">
        <v>1</v>
      </c>
      <c r="J227">
        <v>0</v>
      </c>
      <c r="K227">
        <v>0</v>
      </c>
      <c r="L227">
        <v>1</v>
      </c>
      <c r="M227">
        <v>0</v>
      </c>
    </row>
    <row r="228" spans="1:13">
      <c r="A228" t="s">
        <v>8229</v>
      </c>
      <c r="B228" s="4" t="s">
        <v>2640</v>
      </c>
      <c r="C228" s="4" t="s">
        <v>504</v>
      </c>
      <c r="D228" s="4" t="s">
        <v>2647</v>
      </c>
      <c r="E228" s="4" t="s">
        <v>549</v>
      </c>
      <c r="F228">
        <v>10</v>
      </c>
      <c r="G228">
        <v>12</v>
      </c>
      <c r="H228" t="s">
        <v>3318</v>
      </c>
      <c r="I228">
        <v>377</v>
      </c>
      <c r="J228">
        <v>0</v>
      </c>
      <c r="K228">
        <v>199</v>
      </c>
      <c r="L228">
        <v>121</v>
      </c>
      <c r="M228">
        <v>57</v>
      </c>
    </row>
    <row r="229" spans="1:13">
      <c r="A229" t="s">
        <v>8229</v>
      </c>
      <c r="B229" s="4" t="s">
        <v>2640</v>
      </c>
      <c r="C229" s="4" t="s">
        <v>504</v>
      </c>
      <c r="D229" s="4" t="s">
        <v>2648</v>
      </c>
      <c r="E229" s="4" t="s">
        <v>550</v>
      </c>
      <c r="F229">
        <v>7</v>
      </c>
      <c r="G229">
        <v>9</v>
      </c>
      <c r="H229" t="s">
        <v>3318</v>
      </c>
      <c r="I229">
        <v>159</v>
      </c>
      <c r="J229">
        <v>158</v>
      </c>
      <c r="K229">
        <v>0</v>
      </c>
      <c r="L229">
        <v>1</v>
      </c>
      <c r="M229">
        <v>0</v>
      </c>
    </row>
    <row r="230" spans="1:13">
      <c r="A230" t="s">
        <v>8229</v>
      </c>
      <c r="B230" s="4" t="s">
        <v>3345</v>
      </c>
      <c r="C230" s="4" t="s">
        <v>3346</v>
      </c>
      <c r="D230" s="4" t="s">
        <v>3347</v>
      </c>
      <c r="E230" s="4" t="s">
        <v>3348</v>
      </c>
      <c r="F230">
        <v>9</v>
      </c>
      <c r="G230">
        <v>12</v>
      </c>
      <c r="H230" t="s">
        <v>3318</v>
      </c>
      <c r="I230">
        <v>837</v>
      </c>
      <c r="J230">
        <v>296</v>
      </c>
      <c r="K230">
        <v>366</v>
      </c>
      <c r="L230">
        <v>135</v>
      </c>
      <c r="M230">
        <v>40</v>
      </c>
    </row>
    <row r="231" spans="1:13">
      <c r="A231" t="s">
        <v>8229</v>
      </c>
      <c r="B231" s="4" t="s">
        <v>3345</v>
      </c>
      <c r="C231" s="4" t="s">
        <v>3346</v>
      </c>
      <c r="D231" s="4" t="s">
        <v>3349</v>
      </c>
      <c r="E231" s="4" t="s">
        <v>3350</v>
      </c>
      <c r="F231">
        <v>9</v>
      </c>
      <c r="G231">
        <v>12</v>
      </c>
      <c r="H231" t="s">
        <v>3320</v>
      </c>
      <c r="I231">
        <v>1</v>
      </c>
      <c r="J231">
        <v>0</v>
      </c>
      <c r="K231">
        <v>1</v>
      </c>
      <c r="L231">
        <v>0</v>
      </c>
      <c r="M231">
        <v>0</v>
      </c>
    </row>
    <row r="232" spans="1:13">
      <c r="A232" t="s">
        <v>8229</v>
      </c>
      <c r="B232" s="4" t="s">
        <v>3345</v>
      </c>
      <c r="C232" s="4" t="s">
        <v>3346</v>
      </c>
      <c r="D232" s="4" t="s">
        <v>3351</v>
      </c>
      <c r="E232" s="4" t="s">
        <v>3352</v>
      </c>
      <c r="F232">
        <v>9</v>
      </c>
      <c r="G232">
        <v>12</v>
      </c>
      <c r="H232" t="s">
        <v>3318</v>
      </c>
      <c r="I232">
        <v>684</v>
      </c>
      <c r="J232">
        <v>239</v>
      </c>
      <c r="K232">
        <v>307</v>
      </c>
      <c r="L232">
        <v>121</v>
      </c>
      <c r="M232">
        <v>17</v>
      </c>
    </row>
    <row r="233" spans="1:13">
      <c r="A233" t="s">
        <v>8229</v>
      </c>
      <c r="B233" s="4" t="s">
        <v>2903</v>
      </c>
      <c r="C233" s="4" t="s">
        <v>1534</v>
      </c>
      <c r="D233" s="4" t="s">
        <v>2904</v>
      </c>
      <c r="E233" s="4" t="s">
        <v>1535</v>
      </c>
      <c r="F233">
        <v>9</v>
      </c>
      <c r="G233">
        <v>12</v>
      </c>
      <c r="H233" t="s">
        <v>3318</v>
      </c>
      <c r="I233">
        <v>463</v>
      </c>
      <c r="J233">
        <v>110</v>
      </c>
      <c r="K233">
        <v>149</v>
      </c>
      <c r="L233">
        <v>153</v>
      </c>
      <c r="M233">
        <v>51</v>
      </c>
    </row>
    <row r="234" spans="1:13">
      <c r="A234" t="s">
        <v>8229</v>
      </c>
      <c r="B234" s="4" t="s">
        <v>2903</v>
      </c>
      <c r="C234" s="4" t="s">
        <v>1534</v>
      </c>
      <c r="D234" s="4" t="s">
        <v>2905</v>
      </c>
      <c r="E234" s="4" t="s">
        <v>1545</v>
      </c>
      <c r="F234">
        <v>9</v>
      </c>
      <c r="G234">
        <v>12</v>
      </c>
      <c r="H234" t="s">
        <v>3318</v>
      </c>
      <c r="I234">
        <v>609</v>
      </c>
      <c r="J234">
        <v>152</v>
      </c>
      <c r="K234">
        <v>218</v>
      </c>
      <c r="L234">
        <v>154</v>
      </c>
      <c r="M234">
        <v>85</v>
      </c>
    </row>
    <row r="235" spans="1:13">
      <c r="A235" t="s">
        <v>8229</v>
      </c>
      <c r="B235" s="4" t="s">
        <v>3580</v>
      </c>
      <c r="C235" s="4" t="s">
        <v>3581</v>
      </c>
      <c r="D235" s="4" t="s">
        <v>3582</v>
      </c>
      <c r="E235" s="4" t="s">
        <v>3583</v>
      </c>
      <c r="F235">
        <v>7</v>
      </c>
      <c r="G235">
        <v>9</v>
      </c>
      <c r="H235" t="s">
        <v>3318</v>
      </c>
      <c r="I235">
        <v>49</v>
      </c>
      <c r="J235">
        <v>49</v>
      </c>
      <c r="K235">
        <v>0</v>
      </c>
      <c r="L235">
        <v>0</v>
      </c>
      <c r="M235">
        <v>0</v>
      </c>
    </row>
    <row r="236" spans="1:13">
      <c r="A236" t="s">
        <v>8229</v>
      </c>
      <c r="B236" s="4" t="s">
        <v>3580</v>
      </c>
      <c r="C236" s="4" t="s">
        <v>3581</v>
      </c>
      <c r="D236" s="4" t="s">
        <v>3584</v>
      </c>
      <c r="E236" s="4" t="s">
        <v>3585</v>
      </c>
      <c r="F236" t="s">
        <v>3319</v>
      </c>
      <c r="G236">
        <v>12</v>
      </c>
      <c r="H236" t="s">
        <v>3320</v>
      </c>
      <c r="I236">
        <v>19</v>
      </c>
      <c r="J236">
        <v>12</v>
      </c>
      <c r="K236">
        <v>1</v>
      </c>
      <c r="L236">
        <v>2</v>
      </c>
      <c r="M236">
        <v>4</v>
      </c>
    </row>
    <row r="237" spans="1:13">
      <c r="A237" t="s">
        <v>8229</v>
      </c>
      <c r="B237" s="4" t="s">
        <v>3580</v>
      </c>
      <c r="C237" s="4" t="s">
        <v>3581</v>
      </c>
      <c r="D237" s="4" t="s">
        <v>3586</v>
      </c>
      <c r="E237" s="4" t="s">
        <v>3587</v>
      </c>
      <c r="F237">
        <v>7</v>
      </c>
      <c r="G237">
        <v>9</v>
      </c>
      <c r="H237" t="s">
        <v>3318</v>
      </c>
      <c r="I237">
        <v>96</v>
      </c>
      <c r="J237">
        <v>96</v>
      </c>
      <c r="K237">
        <v>0</v>
      </c>
      <c r="L237">
        <v>0</v>
      </c>
      <c r="M237">
        <v>0</v>
      </c>
    </row>
    <row r="238" spans="1:13">
      <c r="A238" t="s">
        <v>8229</v>
      </c>
      <c r="B238" s="4" t="s">
        <v>3580</v>
      </c>
      <c r="C238" s="4" t="s">
        <v>3581</v>
      </c>
      <c r="D238" s="4" t="s">
        <v>3588</v>
      </c>
      <c r="E238" s="4" t="s">
        <v>3589</v>
      </c>
      <c r="F238">
        <v>7</v>
      </c>
      <c r="G238">
        <v>9</v>
      </c>
      <c r="H238" t="s">
        <v>3318</v>
      </c>
      <c r="I238">
        <v>63</v>
      </c>
      <c r="J238">
        <v>63</v>
      </c>
      <c r="K238">
        <v>0</v>
      </c>
      <c r="L238">
        <v>0</v>
      </c>
      <c r="M238">
        <v>0</v>
      </c>
    </row>
    <row r="239" spans="1:13">
      <c r="A239" t="s">
        <v>8229</v>
      </c>
      <c r="B239" s="4" t="s">
        <v>3580</v>
      </c>
      <c r="C239" s="4" t="s">
        <v>3581</v>
      </c>
      <c r="D239" s="4" t="s">
        <v>3590</v>
      </c>
      <c r="E239" s="4" t="s">
        <v>3591</v>
      </c>
      <c r="F239">
        <v>10</v>
      </c>
      <c r="G239">
        <v>12</v>
      </c>
      <c r="H239" t="s">
        <v>3318</v>
      </c>
      <c r="I239">
        <v>1042</v>
      </c>
      <c r="J239">
        <v>1</v>
      </c>
      <c r="K239">
        <v>444</v>
      </c>
      <c r="L239">
        <v>414</v>
      </c>
      <c r="M239">
        <v>183</v>
      </c>
    </row>
    <row r="240" spans="1:13">
      <c r="A240" t="s">
        <v>8242</v>
      </c>
      <c r="B240" s="4" t="s">
        <v>2667</v>
      </c>
      <c r="C240" s="4" t="s">
        <v>679</v>
      </c>
      <c r="D240" s="4" t="s">
        <v>2668</v>
      </c>
      <c r="E240" s="4" t="s">
        <v>680</v>
      </c>
      <c r="F240">
        <v>9</v>
      </c>
      <c r="G240">
        <v>12</v>
      </c>
      <c r="H240" t="s">
        <v>3318</v>
      </c>
      <c r="I240">
        <v>120</v>
      </c>
      <c r="J240">
        <v>7</v>
      </c>
      <c r="K240">
        <v>54</v>
      </c>
      <c r="L240">
        <v>35</v>
      </c>
      <c r="M240">
        <v>24</v>
      </c>
    </row>
    <row r="241" spans="1:13">
      <c r="A241" t="s">
        <v>8242</v>
      </c>
      <c r="B241" s="4" t="s">
        <v>2667</v>
      </c>
      <c r="C241" s="4" t="s">
        <v>679</v>
      </c>
      <c r="D241" s="4" t="s">
        <v>3353</v>
      </c>
      <c r="E241" s="4" t="s">
        <v>3354</v>
      </c>
      <c r="F241">
        <v>8</v>
      </c>
      <c r="G241">
        <v>12</v>
      </c>
      <c r="H241" t="s">
        <v>3320</v>
      </c>
      <c r="I241">
        <v>3</v>
      </c>
      <c r="J241">
        <v>1</v>
      </c>
      <c r="K241">
        <v>1</v>
      </c>
      <c r="L241">
        <v>1</v>
      </c>
      <c r="M241">
        <v>0</v>
      </c>
    </row>
    <row r="242" spans="1:13">
      <c r="A242" t="s">
        <v>8242</v>
      </c>
      <c r="B242" s="4" t="s">
        <v>2744</v>
      </c>
      <c r="C242" s="4" t="s">
        <v>882</v>
      </c>
      <c r="D242" s="4" t="s">
        <v>2745</v>
      </c>
      <c r="E242" s="4" t="s">
        <v>883</v>
      </c>
      <c r="F242">
        <v>9</v>
      </c>
      <c r="G242">
        <v>12</v>
      </c>
      <c r="H242" t="s">
        <v>3318</v>
      </c>
      <c r="I242">
        <v>398</v>
      </c>
      <c r="J242">
        <v>144</v>
      </c>
      <c r="K242">
        <v>151</v>
      </c>
      <c r="L242">
        <v>79</v>
      </c>
      <c r="M242">
        <v>24</v>
      </c>
    </row>
    <row r="243" spans="1:13">
      <c r="A243" t="s">
        <v>8242</v>
      </c>
      <c r="B243" s="4" t="s">
        <v>2744</v>
      </c>
      <c r="C243" s="4" t="s">
        <v>882</v>
      </c>
      <c r="D243" s="4" t="s">
        <v>4517</v>
      </c>
      <c r="E243" s="4" t="s">
        <v>4518</v>
      </c>
      <c r="F243" t="s">
        <v>3321</v>
      </c>
      <c r="G243">
        <v>12</v>
      </c>
      <c r="H243" t="s">
        <v>3320</v>
      </c>
      <c r="I243">
        <v>4</v>
      </c>
      <c r="J243">
        <v>3</v>
      </c>
      <c r="K243">
        <v>1</v>
      </c>
      <c r="L243">
        <v>0</v>
      </c>
      <c r="M243">
        <v>0</v>
      </c>
    </row>
    <row r="244" spans="1:13">
      <c r="A244" t="s">
        <v>8242</v>
      </c>
      <c r="B244" s="4" t="s">
        <v>3469</v>
      </c>
      <c r="C244" s="4" t="s">
        <v>3470</v>
      </c>
      <c r="D244" s="4" t="s">
        <v>3471</v>
      </c>
      <c r="E244" s="4" t="s">
        <v>3472</v>
      </c>
      <c r="F244">
        <v>6</v>
      </c>
      <c r="G244">
        <v>12</v>
      </c>
      <c r="H244" t="s">
        <v>3318</v>
      </c>
      <c r="I244">
        <v>34</v>
      </c>
      <c r="J244">
        <v>0</v>
      </c>
      <c r="K244">
        <v>0</v>
      </c>
      <c r="L244">
        <v>31</v>
      </c>
      <c r="M244">
        <v>3</v>
      </c>
    </row>
    <row r="245" spans="1:13">
      <c r="A245" t="s">
        <v>8242</v>
      </c>
      <c r="B245" s="4" t="s">
        <v>3604</v>
      </c>
      <c r="C245" s="4" t="s">
        <v>3605</v>
      </c>
      <c r="D245" s="4" t="s">
        <v>3606</v>
      </c>
      <c r="E245" s="4" t="s">
        <v>3607</v>
      </c>
      <c r="F245" t="s">
        <v>3319</v>
      </c>
      <c r="G245">
        <v>12</v>
      </c>
      <c r="H245" t="s">
        <v>3318</v>
      </c>
      <c r="I245">
        <v>5</v>
      </c>
      <c r="J245">
        <v>0</v>
      </c>
      <c r="K245">
        <v>3</v>
      </c>
      <c r="L245">
        <v>2</v>
      </c>
      <c r="M245">
        <v>0</v>
      </c>
    </row>
    <row r="246" spans="1:13">
      <c r="A246" t="s">
        <v>8234</v>
      </c>
      <c r="B246" s="4" t="s">
        <v>2616</v>
      </c>
      <c r="C246" s="4" t="s">
        <v>412</v>
      </c>
      <c r="D246" s="4" t="s">
        <v>2617</v>
      </c>
      <c r="E246" s="4" t="s">
        <v>413</v>
      </c>
      <c r="F246" t="s">
        <v>3319</v>
      </c>
      <c r="G246">
        <v>12</v>
      </c>
      <c r="H246" t="s">
        <v>3318</v>
      </c>
      <c r="I246">
        <v>11</v>
      </c>
      <c r="J246">
        <v>0</v>
      </c>
      <c r="K246">
        <v>6</v>
      </c>
      <c r="L246">
        <v>2</v>
      </c>
      <c r="M246">
        <v>3</v>
      </c>
    </row>
    <row r="247" spans="1:13">
      <c r="A247" t="s">
        <v>8234</v>
      </c>
      <c r="B247" s="4" t="s">
        <v>3398</v>
      </c>
      <c r="C247" s="4" t="s">
        <v>3399</v>
      </c>
      <c r="D247" s="4" t="s">
        <v>3400</v>
      </c>
      <c r="E247" s="4" t="s">
        <v>3401</v>
      </c>
      <c r="F247">
        <v>7</v>
      </c>
      <c r="G247">
        <v>12</v>
      </c>
      <c r="H247" t="s">
        <v>3318</v>
      </c>
      <c r="I247">
        <v>7</v>
      </c>
      <c r="J247">
        <v>6</v>
      </c>
      <c r="K247">
        <v>0</v>
      </c>
      <c r="L247">
        <v>0</v>
      </c>
      <c r="M247">
        <v>1</v>
      </c>
    </row>
    <row r="248" spans="1:13">
      <c r="A248" t="s">
        <v>8234</v>
      </c>
      <c r="B248" s="4" t="s">
        <v>2780</v>
      </c>
      <c r="C248" s="4" t="s">
        <v>1052</v>
      </c>
      <c r="D248" s="4" t="s">
        <v>2781</v>
      </c>
      <c r="E248" s="4" t="s">
        <v>1053</v>
      </c>
      <c r="F248">
        <v>9</v>
      </c>
      <c r="G248">
        <v>12</v>
      </c>
      <c r="H248" t="s">
        <v>3318</v>
      </c>
      <c r="I248">
        <v>97</v>
      </c>
      <c r="J248">
        <v>0</v>
      </c>
      <c r="K248">
        <v>27</v>
      </c>
      <c r="L248">
        <v>57</v>
      </c>
      <c r="M248">
        <v>13</v>
      </c>
    </row>
    <row r="249" spans="1:13">
      <c r="A249" t="s">
        <v>8234</v>
      </c>
      <c r="B249" s="4" t="s">
        <v>4527</v>
      </c>
      <c r="C249" s="4" t="s">
        <v>4528</v>
      </c>
      <c r="D249" s="4" t="s">
        <v>4529</v>
      </c>
      <c r="E249" s="4" t="s">
        <v>4530</v>
      </c>
      <c r="F249" t="s">
        <v>3319</v>
      </c>
      <c r="G249">
        <v>12</v>
      </c>
      <c r="H249" t="s">
        <v>3318</v>
      </c>
      <c r="I249">
        <v>16</v>
      </c>
      <c r="J249">
        <v>0</v>
      </c>
      <c r="K249">
        <v>0</v>
      </c>
      <c r="L249">
        <v>14</v>
      </c>
      <c r="M249">
        <v>2</v>
      </c>
    </row>
    <row r="250" spans="1:13">
      <c r="A250" t="s">
        <v>8234</v>
      </c>
      <c r="B250" s="4" t="s">
        <v>3473</v>
      </c>
      <c r="C250" s="4" t="s">
        <v>3474</v>
      </c>
      <c r="D250" s="4" t="s">
        <v>3475</v>
      </c>
      <c r="E250" s="4" t="s">
        <v>3476</v>
      </c>
      <c r="F250">
        <v>9</v>
      </c>
      <c r="G250">
        <v>12</v>
      </c>
      <c r="H250" t="s">
        <v>3318</v>
      </c>
      <c r="I250">
        <v>20</v>
      </c>
      <c r="J250">
        <v>1</v>
      </c>
      <c r="K250">
        <v>6</v>
      </c>
      <c r="L250">
        <v>7</v>
      </c>
      <c r="M250">
        <v>6</v>
      </c>
    </row>
    <row r="251" spans="1:13">
      <c r="A251" t="s">
        <v>8234</v>
      </c>
      <c r="B251" s="4" t="s">
        <v>3201</v>
      </c>
      <c r="C251" s="4" t="s">
        <v>2255</v>
      </c>
      <c r="D251" s="4" t="s">
        <v>3202</v>
      </c>
      <c r="E251" s="4" t="s">
        <v>2256</v>
      </c>
      <c r="F251">
        <v>5</v>
      </c>
      <c r="G251">
        <v>12</v>
      </c>
      <c r="H251" t="s">
        <v>3318</v>
      </c>
      <c r="I251">
        <v>29</v>
      </c>
      <c r="J251">
        <v>0</v>
      </c>
      <c r="K251">
        <v>15</v>
      </c>
      <c r="L251">
        <v>13</v>
      </c>
      <c r="M251">
        <v>1</v>
      </c>
    </row>
    <row r="252" spans="1:13">
      <c r="A252" t="s">
        <v>8234</v>
      </c>
      <c r="B252" s="4" t="s">
        <v>3278</v>
      </c>
      <c r="C252" s="4" t="s">
        <v>2453</v>
      </c>
      <c r="D252" s="4" t="s">
        <v>3279</v>
      </c>
      <c r="E252" s="4" t="s">
        <v>2454</v>
      </c>
      <c r="F252">
        <v>9</v>
      </c>
      <c r="G252">
        <v>12</v>
      </c>
      <c r="H252" t="s">
        <v>3318</v>
      </c>
      <c r="I252">
        <v>143</v>
      </c>
      <c r="J252">
        <v>26</v>
      </c>
      <c r="K252">
        <v>53</v>
      </c>
      <c r="L252">
        <v>40</v>
      </c>
      <c r="M252">
        <v>24</v>
      </c>
    </row>
    <row r="253" spans="1:13">
      <c r="A253" t="s">
        <v>8234</v>
      </c>
      <c r="B253" s="4" t="s">
        <v>3278</v>
      </c>
      <c r="C253" s="4" t="s">
        <v>2453</v>
      </c>
      <c r="D253" s="4" t="s">
        <v>5458</v>
      </c>
      <c r="E253" s="4" t="s">
        <v>5459</v>
      </c>
      <c r="F253">
        <v>9</v>
      </c>
      <c r="G253">
        <v>12</v>
      </c>
      <c r="H253">
        <v>5</v>
      </c>
      <c r="I253">
        <v>30</v>
      </c>
      <c r="J253">
        <v>3</v>
      </c>
      <c r="K253">
        <v>19</v>
      </c>
      <c r="L253">
        <v>3</v>
      </c>
      <c r="M253">
        <v>5</v>
      </c>
    </row>
    <row r="254" spans="1:13">
      <c r="A254" t="s">
        <v>8234</v>
      </c>
      <c r="B254" s="4" t="s">
        <v>3278</v>
      </c>
      <c r="C254" s="4" t="s">
        <v>2453</v>
      </c>
      <c r="D254" s="4" t="s">
        <v>5460</v>
      </c>
      <c r="E254" s="4" t="s">
        <v>5461</v>
      </c>
      <c r="F254">
        <v>9</v>
      </c>
      <c r="G254">
        <v>12</v>
      </c>
      <c r="H254" t="s">
        <v>3320</v>
      </c>
      <c r="I254">
        <v>4</v>
      </c>
      <c r="J254">
        <v>0</v>
      </c>
      <c r="K254">
        <v>1</v>
      </c>
      <c r="L254">
        <v>2</v>
      </c>
      <c r="M254">
        <v>1</v>
      </c>
    </row>
    <row r="255" spans="1:13">
      <c r="A255" t="s">
        <v>8234</v>
      </c>
      <c r="B255" s="4" t="s">
        <v>3644</v>
      </c>
      <c r="C255" s="4" t="s">
        <v>3645</v>
      </c>
      <c r="D255" s="4" t="s">
        <v>3646</v>
      </c>
      <c r="E255" s="4" t="s">
        <v>3647</v>
      </c>
      <c r="F255" t="s">
        <v>3321</v>
      </c>
      <c r="G255">
        <v>12</v>
      </c>
      <c r="H255" t="s">
        <v>3318</v>
      </c>
      <c r="I255">
        <v>13</v>
      </c>
      <c r="J255">
        <v>0</v>
      </c>
      <c r="K255">
        <v>6</v>
      </c>
      <c r="L255">
        <v>7</v>
      </c>
      <c r="M255">
        <v>0</v>
      </c>
    </row>
    <row r="256" spans="1:13">
      <c r="A256" t="s">
        <v>8252</v>
      </c>
      <c r="B256" s="4" t="s">
        <v>2838</v>
      </c>
      <c r="C256" s="4" t="s">
        <v>1280</v>
      </c>
      <c r="D256" s="4" t="s">
        <v>2839</v>
      </c>
      <c r="E256" s="4" t="s">
        <v>1281</v>
      </c>
      <c r="F256">
        <v>9</v>
      </c>
      <c r="G256">
        <v>12</v>
      </c>
      <c r="H256" t="s">
        <v>3318</v>
      </c>
      <c r="I256">
        <v>262</v>
      </c>
      <c r="J256">
        <v>89</v>
      </c>
      <c r="K256">
        <v>92</v>
      </c>
      <c r="L256">
        <v>63</v>
      </c>
      <c r="M256">
        <v>18</v>
      </c>
    </row>
    <row r="257" spans="1:13">
      <c r="A257" t="s">
        <v>8224</v>
      </c>
      <c r="B257" s="4" t="s">
        <v>2507</v>
      </c>
      <c r="C257" s="4" t="s">
        <v>25</v>
      </c>
      <c r="D257" s="4" t="s">
        <v>2508</v>
      </c>
      <c r="E257" s="4" t="s">
        <v>32</v>
      </c>
      <c r="F257">
        <v>6</v>
      </c>
      <c r="G257">
        <v>12</v>
      </c>
      <c r="H257" t="s">
        <v>3318</v>
      </c>
      <c r="I257">
        <v>44</v>
      </c>
      <c r="J257">
        <v>2</v>
      </c>
      <c r="K257">
        <v>29</v>
      </c>
      <c r="L257">
        <v>13</v>
      </c>
      <c r="M257">
        <v>0</v>
      </c>
    </row>
    <row r="258" spans="1:13">
      <c r="A258" t="s">
        <v>8224</v>
      </c>
      <c r="B258" s="4" t="s">
        <v>2651</v>
      </c>
      <c r="C258" s="4" t="s">
        <v>562</v>
      </c>
      <c r="D258" s="4" t="s">
        <v>2653</v>
      </c>
      <c r="E258" s="4" t="s">
        <v>564</v>
      </c>
      <c r="F258">
        <v>9</v>
      </c>
      <c r="G258">
        <v>12</v>
      </c>
      <c r="H258" t="s">
        <v>3318</v>
      </c>
      <c r="I258">
        <v>212</v>
      </c>
      <c r="J258">
        <v>8</v>
      </c>
      <c r="K258">
        <v>49</v>
      </c>
      <c r="L258">
        <v>90</v>
      </c>
      <c r="M258">
        <v>65</v>
      </c>
    </row>
    <row r="259" spans="1:13">
      <c r="A259" t="s">
        <v>8224</v>
      </c>
      <c r="B259" s="4" t="s">
        <v>2656</v>
      </c>
      <c r="C259" s="4" t="s">
        <v>570</v>
      </c>
      <c r="D259" s="4" t="s">
        <v>2657</v>
      </c>
      <c r="E259" s="4" t="s">
        <v>571</v>
      </c>
      <c r="F259">
        <v>9</v>
      </c>
      <c r="G259">
        <v>12</v>
      </c>
      <c r="H259" t="s">
        <v>3318</v>
      </c>
      <c r="I259">
        <v>334</v>
      </c>
      <c r="J259">
        <v>104</v>
      </c>
      <c r="K259">
        <v>129</v>
      </c>
      <c r="L259">
        <v>82</v>
      </c>
      <c r="M259">
        <v>19</v>
      </c>
    </row>
    <row r="260" spans="1:13">
      <c r="A260" t="s">
        <v>8224</v>
      </c>
      <c r="B260" s="4" t="s">
        <v>2872</v>
      </c>
      <c r="C260" s="4" t="s">
        <v>1429</v>
      </c>
      <c r="D260" s="4" t="s">
        <v>2873</v>
      </c>
      <c r="E260" s="4" t="s">
        <v>1430</v>
      </c>
      <c r="F260">
        <v>7</v>
      </c>
      <c r="G260">
        <v>12</v>
      </c>
      <c r="H260" t="s">
        <v>3318</v>
      </c>
      <c r="I260">
        <v>14</v>
      </c>
      <c r="J260">
        <v>5</v>
      </c>
      <c r="K260">
        <v>6</v>
      </c>
      <c r="L260">
        <v>1</v>
      </c>
      <c r="M260">
        <v>2</v>
      </c>
    </row>
    <row r="261" spans="1:13">
      <c r="A261" t="s">
        <v>8224</v>
      </c>
      <c r="B261" s="4" t="s">
        <v>3503</v>
      </c>
      <c r="C261" s="4" t="s">
        <v>3504</v>
      </c>
      <c r="D261" s="4" t="s">
        <v>3505</v>
      </c>
      <c r="E261" s="4" t="s">
        <v>3506</v>
      </c>
      <c r="F261">
        <v>7</v>
      </c>
      <c r="G261">
        <v>12</v>
      </c>
      <c r="H261" t="s">
        <v>3318</v>
      </c>
      <c r="I261">
        <v>75</v>
      </c>
      <c r="J261">
        <v>19</v>
      </c>
      <c r="K261">
        <v>34</v>
      </c>
      <c r="L261">
        <v>15</v>
      </c>
      <c r="M261">
        <v>7</v>
      </c>
    </row>
    <row r="262" spans="1:13">
      <c r="A262" t="s">
        <v>8224</v>
      </c>
      <c r="B262" s="4" t="s">
        <v>2889</v>
      </c>
      <c r="C262" s="4" t="s">
        <v>1504</v>
      </c>
      <c r="D262" s="4" t="s">
        <v>2890</v>
      </c>
      <c r="E262" s="4" t="s">
        <v>1505</v>
      </c>
      <c r="F262">
        <v>7</v>
      </c>
      <c r="G262">
        <v>12</v>
      </c>
      <c r="H262" t="s">
        <v>3318</v>
      </c>
      <c r="I262">
        <v>73</v>
      </c>
      <c r="J262">
        <v>8</v>
      </c>
      <c r="K262">
        <v>42</v>
      </c>
      <c r="L262">
        <v>22</v>
      </c>
      <c r="M262">
        <v>1</v>
      </c>
    </row>
    <row r="263" spans="1:13">
      <c r="A263" t="s">
        <v>8224</v>
      </c>
      <c r="B263" s="4" t="s">
        <v>2943</v>
      </c>
      <c r="C263" s="4" t="s">
        <v>1746</v>
      </c>
      <c r="D263" s="4" t="s">
        <v>4551</v>
      </c>
      <c r="E263" s="4" t="s">
        <v>4552</v>
      </c>
      <c r="F263" t="s">
        <v>3319</v>
      </c>
      <c r="G263">
        <v>12</v>
      </c>
      <c r="H263" t="s">
        <v>3320</v>
      </c>
      <c r="I263">
        <v>16</v>
      </c>
      <c r="J263">
        <v>3</v>
      </c>
      <c r="K263">
        <v>5</v>
      </c>
      <c r="L263">
        <v>6</v>
      </c>
      <c r="M263">
        <v>2</v>
      </c>
    </row>
    <row r="264" spans="1:13">
      <c r="A264" t="s">
        <v>8224</v>
      </c>
      <c r="B264" s="4" t="s">
        <v>2943</v>
      </c>
      <c r="C264" s="4" t="s">
        <v>1746</v>
      </c>
      <c r="D264" s="4" t="s">
        <v>2944</v>
      </c>
      <c r="E264" s="4" t="s">
        <v>1747</v>
      </c>
      <c r="F264">
        <v>9</v>
      </c>
      <c r="G264">
        <v>12</v>
      </c>
      <c r="H264" t="s">
        <v>3318</v>
      </c>
      <c r="I264">
        <v>48</v>
      </c>
      <c r="J264">
        <v>2</v>
      </c>
      <c r="K264">
        <v>22</v>
      </c>
      <c r="L264">
        <v>16</v>
      </c>
      <c r="M264">
        <v>8</v>
      </c>
    </row>
    <row r="265" spans="1:13">
      <c r="A265" t="s">
        <v>8224</v>
      </c>
      <c r="B265" s="4" t="s">
        <v>2957</v>
      </c>
      <c r="C265" s="4" t="s">
        <v>1791</v>
      </c>
      <c r="D265" s="4" t="s">
        <v>2958</v>
      </c>
      <c r="E265" s="4" t="s">
        <v>1792</v>
      </c>
      <c r="F265" t="s">
        <v>3321</v>
      </c>
      <c r="G265">
        <v>12</v>
      </c>
      <c r="H265" t="s">
        <v>3318</v>
      </c>
      <c r="I265">
        <v>36</v>
      </c>
      <c r="J265">
        <v>0</v>
      </c>
      <c r="K265">
        <v>20</v>
      </c>
      <c r="L265">
        <v>16</v>
      </c>
      <c r="M265">
        <v>0</v>
      </c>
    </row>
    <row r="266" spans="1:13">
      <c r="A266" t="s">
        <v>8224</v>
      </c>
      <c r="B266" s="4" t="s">
        <v>3195</v>
      </c>
      <c r="C266" s="4" t="s">
        <v>2241</v>
      </c>
      <c r="D266" s="4" t="s">
        <v>3196</v>
      </c>
      <c r="E266" s="4" t="s">
        <v>2242</v>
      </c>
      <c r="F266">
        <v>9</v>
      </c>
      <c r="G266">
        <v>12</v>
      </c>
      <c r="H266" t="s">
        <v>3318</v>
      </c>
      <c r="I266">
        <v>88</v>
      </c>
      <c r="J266">
        <v>14</v>
      </c>
      <c r="K266">
        <v>33</v>
      </c>
      <c r="L266">
        <v>25</v>
      </c>
      <c r="M266">
        <v>16</v>
      </c>
    </row>
    <row r="267" spans="1:13">
      <c r="A267" t="s">
        <v>8224</v>
      </c>
      <c r="B267" s="4" t="s">
        <v>3274</v>
      </c>
      <c r="C267" s="4" t="s">
        <v>2440</v>
      </c>
      <c r="D267" s="4" t="s">
        <v>3275</v>
      </c>
      <c r="E267" s="4" t="s">
        <v>2441</v>
      </c>
      <c r="F267">
        <v>7</v>
      </c>
      <c r="G267">
        <v>12</v>
      </c>
      <c r="H267" t="s">
        <v>3318</v>
      </c>
      <c r="I267">
        <v>30</v>
      </c>
      <c r="J267">
        <v>6</v>
      </c>
      <c r="K267">
        <v>8</v>
      </c>
      <c r="L267">
        <v>16</v>
      </c>
      <c r="M267">
        <v>0</v>
      </c>
    </row>
    <row r="268" spans="1:13">
      <c r="A268" t="s">
        <v>2193</v>
      </c>
      <c r="B268" s="4" t="s">
        <v>2713</v>
      </c>
      <c r="C268" s="4" t="s">
        <v>729</v>
      </c>
      <c r="D268" s="4" t="s">
        <v>2714</v>
      </c>
      <c r="E268" s="4" t="s">
        <v>730</v>
      </c>
      <c r="F268">
        <v>7</v>
      </c>
      <c r="G268">
        <v>12</v>
      </c>
      <c r="H268" t="s">
        <v>3318</v>
      </c>
      <c r="I268">
        <v>14</v>
      </c>
      <c r="J268">
        <v>0</v>
      </c>
      <c r="K268">
        <v>9</v>
      </c>
      <c r="L268">
        <v>5</v>
      </c>
      <c r="M268">
        <v>0</v>
      </c>
    </row>
    <row r="269" spans="1:13">
      <c r="A269" t="s">
        <v>2193</v>
      </c>
      <c r="B269" s="4" t="s">
        <v>2721</v>
      </c>
      <c r="C269" s="4" t="s">
        <v>744</v>
      </c>
      <c r="D269" s="4" t="s">
        <v>2722</v>
      </c>
      <c r="E269" s="4" t="s">
        <v>745</v>
      </c>
      <c r="F269">
        <v>6</v>
      </c>
      <c r="G269">
        <v>12</v>
      </c>
      <c r="H269" t="s">
        <v>3318</v>
      </c>
      <c r="I269">
        <v>55</v>
      </c>
      <c r="J269">
        <v>0</v>
      </c>
      <c r="K269">
        <v>8</v>
      </c>
      <c r="L269">
        <v>28</v>
      </c>
      <c r="M269">
        <v>19</v>
      </c>
    </row>
    <row r="270" spans="1:13">
      <c r="A270" t="s">
        <v>2193</v>
      </c>
      <c r="B270" s="4" t="s">
        <v>2786</v>
      </c>
      <c r="C270" s="4" t="s">
        <v>1063</v>
      </c>
      <c r="D270" s="4" t="s">
        <v>2787</v>
      </c>
      <c r="E270" s="4" t="s">
        <v>1064</v>
      </c>
      <c r="F270">
        <v>7</v>
      </c>
      <c r="G270">
        <v>12</v>
      </c>
      <c r="H270" t="s">
        <v>3318</v>
      </c>
      <c r="I270">
        <v>12</v>
      </c>
      <c r="J270">
        <v>4</v>
      </c>
      <c r="K270">
        <v>2</v>
      </c>
      <c r="L270">
        <v>6</v>
      </c>
      <c r="M270">
        <v>0</v>
      </c>
    </row>
    <row r="271" spans="1:13">
      <c r="A271" t="s">
        <v>2193</v>
      </c>
      <c r="B271" s="4" t="s">
        <v>2928</v>
      </c>
      <c r="C271" s="4" t="s">
        <v>1672</v>
      </c>
      <c r="D271" s="4" t="s">
        <v>2929</v>
      </c>
      <c r="E271" s="4" t="s">
        <v>1673</v>
      </c>
      <c r="F271">
        <v>7</v>
      </c>
      <c r="G271">
        <v>12</v>
      </c>
      <c r="H271" t="s">
        <v>3318</v>
      </c>
      <c r="I271">
        <v>21</v>
      </c>
      <c r="J271">
        <v>0</v>
      </c>
      <c r="K271">
        <v>9</v>
      </c>
      <c r="L271">
        <v>12</v>
      </c>
      <c r="M271">
        <v>0</v>
      </c>
    </row>
    <row r="272" spans="1:13">
      <c r="A272" t="s">
        <v>2193</v>
      </c>
      <c r="B272" s="4" t="s">
        <v>3034</v>
      </c>
      <c r="C272" s="4" t="s">
        <v>1902</v>
      </c>
      <c r="D272" s="4" t="s">
        <v>3035</v>
      </c>
      <c r="E272" s="4" t="s">
        <v>1903</v>
      </c>
      <c r="F272">
        <v>7</v>
      </c>
      <c r="G272">
        <v>12</v>
      </c>
      <c r="H272" t="s">
        <v>3318</v>
      </c>
      <c r="I272">
        <v>70</v>
      </c>
      <c r="J272">
        <v>3</v>
      </c>
      <c r="K272">
        <v>42</v>
      </c>
      <c r="L272">
        <v>19</v>
      </c>
      <c r="M272">
        <v>6</v>
      </c>
    </row>
    <row r="273" spans="1:13">
      <c r="A273" t="s">
        <v>2193</v>
      </c>
      <c r="B273" s="4" t="s">
        <v>4591</v>
      </c>
      <c r="C273" s="4" t="s">
        <v>4592</v>
      </c>
      <c r="D273" s="4" t="s">
        <v>4593</v>
      </c>
      <c r="E273" s="4" t="s">
        <v>4594</v>
      </c>
      <c r="F273">
        <v>7</v>
      </c>
      <c r="G273">
        <v>12</v>
      </c>
      <c r="H273" t="s">
        <v>3318</v>
      </c>
      <c r="I273">
        <v>30</v>
      </c>
      <c r="J273">
        <v>0</v>
      </c>
      <c r="K273">
        <v>2</v>
      </c>
      <c r="L273">
        <v>18</v>
      </c>
      <c r="M273">
        <v>10</v>
      </c>
    </row>
    <row r="274" spans="1:13">
      <c r="A274" t="s">
        <v>2193</v>
      </c>
      <c r="B274" s="4" t="s">
        <v>3280</v>
      </c>
      <c r="C274" s="4" t="s">
        <v>2455</v>
      </c>
      <c r="D274" s="4" t="s">
        <v>3281</v>
      </c>
      <c r="E274" s="4" t="s">
        <v>2456</v>
      </c>
      <c r="F274">
        <v>9</v>
      </c>
      <c r="G274">
        <v>12</v>
      </c>
      <c r="H274" t="s">
        <v>3318</v>
      </c>
      <c r="I274">
        <v>44</v>
      </c>
      <c r="J274">
        <v>8</v>
      </c>
      <c r="K274">
        <v>16</v>
      </c>
      <c r="L274">
        <v>16</v>
      </c>
      <c r="M274">
        <v>4</v>
      </c>
    </row>
    <row r="275" spans="1:13">
      <c r="A275" t="s">
        <v>8254</v>
      </c>
      <c r="B275" s="4" t="s">
        <v>2851</v>
      </c>
      <c r="C275" s="4" t="s">
        <v>1309</v>
      </c>
      <c r="D275" s="4" t="s">
        <v>2852</v>
      </c>
      <c r="E275" s="4" t="s">
        <v>1310</v>
      </c>
      <c r="F275">
        <v>6</v>
      </c>
      <c r="G275">
        <v>12</v>
      </c>
      <c r="H275" t="s">
        <v>3318</v>
      </c>
      <c r="I275">
        <v>5</v>
      </c>
      <c r="J275">
        <v>0</v>
      </c>
      <c r="K275">
        <v>2</v>
      </c>
      <c r="L275">
        <v>3</v>
      </c>
      <c r="M275">
        <v>0</v>
      </c>
    </row>
    <row r="276" spans="1:13">
      <c r="A276" t="s">
        <v>8254</v>
      </c>
      <c r="B276" s="4" t="s">
        <v>2906</v>
      </c>
      <c r="C276" s="4" t="s">
        <v>1558</v>
      </c>
      <c r="D276" s="4" t="s">
        <v>2907</v>
      </c>
      <c r="E276" s="4" t="s">
        <v>1559</v>
      </c>
      <c r="F276">
        <v>9</v>
      </c>
      <c r="G276">
        <v>12</v>
      </c>
      <c r="H276" t="s">
        <v>3318</v>
      </c>
      <c r="I276">
        <v>257</v>
      </c>
      <c r="J276">
        <v>93</v>
      </c>
      <c r="K276">
        <v>88</v>
      </c>
      <c r="L276">
        <v>47</v>
      </c>
      <c r="M276">
        <v>29</v>
      </c>
    </row>
    <row r="277" spans="1:13">
      <c r="A277" t="s">
        <v>8254</v>
      </c>
      <c r="B277" s="4" t="s">
        <v>3570</v>
      </c>
      <c r="C277" s="4" t="s">
        <v>3571</v>
      </c>
      <c r="D277" s="4" t="s">
        <v>3572</v>
      </c>
      <c r="E277" s="4" t="s">
        <v>3573</v>
      </c>
      <c r="F277">
        <v>8</v>
      </c>
      <c r="G277">
        <v>9</v>
      </c>
      <c r="H277" t="s">
        <v>3318</v>
      </c>
      <c r="I277">
        <v>84</v>
      </c>
      <c r="J277">
        <v>84</v>
      </c>
      <c r="K277">
        <v>0</v>
      </c>
      <c r="L277">
        <v>0</v>
      </c>
      <c r="M277">
        <v>0</v>
      </c>
    </row>
    <row r="278" spans="1:13">
      <c r="A278" t="s">
        <v>8254</v>
      </c>
      <c r="B278" s="4" t="s">
        <v>3570</v>
      </c>
      <c r="C278" s="4" t="s">
        <v>3571</v>
      </c>
      <c r="D278" s="4" t="s">
        <v>3574</v>
      </c>
      <c r="E278" s="4" t="s">
        <v>3575</v>
      </c>
      <c r="F278">
        <v>10</v>
      </c>
      <c r="G278">
        <v>12</v>
      </c>
      <c r="H278" t="s">
        <v>3318</v>
      </c>
      <c r="I278">
        <v>489</v>
      </c>
      <c r="J278">
        <v>0</v>
      </c>
      <c r="K278">
        <v>186</v>
      </c>
      <c r="L278">
        <v>207</v>
      </c>
      <c r="M278">
        <v>96</v>
      </c>
    </row>
    <row r="279" spans="1:13">
      <c r="A279" t="s">
        <v>8233</v>
      </c>
      <c r="B279" s="4" t="s">
        <v>3335</v>
      </c>
      <c r="C279" s="4" t="s">
        <v>3336</v>
      </c>
      <c r="D279" s="4" t="s">
        <v>3337</v>
      </c>
      <c r="E279" s="4" t="s">
        <v>3338</v>
      </c>
      <c r="F279">
        <v>9</v>
      </c>
      <c r="G279">
        <v>12</v>
      </c>
      <c r="H279" t="s">
        <v>3318</v>
      </c>
      <c r="I279">
        <v>96</v>
      </c>
      <c r="J279">
        <v>20</v>
      </c>
      <c r="K279">
        <v>41</v>
      </c>
      <c r="L279">
        <v>29</v>
      </c>
      <c r="M279">
        <v>6</v>
      </c>
    </row>
    <row r="280" spans="1:13">
      <c r="A280" t="s">
        <v>8233</v>
      </c>
      <c r="B280" s="4" t="s">
        <v>3497</v>
      </c>
      <c r="C280" s="4" t="s">
        <v>3498</v>
      </c>
      <c r="D280" s="4" t="s">
        <v>4539</v>
      </c>
      <c r="E280" s="4" t="s">
        <v>4540</v>
      </c>
      <c r="F280">
        <v>9</v>
      </c>
      <c r="G280">
        <v>12</v>
      </c>
      <c r="H280" t="s">
        <v>3320</v>
      </c>
      <c r="I280">
        <v>5</v>
      </c>
      <c r="J280">
        <v>0</v>
      </c>
      <c r="K280">
        <v>1</v>
      </c>
      <c r="L280">
        <v>3</v>
      </c>
      <c r="M280">
        <v>1</v>
      </c>
    </row>
    <row r="281" spans="1:13">
      <c r="A281" t="s">
        <v>8233</v>
      </c>
      <c r="B281" s="4" t="s">
        <v>3497</v>
      </c>
      <c r="C281" s="4" t="s">
        <v>3498</v>
      </c>
      <c r="D281" s="4" t="s">
        <v>3499</v>
      </c>
      <c r="E281" s="4" t="s">
        <v>3500</v>
      </c>
      <c r="F281">
        <v>7</v>
      </c>
      <c r="G281">
        <v>12</v>
      </c>
      <c r="H281" t="s">
        <v>3318</v>
      </c>
      <c r="I281">
        <v>99</v>
      </c>
      <c r="J281">
        <v>32</v>
      </c>
      <c r="K281">
        <v>31</v>
      </c>
      <c r="L281">
        <v>26</v>
      </c>
      <c r="M281">
        <v>10</v>
      </c>
    </row>
    <row r="282" spans="1:13">
      <c r="A282" t="s">
        <v>8233</v>
      </c>
      <c r="B282" s="4" t="s">
        <v>2930</v>
      </c>
      <c r="C282" s="4" t="s">
        <v>1674</v>
      </c>
      <c r="D282" s="4" t="s">
        <v>2931</v>
      </c>
      <c r="E282" s="4" t="s">
        <v>1675</v>
      </c>
      <c r="F282">
        <v>9</v>
      </c>
      <c r="G282">
        <v>12</v>
      </c>
      <c r="H282" t="s">
        <v>3318</v>
      </c>
      <c r="I282">
        <v>99</v>
      </c>
      <c r="J282">
        <v>27</v>
      </c>
      <c r="K282">
        <v>40</v>
      </c>
      <c r="L282">
        <v>22</v>
      </c>
      <c r="M282">
        <v>10</v>
      </c>
    </row>
    <row r="283" spans="1:13">
      <c r="A283" t="s">
        <v>8233</v>
      </c>
      <c r="B283" s="4" t="s">
        <v>3526</v>
      </c>
      <c r="C283" s="4" t="s">
        <v>3527</v>
      </c>
      <c r="D283" s="4" t="s">
        <v>3528</v>
      </c>
      <c r="E283" s="4" t="s">
        <v>3529</v>
      </c>
      <c r="F283">
        <v>9</v>
      </c>
      <c r="G283">
        <v>12</v>
      </c>
      <c r="H283" t="s">
        <v>3318</v>
      </c>
      <c r="I283">
        <v>195</v>
      </c>
      <c r="J283">
        <v>46</v>
      </c>
      <c r="K283">
        <v>66</v>
      </c>
      <c r="L283">
        <v>54</v>
      </c>
      <c r="M283">
        <v>29</v>
      </c>
    </row>
    <row r="284" spans="1:13">
      <c r="A284" t="s">
        <v>8233</v>
      </c>
      <c r="B284" s="4" t="s">
        <v>3526</v>
      </c>
      <c r="C284" s="4" t="s">
        <v>3527</v>
      </c>
      <c r="D284" s="4" t="s">
        <v>3530</v>
      </c>
      <c r="E284" s="4" t="s">
        <v>3531</v>
      </c>
      <c r="F284">
        <v>9</v>
      </c>
      <c r="G284">
        <v>12</v>
      </c>
      <c r="H284">
        <v>5</v>
      </c>
      <c r="I284">
        <v>117</v>
      </c>
      <c r="J284">
        <v>22</v>
      </c>
      <c r="K284">
        <v>50</v>
      </c>
      <c r="L284">
        <v>33</v>
      </c>
      <c r="M284">
        <v>12</v>
      </c>
    </row>
    <row r="285" spans="1:13">
      <c r="A285" t="s">
        <v>8233</v>
      </c>
      <c r="B285" s="4" t="s">
        <v>2945</v>
      </c>
      <c r="C285" s="4" t="s">
        <v>1749</v>
      </c>
      <c r="D285" s="4" t="s">
        <v>2946</v>
      </c>
      <c r="E285" s="4" t="s">
        <v>1750</v>
      </c>
      <c r="F285">
        <v>7</v>
      </c>
      <c r="G285">
        <v>12</v>
      </c>
      <c r="H285" t="s">
        <v>3318</v>
      </c>
      <c r="I285">
        <v>77</v>
      </c>
      <c r="J285">
        <v>21</v>
      </c>
      <c r="K285">
        <v>25</v>
      </c>
      <c r="L285">
        <v>28</v>
      </c>
      <c r="M285">
        <v>3</v>
      </c>
    </row>
    <row r="286" spans="1:13">
      <c r="A286" t="s">
        <v>8233</v>
      </c>
      <c r="B286" s="4" t="s">
        <v>3532</v>
      </c>
      <c r="C286" s="4" t="s">
        <v>3533</v>
      </c>
      <c r="D286" s="4" t="s">
        <v>3534</v>
      </c>
      <c r="E286" s="4" t="s">
        <v>3535</v>
      </c>
      <c r="F286">
        <v>7</v>
      </c>
      <c r="G286">
        <v>12</v>
      </c>
      <c r="H286" t="s">
        <v>3318</v>
      </c>
      <c r="I286">
        <v>50</v>
      </c>
      <c r="J286">
        <v>11</v>
      </c>
      <c r="K286">
        <v>20</v>
      </c>
      <c r="L286">
        <v>12</v>
      </c>
      <c r="M286">
        <v>7</v>
      </c>
    </row>
    <row r="287" spans="1:13">
      <c r="A287" t="s">
        <v>8233</v>
      </c>
      <c r="B287" s="4" t="s">
        <v>3197</v>
      </c>
      <c r="C287" s="4" t="s">
        <v>2244</v>
      </c>
      <c r="D287" s="4" t="s">
        <v>3198</v>
      </c>
      <c r="E287" s="4" t="s">
        <v>2245</v>
      </c>
      <c r="F287">
        <v>9</v>
      </c>
      <c r="G287">
        <v>12</v>
      </c>
      <c r="H287" t="s">
        <v>3318</v>
      </c>
      <c r="I287">
        <v>90</v>
      </c>
      <c r="J287">
        <v>3</v>
      </c>
      <c r="K287">
        <v>24</v>
      </c>
      <c r="L287">
        <v>41</v>
      </c>
      <c r="M287">
        <v>22</v>
      </c>
    </row>
    <row r="288" spans="1:13">
      <c r="A288" t="s">
        <v>8255</v>
      </c>
      <c r="B288" s="4" t="s">
        <v>2891</v>
      </c>
      <c r="C288" s="4" t="s">
        <v>1506</v>
      </c>
      <c r="D288" s="4" t="s">
        <v>4545</v>
      </c>
      <c r="E288" s="4" t="s">
        <v>4546</v>
      </c>
      <c r="F288" t="s">
        <v>3319</v>
      </c>
      <c r="G288">
        <v>12</v>
      </c>
      <c r="H288">
        <v>5</v>
      </c>
      <c r="I288">
        <v>61</v>
      </c>
      <c r="J288">
        <v>25</v>
      </c>
      <c r="K288">
        <v>18</v>
      </c>
      <c r="L288">
        <v>16</v>
      </c>
      <c r="M288">
        <v>2</v>
      </c>
    </row>
    <row r="289" spans="1:13">
      <c r="A289" t="s">
        <v>8255</v>
      </c>
      <c r="B289" s="4" t="s">
        <v>2891</v>
      </c>
      <c r="C289" s="4" t="s">
        <v>1506</v>
      </c>
      <c r="D289" s="4" t="s">
        <v>2892</v>
      </c>
      <c r="E289" s="4" t="s">
        <v>1507</v>
      </c>
      <c r="F289">
        <v>6</v>
      </c>
      <c r="G289">
        <v>12</v>
      </c>
      <c r="H289" t="s">
        <v>3318</v>
      </c>
      <c r="I289">
        <v>44</v>
      </c>
      <c r="J289">
        <v>20</v>
      </c>
      <c r="K289">
        <v>17</v>
      </c>
      <c r="L289">
        <v>7</v>
      </c>
      <c r="M289">
        <v>0</v>
      </c>
    </row>
    <row r="290" spans="1:13">
      <c r="A290" t="s">
        <v>8255</v>
      </c>
      <c r="B290" s="4" t="s">
        <v>2908</v>
      </c>
      <c r="C290" s="4" t="s">
        <v>1561</v>
      </c>
      <c r="D290" s="4" t="s">
        <v>2909</v>
      </c>
      <c r="E290" s="4" t="s">
        <v>1562</v>
      </c>
      <c r="F290" t="s">
        <v>3321</v>
      </c>
      <c r="G290">
        <v>12</v>
      </c>
      <c r="H290" t="s">
        <v>3318</v>
      </c>
      <c r="I290">
        <v>12</v>
      </c>
      <c r="J290">
        <v>3</v>
      </c>
      <c r="K290">
        <v>4</v>
      </c>
      <c r="L290">
        <v>5</v>
      </c>
      <c r="M290">
        <v>0</v>
      </c>
    </row>
    <row r="291" spans="1:13">
      <c r="A291" t="s">
        <v>8255</v>
      </c>
      <c r="B291" s="4" t="s">
        <v>3523</v>
      </c>
      <c r="C291" s="4" t="s">
        <v>3524</v>
      </c>
      <c r="D291" s="4" t="s">
        <v>2767</v>
      </c>
      <c r="E291" s="4" t="s">
        <v>3525</v>
      </c>
      <c r="F291">
        <v>7</v>
      </c>
      <c r="G291">
        <v>12</v>
      </c>
      <c r="H291" t="s">
        <v>3318</v>
      </c>
      <c r="I291">
        <v>48</v>
      </c>
      <c r="J291">
        <v>6</v>
      </c>
      <c r="K291">
        <v>24</v>
      </c>
      <c r="L291">
        <v>12</v>
      </c>
      <c r="M291">
        <v>6</v>
      </c>
    </row>
    <row r="292" spans="1:13">
      <c r="A292" t="s">
        <v>8255</v>
      </c>
      <c r="B292" s="4" t="s">
        <v>3030</v>
      </c>
      <c r="C292" s="4" t="s">
        <v>1900</v>
      </c>
      <c r="D292" s="4" t="s">
        <v>3562</v>
      </c>
      <c r="E292" s="4" t="s">
        <v>3563</v>
      </c>
      <c r="F292" t="s">
        <v>3319</v>
      </c>
      <c r="G292">
        <v>12</v>
      </c>
      <c r="H292">
        <v>5</v>
      </c>
      <c r="I292">
        <v>21</v>
      </c>
      <c r="J292">
        <v>10</v>
      </c>
      <c r="K292">
        <v>6</v>
      </c>
      <c r="L292">
        <v>5</v>
      </c>
      <c r="M292">
        <v>0</v>
      </c>
    </row>
    <row r="293" spans="1:13">
      <c r="A293" t="s">
        <v>8255</v>
      </c>
      <c r="B293" s="4" t="s">
        <v>3030</v>
      </c>
      <c r="C293" s="4" t="s">
        <v>1900</v>
      </c>
      <c r="D293" s="4" t="s">
        <v>3031</v>
      </c>
      <c r="E293" s="4" t="s">
        <v>1901</v>
      </c>
      <c r="F293">
        <v>7</v>
      </c>
      <c r="G293">
        <v>12</v>
      </c>
      <c r="H293" t="s">
        <v>3318</v>
      </c>
      <c r="I293">
        <v>35</v>
      </c>
      <c r="J293">
        <v>3</v>
      </c>
      <c r="K293">
        <v>20</v>
      </c>
      <c r="L293">
        <v>9</v>
      </c>
      <c r="M293">
        <v>3</v>
      </c>
    </row>
    <row r="294" spans="1:13">
      <c r="A294" t="s">
        <v>8255</v>
      </c>
      <c r="B294" s="4" t="s">
        <v>3128</v>
      </c>
      <c r="C294" s="4" t="s">
        <v>2115</v>
      </c>
      <c r="D294" s="4" t="s">
        <v>3129</v>
      </c>
      <c r="E294" s="4" t="s">
        <v>2116</v>
      </c>
      <c r="F294">
        <v>7</v>
      </c>
      <c r="G294">
        <v>12</v>
      </c>
      <c r="H294" t="s">
        <v>3318</v>
      </c>
      <c r="I294">
        <v>45</v>
      </c>
      <c r="J294">
        <v>0</v>
      </c>
      <c r="K294">
        <v>15</v>
      </c>
      <c r="L294">
        <v>22</v>
      </c>
      <c r="M294">
        <v>8</v>
      </c>
    </row>
    <row r="295" spans="1:13">
      <c r="A295" t="s">
        <v>8255</v>
      </c>
      <c r="B295" s="4" t="s">
        <v>3636</v>
      </c>
      <c r="C295" s="4" t="s">
        <v>3637</v>
      </c>
      <c r="D295" s="4" t="s">
        <v>3638</v>
      </c>
      <c r="E295" s="4" t="s">
        <v>3639</v>
      </c>
      <c r="F295">
        <v>6</v>
      </c>
      <c r="G295">
        <v>12</v>
      </c>
      <c r="H295" t="s">
        <v>3318</v>
      </c>
      <c r="I295">
        <v>50</v>
      </c>
      <c r="J295">
        <v>0</v>
      </c>
      <c r="K295">
        <v>22</v>
      </c>
      <c r="L295">
        <v>23</v>
      </c>
      <c r="M295">
        <v>5</v>
      </c>
    </row>
    <row r="296" spans="1:13">
      <c r="A296" t="s">
        <v>8247</v>
      </c>
      <c r="B296" s="4" t="s">
        <v>2715</v>
      </c>
      <c r="C296" s="4" t="s">
        <v>732</v>
      </c>
      <c r="D296" s="4" t="s">
        <v>2716</v>
      </c>
      <c r="E296" s="4" t="s">
        <v>733</v>
      </c>
      <c r="F296">
        <v>7</v>
      </c>
      <c r="G296">
        <v>12</v>
      </c>
      <c r="H296" t="s">
        <v>3318</v>
      </c>
      <c r="I296">
        <v>54</v>
      </c>
      <c r="J296">
        <v>17</v>
      </c>
      <c r="K296">
        <v>15</v>
      </c>
      <c r="L296">
        <v>12</v>
      </c>
      <c r="M296">
        <v>10</v>
      </c>
    </row>
    <row r="297" spans="1:13">
      <c r="A297" t="s">
        <v>8247</v>
      </c>
      <c r="B297" s="4" t="s">
        <v>2893</v>
      </c>
      <c r="C297" s="4" t="s">
        <v>1508</v>
      </c>
      <c r="D297" s="4" t="s">
        <v>2894</v>
      </c>
      <c r="E297" s="4" t="s">
        <v>1509</v>
      </c>
      <c r="F297">
        <v>9</v>
      </c>
      <c r="G297">
        <v>12</v>
      </c>
      <c r="H297" t="s">
        <v>3318</v>
      </c>
      <c r="I297">
        <v>112</v>
      </c>
      <c r="J297">
        <v>18</v>
      </c>
      <c r="K297">
        <v>35</v>
      </c>
      <c r="L297">
        <v>42</v>
      </c>
      <c r="M297">
        <v>17</v>
      </c>
    </row>
    <row r="298" spans="1:13">
      <c r="A298" t="s">
        <v>8247</v>
      </c>
      <c r="B298" s="4" t="s">
        <v>2893</v>
      </c>
      <c r="C298" s="4" t="s">
        <v>1508</v>
      </c>
      <c r="D298" s="4" t="s">
        <v>3511</v>
      </c>
      <c r="E298" s="4" t="s">
        <v>3512</v>
      </c>
      <c r="F298" t="s">
        <v>3319</v>
      </c>
      <c r="G298">
        <v>12</v>
      </c>
      <c r="H298" t="s">
        <v>3320</v>
      </c>
      <c r="I298">
        <v>3</v>
      </c>
      <c r="J298">
        <v>1</v>
      </c>
      <c r="K298">
        <v>1</v>
      </c>
      <c r="L298">
        <v>1</v>
      </c>
      <c r="M298">
        <v>0</v>
      </c>
    </row>
    <row r="299" spans="1:13">
      <c r="A299" t="s">
        <v>8247</v>
      </c>
      <c r="B299" s="4" t="s">
        <v>3117</v>
      </c>
      <c r="C299" s="4" t="s">
        <v>2040</v>
      </c>
      <c r="D299" s="4" t="s">
        <v>3568</v>
      </c>
      <c r="E299" s="4" t="s">
        <v>3569</v>
      </c>
      <c r="F299">
        <v>9</v>
      </c>
      <c r="G299">
        <v>12</v>
      </c>
      <c r="H299" t="s">
        <v>3318</v>
      </c>
      <c r="I299">
        <v>27</v>
      </c>
      <c r="J299">
        <v>0</v>
      </c>
      <c r="K299">
        <v>12</v>
      </c>
      <c r="L299">
        <v>14</v>
      </c>
      <c r="M299">
        <v>1</v>
      </c>
    </row>
    <row r="300" spans="1:13">
      <c r="A300" t="s">
        <v>8232</v>
      </c>
      <c r="B300" s="4" t="s">
        <v>2612</v>
      </c>
      <c r="C300" s="4" t="s">
        <v>387</v>
      </c>
      <c r="D300" s="4" t="s">
        <v>2613</v>
      </c>
      <c r="E300" s="4" t="s">
        <v>388</v>
      </c>
      <c r="F300">
        <v>9</v>
      </c>
      <c r="G300">
        <v>12</v>
      </c>
      <c r="H300" t="s">
        <v>3318</v>
      </c>
      <c r="I300">
        <v>565</v>
      </c>
      <c r="J300">
        <v>70</v>
      </c>
      <c r="K300">
        <v>198</v>
      </c>
      <c r="L300">
        <v>246</v>
      </c>
      <c r="M300">
        <v>51</v>
      </c>
    </row>
    <row r="301" spans="1:13">
      <c r="A301" t="s">
        <v>8232</v>
      </c>
      <c r="B301" s="4" t="s">
        <v>2612</v>
      </c>
      <c r="C301" s="4" t="s">
        <v>387</v>
      </c>
      <c r="D301" s="4" t="s">
        <v>2614</v>
      </c>
      <c r="E301" s="4" t="s">
        <v>395</v>
      </c>
      <c r="F301">
        <v>9</v>
      </c>
      <c r="G301">
        <v>12</v>
      </c>
      <c r="H301" t="s">
        <v>3318</v>
      </c>
      <c r="I301">
        <v>839</v>
      </c>
      <c r="J301">
        <v>232</v>
      </c>
      <c r="K301">
        <v>278</v>
      </c>
      <c r="L301">
        <v>251</v>
      </c>
      <c r="M301">
        <v>78</v>
      </c>
    </row>
    <row r="302" spans="1:13">
      <c r="A302" t="s">
        <v>8232</v>
      </c>
      <c r="B302" s="4" t="s">
        <v>2612</v>
      </c>
      <c r="C302" s="4" t="s">
        <v>387</v>
      </c>
      <c r="D302" s="4" t="s">
        <v>5385</v>
      </c>
      <c r="E302" s="4" t="s">
        <v>5386</v>
      </c>
      <c r="F302">
        <v>7</v>
      </c>
      <c r="G302">
        <v>12</v>
      </c>
      <c r="H302" t="s">
        <v>3435</v>
      </c>
      <c r="I302">
        <v>9</v>
      </c>
      <c r="J302">
        <v>1</v>
      </c>
      <c r="K302">
        <v>3</v>
      </c>
      <c r="L302">
        <v>4</v>
      </c>
      <c r="M302">
        <v>1</v>
      </c>
    </row>
    <row r="303" spans="1:13">
      <c r="A303" t="s">
        <v>8232</v>
      </c>
      <c r="B303" s="4" t="s">
        <v>2612</v>
      </c>
      <c r="C303" s="4" t="s">
        <v>387</v>
      </c>
      <c r="D303" s="4" t="s">
        <v>2615</v>
      </c>
      <c r="E303" s="4" t="s">
        <v>406</v>
      </c>
      <c r="F303">
        <v>9</v>
      </c>
      <c r="G303">
        <v>12</v>
      </c>
      <c r="H303" t="s">
        <v>3318</v>
      </c>
      <c r="I303">
        <v>765</v>
      </c>
      <c r="J303">
        <v>229</v>
      </c>
      <c r="K303">
        <v>266</v>
      </c>
      <c r="L303">
        <v>219</v>
      </c>
      <c r="M303">
        <v>51</v>
      </c>
    </row>
    <row r="304" spans="1:13">
      <c r="A304" t="s">
        <v>8232</v>
      </c>
      <c r="B304" s="4" t="s">
        <v>2669</v>
      </c>
      <c r="C304" s="4" t="s">
        <v>687</v>
      </c>
      <c r="D304" s="4" t="s">
        <v>2670</v>
      </c>
      <c r="E304" s="4" t="s">
        <v>688</v>
      </c>
      <c r="F304">
        <v>9</v>
      </c>
      <c r="G304">
        <v>12</v>
      </c>
      <c r="H304" t="s">
        <v>3318</v>
      </c>
      <c r="I304">
        <v>567</v>
      </c>
      <c r="J304">
        <v>92</v>
      </c>
      <c r="K304">
        <v>216</v>
      </c>
      <c r="L304">
        <v>179</v>
      </c>
      <c r="M304">
        <v>83</v>
      </c>
    </row>
    <row r="305" spans="1:13">
      <c r="A305" t="s">
        <v>8232</v>
      </c>
      <c r="B305" s="4" t="s">
        <v>2669</v>
      </c>
      <c r="C305" s="4" t="s">
        <v>687</v>
      </c>
      <c r="D305" s="4" t="s">
        <v>2672</v>
      </c>
      <c r="E305" s="4" t="s">
        <v>690</v>
      </c>
      <c r="F305">
        <v>6</v>
      </c>
      <c r="G305">
        <v>12</v>
      </c>
      <c r="H305" t="s">
        <v>3318</v>
      </c>
      <c r="I305">
        <v>144</v>
      </c>
      <c r="J305">
        <v>62</v>
      </c>
      <c r="K305">
        <v>52</v>
      </c>
      <c r="L305">
        <v>19</v>
      </c>
      <c r="M305">
        <v>11</v>
      </c>
    </row>
    <row r="306" spans="1:13">
      <c r="A306" t="s">
        <v>8232</v>
      </c>
      <c r="B306" s="4" t="s">
        <v>2669</v>
      </c>
      <c r="C306" s="4" t="s">
        <v>687</v>
      </c>
      <c r="D306" s="4" t="s">
        <v>2678</v>
      </c>
      <c r="E306" s="4" t="s">
        <v>691</v>
      </c>
      <c r="F306">
        <v>9</v>
      </c>
      <c r="G306">
        <v>12</v>
      </c>
      <c r="H306" t="s">
        <v>3318</v>
      </c>
      <c r="I306">
        <v>815</v>
      </c>
      <c r="J306">
        <v>182</v>
      </c>
      <c r="K306">
        <v>286</v>
      </c>
      <c r="L306">
        <v>247</v>
      </c>
      <c r="M306">
        <v>100</v>
      </c>
    </row>
    <row r="307" spans="1:13">
      <c r="A307" t="s">
        <v>8232</v>
      </c>
      <c r="B307" s="4" t="s">
        <v>2669</v>
      </c>
      <c r="C307" s="4" t="s">
        <v>687</v>
      </c>
      <c r="D307" s="4" t="s">
        <v>4515</v>
      </c>
      <c r="E307" s="4" t="s">
        <v>4516</v>
      </c>
      <c r="F307">
        <v>9</v>
      </c>
      <c r="G307">
        <v>12</v>
      </c>
      <c r="H307" t="s">
        <v>3320</v>
      </c>
      <c r="I307">
        <v>4</v>
      </c>
      <c r="J307">
        <v>2</v>
      </c>
      <c r="K307">
        <v>0</v>
      </c>
      <c r="L307">
        <v>1</v>
      </c>
      <c r="M307">
        <v>1</v>
      </c>
    </row>
    <row r="308" spans="1:13">
      <c r="A308" t="s">
        <v>8232</v>
      </c>
      <c r="B308" s="4" t="s">
        <v>2762</v>
      </c>
      <c r="C308" s="4" t="s">
        <v>1026</v>
      </c>
      <c r="D308" s="4" t="s">
        <v>2765</v>
      </c>
      <c r="E308" s="4" t="s">
        <v>1027</v>
      </c>
      <c r="F308">
        <v>8</v>
      </c>
      <c r="G308">
        <v>9</v>
      </c>
      <c r="H308" t="s">
        <v>3318</v>
      </c>
      <c r="I308">
        <v>188</v>
      </c>
      <c r="J308">
        <v>188</v>
      </c>
      <c r="K308">
        <v>0</v>
      </c>
      <c r="L308">
        <v>0</v>
      </c>
      <c r="M308">
        <v>0</v>
      </c>
    </row>
    <row r="309" spans="1:13">
      <c r="A309" t="s">
        <v>8232</v>
      </c>
      <c r="B309" s="4" t="s">
        <v>2762</v>
      </c>
      <c r="C309" s="4" t="s">
        <v>1026</v>
      </c>
      <c r="D309" s="4" t="s">
        <v>2766</v>
      </c>
      <c r="E309" s="4" t="s">
        <v>1029</v>
      </c>
      <c r="F309">
        <v>10</v>
      </c>
      <c r="G309">
        <v>12</v>
      </c>
      <c r="H309" t="s">
        <v>3318</v>
      </c>
      <c r="I309">
        <v>313</v>
      </c>
      <c r="J309">
        <v>0</v>
      </c>
      <c r="K309">
        <v>184</v>
      </c>
      <c r="L309">
        <v>108</v>
      </c>
      <c r="M309">
        <v>21</v>
      </c>
    </row>
    <row r="310" spans="1:13">
      <c r="A310" t="s">
        <v>8232</v>
      </c>
      <c r="B310" s="4" t="s">
        <v>2762</v>
      </c>
      <c r="C310" s="4" t="s">
        <v>1026</v>
      </c>
      <c r="D310" s="4" t="s">
        <v>5394</v>
      </c>
      <c r="E310" s="4" t="s">
        <v>5395</v>
      </c>
      <c r="F310">
        <v>10</v>
      </c>
      <c r="G310">
        <v>12</v>
      </c>
      <c r="H310" t="s">
        <v>3320</v>
      </c>
      <c r="I310">
        <v>2</v>
      </c>
      <c r="J310">
        <v>0</v>
      </c>
      <c r="K310">
        <v>0</v>
      </c>
      <c r="L310">
        <v>1</v>
      </c>
      <c r="M310">
        <v>1</v>
      </c>
    </row>
    <row r="311" spans="1:13">
      <c r="A311" t="s">
        <v>8232</v>
      </c>
      <c r="B311" s="4" t="s">
        <v>2772</v>
      </c>
      <c r="C311" s="4" t="s">
        <v>1034</v>
      </c>
      <c r="D311" s="4" t="s">
        <v>2773</v>
      </c>
      <c r="E311" s="4" t="s">
        <v>1035</v>
      </c>
      <c r="F311">
        <v>9</v>
      </c>
      <c r="G311">
        <v>12</v>
      </c>
      <c r="H311" t="s">
        <v>3318</v>
      </c>
      <c r="I311">
        <v>454</v>
      </c>
      <c r="J311">
        <v>82</v>
      </c>
      <c r="K311">
        <v>187</v>
      </c>
      <c r="L311">
        <v>155</v>
      </c>
      <c r="M311">
        <v>30</v>
      </c>
    </row>
    <row r="312" spans="1:13">
      <c r="A312" t="s">
        <v>8232</v>
      </c>
      <c r="B312" s="4" t="s">
        <v>2772</v>
      </c>
      <c r="C312" s="4" t="s">
        <v>1034</v>
      </c>
      <c r="D312" s="4" t="s">
        <v>5396</v>
      </c>
      <c r="E312" s="4" t="s">
        <v>5397</v>
      </c>
      <c r="F312">
        <v>8</v>
      </c>
      <c r="G312">
        <v>12</v>
      </c>
      <c r="H312" t="s">
        <v>3320</v>
      </c>
      <c r="I312">
        <v>3</v>
      </c>
      <c r="J312">
        <v>0</v>
      </c>
      <c r="K312">
        <v>1</v>
      </c>
      <c r="L312">
        <v>1</v>
      </c>
      <c r="M312">
        <v>1</v>
      </c>
    </row>
    <row r="313" spans="1:13">
      <c r="A313" t="s">
        <v>8232</v>
      </c>
      <c r="B313" s="4" t="s">
        <v>2772</v>
      </c>
      <c r="C313" s="4" t="s">
        <v>1034</v>
      </c>
      <c r="D313" s="4" t="s">
        <v>2774</v>
      </c>
      <c r="E313" s="4" t="s">
        <v>1040</v>
      </c>
      <c r="F313">
        <v>9</v>
      </c>
      <c r="G313">
        <v>12</v>
      </c>
      <c r="H313" t="s">
        <v>3318</v>
      </c>
      <c r="I313">
        <v>339</v>
      </c>
      <c r="J313">
        <v>74</v>
      </c>
      <c r="K313">
        <v>116</v>
      </c>
      <c r="L313">
        <v>110</v>
      </c>
      <c r="M313">
        <v>40</v>
      </c>
    </row>
    <row r="314" spans="1:13">
      <c r="A314" t="s">
        <v>8232</v>
      </c>
      <c r="B314" s="4" t="s">
        <v>2947</v>
      </c>
      <c r="C314" s="4" t="s">
        <v>1751</v>
      </c>
      <c r="D314" s="4" t="s">
        <v>2948</v>
      </c>
      <c r="E314" s="4" t="s">
        <v>1752</v>
      </c>
      <c r="F314">
        <v>9</v>
      </c>
      <c r="G314">
        <v>12</v>
      </c>
      <c r="H314" t="s">
        <v>3318</v>
      </c>
      <c r="I314">
        <v>461</v>
      </c>
      <c r="J314">
        <v>147</v>
      </c>
      <c r="K314">
        <v>143</v>
      </c>
      <c r="L314">
        <v>109</v>
      </c>
      <c r="M314">
        <v>62</v>
      </c>
    </row>
    <row r="315" spans="1:13">
      <c r="A315" t="s">
        <v>8232</v>
      </c>
      <c r="B315" s="4" t="s">
        <v>2959</v>
      </c>
      <c r="C315" s="4" t="s">
        <v>1795</v>
      </c>
      <c r="D315" s="4" t="s">
        <v>2960</v>
      </c>
      <c r="E315" s="4" t="s">
        <v>1796</v>
      </c>
      <c r="F315">
        <v>9</v>
      </c>
      <c r="G315">
        <v>12</v>
      </c>
      <c r="H315" t="s">
        <v>3318</v>
      </c>
      <c r="I315">
        <v>1030</v>
      </c>
      <c r="J315">
        <v>347</v>
      </c>
      <c r="K315">
        <v>368</v>
      </c>
      <c r="L315">
        <v>222</v>
      </c>
      <c r="M315">
        <v>93</v>
      </c>
    </row>
    <row r="316" spans="1:13">
      <c r="A316" t="s">
        <v>8232</v>
      </c>
      <c r="B316" s="4" t="s">
        <v>2959</v>
      </c>
      <c r="C316" s="4" t="s">
        <v>1795</v>
      </c>
      <c r="D316" s="4" t="s">
        <v>2961</v>
      </c>
      <c r="E316" s="4" t="s">
        <v>1812</v>
      </c>
      <c r="F316">
        <v>9</v>
      </c>
      <c r="G316">
        <v>12</v>
      </c>
      <c r="H316" t="s">
        <v>3320</v>
      </c>
      <c r="I316">
        <v>11</v>
      </c>
      <c r="J316">
        <v>1</v>
      </c>
      <c r="K316">
        <v>3</v>
      </c>
      <c r="L316">
        <v>4</v>
      </c>
      <c r="M316">
        <v>3</v>
      </c>
    </row>
    <row r="317" spans="1:13">
      <c r="A317" t="s">
        <v>8232</v>
      </c>
      <c r="B317" s="4" t="s">
        <v>2959</v>
      </c>
      <c r="C317" s="4" t="s">
        <v>1795</v>
      </c>
      <c r="D317" s="4" t="s">
        <v>2962</v>
      </c>
      <c r="E317" s="4" t="s">
        <v>1813</v>
      </c>
      <c r="F317">
        <v>9</v>
      </c>
      <c r="G317">
        <v>12</v>
      </c>
      <c r="H317" t="s">
        <v>3318</v>
      </c>
      <c r="I317">
        <v>677</v>
      </c>
      <c r="J317">
        <v>107</v>
      </c>
      <c r="K317">
        <v>272</v>
      </c>
      <c r="L317">
        <v>201</v>
      </c>
      <c r="M317">
        <v>97</v>
      </c>
    </row>
    <row r="318" spans="1:13">
      <c r="A318" t="s">
        <v>8232</v>
      </c>
      <c r="B318" s="4" t="s">
        <v>2976</v>
      </c>
      <c r="C318" s="4" t="s">
        <v>1859</v>
      </c>
      <c r="D318" s="4" t="s">
        <v>2977</v>
      </c>
      <c r="E318" s="4" t="s">
        <v>1860</v>
      </c>
      <c r="F318">
        <v>7</v>
      </c>
      <c r="G318">
        <v>9</v>
      </c>
      <c r="H318" t="s">
        <v>3318</v>
      </c>
      <c r="I318">
        <v>35</v>
      </c>
      <c r="J318">
        <v>35</v>
      </c>
      <c r="K318">
        <v>0</v>
      </c>
      <c r="L318">
        <v>0</v>
      </c>
      <c r="M318">
        <v>0</v>
      </c>
    </row>
    <row r="319" spans="1:13">
      <c r="A319" t="s">
        <v>8232</v>
      </c>
      <c r="B319" s="4" t="s">
        <v>2976</v>
      </c>
      <c r="C319" s="4" t="s">
        <v>1859</v>
      </c>
      <c r="D319" s="4" t="s">
        <v>2980</v>
      </c>
      <c r="E319" s="4" t="s">
        <v>1861</v>
      </c>
      <c r="F319">
        <v>7</v>
      </c>
      <c r="G319">
        <v>9</v>
      </c>
      <c r="H319" t="s">
        <v>3318</v>
      </c>
      <c r="I319">
        <v>74</v>
      </c>
      <c r="J319">
        <v>74</v>
      </c>
      <c r="K319">
        <v>0</v>
      </c>
      <c r="L319">
        <v>0</v>
      </c>
      <c r="M319">
        <v>0</v>
      </c>
    </row>
    <row r="320" spans="1:13">
      <c r="A320" t="s">
        <v>8232</v>
      </c>
      <c r="B320" s="4" t="s">
        <v>2976</v>
      </c>
      <c r="C320" s="4" t="s">
        <v>1859</v>
      </c>
      <c r="D320" s="4" t="s">
        <v>5434</v>
      </c>
      <c r="E320" s="4" t="s">
        <v>5435</v>
      </c>
      <c r="F320">
        <v>7</v>
      </c>
      <c r="G320">
        <v>9</v>
      </c>
      <c r="H320" t="s">
        <v>3318</v>
      </c>
      <c r="I320">
        <v>70</v>
      </c>
      <c r="J320">
        <v>70</v>
      </c>
      <c r="K320">
        <v>0</v>
      </c>
      <c r="L320">
        <v>0</v>
      </c>
      <c r="M320">
        <v>0</v>
      </c>
    </row>
    <row r="321" spans="1:13">
      <c r="A321" t="s">
        <v>8232</v>
      </c>
      <c r="B321" s="4" t="s">
        <v>2976</v>
      </c>
      <c r="C321" s="4" t="s">
        <v>1859</v>
      </c>
      <c r="D321" s="4" t="s">
        <v>2986</v>
      </c>
      <c r="E321" s="4" t="s">
        <v>1864</v>
      </c>
      <c r="F321">
        <v>10</v>
      </c>
      <c r="G321">
        <v>12</v>
      </c>
      <c r="H321" t="s">
        <v>3318</v>
      </c>
      <c r="I321">
        <v>1064</v>
      </c>
      <c r="J321">
        <v>0</v>
      </c>
      <c r="K321">
        <v>471</v>
      </c>
      <c r="L321">
        <v>345</v>
      </c>
      <c r="M321">
        <v>248</v>
      </c>
    </row>
    <row r="322" spans="1:13">
      <c r="A322" t="s">
        <v>8232</v>
      </c>
      <c r="B322" s="4" t="s">
        <v>2976</v>
      </c>
      <c r="C322" s="4" t="s">
        <v>1859</v>
      </c>
      <c r="D322" s="4" t="s">
        <v>3017</v>
      </c>
      <c r="E322" s="4" t="s">
        <v>1878</v>
      </c>
      <c r="F322">
        <v>7</v>
      </c>
      <c r="G322">
        <v>9</v>
      </c>
      <c r="H322" t="s">
        <v>3318</v>
      </c>
      <c r="I322">
        <v>64</v>
      </c>
      <c r="J322">
        <v>64</v>
      </c>
      <c r="K322">
        <v>0</v>
      </c>
      <c r="L322">
        <v>0</v>
      </c>
      <c r="M322">
        <v>0</v>
      </c>
    </row>
    <row r="323" spans="1:13">
      <c r="A323" t="s">
        <v>8232</v>
      </c>
      <c r="B323" s="4" t="s">
        <v>2976</v>
      </c>
      <c r="C323" s="4" t="s">
        <v>1859</v>
      </c>
      <c r="D323" s="4" t="s">
        <v>3025</v>
      </c>
      <c r="E323" s="4" t="s">
        <v>1889</v>
      </c>
      <c r="F323">
        <v>7</v>
      </c>
      <c r="G323">
        <v>9</v>
      </c>
      <c r="H323" t="s">
        <v>3318</v>
      </c>
      <c r="I323">
        <v>58</v>
      </c>
      <c r="J323">
        <v>58</v>
      </c>
      <c r="K323">
        <v>0</v>
      </c>
      <c r="L323">
        <v>0</v>
      </c>
      <c r="M323">
        <v>0</v>
      </c>
    </row>
    <row r="324" spans="1:13">
      <c r="A324" t="s">
        <v>8232</v>
      </c>
      <c r="B324" s="4" t="s">
        <v>2976</v>
      </c>
      <c r="C324" s="4" t="s">
        <v>1859</v>
      </c>
      <c r="D324" s="4" t="s">
        <v>3026</v>
      </c>
      <c r="E324" s="4" t="s">
        <v>1891</v>
      </c>
      <c r="F324" t="s">
        <v>3319</v>
      </c>
      <c r="G324">
        <v>12</v>
      </c>
      <c r="H324" t="s">
        <v>3320</v>
      </c>
      <c r="I324">
        <v>9</v>
      </c>
      <c r="J324">
        <v>0</v>
      </c>
      <c r="K324">
        <v>4</v>
      </c>
      <c r="L324">
        <v>3</v>
      </c>
      <c r="M324">
        <v>2</v>
      </c>
    </row>
    <row r="325" spans="1:13">
      <c r="A325" t="s">
        <v>8232</v>
      </c>
      <c r="B325" s="4" t="s">
        <v>2976</v>
      </c>
      <c r="C325" s="4" t="s">
        <v>1859</v>
      </c>
      <c r="D325" s="4" t="s">
        <v>3027</v>
      </c>
      <c r="E325" s="4" t="s">
        <v>1893</v>
      </c>
      <c r="F325">
        <v>10</v>
      </c>
      <c r="G325">
        <v>12</v>
      </c>
      <c r="H325" t="s">
        <v>3318</v>
      </c>
      <c r="I325">
        <v>896</v>
      </c>
      <c r="J325">
        <v>0</v>
      </c>
      <c r="K325">
        <v>413</v>
      </c>
      <c r="L325">
        <v>333</v>
      </c>
      <c r="M325">
        <v>150</v>
      </c>
    </row>
    <row r="326" spans="1:13">
      <c r="A326" t="s">
        <v>8232</v>
      </c>
      <c r="B326" s="4" t="s">
        <v>2976</v>
      </c>
      <c r="C326" s="4" t="s">
        <v>1859</v>
      </c>
      <c r="D326" s="4" t="s">
        <v>3018</v>
      </c>
      <c r="E326" s="4" t="s">
        <v>2128</v>
      </c>
      <c r="F326">
        <v>10</v>
      </c>
      <c r="G326">
        <v>12</v>
      </c>
      <c r="H326" t="s">
        <v>3318</v>
      </c>
      <c r="I326">
        <v>1180</v>
      </c>
      <c r="J326">
        <v>0</v>
      </c>
      <c r="K326">
        <v>476</v>
      </c>
      <c r="L326">
        <v>440</v>
      </c>
      <c r="M326">
        <v>264</v>
      </c>
    </row>
    <row r="327" spans="1:13">
      <c r="A327" t="s">
        <v>8232</v>
      </c>
      <c r="B327" s="4" t="s">
        <v>2976</v>
      </c>
      <c r="C327" s="4" t="s">
        <v>1859</v>
      </c>
      <c r="D327" s="4" t="s">
        <v>2983</v>
      </c>
      <c r="E327" s="4" t="s">
        <v>5436</v>
      </c>
      <c r="F327">
        <v>7</v>
      </c>
      <c r="G327">
        <v>9</v>
      </c>
      <c r="H327" t="s">
        <v>3318</v>
      </c>
      <c r="I327">
        <v>70</v>
      </c>
      <c r="J327">
        <v>70</v>
      </c>
      <c r="K327">
        <v>0</v>
      </c>
      <c r="L327">
        <v>0</v>
      </c>
      <c r="M327">
        <v>0</v>
      </c>
    </row>
    <row r="328" spans="1:13">
      <c r="A328" t="s">
        <v>8232</v>
      </c>
      <c r="B328" s="4" t="s">
        <v>2976</v>
      </c>
      <c r="C328" s="4" t="s">
        <v>1859</v>
      </c>
      <c r="D328" s="4" t="s">
        <v>4559</v>
      </c>
      <c r="E328" s="4" t="s">
        <v>5437</v>
      </c>
      <c r="F328">
        <v>8</v>
      </c>
      <c r="G328">
        <v>12</v>
      </c>
      <c r="H328" t="s">
        <v>3320</v>
      </c>
      <c r="I328">
        <v>22</v>
      </c>
      <c r="J328">
        <v>0</v>
      </c>
      <c r="K328">
        <v>0</v>
      </c>
      <c r="L328">
        <v>10</v>
      </c>
      <c r="M328">
        <v>12</v>
      </c>
    </row>
    <row r="329" spans="1:13">
      <c r="A329" t="s">
        <v>8232</v>
      </c>
      <c r="B329" s="4" t="s">
        <v>3176</v>
      </c>
      <c r="C329" s="4" t="s">
        <v>2141</v>
      </c>
      <c r="D329" s="4" t="s">
        <v>3177</v>
      </c>
      <c r="E329" s="4" t="s">
        <v>2142</v>
      </c>
      <c r="F329">
        <v>9</v>
      </c>
      <c r="G329">
        <v>12</v>
      </c>
      <c r="H329" t="s">
        <v>3318</v>
      </c>
      <c r="I329">
        <v>412</v>
      </c>
      <c r="J329">
        <v>116</v>
      </c>
      <c r="K329">
        <v>157</v>
      </c>
      <c r="L329">
        <v>107</v>
      </c>
      <c r="M329">
        <v>32</v>
      </c>
    </row>
    <row r="330" spans="1:13">
      <c r="A330" t="s">
        <v>8232</v>
      </c>
      <c r="B330" s="4" t="s">
        <v>3181</v>
      </c>
      <c r="C330" s="4" t="s">
        <v>2151</v>
      </c>
      <c r="D330" s="4" t="s">
        <v>3182</v>
      </c>
      <c r="E330" s="4" t="s">
        <v>2152</v>
      </c>
      <c r="F330">
        <v>9</v>
      </c>
      <c r="G330">
        <v>12</v>
      </c>
      <c r="H330" t="s">
        <v>3318</v>
      </c>
      <c r="I330">
        <v>543</v>
      </c>
      <c r="J330">
        <v>34</v>
      </c>
      <c r="K330">
        <v>240</v>
      </c>
      <c r="L330">
        <v>206</v>
      </c>
      <c r="M330">
        <v>63</v>
      </c>
    </row>
    <row r="331" spans="1:13">
      <c r="A331" t="s">
        <v>8232</v>
      </c>
      <c r="B331" s="4" t="s">
        <v>3181</v>
      </c>
      <c r="C331" s="4" t="s">
        <v>2151</v>
      </c>
      <c r="D331" s="4" t="s">
        <v>3183</v>
      </c>
      <c r="E331" s="4" t="s">
        <v>2153</v>
      </c>
      <c r="F331">
        <v>9</v>
      </c>
      <c r="G331">
        <v>12</v>
      </c>
      <c r="H331" t="s">
        <v>3318</v>
      </c>
      <c r="I331">
        <v>715</v>
      </c>
      <c r="J331">
        <v>171</v>
      </c>
      <c r="K331">
        <v>285</v>
      </c>
      <c r="L331">
        <v>169</v>
      </c>
      <c r="M331">
        <v>90</v>
      </c>
    </row>
    <row r="332" spans="1:13">
      <c r="A332" t="s">
        <v>8232</v>
      </c>
      <c r="B332" s="4" t="s">
        <v>3184</v>
      </c>
      <c r="C332" s="4" t="s">
        <v>2176</v>
      </c>
      <c r="D332" s="4" t="s">
        <v>3185</v>
      </c>
      <c r="E332" s="4" t="s">
        <v>2177</v>
      </c>
      <c r="F332">
        <v>9</v>
      </c>
      <c r="G332">
        <v>12</v>
      </c>
      <c r="H332" t="s">
        <v>3318</v>
      </c>
      <c r="I332">
        <v>428</v>
      </c>
      <c r="J332">
        <v>139</v>
      </c>
      <c r="K332">
        <v>136</v>
      </c>
      <c r="L332">
        <v>115</v>
      </c>
      <c r="M332">
        <v>38</v>
      </c>
    </row>
    <row r="333" spans="1:13">
      <c r="A333" t="s">
        <v>8232</v>
      </c>
      <c r="B333" s="4" t="s">
        <v>3184</v>
      </c>
      <c r="C333" s="4" t="s">
        <v>2176</v>
      </c>
      <c r="D333" s="4" t="s">
        <v>3186</v>
      </c>
      <c r="E333" s="4" t="s">
        <v>2193</v>
      </c>
      <c r="F333">
        <v>9</v>
      </c>
      <c r="G333">
        <v>12</v>
      </c>
      <c r="H333" t="s">
        <v>3318</v>
      </c>
      <c r="I333">
        <v>524</v>
      </c>
      <c r="J333">
        <v>158</v>
      </c>
      <c r="K333">
        <v>179</v>
      </c>
      <c r="L333">
        <v>126</v>
      </c>
      <c r="M333">
        <v>61</v>
      </c>
    </row>
    <row r="334" spans="1:13">
      <c r="A334" t="s">
        <v>8232</v>
      </c>
      <c r="B334" s="4" t="s">
        <v>3184</v>
      </c>
      <c r="C334" s="4" t="s">
        <v>2176</v>
      </c>
      <c r="D334" s="4" t="s">
        <v>3187</v>
      </c>
      <c r="E334" s="4" t="s">
        <v>2204</v>
      </c>
      <c r="F334">
        <v>9</v>
      </c>
      <c r="G334">
        <v>12</v>
      </c>
      <c r="H334" t="s">
        <v>3318</v>
      </c>
      <c r="I334">
        <v>550</v>
      </c>
      <c r="J334">
        <v>189</v>
      </c>
      <c r="K334">
        <v>173</v>
      </c>
      <c r="L334">
        <v>129</v>
      </c>
      <c r="M334">
        <v>59</v>
      </c>
    </row>
    <row r="335" spans="1:13">
      <c r="A335" t="s">
        <v>8232</v>
      </c>
      <c r="B335" s="4" t="s">
        <v>3184</v>
      </c>
      <c r="C335" s="4" t="s">
        <v>2176</v>
      </c>
      <c r="D335" s="4" t="s">
        <v>3188</v>
      </c>
      <c r="E335" s="4" t="s">
        <v>2216</v>
      </c>
      <c r="F335">
        <v>9</v>
      </c>
      <c r="G335">
        <v>12</v>
      </c>
      <c r="H335" t="s">
        <v>3318</v>
      </c>
      <c r="I335">
        <v>156</v>
      </c>
      <c r="J335">
        <v>48</v>
      </c>
      <c r="K335">
        <v>40</v>
      </c>
      <c r="L335">
        <v>40</v>
      </c>
      <c r="M335">
        <v>28</v>
      </c>
    </row>
    <row r="336" spans="1:13">
      <c r="A336" t="s">
        <v>8232</v>
      </c>
      <c r="B336" s="4" t="s">
        <v>3184</v>
      </c>
      <c r="C336" s="4" t="s">
        <v>2176</v>
      </c>
      <c r="D336" s="4" t="s">
        <v>3189</v>
      </c>
      <c r="E336" s="4" t="s">
        <v>2217</v>
      </c>
      <c r="F336">
        <v>9</v>
      </c>
      <c r="G336">
        <v>12</v>
      </c>
      <c r="H336" t="s">
        <v>3318</v>
      </c>
      <c r="I336">
        <v>829</v>
      </c>
      <c r="J336">
        <v>331</v>
      </c>
      <c r="K336">
        <v>305</v>
      </c>
      <c r="L336">
        <v>147</v>
      </c>
      <c r="M336">
        <v>46</v>
      </c>
    </row>
    <row r="337" spans="1:13">
      <c r="A337" t="s">
        <v>8232</v>
      </c>
      <c r="B337" s="4" t="s">
        <v>3184</v>
      </c>
      <c r="C337" s="4" t="s">
        <v>2176</v>
      </c>
      <c r="D337" s="4" t="s">
        <v>3190</v>
      </c>
      <c r="E337" s="4" t="s">
        <v>2223</v>
      </c>
      <c r="F337">
        <v>10</v>
      </c>
      <c r="G337">
        <v>12</v>
      </c>
      <c r="H337" t="s">
        <v>3318</v>
      </c>
      <c r="I337">
        <v>244</v>
      </c>
      <c r="J337">
        <v>54</v>
      </c>
      <c r="K337">
        <v>51</v>
      </c>
      <c r="L337">
        <v>110</v>
      </c>
      <c r="M337">
        <v>29</v>
      </c>
    </row>
    <row r="338" spans="1:13">
      <c r="A338" t="s">
        <v>8232</v>
      </c>
      <c r="B338" s="4" t="s">
        <v>3184</v>
      </c>
      <c r="C338" s="4" t="s">
        <v>2176</v>
      </c>
      <c r="D338" s="4" t="s">
        <v>3191</v>
      </c>
      <c r="E338" s="4" t="s">
        <v>2224</v>
      </c>
      <c r="F338">
        <v>9</v>
      </c>
      <c r="G338">
        <v>12</v>
      </c>
      <c r="H338" t="s">
        <v>3318</v>
      </c>
      <c r="I338">
        <v>598</v>
      </c>
      <c r="J338">
        <v>205</v>
      </c>
      <c r="K338">
        <v>226</v>
      </c>
      <c r="L338">
        <v>116</v>
      </c>
      <c r="M338">
        <v>51</v>
      </c>
    </row>
    <row r="339" spans="1:13">
      <c r="A339" t="s">
        <v>8232</v>
      </c>
      <c r="B339" s="4" t="s">
        <v>3208</v>
      </c>
      <c r="C339" s="4" t="s">
        <v>2288</v>
      </c>
      <c r="D339" s="4" t="s">
        <v>3209</v>
      </c>
      <c r="E339" s="4" t="s">
        <v>2289</v>
      </c>
      <c r="F339">
        <v>8</v>
      </c>
      <c r="G339">
        <v>9</v>
      </c>
      <c r="H339" t="s">
        <v>3318</v>
      </c>
      <c r="I339">
        <v>360</v>
      </c>
      <c r="J339">
        <v>348</v>
      </c>
      <c r="K339">
        <v>9</v>
      </c>
      <c r="L339">
        <v>3</v>
      </c>
      <c r="M339">
        <v>0</v>
      </c>
    </row>
    <row r="340" spans="1:13">
      <c r="A340" t="s">
        <v>8232</v>
      </c>
      <c r="B340" s="4" t="s">
        <v>3208</v>
      </c>
      <c r="C340" s="4" t="s">
        <v>2288</v>
      </c>
      <c r="D340" s="4" t="s">
        <v>3210</v>
      </c>
      <c r="E340" s="4" t="s">
        <v>2290</v>
      </c>
      <c r="F340">
        <v>10</v>
      </c>
      <c r="G340">
        <v>12</v>
      </c>
      <c r="H340" t="s">
        <v>3318</v>
      </c>
      <c r="I340">
        <v>774</v>
      </c>
      <c r="J340">
        <v>3</v>
      </c>
      <c r="K340">
        <v>403</v>
      </c>
      <c r="L340">
        <v>260</v>
      </c>
      <c r="M340">
        <v>108</v>
      </c>
    </row>
    <row r="341" spans="1:13">
      <c r="A341" t="s">
        <v>8232</v>
      </c>
      <c r="B341" s="4" t="s">
        <v>3276</v>
      </c>
      <c r="C341" s="4" t="s">
        <v>2447</v>
      </c>
      <c r="D341" s="4" t="s">
        <v>3277</v>
      </c>
      <c r="E341" s="4" t="s">
        <v>2448</v>
      </c>
      <c r="F341">
        <v>9</v>
      </c>
      <c r="G341">
        <v>12</v>
      </c>
      <c r="H341" t="s">
        <v>3318</v>
      </c>
      <c r="I341">
        <v>421</v>
      </c>
      <c r="J341">
        <v>31</v>
      </c>
      <c r="K341">
        <v>162</v>
      </c>
      <c r="L341">
        <v>165</v>
      </c>
      <c r="M341">
        <v>63</v>
      </c>
    </row>
    <row r="342" spans="1:13">
      <c r="A342" t="s">
        <v>8253</v>
      </c>
      <c r="B342" s="4" t="s">
        <v>4496</v>
      </c>
      <c r="C342" s="4" t="s">
        <v>4497</v>
      </c>
      <c r="D342" s="4" t="s">
        <v>5411</v>
      </c>
      <c r="E342" s="4" t="s">
        <v>5412</v>
      </c>
      <c r="F342" t="s">
        <v>3319</v>
      </c>
      <c r="G342">
        <v>12</v>
      </c>
      <c r="H342" t="s">
        <v>3320</v>
      </c>
      <c r="I342">
        <v>12</v>
      </c>
      <c r="J342">
        <v>2</v>
      </c>
      <c r="K342">
        <v>4</v>
      </c>
      <c r="L342">
        <v>2</v>
      </c>
      <c r="M342">
        <v>4</v>
      </c>
    </row>
    <row r="343" spans="1:13">
      <c r="A343" t="s">
        <v>8253</v>
      </c>
      <c r="B343" s="4" t="s">
        <v>4496</v>
      </c>
      <c r="C343" s="4" t="s">
        <v>4497</v>
      </c>
      <c r="D343" s="4" t="s">
        <v>4498</v>
      </c>
      <c r="E343" s="4" t="s">
        <v>4499</v>
      </c>
      <c r="F343">
        <v>6</v>
      </c>
      <c r="G343">
        <v>12</v>
      </c>
      <c r="H343" t="s">
        <v>3318</v>
      </c>
      <c r="I343">
        <v>53</v>
      </c>
      <c r="J343">
        <v>16</v>
      </c>
      <c r="K343">
        <v>17</v>
      </c>
      <c r="L343">
        <v>11</v>
      </c>
      <c r="M343">
        <v>9</v>
      </c>
    </row>
    <row r="344" spans="1:13">
      <c r="A344" t="s">
        <v>8253</v>
      </c>
      <c r="B344" s="4" t="s">
        <v>3100</v>
      </c>
      <c r="C344" s="4" t="s">
        <v>1975</v>
      </c>
      <c r="D344" s="4" t="s">
        <v>3101</v>
      </c>
      <c r="E344" s="4" t="s">
        <v>1976</v>
      </c>
      <c r="F344">
        <v>9</v>
      </c>
      <c r="G344">
        <v>12</v>
      </c>
      <c r="H344" t="s">
        <v>3318</v>
      </c>
      <c r="I344">
        <v>130</v>
      </c>
      <c r="J344">
        <v>38</v>
      </c>
      <c r="K344">
        <v>59</v>
      </c>
      <c r="L344">
        <v>22</v>
      </c>
      <c r="M344">
        <v>11</v>
      </c>
    </row>
    <row r="345" spans="1:13">
      <c r="A345" t="s">
        <v>8253</v>
      </c>
      <c r="B345" s="4" t="s">
        <v>3100</v>
      </c>
      <c r="C345" s="4" t="s">
        <v>1975</v>
      </c>
      <c r="D345" s="4" t="s">
        <v>3102</v>
      </c>
      <c r="E345" s="4" t="s">
        <v>1980</v>
      </c>
      <c r="F345" t="s">
        <v>3319</v>
      </c>
      <c r="G345">
        <v>12</v>
      </c>
      <c r="H345" t="s">
        <v>3320</v>
      </c>
      <c r="I345">
        <v>6</v>
      </c>
      <c r="J345">
        <v>2</v>
      </c>
      <c r="K345">
        <v>1</v>
      </c>
      <c r="L345">
        <v>3</v>
      </c>
      <c r="M345">
        <v>0</v>
      </c>
    </row>
    <row r="346" spans="1:13">
      <c r="A346" t="s">
        <v>8225</v>
      </c>
      <c r="B346" s="4" t="s">
        <v>2509</v>
      </c>
      <c r="C346" s="4" t="s">
        <v>33</v>
      </c>
      <c r="D346" s="4" t="s">
        <v>2510</v>
      </c>
      <c r="E346" s="4" t="s">
        <v>34</v>
      </c>
      <c r="F346">
        <v>9</v>
      </c>
      <c r="G346">
        <v>12</v>
      </c>
      <c r="H346" t="s">
        <v>3318</v>
      </c>
      <c r="I346">
        <v>458</v>
      </c>
      <c r="J346">
        <v>126</v>
      </c>
      <c r="K346">
        <v>162</v>
      </c>
      <c r="L346">
        <v>119</v>
      </c>
      <c r="M346">
        <v>51</v>
      </c>
    </row>
    <row r="347" spans="1:13">
      <c r="A347" t="s">
        <v>8225</v>
      </c>
      <c r="B347" s="4" t="s">
        <v>2627</v>
      </c>
      <c r="C347" s="4" t="s">
        <v>473</v>
      </c>
      <c r="D347" s="4" t="s">
        <v>2628</v>
      </c>
      <c r="E347" s="4" t="s">
        <v>474</v>
      </c>
      <c r="F347">
        <v>9</v>
      </c>
      <c r="G347">
        <v>12</v>
      </c>
      <c r="H347" t="s">
        <v>3318</v>
      </c>
      <c r="I347">
        <v>361</v>
      </c>
      <c r="J347">
        <v>11</v>
      </c>
      <c r="K347">
        <v>123</v>
      </c>
      <c r="L347">
        <v>149</v>
      </c>
      <c r="M347">
        <v>78</v>
      </c>
    </row>
    <row r="348" spans="1:13">
      <c r="A348" t="s">
        <v>8225</v>
      </c>
      <c r="B348" s="4" t="s">
        <v>2709</v>
      </c>
      <c r="C348" s="4" t="s">
        <v>718</v>
      </c>
      <c r="D348" s="4" t="s">
        <v>2710</v>
      </c>
      <c r="E348" s="4" t="s">
        <v>719</v>
      </c>
      <c r="F348">
        <v>9</v>
      </c>
      <c r="G348">
        <v>12</v>
      </c>
      <c r="H348" t="s">
        <v>3318</v>
      </c>
      <c r="I348">
        <v>48</v>
      </c>
      <c r="J348">
        <v>3</v>
      </c>
      <c r="K348">
        <v>16</v>
      </c>
      <c r="L348">
        <v>15</v>
      </c>
      <c r="M348">
        <v>14</v>
      </c>
    </row>
    <row r="349" spans="1:13">
      <c r="A349" t="s">
        <v>8225</v>
      </c>
      <c r="B349" s="4" t="s">
        <v>4531</v>
      </c>
      <c r="C349" s="4" t="s">
        <v>4532</v>
      </c>
      <c r="D349" s="4" t="s">
        <v>4533</v>
      </c>
      <c r="E349" s="4" t="s">
        <v>4534</v>
      </c>
      <c r="F349">
        <v>9</v>
      </c>
      <c r="G349">
        <v>12</v>
      </c>
      <c r="H349" t="s">
        <v>3318</v>
      </c>
      <c r="I349">
        <v>95</v>
      </c>
      <c r="J349">
        <v>41</v>
      </c>
      <c r="K349">
        <v>25</v>
      </c>
      <c r="L349">
        <v>23</v>
      </c>
      <c r="M349">
        <v>6</v>
      </c>
    </row>
    <row r="350" spans="1:13">
      <c r="A350" t="s">
        <v>8225</v>
      </c>
      <c r="B350" s="4" t="s">
        <v>2878</v>
      </c>
      <c r="C350" s="4" t="s">
        <v>1445</v>
      </c>
      <c r="D350" s="4" t="s">
        <v>2879</v>
      </c>
      <c r="E350" s="4" t="s">
        <v>1446</v>
      </c>
      <c r="F350">
        <v>9</v>
      </c>
      <c r="G350">
        <v>12</v>
      </c>
      <c r="H350" t="s">
        <v>3318</v>
      </c>
      <c r="I350">
        <v>910</v>
      </c>
      <c r="J350">
        <v>289</v>
      </c>
      <c r="K350">
        <v>310</v>
      </c>
      <c r="L350">
        <v>212</v>
      </c>
      <c r="M350">
        <v>99</v>
      </c>
    </row>
    <row r="351" spans="1:13">
      <c r="A351" t="s">
        <v>8225</v>
      </c>
      <c r="B351" s="4" t="s">
        <v>3113</v>
      </c>
      <c r="C351" s="4" t="s">
        <v>2001</v>
      </c>
      <c r="D351" s="4" t="s">
        <v>3114</v>
      </c>
      <c r="E351" s="4" t="s">
        <v>2002</v>
      </c>
      <c r="F351">
        <v>9</v>
      </c>
      <c r="G351">
        <v>12</v>
      </c>
      <c r="H351" t="s">
        <v>3318</v>
      </c>
      <c r="I351">
        <v>468</v>
      </c>
      <c r="J351">
        <v>104</v>
      </c>
      <c r="K351">
        <v>170</v>
      </c>
      <c r="L351">
        <v>136</v>
      </c>
      <c r="M351">
        <v>58</v>
      </c>
    </row>
    <row r="352" spans="1:13">
      <c r="A352" t="s">
        <v>8258</v>
      </c>
      <c r="B352" s="4" t="s">
        <v>3178</v>
      </c>
      <c r="C352" s="4" t="s">
        <v>2146</v>
      </c>
      <c r="D352" s="4" t="s">
        <v>3955</v>
      </c>
      <c r="E352" s="4" t="s">
        <v>4577</v>
      </c>
      <c r="F352" t="s">
        <v>3319</v>
      </c>
      <c r="G352">
        <v>12</v>
      </c>
      <c r="H352">
        <v>5</v>
      </c>
      <c r="I352">
        <v>21</v>
      </c>
      <c r="J352">
        <v>8</v>
      </c>
      <c r="K352">
        <v>7</v>
      </c>
      <c r="L352">
        <v>6</v>
      </c>
      <c r="M352">
        <v>0</v>
      </c>
    </row>
    <row r="353" spans="1:13">
      <c r="A353" t="s">
        <v>8258</v>
      </c>
      <c r="B353" s="4" t="s">
        <v>3178</v>
      </c>
      <c r="C353" s="4" t="s">
        <v>2146</v>
      </c>
      <c r="D353" s="4" t="s">
        <v>3179</v>
      </c>
      <c r="E353" s="4" t="s">
        <v>2147</v>
      </c>
      <c r="F353">
        <v>9</v>
      </c>
      <c r="G353">
        <v>12</v>
      </c>
      <c r="H353" t="s">
        <v>3318</v>
      </c>
      <c r="I353">
        <v>87</v>
      </c>
      <c r="J353">
        <v>31</v>
      </c>
      <c r="K353">
        <v>35</v>
      </c>
      <c r="L353">
        <v>14</v>
      </c>
      <c r="M353">
        <v>7</v>
      </c>
    </row>
    <row r="354" spans="1:13">
      <c r="A354" t="s">
        <v>8226</v>
      </c>
      <c r="B354" s="4" t="s">
        <v>2522</v>
      </c>
      <c r="C354" s="4" t="s">
        <v>85</v>
      </c>
      <c r="D354" s="4" t="s">
        <v>2523</v>
      </c>
      <c r="E354" s="4" t="s">
        <v>86</v>
      </c>
      <c r="F354">
        <v>9</v>
      </c>
      <c r="G354">
        <v>12</v>
      </c>
      <c r="H354" t="s">
        <v>3318</v>
      </c>
      <c r="I354">
        <v>570</v>
      </c>
      <c r="J354">
        <v>88</v>
      </c>
      <c r="K354">
        <v>220</v>
      </c>
      <c r="L354">
        <v>185</v>
      </c>
      <c r="M354">
        <v>77</v>
      </c>
    </row>
    <row r="355" spans="1:13">
      <c r="A355" t="s">
        <v>8226</v>
      </c>
      <c r="B355" s="4" t="s">
        <v>2522</v>
      </c>
      <c r="C355" s="4" t="s">
        <v>85</v>
      </c>
      <c r="D355" s="4" t="s">
        <v>2531</v>
      </c>
      <c r="E355" s="4" t="s">
        <v>116</v>
      </c>
      <c r="F355" t="s">
        <v>3319</v>
      </c>
      <c r="G355">
        <v>12</v>
      </c>
      <c r="H355" t="s">
        <v>3320</v>
      </c>
      <c r="I355">
        <v>10</v>
      </c>
      <c r="J355">
        <v>2</v>
      </c>
      <c r="K355">
        <v>3</v>
      </c>
      <c r="L355">
        <v>3</v>
      </c>
      <c r="M355">
        <v>2</v>
      </c>
    </row>
    <row r="356" spans="1:13">
      <c r="A356" t="s">
        <v>8226</v>
      </c>
      <c r="B356" s="4" t="s">
        <v>2522</v>
      </c>
      <c r="C356" s="4" t="s">
        <v>85</v>
      </c>
      <c r="D356" s="4" t="s">
        <v>4506</v>
      </c>
      <c r="E356" s="4" t="s">
        <v>4507</v>
      </c>
      <c r="F356">
        <v>9</v>
      </c>
      <c r="G356">
        <v>12</v>
      </c>
      <c r="H356" t="s">
        <v>3320</v>
      </c>
      <c r="I356">
        <v>12</v>
      </c>
      <c r="J356">
        <v>1</v>
      </c>
      <c r="K356">
        <v>3</v>
      </c>
      <c r="L356">
        <v>5</v>
      </c>
      <c r="M356">
        <v>3</v>
      </c>
    </row>
    <row r="357" spans="1:13">
      <c r="A357" t="s">
        <v>8226</v>
      </c>
      <c r="B357" s="4" t="s">
        <v>2719</v>
      </c>
      <c r="C357" s="4" t="s">
        <v>740</v>
      </c>
      <c r="D357" s="4" t="s">
        <v>2720</v>
      </c>
      <c r="E357" s="4" t="s">
        <v>741</v>
      </c>
      <c r="F357">
        <v>9</v>
      </c>
      <c r="G357">
        <v>12</v>
      </c>
      <c r="H357" t="s">
        <v>3318</v>
      </c>
      <c r="I357">
        <v>41</v>
      </c>
      <c r="J357">
        <v>0</v>
      </c>
      <c r="K357">
        <v>31</v>
      </c>
      <c r="L357">
        <v>9</v>
      </c>
      <c r="M357">
        <v>1</v>
      </c>
    </row>
    <row r="358" spans="1:13">
      <c r="A358" t="s">
        <v>8226</v>
      </c>
      <c r="B358" s="4" t="s">
        <v>2736</v>
      </c>
      <c r="C358" s="4" t="s">
        <v>801</v>
      </c>
      <c r="D358" s="4" t="s">
        <v>2737</v>
      </c>
      <c r="E358" s="4" t="s">
        <v>802</v>
      </c>
      <c r="F358" t="s">
        <v>3319</v>
      </c>
      <c r="G358">
        <v>12</v>
      </c>
      <c r="H358" t="s">
        <v>3320</v>
      </c>
      <c r="I358">
        <v>61</v>
      </c>
      <c r="J358">
        <v>19</v>
      </c>
      <c r="K358">
        <v>22</v>
      </c>
      <c r="L358">
        <v>15</v>
      </c>
      <c r="M358">
        <v>5</v>
      </c>
    </row>
    <row r="359" spans="1:13">
      <c r="A359" t="s">
        <v>8226</v>
      </c>
      <c r="B359" s="4" t="s">
        <v>2736</v>
      </c>
      <c r="C359" s="4" t="s">
        <v>801</v>
      </c>
      <c r="D359" s="4" t="s">
        <v>3370</v>
      </c>
      <c r="E359" s="4" t="s">
        <v>3371</v>
      </c>
      <c r="F359">
        <v>9</v>
      </c>
      <c r="G359">
        <v>12</v>
      </c>
      <c r="H359" t="s">
        <v>3320</v>
      </c>
      <c r="I359">
        <v>8</v>
      </c>
      <c r="J359">
        <v>0</v>
      </c>
      <c r="K359">
        <v>0</v>
      </c>
      <c r="L359">
        <v>5</v>
      </c>
      <c r="M359">
        <v>3</v>
      </c>
    </row>
    <row r="360" spans="1:13">
      <c r="A360" t="s">
        <v>8226</v>
      </c>
      <c r="B360" s="4" t="s">
        <v>2736</v>
      </c>
      <c r="C360" s="4" t="s">
        <v>801</v>
      </c>
      <c r="D360" s="4" t="s">
        <v>2738</v>
      </c>
      <c r="E360" s="4" t="s">
        <v>804</v>
      </c>
      <c r="F360">
        <v>9</v>
      </c>
      <c r="G360">
        <v>12</v>
      </c>
      <c r="H360" t="s">
        <v>3318</v>
      </c>
      <c r="I360">
        <v>1012</v>
      </c>
      <c r="J360">
        <v>285</v>
      </c>
      <c r="K360">
        <v>326</v>
      </c>
      <c r="L360">
        <v>243</v>
      </c>
      <c r="M360">
        <v>158</v>
      </c>
    </row>
    <row r="361" spans="1:13">
      <c r="A361" t="s">
        <v>8226</v>
      </c>
      <c r="B361" s="4" t="s">
        <v>2736</v>
      </c>
      <c r="C361" s="4" t="s">
        <v>801</v>
      </c>
      <c r="D361" s="4" t="s">
        <v>2739</v>
      </c>
      <c r="E361" s="4" t="s">
        <v>827</v>
      </c>
      <c r="F361">
        <v>9</v>
      </c>
      <c r="G361">
        <v>12</v>
      </c>
      <c r="H361" t="s">
        <v>3318</v>
      </c>
      <c r="I361">
        <v>689</v>
      </c>
      <c r="J361">
        <v>97</v>
      </c>
      <c r="K361">
        <v>254</v>
      </c>
      <c r="L361">
        <v>247</v>
      </c>
      <c r="M361">
        <v>91</v>
      </c>
    </row>
    <row r="362" spans="1:13">
      <c r="A362" t="s">
        <v>8226</v>
      </c>
      <c r="B362" s="4" t="s">
        <v>2736</v>
      </c>
      <c r="C362" s="4" t="s">
        <v>801</v>
      </c>
      <c r="D362" s="4" t="s">
        <v>2741</v>
      </c>
      <c r="E362" s="4" t="s">
        <v>841</v>
      </c>
      <c r="F362">
        <v>9</v>
      </c>
      <c r="G362">
        <v>12</v>
      </c>
      <c r="H362" t="s">
        <v>3318</v>
      </c>
      <c r="I362">
        <v>908</v>
      </c>
      <c r="J362">
        <v>224</v>
      </c>
      <c r="K362">
        <v>285</v>
      </c>
      <c r="L362">
        <v>298</v>
      </c>
      <c r="M362">
        <v>101</v>
      </c>
    </row>
    <row r="363" spans="1:13">
      <c r="A363" t="s">
        <v>8226</v>
      </c>
      <c r="B363" s="4" t="s">
        <v>2736</v>
      </c>
      <c r="C363" s="4" t="s">
        <v>801</v>
      </c>
      <c r="D363" s="4" t="s">
        <v>2742</v>
      </c>
      <c r="E363" s="4" t="s">
        <v>874</v>
      </c>
      <c r="F363">
        <v>9</v>
      </c>
      <c r="G363">
        <v>12</v>
      </c>
      <c r="H363" t="s">
        <v>3318</v>
      </c>
      <c r="I363">
        <v>627</v>
      </c>
      <c r="J363">
        <v>146</v>
      </c>
      <c r="K363">
        <v>209</v>
      </c>
      <c r="L363">
        <v>183</v>
      </c>
      <c r="M363">
        <v>89</v>
      </c>
    </row>
    <row r="364" spans="1:13">
      <c r="A364" t="s">
        <v>8226</v>
      </c>
      <c r="B364" s="4" t="s">
        <v>2736</v>
      </c>
      <c r="C364" s="4" t="s">
        <v>801</v>
      </c>
      <c r="D364" s="4" t="s">
        <v>2743</v>
      </c>
      <c r="E364" s="4" t="s">
        <v>880</v>
      </c>
      <c r="F364">
        <v>9</v>
      </c>
      <c r="G364">
        <v>12</v>
      </c>
      <c r="H364" t="s">
        <v>3320</v>
      </c>
      <c r="I364">
        <v>8</v>
      </c>
      <c r="J364">
        <v>2</v>
      </c>
      <c r="K364">
        <v>2</v>
      </c>
      <c r="L364">
        <v>3</v>
      </c>
      <c r="M364">
        <v>1</v>
      </c>
    </row>
    <row r="365" spans="1:13">
      <c r="A365" t="s">
        <v>8226</v>
      </c>
      <c r="B365" s="4" t="s">
        <v>2747</v>
      </c>
      <c r="C365" s="4" t="s">
        <v>899</v>
      </c>
      <c r="D365" s="4" t="s">
        <v>2748</v>
      </c>
      <c r="E365" s="4" t="s">
        <v>493</v>
      </c>
      <c r="F365">
        <v>9</v>
      </c>
      <c r="G365">
        <v>12</v>
      </c>
      <c r="H365" t="s">
        <v>3318</v>
      </c>
      <c r="I365">
        <v>823</v>
      </c>
      <c r="J365">
        <v>222</v>
      </c>
      <c r="K365">
        <v>263</v>
      </c>
      <c r="L365">
        <v>256</v>
      </c>
      <c r="M365">
        <v>82</v>
      </c>
    </row>
    <row r="366" spans="1:13">
      <c r="A366" t="s">
        <v>8226</v>
      </c>
      <c r="B366" s="4" t="s">
        <v>2747</v>
      </c>
      <c r="C366" s="4" t="s">
        <v>899</v>
      </c>
      <c r="D366" s="4" t="s">
        <v>2749</v>
      </c>
      <c r="E366" s="4" t="s">
        <v>904</v>
      </c>
      <c r="F366">
        <v>9</v>
      </c>
      <c r="G366">
        <v>12</v>
      </c>
      <c r="H366" t="s">
        <v>3318</v>
      </c>
      <c r="I366">
        <v>483</v>
      </c>
      <c r="J366">
        <v>100</v>
      </c>
      <c r="K366">
        <v>199</v>
      </c>
      <c r="L366">
        <v>124</v>
      </c>
      <c r="M366">
        <v>60</v>
      </c>
    </row>
    <row r="367" spans="1:13">
      <c r="A367" t="s">
        <v>8226</v>
      </c>
      <c r="B367" s="4" t="s">
        <v>2747</v>
      </c>
      <c r="C367" s="4" t="s">
        <v>899</v>
      </c>
      <c r="D367" s="4" t="s">
        <v>2750</v>
      </c>
      <c r="E367" s="4" t="s">
        <v>908</v>
      </c>
      <c r="F367">
        <v>9</v>
      </c>
      <c r="G367">
        <v>12</v>
      </c>
      <c r="H367" t="s">
        <v>3318</v>
      </c>
      <c r="I367">
        <v>1231</v>
      </c>
      <c r="J367">
        <v>441</v>
      </c>
      <c r="K367">
        <v>421</v>
      </c>
      <c r="L367">
        <v>277</v>
      </c>
      <c r="M367">
        <v>92</v>
      </c>
    </row>
    <row r="368" spans="1:13">
      <c r="A368" t="s">
        <v>8226</v>
      </c>
      <c r="B368" s="4" t="s">
        <v>2747</v>
      </c>
      <c r="C368" s="4" t="s">
        <v>899</v>
      </c>
      <c r="D368" s="4" t="s">
        <v>2751</v>
      </c>
      <c r="E368" s="4" t="s">
        <v>909</v>
      </c>
      <c r="F368" t="s">
        <v>3319</v>
      </c>
      <c r="G368">
        <v>12</v>
      </c>
      <c r="H368" t="s">
        <v>3320</v>
      </c>
      <c r="I368">
        <v>8</v>
      </c>
      <c r="J368">
        <v>4</v>
      </c>
      <c r="K368">
        <v>2</v>
      </c>
      <c r="L368">
        <v>2</v>
      </c>
      <c r="M368">
        <v>0</v>
      </c>
    </row>
    <row r="369" spans="1:13">
      <c r="A369" t="s">
        <v>8226</v>
      </c>
      <c r="B369" s="4" t="s">
        <v>2747</v>
      </c>
      <c r="C369" s="4" t="s">
        <v>899</v>
      </c>
      <c r="D369" s="4" t="s">
        <v>2752</v>
      </c>
      <c r="E369" s="4" t="s">
        <v>910</v>
      </c>
      <c r="F369">
        <v>9</v>
      </c>
      <c r="G369">
        <v>12</v>
      </c>
      <c r="H369" t="s">
        <v>3320</v>
      </c>
      <c r="I369">
        <v>27</v>
      </c>
      <c r="J369">
        <v>2</v>
      </c>
      <c r="K369">
        <v>5</v>
      </c>
      <c r="L369">
        <v>3</v>
      </c>
      <c r="M369">
        <v>17</v>
      </c>
    </row>
    <row r="370" spans="1:13">
      <c r="A370" t="s">
        <v>8226</v>
      </c>
      <c r="B370" s="4" t="s">
        <v>3406</v>
      </c>
      <c r="C370" s="4" t="s">
        <v>3407</v>
      </c>
      <c r="D370" s="4" t="s">
        <v>3408</v>
      </c>
      <c r="E370" s="4" t="s">
        <v>5398</v>
      </c>
      <c r="F370">
        <v>9</v>
      </c>
      <c r="G370">
        <v>12</v>
      </c>
      <c r="H370" t="s">
        <v>3320</v>
      </c>
      <c r="I370">
        <v>20</v>
      </c>
      <c r="J370">
        <v>1</v>
      </c>
      <c r="K370">
        <v>4</v>
      </c>
      <c r="L370">
        <v>15</v>
      </c>
      <c r="M370">
        <v>0</v>
      </c>
    </row>
    <row r="371" spans="1:13">
      <c r="A371" t="s">
        <v>8226</v>
      </c>
      <c r="B371" s="4" t="s">
        <v>3406</v>
      </c>
      <c r="C371" s="4" t="s">
        <v>3407</v>
      </c>
      <c r="D371" s="4" t="s">
        <v>3409</v>
      </c>
      <c r="E371" s="4" t="s">
        <v>3410</v>
      </c>
      <c r="F371">
        <v>9</v>
      </c>
      <c r="G371">
        <v>12</v>
      </c>
      <c r="H371" t="s">
        <v>3318</v>
      </c>
      <c r="I371">
        <v>149</v>
      </c>
      <c r="J371">
        <v>2</v>
      </c>
      <c r="K371">
        <v>90</v>
      </c>
      <c r="L371">
        <v>42</v>
      </c>
      <c r="M371">
        <v>15</v>
      </c>
    </row>
    <row r="372" spans="1:13">
      <c r="A372" t="s">
        <v>8226</v>
      </c>
      <c r="B372" s="4" t="s">
        <v>2827</v>
      </c>
      <c r="C372" s="4" t="s">
        <v>1231</v>
      </c>
      <c r="D372" s="4" t="s">
        <v>2828</v>
      </c>
      <c r="E372" s="4" t="s">
        <v>1232</v>
      </c>
      <c r="F372">
        <v>8</v>
      </c>
      <c r="G372">
        <v>9</v>
      </c>
      <c r="H372" t="s">
        <v>3318</v>
      </c>
      <c r="I372">
        <v>203</v>
      </c>
      <c r="J372">
        <v>203</v>
      </c>
      <c r="K372">
        <v>0</v>
      </c>
      <c r="L372">
        <v>0</v>
      </c>
      <c r="M372">
        <v>0</v>
      </c>
    </row>
    <row r="373" spans="1:13">
      <c r="A373" t="s">
        <v>8226</v>
      </c>
      <c r="B373" s="4" t="s">
        <v>2827</v>
      </c>
      <c r="C373" s="4" t="s">
        <v>1231</v>
      </c>
      <c r="D373" s="4" t="s">
        <v>2829</v>
      </c>
      <c r="E373" s="4" t="s">
        <v>1235</v>
      </c>
      <c r="F373" t="s">
        <v>3319</v>
      </c>
      <c r="G373">
        <v>12</v>
      </c>
      <c r="H373" t="s">
        <v>3320</v>
      </c>
      <c r="I373">
        <v>19</v>
      </c>
      <c r="J373">
        <v>11</v>
      </c>
      <c r="K373">
        <v>4</v>
      </c>
      <c r="L373">
        <v>3</v>
      </c>
      <c r="M373">
        <v>1</v>
      </c>
    </row>
    <row r="374" spans="1:13">
      <c r="A374" t="s">
        <v>8226</v>
      </c>
      <c r="B374" s="4" t="s">
        <v>2827</v>
      </c>
      <c r="C374" s="4" t="s">
        <v>1231</v>
      </c>
      <c r="D374" s="4" t="s">
        <v>2830</v>
      </c>
      <c r="E374" s="4" t="s">
        <v>1236</v>
      </c>
      <c r="F374">
        <v>10</v>
      </c>
      <c r="G374">
        <v>12</v>
      </c>
      <c r="H374" t="s">
        <v>3318</v>
      </c>
      <c r="I374">
        <v>611</v>
      </c>
      <c r="J374">
        <v>1</v>
      </c>
      <c r="K374">
        <v>326</v>
      </c>
      <c r="L374">
        <v>188</v>
      </c>
      <c r="M374">
        <v>96</v>
      </c>
    </row>
    <row r="375" spans="1:13">
      <c r="A375" t="s">
        <v>8226</v>
      </c>
      <c r="B375" s="4" t="s">
        <v>2856</v>
      </c>
      <c r="C375" s="4" t="s">
        <v>1316</v>
      </c>
      <c r="D375" s="4" t="s">
        <v>3484</v>
      </c>
      <c r="E375" s="4" t="s">
        <v>3485</v>
      </c>
      <c r="F375">
        <v>9</v>
      </c>
      <c r="G375">
        <v>12</v>
      </c>
      <c r="H375" t="s">
        <v>3318</v>
      </c>
      <c r="I375">
        <v>152</v>
      </c>
      <c r="J375">
        <v>2</v>
      </c>
      <c r="K375">
        <v>97</v>
      </c>
      <c r="L375">
        <v>49</v>
      </c>
      <c r="M375">
        <v>4</v>
      </c>
    </row>
    <row r="376" spans="1:13">
      <c r="A376" t="s">
        <v>8226</v>
      </c>
      <c r="B376" s="4" t="s">
        <v>2856</v>
      </c>
      <c r="C376" s="4" t="s">
        <v>1316</v>
      </c>
      <c r="D376" s="4" t="s">
        <v>3486</v>
      </c>
      <c r="E376" s="4" t="s">
        <v>3487</v>
      </c>
      <c r="F376">
        <v>9</v>
      </c>
      <c r="G376">
        <v>12</v>
      </c>
      <c r="H376" t="s">
        <v>3318</v>
      </c>
      <c r="I376">
        <v>186</v>
      </c>
      <c r="J376">
        <v>75</v>
      </c>
      <c r="K376">
        <v>66</v>
      </c>
      <c r="L376">
        <v>31</v>
      </c>
      <c r="M376">
        <v>14</v>
      </c>
    </row>
    <row r="377" spans="1:13">
      <c r="A377" t="s">
        <v>8226</v>
      </c>
      <c r="B377" s="4" t="s">
        <v>2856</v>
      </c>
      <c r="C377" s="4" t="s">
        <v>1316</v>
      </c>
      <c r="D377" s="4" t="s">
        <v>3488</v>
      </c>
      <c r="E377" s="4" t="s">
        <v>3489</v>
      </c>
      <c r="F377">
        <v>9</v>
      </c>
      <c r="G377">
        <v>12</v>
      </c>
      <c r="H377" t="s">
        <v>3318</v>
      </c>
      <c r="I377">
        <v>211</v>
      </c>
      <c r="J377">
        <v>94</v>
      </c>
      <c r="K377">
        <v>73</v>
      </c>
      <c r="L377">
        <v>31</v>
      </c>
      <c r="M377">
        <v>13</v>
      </c>
    </row>
    <row r="378" spans="1:13">
      <c r="A378" t="s">
        <v>8226</v>
      </c>
      <c r="B378" s="4" t="s">
        <v>2856</v>
      </c>
      <c r="C378" s="4" t="s">
        <v>1316</v>
      </c>
      <c r="D378" s="4" t="s">
        <v>2857</v>
      </c>
      <c r="E378" s="4" t="s">
        <v>1318</v>
      </c>
      <c r="F378">
        <v>9</v>
      </c>
      <c r="G378">
        <v>12</v>
      </c>
      <c r="H378" t="s">
        <v>3318</v>
      </c>
      <c r="I378">
        <v>92</v>
      </c>
      <c r="J378">
        <v>34</v>
      </c>
      <c r="K378">
        <v>24</v>
      </c>
      <c r="L378">
        <v>24</v>
      </c>
      <c r="M378">
        <v>10</v>
      </c>
    </row>
    <row r="379" spans="1:13">
      <c r="A379" t="s">
        <v>8226</v>
      </c>
      <c r="B379" s="4" t="s">
        <v>2856</v>
      </c>
      <c r="C379" s="4" t="s">
        <v>1316</v>
      </c>
      <c r="D379" s="4" t="s">
        <v>3491</v>
      </c>
      <c r="E379" s="4" t="s">
        <v>3492</v>
      </c>
      <c r="F379">
        <v>9</v>
      </c>
      <c r="G379">
        <v>12</v>
      </c>
      <c r="H379" t="s">
        <v>3318</v>
      </c>
      <c r="I379">
        <v>589</v>
      </c>
      <c r="J379">
        <v>216</v>
      </c>
      <c r="K379">
        <v>214</v>
      </c>
      <c r="L379">
        <v>124</v>
      </c>
      <c r="M379">
        <v>35</v>
      </c>
    </row>
    <row r="380" spans="1:13">
      <c r="A380" t="s">
        <v>8226</v>
      </c>
      <c r="B380" s="4" t="s">
        <v>2856</v>
      </c>
      <c r="C380" s="4" t="s">
        <v>1316</v>
      </c>
      <c r="D380" s="4" t="s">
        <v>3493</v>
      </c>
      <c r="E380" s="4" t="s">
        <v>3494</v>
      </c>
      <c r="F380">
        <v>9</v>
      </c>
      <c r="G380">
        <v>12</v>
      </c>
      <c r="H380" t="s">
        <v>3318</v>
      </c>
      <c r="I380">
        <v>195</v>
      </c>
      <c r="J380">
        <v>82</v>
      </c>
      <c r="K380">
        <v>61</v>
      </c>
      <c r="L380">
        <v>42</v>
      </c>
      <c r="M380">
        <v>10</v>
      </c>
    </row>
    <row r="381" spans="1:13">
      <c r="A381" t="s">
        <v>8226</v>
      </c>
      <c r="B381" s="4" t="s">
        <v>2869</v>
      </c>
      <c r="C381" s="4" t="s">
        <v>1423</v>
      </c>
      <c r="D381" s="4" t="s">
        <v>3501</v>
      </c>
      <c r="E381" s="4" t="s">
        <v>3502</v>
      </c>
      <c r="F381">
        <v>9</v>
      </c>
      <c r="G381">
        <v>12</v>
      </c>
      <c r="H381" t="s">
        <v>3318</v>
      </c>
      <c r="I381">
        <v>727</v>
      </c>
      <c r="J381">
        <v>87</v>
      </c>
      <c r="K381">
        <v>302</v>
      </c>
      <c r="L381">
        <v>212</v>
      </c>
      <c r="M381">
        <v>126</v>
      </c>
    </row>
    <row r="382" spans="1:13">
      <c r="A382" t="s">
        <v>8226</v>
      </c>
      <c r="B382" s="4" t="s">
        <v>2869</v>
      </c>
      <c r="C382" s="4" t="s">
        <v>1423</v>
      </c>
      <c r="D382" s="4" t="s">
        <v>4541</v>
      </c>
      <c r="E382" s="4" t="s">
        <v>4542</v>
      </c>
      <c r="F382">
        <v>9</v>
      </c>
      <c r="G382">
        <v>12</v>
      </c>
      <c r="H382">
        <v>5</v>
      </c>
      <c r="I382">
        <v>194</v>
      </c>
      <c r="J382">
        <v>31</v>
      </c>
      <c r="K382">
        <v>74</v>
      </c>
      <c r="L382">
        <v>60</v>
      </c>
      <c r="M382">
        <v>29</v>
      </c>
    </row>
    <row r="383" spans="1:13">
      <c r="A383" t="s">
        <v>8226</v>
      </c>
      <c r="B383" s="4" t="s">
        <v>2881</v>
      </c>
      <c r="C383" s="4" t="s">
        <v>1485</v>
      </c>
      <c r="D383" s="4" t="s">
        <v>5418</v>
      </c>
      <c r="E383" s="4" t="s">
        <v>5419</v>
      </c>
      <c r="F383">
        <v>9</v>
      </c>
      <c r="G383">
        <v>12</v>
      </c>
      <c r="H383" t="s">
        <v>3320</v>
      </c>
      <c r="I383">
        <v>20</v>
      </c>
      <c r="J383">
        <v>0</v>
      </c>
      <c r="K383">
        <v>3</v>
      </c>
      <c r="L383">
        <v>8</v>
      </c>
      <c r="M383">
        <v>9</v>
      </c>
    </row>
    <row r="384" spans="1:13">
      <c r="A384" t="s">
        <v>8226</v>
      </c>
      <c r="B384" s="4" t="s">
        <v>2881</v>
      </c>
      <c r="C384" s="4" t="s">
        <v>1485</v>
      </c>
      <c r="D384" s="4" t="s">
        <v>5420</v>
      </c>
      <c r="E384" s="4" t="s">
        <v>5421</v>
      </c>
      <c r="F384">
        <v>6</v>
      </c>
      <c r="G384">
        <v>8</v>
      </c>
      <c r="H384" t="s">
        <v>3318</v>
      </c>
      <c r="I384">
        <v>20</v>
      </c>
      <c r="J384">
        <v>20</v>
      </c>
      <c r="K384">
        <v>0</v>
      </c>
      <c r="L384">
        <v>0</v>
      </c>
      <c r="M384">
        <v>0</v>
      </c>
    </row>
    <row r="385" spans="1:13">
      <c r="A385" t="s">
        <v>8226</v>
      </c>
      <c r="B385" s="4" t="s">
        <v>2881</v>
      </c>
      <c r="C385" s="4" t="s">
        <v>1485</v>
      </c>
      <c r="D385" s="4" t="s">
        <v>5422</v>
      </c>
      <c r="E385" s="4" t="s">
        <v>5423</v>
      </c>
      <c r="F385">
        <v>6</v>
      </c>
      <c r="G385">
        <v>8</v>
      </c>
      <c r="H385" t="s">
        <v>3318</v>
      </c>
      <c r="I385">
        <v>25</v>
      </c>
      <c r="J385">
        <v>25</v>
      </c>
      <c r="K385">
        <v>0</v>
      </c>
      <c r="L385">
        <v>0</v>
      </c>
      <c r="M385">
        <v>0</v>
      </c>
    </row>
    <row r="386" spans="1:13">
      <c r="A386" t="s">
        <v>8226</v>
      </c>
      <c r="B386" s="4" t="s">
        <v>2881</v>
      </c>
      <c r="C386" s="4" t="s">
        <v>1485</v>
      </c>
      <c r="D386" s="4" t="s">
        <v>2882</v>
      </c>
      <c r="E386" s="4" t="s">
        <v>1486</v>
      </c>
      <c r="F386">
        <v>9</v>
      </c>
      <c r="G386">
        <v>12</v>
      </c>
      <c r="H386" t="s">
        <v>3318</v>
      </c>
      <c r="I386">
        <v>1253</v>
      </c>
      <c r="J386">
        <v>442</v>
      </c>
      <c r="K386">
        <v>407</v>
      </c>
      <c r="L386">
        <v>330</v>
      </c>
      <c r="M386">
        <v>74</v>
      </c>
    </row>
    <row r="387" spans="1:13">
      <c r="A387" t="s">
        <v>8226</v>
      </c>
      <c r="B387" s="4" t="s">
        <v>2881</v>
      </c>
      <c r="C387" s="4" t="s">
        <v>1485</v>
      </c>
      <c r="D387" s="4" t="s">
        <v>2886</v>
      </c>
      <c r="E387" s="4" t="s">
        <v>1500</v>
      </c>
      <c r="F387">
        <v>9</v>
      </c>
      <c r="G387">
        <v>12</v>
      </c>
      <c r="H387" t="s">
        <v>3318</v>
      </c>
      <c r="I387">
        <v>886</v>
      </c>
      <c r="J387">
        <v>296</v>
      </c>
      <c r="K387">
        <v>303</v>
      </c>
      <c r="L387">
        <v>216</v>
      </c>
      <c r="M387">
        <v>71</v>
      </c>
    </row>
    <row r="388" spans="1:13">
      <c r="A388" t="s">
        <v>8226</v>
      </c>
      <c r="B388" s="4" t="s">
        <v>2881</v>
      </c>
      <c r="C388" s="4" t="s">
        <v>1485</v>
      </c>
      <c r="D388" s="4" t="s">
        <v>5424</v>
      </c>
      <c r="E388" s="4" t="s">
        <v>5425</v>
      </c>
      <c r="F388">
        <v>6</v>
      </c>
      <c r="G388">
        <v>8</v>
      </c>
      <c r="H388" t="s">
        <v>3318</v>
      </c>
      <c r="I388">
        <v>16</v>
      </c>
      <c r="J388">
        <v>16</v>
      </c>
      <c r="K388">
        <v>0</v>
      </c>
      <c r="L388">
        <v>0</v>
      </c>
      <c r="M388">
        <v>0</v>
      </c>
    </row>
    <row r="389" spans="1:13">
      <c r="A389" t="s">
        <v>8226</v>
      </c>
      <c r="B389" s="4" t="s">
        <v>3123</v>
      </c>
      <c r="C389" s="4" t="s">
        <v>2076</v>
      </c>
      <c r="D389" s="4" t="s">
        <v>3124</v>
      </c>
      <c r="E389" s="4" t="s">
        <v>2077</v>
      </c>
      <c r="F389">
        <v>9</v>
      </c>
      <c r="G389">
        <v>12</v>
      </c>
      <c r="H389" t="s">
        <v>3318</v>
      </c>
      <c r="I389">
        <v>903</v>
      </c>
      <c r="J389">
        <v>227</v>
      </c>
      <c r="K389">
        <v>319</v>
      </c>
      <c r="L389">
        <v>253</v>
      </c>
      <c r="M389">
        <v>104</v>
      </c>
    </row>
    <row r="390" spans="1:13">
      <c r="A390" t="s">
        <v>8226</v>
      </c>
      <c r="B390" s="4" t="s">
        <v>3123</v>
      </c>
      <c r="C390" s="4" t="s">
        <v>2076</v>
      </c>
      <c r="D390" s="4" t="s">
        <v>3125</v>
      </c>
      <c r="E390" s="4" t="s">
        <v>2078</v>
      </c>
      <c r="F390">
        <v>9</v>
      </c>
      <c r="G390">
        <v>12</v>
      </c>
      <c r="H390" t="s">
        <v>3318</v>
      </c>
      <c r="I390">
        <v>814</v>
      </c>
      <c r="J390">
        <v>175</v>
      </c>
      <c r="K390">
        <v>263</v>
      </c>
      <c r="L390">
        <v>246</v>
      </c>
      <c r="M390">
        <v>130</v>
      </c>
    </row>
    <row r="391" spans="1:13">
      <c r="A391" t="s">
        <v>8226</v>
      </c>
      <c r="B391" s="4" t="s">
        <v>3173</v>
      </c>
      <c r="C391" s="4" t="s">
        <v>2132</v>
      </c>
      <c r="D391" s="4" t="s">
        <v>3174</v>
      </c>
      <c r="E391" s="4" t="s">
        <v>2133</v>
      </c>
      <c r="F391">
        <v>9</v>
      </c>
      <c r="G391">
        <v>12</v>
      </c>
      <c r="H391" t="s">
        <v>3318</v>
      </c>
      <c r="I391">
        <v>515</v>
      </c>
      <c r="J391">
        <v>55</v>
      </c>
      <c r="K391">
        <v>188</v>
      </c>
      <c r="L391">
        <v>206</v>
      </c>
      <c r="M391">
        <v>66</v>
      </c>
    </row>
    <row r="392" spans="1:13">
      <c r="A392" t="s">
        <v>8226</v>
      </c>
      <c r="B392" s="4" t="s">
        <v>3180</v>
      </c>
      <c r="C392" s="4" t="s">
        <v>2149</v>
      </c>
      <c r="D392" s="4" t="s">
        <v>5443</v>
      </c>
      <c r="E392" s="4" t="s">
        <v>5444</v>
      </c>
      <c r="F392">
        <v>9</v>
      </c>
      <c r="G392">
        <v>12</v>
      </c>
      <c r="H392" t="s">
        <v>3320</v>
      </c>
      <c r="I392">
        <v>2</v>
      </c>
      <c r="J392">
        <v>0</v>
      </c>
      <c r="K392">
        <v>0</v>
      </c>
      <c r="L392">
        <v>1</v>
      </c>
      <c r="M392">
        <v>1</v>
      </c>
    </row>
    <row r="393" spans="1:13">
      <c r="A393" t="s">
        <v>8226</v>
      </c>
      <c r="B393" s="4" t="s">
        <v>3180</v>
      </c>
      <c r="C393" s="4" t="s">
        <v>2149</v>
      </c>
      <c r="D393" s="4" t="s">
        <v>2764</v>
      </c>
      <c r="E393" s="4" t="s">
        <v>2150</v>
      </c>
      <c r="F393">
        <v>9</v>
      </c>
      <c r="G393">
        <v>12</v>
      </c>
      <c r="H393" t="s">
        <v>3318</v>
      </c>
      <c r="I393">
        <v>230</v>
      </c>
      <c r="J393">
        <v>23</v>
      </c>
      <c r="K393">
        <v>107</v>
      </c>
      <c r="L393">
        <v>80</v>
      </c>
      <c r="M393">
        <v>20</v>
      </c>
    </row>
    <row r="394" spans="1:13">
      <c r="A394" t="s">
        <v>8239</v>
      </c>
      <c r="B394" s="4" t="s">
        <v>2658</v>
      </c>
      <c r="C394" s="4" t="s">
        <v>596</v>
      </c>
      <c r="D394" s="4" t="s">
        <v>2659</v>
      </c>
      <c r="E394" s="4" t="s">
        <v>602</v>
      </c>
      <c r="F394">
        <v>9</v>
      </c>
      <c r="G394">
        <v>12</v>
      </c>
      <c r="H394" t="s">
        <v>3318</v>
      </c>
      <c r="I394">
        <v>583</v>
      </c>
      <c r="J394">
        <v>142</v>
      </c>
      <c r="K394">
        <v>230</v>
      </c>
      <c r="L394">
        <v>157</v>
      </c>
      <c r="M394">
        <v>54</v>
      </c>
    </row>
    <row r="395" spans="1:13">
      <c r="A395" t="s">
        <v>8239</v>
      </c>
      <c r="B395" s="4" t="s">
        <v>2725</v>
      </c>
      <c r="C395" s="4" t="s">
        <v>750</v>
      </c>
      <c r="D395" s="4" t="s">
        <v>2726</v>
      </c>
      <c r="E395" s="4" t="s">
        <v>751</v>
      </c>
      <c r="F395">
        <v>9</v>
      </c>
      <c r="G395">
        <v>12</v>
      </c>
      <c r="H395" t="s">
        <v>3318</v>
      </c>
      <c r="I395">
        <v>259</v>
      </c>
      <c r="J395">
        <v>63</v>
      </c>
      <c r="K395">
        <v>104</v>
      </c>
      <c r="L395">
        <v>71</v>
      </c>
      <c r="M395">
        <v>21</v>
      </c>
    </row>
    <row r="396" spans="1:13">
      <c r="A396" t="s">
        <v>8239</v>
      </c>
      <c r="B396" s="4" t="s">
        <v>2727</v>
      </c>
      <c r="C396" s="4" t="s">
        <v>754</v>
      </c>
      <c r="D396" s="4" t="s">
        <v>2729</v>
      </c>
      <c r="E396" s="4" t="s">
        <v>758</v>
      </c>
      <c r="F396">
        <v>9</v>
      </c>
      <c r="G396">
        <v>12</v>
      </c>
      <c r="H396" t="s">
        <v>3318</v>
      </c>
      <c r="I396">
        <v>429</v>
      </c>
      <c r="J396">
        <v>74</v>
      </c>
      <c r="K396">
        <v>168</v>
      </c>
      <c r="L396">
        <v>135</v>
      </c>
      <c r="M396">
        <v>52</v>
      </c>
    </row>
    <row r="397" spans="1:13">
      <c r="A397" t="s">
        <v>8239</v>
      </c>
      <c r="B397" s="4" t="s">
        <v>2727</v>
      </c>
      <c r="C397" s="4" t="s">
        <v>754</v>
      </c>
      <c r="D397" s="4" t="s">
        <v>2730</v>
      </c>
      <c r="E397" s="4" t="s">
        <v>770</v>
      </c>
      <c r="F397" t="s">
        <v>3319</v>
      </c>
      <c r="G397">
        <v>12</v>
      </c>
      <c r="H397">
        <v>5</v>
      </c>
      <c r="I397">
        <v>34</v>
      </c>
      <c r="J397">
        <v>11</v>
      </c>
      <c r="K397">
        <v>13</v>
      </c>
      <c r="L397">
        <v>7</v>
      </c>
      <c r="M397">
        <v>3</v>
      </c>
    </row>
    <row r="398" spans="1:13">
      <c r="A398" t="s">
        <v>8239</v>
      </c>
      <c r="B398" s="4" t="s">
        <v>2776</v>
      </c>
      <c r="C398" s="4" t="s">
        <v>1046</v>
      </c>
      <c r="D398" s="4" t="s">
        <v>3396</v>
      </c>
      <c r="E398" s="4" t="s">
        <v>3397</v>
      </c>
      <c r="F398" t="s">
        <v>3319</v>
      </c>
      <c r="G398">
        <v>12</v>
      </c>
      <c r="H398" t="s">
        <v>3320</v>
      </c>
      <c r="I398">
        <v>3</v>
      </c>
      <c r="J398">
        <v>1</v>
      </c>
      <c r="K398">
        <v>0</v>
      </c>
      <c r="L398">
        <v>2</v>
      </c>
      <c r="M398">
        <v>0</v>
      </c>
    </row>
    <row r="399" spans="1:13">
      <c r="A399" t="s">
        <v>8239</v>
      </c>
      <c r="B399" s="4" t="s">
        <v>2776</v>
      </c>
      <c r="C399" s="4" t="s">
        <v>1046</v>
      </c>
      <c r="D399" s="4" t="s">
        <v>2777</v>
      </c>
      <c r="E399" s="4" t="s">
        <v>1047</v>
      </c>
      <c r="F399">
        <v>9</v>
      </c>
      <c r="G399">
        <v>12</v>
      </c>
      <c r="H399" t="s">
        <v>3318</v>
      </c>
      <c r="I399">
        <v>128</v>
      </c>
      <c r="J399">
        <v>19</v>
      </c>
      <c r="K399">
        <v>57</v>
      </c>
      <c r="L399">
        <v>49</v>
      </c>
      <c r="M399">
        <v>3</v>
      </c>
    </row>
    <row r="400" spans="1:13">
      <c r="A400" t="s">
        <v>8239</v>
      </c>
      <c r="B400" s="4" t="s">
        <v>2840</v>
      </c>
      <c r="C400" s="4" t="s">
        <v>1286</v>
      </c>
      <c r="D400" s="4" t="s">
        <v>2841</v>
      </c>
      <c r="E400" s="4" t="s">
        <v>1287</v>
      </c>
      <c r="F400">
        <v>9</v>
      </c>
      <c r="G400">
        <v>12</v>
      </c>
      <c r="H400" t="s">
        <v>3318</v>
      </c>
      <c r="I400">
        <v>68</v>
      </c>
      <c r="J400">
        <v>20</v>
      </c>
      <c r="K400">
        <v>18</v>
      </c>
      <c r="L400">
        <v>19</v>
      </c>
      <c r="M400">
        <v>11</v>
      </c>
    </row>
    <row r="401" spans="1:13">
      <c r="A401" t="s">
        <v>8239</v>
      </c>
      <c r="B401" s="4" t="s">
        <v>2858</v>
      </c>
      <c r="C401" s="4" t="s">
        <v>1332</v>
      </c>
      <c r="D401" s="4" t="s">
        <v>3495</v>
      </c>
      <c r="E401" s="4" t="s">
        <v>3496</v>
      </c>
      <c r="F401">
        <v>9</v>
      </c>
      <c r="G401">
        <v>12</v>
      </c>
      <c r="H401" t="s">
        <v>3320</v>
      </c>
      <c r="I401">
        <v>3</v>
      </c>
      <c r="J401">
        <v>0</v>
      </c>
      <c r="K401">
        <v>0</v>
      </c>
      <c r="L401">
        <v>0</v>
      </c>
      <c r="M401">
        <v>3</v>
      </c>
    </row>
    <row r="402" spans="1:13">
      <c r="A402" t="s">
        <v>8239</v>
      </c>
      <c r="B402" s="4" t="s">
        <v>2858</v>
      </c>
      <c r="C402" s="4" t="s">
        <v>1332</v>
      </c>
      <c r="D402" s="4" t="s">
        <v>2859</v>
      </c>
      <c r="E402" s="4" t="s">
        <v>1333</v>
      </c>
      <c r="F402" t="s">
        <v>3319</v>
      </c>
      <c r="G402">
        <v>12</v>
      </c>
      <c r="H402" t="s">
        <v>3320</v>
      </c>
      <c r="I402">
        <v>4</v>
      </c>
      <c r="J402">
        <v>0</v>
      </c>
      <c r="K402">
        <v>0</v>
      </c>
      <c r="L402">
        <v>2</v>
      </c>
      <c r="M402">
        <v>2</v>
      </c>
    </row>
    <row r="403" spans="1:13">
      <c r="A403" t="s">
        <v>8239</v>
      </c>
      <c r="B403" s="4" t="s">
        <v>2858</v>
      </c>
      <c r="C403" s="4" t="s">
        <v>1332</v>
      </c>
      <c r="D403" s="4" t="s">
        <v>2860</v>
      </c>
      <c r="E403" s="4" t="s">
        <v>1335</v>
      </c>
      <c r="F403">
        <v>9</v>
      </c>
      <c r="G403">
        <v>12</v>
      </c>
      <c r="H403" t="s">
        <v>3318</v>
      </c>
      <c r="I403">
        <v>862</v>
      </c>
      <c r="J403">
        <v>259</v>
      </c>
      <c r="K403">
        <v>299</v>
      </c>
      <c r="L403">
        <v>203</v>
      </c>
      <c r="M403">
        <v>101</v>
      </c>
    </row>
    <row r="404" spans="1:13">
      <c r="A404" t="s">
        <v>8239</v>
      </c>
      <c r="B404" s="4" t="s">
        <v>2858</v>
      </c>
      <c r="C404" s="4" t="s">
        <v>1332</v>
      </c>
      <c r="D404" s="4" t="s">
        <v>2861</v>
      </c>
      <c r="E404" s="4" t="s">
        <v>1365</v>
      </c>
      <c r="F404">
        <v>9</v>
      </c>
      <c r="G404">
        <v>12</v>
      </c>
      <c r="H404" t="s">
        <v>3318</v>
      </c>
      <c r="I404">
        <v>899</v>
      </c>
      <c r="J404">
        <v>308</v>
      </c>
      <c r="K404">
        <v>308</v>
      </c>
      <c r="L404">
        <v>203</v>
      </c>
      <c r="M404">
        <v>80</v>
      </c>
    </row>
    <row r="405" spans="1:13">
      <c r="A405" t="s">
        <v>8239</v>
      </c>
      <c r="B405" s="4" t="s">
        <v>2858</v>
      </c>
      <c r="C405" s="4" t="s">
        <v>1332</v>
      </c>
      <c r="D405" s="4" t="s">
        <v>5416</v>
      </c>
      <c r="E405" s="4" t="s">
        <v>5417</v>
      </c>
      <c r="F405">
        <v>11</v>
      </c>
      <c r="G405">
        <v>12</v>
      </c>
      <c r="H405" t="s">
        <v>3318</v>
      </c>
      <c r="I405">
        <v>9</v>
      </c>
      <c r="J405">
        <v>0</v>
      </c>
      <c r="K405">
        <v>0</v>
      </c>
      <c r="L405">
        <v>9</v>
      </c>
      <c r="M405">
        <v>0</v>
      </c>
    </row>
    <row r="406" spans="1:13">
      <c r="A406" t="s">
        <v>8239</v>
      </c>
      <c r="B406" s="4" t="s">
        <v>2862</v>
      </c>
      <c r="C406" s="4" t="s">
        <v>1366</v>
      </c>
      <c r="D406" s="4" t="s">
        <v>2863</v>
      </c>
      <c r="E406" s="4" t="s">
        <v>1368</v>
      </c>
      <c r="F406">
        <v>9</v>
      </c>
      <c r="G406">
        <v>12</v>
      </c>
      <c r="H406" t="s">
        <v>3318</v>
      </c>
      <c r="I406">
        <v>204</v>
      </c>
      <c r="J406">
        <v>68</v>
      </c>
      <c r="K406">
        <v>70</v>
      </c>
      <c r="L406">
        <v>42</v>
      </c>
      <c r="M406">
        <v>24</v>
      </c>
    </row>
    <row r="407" spans="1:13">
      <c r="A407" t="s">
        <v>8239</v>
      </c>
      <c r="B407" s="4" t="s">
        <v>2895</v>
      </c>
      <c r="C407" s="4" t="s">
        <v>1514</v>
      </c>
      <c r="D407" s="4" t="s">
        <v>2896</v>
      </c>
      <c r="E407" s="4" t="s">
        <v>1515</v>
      </c>
      <c r="F407">
        <v>9</v>
      </c>
      <c r="G407">
        <v>12</v>
      </c>
      <c r="H407" t="s">
        <v>3318</v>
      </c>
      <c r="I407">
        <v>263</v>
      </c>
      <c r="J407">
        <v>80</v>
      </c>
      <c r="K407">
        <v>99</v>
      </c>
      <c r="L407">
        <v>61</v>
      </c>
      <c r="M407">
        <v>23</v>
      </c>
    </row>
    <row r="408" spans="1:13">
      <c r="A408" t="s">
        <v>8239</v>
      </c>
      <c r="B408" s="4" t="s">
        <v>3087</v>
      </c>
      <c r="C408" s="4" t="s">
        <v>1961</v>
      </c>
      <c r="D408" s="4" t="s">
        <v>3088</v>
      </c>
      <c r="E408" s="4" t="s">
        <v>1962</v>
      </c>
      <c r="F408">
        <v>9</v>
      </c>
      <c r="G408">
        <v>12</v>
      </c>
      <c r="H408" t="s">
        <v>3318</v>
      </c>
      <c r="I408">
        <v>146</v>
      </c>
      <c r="J408">
        <v>18</v>
      </c>
      <c r="K408">
        <v>47</v>
      </c>
      <c r="L408">
        <v>48</v>
      </c>
      <c r="M408">
        <v>33</v>
      </c>
    </row>
    <row r="409" spans="1:13">
      <c r="A409" t="s">
        <v>8239</v>
      </c>
      <c r="B409" s="4" t="s">
        <v>3132</v>
      </c>
      <c r="C409" s="4" t="s">
        <v>2120</v>
      </c>
      <c r="D409" s="4" t="s">
        <v>4502</v>
      </c>
      <c r="E409" s="4" t="s">
        <v>4503</v>
      </c>
      <c r="F409" t="s">
        <v>3321</v>
      </c>
      <c r="G409">
        <v>12</v>
      </c>
      <c r="H409" t="s">
        <v>3320</v>
      </c>
      <c r="I409">
        <v>32</v>
      </c>
      <c r="J409">
        <v>0</v>
      </c>
      <c r="K409">
        <v>1</v>
      </c>
      <c r="L409">
        <v>11</v>
      </c>
      <c r="M409">
        <v>20</v>
      </c>
    </row>
    <row r="410" spans="1:13">
      <c r="A410" t="s">
        <v>8239</v>
      </c>
      <c r="B410" s="4" t="s">
        <v>3132</v>
      </c>
      <c r="C410" s="4" t="s">
        <v>2120</v>
      </c>
      <c r="D410" s="4" t="s">
        <v>3144</v>
      </c>
      <c r="E410" s="4" t="s">
        <v>2123</v>
      </c>
      <c r="F410">
        <v>9</v>
      </c>
      <c r="G410">
        <v>12</v>
      </c>
      <c r="H410" t="s">
        <v>3318</v>
      </c>
      <c r="I410">
        <v>752</v>
      </c>
      <c r="J410">
        <v>146</v>
      </c>
      <c r="K410">
        <v>277</v>
      </c>
      <c r="L410">
        <v>242</v>
      </c>
      <c r="M410">
        <v>87</v>
      </c>
    </row>
    <row r="411" spans="1:13">
      <c r="A411" t="s">
        <v>8239</v>
      </c>
      <c r="B411" s="4" t="s">
        <v>3132</v>
      </c>
      <c r="C411" s="4" t="s">
        <v>2120</v>
      </c>
      <c r="D411" s="4" t="s">
        <v>3160</v>
      </c>
      <c r="E411" s="4" t="s">
        <v>2125</v>
      </c>
      <c r="F411">
        <v>9</v>
      </c>
      <c r="G411">
        <v>12</v>
      </c>
      <c r="H411" t="s">
        <v>3318</v>
      </c>
      <c r="I411">
        <v>863</v>
      </c>
      <c r="J411">
        <v>131</v>
      </c>
      <c r="K411">
        <v>297</v>
      </c>
      <c r="L411">
        <v>298</v>
      </c>
      <c r="M411">
        <v>137</v>
      </c>
    </row>
    <row r="412" spans="1:13">
      <c r="A412" t="s">
        <v>8239</v>
      </c>
      <c r="B412" s="4" t="s">
        <v>3132</v>
      </c>
      <c r="C412" s="4" t="s">
        <v>2120</v>
      </c>
      <c r="D412" s="4" t="s">
        <v>3168</v>
      </c>
      <c r="E412" s="4" t="s">
        <v>2127</v>
      </c>
      <c r="F412">
        <v>9</v>
      </c>
      <c r="G412">
        <v>12</v>
      </c>
      <c r="H412" t="s">
        <v>3318</v>
      </c>
      <c r="I412">
        <v>477</v>
      </c>
      <c r="J412">
        <v>124</v>
      </c>
      <c r="K412">
        <v>187</v>
      </c>
      <c r="L412">
        <v>122</v>
      </c>
      <c r="M412">
        <v>44</v>
      </c>
    </row>
    <row r="413" spans="1:13">
      <c r="A413" t="s">
        <v>8239</v>
      </c>
      <c r="B413" s="4" t="s">
        <v>3132</v>
      </c>
      <c r="C413" s="4" t="s">
        <v>2120</v>
      </c>
      <c r="D413" s="4" t="s">
        <v>4570</v>
      </c>
      <c r="E413" s="4" t="s">
        <v>4571</v>
      </c>
      <c r="F413">
        <v>9</v>
      </c>
      <c r="G413">
        <v>12</v>
      </c>
      <c r="H413" t="s">
        <v>3318</v>
      </c>
      <c r="I413">
        <v>7</v>
      </c>
      <c r="J413">
        <v>0</v>
      </c>
      <c r="K413">
        <v>0</v>
      </c>
      <c r="L413">
        <v>3</v>
      </c>
      <c r="M413">
        <v>4</v>
      </c>
    </row>
    <row r="414" spans="1:13">
      <c r="A414" t="s">
        <v>8239</v>
      </c>
      <c r="B414" s="4" t="s">
        <v>3132</v>
      </c>
      <c r="C414" s="4" t="s">
        <v>2120</v>
      </c>
      <c r="D414" s="4" t="s">
        <v>3169</v>
      </c>
      <c r="E414" s="4" t="s">
        <v>2128</v>
      </c>
      <c r="F414">
        <v>9</v>
      </c>
      <c r="G414">
        <v>12</v>
      </c>
      <c r="H414" t="s">
        <v>3318</v>
      </c>
      <c r="I414">
        <v>668</v>
      </c>
      <c r="J414">
        <v>112</v>
      </c>
      <c r="K414">
        <v>250</v>
      </c>
      <c r="L414">
        <v>221</v>
      </c>
      <c r="M414">
        <v>85</v>
      </c>
    </row>
    <row r="415" spans="1:13">
      <c r="A415" t="s">
        <v>8239</v>
      </c>
      <c r="B415" s="4" t="s">
        <v>3132</v>
      </c>
      <c r="C415" s="4" t="s">
        <v>2120</v>
      </c>
      <c r="D415" s="4" t="s">
        <v>3170</v>
      </c>
      <c r="E415" s="4" t="s">
        <v>2129</v>
      </c>
      <c r="F415">
        <v>9</v>
      </c>
      <c r="G415">
        <v>12</v>
      </c>
      <c r="H415" t="s">
        <v>3318</v>
      </c>
      <c r="I415">
        <v>734</v>
      </c>
      <c r="J415">
        <v>211</v>
      </c>
      <c r="K415">
        <v>229</v>
      </c>
      <c r="L415">
        <v>194</v>
      </c>
      <c r="M415">
        <v>100</v>
      </c>
    </row>
    <row r="416" spans="1:13">
      <c r="A416" t="s">
        <v>8239</v>
      </c>
      <c r="B416" s="4" t="s">
        <v>3132</v>
      </c>
      <c r="C416" s="4" t="s">
        <v>2120</v>
      </c>
      <c r="D416" s="4" t="s">
        <v>4795</v>
      </c>
      <c r="E416" s="4" t="s">
        <v>5442</v>
      </c>
      <c r="F416">
        <v>9</v>
      </c>
      <c r="G416">
        <v>12</v>
      </c>
      <c r="H416" t="s">
        <v>3318</v>
      </c>
      <c r="I416">
        <v>8</v>
      </c>
      <c r="J416">
        <v>0</v>
      </c>
      <c r="K416">
        <v>2</v>
      </c>
      <c r="L416">
        <v>2</v>
      </c>
      <c r="M416">
        <v>4</v>
      </c>
    </row>
    <row r="417" spans="1:13">
      <c r="A417" t="s">
        <v>8239</v>
      </c>
      <c r="B417" s="4" t="s">
        <v>3269</v>
      </c>
      <c r="C417" s="4" t="s">
        <v>2412</v>
      </c>
      <c r="D417" s="4" t="s">
        <v>3632</v>
      </c>
      <c r="E417" s="4" t="s">
        <v>3633</v>
      </c>
      <c r="F417">
        <v>9</v>
      </c>
      <c r="G417">
        <v>12</v>
      </c>
      <c r="H417">
        <v>5</v>
      </c>
      <c r="I417">
        <v>22</v>
      </c>
      <c r="J417">
        <v>2</v>
      </c>
      <c r="K417">
        <v>10</v>
      </c>
      <c r="L417">
        <v>7</v>
      </c>
      <c r="M417">
        <v>3</v>
      </c>
    </row>
    <row r="418" spans="1:13">
      <c r="A418" t="s">
        <v>8239</v>
      </c>
      <c r="B418" s="4" t="s">
        <v>3269</v>
      </c>
      <c r="C418" s="4" t="s">
        <v>2412</v>
      </c>
      <c r="D418" s="4" t="s">
        <v>3270</v>
      </c>
      <c r="E418" s="4" t="s">
        <v>2413</v>
      </c>
      <c r="F418">
        <v>9</v>
      </c>
      <c r="G418">
        <v>12</v>
      </c>
      <c r="H418" t="s">
        <v>3318</v>
      </c>
      <c r="I418">
        <v>407</v>
      </c>
      <c r="J418">
        <v>106</v>
      </c>
      <c r="K418">
        <v>165</v>
      </c>
      <c r="L418">
        <v>94</v>
      </c>
      <c r="M418">
        <v>43</v>
      </c>
    </row>
    <row r="419" spans="1:13">
      <c r="A419" t="s">
        <v>8240</v>
      </c>
      <c r="B419" s="4" t="s">
        <v>2660</v>
      </c>
      <c r="C419" s="4" t="s">
        <v>634</v>
      </c>
      <c r="D419" s="4" t="s">
        <v>2661</v>
      </c>
      <c r="E419" s="4" t="s">
        <v>5389</v>
      </c>
      <c r="F419">
        <v>7</v>
      </c>
      <c r="G419">
        <v>12</v>
      </c>
      <c r="H419" t="s">
        <v>3318</v>
      </c>
      <c r="I419">
        <v>74</v>
      </c>
      <c r="J419">
        <v>0</v>
      </c>
      <c r="K419">
        <v>24</v>
      </c>
      <c r="L419">
        <v>30</v>
      </c>
      <c r="M419">
        <v>20</v>
      </c>
    </row>
    <row r="420" spans="1:13">
      <c r="A420" t="s">
        <v>8240</v>
      </c>
      <c r="B420" s="4" t="s">
        <v>2703</v>
      </c>
      <c r="C420" s="4" t="s">
        <v>700</v>
      </c>
      <c r="D420" s="4" t="s">
        <v>2704</v>
      </c>
      <c r="E420" s="4" t="s">
        <v>701</v>
      </c>
      <c r="F420" t="s">
        <v>3321</v>
      </c>
      <c r="G420">
        <v>12</v>
      </c>
      <c r="H420" t="s">
        <v>3318</v>
      </c>
      <c r="I420">
        <v>21</v>
      </c>
      <c r="J420">
        <v>0</v>
      </c>
      <c r="K420">
        <v>13</v>
      </c>
      <c r="L420">
        <v>8</v>
      </c>
      <c r="M420">
        <v>0</v>
      </c>
    </row>
    <row r="421" spans="1:13">
      <c r="A421" t="s">
        <v>8240</v>
      </c>
      <c r="B421" s="4" t="s">
        <v>2706</v>
      </c>
      <c r="C421" s="4" t="s">
        <v>705</v>
      </c>
      <c r="D421" s="4" t="s">
        <v>2707</v>
      </c>
      <c r="E421" s="4" t="s">
        <v>706</v>
      </c>
      <c r="F421">
        <v>9</v>
      </c>
      <c r="G421">
        <v>12</v>
      </c>
      <c r="H421" t="s">
        <v>3318</v>
      </c>
      <c r="I421">
        <v>279</v>
      </c>
      <c r="J421">
        <v>83</v>
      </c>
      <c r="K421">
        <v>100</v>
      </c>
      <c r="L421">
        <v>75</v>
      </c>
      <c r="M421">
        <v>21</v>
      </c>
    </row>
    <row r="422" spans="1:13">
      <c r="A422" t="s">
        <v>8240</v>
      </c>
      <c r="B422" s="4" t="s">
        <v>2706</v>
      </c>
      <c r="C422" s="4" t="s">
        <v>705</v>
      </c>
      <c r="D422" s="4" t="s">
        <v>2708</v>
      </c>
      <c r="E422" s="4" t="s">
        <v>717</v>
      </c>
      <c r="F422" t="s">
        <v>3321</v>
      </c>
      <c r="G422">
        <v>12</v>
      </c>
      <c r="H422" t="s">
        <v>3320</v>
      </c>
      <c r="I422">
        <v>4</v>
      </c>
      <c r="J422">
        <v>0</v>
      </c>
      <c r="K422">
        <v>2</v>
      </c>
      <c r="L422">
        <v>2</v>
      </c>
      <c r="M422">
        <v>0</v>
      </c>
    </row>
    <row r="423" spans="1:13">
      <c r="A423" t="s">
        <v>8240</v>
      </c>
      <c r="B423" s="4" t="s">
        <v>2815</v>
      </c>
      <c r="C423" s="4" t="s">
        <v>1214</v>
      </c>
      <c r="D423" s="4" t="s">
        <v>3467</v>
      </c>
      <c r="E423" s="4" t="s">
        <v>3468</v>
      </c>
      <c r="F423" t="s">
        <v>3319</v>
      </c>
      <c r="G423">
        <v>12</v>
      </c>
      <c r="H423" t="s">
        <v>3320</v>
      </c>
      <c r="I423">
        <v>58</v>
      </c>
      <c r="J423">
        <v>26</v>
      </c>
      <c r="K423">
        <v>13</v>
      </c>
      <c r="L423">
        <v>10</v>
      </c>
      <c r="M423">
        <v>9</v>
      </c>
    </row>
    <row r="424" spans="1:13">
      <c r="A424" t="s">
        <v>8240</v>
      </c>
      <c r="B424" s="4" t="s">
        <v>2815</v>
      </c>
      <c r="C424" s="4" t="s">
        <v>1214</v>
      </c>
      <c r="D424" s="4" t="s">
        <v>2816</v>
      </c>
      <c r="E424" s="4" t="s">
        <v>1215</v>
      </c>
      <c r="F424">
        <v>9</v>
      </c>
      <c r="G424">
        <v>12</v>
      </c>
      <c r="H424" t="s">
        <v>3318</v>
      </c>
      <c r="I424">
        <v>65</v>
      </c>
      <c r="J424">
        <v>1</v>
      </c>
      <c r="K424">
        <v>3</v>
      </c>
      <c r="L424">
        <v>31</v>
      </c>
      <c r="M424">
        <v>30</v>
      </c>
    </row>
    <row r="425" spans="1:13">
      <c r="A425" t="s">
        <v>8240</v>
      </c>
      <c r="B425" s="4" t="s">
        <v>2853</v>
      </c>
      <c r="C425" s="4" t="s">
        <v>1312</v>
      </c>
      <c r="D425" s="4" t="s">
        <v>4537</v>
      </c>
      <c r="E425" s="4" t="s">
        <v>4538</v>
      </c>
      <c r="F425" t="s">
        <v>3319</v>
      </c>
      <c r="G425">
        <v>12</v>
      </c>
      <c r="H425" t="s">
        <v>3320</v>
      </c>
      <c r="I425">
        <v>6</v>
      </c>
      <c r="J425">
        <v>1</v>
      </c>
      <c r="K425">
        <v>1</v>
      </c>
      <c r="L425">
        <v>4</v>
      </c>
      <c r="M425">
        <v>0</v>
      </c>
    </row>
    <row r="426" spans="1:13">
      <c r="A426" t="s">
        <v>8240</v>
      </c>
      <c r="B426" s="4" t="s">
        <v>2853</v>
      </c>
      <c r="C426" s="4" t="s">
        <v>1312</v>
      </c>
      <c r="D426" s="4" t="s">
        <v>2854</v>
      </c>
      <c r="E426" s="4" t="s">
        <v>1313</v>
      </c>
      <c r="F426">
        <v>9</v>
      </c>
      <c r="G426">
        <v>12</v>
      </c>
      <c r="H426" t="s">
        <v>3318</v>
      </c>
      <c r="I426">
        <v>42</v>
      </c>
      <c r="J426">
        <v>4</v>
      </c>
      <c r="K426">
        <v>2</v>
      </c>
      <c r="L426">
        <v>25</v>
      </c>
      <c r="M426">
        <v>11</v>
      </c>
    </row>
    <row r="427" spans="1:13">
      <c r="A427" t="s">
        <v>8240</v>
      </c>
      <c r="B427" s="4" t="s">
        <v>2853</v>
      </c>
      <c r="C427" s="4" t="s">
        <v>1312</v>
      </c>
      <c r="D427" s="4" t="s">
        <v>2855</v>
      </c>
      <c r="E427" s="4" t="s">
        <v>1314</v>
      </c>
      <c r="F427" t="s">
        <v>3319</v>
      </c>
      <c r="G427">
        <v>12</v>
      </c>
      <c r="H427" t="s">
        <v>3320</v>
      </c>
      <c r="I427">
        <v>2</v>
      </c>
      <c r="J427">
        <v>0</v>
      </c>
      <c r="K427">
        <v>1</v>
      </c>
      <c r="L427">
        <v>1</v>
      </c>
      <c r="M427">
        <v>0</v>
      </c>
    </row>
    <row r="428" spans="1:13">
      <c r="A428" t="s">
        <v>8240</v>
      </c>
      <c r="B428" s="4" t="s">
        <v>5426</v>
      </c>
      <c r="C428" s="4" t="s">
        <v>5427</v>
      </c>
      <c r="D428" s="4" t="s">
        <v>5428</v>
      </c>
      <c r="E428" s="4" t="s">
        <v>5429</v>
      </c>
      <c r="F428">
        <v>9</v>
      </c>
      <c r="G428">
        <v>12</v>
      </c>
      <c r="H428" t="s">
        <v>3318</v>
      </c>
      <c r="I428">
        <v>9</v>
      </c>
      <c r="J428">
        <v>0</v>
      </c>
      <c r="K428">
        <v>1</v>
      </c>
      <c r="L428">
        <v>5</v>
      </c>
      <c r="M428">
        <v>3</v>
      </c>
    </row>
    <row r="429" spans="1:13">
      <c r="A429" t="s">
        <v>8240</v>
      </c>
      <c r="B429" s="4" t="s">
        <v>3614</v>
      </c>
      <c r="C429" s="4" t="s">
        <v>3615</v>
      </c>
      <c r="D429" s="4" t="s">
        <v>3616</v>
      </c>
      <c r="E429" s="4" t="s">
        <v>3617</v>
      </c>
      <c r="F429">
        <v>9</v>
      </c>
      <c r="G429">
        <v>12</v>
      </c>
      <c r="H429" t="s">
        <v>3318</v>
      </c>
      <c r="I429">
        <v>19</v>
      </c>
      <c r="J429">
        <v>5</v>
      </c>
      <c r="K429">
        <v>6</v>
      </c>
      <c r="L429">
        <v>5</v>
      </c>
      <c r="M429">
        <v>3</v>
      </c>
    </row>
    <row r="430" spans="1:13">
      <c r="A430" t="s">
        <v>8240</v>
      </c>
      <c r="B430" s="4" t="s">
        <v>3628</v>
      </c>
      <c r="C430" s="4" t="s">
        <v>3629</v>
      </c>
      <c r="D430" s="4" t="s">
        <v>5454</v>
      </c>
      <c r="E430" s="4" t="s">
        <v>5455</v>
      </c>
      <c r="F430">
        <v>8</v>
      </c>
      <c r="G430">
        <v>12</v>
      </c>
      <c r="H430" t="s">
        <v>3320</v>
      </c>
      <c r="I430">
        <v>1</v>
      </c>
      <c r="J430">
        <v>0</v>
      </c>
      <c r="K430">
        <v>0</v>
      </c>
      <c r="L430">
        <v>0</v>
      </c>
      <c r="M430">
        <v>1</v>
      </c>
    </row>
    <row r="431" spans="1:13">
      <c r="A431" t="s">
        <v>8240</v>
      </c>
      <c r="B431" s="4" t="s">
        <v>3628</v>
      </c>
      <c r="C431" s="4" t="s">
        <v>3629</v>
      </c>
      <c r="D431" s="4" t="s">
        <v>3630</v>
      </c>
      <c r="E431" s="4" t="s">
        <v>3631</v>
      </c>
      <c r="F431">
        <v>9</v>
      </c>
      <c r="G431">
        <v>12</v>
      </c>
      <c r="H431" t="s">
        <v>3318</v>
      </c>
      <c r="I431">
        <v>26</v>
      </c>
      <c r="J431">
        <v>0</v>
      </c>
      <c r="K431">
        <v>10</v>
      </c>
      <c r="L431">
        <v>15</v>
      </c>
      <c r="M431">
        <v>1</v>
      </c>
    </row>
    <row r="432" spans="1:13">
      <c r="A432" t="s">
        <v>8256</v>
      </c>
      <c r="B432" s="4" t="s">
        <v>2910</v>
      </c>
      <c r="C432" s="4" t="s">
        <v>1563</v>
      </c>
      <c r="D432" s="4" t="s">
        <v>2911</v>
      </c>
      <c r="E432" s="4" t="s">
        <v>1564</v>
      </c>
      <c r="F432">
        <v>9</v>
      </c>
      <c r="G432">
        <v>12</v>
      </c>
      <c r="H432" t="s">
        <v>3318</v>
      </c>
      <c r="I432">
        <v>593</v>
      </c>
      <c r="J432">
        <v>148</v>
      </c>
      <c r="K432">
        <v>215</v>
      </c>
      <c r="L432">
        <v>167</v>
      </c>
      <c r="M432">
        <v>63</v>
      </c>
    </row>
    <row r="433" spans="1:13">
      <c r="A433" t="s">
        <v>8256</v>
      </c>
      <c r="B433" s="4" t="s">
        <v>2910</v>
      </c>
      <c r="C433" s="4" t="s">
        <v>1563</v>
      </c>
      <c r="D433" s="4" t="s">
        <v>2912</v>
      </c>
      <c r="E433" s="4" t="s">
        <v>1577</v>
      </c>
      <c r="F433">
        <v>9</v>
      </c>
      <c r="G433">
        <v>12</v>
      </c>
      <c r="H433" t="s">
        <v>3318</v>
      </c>
      <c r="I433">
        <v>453</v>
      </c>
      <c r="J433">
        <v>71</v>
      </c>
      <c r="K433">
        <v>185</v>
      </c>
      <c r="L433">
        <v>146</v>
      </c>
      <c r="M433">
        <v>51</v>
      </c>
    </row>
    <row r="434" spans="1:13">
      <c r="A434" t="s">
        <v>8256</v>
      </c>
      <c r="B434" s="4" t="s">
        <v>2910</v>
      </c>
      <c r="C434" s="4" t="s">
        <v>1563</v>
      </c>
      <c r="D434" s="4" t="s">
        <v>2913</v>
      </c>
      <c r="E434" s="4" t="s">
        <v>1584</v>
      </c>
      <c r="F434">
        <v>9</v>
      </c>
      <c r="G434">
        <v>12</v>
      </c>
      <c r="H434" t="s">
        <v>3320</v>
      </c>
      <c r="I434">
        <v>10</v>
      </c>
      <c r="J434">
        <v>0</v>
      </c>
      <c r="K434">
        <v>2</v>
      </c>
      <c r="L434">
        <v>1</v>
      </c>
      <c r="M434">
        <v>7</v>
      </c>
    </row>
    <row r="435" spans="1:13">
      <c r="A435" t="s">
        <v>8256</v>
      </c>
      <c r="B435" s="4" t="s">
        <v>2910</v>
      </c>
      <c r="C435" s="4" t="s">
        <v>1563</v>
      </c>
      <c r="D435" s="4" t="s">
        <v>2914</v>
      </c>
      <c r="E435" s="4" t="s">
        <v>1589</v>
      </c>
      <c r="F435">
        <v>9</v>
      </c>
      <c r="G435">
        <v>12</v>
      </c>
      <c r="H435" t="s">
        <v>3318</v>
      </c>
      <c r="I435">
        <v>780</v>
      </c>
      <c r="J435">
        <v>186</v>
      </c>
      <c r="K435">
        <v>270</v>
      </c>
      <c r="L435">
        <v>214</v>
      </c>
      <c r="M435">
        <v>110</v>
      </c>
    </row>
    <row r="436" spans="1:13">
      <c r="A436" t="s">
        <v>8256</v>
      </c>
      <c r="B436" s="4" t="s">
        <v>2935</v>
      </c>
      <c r="C436" s="4" t="s">
        <v>1676</v>
      </c>
      <c r="D436" s="4" t="s">
        <v>5432</v>
      </c>
      <c r="E436" s="4" t="s">
        <v>5433</v>
      </c>
      <c r="F436">
        <v>9</v>
      </c>
      <c r="G436">
        <v>12</v>
      </c>
      <c r="H436" t="s">
        <v>3320</v>
      </c>
      <c r="I436">
        <v>4</v>
      </c>
      <c r="J436">
        <v>0</v>
      </c>
      <c r="K436">
        <v>1</v>
      </c>
      <c r="L436">
        <v>2</v>
      </c>
      <c r="M436">
        <v>1</v>
      </c>
    </row>
    <row r="437" spans="1:13">
      <c r="A437" t="s">
        <v>8256</v>
      </c>
      <c r="B437" s="4" t="s">
        <v>2935</v>
      </c>
      <c r="C437" s="4" t="s">
        <v>1676</v>
      </c>
      <c r="D437" s="4" t="s">
        <v>2936</v>
      </c>
      <c r="E437" s="4" t="s">
        <v>1678</v>
      </c>
      <c r="F437">
        <v>9</v>
      </c>
      <c r="G437">
        <v>12</v>
      </c>
      <c r="H437" t="s">
        <v>3318</v>
      </c>
      <c r="I437">
        <v>719</v>
      </c>
      <c r="J437">
        <v>188</v>
      </c>
      <c r="K437">
        <v>247</v>
      </c>
      <c r="L437">
        <v>208</v>
      </c>
      <c r="M437">
        <v>76</v>
      </c>
    </row>
    <row r="438" spans="1:13">
      <c r="A438" t="s">
        <v>8256</v>
      </c>
      <c r="B438" s="4" t="s">
        <v>2935</v>
      </c>
      <c r="C438" s="4" t="s">
        <v>1676</v>
      </c>
      <c r="D438" s="4" t="s">
        <v>2941</v>
      </c>
      <c r="E438" s="4" t="s">
        <v>1737</v>
      </c>
      <c r="F438">
        <v>9</v>
      </c>
      <c r="G438">
        <v>12</v>
      </c>
      <c r="H438" t="s">
        <v>3318</v>
      </c>
      <c r="I438">
        <v>937</v>
      </c>
      <c r="J438">
        <v>303</v>
      </c>
      <c r="K438">
        <v>346</v>
      </c>
      <c r="L438">
        <v>203</v>
      </c>
      <c r="M438">
        <v>85</v>
      </c>
    </row>
    <row r="439" spans="1:13">
      <c r="A439" t="s">
        <v>8256</v>
      </c>
      <c r="B439" s="4" t="s">
        <v>2935</v>
      </c>
      <c r="C439" s="4" t="s">
        <v>1676</v>
      </c>
      <c r="D439" s="4" t="s">
        <v>2942</v>
      </c>
      <c r="E439" s="4" t="s">
        <v>1743</v>
      </c>
      <c r="F439" t="s">
        <v>3319</v>
      </c>
      <c r="G439">
        <v>12</v>
      </c>
      <c r="H439" t="s">
        <v>3320</v>
      </c>
      <c r="I439">
        <v>3</v>
      </c>
      <c r="J439">
        <v>0</v>
      </c>
      <c r="K439">
        <v>3</v>
      </c>
      <c r="L439">
        <v>0</v>
      </c>
      <c r="M439">
        <v>0</v>
      </c>
    </row>
    <row r="440" spans="1:13">
      <c r="A440" t="s">
        <v>8256</v>
      </c>
      <c r="B440" s="4" t="s">
        <v>3558</v>
      </c>
      <c r="C440" s="4" t="s">
        <v>3559</v>
      </c>
      <c r="D440" s="4" t="s">
        <v>3560</v>
      </c>
      <c r="E440" s="4" t="s">
        <v>3561</v>
      </c>
      <c r="F440">
        <v>9</v>
      </c>
      <c r="G440">
        <v>12</v>
      </c>
      <c r="H440" t="s">
        <v>3318</v>
      </c>
      <c r="I440">
        <v>100</v>
      </c>
      <c r="J440">
        <v>26</v>
      </c>
      <c r="K440">
        <v>32</v>
      </c>
      <c r="L440">
        <v>36</v>
      </c>
      <c r="M440">
        <v>6</v>
      </c>
    </row>
    <row r="441" spans="1:13">
      <c r="A441" t="s">
        <v>8256</v>
      </c>
      <c r="B441" s="4" t="s">
        <v>3092</v>
      </c>
      <c r="C441" s="4" t="s">
        <v>1969</v>
      </c>
      <c r="D441" s="4" t="s">
        <v>3093</v>
      </c>
      <c r="E441" s="4" t="s">
        <v>1970</v>
      </c>
      <c r="F441">
        <v>9</v>
      </c>
      <c r="G441">
        <v>12</v>
      </c>
      <c r="H441" t="s">
        <v>3318</v>
      </c>
      <c r="I441">
        <v>89</v>
      </c>
      <c r="J441">
        <v>0</v>
      </c>
      <c r="K441">
        <v>37</v>
      </c>
      <c r="L441">
        <v>38</v>
      </c>
      <c r="M441">
        <v>14</v>
      </c>
    </row>
    <row r="442" spans="1:13">
      <c r="A442" t="s">
        <v>8256</v>
      </c>
      <c r="B442" s="4" t="s">
        <v>4578</v>
      </c>
      <c r="C442" s="4" t="s">
        <v>4579</v>
      </c>
      <c r="D442" s="4" t="s">
        <v>4580</v>
      </c>
      <c r="E442" s="4" t="s">
        <v>4581</v>
      </c>
      <c r="F442">
        <v>9</v>
      </c>
      <c r="G442">
        <v>12</v>
      </c>
      <c r="H442" t="s">
        <v>3318</v>
      </c>
      <c r="I442">
        <v>118</v>
      </c>
      <c r="J442">
        <v>28</v>
      </c>
      <c r="K442">
        <v>40</v>
      </c>
      <c r="L442">
        <v>40</v>
      </c>
      <c r="M442">
        <v>10</v>
      </c>
    </row>
    <row r="443" spans="1:13">
      <c r="A443" t="s">
        <v>8256</v>
      </c>
      <c r="B443" s="4" t="s">
        <v>3205</v>
      </c>
      <c r="C443" s="4" t="s">
        <v>2264</v>
      </c>
      <c r="D443" s="4" t="s">
        <v>3206</v>
      </c>
      <c r="E443" s="4" t="s">
        <v>2265</v>
      </c>
      <c r="F443">
        <v>9</v>
      </c>
      <c r="G443">
        <v>12</v>
      </c>
      <c r="H443" t="s">
        <v>3318</v>
      </c>
      <c r="I443">
        <v>370</v>
      </c>
      <c r="J443">
        <v>82</v>
      </c>
      <c r="K443">
        <v>149</v>
      </c>
      <c r="L443">
        <v>107</v>
      </c>
      <c r="M443">
        <v>32</v>
      </c>
    </row>
    <row r="444" spans="1:13">
      <c r="A444" t="s">
        <v>8256</v>
      </c>
      <c r="B444" s="4" t="s">
        <v>3205</v>
      </c>
      <c r="C444" s="4" t="s">
        <v>2264</v>
      </c>
      <c r="D444" s="4" t="s">
        <v>4586</v>
      </c>
      <c r="E444" s="4" t="s">
        <v>4587</v>
      </c>
      <c r="F444">
        <v>10</v>
      </c>
      <c r="G444">
        <v>12</v>
      </c>
      <c r="H444">
        <v>5</v>
      </c>
      <c r="I444">
        <v>2</v>
      </c>
      <c r="J444">
        <v>0</v>
      </c>
      <c r="K444">
        <v>0</v>
      </c>
      <c r="L444">
        <v>1</v>
      </c>
      <c r="M444">
        <v>1</v>
      </c>
    </row>
    <row r="445" spans="1:13">
      <c r="A445" t="s">
        <v>8256</v>
      </c>
      <c r="B445" s="4" t="s">
        <v>3205</v>
      </c>
      <c r="C445" s="4" t="s">
        <v>2264</v>
      </c>
      <c r="D445" s="4" t="s">
        <v>5448</v>
      </c>
      <c r="E445" s="4" t="s">
        <v>5449</v>
      </c>
      <c r="F445">
        <v>8</v>
      </c>
      <c r="G445">
        <v>12</v>
      </c>
      <c r="H445" t="s">
        <v>3320</v>
      </c>
      <c r="I445">
        <v>2</v>
      </c>
      <c r="J445">
        <v>0</v>
      </c>
      <c r="K445">
        <v>1</v>
      </c>
      <c r="L445">
        <v>1</v>
      </c>
      <c r="M445">
        <v>0</v>
      </c>
    </row>
    <row r="446" spans="1:13">
      <c r="A446" t="s">
        <v>8256</v>
      </c>
      <c r="B446" s="4" t="s">
        <v>3205</v>
      </c>
      <c r="C446" s="4" t="s">
        <v>2264</v>
      </c>
      <c r="D446" s="4" t="s">
        <v>3207</v>
      </c>
      <c r="E446" s="4" t="s">
        <v>2275</v>
      </c>
      <c r="F446">
        <v>9</v>
      </c>
      <c r="G446">
        <v>12</v>
      </c>
      <c r="H446" t="s">
        <v>3318</v>
      </c>
      <c r="I446">
        <v>366</v>
      </c>
      <c r="J446">
        <v>18</v>
      </c>
      <c r="K446">
        <v>134</v>
      </c>
      <c r="L446">
        <v>159</v>
      </c>
      <c r="M446">
        <v>55</v>
      </c>
    </row>
    <row r="447" spans="1:13">
      <c r="A447" t="s">
        <v>8256</v>
      </c>
      <c r="B447" s="4" t="s">
        <v>3289</v>
      </c>
      <c r="C447" s="4" t="s">
        <v>2492</v>
      </c>
      <c r="D447" s="4" t="s">
        <v>3650</v>
      </c>
      <c r="E447" s="4" t="s">
        <v>3651</v>
      </c>
      <c r="F447">
        <v>7</v>
      </c>
      <c r="G447">
        <v>9</v>
      </c>
      <c r="H447" t="s">
        <v>3318</v>
      </c>
      <c r="I447">
        <v>71</v>
      </c>
      <c r="J447">
        <v>71</v>
      </c>
      <c r="K447">
        <v>0</v>
      </c>
      <c r="L447">
        <v>0</v>
      </c>
      <c r="M447">
        <v>0</v>
      </c>
    </row>
    <row r="448" spans="1:13">
      <c r="A448" t="s">
        <v>8256</v>
      </c>
      <c r="B448" s="4" t="s">
        <v>3289</v>
      </c>
      <c r="C448" s="4" t="s">
        <v>2492</v>
      </c>
      <c r="D448" s="4" t="s">
        <v>3652</v>
      </c>
      <c r="E448" s="4" t="s">
        <v>3653</v>
      </c>
      <c r="F448">
        <v>9</v>
      </c>
      <c r="G448">
        <v>12</v>
      </c>
      <c r="H448" t="s">
        <v>3320</v>
      </c>
      <c r="I448">
        <v>7</v>
      </c>
      <c r="J448">
        <v>3</v>
      </c>
      <c r="K448">
        <v>2</v>
      </c>
      <c r="L448">
        <v>0</v>
      </c>
      <c r="M448">
        <v>2</v>
      </c>
    </row>
    <row r="449" spans="1:13">
      <c r="A449" t="s">
        <v>8256</v>
      </c>
      <c r="B449" s="4" t="s">
        <v>3289</v>
      </c>
      <c r="C449" s="4" t="s">
        <v>2492</v>
      </c>
      <c r="D449" s="4" t="s">
        <v>3290</v>
      </c>
      <c r="E449" s="4" t="s">
        <v>2493</v>
      </c>
      <c r="F449">
        <v>10</v>
      </c>
      <c r="G449">
        <v>12</v>
      </c>
      <c r="H449" t="s">
        <v>3318</v>
      </c>
      <c r="I449">
        <v>491</v>
      </c>
      <c r="J449">
        <v>4</v>
      </c>
      <c r="K449">
        <v>234</v>
      </c>
      <c r="L449">
        <v>190</v>
      </c>
      <c r="M449">
        <v>63</v>
      </c>
    </row>
    <row r="450" spans="1:13">
      <c r="A450" t="s">
        <v>8256</v>
      </c>
      <c r="B450" s="4" t="s">
        <v>3289</v>
      </c>
      <c r="C450" s="4" t="s">
        <v>2492</v>
      </c>
      <c r="D450" s="4" t="s">
        <v>3654</v>
      </c>
      <c r="E450" s="4" t="s">
        <v>3655</v>
      </c>
      <c r="F450">
        <v>7</v>
      </c>
      <c r="G450">
        <v>9</v>
      </c>
      <c r="H450" t="s">
        <v>3318</v>
      </c>
      <c r="I450">
        <v>61</v>
      </c>
      <c r="J450">
        <v>61</v>
      </c>
      <c r="K450">
        <v>0</v>
      </c>
      <c r="L450">
        <v>0</v>
      </c>
      <c r="M450">
        <v>0</v>
      </c>
    </row>
    <row r="451" spans="1:13">
      <c r="A451" t="s">
        <v>8259</v>
      </c>
      <c r="B451" s="4" t="s">
        <v>3255</v>
      </c>
      <c r="C451" s="4" t="s">
        <v>2331</v>
      </c>
      <c r="D451" s="4" t="s">
        <v>3256</v>
      </c>
      <c r="E451" s="4" t="s">
        <v>2332</v>
      </c>
      <c r="F451">
        <v>9</v>
      </c>
      <c r="G451">
        <v>12</v>
      </c>
      <c r="H451" t="s">
        <v>3318</v>
      </c>
      <c r="I451">
        <v>40</v>
      </c>
      <c r="J451">
        <v>3</v>
      </c>
      <c r="K451">
        <v>16</v>
      </c>
      <c r="L451">
        <v>15</v>
      </c>
      <c r="M451">
        <v>6</v>
      </c>
    </row>
    <row r="452" spans="1:13">
      <c r="A452" t="s">
        <v>8243</v>
      </c>
      <c r="B452" s="4" t="s">
        <v>3355</v>
      </c>
      <c r="C452" s="4" t="s">
        <v>3356</v>
      </c>
      <c r="D452" s="4" t="s">
        <v>3357</v>
      </c>
      <c r="E452" s="4" t="s">
        <v>2454</v>
      </c>
      <c r="F452">
        <v>9</v>
      </c>
      <c r="G452">
        <v>12</v>
      </c>
      <c r="H452" t="s">
        <v>3318</v>
      </c>
      <c r="I452">
        <v>121</v>
      </c>
      <c r="J452">
        <v>49</v>
      </c>
      <c r="K452">
        <v>48</v>
      </c>
      <c r="L452">
        <v>17</v>
      </c>
      <c r="M452">
        <v>7</v>
      </c>
    </row>
    <row r="453" spans="1:13">
      <c r="A453" t="s">
        <v>8243</v>
      </c>
      <c r="B453" s="4" t="s">
        <v>4553</v>
      </c>
      <c r="C453" s="4" t="s">
        <v>4554</v>
      </c>
      <c r="D453" s="4" t="s">
        <v>4555</v>
      </c>
      <c r="E453" s="4" t="s">
        <v>4556</v>
      </c>
      <c r="F453">
        <v>8</v>
      </c>
      <c r="G453">
        <v>12</v>
      </c>
      <c r="H453" t="s">
        <v>3318</v>
      </c>
      <c r="I453">
        <v>6</v>
      </c>
      <c r="J453">
        <v>1</v>
      </c>
      <c r="K453">
        <v>1</v>
      </c>
      <c r="L453">
        <v>2</v>
      </c>
      <c r="M453">
        <v>2</v>
      </c>
    </row>
    <row r="454" spans="1:13">
      <c r="A454" t="s">
        <v>8243</v>
      </c>
      <c r="B454" s="4" t="s">
        <v>4553</v>
      </c>
      <c r="C454" s="4" t="s">
        <v>4554</v>
      </c>
      <c r="D454" s="4" t="s">
        <v>4557</v>
      </c>
      <c r="E454" s="4" t="s">
        <v>4558</v>
      </c>
      <c r="F454">
        <v>7</v>
      </c>
      <c r="G454">
        <v>12</v>
      </c>
      <c r="H454" t="s">
        <v>3318</v>
      </c>
      <c r="I454">
        <v>41</v>
      </c>
      <c r="J454">
        <v>5</v>
      </c>
      <c r="K454">
        <v>19</v>
      </c>
      <c r="L454">
        <v>9</v>
      </c>
      <c r="M454">
        <v>8</v>
      </c>
    </row>
    <row r="455" spans="1:13">
      <c r="A455" t="s">
        <v>8243</v>
      </c>
      <c r="B455" s="4" t="s">
        <v>4582</v>
      </c>
      <c r="C455" s="4" t="s">
        <v>4583</v>
      </c>
      <c r="D455" s="4" t="s">
        <v>4584</v>
      </c>
      <c r="E455" s="4" t="s">
        <v>4585</v>
      </c>
      <c r="F455" t="s">
        <v>3319</v>
      </c>
      <c r="G455">
        <v>12</v>
      </c>
      <c r="H455" t="s">
        <v>3318</v>
      </c>
      <c r="I455">
        <v>25</v>
      </c>
      <c r="J455">
        <v>4</v>
      </c>
      <c r="K455">
        <v>4</v>
      </c>
      <c r="L455">
        <v>15</v>
      </c>
      <c r="M455">
        <v>2</v>
      </c>
    </row>
    <row r="456" spans="1:13">
      <c r="A456" t="s">
        <v>8243</v>
      </c>
      <c r="B456" s="4" t="s">
        <v>3257</v>
      </c>
      <c r="C456" s="4" t="s">
        <v>2335</v>
      </c>
      <c r="D456" s="4" t="s">
        <v>3258</v>
      </c>
      <c r="E456" s="4" t="s">
        <v>2336</v>
      </c>
      <c r="F456">
        <v>9</v>
      </c>
      <c r="G456">
        <v>12</v>
      </c>
      <c r="H456" t="s">
        <v>3320</v>
      </c>
      <c r="I456">
        <v>12</v>
      </c>
      <c r="J456">
        <v>1</v>
      </c>
      <c r="K456">
        <v>0</v>
      </c>
      <c r="L456">
        <v>4</v>
      </c>
      <c r="M456">
        <v>7</v>
      </c>
    </row>
    <row r="457" spans="1:13">
      <c r="A457" t="s">
        <v>8243</v>
      </c>
      <c r="B457" s="4" t="s">
        <v>3257</v>
      </c>
      <c r="C457" s="4" t="s">
        <v>2335</v>
      </c>
      <c r="D457" s="4" t="s">
        <v>3259</v>
      </c>
      <c r="E457" s="4" t="s">
        <v>3537</v>
      </c>
      <c r="F457">
        <v>9</v>
      </c>
      <c r="G457">
        <v>12</v>
      </c>
      <c r="H457" t="s">
        <v>3320</v>
      </c>
      <c r="I457">
        <v>22</v>
      </c>
      <c r="J457">
        <v>4</v>
      </c>
      <c r="K457">
        <v>7</v>
      </c>
      <c r="L457">
        <v>8</v>
      </c>
      <c r="M457">
        <v>3</v>
      </c>
    </row>
    <row r="458" spans="1:13">
      <c r="A458" t="s">
        <v>8243</v>
      </c>
      <c r="B458" s="4" t="s">
        <v>3257</v>
      </c>
      <c r="C458" s="4" t="s">
        <v>2335</v>
      </c>
      <c r="D458" s="4" t="s">
        <v>3260</v>
      </c>
      <c r="E458" s="4" t="s">
        <v>2338</v>
      </c>
      <c r="F458">
        <v>9</v>
      </c>
      <c r="G458">
        <v>12</v>
      </c>
      <c r="H458" t="s">
        <v>3318</v>
      </c>
      <c r="I458">
        <v>870</v>
      </c>
      <c r="J458">
        <v>174</v>
      </c>
      <c r="K458">
        <v>327</v>
      </c>
      <c r="L458">
        <v>278</v>
      </c>
      <c r="M458">
        <v>91</v>
      </c>
    </row>
    <row r="459" spans="1:13">
      <c r="A459" t="s">
        <v>8231</v>
      </c>
      <c r="B459" s="4" t="s">
        <v>2607</v>
      </c>
      <c r="C459" s="4" t="s">
        <v>337</v>
      </c>
      <c r="D459" s="4" t="s">
        <v>2608</v>
      </c>
      <c r="E459" s="4" t="s">
        <v>352</v>
      </c>
      <c r="F459">
        <v>9</v>
      </c>
      <c r="G459">
        <v>12</v>
      </c>
      <c r="H459" t="s">
        <v>3318</v>
      </c>
      <c r="I459">
        <v>690</v>
      </c>
      <c r="J459">
        <v>223</v>
      </c>
      <c r="K459">
        <v>233</v>
      </c>
      <c r="L459">
        <v>170</v>
      </c>
      <c r="M459">
        <v>64</v>
      </c>
    </row>
    <row r="460" spans="1:13">
      <c r="A460" t="s">
        <v>8231</v>
      </c>
      <c r="B460" s="4" t="s">
        <v>2607</v>
      </c>
      <c r="C460" s="4" t="s">
        <v>337</v>
      </c>
      <c r="D460" s="4" t="s">
        <v>2609</v>
      </c>
      <c r="E460" s="4" t="s">
        <v>376</v>
      </c>
      <c r="F460">
        <v>9</v>
      </c>
      <c r="G460">
        <v>12</v>
      </c>
      <c r="H460" t="s">
        <v>3320</v>
      </c>
      <c r="I460">
        <v>32</v>
      </c>
      <c r="J460">
        <v>5</v>
      </c>
      <c r="K460">
        <v>15</v>
      </c>
      <c r="L460">
        <v>11</v>
      </c>
      <c r="M460">
        <v>1</v>
      </c>
    </row>
    <row r="461" spans="1:13">
      <c r="A461" t="s">
        <v>8231</v>
      </c>
      <c r="B461" s="4" t="s">
        <v>2607</v>
      </c>
      <c r="C461" s="4" t="s">
        <v>337</v>
      </c>
      <c r="D461" s="4" t="s">
        <v>2610</v>
      </c>
      <c r="E461" s="4" t="s">
        <v>377</v>
      </c>
      <c r="F461">
        <v>9</v>
      </c>
      <c r="G461">
        <v>12</v>
      </c>
      <c r="H461" t="s">
        <v>3318</v>
      </c>
      <c r="I461">
        <v>640</v>
      </c>
      <c r="J461">
        <v>229</v>
      </c>
      <c r="K461">
        <v>219</v>
      </c>
      <c r="L461">
        <v>140</v>
      </c>
      <c r="M461">
        <v>52</v>
      </c>
    </row>
    <row r="462" spans="1:13">
      <c r="A462" t="s">
        <v>8231</v>
      </c>
      <c r="B462" s="4" t="s">
        <v>2607</v>
      </c>
      <c r="C462" s="4" t="s">
        <v>337</v>
      </c>
      <c r="D462" s="4" t="s">
        <v>2611</v>
      </c>
      <c r="E462" s="4" t="s">
        <v>382</v>
      </c>
      <c r="F462">
        <v>9</v>
      </c>
      <c r="G462">
        <v>12</v>
      </c>
      <c r="H462" t="s">
        <v>3318</v>
      </c>
      <c r="I462">
        <v>776</v>
      </c>
      <c r="J462">
        <v>255</v>
      </c>
      <c r="K462">
        <v>287</v>
      </c>
      <c r="L462">
        <v>192</v>
      </c>
      <c r="M462">
        <v>42</v>
      </c>
    </row>
    <row r="463" spans="1:13">
      <c r="A463" t="s">
        <v>8231</v>
      </c>
      <c r="B463" s="4" t="s">
        <v>2618</v>
      </c>
      <c r="C463" s="4" t="s">
        <v>416</v>
      </c>
      <c r="D463" s="4" t="s">
        <v>2619</v>
      </c>
      <c r="E463" s="4" t="s">
        <v>418</v>
      </c>
      <c r="F463">
        <v>9</v>
      </c>
      <c r="G463">
        <v>12</v>
      </c>
      <c r="H463" t="s">
        <v>3318</v>
      </c>
      <c r="I463">
        <v>216</v>
      </c>
      <c r="J463">
        <v>58</v>
      </c>
      <c r="K463">
        <v>80</v>
      </c>
      <c r="L463">
        <v>52</v>
      </c>
      <c r="M463">
        <v>26</v>
      </c>
    </row>
    <row r="464" spans="1:13">
      <c r="A464" t="s">
        <v>8231</v>
      </c>
      <c r="B464" s="4" t="s">
        <v>2759</v>
      </c>
      <c r="C464" s="4" t="s">
        <v>973</v>
      </c>
      <c r="D464" s="4" t="s">
        <v>2760</v>
      </c>
      <c r="E464" s="4" t="s">
        <v>974</v>
      </c>
      <c r="F464">
        <v>9</v>
      </c>
      <c r="G464">
        <v>12</v>
      </c>
      <c r="H464" t="s">
        <v>3318</v>
      </c>
      <c r="I464">
        <v>656</v>
      </c>
      <c r="J464">
        <v>176</v>
      </c>
      <c r="K464">
        <v>255</v>
      </c>
      <c r="L464">
        <v>151</v>
      </c>
      <c r="M464">
        <v>75</v>
      </c>
    </row>
    <row r="465" spans="1:13">
      <c r="A465" t="s">
        <v>8231</v>
      </c>
      <c r="B465" s="4" t="s">
        <v>2759</v>
      </c>
      <c r="C465" s="4" t="s">
        <v>973</v>
      </c>
      <c r="D465" s="4" t="s">
        <v>2761</v>
      </c>
      <c r="E465" s="4" t="s">
        <v>1023</v>
      </c>
      <c r="F465">
        <v>9</v>
      </c>
      <c r="G465">
        <v>12</v>
      </c>
      <c r="H465" t="s">
        <v>3322</v>
      </c>
      <c r="I465">
        <v>12</v>
      </c>
      <c r="J465">
        <v>6</v>
      </c>
      <c r="K465">
        <v>3</v>
      </c>
      <c r="L465">
        <v>3</v>
      </c>
      <c r="M465">
        <v>0</v>
      </c>
    </row>
    <row r="466" spans="1:13">
      <c r="A466" t="s">
        <v>8231</v>
      </c>
      <c r="B466" s="4" t="s">
        <v>2759</v>
      </c>
      <c r="C466" s="4" t="s">
        <v>973</v>
      </c>
      <c r="D466" s="4" t="s">
        <v>4519</v>
      </c>
      <c r="E466" s="4" t="s">
        <v>4520</v>
      </c>
      <c r="F466">
        <v>9</v>
      </c>
      <c r="G466">
        <v>12</v>
      </c>
      <c r="H466" t="s">
        <v>3318</v>
      </c>
      <c r="I466">
        <v>55</v>
      </c>
      <c r="J466">
        <v>14</v>
      </c>
      <c r="K466">
        <v>23</v>
      </c>
      <c r="L466">
        <v>13</v>
      </c>
      <c r="M466">
        <v>5</v>
      </c>
    </row>
    <row r="467" spans="1:13">
      <c r="A467" t="s">
        <v>8231</v>
      </c>
      <c r="B467" s="4" t="s">
        <v>2847</v>
      </c>
      <c r="C467" s="4" t="s">
        <v>1301</v>
      </c>
      <c r="D467" s="4" t="s">
        <v>3477</v>
      </c>
      <c r="E467" s="4" t="s">
        <v>3478</v>
      </c>
      <c r="F467" t="s">
        <v>3319</v>
      </c>
      <c r="G467">
        <v>12</v>
      </c>
      <c r="H467" t="s">
        <v>3320</v>
      </c>
      <c r="I467">
        <v>7</v>
      </c>
      <c r="J467">
        <v>3</v>
      </c>
      <c r="K467">
        <v>1</v>
      </c>
      <c r="L467">
        <v>3</v>
      </c>
      <c r="M467">
        <v>0</v>
      </c>
    </row>
    <row r="468" spans="1:13">
      <c r="A468" t="s">
        <v>8231</v>
      </c>
      <c r="B468" s="4" t="s">
        <v>2847</v>
      </c>
      <c r="C468" s="4" t="s">
        <v>1301</v>
      </c>
      <c r="D468" s="4" t="s">
        <v>2848</v>
      </c>
      <c r="E468" s="4" t="s">
        <v>1302</v>
      </c>
      <c r="F468">
        <v>9</v>
      </c>
      <c r="G468">
        <v>12</v>
      </c>
      <c r="H468" t="s">
        <v>3318</v>
      </c>
      <c r="I468">
        <v>271</v>
      </c>
      <c r="J468">
        <v>83</v>
      </c>
      <c r="K468">
        <v>95</v>
      </c>
      <c r="L468">
        <v>65</v>
      </c>
      <c r="M468">
        <v>28</v>
      </c>
    </row>
    <row r="469" spans="1:13">
      <c r="A469" t="s">
        <v>8231</v>
      </c>
      <c r="B469" s="4" t="s">
        <v>2867</v>
      </c>
      <c r="C469" s="4" t="s">
        <v>1419</v>
      </c>
      <c r="D469" s="4" t="s">
        <v>2868</v>
      </c>
      <c r="E469" s="4" t="s">
        <v>1420</v>
      </c>
      <c r="F469">
        <v>9</v>
      </c>
      <c r="G469">
        <v>12</v>
      </c>
      <c r="H469" t="s">
        <v>3318</v>
      </c>
      <c r="I469">
        <v>144</v>
      </c>
      <c r="J469">
        <v>0</v>
      </c>
      <c r="K469">
        <v>61</v>
      </c>
      <c r="L469">
        <v>69</v>
      </c>
      <c r="M469">
        <v>14</v>
      </c>
    </row>
    <row r="470" spans="1:13">
      <c r="A470" t="s">
        <v>8231</v>
      </c>
      <c r="B470" s="4" t="s">
        <v>2876</v>
      </c>
      <c r="C470" s="4" t="s">
        <v>1443</v>
      </c>
      <c r="D470" s="4" t="s">
        <v>2877</v>
      </c>
      <c r="E470" s="4" t="s">
        <v>1444</v>
      </c>
      <c r="F470">
        <v>9</v>
      </c>
      <c r="G470">
        <v>12</v>
      </c>
      <c r="H470" t="s">
        <v>3318</v>
      </c>
      <c r="I470">
        <v>190</v>
      </c>
      <c r="J470">
        <v>44</v>
      </c>
      <c r="K470">
        <v>71</v>
      </c>
      <c r="L470">
        <v>58</v>
      </c>
      <c r="M470">
        <v>17</v>
      </c>
    </row>
    <row r="471" spans="1:13">
      <c r="A471" t="s">
        <v>8231</v>
      </c>
      <c r="B471" s="4" t="s">
        <v>2897</v>
      </c>
      <c r="C471" s="4" t="s">
        <v>1517</v>
      </c>
      <c r="D471" s="4" t="s">
        <v>2898</v>
      </c>
      <c r="E471" s="4" t="s">
        <v>1518</v>
      </c>
      <c r="F471">
        <v>7</v>
      </c>
      <c r="G471">
        <v>12</v>
      </c>
      <c r="H471" t="s">
        <v>3318</v>
      </c>
      <c r="I471">
        <v>185</v>
      </c>
      <c r="J471">
        <v>30</v>
      </c>
      <c r="K471">
        <v>65</v>
      </c>
      <c r="L471">
        <v>59</v>
      </c>
      <c r="M471">
        <v>31</v>
      </c>
    </row>
    <row r="472" spans="1:13">
      <c r="A472" t="s">
        <v>8222</v>
      </c>
      <c r="B472" s="4" t="s">
        <v>2697</v>
      </c>
      <c r="C472" s="4" t="s">
        <v>692</v>
      </c>
      <c r="D472" s="4" t="s">
        <v>2698</v>
      </c>
      <c r="E472" s="4" t="s">
        <v>693</v>
      </c>
      <c r="F472">
        <v>7</v>
      </c>
      <c r="G472">
        <v>12</v>
      </c>
      <c r="H472" t="s">
        <v>3318</v>
      </c>
      <c r="I472">
        <v>92</v>
      </c>
      <c r="J472">
        <v>21</v>
      </c>
      <c r="K472">
        <v>39</v>
      </c>
      <c r="L472">
        <v>29</v>
      </c>
      <c r="M472">
        <v>3</v>
      </c>
    </row>
    <row r="473" spans="1:13">
      <c r="A473" t="s">
        <v>8222</v>
      </c>
      <c r="B473" s="4" t="s">
        <v>2699</v>
      </c>
      <c r="C473" s="4" t="s">
        <v>698</v>
      </c>
      <c r="D473" s="4" t="s">
        <v>2701</v>
      </c>
      <c r="E473" s="4" t="s">
        <v>699</v>
      </c>
      <c r="F473" t="s">
        <v>3321</v>
      </c>
      <c r="G473">
        <v>12</v>
      </c>
      <c r="H473" t="s">
        <v>3318</v>
      </c>
      <c r="I473">
        <v>40</v>
      </c>
      <c r="J473">
        <v>10</v>
      </c>
      <c r="K473">
        <v>15</v>
      </c>
      <c r="L473">
        <v>15</v>
      </c>
      <c r="M473">
        <v>0</v>
      </c>
    </row>
    <row r="474" spans="1:13">
      <c r="A474" t="s">
        <v>8222</v>
      </c>
      <c r="B474" s="4" t="s">
        <v>2778</v>
      </c>
      <c r="C474" s="4" t="s">
        <v>1048</v>
      </c>
      <c r="D474" s="4" t="s">
        <v>2779</v>
      </c>
      <c r="E474" s="4" t="s">
        <v>1049</v>
      </c>
      <c r="F474">
        <v>9</v>
      </c>
      <c r="G474">
        <v>12</v>
      </c>
      <c r="H474" t="s">
        <v>3318</v>
      </c>
      <c r="I474">
        <v>3</v>
      </c>
      <c r="J474">
        <v>0</v>
      </c>
      <c r="K474">
        <v>3</v>
      </c>
      <c r="L474">
        <v>0</v>
      </c>
      <c r="M474">
        <v>0</v>
      </c>
    </row>
    <row r="475" spans="1:13">
      <c r="A475" t="s">
        <v>8222</v>
      </c>
      <c r="B475" s="4" t="s">
        <v>2819</v>
      </c>
      <c r="C475" s="4" t="s">
        <v>1222</v>
      </c>
      <c r="D475" s="4" t="s">
        <v>2820</v>
      </c>
      <c r="E475" s="4" t="s">
        <v>1223</v>
      </c>
      <c r="F475">
        <v>9</v>
      </c>
      <c r="G475">
        <v>12</v>
      </c>
      <c r="H475" t="s">
        <v>3318</v>
      </c>
      <c r="I475">
        <v>12</v>
      </c>
      <c r="J475">
        <v>0</v>
      </c>
      <c r="K475">
        <v>5</v>
      </c>
      <c r="L475">
        <v>7</v>
      </c>
      <c r="M475">
        <v>0</v>
      </c>
    </row>
    <row r="476" spans="1:13">
      <c r="A476" t="s">
        <v>8222</v>
      </c>
      <c r="B476" s="4" t="s">
        <v>3515</v>
      </c>
      <c r="C476" s="4" t="s">
        <v>3516</v>
      </c>
      <c r="D476" s="4" t="s">
        <v>3517</v>
      </c>
      <c r="E476" s="4" t="s">
        <v>3518</v>
      </c>
      <c r="F476">
        <v>7</v>
      </c>
      <c r="G476">
        <v>12</v>
      </c>
      <c r="H476" t="s">
        <v>3318</v>
      </c>
      <c r="I476">
        <v>10</v>
      </c>
      <c r="J476">
        <v>3</v>
      </c>
      <c r="K476">
        <v>2</v>
      </c>
      <c r="L476">
        <v>4</v>
      </c>
      <c r="M476">
        <v>1</v>
      </c>
    </row>
    <row r="477" spans="1:13">
      <c r="A477" t="s">
        <v>8222</v>
      </c>
      <c r="B477" s="4" t="s">
        <v>2951</v>
      </c>
      <c r="C477" s="4" t="s">
        <v>1761</v>
      </c>
      <c r="D477" s="4" t="s">
        <v>2952</v>
      </c>
      <c r="E477" s="4" t="s">
        <v>1762</v>
      </c>
      <c r="F477">
        <v>9</v>
      </c>
      <c r="G477">
        <v>12</v>
      </c>
      <c r="H477" t="s">
        <v>3318</v>
      </c>
      <c r="I477">
        <v>11</v>
      </c>
      <c r="J477">
        <v>0</v>
      </c>
      <c r="K477">
        <v>6</v>
      </c>
      <c r="L477">
        <v>2</v>
      </c>
      <c r="M477">
        <v>3</v>
      </c>
    </row>
    <row r="478" spans="1:13">
      <c r="A478" t="s">
        <v>8222</v>
      </c>
      <c r="B478" s="4" t="s">
        <v>2974</v>
      </c>
      <c r="C478" s="4" t="s">
        <v>1843</v>
      </c>
      <c r="D478" s="4" t="s">
        <v>2975</v>
      </c>
      <c r="E478" s="4" t="s">
        <v>1844</v>
      </c>
      <c r="F478">
        <v>9</v>
      </c>
      <c r="G478">
        <v>12</v>
      </c>
      <c r="H478" t="s">
        <v>3318</v>
      </c>
      <c r="I478">
        <v>313</v>
      </c>
      <c r="J478">
        <v>103</v>
      </c>
      <c r="K478">
        <v>122</v>
      </c>
      <c r="L478">
        <v>74</v>
      </c>
      <c r="M478">
        <v>14</v>
      </c>
    </row>
    <row r="479" spans="1:13">
      <c r="A479" t="s">
        <v>8222</v>
      </c>
      <c r="B479" s="4" t="s">
        <v>3094</v>
      </c>
      <c r="C479" s="4" t="s">
        <v>1971</v>
      </c>
      <c r="D479" s="4" t="s">
        <v>3095</v>
      </c>
      <c r="E479" s="4" t="s">
        <v>1972</v>
      </c>
      <c r="F479" t="s">
        <v>3321</v>
      </c>
      <c r="G479">
        <v>12</v>
      </c>
      <c r="H479" t="s">
        <v>3318</v>
      </c>
      <c r="I479">
        <v>26</v>
      </c>
      <c r="J479">
        <v>1</v>
      </c>
      <c r="K479">
        <v>11</v>
      </c>
      <c r="L479">
        <v>12</v>
      </c>
      <c r="M479">
        <v>2</v>
      </c>
    </row>
    <row r="480" spans="1:13">
      <c r="A480" t="s">
        <v>8222</v>
      </c>
      <c r="B480" s="4" t="s">
        <v>4572</v>
      </c>
      <c r="C480" s="4" t="s">
        <v>4573</v>
      </c>
      <c r="D480" s="4" t="s">
        <v>4574</v>
      </c>
      <c r="E480" s="4" t="s">
        <v>4575</v>
      </c>
      <c r="F480">
        <v>9</v>
      </c>
      <c r="G480">
        <v>12</v>
      </c>
      <c r="H480" t="s">
        <v>3318</v>
      </c>
      <c r="I480">
        <v>31</v>
      </c>
      <c r="J480">
        <v>0</v>
      </c>
      <c r="K480">
        <v>18</v>
      </c>
      <c r="L480">
        <v>12</v>
      </c>
      <c r="M480">
        <v>1</v>
      </c>
    </row>
    <row r="481" spans="1:13">
      <c r="A481" t="s">
        <v>8222</v>
      </c>
      <c r="B481" s="4" t="s">
        <v>3600</v>
      </c>
      <c r="C481" s="4" t="s">
        <v>3601</v>
      </c>
      <c r="D481" s="4" t="s">
        <v>3602</v>
      </c>
      <c r="E481" s="4" t="s">
        <v>3603</v>
      </c>
      <c r="F481">
        <v>7</v>
      </c>
      <c r="G481">
        <v>12</v>
      </c>
      <c r="H481" t="s">
        <v>3318</v>
      </c>
      <c r="I481">
        <v>22</v>
      </c>
      <c r="J481">
        <v>0</v>
      </c>
      <c r="K481">
        <v>14</v>
      </c>
      <c r="L481">
        <v>7</v>
      </c>
      <c r="M481">
        <v>1</v>
      </c>
    </row>
    <row r="482" spans="1:13">
      <c r="A482" t="s">
        <v>8249</v>
      </c>
      <c r="B482" s="4" t="s">
        <v>2731</v>
      </c>
      <c r="C482" s="4" t="s">
        <v>772</v>
      </c>
      <c r="D482" s="4" t="s">
        <v>2732</v>
      </c>
      <c r="E482" s="4" t="s">
        <v>758</v>
      </c>
      <c r="F482">
        <v>9</v>
      </c>
      <c r="G482">
        <v>12</v>
      </c>
      <c r="H482" t="s">
        <v>3318</v>
      </c>
      <c r="I482">
        <v>348</v>
      </c>
      <c r="J482">
        <v>88</v>
      </c>
      <c r="K482">
        <v>136</v>
      </c>
      <c r="L482">
        <v>85</v>
      </c>
      <c r="M482">
        <v>40</v>
      </c>
    </row>
    <row r="483" spans="1:13">
      <c r="A483" t="s">
        <v>8249</v>
      </c>
      <c r="B483" s="4" t="s">
        <v>3402</v>
      </c>
      <c r="C483" s="4" t="s">
        <v>3403</v>
      </c>
      <c r="D483" s="4" t="s">
        <v>3404</v>
      </c>
      <c r="E483" s="4" t="s">
        <v>3405</v>
      </c>
      <c r="F483">
        <v>9</v>
      </c>
      <c r="G483">
        <v>12</v>
      </c>
      <c r="H483" t="s">
        <v>3318</v>
      </c>
      <c r="I483">
        <v>318</v>
      </c>
      <c r="J483">
        <v>79</v>
      </c>
      <c r="K483">
        <v>90</v>
      </c>
      <c r="L483">
        <v>112</v>
      </c>
      <c r="M483">
        <v>37</v>
      </c>
    </row>
    <row r="484" spans="1:13">
      <c r="A484" t="s">
        <v>8249</v>
      </c>
      <c r="B484" s="4" t="s">
        <v>2784</v>
      </c>
      <c r="C484" s="4" t="s">
        <v>1060</v>
      </c>
      <c r="D484" s="4" t="s">
        <v>2785</v>
      </c>
      <c r="E484" s="4" t="s">
        <v>1062</v>
      </c>
      <c r="F484">
        <v>9</v>
      </c>
      <c r="G484">
        <v>12</v>
      </c>
      <c r="H484" t="s">
        <v>3318</v>
      </c>
      <c r="I484">
        <v>161</v>
      </c>
      <c r="J484">
        <v>11</v>
      </c>
      <c r="K484">
        <v>54</v>
      </c>
      <c r="L484">
        <v>66</v>
      </c>
      <c r="M484">
        <v>30</v>
      </c>
    </row>
    <row r="485" spans="1:13">
      <c r="A485" t="s">
        <v>8249</v>
      </c>
      <c r="B485" s="4" t="s">
        <v>2788</v>
      </c>
      <c r="C485" s="4" t="s">
        <v>1065</v>
      </c>
      <c r="D485" s="4" t="s">
        <v>2789</v>
      </c>
      <c r="E485" s="4" t="s">
        <v>1066</v>
      </c>
      <c r="F485">
        <v>10</v>
      </c>
      <c r="G485">
        <v>12</v>
      </c>
      <c r="H485" t="s">
        <v>3318</v>
      </c>
      <c r="I485">
        <v>165</v>
      </c>
      <c r="J485">
        <v>50</v>
      </c>
      <c r="K485">
        <v>63</v>
      </c>
      <c r="L485">
        <v>40</v>
      </c>
      <c r="M485">
        <v>12</v>
      </c>
    </row>
    <row r="486" spans="1:13">
      <c r="A486" t="s">
        <v>8249</v>
      </c>
      <c r="B486" s="4" t="s">
        <v>3479</v>
      </c>
      <c r="C486" s="4" t="s">
        <v>3480</v>
      </c>
      <c r="D486" s="4" t="s">
        <v>5413</v>
      </c>
      <c r="E486" s="4" t="s">
        <v>5414</v>
      </c>
      <c r="F486">
        <v>7</v>
      </c>
      <c r="G486">
        <v>12</v>
      </c>
      <c r="H486" t="s">
        <v>3318</v>
      </c>
      <c r="I486">
        <v>103</v>
      </c>
      <c r="J486">
        <v>12</v>
      </c>
      <c r="K486">
        <v>37</v>
      </c>
      <c r="L486">
        <v>37</v>
      </c>
      <c r="M486">
        <v>17</v>
      </c>
    </row>
    <row r="487" spans="1:13">
      <c r="A487" t="s">
        <v>8249</v>
      </c>
      <c r="B487" s="4" t="s">
        <v>3507</v>
      </c>
      <c r="C487" s="4" t="s">
        <v>3508</v>
      </c>
      <c r="D487" s="4" t="s">
        <v>3509</v>
      </c>
      <c r="E487" s="4" t="s">
        <v>3510</v>
      </c>
      <c r="F487">
        <v>9</v>
      </c>
      <c r="G487">
        <v>12</v>
      </c>
      <c r="H487" t="s">
        <v>3318</v>
      </c>
      <c r="I487">
        <v>71</v>
      </c>
      <c r="J487">
        <v>0</v>
      </c>
      <c r="K487">
        <v>16</v>
      </c>
      <c r="L487">
        <v>34</v>
      </c>
      <c r="M487">
        <v>21</v>
      </c>
    </row>
    <row r="488" spans="1:13">
      <c r="A488" t="s">
        <v>8249</v>
      </c>
      <c r="B488" s="4" t="s">
        <v>2887</v>
      </c>
      <c r="C488" s="4" t="s">
        <v>1502</v>
      </c>
      <c r="D488" s="4" t="s">
        <v>2888</v>
      </c>
      <c r="E488" s="4" t="s">
        <v>1503</v>
      </c>
      <c r="F488">
        <v>9</v>
      </c>
      <c r="G488">
        <v>12</v>
      </c>
      <c r="H488" t="s">
        <v>3318</v>
      </c>
      <c r="I488">
        <v>153</v>
      </c>
      <c r="J488">
        <v>2</v>
      </c>
      <c r="K488">
        <v>39</v>
      </c>
      <c r="L488">
        <v>77</v>
      </c>
      <c r="M488">
        <v>35</v>
      </c>
    </row>
    <row r="489" spans="1:13">
      <c r="A489" t="s">
        <v>8249</v>
      </c>
      <c r="B489" s="4" t="s">
        <v>3115</v>
      </c>
      <c r="C489" s="4" t="s">
        <v>2038</v>
      </c>
      <c r="D489" s="4" t="s">
        <v>3116</v>
      </c>
      <c r="E489" s="4" t="s">
        <v>2039</v>
      </c>
      <c r="F489">
        <v>8</v>
      </c>
      <c r="G489">
        <v>12</v>
      </c>
      <c r="H489" t="s">
        <v>3320</v>
      </c>
      <c r="I489">
        <v>3</v>
      </c>
      <c r="J489">
        <v>0</v>
      </c>
      <c r="K489">
        <v>1</v>
      </c>
      <c r="L489">
        <v>0</v>
      </c>
      <c r="M489">
        <v>2</v>
      </c>
    </row>
    <row r="490" spans="1:13">
      <c r="A490" t="s">
        <v>8249</v>
      </c>
      <c r="B490" s="4" t="s">
        <v>3115</v>
      </c>
      <c r="C490" s="4" t="s">
        <v>2038</v>
      </c>
      <c r="D490" s="4" t="s">
        <v>3564</v>
      </c>
      <c r="E490" s="4" t="s">
        <v>3565</v>
      </c>
      <c r="F490">
        <v>10</v>
      </c>
      <c r="G490">
        <v>12</v>
      </c>
      <c r="H490" t="s">
        <v>3318</v>
      </c>
      <c r="I490">
        <v>289</v>
      </c>
      <c r="J490">
        <v>0</v>
      </c>
      <c r="K490">
        <v>139</v>
      </c>
      <c r="L490">
        <v>112</v>
      </c>
      <c r="M490">
        <v>38</v>
      </c>
    </row>
    <row r="491" spans="1:13">
      <c r="A491" t="s">
        <v>8249</v>
      </c>
      <c r="B491" s="4" t="s">
        <v>3115</v>
      </c>
      <c r="C491" s="4" t="s">
        <v>2038</v>
      </c>
      <c r="D491" s="4" t="s">
        <v>3566</v>
      </c>
      <c r="E491" s="4" t="s">
        <v>3567</v>
      </c>
      <c r="F491">
        <v>8</v>
      </c>
      <c r="G491">
        <v>9</v>
      </c>
      <c r="H491" t="s">
        <v>3318</v>
      </c>
      <c r="I491">
        <v>56</v>
      </c>
      <c r="J491">
        <v>56</v>
      </c>
      <c r="K491">
        <v>0</v>
      </c>
      <c r="L491">
        <v>0</v>
      </c>
      <c r="M491">
        <v>0</v>
      </c>
    </row>
    <row r="492" spans="1:13">
      <c r="A492" t="s">
        <v>8249</v>
      </c>
      <c r="B492" s="4" t="s">
        <v>3592</v>
      </c>
      <c r="C492" s="4" t="s">
        <v>3593</v>
      </c>
      <c r="D492" s="4" t="s">
        <v>3594</v>
      </c>
      <c r="E492" s="4" t="s">
        <v>3595</v>
      </c>
      <c r="F492">
        <v>9</v>
      </c>
      <c r="G492">
        <v>12</v>
      </c>
      <c r="H492" t="s">
        <v>3318</v>
      </c>
      <c r="I492">
        <v>614</v>
      </c>
      <c r="J492">
        <v>98</v>
      </c>
      <c r="K492">
        <v>198</v>
      </c>
      <c r="L492">
        <v>244</v>
      </c>
      <c r="M492">
        <v>74</v>
      </c>
    </row>
    <row r="493" spans="1:13">
      <c r="A493" t="s">
        <v>8249</v>
      </c>
      <c r="B493" s="4" t="s">
        <v>3199</v>
      </c>
      <c r="C493" s="4" t="s">
        <v>2250</v>
      </c>
      <c r="D493" s="4" t="s">
        <v>3200</v>
      </c>
      <c r="E493" s="4" t="s">
        <v>2251</v>
      </c>
      <c r="F493">
        <v>6</v>
      </c>
      <c r="G493">
        <v>12</v>
      </c>
      <c r="H493" t="s">
        <v>3320</v>
      </c>
      <c r="I493">
        <v>44</v>
      </c>
      <c r="J493">
        <v>11</v>
      </c>
      <c r="K493">
        <v>13</v>
      </c>
      <c r="L493">
        <v>12</v>
      </c>
      <c r="M493">
        <v>8</v>
      </c>
    </row>
    <row r="494" spans="1:13">
      <c r="A494" t="s">
        <v>8249</v>
      </c>
      <c r="B494" s="4" t="s">
        <v>3199</v>
      </c>
      <c r="C494" s="4" t="s">
        <v>2250</v>
      </c>
      <c r="D494" s="4" t="s">
        <v>5445</v>
      </c>
      <c r="E494" s="4" t="s">
        <v>5446</v>
      </c>
      <c r="F494" t="s">
        <v>3319</v>
      </c>
      <c r="G494">
        <v>12</v>
      </c>
      <c r="H494" t="s">
        <v>5447</v>
      </c>
      <c r="I494">
        <v>29</v>
      </c>
      <c r="J494">
        <v>6</v>
      </c>
      <c r="K494">
        <v>11</v>
      </c>
      <c r="L494">
        <v>9</v>
      </c>
      <c r="M494">
        <v>3</v>
      </c>
    </row>
    <row r="495" spans="1:13">
      <c r="A495" t="s">
        <v>8249</v>
      </c>
      <c r="B495" s="4" t="s">
        <v>3199</v>
      </c>
      <c r="C495" s="4" t="s">
        <v>2250</v>
      </c>
      <c r="D495" s="4" t="s">
        <v>3608</v>
      </c>
      <c r="E495" s="4" t="s">
        <v>3609</v>
      </c>
      <c r="F495">
        <v>9</v>
      </c>
      <c r="G495">
        <v>12</v>
      </c>
      <c r="H495" t="s">
        <v>3318</v>
      </c>
      <c r="I495">
        <v>298</v>
      </c>
      <c r="J495">
        <v>72</v>
      </c>
      <c r="K495">
        <v>94</v>
      </c>
      <c r="L495">
        <v>61</v>
      </c>
      <c r="M495">
        <v>71</v>
      </c>
    </row>
    <row r="496" spans="1:13">
      <c r="A496" t="s">
        <v>8249</v>
      </c>
      <c r="B496" s="4" t="s">
        <v>3622</v>
      </c>
      <c r="C496" s="4" t="s">
        <v>3623</v>
      </c>
      <c r="D496" s="4" t="s">
        <v>4588</v>
      </c>
      <c r="E496" s="4" t="s">
        <v>4589</v>
      </c>
      <c r="F496">
        <v>9</v>
      </c>
      <c r="G496">
        <v>12</v>
      </c>
      <c r="H496" t="s">
        <v>3318</v>
      </c>
      <c r="I496">
        <v>275</v>
      </c>
      <c r="J496">
        <v>6</v>
      </c>
      <c r="K496">
        <v>116</v>
      </c>
      <c r="L496">
        <v>83</v>
      </c>
      <c r="M496">
        <v>70</v>
      </c>
    </row>
    <row r="497" spans="1:13">
      <c r="A497" t="s">
        <v>8249</v>
      </c>
      <c r="B497" s="4" t="s">
        <v>3271</v>
      </c>
      <c r="C497" s="4" t="s">
        <v>2419</v>
      </c>
      <c r="D497" s="4" t="s">
        <v>3272</v>
      </c>
      <c r="E497" s="4" t="s">
        <v>2413</v>
      </c>
      <c r="F497">
        <v>10</v>
      </c>
      <c r="G497">
        <v>12</v>
      </c>
      <c r="H497" t="s">
        <v>3318</v>
      </c>
      <c r="I497">
        <v>442</v>
      </c>
      <c r="J497">
        <v>0</v>
      </c>
      <c r="K497">
        <v>230</v>
      </c>
      <c r="L497">
        <v>151</v>
      </c>
      <c r="M497">
        <v>61</v>
      </c>
    </row>
    <row r="498" spans="1:13">
      <c r="A498" t="s">
        <v>8249</v>
      </c>
      <c r="B498" s="4" t="s">
        <v>3271</v>
      </c>
      <c r="C498" s="4" t="s">
        <v>2419</v>
      </c>
      <c r="D498" s="4" t="s">
        <v>3634</v>
      </c>
      <c r="E498" s="4" t="s">
        <v>3635</v>
      </c>
      <c r="F498">
        <v>9</v>
      </c>
      <c r="G498">
        <v>9</v>
      </c>
      <c r="H498" t="s">
        <v>3318</v>
      </c>
      <c r="I498">
        <v>220</v>
      </c>
      <c r="J498">
        <v>220</v>
      </c>
      <c r="K498">
        <v>0</v>
      </c>
      <c r="L498">
        <v>0</v>
      </c>
      <c r="M498">
        <v>0</v>
      </c>
    </row>
    <row r="499" spans="1:13">
      <c r="A499" t="s">
        <v>8249</v>
      </c>
      <c r="B499" s="4" t="s">
        <v>3286</v>
      </c>
      <c r="C499" s="4" t="s">
        <v>2462</v>
      </c>
      <c r="D499" s="4" t="s">
        <v>3287</v>
      </c>
      <c r="E499" s="4" t="s">
        <v>2463</v>
      </c>
      <c r="F499">
        <v>9</v>
      </c>
      <c r="G499">
        <v>12</v>
      </c>
      <c r="H499" t="s">
        <v>3318</v>
      </c>
      <c r="I499">
        <v>860</v>
      </c>
      <c r="J499">
        <v>260</v>
      </c>
      <c r="K499">
        <v>278</v>
      </c>
      <c r="L499">
        <v>222</v>
      </c>
      <c r="M499">
        <v>100</v>
      </c>
    </row>
    <row r="500" spans="1:13">
      <c r="A500" t="s">
        <v>8249</v>
      </c>
      <c r="B500" s="4" t="s">
        <v>3286</v>
      </c>
      <c r="C500" s="4" t="s">
        <v>2462</v>
      </c>
      <c r="D500" s="4" t="s">
        <v>3288</v>
      </c>
      <c r="E500" s="4" t="s">
        <v>2487</v>
      </c>
      <c r="F500">
        <v>9</v>
      </c>
      <c r="G500">
        <v>12</v>
      </c>
      <c r="H500" t="s">
        <v>3318</v>
      </c>
      <c r="I500">
        <v>836</v>
      </c>
      <c r="J500">
        <v>219</v>
      </c>
      <c r="K500">
        <v>318</v>
      </c>
      <c r="L500">
        <v>219</v>
      </c>
      <c r="M500">
        <v>80</v>
      </c>
    </row>
    <row r="501" spans="1:13">
      <c r="A501" t="s">
        <v>8249</v>
      </c>
      <c r="B501" s="4" t="s">
        <v>3286</v>
      </c>
      <c r="C501" s="4" t="s">
        <v>2462</v>
      </c>
      <c r="D501" s="4" t="s">
        <v>4595</v>
      </c>
      <c r="E501" s="4" t="s">
        <v>4596</v>
      </c>
      <c r="F501">
        <v>9</v>
      </c>
      <c r="G501">
        <v>12</v>
      </c>
      <c r="H501" t="s">
        <v>3320</v>
      </c>
      <c r="I501">
        <v>61</v>
      </c>
      <c r="J501">
        <v>12</v>
      </c>
      <c r="K501">
        <v>14</v>
      </c>
      <c r="L501">
        <v>21</v>
      </c>
      <c r="M501">
        <v>15</v>
      </c>
    </row>
    <row r="502" spans="1:13">
      <c r="A502" t="s">
        <v>8249</v>
      </c>
      <c r="B502" s="4" t="s">
        <v>3286</v>
      </c>
      <c r="C502" s="4" t="s">
        <v>2462</v>
      </c>
      <c r="D502" s="4" t="s">
        <v>3648</v>
      </c>
      <c r="E502" s="4" t="s">
        <v>3649</v>
      </c>
      <c r="F502">
        <v>6</v>
      </c>
      <c r="G502">
        <v>12</v>
      </c>
      <c r="H502" t="s">
        <v>3320</v>
      </c>
      <c r="I502">
        <v>19</v>
      </c>
      <c r="J502">
        <v>9</v>
      </c>
      <c r="K502">
        <v>4</v>
      </c>
      <c r="L502">
        <v>5</v>
      </c>
      <c r="M502">
        <v>2</v>
      </c>
    </row>
    <row r="503" spans="1:13">
      <c r="A503" t="s">
        <v>8249</v>
      </c>
      <c r="B503" s="4" t="s">
        <v>3291</v>
      </c>
      <c r="C503" s="4" t="s">
        <v>2494</v>
      </c>
      <c r="D503" s="4" t="s">
        <v>3292</v>
      </c>
      <c r="E503" s="4" t="s">
        <v>2495</v>
      </c>
      <c r="F503">
        <v>9</v>
      </c>
      <c r="G503">
        <v>12</v>
      </c>
      <c r="H503" t="s">
        <v>3318</v>
      </c>
      <c r="I503">
        <v>150</v>
      </c>
      <c r="J503">
        <v>11</v>
      </c>
      <c r="K503">
        <v>67</v>
      </c>
      <c r="L503">
        <v>57</v>
      </c>
      <c r="M503">
        <v>15</v>
      </c>
    </row>
    <row r="505" spans="1:13">
      <c r="H505" s="92" t="s">
        <v>7965</v>
      </c>
      <c r="I505" s="92">
        <f>SUM(I2:I503)</f>
        <v>142108</v>
      </c>
      <c r="J505" s="92">
        <f t="shared" ref="J505:M505" si="0">SUM(J2:J503)</f>
        <v>36915</v>
      </c>
      <c r="K505" s="92">
        <f t="shared" si="0"/>
        <v>49523</v>
      </c>
      <c r="L505" s="92">
        <f t="shared" si="0"/>
        <v>38386</v>
      </c>
      <c r="M505" s="92">
        <f t="shared" si="0"/>
        <v>17325</v>
      </c>
    </row>
    <row r="506" spans="1:13">
      <c r="A506" s="86" t="s">
        <v>8220</v>
      </c>
      <c r="B506" s="85" t="s">
        <v>8263</v>
      </c>
      <c r="C506" s="90" t="s">
        <v>3308</v>
      </c>
    </row>
    <row r="507" spans="1:13">
      <c r="A507" t="s">
        <v>8221</v>
      </c>
      <c r="C507" s="84">
        <f t="shared" ref="C507:C546" ca="1" si="1">SUMIF(A$2:A$505, A507, I$2:I$504)</f>
        <v>458</v>
      </c>
    </row>
    <row r="508" spans="1:13">
      <c r="A508" t="s">
        <v>8227</v>
      </c>
      <c r="C508" s="84">
        <f t="shared" ca="1" si="1"/>
        <v>286</v>
      </c>
    </row>
    <row r="509" spans="1:13">
      <c r="A509" t="s">
        <v>8250</v>
      </c>
      <c r="C509" s="84">
        <f t="shared" ca="1" si="1"/>
        <v>5773</v>
      </c>
    </row>
    <row r="510" spans="1:13">
      <c r="A510" t="s">
        <v>8237</v>
      </c>
      <c r="C510" s="84">
        <f t="shared" ca="1" si="1"/>
        <v>1652</v>
      </c>
    </row>
    <row r="511" spans="1:13">
      <c r="A511" t="s">
        <v>8236</v>
      </c>
      <c r="C511" s="84">
        <f t="shared" ca="1" si="1"/>
        <v>1481</v>
      </c>
    </row>
    <row r="512" spans="1:13">
      <c r="A512" t="s">
        <v>8230</v>
      </c>
      <c r="C512" s="84">
        <f t="shared" ca="1" si="1"/>
        <v>11032</v>
      </c>
    </row>
    <row r="513" spans="1:3">
      <c r="A513" t="s">
        <v>8248</v>
      </c>
      <c r="C513" s="84">
        <f t="shared" ca="1" si="1"/>
        <v>29</v>
      </c>
    </row>
    <row r="514" spans="1:3">
      <c r="A514" t="s">
        <v>8238</v>
      </c>
      <c r="C514" s="84">
        <f t="shared" ca="1" si="1"/>
        <v>1898</v>
      </c>
    </row>
    <row r="515" spans="1:3">
      <c r="A515" t="s">
        <v>8235</v>
      </c>
      <c r="C515" s="84">
        <f t="shared" ca="1" si="1"/>
        <v>695</v>
      </c>
    </row>
    <row r="516" spans="1:3">
      <c r="A516" t="s">
        <v>8246</v>
      </c>
      <c r="C516" s="84">
        <f t="shared" ca="1" si="1"/>
        <v>89</v>
      </c>
    </row>
    <row r="517" spans="1:3">
      <c r="A517" t="s">
        <v>8251</v>
      </c>
      <c r="C517" s="84">
        <f t="shared" ca="1" si="1"/>
        <v>1690</v>
      </c>
    </row>
    <row r="518" spans="1:3">
      <c r="A518" t="s">
        <v>8257</v>
      </c>
      <c r="C518" s="84">
        <f t="shared" ca="1" si="1"/>
        <v>45</v>
      </c>
    </row>
    <row r="519" spans="1:3">
      <c r="A519" t="s">
        <v>8244</v>
      </c>
      <c r="C519" s="84">
        <f t="shared" ca="1" si="1"/>
        <v>1567</v>
      </c>
    </row>
    <row r="520" spans="1:3">
      <c r="A520" t="s">
        <v>8223</v>
      </c>
      <c r="C520" s="84">
        <f t="shared" ca="1" si="1"/>
        <v>922</v>
      </c>
    </row>
    <row r="521" spans="1:3">
      <c r="A521" t="s">
        <v>8245</v>
      </c>
      <c r="C521" s="84">
        <f t="shared" ca="1" si="1"/>
        <v>1030</v>
      </c>
    </row>
    <row r="522" spans="1:3">
      <c r="A522" t="s">
        <v>8241</v>
      </c>
      <c r="C522" s="84">
        <f t="shared" ca="1" si="1"/>
        <v>316</v>
      </c>
    </row>
    <row r="523" spans="1:3">
      <c r="A523" t="s">
        <v>8228</v>
      </c>
      <c r="C523" s="84">
        <f t="shared" ca="1" si="1"/>
        <v>42331</v>
      </c>
    </row>
    <row r="524" spans="1:3">
      <c r="A524" t="s">
        <v>8229</v>
      </c>
      <c r="C524" s="84">
        <f t="shared" ca="1" si="1"/>
        <v>7001</v>
      </c>
    </row>
    <row r="525" spans="1:3">
      <c r="A525" t="s">
        <v>8242</v>
      </c>
      <c r="C525" s="84">
        <f t="shared" ca="1" si="1"/>
        <v>564</v>
      </c>
    </row>
    <row r="526" spans="1:3">
      <c r="A526" t="s">
        <v>8234</v>
      </c>
      <c r="C526" s="84">
        <f t="shared" ca="1" si="1"/>
        <v>370</v>
      </c>
    </row>
    <row r="527" spans="1:3">
      <c r="A527" t="s">
        <v>8252</v>
      </c>
      <c r="C527" s="84">
        <f t="shared" ca="1" si="1"/>
        <v>262</v>
      </c>
    </row>
    <row r="528" spans="1:3">
      <c r="A528" t="s">
        <v>8224</v>
      </c>
      <c r="C528" s="84">
        <f t="shared" ca="1" si="1"/>
        <v>970</v>
      </c>
    </row>
    <row r="529" spans="1:3">
      <c r="A529" t="s">
        <v>2193</v>
      </c>
      <c r="C529" s="84">
        <f t="shared" ca="1" si="1"/>
        <v>259</v>
      </c>
    </row>
    <row r="530" spans="1:3">
      <c r="A530" t="s">
        <v>8254</v>
      </c>
      <c r="C530" s="84">
        <f t="shared" ca="1" si="1"/>
        <v>835</v>
      </c>
    </row>
    <row r="531" spans="1:3">
      <c r="A531" t="s">
        <v>8233</v>
      </c>
      <c r="C531" s="84">
        <f t="shared" ca="1" si="1"/>
        <v>828</v>
      </c>
    </row>
    <row r="532" spans="1:3">
      <c r="A532" t="s">
        <v>8255</v>
      </c>
      <c r="C532" s="84">
        <f t="shared" ca="1" si="1"/>
        <v>316</v>
      </c>
    </row>
    <row r="533" spans="1:3">
      <c r="A533" t="s">
        <v>8247</v>
      </c>
      <c r="C533" s="84">
        <f t="shared" ca="1" si="1"/>
        <v>196</v>
      </c>
    </row>
    <row r="534" spans="1:3">
      <c r="A534" t="s">
        <v>8232</v>
      </c>
      <c r="C534" s="84">
        <f t="shared" ca="1" si="1"/>
        <v>17282</v>
      </c>
    </row>
    <row r="535" spans="1:3">
      <c r="A535" t="s">
        <v>8253</v>
      </c>
      <c r="C535" s="84">
        <f t="shared" ca="1" si="1"/>
        <v>201</v>
      </c>
    </row>
    <row r="536" spans="1:3">
      <c r="A536" t="s">
        <v>8225</v>
      </c>
      <c r="C536" s="84">
        <f t="shared" ca="1" si="1"/>
        <v>2340</v>
      </c>
    </row>
    <row r="537" spans="1:3">
      <c r="A537" t="s">
        <v>8258</v>
      </c>
      <c r="C537" s="84">
        <f t="shared" ca="1" si="1"/>
        <v>108</v>
      </c>
    </row>
    <row r="538" spans="1:3">
      <c r="A538" t="s">
        <v>8226</v>
      </c>
      <c r="C538" s="84">
        <f t="shared" ca="1" si="1"/>
        <v>14550</v>
      </c>
    </row>
    <row r="539" spans="1:3">
      <c r="A539" t="s">
        <v>8239</v>
      </c>
      <c r="C539" s="84">
        <f t="shared" ca="1" si="1"/>
        <v>7864</v>
      </c>
    </row>
    <row r="540" spans="1:3">
      <c r="A540" t="s">
        <v>8240</v>
      </c>
      <c r="C540" s="84">
        <f t="shared" ca="1" si="1"/>
        <v>606</v>
      </c>
    </row>
    <row r="541" spans="1:3">
      <c r="A541" t="s">
        <v>8256</v>
      </c>
      <c r="C541" s="84">
        <f t="shared" ca="1" si="1"/>
        <v>5176</v>
      </c>
    </row>
    <row r="542" spans="1:3">
      <c r="A542" t="s">
        <v>8259</v>
      </c>
      <c r="C542" s="84">
        <f t="shared" ca="1" si="1"/>
        <v>40</v>
      </c>
    </row>
    <row r="543" spans="1:3">
      <c r="A543" t="s">
        <v>8243</v>
      </c>
      <c r="C543" s="84">
        <f t="shared" ca="1" si="1"/>
        <v>1097</v>
      </c>
    </row>
    <row r="544" spans="1:3">
      <c r="A544" t="s">
        <v>8231</v>
      </c>
      <c r="C544" s="84">
        <f t="shared" ca="1" si="1"/>
        <v>3874</v>
      </c>
    </row>
    <row r="545" spans="1:3">
      <c r="A545" t="s">
        <v>8222</v>
      </c>
      <c r="C545" s="84">
        <f t="shared" ca="1" si="1"/>
        <v>560</v>
      </c>
    </row>
    <row r="546" spans="1:3">
      <c r="A546" t="s">
        <v>8249</v>
      </c>
      <c r="C546" s="84">
        <f t="shared" ca="1" si="1"/>
        <v>5515</v>
      </c>
    </row>
  </sheetData>
  <autoFilter ref="A1:M503">
    <sortState ref="A2:N518">
      <sortCondition ref="A1:A518"/>
    </sortState>
  </autoFilter>
  <printOptions horizontalCentered="1" gridLines="1"/>
  <pageMargins left="0" right="0" top="0.37" bottom="0.37" header="0" footer="0"/>
  <pageSetup scale="81" fitToHeight="0" orientation="landscape"/>
  <headerFooter>
    <oddHeader>&amp;L20140407&amp;R2013 Grade 9-12 Counts of Students who have taken Foreign Language Courses</oddHeader>
    <oddFooter>&amp;L&amp;F&amp;RStudent Information, OSPI - Kristina Quimby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99"/>
  <sheetViews>
    <sheetView workbookViewId="0">
      <pane ySplit="1" topLeftCell="A2" activePane="bottomLeft" state="frozen"/>
      <selection pane="bottomLeft" activeCell="T1" sqref="A1:XFD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" bestFit="1" customWidth="1"/>
    <col min="5" max="5" width="37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5.28515625" bestFit="1" customWidth="1"/>
    <col min="11" max="11" width="16.140625" bestFit="1" customWidth="1"/>
    <col min="12" max="12" width="45.28515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8225</v>
      </c>
      <c r="B2" s="4" t="s">
        <v>2509</v>
      </c>
      <c r="C2" s="4" t="s">
        <v>33</v>
      </c>
      <c r="D2" s="4" t="s">
        <v>2510</v>
      </c>
      <c r="E2" s="4" t="s">
        <v>34</v>
      </c>
      <c r="F2" s="4" t="s">
        <v>3324</v>
      </c>
      <c r="G2" s="4" t="s">
        <v>3325</v>
      </c>
      <c r="H2" s="4" t="s">
        <v>3318</v>
      </c>
      <c r="I2" s="4" t="s">
        <v>35</v>
      </c>
      <c r="J2" s="4" t="s">
        <v>2018</v>
      </c>
      <c r="K2" s="4" t="s">
        <v>2511</v>
      </c>
      <c r="L2" s="4" t="s">
        <v>37</v>
      </c>
      <c r="M2" t="s">
        <v>8</v>
      </c>
      <c r="R2">
        <v>24</v>
      </c>
      <c r="S2">
        <v>9</v>
      </c>
      <c r="T2">
        <v>12</v>
      </c>
      <c r="U2">
        <v>3</v>
      </c>
      <c r="V2">
        <v>0</v>
      </c>
      <c r="X2" s="21" t="s">
        <v>7868</v>
      </c>
      <c r="Y2" s="4"/>
    </row>
    <row r="3" spans="1:25">
      <c r="A3" t="s">
        <v>8225</v>
      </c>
      <c r="B3" s="4" t="s">
        <v>2509</v>
      </c>
      <c r="C3" s="4" t="s">
        <v>33</v>
      </c>
      <c r="D3" s="4" t="s">
        <v>2510</v>
      </c>
      <c r="E3" s="4" t="s">
        <v>34</v>
      </c>
      <c r="F3" s="4" t="s">
        <v>3324</v>
      </c>
      <c r="G3" s="4" t="s">
        <v>3325</v>
      </c>
      <c r="H3" s="4" t="s">
        <v>3318</v>
      </c>
      <c r="I3" s="4" t="s">
        <v>38</v>
      </c>
      <c r="J3" s="4" t="s">
        <v>2019</v>
      </c>
      <c r="K3" s="4" t="s">
        <v>2511</v>
      </c>
      <c r="L3" s="4" t="s">
        <v>37</v>
      </c>
      <c r="M3" t="s">
        <v>8</v>
      </c>
      <c r="R3">
        <v>20</v>
      </c>
      <c r="S3">
        <v>8</v>
      </c>
      <c r="T3">
        <v>9</v>
      </c>
      <c r="U3">
        <v>3</v>
      </c>
      <c r="V3">
        <v>0</v>
      </c>
      <c r="X3" s="21" t="s">
        <v>7868</v>
      </c>
      <c r="Y3" s="4"/>
    </row>
    <row r="4" spans="1:25">
      <c r="A4" t="s">
        <v>8225</v>
      </c>
      <c r="B4" s="4" t="s">
        <v>2509</v>
      </c>
      <c r="C4" s="4" t="s">
        <v>33</v>
      </c>
      <c r="D4" s="4" t="s">
        <v>2510</v>
      </c>
      <c r="E4" s="4" t="s">
        <v>34</v>
      </c>
      <c r="F4" s="4" t="s">
        <v>3324</v>
      </c>
      <c r="G4" s="4" t="s">
        <v>3325</v>
      </c>
      <c r="H4" s="4" t="s">
        <v>3318</v>
      </c>
      <c r="I4" s="4" t="s">
        <v>40</v>
      </c>
      <c r="J4" s="4" t="s">
        <v>2020</v>
      </c>
      <c r="K4" s="4" t="s">
        <v>2512</v>
      </c>
      <c r="L4" s="4" t="s">
        <v>42</v>
      </c>
      <c r="M4" t="s">
        <v>8</v>
      </c>
      <c r="R4">
        <v>14</v>
      </c>
      <c r="S4">
        <v>0</v>
      </c>
      <c r="T4">
        <v>7</v>
      </c>
      <c r="U4">
        <v>5</v>
      </c>
      <c r="V4">
        <v>2</v>
      </c>
      <c r="X4" s="21" t="s">
        <v>7868</v>
      </c>
      <c r="Y4" s="4"/>
    </row>
    <row r="5" spans="1:25">
      <c r="A5" t="s">
        <v>8225</v>
      </c>
      <c r="B5" s="4" t="s">
        <v>2509</v>
      </c>
      <c r="C5" s="4" t="s">
        <v>33</v>
      </c>
      <c r="D5" s="4" t="s">
        <v>2510</v>
      </c>
      <c r="E5" s="4" t="s">
        <v>34</v>
      </c>
      <c r="F5" s="4" t="s">
        <v>3324</v>
      </c>
      <c r="G5" s="4" t="s">
        <v>3325</v>
      </c>
      <c r="H5" s="4" t="s">
        <v>3318</v>
      </c>
      <c r="I5" s="4" t="s">
        <v>43</v>
      </c>
      <c r="J5" s="4" t="s">
        <v>2021</v>
      </c>
      <c r="K5" s="4" t="s">
        <v>2512</v>
      </c>
      <c r="L5" s="4" t="s">
        <v>42</v>
      </c>
      <c r="M5" t="s">
        <v>8</v>
      </c>
      <c r="R5">
        <v>12</v>
      </c>
      <c r="S5">
        <v>0</v>
      </c>
      <c r="T5">
        <v>6</v>
      </c>
      <c r="U5">
        <v>5</v>
      </c>
      <c r="V5">
        <v>1</v>
      </c>
      <c r="X5" s="21" t="s">
        <v>7868</v>
      </c>
      <c r="Y5" s="4"/>
    </row>
    <row r="6" spans="1:25">
      <c r="A6" t="s">
        <v>8225</v>
      </c>
      <c r="B6" s="4" t="s">
        <v>2509</v>
      </c>
      <c r="C6" s="4" t="s">
        <v>33</v>
      </c>
      <c r="D6" s="4" t="s">
        <v>2510</v>
      </c>
      <c r="E6" s="4" t="s">
        <v>34</v>
      </c>
      <c r="F6" s="4" t="s">
        <v>3324</v>
      </c>
      <c r="G6" s="4" t="s">
        <v>3325</v>
      </c>
      <c r="H6" s="4" t="s">
        <v>3318</v>
      </c>
      <c r="I6" s="4" t="s">
        <v>45</v>
      </c>
      <c r="J6" s="4" t="s">
        <v>2022</v>
      </c>
      <c r="K6" s="4" t="s">
        <v>2513</v>
      </c>
      <c r="L6" s="4" t="s">
        <v>47</v>
      </c>
      <c r="M6" t="s">
        <v>8</v>
      </c>
      <c r="R6">
        <v>21</v>
      </c>
      <c r="S6">
        <v>1</v>
      </c>
      <c r="T6">
        <v>14</v>
      </c>
      <c r="U6">
        <v>5</v>
      </c>
      <c r="V6">
        <v>1</v>
      </c>
      <c r="X6" s="21" t="s">
        <v>7868</v>
      </c>
      <c r="Y6" s="4"/>
    </row>
    <row r="7" spans="1:25">
      <c r="A7" t="s">
        <v>8225</v>
      </c>
      <c r="B7" s="4" t="s">
        <v>2509</v>
      </c>
      <c r="C7" s="4" t="s">
        <v>33</v>
      </c>
      <c r="D7" s="4" t="s">
        <v>2510</v>
      </c>
      <c r="E7" s="4" t="s">
        <v>34</v>
      </c>
      <c r="F7" s="4" t="s">
        <v>3324</v>
      </c>
      <c r="G7" s="4" t="s">
        <v>3325</v>
      </c>
      <c r="H7" s="4" t="s">
        <v>3318</v>
      </c>
      <c r="I7" s="4" t="s">
        <v>48</v>
      </c>
      <c r="J7" s="4" t="s">
        <v>2023</v>
      </c>
      <c r="K7" s="4" t="s">
        <v>2513</v>
      </c>
      <c r="L7" s="4" t="s">
        <v>47</v>
      </c>
      <c r="M7" t="s">
        <v>8</v>
      </c>
      <c r="R7">
        <v>20</v>
      </c>
      <c r="S7">
        <v>1</v>
      </c>
      <c r="T7">
        <v>14</v>
      </c>
      <c r="U7">
        <v>5</v>
      </c>
      <c r="V7">
        <v>0</v>
      </c>
      <c r="X7" s="21" t="s">
        <v>7868</v>
      </c>
      <c r="Y7" s="4"/>
    </row>
    <row r="8" spans="1:25">
      <c r="A8" t="s">
        <v>8225</v>
      </c>
      <c r="B8" s="4" t="s">
        <v>2509</v>
      </c>
      <c r="C8" s="4" t="s">
        <v>33</v>
      </c>
      <c r="D8" s="4" t="s">
        <v>2510</v>
      </c>
      <c r="E8" s="4" t="s">
        <v>34</v>
      </c>
      <c r="F8" s="4" t="s">
        <v>3324</v>
      </c>
      <c r="G8" s="4" t="s">
        <v>3325</v>
      </c>
      <c r="H8" s="4" t="s">
        <v>3318</v>
      </c>
      <c r="I8" s="4" t="s">
        <v>50</v>
      </c>
      <c r="J8" s="4" t="s">
        <v>3658</v>
      </c>
      <c r="K8" s="4" t="s">
        <v>2514</v>
      </c>
      <c r="L8" s="4" t="s">
        <v>52</v>
      </c>
      <c r="M8" t="s">
        <v>8</v>
      </c>
      <c r="R8">
        <v>3</v>
      </c>
      <c r="S8">
        <v>0</v>
      </c>
      <c r="T8">
        <v>0</v>
      </c>
      <c r="U8">
        <v>1</v>
      </c>
      <c r="V8">
        <v>2</v>
      </c>
      <c r="X8" s="21" t="s">
        <v>7868</v>
      </c>
      <c r="Y8" s="4"/>
    </row>
    <row r="9" spans="1:25">
      <c r="A9" t="s">
        <v>8225</v>
      </c>
      <c r="B9" s="4" t="s">
        <v>2509</v>
      </c>
      <c r="C9" s="4" t="s">
        <v>33</v>
      </c>
      <c r="D9" s="4" t="s">
        <v>2510</v>
      </c>
      <c r="E9" s="4" t="s">
        <v>34</v>
      </c>
      <c r="F9" s="4" t="s">
        <v>3324</v>
      </c>
      <c r="G9" s="4" t="s">
        <v>3325</v>
      </c>
      <c r="H9" s="4" t="s">
        <v>3318</v>
      </c>
      <c r="I9" s="4" t="s">
        <v>53</v>
      </c>
      <c r="J9" s="4" t="s">
        <v>3659</v>
      </c>
      <c r="K9" s="4" t="s">
        <v>2514</v>
      </c>
      <c r="L9" s="4" t="s">
        <v>52</v>
      </c>
      <c r="M9" t="s">
        <v>8</v>
      </c>
      <c r="R9">
        <v>3</v>
      </c>
      <c r="S9">
        <v>0</v>
      </c>
      <c r="T9">
        <v>0</v>
      </c>
      <c r="U9">
        <v>1</v>
      </c>
      <c r="V9">
        <v>2</v>
      </c>
      <c r="X9" s="21" t="s">
        <v>7868</v>
      </c>
      <c r="Y9" s="4"/>
    </row>
    <row r="10" spans="1:25">
      <c r="A10" t="s">
        <v>8226</v>
      </c>
      <c r="B10" s="4" t="s">
        <v>2522</v>
      </c>
      <c r="C10" s="4" t="s">
        <v>85</v>
      </c>
      <c r="D10" s="4" t="s">
        <v>2523</v>
      </c>
      <c r="E10" s="4" t="s">
        <v>86</v>
      </c>
      <c r="F10" s="4" t="s">
        <v>3324</v>
      </c>
      <c r="G10" s="4" t="s">
        <v>3325</v>
      </c>
      <c r="H10" s="4" t="s">
        <v>3318</v>
      </c>
      <c r="I10" s="4" t="s">
        <v>87</v>
      </c>
      <c r="J10" s="4" t="s">
        <v>88</v>
      </c>
      <c r="K10" s="4" t="s">
        <v>2511</v>
      </c>
      <c r="L10" s="4" t="s">
        <v>37</v>
      </c>
      <c r="M10" t="s">
        <v>8</v>
      </c>
      <c r="R10">
        <v>56</v>
      </c>
      <c r="S10">
        <v>35</v>
      </c>
      <c r="T10">
        <v>9</v>
      </c>
      <c r="U10">
        <v>11</v>
      </c>
      <c r="V10">
        <v>1</v>
      </c>
      <c r="X10" s="21" t="s">
        <v>7868</v>
      </c>
      <c r="Y10" s="4"/>
    </row>
    <row r="11" spans="1:25">
      <c r="A11" t="s">
        <v>8226</v>
      </c>
      <c r="B11" s="4" t="s">
        <v>2522</v>
      </c>
      <c r="C11" s="4" t="s">
        <v>85</v>
      </c>
      <c r="D11" s="4" t="s">
        <v>2531</v>
      </c>
      <c r="E11" s="4" t="s">
        <v>116</v>
      </c>
      <c r="F11" s="4" t="s">
        <v>3319</v>
      </c>
      <c r="G11" s="4" t="s">
        <v>3325</v>
      </c>
      <c r="H11" s="4" t="s">
        <v>3320</v>
      </c>
      <c r="I11" s="4" t="s">
        <v>5502</v>
      </c>
      <c r="J11" s="4" t="s">
        <v>88</v>
      </c>
      <c r="K11" s="4" t="s">
        <v>2511</v>
      </c>
      <c r="L11" s="4" t="s">
        <v>37</v>
      </c>
      <c r="M11" t="s">
        <v>8</v>
      </c>
      <c r="R11">
        <v>5</v>
      </c>
      <c r="S11">
        <v>2</v>
      </c>
      <c r="T11">
        <v>1</v>
      </c>
      <c r="U11">
        <v>1</v>
      </c>
      <c r="V11">
        <v>1</v>
      </c>
      <c r="X11" s="21" t="s">
        <v>7868</v>
      </c>
      <c r="Y11" s="4"/>
    </row>
    <row r="12" spans="1:25">
      <c r="A12" t="s">
        <v>8226</v>
      </c>
      <c r="B12" s="4" t="s">
        <v>2522</v>
      </c>
      <c r="C12" s="4" t="s">
        <v>85</v>
      </c>
      <c r="D12" s="4" t="s">
        <v>4506</v>
      </c>
      <c r="E12" s="4" t="s">
        <v>4507</v>
      </c>
      <c r="F12" s="4" t="s">
        <v>3324</v>
      </c>
      <c r="G12" s="4" t="s">
        <v>3325</v>
      </c>
      <c r="H12" s="4" t="s">
        <v>3320</v>
      </c>
      <c r="I12" s="4" t="s">
        <v>5506</v>
      </c>
      <c r="J12" s="4" t="s">
        <v>5507</v>
      </c>
      <c r="K12" s="4" t="s">
        <v>2511</v>
      </c>
      <c r="L12" s="4" t="s">
        <v>37</v>
      </c>
      <c r="M12" t="s">
        <v>8</v>
      </c>
      <c r="R12">
        <v>1</v>
      </c>
      <c r="S12">
        <v>0</v>
      </c>
      <c r="T12">
        <v>1</v>
      </c>
      <c r="U12">
        <v>0</v>
      </c>
      <c r="V12">
        <v>0</v>
      </c>
      <c r="X12" s="21" t="s">
        <v>7868</v>
      </c>
      <c r="Y12" s="4"/>
    </row>
    <row r="13" spans="1:25">
      <c r="A13" t="s">
        <v>8226</v>
      </c>
      <c r="B13" s="4" t="s">
        <v>2522</v>
      </c>
      <c r="C13" s="4" t="s">
        <v>85</v>
      </c>
      <c r="D13" s="4" t="s">
        <v>4506</v>
      </c>
      <c r="E13" s="4" t="s">
        <v>4507</v>
      </c>
      <c r="F13" s="4" t="s">
        <v>3324</v>
      </c>
      <c r="G13" s="4" t="s">
        <v>3325</v>
      </c>
      <c r="H13" s="4" t="s">
        <v>3320</v>
      </c>
      <c r="I13" s="4" t="s">
        <v>5508</v>
      </c>
      <c r="J13" s="4" t="s">
        <v>5507</v>
      </c>
      <c r="K13" s="4" t="s">
        <v>2511</v>
      </c>
      <c r="L13" s="4" t="s">
        <v>37</v>
      </c>
      <c r="M13" t="s">
        <v>8</v>
      </c>
      <c r="R13">
        <v>2</v>
      </c>
      <c r="S13">
        <v>0</v>
      </c>
      <c r="T13">
        <v>1</v>
      </c>
      <c r="U13">
        <v>0</v>
      </c>
      <c r="V13">
        <v>1</v>
      </c>
      <c r="X13" s="21" t="s">
        <v>7868</v>
      </c>
      <c r="Y13" s="4"/>
    </row>
    <row r="14" spans="1:25">
      <c r="A14" t="s">
        <v>8226</v>
      </c>
      <c r="B14" s="4" t="s">
        <v>2522</v>
      </c>
      <c r="C14" s="4" t="s">
        <v>85</v>
      </c>
      <c r="D14" s="4" t="s">
        <v>2523</v>
      </c>
      <c r="E14" s="4" t="s">
        <v>86</v>
      </c>
      <c r="F14" s="4" t="s">
        <v>3324</v>
      </c>
      <c r="G14" s="4" t="s">
        <v>3325</v>
      </c>
      <c r="H14" s="4" t="s">
        <v>3318</v>
      </c>
      <c r="I14" s="4" t="s">
        <v>89</v>
      </c>
      <c r="J14" s="4" t="s">
        <v>90</v>
      </c>
      <c r="K14" s="4" t="s">
        <v>2512</v>
      </c>
      <c r="L14" s="4" t="s">
        <v>42</v>
      </c>
      <c r="M14" t="s">
        <v>8</v>
      </c>
      <c r="R14">
        <v>42</v>
      </c>
      <c r="S14">
        <v>0</v>
      </c>
      <c r="T14">
        <v>15</v>
      </c>
      <c r="U14">
        <v>26</v>
      </c>
      <c r="V14">
        <v>1</v>
      </c>
      <c r="X14" s="21" t="s">
        <v>7868</v>
      </c>
      <c r="Y14" s="4"/>
    </row>
    <row r="15" spans="1:25">
      <c r="A15" t="s">
        <v>8226</v>
      </c>
      <c r="B15" s="4" t="s">
        <v>2522</v>
      </c>
      <c r="C15" s="4" t="s">
        <v>85</v>
      </c>
      <c r="D15" s="4" t="s">
        <v>4506</v>
      </c>
      <c r="E15" s="4" t="s">
        <v>4507</v>
      </c>
      <c r="F15" s="4" t="s">
        <v>3324</v>
      </c>
      <c r="G15" s="4" t="s">
        <v>3325</v>
      </c>
      <c r="H15" s="4" t="s">
        <v>3320</v>
      </c>
      <c r="I15" s="4" t="s">
        <v>4601</v>
      </c>
      <c r="J15" s="4" t="s">
        <v>4007</v>
      </c>
      <c r="K15" s="4" t="s">
        <v>2512</v>
      </c>
      <c r="L15" s="4" t="s">
        <v>42</v>
      </c>
      <c r="M15" t="s">
        <v>8</v>
      </c>
      <c r="R15">
        <v>1</v>
      </c>
      <c r="S15">
        <v>0</v>
      </c>
      <c r="T15">
        <v>0</v>
      </c>
      <c r="U15">
        <v>1</v>
      </c>
      <c r="V15">
        <v>0</v>
      </c>
      <c r="X15" s="21" t="s">
        <v>7868</v>
      </c>
      <c r="Y15" s="4"/>
    </row>
    <row r="16" spans="1:25">
      <c r="A16" t="s">
        <v>8226</v>
      </c>
      <c r="B16" s="4" t="s">
        <v>2522</v>
      </c>
      <c r="C16" s="4" t="s">
        <v>85</v>
      </c>
      <c r="D16" s="4" t="s">
        <v>2523</v>
      </c>
      <c r="E16" s="4" t="s">
        <v>86</v>
      </c>
      <c r="F16" s="4" t="s">
        <v>3324</v>
      </c>
      <c r="G16" s="4" t="s">
        <v>3325</v>
      </c>
      <c r="H16" s="4" t="s">
        <v>3318</v>
      </c>
      <c r="I16" s="4" t="s">
        <v>91</v>
      </c>
      <c r="J16" s="4" t="s">
        <v>92</v>
      </c>
      <c r="K16" s="4" t="s">
        <v>2513</v>
      </c>
      <c r="L16" s="4" t="s">
        <v>47</v>
      </c>
      <c r="M16" t="s">
        <v>8</v>
      </c>
      <c r="R16">
        <v>12</v>
      </c>
      <c r="S16">
        <v>0</v>
      </c>
      <c r="T16">
        <v>0</v>
      </c>
      <c r="U16">
        <v>8</v>
      </c>
      <c r="V16">
        <v>4</v>
      </c>
      <c r="X16" s="21" t="s">
        <v>7868</v>
      </c>
      <c r="Y16" s="4"/>
    </row>
    <row r="17" spans="1:25">
      <c r="A17" t="s">
        <v>8226</v>
      </c>
      <c r="B17" s="4" t="s">
        <v>2522</v>
      </c>
      <c r="C17" s="4" t="s">
        <v>85</v>
      </c>
      <c r="D17" s="4" t="s">
        <v>2523</v>
      </c>
      <c r="E17" s="4" t="s">
        <v>86</v>
      </c>
      <c r="F17" s="4" t="s">
        <v>3324</v>
      </c>
      <c r="G17" s="4" t="s">
        <v>3325</v>
      </c>
      <c r="H17" s="4" t="s">
        <v>3318</v>
      </c>
      <c r="I17" s="4" t="s">
        <v>93</v>
      </c>
      <c r="J17" s="4" t="s">
        <v>94</v>
      </c>
      <c r="K17" s="4" t="s">
        <v>2514</v>
      </c>
      <c r="L17" s="4" t="s">
        <v>52</v>
      </c>
      <c r="M17" t="s">
        <v>8</v>
      </c>
      <c r="R17">
        <v>5</v>
      </c>
      <c r="S17">
        <v>0</v>
      </c>
      <c r="T17">
        <v>0</v>
      </c>
      <c r="U17">
        <v>0</v>
      </c>
      <c r="V17">
        <v>5</v>
      </c>
      <c r="X17" s="21" t="s">
        <v>7868</v>
      </c>
      <c r="Y17" s="4"/>
    </row>
    <row r="18" spans="1:25">
      <c r="A18" t="s">
        <v>8228</v>
      </c>
      <c r="B18" s="4" t="s">
        <v>2535</v>
      </c>
      <c r="C18" s="4" t="s">
        <v>131</v>
      </c>
      <c r="D18" s="4" t="s">
        <v>2543</v>
      </c>
      <c r="E18" s="4" t="s">
        <v>232</v>
      </c>
      <c r="F18" s="4" t="s">
        <v>3324</v>
      </c>
      <c r="G18" s="4" t="s">
        <v>3325</v>
      </c>
      <c r="H18" s="4" t="s">
        <v>3318</v>
      </c>
      <c r="I18" s="4" t="s">
        <v>133</v>
      </c>
      <c r="J18" s="4" t="s">
        <v>134</v>
      </c>
      <c r="K18" s="4" t="s">
        <v>2537</v>
      </c>
      <c r="L18" s="4" t="s">
        <v>135</v>
      </c>
      <c r="M18" t="s">
        <v>8</v>
      </c>
      <c r="O18" t="s">
        <v>3317</v>
      </c>
      <c r="R18">
        <v>21</v>
      </c>
      <c r="S18">
        <v>0</v>
      </c>
      <c r="T18">
        <v>1</v>
      </c>
      <c r="U18">
        <v>0</v>
      </c>
      <c r="V18">
        <v>20</v>
      </c>
      <c r="X18" s="21" t="s">
        <v>7868</v>
      </c>
      <c r="Y18" s="4"/>
    </row>
    <row r="19" spans="1:25">
      <c r="A19" t="s">
        <v>8228</v>
      </c>
      <c r="B19" s="4" t="s">
        <v>2535</v>
      </c>
      <c r="C19" s="4" t="s">
        <v>131</v>
      </c>
      <c r="D19" s="4" t="s">
        <v>2543</v>
      </c>
      <c r="E19" s="4" t="s">
        <v>232</v>
      </c>
      <c r="F19" s="4" t="s">
        <v>3324</v>
      </c>
      <c r="G19" s="4" t="s">
        <v>3325</v>
      </c>
      <c r="H19" s="4" t="s">
        <v>3318</v>
      </c>
      <c r="I19" s="4" t="s">
        <v>136</v>
      </c>
      <c r="J19" s="4" t="s">
        <v>137</v>
      </c>
      <c r="K19" s="4" t="s">
        <v>2537</v>
      </c>
      <c r="L19" s="4" t="s">
        <v>135</v>
      </c>
      <c r="M19" t="s">
        <v>8</v>
      </c>
      <c r="O19" t="s">
        <v>3317</v>
      </c>
      <c r="R19">
        <v>18</v>
      </c>
      <c r="S19">
        <v>0</v>
      </c>
      <c r="T19">
        <v>1</v>
      </c>
      <c r="U19">
        <v>0</v>
      </c>
      <c r="V19">
        <v>17</v>
      </c>
      <c r="X19" s="21" t="s">
        <v>7868</v>
      </c>
      <c r="Y19" s="4"/>
    </row>
    <row r="20" spans="1:25">
      <c r="A20" t="s">
        <v>8228</v>
      </c>
      <c r="B20" s="4" t="s">
        <v>2535</v>
      </c>
      <c r="C20" s="4" t="s">
        <v>131</v>
      </c>
      <c r="D20" s="4" t="s">
        <v>2536</v>
      </c>
      <c r="E20" s="4" t="s">
        <v>132</v>
      </c>
      <c r="F20" s="4" t="s">
        <v>3324</v>
      </c>
      <c r="G20" s="4" t="s">
        <v>3325</v>
      </c>
      <c r="H20" s="4" t="s">
        <v>3318</v>
      </c>
      <c r="I20" s="4" t="s">
        <v>145</v>
      </c>
      <c r="J20" s="4" t="s">
        <v>118</v>
      </c>
      <c r="K20" s="4" t="s">
        <v>2511</v>
      </c>
      <c r="L20" s="4" t="s">
        <v>37</v>
      </c>
      <c r="M20" t="s">
        <v>8</v>
      </c>
      <c r="R20">
        <v>61</v>
      </c>
      <c r="S20">
        <v>7</v>
      </c>
      <c r="T20">
        <v>44</v>
      </c>
      <c r="U20">
        <v>10</v>
      </c>
      <c r="V20">
        <v>0</v>
      </c>
      <c r="X20" s="21" t="s">
        <v>7868</v>
      </c>
      <c r="Y20" s="4"/>
    </row>
    <row r="21" spans="1:25">
      <c r="A21" t="s">
        <v>8228</v>
      </c>
      <c r="B21" s="4" t="s">
        <v>2535</v>
      </c>
      <c r="C21" s="4" t="s">
        <v>131</v>
      </c>
      <c r="D21" s="4" t="s">
        <v>2536</v>
      </c>
      <c r="E21" s="4" t="s">
        <v>132</v>
      </c>
      <c r="F21" s="4" t="s">
        <v>3324</v>
      </c>
      <c r="G21" s="4" t="s">
        <v>3325</v>
      </c>
      <c r="H21" s="4" t="s">
        <v>3318</v>
      </c>
      <c r="I21" s="4" t="s">
        <v>146</v>
      </c>
      <c r="J21" s="4" t="s">
        <v>147</v>
      </c>
      <c r="K21" s="4" t="s">
        <v>2511</v>
      </c>
      <c r="L21" s="4" t="s">
        <v>37</v>
      </c>
      <c r="M21" t="s">
        <v>8</v>
      </c>
      <c r="R21">
        <v>61</v>
      </c>
      <c r="S21">
        <v>8</v>
      </c>
      <c r="T21">
        <v>43</v>
      </c>
      <c r="U21">
        <v>10</v>
      </c>
      <c r="V21">
        <v>0</v>
      </c>
      <c r="X21" s="21" t="s">
        <v>7868</v>
      </c>
      <c r="Y21" s="4"/>
    </row>
    <row r="22" spans="1:25">
      <c r="A22" t="s">
        <v>8228</v>
      </c>
      <c r="B22" s="4" t="s">
        <v>2535</v>
      </c>
      <c r="C22" s="4" t="s">
        <v>131</v>
      </c>
      <c r="D22" s="4" t="s">
        <v>2542</v>
      </c>
      <c r="E22" s="4" t="s">
        <v>201</v>
      </c>
      <c r="F22" s="4" t="s">
        <v>3324</v>
      </c>
      <c r="G22" s="4" t="s">
        <v>3325</v>
      </c>
      <c r="H22" s="4" t="s">
        <v>3318</v>
      </c>
      <c r="I22" s="4" t="s">
        <v>145</v>
      </c>
      <c r="J22" s="4" t="s">
        <v>118</v>
      </c>
      <c r="K22" s="4" t="s">
        <v>2511</v>
      </c>
      <c r="L22" s="4" t="s">
        <v>37</v>
      </c>
      <c r="M22" t="s">
        <v>8</v>
      </c>
      <c r="R22">
        <v>88</v>
      </c>
      <c r="S22">
        <v>48</v>
      </c>
      <c r="T22">
        <v>35</v>
      </c>
      <c r="U22">
        <v>5</v>
      </c>
      <c r="V22">
        <v>0</v>
      </c>
      <c r="X22" s="21" t="s">
        <v>7868</v>
      </c>
      <c r="Y22" s="4"/>
    </row>
    <row r="23" spans="1:25">
      <c r="A23" t="s">
        <v>8228</v>
      </c>
      <c r="B23" s="4" t="s">
        <v>2535</v>
      </c>
      <c r="C23" s="4" t="s">
        <v>131</v>
      </c>
      <c r="D23" s="4" t="s">
        <v>2542</v>
      </c>
      <c r="E23" s="4" t="s">
        <v>201</v>
      </c>
      <c r="F23" s="4" t="s">
        <v>3324</v>
      </c>
      <c r="G23" s="4" t="s">
        <v>3325</v>
      </c>
      <c r="H23" s="4" t="s">
        <v>3318</v>
      </c>
      <c r="I23" s="4" t="s">
        <v>146</v>
      </c>
      <c r="J23" s="4" t="s">
        <v>147</v>
      </c>
      <c r="K23" s="4" t="s">
        <v>2511</v>
      </c>
      <c r="L23" s="4" t="s">
        <v>37</v>
      </c>
      <c r="M23" t="s">
        <v>8</v>
      </c>
      <c r="R23">
        <v>79</v>
      </c>
      <c r="S23">
        <v>45</v>
      </c>
      <c r="T23">
        <v>30</v>
      </c>
      <c r="U23">
        <v>4</v>
      </c>
      <c r="V23">
        <v>0</v>
      </c>
      <c r="X23" s="21" t="s">
        <v>7868</v>
      </c>
      <c r="Y23" s="4"/>
    </row>
    <row r="24" spans="1:25">
      <c r="A24" t="s">
        <v>8228</v>
      </c>
      <c r="B24" s="4" t="s">
        <v>2535</v>
      </c>
      <c r="C24" s="4" t="s">
        <v>131</v>
      </c>
      <c r="D24" s="4" t="s">
        <v>2543</v>
      </c>
      <c r="E24" s="4" t="s">
        <v>232</v>
      </c>
      <c r="F24" s="4" t="s">
        <v>3324</v>
      </c>
      <c r="G24" s="4" t="s">
        <v>3325</v>
      </c>
      <c r="H24" s="4" t="s">
        <v>3318</v>
      </c>
      <c r="I24" s="4" t="s">
        <v>145</v>
      </c>
      <c r="J24" s="4" t="s">
        <v>118</v>
      </c>
      <c r="K24" s="4" t="s">
        <v>2511</v>
      </c>
      <c r="L24" s="4" t="s">
        <v>37</v>
      </c>
      <c r="M24" t="s">
        <v>8</v>
      </c>
      <c r="R24">
        <v>72</v>
      </c>
      <c r="S24">
        <v>10</v>
      </c>
      <c r="T24">
        <v>36</v>
      </c>
      <c r="U24">
        <v>26</v>
      </c>
      <c r="V24">
        <v>0</v>
      </c>
      <c r="X24" s="21" t="s">
        <v>7868</v>
      </c>
      <c r="Y24" s="4"/>
    </row>
    <row r="25" spans="1:25">
      <c r="A25" t="s">
        <v>8228</v>
      </c>
      <c r="B25" s="4" t="s">
        <v>2535</v>
      </c>
      <c r="C25" s="4" t="s">
        <v>131</v>
      </c>
      <c r="D25" s="4" t="s">
        <v>2543</v>
      </c>
      <c r="E25" s="4" t="s">
        <v>232</v>
      </c>
      <c r="F25" s="4" t="s">
        <v>3324</v>
      </c>
      <c r="G25" s="4" t="s">
        <v>3325</v>
      </c>
      <c r="H25" s="4" t="s">
        <v>3318</v>
      </c>
      <c r="I25" s="4" t="s">
        <v>146</v>
      </c>
      <c r="J25" s="4" t="s">
        <v>147</v>
      </c>
      <c r="K25" s="4" t="s">
        <v>2511</v>
      </c>
      <c r="L25" s="4" t="s">
        <v>37</v>
      </c>
      <c r="M25" t="s">
        <v>8</v>
      </c>
      <c r="R25">
        <v>66</v>
      </c>
      <c r="S25">
        <v>8</v>
      </c>
      <c r="T25">
        <v>34</v>
      </c>
      <c r="U25">
        <v>24</v>
      </c>
      <c r="V25">
        <v>0</v>
      </c>
      <c r="X25" s="21" t="s">
        <v>7868</v>
      </c>
      <c r="Y25" s="4"/>
    </row>
    <row r="26" spans="1:25">
      <c r="A26" t="s">
        <v>8228</v>
      </c>
      <c r="B26" s="4" t="s">
        <v>2535</v>
      </c>
      <c r="C26" s="4" t="s">
        <v>131</v>
      </c>
      <c r="D26" s="4" t="s">
        <v>2536</v>
      </c>
      <c r="E26" s="4" t="s">
        <v>132</v>
      </c>
      <c r="F26" s="4" t="s">
        <v>3324</v>
      </c>
      <c r="G26" s="4" t="s">
        <v>3325</v>
      </c>
      <c r="H26" s="4" t="s">
        <v>3318</v>
      </c>
      <c r="I26" s="4" t="s">
        <v>148</v>
      </c>
      <c r="J26" s="4" t="s">
        <v>149</v>
      </c>
      <c r="K26" s="4" t="s">
        <v>2512</v>
      </c>
      <c r="L26" s="4" t="s">
        <v>42</v>
      </c>
      <c r="M26" t="s">
        <v>8</v>
      </c>
      <c r="R26">
        <v>45</v>
      </c>
      <c r="S26">
        <v>0</v>
      </c>
      <c r="T26">
        <v>12</v>
      </c>
      <c r="U26">
        <v>25</v>
      </c>
      <c r="V26">
        <v>8</v>
      </c>
      <c r="X26" s="21" t="s">
        <v>7868</v>
      </c>
      <c r="Y26" s="4"/>
    </row>
    <row r="27" spans="1:25">
      <c r="A27" t="s">
        <v>8228</v>
      </c>
      <c r="B27" s="4" t="s">
        <v>2535</v>
      </c>
      <c r="C27" s="4" t="s">
        <v>131</v>
      </c>
      <c r="D27" s="4" t="s">
        <v>2536</v>
      </c>
      <c r="E27" s="4" t="s">
        <v>132</v>
      </c>
      <c r="F27" s="4" t="s">
        <v>3324</v>
      </c>
      <c r="G27" s="4" t="s">
        <v>3325</v>
      </c>
      <c r="H27" s="4" t="s">
        <v>3318</v>
      </c>
      <c r="I27" s="4" t="s">
        <v>150</v>
      </c>
      <c r="J27" s="4" t="s">
        <v>151</v>
      </c>
      <c r="K27" s="4" t="s">
        <v>2512</v>
      </c>
      <c r="L27" s="4" t="s">
        <v>42</v>
      </c>
      <c r="M27" t="s">
        <v>8</v>
      </c>
      <c r="R27">
        <v>46</v>
      </c>
      <c r="S27">
        <v>0</v>
      </c>
      <c r="T27">
        <v>12</v>
      </c>
      <c r="U27">
        <v>26</v>
      </c>
      <c r="V27">
        <v>8</v>
      </c>
      <c r="X27" s="21" t="s">
        <v>7868</v>
      </c>
      <c r="Y27" s="4"/>
    </row>
    <row r="28" spans="1:25">
      <c r="A28" t="s">
        <v>8228</v>
      </c>
      <c r="B28" s="4" t="s">
        <v>2535</v>
      </c>
      <c r="C28" s="4" t="s">
        <v>131</v>
      </c>
      <c r="D28" s="4" t="s">
        <v>2542</v>
      </c>
      <c r="E28" s="4" t="s">
        <v>201</v>
      </c>
      <c r="F28" s="4" t="s">
        <v>3324</v>
      </c>
      <c r="G28" s="4" t="s">
        <v>3325</v>
      </c>
      <c r="H28" s="4" t="s">
        <v>3318</v>
      </c>
      <c r="I28" s="4" t="s">
        <v>148</v>
      </c>
      <c r="J28" s="4" t="s">
        <v>149</v>
      </c>
      <c r="K28" s="4" t="s">
        <v>2512</v>
      </c>
      <c r="L28" s="4" t="s">
        <v>42</v>
      </c>
      <c r="M28" t="s">
        <v>8</v>
      </c>
      <c r="R28">
        <v>47</v>
      </c>
      <c r="S28">
        <v>0</v>
      </c>
      <c r="T28">
        <v>23</v>
      </c>
      <c r="U28">
        <v>21</v>
      </c>
      <c r="V28">
        <v>3</v>
      </c>
      <c r="X28" s="21" t="s">
        <v>7868</v>
      </c>
      <c r="Y28" s="4"/>
    </row>
    <row r="29" spans="1:25">
      <c r="A29" t="s">
        <v>8228</v>
      </c>
      <c r="B29" s="4" t="s">
        <v>2535</v>
      </c>
      <c r="C29" s="4" t="s">
        <v>131</v>
      </c>
      <c r="D29" s="4" t="s">
        <v>2542</v>
      </c>
      <c r="E29" s="4" t="s">
        <v>201</v>
      </c>
      <c r="F29" s="4" t="s">
        <v>3324</v>
      </c>
      <c r="G29" s="4" t="s">
        <v>3325</v>
      </c>
      <c r="H29" s="4" t="s">
        <v>3318</v>
      </c>
      <c r="I29" s="4" t="s">
        <v>150</v>
      </c>
      <c r="J29" s="4" t="s">
        <v>151</v>
      </c>
      <c r="K29" s="4" t="s">
        <v>2512</v>
      </c>
      <c r="L29" s="4" t="s">
        <v>42</v>
      </c>
      <c r="M29" t="s">
        <v>8</v>
      </c>
      <c r="R29">
        <v>46</v>
      </c>
      <c r="S29">
        <v>0</v>
      </c>
      <c r="T29">
        <v>22</v>
      </c>
      <c r="U29">
        <v>21</v>
      </c>
      <c r="V29">
        <v>3</v>
      </c>
      <c r="X29" s="21" t="s">
        <v>7868</v>
      </c>
      <c r="Y29" s="4"/>
    </row>
    <row r="30" spans="1:25">
      <c r="A30" t="s">
        <v>8228</v>
      </c>
      <c r="B30" s="4" t="s">
        <v>2535</v>
      </c>
      <c r="C30" s="4" t="s">
        <v>131</v>
      </c>
      <c r="D30" s="4" t="s">
        <v>2543</v>
      </c>
      <c r="E30" s="4" t="s">
        <v>232</v>
      </c>
      <c r="F30" s="4" t="s">
        <v>3324</v>
      </c>
      <c r="G30" s="4" t="s">
        <v>3325</v>
      </c>
      <c r="H30" s="4" t="s">
        <v>3318</v>
      </c>
      <c r="I30" s="4" t="s">
        <v>148</v>
      </c>
      <c r="J30" s="4" t="s">
        <v>149</v>
      </c>
      <c r="K30" s="4" t="s">
        <v>2512</v>
      </c>
      <c r="L30" s="4" t="s">
        <v>42</v>
      </c>
      <c r="M30" t="s">
        <v>8</v>
      </c>
      <c r="R30">
        <v>71</v>
      </c>
      <c r="S30">
        <v>0</v>
      </c>
      <c r="T30">
        <v>8</v>
      </c>
      <c r="U30">
        <v>38</v>
      </c>
      <c r="V30">
        <v>25</v>
      </c>
      <c r="X30" s="21" t="s">
        <v>7868</v>
      </c>
      <c r="Y30" s="4"/>
    </row>
    <row r="31" spans="1:25">
      <c r="A31" t="s">
        <v>8228</v>
      </c>
      <c r="B31" s="4" t="s">
        <v>2535</v>
      </c>
      <c r="C31" s="4" t="s">
        <v>131</v>
      </c>
      <c r="D31" s="4" t="s">
        <v>2543</v>
      </c>
      <c r="E31" s="4" t="s">
        <v>232</v>
      </c>
      <c r="F31" s="4" t="s">
        <v>3324</v>
      </c>
      <c r="G31" s="4" t="s">
        <v>3325</v>
      </c>
      <c r="H31" s="4" t="s">
        <v>3318</v>
      </c>
      <c r="I31" s="4" t="s">
        <v>150</v>
      </c>
      <c r="J31" s="4" t="s">
        <v>151</v>
      </c>
      <c r="K31" s="4" t="s">
        <v>2512</v>
      </c>
      <c r="L31" s="4" t="s">
        <v>42</v>
      </c>
      <c r="M31" t="s">
        <v>8</v>
      </c>
      <c r="R31">
        <v>67</v>
      </c>
      <c r="S31">
        <v>0</v>
      </c>
      <c r="T31">
        <v>8</v>
      </c>
      <c r="U31">
        <v>37</v>
      </c>
      <c r="V31">
        <v>22</v>
      </c>
      <c r="X31" s="21" t="s">
        <v>7868</v>
      </c>
      <c r="Y31" s="4"/>
    </row>
    <row r="32" spans="1:25">
      <c r="A32" t="s">
        <v>8228</v>
      </c>
      <c r="B32" s="4" t="s">
        <v>2535</v>
      </c>
      <c r="C32" s="4" t="s">
        <v>131</v>
      </c>
      <c r="D32" s="4" t="s">
        <v>2536</v>
      </c>
      <c r="E32" s="4" t="s">
        <v>132</v>
      </c>
      <c r="F32" s="4" t="s">
        <v>3324</v>
      </c>
      <c r="G32" s="4" t="s">
        <v>3325</v>
      </c>
      <c r="H32" s="4" t="s">
        <v>3318</v>
      </c>
      <c r="I32" s="4" t="s">
        <v>152</v>
      </c>
      <c r="J32" s="4" t="s">
        <v>153</v>
      </c>
      <c r="K32" s="4" t="s">
        <v>2513</v>
      </c>
      <c r="L32" s="4" t="s">
        <v>47</v>
      </c>
      <c r="M32" t="s">
        <v>8</v>
      </c>
      <c r="R32">
        <v>43</v>
      </c>
      <c r="S32">
        <v>0</v>
      </c>
      <c r="T32">
        <v>0</v>
      </c>
      <c r="U32">
        <v>20</v>
      </c>
      <c r="V32">
        <v>23</v>
      </c>
      <c r="X32" s="21" t="s">
        <v>7868</v>
      </c>
      <c r="Y32" s="4"/>
    </row>
    <row r="33" spans="1:25">
      <c r="A33" t="s">
        <v>8228</v>
      </c>
      <c r="B33" s="4" t="s">
        <v>2535</v>
      </c>
      <c r="C33" s="4" t="s">
        <v>131</v>
      </c>
      <c r="D33" s="4" t="s">
        <v>2536</v>
      </c>
      <c r="E33" s="4" t="s">
        <v>132</v>
      </c>
      <c r="F33" s="4" t="s">
        <v>3324</v>
      </c>
      <c r="G33" s="4" t="s">
        <v>3325</v>
      </c>
      <c r="H33" s="4" t="s">
        <v>3318</v>
      </c>
      <c r="I33" s="4" t="s">
        <v>154</v>
      </c>
      <c r="J33" s="4" t="s">
        <v>155</v>
      </c>
      <c r="K33" s="4" t="s">
        <v>2513</v>
      </c>
      <c r="L33" s="4" t="s">
        <v>47</v>
      </c>
      <c r="M33" t="s">
        <v>8</v>
      </c>
      <c r="R33">
        <v>43</v>
      </c>
      <c r="S33">
        <v>0</v>
      </c>
      <c r="T33">
        <v>1</v>
      </c>
      <c r="U33">
        <v>19</v>
      </c>
      <c r="V33">
        <v>23</v>
      </c>
      <c r="X33" s="21" t="s">
        <v>7868</v>
      </c>
      <c r="Y33" s="4"/>
    </row>
    <row r="34" spans="1:25">
      <c r="A34" t="s">
        <v>8228</v>
      </c>
      <c r="B34" s="4" t="s">
        <v>2535</v>
      </c>
      <c r="C34" s="4" t="s">
        <v>131</v>
      </c>
      <c r="D34" s="4" t="s">
        <v>2542</v>
      </c>
      <c r="E34" s="4" t="s">
        <v>201</v>
      </c>
      <c r="F34" s="4" t="s">
        <v>3324</v>
      </c>
      <c r="G34" s="4" t="s">
        <v>3325</v>
      </c>
      <c r="H34" s="4" t="s">
        <v>3318</v>
      </c>
      <c r="I34" s="4" t="s">
        <v>152</v>
      </c>
      <c r="J34" s="4" t="s">
        <v>153</v>
      </c>
      <c r="K34" s="4" t="s">
        <v>2513</v>
      </c>
      <c r="L34" s="4" t="s">
        <v>47</v>
      </c>
      <c r="M34" t="s">
        <v>8</v>
      </c>
      <c r="R34">
        <v>23</v>
      </c>
      <c r="S34">
        <v>0</v>
      </c>
      <c r="T34">
        <v>0</v>
      </c>
      <c r="U34">
        <v>13</v>
      </c>
      <c r="V34">
        <v>10</v>
      </c>
      <c r="X34" s="21" t="s">
        <v>7868</v>
      </c>
      <c r="Y34" s="4"/>
    </row>
    <row r="35" spans="1:25">
      <c r="A35" t="s">
        <v>8228</v>
      </c>
      <c r="B35" s="4" t="s">
        <v>2535</v>
      </c>
      <c r="C35" s="4" t="s">
        <v>131</v>
      </c>
      <c r="D35" s="4" t="s">
        <v>2542</v>
      </c>
      <c r="E35" s="4" t="s">
        <v>201</v>
      </c>
      <c r="F35" s="4" t="s">
        <v>3324</v>
      </c>
      <c r="G35" s="4" t="s">
        <v>3325</v>
      </c>
      <c r="H35" s="4" t="s">
        <v>3318</v>
      </c>
      <c r="I35" s="4" t="s">
        <v>154</v>
      </c>
      <c r="J35" s="4" t="s">
        <v>155</v>
      </c>
      <c r="K35" s="4" t="s">
        <v>2513</v>
      </c>
      <c r="L35" s="4" t="s">
        <v>47</v>
      </c>
      <c r="M35" t="s">
        <v>8</v>
      </c>
      <c r="R35">
        <v>18</v>
      </c>
      <c r="S35">
        <v>0</v>
      </c>
      <c r="T35">
        <v>0</v>
      </c>
      <c r="U35">
        <v>13</v>
      </c>
      <c r="V35">
        <v>5</v>
      </c>
      <c r="X35" s="21" t="s">
        <v>7868</v>
      </c>
      <c r="Y35" s="4"/>
    </row>
    <row r="36" spans="1:25">
      <c r="A36" t="s">
        <v>8228</v>
      </c>
      <c r="B36" s="4" t="s">
        <v>2535</v>
      </c>
      <c r="C36" s="4" t="s">
        <v>131</v>
      </c>
      <c r="D36" s="4" t="s">
        <v>2543</v>
      </c>
      <c r="E36" s="4" t="s">
        <v>232</v>
      </c>
      <c r="F36" s="4" t="s">
        <v>3324</v>
      </c>
      <c r="G36" s="4" t="s">
        <v>3325</v>
      </c>
      <c r="H36" s="4" t="s">
        <v>3318</v>
      </c>
      <c r="I36" s="4" t="s">
        <v>152</v>
      </c>
      <c r="J36" s="4" t="s">
        <v>153</v>
      </c>
      <c r="K36" s="4" t="s">
        <v>2513</v>
      </c>
      <c r="L36" s="4" t="s">
        <v>47</v>
      </c>
      <c r="M36" t="s">
        <v>8</v>
      </c>
      <c r="R36">
        <v>1</v>
      </c>
      <c r="S36">
        <v>0</v>
      </c>
      <c r="T36">
        <v>0</v>
      </c>
      <c r="U36">
        <v>1</v>
      </c>
      <c r="V36">
        <v>0</v>
      </c>
      <c r="X36" s="21" t="s">
        <v>7868</v>
      </c>
      <c r="Y36" s="4"/>
    </row>
    <row r="37" spans="1:25">
      <c r="A37" t="s">
        <v>8228</v>
      </c>
      <c r="B37" s="4" t="s">
        <v>2535</v>
      </c>
      <c r="C37" s="4" t="s">
        <v>131</v>
      </c>
      <c r="D37" s="4" t="s">
        <v>2543</v>
      </c>
      <c r="E37" s="4" t="s">
        <v>232</v>
      </c>
      <c r="F37" s="4" t="s">
        <v>3324</v>
      </c>
      <c r="G37" s="4" t="s">
        <v>3325</v>
      </c>
      <c r="H37" s="4" t="s">
        <v>3318</v>
      </c>
      <c r="I37" s="4" t="s">
        <v>154</v>
      </c>
      <c r="J37" s="4" t="s">
        <v>155</v>
      </c>
      <c r="K37" s="4" t="s">
        <v>2513</v>
      </c>
      <c r="L37" s="4" t="s">
        <v>47</v>
      </c>
      <c r="M37" t="s">
        <v>8</v>
      </c>
      <c r="R37">
        <v>1</v>
      </c>
      <c r="S37">
        <v>0</v>
      </c>
      <c r="T37">
        <v>0</v>
      </c>
      <c r="U37">
        <v>1</v>
      </c>
      <c r="V37">
        <v>0</v>
      </c>
      <c r="X37" s="21" t="s">
        <v>7868</v>
      </c>
      <c r="Y37" s="4"/>
    </row>
    <row r="38" spans="1:25">
      <c r="A38" t="s">
        <v>8228</v>
      </c>
      <c r="B38" s="4" t="s">
        <v>2535</v>
      </c>
      <c r="C38" s="4" t="s">
        <v>131</v>
      </c>
      <c r="D38" s="4" t="s">
        <v>2536</v>
      </c>
      <c r="E38" s="4" t="s">
        <v>132</v>
      </c>
      <c r="F38" s="4" t="s">
        <v>3324</v>
      </c>
      <c r="G38" s="4" t="s">
        <v>3325</v>
      </c>
      <c r="H38" s="4" t="s">
        <v>3318</v>
      </c>
      <c r="I38" s="4" t="s">
        <v>215</v>
      </c>
      <c r="J38" s="4" t="s">
        <v>216</v>
      </c>
      <c r="K38" s="4" t="s">
        <v>2514</v>
      </c>
      <c r="L38" s="4" t="s">
        <v>52</v>
      </c>
      <c r="M38" t="s">
        <v>8</v>
      </c>
      <c r="R38">
        <v>8</v>
      </c>
      <c r="S38">
        <v>0</v>
      </c>
      <c r="T38">
        <v>1</v>
      </c>
      <c r="U38">
        <v>1</v>
      </c>
      <c r="V38">
        <v>6</v>
      </c>
      <c r="X38" s="21" t="s">
        <v>7868</v>
      </c>
      <c r="Y38" s="4"/>
    </row>
    <row r="39" spans="1:25">
      <c r="A39" t="s">
        <v>8228</v>
      </c>
      <c r="B39" s="4" t="s">
        <v>2535</v>
      </c>
      <c r="C39" s="4" t="s">
        <v>131</v>
      </c>
      <c r="D39" s="4" t="s">
        <v>2536</v>
      </c>
      <c r="E39" s="4" t="s">
        <v>132</v>
      </c>
      <c r="F39" s="4" t="s">
        <v>3324</v>
      </c>
      <c r="G39" s="4" t="s">
        <v>3325</v>
      </c>
      <c r="H39" s="4" t="s">
        <v>3318</v>
      </c>
      <c r="I39" s="4" t="s">
        <v>217</v>
      </c>
      <c r="J39" s="4" t="s">
        <v>218</v>
      </c>
      <c r="K39" s="4" t="s">
        <v>2514</v>
      </c>
      <c r="L39" s="4" t="s">
        <v>52</v>
      </c>
      <c r="M39" t="s">
        <v>8</v>
      </c>
      <c r="R39">
        <v>7</v>
      </c>
      <c r="S39">
        <v>0</v>
      </c>
      <c r="T39">
        <v>1</v>
      </c>
      <c r="U39">
        <v>1</v>
      </c>
      <c r="V39">
        <v>5</v>
      </c>
      <c r="X39" s="21" t="s">
        <v>7868</v>
      </c>
      <c r="Y39" s="4"/>
    </row>
    <row r="40" spans="1:25">
      <c r="A40" t="s">
        <v>8228</v>
      </c>
      <c r="B40" s="4" t="s">
        <v>2535</v>
      </c>
      <c r="C40" s="4" t="s">
        <v>131</v>
      </c>
      <c r="D40" s="4" t="s">
        <v>2542</v>
      </c>
      <c r="E40" s="4" t="s">
        <v>201</v>
      </c>
      <c r="F40" s="4" t="s">
        <v>3324</v>
      </c>
      <c r="G40" s="4" t="s">
        <v>3325</v>
      </c>
      <c r="H40" s="4" t="s">
        <v>3318</v>
      </c>
      <c r="I40" s="4" t="s">
        <v>215</v>
      </c>
      <c r="J40" s="4" t="s">
        <v>216</v>
      </c>
      <c r="K40" s="4" t="s">
        <v>2514</v>
      </c>
      <c r="L40" s="4" t="s">
        <v>52</v>
      </c>
      <c r="M40" t="s">
        <v>8</v>
      </c>
      <c r="R40">
        <v>4</v>
      </c>
      <c r="S40">
        <v>0</v>
      </c>
      <c r="T40">
        <v>0</v>
      </c>
      <c r="U40">
        <v>0</v>
      </c>
      <c r="V40">
        <v>4</v>
      </c>
      <c r="X40" s="21" t="s">
        <v>7868</v>
      </c>
      <c r="Y40" s="4"/>
    </row>
    <row r="41" spans="1:25">
      <c r="A41" t="s">
        <v>8228</v>
      </c>
      <c r="B41" s="4" t="s">
        <v>2535</v>
      </c>
      <c r="C41" s="4" t="s">
        <v>131</v>
      </c>
      <c r="D41" s="4" t="s">
        <v>2542</v>
      </c>
      <c r="E41" s="4" t="s">
        <v>201</v>
      </c>
      <c r="F41" s="4" t="s">
        <v>3324</v>
      </c>
      <c r="G41" s="4" t="s">
        <v>3325</v>
      </c>
      <c r="H41" s="4" t="s">
        <v>3318</v>
      </c>
      <c r="I41" s="4" t="s">
        <v>217</v>
      </c>
      <c r="J41" s="4" t="s">
        <v>218</v>
      </c>
      <c r="K41" s="4" t="s">
        <v>2514</v>
      </c>
      <c r="L41" s="4" t="s">
        <v>52</v>
      </c>
      <c r="M41" t="s">
        <v>8</v>
      </c>
      <c r="R41">
        <v>4</v>
      </c>
      <c r="S41">
        <v>0</v>
      </c>
      <c r="T41">
        <v>0</v>
      </c>
      <c r="U41">
        <v>0</v>
      </c>
      <c r="V41">
        <v>4</v>
      </c>
      <c r="X41" s="21" t="s">
        <v>7868</v>
      </c>
      <c r="Y41" s="4"/>
    </row>
    <row r="42" spans="1:25">
      <c r="A42" t="s">
        <v>8229</v>
      </c>
      <c r="B42" s="4" t="s">
        <v>2544</v>
      </c>
      <c r="C42" s="4" t="s">
        <v>233</v>
      </c>
      <c r="D42" s="4" t="s">
        <v>2545</v>
      </c>
      <c r="E42" s="4" t="s">
        <v>234</v>
      </c>
      <c r="F42" s="4" t="s">
        <v>3324</v>
      </c>
      <c r="G42" s="4" t="s">
        <v>3325</v>
      </c>
      <c r="H42" s="4" t="s">
        <v>3318</v>
      </c>
      <c r="I42" s="4" t="s">
        <v>235</v>
      </c>
      <c r="J42" s="4" t="s">
        <v>524</v>
      </c>
      <c r="K42" s="4" t="s">
        <v>2511</v>
      </c>
      <c r="L42" s="4" t="s">
        <v>37</v>
      </c>
      <c r="M42" t="s">
        <v>8</v>
      </c>
      <c r="R42">
        <v>28</v>
      </c>
      <c r="S42">
        <v>21</v>
      </c>
      <c r="T42">
        <v>6</v>
      </c>
      <c r="U42">
        <v>0</v>
      </c>
      <c r="V42">
        <v>1</v>
      </c>
      <c r="X42" s="21" t="s">
        <v>7868</v>
      </c>
      <c r="Y42" s="4"/>
    </row>
    <row r="43" spans="1:25">
      <c r="A43" t="s">
        <v>8229</v>
      </c>
      <c r="B43" s="4" t="s">
        <v>2544</v>
      </c>
      <c r="C43" s="4" t="s">
        <v>233</v>
      </c>
      <c r="D43" s="4" t="s">
        <v>2545</v>
      </c>
      <c r="E43" s="4" t="s">
        <v>234</v>
      </c>
      <c r="F43" s="4" t="s">
        <v>3324</v>
      </c>
      <c r="G43" s="4" t="s">
        <v>3325</v>
      </c>
      <c r="H43" s="4" t="s">
        <v>3318</v>
      </c>
      <c r="I43" s="4" t="s">
        <v>238</v>
      </c>
      <c r="J43" s="4" t="s">
        <v>4119</v>
      </c>
      <c r="K43" s="4" t="s">
        <v>2511</v>
      </c>
      <c r="L43" s="4" t="s">
        <v>37</v>
      </c>
      <c r="M43" t="s">
        <v>8</v>
      </c>
      <c r="R43">
        <v>25</v>
      </c>
      <c r="S43">
        <v>20</v>
      </c>
      <c r="T43">
        <v>4</v>
      </c>
      <c r="U43">
        <v>0</v>
      </c>
      <c r="V43">
        <v>1</v>
      </c>
      <c r="X43" s="21" t="s">
        <v>7868</v>
      </c>
      <c r="Y43" s="4"/>
    </row>
    <row r="44" spans="1:25">
      <c r="A44" t="s">
        <v>8229</v>
      </c>
      <c r="B44" s="4" t="s">
        <v>2544</v>
      </c>
      <c r="C44" s="4" t="s">
        <v>233</v>
      </c>
      <c r="D44" s="4" t="s">
        <v>2548</v>
      </c>
      <c r="E44" s="4" t="s">
        <v>281</v>
      </c>
      <c r="F44" s="4" t="s">
        <v>3324</v>
      </c>
      <c r="G44" s="4" t="s">
        <v>3325</v>
      </c>
      <c r="H44" s="4" t="s">
        <v>3320</v>
      </c>
      <c r="I44" s="4" t="s">
        <v>5532</v>
      </c>
      <c r="J44" s="4" t="s">
        <v>524</v>
      </c>
      <c r="K44" s="4" t="s">
        <v>2511</v>
      </c>
      <c r="L44" s="4" t="s">
        <v>37</v>
      </c>
      <c r="M44" t="s">
        <v>8</v>
      </c>
      <c r="R44">
        <v>2</v>
      </c>
      <c r="S44">
        <v>0</v>
      </c>
      <c r="T44">
        <v>1</v>
      </c>
      <c r="U44">
        <v>0</v>
      </c>
      <c r="V44">
        <v>1</v>
      </c>
      <c r="X44" s="21" t="s">
        <v>7868</v>
      </c>
      <c r="Y44" s="4"/>
    </row>
    <row r="45" spans="1:25">
      <c r="A45" t="s">
        <v>8229</v>
      </c>
      <c r="B45" s="4" t="s">
        <v>2544</v>
      </c>
      <c r="C45" s="4" t="s">
        <v>233</v>
      </c>
      <c r="D45" s="4" t="s">
        <v>2548</v>
      </c>
      <c r="E45" s="4" t="s">
        <v>281</v>
      </c>
      <c r="F45" s="4" t="s">
        <v>3324</v>
      </c>
      <c r="G45" s="4" t="s">
        <v>3325</v>
      </c>
      <c r="H45" s="4" t="s">
        <v>3320</v>
      </c>
      <c r="I45" s="4" t="s">
        <v>5533</v>
      </c>
      <c r="J45" s="4" t="s">
        <v>4119</v>
      </c>
      <c r="K45" s="4" t="s">
        <v>2511</v>
      </c>
      <c r="L45" s="4" t="s">
        <v>37</v>
      </c>
      <c r="M45" t="s">
        <v>8</v>
      </c>
      <c r="R45">
        <v>2</v>
      </c>
      <c r="S45">
        <v>0</v>
      </c>
      <c r="T45">
        <v>1</v>
      </c>
      <c r="U45">
        <v>0</v>
      </c>
      <c r="V45">
        <v>1</v>
      </c>
      <c r="X45" s="21" t="s">
        <v>7868</v>
      </c>
      <c r="Y45" s="4"/>
    </row>
    <row r="46" spans="1:25">
      <c r="A46" t="s">
        <v>8229</v>
      </c>
      <c r="B46" s="4" t="s">
        <v>2544</v>
      </c>
      <c r="C46" s="4" t="s">
        <v>233</v>
      </c>
      <c r="D46" s="4" t="s">
        <v>2545</v>
      </c>
      <c r="E46" s="4" t="s">
        <v>234</v>
      </c>
      <c r="F46" s="4" t="s">
        <v>3324</v>
      </c>
      <c r="G46" s="4" t="s">
        <v>3325</v>
      </c>
      <c r="H46" s="4" t="s">
        <v>3318</v>
      </c>
      <c r="I46" s="4" t="s">
        <v>240</v>
      </c>
      <c r="J46" s="4" t="s">
        <v>417</v>
      </c>
      <c r="K46" s="4" t="s">
        <v>2512</v>
      </c>
      <c r="L46" s="4" t="s">
        <v>42</v>
      </c>
      <c r="M46" t="s">
        <v>8</v>
      </c>
      <c r="R46">
        <v>65</v>
      </c>
      <c r="S46">
        <v>39</v>
      </c>
      <c r="T46">
        <v>21</v>
      </c>
      <c r="U46">
        <v>4</v>
      </c>
      <c r="V46">
        <v>1</v>
      </c>
      <c r="X46" s="21" t="s">
        <v>7868</v>
      </c>
      <c r="Y46" s="4"/>
    </row>
    <row r="47" spans="1:25">
      <c r="A47" t="s">
        <v>8229</v>
      </c>
      <c r="B47" s="4" t="s">
        <v>2544</v>
      </c>
      <c r="C47" s="4" t="s">
        <v>233</v>
      </c>
      <c r="D47" s="4" t="s">
        <v>2545</v>
      </c>
      <c r="E47" s="4" t="s">
        <v>234</v>
      </c>
      <c r="F47" s="4" t="s">
        <v>3324</v>
      </c>
      <c r="G47" s="4" t="s">
        <v>3325</v>
      </c>
      <c r="H47" s="4" t="s">
        <v>3318</v>
      </c>
      <c r="I47" s="4" t="s">
        <v>242</v>
      </c>
      <c r="J47" s="4" t="s">
        <v>4120</v>
      </c>
      <c r="K47" s="4" t="s">
        <v>2512</v>
      </c>
      <c r="L47" s="4" t="s">
        <v>42</v>
      </c>
      <c r="M47" t="s">
        <v>8</v>
      </c>
      <c r="R47">
        <v>59</v>
      </c>
      <c r="S47">
        <v>37</v>
      </c>
      <c r="T47">
        <v>18</v>
      </c>
      <c r="U47">
        <v>3</v>
      </c>
      <c r="V47">
        <v>1</v>
      </c>
      <c r="X47" s="21" t="s">
        <v>7868</v>
      </c>
      <c r="Y47" s="4"/>
    </row>
    <row r="48" spans="1:25">
      <c r="A48" t="s">
        <v>8229</v>
      </c>
      <c r="B48" s="4" t="s">
        <v>2544</v>
      </c>
      <c r="C48" s="4" t="s">
        <v>233</v>
      </c>
      <c r="D48" s="4" t="s">
        <v>2548</v>
      </c>
      <c r="E48" s="4" t="s">
        <v>281</v>
      </c>
      <c r="F48" s="4" t="s">
        <v>3324</v>
      </c>
      <c r="G48" s="4" t="s">
        <v>3325</v>
      </c>
      <c r="H48" s="4" t="s">
        <v>3320</v>
      </c>
      <c r="I48" s="4" t="s">
        <v>5534</v>
      </c>
      <c r="J48" s="4" t="s">
        <v>417</v>
      </c>
      <c r="K48" s="4" t="s">
        <v>2512</v>
      </c>
      <c r="L48" s="4" t="s">
        <v>42</v>
      </c>
      <c r="M48" t="s">
        <v>8</v>
      </c>
      <c r="R48">
        <v>2</v>
      </c>
      <c r="S48">
        <v>0</v>
      </c>
      <c r="T48">
        <v>1</v>
      </c>
      <c r="U48">
        <v>1</v>
      </c>
      <c r="V48">
        <v>0</v>
      </c>
      <c r="X48" s="21" t="s">
        <v>7868</v>
      </c>
      <c r="Y48" s="4"/>
    </row>
    <row r="49" spans="1:25">
      <c r="A49" t="s">
        <v>8229</v>
      </c>
      <c r="B49" s="4" t="s">
        <v>2544</v>
      </c>
      <c r="C49" s="4" t="s">
        <v>233</v>
      </c>
      <c r="D49" s="4" t="s">
        <v>2548</v>
      </c>
      <c r="E49" s="4" t="s">
        <v>281</v>
      </c>
      <c r="F49" s="4" t="s">
        <v>3324</v>
      </c>
      <c r="G49" s="4" t="s">
        <v>3325</v>
      </c>
      <c r="H49" s="4" t="s">
        <v>3320</v>
      </c>
      <c r="I49" s="4" t="s">
        <v>5535</v>
      </c>
      <c r="J49" s="4" t="s">
        <v>4120</v>
      </c>
      <c r="K49" s="4" t="s">
        <v>2512</v>
      </c>
      <c r="L49" s="4" t="s">
        <v>42</v>
      </c>
      <c r="M49" t="s">
        <v>8</v>
      </c>
      <c r="R49">
        <v>2</v>
      </c>
      <c r="S49">
        <v>0</v>
      </c>
      <c r="T49">
        <v>2</v>
      </c>
      <c r="U49">
        <v>0</v>
      </c>
      <c r="V49">
        <v>0</v>
      </c>
      <c r="X49" s="21" t="s">
        <v>7868</v>
      </c>
      <c r="Y49" s="4"/>
    </row>
    <row r="50" spans="1:25">
      <c r="A50" t="s">
        <v>8229</v>
      </c>
      <c r="B50" s="4" t="s">
        <v>2544</v>
      </c>
      <c r="C50" s="4" t="s">
        <v>233</v>
      </c>
      <c r="D50" s="4" t="s">
        <v>2545</v>
      </c>
      <c r="E50" s="4" t="s">
        <v>234</v>
      </c>
      <c r="F50" s="4" t="s">
        <v>3324</v>
      </c>
      <c r="G50" s="4" t="s">
        <v>3325</v>
      </c>
      <c r="H50" s="4" t="s">
        <v>3318</v>
      </c>
      <c r="I50" s="4" t="s">
        <v>244</v>
      </c>
      <c r="J50" s="4" t="s">
        <v>527</v>
      </c>
      <c r="K50" s="4" t="s">
        <v>2513</v>
      </c>
      <c r="L50" s="4" t="s">
        <v>47</v>
      </c>
      <c r="M50" t="s">
        <v>8</v>
      </c>
      <c r="R50">
        <v>59</v>
      </c>
      <c r="S50">
        <v>1</v>
      </c>
      <c r="T50">
        <v>48</v>
      </c>
      <c r="U50">
        <v>9</v>
      </c>
      <c r="V50">
        <v>1</v>
      </c>
      <c r="X50" s="21" t="s">
        <v>7868</v>
      </c>
      <c r="Y50" s="4"/>
    </row>
    <row r="51" spans="1:25">
      <c r="A51" t="s">
        <v>8229</v>
      </c>
      <c r="B51" s="4" t="s">
        <v>2544</v>
      </c>
      <c r="C51" s="4" t="s">
        <v>233</v>
      </c>
      <c r="D51" s="4" t="s">
        <v>2545</v>
      </c>
      <c r="E51" s="4" t="s">
        <v>234</v>
      </c>
      <c r="F51" s="4" t="s">
        <v>3324</v>
      </c>
      <c r="G51" s="4" t="s">
        <v>3325</v>
      </c>
      <c r="H51" s="4" t="s">
        <v>3318</v>
      </c>
      <c r="I51" s="4" t="s">
        <v>246</v>
      </c>
      <c r="J51" s="4" t="s">
        <v>4604</v>
      </c>
      <c r="K51" s="4" t="s">
        <v>2513</v>
      </c>
      <c r="L51" s="4" t="s">
        <v>47</v>
      </c>
      <c r="M51" t="s">
        <v>8</v>
      </c>
      <c r="R51">
        <v>57</v>
      </c>
      <c r="S51">
        <v>1</v>
      </c>
      <c r="T51">
        <v>46</v>
      </c>
      <c r="U51">
        <v>9</v>
      </c>
      <c r="V51">
        <v>1</v>
      </c>
      <c r="X51" s="21" t="s">
        <v>7868</v>
      </c>
      <c r="Y51" s="4"/>
    </row>
    <row r="52" spans="1:25">
      <c r="A52" t="s">
        <v>8229</v>
      </c>
      <c r="B52" s="4" t="s">
        <v>2544</v>
      </c>
      <c r="C52" s="4" t="s">
        <v>233</v>
      </c>
      <c r="D52" s="4" t="s">
        <v>2545</v>
      </c>
      <c r="E52" s="4" t="s">
        <v>234</v>
      </c>
      <c r="F52" s="4" t="s">
        <v>3324</v>
      </c>
      <c r="G52" s="4" t="s">
        <v>3325</v>
      </c>
      <c r="H52" s="4" t="s">
        <v>3318</v>
      </c>
      <c r="I52" s="4" t="s">
        <v>5521</v>
      </c>
      <c r="J52" s="4" t="s">
        <v>5522</v>
      </c>
      <c r="K52" s="4" t="s">
        <v>2546</v>
      </c>
      <c r="L52" s="4" t="s">
        <v>237</v>
      </c>
      <c r="M52" t="s">
        <v>8</v>
      </c>
      <c r="R52">
        <v>31</v>
      </c>
      <c r="S52">
        <v>0</v>
      </c>
      <c r="T52">
        <v>1</v>
      </c>
      <c r="U52">
        <v>19</v>
      </c>
      <c r="V52">
        <v>11</v>
      </c>
      <c r="X52" s="21" t="s">
        <v>7868</v>
      </c>
      <c r="Y52" s="4"/>
    </row>
    <row r="53" spans="1:25">
      <c r="A53" t="s">
        <v>8229</v>
      </c>
      <c r="B53" s="4" t="s">
        <v>2544</v>
      </c>
      <c r="C53" s="4" t="s">
        <v>233</v>
      </c>
      <c r="D53" s="4" t="s">
        <v>2545</v>
      </c>
      <c r="E53" s="4" t="s">
        <v>234</v>
      </c>
      <c r="F53" s="4" t="s">
        <v>3324</v>
      </c>
      <c r="G53" s="4" t="s">
        <v>3325</v>
      </c>
      <c r="H53" s="4" t="s">
        <v>3318</v>
      </c>
      <c r="I53" s="4" t="s">
        <v>5523</v>
      </c>
      <c r="J53" s="4" t="s">
        <v>5524</v>
      </c>
      <c r="K53" s="4" t="s">
        <v>2546</v>
      </c>
      <c r="L53" s="4" t="s">
        <v>237</v>
      </c>
      <c r="M53" t="s">
        <v>8</v>
      </c>
      <c r="R53">
        <v>32</v>
      </c>
      <c r="S53">
        <v>0</v>
      </c>
      <c r="T53">
        <v>1</v>
      </c>
      <c r="U53">
        <v>19</v>
      </c>
      <c r="V53">
        <v>12</v>
      </c>
      <c r="X53" s="21" t="s">
        <v>7868</v>
      </c>
      <c r="Y53" s="4"/>
    </row>
    <row r="54" spans="1:25">
      <c r="A54" t="s">
        <v>8230</v>
      </c>
      <c r="B54" s="4" t="s">
        <v>4359</v>
      </c>
      <c r="C54" s="4" t="s">
        <v>4360</v>
      </c>
      <c r="D54" s="4" t="s">
        <v>4366</v>
      </c>
      <c r="E54" s="4" t="s">
        <v>4367</v>
      </c>
      <c r="F54" s="4" t="s">
        <v>3324</v>
      </c>
      <c r="G54" s="4" t="s">
        <v>3325</v>
      </c>
      <c r="H54" s="4" t="s">
        <v>3318</v>
      </c>
      <c r="I54" s="4" t="s">
        <v>5557</v>
      </c>
      <c r="J54" s="4" t="s">
        <v>5558</v>
      </c>
      <c r="K54" s="4" t="s">
        <v>2549</v>
      </c>
      <c r="L54" s="29" t="s">
        <v>282</v>
      </c>
      <c r="M54" t="s">
        <v>8</v>
      </c>
      <c r="R54">
        <v>1</v>
      </c>
      <c r="S54">
        <v>1</v>
      </c>
      <c r="T54">
        <v>0</v>
      </c>
      <c r="U54">
        <v>0</v>
      </c>
      <c r="V54">
        <v>0</v>
      </c>
      <c r="X54" s="21" t="s">
        <v>7868</v>
      </c>
      <c r="Y54" s="4"/>
    </row>
    <row r="55" spans="1:25">
      <c r="A55" t="s">
        <v>8230</v>
      </c>
      <c r="B55" s="4" t="s">
        <v>4359</v>
      </c>
      <c r="C55" s="4" t="s">
        <v>4360</v>
      </c>
      <c r="D55" s="4" t="s">
        <v>4366</v>
      </c>
      <c r="E55" s="4" t="s">
        <v>4367</v>
      </c>
      <c r="F55" s="4" t="s">
        <v>3324</v>
      </c>
      <c r="G55" s="4" t="s">
        <v>3325</v>
      </c>
      <c r="H55" s="4" t="s">
        <v>3318</v>
      </c>
      <c r="I55" s="4" t="s">
        <v>5559</v>
      </c>
      <c r="J55" s="4" t="s">
        <v>5558</v>
      </c>
      <c r="K55" s="4" t="s">
        <v>2549</v>
      </c>
      <c r="L55" s="29" t="s">
        <v>282</v>
      </c>
      <c r="M55" t="s">
        <v>8</v>
      </c>
      <c r="R55">
        <v>1</v>
      </c>
      <c r="S55">
        <v>1</v>
      </c>
      <c r="T55">
        <v>0</v>
      </c>
      <c r="U55">
        <v>0</v>
      </c>
      <c r="V55">
        <v>0</v>
      </c>
      <c r="X55" s="21" t="s">
        <v>7868</v>
      </c>
      <c r="Y55" s="4"/>
    </row>
    <row r="56" spans="1:25">
      <c r="A56" t="s">
        <v>8230</v>
      </c>
      <c r="B56" s="4" t="s">
        <v>4359</v>
      </c>
      <c r="C56" s="4" t="s">
        <v>4360</v>
      </c>
      <c r="D56" s="4" t="s">
        <v>4361</v>
      </c>
      <c r="E56" s="4" t="s">
        <v>4362</v>
      </c>
      <c r="F56" s="4" t="s">
        <v>3324</v>
      </c>
      <c r="G56" s="4" t="s">
        <v>3325</v>
      </c>
      <c r="H56" s="4" t="s">
        <v>3318</v>
      </c>
      <c r="I56" s="4" t="s">
        <v>4399</v>
      </c>
      <c r="J56" s="4" t="s">
        <v>88</v>
      </c>
      <c r="K56" s="4" t="s">
        <v>2511</v>
      </c>
      <c r="L56" s="4" t="s">
        <v>37</v>
      </c>
      <c r="M56" t="s">
        <v>8</v>
      </c>
      <c r="R56">
        <v>41</v>
      </c>
      <c r="S56">
        <v>6</v>
      </c>
      <c r="T56">
        <v>18</v>
      </c>
      <c r="U56">
        <v>15</v>
      </c>
      <c r="V56">
        <v>2</v>
      </c>
      <c r="X56" s="21" t="s">
        <v>7868</v>
      </c>
      <c r="Y56" s="4"/>
    </row>
    <row r="57" spans="1:25">
      <c r="A57" t="s">
        <v>8230</v>
      </c>
      <c r="B57" s="4" t="s">
        <v>4359</v>
      </c>
      <c r="C57" s="4" t="s">
        <v>4360</v>
      </c>
      <c r="D57" s="4" t="s">
        <v>4361</v>
      </c>
      <c r="E57" s="4" t="s">
        <v>4362</v>
      </c>
      <c r="F57" s="4" t="s">
        <v>3324</v>
      </c>
      <c r="G57" s="4" t="s">
        <v>3325</v>
      </c>
      <c r="H57" s="4" t="s">
        <v>3318</v>
      </c>
      <c r="I57" s="4" t="s">
        <v>283</v>
      </c>
      <c r="J57" s="4" t="s">
        <v>88</v>
      </c>
      <c r="K57" s="4" t="s">
        <v>2511</v>
      </c>
      <c r="L57" s="4" t="s">
        <v>37</v>
      </c>
      <c r="M57" t="s">
        <v>8</v>
      </c>
      <c r="R57">
        <v>37</v>
      </c>
      <c r="S57">
        <v>6</v>
      </c>
      <c r="T57">
        <v>16</v>
      </c>
      <c r="U57">
        <v>14</v>
      </c>
      <c r="V57">
        <v>1</v>
      </c>
      <c r="X57" s="21" t="s">
        <v>7868</v>
      </c>
      <c r="Y57" s="4"/>
    </row>
    <row r="58" spans="1:25">
      <c r="A58" t="s">
        <v>8230</v>
      </c>
      <c r="B58" s="4" t="s">
        <v>4359</v>
      </c>
      <c r="C58" s="4" t="s">
        <v>4360</v>
      </c>
      <c r="D58" s="4" t="s">
        <v>4363</v>
      </c>
      <c r="E58" s="4" t="s">
        <v>4508</v>
      </c>
      <c r="F58" s="4" t="s">
        <v>4608</v>
      </c>
      <c r="G58" s="4" t="s">
        <v>3325</v>
      </c>
      <c r="H58" s="4" t="s">
        <v>3320</v>
      </c>
      <c r="I58" s="4" t="s">
        <v>283</v>
      </c>
      <c r="J58" s="4" t="s">
        <v>88</v>
      </c>
      <c r="K58" s="4" t="s">
        <v>2511</v>
      </c>
      <c r="L58" s="4" t="s">
        <v>37</v>
      </c>
      <c r="M58" t="s">
        <v>8</v>
      </c>
      <c r="R58">
        <v>2</v>
      </c>
      <c r="S58">
        <v>1</v>
      </c>
      <c r="T58">
        <v>0</v>
      </c>
      <c r="U58">
        <v>1</v>
      </c>
      <c r="V58">
        <v>0</v>
      </c>
      <c r="X58" s="21" t="s">
        <v>7868</v>
      </c>
      <c r="Y58" s="4"/>
    </row>
    <row r="59" spans="1:25">
      <c r="A59" t="s">
        <v>8230</v>
      </c>
      <c r="B59" s="4" t="s">
        <v>4359</v>
      </c>
      <c r="C59" s="4" t="s">
        <v>4360</v>
      </c>
      <c r="D59" s="4" t="s">
        <v>4363</v>
      </c>
      <c r="E59" s="4" t="s">
        <v>4508</v>
      </c>
      <c r="F59" s="4" t="s">
        <v>4608</v>
      </c>
      <c r="G59" s="4" t="s">
        <v>3325</v>
      </c>
      <c r="H59" s="4" t="s">
        <v>3320</v>
      </c>
      <c r="I59" s="4" t="s">
        <v>4399</v>
      </c>
      <c r="J59" s="4" t="s">
        <v>88</v>
      </c>
      <c r="K59" s="4" t="s">
        <v>2511</v>
      </c>
      <c r="L59" s="4" t="s">
        <v>37</v>
      </c>
      <c r="M59" t="s">
        <v>8</v>
      </c>
      <c r="R59">
        <v>2</v>
      </c>
      <c r="S59">
        <v>1</v>
      </c>
      <c r="T59">
        <v>0</v>
      </c>
      <c r="U59">
        <v>1</v>
      </c>
      <c r="V59">
        <v>0</v>
      </c>
      <c r="X59" s="21" t="s">
        <v>7868</v>
      </c>
      <c r="Y59" s="4"/>
    </row>
    <row r="60" spans="1:25">
      <c r="A60" t="s">
        <v>8230</v>
      </c>
      <c r="B60" s="4" t="s">
        <v>4359</v>
      </c>
      <c r="C60" s="4" t="s">
        <v>4360</v>
      </c>
      <c r="D60" s="4" t="s">
        <v>4364</v>
      </c>
      <c r="E60" s="4" t="s">
        <v>4365</v>
      </c>
      <c r="F60" s="4" t="s">
        <v>3319</v>
      </c>
      <c r="G60" s="4" t="s">
        <v>3325</v>
      </c>
      <c r="H60" s="4" t="s">
        <v>3320</v>
      </c>
      <c r="I60" s="4" t="s">
        <v>283</v>
      </c>
      <c r="J60" s="4" t="s">
        <v>88</v>
      </c>
      <c r="K60" s="4" t="s">
        <v>2511</v>
      </c>
      <c r="L60" s="4" t="s">
        <v>37</v>
      </c>
      <c r="M60" t="s">
        <v>8</v>
      </c>
      <c r="R60">
        <v>1</v>
      </c>
      <c r="S60">
        <v>0</v>
      </c>
      <c r="T60">
        <v>0</v>
      </c>
      <c r="U60">
        <v>1</v>
      </c>
      <c r="V60">
        <v>0</v>
      </c>
      <c r="X60" s="21" t="s">
        <v>7868</v>
      </c>
      <c r="Y60" s="4"/>
    </row>
    <row r="61" spans="1:25">
      <c r="A61" t="s">
        <v>8230</v>
      </c>
      <c r="B61" s="4" t="s">
        <v>4359</v>
      </c>
      <c r="C61" s="4" t="s">
        <v>4360</v>
      </c>
      <c r="D61" s="4" t="s">
        <v>4364</v>
      </c>
      <c r="E61" s="4" t="s">
        <v>4365</v>
      </c>
      <c r="F61" s="4" t="s">
        <v>3319</v>
      </c>
      <c r="G61" s="4" t="s">
        <v>3325</v>
      </c>
      <c r="H61" s="4" t="s">
        <v>3320</v>
      </c>
      <c r="I61" s="4" t="s">
        <v>4399</v>
      </c>
      <c r="J61" s="4" t="s">
        <v>88</v>
      </c>
      <c r="K61" s="4" t="s">
        <v>2511</v>
      </c>
      <c r="L61" s="4" t="s">
        <v>37</v>
      </c>
      <c r="M61" t="s">
        <v>8</v>
      </c>
      <c r="R61">
        <v>3</v>
      </c>
      <c r="S61">
        <v>2</v>
      </c>
      <c r="T61">
        <v>0</v>
      </c>
      <c r="U61">
        <v>1</v>
      </c>
      <c r="V61">
        <v>0</v>
      </c>
      <c r="X61" s="21" t="s">
        <v>7868</v>
      </c>
      <c r="Y61" s="4"/>
    </row>
    <row r="62" spans="1:25">
      <c r="A62" t="s">
        <v>8230</v>
      </c>
      <c r="B62" s="4" t="s">
        <v>4359</v>
      </c>
      <c r="C62" s="4" t="s">
        <v>4360</v>
      </c>
      <c r="D62" s="4" t="s">
        <v>4366</v>
      </c>
      <c r="E62" s="4" t="s">
        <v>4367</v>
      </c>
      <c r="F62" s="4" t="s">
        <v>3324</v>
      </c>
      <c r="G62" s="4" t="s">
        <v>3325</v>
      </c>
      <c r="H62" s="4" t="s">
        <v>3318</v>
      </c>
      <c r="I62" s="4" t="s">
        <v>283</v>
      </c>
      <c r="J62" s="4" t="s">
        <v>88</v>
      </c>
      <c r="K62" s="4" t="s">
        <v>2511</v>
      </c>
      <c r="L62" s="4" t="s">
        <v>37</v>
      </c>
      <c r="M62" t="s">
        <v>8</v>
      </c>
      <c r="R62">
        <v>26</v>
      </c>
      <c r="S62">
        <v>14</v>
      </c>
      <c r="T62">
        <v>10</v>
      </c>
      <c r="U62">
        <v>2</v>
      </c>
      <c r="V62">
        <v>0</v>
      </c>
      <c r="X62" s="21" t="s">
        <v>7868</v>
      </c>
      <c r="Y62" s="4"/>
    </row>
    <row r="63" spans="1:25">
      <c r="A63" t="s">
        <v>8230</v>
      </c>
      <c r="B63" s="4" t="s">
        <v>4359</v>
      </c>
      <c r="C63" s="4" t="s">
        <v>4360</v>
      </c>
      <c r="D63" s="4" t="s">
        <v>4366</v>
      </c>
      <c r="E63" s="4" t="s">
        <v>4367</v>
      </c>
      <c r="F63" s="4" t="s">
        <v>3324</v>
      </c>
      <c r="G63" s="4" t="s">
        <v>3325</v>
      </c>
      <c r="H63" s="4" t="s">
        <v>3318</v>
      </c>
      <c r="I63" s="4" t="s">
        <v>4399</v>
      </c>
      <c r="J63" s="4" t="s">
        <v>88</v>
      </c>
      <c r="K63" s="4" t="s">
        <v>2511</v>
      </c>
      <c r="L63" s="4" t="s">
        <v>37</v>
      </c>
      <c r="M63" t="s">
        <v>8</v>
      </c>
      <c r="R63">
        <v>29</v>
      </c>
      <c r="S63">
        <v>17</v>
      </c>
      <c r="T63">
        <v>9</v>
      </c>
      <c r="U63">
        <v>3</v>
      </c>
      <c r="V63">
        <v>0</v>
      </c>
      <c r="X63" s="21" t="s">
        <v>7868</v>
      </c>
      <c r="Y63" s="4"/>
    </row>
    <row r="64" spans="1:25">
      <c r="A64" t="s">
        <v>8230</v>
      </c>
      <c r="B64" s="4" t="s">
        <v>4359</v>
      </c>
      <c r="C64" s="4" t="s">
        <v>4360</v>
      </c>
      <c r="D64" s="4" t="s">
        <v>4361</v>
      </c>
      <c r="E64" s="4" t="s">
        <v>4362</v>
      </c>
      <c r="F64" s="4" t="s">
        <v>3324</v>
      </c>
      <c r="G64" s="4" t="s">
        <v>3325</v>
      </c>
      <c r="H64" s="4" t="s">
        <v>3318</v>
      </c>
      <c r="I64" s="4" t="s">
        <v>4400</v>
      </c>
      <c r="J64" s="4" t="s">
        <v>90</v>
      </c>
      <c r="K64" s="4" t="s">
        <v>2512</v>
      </c>
      <c r="L64" s="4" t="s">
        <v>42</v>
      </c>
      <c r="M64" t="s">
        <v>8</v>
      </c>
      <c r="R64">
        <v>15</v>
      </c>
      <c r="S64">
        <v>0</v>
      </c>
      <c r="T64">
        <v>4</v>
      </c>
      <c r="U64">
        <v>4</v>
      </c>
      <c r="V64">
        <v>7</v>
      </c>
      <c r="X64" s="21" t="s">
        <v>7868</v>
      </c>
      <c r="Y64" s="4"/>
    </row>
    <row r="65" spans="1:25">
      <c r="A65" t="s">
        <v>8230</v>
      </c>
      <c r="B65" s="4" t="s">
        <v>4359</v>
      </c>
      <c r="C65" s="4" t="s">
        <v>4360</v>
      </c>
      <c r="D65" s="4" t="s">
        <v>4361</v>
      </c>
      <c r="E65" s="4" t="s">
        <v>4362</v>
      </c>
      <c r="F65" s="4" t="s">
        <v>3324</v>
      </c>
      <c r="G65" s="4" t="s">
        <v>3325</v>
      </c>
      <c r="H65" s="4" t="s">
        <v>3318</v>
      </c>
      <c r="I65" s="4" t="s">
        <v>284</v>
      </c>
      <c r="J65" s="4" t="s">
        <v>90</v>
      </c>
      <c r="K65" s="4" t="s">
        <v>2512</v>
      </c>
      <c r="L65" s="4" t="s">
        <v>42</v>
      </c>
      <c r="M65" t="s">
        <v>8</v>
      </c>
      <c r="R65">
        <v>14</v>
      </c>
      <c r="S65">
        <v>0</v>
      </c>
      <c r="T65">
        <v>3</v>
      </c>
      <c r="U65">
        <v>4</v>
      </c>
      <c r="V65">
        <v>7</v>
      </c>
      <c r="X65" s="21" t="s">
        <v>7868</v>
      </c>
      <c r="Y65" s="4"/>
    </row>
    <row r="66" spans="1:25">
      <c r="A66" t="s">
        <v>8230</v>
      </c>
      <c r="B66" s="4" t="s">
        <v>4359</v>
      </c>
      <c r="C66" s="4" t="s">
        <v>4360</v>
      </c>
      <c r="D66" s="4" t="s">
        <v>4366</v>
      </c>
      <c r="E66" s="4" t="s">
        <v>4367</v>
      </c>
      <c r="F66" s="4" t="s">
        <v>3324</v>
      </c>
      <c r="G66" s="4" t="s">
        <v>3325</v>
      </c>
      <c r="H66" s="4" t="s">
        <v>3318</v>
      </c>
      <c r="I66" s="4" t="s">
        <v>4400</v>
      </c>
      <c r="J66" s="4" t="s">
        <v>90</v>
      </c>
      <c r="K66" s="4" t="s">
        <v>2512</v>
      </c>
      <c r="L66" s="4" t="s">
        <v>42</v>
      </c>
      <c r="M66" t="s">
        <v>8</v>
      </c>
      <c r="R66">
        <v>17</v>
      </c>
      <c r="S66">
        <v>0</v>
      </c>
      <c r="T66">
        <v>8</v>
      </c>
      <c r="U66">
        <v>4</v>
      </c>
      <c r="V66">
        <v>5</v>
      </c>
      <c r="X66" s="21" t="s">
        <v>7868</v>
      </c>
      <c r="Y66" s="4"/>
    </row>
    <row r="67" spans="1:25">
      <c r="A67" t="s">
        <v>8230</v>
      </c>
      <c r="B67" s="4" t="s">
        <v>4359</v>
      </c>
      <c r="C67" s="4" t="s">
        <v>4360</v>
      </c>
      <c r="D67" s="4" t="s">
        <v>4366</v>
      </c>
      <c r="E67" s="4" t="s">
        <v>4367</v>
      </c>
      <c r="F67" s="4" t="s">
        <v>3324</v>
      </c>
      <c r="G67" s="4" t="s">
        <v>3325</v>
      </c>
      <c r="H67" s="4" t="s">
        <v>3318</v>
      </c>
      <c r="I67" s="4" t="s">
        <v>284</v>
      </c>
      <c r="J67" s="4" t="s">
        <v>90</v>
      </c>
      <c r="K67" s="4" t="s">
        <v>2512</v>
      </c>
      <c r="L67" s="4" t="s">
        <v>42</v>
      </c>
      <c r="M67" t="s">
        <v>8</v>
      </c>
      <c r="R67">
        <v>13</v>
      </c>
      <c r="S67">
        <v>0</v>
      </c>
      <c r="T67">
        <v>6</v>
      </c>
      <c r="U67">
        <v>3</v>
      </c>
      <c r="V67">
        <v>4</v>
      </c>
      <c r="X67" s="21" t="s">
        <v>7868</v>
      </c>
      <c r="Y67" s="4"/>
    </row>
    <row r="68" spans="1:25">
      <c r="A68" t="s">
        <v>8230</v>
      </c>
      <c r="B68" s="4" t="s">
        <v>4359</v>
      </c>
      <c r="C68" s="4" t="s">
        <v>4360</v>
      </c>
      <c r="D68" s="4" t="s">
        <v>4363</v>
      </c>
      <c r="E68" s="4" t="s">
        <v>4508</v>
      </c>
      <c r="F68" s="4" t="s">
        <v>4608</v>
      </c>
      <c r="G68" s="4" t="s">
        <v>3325</v>
      </c>
      <c r="H68" s="4" t="s">
        <v>3320</v>
      </c>
      <c r="I68" s="4" t="s">
        <v>1671</v>
      </c>
      <c r="J68" s="4" t="s">
        <v>92</v>
      </c>
      <c r="K68" s="4" t="s">
        <v>2513</v>
      </c>
      <c r="L68" s="4" t="s">
        <v>47</v>
      </c>
      <c r="M68" t="s">
        <v>8</v>
      </c>
      <c r="R68">
        <v>1</v>
      </c>
      <c r="S68">
        <v>0</v>
      </c>
      <c r="T68">
        <v>0</v>
      </c>
      <c r="U68">
        <v>0</v>
      </c>
      <c r="V68">
        <v>1</v>
      </c>
      <c r="X68" s="21" t="s">
        <v>7868</v>
      </c>
      <c r="Y68" s="4"/>
    </row>
    <row r="69" spans="1:25">
      <c r="A69" t="s">
        <v>8230</v>
      </c>
      <c r="B69" s="4" t="s">
        <v>4359</v>
      </c>
      <c r="C69" s="4" t="s">
        <v>4360</v>
      </c>
      <c r="D69" s="4" t="s">
        <v>4363</v>
      </c>
      <c r="E69" s="4" t="s">
        <v>4508</v>
      </c>
      <c r="F69" s="4" t="s">
        <v>4608</v>
      </c>
      <c r="G69" s="4" t="s">
        <v>3325</v>
      </c>
      <c r="H69" s="4" t="s">
        <v>3320</v>
      </c>
      <c r="I69" s="4" t="s">
        <v>4401</v>
      </c>
      <c r="J69" s="4" t="s">
        <v>92</v>
      </c>
      <c r="K69" s="4" t="s">
        <v>2513</v>
      </c>
      <c r="L69" s="4" t="s">
        <v>47</v>
      </c>
      <c r="M69" t="s">
        <v>8</v>
      </c>
      <c r="R69">
        <v>1</v>
      </c>
      <c r="S69">
        <v>0</v>
      </c>
      <c r="T69">
        <v>0</v>
      </c>
      <c r="U69">
        <v>0</v>
      </c>
      <c r="V69">
        <v>1</v>
      </c>
      <c r="X69" s="21" t="s">
        <v>7868</v>
      </c>
      <c r="Y69" s="4"/>
    </row>
    <row r="70" spans="1:25">
      <c r="A70" t="s">
        <v>8230</v>
      </c>
      <c r="B70" s="4" t="s">
        <v>4359</v>
      </c>
      <c r="C70" s="4" t="s">
        <v>4360</v>
      </c>
      <c r="D70" s="4" t="s">
        <v>4364</v>
      </c>
      <c r="E70" s="4" t="s">
        <v>4365</v>
      </c>
      <c r="F70" s="4" t="s">
        <v>3319</v>
      </c>
      <c r="G70" s="4" t="s">
        <v>3325</v>
      </c>
      <c r="H70" s="4" t="s">
        <v>3320</v>
      </c>
      <c r="I70" s="4" t="s">
        <v>4642</v>
      </c>
      <c r="J70" s="4" t="s">
        <v>94</v>
      </c>
      <c r="K70" s="4" t="s">
        <v>2514</v>
      </c>
      <c r="L70" s="4" t="s">
        <v>52</v>
      </c>
      <c r="M70" t="s">
        <v>8</v>
      </c>
      <c r="R70">
        <v>1</v>
      </c>
      <c r="S70">
        <v>0</v>
      </c>
      <c r="T70">
        <v>0</v>
      </c>
      <c r="U70">
        <v>1</v>
      </c>
      <c r="V70">
        <v>0</v>
      </c>
      <c r="X70" s="21" t="s">
        <v>7868</v>
      </c>
      <c r="Y70" s="4"/>
    </row>
    <row r="71" spans="1:25">
      <c r="A71" s="77" t="s">
        <v>8228</v>
      </c>
      <c r="B71" s="4" t="s">
        <v>2553</v>
      </c>
      <c r="C71" s="4" t="s">
        <v>297</v>
      </c>
      <c r="D71" s="4" t="s">
        <v>2554</v>
      </c>
      <c r="E71" s="4" t="s">
        <v>298</v>
      </c>
      <c r="F71" s="4" t="s">
        <v>3324</v>
      </c>
      <c r="G71" s="4" t="s">
        <v>3325</v>
      </c>
      <c r="H71" s="4" t="s">
        <v>3318</v>
      </c>
      <c r="I71" s="4" t="s">
        <v>2555</v>
      </c>
      <c r="J71" s="4" t="s">
        <v>299</v>
      </c>
      <c r="K71" s="4" t="s">
        <v>2537</v>
      </c>
      <c r="L71" s="4" t="s">
        <v>135</v>
      </c>
      <c r="M71" t="s">
        <v>8</v>
      </c>
      <c r="O71" t="s">
        <v>3317</v>
      </c>
      <c r="R71">
        <v>20</v>
      </c>
      <c r="S71">
        <v>1</v>
      </c>
      <c r="T71">
        <v>0</v>
      </c>
      <c r="U71">
        <v>9</v>
      </c>
      <c r="V71">
        <v>10</v>
      </c>
      <c r="X71" s="21" t="s">
        <v>7868</v>
      </c>
      <c r="Y71" s="4"/>
    </row>
    <row r="72" spans="1:25">
      <c r="A72" s="77" t="s">
        <v>8228</v>
      </c>
      <c r="B72" s="4" t="s">
        <v>2553</v>
      </c>
      <c r="C72" s="4" t="s">
        <v>297</v>
      </c>
      <c r="D72" s="4" t="s">
        <v>2594</v>
      </c>
      <c r="E72" s="4" t="s">
        <v>324</v>
      </c>
      <c r="F72" s="4" t="s">
        <v>3326</v>
      </c>
      <c r="G72" s="4" t="s">
        <v>3325</v>
      </c>
      <c r="H72" s="4" t="s">
        <v>3320</v>
      </c>
      <c r="I72" s="4" t="s">
        <v>2555</v>
      </c>
      <c r="J72" s="4" t="s">
        <v>299</v>
      </c>
      <c r="K72" s="4" t="s">
        <v>2537</v>
      </c>
      <c r="L72" s="4" t="s">
        <v>135</v>
      </c>
      <c r="M72" t="s">
        <v>8</v>
      </c>
      <c r="O72" t="s">
        <v>3317</v>
      </c>
      <c r="R72">
        <v>43</v>
      </c>
      <c r="S72">
        <v>0</v>
      </c>
      <c r="T72">
        <v>0</v>
      </c>
      <c r="U72">
        <v>39</v>
      </c>
      <c r="V72">
        <v>4</v>
      </c>
      <c r="X72" s="21" t="s">
        <v>7868</v>
      </c>
      <c r="Y72" s="4"/>
    </row>
    <row r="73" spans="1:25">
      <c r="A73" s="77" t="s">
        <v>8228</v>
      </c>
      <c r="B73" s="4" t="s">
        <v>2553</v>
      </c>
      <c r="C73" s="4" t="s">
        <v>297</v>
      </c>
      <c r="D73" s="4" t="s">
        <v>2599</v>
      </c>
      <c r="E73" s="4" t="s">
        <v>329</v>
      </c>
      <c r="F73" s="4" t="s">
        <v>3324</v>
      </c>
      <c r="G73" s="4" t="s">
        <v>3325</v>
      </c>
      <c r="H73" s="4" t="s">
        <v>3318</v>
      </c>
      <c r="I73" s="4" t="s">
        <v>2555</v>
      </c>
      <c r="J73" s="4" t="s">
        <v>299</v>
      </c>
      <c r="K73" s="4" t="s">
        <v>2537</v>
      </c>
      <c r="L73" s="4" t="s">
        <v>135</v>
      </c>
      <c r="M73" t="s">
        <v>8</v>
      </c>
      <c r="O73" t="s">
        <v>3317</v>
      </c>
      <c r="R73">
        <v>2</v>
      </c>
      <c r="S73">
        <v>2</v>
      </c>
      <c r="T73">
        <v>0</v>
      </c>
      <c r="U73">
        <v>0</v>
      </c>
      <c r="V73">
        <v>0</v>
      </c>
      <c r="X73" s="21" t="s">
        <v>7868</v>
      </c>
      <c r="Y73" s="4"/>
    </row>
    <row r="74" spans="1:25">
      <c r="A74" s="77" t="s">
        <v>8228</v>
      </c>
      <c r="B74" s="4" t="s">
        <v>2553</v>
      </c>
      <c r="C74" s="4" t="s">
        <v>297</v>
      </c>
      <c r="D74" s="4" t="s">
        <v>2606</v>
      </c>
      <c r="E74" s="4" t="s">
        <v>336</v>
      </c>
      <c r="F74" s="4" t="s">
        <v>3324</v>
      </c>
      <c r="G74" s="4" t="s">
        <v>3325</v>
      </c>
      <c r="H74" s="4" t="s">
        <v>3318</v>
      </c>
      <c r="I74" s="4" t="s">
        <v>2555</v>
      </c>
      <c r="J74" s="4" t="s">
        <v>299</v>
      </c>
      <c r="K74" s="4" t="s">
        <v>2537</v>
      </c>
      <c r="L74" s="4" t="s">
        <v>135</v>
      </c>
      <c r="M74" t="s">
        <v>8</v>
      </c>
      <c r="O74" t="s">
        <v>3317</v>
      </c>
      <c r="R74">
        <v>9</v>
      </c>
      <c r="S74">
        <v>0</v>
      </c>
      <c r="T74">
        <v>0</v>
      </c>
      <c r="U74">
        <v>4</v>
      </c>
      <c r="V74">
        <v>5</v>
      </c>
      <c r="X74" s="21" t="s">
        <v>7868</v>
      </c>
      <c r="Y74" s="4"/>
    </row>
    <row r="75" spans="1:25">
      <c r="A75" s="77" t="s">
        <v>8228</v>
      </c>
      <c r="B75" s="4" t="s">
        <v>2553</v>
      </c>
      <c r="C75" s="4" t="s">
        <v>297</v>
      </c>
      <c r="D75" s="4" t="s">
        <v>2554</v>
      </c>
      <c r="E75" s="4" t="s">
        <v>298</v>
      </c>
      <c r="F75" s="4" t="s">
        <v>3324</v>
      </c>
      <c r="G75" s="4" t="s">
        <v>3325</v>
      </c>
      <c r="H75" s="4" t="s">
        <v>3318</v>
      </c>
      <c r="I75" s="4" t="s">
        <v>2560</v>
      </c>
      <c r="J75" s="4" t="s">
        <v>118</v>
      </c>
      <c r="K75" s="4" t="s">
        <v>2511</v>
      </c>
      <c r="L75" s="4" t="s">
        <v>37</v>
      </c>
      <c r="M75" t="s">
        <v>8</v>
      </c>
      <c r="R75">
        <v>32</v>
      </c>
      <c r="S75">
        <v>16</v>
      </c>
      <c r="T75">
        <v>11</v>
      </c>
      <c r="U75">
        <v>4</v>
      </c>
      <c r="V75">
        <v>1</v>
      </c>
      <c r="X75" s="21" t="s">
        <v>7868</v>
      </c>
      <c r="Y75" s="4"/>
    </row>
    <row r="76" spans="1:25">
      <c r="A76" s="77" t="s">
        <v>8228</v>
      </c>
      <c r="B76" s="4" t="s">
        <v>2553</v>
      </c>
      <c r="C76" s="4" t="s">
        <v>297</v>
      </c>
      <c r="D76" s="4" t="s">
        <v>2594</v>
      </c>
      <c r="E76" s="4" t="s">
        <v>324</v>
      </c>
      <c r="F76" s="4" t="s">
        <v>3326</v>
      </c>
      <c r="G76" s="4" t="s">
        <v>3325</v>
      </c>
      <c r="H76" s="4" t="s">
        <v>3320</v>
      </c>
      <c r="I76" s="4" t="s">
        <v>2560</v>
      </c>
      <c r="J76" s="4" t="s">
        <v>118</v>
      </c>
      <c r="K76" s="4" t="s">
        <v>2511</v>
      </c>
      <c r="L76" s="4" t="s">
        <v>37</v>
      </c>
      <c r="M76" t="s">
        <v>8</v>
      </c>
      <c r="R76">
        <v>18</v>
      </c>
      <c r="S76">
        <v>13</v>
      </c>
      <c r="T76">
        <v>4</v>
      </c>
      <c r="U76">
        <v>1</v>
      </c>
      <c r="V76">
        <v>0</v>
      </c>
      <c r="X76" s="21" t="s">
        <v>7868</v>
      </c>
      <c r="Y76" s="4"/>
    </row>
    <row r="77" spans="1:25">
      <c r="A77" s="77" t="s">
        <v>8228</v>
      </c>
      <c r="B77" s="4" t="s">
        <v>2553</v>
      </c>
      <c r="C77" s="4" t="s">
        <v>297</v>
      </c>
      <c r="D77" s="4" t="s">
        <v>2599</v>
      </c>
      <c r="E77" s="4" t="s">
        <v>329</v>
      </c>
      <c r="F77" s="4" t="s">
        <v>3324</v>
      </c>
      <c r="G77" s="4" t="s">
        <v>3325</v>
      </c>
      <c r="H77" s="4" t="s">
        <v>3318</v>
      </c>
      <c r="I77" s="4" t="s">
        <v>2560</v>
      </c>
      <c r="J77" s="4" t="s">
        <v>118</v>
      </c>
      <c r="K77" s="4" t="s">
        <v>2511</v>
      </c>
      <c r="L77" s="4" t="s">
        <v>37</v>
      </c>
      <c r="M77" t="s">
        <v>8</v>
      </c>
      <c r="R77">
        <v>36</v>
      </c>
      <c r="S77">
        <v>23</v>
      </c>
      <c r="T77">
        <v>10</v>
      </c>
      <c r="U77">
        <v>3</v>
      </c>
      <c r="V77">
        <v>0</v>
      </c>
      <c r="X77" s="21" t="s">
        <v>7868</v>
      </c>
      <c r="Y77" s="4"/>
    </row>
    <row r="78" spans="1:25">
      <c r="A78" s="77" t="s">
        <v>8228</v>
      </c>
      <c r="B78" s="4" t="s">
        <v>2553</v>
      </c>
      <c r="C78" s="4" t="s">
        <v>297</v>
      </c>
      <c r="D78" s="4" t="s">
        <v>2606</v>
      </c>
      <c r="E78" s="4" t="s">
        <v>336</v>
      </c>
      <c r="F78" s="4" t="s">
        <v>3324</v>
      </c>
      <c r="G78" s="4" t="s">
        <v>3325</v>
      </c>
      <c r="H78" s="4" t="s">
        <v>3318</v>
      </c>
      <c r="I78" s="4" t="s">
        <v>2560</v>
      </c>
      <c r="J78" s="4" t="s">
        <v>118</v>
      </c>
      <c r="K78" s="4" t="s">
        <v>2511</v>
      </c>
      <c r="L78" s="4" t="s">
        <v>37</v>
      </c>
      <c r="M78" t="s">
        <v>8</v>
      </c>
      <c r="R78">
        <v>24</v>
      </c>
      <c r="S78">
        <v>14</v>
      </c>
      <c r="T78">
        <v>3</v>
      </c>
      <c r="U78">
        <v>5</v>
      </c>
      <c r="V78">
        <v>2</v>
      </c>
      <c r="X78" s="21" t="s">
        <v>7868</v>
      </c>
      <c r="Y78" s="4"/>
    </row>
    <row r="79" spans="1:25">
      <c r="A79" s="77" t="s">
        <v>8228</v>
      </c>
      <c r="B79" s="4" t="s">
        <v>2553</v>
      </c>
      <c r="C79" s="4" t="s">
        <v>297</v>
      </c>
      <c r="D79" s="4" t="s">
        <v>2554</v>
      </c>
      <c r="E79" s="4" t="s">
        <v>298</v>
      </c>
      <c r="F79" s="4" t="s">
        <v>3324</v>
      </c>
      <c r="G79" s="4" t="s">
        <v>3325</v>
      </c>
      <c r="H79" s="4" t="s">
        <v>3318</v>
      </c>
      <c r="I79" s="4" t="s">
        <v>2561</v>
      </c>
      <c r="J79" s="4" t="s">
        <v>147</v>
      </c>
      <c r="K79" s="4" t="s">
        <v>2512</v>
      </c>
      <c r="L79" s="4" t="s">
        <v>42</v>
      </c>
      <c r="M79" t="s">
        <v>8</v>
      </c>
      <c r="R79">
        <v>29</v>
      </c>
      <c r="S79">
        <v>12</v>
      </c>
      <c r="T79">
        <v>14</v>
      </c>
      <c r="U79">
        <v>3</v>
      </c>
      <c r="V79">
        <v>0</v>
      </c>
      <c r="X79" s="21" t="s">
        <v>7868</v>
      </c>
      <c r="Y79" s="4"/>
    </row>
    <row r="80" spans="1:25">
      <c r="A80" s="77" t="s">
        <v>8228</v>
      </c>
      <c r="B80" s="4" t="s">
        <v>2553</v>
      </c>
      <c r="C80" s="4" t="s">
        <v>297</v>
      </c>
      <c r="D80" s="4" t="s">
        <v>2594</v>
      </c>
      <c r="E80" s="4" t="s">
        <v>324</v>
      </c>
      <c r="F80" s="4" t="s">
        <v>3326</v>
      </c>
      <c r="G80" s="4" t="s">
        <v>3325</v>
      </c>
      <c r="H80" s="4" t="s">
        <v>3320</v>
      </c>
      <c r="I80" s="4" t="s">
        <v>2561</v>
      </c>
      <c r="J80" s="4" t="s">
        <v>147</v>
      </c>
      <c r="K80" s="4" t="s">
        <v>2512</v>
      </c>
      <c r="L80" s="4" t="s">
        <v>42</v>
      </c>
      <c r="M80" t="s">
        <v>8</v>
      </c>
      <c r="R80">
        <v>31</v>
      </c>
      <c r="S80">
        <v>9</v>
      </c>
      <c r="T80">
        <v>14</v>
      </c>
      <c r="U80">
        <v>3</v>
      </c>
      <c r="V80">
        <v>5</v>
      </c>
      <c r="X80" s="21" t="s">
        <v>7868</v>
      </c>
      <c r="Y80" s="4"/>
    </row>
    <row r="81" spans="1:25">
      <c r="A81" s="77" t="s">
        <v>8228</v>
      </c>
      <c r="B81" s="4" t="s">
        <v>2553</v>
      </c>
      <c r="C81" s="4" t="s">
        <v>297</v>
      </c>
      <c r="D81" s="4" t="s">
        <v>2599</v>
      </c>
      <c r="E81" s="4" t="s">
        <v>329</v>
      </c>
      <c r="F81" s="4" t="s">
        <v>3324</v>
      </c>
      <c r="G81" s="4" t="s">
        <v>3325</v>
      </c>
      <c r="H81" s="4" t="s">
        <v>3318</v>
      </c>
      <c r="I81" s="4" t="s">
        <v>2561</v>
      </c>
      <c r="J81" s="4" t="s">
        <v>147</v>
      </c>
      <c r="K81" s="4" t="s">
        <v>2512</v>
      </c>
      <c r="L81" s="4" t="s">
        <v>42</v>
      </c>
      <c r="M81" t="s">
        <v>8</v>
      </c>
      <c r="R81">
        <v>30</v>
      </c>
      <c r="S81">
        <v>13</v>
      </c>
      <c r="T81">
        <v>12</v>
      </c>
      <c r="U81">
        <v>5</v>
      </c>
      <c r="V81">
        <v>0</v>
      </c>
      <c r="X81" s="21" t="s">
        <v>7868</v>
      </c>
      <c r="Y81" s="4"/>
    </row>
    <row r="82" spans="1:25">
      <c r="A82" s="77" t="s">
        <v>8228</v>
      </c>
      <c r="B82" s="4" t="s">
        <v>2553</v>
      </c>
      <c r="C82" s="4" t="s">
        <v>297</v>
      </c>
      <c r="D82" s="4" t="s">
        <v>2606</v>
      </c>
      <c r="E82" s="4" t="s">
        <v>336</v>
      </c>
      <c r="F82" s="4" t="s">
        <v>3324</v>
      </c>
      <c r="G82" s="4" t="s">
        <v>3325</v>
      </c>
      <c r="H82" s="4" t="s">
        <v>3318</v>
      </c>
      <c r="I82" s="4" t="s">
        <v>2561</v>
      </c>
      <c r="J82" s="4" t="s">
        <v>147</v>
      </c>
      <c r="K82" s="4" t="s">
        <v>2512</v>
      </c>
      <c r="L82" s="4" t="s">
        <v>42</v>
      </c>
      <c r="M82" t="s">
        <v>8</v>
      </c>
      <c r="R82">
        <v>48</v>
      </c>
      <c r="S82">
        <v>8</v>
      </c>
      <c r="T82">
        <v>25</v>
      </c>
      <c r="U82">
        <v>6</v>
      </c>
      <c r="V82">
        <v>9</v>
      </c>
      <c r="X82" s="21" t="s">
        <v>7868</v>
      </c>
      <c r="Y82" s="4"/>
    </row>
    <row r="83" spans="1:25">
      <c r="A83" s="77" t="s">
        <v>8228</v>
      </c>
      <c r="B83" s="4" t="s">
        <v>2553</v>
      </c>
      <c r="C83" s="4" t="s">
        <v>297</v>
      </c>
      <c r="D83" s="4" t="s">
        <v>2554</v>
      </c>
      <c r="E83" s="4" t="s">
        <v>298</v>
      </c>
      <c r="F83" s="4" t="s">
        <v>3324</v>
      </c>
      <c r="G83" s="4" t="s">
        <v>3325</v>
      </c>
      <c r="H83" s="4" t="s">
        <v>3318</v>
      </c>
      <c r="I83" s="4" t="s">
        <v>2562</v>
      </c>
      <c r="J83" s="4" t="s">
        <v>149</v>
      </c>
      <c r="K83" s="4" t="s">
        <v>2513</v>
      </c>
      <c r="L83" s="4" t="s">
        <v>47</v>
      </c>
      <c r="M83" t="s">
        <v>8</v>
      </c>
      <c r="R83">
        <v>69</v>
      </c>
      <c r="S83">
        <v>38</v>
      </c>
      <c r="T83">
        <v>13</v>
      </c>
      <c r="U83">
        <v>15</v>
      </c>
      <c r="V83">
        <v>3</v>
      </c>
      <c r="X83" s="21" t="s">
        <v>7868</v>
      </c>
      <c r="Y83" s="4"/>
    </row>
    <row r="84" spans="1:25">
      <c r="A84" s="77" t="s">
        <v>8228</v>
      </c>
      <c r="B84" s="4" t="s">
        <v>2553</v>
      </c>
      <c r="C84" s="4" t="s">
        <v>297</v>
      </c>
      <c r="D84" s="4" t="s">
        <v>2594</v>
      </c>
      <c r="E84" s="4" t="s">
        <v>324</v>
      </c>
      <c r="F84" s="4" t="s">
        <v>3326</v>
      </c>
      <c r="G84" s="4" t="s">
        <v>3325</v>
      </c>
      <c r="H84" s="4" t="s">
        <v>3320</v>
      </c>
      <c r="I84" s="4" t="s">
        <v>2562</v>
      </c>
      <c r="J84" s="4" t="s">
        <v>149</v>
      </c>
      <c r="K84" s="4" t="s">
        <v>2513</v>
      </c>
      <c r="L84" s="4" t="s">
        <v>47</v>
      </c>
      <c r="M84" t="s">
        <v>8</v>
      </c>
      <c r="R84">
        <v>64</v>
      </c>
      <c r="S84">
        <v>56</v>
      </c>
      <c r="T84">
        <v>2</v>
      </c>
      <c r="U84">
        <v>3</v>
      </c>
      <c r="V84">
        <v>3</v>
      </c>
      <c r="X84" s="21" t="s">
        <v>7868</v>
      </c>
      <c r="Y84" s="4"/>
    </row>
    <row r="85" spans="1:25">
      <c r="A85" s="77" t="s">
        <v>8228</v>
      </c>
      <c r="B85" s="4" t="s">
        <v>2553</v>
      </c>
      <c r="C85" s="4" t="s">
        <v>297</v>
      </c>
      <c r="D85" s="4" t="s">
        <v>2599</v>
      </c>
      <c r="E85" s="4" t="s">
        <v>329</v>
      </c>
      <c r="F85" s="4" t="s">
        <v>3324</v>
      </c>
      <c r="G85" s="4" t="s">
        <v>3325</v>
      </c>
      <c r="H85" s="4" t="s">
        <v>3318</v>
      </c>
      <c r="I85" s="4" t="s">
        <v>2562</v>
      </c>
      <c r="J85" s="4" t="s">
        <v>149</v>
      </c>
      <c r="K85" s="4" t="s">
        <v>2513</v>
      </c>
      <c r="L85" s="4" t="s">
        <v>47</v>
      </c>
      <c r="M85" t="s">
        <v>8</v>
      </c>
      <c r="R85">
        <v>43</v>
      </c>
      <c r="S85">
        <v>28</v>
      </c>
      <c r="T85">
        <v>4</v>
      </c>
      <c r="U85">
        <v>7</v>
      </c>
      <c r="V85">
        <v>4</v>
      </c>
      <c r="X85" s="21" t="s">
        <v>7868</v>
      </c>
      <c r="Y85" s="4"/>
    </row>
    <row r="86" spans="1:25">
      <c r="A86" s="77" t="s">
        <v>8228</v>
      </c>
      <c r="B86" s="4" t="s">
        <v>2553</v>
      </c>
      <c r="C86" s="4" t="s">
        <v>297</v>
      </c>
      <c r="D86" s="4" t="s">
        <v>2606</v>
      </c>
      <c r="E86" s="4" t="s">
        <v>336</v>
      </c>
      <c r="F86" s="4" t="s">
        <v>3324</v>
      </c>
      <c r="G86" s="4" t="s">
        <v>3325</v>
      </c>
      <c r="H86" s="4" t="s">
        <v>3318</v>
      </c>
      <c r="I86" s="4" t="s">
        <v>2562</v>
      </c>
      <c r="J86" s="4" t="s">
        <v>149</v>
      </c>
      <c r="K86" s="4" t="s">
        <v>2513</v>
      </c>
      <c r="L86" s="4" t="s">
        <v>47</v>
      </c>
      <c r="M86" t="s">
        <v>8</v>
      </c>
      <c r="R86">
        <v>34</v>
      </c>
      <c r="S86">
        <v>16</v>
      </c>
      <c r="T86">
        <v>7</v>
      </c>
      <c r="U86">
        <v>10</v>
      </c>
      <c r="V86">
        <v>1</v>
      </c>
      <c r="X86" s="21" t="s">
        <v>7868</v>
      </c>
      <c r="Y86" s="4"/>
    </row>
    <row r="87" spans="1:25">
      <c r="A87" s="77" t="s">
        <v>8228</v>
      </c>
      <c r="B87" s="4" t="s">
        <v>2553</v>
      </c>
      <c r="C87" s="4" t="s">
        <v>297</v>
      </c>
      <c r="D87" s="4" t="s">
        <v>2554</v>
      </c>
      <c r="E87" s="4" t="s">
        <v>298</v>
      </c>
      <c r="F87" s="4" t="s">
        <v>3324</v>
      </c>
      <c r="G87" s="4" t="s">
        <v>3325</v>
      </c>
      <c r="H87" s="4" t="s">
        <v>3318</v>
      </c>
      <c r="I87" s="4" t="s">
        <v>2563</v>
      </c>
      <c r="J87" s="4" t="s">
        <v>151</v>
      </c>
      <c r="K87" s="4" t="s">
        <v>2514</v>
      </c>
      <c r="L87" s="4" t="s">
        <v>52</v>
      </c>
      <c r="M87" t="s">
        <v>8</v>
      </c>
      <c r="R87">
        <v>30</v>
      </c>
      <c r="S87">
        <v>1</v>
      </c>
      <c r="T87">
        <v>14</v>
      </c>
      <c r="U87">
        <v>5</v>
      </c>
      <c r="V87">
        <v>10</v>
      </c>
      <c r="X87" s="21" t="s">
        <v>7868</v>
      </c>
      <c r="Y87" s="4"/>
    </row>
    <row r="88" spans="1:25">
      <c r="A88" s="77" t="s">
        <v>8228</v>
      </c>
      <c r="B88" s="4" t="s">
        <v>2553</v>
      </c>
      <c r="C88" s="4" t="s">
        <v>297</v>
      </c>
      <c r="D88" s="4" t="s">
        <v>2594</v>
      </c>
      <c r="E88" s="4" t="s">
        <v>324</v>
      </c>
      <c r="F88" s="4" t="s">
        <v>3326</v>
      </c>
      <c r="G88" s="4" t="s">
        <v>3325</v>
      </c>
      <c r="H88" s="4" t="s">
        <v>3320</v>
      </c>
      <c r="I88" s="4" t="s">
        <v>2563</v>
      </c>
      <c r="J88" s="4" t="s">
        <v>151</v>
      </c>
      <c r="K88" s="4" t="s">
        <v>2514</v>
      </c>
      <c r="L88" s="4" t="s">
        <v>52</v>
      </c>
      <c r="M88" t="s">
        <v>8</v>
      </c>
      <c r="R88">
        <v>45</v>
      </c>
      <c r="S88">
        <v>1</v>
      </c>
      <c r="T88">
        <v>33</v>
      </c>
      <c r="U88">
        <v>10</v>
      </c>
      <c r="V88">
        <v>1</v>
      </c>
      <c r="X88" s="21" t="s">
        <v>7868</v>
      </c>
      <c r="Y88" s="4"/>
    </row>
    <row r="89" spans="1:25">
      <c r="A89" s="77" t="s">
        <v>8228</v>
      </c>
      <c r="B89" s="4" t="s">
        <v>2553</v>
      </c>
      <c r="C89" s="4" t="s">
        <v>297</v>
      </c>
      <c r="D89" s="4" t="s">
        <v>2599</v>
      </c>
      <c r="E89" s="4" t="s">
        <v>329</v>
      </c>
      <c r="F89" s="4" t="s">
        <v>3324</v>
      </c>
      <c r="G89" s="4" t="s">
        <v>3325</v>
      </c>
      <c r="H89" s="4" t="s">
        <v>3318</v>
      </c>
      <c r="I89" s="4" t="s">
        <v>2563</v>
      </c>
      <c r="J89" s="4" t="s">
        <v>151</v>
      </c>
      <c r="K89" s="4" t="s">
        <v>2514</v>
      </c>
      <c r="L89" s="4" t="s">
        <v>52</v>
      </c>
      <c r="M89" t="s">
        <v>8</v>
      </c>
      <c r="R89">
        <v>19</v>
      </c>
      <c r="S89">
        <v>0</v>
      </c>
      <c r="T89">
        <v>17</v>
      </c>
      <c r="U89">
        <v>2</v>
      </c>
      <c r="V89">
        <v>0</v>
      </c>
      <c r="X89" s="21" t="s">
        <v>7868</v>
      </c>
      <c r="Y89" s="4"/>
    </row>
    <row r="90" spans="1:25">
      <c r="A90" s="77" t="s">
        <v>8228</v>
      </c>
      <c r="B90" s="4" t="s">
        <v>2553</v>
      </c>
      <c r="C90" s="4" t="s">
        <v>297</v>
      </c>
      <c r="D90" s="4" t="s">
        <v>2606</v>
      </c>
      <c r="E90" s="4" t="s">
        <v>336</v>
      </c>
      <c r="F90" s="4" t="s">
        <v>3324</v>
      </c>
      <c r="G90" s="4" t="s">
        <v>3325</v>
      </c>
      <c r="H90" s="4" t="s">
        <v>3318</v>
      </c>
      <c r="I90" s="4" t="s">
        <v>2563</v>
      </c>
      <c r="J90" s="4" t="s">
        <v>151</v>
      </c>
      <c r="K90" s="4" t="s">
        <v>2514</v>
      </c>
      <c r="L90" s="4" t="s">
        <v>52</v>
      </c>
      <c r="M90" t="s">
        <v>8</v>
      </c>
      <c r="R90">
        <v>18</v>
      </c>
      <c r="S90">
        <v>0</v>
      </c>
      <c r="T90">
        <v>11</v>
      </c>
      <c r="U90">
        <v>3</v>
      </c>
      <c r="V90">
        <v>4</v>
      </c>
      <c r="X90" s="21" t="s">
        <v>7868</v>
      </c>
      <c r="Y90" s="4"/>
    </row>
    <row r="91" spans="1:25">
      <c r="A91" s="77" t="s">
        <v>8228</v>
      </c>
      <c r="B91" s="4" t="s">
        <v>2553</v>
      </c>
      <c r="C91" s="4" t="s">
        <v>297</v>
      </c>
      <c r="D91" s="4" t="s">
        <v>2554</v>
      </c>
      <c r="E91" s="4" t="s">
        <v>298</v>
      </c>
      <c r="F91" s="4" t="s">
        <v>3324</v>
      </c>
      <c r="G91" s="4" t="s">
        <v>3325</v>
      </c>
      <c r="H91" s="4" t="s">
        <v>3318</v>
      </c>
      <c r="I91" s="4" t="s">
        <v>2565</v>
      </c>
      <c r="J91" s="4" t="s">
        <v>3676</v>
      </c>
      <c r="K91" s="4" t="s">
        <v>2546</v>
      </c>
      <c r="L91" s="4" t="s">
        <v>237</v>
      </c>
      <c r="M91" t="s">
        <v>8</v>
      </c>
      <c r="R91">
        <v>6</v>
      </c>
      <c r="S91">
        <v>0</v>
      </c>
      <c r="T91">
        <v>0</v>
      </c>
      <c r="U91">
        <v>0</v>
      </c>
      <c r="V91">
        <v>6</v>
      </c>
      <c r="X91" s="21" t="s">
        <v>7868</v>
      </c>
      <c r="Y91" s="4"/>
    </row>
    <row r="92" spans="1:25">
      <c r="A92" s="77" t="s">
        <v>8228</v>
      </c>
      <c r="B92" s="4" t="s">
        <v>2553</v>
      </c>
      <c r="C92" s="4" t="s">
        <v>297</v>
      </c>
      <c r="D92" s="4" t="s">
        <v>2594</v>
      </c>
      <c r="E92" s="4" t="s">
        <v>324</v>
      </c>
      <c r="F92" s="4" t="s">
        <v>3326</v>
      </c>
      <c r="G92" s="4" t="s">
        <v>3325</v>
      </c>
      <c r="H92" s="4" t="s">
        <v>3320</v>
      </c>
      <c r="I92" s="4" t="s">
        <v>2565</v>
      </c>
      <c r="J92" s="4" t="s">
        <v>3676</v>
      </c>
      <c r="K92" s="4" t="s">
        <v>2546</v>
      </c>
      <c r="L92" s="4" t="s">
        <v>237</v>
      </c>
      <c r="M92" t="s">
        <v>8</v>
      </c>
      <c r="R92">
        <v>27</v>
      </c>
      <c r="S92">
        <v>1</v>
      </c>
      <c r="T92">
        <v>0</v>
      </c>
      <c r="U92">
        <v>0</v>
      </c>
      <c r="V92">
        <v>26</v>
      </c>
      <c r="X92" s="21" t="s">
        <v>7868</v>
      </c>
      <c r="Y92" s="4"/>
    </row>
    <row r="93" spans="1:25">
      <c r="A93" s="77" t="s">
        <v>8228</v>
      </c>
      <c r="B93" s="4" t="s">
        <v>2553</v>
      </c>
      <c r="C93" s="4" t="s">
        <v>297</v>
      </c>
      <c r="D93" s="4" t="s">
        <v>2594</v>
      </c>
      <c r="E93" s="4" t="s">
        <v>324</v>
      </c>
      <c r="F93" s="4" t="s">
        <v>3326</v>
      </c>
      <c r="G93" s="4" t="s">
        <v>3325</v>
      </c>
      <c r="H93" s="4" t="s">
        <v>3320</v>
      </c>
      <c r="I93" s="4" t="s">
        <v>3679</v>
      </c>
      <c r="J93" s="4" t="s">
        <v>3680</v>
      </c>
      <c r="K93" s="4" t="s">
        <v>2546</v>
      </c>
      <c r="L93" s="4" t="s">
        <v>237</v>
      </c>
      <c r="M93" t="s">
        <v>8</v>
      </c>
      <c r="R93">
        <v>2</v>
      </c>
      <c r="S93">
        <v>0</v>
      </c>
      <c r="T93">
        <v>1</v>
      </c>
      <c r="U93">
        <v>0</v>
      </c>
      <c r="V93">
        <v>1</v>
      </c>
      <c r="X93" s="21" t="s">
        <v>7868</v>
      </c>
      <c r="Y93" s="4"/>
    </row>
    <row r="94" spans="1:25">
      <c r="A94" s="77" t="s">
        <v>8228</v>
      </c>
      <c r="B94" s="4" t="s">
        <v>2553</v>
      </c>
      <c r="C94" s="4" t="s">
        <v>297</v>
      </c>
      <c r="D94" s="4" t="s">
        <v>2575</v>
      </c>
      <c r="E94" s="4" t="s">
        <v>306</v>
      </c>
      <c r="F94" s="4" t="s">
        <v>3324</v>
      </c>
      <c r="G94" s="4" t="s">
        <v>3325</v>
      </c>
      <c r="H94" s="4" t="s">
        <v>3318</v>
      </c>
      <c r="I94" s="4" t="s">
        <v>2587</v>
      </c>
      <c r="J94" s="4" t="s">
        <v>5562</v>
      </c>
      <c r="K94" s="4" t="s">
        <v>2937</v>
      </c>
      <c r="L94" s="29" t="s">
        <v>1691</v>
      </c>
      <c r="M94" t="s">
        <v>8</v>
      </c>
      <c r="N94" t="s">
        <v>3317</v>
      </c>
      <c r="R94">
        <v>10</v>
      </c>
      <c r="S94">
        <v>8</v>
      </c>
      <c r="T94">
        <v>2</v>
      </c>
      <c r="U94">
        <v>0</v>
      </c>
      <c r="V94">
        <v>0</v>
      </c>
      <c r="X94" s="21" t="s">
        <v>7868</v>
      </c>
      <c r="Y94" s="4"/>
    </row>
    <row r="95" spans="1:25">
      <c r="A95" s="77" t="s">
        <v>8228</v>
      </c>
      <c r="B95" s="4" t="s">
        <v>2553</v>
      </c>
      <c r="C95" s="4" t="s">
        <v>297</v>
      </c>
      <c r="D95" s="4" t="s">
        <v>2575</v>
      </c>
      <c r="E95" s="4" t="s">
        <v>306</v>
      </c>
      <c r="F95" s="4" t="s">
        <v>3324</v>
      </c>
      <c r="G95" s="4" t="s">
        <v>3325</v>
      </c>
      <c r="H95" s="4" t="s">
        <v>3318</v>
      </c>
      <c r="I95" s="4" t="s">
        <v>2583</v>
      </c>
      <c r="J95" s="4" t="s">
        <v>5563</v>
      </c>
      <c r="K95" s="4" t="s">
        <v>2937</v>
      </c>
      <c r="L95" s="29" t="s">
        <v>1691</v>
      </c>
      <c r="M95" t="s">
        <v>8</v>
      </c>
      <c r="N95" t="s">
        <v>3317</v>
      </c>
      <c r="R95">
        <v>19</v>
      </c>
      <c r="S95">
        <v>0</v>
      </c>
      <c r="T95">
        <v>19</v>
      </c>
      <c r="U95">
        <v>0</v>
      </c>
      <c r="V95">
        <v>0</v>
      </c>
      <c r="X95" s="21" t="s">
        <v>7868</v>
      </c>
      <c r="Y95" s="4"/>
    </row>
    <row r="96" spans="1:25">
      <c r="A96" s="77" t="s">
        <v>8228</v>
      </c>
      <c r="B96" s="4" t="s">
        <v>2553</v>
      </c>
      <c r="C96" s="4" t="s">
        <v>297</v>
      </c>
      <c r="D96" s="4" t="s">
        <v>2575</v>
      </c>
      <c r="E96" s="4" t="s">
        <v>306</v>
      </c>
      <c r="F96" s="4" t="s">
        <v>3324</v>
      </c>
      <c r="G96" s="4" t="s">
        <v>3325</v>
      </c>
      <c r="H96" s="4" t="s">
        <v>3318</v>
      </c>
      <c r="I96" s="4" t="s">
        <v>4621</v>
      </c>
      <c r="J96" s="4" t="s">
        <v>4622</v>
      </c>
      <c r="K96" s="4" t="s">
        <v>2937</v>
      </c>
      <c r="L96" s="29" t="s">
        <v>1691</v>
      </c>
      <c r="M96" t="s">
        <v>8</v>
      </c>
      <c r="N96" t="s">
        <v>3317</v>
      </c>
      <c r="R96">
        <v>46</v>
      </c>
      <c r="S96">
        <v>28</v>
      </c>
      <c r="T96">
        <v>9</v>
      </c>
      <c r="U96">
        <v>7</v>
      </c>
      <c r="V96">
        <v>2</v>
      </c>
      <c r="X96" s="21" t="s">
        <v>7868</v>
      </c>
      <c r="Y96" s="4"/>
    </row>
    <row r="97" spans="1:25">
      <c r="A97" s="77" t="s">
        <v>8228</v>
      </c>
      <c r="B97" s="4" t="s">
        <v>2553</v>
      </c>
      <c r="C97" s="4" t="s">
        <v>297</v>
      </c>
      <c r="D97" s="4" t="s">
        <v>2575</v>
      </c>
      <c r="E97" s="4" t="s">
        <v>306</v>
      </c>
      <c r="F97" s="4" t="s">
        <v>3324</v>
      </c>
      <c r="G97" s="4" t="s">
        <v>3325</v>
      </c>
      <c r="H97" s="4" t="s">
        <v>3318</v>
      </c>
      <c r="I97" s="4" t="s">
        <v>2585</v>
      </c>
      <c r="J97" s="4" t="s">
        <v>315</v>
      </c>
      <c r="K97" s="4" t="s">
        <v>2937</v>
      </c>
      <c r="L97" s="29" t="s">
        <v>1691</v>
      </c>
      <c r="M97" t="s">
        <v>8</v>
      </c>
      <c r="N97" t="s">
        <v>3317</v>
      </c>
      <c r="R97">
        <v>49</v>
      </c>
      <c r="S97">
        <v>7</v>
      </c>
      <c r="T97">
        <v>25</v>
      </c>
      <c r="U97">
        <v>8</v>
      </c>
      <c r="V97">
        <v>9</v>
      </c>
      <c r="X97" s="21" t="s">
        <v>7868</v>
      </c>
      <c r="Y97" s="4"/>
    </row>
    <row r="98" spans="1:25">
      <c r="A98" s="77" t="s">
        <v>8228</v>
      </c>
      <c r="B98" s="4" t="s">
        <v>2553</v>
      </c>
      <c r="C98" s="4" t="s">
        <v>297</v>
      </c>
      <c r="D98" s="4" t="s">
        <v>2575</v>
      </c>
      <c r="E98" s="4" t="s">
        <v>306</v>
      </c>
      <c r="F98" s="4" t="s">
        <v>3324</v>
      </c>
      <c r="G98" s="4" t="s">
        <v>3325</v>
      </c>
      <c r="H98" s="4" t="s">
        <v>3318</v>
      </c>
      <c r="I98" s="4" t="s">
        <v>7690</v>
      </c>
      <c r="J98" s="4" t="s">
        <v>2479</v>
      </c>
      <c r="K98" s="4" t="s">
        <v>2937</v>
      </c>
      <c r="L98" s="29" t="s">
        <v>1691</v>
      </c>
      <c r="M98" t="s">
        <v>8</v>
      </c>
      <c r="N98" t="s">
        <v>3317</v>
      </c>
      <c r="R98">
        <v>84</v>
      </c>
      <c r="S98">
        <v>59</v>
      </c>
      <c r="T98">
        <v>12</v>
      </c>
      <c r="U98">
        <v>11</v>
      </c>
      <c r="V98">
        <v>2</v>
      </c>
      <c r="X98" s="21" t="s">
        <v>7868</v>
      </c>
      <c r="Y98" s="4"/>
    </row>
    <row r="99" spans="1:25">
      <c r="A99" s="77" t="s">
        <v>8228</v>
      </c>
      <c r="B99" s="4" t="s">
        <v>2553</v>
      </c>
      <c r="C99" s="4" t="s">
        <v>297</v>
      </c>
      <c r="D99" s="4" t="s">
        <v>2575</v>
      </c>
      <c r="E99" s="4" t="s">
        <v>306</v>
      </c>
      <c r="F99" s="4" t="s">
        <v>3324</v>
      </c>
      <c r="G99" s="4" t="s">
        <v>3325</v>
      </c>
      <c r="H99" s="4" t="s">
        <v>3318</v>
      </c>
      <c r="I99" s="4" t="s">
        <v>7691</v>
      </c>
      <c r="J99" s="4" t="s">
        <v>316</v>
      </c>
      <c r="K99" s="4" t="s">
        <v>2937</v>
      </c>
      <c r="L99" s="29" t="s">
        <v>1691</v>
      </c>
      <c r="M99" t="s">
        <v>8</v>
      </c>
      <c r="N99" t="s">
        <v>3317</v>
      </c>
      <c r="R99">
        <v>45</v>
      </c>
      <c r="S99">
        <v>1</v>
      </c>
      <c r="T99">
        <v>20</v>
      </c>
      <c r="U99">
        <v>14</v>
      </c>
      <c r="V99">
        <v>10</v>
      </c>
      <c r="X99" s="21" t="s">
        <v>7868</v>
      </c>
      <c r="Y99" s="4"/>
    </row>
    <row r="100" spans="1:25">
      <c r="A100" s="77" t="s">
        <v>8228</v>
      </c>
      <c r="B100" s="4" t="s">
        <v>2553</v>
      </c>
      <c r="C100" s="4" t="s">
        <v>297</v>
      </c>
      <c r="D100" s="4" t="s">
        <v>2575</v>
      </c>
      <c r="E100" s="4" t="s">
        <v>306</v>
      </c>
      <c r="F100" s="4" t="s">
        <v>3324</v>
      </c>
      <c r="G100" s="4" t="s">
        <v>3325</v>
      </c>
      <c r="H100" s="4" t="s">
        <v>3318</v>
      </c>
      <c r="I100" s="4" t="s">
        <v>2586</v>
      </c>
      <c r="J100" s="4" t="s">
        <v>317</v>
      </c>
      <c r="K100" s="4" t="s">
        <v>2937</v>
      </c>
      <c r="L100" s="29" t="s">
        <v>1691</v>
      </c>
      <c r="M100" t="s">
        <v>8</v>
      </c>
      <c r="N100" t="s">
        <v>3317</v>
      </c>
      <c r="R100">
        <v>7</v>
      </c>
      <c r="S100">
        <v>0</v>
      </c>
      <c r="T100">
        <v>0</v>
      </c>
      <c r="U100">
        <v>1</v>
      </c>
      <c r="V100">
        <v>6</v>
      </c>
      <c r="X100" s="21" t="s">
        <v>7868</v>
      </c>
      <c r="Y100" s="4"/>
    </row>
    <row r="101" spans="1:25">
      <c r="A101" s="77" t="s">
        <v>8228</v>
      </c>
      <c r="B101" s="4" t="s">
        <v>2553</v>
      </c>
      <c r="C101" s="4" t="s">
        <v>297</v>
      </c>
      <c r="D101" s="4" t="s">
        <v>2575</v>
      </c>
      <c r="E101" s="4" t="s">
        <v>306</v>
      </c>
      <c r="F101" s="4" t="s">
        <v>3324</v>
      </c>
      <c r="G101" s="4" t="s">
        <v>3325</v>
      </c>
      <c r="H101" s="4" t="s">
        <v>3318</v>
      </c>
      <c r="I101" s="4" t="s">
        <v>4623</v>
      </c>
      <c r="J101" s="4" t="s">
        <v>4624</v>
      </c>
      <c r="K101" s="4" t="s">
        <v>2937</v>
      </c>
      <c r="L101" s="29" t="s">
        <v>1691</v>
      </c>
      <c r="M101" s="31" t="s">
        <v>18</v>
      </c>
      <c r="N101" t="s">
        <v>3317</v>
      </c>
      <c r="R101">
        <v>6</v>
      </c>
      <c r="S101">
        <v>0</v>
      </c>
      <c r="T101">
        <v>0</v>
      </c>
      <c r="U101">
        <v>6</v>
      </c>
      <c r="V101">
        <v>0</v>
      </c>
      <c r="X101" s="21" t="s">
        <v>7868</v>
      </c>
      <c r="Y101" s="4"/>
    </row>
    <row r="102" spans="1:25">
      <c r="A102" s="77" t="s">
        <v>8228</v>
      </c>
      <c r="B102" s="4" t="s">
        <v>2553</v>
      </c>
      <c r="C102" s="4" t="s">
        <v>297</v>
      </c>
      <c r="D102" s="4" t="s">
        <v>2575</v>
      </c>
      <c r="E102" s="4" t="s">
        <v>306</v>
      </c>
      <c r="F102" s="4" t="s">
        <v>3324</v>
      </c>
      <c r="G102" s="4" t="s">
        <v>3325</v>
      </c>
      <c r="H102" s="4" t="s">
        <v>3318</v>
      </c>
      <c r="I102" s="4" t="s">
        <v>2592</v>
      </c>
      <c r="J102" s="4" t="s">
        <v>322</v>
      </c>
      <c r="K102" s="4" t="s">
        <v>2937</v>
      </c>
      <c r="L102" s="29" t="s">
        <v>1691</v>
      </c>
      <c r="M102" t="s">
        <v>8</v>
      </c>
      <c r="N102" t="s">
        <v>3317</v>
      </c>
      <c r="R102">
        <v>19</v>
      </c>
      <c r="S102">
        <v>0</v>
      </c>
      <c r="T102">
        <v>0</v>
      </c>
      <c r="U102">
        <v>18</v>
      </c>
      <c r="V102">
        <v>1</v>
      </c>
      <c r="X102" s="21" t="s">
        <v>7868</v>
      </c>
      <c r="Y102" s="4"/>
    </row>
    <row r="103" spans="1:25">
      <c r="A103" t="s">
        <v>8231</v>
      </c>
      <c r="B103" s="4" t="s">
        <v>2607</v>
      </c>
      <c r="C103" s="4" t="s">
        <v>337</v>
      </c>
      <c r="D103" s="4" t="s">
        <v>2610</v>
      </c>
      <c r="E103" s="4" t="s">
        <v>377</v>
      </c>
      <c r="F103" s="4" t="s">
        <v>3324</v>
      </c>
      <c r="G103" s="4" t="s">
        <v>3325</v>
      </c>
      <c r="H103" s="4" t="s">
        <v>3318</v>
      </c>
      <c r="I103" s="4" t="s">
        <v>379</v>
      </c>
      <c r="J103" s="4" t="s">
        <v>380</v>
      </c>
      <c r="K103" s="4" t="s">
        <v>2537</v>
      </c>
      <c r="L103" s="4" t="s">
        <v>135</v>
      </c>
      <c r="M103" t="s">
        <v>8</v>
      </c>
      <c r="O103" t="s">
        <v>3317</v>
      </c>
      <c r="R103">
        <v>18</v>
      </c>
      <c r="S103">
        <v>0</v>
      </c>
      <c r="T103">
        <v>1</v>
      </c>
      <c r="U103">
        <v>4</v>
      </c>
      <c r="V103">
        <v>13</v>
      </c>
      <c r="X103" s="21" t="s">
        <v>7868</v>
      </c>
      <c r="Y103" s="4"/>
    </row>
    <row r="104" spans="1:25">
      <c r="A104" t="s">
        <v>8231</v>
      </c>
      <c r="B104" s="4" t="s">
        <v>2607</v>
      </c>
      <c r="C104" s="4" t="s">
        <v>337</v>
      </c>
      <c r="D104" s="4" t="s">
        <v>2610</v>
      </c>
      <c r="E104" s="4" t="s">
        <v>377</v>
      </c>
      <c r="F104" s="4" t="s">
        <v>3324</v>
      </c>
      <c r="G104" s="4" t="s">
        <v>3325</v>
      </c>
      <c r="H104" s="4" t="s">
        <v>3318</v>
      </c>
      <c r="I104" s="4" t="s">
        <v>381</v>
      </c>
      <c r="J104" s="4" t="s">
        <v>380</v>
      </c>
      <c r="K104" s="4" t="s">
        <v>2537</v>
      </c>
      <c r="L104" s="4" t="s">
        <v>135</v>
      </c>
      <c r="M104" t="s">
        <v>8</v>
      </c>
      <c r="O104" t="s">
        <v>3317</v>
      </c>
      <c r="R104">
        <v>18</v>
      </c>
      <c r="S104">
        <v>0</v>
      </c>
      <c r="T104">
        <v>1</v>
      </c>
      <c r="U104">
        <v>4</v>
      </c>
      <c r="V104">
        <v>13</v>
      </c>
      <c r="X104" s="21" t="s">
        <v>7868</v>
      </c>
      <c r="Y104" s="4"/>
    </row>
    <row r="105" spans="1:25">
      <c r="A105" t="s">
        <v>8231</v>
      </c>
      <c r="B105" s="4" t="s">
        <v>2607</v>
      </c>
      <c r="C105" s="4" t="s">
        <v>337</v>
      </c>
      <c r="D105" s="4" t="s">
        <v>2611</v>
      </c>
      <c r="E105" s="4" t="s">
        <v>382</v>
      </c>
      <c r="F105" s="4" t="s">
        <v>3324</v>
      </c>
      <c r="G105" s="4" t="s">
        <v>3325</v>
      </c>
      <c r="H105" s="4" t="s">
        <v>3318</v>
      </c>
      <c r="I105" s="4" t="s">
        <v>379</v>
      </c>
      <c r="J105" s="4" t="s">
        <v>380</v>
      </c>
      <c r="K105" s="4" t="s">
        <v>2537</v>
      </c>
      <c r="L105" s="4" t="s">
        <v>135</v>
      </c>
      <c r="M105" t="s">
        <v>8</v>
      </c>
      <c r="O105" t="s">
        <v>3317</v>
      </c>
      <c r="R105">
        <v>9</v>
      </c>
      <c r="S105">
        <v>0</v>
      </c>
      <c r="T105">
        <v>0</v>
      </c>
      <c r="U105">
        <v>2</v>
      </c>
      <c r="V105">
        <v>7</v>
      </c>
      <c r="X105" s="21" t="s">
        <v>7868</v>
      </c>
      <c r="Y105" s="4"/>
    </row>
    <row r="106" spans="1:25">
      <c r="A106" t="s">
        <v>8231</v>
      </c>
      <c r="B106" s="4" t="s">
        <v>2607</v>
      </c>
      <c r="C106" s="4" t="s">
        <v>337</v>
      </c>
      <c r="D106" s="4" t="s">
        <v>2611</v>
      </c>
      <c r="E106" s="4" t="s">
        <v>382</v>
      </c>
      <c r="F106" s="4" t="s">
        <v>3324</v>
      </c>
      <c r="G106" s="4" t="s">
        <v>3325</v>
      </c>
      <c r="H106" s="4" t="s">
        <v>3318</v>
      </c>
      <c r="I106" s="4" t="s">
        <v>381</v>
      </c>
      <c r="J106" s="4" t="s">
        <v>380</v>
      </c>
      <c r="K106" s="4" t="s">
        <v>2537</v>
      </c>
      <c r="L106" s="4" t="s">
        <v>135</v>
      </c>
      <c r="M106" t="s">
        <v>8</v>
      </c>
      <c r="O106" t="s">
        <v>3317</v>
      </c>
      <c r="R106">
        <v>8</v>
      </c>
      <c r="S106">
        <v>0</v>
      </c>
      <c r="T106">
        <v>0</v>
      </c>
      <c r="U106">
        <v>2</v>
      </c>
      <c r="V106">
        <v>6</v>
      </c>
      <c r="X106" s="21" t="s">
        <v>7868</v>
      </c>
      <c r="Y106" s="4"/>
    </row>
    <row r="107" spans="1:25">
      <c r="A107" t="s">
        <v>8231</v>
      </c>
      <c r="B107" s="4" t="s">
        <v>2607</v>
      </c>
      <c r="C107" s="4" t="s">
        <v>337</v>
      </c>
      <c r="D107" s="4" t="s">
        <v>2608</v>
      </c>
      <c r="E107" s="4" t="s">
        <v>352</v>
      </c>
      <c r="F107" s="4" t="s">
        <v>3324</v>
      </c>
      <c r="G107" s="4" t="s">
        <v>3325</v>
      </c>
      <c r="H107" s="4" t="s">
        <v>3318</v>
      </c>
      <c r="I107" s="4" t="s">
        <v>353</v>
      </c>
      <c r="J107" s="4" t="s">
        <v>340</v>
      </c>
      <c r="K107" s="4" t="s">
        <v>2511</v>
      </c>
      <c r="L107" s="4" t="s">
        <v>37</v>
      </c>
      <c r="M107" t="s">
        <v>8</v>
      </c>
      <c r="R107">
        <v>47</v>
      </c>
      <c r="S107">
        <v>34</v>
      </c>
      <c r="T107">
        <v>10</v>
      </c>
      <c r="U107">
        <v>3</v>
      </c>
      <c r="V107">
        <v>0</v>
      </c>
      <c r="X107" s="21" t="s">
        <v>7868</v>
      </c>
      <c r="Y107" s="4"/>
    </row>
    <row r="108" spans="1:25">
      <c r="A108" t="s">
        <v>8231</v>
      </c>
      <c r="B108" s="4" t="s">
        <v>2607</v>
      </c>
      <c r="C108" s="4" t="s">
        <v>337</v>
      </c>
      <c r="D108" s="4" t="s">
        <v>2608</v>
      </c>
      <c r="E108" s="4" t="s">
        <v>352</v>
      </c>
      <c r="F108" s="4" t="s">
        <v>3324</v>
      </c>
      <c r="G108" s="4" t="s">
        <v>3325</v>
      </c>
      <c r="H108" s="4" t="s">
        <v>3318</v>
      </c>
      <c r="I108" s="4" t="s">
        <v>339</v>
      </c>
      <c r="J108" s="4" t="s">
        <v>340</v>
      </c>
      <c r="K108" s="4" t="s">
        <v>2511</v>
      </c>
      <c r="L108" s="4" t="s">
        <v>37</v>
      </c>
      <c r="M108" t="s">
        <v>8</v>
      </c>
      <c r="R108">
        <v>59</v>
      </c>
      <c r="S108">
        <v>43</v>
      </c>
      <c r="T108">
        <v>13</v>
      </c>
      <c r="U108">
        <v>3</v>
      </c>
      <c r="V108">
        <v>0</v>
      </c>
      <c r="X108" s="21" t="s">
        <v>7868</v>
      </c>
      <c r="Y108" s="4"/>
    </row>
    <row r="109" spans="1:25">
      <c r="A109" t="s">
        <v>8231</v>
      </c>
      <c r="B109" s="4" t="s">
        <v>2607</v>
      </c>
      <c r="C109" s="4" t="s">
        <v>337</v>
      </c>
      <c r="D109" s="4" t="s">
        <v>2609</v>
      </c>
      <c r="E109" s="4" t="s">
        <v>376</v>
      </c>
      <c r="F109" s="4" t="s">
        <v>3324</v>
      </c>
      <c r="G109" s="4" t="s">
        <v>3325</v>
      </c>
      <c r="H109" s="4" t="s">
        <v>3320</v>
      </c>
      <c r="I109" s="4" t="s">
        <v>339</v>
      </c>
      <c r="J109" s="4" t="s">
        <v>340</v>
      </c>
      <c r="K109" s="4" t="s">
        <v>2511</v>
      </c>
      <c r="L109" s="4" t="s">
        <v>37</v>
      </c>
      <c r="M109" t="s">
        <v>8</v>
      </c>
      <c r="R109">
        <v>31</v>
      </c>
      <c r="S109">
        <v>5</v>
      </c>
      <c r="T109">
        <v>14</v>
      </c>
      <c r="U109">
        <v>11</v>
      </c>
      <c r="V109">
        <v>1</v>
      </c>
      <c r="X109" s="21" t="s">
        <v>7868</v>
      </c>
      <c r="Y109" s="4"/>
    </row>
    <row r="110" spans="1:25">
      <c r="A110" t="s">
        <v>8231</v>
      </c>
      <c r="B110" s="4" t="s">
        <v>2607</v>
      </c>
      <c r="C110" s="4" t="s">
        <v>337</v>
      </c>
      <c r="D110" s="4" t="s">
        <v>2609</v>
      </c>
      <c r="E110" s="4" t="s">
        <v>376</v>
      </c>
      <c r="F110" s="4" t="s">
        <v>3324</v>
      </c>
      <c r="G110" s="4" t="s">
        <v>3325</v>
      </c>
      <c r="H110" s="4" t="s">
        <v>3320</v>
      </c>
      <c r="I110" s="4" t="s">
        <v>353</v>
      </c>
      <c r="J110" s="4" t="s">
        <v>340</v>
      </c>
      <c r="K110" s="4" t="s">
        <v>2511</v>
      </c>
      <c r="L110" s="4" t="s">
        <v>37</v>
      </c>
      <c r="M110" t="s">
        <v>8</v>
      </c>
      <c r="R110">
        <v>24</v>
      </c>
      <c r="S110">
        <v>4</v>
      </c>
      <c r="T110">
        <v>10</v>
      </c>
      <c r="U110">
        <v>9</v>
      </c>
      <c r="V110">
        <v>1</v>
      </c>
      <c r="X110" s="21" t="s">
        <v>7868</v>
      </c>
      <c r="Y110" s="4"/>
    </row>
    <row r="111" spans="1:25">
      <c r="A111" t="s">
        <v>8231</v>
      </c>
      <c r="B111" s="4" t="s">
        <v>2607</v>
      </c>
      <c r="C111" s="4" t="s">
        <v>337</v>
      </c>
      <c r="D111" s="4" t="s">
        <v>2610</v>
      </c>
      <c r="E111" s="4" t="s">
        <v>377</v>
      </c>
      <c r="F111" s="4" t="s">
        <v>3324</v>
      </c>
      <c r="G111" s="4" t="s">
        <v>3325</v>
      </c>
      <c r="H111" s="4" t="s">
        <v>3318</v>
      </c>
      <c r="I111" s="4" t="s">
        <v>339</v>
      </c>
      <c r="J111" s="4" t="s">
        <v>340</v>
      </c>
      <c r="K111" s="4" t="s">
        <v>2511</v>
      </c>
      <c r="L111" s="4" t="s">
        <v>37</v>
      </c>
      <c r="M111" t="s">
        <v>8</v>
      </c>
      <c r="R111">
        <v>67</v>
      </c>
      <c r="S111">
        <v>56</v>
      </c>
      <c r="T111">
        <v>9</v>
      </c>
      <c r="U111">
        <v>2</v>
      </c>
      <c r="V111">
        <v>0</v>
      </c>
      <c r="X111" s="21" t="s">
        <v>7868</v>
      </c>
      <c r="Y111" s="4"/>
    </row>
    <row r="112" spans="1:25">
      <c r="A112" t="s">
        <v>8231</v>
      </c>
      <c r="B112" s="4" t="s">
        <v>2607</v>
      </c>
      <c r="C112" s="4" t="s">
        <v>337</v>
      </c>
      <c r="D112" s="4" t="s">
        <v>2610</v>
      </c>
      <c r="E112" s="4" t="s">
        <v>377</v>
      </c>
      <c r="F112" s="4" t="s">
        <v>3324</v>
      </c>
      <c r="G112" s="4" t="s">
        <v>3325</v>
      </c>
      <c r="H112" s="4" t="s">
        <v>3318</v>
      </c>
      <c r="I112" s="4" t="s">
        <v>353</v>
      </c>
      <c r="J112" s="4" t="s">
        <v>340</v>
      </c>
      <c r="K112" s="4" t="s">
        <v>2511</v>
      </c>
      <c r="L112" s="4" t="s">
        <v>37</v>
      </c>
      <c r="M112" t="s">
        <v>8</v>
      </c>
      <c r="R112">
        <v>58</v>
      </c>
      <c r="S112">
        <v>48</v>
      </c>
      <c r="T112">
        <v>8</v>
      </c>
      <c r="U112">
        <v>2</v>
      </c>
      <c r="V112">
        <v>0</v>
      </c>
      <c r="X112" s="21" t="s">
        <v>7868</v>
      </c>
      <c r="Y112" s="4"/>
    </row>
    <row r="113" spans="1:25">
      <c r="A113" t="s">
        <v>8231</v>
      </c>
      <c r="B113" s="4" t="s">
        <v>2607</v>
      </c>
      <c r="C113" s="4" t="s">
        <v>337</v>
      </c>
      <c r="D113" s="4" t="s">
        <v>2611</v>
      </c>
      <c r="E113" s="4" t="s">
        <v>382</v>
      </c>
      <c r="F113" s="4" t="s">
        <v>3324</v>
      </c>
      <c r="G113" s="4" t="s">
        <v>3325</v>
      </c>
      <c r="H113" s="4" t="s">
        <v>3318</v>
      </c>
      <c r="I113" s="4" t="s">
        <v>339</v>
      </c>
      <c r="J113" s="4" t="s">
        <v>340</v>
      </c>
      <c r="K113" s="4" t="s">
        <v>2511</v>
      </c>
      <c r="L113" s="4" t="s">
        <v>37</v>
      </c>
      <c r="M113" t="s">
        <v>8</v>
      </c>
      <c r="R113">
        <v>74</v>
      </c>
      <c r="S113">
        <v>47</v>
      </c>
      <c r="T113">
        <v>21</v>
      </c>
      <c r="U113">
        <v>6</v>
      </c>
      <c r="V113">
        <v>0</v>
      </c>
      <c r="X113" s="21" t="s">
        <v>7868</v>
      </c>
      <c r="Y113" s="4"/>
    </row>
    <row r="114" spans="1:25">
      <c r="A114" t="s">
        <v>8231</v>
      </c>
      <c r="B114" s="4" t="s">
        <v>2607</v>
      </c>
      <c r="C114" s="4" t="s">
        <v>337</v>
      </c>
      <c r="D114" s="4" t="s">
        <v>2611</v>
      </c>
      <c r="E114" s="4" t="s">
        <v>382</v>
      </c>
      <c r="F114" s="4" t="s">
        <v>3324</v>
      </c>
      <c r="G114" s="4" t="s">
        <v>3325</v>
      </c>
      <c r="H114" s="4" t="s">
        <v>3318</v>
      </c>
      <c r="I114" s="4" t="s">
        <v>353</v>
      </c>
      <c r="J114" s="4" t="s">
        <v>340</v>
      </c>
      <c r="K114" s="4" t="s">
        <v>2511</v>
      </c>
      <c r="L114" s="4" t="s">
        <v>37</v>
      </c>
      <c r="M114" t="s">
        <v>8</v>
      </c>
      <c r="R114">
        <v>69</v>
      </c>
      <c r="S114">
        <v>46</v>
      </c>
      <c r="T114">
        <v>18</v>
      </c>
      <c r="U114">
        <v>5</v>
      </c>
      <c r="V114">
        <v>0</v>
      </c>
      <c r="X114" s="21" t="s">
        <v>7868</v>
      </c>
      <c r="Y114" s="4"/>
    </row>
    <row r="115" spans="1:25">
      <c r="A115" t="s">
        <v>8231</v>
      </c>
      <c r="B115" s="4" t="s">
        <v>2607</v>
      </c>
      <c r="C115" s="4" t="s">
        <v>337</v>
      </c>
      <c r="D115" s="4" t="s">
        <v>2611</v>
      </c>
      <c r="E115" s="4" t="s">
        <v>382</v>
      </c>
      <c r="F115" s="4" t="s">
        <v>3324</v>
      </c>
      <c r="G115" s="4" t="s">
        <v>3325</v>
      </c>
      <c r="H115" s="4" t="s">
        <v>3318</v>
      </c>
      <c r="I115" s="4" t="s">
        <v>5641</v>
      </c>
      <c r="J115" s="4" t="s">
        <v>340</v>
      </c>
      <c r="K115" s="4" t="s">
        <v>2511</v>
      </c>
      <c r="L115" s="4" t="s">
        <v>37</v>
      </c>
      <c r="M115" t="s">
        <v>8</v>
      </c>
      <c r="R115">
        <v>1</v>
      </c>
      <c r="S115">
        <v>0</v>
      </c>
      <c r="T115">
        <v>0</v>
      </c>
      <c r="U115">
        <v>1</v>
      </c>
      <c r="V115">
        <v>0</v>
      </c>
      <c r="X115" s="21" t="s">
        <v>7868</v>
      </c>
      <c r="Y115" s="4"/>
    </row>
    <row r="116" spans="1:25">
      <c r="A116" t="s">
        <v>8231</v>
      </c>
      <c r="B116" s="4" t="s">
        <v>2607</v>
      </c>
      <c r="C116" s="4" t="s">
        <v>337</v>
      </c>
      <c r="D116" s="4" t="s">
        <v>2611</v>
      </c>
      <c r="E116" s="4" t="s">
        <v>382</v>
      </c>
      <c r="F116" s="4" t="s">
        <v>3324</v>
      </c>
      <c r="G116" s="4" t="s">
        <v>3325</v>
      </c>
      <c r="H116" s="4" t="s">
        <v>3318</v>
      </c>
      <c r="I116" s="4" t="s">
        <v>5642</v>
      </c>
      <c r="J116" s="4" t="s">
        <v>340</v>
      </c>
      <c r="K116" s="4" t="s">
        <v>2511</v>
      </c>
      <c r="L116" s="4" t="s">
        <v>37</v>
      </c>
      <c r="M116" t="s">
        <v>8</v>
      </c>
      <c r="R116">
        <v>1</v>
      </c>
      <c r="S116">
        <v>0</v>
      </c>
      <c r="T116">
        <v>0</v>
      </c>
      <c r="U116">
        <v>1</v>
      </c>
      <c r="V116">
        <v>0</v>
      </c>
      <c r="X116" s="21" t="s">
        <v>7868</v>
      </c>
      <c r="Y116" s="4"/>
    </row>
    <row r="117" spans="1:25">
      <c r="A117" t="s">
        <v>8231</v>
      </c>
      <c r="B117" s="4" t="s">
        <v>2607</v>
      </c>
      <c r="C117" s="4" t="s">
        <v>337</v>
      </c>
      <c r="D117" s="4" t="s">
        <v>2608</v>
      </c>
      <c r="E117" s="4" t="s">
        <v>352</v>
      </c>
      <c r="F117" s="4" t="s">
        <v>3324</v>
      </c>
      <c r="G117" s="4" t="s">
        <v>3325</v>
      </c>
      <c r="H117" s="4" t="s">
        <v>3318</v>
      </c>
      <c r="I117" s="4" t="s">
        <v>341</v>
      </c>
      <c r="J117" s="4" t="s">
        <v>342</v>
      </c>
      <c r="K117" s="4" t="s">
        <v>2512</v>
      </c>
      <c r="L117" s="4" t="s">
        <v>42</v>
      </c>
      <c r="M117" t="s">
        <v>8</v>
      </c>
      <c r="R117">
        <v>22</v>
      </c>
      <c r="S117">
        <v>1</v>
      </c>
      <c r="T117">
        <v>14</v>
      </c>
      <c r="U117">
        <v>6</v>
      </c>
      <c r="V117">
        <v>1</v>
      </c>
      <c r="X117" s="21" t="s">
        <v>7868</v>
      </c>
      <c r="Y117" s="4"/>
    </row>
    <row r="118" spans="1:25">
      <c r="A118" t="s">
        <v>8231</v>
      </c>
      <c r="B118" s="4" t="s">
        <v>2607</v>
      </c>
      <c r="C118" s="4" t="s">
        <v>337</v>
      </c>
      <c r="D118" s="4" t="s">
        <v>2608</v>
      </c>
      <c r="E118" s="4" t="s">
        <v>352</v>
      </c>
      <c r="F118" s="4" t="s">
        <v>3324</v>
      </c>
      <c r="G118" s="4" t="s">
        <v>3325</v>
      </c>
      <c r="H118" s="4" t="s">
        <v>3318</v>
      </c>
      <c r="I118" s="4" t="s">
        <v>354</v>
      </c>
      <c r="J118" s="4" t="s">
        <v>342</v>
      </c>
      <c r="K118" s="4" t="s">
        <v>2512</v>
      </c>
      <c r="L118" s="4" t="s">
        <v>42</v>
      </c>
      <c r="M118" t="s">
        <v>8</v>
      </c>
      <c r="R118">
        <v>22</v>
      </c>
      <c r="S118">
        <v>1</v>
      </c>
      <c r="T118">
        <v>14</v>
      </c>
      <c r="U118">
        <v>6</v>
      </c>
      <c r="V118">
        <v>1</v>
      </c>
      <c r="X118" s="21" t="s">
        <v>7868</v>
      </c>
      <c r="Y118" s="4"/>
    </row>
    <row r="119" spans="1:25">
      <c r="A119" t="s">
        <v>8231</v>
      </c>
      <c r="B119" s="4" t="s">
        <v>2607</v>
      </c>
      <c r="C119" s="4" t="s">
        <v>337</v>
      </c>
      <c r="D119" s="4" t="s">
        <v>2608</v>
      </c>
      <c r="E119" s="4" t="s">
        <v>352</v>
      </c>
      <c r="F119" s="4" t="s">
        <v>3324</v>
      </c>
      <c r="G119" s="4" t="s">
        <v>3325</v>
      </c>
      <c r="H119" s="4" t="s">
        <v>3318</v>
      </c>
      <c r="I119" s="4" t="s">
        <v>5569</v>
      </c>
      <c r="J119" s="4" t="s">
        <v>342</v>
      </c>
      <c r="K119" s="4" t="s">
        <v>2512</v>
      </c>
      <c r="L119" s="4" t="s">
        <v>42</v>
      </c>
      <c r="M119" t="s">
        <v>8</v>
      </c>
      <c r="R119">
        <v>1</v>
      </c>
      <c r="S119">
        <v>0</v>
      </c>
      <c r="T119">
        <v>0</v>
      </c>
      <c r="U119">
        <v>1</v>
      </c>
      <c r="V119">
        <v>0</v>
      </c>
      <c r="X119" s="21" t="s">
        <v>7868</v>
      </c>
      <c r="Y119" s="4"/>
    </row>
    <row r="120" spans="1:25">
      <c r="A120" t="s">
        <v>8231</v>
      </c>
      <c r="B120" s="4" t="s">
        <v>2607</v>
      </c>
      <c r="C120" s="4" t="s">
        <v>337</v>
      </c>
      <c r="D120" s="4" t="s">
        <v>2610</v>
      </c>
      <c r="E120" s="4" t="s">
        <v>377</v>
      </c>
      <c r="F120" s="4" t="s">
        <v>3324</v>
      </c>
      <c r="G120" s="4" t="s">
        <v>3325</v>
      </c>
      <c r="H120" s="4" t="s">
        <v>3318</v>
      </c>
      <c r="I120" s="4" t="s">
        <v>354</v>
      </c>
      <c r="J120" s="4" t="s">
        <v>342</v>
      </c>
      <c r="K120" s="4" t="s">
        <v>2512</v>
      </c>
      <c r="L120" s="4" t="s">
        <v>42</v>
      </c>
      <c r="M120" t="s">
        <v>8</v>
      </c>
      <c r="R120">
        <v>66</v>
      </c>
      <c r="S120">
        <v>4</v>
      </c>
      <c r="T120">
        <v>54</v>
      </c>
      <c r="U120">
        <v>6</v>
      </c>
      <c r="V120">
        <v>2</v>
      </c>
      <c r="X120" s="21" t="s">
        <v>7868</v>
      </c>
      <c r="Y120" s="4"/>
    </row>
    <row r="121" spans="1:25">
      <c r="A121" t="s">
        <v>8231</v>
      </c>
      <c r="B121" s="4" t="s">
        <v>2607</v>
      </c>
      <c r="C121" s="4" t="s">
        <v>337</v>
      </c>
      <c r="D121" s="4" t="s">
        <v>2610</v>
      </c>
      <c r="E121" s="4" t="s">
        <v>377</v>
      </c>
      <c r="F121" s="4" t="s">
        <v>3324</v>
      </c>
      <c r="G121" s="4" t="s">
        <v>3325</v>
      </c>
      <c r="H121" s="4" t="s">
        <v>3318</v>
      </c>
      <c r="I121" s="4" t="s">
        <v>341</v>
      </c>
      <c r="J121" s="4" t="s">
        <v>342</v>
      </c>
      <c r="K121" s="4" t="s">
        <v>2512</v>
      </c>
      <c r="L121" s="4" t="s">
        <v>42</v>
      </c>
      <c r="M121" t="s">
        <v>8</v>
      </c>
      <c r="R121">
        <v>66</v>
      </c>
      <c r="S121">
        <v>5</v>
      </c>
      <c r="T121">
        <v>53</v>
      </c>
      <c r="U121">
        <v>6</v>
      </c>
      <c r="V121">
        <v>2</v>
      </c>
      <c r="X121" s="21" t="s">
        <v>7868</v>
      </c>
      <c r="Y121" s="4"/>
    </row>
    <row r="122" spans="1:25">
      <c r="A122" t="s">
        <v>8231</v>
      </c>
      <c r="B122" s="4" t="s">
        <v>2607</v>
      </c>
      <c r="C122" s="4" t="s">
        <v>337</v>
      </c>
      <c r="D122" s="4" t="s">
        <v>2611</v>
      </c>
      <c r="E122" s="4" t="s">
        <v>382</v>
      </c>
      <c r="F122" s="4" t="s">
        <v>3324</v>
      </c>
      <c r="G122" s="4" t="s">
        <v>3325</v>
      </c>
      <c r="H122" s="4" t="s">
        <v>3318</v>
      </c>
      <c r="I122" s="4" t="s">
        <v>341</v>
      </c>
      <c r="J122" s="4" t="s">
        <v>342</v>
      </c>
      <c r="K122" s="4" t="s">
        <v>2512</v>
      </c>
      <c r="L122" s="4" t="s">
        <v>42</v>
      </c>
      <c r="M122" t="s">
        <v>8</v>
      </c>
      <c r="R122">
        <v>64</v>
      </c>
      <c r="S122">
        <v>0</v>
      </c>
      <c r="T122">
        <v>52</v>
      </c>
      <c r="U122">
        <v>10</v>
      </c>
      <c r="V122">
        <v>2</v>
      </c>
      <c r="X122" s="21" t="s">
        <v>7868</v>
      </c>
      <c r="Y122" s="4"/>
    </row>
    <row r="123" spans="1:25">
      <c r="A123" t="s">
        <v>8231</v>
      </c>
      <c r="B123" s="4" t="s">
        <v>2607</v>
      </c>
      <c r="C123" s="4" t="s">
        <v>337</v>
      </c>
      <c r="D123" s="4" t="s">
        <v>2611</v>
      </c>
      <c r="E123" s="4" t="s">
        <v>382</v>
      </c>
      <c r="F123" s="4" t="s">
        <v>3324</v>
      </c>
      <c r="G123" s="4" t="s">
        <v>3325</v>
      </c>
      <c r="H123" s="4" t="s">
        <v>3318</v>
      </c>
      <c r="I123" s="4" t="s">
        <v>354</v>
      </c>
      <c r="J123" s="4" t="s">
        <v>342</v>
      </c>
      <c r="K123" s="4" t="s">
        <v>2512</v>
      </c>
      <c r="L123" s="4" t="s">
        <v>42</v>
      </c>
      <c r="M123" t="s">
        <v>8</v>
      </c>
      <c r="R123">
        <v>64</v>
      </c>
      <c r="S123">
        <v>0</v>
      </c>
      <c r="T123">
        <v>53</v>
      </c>
      <c r="U123">
        <v>9</v>
      </c>
      <c r="V123">
        <v>2</v>
      </c>
      <c r="X123" s="21" t="s">
        <v>7868</v>
      </c>
      <c r="Y123" s="4"/>
    </row>
    <row r="124" spans="1:25">
      <c r="A124" t="s">
        <v>8231</v>
      </c>
      <c r="B124" s="4" t="s">
        <v>2607</v>
      </c>
      <c r="C124" s="4" t="s">
        <v>337</v>
      </c>
      <c r="D124" s="4" t="s">
        <v>2608</v>
      </c>
      <c r="E124" s="4" t="s">
        <v>352</v>
      </c>
      <c r="F124" s="4" t="s">
        <v>3324</v>
      </c>
      <c r="G124" s="4" t="s">
        <v>3325</v>
      </c>
      <c r="H124" s="4" t="s">
        <v>3318</v>
      </c>
      <c r="I124" s="4" t="s">
        <v>355</v>
      </c>
      <c r="J124" s="4" t="s">
        <v>356</v>
      </c>
      <c r="K124" s="4" t="s">
        <v>2513</v>
      </c>
      <c r="L124" s="4" t="s">
        <v>47</v>
      </c>
      <c r="M124" t="s">
        <v>8</v>
      </c>
      <c r="R124">
        <v>19</v>
      </c>
      <c r="S124">
        <v>0</v>
      </c>
      <c r="T124">
        <v>3</v>
      </c>
      <c r="U124">
        <v>14</v>
      </c>
      <c r="V124">
        <v>2</v>
      </c>
      <c r="X124" s="21" t="s">
        <v>7868</v>
      </c>
      <c r="Y124" s="4"/>
    </row>
    <row r="125" spans="1:25">
      <c r="A125" t="s">
        <v>8231</v>
      </c>
      <c r="B125" s="4" t="s">
        <v>2607</v>
      </c>
      <c r="C125" s="4" t="s">
        <v>337</v>
      </c>
      <c r="D125" s="4" t="s">
        <v>2608</v>
      </c>
      <c r="E125" s="4" t="s">
        <v>352</v>
      </c>
      <c r="F125" s="4" t="s">
        <v>3324</v>
      </c>
      <c r="G125" s="4" t="s">
        <v>3325</v>
      </c>
      <c r="H125" s="4" t="s">
        <v>3318</v>
      </c>
      <c r="I125" s="4" t="s">
        <v>357</v>
      </c>
      <c r="J125" s="4" t="s">
        <v>356</v>
      </c>
      <c r="K125" s="4" t="s">
        <v>2513</v>
      </c>
      <c r="L125" s="4" t="s">
        <v>47</v>
      </c>
      <c r="M125" t="s">
        <v>8</v>
      </c>
      <c r="R125">
        <v>17</v>
      </c>
      <c r="S125">
        <v>0</v>
      </c>
      <c r="T125">
        <v>3</v>
      </c>
      <c r="U125">
        <v>13</v>
      </c>
      <c r="V125">
        <v>1</v>
      </c>
      <c r="X125" s="21" t="s">
        <v>7868</v>
      </c>
      <c r="Y125" s="4"/>
    </row>
    <row r="126" spans="1:25">
      <c r="A126" t="s">
        <v>8231</v>
      </c>
      <c r="B126" s="4" t="s">
        <v>2607</v>
      </c>
      <c r="C126" s="4" t="s">
        <v>337</v>
      </c>
      <c r="D126" s="4" t="s">
        <v>2610</v>
      </c>
      <c r="E126" s="4" t="s">
        <v>377</v>
      </c>
      <c r="F126" s="4" t="s">
        <v>3324</v>
      </c>
      <c r="G126" s="4" t="s">
        <v>3325</v>
      </c>
      <c r="H126" s="4" t="s">
        <v>3318</v>
      </c>
      <c r="I126" s="4" t="s">
        <v>355</v>
      </c>
      <c r="J126" s="4" t="s">
        <v>356</v>
      </c>
      <c r="K126" s="4" t="s">
        <v>2513</v>
      </c>
      <c r="L126" s="4" t="s">
        <v>47</v>
      </c>
      <c r="M126" t="s">
        <v>8</v>
      </c>
      <c r="R126">
        <v>29</v>
      </c>
      <c r="S126">
        <v>0</v>
      </c>
      <c r="T126">
        <v>0</v>
      </c>
      <c r="U126">
        <v>29</v>
      </c>
      <c r="V126">
        <v>0</v>
      </c>
      <c r="X126" s="21" t="s">
        <v>7868</v>
      </c>
      <c r="Y126" s="4"/>
    </row>
    <row r="127" spans="1:25">
      <c r="A127" t="s">
        <v>8231</v>
      </c>
      <c r="B127" s="4" t="s">
        <v>2607</v>
      </c>
      <c r="C127" s="4" t="s">
        <v>337</v>
      </c>
      <c r="D127" s="4" t="s">
        <v>2610</v>
      </c>
      <c r="E127" s="4" t="s">
        <v>377</v>
      </c>
      <c r="F127" s="4" t="s">
        <v>3324</v>
      </c>
      <c r="G127" s="4" t="s">
        <v>3325</v>
      </c>
      <c r="H127" s="4" t="s">
        <v>3318</v>
      </c>
      <c r="I127" s="4" t="s">
        <v>357</v>
      </c>
      <c r="J127" s="4" t="s">
        <v>356</v>
      </c>
      <c r="K127" s="4" t="s">
        <v>2513</v>
      </c>
      <c r="L127" s="4" t="s">
        <v>47</v>
      </c>
      <c r="M127" t="s">
        <v>8</v>
      </c>
      <c r="R127">
        <v>29</v>
      </c>
      <c r="S127">
        <v>0</v>
      </c>
      <c r="T127">
        <v>0</v>
      </c>
      <c r="U127">
        <v>29</v>
      </c>
      <c r="V127">
        <v>0</v>
      </c>
      <c r="X127" s="21" t="s">
        <v>7868</v>
      </c>
      <c r="Y127" s="4"/>
    </row>
    <row r="128" spans="1:25">
      <c r="A128" t="s">
        <v>8231</v>
      </c>
      <c r="B128" s="4" t="s">
        <v>2607</v>
      </c>
      <c r="C128" s="4" t="s">
        <v>337</v>
      </c>
      <c r="D128" s="4" t="s">
        <v>2610</v>
      </c>
      <c r="E128" s="4" t="s">
        <v>377</v>
      </c>
      <c r="F128" s="4" t="s">
        <v>3324</v>
      </c>
      <c r="G128" s="4" t="s">
        <v>3325</v>
      </c>
      <c r="H128" s="4" t="s">
        <v>3318</v>
      </c>
      <c r="I128" s="4" t="s">
        <v>5595</v>
      </c>
      <c r="J128" s="4" t="s">
        <v>356</v>
      </c>
      <c r="K128" s="4" t="s">
        <v>2513</v>
      </c>
      <c r="L128" s="4" t="s">
        <v>47</v>
      </c>
      <c r="M128" t="s">
        <v>8</v>
      </c>
      <c r="R128">
        <v>1</v>
      </c>
      <c r="S128">
        <v>0</v>
      </c>
      <c r="T128">
        <v>0</v>
      </c>
      <c r="U128">
        <v>0</v>
      </c>
      <c r="V128">
        <v>1</v>
      </c>
      <c r="X128" s="21" t="s">
        <v>7868</v>
      </c>
      <c r="Y128" s="4"/>
    </row>
    <row r="129" spans="1:25">
      <c r="A129" t="s">
        <v>8231</v>
      </c>
      <c r="B129" s="4" t="s">
        <v>2607</v>
      </c>
      <c r="C129" s="4" t="s">
        <v>337</v>
      </c>
      <c r="D129" s="4" t="s">
        <v>2610</v>
      </c>
      <c r="E129" s="4" t="s">
        <v>377</v>
      </c>
      <c r="F129" s="4" t="s">
        <v>3324</v>
      </c>
      <c r="G129" s="4" t="s">
        <v>3325</v>
      </c>
      <c r="H129" s="4" t="s">
        <v>3318</v>
      </c>
      <c r="I129" s="4" t="s">
        <v>5596</v>
      </c>
      <c r="J129" s="4" t="s">
        <v>5597</v>
      </c>
      <c r="K129" s="4" t="s">
        <v>2513</v>
      </c>
      <c r="L129" s="4" t="s">
        <v>47</v>
      </c>
      <c r="M129" t="s">
        <v>8</v>
      </c>
      <c r="R129">
        <v>1</v>
      </c>
      <c r="S129">
        <v>0</v>
      </c>
      <c r="T129">
        <v>0</v>
      </c>
      <c r="U129">
        <v>1</v>
      </c>
      <c r="V129">
        <v>0</v>
      </c>
      <c r="W129" s="28" t="s">
        <v>3317</v>
      </c>
      <c r="X129" s="21" t="s">
        <v>7868</v>
      </c>
      <c r="Y129" s="4"/>
    </row>
    <row r="130" spans="1:25">
      <c r="A130" t="s">
        <v>8231</v>
      </c>
      <c r="B130" s="4" t="s">
        <v>2607</v>
      </c>
      <c r="C130" s="4" t="s">
        <v>337</v>
      </c>
      <c r="D130" s="4" t="s">
        <v>2611</v>
      </c>
      <c r="E130" s="4" t="s">
        <v>382</v>
      </c>
      <c r="F130" s="4" t="s">
        <v>3324</v>
      </c>
      <c r="G130" s="4" t="s">
        <v>3325</v>
      </c>
      <c r="H130" s="4" t="s">
        <v>3318</v>
      </c>
      <c r="I130" s="4" t="s">
        <v>357</v>
      </c>
      <c r="J130" s="4" t="s">
        <v>356</v>
      </c>
      <c r="K130" s="4" t="s">
        <v>2513</v>
      </c>
      <c r="L130" s="4" t="s">
        <v>47</v>
      </c>
      <c r="M130" t="s">
        <v>8</v>
      </c>
      <c r="R130">
        <v>30</v>
      </c>
      <c r="S130">
        <v>0</v>
      </c>
      <c r="T130">
        <v>1</v>
      </c>
      <c r="U130">
        <v>29</v>
      </c>
      <c r="V130">
        <v>0</v>
      </c>
      <c r="X130" s="21" t="s">
        <v>7868</v>
      </c>
      <c r="Y130" s="4"/>
    </row>
    <row r="131" spans="1:25">
      <c r="A131" t="s">
        <v>8231</v>
      </c>
      <c r="B131" s="4" t="s">
        <v>2607</v>
      </c>
      <c r="C131" s="4" t="s">
        <v>337</v>
      </c>
      <c r="D131" s="4" t="s">
        <v>2611</v>
      </c>
      <c r="E131" s="4" t="s">
        <v>382</v>
      </c>
      <c r="F131" s="4" t="s">
        <v>3324</v>
      </c>
      <c r="G131" s="4" t="s">
        <v>3325</v>
      </c>
      <c r="H131" s="4" t="s">
        <v>3318</v>
      </c>
      <c r="I131" s="4" t="s">
        <v>355</v>
      </c>
      <c r="J131" s="4" t="s">
        <v>356</v>
      </c>
      <c r="K131" s="4" t="s">
        <v>2513</v>
      </c>
      <c r="L131" s="4" t="s">
        <v>47</v>
      </c>
      <c r="M131" t="s">
        <v>8</v>
      </c>
      <c r="R131">
        <v>31</v>
      </c>
      <c r="S131">
        <v>0</v>
      </c>
      <c r="T131">
        <v>1</v>
      </c>
      <c r="U131">
        <v>30</v>
      </c>
      <c r="V131">
        <v>0</v>
      </c>
      <c r="X131" s="21" t="s">
        <v>7868</v>
      </c>
      <c r="Y131" s="4"/>
    </row>
    <row r="132" spans="1:25">
      <c r="A132" t="s">
        <v>8231</v>
      </c>
      <c r="B132" s="4" t="s">
        <v>2607</v>
      </c>
      <c r="C132" s="4" t="s">
        <v>337</v>
      </c>
      <c r="D132" s="4" t="s">
        <v>2608</v>
      </c>
      <c r="E132" s="4" t="s">
        <v>352</v>
      </c>
      <c r="F132" s="4" t="s">
        <v>3324</v>
      </c>
      <c r="G132" s="4" t="s">
        <v>3325</v>
      </c>
      <c r="H132" s="4" t="s">
        <v>3318</v>
      </c>
      <c r="I132" s="4" t="s">
        <v>360</v>
      </c>
      <c r="J132" s="4" t="s">
        <v>359</v>
      </c>
      <c r="K132" s="4" t="s">
        <v>2514</v>
      </c>
      <c r="L132" s="4" t="s">
        <v>52</v>
      </c>
      <c r="M132" t="s">
        <v>8</v>
      </c>
      <c r="R132">
        <v>3</v>
      </c>
      <c r="S132">
        <v>0</v>
      </c>
      <c r="T132">
        <v>0</v>
      </c>
      <c r="U132">
        <v>1</v>
      </c>
      <c r="V132">
        <v>2</v>
      </c>
      <c r="X132" s="21" t="s">
        <v>7868</v>
      </c>
      <c r="Y132" s="4"/>
    </row>
    <row r="133" spans="1:25">
      <c r="A133" t="s">
        <v>8231</v>
      </c>
      <c r="B133" s="4" t="s">
        <v>2607</v>
      </c>
      <c r="C133" s="4" t="s">
        <v>337</v>
      </c>
      <c r="D133" s="4" t="s">
        <v>2608</v>
      </c>
      <c r="E133" s="4" t="s">
        <v>352</v>
      </c>
      <c r="F133" s="4" t="s">
        <v>3324</v>
      </c>
      <c r="G133" s="4" t="s">
        <v>3325</v>
      </c>
      <c r="H133" s="4" t="s">
        <v>3318</v>
      </c>
      <c r="I133" s="4" t="s">
        <v>358</v>
      </c>
      <c r="J133" s="4" t="s">
        <v>359</v>
      </c>
      <c r="K133" s="4" t="s">
        <v>2514</v>
      </c>
      <c r="L133" s="4" t="s">
        <v>52</v>
      </c>
      <c r="M133" t="s">
        <v>8</v>
      </c>
      <c r="R133">
        <v>4</v>
      </c>
      <c r="S133">
        <v>0</v>
      </c>
      <c r="T133">
        <v>0</v>
      </c>
      <c r="U133">
        <v>2</v>
      </c>
      <c r="V133">
        <v>2</v>
      </c>
      <c r="X133" s="21" t="s">
        <v>7868</v>
      </c>
      <c r="Y133" s="4"/>
    </row>
    <row r="134" spans="1:25">
      <c r="A134" t="s">
        <v>8232</v>
      </c>
      <c r="B134" s="4" t="s">
        <v>2612</v>
      </c>
      <c r="C134" s="4" t="s">
        <v>387</v>
      </c>
      <c r="D134" s="4" t="s">
        <v>2613</v>
      </c>
      <c r="E134" s="4" t="s">
        <v>388</v>
      </c>
      <c r="F134" s="4" t="s">
        <v>3324</v>
      </c>
      <c r="G134" s="4" t="s">
        <v>3325</v>
      </c>
      <c r="H134" s="4" t="s">
        <v>3318</v>
      </c>
      <c r="I134" s="4" t="s">
        <v>339</v>
      </c>
      <c r="J134" s="4" t="s">
        <v>389</v>
      </c>
      <c r="K134" s="4" t="s">
        <v>2511</v>
      </c>
      <c r="L134" s="4" t="s">
        <v>37</v>
      </c>
      <c r="M134" t="s">
        <v>8</v>
      </c>
      <c r="R134">
        <v>163</v>
      </c>
      <c r="S134">
        <v>37</v>
      </c>
      <c r="T134">
        <v>86</v>
      </c>
      <c r="U134">
        <v>37</v>
      </c>
      <c r="V134">
        <v>3</v>
      </c>
      <c r="X134" s="21" t="s">
        <v>7868</v>
      </c>
      <c r="Y134" s="4"/>
    </row>
    <row r="135" spans="1:25">
      <c r="A135" t="s">
        <v>8232</v>
      </c>
      <c r="B135" s="4" t="s">
        <v>2612</v>
      </c>
      <c r="C135" s="4" t="s">
        <v>387</v>
      </c>
      <c r="D135" s="4" t="s">
        <v>2614</v>
      </c>
      <c r="E135" s="4" t="s">
        <v>395</v>
      </c>
      <c r="F135" s="4" t="s">
        <v>3324</v>
      </c>
      <c r="G135" s="4" t="s">
        <v>3325</v>
      </c>
      <c r="H135" s="4" t="s">
        <v>3318</v>
      </c>
      <c r="I135" s="4" t="s">
        <v>339</v>
      </c>
      <c r="J135" s="4" t="s">
        <v>389</v>
      </c>
      <c r="K135" s="4" t="s">
        <v>2511</v>
      </c>
      <c r="L135" s="4" t="s">
        <v>37</v>
      </c>
      <c r="M135" t="s">
        <v>8</v>
      </c>
      <c r="R135">
        <v>103</v>
      </c>
      <c r="S135">
        <v>42</v>
      </c>
      <c r="T135">
        <v>48</v>
      </c>
      <c r="U135">
        <v>12</v>
      </c>
      <c r="V135">
        <v>1</v>
      </c>
      <c r="X135" s="21" t="s">
        <v>7868</v>
      </c>
      <c r="Y135" s="4"/>
    </row>
    <row r="136" spans="1:25">
      <c r="A136" t="s">
        <v>8232</v>
      </c>
      <c r="B136" s="4" t="s">
        <v>2612</v>
      </c>
      <c r="C136" s="4" t="s">
        <v>387</v>
      </c>
      <c r="D136" s="4" t="s">
        <v>2615</v>
      </c>
      <c r="E136" s="4" t="s">
        <v>406</v>
      </c>
      <c r="F136" s="4" t="s">
        <v>3324</v>
      </c>
      <c r="G136" s="4" t="s">
        <v>3325</v>
      </c>
      <c r="H136" s="4" t="s">
        <v>3318</v>
      </c>
      <c r="I136" s="4" t="s">
        <v>339</v>
      </c>
      <c r="J136" s="4" t="s">
        <v>389</v>
      </c>
      <c r="K136" s="4" t="s">
        <v>2511</v>
      </c>
      <c r="L136" s="4" t="s">
        <v>37</v>
      </c>
      <c r="M136" t="s">
        <v>8</v>
      </c>
      <c r="R136">
        <v>82</v>
      </c>
      <c r="S136">
        <v>33</v>
      </c>
      <c r="T136">
        <v>40</v>
      </c>
      <c r="U136">
        <v>9</v>
      </c>
      <c r="V136">
        <v>0</v>
      </c>
      <c r="X136" s="21" t="s">
        <v>7868</v>
      </c>
      <c r="Y136" s="4"/>
    </row>
    <row r="137" spans="1:25">
      <c r="A137" t="s">
        <v>8232</v>
      </c>
      <c r="B137" s="4" t="s">
        <v>2612</v>
      </c>
      <c r="C137" s="4" t="s">
        <v>387</v>
      </c>
      <c r="D137" s="4" t="s">
        <v>2613</v>
      </c>
      <c r="E137" s="4" t="s">
        <v>388</v>
      </c>
      <c r="F137" s="4" t="s">
        <v>3324</v>
      </c>
      <c r="G137" s="4" t="s">
        <v>3325</v>
      </c>
      <c r="H137" s="4" t="s">
        <v>3318</v>
      </c>
      <c r="I137" s="4" t="s">
        <v>3682</v>
      </c>
      <c r="J137" s="4" t="s">
        <v>3681</v>
      </c>
      <c r="K137" s="4" t="s">
        <v>2512</v>
      </c>
      <c r="L137" s="4" t="s">
        <v>42</v>
      </c>
      <c r="M137" t="s">
        <v>8</v>
      </c>
      <c r="R137">
        <v>64</v>
      </c>
      <c r="S137">
        <v>0</v>
      </c>
      <c r="T137">
        <v>2</v>
      </c>
      <c r="U137">
        <v>49</v>
      </c>
      <c r="V137">
        <v>13</v>
      </c>
      <c r="X137" s="21" t="s">
        <v>7868</v>
      </c>
      <c r="Y137" s="4"/>
    </row>
    <row r="138" spans="1:25">
      <c r="A138" t="s">
        <v>8232</v>
      </c>
      <c r="B138" s="4" t="s">
        <v>2612</v>
      </c>
      <c r="C138" s="4" t="s">
        <v>387</v>
      </c>
      <c r="D138" s="4" t="s">
        <v>2614</v>
      </c>
      <c r="E138" s="4" t="s">
        <v>395</v>
      </c>
      <c r="F138" s="4" t="s">
        <v>3324</v>
      </c>
      <c r="G138" s="4" t="s">
        <v>3325</v>
      </c>
      <c r="H138" s="4" t="s">
        <v>3318</v>
      </c>
      <c r="I138" s="4" t="s">
        <v>3682</v>
      </c>
      <c r="J138" s="4" t="s">
        <v>3681</v>
      </c>
      <c r="K138" s="4" t="s">
        <v>2512</v>
      </c>
      <c r="L138" s="4" t="s">
        <v>42</v>
      </c>
      <c r="M138" t="s">
        <v>8</v>
      </c>
      <c r="R138">
        <v>26</v>
      </c>
      <c r="S138">
        <v>0</v>
      </c>
      <c r="T138">
        <v>3</v>
      </c>
      <c r="U138">
        <v>19</v>
      </c>
      <c r="V138">
        <v>4</v>
      </c>
      <c r="X138" s="21" t="s">
        <v>7868</v>
      </c>
      <c r="Y138" s="4"/>
    </row>
    <row r="139" spans="1:25">
      <c r="A139" t="s">
        <v>8232</v>
      </c>
      <c r="B139" s="4" t="s">
        <v>2612</v>
      </c>
      <c r="C139" s="4" t="s">
        <v>387</v>
      </c>
      <c r="D139" s="4" t="s">
        <v>2615</v>
      </c>
      <c r="E139" s="4" t="s">
        <v>406</v>
      </c>
      <c r="F139" s="4" t="s">
        <v>3324</v>
      </c>
      <c r="G139" s="4" t="s">
        <v>3325</v>
      </c>
      <c r="H139" s="4" t="s">
        <v>3318</v>
      </c>
      <c r="I139" s="4" t="s">
        <v>3682</v>
      </c>
      <c r="J139" s="4" t="s">
        <v>3681</v>
      </c>
      <c r="K139" s="4" t="s">
        <v>2512</v>
      </c>
      <c r="L139" s="4" t="s">
        <v>42</v>
      </c>
      <c r="M139" t="s">
        <v>8</v>
      </c>
      <c r="R139">
        <v>31</v>
      </c>
      <c r="S139">
        <v>0</v>
      </c>
      <c r="T139">
        <v>2</v>
      </c>
      <c r="U139">
        <v>24</v>
      </c>
      <c r="V139">
        <v>5</v>
      </c>
      <c r="X139" s="21" t="s">
        <v>7868</v>
      </c>
      <c r="Y139" s="4"/>
    </row>
    <row r="140" spans="1:25">
      <c r="A140" t="s">
        <v>8232</v>
      </c>
      <c r="B140" s="4" t="s">
        <v>2612</v>
      </c>
      <c r="C140" s="4" t="s">
        <v>387</v>
      </c>
      <c r="D140" s="4" t="s">
        <v>2613</v>
      </c>
      <c r="E140" s="4" t="s">
        <v>388</v>
      </c>
      <c r="F140" s="4" t="s">
        <v>3324</v>
      </c>
      <c r="G140" s="4" t="s">
        <v>3325</v>
      </c>
      <c r="H140" s="4" t="s">
        <v>3318</v>
      </c>
      <c r="I140" s="4" t="s">
        <v>5677</v>
      </c>
      <c r="J140" s="4" t="s">
        <v>390</v>
      </c>
      <c r="K140" s="4" t="s">
        <v>2513</v>
      </c>
      <c r="L140" s="4" t="s">
        <v>47</v>
      </c>
      <c r="M140" t="s">
        <v>8</v>
      </c>
      <c r="R140">
        <v>1</v>
      </c>
      <c r="S140">
        <v>0</v>
      </c>
      <c r="T140">
        <v>0</v>
      </c>
      <c r="U140">
        <v>0</v>
      </c>
      <c r="V140">
        <v>1</v>
      </c>
      <c r="X140" s="21" t="s">
        <v>7868</v>
      </c>
      <c r="Y140" s="4"/>
    </row>
    <row r="141" spans="1:25">
      <c r="A141" s="77" t="s">
        <v>8231</v>
      </c>
      <c r="B141" s="4" t="s">
        <v>2618</v>
      </c>
      <c r="C141" s="4" t="s">
        <v>416</v>
      </c>
      <c r="D141" s="4" t="s">
        <v>2619</v>
      </c>
      <c r="E141" s="4" t="s">
        <v>418</v>
      </c>
      <c r="F141" s="4" t="s">
        <v>3324</v>
      </c>
      <c r="G141" s="4" t="s">
        <v>3325</v>
      </c>
      <c r="H141" s="4" t="s">
        <v>3318</v>
      </c>
      <c r="I141" s="4" t="s">
        <v>5684</v>
      </c>
      <c r="J141" s="4" t="s">
        <v>118</v>
      </c>
      <c r="K141" s="4" t="s">
        <v>2511</v>
      </c>
      <c r="L141" s="4" t="s">
        <v>37</v>
      </c>
      <c r="M141" t="s">
        <v>8</v>
      </c>
      <c r="R141">
        <v>3</v>
      </c>
      <c r="S141">
        <v>0</v>
      </c>
      <c r="T141">
        <v>2</v>
      </c>
      <c r="U141">
        <v>1</v>
      </c>
      <c r="V141">
        <v>0</v>
      </c>
      <c r="X141" s="21" t="s">
        <v>7868</v>
      </c>
      <c r="Y141" s="4"/>
    </row>
    <row r="142" spans="1:25">
      <c r="A142" s="77" t="s">
        <v>8229</v>
      </c>
      <c r="B142" s="4" t="s">
        <v>2620</v>
      </c>
      <c r="C142" s="4" t="s">
        <v>421</v>
      </c>
      <c r="D142" s="4" t="s">
        <v>2621</v>
      </c>
      <c r="E142" s="4" t="s">
        <v>423</v>
      </c>
      <c r="F142" s="4" t="s">
        <v>3324</v>
      </c>
      <c r="G142" s="4" t="s">
        <v>3325</v>
      </c>
      <c r="H142" s="4" t="s">
        <v>3318</v>
      </c>
      <c r="I142" s="4" t="s">
        <v>422</v>
      </c>
      <c r="J142" s="4" t="s">
        <v>5689</v>
      </c>
      <c r="K142" s="4" t="s">
        <v>2499</v>
      </c>
      <c r="L142" s="29" t="s">
        <v>7</v>
      </c>
      <c r="M142" t="s">
        <v>8</v>
      </c>
      <c r="R142">
        <v>1</v>
      </c>
      <c r="S142">
        <v>0</v>
      </c>
      <c r="T142">
        <v>1</v>
      </c>
      <c r="U142">
        <v>0</v>
      </c>
      <c r="V142">
        <v>0</v>
      </c>
      <c r="X142" s="21" t="s">
        <v>7868</v>
      </c>
      <c r="Y142" s="4"/>
    </row>
    <row r="143" spans="1:25">
      <c r="A143" s="77" t="s">
        <v>8229</v>
      </c>
      <c r="B143" s="4" t="s">
        <v>2620</v>
      </c>
      <c r="C143" s="4" t="s">
        <v>421</v>
      </c>
      <c r="D143" s="4" t="s">
        <v>2621</v>
      </c>
      <c r="E143" s="4" t="s">
        <v>423</v>
      </c>
      <c r="F143" s="4" t="s">
        <v>3324</v>
      </c>
      <c r="G143" s="4" t="s">
        <v>3325</v>
      </c>
      <c r="H143" s="4" t="s">
        <v>3318</v>
      </c>
      <c r="I143" s="4" t="s">
        <v>422</v>
      </c>
      <c r="J143" s="4" t="s">
        <v>5691</v>
      </c>
      <c r="K143" s="4" t="s">
        <v>2499</v>
      </c>
      <c r="L143" s="29" t="s">
        <v>7</v>
      </c>
      <c r="M143" t="s">
        <v>8</v>
      </c>
      <c r="R143">
        <v>1</v>
      </c>
      <c r="S143">
        <v>0</v>
      </c>
      <c r="T143">
        <v>1</v>
      </c>
      <c r="U143">
        <v>0</v>
      </c>
      <c r="V143">
        <v>0</v>
      </c>
      <c r="X143" s="21" t="s">
        <v>7868</v>
      </c>
      <c r="Y143" s="4"/>
    </row>
    <row r="144" spans="1:25">
      <c r="A144" s="77" t="s">
        <v>8229</v>
      </c>
      <c r="B144" s="4" t="s">
        <v>2620</v>
      </c>
      <c r="C144" s="4" t="s">
        <v>421</v>
      </c>
      <c r="D144" s="4" t="s">
        <v>2621</v>
      </c>
      <c r="E144" s="4" t="s">
        <v>423</v>
      </c>
      <c r="F144" s="4" t="s">
        <v>3324</v>
      </c>
      <c r="G144" s="4" t="s">
        <v>3325</v>
      </c>
      <c r="H144" s="4" t="s">
        <v>3318</v>
      </c>
      <c r="I144" s="4" t="s">
        <v>434</v>
      </c>
      <c r="J144" s="4" t="s">
        <v>435</v>
      </c>
      <c r="K144" s="4" t="s">
        <v>2511</v>
      </c>
      <c r="L144" s="4" t="s">
        <v>37</v>
      </c>
      <c r="M144" t="s">
        <v>8</v>
      </c>
      <c r="R144">
        <v>48</v>
      </c>
      <c r="S144">
        <v>20</v>
      </c>
      <c r="T144">
        <v>24</v>
      </c>
      <c r="U144">
        <v>3</v>
      </c>
      <c r="V144">
        <v>1</v>
      </c>
      <c r="X144" s="21" t="s">
        <v>7868</v>
      </c>
      <c r="Y144" s="4"/>
    </row>
    <row r="145" spans="1:25">
      <c r="A145" s="77" t="s">
        <v>8229</v>
      </c>
      <c r="B145" s="4" t="s">
        <v>2620</v>
      </c>
      <c r="C145" s="4" t="s">
        <v>421</v>
      </c>
      <c r="D145" s="4" t="s">
        <v>2621</v>
      </c>
      <c r="E145" s="4" t="s">
        <v>423</v>
      </c>
      <c r="F145" s="4" t="s">
        <v>3324</v>
      </c>
      <c r="G145" s="4" t="s">
        <v>3325</v>
      </c>
      <c r="H145" s="4" t="s">
        <v>3318</v>
      </c>
      <c r="I145" s="4" t="s">
        <v>436</v>
      </c>
      <c r="J145" s="4" t="s">
        <v>437</v>
      </c>
      <c r="K145" s="4" t="s">
        <v>2511</v>
      </c>
      <c r="L145" s="4" t="s">
        <v>37</v>
      </c>
      <c r="M145" t="s">
        <v>8</v>
      </c>
      <c r="R145">
        <v>52</v>
      </c>
      <c r="S145">
        <v>21</v>
      </c>
      <c r="T145">
        <v>25</v>
      </c>
      <c r="U145">
        <v>5</v>
      </c>
      <c r="V145">
        <v>1</v>
      </c>
      <c r="X145" s="21" t="s">
        <v>7868</v>
      </c>
      <c r="Y145" s="4"/>
    </row>
    <row r="146" spans="1:25">
      <c r="A146" s="77" t="s">
        <v>8229</v>
      </c>
      <c r="B146" s="4" t="s">
        <v>2620</v>
      </c>
      <c r="C146" s="4" t="s">
        <v>421</v>
      </c>
      <c r="D146" s="4" t="s">
        <v>2621</v>
      </c>
      <c r="E146" s="4" t="s">
        <v>423</v>
      </c>
      <c r="F146" s="4" t="s">
        <v>3324</v>
      </c>
      <c r="G146" s="4" t="s">
        <v>3325</v>
      </c>
      <c r="H146" s="4" t="s">
        <v>3318</v>
      </c>
      <c r="I146" s="4" t="s">
        <v>422</v>
      </c>
      <c r="J146" s="4" t="s">
        <v>5689</v>
      </c>
      <c r="K146" s="4" t="s">
        <v>2511</v>
      </c>
      <c r="L146" s="4" t="s">
        <v>37</v>
      </c>
      <c r="M146" t="s">
        <v>8</v>
      </c>
      <c r="R146">
        <v>1</v>
      </c>
      <c r="S146">
        <v>0</v>
      </c>
      <c r="T146">
        <v>1</v>
      </c>
      <c r="U146">
        <v>0</v>
      </c>
      <c r="V146">
        <v>0</v>
      </c>
      <c r="X146" s="21" t="s">
        <v>7868</v>
      </c>
      <c r="Y146" s="4"/>
    </row>
    <row r="147" spans="1:25">
      <c r="A147" s="77" t="s">
        <v>8229</v>
      </c>
      <c r="B147" s="4" t="s">
        <v>2620</v>
      </c>
      <c r="C147" s="4" t="s">
        <v>421</v>
      </c>
      <c r="D147" s="4" t="s">
        <v>2621</v>
      </c>
      <c r="E147" s="4" t="s">
        <v>423</v>
      </c>
      <c r="F147" s="4" t="s">
        <v>3324</v>
      </c>
      <c r="G147" s="4" t="s">
        <v>3325</v>
      </c>
      <c r="H147" s="4" t="s">
        <v>3318</v>
      </c>
      <c r="I147" s="4" t="s">
        <v>422</v>
      </c>
      <c r="J147" s="4" t="s">
        <v>5690</v>
      </c>
      <c r="K147" s="4" t="s">
        <v>2511</v>
      </c>
      <c r="L147" s="4" t="s">
        <v>37</v>
      </c>
      <c r="M147" t="s">
        <v>8</v>
      </c>
      <c r="R147">
        <v>1</v>
      </c>
      <c r="S147">
        <v>1</v>
      </c>
      <c r="T147">
        <v>0</v>
      </c>
      <c r="U147">
        <v>0</v>
      </c>
      <c r="V147">
        <v>0</v>
      </c>
      <c r="X147" s="21" t="s">
        <v>7868</v>
      </c>
      <c r="Y147" s="4"/>
    </row>
    <row r="148" spans="1:25">
      <c r="A148" s="77" t="s">
        <v>8229</v>
      </c>
      <c r="B148" s="4" t="s">
        <v>2620</v>
      </c>
      <c r="C148" s="4" t="s">
        <v>421</v>
      </c>
      <c r="D148" s="4" t="s">
        <v>2621</v>
      </c>
      <c r="E148" s="4" t="s">
        <v>423</v>
      </c>
      <c r="F148" s="4" t="s">
        <v>3324</v>
      </c>
      <c r="G148" s="4" t="s">
        <v>3325</v>
      </c>
      <c r="H148" s="4" t="s">
        <v>3318</v>
      </c>
      <c r="I148" s="4" t="s">
        <v>438</v>
      </c>
      <c r="J148" s="4" t="s">
        <v>439</v>
      </c>
      <c r="K148" s="4" t="s">
        <v>2512</v>
      </c>
      <c r="L148" s="4" t="s">
        <v>42</v>
      </c>
      <c r="M148" t="s">
        <v>8</v>
      </c>
      <c r="R148">
        <v>36</v>
      </c>
      <c r="S148">
        <v>1</v>
      </c>
      <c r="T148">
        <v>21</v>
      </c>
      <c r="U148">
        <v>9</v>
      </c>
      <c r="V148">
        <v>5</v>
      </c>
      <c r="X148" s="21" t="s">
        <v>7868</v>
      </c>
      <c r="Y148" s="4"/>
    </row>
    <row r="149" spans="1:25">
      <c r="A149" s="77" t="s">
        <v>8229</v>
      </c>
      <c r="B149" s="4" t="s">
        <v>2620</v>
      </c>
      <c r="C149" s="4" t="s">
        <v>421</v>
      </c>
      <c r="D149" s="4" t="s">
        <v>2621</v>
      </c>
      <c r="E149" s="4" t="s">
        <v>423</v>
      </c>
      <c r="F149" s="4" t="s">
        <v>3324</v>
      </c>
      <c r="G149" s="4" t="s">
        <v>3325</v>
      </c>
      <c r="H149" s="4" t="s">
        <v>3318</v>
      </c>
      <c r="I149" s="4" t="s">
        <v>440</v>
      </c>
      <c r="J149" s="4" t="s">
        <v>441</v>
      </c>
      <c r="K149" s="4" t="s">
        <v>2512</v>
      </c>
      <c r="L149" s="4" t="s">
        <v>42</v>
      </c>
      <c r="M149" t="s">
        <v>8</v>
      </c>
      <c r="R149">
        <v>33</v>
      </c>
      <c r="S149">
        <v>1</v>
      </c>
      <c r="T149">
        <v>22</v>
      </c>
      <c r="U149">
        <v>6</v>
      </c>
      <c r="V149">
        <v>4</v>
      </c>
      <c r="X149" s="21" t="s">
        <v>7868</v>
      </c>
      <c r="Y149" s="4"/>
    </row>
    <row r="150" spans="1:25">
      <c r="A150" s="77" t="s">
        <v>8229</v>
      </c>
      <c r="B150" s="4" t="s">
        <v>2620</v>
      </c>
      <c r="C150" s="4" t="s">
        <v>421</v>
      </c>
      <c r="D150" s="4" t="s">
        <v>2621</v>
      </c>
      <c r="E150" s="4" t="s">
        <v>423</v>
      </c>
      <c r="F150" s="4" t="s">
        <v>3324</v>
      </c>
      <c r="G150" s="4" t="s">
        <v>3325</v>
      </c>
      <c r="H150" s="4" t="s">
        <v>3318</v>
      </c>
      <c r="I150" s="4" t="s">
        <v>422</v>
      </c>
      <c r="J150" s="4" t="s">
        <v>5691</v>
      </c>
      <c r="K150" s="4" t="s">
        <v>2512</v>
      </c>
      <c r="L150" s="4" t="s">
        <v>42</v>
      </c>
      <c r="M150" t="s">
        <v>8</v>
      </c>
      <c r="R150">
        <v>1</v>
      </c>
      <c r="S150">
        <v>0</v>
      </c>
      <c r="T150">
        <v>0</v>
      </c>
      <c r="U150">
        <v>1</v>
      </c>
      <c r="V150">
        <v>0</v>
      </c>
      <c r="X150" s="21" t="s">
        <v>7868</v>
      </c>
      <c r="Y150" s="4"/>
    </row>
    <row r="151" spans="1:25">
      <c r="A151" s="77" t="s">
        <v>8229</v>
      </c>
      <c r="B151" s="4" t="s">
        <v>2620</v>
      </c>
      <c r="C151" s="4" t="s">
        <v>421</v>
      </c>
      <c r="D151" s="4" t="s">
        <v>2621</v>
      </c>
      <c r="E151" s="4" t="s">
        <v>423</v>
      </c>
      <c r="F151" s="4" t="s">
        <v>3324</v>
      </c>
      <c r="G151" s="4" t="s">
        <v>3325</v>
      </c>
      <c r="H151" s="4" t="s">
        <v>3318</v>
      </c>
      <c r="I151" s="4" t="s">
        <v>5701</v>
      </c>
      <c r="J151" s="4" t="s">
        <v>3738</v>
      </c>
      <c r="K151" s="4" t="s">
        <v>2513</v>
      </c>
      <c r="L151" s="4" t="s">
        <v>47</v>
      </c>
      <c r="M151" t="s">
        <v>8</v>
      </c>
      <c r="R151">
        <v>2</v>
      </c>
      <c r="S151">
        <v>0</v>
      </c>
      <c r="T151">
        <v>0</v>
      </c>
      <c r="U151">
        <v>2</v>
      </c>
      <c r="V151">
        <v>0</v>
      </c>
      <c r="X151" s="21" t="s">
        <v>7868</v>
      </c>
      <c r="Y151" s="4"/>
    </row>
    <row r="152" spans="1:25">
      <c r="A152" t="s">
        <v>8233</v>
      </c>
      <c r="B152" s="4" t="s">
        <v>3335</v>
      </c>
      <c r="C152" s="4" t="s">
        <v>3336</v>
      </c>
      <c r="D152" s="4" t="s">
        <v>3337</v>
      </c>
      <c r="E152" s="4" t="s">
        <v>3338</v>
      </c>
      <c r="F152" s="4" t="s">
        <v>3324</v>
      </c>
      <c r="G152" s="4" t="s">
        <v>3325</v>
      </c>
      <c r="H152" s="4" t="s">
        <v>3318</v>
      </c>
      <c r="I152" s="4" t="s">
        <v>5706</v>
      </c>
      <c r="J152" s="4" t="s">
        <v>90</v>
      </c>
      <c r="K152" s="4" t="s">
        <v>2512</v>
      </c>
      <c r="L152" s="4" t="s">
        <v>42</v>
      </c>
      <c r="M152" t="s">
        <v>8</v>
      </c>
      <c r="R152">
        <v>5</v>
      </c>
      <c r="S152">
        <v>0</v>
      </c>
      <c r="T152">
        <v>3</v>
      </c>
      <c r="U152">
        <v>1</v>
      </c>
      <c r="V152">
        <v>1</v>
      </c>
      <c r="X152" s="21" t="s">
        <v>7868</v>
      </c>
      <c r="Y152" s="4"/>
    </row>
    <row r="153" spans="1:25">
      <c r="A153" t="s">
        <v>8233</v>
      </c>
      <c r="B153" s="4" t="s">
        <v>3335</v>
      </c>
      <c r="C153" s="4" t="s">
        <v>3336</v>
      </c>
      <c r="D153" s="4" t="s">
        <v>3337</v>
      </c>
      <c r="E153" s="4" t="s">
        <v>3338</v>
      </c>
      <c r="F153" s="4" t="s">
        <v>3324</v>
      </c>
      <c r="G153" s="4" t="s">
        <v>3325</v>
      </c>
      <c r="H153" s="4" t="s">
        <v>3318</v>
      </c>
      <c r="I153" s="4" t="s">
        <v>5707</v>
      </c>
      <c r="J153" s="4" t="s">
        <v>90</v>
      </c>
      <c r="K153" s="4" t="s">
        <v>2512</v>
      </c>
      <c r="L153" s="4" t="s">
        <v>42</v>
      </c>
      <c r="M153" t="s">
        <v>8</v>
      </c>
      <c r="R153">
        <v>5</v>
      </c>
      <c r="S153">
        <v>0</v>
      </c>
      <c r="T153">
        <v>3</v>
      </c>
      <c r="U153">
        <v>1</v>
      </c>
      <c r="V153">
        <v>1</v>
      </c>
      <c r="X153" s="21" t="s">
        <v>7868</v>
      </c>
      <c r="Y153" s="4"/>
    </row>
    <row r="154" spans="1:25">
      <c r="A154" s="77" t="s">
        <v>8230</v>
      </c>
      <c r="B154" s="4" t="s">
        <v>2629</v>
      </c>
      <c r="C154" s="4" t="s">
        <v>480</v>
      </c>
      <c r="D154" s="4" t="s">
        <v>2630</v>
      </c>
      <c r="E154" s="4" t="s">
        <v>481</v>
      </c>
      <c r="F154" s="4" t="s">
        <v>3324</v>
      </c>
      <c r="G154" s="4" t="s">
        <v>3325</v>
      </c>
      <c r="H154" s="4" t="s">
        <v>3318</v>
      </c>
      <c r="I154" s="4" t="s">
        <v>572</v>
      </c>
      <c r="J154" s="4" t="s">
        <v>88</v>
      </c>
      <c r="K154" s="4" t="s">
        <v>2511</v>
      </c>
      <c r="L154" s="4" t="s">
        <v>37</v>
      </c>
      <c r="M154" t="s">
        <v>8</v>
      </c>
      <c r="R154">
        <v>38</v>
      </c>
      <c r="S154">
        <v>9</v>
      </c>
      <c r="T154">
        <v>26</v>
      </c>
      <c r="U154">
        <v>3</v>
      </c>
      <c r="V154">
        <v>0</v>
      </c>
      <c r="X154" s="21" t="s">
        <v>7868</v>
      </c>
      <c r="Y154" s="4"/>
    </row>
    <row r="155" spans="1:25">
      <c r="A155" s="77" t="s">
        <v>8230</v>
      </c>
      <c r="B155" s="4" t="s">
        <v>2629</v>
      </c>
      <c r="C155" s="4" t="s">
        <v>480</v>
      </c>
      <c r="D155" s="4" t="s">
        <v>2630</v>
      </c>
      <c r="E155" s="4" t="s">
        <v>481</v>
      </c>
      <c r="F155" s="4" t="s">
        <v>3324</v>
      </c>
      <c r="G155" s="4" t="s">
        <v>3325</v>
      </c>
      <c r="H155" s="4" t="s">
        <v>3318</v>
      </c>
      <c r="I155" s="4" t="s">
        <v>573</v>
      </c>
      <c r="J155" s="4" t="s">
        <v>88</v>
      </c>
      <c r="K155" s="4" t="s">
        <v>2511</v>
      </c>
      <c r="L155" s="4" t="s">
        <v>37</v>
      </c>
      <c r="M155" t="s">
        <v>8</v>
      </c>
      <c r="R155">
        <v>36</v>
      </c>
      <c r="S155">
        <v>8</v>
      </c>
      <c r="T155">
        <v>25</v>
      </c>
      <c r="U155">
        <v>3</v>
      </c>
      <c r="V155">
        <v>0</v>
      </c>
      <c r="X155" s="21" t="s">
        <v>7868</v>
      </c>
      <c r="Y155" s="4"/>
    </row>
    <row r="156" spans="1:25">
      <c r="A156" s="77" t="s">
        <v>8230</v>
      </c>
      <c r="B156" s="4" t="s">
        <v>2629</v>
      </c>
      <c r="C156" s="4" t="s">
        <v>480</v>
      </c>
      <c r="D156" s="4" t="s">
        <v>2630</v>
      </c>
      <c r="E156" s="4" t="s">
        <v>481</v>
      </c>
      <c r="F156" s="4" t="s">
        <v>3324</v>
      </c>
      <c r="G156" s="4" t="s">
        <v>3325</v>
      </c>
      <c r="H156" s="4" t="s">
        <v>3318</v>
      </c>
      <c r="I156" s="4" t="s">
        <v>574</v>
      </c>
      <c r="J156" s="4" t="s">
        <v>90</v>
      </c>
      <c r="K156" s="4" t="s">
        <v>2512</v>
      </c>
      <c r="L156" s="4" t="s">
        <v>42</v>
      </c>
      <c r="M156" t="s">
        <v>8</v>
      </c>
      <c r="R156">
        <v>27</v>
      </c>
      <c r="S156">
        <v>0</v>
      </c>
      <c r="T156">
        <v>6</v>
      </c>
      <c r="U156">
        <v>21</v>
      </c>
      <c r="V156">
        <v>0</v>
      </c>
      <c r="X156" s="21" t="s">
        <v>7868</v>
      </c>
      <c r="Y156" s="4"/>
    </row>
    <row r="157" spans="1:25">
      <c r="A157" s="77" t="s">
        <v>8230</v>
      </c>
      <c r="B157" s="4" t="s">
        <v>2629</v>
      </c>
      <c r="C157" s="4" t="s">
        <v>480</v>
      </c>
      <c r="D157" s="4" t="s">
        <v>2630</v>
      </c>
      <c r="E157" s="4" t="s">
        <v>481</v>
      </c>
      <c r="F157" s="4" t="s">
        <v>3324</v>
      </c>
      <c r="G157" s="4" t="s">
        <v>3325</v>
      </c>
      <c r="H157" s="4" t="s">
        <v>3318</v>
      </c>
      <c r="I157" s="4" t="s">
        <v>576</v>
      </c>
      <c r="J157" s="4" t="s">
        <v>90</v>
      </c>
      <c r="K157" s="4" t="s">
        <v>2512</v>
      </c>
      <c r="L157" s="4" t="s">
        <v>42</v>
      </c>
      <c r="M157" t="s">
        <v>8</v>
      </c>
      <c r="R157">
        <v>27</v>
      </c>
      <c r="S157">
        <v>0</v>
      </c>
      <c r="T157">
        <v>7</v>
      </c>
      <c r="U157">
        <v>20</v>
      </c>
      <c r="V157">
        <v>0</v>
      </c>
      <c r="X157" s="21" t="s">
        <v>7868</v>
      </c>
      <c r="Y157" s="4"/>
    </row>
    <row r="158" spans="1:25">
      <c r="A158" s="77" t="s">
        <v>8230</v>
      </c>
      <c r="B158" s="4" t="s">
        <v>2629</v>
      </c>
      <c r="C158" s="4" t="s">
        <v>480</v>
      </c>
      <c r="D158" s="4" t="s">
        <v>2630</v>
      </c>
      <c r="E158" s="4" t="s">
        <v>481</v>
      </c>
      <c r="F158" s="4" t="s">
        <v>3324</v>
      </c>
      <c r="G158" s="4" t="s">
        <v>3325</v>
      </c>
      <c r="H158" s="4" t="s">
        <v>3318</v>
      </c>
      <c r="I158" s="4" t="s">
        <v>580</v>
      </c>
      <c r="J158" s="4" t="s">
        <v>92</v>
      </c>
      <c r="K158" s="4" t="s">
        <v>2513</v>
      </c>
      <c r="L158" s="4" t="s">
        <v>47</v>
      </c>
      <c r="M158" t="s">
        <v>8</v>
      </c>
      <c r="R158">
        <v>10</v>
      </c>
      <c r="S158">
        <v>0</v>
      </c>
      <c r="T158">
        <v>0</v>
      </c>
      <c r="U158">
        <v>4</v>
      </c>
      <c r="V158">
        <v>6</v>
      </c>
      <c r="X158" s="21" t="s">
        <v>7868</v>
      </c>
      <c r="Y158" s="4"/>
    </row>
    <row r="159" spans="1:25">
      <c r="A159" s="77" t="s">
        <v>8230</v>
      </c>
      <c r="B159" s="4" t="s">
        <v>2629</v>
      </c>
      <c r="C159" s="4" t="s">
        <v>480</v>
      </c>
      <c r="D159" s="4" t="s">
        <v>2630</v>
      </c>
      <c r="E159" s="4" t="s">
        <v>481</v>
      </c>
      <c r="F159" s="4" t="s">
        <v>3324</v>
      </c>
      <c r="G159" s="4" t="s">
        <v>3325</v>
      </c>
      <c r="H159" s="4" t="s">
        <v>3318</v>
      </c>
      <c r="I159" s="4" t="s">
        <v>762</v>
      </c>
      <c r="J159" s="4" t="s">
        <v>92</v>
      </c>
      <c r="K159" s="4" t="s">
        <v>2513</v>
      </c>
      <c r="L159" s="4" t="s">
        <v>47</v>
      </c>
      <c r="M159" t="s">
        <v>8</v>
      </c>
      <c r="R159">
        <v>10</v>
      </c>
      <c r="S159">
        <v>0</v>
      </c>
      <c r="T159">
        <v>0</v>
      </c>
      <c r="U159">
        <v>4</v>
      </c>
      <c r="V159">
        <v>6</v>
      </c>
      <c r="X159" s="21" t="s">
        <v>7868</v>
      </c>
      <c r="Y159" s="4"/>
    </row>
    <row r="160" spans="1:25">
      <c r="A160" t="s">
        <v>8237</v>
      </c>
      <c r="B160" s="4" t="s">
        <v>2636</v>
      </c>
      <c r="C160" s="4" t="s">
        <v>492</v>
      </c>
      <c r="D160" s="4" t="s">
        <v>5387</v>
      </c>
      <c r="E160" s="4" t="s">
        <v>5388</v>
      </c>
      <c r="F160" s="4" t="s">
        <v>3319</v>
      </c>
      <c r="G160" s="4" t="s">
        <v>3325</v>
      </c>
      <c r="H160" s="4" t="s">
        <v>3320</v>
      </c>
      <c r="I160" s="4" t="s">
        <v>3032</v>
      </c>
      <c r="J160" s="4" t="s">
        <v>524</v>
      </c>
      <c r="K160" s="4" t="s">
        <v>2511</v>
      </c>
      <c r="L160" s="4" t="s">
        <v>37</v>
      </c>
      <c r="M160" t="s">
        <v>8</v>
      </c>
      <c r="R160">
        <v>3</v>
      </c>
      <c r="S160">
        <v>2</v>
      </c>
      <c r="T160">
        <v>1</v>
      </c>
      <c r="U160">
        <v>0</v>
      </c>
      <c r="V160">
        <v>0</v>
      </c>
      <c r="X160" s="21" t="s">
        <v>7868</v>
      </c>
      <c r="Y160" s="4"/>
    </row>
    <row r="161" spans="1:25">
      <c r="A161" t="s">
        <v>8237</v>
      </c>
      <c r="B161" s="4" t="s">
        <v>2636</v>
      </c>
      <c r="C161" s="4" t="s">
        <v>492</v>
      </c>
      <c r="D161" s="4" t="s">
        <v>5387</v>
      </c>
      <c r="E161" s="4" t="s">
        <v>5388</v>
      </c>
      <c r="F161" s="4" t="s">
        <v>3319</v>
      </c>
      <c r="G161" s="4" t="s">
        <v>3325</v>
      </c>
      <c r="H161" s="4" t="s">
        <v>3320</v>
      </c>
      <c r="I161" s="4" t="s">
        <v>3032</v>
      </c>
      <c r="J161" s="4" t="s">
        <v>524</v>
      </c>
      <c r="K161" s="4" t="s">
        <v>2511</v>
      </c>
      <c r="L161" s="4" t="s">
        <v>37</v>
      </c>
      <c r="M161" t="s">
        <v>8</v>
      </c>
      <c r="R161">
        <v>2</v>
      </c>
      <c r="S161">
        <v>1</v>
      </c>
      <c r="T161">
        <v>1</v>
      </c>
      <c r="U161">
        <v>0</v>
      </c>
      <c r="V161">
        <v>0</v>
      </c>
      <c r="X161" s="21" t="s">
        <v>7868</v>
      </c>
      <c r="Y161" s="4"/>
    </row>
    <row r="162" spans="1:25">
      <c r="A162" s="77" t="s">
        <v>8237</v>
      </c>
      <c r="B162" s="4" t="s">
        <v>2638</v>
      </c>
      <c r="C162" s="4" t="s">
        <v>497</v>
      </c>
      <c r="D162" s="4" t="s">
        <v>2639</v>
      </c>
      <c r="E162" s="4" t="s">
        <v>499</v>
      </c>
      <c r="F162" s="4" t="s">
        <v>3324</v>
      </c>
      <c r="G162" s="4" t="s">
        <v>3325</v>
      </c>
      <c r="H162" s="4" t="s">
        <v>3318</v>
      </c>
      <c r="I162" s="4" t="s">
        <v>5730</v>
      </c>
      <c r="J162" s="4" t="s">
        <v>36</v>
      </c>
      <c r="K162" s="4" t="s">
        <v>2511</v>
      </c>
      <c r="L162" s="4" t="s">
        <v>37</v>
      </c>
      <c r="M162" t="s">
        <v>8</v>
      </c>
      <c r="R162">
        <v>1</v>
      </c>
      <c r="S162">
        <v>0</v>
      </c>
      <c r="T162">
        <v>1</v>
      </c>
      <c r="U162">
        <v>0</v>
      </c>
      <c r="V162">
        <v>0</v>
      </c>
      <c r="X162" s="21" t="s">
        <v>7868</v>
      </c>
      <c r="Y162" s="4"/>
    </row>
    <row r="163" spans="1:25">
      <c r="A163" s="77" t="s">
        <v>8237</v>
      </c>
      <c r="B163" s="4" t="s">
        <v>2638</v>
      </c>
      <c r="C163" s="4" t="s">
        <v>497</v>
      </c>
      <c r="D163" s="4" t="s">
        <v>2639</v>
      </c>
      <c r="E163" s="4" t="s">
        <v>499</v>
      </c>
      <c r="F163" s="4" t="s">
        <v>3324</v>
      </c>
      <c r="G163" s="4" t="s">
        <v>3325</v>
      </c>
      <c r="H163" s="4" t="s">
        <v>3318</v>
      </c>
      <c r="I163" s="4" t="s">
        <v>5731</v>
      </c>
      <c r="J163" s="4" t="s">
        <v>39</v>
      </c>
      <c r="K163" s="4" t="s">
        <v>2511</v>
      </c>
      <c r="L163" s="4" t="s">
        <v>37</v>
      </c>
      <c r="M163" t="s">
        <v>8</v>
      </c>
      <c r="R163">
        <v>1</v>
      </c>
      <c r="S163">
        <v>0</v>
      </c>
      <c r="T163">
        <v>1</v>
      </c>
      <c r="U163">
        <v>0</v>
      </c>
      <c r="V163">
        <v>0</v>
      </c>
      <c r="X163" s="21" t="s">
        <v>7868</v>
      </c>
      <c r="Y163" s="4"/>
    </row>
    <row r="164" spans="1:25">
      <c r="A164" t="s">
        <v>8238</v>
      </c>
      <c r="B164" s="4" t="s">
        <v>3341</v>
      </c>
      <c r="C164" s="4" t="s">
        <v>3342</v>
      </c>
      <c r="D164" s="4" t="s">
        <v>3343</v>
      </c>
      <c r="E164" s="4" t="s">
        <v>3344</v>
      </c>
      <c r="F164" s="4" t="s">
        <v>3324</v>
      </c>
      <c r="G164" s="4" t="s">
        <v>3325</v>
      </c>
      <c r="H164" s="4" t="s">
        <v>3318</v>
      </c>
      <c r="I164" s="4" t="s">
        <v>145</v>
      </c>
      <c r="J164" s="4" t="s">
        <v>90</v>
      </c>
      <c r="K164" s="4" t="s">
        <v>2512</v>
      </c>
      <c r="L164" s="4" t="s">
        <v>42</v>
      </c>
      <c r="M164" t="s">
        <v>8</v>
      </c>
      <c r="R164">
        <v>13</v>
      </c>
      <c r="S164">
        <v>0</v>
      </c>
      <c r="T164">
        <v>0</v>
      </c>
      <c r="U164">
        <v>5</v>
      </c>
      <c r="V164">
        <v>8</v>
      </c>
      <c r="X164" s="21" t="s">
        <v>7868</v>
      </c>
      <c r="Y164" s="4"/>
    </row>
    <row r="165" spans="1:25">
      <c r="A165" t="s">
        <v>8238</v>
      </c>
      <c r="B165" s="4" t="s">
        <v>3341</v>
      </c>
      <c r="C165" s="4" t="s">
        <v>3342</v>
      </c>
      <c r="D165" s="4" t="s">
        <v>3343</v>
      </c>
      <c r="E165" s="4" t="s">
        <v>3344</v>
      </c>
      <c r="F165" s="4" t="s">
        <v>3324</v>
      </c>
      <c r="G165" s="4" t="s">
        <v>3325</v>
      </c>
      <c r="H165" s="4" t="s">
        <v>3318</v>
      </c>
      <c r="I165" s="4" t="s">
        <v>1422</v>
      </c>
      <c r="J165" s="4" t="s">
        <v>90</v>
      </c>
      <c r="K165" s="4" t="s">
        <v>2512</v>
      </c>
      <c r="L165" s="4" t="s">
        <v>42</v>
      </c>
      <c r="M165" t="s">
        <v>8</v>
      </c>
      <c r="R165">
        <v>15</v>
      </c>
      <c r="S165">
        <v>0</v>
      </c>
      <c r="T165">
        <v>0</v>
      </c>
      <c r="U165">
        <v>8</v>
      </c>
      <c r="V165">
        <v>7</v>
      </c>
      <c r="X165" s="21" t="s">
        <v>7868</v>
      </c>
      <c r="Y165" s="4"/>
    </row>
    <row r="166" spans="1:25">
      <c r="A166" s="77" t="s">
        <v>8229</v>
      </c>
      <c r="B166" s="4" t="s">
        <v>2640</v>
      </c>
      <c r="C166" s="4" t="s">
        <v>504</v>
      </c>
      <c r="D166" s="4" t="s">
        <v>2641</v>
      </c>
      <c r="E166" s="4" t="s">
        <v>512</v>
      </c>
      <c r="F166" s="4" t="s">
        <v>3328</v>
      </c>
      <c r="G166" s="4" t="s">
        <v>3325</v>
      </c>
      <c r="H166" s="4" t="s">
        <v>3318</v>
      </c>
      <c r="I166" s="4" t="s">
        <v>515</v>
      </c>
      <c r="J166" s="4" t="s">
        <v>516</v>
      </c>
      <c r="K166" s="4" t="s">
        <v>2537</v>
      </c>
      <c r="L166" s="4" t="s">
        <v>135</v>
      </c>
      <c r="M166" t="s">
        <v>8</v>
      </c>
      <c r="R166">
        <v>32</v>
      </c>
      <c r="S166">
        <v>0</v>
      </c>
      <c r="T166">
        <v>1</v>
      </c>
      <c r="U166">
        <v>20</v>
      </c>
      <c r="V166">
        <v>11</v>
      </c>
      <c r="X166" s="21" t="s">
        <v>7868</v>
      </c>
      <c r="Y166" s="4"/>
    </row>
    <row r="167" spans="1:25">
      <c r="A167" s="77" t="s">
        <v>8229</v>
      </c>
      <c r="B167" s="4" t="s">
        <v>2640</v>
      </c>
      <c r="C167" s="4" t="s">
        <v>504</v>
      </c>
      <c r="D167" s="4" t="s">
        <v>2644</v>
      </c>
      <c r="E167" s="4" t="s">
        <v>542</v>
      </c>
      <c r="F167" s="4" t="s">
        <v>3327</v>
      </c>
      <c r="G167" s="4" t="s">
        <v>3325</v>
      </c>
      <c r="H167" s="4" t="s">
        <v>3318</v>
      </c>
      <c r="I167" s="4" t="s">
        <v>515</v>
      </c>
      <c r="J167" s="4" t="s">
        <v>516</v>
      </c>
      <c r="K167" s="4" t="s">
        <v>2537</v>
      </c>
      <c r="L167" s="4" t="s">
        <v>135</v>
      </c>
      <c r="M167" t="s">
        <v>8</v>
      </c>
      <c r="R167">
        <v>1</v>
      </c>
      <c r="S167">
        <v>0</v>
      </c>
      <c r="T167">
        <v>0</v>
      </c>
      <c r="U167">
        <v>0</v>
      </c>
      <c r="V167">
        <v>1</v>
      </c>
      <c r="X167" s="21" t="s">
        <v>7868</v>
      </c>
      <c r="Y167" s="4"/>
    </row>
    <row r="168" spans="1:25">
      <c r="A168" s="77" t="s">
        <v>8229</v>
      </c>
      <c r="B168" s="4" t="s">
        <v>2640</v>
      </c>
      <c r="C168" s="4" t="s">
        <v>504</v>
      </c>
      <c r="D168" s="4" t="s">
        <v>2647</v>
      </c>
      <c r="E168" s="4" t="s">
        <v>549</v>
      </c>
      <c r="F168" s="4" t="s">
        <v>3328</v>
      </c>
      <c r="G168" s="4" t="s">
        <v>3325</v>
      </c>
      <c r="H168" s="4" t="s">
        <v>3318</v>
      </c>
      <c r="I168" s="4" t="s">
        <v>515</v>
      </c>
      <c r="J168" s="4" t="s">
        <v>516</v>
      </c>
      <c r="K168" s="4" t="s">
        <v>2537</v>
      </c>
      <c r="L168" s="4" t="s">
        <v>135</v>
      </c>
      <c r="M168" t="s">
        <v>8</v>
      </c>
      <c r="R168">
        <v>3</v>
      </c>
      <c r="S168">
        <v>0</v>
      </c>
      <c r="T168">
        <v>0</v>
      </c>
      <c r="U168">
        <v>0</v>
      </c>
      <c r="V168">
        <v>3</v>
      </c>
      <c r="X168" s="21" t="s">
        <v>7868</v>
      </c>
      <c r="Y168" s="4"/>
    </row>
    <row r="169" spans="1:25">
      <c r="A169" s="77" t="s">
        <v>8229</v>
      </c>
      <c r="B169" s="4" t="s">
        <v>2640</v>
      </c>
      <c r="C169" s="4" t="s">
        <v>504</v>
      </c>
      <c r="D169" s="4" t="s">
        <v>2641</v>
      </c>
      <c r="E169" s="4" t="s">
        <v>512</v>
      </c>
      <c r="F169" s="4" t="s">
        <v>3328</v>
      </c>
      <c r="G169" s="4" t="s">
        <v>3325</v>
      </c>
      <c r="H169" s="4" t="s">
        <v>3318</v>
      </c>
      <c r="I169" s="4" t="s">
        <v>3712</v>
      </c>
      <c r="J169" s="4" t="s">
        <v>417</v>
      </c>
      <c r="K169" s="4" t="s">
        <v>2499</v>
      </c>
      <c r="L169" s="29" t="s">
        <v>7</v>
      </c>
      <c r="M169" t="s">
        <v>8</v>
      </c>
      <c r="R169">
        <v>1</v>
      </c>
      <c r="S169">
        <v>0</v>
      </c>
      <c r="T169">
        <v>0</v>
      </c>
      <c r="U169">
        <v>1</v>
      </c>
      <c r="V169">
        <v>0</v>
      </c>
      <c r="X169" s="21" t="s">
        <v>7868</v>
      </c>
      <c r="Y169" s="4"/>
    </row>
    <row r="170" spans="1:25">
      <c r="A170" s="77" t="s">
        <v>8229</v>
      </c>
      <c r="B170" s="4" t="s">
        <v>2640</v>
      </c>
      <c r="C170" s="4" t="s">
        <v>504</v>
      </c>
      <c r="D170" s="4" t="s">
        <v>2644</v>
      </c>
      <c r="E170" s="4" t="s">
        <v>542</v>
      </c>
      <c r="F170" s="4" t="s">
        <v>3327</v>
      </c>
      <c r="G170" s="4" t="s">
        <v>3325</v>
      </c>
      <c r="H170" s="4" t="s">
        <v>3318</v>
      </c>
      <c r="I170" s="4" t="s">
        <v>3712</v>
      </c>
      <c r="J170" s="4" t="s">
        <v>524</v>
      </c>
      <c r="K170" s="4" t="s">
        <v>2499</v>
      </c>
      <c r="L170" s="29" t="s">
        <v>7</v>
      </c>
      <c r="M170" t="s">
        <v>8</v>
      </c>
      <c r="R170">
        <v>2</v>
      </c>
      <c r="S170">
        <v>0</v>
      </c>
      <c r="T170">
        <v>0</v>
      </c>
      <c r="U170">
        <v>1</v>
      </c>
      <c r="V170">
        <v>1</v>
      </c>
      <c r="X170" s="21" t="s">
        <v>7868</v>
      </c>
      <c r="Y170" s="4"/>
    </row>
    <row r="171" spans="1:25">
      <c r="A171" s="77" t="s">
        <v>8229</v>
      </c>
      <c r="B171" s="4" t="s">
        <v>2640</v>
      </c>
      <c r="C171" s="4" t="s">
        <v>504</v>
      </c>
      <c r="D171" s="4" t="s">
        <v>2644</v>
      </c>
      <c r="E171" s="4" t="s">
        <v>542</v>
      </c>
      <c r="F171" s="4" t="s">
        <v>3327</v>
      </c>
      <c r="G171" s="4" t="s">
        <v>3325</v>
      </c>
      <c r="H171" s="4" t="s">
        <v>3318</v>
      </c>
      <c r="I171" s="4" t="s">
        <v>3712</v>
      </c>
      <c r="J171" s="4" t="s">
        <v>417</v>
      </c>
      <c r="K171" s="4" t="s">
        <v>2499</v>
      </c>
      <c r="L171" s="29" t="s">
        <v>7</v>
      </c>
      <c r="M171" t="s">
        <v>8</v>
      </c>
      <c r="R171">
        <v>2</v>
      </c>
      <c r="S171">
        <v>0</v>
      </c>
      <c r="T171">
        <v>0</v>
      </c>
      <c r="U171">
        <v>1</v>
      </c>
      <c r="V171">
        <v>1</v>
      </c>
      <c r="X171" s="21" t="s">
        <v>7868</v>
      </c>
      <c r="Y171" s="4"/>
    </row>
    <row r="172" spans="1:25">
      <c r="A172" s="77" t="s">
        <v>8229</v>
      </c>
      <c r="B172" s="4" t="s">
        <v>2640</v>
      </c>
      <c r="C172" s="4" t="s">
        <v>504</v>
      </c>
      <c r="D172" s="4" t="s">
        <v>2644</v>
      </c>
      <c r="E172" s="4" t="s">
        <v>542</v>
      </c>
      <c r="F172" s="4" t="s">
        <v>3327</v>
      </c>
      <c r="G172" s="4" t="s">
        <v>3325</v>
      </c>
      <c r="H172" s="4" t="s">
        <v>3318</v>
      </c>
      <c r="I172" s="4" t="s">
        <v>3712</v>
      </c>
      <c r="J172" s="4" t="s">
        <v>527</v>
      </c>
      <c r="K172" s="4" t="s">
        <v>2499</v>
      </c>
      <c r="L172" s="29" t="s">
        <v>7</v>
      </c>
      <c r="M172" t="s">
        <v>8</v>
      </c>
      <c r="R172">
        <v>1</v>
      </c>
      <c r="S172">
        <v>0</v>
      </c>
      <c r="T172">
        <v>0</v>
      </c>
      <c r="U172">
        <v>1</v>
      </c>
      <c r="V172">
        <v>0</v>
      </c>
      <c r="X172" s="21" t="s">
        <v>7868</v>
      </c>
      <c r="Y172" s="4"/>
    </row>
    <row r="173" spans="1:25">
      <c r="A173" s="77" t="s">
        <v>8229</v>
      </c>
      <c r="B173" s="4" t="s">
        <v>2640</v>
      </c>
      <c r="C173" s="4" t="s">
        <v>504</v>
      </c>
      <c r="D173" s="4" t="s">
        <v>2642</v>
      </c>
      <c r="E173" s="4" t="s">
        <v>540</v>
      </c>
      <c r="F173" s="4" t="s">
        <v>3327</v>
      </c>
      <c r="G173" s="4" t="s">
        <v>3324</v>
      </c>
      <c r="H173" s="4" t="s">
        <v>3318</v>
      </c>
      <c r="I173" s="4" t="s">
        <v>523</v>
      </c>
      <c r="J173" s="4" t="s">
        <v>524</v>
      </c>
      <c r="K173" s="4" t="s">
        <v>2511</v>
      </c>
      <c r="L173" s="4" t="s">
        <v>37</v>
      </c>
      <c r="M173" t="s">
        <v>8</v>
      </c>
      <c r="R173">
        <v>32</v>
      </c>
      <c r="S173">
        <v>22</v>
      </c>
      <c r="T173">
        <v>8</v>
      </c>
      <c r="U173">
        <v>2</v>
      </c>
      <c r="V173">
        <v>0</v>
      </c>
      <c r="X173" s="21" t="s">
        <v>7868</v>
      </c>
      <c r="Y173" s="4"/>
    </row>
    <row r="174" spans="1:25">
      <c r="A174" s="77" t="s">
        <v>8229</v>
      </c>
      <c r="B174" s="4" t="s">
        <v>2640</v>
      </c>
      <c r="C174" s="4" t="s">
        <v>504</v>
      </c>
      <c r="D174" s="4" t="s">
        <v>2644</v>
      </c>
      <c r="E174" s="4" t="s">
        <v>542</v>
      </c>
      <c r="F174" s="4" t="s">
        <v>3327</v>
      </c>
      <c r="G174" s="4" t="s">
        <v>3325</v>
      </c>
      <c r="H174" s="4" t="s">
        <v>3318</v>
      </c>
      <c r="I174" s="4" t="s">
        <v>523</v>
      </c>
      <c r="J174" s="4" t="s">
        <v>524</v>
      </c>
      <c r="K174" s="4" t="s">
        <v>2511</v>
      </c>
      <c r="L174" s="4" t="s">
        <v>37</v>
      </c>
      <c r="M174" t="s">
        <v>8</v>
      </c>
      <c r="R174">
        <v>27</v>
      </c>
      <c r="S174">
        <v>15</v>
      </c>
      <c r="T174">
        <v>10</v>
      </c>
      <c r="U174">
        <v>2</v>
      </c>
      <c r="V174">
        <v>0</v>
      </c>
      <c r="X174" s="21" t="s">
        <v>7868</v>
      </c>
      <c r="Y174" s="4"/>
    </row>
    <row r="175" spans="1:25">
      <c r="A175" s="77" t="s">
        <v>8229</v>
      </c>
      <c r="B175" s="4" t="s">
        <v>2640</v>
      </c>
      <c r="C175" s="4" t="s">
        <v>504</v>
      </c>
      <c r="D175" s="4" t="s">
        <v>2647</v>
      </c>
      <c r="E175" s="4" t="s">
        <v>549</v>
      </c>
      <c r="F175" s="4" t="s">
        <v>3328</v>
      </c>
      <c r="G175" s="4" t="s">
        <v>3325</v>
      </c>
      <c r="H175" s="4" t="s">
        <v>3318</v>
      </c>
      <c r="I175" s="4" t="s">
        <v>523</v>
      </c>
      <c r="J175" s="4" t="s">
        <v>524</v>
      </c>
      <c r="K175" s="4" t="s">
        <v>2511</v>
      </c>
      <c r="L175" s="4" t="s">
        <v>37</v>
      </c>
      <c r="M175" t="s">
        <v>8</v>
      </c>
      <c r="R175">
        <v>21</v>
      </c>
      <c r="S175">
        <v>0</v>
      </c>
      <c r="T175">
        <v>15</v>
      </c>
      <c r="U175">
        <v>6</v>
      </c>
      <c r="V175">
        <v>0</v>
      </c>
      <c r="X175" s="21" t="s">
        <v>7868</v>
      </c>
      <c r="Y175" s="4"/>
    </row>
    <row r="176" spans="1:25">
      <c r="A176" s="77" t="s">
        <v>8229</v>
      </c>
      <c r="B176" s="4" t="s">
        <v>2640</v>
      </c>
      <c r="C176" s="4" t="s">
        <v>504</v>
      </c>
      <c r="D176" s="4" t="s">
        <v>2648</v>
      </c>
      <c r="E176" s="4" t="s">
        <v>550</v>
      </c>
      <c r="F176" s="4" t="s">
        <v>3327</v>
      </c>
      <c r="G176" s="4" t="s">
        <v>3324</v>
      </c>
      <c r="H176" s="4" t="s">
        <v>3318</v>
      </c>
      <c r="I176" s="4" t="s">
        <v>523</v>
      </c>
      <c r="J176" s="4" t="s">
        <v>524</v>
      </c>
      <c r="K176" s="4" t="s">
        <v>2511</v>
      </c>
      <c r="L176" s="4" t="s">
        <v>37</v>
      </c>
      <c r="M176" t="s">
        <v>8</v>
      </c>
      <c r="R176">
        <v>9</v>
      </c>
      <c r="S176">
        <v>9</v>
      </c>
      <c r="T176">
        <v>0</v>
      </c>
      <c r="U176">
        <v>0</v>
      </c>
      <c r="V176">
        <v>0</v>
      </c>
      <c r="X176" s="21" t="s">
        <v>7868</v>
      </c>
      <c r="Y176" s="4"/>
    </row>
    <row r="177" spans="1:25">
      <c r="A177" s="77" t="s">
        <v>8229</v>
      </c>
      <c r="B177" s="4" t="s">
        <v>2640</v>
      </c>
      <c r="C177" s="4" t="s">
        <v>504</v>
      </c>
      <c r="D177" s="4" t="s">
        <v>2641</v>
      </c>
      <c r="E177" s="4" t="s">
        <v>512</v>
      </c>
      <c r="F177" s="4" t="s">
        <v>3328</v>
      </c>
      <c r="G177" s="4" t="s">
        <v>3325</v>
      </c>
      <c r="H177" s="4" t="s">
        <v>3318</v>
      </c>
      <c r="I177" s="4" t="s">
        <v>525</v>
      </c>
      <c r="J177" s="4" t="s">
        <v>417</v>
      </c>
      <c r="K177" s="4" t="s">
        <v>2512</v>
      </c>
      <c r="L177" s="4" t="s">
        <v>42</v>
      </c>
      <c r="M177" t="s">
        <v>8</v>
      </c>
      <c r="R177">
        <v>43</v>
      </c>
      <c r="S177">
        <v>2</v>
      </c>
      <c r="T177">
        <v>25</v>
      </c>
      <c r="U177">
        <v>12</v>
      </c>
      <c r="V177">
        <v>4</v>
      </c>
      <c r="X177" s="21" t="s">
        <v>7868</v>
      </c>
      <c r="Y177" s="4"/>
    </row>
    <row r="178" spans="1:25">
      <c r="A178" s="77" t="s">
        <v>8229</v>
      </c>
      <c r="B178" s="4" t="s">
        <v>2640</v>
      </c>
      <c r="C178" s="4" t="s">
        <v>504</v>
      </c>
      <c r="D178" s="4" t="s">
        <v>2642</v>
      </c>
      <c r="E178" s="4" t="s">
        <v>540</v>
      </c>
      <c r="F178" s="4" t="s">
        <v>3327</v>
      </c>
      <c r="G178" s="4" t="s">
        <v>3324</v>
      </c>
      <c r="H178" s="4" t="s">
        <v>3318</v>
      </c>
      <c r="I178" s="4" t="s">
        <v>525</v>
      </c>
      <c r="J178" s="4" t="s">
        <v>417</v>
      </c>
      <c r="K178" s="4" t="s">
        <v>2512</v>
      </c>
      <c r="L178" s="4" t="s">
        <v>42</v>
      </c>
      <c r="M178" t="s">
        <v>8</v>
      </c>
      <c r="R178">
        <v>20</v>
      </c>
      <c r="S178">
        <v>20</v>
      </c>
      <c r="T178">
        <v>0</v>
      </c>
      <c r="U178">
        <v>0</v>
      </c>
      <c r="V178">
        <v>0</v>
      </c>
      <c r="X178" s="21" t="s">
        <v>7868</v>
      </c>
      <c r="Y178" s="4"/>
    </row>
    <row r="179" spans="1:25">
      <c r="A179" s="77" t="s">
        <v>8229</v>
      </c>
      <c r="B179" s="4" t="s">
        <v>2640</v>
      </c>
      <c r="C179" s="4" t="s">
        <v>504</v>
      </c>
      <c r="D179" s="4" t="s">
        <v>2644</v>
      </c>
      <c r="E179" s="4" t="s">
        <v>542</v>
      </c>
      <c r="F179" s="4" t="s">
        <v>3327</v>
      </c>
      <c r="G179" s="4" t="s">
        <v>3325</v>
      </c>
      <c r="H179" s="4" t="s">
        <v>3318</v>
      </c>
      <c r="I179" s="4" t="s">
        <v>525</v>
      </c>
      <c r="J179" s="4" t="s">
        <v>417</v>
      </c>
      <c r="K179" s="4" t="s">
        <v>2512</v>
      </c>
      <c r="L179" s="4" t="s">
        <v>42</v>
      </c>
      <c r="M179" t="s">
        <v>8</v>
      </c>
      <c r="R179">
        <v>14</v>
      </c>
      <c r="S179">
        <v>0</v>
      </c>
      <c r="T179">
        <v>6</v>
      </c>
      <c r="U179">
        <v>5</v>
      </c>
      <c r="V179">
        <v>3</v>
      </c>
      <c r="X179" s="21" t="s">
        <v>7868</v>
      </c>
      <c r="Y179" s="4"/>
    </row>
    <row r="180" spans="1:25">
      <c r="A180" s="77" t="s">
        <v>8229</v>
      </c>
      <c r="B180" s="4" t="s">
        <v>2640</v>
      </c>
      <c r="C180" s="4" t="s">
        <v>504</v>
      </c>
      <c r="D180" s="4" t="s">
        <v>2647</v>
      </c>
      <c r="E180" s="4" t="s">
        <v>549</v>
      </c>
      <c r="F180" s="4" t="s">
        <v>3328</v>
      </c>
      <c r="G180" s="4" t="s">
        <v>3325</v>
      </c>
      <c r="H180" s="4" t="s">
        <v>3318</v>
      </c>
      <c r="I180" s="4" t="s">
        <v>525</v>
      </c>
      <c r="J180" s="4" t="s">
        <v>417</v>
      </c>
      <c r="K180" s="4" t="s">
        <v>2512</v>
      </c>
      <c r="L180" s="4" t="s">
        <v>42</v>
      </c>
      <c r="M180" t="s">
        <v>8</v>
      </c>
      <c r="R180">
        <v>26</v>
      </c>
      <c r="S180">
        <v>0</v>
      </c>
      <c r="T180">
        <v>12</v>
      </c>
      <c r="U180">
        <v>10</v>
      </c>
      <c r="V180">
        <v>4</v>
      </c>
      <c r="X180" s="21" t="s">
        <v>7868</v>
      </c>
      <c r="Y180" s="4"/>
    </row>
    <row r="181" spans="1:25">
      <c r="A181" s="77" t="s">
        <v>8229</v>
      </c>
      <c r="B181" s="4" t="s">
        <v>2640</v>
      </c>
      <c r="C181" s="4" t="s">
        <v>504</v>
      </c>
      <c r="D181" s="4" t="s">
        <v>2648</v>
      </c>
      <c r="E181" s="4" t="s">
        <v>550</v>
      </c>
      <c r="F181" s="4" t="s">
        <v>3327</v>
      </c>
      <c r="G181" s="4" t="s">
        <v>3324</v>
      </c>
      <c r="H181" s="4" t="s">
        <v>3318</v>
      </c>
      <c r="I181" s="4" t="s">
        <v>525</v>
      </c>
      <c r="J181" s="4" t="s">
        <v>417</v>
      </c>
      <c r="K181" s="4" t="s">
        <v>2512</v>
      </c>
      <c r="L181" s="4" t="s">
        <v>42</v>
      </c>
      <c r="M181" t="s">
        <v>8</v>
      </c>
      <c r="R181">
        <v>18</v>
      </c>
      <c r="S181">
        <v>18</v>
      </c>
      <c r="T181">
        <v>0</v>
      </c>
      <c r="U181">
        <v>0</v>
      </c>
      <c r="V181">
        <v>0</v>
      </c>
      <c r="X181" s="21" t="s">
        <v>7868</v>
      </c>
      <c r="Y181" s="4"/>
    </row>
    <row r="182" spans="1:25">
      <c r="A182" s="77" t="s">
        <v>8229</v>
      </c>
      <c r="B182" s="4" t="s">
        <v>2640</v>
      </c>
      <c r="C182" s="4" t="s">
        <v>504</v>
      </c>
      <c r="D182" s="4" t="s">
        <v>2641</v>
      </c>
      <c r="E182" s="4" t="s">
        <v>512</v>
      </c>
      <c r="F182" s="4" t="s">
        <v>3328</v>
      </c>
      <c r="G182" s="4" t="s">
        <v>3325</v>
      </c>
      <c r="H182" s="4" t="s">
        <v>3318</v>
      </c>
      <c r="I182" s="4" t="s">
        <v>526</v>
      </c>
      <c r="J182" s="4" t="s">
        <v>527</v>
      </c>
      <c r="K182" s="4" t="s">
        <v>2513</v>
      </c>
      <c r="L182" s="4" t="s">
        <v>47</v>
      </c>
      <c r="M182" t="s">
        <v>8</v>
      </c>
      <c r="R182">
        <v>26</v>
      </c>
      <c r="S182">
        <v>0</v>
      </c>
      <c r="T182">
        <v>10</v>
      </c>
      <c r="U182">
        <v>12</v>
      </c>
      <c r="V182">
        <v>4</v>
      </c>
      <c r="X182" s="21" t="s">
        <v>7868</v>
      </c>
      <c r="Y182" s="4"/>
    </row>
    <row r="183" spans="1:25">
      <c r="A183" s="77" t="s">
        <v>8229</v>
      </c>
      <c r="B183" s="4" t="s">
        <v>2640</v>
      </c>
      <c r="C183" s="4" t="s">
        <v>504</v>
      </c>
      <c r="D183" s="4" t="s">
        <v>2644</v>
      </c>
      <c r="E183" s="4" t="s">
        <v>542</v>
      </c>
      <c r="F183" s="4" t="s">
        <v>3327</v>
      </c>
      <c r="G183" s="4" t="s">
        <v>3325</v>
      </c>
      <c r="H183" s="4" t="s">
        <v>3318</v>
      </c>
      <c r="I183" s="4" t="s">
        <v>526</v>
      </c>
      <c r="J183" s="4" t="s">
        <v>527</v>
      </c>
      <c r="K183" s="4" t="s">
        <v>2513</v>
      </c>
      <c r="L183" s="4" t="s">
        <v>47</v>
      </c>
      <c r="M183" t="s">
        <v>8</v>
      </c>
      <c r="R183">
        <v>6</v>
      </c>
      <c r="S183">
        <v>0</v>
      </c>
      <c r="T183">
        <v>0</v>
      </c>
      <c r="U183">
        <v>4</v>
      </c>
      <c r="V183">
        <v>2</v>
      </c>
      <c r="X183" s="21" t="s">
        <v>7868</v>
      </c>
      <c r="Y183" s="4"/>
    </row>
    <row r="184" spans="1:25">
      <c r="A184" s="77" t="s">
        <v>8229</v>
      </c>
      <c r="B184" s="4" t="s">
        <v>2640</v>
      </c>
      <c r="C184" s="4" t="s">
        <v>504</v>
      </c>
      <c r="D184" s="4" t="s">
        <v>2647</v>
      </c>
      <c r="E184" s="4" t="s">
        <v>549</v>
      </c>
      <c r="F184" s="4" t="s">
        <v>3328</v>
      </c>
      <c r="G184" s="4" t="s">
        <v>3325</v>
      </c>
      <c r="H184" s="4" t="s">
        <v>3318</v>
      </c>
      <c r="I184" s="4" t="s">
        <v>526</v>
      </c>
      <c r="J184" s="4" t="s">
        <v>527</v>
      </c>
      <c r="K184" s="4" t="s">
        <v>2513</v>
      </c>
      <c r="L184" s="4" t="s">
        <v>47</v>
      </c>
      <c r="M184" t="s">
        <v>8</v>
      </c>
      <c r="R184">
        <v>5</v>
      </c>
      <c r="S184">
        <v>0</v>
      </c>
      <c r="T184">
        <v>1</v>
      </c>
      <c r="U184">
        <v>1</v>
      </c>
      <c r="V184">
        <v>3</v>
      </c>
      <c r="X184" s="21" t="s">
        <v>7868</v>
      </c>
      <c r="Y184" s="4"/>
    </row>
    <row r="185" spans="1:25">
      <c r="A185" s="77" t="s">
        <v>8229</v>
      </c>
      <c r="B185" s="4" t="s">
        <v>2640</v>
      </c>
      <c r="C185" s="4" t="s">
        <v>504</v>
      </c>
      <c r="D185" s="4" t="s">
        <v>2641</v>
      </c>
      <c r="E185" s="4" t="s">
        <v>512</v>
      </c>
      <c r="F185" s="4" t="s">
        <v>3328</v>
      </c>
      <c r="G185" s="4" t="s">
        <v>3325</v>
      </c>
      <c r="H185" s="4" t="s">
        <v>3318</v>
      </c>
      <c r="I185" s="4" t="s">
        <v>508</v>
      </c>
      <c r="J185" s="4" t="s">
        <v>509</v>
      </c>
      <c r="K185" s="4" t="s">
        <v>2514</v>
      </c>
      <c r="L185" s="4" t="s">
        <v>52</v>
      </c>
      <c r="M185" t="s">
        <v>8</v>
      </c>
      <c r="R185">
        <v>17</v>
      </c>
      <c r="S185">
        <v>0</v>
      </c>
      <c r="T185">
        <v>2</v>
      </c>
      <c r="U185">
        <v>11</v>
      </c>
      <c r="V185">
        <v>4</v>
      </c>
      <c r="X185" s="21" t="s">
        <v>7868</v>
      </c>
      <c r="Y185" s="4"/>
    </row>
    <row r="186" spans="1:25">
      <c r="A186" s="77" t="s">
        <v>8229</v>
      </c>
      <c r="B186" s="4" t="s">
        <v>2640</v>
      </c>
      <c r="C186" s="4" t="s">
        <v>504</v>
      </c>
      <c r="D186" s="4" t="s">
        <v>2644</v>
      </c>
      <c r="E186" s="4" t="s">
        <v>542</v>
      </c>
      <c r="F186" s="4" t="s">
        <v>3327</v>
      </c>
      <c r="G186" s="4" t="s">
        <v>3325</v>
      </c>
      <c r="H186" s="4" t="s">
        <v>3318</v>
      </c>
      <c r="I186" s="4" t="s">
        <v>508</v>
      </c>
      <c r="J186" s="4" t="s">
        <v>509</v>
      </c>
      <c r="K186" s="4" t="s">
        <v>2514</v>
      </c>
      <c r="L186" s="4" t="s">
        <v>52</v>
      </c>
      <c r="M186" t="s">
        <v>8</v>
      </c>
      <c r="R186">
        <v>3</v>
      </c>
      <c r="S186">
        <v>0</v>
      </c>
      <c r="T186">
        <v>0</v>
      </c>
      <c r="U186">
        <v>0</v>
      </c>
      <c r="V186">
        <v>3</v>
      </c>
      <c r="X186" s="21" t="s">
        <v>7868</v>
      </c>
      <c r="Y186" s="4"/>
    </row>
    <row r="187" spans="1:25">
      <c r="A187" s="77" t="s">
        <v>8229</v>
      </c>
      <c r="B187" s="4" t="s">
        <v>2640</v>
      </c>
      <c r="C187" s="4" t="s">
        <v>504</v>
      </c>
      <c r="D187" s="4" t="s">
        <v>2643</v>
      </c>
      <c r="E187" s="4" t="s">
        <v>541</v>
      </c>
      <c r="F187" s="4" t="s">
        <v>3327</v>
      </c>
      <c r="G187" s="4" t="s">
        <v>3324</v>
      </c>
      <c r="H187" s="4" t="s">
        <v>3318</v>
      </c>
      <c r="I187" s="4" t="s">
        <v>3711</v>
      </c>
      <c r="J187" s="4" t="s">
        <v>5736</v>
      </c>
      <c r="K187" s="4" t="s">
        <v>2650</v>
      </c>
      <c r="L187" s="29" t="s">
        <v>561</v>
      </c>
      <c r="M187" t="s">
        <v>8</v>
      </c>
      <c r="R187">
        <v>1</v>
      </c>
      <c r="S187">
        <v>1</v>
      </c>
      <c r="T187">
        <v>0</v>
      </c>
      <c r="U187">
        <v>0</v>
      </c>
      <c r="V187">
        <v>0</v>
      </c>
      <c r="X187" s="21" t="s">
        <v>7868</v>
      </c>
      <c r="Y187" s="4"/>
    </row>
    <row r="188" spans="1:25">
      <c r="A188" s="77" t="s">
        <v>8229</v>
      </c>
      <c r="B188" s="4" t="s">
        <v>2640</v>
      </c>
      <c r="C188" s="4" t="s">
        <v>504</v>
      </c>
      <c r="D188" s="4" t="s">
        <v>2645</v>
      </c>
      <c r="E188" s="4" t="s">
        <v>547</v>
      </c>
      <c r="F188" s="4" t="s">
        <v>3327</v>
      </c>
      <c r="G188" s="4" t="s">
        <v>3324</v>
      </c>
      <c r="H188" s="4" t="s">
        <v>3320</v>
      </c>
      <c r="I188" s="4" t="s">
        <v>3711</v>
      </c>
      <c r="J188" s="4" t="s">
        <v>524</v>
      </c>
      <c r="K188" s="4" t="s">
        <v>2650</v>
      </c>
      <c r="L188" s="29" t="s">
        <v>561</v>
      </c>
      <c r="M188" t="s">
        <v>8</v>
      </c>
      <c r="R188">
        <v>1</v>
      </c>
      <c r="S188">
        <v>1</v>
      </c>
      <c r="T188">
        <v>0</v>
      </c>
      <c r="U188">
        <v>0</v>
      </c>
      <c r="V188">
        <v>0</v>
      </c>
      <c r="X188" s="21" t="s">
        <v>7868</v>
      </c>
      <c r="Y188" s="4"/>
    </row>
    <row r="189" spans="1:25">
      <c r="A189" s="77" t="s">
        <v>8239</v>
      </c>
      <c r="B189" s="4" t="s">
        <v>3345</v>
      </c>
      <c r="C189" s="4" t="s">
        <v>3346</v>
      </c>
      <c r="D189" s="4" t="s">
        <v>3347</v>
      </c>
      <c r="E189" s="4" t="s">
        <v>3348</v>
      </c>
      <c r="F189" s="4" t="s">
        <v>3324</v>
      </c>
      <c r="G189" s="4" t="s">
        <v>3325</v>
      </c>
      <c r="H189" s="4" t="s">
        <v>3318</v>
      </c>
      <c r="I189" s="4" t="s">
        <v>2821</v>
      </c>
      <c r="J189" s="4" t="s">
        <v>4649</v>
      </c>
      <c r="K189" s="4" t="s">
        <v>2511</v>
      </c>
      <c r="L189" s="4" t="s">
        <v>37</v>
      </c>
      <c r="M189" t="s">
        <v>8</v>
      </c>
      <c r="R189">
        <v>102</v>
      </c>
      <c r="S189">
        <v>73</v>
      </c>
      <c r="T189">
        <v>26</v>
      </c>
      <c r="U189">
        <v>3</v>
      </c>
      <c r="V189">
        <v>0</v>
      </c>
      <c r="X189" s="21" t="s">
        <v>7868</v>
      </c>
      <c r="Y189" s="4"/>
    </row>
    <row r="190" spans="1:25">
      <c r="A190" s="77" t="s">
        <v>8239</v>
      </c>
      <c r="B190" s="4" t="s">
        <v>3345</v>
      </c>
      <c r="C190" s="4" t="s">
        <v>3346</v>
      </c>
      <c r="D190" s="4" t="s">
        <v>3347</v>
      </c>
      <c r="E190" s="4" t="s">
        <v>3348</v>
      </c>
      <c r="F190" s="4" t="s">
        <v>3324</v>
      </c>
      <c r="G190" s="4" t="s">
        <v>3325</v>
      </c>
      <c r="H190" s="4" t="s">
        <v>3318</v>
      </c>
      <c r="I190" s="4" t="s">
        <v>2822</v>
      </c>
      <c r="J190" s="4" t="s">
        <v>881</v>
      </c>
      <c r="K190" s="4" t="s">
        <v>2511</v>
      </c>
      <c r="L190" s="4" t="s">
        <v>37</v>
      </c>
      <c r="M190" t="s">
        <v>8</v>
      </c>
      <c r="R190">
        <v>95</v>
      </c>
      <c r="S190">
        <v>69</v>
      </c>
      <c r="T190">
        <v>24</v>
      </c>
      <c r="U190">
        <v>2</v>
      </c>
      <c r="V190">
        <v>0</v>
      </c>
      <c r="X190" s="21" t="s">
        <v>7868</v>
      </c>
      <c r="Y190" s="4"/>
    </row>
    <row r="191" spans="1:25">
      <c r="A191" s="77" t="s">
        <v>8239</v>
      </c>
      <c r="B191" s="4" t="s">
        <v>3345</v>
      </c>
      <c r="C191" s="4" t="s">
        <v>3346</v>
      </c>
      <c r="D191" s="4" t="s">
        <v>3351</v>
      </c>
      <c r="E191" s="4" t="s">
        <v>3352</v>
      </c>
      <c r="F191" s="4" t="s">
        <v>3324</v>
      </c>
      <c r="G191" s="4" t="s">
        <v>3325</v>
      </c>
      <c r="H191" s="4" t="s">
        <v>3318</v>
      </c>
      <c r="I191" s="4" t="s">
        <v>2821</v>
      </c>
      <c r="J191" s="4" t="s">
        <v>4649</v>
      </c>
      <c r="K191" s="4" t="s">
        <v>2511</v>
      </c>
      <c r="L191" s="4" t="s">
        <v>37</v>
      </c>
      <c r="M191" t="s">
        <v>8</v>
      </c>
      <c r="R191">
        <v>55</v>
      </c>
      <c r="S191">
        <v>33</v>
      </c>
      <c r="T191">
        <v>19</v>
      </c>
      <c r="U191">
        <v>2</v>
      </c>
      <c r="V191">
        <v>1</v>
      </c>
      <c r="X191" s="21" t="s">
        <v>7868</v>
      </c>
      <c r="Y191" s="4"/>
    </row>
    <row r="192" spans="1:25">
      <c r="A192" s="77" t="s">
        <v>8239</v>
      </c>
      <c r="B192" s="4" t="s">
        <v>3345</v>
      </c>
      <c r="C192" s="4" t="s">
        <v>3346</v>
      </c>
      <c r="D192" s="4" t="s">
        <v>3351</v>
      </c>
      <c r="E192" s="4" t="s">
        <v>3352</v>
      </c>
      <c r="F192" s="4" t="s">
        <v>3324</v>
      </c>
      <c r="G192" s="4" t="s">
        <v>3325</v>
      </c>
      <c r="H192" s="4" t="s">
        <v>3318</v>
      </c>
      <c r="I192" s="4" t="s">
        <v>2822</v>
      </c>
      <c r="J192" s="4" t="s">
        <v>881</v>
      </c>
      <c r="K192" s="4" t="s">
        <v>2511</v>
      </c>
      <c r="L192" s="4" t="s">
        <v>37</v>
      </c>
      <c r="M192" t="s">
        <v>8</v>
      </c>
      <c r="R192">
        <v>53</v>
      </c>
      <c r="S192">
        <v>33</v>
      </c>
      <c r="T192">
        <v>17</v>
      </c>
      <c r="U192">
        <v>2</v>
      </c>
      <c r="V192">
        <v>1</v>
      </c>
      <c r="X192" s="21" t="s">
        <v>7868</v>
      </c>
      <c r="Y192" s="4"/>
    </row>
    <row r="193" spans="1:25">
      <c r="A193" s="77" t="s">
        <v>8239</v>
      </c>
      <c r="B193" s="4" t="s">
        <v>3345</v>
      </c>
      <c r="C193" s="4" t="s">
        <v>3346</v>
      </c>
      <c r="D193" s="4" t="s">
        <v>3347</v>
      </c>
      <c r="E193" s="4" t="s">
        <v>3348</v>
      </c>
      <c r="F193" s="4" t="s">
        <v>3324</v>
      </c>
      <c r="G193" s="4" t="s">
        <v>3325</v>
      </c>
      <c r="H193" s="4" t="s">
        <v>3318</v>
      </c>
      <c r="I193" s="4" t="s">
        <v>7719</v>
      </c>
      <c r="J193" s="4" t="s">
        <v>4653</v>
      </c>
      <c r="K193" s="4" t="s">
        <v>2512</v>
      </c>
      <c r="L193" s="4" t="s">
        <v>42</v>
      </c>
      <c r="M193" t="s">
        <v>8</v>
      </c>
      <c r="R193">
        <v>59</v>
      </c>
      <c r="S193">
        <v>0</v>
      </c>
      <c r="T193">
        <v>42</v>
      </c>
      <c r="U193">
        <v>14</v>
      </c>
      <c r="V193">
        <v>3</v>
      </c>
      <c r="X193" s="21" t="s">
        <v>7868</v>
      </c>
      <c r="Y193" s="4"/>
    </row>
    <row r="194" spans="1:25">
      <c r="A194" s="77" t="s">
        <v>8239</v>
      </c>
      <c r="B194" s="4" t="s">
        <v>3345</v>
      </c>
      <c r="C194" s="4" t="s">
        <v>3346</v>
      </c>
      <c r="D194" s="4" t="s">
        <v>3347</v>
      </c>
      <c r="E194" s="4" t="s">
        <v>3348</v>
      </c>
      <c r="F194" s="4" t="s">
        <v>3324</v>
      </c>
      <c r="G194" s="4" t="s">
        <v>3325</v>
      </c>
      <c r="H194" s="4" t="s">
        <v>3318</v>
      </c>
      <c r="I194" s="4" t="s">
        <v>7720</v>
      </c>
      <c r="J194" s="4" t="s">
        <v>4297</v>
      </c>
      <c r="K194" s="4" t="s">
        <v>2512</v>
      </c>
      <c r="L194" s="4" t="s">
        <v>42</v>
      </c>
      <c r="M194" t="s">
        <v>8</v>
      </c>
      <c r="R194">
        <v>59</v>
      </c>
      <c r="S194">
        <v>0</v>
      </c>
      <c r="T194">
        <v>43</v>
      </c>
      <c r="U194">
        <v>13</v>
      </c>
      <c r="V194">
        <v>3</v>
      </c>
      <c r="X194" s="21" t="s">
        <v>7868</v>
      </c>
      <c r="Y194" s="4"/>
    </row>
    <row r="195" spans="1:25">
      <c r="A195" s="77" t="s">
        <v>8239</v>
      </c>
      <c r="B195" s="4" t="s">
        <v>3345</v>
      </c>
      <c r="C195" s="4" t="s">
        <v>3346</v>
      </c>
      <c r="D195" s="4" t="s">
        <v>3351</v>
      </c>
      <c r="E195" s="4" t="s">
        <v>3352</v>
      </c>
      <c r="F195" s="4" t="s">
        <v>3324</v>
      </c>
      <c r="G195" s="4" t="s">
        <v>3325</v>
      </c>
      <c r="H195" s="4" t="s">
        <v>3318</v>
      </c>
      <c r="I195" s="4" t="s">
        <v>7719</v>
      </c>
      <c r="J195" s="4" t="s">
        <v>4653</v>
      </c>
      <c r="K195" s="4" t="s">
        <v>2512</v>
      </c>
      <c r="L195" s="4" t="s">
        <v>42</v>
      </c>
      <c r="M195" t="s">
        <v>8</v>
      </c>
      <c r="R195">
        <v>38</v>
      </c>
      <c r="S195">
        <v>0</v>
      </c>
      <c r="T195">
        <v>26</v>
      </c>
      <c r="U195">
        <v>8</v>
      </c>
      <c r="V195">
        <v>4</v>
      </c>
      <c r="X195" s="21" t="s">
        <v>7868</v>
      </c>
      <c r="Y195" s="4"/>
    </row>
    <row r="196" spans="1:25">
      <c r="A196" s="77" t="s">
        <v>8239</v>
      </c>
      <c r="B196" s="4" t="s">
        <v>3345</v>
      </c>
      <c r="C196" s="4" t="s">
        <v>3346</v>
      </c>
      <c r="D196" s="4" t="s">
        <v>3351</v>
      </c>
      <c r="E196" s="4" t="s">
        <v>3352</v>
      </c>
      <c r="F196" s="4" t="s">
        <v>3324</v>
      </c>
      <c r="G196" s="4" t="s">
        <v>3325</v>
      </c>
      <c r="H196" s="4" t="s">
        <v>3318</v>
      </c>
      <c r="I196" s="4" t="s">
        <v>7720</v>
      </c>
      <c r="J196" s="4" t="s">
        <v>4297</v>
      </c>
      <c r="K196" s="4" t="s">
        <v>2512</v>
      </c>
      <c r="L196" s="4" t="s">
        <v>42</v>
      </c>
      <c r="M196" t="s">
        <v>8</v>
      </c>
      <c r="R196">
        <v>37</v>
      </c>
      <c r="S196">
        <v>0</v>
      </c>
      <c r="T196">
        <v>25</v>
      </c>
      <c r="U196">
        <v>8</v>
      </c>
      <c r="V196">
        <v>4</v>
      </c>
      <c r="X196" s="21" t="s">
        <v>7868</v>
      </c>
      <c r="Y196" s="4"/>
    </row>
    <row r="197" spans="1:25">
      <c r="A197" s="77" t="s">
        <v>8224</v>
      </c>
      <c r="B197" s="4" t="s">
        <v>2656</v>
      </c>
      <c r="C197" s="4" t="s">
        <v>570</v>
      </c>
      <c r="D197" s="4" t="s">
        <v>2657</v>
      </c>
      <c r="E197" s="4" t="s">
        <v>571</v>
      </c>
      <c r="F197" s="4" t="s">
        <v>3324</v>
      </c>
      <c r="G197" s="4" t="s">
        <v>3325</v>
      </c>
      <c r="H197" s="4" t="s">
        <v>3318</v>
      </c>
      <c r="I197" s="4" t="s">
        <v>572</v>
      </c>
      <c r="J197" s="4" t="s">
        <v>326</v>
      </c>
      <c r="K197" s="4" t="s">
        <v>2511</v>
      </c>
      <c r="L197" s="4" t="s">
        <v>37</v>
      </c>
      <c r="M197" t="s">
        <v>8</v>
      </c>
      <c r="R197">
        <v>58</v>
      </c>
      <c r="S197">
        <v>32</v>
      </c>
      <c r="T197">
        <v>21</v>
      </c>
      <c r="U197">
        <v>5</v>
      </c>
      <c r="V197">
        <v>0</v>
      </c>
      <c r="X197" s="21" t="s">
        <v>7868</v>
      </c>
      <c r="Y197" s="4"/>
    </row>
    <row r="198" spans="1:25">
      <c r="A198" s="77" t="s">
        <v>8224</v>
      </c>
      <c r="B198" s="4" t="s">
        <v>2656</v>
      </c>
      <c r="C198" s="4" t="s">
        <v>570</v>
      </c>
      <c r="D198" s="4" t="s">
        <v>2657</v>
      </c>
      <c r="E198" s="4" t="s">
        <v>571</v>
      </c>
      <c r="F198" s="4" t="s">
        <v>3324</v>
      </c>
      <c r="G198" s="4" t="s">
        <v>3325</v>
      </c>
      <c r="H198" s="4" t="s">
        <v>3318</v>
      </c>
      <c r="I198" s="4" t="s">
        <v>573</v>
      </c>
      <c r="J198" s="4" t="s">
        <v>327</v>
      </c>
      <c r="K198" s="4" t="s">
        <v>2511</v>
      </c>
      <c r="L198" s="4" t="s">
        <v>37</v>
      </c>
      <c r="M198" t="s">
        <v>8</v>
      </c>
      <c r="R198">
        <v>57</v>
      </c>
      <c r="S198">
        <v>32</v>
      </c>
      <c r="T198">
        <v>20</v>
      </c>
      <c r="U198">
        <v>5</v>
      </c>
      <c r="V198">
        <v>0</v>
      </c>
      <c r="X198" s="21" t="s">
        <v>7868</v>
      </c>
      <c r="Y198" s="4"/>
    </row>
    <row r="199" spans="1:25">
      <c r="A199" s="77" t="s">
        <v>8224</v>
      </c>
      <c r="B199" s="4" t="s">
        <v>2656</v>
      </c>
      <c r="C199" s="4" t="s">
        <v>570</v>
      </c>
      <c r="D199" s="4" t="s">
        <v>2657</v>
      </c>
      <c r="E199" s="4" t="s">
        <v>571</v>
      </c>
      <c r="F199" s="4" t="s">
        <v>3324</v>
      </c>
      <c r="G199" s="4" t="s">
        <v>3325</v>
      </c>
      <c r="H199" s="4" t="s">
        <v>3318</v>
      </c>
      <c r="I199" s="4" t="s">
        <v>574</v>
      </c>
      <c r="J199" s="4" t="s">
        <v>575</v>
      </c>
      <c r="K199" s="4" t="s">
        <v>2512</v>
      </c>
      <c r="L199" s="4" t="s">
        <v>42</v>
      </c>
      <c r="M199" t="s">
        <v>8</v>
      </c>
      <c r="R199">
        <v>39</v>
      </c>
      <c r="S199">
        <v>0</v>
      </c>
      <c r="T199">
        <v>21</v>
      </c>
      <c r="U199">
        <v>14</v>
      </c>
      <c r="V199">
        <v>4</v>
      </c>
      <c r="X199" s="21" t="s">
        <v>7868</v>
      </c>
      <c r="Y199" s="4"/>
    </row>
    <row r="200" spans="1:25">
      <c r="A200" s="77" t="s">
        <v>8224</v>
      </c>
      <c r="B200" s="4" t="s">
        <v>2656</v>
      </c>
      <c r="C200" s="4" t="s">
        <v>570</v>
      </c>
      <c r="D200" s="4" t="s">
        <v>2657</v>
      </c>
      <c r="E200" s="4" t="s">
        <v>571</v>
      </c>
      <c r="F200" s="4" t="s">
        <v>3324</v>
      </c>
      <c r="G200" s="4" t="s">
        <v>3325</v>
      </c>
      <c r="H200" s="4" t="s">
        <v>3318</v>
      </c>
      <c r="I200" s="4" t="s">
        <v>576</v>
      </c>
      <c r="J200" s="4" t="s">
        <v>577</v>
      </c>
      <c r="K200" s="4" t="s">
        <v>2512</v>
      </c>
      <c r="L200" s="4" t="s">
        <v>42</v>
      </c>
      <c r="M200" t="s">
        <v>8</v>
      </c>
      <c r="R200">
        <v>34</v>
      </c>
      <c r="S200">
        <v>0</v>
      </c>
      <c r="T200">
        <v>20</v>
      </c>
      <c r="U200">
        <v>12</v>
      </c>
      <c r="V200">
        <v>2</v>
      </c>
      <c r="X200" s="21" t="s">
        <v>7868</v>
      </c>
      <c r="Y200" s="4"/>
    </row>
    <row r="201" spans="1:25">
      <c r="A201" s="77" t="s">
        <v>8224</v>
      </c>
      <c r="B201" s="4" t="s">
        <v>2656</v>
      </c>
      <c r="C201" s="4" t="s">
        <v>570</v>
      </c>
      <c r="D201" s="4" t="s">
        <v>2657</v>
      </c>
      <c r="E201" s="4" t="s">
        <v>571</v>
      </c>
      <c r="F201" s="4" t="s">
        <v>3324</v>
      </c>
      <c r="G201" s="4" t="s">
        <v>3325</v>
      </c>
      <c r="H201" s="4" t="s">
        <v>3318</v>
      </c>
      <c r="I201" s="4" t="s">
        <v>578</v>
      </c>
      <c r="J201" s="4" t="s">
        <v>579</v>
      </c>
      <c r="K201" s="4" t="s">
        <v>2513</v>
      </c>
      <c r="L201" s="4" t="s">
        <v>47</v>
      </c>
      <c r="M201" t="s">
        <v>8</v>
      </c>
      <c r="R201">
        <v>14</v>
      </c>
      <c r="S201">
        <v>0</v>
      </c>
      <c r="T201">
        <v>0</v>
      </c>
      <c r="U201">
        <v>13</v>
      </c>
      <c r="V201">
        <v>1</v>
      </c>
      <c r="X201" s="21" t="s">
        <v>7868</v>
      </c>
      <c r="Y201" s="4"/>
    </row>
    <row r="202" spans="1:25">
      <c r="A202" s="77" t="s">
        <v>8224</v>
      </c>
      <c r="B202" s="4" t="s">
        <v>2656</v>
      </c>
      <c r="C202" s="4" t="s">
        <v>570</v>
      </c>
      <c r="D202" s="4" t="s">
        <v>2657</v>
      </c>
      <c r="E202" s="4" t="s">
        <v>571</v>
      </c>
      <c r="F202" s="4" t="s">
        <v>3324</v>
      </c>
      <c r="G202" s="4" t="s">
        <v>3325</v>
      </c>
      <c r="H202" s="4" t="s">
        <v>3318</v>
      </c>
      <c r="I202" s="4" t="s">
        <v>580</v>
      </c>
      <c r="J202" s="4" t="s">
        <v>581</v>
      </c>
      <c r="K202" s="4" t="s">
        <v>2514</v>
      </c>
      <c r="L202" s="4" t="s">
        <v>52</v>
      </c>
      <c r="M202" t="s">
        <v>8</v>
      </c>
      <c r="R202">
        <v>14</v>
      </c>
      <c r="S202">
        <v>0</v>
      </c>
      <c r="T202">
        <v>0</v>
      </c>
      <c r="U202">
        <v>13</v>
      </c>
      <c r="V202">
        <v>1</v>
      </c>
      <c r="X202" s="21" t="s">
        <v>7868</v>
      </c>
      <c r="Y202" s="4"/>
    </row>
    <row r="203" spans="1:25">
      <c r="A203" s="77" t="s">
        <v>8239</v>
      </c>
      <c r="B203" s="4" t="s">
        <v>2658</v>
      </c>
      <c r="C203" s="4" t="s">
        <v>596</v>
      </c>
      <c r="D203" s="4" t="s">
        <v>2659</v>
      </c>
      <c r="E203" s="4" t="s">
        <v>602</v>
      </c>
      <c r="F203" s="4" t="s">
        <v>3324</v>
      </c>
      <c r="G203" s="4" t="s">
        <v>3325</v>
      </c>
      <c r="H203" s="4" t="s">
        <v>3318</v>
      </c>
      <c r="I203" s="4" t="s">
        <v>614</v>
      </c>
      <c r="J203" s="4" t="s">
        <v>612</v>
      </c>
      <c r="K203" s="4" t="s">
        <v>2537</v>
      </c>
      <c r="L203" s="4" t="s">
        <v>135</v>
      </c>
      <c r="M203" t="s">
        <v>8</v>
      </c>
      <c r="O203" t="s">
        <v>3317</v>
      </c>
      <c r="R203">
        <v>13</v>
      </c>
      <c r="S203">
        <v>0</v>
      </c>
      <c r="T203">
        <v>0</v>
      </c>
      <c r="U203">
        <v>6</v>
      </c>
      <c r="V203">
        <v>7</v>
      </c>
      <c r="X203" s="21" t="s">
        <v>7868</v>
      </c>
      <c r="Y203" s="4"/>
    </row>
    <row r="204" spans="1:25">
      <c r="A204" s="77" t="s">
        <v>8239</v>
      </c>
      <c r="B204" s="4" t="s">
        <v>2658</v>
      </c>
      <c r="C204" s="4" t="s">
        <v>596</v>
      </c>
      <c r="D204" s="4" t="s">
        <v>2659</v>
      </c>
      <c r="E204" s="4" t="s">
        <v>602</v>
      </c>
      <c r="F204" s="4" t="s">
        <v>3324</v>
      </c>
      <c r="G204" s="4" t="s">
        <v>3325</v>
      </c>
      <c r="H204" s="4" t="s">
        <v>3318</v>
      </c>
      <c r="I204" s="4" t="s">
        <v>613</v>
      </c>
      <c r="J204" s="4" t="s">
        <v>612</v>
      </c>
      <c r="K204" s="4" t="s">
        <v>2537</v>
      </c>
      <c r="L204" s="4" t="s">
        <v>135</v>
      </c>
      <c r="M204" t="s">
        <v>8</v>
      </c>
      <c r="O204" t="s">
        <v>3317</v>
      </c>
      <c r="R204">
        <v>10</v>
      </c>
      <c r="S204">
        <v>0</v>
      </c>
      <c r="T204">
        <v>0</v>
      </c>
      <c r="U204">
        <v>6</v>
      </c>
      <c r="V204">
        <v>4</v>
      </c>
      <c r="X204" s="21" t="s">
        <v>7868</v>
      </c>
      <c r="Y204" s="4"/>
    </row>
    <row r="205" spans="1:25">
      <c r="A205" s="77" t="s">
        <v>8239</v>
      </c>
      <c r="B205" s="4" t="s">
        <v>2658</v>
      </c>
      <c r="C205" s="4" t="s">
        <v>596</v>
      </c>
      <c r="D205" s="4" t="s">
        <v>2659</v>
      </c>
      <c r="E205" s="4" t="s">
        <v>602</v>
      </c>
      <c r="F205" s="4" t="s">
        <v>3324</v>
      </c>
      <c r="G205" s="4" t="s">
        <v>3325</v>
      </c>
      <c r="H205" s="4" t="s">
        <v>3318</v>
      </c>
      <c r="I205" s="4" t="s">
        <v>611</v>
      </c>
      <c r="J205" s="4" t="s">
        <v>612</v>
      </c>
      <c r="K205" s="4" t="s">
        <v>2537</v>
      </c>
      <c r="L205" s="4" t="s">
        <v>135</v>
      </c>
      <c r="M205" t="s">
        <v>8</v>
      </c>
      <c r="O205" t="s">
        <v>3317</v>
      </c>
      <c r="R205">
        <v>15</v>
      </c>
      <c r="S205">
        <v>0</v>
      </c>
      <c r="T205">
        <v>0</v>
      </c>
      <c r="U205">
        <v>8</v>
      </c>
      <c r="V205">
        <v>7</v>
      </c>
      <c r="X205" s="21" t="s">
        <v>7868</v>
      </c>
      <c r="Y205" s="4"/>
    </row>
    <row r="206" spans="1:25">
      <c r="A206" s="77" t="s">
        <v>8239</v>
      </c>
      <c r="B206" s="4" t="s">
        <v>2658</v>
      </c>
      <c r="C206" s="4" t="s">
        <v>596</v>
      </c>
      <c r="D206" s="4" t="s">
        <v>2659</v>
      </c>
      <c r="E206" s="4" t="s">
        <v>602</v>
      </c>
      <c r="F206" s="4" t="s">
        <v>3324</v>
      </c>
      <c r="G206" s="4" t="s">
        <v>3325</v>
      </c>
      <c r="H206" s="4" t="s">
        <v>3318</v>
      </c>
      <c r="I206" s="4" t="s">
        <v>603</v>
      </c>
      <c r="J206" s="4" t="s">
        <v>36</v>
      </c>
      <c r="K206" s="4" t="s">
        <v>2511</v>
      </c>
      <c r="L206" s="4" t="s">
        <v>37</v>
      </c>
      <c r="M206" t="s">
        <v>8</v>
      </c>
      <c r="R206">
        <v>50</v>
      </c>
      <c r="S206">
        <v>34</v>
      </c>
      <c r="T206">
        <v>12</v>
      </c>
      <c r="U206">
        <v>4</v>
      </c>
      <c r="V206">
        <v>0</v>
      </c>
      <c r="X206" s="21" t="s">
        <v>7868</v>
      </c>
      <c r="Y206" s="4"/>
    </row>
    <row r="207" spans="1:25">
      <c r="A207" s="77" t="s">
        <v>8239</v>
      </c>
      <c r="B207" s="4" t="s">
        <v>2658</v>
      </c>
      <c r="C207" s="4" t="s">
        <v>596</v>
      </c>
      <c r="D207" s="4" t="s">
        <v>2659</v>
      </c>
      <c r="E207" s="4" t="s">
        <v>602</v>
      </c>
      <c r="F207" s="4" t="s">
        <v>3324</v>
      </c>
      <c r="G207" s="4" t="s">
        <v>3325</v>
      </c>
      <c r="H207" s="4" t="s">
        <v>3318</v>
      </c>
      <c r="I207" s="4" t="s">
        <v>604</v>
      </c>
      <c r="J207" s="4" t="s">
        <v>39</v>
      </c>
      <c r="K207" s="4" t="s">
        <v>2511</v>
      </c>
      <c r="L207" s="4" t="s">
        <v>37</v>
      </c>
      <c r="M207" t="s">
        <v>8</v>
      </c>
      <c r="R207">
        <v>42</v>
      </c>
      <c r="S207">
        <v>30</v>
      </c>
      <c r="T207">
        <v>9</v>
      </c>
      <c r="U207">
        <v>3</v>
      </c>
      <c r="V207">
        <v>0</v>
      </c>
      <c r="X207" s="21" t="s">
        <v>7868</v>
      </c>
      <c r="Y207" s="4"/>
    </row>
    <row r="208" spans="1:25">
      <c r="A208" s="77" t="s">
        <v>8239</v>
      </c>
      <c r="B208" s="4" t="s">
        <v>2658</v>
      </c>
      <c r="C208" s="4" t="s">
        <v>596</v>
      </c>
      <c r="D208" s="4" t="s">
        <v>2659</v>
      </c>
      <c r="E208" s="4" t="s">
        <v>602</v>
      </c>
      <c r="F208" s="4" t="s">
        <v>3324</v>
      </c>
      <c r="G208" s="4" t="s">
        <v>3325</v>
      </c>
      <c r="H208" s="4" t="s">
        <v>3318</v>
      </c>
      <c r="I208" s="4" t="s">
        <v>605</v>
      </c>
      <c r="J208" s="4" t="s">
        <v>606</v>
      </c>
      <c r="K208" s="4" t="s">
        <v>2511</v>
      </c>
      <c r="L208" s="4" t="s">
        <v>37</v>
      </c>
      <c r="M208" t="s">
        <v>8</v>
      </c>
      <c r="R208">
        <v>38</v>
      </c>
      <c r="S208">
        <v>29</v>
      </c>
      <c r="T208">
        <v>7</v>
      </c>
      <c r="U208">
        <v>2</v>
      </c>
      <c r="V208">
        <v>0</v>
      </c>
      <c r="X208" s="21" t="s">
        <v>7868</v>
      </c>
      <c r="Y208" s="4"/>
    </row>
    <row r="209" spans="1:25">
      <c r="A209" s="77" t="s">
        <v>8239</v>
      </c>
      <c r="B209" s="4" t="s">
        <v>2658</v>
      </c>
      <c r="C209" s="4" t="s">
        <v>596</v>
      </c>
      <c r="D209" s="4" t="s">
        <v>2659</v>
      </c>
      <c r="E209" s="4" t="s">
        <v>602</v>
      </c>
      <c r="F209" s="4" t="s">
        <v>3324</v>
      </c>
      <c r="G209" s="4" t="s">
        <v>3325</v>
      </c>
      <c r="H209" s="4" t="s">
        <v>3318</v>
      </c>
      <c r="I209" s="4" t="s">
        <v>607</v>
      </c>
      <c r="J209" s="4" t="s">
        <v>41</v>
      </c>
      <c r="K209" s="4" t="s">
        <v>2512</v>
      </c>
      <c r="L209" s="4" t="s">
        <v>42</v>
      </c>
      <c r="M209" t="s">
        <v>8</v>
      </c>
      <c r="R209">
        <v>44</v>
      </c>
      <c r="S209">
        <v>0</v>
      </c>
      <c r="T209">
        <v>26</v>
      </c>
      <c r="U209">
        <v>14</v>
      </c>
      <c r="V209">
        <v>4</v>
      </c>
      <c r="X209" s="21" t="s">
        <v>7868</v>
      </c>
      <c r="Y209" s="4"/>
    </row>
    <row r="210" spans="1:25">
      <c r="A210" s="77" t="s">
        <v>8239</v>
      </c>
      <c r="B210" s="4" t="s">
        <v>2658</v>
      </c>
      <c r="C210" s="4" t="s">
        <v>596</v>
      </c>
      <c r="D210" s="4" t="s">
        <v>2659</v>
      </c>
      <c r="E210" s="4" t="s">
        <v>602</v>
      </c>
      <c r="F210" s="4" t="s">
        <v>3324</v>
      </c>
      <c r="G210" s="4" t="s">
        <v>3325</v>
      </c>
      <c r="H210" s="4" t="s">
        <v>3318</v>
      </c>
      <c r="I210" s="4" t="s">
        <v>608</v>
      </c>
      <c r="J210" s="4" t="s">
        <v>44</v>
      </c>
      <c r="K210" s="4" t="s">
        <v>2512</v>
      </c>
      <c r="L210" s="4" t="s">
        <v>42</v>
      </c>
      <c r="M210" t="s">
        <v>8</v>
      </c>
      <c r="R210">
        <v>42</v>
      </c>
      <c r="S210">
        <v>0</v>
      </c>
      <c r="T210">
        <v>25</v>
      </c>
      <c r="U210">
        <v>14</v>
      </c>
      <c r="V210">
        <v>3</v>
      </c>
      <c r="X210" s="21" t="s">
        <v>7868</v>
      </c>
      <c r="Y210" s="4"/>
    </row>
    <row r="211" spans="1:25">
      <c r="A211" s="77" t="s">
        <v>8239</v>
      </c>
      <c r="B211" s="4" t="s">
        <v>2658</v>
      </c>
      <c r="C211" s="4" t="s">
        <v>596</v>
      </c>
      <c r="D211" s="4" t="s">
        <v>2659</v>
      </c>
      <c r="E211" s="4" t="s">
        <v>602</v>
      </c>
      <c r="F211" s="4" t="s">
        <v>3324</v>
      </c>
      <c r="G211" s="4" t="s">
        <v>3325</v>
      </c>
      <c r="H211" s="4" t="s">
        <v>3318</v>
      </c>
      <c r="I211" s="4" t="s">
        <v>609</v>
      </c>
      <c r="J211" s="4" t="s">
        <v>610</v>
      </c>
      <c r="K211" s="4" t="s">
        <v>2512</v>
      </c>
      <c r="L211" s="4" t="s">
        <v>42</v>
      </c>
      <c r="M211" t="s">
        <v>8</v>
      </c>
      <c r="R211">
        <v>42</v>
      </c>
      <c r="S211">
        <v>0</v>
      </c>
      <c r="T211">
        <v>25</v>
      </c>
      <c r="U211">
        <v>14</v>
      </c>
      <c r="V211">
        <v>3</v>
      </c>
      <c r="X211" s="21" t="s">
        <v>7868</v>
      </c>
      <c r="Y211" s="4"/>
    </row>
    <row r="212" spans="1:25">
      <c r="A212" t="s">
        <v>8241</v>
      </c>
      <c r="B212" s="4" t="s">
        <v>2662</v>
      </c>
      <c r="C212" s="4" t="s">
        <v>642</v>
      </c>
      <c r="D212" s="4" t="s">
        <v>2663</v>
      </c>
      <c r="E212" s="4" t="s">
        <v>643</v>
      </c>
      <c r="F212" s="4" t="s">
        <v>3324</v>
      </c>
      <c r="G212" s="4" t="s">
        <v>3325</v>
      </c>
      <c r="H212" s="4" t="s">
        <v>3318</v>
      </c>
      <c r="I212" s="4" t="s">
        <v>5747</v>
      </c>
      <c r="J212" s="4" t="s">
        <v>118</v>
      </c>
      <c r="K212" s="4" t="s">
        <v>2511</v>
      </c>
      <c r="L212" s="4" t="s">
        <v>37</v>
      </c>
      <c r="M212" t="s">
        <v>8</v>
      </c>
      <c r="R212">
        <v>1</v>
      </c>
      <c r="S212">
        <v>0</v>
      </c>
      <c r="T212">
        <v>0</v>
      </c>
      <c r="U212">
        <v>0</v>
      </c>
      <c r="V212">
        <v>1</v>
      </c>
      <c r="X212" s="21" t="s">
        <v>7868</v>
      </c>
      <c r="Y212" s="4"/>
    </row>
    <row r="213" spans="1:25">
      <c r="A213" t="s">
        <v>8241</v>
      </c>
      <c r="B213" s="4" t="s">
        <v>2662</v>
      </c>
      <c r="C213" s="4" t="s">
        <v>642</v>
      </c>
      <c r="D213" s="4" t="s">
        <v>2663</v>
      </c>
      <c r="E213" s="4" t="s">
        <v>643</v>
      </c>
      <c r="F213" s="4" t="s">
        <v>3324</v>
      </c>
      <c r="G213" s="4" t="s">
        <v>3325</v>
      </c>
      <c r="H213" s="4" t="s">
        <v>3318</v>
      </c>
      <c r="I213" s="4" t="s">
        <v>635</v>
      </c>
      <c r="J213" s="4" t="s">
        <v>88</v>
      </c>
      <c r="K213" s="4" t="s">
        <v>2511</v>
      </c>
      <c r="L213" s="4" t="s">
        <v>37</v>
      </c>
      <c r="M213" t="s">
        <v>8</v>
      </c>
      <c r="R213">
        <v>32</v>
      </c>
      <c r="S213">
        <v>23</v>
      </c>
      <c r="T213">
        <v>6</v>
      </c>
      <c r="U213">
        <v>3</v>
      </c>
      <c r="V213">
        <v>0</v>
      </c>
      <c r="X213" s="21" t="s">
        <v>7868</v>
      </c>
      <c r="Y213" s="4"/>
    </row>
    <row r="214" spans="1:25">
      <c r="A214" t="s">
        <v>8241</v>
      </c>
      <c r="B214" s="4" t="s">
        <v>2662</v>
      </c>
      <c r="C214" s="4" t="s">
        <v>642</v>
      </c>
      <c r="D214" s="4" t="s">
        <v>2663</v>
      </c>
      <c r="E214" s="4" t="s">
        <v>643</v>
      </c>
      <c r="F214" s="4" t="s">
        <v>3324</v>
      </c>
      <c r="G214" s="4" t="s">
        <v>3325</v>
      </c>
      <c r="H214" s="4" t="s">
        <v>3318</v>
      </c>
      <c r="I214" s="4" t="s">
        <v>644</v>
      </c>
      <c r="J214" s="4" t="s">
        <v>88</v>
      </c>
      <c r="K214" s="4" t="s">
        <v>2511</v>
      </c>
      <c r="L214" s="4" t="s">
        <v>37</v>
      </c>
      <c r="M214" t="s">
        <v>8</v>
      </c>
      <c r="R214">
        <v>31</v>
      </c>
      <c r="S214">
        <v>23</v>
      </c>
      <c r="T214">
        <v>5</v>
      </c>
      <c r="U214">
        <v>3</v>
      </c>
      <c r="V214">
        <v>0</v>
      </c>
      <c r="X214" s="21" t="s">
        <v>7868</v>
      </c>
      <c r="Y214" s="4"/>
    </row>
    <row r="215" spans="1:25">
      <c r="A215" t="s">
        <v>8241</v>
      </c>
      <c r="B215" s="4" t="s">
        <v>2662</v>
      </c>
      <c r="C215" s="4" t="s">
        <v>642</v>
      </c>
      <c r="D215" s="4" t="s">
        <v>2663</v>
      </c>
      <c r="E215" s="4" t="s">
        <v>643</v>
      </c>
      <c r="F215" s="4" t="s">
        <v>3324</v>
      </c>
      <c r="G215" s="4" t="s">
        <v>3325</v>
      </c>
      <c r="H215" s="4" t="s">
        <v>3318</v>
      </c>
      <c r="I215" s="4" t="s">
        <v>636</v>
      </c>
      <c r="J215" s="4" t="s">
        <v>88</v>
      </c>
      <c r="K215" s="4" t="s">
        <v>2511</v>
      </c>
      <c r="L215" s="4" t="s">
        <v>37</v>
      </c>
      <c r="M215" t="s">
        <v>8</v>
      </c>
      <c r="R215">
        <v>31</v>
      </c>
      <c r="S215">
        <v>23</v>
      </c>
      <c r="T215">
        <v>5</v>
      </c>
      <c r="U215">
        <v>3</v>
      </c>
      <c r="V215">
        <v>0</v>
      </c>
      <c r="X215" s="21" t="s">
        <v>7868</v>
      </c>
      <c r="Y215" s="4"/>
    </row>
    <row r="216" spans="1:25">
      <c r="A216" t="s">
        <v>8241</v>
      </c>
      <c r="B216" s="4" t="s">
        <v>2662</v>
      </c>
      <c r="C216" s="4" t="s">
        <v>642</v>
      </c>
      <c r="D216" s="4" t="s">
        <v>2663</v>
      </c>
      <c r="E216" s="4" t="s">
        <v>643</v>
      </c>
      <c r="F216" s="4" t="s">
        <v>3324</v>
      </c>
      <c r="G216" s="4" t="s">
        <v>3325</v>
      </c>
      <c r="H216" s="4" t="s">
        <v>3318</v>
      </c>
      <c r="I216" s="4" t="s">
        <v>5749</v>
      </c>
      <c r="J216" s="4" t="s">
        <v>389</v>
      </c>
      <c r="K216" s="4" t="s">
        <v>2511</v>
      </c>
      <c r="L216" s="4" t="s">
        <v>37</v>
      </c>
      <c r="M216" t="s">
        <v>8</v>
      </c>
      <c r="R216">
        <v>1</v>
      </c>
      <c r="S216">
        <v>0</v>
      </c>
      <c r="T216">
        <v>0</v>
      </c>
      <c r="U216">
        <v>1</v>
      </c>
      <c r="V216">
        <v>0</v>
      </c>
      <c r="X216" s="21" t="s">
        <v>7868</v>
      </c>
      <c r="Y216" s="4"/>
    </row>
    <row r="217" spans="1:25">
      <c r="A217" t="s">
        <v>8241</v>
      </c>
      <c r="B217" s="4" t="s">
        <v>2662</v>
      </c>
      <c r="C217" s="4" t="s">
        <v>642</v>
      </c>
      <c r="D217" s="4" t="s">
        <v>2663</v>
      </c>
      <c r="E217" s="4" t="s">
        <v>643</v>
      </c>
      <c r="F217" s="4" t="s">
        <v>3324</v>
      </c>
      <c r="G217" s="4" t="s">
        <v>3325</v>
      </c>
      <c r="H217" s="4" t="s">
        <v>3318</v>
      </c>
      <c r="I217" s="4" t="s">
        <v>5748</v>
      </c>
      <c r="J217" s="4" t="s">
        <v>147</v>
      </c>
      <c r="K217" s="4" t="s">
        <v>2512</v>
      </c>
      <c r="L217" s="4" t="s">
        <v>42</v>
      </c>
      <c r="M217" t="s">
        <v>8</v>
      </c>
      <c r="R217">
        <v>1</v>
      </c>
      <c r="S217">
        <v>0</v>
      </c>
      <c r="T217">
        <v>0</v>
      </c>
      <c r="U217">
        <v>0</v>
      </c>
      <c r="V217">
        <v>1</v>
      </c>
      <c r="X217" s="21" t="s">
        <v>7868</v>
      </c>
      <c r="Y217" s="4"/>
    </row>
    <row r="218" spans="1:25">
      <c r="A218" t="s">
        <v>8241</v>
      </c>
      <c r="B218" s="4" t="s">
        <v>2662</v>
      </c>
      <c r="C218" s="4" t="s">
        <v>642</v>
      </c>
      <c r="D218" s="4" t="s">
        <v>2663</v>
      </c>
      <c r="E218" s="4" t="s">
        <v>643</v>
      </c>
      <c r="F218" s="4" t="s">
        <v>3324</v>
      </c>
      <c r="G218" s="4" t="s">
        <v>3325</v>
      </c>
      <c r="H218" s="4" t="s">
        <v>3318</v>
      </c>
      <c r="I218" s="4" t="s">
        <v>638</v>
      </c>
      <c r="J218" s="4" t="s">
        <v>90</v>
      </c>
      <c r="K218" s="4" t="s">
        <v>2512</v>
      </c>
      <c r="L218" s="4" t="s">
        <v>42</v>
      </c>
      <c r="M218" t="s">
        <v>8</v>
      </c>
      <c r="R218">
        <v>17</v>
      </c>
      <c r="S218">
        <v>0</v>
      </c>
      <c r="T218">
        <v>5</v>
      </c>
      <c r="U218">
        <v>7</v>
      </c>
      <c r="V218">
        <v>5</v>
      </c>
      <c r="X218" s="21" t="s">
        <v>7868</v>
      </c>
      <c r="Y218" s="4"/>
    </row>
    <row r="219" spans="1:25">
      <c r="A219" t="s">
        <v>8241</v>
      </c>
      <c r="B219" s="4" t="s">
        <v>2662</v>
      </c>
      <c r="C219" s="4" t="s">
        <v>642</v>
      </c>
      <c r="D219" s="4" t="s">
        <v>2663</v>
      </c>
      <c r="E219" s="4" t="s">
        <v>643</v>
      </c>
      <c r="F219" s="4" t="s">
        <v>3324</v>
      </c>
      <c r="G219" s="4" t="s">
        <v>3325</v>
      </c>
      <c r="H219" s="4" t="s">
        <v>3318</v>
      </c>
      <c r="I219" s="4" t="s">
        <v>640</v>
      </c>
      <c r="J219" s="4" t="s">
        <v>90</v>
      </c>
      <c r="K219" s="4" t="s">
        <v>2512</v>
      </c>
      <c r="L219" s="4" t="s">
        <v>42</v>
      </c>
      <c r="M219" t="s">
        <v>8</v>
      </c>
      <c r="R219">
        <v>16</v>
      </c>
      <c r="S219">
        <v>0</v>
      </c>
      <c r="T219">
        <v>5</v>
      </c>
      <c r="U219">
        <v>6</v>
      </c>
      <c r="V219">
        <v>5</v>
      </c>
      <c r="X219" s="21" t="s">
        <v>7868</v>
      </c>
      <c r="Y219" s="4"/>
    </row>
    <row r="220" spans="1:25">
      <c r="A220" t="s">
        <v>8241</v>
      </c>
      <c r="B220" s="4" t="s">
        <v>2662</v>
      </c>
      <c r="C220" s="4" t="s">
        <v>642</v>
      </c>
      <c r="D220" s="4" t="s">
        <v>2663</v>
      </c>
      <c r="E220" s="4" t="s">
        <v>643</v>
      </c>
      <c r="F220" s="4" t="s">
        <v>3324</v>
      </c>
      <c r="G220" s="4" t="s">
        <v>3325</v>
      </c>
      <c r="H220" s="4" t="s">
        <v>3318</v>
      </c>
      <c r="I220" s="4" t="s">
        <v>645</v>
      </c>
      <c r="J220" s="4" t="s">
        <v>90</v>
      </c>
      <c r="K220" s="4" t="s">
        <v>2512</v>
      </c>
      <c r="L220" s="4" t="s">
        <v>42</v>
      </c>
      <c r="M220" t="s">
        <v>8</v>
      </c>
      <c r="R220">
        <v>15</v>
      </c>
      <c r="S220">
        <v>0</v>
      </c>
      <c r="T220">
        <v>5</v>
      </c>
      <c r="U220">
        <v>5</v>
      </c>
      <c r="V220">
        <v>5</v>
      </c>
      <c r="X220" s="21" t="s">
        <v>7868</v>
      </c>
      <c r="Y220" s="4"/>
    </row>
    <row r="221" spans="1:25">
      <c r="A221" t="s">
        <v>8241</v>
      </c>
      <c r="B221" s="4" t="s">
        <v>2662</v>
      </c>
      <c r="C221" s="4" t="s">
        <v>642</v>
      </c>
      <c r="D221" s="4" t="s">
        <v>2663</v>
      </c>
      <c r="E221" s="4" t="s">
        <v>643</v>
      </c>
      <c r="F221" s="4" t="s">
        <v>3324</v>
      </c>
      <c r="G221" s="4" t="s">
        <v>3325</v>
      </c>
      <c r="H221" s="4" t="s">
        <v>3318</v>
      </c>
      <c r="I221" s="4" t="s">
        <v>647</v>
      </c>
      <c r="J221" s="4" t="s">
        <v>92</v>
      </c>
      <c r="K221" s="4" t="s">
        <v>2513</v>
      </c>
      <c r="L221" s="4" t="s">
        <v>47</v>
      </c>
      <c r="M221" t="s">
        <v>8</v>
      </c>
      <c r="R221">
        <v>8</v>
      </c>
      <c r="S221">
        <v>0</v>
      </c>
      <c r="T221">
        <v>0</v>
      </c>
      <c r="U221">
        <v>4</v>
      </c>
      <c r="V221">
        <v>4</v>
      </c>
      <c r="X221" s="21" t="s">
        <v>7868</v>
      </c>
      <c r="Y221" s="4"/>
    </row>
    <row r="222" spans="1:25">
      <c r="A222" t="s">
        <v>8241</v>
      </c>
      <c r="B222" s="4" t="s">
        <v>2662</v>
      </c>
      <c r="C222" s="4" t="s">
        <v>642</v>
      </c>
      <c r="D222" s="4" t="s">
        <v>2663</v>
      </c>
      <c r="E222" s="4" t="s">
        <v>643</v>
      </c>
      <c r="F222" s="4" t="s">
        <v>3324</v>
      </c>
      <c r="G222" s="4" t="s">
        <v>3325</v>
      </c>
      <c r="H222" s="4" t="s">
        <v>3318</v>
      </c>
      <c r="I222" s="4" t="s">
        <v>646</v>
      </c>
      <c r="J222" s="4" t="s">
        <v>92</v>
      </c>
      <c r="K222" s="4" t="s">
        <v>2513</v>
      </c>
      <c r="L222" s="4" t="s">
        <v>47</v>
      </c>
      <c r="M222" t="s">
        <v>8</v>
      </c>
      <c r="R222">
        <v>8</v>
      </c>
      <c r="S222">
        <v>0</v>
      </c>
      <c r="T222">
        <v>0</v>
      </c>
      <c r="U222">
        <v>4</v>
      </c>
      <c r="V222">
        <v>4</v>
      </c>
      <c r="X222" s="21" t="s">
        <v>7868</v>
      </c>
      <c r="Y222" s="4"/>
    </row>
    <row r="223" spans="1:25">
      <c r="A223" t="s">
        <v>8241</v>
      </c>
      <c r="B223" s="4" t="s">
        <v>2662</v>
      </c>
      <c r="C223" s="4" t="s">
        <v>642</v>
      </c>
      <c r="D223" s="4" t="s">
        <v>2663</v>
      </c>
      <c r="E223" s="4" t="s">
        <v>643</v>
      </c>
      <c r="F223" s="4" t="s">
        <v>3324</v>
      </c>
      <c r="G223" s="4" t="s">
        <v>3325</v>
      </c>
      <c r="H223" s="4" t="s">
        <v>3318</v>
      </c>
      <c r="I223" s="4" t="s">
        <v>648</v>
      </c>
      <c r="J223" s="4" t="s">
        <v>92</v>
      </c>
      <c r="K223" s="4" t="s">
        <v>2513</v>
      </c>
      <c r="L223" s="4" t="s">
        <v>47</v>
      </c>
      <c r="M223" t="s">
        <v>8</v>
      </c>
      <c r="R223">
        <v>8</v>
      </c>
      <c r="S223">
        <v>0</v>
      </c>
      <c r="T223">
        <v>0</v>
      </c>
      <c r="U223">
        <v>4</v>
      </c>
      <c r="V223">
        <v>4</v>
      </c>
      <c r="X223" s="21" t="s">
        <v>7868</v>
      </c>
      <c r="Y223" s="4"/>
    </row>
    <row r="224" spans="1:25">
      <c r="A224" t="s">
        <v>8241</v>
      </c>
      <c r="B224" s="4" t="s">
        <v>2662</v>
      </c>
      <c r="C224" s="4" t="s">
        <v>642</v>
      </c>
      <c r="D224" s="4" t="s">
        <v>2663</v>
      </c>
      <c r="E224" s="4" t="s">
        <v>643</v>
      </c>
      <c r="F224" s="4" t="s">
        <v>3324</v>
      </c>
      <c r="G224" s="4" t="s">
        <v>3325</v>
      </c>
      <c r="H224" s="4" t="s">
        <v>3318</v>
      </c>
      <c r="I224" s="4" t="s">
        <v>649</v>
      </c>
      <c r="J224" s="4" t="s">
        <v>94</v>
      </c>
      <c r="K224" s="4" t="s">
        <v>2514</v>
      </c>
      <c r="L224" s="4" t="s">
        <v>52</v>
      </c>
      <c r="M224" t="s">
        <v>8</v>
      </c>
      <c r="R224">
        <v>1</v>
      </c>
      <c r="S224">
        <v>0</v>
      </c>
      <c r="T224">
        <v>0</v>
      </c>
      <c r="U224">
        <v>0</v>
      </c>
      <c r="V224">
        <v>1</v>
      </c>
      <c r="X224" s="21" t="s">
        <v>7868</v>
      </c>
      <c r="Y224" s="4"/>
    </row>
    <row r="225" spans="1:25">
      <c r="A225" t="s">
        <v>8241</v>
      </c>
      <c r="B225" s="4" t="s">
        <v>2662</v>
      </c>
      <c r="C225" s="4" t="s">
        <v>642</v>
      </c>
      <c r="D225" s="4" t="s">
        <v>2663</v>
      </c>
      <c r="E225" s="4" t="s">
        <v>643</v>
      </c>
      <c r="F225" s="4" t="s">
        <v>3324</v>
      </c>
      <c r="G225" s="4" t="s">
        <v>3325</v>
      </c>
      <c r="H225" s="4" t="s">
        <v>3318</v>
      </c>
      <c r="I225" s="4" t="s">
        <v>4670</v>
      </c>
      <c r="J225" s="4" t="s">
        <v>94</v>
      </c>
      <c r="K225" s="4" t="s">
        <v>2514</v>
      </c>
      <c r="L225" s="4" t="s">
        <v>52</v>
      </c>
      <c r="M225" t="s">
        <v>8</v>
      </c>
      <c r="R225">
        <v>1</v>
      </c>
      <c r="S225">
        <v>0</v>
      </c>
      <c r="T225">
        <v>0</v>
      </c>
      <c r="U225">
        <v>0</v>
      </c>
      <c r="V225">
        <v>1</v>
      </c>
      <c r="X225" s="21" t="s">
        <v>7868</v>
      </c>
      <c r="Y225" s="4"/>
    </row>
    <row r="226" spans="1:25">
      <c r="A226" t="s">
        <v>8241</v>
      </c>
      <c r="B226" s="4" t="s">
        <v>2662</v>
      </c>
      <c r="C226" s="4" t="s">
        <v>642</v>
      </c>
      <c r="D226" s="4" t="s">
        <v>2663</v>
      </c>
      <c r="E226" s="4" t="s">
        <v>643</v>
      </c>
      <c r="F226" s="4" t="s">
        <v>3324</v>
      </c>
      <c r="G226" s="4" t="s">
        <v>3325</v>
      </c>
      <c r="H226" s="4" t="s">
        <v>3318</v>
      </c>
      <c r="I226" s="4" t="s">
        <v>4671</v>
      </c>
      <c r="J226" s="4" t="s">
        <v>94</v>
      </c>
      <c r="K226" s="4" t="s">
        <v>2514</v>
      </c>
      <c r="L226" s="4" t="s">
        <v>52</v>
      </c>
      <c r="M226" t="s">
        <v>8</v>
      </c>
      <c r="R226">
        <v>1</v>
      </c>
      <c r="S226">
        <v>0</v>
      </c>
      <c r="T226">
        <v>0</v>
      </c>
      <c r="U226">
        <v>0</v>
      </c>
      <c r="V226">
        <v>1</v>
      </c>
      <c r="X226" s="21" t="s">
        <v>7868</v>
      </c>
      <c r="Y226" s="4"/>
    </row>
    <row r="227" spans="1:25">
      <c r="A227" s="77" t="s">
        <v>8227</v>
      </c>
      <c r="B227" s="4" t="s">
        <v>2665</v>
      </c>
      <c r="C227" s="4" t="s">
        <v>661</v>
      </c>
      <c r="D227" s="4" t="s">
        <v>2666</v>
      </c>
      <c r="E227" s="4" t="s">
        <v>662</v>
      </c>
      <c r="F227" s="4" t="s">
        <v>3324</v>
      </c>
      <c r="G227" s="4" t="s">
        <v>3325</v>
      </c>
      <c r="H227" s="4" t="s">
        <v>3318</v>
      </c>
      <c r="I227" s="4" t="s">
        <v>663</v>
      </c>
      <c r="J227" s="4" t="s">
        <v>118</v>
      </c>
      <c r="K227" s="4" t="s">
        <v>2511</v>
      </c>
      <c r="L227" s="4" t="s">
        <v>37</v>
      </c>
      <c r="M227" t="s">
        <v>8</v>
      </c>
      <c r="R227">
        <v>38</v>
      </c>
      <c r="S227">
        <v>16</v>
      </c>
      <c r="T227">
        <v>7</v>
      </c>
      <c r="U227">
        <v>15</v>
      </c>
      <c r="V227">
        <v>0</v>
      </c>
      <c r="X227" s="21" t="s">
        <v>7868</v>
      </c>
      <c r="Y227" s="4"/>
    </row>
    <row r="228" spans="1:25">
      <c r="A228" s="77" t="s">
        <v>8227</v>
      </c>
      <c r="B228" s="4" t="s">
        <v>2665</v>
      </c>
      <c r="C228" s="4" t="s">
        <v>661</v>
      </c>
      <c r="D228" s="4" t="s">
        <v>2666</v>
      </c>
      <c r="E228" s="4" t="s">
        <v>662</v>
      </c>
      <c r="F228" s="4" t="s">
        <v>3324</v>
      </c>
      <c r="G228" s="4" t="s">
        <v>3325</v>
      </c>
      <c r="H228" s="4" t="s">
        <v>3318</v>
      </c>
      <c r="I228" s="4" t="s">
        <v>664</v>
      </c>
      <c r="J228" s="4" t="s">
        <v>118</v>
      </c>
      <c r="K228" s="4" t="s">
        <v>2511</v>
      </c>
      <c r="L228" s="4" t="s">
        <v>37</v>
      </c>
      <c r="M228" t="s">
        <v>8</v>
      </c>
      <c r="R228">
        <v>49</v>
      </c>
      <c r="S228">
        <v>19</v>
      </c>
      <c r="T228">
        <v>10</v>
      </c>
      <c r="U228">
        <v>19</v>
      </c>
      <c r="V228">
        <v>1</v>
      </c>
      <c r="X228" s="21" t="s">
        <v>7868</v>
      </c>
      <c r="Y228" s="4"/>
    </row>
    <row r="229" spans="1:25">
      <c r="A229" s="77" t="s">
        <v>8227</v>
      </c>
      <c r="B229" s="4" t="s">
        <v>2665</v>
      </c>
      <c r="C229" s="4" t="s">
        <v>661</v>
      </c>
      <c r="D229" s="4" t="s">
        <v>2666</v>
      </c>
      <c r="E229" s="4" t="s">
        <v>662</v>
      </c>
      <c r="F229" s="4" t="s">
        <v>3324</v>
      </c>
      <c r="G229" s="4" t="s">
        <v>3325</v>
      </c>
      <c r="H229" s="4" t="s">
        <v>3318</v>
      </c>
      <c r="I229" s="4" t="s">
        <v>665</v>
      </c>
      <c r="J229" s="4" t="s">
        <v>147</v>
      </c>
      <c r="K229" s="4" t="s">
        <v>2512</v>
      </c>
      <c r="L229" s="4" t="s">
        <v>42</v>
      </c>
      <c r="M229" t="s">
        <v>8</v>
      </c>
      <c r="R229">
        <v>15</v>
      </c>
      <c r="S229">
        <v>0</v>
      </c>
      <c r="T229">
        <v>5</v>
      </c>
      <c r="U229">
        <v>2</v>
      </c>
      <c r="V229">
        <v>8</v>
      </c>
      <c r="X229" s="21" t="s">
        <v>7868</v>
      </c>
      <c r="Y229" s="4"/>
    </row>
    <row r="230" spans="1:25">
      <c r="A230" s="77" t="s">
        <v>8227</v>
      </c>
      <c r="B230" s="4" t="s">
        <v>2665</v>
      </c>
      <c r="C230" s="4" t="s">
        <v>661</v>
      </c>
      <c r="D230" s="4" t="s">
        <v>2666</v>
      </c>
      <c r="E230" s="4" t="s">
        <v>662</v>
      </c>
      <c r="F230" s="4" t="s">
        <v>3324</v>
      </c>
      <c r="G230" s="4" t="s">
        <v>3325</v>
      </c>
      <c r="H230" s="4" t="s">
        <v>3318</v>
      </c>
      <c r="I230" s="4" t="s">
        <v>666</v>
      </c>
      <c r="J230" s="4" t="s">
        <v>147</v>
      </c>
      <c r="K230" s="4" t="s">
        <v>2512</v>
      </c>
      <c r="L230" s="4" t="s">
        <v>42</v>
      </c>
      <c r="M230" t="s">
        <v>8</v>
      </c>
      <c r="R230">
        <v>13</v>
      </c>
      <c r="S230">
        <v>0</v>
      </c>
      <c r="T230">
        <v>5</v>
      </c>
      <c r="U230">
        <v>2</v>
      </c>
      <c r="V230">
        <v>6</v>
      </c>
      <c r="X230" s="21" t="s">
        <v>7868</v>
      </c>
      <c r="Y230" s="4"/>
    </row>
    <row r="231" spans="1:25">
      <c r="A231" s="77" t="s">
        <v>8227</v>
      </c>
      <c r="B231" s="4" t="s">
        <v>2665</v>
      </c>
      <c r="C231" s="4" t="s">
        <v>661</v>
      </c>
      <c r="D231" s="4" t="s">
        <v>2666</v>
      </c>
      <c r="E231" s="4" t="s">
        <v>662</v>
      </c>
      <c r="F231" s="4" t="s">
        <v>3324</v>
      </c>
      <c r="G231" s="4" t="s">
        <v>3325</v>
      </c>
      <c r="H231" s="4" t="s">
        <v>3318</v>
      </c>
      <c r="I231" s="4" t="s">
        <v>5762</v>
      </c>
      <c r="J231" s="4" t="s">
        <v>149</v>
      </c>
      <c r="K231" s="4" t="s">
        <v>2513</v>
      </c>
      <c r="L231" s="4" t="s">
        <v>47</v>
      </c>
      <c r="M231" t="s">
        <v>8</v>
      </c>
      <c r="R231">
        <v>2</v>
      </c>
      <c r="S231">
        <v>0</v>
      </c>
      <c r="T231">
        <v>0</v>
      </c>
      <c r="U231">
        <v>2</v>
      </c>
      <c r="V231">
        <v>0</v>
      </c>
      <c r="X231" s="21" t="s">
        <v>7868</v>
      </c>
      <c r="Y231" s="4"/>
    </row>
    <row r="232" spans="1:25">
      <c r="A232" s="77" t="s">
        <v>8227</v>
      </c>
      <c r="B232" s="4" t="s">
        <v>2665</v>
      </c>
      <c r="C232" s="4" t="s">
        <v>661</v>
      </c>
      <c r="D232" s="4" t="s">
        <v>2666</v>
      </c>
      <c r="E232" s="4" t="s">
        <v>662</v>
      </c>
      <c r="F232" s="4" t="s">
        <v>3324</v>
      </c>
      <c r="G232" s="4" t="s">
        <v>3325</v>
      </c>
      <c r="H232" s="4" t="s">
        <v>3318</v>
      </c>
      <c r="I232" s="4" t="s">
        <v>5763</v>
      </c>
      <c r="J232" s="4" t="s">
        <v>149</v>
      </c>
      <c r="K232" s="4" t="s">
        <v>2513</v>
      </c>
      <c r="L232" s="4" t="s">
        <v>47</v>
      </c>
      <c r="M232" t="s">
        <v>8</v>
      </c>
      <c r="R232">
        <v>2</v>
      </c>
      <c r="S232">
        <v>0</v>
      </c>
      <c r="T232">
        <v>0</v>
      </c>
      <c r="U232">
        <v>2</v>
      </c>
      <c r="V232">
        <v>0</v>
      </c>
      <c r="X232" s="21" t="s">
        <v>7868</v>
      </c>
      <c r="Y232" s="4"/>
    </row>
    <row r="233" spans="1:25">
      <c r="A233" t="s">
        <v>8242</v>
      </c>
      <c r="B233" s="4" t="s">
        <v>2667</v>
      </c>
      <c r="C233" s="4" t="s">
        <v>679</v>
      </c>
      <c r="D233" s="4" t="s">
        <v>3353</v>
      </c>
      <c r="E233" s="4" t="s">
        <v>3354</v>
      </c>
      <c r="F233" s="4" t="s">
        <v>3329</v>
      </c>
      <c r="G233" s="4" t="s">
        <v>3325</v>
      </c>
      <c r="H233" s="4" t="s">
        <v>3320</v>
      </c>
      <c r="I233" s="4" t="s">
        <v>5768</v>
      </c>
      <c r="J233" s="4" t="s">
        <v>5769</v>
      </c>
      <c r="K233" s="4" t="s">
        <v>2511</v>
      </c>
      <c r="L233" s="4" t="s">
        <v>37</v>
      </c>
      <c r="M233" t="s">
        <v>8</v>
      </c>
      <c r="R233">
        <v>2</v>
      </c>
      <c r="S233">
        <v>1</v>
      </c>
      <c r="T233">
        <v>0</v>
      </c>
      <c r="U233">
        <v>1</v>
      </c>
      <c r="V233">
        <v>0</v>
      </c>
      <c r="X233" s="21" t="s">
        <v>7868</v>
      </c>
      <c r="Y233" s="4"/>
    </row>
    <row r="234" spans="1:25">
      <c r="A234" s="77" t="s">
        <v>8232</v>
      </c>
      <c r="B234" s="4" t="s">
        <v>2669</v>
      </c>
      <c r="C234" s="4" t="s">
        <v>687</v>
      </c>
      <c r="D234" s="4" t="s">
        <v>2670</v>
      </c>
      <c r="E234" s="4" t="s">
        <v>688</v>
      </c>
      <c r="F234" s="4" t="s">
        <v>3324</v>
      </c>
      <c r="G234" s="4" t="s">
        <v>3325</v>
      </c>
      <c r="H234" s="4" t="s">
        <v>3318</v>
      </c>
      <c r="I234" s="4" t="s">
        <v>2680</v>
      </c>
      <c r="J234" s="4" t="s">
        <v>524</v>
      </c>
      <c r="K234" s="4" t="s">
        <v>2511</v>
      </c>
      <c r="L234" s="4" t="s">
        <v>37</v>
      </c>
      <c r="M234" t="s">
        <v>8</v>
      </c>
      <c r="R234">
        <v>96</v>
      </c>
      <c r="S234">
        <v>27</v>
      </c>
      <c r="T234">
        <v>55</v>
      </c>
      <c r="U234">
        <v>14</v>
      </c>
      <c r="V234">
        <v>1</v>
      </c>
      <c r="X234" s="21" t="s">
        <v>7868</v>
      </c>
      <c r="Y234" s="4"/>
    </row>
    <row r="235" spans="1:25">
      <c r="A235" s="77" t="s">
        <v>8232</v>
      </c>
      <c r="B235" s="4" t="s">
        <v>2669</v>
      </c>
      <c r="C235" s="4" t="s">
        <v>687</v>
      </c>
      <c r="D235" s="4" t="s">
        <v>2670</v>
      </c>
      <c r="E235" s="4" t="s">
        <v>688</v>
      </c>
      <c r="F235" s="4" t="s">
        <v>3324</v>
      </c>
      <c r="G235" s="4" t="s">
        <v>3325</v>
      </c>
      <c r="H235" s="4" t="s">
        <v>3318</v>
      </c>
      <c r="I235" s="4" t="s">
        <v>2679</v>
      </c>
      <c r="J235" s="4" t="s">
        <v>524</v>
      </c>
      <c r="K235" s="4" t="s">
        <v>2511</v>
      </c>
      <c r="L235" s="4" t="s">
        <v>37</v>
      </c>
      <c r="M235" t="s">
        <v>8</v>
      </c>
      <c r="R235">
        <v>77</v>
      </c>
      <c r="S235">
        <v>21</v>
      </c>
      <c r="T235">
        <v>43</v>
      </c>
      <c r="U235">
        <v>12</v>
      </c>
      <c r="V235">
        <v>1</v>
      </c>
      <c r="X235" s="21" t="s">
        <v>7868</v>
      </c>
      <c r="Y235" s="4"/>
    </row>
    <row r="236" spans="1:25">
      <c r="A236" s="77" t="s">
        <v>8232</v>
      </c>
      <c r="B236" s="4" t="s">
        <v>2669</v>
      </c>
      <c r="C236" s="4" t="s">
        <v>687</v>
      </c>
      <c r="D236" s="4" t="s">
        <v>2678</v>
      </c>
      <c r="E236" s="4" t="s">
        <v>691</v>
      </c>
      <c r="F236" s="4" t="s">
        <v>3324</v>
      </c>
      <c r="G236" s="4" t="s">
        <v>3325</v>
      </c>
      <c r="H236" s="4" t="s">
        <v>3318</v>
      </c>
      <c r="I236" s="4" t="s">
        <v>2679</v>
      </c>
      <c r="J236" s="4" t="s">
        <v>524</v>
      </c>
      <c r="K236" s="4" t="s">
        <v>2511</v>
      </c>
      <c r="L236" s="4" t="s">
        <v>37</v>
      </c>
      <c r="M236" t="s">
        <v>8</v>
      </c>
      <c r="R236">
        <v>66</v>
      </c>
      <c r="S236">
        <v>28</v>
      </c>
      <c r="T236">
        <v>25</v>
      </c>
      <c r="U236">
        <v>9</v>
      </c>
      <c r="V236">
        <v>4</v>
      </c>
      <c r="X236" s="21" t="s">
        <v>7868</v>
      </c>
      <c r="Y236" s="4"/>
    </row>
    <row r="237" spans="1:25">
      <c r="A237" s="77" t="s">
        <v>8232</v>
      </c>
      <c r="B237" s="4" t="s">
        <v>2669</v>
      </c>
      <c r="C237" s="4" t="s">
        <v>687</v>
      </c>
      <c r="D237" s="4" t="s">
        <v>2678</v>
      </c>
      <c r="E237" s="4" t="s">
        <v>691</v>
      </c>
      <c r="F237" s="4" t="s">
        <v>3324</v>
      </c>
      <c r="G237" s="4" t="s">
        <v>3325</v>
      </c>
      <c r="H237" s="4" t="s">
        <v>3318</v>
      </c>
      <c r="I237" s="4" t="s">
        <v>2680</v>
      </c>
      <c r="J237" s="4" t="s">
        <v>524</v>
      </c>
      <c r="K237" s="4" t="s">
        <v>2511</v>
      </c>
      <c r="L237" s="4" t="s">
        <v>37</v>
      </c>
      <c r="M237" t="s">
        <v>8</v>
      </c>
      <c r="R237">
        <v>84</v>
      </c>
      <c r="S237">
        <v>36</v>
      </c>
      <c r="T237">
        <v>30</v>
      </c>
      <c r="U237">
        <v>15</v>
      </c>
      <c r="V237">
        <v>3</v>
      </c>
      <c r="X237" s="21" t="s">
        <v>7868</v>
      </c>
      <c r="Y237" s="4"/>
    </row>
    <row r="238" spans="1:25">
      <c r="A238" s="77" t="s">
        <v>8232</v>
      </c>
      <c r="B238" s="4" t="s">
        <v>2669</v>
      </c>
      <c r="C238" s="4" t="s">
        <v>687</v>
      </c>
      <c r="D238" s="4" t="s">
        <v>4515</v>
      </c>
      <c r="E238" s="4" t="s">
        <v>4516</v>
      </c>
      <c r="F238" s="4" t="s">
        <v>3324</v>
      </c>
      <c r="G238" s="4" t="s">
        <v>3325</v>
      </c>
      <c r="H238" s="4" t="s">
        <v>3320</v>
      </c>
      <c r="I238" s="4" t="s">
        <v>2679</v>
      </c>
      <c r="J238" s="4" t="s">
        <v>524</v>
      </c>
      <c r="K238" s="4" t="s">
        <v>2511</v>
      </c>
      <c r="L238" s="4" t="s">
        <v>37</v>
      </c>
      <c r="M238" t="s">
        <v>8</v>
      </c>
      <c r="R238">
        <v>1</v>
      </c>
      <c r="S238">
        <v>0</v>
      </c>
      <c r="T238">
        <v>0</v>
      </c>
      <c r="U238">
        <v>1</v>
      </c>
      <c r="V238">
        <v>0</v>
      </c>
      <c r="X238" s="21" t="s">
        <v>7868</v>
      </c>
      <c r="Y238" s="4"/>
    </row>
    <row r="239" spans="1:25">
      <c r="A239" s="77" t="s">
        <v>8232</v>
      </c>
      <c r="B239" s="4" t="s">
        <v>2669</v>
      </c>
      <c r="C239" s="4" t="s">
        <v>687</v>
      </c>
      <c r="D239" s="4" t="s">
        <v>4515</v>
      </c>
      <c r="E239" s="4" t="s">
        <v>4516</v>
      </c>
      <c r="F239" s="4" t="s">
        <v>3324</v>
      </c>
      <c r="G239" s="4" t="s">
        <v>3325</v>
      </c>
      <c r="H239" s="4" t="s">
        <v>3320</v>
      </c>
      <c r="I239" s="4" t="s">
        <v>2680</v>
      </c>
      <c r="J239" s="4" t="s">
        <v>524</v>
      </c>
      <c r="K239" s="4" t="s">
        <v>2511</v>
      </c>
      <c r="L239" s="4" t="s">
        <v>37</v>
      </c>
      <c r="M239" t="s">
        <v>8</v>
      </c>
      <c r="R239">
        <v>1</v>
      </c>
      <c r="S239">
        <v>1</v>
      </c>
      <c r="T239">
        <v>0</v>
      </c>
      <c r="U239">
        <v>0</v>
      </c>
      <c r="V239">
        <v>0</v>
      </c>
      <c r="X239" s="21" t="s">
        <v>7868</v>
      </c>
      <c r="Y239" s="4"/>
    </row>
    <row r="240" spans="1:25">
      <c r="A240" s="77" t="s">
        <v>8232</v>
      </c>
      <c r="B240" s="4" t="s">
        <v>2669</v>
      </c>
      <c r="C240" s="4" t="s">
        <v>687</v>
      </c>
      <c r="D240" s="4" t="s">
        <v>2670</v>
      </c>
      <c r="E240" s="4" t="s">
        <v>688</v>
      </c>
      <c r="F240" s="4" t="s">
        <v>3324</v>
      </c>
      <c r="G240" s="4" t="s">
        <v>3325</v>
      </c>
      <c r="H240" s="4" t="s">
        <v>3318</v>
      </c>
      <c r="I240" s="4" t="s">
        <v>2681</v>
      </c>
      <c r="J240" s="4" t="s">
        <v>417</v>
      </c>
      <c r="K240" s="4" t="s">
        <v>2512</v>
      </c>
      <c r="L240" s="4" t="s">
        <v>42</v>
      </c>
      <c r="M240" t="s">
        <v>8</v>
      </c>
      <c r="R240">
        <v>38</v>
      </c>
      <c r="S240">
        <v>0</v>
      </c>
      <c r="T240">
        <v>6</v>
      </c>
      <c r="U240">
        <v>28</v>
      </c>
      <c r="V240">
        <v>4</v>
      </c>
      <c r="X240" s="21" t="s">
        <v>7868</v>
      </c>
      <c r="Y240" s="4"/>
    </row>
    <row r="241" spans="1:25">
      <c r="A241" s="77" t="s">
        <v>8232</v>
      </c>
      <c r="B241" s="4" t="s">
        <v>2669</v>
      </c>
      <c r="C241" s="4" t="s">
        <v>687</v>
      </c>
      <c r="D241" s="4" t="s">
        <v>2670</v>
      </c>
      <c r="E241" s="4" t="s">
        <v>688</v>
      </c>
      <c r="F241" s="4" t="s">
        <v>3324</v>
      </c>
      <c r="G241" s="4" t="s">
        <v>3325</v>
      </c>
      <c r="H241" s="4" t="s">
        <v>3318</v>
      </c>
      <c r="I241" s="4" t="s">
        <v>2682</v>
      </c>
      <c r="J241" s="4" t="s">
        <v>417</v>
      </c>
      <c r="K241" s="4" t="s">
        <v>2512</v>
      </c>
      <c r="L241" s="4" t="s">
        <v>42</v>
      </c>
      <c r="M241" t="s">
        <v>8</v>
      </c>
      <c r="R241">
        <v>40</v>
      </c>
      <c r="S241">
        <v>1</v>
      </c>
      <c r="T241">
        <v>7</v>
      </c>
      <c r="U241">
        <v>28</v>
      </c>
      <c r="V241">
        <v>4</v>
      </c>
      <c r="X241" s="21" t="s">
        <v>7868</v>
      </c>
      <c r="Y241" s="4"/>
    </row>
    <row r="242" spans="1:25">
      <c r="A242" s="77" t="s">
        <v>8232</v>
      </c>
      <c r="B242" s="4" t="s">
        <v>2669</v>
      </c>
      <c r="C242" s="4" t="s">
        <v>687</v>
      </c>
      <c r="D242" s="4" t="s">
        <v>2678</v>
      </c>
      <c r="E242" s="4" t="s">
        <v>691</v>
      </c>
      <c r="F242" s="4" t="s">
        <v>3324</v>
      </c>
      <c r="G242" s="4" t="s">
        <v>3325</v>
      </c>
      <c r="H242" s="4" t="s">
        <v>3318</v>
      </c>
      <c r="I242" s="4" t="s">
        <v>2681</v>
      </c>
      <c r="J242" s="4" t="s">
        <v>417</v>
      </c>
      <c r="K242" s="4" t="s">
        <v>2512</v>
      </c>
      <c r="L242" s="4" t="s">
        <v>42</v>
      </c>
      <c r="M242" t="s">
        <v>8</v>
      </c>
      <c r="R242">
        <v>46</v>
      </c>
      <c r="S242">
        <v>1</v>
      </c>
      <c r="T242">
        <v>14</v>
      </c>
      <c r="U242">
        <v>16</v>
      </c>
      <c r="V242">
        <v>15</v>
      </c>
      <c r="X242" s="21" t="s">
        <v>7868</v>
      </c>
      <c r="Y242" s="4"/>
    </row>
    <row r="243" spans="1:25">
      <c r="A243" s="77" t="s">
        <v>8232</v>
      </c>
      <c r="B243" s="4" t="s">
        <v>2669</v>
      </c>
      <c r="C243" s="4" t="s">
        <v>687</v>
      </c>
      <c r="D243" s="4" t="s">
        <v>2678</v>
      </c>
      <c r="E243" s="4" t="s">
        <v>691</v>
      </c>
      <c r="F243" s="4" t="s">
        <v>3324</v>
      </c>
      <c r="G243" s="4" t="s">
        <v>3325</v>
      </c>
      <c r="H243" s="4" t="s">
        <v>3318</v>
      </c>
      <c r="I243" s="4" t="s">
        <v>2682</v>
      </c>
      <c r="J243" s="4" t="s">
        <v>417</v>
      </c>
      <c r="K243" s="4" t="s">
        <v>2512</v>
      </c>
      <c r="L243" s="4" t="s">
        <v>42</v>
      </c>
      <c r="M243" t="s">
        <v>8</v>
      </c>
      <c r="R243">
        <v>43</v>
      </c>
      <c r="S243">
        <v>1</v>
      </c>
      <c r="T243">
        <v>13</v>
      </c>
      <c r="U243">
        <v>15</v>
      </c>
      <c r="V243">
        <v>14</v>
      </c>
      <c r="X243" s="21" t="s">
        <v>7868</v>
      </c>
      <c r="Y243" s="4"/>
    </row>
    <row r="244" spans="1:25">
      <c r="A244" s="77" t="s">
        <v>8232</v>
      </c>
      <c r="B244" s="4" t="s">
        <v>2669</v>
      </c>
      <c r="C244" s="4" t="s">
        <v>687</v>
      </c>
      <c r="D244" s="4" t="s">
        <v>2670</v>
      </c>
      <c r="E244" s="4" t="s">
        <v>688</v>
      </c>
      <c r="F244" s="4" t="s">
        <v>3324</v>
      </c>
      <c r="G244" s="4" t="s">
        <v>3325</v>
      </c>
      <c r="H244" s="4" t="s">
        <v>3318</v>
      </c>
      <c r="I244" s="4" t="s">
        <v>2684</v>
      </c>
      <c r="J244" s="4" t="s">
        <v>527</v>
      </c>
      <c r="K244" s="4" t="s">
        <v>2513</v>
      </c>
      <c r="L244" s="4" t="s">
        <v>47</v>
      </c>
      <c r="M244" t="s">
        <v>8</v>
      </c>
      <c r="R244">
        <v>15</v>
      </c>
      <c r="S244">
        <v>0</v>
      </c>
      <c r="T244">
        <v>2</v>
      </c>
      <c r="U244">
        <v>5</v>
      </c>
      <c r="V244">
        <v>8</v>
      </c>
      <c r="X244" s="21" t="s">
        <v>7868</v>
      </c>
      <c r="Y244" s="4"/>
    </row>
    <row r="245" spans="1:25">
      <c r="A245" s="77" t="s">
        <v>8232</v>
      </c>
      <c r="B245" s="4" t="s">
        <v>2669</v>
      </c>
      <c r="C245" s="4" t="s">
        <v>687</v>
      </c>
      <c r="D245" s="4" t="s">
        <v>2670</v>
      </c>
      <c r="E245" s="4" t="s">
        <v>688</v>
      </c>
      <c r="F245" s="4" t="s">
        <v>3324</v>
      </c>
      <c r="G245" s="4" t="s">
        <v>3325</v>
      </c>
      <c r="H245" s="4" t="s">
        <v>3318</v>
      </c>
      <c r="I245" s="4" t="s">
        <v>2683</v>
      </c>
      <c r="J245" s="4" t="s">
        <v>527</v>
      </c>
      <c r="K245" s="4" t="s">
        <v>2513</v>
      </c>
      <c r="L245" s="4" t="s">
        <v>47</v>
      </c>
      <c r="M245" t="s">
        <v>8</v>
      </c>
      <c r="R245">
        <v>14</v>
      </c>
      <c r="S245">
        <v>0</v>
      </c>
      <c r="T245">
        <v>1</v>
      </c>
      <c r="U245">
        <v>5</v>
      </c>
      <c r="V245">
        <v>8</v>
      </c>
      <c r="X245" s="21" t="s">
        <v>7868</v>
      </c>
      <c r="Y245" s="4"/>
    </row>
    <row r="246" spans="1:25">
      <c r="A246" s="77" t="s">
        <v>8232</v>
      </c>
      <c r="B246" s="4" t="s">
        <v>2669</v>
      </c>
      <c r="C246" s="4" t="s">
        <v>687</v>
      </c>
      <c r="D246" s="4" t="s">
        <v>2678</v>
      </c>
      <c r="E246" s="4" t="s">
        <v>691</v>
      </c>
      <c r="F246" s="4" t="s">
        <v>3324</v>
      </c>
      <c r="G246" s="4" t="s">
        <v>3325</v>
      </c>
      <c r="H246" s="4" t="s">
        <v>3318</v>
      </c>
      <c r="I246" s="4" t="s">
        <v>2683</v>
      </c>
      <c r="J246" s="4" t="s">
        <v>527</v>
      </c>
      <c r="K246" s="4" t="s">
        <v>2513</v>
      </c>
      <c r="L246" s="4" t="s">
        <v>47</v>
      </c>
      <c r="M246" t="s">
        <v>8</v>
      </c>
      <c r="R246">
        <v>31</v>
      </c>
      <c r="S246">
        <v>0</v>
      </c>
      <c r="T246">
        <v>1</v>
      </c>
      <c r="U246">
        <v>25</v>
      </c>
      <c r="V246">
        <v>5</v>
      </c>
      <c r="X246" s="21" t="s">
        <v>7868</v>
      </c>
      <c r="Y246" s="4"/>
    </row>
    <row r="247" spans="1:25">
      <c r="A247" s="77" t="s">
        <v>8232</v>
      </c>
      <c r="B247" s="4" t="s">
        <v>2669</v>
      </c>
      <c r="C247" s="4" t="s">
        <v>687</v>
      </c>
      <c r="D247" s="4" t="s">
        <v>2678</v>
      </c>
      <c r="E247" s="4" t="s">
        <v>691</v>
      </c>
      <c r="F247" s="4" t="s">
        <v>3324</v>
      </c>
      <c r="G247" s="4" t="s">
        <v>3325</v>
      </c>
      <c r="H247" s="4" t="s">
        <v>3318</v>
      </c>
      <c r="I247" s="4" t="s">
        <v>2684</v>
      </c>
      <c r="J247" s="4" t="s">
        <v>527</v>
      </c>
      <c r="K247" s="4" t="s">
        <v>2513</v>
      </c>
      <c r="L247" s="4" t="s">
        <v>47</v>
      </c>
      <c r="M247" t="s">
        <v>8</v>
      </c>
      <c r="R247">
        <v>31</v>
      </c>
      <c r="S247">
        <v>0</v>
      </c>
      <c r="T247">
        <v>1</v>
      </c>
      <c r="U247">
        <v>25</v>
      </c>
      <c r="V247">
        <v>5</v>
      </c>
      <c r="X247" s="21" t="s">
        <v>7868</v>
      </c>
      <c r="Y247" s="4"/>
    </row>
    <row r="248" spans="1:25">
      <c r="A248" s="77" t="s">
        <v>8232</v>
      </c>
      <c r="B248" s="4" t="s">
        <v>2669</v>
      </c>
      <c r="C248" s="4" t="s">
        <v>687</v>
      </c>
      <c r="D248" s="4" t="s">
        <v>2670</v>
      </c>
      <c r="E248" s="4" t="s">
        <v>688</v>
      </c>
      <c r="F248" s="4" t="s">
        <v>3324</v>
      </c>
      <c r="G248" s="4" t="s">
        <v>3325</v>
      </c>
      <c r="H248" s="4" t="s">
        <v>3318</v>
      </c>
      <c r="I248" s="4" t="s">
        <v>2685</v>
      </c>
      <c r="J248" s="4" t="s">
        <v>509</v>
      </c>
      <c r="K248" s="4" t="s">
        <v>2514</v>
      </c>
      <c r="L248" s="4" t="s">
        <v>52</v>
      </c>
      <c r="M248" t="s">
        <v>8</v>
      </c>
      <c r="R248">
        <v>2</v>
      </c>
      <c r="S248">
        <v>0</v>
      </c>
      <c r="T248">
        <v>0</v>
      </c>
      <c r="U248">
        <v>2</v>
      </c>
      <c r="V248">
        <v>0</v>
      </c>
      <c r="X248" s="21" t="s">
        <v>7868</v>
      </c>
      <c r="Y248" s="4"/>
    </row>
    <row r="249" spans="1:25">
      <c r="A249" s="77" t="s">
        <v>8232</v>
      </c>
      <c r="B249" s="4" t="s">
        <v>2669</v>
      </c>
      <c r="C249" s="4" t="s">
        <v>687</v>
      </c>
      <c r="D249" s="4" t="s">
        <v>2670</v>
      </c>
      <c r="E249" s="4" t="s">
        <v>688</v>
      </c>
      <c r="F249" s="4" t="s">
        <v>3324</v>
      </c>
      <c r="G249" s="4" t="s">
        <v>3325</v>
      </c>
      <c r="H249" s="4" t="s">
        <v>3318</v>
      </c>
      <c r="I249" s="4" t="s">
        <v>2686</v>
      </c>
      <c r="J249" s="4" t="s">
        <v>509</v>
      </c>
      <c r="K249" s="4" t="s">
        <v>2514</v>
      </c>
      <c r="L249" s="4" t="s">
        <v>52</v>
      </c>
      <c r="M249" t="s">
        <v>8</v>
      </c>
      <c r="R249">
        <v>1</v>
      </c>
      <c r="S249">
        <v>0</v>
      </c>
      <c r="T249">
        <v>0</v>
      </c>
      <c r="U249">
        <v>1</v>
      </c>
      <c r="V249">
        <v>0</v>
      </c>
      <c r="X249" s="21" t="s">
        <v>7868</v>
      </c>
      <c r="Y249" s="4"/>
    </row>
    <row r="250" spans="1:25">
      <c r="A250" s="77" t="s">
        <v>8232</v>
      </c>
      <c r="B250" s="4" t="s">
        <v>2669</v>
      </c>
      <c r="C250" s="4" t="s">
        <v>687</v>
      </c>
      <c r="D250" s="4" t="s">
        <v>2678</v>
      </c>
      <c r="E250" s="4" t="s">
        <v>691</v>
      </c>
      <c r="F250" s="4" t="s">
        <v>3324</v>
      </c>
      <c r="G250" s="4" t="s">
        <v>3325</v>
      </c>
      <c r="H250" s="4" t="s">
        <v>3318</v>
      </c>
      <c r="I250" s="4" t="s">
        <v>2685</v>
      </c>
      <c r="J250" s="4" t="s">
        <v>509</v>
      </c>
      <c r="K250" s="4" t="s">
        <v>2514</v>
      </c>
      <c r="L250" s="4" t="s">
        <v>52</v>
      </c>
      <c r="M250" t="s">
        <v>8</v>
      </c>
      <c r="R250">
        <v>4</v>
      </c>
      <c r="S250">
        <v>0</v>
      </c>
      <c r="T250">
        <v>0</v>
      </c>
      <c r="U250">
        <v>0</v>
      </c>
      <c r="V250">
        <v>4</v>
      </c>
      <c r="X250" s="21" t="s">
        <v>7868</v>
      </c>
      <c r="Y250" s="4"/>
    </row>
    <row r="251" spans="1:25">
      <c r="A251" s="77" t="s">
        <v>8232</v>
      </c>
      <c r="B251" s="4" t="s">
        <v>2669</v>
      </c>
      <c r="C251" s="4" t="s">
        <v>687</v>
      </c>
      <c r="D251" s="4" t="s">
        <v>2678</v>
      </c>
      <c r="E251" s="4" t="s">
        <v>691</v>
      </c>
      <c r="F251" s="4" t="s">
        <v>3324</v>
      </c>
      <c r="G251" s="4" t="s">
        <v>3325</v>
      </c>
      <c r="H251" s="4" t="s">
        <v>3318</v>
      </c>
      <c r="I251" s="4" t="s">
        <v>2686</v>
      </c>
      <c r="J251" s="4" t="s">
        <v>509</v>
      </c>
      <c r="K251" s="4" t="s">
        <v>2514</v>
      </c>
      <c r="L251" s="4" t="s">
        <v>52</v>
      </c>
      <c r="M251" t="s">
        <v>8</v>
      </c>
      <c r="R251">
        <v>4</v>
      </c>
      <c r="S251">
        <v>0</v>
      </c>
      <c r="T251">
        <v>0</v>
      </c>
      <c r="U251">
        <v>0</v>
      </c>
      <c r="V251">
        <v>4</v>
      </c>
      <c r="X251" s="21" t="s">
        <v>7868</v>
      </c>
      <c r="Y251" s="4"/>
    </row>
    <row r="252" spans="1:25">
      <c r="A252" s="77" t="s">
        <v>8240</v>
      </c>
      <c r="B252" s="4" t="s">
        <v>2706</v>
      </c>
      <c r="C252" s="4" t="s">
        <v>705</v>
      </c>
      <c r="D252" s="4" t="s">
        <v>2707</v>
      </c>
      <c r="E252" s="4" t="s">
        <v>706</v>
      </c>
      <c r="F252" s="4" t="s">
        <v>3324</v>
      </c>
      <c r="G252" s="4" t="s">
        <v>3325</v>
      </c>
      <c r="H252" s="4" t="s">
        <v>3318</v>
      </c>
      <c r="I252" s="4" t="s">
        <v>708</v>
      </c>
      <c r="J252" s="4" t="s">
        <v>88</v>
      </c>
      <c r="K252" s="4" t="s">
        <v>2511</v>
      </c>
      <c r="L252" s="4" t="s">
        <v>37</v>
      </c>
      <c r="M252" t="s">
        <v>8</v>
      </c>
      <c r="R252">
        <v>23</v>
      </c>
      <c r="S252">
        <v>12</v>
      </c>
      <c r="T252">
        <v>8</v>
      </c>
      <c r="U252">
        <v>3</v>
      </c>
      <c r="V252">
        <v>0</v>
      </c>
      <c r="X252" s="21" t="s">
        <v>7868</v>
      </c>
      <c r="Y252" s="4"/>
    </row>
    <row r="253" spans="1:25">
      <c r="A253" s="77" t="s">
        <v>8240</v>
      </c>
      <c r="B253" s="4" t="s">
        <v>2706</v>
      </c>
      <c r="C253" s="4" t="s">
        <v>705</v>
      </c>
      <c r="D253" s="4" t="s">
        <v>2707</v>
      </c>
      <c r="E253" s="4" t="s">
        <v>706</v>
      </c>
      <c r="F253" s="4" t="s">
        <v>3324</v>
      </c>
      <c r="G253" s="4" t="s">
        <v>3325</v>
      </c>
      <c r="H253" s="4" t="s">
        <v>3318</v>
      </c>
      <c r="I253" s="4" t="s">
        <v>707</v>
      </c>
      <c r="J253" s="4" t="s">
        <v>88</v>
      </c>
      <c r="K253" s="4" t="s">
        <v>2511</v>
      </c>
      <c r="L253" s="4" t="s">
        <v>37</v>
      </c>
      <c r="M253" t="s">
        <v>8</v>
      </c>
      <c r="R253">
        <v>14</v>
      </c>
      <c r="S253">
        <v>6</v>
      </c>
      <c r="T253">
        <v>8</v>
      </c>
      <c r="U253">
        <v>0</v>
      </c>
      <c r="V253">
        <v>0</v>
      </c>
      <c r="X253" s="21" t="s">
        <v>7868</v>
      </c>
      <c r="Y253" s="4"/>
    </row>
    <row r="254" spans="1:25">
      <c r="A254" s="77" t="s">
        <v>8240</v>
      </c>
      <c r="B254" s="4" t="s">
        <v>2706</v>
      </c>
      <c r="C254" s="4" t="s">
        <v>705</v>
      </c>
      <c r="D254" s="4" t="s">
        <v>2707</v>
      </c>
      <c r="E254" s="4" t="s">
        <v>706</v>
      </c>
      <c r="F254" s="4" t="s">
        <v>3324</v>
      </c>
      <c r="G254" s="4" t="s">
        <v>3325</v>
      </c>
      <c r="H254" s="4" t="s">
        <v>3318</v>
      </c>
      <c r="I254" s="4" t="s">
        <v>709</v>
      </c>
      <c r="J254" s="4" t="s">
        <v>90</v>
      </c>
      <c r="K254" s="4" t="s">
        <v>2512</v>
      </c>
      <c r="L254" s="4" t="s">
        <v>42</v>
      </c>
      <c r="M254" t="s">
        <v>8</v>
      </c>
      <c r="R254">
        <v>13</v>
      </c>
      <c r="S254">
        <v>0</v>
      </c>
      <c r="T254">
        <v>8</v>
      </c>
      <c r="U254">
        <v>4</v>
      </c>
      <c r="V254">
        <v>1</v>
      </c>
      <c r="X254" s="21" t="s">
        <v>7868</v>
      </c>
    </row>
    <row r="255" spans="1:25">
      <c r="A255" s="77" t="s">
        <v>8240</v>
      </c>
      <c r="B255" s="4" t="s">
        <v>2706</v>
      </c>
      <c r="C255" s="4" t="s">
        <v>705</v>
      </c>
      <c r="D255" s="4" t="s">
        <v>2707</v>
      </c>
      <c r="E255" s="4" t="s">
        <v>706</v>
      </c>
      <c r="F255" s="4" t="s">
        <v>3324</v>
      </c>
      <c r="G255" s="4" t="s">
        <v>3325</v>
      </c>
      <c r="H255" s="4" t="s">
        <v>3318</v>
      </c>
      <c r="I255" s="4" t="s">
        <v>710</v>
      </c>
      <c r="J255" s="4" t="s">
        <v>90</v>
      </c>
      <c r="K255" s="4" t="s">
        <v>2512</v>
      </c>
      <c r="L255" s="4" t="s">
        <v>42</v>
      </c>
      <c r="M255" t="s">
        <v>8</v>
      </c>
      <c r="R255">
        <v>9</v>
      </c>
      <c r="S255">
        <v>0</v>
      </c>
      <c r="T255">
        <v>7</v>
      </c>
      <c r="U255">
        <v>2</v>
      </c>
      <c r="V255">
        <v>0</v>
      </c>
      <c r="X255" s="21" t="s">
        <v>7868</v>
      </c>
    </row>
    <row r="256" spans="1:25">
      <c r="A256" s="77" t="s">
        <v>8240</v>
      </c>
      <c r="B256" s="4" t="s">
        <v>2706</v>
      </c>
      <c r="C256" s="4" t="s">
        <v>705</v>
      </c>
      <c r="D256" s="4" t="s">
        <v>2707</v>
      </c>
      <c r="E256" s="4" t="s">
        <v>706</v>
      </c>
      <c r="F256" s="4" t="s">
        <v>3324</v>
      </c>
      <c r="G256" s="4" t="s">
        <v>3325</v>
      </c>
      <c r="H256" s="4" t="s">
        <v>3318</v>
      </c>
      <c r="I256" s="4" t="s">
        <v>3731</v>
      </c>
      <c r="J256" s="4" t="s">
        <v>5783</v>
      </c>
      <c r="K256" s="4" t="s">
        <v>2512</v>
      </c>
      <c r="L256" s="4" t="s">
        <v>42</v>
      </c>
      <c r="M256" t="s">
        <v>8</v>
      </c>
      <c r="R256">
        <v>1</v>
      </c>
      <c r="S256">
        <v>0</v>
      </c>
      <c r="T256">
        <v>0</v>
      </c>
      <c r="U256">
        <v>1</v>
      </c>
      <c r="V256">
        <v>0</v>
      </c>
      <c r="X256" s="21" t="s">
        <v>7868</v>
      </c>
    </row>
    <row r="257" spans="1:24">
      <c r="A257" t="s">
        <v>8246</v>
      </c>
      <c r="B257" s="4" t="s">
        <v>3366</v>
      </c>
      <c r="C257" s="4" t="s">
        <v>3367</v>
      </c>
      <c r="D257" s="4" t="s">
        <v>3368</v>
      </c>
      <c r="E257" s="4" t="s">
        <v>3369</v>
      </c>
      <c r="F257" s="4" t="s">
        <v>3319</v>
      </c>
      <c r="G257" s="4" t="s">
        <v>3325</v>
      </c>
      <c r="H257" s="4" t="s">
        <v>3318</v>
      </c>
      <c r="I257" s="4" t="s">
        <v>1948</v>
      </c>
      <c r="J257" s="4" t="s">
        <v>92</v>
      </c>
      <c r="K257" s="4" t="s">
        <v>2511</v>
      </c>
      <c r="L257" s="4" t="s">
        <v>37</v>
      </c>
      <c r="M257" t="s">
        <v>8</v>
      </c>
      <c r="R257">
        <v>1</v>
      </c>
      <c r="S257">
        <v>0</v>
      </c>
      <c r="T257">
        <v>0</v>
      </c>
      <c r="U257">
        <v>1</v>
      </c>
      <c r="V257">
        <v>0</v>
      </c>
      <c r="X257" s="21" t="s">
        <v>7868</v>
      </c>
    </row>
    <row r="258" spans="1:24">
      <c r="A258" t="s">
        <v>8247</v>
      </c>
      <c r="B258" s="4" t="s">
        <v>2715</v>
      </c>
      <c r="C258" s="4" t="s">
        <v>732</v>
      </c>
      <c r="D258" s="4" t="s">
        <v>2716</v>
      </c>
      <c r="E258" s="4" t="s">
        <v>733</v>
      </c>
      <c r="F258" s="4" t="s">
        <v>3327</v>
      </c>
      <c r="G258" s="4" t="s">
        <v>3325</v>
      </c>
      <c r="H258" s="4" t="s">
        <v>3318</v>
      </c>
      <c r="I258" s="4" t="s">
        <v>5787</v>
      </c>
      <c r="J258" s="4" t="s">
        <v>88</v>
      </c>
      <c r="K258" s="4" t="s">
        <v>2511</v>
      </c>
      <c r="L258" s="4" t="s">
        <v>37</v>
      </c>
      <c r="M258" t="s">
        <v>8</v>
      </c>
      <c r="R258">
        <v>9</v>
      </c>
      <c r="S258">
        <v>5</v>
      </c>
      <c r="T258">
        <v>3</v>
      </c>
      <c r="U258">
        <v>1</v>
      </c>
      <c r="V258">
        <v>0</v>
      </c>
      <c r="X258" s="21" t="s">
        <v>7868</v>
      </c>
    </row>
    <row r="259" spans="1:24">
      <c r="A259" s="77" t="s">
        <v>8239</v>
      </c>
      <c r="B259" s="4" t="s">
        <v>2725</v>
      </c>
      <c r="C259" s="4" t="s">
        <v>750</v>
      </c>
      <c r="D259" s="4" t="s">
        <v>2726</v>
      </c>
      <c r="E259" s="4" t="s">
        <v>751</v>
      </c>
      <c r="F259" s="4" t="s">
        <v>3324</v>
      </c>
      <c r="G259" s="4" t="s">
        <v>3325</v>
      </c>
      <c r="H259" s="4" t="s">
        <v>3318</v>
      </c>
      <c r="I259" s="4" t="s">
        <v>63</v>
      </c>
      <c r="J259" s="4" t="s">
        <v>236</v>
      </c>
      <c r="K259" s="4" t="s">
        <v>2511</v>
      </c>
      <c r="L259" s="4" t="s">
        <v>37</v>
      </c>
      <c r="M259" s="31" t="s">
        <v>18</v>
      </c>
      <c r="R259">
        <v>15</v>
      </c>
      <c r="S259">
        <v>12</v>
      </c>
      <c r="T259">
        <v>3</v>
      </c>
      <c r="U259">
        <v>0</v>
      </c>
      <c r="V259">
        <v>0</v>
      </c>
      <c r="X259" s="21" t="s">
        <v>7868</v>
      </c>
    </row>
    <row r="260" spans="1:24">
      <c r="A260" s="77" t="s">
        <v>8239</v>
      </c>
      <c r="B260" s="4" t="s">
        <v>2725</v>
      </c>
      <c r="C260" s="4" t="s">
        <v>750</v>
      </c>
      <c r="D260" s="4" t="s">
        <v>2726</v>
      </c>
      <c r="E260" s="4" t="s">
        <v>751</v>
      </c>
      <c r="F260" s="4" t="s">
        <v>3324</v>
      </c>
      <c r="G260" s="4" t="s">
        <v>3325</v>
      </c>
      <c r="H260" s="4" t="s">
        <v>3318</v>
      </c>
      <c r="I260" s="4" t="s">
        <v>752</v>
      </c>
      <c r="J260" s="4" t="s">
        <v>236</v>
      </c>
      <c r="K260" s="4" t="s">
        <v>2511</v>
      </c>
      <c r="L260" s="4" t="s">
        <v>37</v>
      </c>
      <c r="M260" s="31" t="s">
        <v>18</v>
      </c>
      <c r="R260">
        <v>18</v>
      </c>
      <c r="S260">
        <v>14</v>
      </c>
      <c r="T260">
        <v>4</v>
      </c>
      <c r="U260">
        <v>0</v>
      </c>
      <c r="V260">
        <v>0</v>
      </c>
      <c r="X260" s="21" t="s">
        <v>7868</v>
      </c>
    </row>
    <row r="261" spans="1:24">
      <c r="A261" s="77" t="s">
        <v>8239</v>
      </c>
      <c r="B261" s="4" t="s">
        <v>2725</v>
      </c>
      <c r="C261" s="4" t="s">
        <v>750</v>
      </c>
      <c r="D261" s="4" t="s">
        <v>2726</v>
      </c>
      <c r="E261" s="4" t="s">
        <v>751</v>
      </c>
      <c r="F261" s="4" t="s">
        <v>3324</v>
      </c>
      <c r="G261" s="4" t="s">
        <v>3325</v>
      </c>
      <c r="H261" s="4" t="s">
        <v>3318</v>
      </c>
      <c r="I261" s="4" t="s">
        <v>43</v>
      </c>
      <c r="J261" s="4" t="s">
        <v>239</v>
      </c>
      <c r="K261" s="4" t="s">
        <v>2512</v>
      </c>
      <c r="L261" s="4" t="s">
        <v>42</v>
      </c>
      <c r="M261" s="31" t="s">
        <v>18</v>
      </c>
      <c r="R261">
        <v>8</v>
      </c>
      <c r="S261">
        <v>0</v>
      </c>
      <c r="T261">
        <v>6</v>
      </c>
      <c r="U261">
        <v>2</v>
      </c>
      <c r="V261">
        <v>0</v>
      </c>
      <c r="X261" s="21" t="s">
        <v>7868</v>
      </c>
    </row>
    <row r="262" spans="1:24">
      <c r="A262" s="77" t="s">
        <v>8239</v>
      </c>
      <c r="B262" s="4" t="s">
        <v>2725</v>
      </c>
      <c r="C262" s="4" t="s">
        <v>750</v>
      </c>
      <c r="D262" s="4" t="s">
        <v>2726</v>
      </c>
      <c r="E262" s="4" t="s">
        <v>751</v>
      </c>
      <c r="F262" s="4" t="s">
        <v>3324</v>
      </c>
      <c r="G262" s="4" t="s">
        <v>3325</v>
      </c>
      <c r="H262" s="4" t="s">
        <v>3318</v>
      </c>
      <c r="I262" s="4" t="s">
        <v>753</v>
      </c>
      <c r="J262" s="4" t="s">
        <v>239</v>
      </c>
      <c r="K262" s="4" t="s">
        <v>2512</v>
      </c>
      <c r="L262" s="4" t="s">
        <v>42</v>
      </c>
      <c r="M262" s="31" t="s">
        <v>18</v>
      </c>
      <c r="R262">
        <v>9</v>
      </c>
      <c r="S262">
        <v>0</v>
      </c>
      <c r="T262">
        <v>7</v>
      </c>
      <c r="U262">
        <v>2</v>
      </c>
      <c r="V262">
        <v>0</v>
      </c>
      <c r="X262" s="21" t="s">
        <v>7868</v>
      </c>
    </row>
    <row r="263" spans="1:24">
      <c r="A263" s="77" t="s">
        <v>8239</v>
      </c>
      <c r="B263" s="4" t="s">
        <v>2725</v>
      </c>
      <c r="C263" s="4" t="s">
        <v>750</v>
      </c>
      <c r="D263" s="4" t="s">
        <v>2726</v>
      </c>
      <c r="E263" s="4" t="s">
        <v>751</v>
      </c>
      <c r="F263" s="4" t="s">
        <v>3324</v>
      </c>
      <c r="G263" s="4" t="s">
        <v>3325</v>
      </c>
      <c r="H263" s="4" t="s">
        <v>3318</v>
      </c>
      <c r="I263" s="4" t="s">
        <v>48</v>
      </c>
      <c r="J263" s="4" t="s">
        <v>241</v>
      </c>
      <c r="K263" s="4" t="s">
        <v>2513</v>
      </c>
      <c r="L263" s="4" t="s">
        <v>47</v>
      </c>
      <c r="M263" s="31" t="s">
        <v>18</v>
      </c>
      <c r="R263">
        <v>2</v>
      </c>
      <c r="S263">
        <v>0</v>
      </c>
      <c r="T263">
        <v>0</v>
      </c>
      <c r="U263">
        <v>0</v>
      </c>
      <c r="V263">
        <v>2</v>
      </c>
      <c r="X263" s="21" t="s">
        <v>7868</v>
      </c>
    </row>
    <row r="264" spans="1:24">
      <c r="A264" s="77" t="s">
        <v>8239</v>
      </c>
      <c r="B264" s="4" t="s">
        <v>2725</v>
      </c>
      <c r="C264" s="4" t="s">
        <v>750</v>
      </c>
      <c r="D264" s="4" t="s">
        <v>2726</v>
      </c>
      <c r="E264" s="4" t="s">
        <v>751</v>
      </c>
      <c r="F264" s="4" t="s">
        <v>3324</v>
      </c>
      <c r="G264" s="4" t="s">
        <v>3325</v>
      </c>
      <c r="H264" s="4" t="s">
        <v>3318</v>
      </c>
      <c r="I264" s="4" t="s">
        <v>293</v>
      </c>
      <c r="J264" s="4" t="s">
        <v>241</v>
      </c>
      <c r="K264" s="4" t="s">
        <v>2513</v>
      </c>
      <c r="L264" s="4" t="s">
        <v>47</v>
      </c>
      <c r="M264" s="31" t="s">
        <v>18</v>
      </c>
      <c r="R264">
        <v>2</v>
      </c>
      <c r="S264">
        <v>0</v>
      </c>
      <c r="T264">
        <v>0</v>
      </c>
      <c r="U264">
        <v>0</v>
      </c>
      <c r="V264">
        <v>2</v>
      </c>
      <c r="X264" s="21" t="s">
        <v>7868</v>
      </c>
    </row>
    <row r="265" spans="1:24">
      <c r="A265" t="s">
        <v>8239</v>
      </c>
      <c r="B265" s="4" t="s">
        <v>2727</v>
      </c>
      <c r="C265" s="4" t="s">
        <v>754</v>
      </c>
      <c r="D265" s="4" t="s">
        <v>2729</v>
      </c>
      <c r="E265" s="4" t="s">
        <v>758</v>
      </c>
      <c r="F265" s="4" t="s">
        <v>3324</v>
      </c>
      <c r="G265" s="4" t="s">
        <v>3325</v>
      </c>
      <c r="H265" s="4" t="s">
        <v>3318</v>
      </c>
      <c r="I265" s="4" t="s">
        <v>761</v>
      </c>
      <c r="J265" s="4" t="s">
        <v>88</v>
      </c>
      <c r="K265" s="4" t="s">
        <v>2511</v>
      </c>
      <c r="L265" s="4" t="s">
        <v>37</v>
      </c>
      <c r="M265" t="s">
        <v>8</v>
      </c>
      <c r="R265">
        <v>35</v>
      </c>
      <c r="S265">
        <v>10</v>
      </c>
      <c r="T265">
        <v>15</v>
      </c>
      <c r="U265">
        <v>10</v>
      </c>
      <c r="V265">
        <v>0</v>
      </c>
      <c r="X265" s="21" t="s">
        <v>7868</v>
      </c>
    </row>
    <row r="266" spans="1:24">
      <c r="A266" t="s">
        <v>8239</v>
      </c>
      <c r="B266" s="4" t="s">
        <v>2727</v>
      </c>
      <c r="C266" s="4" t="s">
        <v>754</v>
      </c>
      <c r="D266" s="4" t="s">
        <v>2729</v>
      </c>
      <c r="E266" s="4" t="s">
        <v>758</v>
      </c>
      <c r="F266" s="4" t="s">
        <v>3324</v>
      </c>
      <c r="G266" s="4" t="s">
        <v>3325</v>
      </c>
      <c r="H266" s="4" t="s">
        <v>3318</v>
      </c>
      <c r="I266" s="4" t="s">
        <v>573</v>
      </c>
      <c r="J266" s="4" t="s">
        <v>88</v>
      </c>
      <c r="K266" s="4" t="s">
        <v>2511</v>
      </c>
      <c r="L266" s="4" t="s">
        <v>37</v>
      </c>
      <c r="M266" t="s">
        <v>8</v>
      </c>
      <c r="R266">
        <v>29</v>
      </c>
      <c r="S266">
        <v>5</v>
      </c>
      <c r="T266">
        <v>14</v>
      </c>
      <c r="U266">
        <v>10</v>
      </c>
      <c r="V266">
        <v>0</v>
      </c>
      <c r="X266" s="21" t="s">
        <v>7868</v>
      </c>
    </row>
    <row r="267" spans="1:24">
      <c r="A267" t="s">
        <v>8239</v>
      </c>
      <c r="B267" s="4" t="s">
        <v>2727</v>
      </c>
      <c r="C267" s="4" t="s">
        <v>754</v>
      </c>
      <c r="D267" s="4" t="s">
        <v>2730</v>
      </c>
      <c r="E267" s="4" t="s">
        <v>770</v>
      </c>
      <c r="F267" s="4" t="s">
        <v>3319</v>
      </c>
      <c r="G267" s="4" t="s">
        <v>3325</v>
      </c>
      <c r="H267" s="4" t="s">
        <v>3721</v>
      </c>
      <c r="I267" s="4" t="s">
        <v>5806</v>
      </c>
      <c r="J267" s="4" t="s">
        <v>5807</v>
      </c>
      <c r="K267" s="4" t="s">
        <v>2511</v>
      </c>
      <c r="L267" s="4" t="s">
        <v>37</v>
      </c>
      <c r="M267" t="s">
        <v>8</v>
      </c>
      <c r="R267">
        <v>3</v>
      </c>
      <c r="S267">
        <v>2</v>
      </c>
      <c r="T267">
        <v>0</v>
      </c>
      <c r="U267">
        <v>1</v>
      </c>
      <c r="V267">
        <v>0</v>
      </c>
      <c r="X267" s="21" t="s">
        <v>7868</v>
      </c>
    </row>
    <row r="268" spans="1:24">
      <c r="A268" t="s">
        <v>8239</v>
      </c>
      <c r="B268" s="4" t="s">
        <v>2727</v>
      </c>
      <c r="C268" s="4" t="s">
        <v>754</v>
      </c>
      <c r="D268" s="4" t="s">
        <v>2730</v>
      </c>
      <c r="E268" s="4" t="s">
        <v>770</v>
      </c>
      <c r="F268" s="4" t="s">
        <v>3319</v>
      </c>
      <c r="G268" s="4" t="s">
        <v>3325</v>
      </c>
      <c r="H268" s="4" t="s">
        <v>3721</v>
      </c>
      <c r="I268" s="4" t="s">
        <v>5808</v>
      </c>
      <c r="J268" s="4" t="s">
        <v>5809</v>
      </c>
      <c r="K268" s="4" t="s">
        <v>2511</v>
      </c>
      <c r="L268" s="4" t="s">
        <v>37</v>
      </c>
      <c r="M268" t="s">
        <v>8</v>
      </c>
      <c r="R268">
        <v>1</v>
      </c>
      <c r="S268">
        <v>0</v>
      </c>
      <c r="T268">
        <v>1</v>
      </c>
      <c r="U268">
        <v>0</v>
      </c>
      <c r="V268">
        <v>0</v>
      </c>
      <c r="X268" s="21" t="s">
        <v>7868</v>
      </c>
    </row>
    <row r="269" spans="1:24">
      <c r="A269" t="s">
        <v>8239</v>
      </c>
      <c r="B269" s="4" t="s">
        <v>2727</v>
      </c>
      <c r="C269" s="4" t="s">
        <v>754</v>
      </c>
      <c r="D269" s="4" t="s">
        <v>2729</v>
      </c>
      <c r="E269" s="4" t="s">
        <v>758</v>
      </c>
      <c r="F269" s="4" t="s">
        <v>3324</v>
      </c>
      <c r="G269" s="4" t="s">
        <v>3325</v>
      </c>
      <c r="H269" s="4" t="s">
        <v>3318</v>
      </c>
      <c r="I269" s="4" t="s">
        <v>498</v>
      </c>
      <c r="J269" s="4" t="s">
        <v>90</v>
      </c>
      <c r="K269" s="4" t="s">
        <v>2512</v>
      </c>
      <c r="L269" s="4" t="s">
        <v>42</v>
      </c>
      <c r="M269" t="s">
        <v>8</v>
      </c>
      <c r="R269">
        <v>25</v>
      </c>
      <c r="S269">
        <v>0</v>
      </c>
      <c r="T269">
        <v>11</v>
      </c>
      <c r="U269">
        <v>12</v>
      </c>
      <c r="V269">
        <v>2</v>
      </c>
      <c r="X269" s="21" t="s">
        <v>7868</v>
      </c>
    </row>
    <row r="270" spans="1:24">
      <c r="A270" t="s">
        <v>8239</v>
      </c>
      <c r="B270" s="4" t="s">
        <v>2727</v>
      </c>
      <c r="C270" s="4" t="s">
        <v>754</v>
      </c>
      <c r="D270" s="4" t="s">
        <v>2730</v>
      </c>
      <c r="E270" s="4" t="s">
        <v>770</v>
      </c>
      <c r="F270" s="4" t="s">
        <v>3319</v>
      </c>
      <c r="G270" s="4" t="s">
        <v>3325</v>
      </c>
      <c r="H270" s="4" t="s">
        <v>3721</v>
      </c>
      <c r="I270" s="4" t="s">
        <v>5810</v>
      </c>
      <c r="J270" s="4" t="s">
        <v>5811</v>
      </c>
      <c r="K270" s="4" t="s">
        <v>2512</v>
      </c>
      <c r="L270" s="4" t="s">
        <v>42</v>
      </c>
      <c r="M270" t="s">
        <v>8</v>
      </c>
      <c r="R270">
        <v>1</v>
      </c>
      <c r="S270">
        <v>0</v>
      </c>
      <c r="T270">
        <v>1</v>
      </c>
      <c r="U270">
        <v>0</v>
      </c>
      <c r="V270">
        <v>0</v>
      </c>
      <c r="X270" s="21" t="s">
        <v>7868</v>
      </c>
    </row>
    <row r="271" spans="1:24">
      <c r="A271" t="s">
        <v>8239</v>
      </c>
      <c r="B271" s="4" t="s">
        <v>2727</v>
      </c>
      <c r="C271" s="4" t="s">
        <v>754</v>
      </c>
      <c r="D271" s="4" t="s">
        <v>2729</v>
      </c>
      <c r="E271" s="4" t="s">
        <v>758</v>
      </c>
      <c r="F271" s="4" t="s">
        <v>3324</v>
      </c>
      <c r="G271" s="4" t="s">
        <v>3325</v>
      </c>
      <c r="H271" s="4" t="s">
        <v>3318</v>
      </c>
      <c r="I271" s="4" t="s">
        <v>576</v>
      </c>
      <c r="J271" s="4" t="s">
        <v>90</v>
      </c>
      <c r="K271" s="4" t="s">
        <v>2513</v>
      </c>
      <c r="L271" s="4" t="s">
        <v>47</v>
      </c>
      <c r="M271" t="s">
        <v>8</v>
      </c>
      <c r="R271">
        <v>24</v>
      </c>
      <c r="S271">
        <v>0</v>
      </c>
      <c r="T271">
        <v>11</v>
      </c>
      <c r="U271">
        <v>11</v>
      </c>
      <c r="V271">
        <v>2</v>
      </c>
      <c r="X271" s="21" t="s">
        <v>7868</v>
      </c>
    </row>
    <row r="272" spans="1:24">
      <c r="A272" t="s">
        <v>8239</v>
      </c>
      <c r="B272" s="4" t="s">
        <v>2727</v>
      </c>
      <c r="C272" s="4" t="s">
        <v>754</v>
      </c>
      <c r="D272" s="4" t="s">
        <v>2729</v>
      </c>
      <c r="E272" s="4" t="s">
        <v>758</v>
      </c>
      <c r="F272" s="4" t="s">
        <v>3324</v>
      </c>
      <c r="G272" s="4" t="s">
        <v>3325</v>
      </c>
      <c r="H272" s="4" t="s">
        <v>3318</v>
      </c>
      <c r="I272" s="4" t="s">
        <v>762</v>
      </c>
      <c r="J272" s="4" t="s">
        <v>92</v>
      </c>
      <c r="K272" s="4" t="s">
        <v>2513</v>
      </c>
      <c r="L272" s="4" t="s">
        <v>47</v>
      </c>
      <c r="M272" t="s">
        <v>8</v>
      </c>
      <c r="R272">
        <v>13</v>
      </c>
      <c r="S272">
        <v>0</v>
      </c>
      <c r="T272">
        <v>0</v>
      </c>
      <c r="U272">
        <v>6</v>
      </c>
      <c r="V272">
        <v>7</v>
      </c>
      <c r="X272" s="21" t="s">
        <v>7868</v>
      </c>
    </row>
    <row r="273" spans="1:24">
      <c r="A273" t="s">
        <v>8239</v>
      </c>
      <c r="B273" s="4" t="s">
        <v>2727</v>
      </c>
      <c r="C273" s="4" t="s">
        <v>754</v>
      </c>
      <c r="D273" s="4" t="s">
        <v>2729</v>
      </c>
      <c r="E273" s="4" t="s">
        <v>758</v>
      </c>
      <c r="F273" s="4" t="s">
        <v>3324</v>
      </c>
      <c r="G273" s="4" t="s">
        <v>3325</v>
      </c>
      <c r="H273" s="4" t="s">
        <v>3318</v>
      </c>
      <c r="I273" s="4" t="s">
        <v>578</v>
      </c>
      <c r="J273" s="4" t="s">
        <v>92</v>
      </c>
      <c r="K273" s="4" t="s">
        <v>2513</v>
      </c>
      <c r="L273" s="4" t="s">
        <v>47</v>
      </c>
      <c r="M273" t="s">
        <v>8</v>
      </c>
      <c r="R273">
        <v>13</v>
      </c>
      <c r="S273">
        <v>0</v>
      </c>
      <c r="T273">
        <v>0</v>
      </c>
      <c r="U273">
        <v>6</v>
      </c>
      <c r="V273">
        <v>7</v>
      </c>
      <c r="X273" s="21" t="s">
        <v>7868</v>
      </c>
    </row>
    <row r="274" spans="1:24">
      <c r="A274" t="s">
        <v>8239</v>
      </c>
      <c r="B274" s="4" t="s">
        <v>2727</v>
      </c>
      <c r="C274" s="4" t="s">
        <v>754</v>
      </c>
      <c r="D274" s="4" t="s">
        <v>2729</v>
      </c>
      <c r="E274" s="4" t="s">
        <v>758</v>
      </c>
      <c r="F274" s="4" t="s">
        <v>3324</v>
      </c>
      <c r="G274" s="4" t="s">
        <v>3325</v>
      </c>
      <c r="H274" s="4" t="s">
        <v>3318</v>
      </c>
      <c r="I274" s="4" t="s">
        <v>582</v>
      </c>
      <c r="J274" s="4" t="s">
        <v>94</v>
      </c>
      <c r="K274" s="4" t="s">
        <v>2514</v>
      </c>
      <c r="L274" s="4" t="s">
        <v>52</v>
      </c>
      <c r="M274" t="s">
        <v>8</v>
      </c>
      <c r="R274">
        <v>1</v>
      </c>
      <c r="S274">
        <v>0</v>
      </c>
      <c r="T274">
        <v>0</v>
      </c>
      <c r="U274">
        <v>0</v>
      </c>
      <c r="V274">
        <v>1</v>
      </c>
      <c r="X274" s="21" t="s">
        <v>7868</v>
      </c>
    </row>
    <row r="275" spans="1:24">
      <c r="A275" t="s">
        <v>8239</v>
      </c>
      <c r="B275" s="4" t="s">
        <v>2727</v>
      </c>
      <c r="C275" s="4" t="s">
        <v>754</v>
      </c>
      <c r="D275" s="4" t="s">
        <v>2729</v>
      </c>
      <c r="E275" s="4" t="s">
        <v>758</v>
      </c>
      <c r="F275" s="4" t="s">
        <v>3324</v>
      </c>
      <c r="G275" s="4" t="s">
        <v>3325</v>
      </c>
      <c r="H275" s="4" t="s">
        <v>3318</v>
      </c>
      <c r="I275" s="4" t="s">
        <v>1303</v>
      </c>
      <c r="J275" s="4" t="s">
        <v>94</v>
      </c>
      <c r="K275" s="4" t="s">
        <v>2514</v>
      </c>
      <c r="L275" s="4" t="s">
        <v>52</v>
      </c>
      <c r="M275" t="s">
        <v>8</v>
      </c>
      <c r="R275">
        <v>1</v>
      </c>
      <c r="S275">
        <v>0</v>
      </c>
      <c r="T275">
        <v>0</v>
      </c>
      <c r="U275">
        <v>0</v>
      </c>
      <c r="V275">
        <v>1</v>
      </c>
      <c r="X275" s="21" t="s">
        <v>7868</v>
      </c>
    </row>
    <row r="276" spans="1:24">
      <c r="A276" s="77" t="s">
        <v>8226</v>
      </c>
      <c r="B276" s="4" t="s">
        <v>2736</v>
      </c>
      <c r="C276" s="4" t="s">
        <v>801</v>
      </c>
      <c r="D276" s="4" t="s">
        <v>2737</v>
      </c>
      <c r="E276" s="4" t="s">
        <v>802</v>
      </c>
      <c r="F276" s="4" t="s">
        <v>3319</v>
      </c>
      <c r="G276" s="4" t="s">
        <v>3325</v>
      </c>
      <c r="H276" s="4" t="s">
        <v>3320</v>
      </c>
      <c r="I276" s="4" t="s">
        <v>1321</v>
      </c>
      <c r="J276" s="4" t="s">
        <v>118</v>
      </c>
      <c r="K276" s="4" t="s">
        <v>2511</v>
      </c>
      <c r="L276" s="4" t="s">
        <v>37</v>
      </c>
      <c r="M276" t="s">
        <v>8</v>
      </c>
      <c r="R276">
        <v>1</v>
      </c>
      <c r="S276">
        <v>1</v>
      </c>
      <c r="T276">
        <v>0</v>
      </c>
      <c r="U276">
        <v>0</v>
      </c>
      <c r="V276">
        <v>0</v>
      </c>
      <c r="X276" s="21" t="s">
        <v>7868</v>
      </c>
    </row>
    <row r="277" spans="1:24">
      <c r="A277" s="77" t="s">
        <v>8226</v>
      </c>
      <c r="B277" s="4" t="s">
        <v>2736</v>
      </c>
      <c r="C277" s="4" t="s">
        <v>801</v>
      </c>
      <c r="D277" s="4" t="s">
        <v>2737</v>
      </c>
      <c r="E277" s="4" t="s">
        <v>802</v>
      </c>
      <c r="F277" s="4" t="s">
        <v>3319</v>
      </c>
      <c r="G277" s="4" t="s">
        <v>3325</v>
      </c>
      <c r="H277" s="4" t="s">
        <v>3320</v>
      </c>
      <c r="I277" s="4" t="s">
        <v>3751</v>
      </c>
      <c r="J277" s="4" t="s">
        <v>3752</v>
      </c>
      <c r="K277" s="4" t="s">
        <v>2511</v>
      </c>
      <c r="L277" s="4" t="s">
        <v>37</v>
      </c>
      <c r="M277" t="s">
        <v>8</v>
      </c>
      <c r="R277">
        <v>3</v>
      </c>
      <c r="S277">
        <v>0</v>
      </c>
      <c r="T277">
        <v>0</v>
      </c>
      <c r="U277">
        <v>2</v>
      </c>
      <c r="V277">
        <v>1</v>
      </c>
      <c r="X277" s="21" t="s">
        <v>7868</v>
      </c>
    </row>
    <row r="278" spans="1:24">
      <c r="A278" s="77" t="s">
        <v>8226</v>
      </c>
      <c r="B278" s="4" t="s">
        <v>2736</v>
      </c>
      <c r="C278" s="4" t="s">
        <v>801</v>
      </c>
      <c r="D278" s="4" t="s">
        <v>2738</v>
      </c>
      <c r="E278" s="4" t="s">
        <v>804</v>
      </c>
      <c r="F278" s="4" t="s">
        <v>3324</v>
      </c>
      <c r="G278" s="4" t="s">
        <v>3325</v>
      </c>
      <c r="H278" s="4" t="s">
        <v>3318</v>
      </c>
      <c r="I278" s="4" t="s">
        <v>235</v>
      </c>
      <c r="J278" s="4" t="s">
        <v>326</v>
      </c>
      <c r="K278" s="4" t="s">
        <v>2511</v>
      </c>
      <c r="L278" s="4" t="s">
        <v>37</v>
      </c>
      <c r="M278" t="s">
        <v>8</v>
      </c>
      <c r="R278">
        <v>67</v>
      </c>
      <c r="S278">
        <v>53</v>
      </c>
      <c r="T278">
        <v>13</v>
      </c>
      <c r="U278">
        <v>1</v>
      </c>
      <c r="V278">
        <v>0</v>
      </c>
      <c r="X278" s="21" t="s">
        <v>7868</v>
      </c>
    </row>
    <row r="279" spans="1:24">
      <c r="A279" s="77" t="s">
        <v>8226</v>
      </c>
      <c r="B279" s="4" t="s">
        <v>2736</v>
      </c>
      <c r="C279" s="4" t="s">
        <v>801</v>
      </c>
      <c r="D279" s="4" t="s">
        <v>2738</v>
      </c>
      <c r="E279" s="4" t="s">
        <v>804</v>
      </c>
      <c r="F279" s="4" t="s">
        <v>3324</v>
      </c>
      <c r="G279" s="4" t="s">
        <v>3325</v>
      </c>
      <c r="H279" s="4" t="s">
        <v>3318</v>
      </c>
      <c r="I279" s="4" t="s">
        <v>238</v>
      </c>
      <c r="J279" s="4" t="s">
        <v>327</v>
      </c>
      <c r="K279" s="4" t="s">
        <v>2511</v>
      </c>
      <c r="L279" s="4" t="s">
        <v>37</v>
      </c>
      <c r="M279" t="s">
        <v>8</v>
      </c>
      <c r="R279">
        <v>69</v>
      </c>
      <c r="S279">
        <v>53</v>
      </c>
      <c r="T279">
        <v>14</v>
      </c>
      <c r="U279">
        <v>2</v>
      </c>
      <c r="V279">
        <v>0</v>
      </c>
      <c r="X279" s="21" t="s">
        <v>7868</v>
      </c>
    </row>
    <row r="280" spans="1:24">
      <c r="A280" s="77" t="s">
        <v>8226</v>
      </c>
      <c r="B280" s="4" t="s">
        <v>2736</v>
      </c>
      <c r="C280" s="4" t="s">
        <v>801</v>
      </c>
      <c r="D280" s="4" t="s">
        <v>2739</v>
      </c>
      <c r="E280" s="4" t="s">
        <v>827</v>
      </c>
      <c r="F280" s="4" t="s">
        <v>3324</v>
      </c>
      <c r="G280" s="4" t="s">
        <v>3325</v>
      </c>
      <c r="H280" s="4" t="s">
        <v>3318</v>
      </c>
      <c r="I280" s="4" t="s">
        <v>235</v>
      </c>
      <c r="J280" s="4" t="s">
        <v>326</v>
      </c>
      <c r="K280" s="4" t="s">
        <v>2511</v>
      </c>
      <c r="L280" s="4" t="s">
        <v>37</v>
      </c>
      <c r="M280" t="s">
        <v>8</v>
      </c>
      <c r="R280">
        <v>59</v>
      </c>
      <c r="S280">
        <v>8</v>
      </c>
      <c r="T280">
        <v>35</v>
      </c>
      <c r="U280">
        <v>15</v>
      </c>
      <c r="V280">
        <v>1</v>
      </c>
      <c r="X280" s="21" t="s">
        <v>7868</v>
      </c>
    </row>
    <row r="281" spans="1:24">
      <c r="A281" s="77" t="s">
        <v>8226</v>
      </c>
      <c r="B281" s="4" t="s">
        <v>2736</v>
      </c>
      <c r="C281" s="4" t="s">
        <v>801</v>
      </c>
      <c r="D281" s="4" t="s">
        <v>2739</v>
      </c>
      <c r="E281" s="4" t="s">
        <v>827</v>
      </c>
      <c r="F281" s="4" t="s">
        <v>3324</v>
      </c>
      <c r="G281" s="4" t="s">
        <v>3325</v>
      </c>
      <c r="H281" s="4" t="s">
        <v>3318</v>
      </c>
      <c r="I281" s="4" t="s">
        <v>238</v>
      </c>
      <c r="J281" s="4" t="s">
        <v>327</v>
      </c>
      <c r="K281" s="4" t="s">
        <v>2511</v>
      </c>
      <c r="L281" s="4" t="s">
        <v>37</v>
      </c>
      <c r="M281" t="s">
        <v>8</v>
      </c>
      <c r="R281">
        <v>55</v>
      </c>
      <c r="S281">
        <v>9</v>
      </c>
      <c r="T281">
        <v>33</v>
      </c>
      <c r="U281">
        <v>12</v>
      </c>
      <c r="V281">
        <v>1</v>
      </c>
      <c r="X281" s="21" t="s">
        <v>7868</v>
      </c>
    </row>
    <row r="282" spans="1:24">
      <c r="A282" s="77" t="s">
        <v>8226</v>
      </c>
      <c r="B282" s="4" t="s">
        <v>2736</v>
      </c>
      <c r="C282" s="4" t="s">
        <v>801</v>
      </c>
      <c r="D282" s="4" t="s">
        <v>2739</v>
      </c>
      <c r="E282" s="4" t="s">
        <v>827</v>
      </c>
      <c r="F282" s="4" t="s">
        <v>3324</v>
      </c>
      <c r="G282" s="4" t="s">
        <v>3325</v>
      </c>
      <c r="H282" s="4" t="s">
        <v>3318</v>
      </c>
      <c r="I282" s="4" t="s">
        <v>3748</v>
      </c>
      <c r="J282" s="4" t="s">
        <v>5852</v>
      </c>
      <c r="K282" s="4" t="s">
        <v>2511</v>
      </c>
      <c r="L282" s="4" t="s">
        <v>37</v>
      </c>
      <c r="M282" t="s">
        <v>8</v>
      </c>
      <c r="R282">
        <v>5</v>
      </c>
      <c r="S282">
        <v>0</v>
      </c>
      <c r="T282">
        <v>0</v>
      </c>
      <c r="U282">
        <v>3</v>
      </c>
      <c r="V282">
        <v>2</v>
      </c>
      <c r="X282" s="21" t="s">
        <v>7868</v>
      </c>
    </row>
    <row r="283" spans="1:24">
      <c r="A283" s="77" t="s">
        <v>8226</v>
      </c>
      <c r="B283" s="4" t="s">
        <v>2736</v>
      </c>
      <c r="C283" s="4" t="s">
        <v>801</v>
      </c>
      <c r="D283" s="4" t="s">
        <v>2739</v>
      </c>
      <c r="E283" s="4" t="s">
        <v>827</v>
      </c>
      <c r="F283" s="4" t="s">
        <v>3324</v>
      </c>
      <c r="G283" s="4" t="s">
        <v>3325</v>
      </c>
      <c r="H283" s="4" t="s">
        <v>3318</v>
      </c>
      <c r="I283" s="4" t="s">
        <v>3751</v>
      </c>
      <c r="J283" s="4" t="s">
        <v>3752</v>
      </c>
      <c r="K283" s="4" t="s">
        <v>2511</v>
      </c>
      <c r="L283" s="4" t="s">
        <v>37</v>
      </c>
      <c r="M283" t="s">
        <v>8</v>
      </c>
      <c r="R283">
        <v>6</v>
      </c>
      <c r="S283">
        <v>0</v>
      </c>
      <c r="T283">
        <v>0</v>
      </c>
      <c r="U283">
        <v>3</v>
      </c>
      <c r="V283">
        <v>3</v>
      </c>
      <c r="X283" s="21" t="s">
        <v>7868</v>
      </c>
    </row>
    <row r="284" spans="1:24">
      <c r="A284" s="77" t="s">
        <v>8226</v>
      </c>
      <c r="B284" s="4" t="s">
        <v>2736</v>
      </c>
      <c r="C284" s="4" t="s">
        <v>801</v>
      </c>
      <c r="D284" s="4" t="s">
        <v>2741</v>
      </c>
      <c r="E284" s="4" t="s">
        <v>841</v>
      </c>
      <c r="F284" s="4" t="s">
        <v>3324</v>
      </c>
      <c r="G284" s="4" t="s">
        <v>3325</v>
      </c>
      <c r="H284" s="4" t="s">
        <v>3318</v>
      </c>
      <c r="I284" s="4" t="s">
        <v>235</v>
      </c>
      <c r="J284" s="4" t="s">
        <v>842</v>
      </c>
      <c r="K284" s="4" t="s">
        <v>2511</v>
      </c>
      <c r="L284" s="4" t="s">
        <v>37</v>
      </c>
      <c r="M284" t="s">
        <v>8</v>
      </c>
      <c r="R284">
        <v>62</v>
      </c>
      <c r="S284">
        <v>37</v>
      </c>
      <c r="T284">
        <v>16</v>
      </c>
      <c r="U284">
        <v>8</v>
      </c>
      <c r="V284">
        <v>1</v>
      </c>
      <c r="X284" s="21" t="s">
        <v>7868</v>
      </c>
    </row>
    <row r="285" spans="1:24">
      <c r="A285" s="77" t="s">
        <v>8226</v>
      </c>
      <c r="B285" s="4" t="s">
        <v>2736</v>
      </c>
      <c r="C285" s="4" t="s">
        <v>801</v>
      </c>
      <c r="D285" s="4" t="s">
        <v>2741</v>
      </c>
      <c r="E285" s="4" t="s">
        <v>841</v>
      </c>
      <c r="F285" s="4" t="s">
        <v>3324</v>
      </c>
      <c r="G285" s="4" t="s">
        <v>3325</v>
      </c>
      <c r="H285" s="4" t="s">
        <v>3318</v>
      </c>
      <c r="I285" s="4" t="s">
        <v>238</v>
      </c>
      <c r="J285" s="4" t="s">
        <v>843</v>
      </c>
      <c r="K285" s="4" t="s">
        <v>2511</v>
      </c>
      <c r="L285" s="4" t="s">
        <v>37</v>
      </c>
      <c r="M285" t="s">
        <v>8</v>
      </c>
      <c r="R285">
        <v>58</v>
      </c>
      <c r="S285">
        <v>35</v>
      </c>
      <c r="T285">
        <v>14</v>
      </c>
      <c r="U285">
        <v>8</v>
      </c>
      <c r="V285">
        <v>1</v>
      </c>
      <c r="X285" s="21" t="s">
        <v>7868</v>
      </c>
    </row>
    <row r="286" spans="1:24">
      <c r="A286" s="77" t="s">
        <v>8226</v>
      </c>
      <c r="B286" s="4" t="s">
        <v>2736</v>
      </c>
      <c r="C286" s="4" t="s">
        <v>801</v>
      </c>
      <c r="D286" s="4" t="s">
        <v>2741</v>
      </c>
      <c r="E286" s="4" t="s">
        <v>841</v>
      </c>
      <c r="F286" s="4" t="s">
        <v>3324</v>
      </c>
      <c r="G286" s="4" t="s">
        <v>3325</v>
      </c>
      <c r="H286" s="4" t="s">
        <v>3318</v>
      </c>
      <c r="I286" s="4" t="s">
        <v>3751</v>
      </c>
      <c r="J286" s="4" t="s">
        <v>3752</v>
      </c>
      <c r="K286" s="4" t="s">
        <v>2511</v>
      </c>
      <c r="L286" s="4" t="s">
        <v>37</v>
      </c>
      <c r="M286" t="s">
        <v>8</v>
      </c>
      <c r="R286">
        <v>1</v>
      </c>
      <c r="S286">
        <v>0</v>
      </c>
      <c r="T286">
        <v>0</v>
      </c>
      <c r="U286">
        <v>0</v>
      </c>
      <c r="V286">
        <v>1</v>
      </c>
      <c r="X286" s="21" t="s">
        <v>7868</v>
      </c>
    </row>
    <row r="287" spans="1:24">
      <c r="A287" s="77" t="s">
        <v>8226</v>
      </c>
      <c r="B287" s="4" t="s">
        <v>2736</v>
      </c>
      <c r="C287" s="4" t="s">
        <v>801</v>
      </c>
      <c r="D287" s="4" t="s">
        <v>2742</v>
      </c>
      <c r="E287" s="4" t="s">
        <v>874</v>
      </c>
      <c r="F287" s="4" t="s">
        <v>3324</v>
      </c>
      <c r="G287" s="4" t="s">
        <v>3325</v>
      </c>
      <c r="H287" s="4" t="s">
        <v>3318</v>
      </c>
      <c r="I287" s="4" t="s">
        <v>235</v>
      </c>
      <c r="J287" s="4" t="s">
        <v>326</v>
      </c>
      <c r="K287" s="4" t="s">
        <v>2511</v>
      </c>
      <c r="L287" s="4" t="s">
        <v>37</v>
      </c>
      <c r="M287" t="s">
        <v>8</v>
      </c>
      <c r="R287">
        <v>54</v>
      </c>
      <c r="S287">
        <v>21</v>
      </c>
      <c r="T287">
        <v>20</v>
      </c>
      <c r="U287">
        <v>13</v>
      </c>
      <c r="V287">
        <v>0</v>
      </c>
      <c r="X287" s="21" t="s">
        <v>7868</v>
      </c>
    </row>
    <row r="288" spans="1:24">
      <c r="A288" s="77" t="s">
        <v>8226</v>
      </c>
      <c r="B288" s="4" t="s">
        <v>2736</v>
      </c>
      <c r="C288" s="4" t="s">
        <v>801</v>
      </c>
      <c r="D288" s="4" t="s">
        <v>2742</v>
      </c>
      <c r="E288" s="4" t="s">
        <v>874</v>
      </c>
      <c r="F288" s="4" t="s">
        <v>3324</v>
      </c>
      <c r="G288" s="4" t="s">
        <v>3325</v>
      </c>
      <c r="H288" s="4" t="s">
        <v>3318</v>
      </c>
      <c r="I288" s="4" t="s">
        <v>238</v>
      </c>
      <c r="J288" s="4" t="s">
        <v>327</v>
      </c>
      <c r="K288" s="4" t="s">
        <v>2511</v>
      </c>
      <c r="L288" s="4" t="s">
        <v>37</v>
      </c>
      <c r="M288" t="s">
        <v>8</v>
      </c>
      <c r="R288">
        <v>48</v>
      </c>
      <c r="S288">
        <v>20</v>
      </c>
      <c r="T288">
        <v>16</v>
      </c>
      <c r="U288">
        <v>12</v>
      </c>
      <c r="V288">
        <v>0</v>
      </c>
      <c r="X288" s="21" t="s">
        <v>7868</v>
      </c>
    </row>
    <row r="289" spans="1:24">
      <c r="A289" s="77" t="s">
        <v>8226</v>
      </c>
      <c r="B289" s="4" t="s">
        <v>2736</v>
      </c>
      <c r="C289" s="4" t="s">
        <v>801</v>
      </c>
      <c r="D289" s="4" t="s">
        <v>2742</v>
      </c>
      <c r="E289" s="4" t="s">
        <v>874</v>
      </c>
      <c r="F289" s="4" t="s">
        <v>3324</v>
      </c>
      <c r="G289" s="4" t="s">
        <v>3325</v>
      </c>
      <c r="H289" s="4" t="s">
        <v>3318</v>
      </c>
      <c r="I289" s="4" t="s">
        <v>3748</v>
      </c>
      <c r="J289" s="4" t="s">
        <v>5852</v>
      </c>
      <c r="K289" s="4" t="s">
        <v>2511</v>
      </c>
      <c r="L289" s="4" t="s">
        <v>37</v>
      </c>
      <c r="M289" t="s">
        <v>8</v>
      </c>
      <c r="R289">
        <v>2</v>
      </c>
      <c r="S289">
        <v>0</v>
      </c>
      <c r="T289">
        <v>0</v>
      </c>
      <c r="U289">
        <v>1</v>
      </c>
      <c r="V289">
        <v>1</v>
      </c>
      <c r="X289" s="21" t="s">
        <v>7868</v>
      </c>
    </row>
    <row r="290" spans="1:24">
      <c r="A290" s="77" t="s">
        <v>8226</v>
      </c>
      <c r="B290" s="4" t="s">
        <v>2736</v>
      </c>
      <c r="C290" s="4" t="s">
        <v>801</v>
      </c>
      <c r="D290" s="4" t="s">
        <v>2743</v>
      </c>
      <c r="E290" s="4" t="s">
        <v>880</v>
      </c>
      <c r="F290" s="4" t="s">
        <v>3324</v>
      </c>
      <c r="G290" s="4" t="s">
        <v>3325</v>
      </c>
      <c r="H290" s="4" t="s">
        <v>3320</v>
      </c>
      <c r="I290" s="4" t="s">
        <v>1321</v>
      </c>
      <c r="J290" s="4" t="s">
        <v>118</v>
      </c>
      <c r="K290" s="4" t="s">
        <v>2511</v>
      </c>
      <c r="L290" s="4" t="s">
        <v>37</v>
      </c>
      <c r="M290" t="s">
        <v>8</v>
      </c>
      <c r="R290">
        <v>1</v>
      </c>
      <c r="S290">
        <v>1</v>
      </c>
      <c r="T290">
        <v>0</v>
      </c>
      <c r="U290">
        <v>0</v>
      </c>
      <c r="V290">
        <v>0</v>
      </c>
      <c r="X290" s="21" t="s">
        <v>7868</v>
      </c>
    </row>
    <row r="291" spans="1:24">
      <c r="A291" s="77" t="s">
        <v>8226</v>
      </c>
      <c r="B291" s="4" t="s">
        <v>2736</v>
      </c>
      <c r="C291" s="4" t="s">
        <v>801</v>
      </c>
      <c r="D291" s="4" t="s">
        <v>2737</v>
      </c>
      <c r="E291" s="4" t="s">
        <v>802</v>
      </c>
      <c r="F291" s="4" t="s">
        <v>3319</v>
      </c>
      <c r="G291" s="4" t="s">
        <v>3325</v>
      </c>
      <c r="H291" s="4" t="s">
        <v>3320</v>
      </c>
      <c r="I291" s="4" t="s">
        <v>1319</v>
      </c>
      <c r="J291" s="4" t="s">
        <v>147</v>
      </c>
      <c r="K291" s="4" t="s">
        <v>2512</v>
      </c>
      <c r="L291" s="4" t="s">
        <v>42</v>
      </c>
      <c r="M291" t="s">
        <v>8</v>
      </c>
      <c r="R291">
        <v>3</v>
      </c>
      <c r="S291">
        <v>1</v>
      </c>
      <c r="T291">
        <v>2</v>
      </c>
      <c r="U291">
        <v>0</v>
      </c>
      <c r="V291">
        <v>0</v>
      </c>
      <c r="X291" s="21" t="s">
        <v>7868</v>
      </c>
    </row>
    <row r="292" spans="1:24">
      <c r="A292" s="77" t="s">
        <v>8226</v>
      </c>
      <c r="B292" s="4" t="s">
        <v>2736</v>
      </c>
      <c r="C292" s="4" t="s">
        <v>801</v>
      </c>
      <c r="D292" s="4" t="s">
        <v>2737</v>
      </c>
      <c r="E292" s="4" t="s">
        <v>802</v>
      </c>
      <c r="F292" s="4" t="s">
        <v>3319</v>
      </c>
      <c r="G292" s="4" t="s">
        <v>3325</v>
      </c>
      <c r="H292" s="4" t="s">
        <v>3320</v>
      </c>
      <c r="I292" s="4" t="s">
        <v>3784</v>
      </c>
      <c r="J292" s="4" t="s">
        <v>3785</v>
      </c>
      <c r="K292" s="4" t="s">
        <v>2512</v>
      </c>
      <c r="L292" s="4" t="s">
        <v>42</v>
      </c>
      <c r="M292" t="s">
        <v>8</v>
      </c>
      <c r="R292">
        <v>1</v>
      </c>
      <c r="S292">
        <v>0</v>
      </c>
      <c r="T292">
        <v>0</v>
      </c>
      <c r="U292">
        <v>0</v>
      </c>
      <c r="V292">
        <v>1</v>
      </c>
      <c r="X292" s="21" t="s">
        <v>7868</v>
      </c>
    </row>
    <row r="293" spans="1:24">
      <c r="A293" s="77" t="s">
        <v>8226</v>
      </c>
      <c r="B293" s="4" t="s">
        <v>2736</v>
      </c>
      <c r="C293" s="4" t="s">
        <v>801</v>
      </c>
      <c r="D293" s="4" t="s">
        <v>2738</v>
      </c>
      <c r="E293" s="4" t="s">
        <v>804</v>
      </c>
      <c r="F293" s="4" t="s">
        <v>3324</v>
      </c>
      <c r="G293" s="4" t="s">
        <v>3325</v>
      </c>
      <c r="H293" s="4" t="s">
        <v>3318</v>
      </c>
      <c r="I293" s="4" t="s">
        <v>240</v>
      </c>
      <c r="J293" s="4" t="s">
        <v>575</v>
      </c>
      <c r="K293" s="4" t="s">
        <v>2512</v>
      </c>
      <c r="L293" s="4" t="s">
        <v>42</v>
      </c>
      <c r="M293" t="s">
        <v>8</v>
      </c>
      <c r="R293">
        <v>66</v>
      </c>
      <c r="S293">
        <v>0</v>
      </c>
      <c r="T293">
        <v>51</v>
      </c>
      <c r="U293">
        <v>11</v>
      </c>
      <c r="V293">
        <v>4</v>
      </c>
      <c r="X293" s="21" t="s">
        <v>7868</v>
      </c>
    </row>
    <row r="294" spans="1:24">
      <c r="A294" s="77" t="s">
        <v>8226</v>
      </c>
      <c r="B294" s="4" t="s">
        <v>2736</v>
      </c>
      <c r="C294" s="4" t="s">
        <v>801</v>
      </c>
      <c r="D294" s="4" t="s">
        <v>2738</v>
      </c>
      <c r="E294" s="4" t="s">
        <v>804</v>
      </c>
      <c r="F294" s="4" t="s">
        <v>3324</v>
      </c>
      <c r="G294" s="4" t="s">
        <v>3325</v>
      </c>
      <c r="H294" s="4" t="s">
        <v>3318</v>
      </c>
      <c r="I294" s="4" t="s">
        <v>242</v>
      </c>
      <c r="J294" s="4" t="s">
        <v>577</v>
      </c>
      <c r="K294" s="4" t="s">
        <v>2512</v>
      </c>
      <c r="L294" s="4" t="s">
        <v>42</v>
      </c>
      <c r="M294" t="s">
        <v>8</v>
      </c>
      <c r="R294">
        <v>58</v>
      </c>
      <c r="S294">
        <v>0</v>
      </c>
      <c r="T294">
        <v>46</v>
      </c>
      <c r="U294">
        <v>11</v>
      </c>
      <c r="V294">
        <v>1</v>
      </c>
      <c r="X294" s="21" t="s">
        <v>7868</v>
      </c>
    </row>
    <row r="295" spans="1:24">
      <c r="A295" s="77" t="s">
        <v>8226</v>
      </c>
      <c r="B295" s="4" t="s">
        <v>2736</v>
      </c>
      <c r="C295" s="4" t="s">
        <v>801</v>
      </c>
      <c r="D295" s="4" t="s">
        <v>2738</v>
      </c>
      <c r="E295" s="4" t="s">
        <v>804</v>
      </c>
      <c r="F295" s="4" t="s">
        <v>3324</v>
      </c>
      <c r="G295" s="4" t="s">
        <v>3325</v>
      </c>
      <c r="H295" s="4" t="s">
        <v>3318</v>
      </c>
      <c r="I295" s="4" t="s">
        <v>3784</v>
      </c>
      <c r="J295" s="4" t="s">
        <v>3785</v>
      </c>
      <c r="K295" s="4" t="s">
        <v>2512</v>
      </c>
      <c r="L295" s="4" t="s">
        <v>42</v>
      </c>
      <c r="M295" t="s">
        <v>8</v>
      </c>
      <c r="R295">
        <v>1</v>
      </c>
      <c r="S295">
        <v>0</v>
      </c>
      <c r="T295">
        <v>0</v>
      </c>
      <c r="U295">
        <v>0</v>
      </c>
      <c r="V295">
        <v>1</v>
      </c>
      <c r="X295" s="21" t="s">
        <v>7868</v>
      </c>
    </row>
    <row r="296" spans="1:24">
      <c r="A296" s="77" t="s">
        <v>8226</v>
      </c>
      <c r="B296" s="4" t="s">
        <v>2736</v>
      </c>
      <c r="C296" s="4" t="s">
        <v>801</v>
      </c>
      <c r="D296" s="4" t="s">
        <v>2739</v>
      </c>
      <c r="E296" s="4" t="s">
        <v>827</v>
      </c>
      <c r="F296" s="4" t="s">
        <v>3324</v>
      </c>
      <c r="G296" s="4" t="s">
        <v>3325</v>
      </c>
      <c r="H296" s="4" t="s">
        <v>3318</v>
      </c>
      <c r="I296" s="4" t="s">
        <v>240</v>
      </c>
      <c r="J296" s="4" t="s">
        <v>575</v>
      </c>
      <c r="K296" s="4" t="s">
        <v>2512</v>
      </c>
      <c r="L296" s="4" t="s">
        <v>42</v>
      </c>
      <c r="M296" t="s">
        <v>8</v>
      </c>
      <c r="R296">
        <v>45</v>
      </c>
      <c r="S296">
        <v>11</v>
      </c>
      <c r="T296">
        <v>11</v>
      </c>
      <c r="U296">
        <v>18</v>
      </c>
      <c r="V296">
        <v>5</v>
      </c>
      <c r="X296" s="21" t="s">
        <v>7868</v>
      </c>
    </row>
    <row r="297" spans="1:24">
      <c r="A297" s="77" t="s">
        <v>8226</v>
      </c>
      <c r="B297" s="4" t="s">
        <v>2736</v>
      </c>
      <c r="C297" s="4" t="s">
        <v>801</v>
      </c>
      <c r="D297" s="4" t="s">
        <v>2739</v>
      </c>
      <c r="E297" s="4" t="s">
        <v>827</v>
      </c>
      <c r="F297" s="4" t="s">
        <v>3324</v>
      </c>
      <c r="G297" s="4" t="s">
        <v>3325</v>
      </c>
      <c r="H297" s="4" t="s">
        <v>3318</v>
      </c>
      <c r="I297" s="4" t="s">
        <v>242</v>
      </c>
      <c r="J297" s="4" t="s">
        <v>577</v>
      </c>
      <c r="K297" s="4" t="s">
        <v>2512</v>
      </c>
      <c r="L297" s="4" t="s">
        <v>42</v>
      </c>
      <c r="M297" t="s">
        <v>8</v>
      </c>
      <c r="R297">
        <v>46</v>
      </c>
      <c r="S297">
        <v>12</v>
      </c>
      <c r="T297">
        <v>10</v>
      </c>
      <c r="U297">
        <v>19</v>
      </c>
      <c r="V297">
        <v>5</v>
      </c>
      <c r="X297" s="21" t="s">
        <v>7868</v>
      </c>
    </row>
    <row r="298" spans="1:24">
      <c r="A298" s="77" t="s">
        <v>8226</v>
      </c>
      <c r="B298" s="4" t="s">
        <v>2736</v>
      </c>
      <c r="C298" s="4" t="s">
        <v>801</v>
      </c>
      <c r="D298" s="4" t="s">
        <v>2739</v>
      </c>
      <c r="E298" s="4" t="s">
        <v>827</v>
      </c>
      <c r="F298" s="4" t="s">
        <v>3324</v>
      </c>
      <c r="G298" s="4" t="s">
        <v>3325</v>
      </c>
      <c r="H298" s="4" t="s">
        <v>3318</v>
      </c>
      <c r="I298" s="4" t="s">
        <v>3784</v>
      </c>
      <c r="J298" s="4" t="s">
        <v>3785</v>
      </c>
      <c r="K298" s="4" t="s">
        <v>2512</v>
      </c>
      <c r="L298" s="4" t="s">
        <v>42</v>
      </c>
      <c r="M298" t="s">
        <v>8</v>
      </c>
      <c r="R298">
        <v>4</v>
      </c>
      <c r="S298">
        <v>0</v>
      </c>
      <c r="T298">
        <v>0</v>
      </c>
      <c r="U298">
        <v>2</v>
      </c>
      <c r="V298">
        <v>2</v>
      </c>
      <c r="X298" s="21" t="s">
        <v>7868</v>
      </c>
    </row>
    <row r="299" spans="1:24">
      <c r="A299" s="77" t="s">
        <v>8226</v>
      </c>
      <c r="B299" s="4" t="s">
        <v>2736</v>
      </c>
      <c r="C299" s="4" t="s">
        <v>801</v>
      </c>
      <c r="D299" s="4" t="s">
        <v>2741</v>
      </c>
      <c r="E299" s="4" t="s">
        <v>841</v>
      </c>
      <c r="F299" s="4" t="s">
        <v>3324</v>
      </c>
      <c r="G299" s="4" t="s">
        <v>3325</v>
      </c>
      <c r="H299" s="4" t="s">
        <v>3318</v>
      </c>
      <c r="I299" s="4" t="s">
        <v>240</v>
      </c>
      <c r="J299" s="4" t="s">
        <v>844</v>
      </c>
      <c r="K299" s="4" t="s">
        <v>2512</v>
      </c>
      <c r="L299" s="4" t="s">
        <v>42</v>
      </c>
      <c r="M299" t="s">
        <v>8</v>
      </c>
      <c r="R299">
        <v>73</v>
      </c>
      <c r="S299">
        <v>0</v>
      </c>
      <c r="T299">
        <v>50</v>
      </c>
      <c r="U299">
        <v>19</v>
      </c>
      <c r="V299">
        <v>4</v>
      </c>
      <c r="X299" s="21" t="s">
        <v>7868</v>
      </c>
    </row>
    <row r="300" spans="1:24">
      <c r="A300" s="77" t="s">
        <v>8226</v>
      </c>
      <c r="B300" s="4" t="s">
        <v>2736</v>
      </c>
      <c r="C300" s="4" t="s">
        <v>801</v>
      </c>
      <c r="D300" s="4" t="s">
        <v>2741</v>
      </c>
      <c r="E300" s="4" t="s">
        <v>841</v>
      </c>
      <c r="F300" s="4" t="s">
        <v>3324</v>
      </c>
      <c r="G300" s="4" t="s">
        <v>3325</v>
      </c>
      <c r="H300" s="4" t="s">
        <v>3318</v>
      </c>
      <c r="I300" s="4" t="s">
        <v>242</v>
      </c>
      <c r="J300" s="4" t="s">
        <v>845</v>
      </c>
      <c r="K300" s="4" t="s">
        <v>2512</v>
      </c>
      <c r="L300" s="4" t="s">
        <v>42</v>
      </c>
      <c r="M300" t="s">
        <v>8</v>
      </c>
      <c r="R300">
        <v>73</v>
      </c>
      <c r="S300">
        <v>0</v>
      </c>
      <c r="T300">
        <v>50</v>
      </c>
      <c r="U300">
        <v>19</v>
      </c>
      <c r="V300">
        <v>4</v>
      </c>
      <c r="X300" s="21" t="s">
        <v>7868</v>
      </c>
    </row>
    <row r="301" spans="1:24">
      <c r="A301" s="77" t="s">
        <v>8226</v>
      </c>
      <c r="B301" s="4" t="s">
        <v>2736</v>
      </c>
      <c r="C301" s="4" t="s">
        <v>801</v>
      </c>
      <c r="D301" s="4" t="s">
        <v>2741</v>
      </c>
      <c r="E301" s="4" t="s">
        <v>841</v>
      </c>
      <c r="F301" s="4" t="s">
        <v>3324</v>
      </c>
      <c r="G301" s="4" t="s">
        <v>3325</v>
      </c>
      <c r="H301" s="4" t="s">
        <v>3318</v>
      </c>
      <c r="I301" s="4" t="s">
        <v>3784</v>
      </c>
      <c r="J301" s="4" t="s">
        <v>3785</v>
      </c>
      <c r="K301" s="4" t="s">
        <v>2512</v>
      </c>
      <c r="L301" s="4" t="s">
        <v>42</v>
      </c>
      <c r="M301" t="s">
        <v>8</v>
      </c>
      <c r="R301">
        <v>2</v>
      </c>
      <c r="S301">
        <v>0</v>
      </c>
      <c r="T301">
        <v>0</v>
      </c>
      <c r="U301">
        <v>0</v>
      </c>
      <c r="V301">
        <v>2</v>
      </c>
      <c r="X301" s="21" t="s">
        <v>7868</v>
      </c>
    </row>
    <row r="302" spans="1:24">
      <c r="A302" s="77" t="s">
        <v>8226</v>
      </c>
      <c r="B302" s="4" t="s">
        <v>2736</v>
      </c>
      <c r="C302" s="4" t="s">
        <v>801</v>
      </c>
      <c r="D302" s="4" t="s">
        <v>2742</v>
      </c>
      <c r="E302" s="4" t="s">
        <v>874</v>
      </c>
      <c r="F302" s="4" t="s">
        <v>3324</v>
      </c>
      <c r="G302" s="4" t="s">
        <v>3325</v>
      </c>
      <c r="H302" s="4" t="s">
        <v>3318</v>
      </c>
      <c r="I302" s="4" t="s">
        <v>240</v>
      </c>
      <c r="J302" s="4" t="s">
        <v>575</v>
      </c>
      <c r="K302" s="4" t="s">
        <v>2512</v>
      </c>
      <c r="L302" s="4" t="s">
        <v>42</v>
      </c>
      <c r="M302" t="s">
        <v>8</v>
      </c>
      <c r="R302">
        <v>42</v>
      </c>
      <c r="S302">
        <v>1</v>
      </c>
      <c r="T302">
        <v>17</v>
      </c>
      <c r="U302">
        <v>17</v>
      </c>
      <c r="V302">
        <v>7</v>
      </c>
      <c r="X302" s="21" t="s">
        <v>7868</v>
      </c>
    </row>
    <row r="303" spans="1:24">
      <c r="A303" s="77" t="s">
        <v>8226</v>
      </c>
      <c r="B303" s="4" t="s">
        <v>2736</v>
      </c>
      <c r="C303" s="4" t="s">
        <v>801</v>
      </c>
      <c r="D303" s="4" t="s">
        <v>2742</v>
      </c>
      <c r="E303" s="4" t="s">
        <v>874</v>
      </c>
      <c r="F303" s="4" t="s">
        <v>3324</v>
      </c>
      <c r="G303" s="4" t="s">
        <v>3325</v>
      </c>
      <c r="H303" s="4" t="s">
        <v>3318</v>
      </c>
      <c r="I303" s="4" t="s">
        <v>242</v>
      </c>
      <c r="J303" s="4" t="s">
        <v>577</v>
      </c>
      <c r="K303" s="4" t="s">
        <v>2512</v>
      </c>
      <c r="L303" s="4" t="s">
        <v>42</v>
      </c>
      <c r="M303" t="s">
        <v>8</v>
      </c>
      <c r="R303">
        <v>41</v>
      </c>
      <c r="S303">
        <v>1</v>
      </c>
      <c r="T303">
        <v>16</v>
      </c>
      <c r="U303">
        <v>17</v>
      </c>
      <c r="V303">
        <v>7</v>
      </c>
      <c r="X303" s="21" t="s">
        <v>7868</v>
      </c>
    </row>
    <row r="304" spans="1:24">
      <c r="A304" s="77" t="s">
        <v>8226</v>
      </c>
      <c r="B304" s="4" t="s">
        <v>2736</v>
      </c>
      <c r="C304" s="4" t="s">
        <v>801</v>
      </c>
      <c r="D304" s="4" t="s">
        <v>2737</v>
      </c>
      <c r="E304" s="4" t="s">
        <v>802</v>
      </c>
      <c r="F304" s="4" t="s">
        <v>3319</v>
      </c>
      <c r="G304" s="4" t="s">
        <v>3325</v>
      </c>
      <c r="H304" s="4" t="s">
        <v>3320</v>
      </c>
      <c r="I304" s="4" t="s">
        <v>1320</v>
      </c>
      <c r="J304" s="4" t="s">
        <v>149</v>
      </c>
      <c r="K304" s="4" t="s">
        <v>2513</v>
      </c>
      <c r="L304" s="4" t="s">
        <v>47</v>
      </c>
      <c r="M304" t="s">
        <v>8</v>
      </c>
      <c r="R304">
        <v>1</v>
      </c>
      <c r="S304">
        <v>0</v>
      </c>
      <c r="T304">
        <v>0</v>
      </c>
      <c r="U304">
        <v>1</v>
      </c>
      <c r="V304">
        <v>0</v>
      </c>
      <c r="X304" s="21" t="s">
        <v>7868</v>
      </c>
    </row>
    <row r="305" spans="1:24">
      <c r="A305" s="77" t="s">
        <v>8226</v>
      </c>
      <c r="B305" s="4" t="s">
        <v>2736</v>
      </c>
      <c r="C305" s="4" t="s">
        <v>801</v>
      </c>
      <c r="D305" s="4" t="s">
        <v>2737</v>
      </c>
      <c r="E305" s="4" t="s">
        <v>802</v>
      </c>
      <c r="F305" s="4" t="s">
        <v>3319</v>
      </c>
      <c r="G305" s="4" t="s">
        <v>3325</v>
      </c>
      <c r="H305" s="4" t="s">
        <v>3320</v>
      </c>
      <c r="I305" s="4" t="s">
        <v>3747</v>
      </c>
      <c r="J305" s="4" t="s">
        <v>3738</v>
      </c>
      <c r="K305" s="4" t="s">
        <v>2513</v>
      </c>
      <c r="L305" s="4" t="s">
        <v>47</v>
      </c>
      <c r="M305" t="s">
        <v>8</v>
      </c>
      <c r="R305">
        <v>1</v>
      </c>
      <c r="S305">
        <v>0</v>
      </c>
      <c r="T305">
        <v>0</v>
      </c>
      <c r="U305">
        <v>0</v>
      </c>
      <c r="V305">
        <v>1</v>
      </c>
      <c r="X305" s="21" t="s">
        <v>7868</v>
      </c>
    </row>
    <row r="306" spans="1:24">
      <c r="A306" s="77" t="s">
        <v>8226</v>
      </c>
      <c r="B306" s="4" t="s">
        <v>2736</v>
      </c>
      <c r="C306" s="4" t="s">
        <v>801</v>
      </c>
      <c r="D306" s="4" t="s">
        <v>2739</v>
      </c>
      <c r="E306" s="4" t="s">
        <v>827</v>
      </c>
      <c r="F306" s="4" t="s">
        <v>3324</v>
      </c>
      <c r="G306" s="4" t="s">
        <v>3325</v>
      </c>
      <c r="H306" s="4" t="s">
        <v>3318</v>
      </c>
      <c r="I306" s="4" t="s">
        <v>244</v>
      </c>
      <c r="J306" s="4" t="s">
        <v>836</v>
      </c>
      <c r="K306" s="4" t="s">
        <v>2513</v>
      </c>
      <c r="L306" s="4" t="s">
        <v>47</v>
      </c>
      <c r="M306" t="s">
        <v>8</v>
      </c>
      <c r="R306">
        <v>31</v>
      </c>
      <c r="S306">
        <v>1</v>
      </c>
      <c r="T306">
        <v>11</v>
      </c>
      <c r="U306">
        <v>11</v>
      </c>
      <c r="V306">
        <v>8</v>
      </c>
      <c r="X306" s="21" t="s">
        <v>7868</v>
      </c>
    </row>
    <row r="307" spans="1:24">
      <c r="A307" s="77" t="s">
        <v>8226</v>
      </c>
      <c r="B307" s="4" t="s">
        <v>2736</v>
      </c>
      <c r="C307" s="4" t="s">
        <v>801</v>
      </c>
      <c r="D307" s="4" t="s">
        <v>2739</v>
      </c>
      <c r="E307" s="4" t="s">
        <v>827</v>
      </c>
      <c r="F307" s="4" t="s">
        <v>3324</v>
      </c>
      <c r="G307" s="4" t="s">
        <v>3325</v>
      </c>
      <c r="H307" s="4" t="s">
        <v>3318</v>
      </c>
      <c r="I307" s="4" t="s">
        <v>246</v>
      </c>
      <c r="J307" s="4" t="s">
        <v>837</v>
      </c>
      <c r="K307" s="4" t="s">
        <v>2513</v>
      </c>
      <c r="L307" s="4" t="s">
        <v>47</v>
      </c>
      <c r="M307" t="s">
        <v>8</v>
      </c>
      <c r="R307">
        <v>27</v>
      </c>
      <c r="S307">
        <v>0</v>
      </c>
      <c r="T307">
        <v>10</v>
      </c>
      <c r="U307">
        <v>9</v>
      </c>
      <c r="V307">
        <v>8</v>
      </c>
      <c r="X307" s="21" t="s">
        <v>7868</v>
      </c>
    </row>
    <row r="308" spans="1:24">
      <c r="A308" s="77" t="s">
        <v>8226</v>
      </c>
      <c r="B308" s="4" t="s">
        <v>2736</v>
      </c>
      <c r="C308" s="4" t="s">
        <v>801</v>
      </c>
      <c r="D308" s="4" t="s">
        <v>2739</v>
      </c>
      <c r="E308" s="4" t="s">
        <v>827</v>
      </c>
      <c r="F308" s="4" t="s">
        <v>3324</v>
      </c>
      <c r="G308" s="4" t="s">
        <v>3325</v>
      </c>
      <c r="H308" s="4" t="s">
        <v>3318</v>
      </c>
      <c r="I308" s="4" t="s">
        <v>3747</v>
      </c>
      <c r="J308" s="4" t="s">
        <v>3738</v>
      </c>
      <c r="K308" s="4" t="s">
        <v>2513</v>
      </c>
      <c r="L308" s="4" t="s">
        <v>47</v>
      </c>
      <c r="M308" t="s">
        <v>8</v>
      </c>
      <c r="R308">
        <v>1</v>
      </c>
      <c r="S308">
        <v>0</v>
      </c>
      <c r="T308">
        <v>0</v>
      </c>
      <c r="U308">
        <v>0</v>
      </c>
      <c r="V308">
        <v>1</v>
      </c>
      <c r="X308" s="21" t="s">
        <v>7868</v>
      </c>
    </row>
    <row r="309" spans="1:24">
      <c r="A309" s="77" t="s">
        <v>8226</v>
      </c>
      <c r="B309" s="4" t="s">
        <v>2736</v>
      </c>
      <c r="C309" s="4" t="s">
        <v>801</v>
      </c>
      <c r="D309" s="4" t="s">
        <v>2739</v>
      </c>
      <c r="E309" s="4" t="s">
        <v>827</v>
      </c>
      <c r="F309" s="4" t="s">
        <v>3324</v>
      </c>
      <c r="G309" s="4" t="s">
        <v>3325</v>
      </c>
      <c r="H309" s="4" t="s">
        <v>3318</v>
      </c>
      <c r="I309" s="4" t="s">
        <v>3747</v>
      </c>
      <c r="J309" s="4" t="s">
        <v>3738</v>
      </c>
      <c r="K309" s="4" t="s">
        <v>2513</v>
      </c>
      <c r="L309" s="4" t="s">
        <v>47</v>
      </c>
      <c r="M309" t="s">
        <v>8</v>
      </c>
      <c r="R309">
        <v>2</v>
      </c>
      <c r="S309">
        <v>0</v>
      </c>
      <c r="T309">
        <v>0</v>
      </c>
      <c r="U309">
        <v>2</v>
      </c>
      <c r="V309">
        <v>0</v>
      </c>
      <c r="X309" s="21" t="s">
        <v>7868</v>
      </c>
    </row>
    <row r="310" spans="1:24">
      <c r="A310" s="77" t="s">
        <v>8226</v>
      </c>
      <c r="B310" s="4" t="s">
        <v>2736</v>
      </c>
      <c r="C310" s="4" t="s">
        <v>801</v>
      </c>
      <c r="D310" s="4" t="s">
        <v>2741</v>
      </c>
      <c r="E310" s="4" t="s">
        <v>841</v>
      </c>
      <c r="F310" s="4" t="s">
        <v>3324</v>
      </c>
      <c r="G310" s="4" t="s">
        <v>3325</v>
      </c>
      <c r="H310" s="4" t="s">
        <v>3318</v>
      </c>
      <c r="I310" s="4" t="s">
        <v>244</v>
      </c>
      <c r="J310" s="4" t="s">
        <v>846</v>
      </c>
      <c r="K310" s="4" t="s">
        <v>2513</v>
      </c>
      <c r="L310" s="4" t="s">
        <v>47</v>
      </c>
      <c r="M310" t="s">
        <v>8</v>
      </c>
      <c r="R310">
        <v>34</v>
      </c>
      <c r="S310">
        <v>0</v>
      </c>
      <c r="T310">
        <v>2</v>
      </c>
      <c r="U310">
        <v>27</v>
      </c>
      <c r="V310">
        <v>5</v>
      </c>
      <c r="X310" s="21" t="s">
        <v>7868</v>
      </c>
    </row>
    <row r="311" spans="1:24">
      <c r="A311" s="77" t="s">
        <v>8226</v>
      </c>
      <c r="B311" s="4" t="s">
        <v>2736</v>
      </c>
      <c r="C311" s="4" t="s">
        <v>801</v>
      </c>
      <c r="D311" s="4" t="s">
        <v>2741</v>
      </c>
      <c r="E311" s="4" t="s">
        <v>841</v>
      </c>
      <c r="F311" s="4" t="s">
        <v>3324</v>
      </c>
      <c r="G311" s="4" t="s">
        <v>3325</v>
      </c>
      <c r="H311" s="4" t="s">
        <v>3318</v>
      </c>
      <c r="I311" s="4" t="s">
        <v>246</v>
      </c>
      <c r="J311" s="4" t="s">
        <v>847</v>
      </c>
      <c r="K311" s="4" t="s">
        <v>2513</v>
      </c>
      <c r="L311" s="4" t="s">
        <v>47</v>
      </c>
      <c r="M311" t="s">
        <v>8</v>
      </c>
      <c r="R311">
        <v>32</v>
      </c>
      <c r="S311">
        <v>0</v>
      </c>
      <c r="T311">
        <v>2</v>
      </c>
      <c r="U311">
        <v>25</v>
      </c>
      <c r="V311">
        <v>5</v>
      </c>
      <c r="X311" s="21" t="s">
        <v>7868</v>
      </c>
    </row>
    <row r="312" spans="1:24">
      <c r="A312" s="77" t="s">
        <v>8226</v>
      </c>
      <c r="B312" s="4" t="s">
        <v>2736</v>
      </c>
      <c r="C312" s="4" t="s">
        <v>801</v>
      </c>
      <c r="D312" s="4" t="s">
        <v>2741</v>
      </c>
      <c r="E312" s="4" t="s">
        <v>841</v>
      </c>
      <c r="F312" s="4" t="s">
        <v>3324</v>
      </c>
      <c r="G312" s="4" t="s">
        <v>3325</v>
      </c>
      <c r="H312" s="4" t="s">
        <v>3318</v>
      </c>
      <c r="I312" s="4" t="s">
        <v>3747</v>
      </c>
      <c r="J312" s="4" t="s">
        <v>3738</v>
      </c>
      <c r="K312" s="4" t="s">
        <v>2513</v>
      </c>
      <c r="L312" s="4" t="s">
        <v>47</v>
      </c>
      <c r="M312" t="s">
        <v>8</v>
      </c>
      <c r="R312">
        <v>2</v>
      </c>
      <c r="S312">
        <v>0</v>
      </c>
      <c r="T312">
        <v>0</v>
      </c>
      <c r="U312">
        <v>0</v>
      </c>
      <c r="V312">
        <v>2</v>
      </c>
      <c r="X312" s="21" t="s">
        <v>7868</v>
      </c>
    </row>
    <row r="313" spans="1:24">
      <c r="A313" s="77" t="s">
        <v>8226</v>
      </c>
      <c r="B313" s="4" t="s">
        <v>2736</v>
      </c>
      <c r="C313" s="4" t="s">
        <v>801</v>
      </c>
      <c r="D313" s="4" t="s">
        <v>2742</v>
      </c>
      <c r="E313" s="4" t="s">
        <v>874</v>
      </c>
      <c r="F313" s="4" t="s">
        <v>3324</v>
      </c>
      <c r="G313" s="4" t="s">
        <v>3325</v>
      </c>
      <c r="H313" s="4" t="s">
        <v>3318</v>
      </c>
      <c r="I313" s="4" t="s">
        <v>244</v>
      </c>
      <c r="J313" s="4" t="s">
        <v>836</v>
      </c>
      <c r="K313" s="4" t="s">
        <v>2513</v>
      </c>
      <c r="L313" s="4" t="s">
        <v>47</v>
      </c>
      <c r="M313" t="s">
        <v>8</v>
      </c>
      <c r="R313">
        <v>21</v>
      </c>
      <c r="S313">
        <v>0</v>
      </c>
      <c r="T313">
        <v>0</v>
      </c>
      <c r="U313">
        <v>13</v>
      </c>
      <c r="V313">
        <v>8</v>
      </c>
      <c r="X313" s="21" t="s">
        <v>7868</v>
      </c>
    </row>
    <row r="314" spans="1:24">
      <c r="A314" s="77" t="s">
        <v>8226</v>
      </c>
      <c r="B314" s="4" t="s">
        <v>2736</v>
      </c>
      <c r="C314" s="4" t="s">
        <v>801</v>
      </c>
      <c r="D314" s="4" t="s">
        <v>2742</v>
      </c>
      <c r="E314" s="4" t="s">
        <v>874</v>
      </c>
      <c r="F314" s="4" t="s">
        <v>3324</v>
      </c>
      <c r="G314" s="4" t="s">
        <v>3325</v>
      </c>
      <c r="H314" s="4" t="s">
        <v>3318</v>
      </c>
      <c r="I314" s="4" t="s">
        <v>246</v>
      </c>
      <c r="J314" s="4" t="s">
        <v>837</v>
      </c>
      <c r="K314" s="4" t="s">
        <v>2513</v>
      </c>
      <c r="L314" s="4" t="s">
        <v>47</v>
      </c>
      <c r="M314" t="s">
        <v>8</v>
      </c>
      <c r="R314">
        <v>18</v>
      </c>
      <c r="S314">
        <v>0</v>
      </c>
      <c r="T314">
        <v>0</v>
      </c>
      <c r="U314">
        <v>12</v>
      </c>
      <c r="V314">
        <v>6</v>
      </c>
      <c r="X314" s="21" t="s">
        <v>7868</v>
      </c>
    </row>
    <row r="315" spans="1:24">
      <c r="A315" s="77" t="s">
        <v>8226</v>
      </c>
      <c r="B315" s="4" t="s">
        <v>2736</v>
      </c>
      <c r="C315" s="4" t="s">
        <v>801</v>
      </c>
      <c r="D315" s="4" t="s">
        <v>2742</v>
      </c>
      <c r="E315" s="4" t="s">
        <v>874</v>
      </c>
      <c r="F315" s="4" t="s">
        <v>3324</v>
      </c>
      <c r="G315" s="4" t="s">
        <v>3325</v>
      </c>
      <c r="H315" s="4" t="s">
        <v>3318</v>
      </c>
      <c r="I315" s="4" t="s">
        <v>248</v>
      </c>
      <c r="J315" s="4" t="s">
        <v>875</v>
      </c>
      <c r="K315" s="4" t="s">
        <v>2514</v>
      </c>
      <c r="L315" s="4" t="s">
        <v>52</v>
      </c>
      <c r="M315" t="s">
        <v>8</v>
      </c>
      <c r="R315">
        <v>6</v>
      </c>
      <c r="S315">
        <v>0</v>
      </c>
      <c r="T315">
        <v>0</v>
      </c>
      <c r="U315">
        <v>0</v>
      </c>
      <c r="V315">
        <v>6</v>
      </c>
      <c r="X315" s="21" t="s">
        <v>7868</v>
      </c>
    </row>
    <row r="316" spans="1:24">
      <c r="A316" s="77" t="s">
        <v>8226</v>
      </c>
      <c r="B316" s="4" t="s">
        <v>2736</v>
      </c>
      <c r="C316" s="4" t="s">
        <v>801</v>
      </c>
      <c r="D316" s="4" t="s">
        <v>2742</v>
      </c>
      <c r="E316" s="4" t="s">
        <v>874</v>
      </c>
      <c r="F316" s="4" t="s">
        <v>3324</v>
      </c>
      <c r="G316" s="4" t="s">
        <v>3325</v>
      </c>
      <c r="H316" s="4" t="s">
        <v>3318</v>
      </c>
      <c r="I316" s="4" t="s">
        <v>250</v>
      </c>
      <c r="J316" s="4" t="s">
        <v>876</v>
      </c>
      <c r="K316" s="4" t="s">
        <v>2514</v>
      </c>
      <c r="L316" s="4" t="s">
        <v>52</v>
      </c>
      <c r="M316" t="s">
        <v>8</v>
      </c>
      <c r="R316">
        <v>5</v>
      </c>
      <c r="S316">
        <v>0</v>
      </c>
      <c r="T316">
        <v>0</v>
      </c>
      <c r="U316">
        <v>0</v>
      </c>
      <c r="V316">
        <v>5</v>
      </c>
      <c r="X316" s="21" t="s">
        <v>7868</v>
      </c>
    </row>
    <row r="317" spans="1:24">
      <c r="A317" s="77" t="s">
        <v>8226</v>
      </c>
      <c r="B317" s="4" t="s">
        <v>2736</v>
      </c>
      <c r="C317" s="4" t="s">
        <v>801</v>
      </c>
      <c r="D317" s="4" t="s">
        <v>2742</v>
      </c>
      <c r="E317" s="4" t="s">
        <v>874</v>
      </c>
      <c r="F317" s="4" t="s">
        <v>3324</v>
      </c>
      <c r="G317" s="4" t="s">
        <v>3325</v>
      </c>
      <c r="H317" s="4" t="s">
        <v>3318</v>
      </c>
      <c r="I317" s="4" t="s">
        <v>4710</v>
      </c>
      <c r="J317" s="4" t="s">
        <v>4711</v>
      </c>
      <c r="K317" s="4" t="s">
        <v>2515</v>
      </c>
      <c r="L317" s="4" t="s">
        <v>55</v>
      </c>
      <c r="M317" t="s">
        <v>8</v>
      </c>
      <c r="R317">
        <v>2</v>
      </c>
      <c r="S317">
        <v>0</v>
      </c>
      <c r="T317">
        <v>1</v>
      </c>
      <c r="U317">
        <v>0</v>
      </c>
      <c r="V317">
        <v>1</v>
      </c>
      <c r="X317" s="21" t="s">
        <v>7868</v>
      </c>
    </row>
    <row r="318" spans="1:24">
      <c r="A318" s="77" t="s">
        <v>8226</v>
      </c>
      <c r="B318" s="4" t="s">
        <v>2736</v>
      </c>
      <c r="C318" s="4" t="s">
        <v>801</v>
      </c>
      <c r="D318" s="4" t="s">
        <v>2742</v>
      </c>
      <c r="E318" s="4" t="s">
        <v>874</v>
      </c>
      <c r="F318" s="4" t="s">
        <v>3324</v>
      </c>
      <c r="G318" s="4" t="s">
        <v>3325</v>
      </c>
      <c r="H318" s="4" t="s">
        <v>3318</v>
      </c>
      <c r="I318" s="4" t="s">
        <v>4712</v>
      </c>
      <c r="J318" s="4" t="s">
        <v>4713</v>
      </c>
      <c r="K318" s="4" t="s">
        <v>2515</v>
      </c>
      <c r="L318" s="4" t="s">
        <v>55</v>
      </c>
      <c r="M318" t="s">
        <v>8</v>
      </c>
      <c r="R318">
        <v>2</v>
      </c>
      <c r="S318">
        <v>0</v>
      </c>
      <c r="T318">
        <v>1</v>
      </c>
      <c r="U318">
        <v>0</v>
      </c>
      <c r="V318">
        <v>1</v>
      </c>
      <c r="X318" s="21" t="s">
        <v>7868</v>
      </c>
    </row>
    <row r="319" spans="1:24">
      <c r="A319" s="77" t="s">
        <v>8226</v>
      </c>
      <c r="B319" s="4" t="s">
        <v>2736</v>
      </c>
      <c r="C319" s="4" t="s">
        <v>801</v>
      </c>
      <c r="D319" s="4" t="s">
        <v>2738</v>
      </c>
      <c r="E319" s="4" t="s">
        <v>804</v>
      </c>
      <c r="F319" s="4" t="s">
        <v>3324</v>
      </c>
      <c r="G319" s="4" t="s">
        <v>3325</v>
      </c>
      <c r="H319" s="4" t="s">
        <v>3318</v>
      </c>
      <c r="I319" s="4" t="s">
        <v>3761</v>
      </c>
      <c r="J319" s="4" t="s">
        <v>4704</v>
      </c>
      <c r="K319" s="4" t="s">
        <v>2564</v>
      </c>
      <c r="L319" s="4" t="s">
        <v>304</v>
      </c>
      <c r="M319" t="s">
        <v>8</v>
      </c>
      <c r="N319" t="s">
        <v>3317</v>
      </c>
      <c r="R319">
        <v>44</v>
      </c>
      <c r="S319">
        <v>0</v>
      </c>
      <c r="T319">
        <v>6</v>
      </c>
      <c r="U319">
        <v>35</v>
      </c>
      <c r="V319">
        <v>3</v>
      </c>
      <c r="X319" s="21" t="s">
        <v>7868</v>
      </c>
    </row>
    <row r="320" spans="1:24">
      <c r="A320" s="77" t="s">
        <v>8226</v>
      </c>
      <c r="B320" s="4" t="s">
        <v>2736</v>
      </c>
      <c r="C320" s="4" t="s">
        <v>801</v>
      </c>
      <c r="D320" s="4" t="s">
        <v>2738</v>
      </c>
      <c r="E320" s="4" t="s">
        <v>804</v>
      </c>
      <c r="F320" s="4" t="s">
        <v>3324</v>
      </c>
      <c r="G320" s="4" t="s">
        <v>3325</v>
      </c>
      <c r="H320" s="4" t="s">
        <v>3318</v>
      </c>
      <c r="I320" s="4" t="s">
        <v>3762</v>
      </c>
      <c r="J320" s="4" t="s">
        <v>4705</v>
      </c>
      <c r="K320" s="4" t="s">
        <v>2564</v>
      </c>
      <c r="L320" s="4" t="s">
        <v>304</v>
      </c>
      <c r="M320" t="s">
        <v>8</v>
      </c>
      <c r="N320" t="s">
        <v>3317</v>
      </c>
      <c r="R320">
        <v>43</v>
      </c>
      <c r="S320">
        <v>0</v>
      </c>
      <c r="T320">
        <v>5</v>
      </c>
      <c r="U320">
        <v>35</v>
      </c>
      <c r="V320">
        <v>3</v>
      </c>
      <c r="X320" s="21" t="s">
        <v>7868</v>
      </c>
    </row>
    <row r="321" spans="1:24">
      <c r="A321" s="77" t="s">
        <v>8226</v>
      </c>
      <c r="B321" s="4" t="s">
        <v>2736</v>
      </c>
      <c r="C321" s="4" t="s">
        <v>801</v>
      </c>
      <c r="D321" s="4" t="s">
        <v>2738</v>
      </c>
      <c r="E321" s="4" t="s">
        <v>804</v>
      </c>
      <c r="F321" s="4" t="s">
        <v>3324</v>
      </c>
      <c r="G321" s="4" t="s">
        <v>3325</v>
      </c>
      <c r="H321" s="4" t="s">
        <v>3318</v>
      </c>
      <c r="I321" s="4" t="s">
        <v>3763</v>
      </c>
      <c r="J321" s="4" t="s">
        <v>4445</v>
      </c>
      <c r="K321" s="4" t="s">
        <v>2564</v>
      </c>
      <c r="L321" s="4" t="s">
        <v>304</v>
      </c>
      <c r="M321" t="s">
        <v>8</v>
      </c>
      <c r="N321" t="s">
        <v>3317</v>
      </c>
      <c r="R321">
        <v>24</v>
      </c>
      <c r="S321">
        <v>0</v>
      </c>
      <c r="T321">
        <v>2</v>
      </c>
      <c r="U321">
        <v>4</v>
      </c>
      <c r="V321">
        <v>18</v>
      </c>
      <c r="X321" s="21" t="s">
        <v>7868</v>
      </c>
    </row>
    <row r="322" spans="1:24">
      <c r="A322" s="77" t="s">
        <v>8226</v>
      </c>
      <c r="B322" s="4" t="s">
        <v>2736</v>
      </c>
      <c r="C322" s="4" t="s">
        <v>801</v>
      </c>
      <c r="D322" s="4" t="s">
        <v>2738</v>
      </c>
      <c r="E322" s="4" t="s">
        <v>804</v>
      </c>
      <c r="F322" s="4" t="s">
        <v>3324</v>
      </c>
      <c r="G322" s="4" t="s">
        <v>3325</v>
      </c>
      <c r="H322" s="4" t="s">
        <v>3318</v>
      </c>
      <c r="I322" s="4" t="s">
        <v>3764</v>
      </c>
      <c r="J322" s="4" t="s">
        <v>4447</v>
      </c>
      <c r="K322" s="4" t="s">
        <v>2564</v>
      </c>
      <c r="L322" s="4" t="s">
        <v>304</v>
      </c>
      <c r="M322" t="s">
        <v>8</v>
      </c>
      <c r="N322" t="s">
        <v>3317</v>
      </c>
      <c r="R322">
        <v>22</v>
      </c>
      <c r="S322">
        <v>0</v>
      </c>
      <c r="T322">
        <v>2</v>
      </c>
      <c r="U322">
        <v>3</v>
      </c>
      <c r="V322">
        <v>17</v>
      </c>
      <c r="X322" s="21" t="s">
        <v>7868</v>
      </c>
    </row>
    <row r="323" spans="1:24">
      <c r="A323" s="77" t="s">
        <v>8226</v>
      </c>
      <c r="B323" s="4" t="s">
        <v>2736</v>
      </c>
      <c r="C323" s="4" t="s">
        <v>801</v>
      </c>
      <c r="D323" s="4" t="s">
        <v>2738</v>
      </c>
      <c r="E323" s="4" t="s">
        <v>804</v>
      </c>
      <c r="F323" s="4" t="s">
        <v>3324</v>
      </c>
      <c r="G323" s="4" t="s">
        <v>3325</v>
      </c>
      <c r="H323" s="4" t="s">
        <v>3318</v>
      </c>
      <c r="I323" s="4" t="s">
        <v>3765</v>
      </c>
      <c r="J323" s="4" t="s">
        <v>4449</v>
      </c>
      <c r="K323" s="4" t="s">
        <v>2564</v>
      </c>
      <c r="L323" s="4" t="s">
        <v>304</v>
      </c>
      <c r="M323" t="s">
        <v>8</v>
      </c>
      <c r="N323" t="s">
        <v>3317</v>
      </c>
      <c r="R323">
        <v>5</v>
      </c>
      <c r="S323">
        <v>0</v>
      </c>
      <c r="T323">
        <v>0</v>
      </c>
      <c r="U323">
        <v>0</v>
      </c>
      <c r="V323">
        <v>5</v>
      </c>
      <c r="X323" s="21" t="s">
        <v>7868</v>
      </c>
    </row>
    <row r="324" spans="1:24">
      <c r="A324" s="77" t="s">
        <v>8226</v>
      </c>
      <c r="B324" s="4" t="s">
        <v>2736</v>
      </c>
      <c r="C324" s="4" t="s">
        <v>801</v>
      </c>
      <c r="D324" s="4" t="s">
        <v>2738</v>
      </c>
      <c r="E324" s="4" t="s">
        <v>804</v>
      </c>
      <c r="F324" s="4" t="s">
        <v>3324</v>
      </c>
      <c r="G324" s="4" t="s">
        <v>3325</v>
      </c>
      <c r="H324" s="4" t="s">
        <v>3318</v>
      </c>
      <c r="I324" s="4" t="s">
        <v>3766</v>
      </c>
      <c r="J324" s="4" t="s">
        <v>4451</v>
      </c>
      <c r="K324" s="4" t="s">
        <v>2564</v>
      </c>
      <c r="L324" s="4" t="s">
        <v>304</v>
      </c>
      <c r="M324" t="s">
        <v>8</v>
      </c>
      <c r="N324" t="s">
        <v>3317</v>
      </c>
      <c r="R324">
        <v>5</v>
      </c>
      <c r="S324">
        <v>0</v>
      </c>
      <c r="T324">
        <v>0</v>
      </c>
      <c r="U324">
        <v>0</v>
      </c>
      <c r="V324">
        <v>5</v>
      </c>
      <c r="X324" s="21" t="s">
        <v>7868</v>
      </c>
    </row>
    <row r="325" spans="1:24">
      <c r="A325" t="s">
        <v>8244</v>
      </c>
      <c r="B325" s="4" t="s">
        <v>3376</v>
      </c>
      <c r="C325" s="4" t="s">
        <v>3377</v>
      </c>
      <c r="D325" s="4" t="s">
        <v>3378</v>
      </c>
      <c r="E325" s="4" t="s">
        <v>3379</v>
      </c>
      <c r="F325" s="4" t="s">
        <v>3324</v>
      </c>
      <c r="G325" s="4" t="s">
        <v>3325</v>
      </c>
      <c r="H325" s="4" t="s">
        <v>3318</v>
      </c>
      <c r="I325" s="4" t="s">
        <v>4717</v>
      </c>
      <c r="J325" s="4" t="s">
        <v>88</v>
      </c>
      <c r="K325" s="4" t="s">
        <v>2511</v>
      </c>
      <c r="L325" s="4" t="s">
        <v>37</v>
      </c>
      <c r="M325" t="s">
        <v>8</v>
      </c>
      <c r="R325">
        <v>15</v>
      </c>
      <c r="S325">
        <v>5</v>
      </c>
      <c r="T325">
        <v>7</v>
      </c>
      <c r="U325">
        <v>2</v>
      </c>
      <c r="V325">
        <v>1</v>
      </c>
      <c r="X325" s="21" t="s">
        <v>7868</v>
      </c>
    </row>
    <row r="326" spans="1:24">
      <c r="A326" t="s">
        <v>8244</v>
      </c>
      <c r="B326" s="4" t="s">
        <v>3376</v>
      </c>
      <c r="C326" s="4" t="s">
        <v>3377</v>
      </c>
      <c r="D326" s="4" t="s">
        <v>3378</v>
      </c>
      <c r="E326" s="4" t="s">
        <v>3379</v>
      </c>
      <c r="F326" s="4" t="s">
        <v>3324</v>
      </c>
      <c r="G326" s="4" t="s">
        <v>3325</v>
      </c>
      <c r="H326" s="4" t="s">
        <v>3318</v>
      </c>
      <c r="I326" s="4" t="s">
        <v>3794</v>
      </c>
      <c r="J326" s="4" t="s">
        <v>88</v>
      </c>
      <c r="K326" s="4" t="s">
        <v>2511</v>
      </c>
      <c r="L326" s="4" t="s">
        <v>37</v>
      </c>
      <c r="M326" t="s">
        <v>8</v>
      </c>
      <c r="R326">
        <v>21</v>
      </c>
      <c r="S326">
        <v>9</v>
      </c>
      <c r="T326">
        <v>8</v>
      </c>
      <c r="U326">
        <v>3</v>
      </c>
      <c r="V326">
        <v>1</v>
      </c>
      <c r="X326" s="21" t="s">
        <v>7868</v>
      </c>
    </row>
    <row r="327" spans="1:24">
      <c r="A327" t="s">
        <v>8244</v>
      </c>
      <c r="B327" s="4" t="s">
        <v>3376</v>
      </c>
      <c r="C327" s="4" t="s">
        <v>3377</v>
      </c>
      <c r="D327" s="4" t="s">
        <v>3378</v>
      </c>
      <c r="E327" s="4" t="s">
        <v>3379</v>
      </c>
      <c r="F327" s="4" t="s">
        <v>3324</v>
      </c>
      <c r="G327" s="4" t="s">
        <v>3325</v>
      </c>
      <c r="H327" s="4" t="s">
        <v>3318</v>
      </c>
      <c r="I327" s="4" t="s">
        <v>3795</v>
      </c>
      <c r="J327" s="4" t="s">
        <v>90</v>
      </c>
      <c r="K327" s="4" t="s">
        <v>2512</v>
      </c>
      <c r="L327" s="4" t="s">
        <v>42</v>
      </c>
      <c r="M327" t="s">
        <v>8</v>
      </c>
      <c r="R327">
        <v>12</v>
      </c>
      <c r="S327">
        <v>0</v>
      </c>
      <c r="T327">
        <v>7</v>
      </c>
      <c r="U327">
        <v>3</v>
      </c>
      <c r="V327">
        <v>2</v>
      </c>
      <c r="X327" s="21" t="s">
        <v>7868</v>
      </c>
    </row>
    <row r="328" spans="1:24">
      <c r="A328" t="s">
        <v>8244</v>
      </c>
      <c r="B328" s="4" t="s">
        <v>3376</v>
      </c>
      <c r="C328" s="4" t="s">
        <v>3377</v>
      </c>
      <c r="D328" s="4" t="s">
        <v>3378</v>
      </c>
      <c r="E328" s="4" t="s">
        <v>3379</v>
      </c>
      <c r="F328" s="4" t="s">
        <v>3324</v>
      </c>
      <c r="G328" s="4" t="s">
        <v>3325</v>
      </c>
      <c r="H328" s="4" t="s">
        <v>3318</v>
      </c>
      <c r="I328" s="4" t="s">
        <v>4718</v>
      </c>
      <c r="J328" s="4" t="s">
        <v>90</v>
      </c>
      <c r="K328" s="4" t="s">
        <v>2512</v>
      </c>
      <c r="L328" s="4" t="s">
        <v>42</v>
      </c>
      <c r="M328" t="s">
        <v>8</v>
      </c>
      <c r="R328">
        <v>13</v>
      </c>
      <c r="S328">
        <v>0</v>
      </c>
      <c r="T328">
        <v>8</v>
      </c>
      <c r="U328">
        <v>3</v>
      </c>
      <c r="V328">
        <v>2</v>
      </c>
      <c r="X328" s="21" t="s">
        <v>7868</v>
      </c>
    </row>
    <row r="329" spans="1:24">
      <c r="A329" s="77" t="s">
        <v>8226</v>
      </c>
      <c r="B329" s="4" t="s">
        <v>2747</v>
      </c>
      <c r="C329" s="4" t="s">
        <v>899</v>
      </c>
      <c r="D329" s="4" t="s">
        <v>2748</v>
      </c>
      <c r="E329" s="4" t="s">
        <v>493</v>
      </c>
      <c r="F329" s="4" t="s">
        <v>3324</v>
      </c>
      <c r="G329" s="4" t="s">
        <v>3325</v>
      </c>
      <c r="H329" s="4" t="s">
        <v>3318</v>
      </c>
      <c r="I329" s="4" t="s">
        <v>424</v>
      </c>
      <c r="J329" s="4" t="s">
        <v>236</v>
      </c>
      <c r="K329" s="4" t="s">
        <v>2511</v>
      </c>
      <c r="L329" s="4" t="s">
        <v>37</v>
      </c>
      <c r="M329" t="s">
        <v>8</v>
      </c>
      <c r="R329">
        <v>87</v>
      </c>
      <c r="S329">
        <v>46</v>
      </c>
      <c r="T329">
        <v>22</v>
      </c>
      <c r="U329">
        <v>16</v>
      </c>
      <c r="V329">
        <v>3</v>
      </c>
      <c r="X329" s="21" t="s">
        <v>7868</v>
      </c>
    </row>
    <row r="330" spans="1:24">
      <c r="A330" s="77" t="s">
        <v>8226</v>
      </c>
      <c r="B330" s="4" t="s">
        <v>2747</v>
      </c>
      <c r="C330" s="4" t="s">
        <v>899</v>
      </c>
      <c r="D330" s="4" t="s">
        <v>2748</v>
      </c>
      <c r="E330" s="4" t="s">
        <v>493</v>
      </c>
      <c r="F330" s="4" t="s">
        <v>3324</v>
      </c>
      <c r="G330" s="4" t="s">
        <v>3325</v>
      </c>
      <c r="H330" s="4" t="s">
        <v>3318</v>
      </c>
      <c r="I330" s="4" t="s">
        <v>426</v>
      </c>
      <c r="J330" s="4" t="s">
        <v>236</v>
      </c>
      <c r="K330" s="4" t="s">
        <v>2511</v>
      </c>
      <c r="L330" s="4" t="s">
        <v>37</v>
      </c>
      <c r="M330" t="s">
        <v>8</v>
      </c>
      <c r="R330">
        <v>66</v>
      </c>
      <c r="S330">
        <v>35</v>
      </c>
      <c r="T330">
        <v>15</v>
      </c>
      <c r="U330">
        <v>14</v>
      </c>
      <c r="V330">
        <v>2</v>
      </c>
      <c r="X330" s="21" t="s">
        <v>7868</v>
      </c>
    </row>
    <row r="331" spans="1:24">
      <c r="A331" s="77" t="s">
        <v>8226</v>
      </c>
      <c r="B331" s="4" t="s">
        <v>2747</v>
      </c>
      <c r="C331" s="4" t="s">
        <v>899</v>
      </c>
      <c r="D331" s="4" t="s">
        <v>2749</v>
      </c>
      <c r="E331" s="4" t="s">
        <v>904</v>
      </c>
      <c r="F331" s="4" t="s">
        <v>3324</v>
      </c>
      <c r="G331" s="4" t="s">
        <v>3325</v>
      </c>
      <c r="H331" s="4" t="s">
        <v>3318</v>
      </c>
      <c r="I331" s="4" t="s">
        <v>424</v>
      </c>
      <c r="J331" s="4" t="s">
        <v>236</v>
      </c>
      <c r="K331" s="4" t="s">
        <v>2511</v>
      </c>
      <c r="L331" s="4" t="s">
        <v>37</v>
      </c>
      <c r="M331" t="s">
        <v>8</v>
      </c>
      <c r="R331">
        <v>62</v>
      </c>
      <c r="S331">
        <v>17</v>
      </c>
      <c r="T331">
        <v>27</v>
      </c>
      <c r="U331">
        <v>18</v>
      </c>
      <c r="V331">
        <v>0</v>
      </c>
      <c r="X331" s="21" t="s">
        <v>7868</v>
      </c>
    </row>
    <row r="332" spans="1:24">
      <c r="A332" s="77" t="s">
        <v>8226</v>
      </c>
      <c r="B332" s="4" t="s">
        <v>2747</v>
      </c>
      <c r="C332" s="4" t="s">
        <v>899</v>
      </c>
      <c r="D332" s="4" t="s">
        <v>2749</v>
      </c>
      <c r="E332" s="4" t="s">
        <v>904</v>
      </c>
      <c r="F332" s="4" t="s">
        <v>3324</v>
      </c>
      <c r="G332" s="4" t="s">
        <v>3325</v>
      </c>
      <c r="H332" s="4" t="s">
        <v>3318</v>
      </c>
      <c r="I332" s="4" t="s">
        <v>426</v>
      </c>
      <c r="J332" s="4" t="s">
        <v>236</v>
      </c>
      <c r="K332" s="4" t="s">
        <v>2511</v>
      </c>
      <c r="L332" s="4" t="s">
        <v>37</v>
      </c>
      <c r="M332" t="s">
        <v>8</v>
      </c>
      <c r="R332">
        <v>57</v>
      </c>
      <c r="S332">
        <v>17</v>
      </c>
      <c r="T332">
        <v>24</v>
      </c>
      <c r="U332">
        <v>16</v>
      </c>
      <c r="V332">
        <v>0</v>
      </c>
      <c r="X332" s="21" t="s">
        <v>7868</v>
      </c>
    </row>
    <row r="333" spans="1:24">
      <c r="A333" s="77" t="s">
        <v>8226</v>
      </c>
      <c r="B333" s="4" t="s">
        <v>2747</v>
      </c>
      <c r="C333" s="4" t="s">
        <v>899</v>
      </c>
      <c r="D333" s="4" t="s">
        <v>2750</v>
      </c>
      <c r="E333" s="4" t="s">
        <v>908</v>
      </c>
      <c r="F333" s="4" t="s">
        <v>3324</v>
      </c>
      <c r="G333" s="4" t="s">
        <v>3325</v>
      </c>
      <c r="H333" s="4" t="s">
        <v>3318</v>
      </c>
      <c r="I333" s="4" t="s">
        <v>424</v>
      </c>
      <c r="J333" s="4" t="s">
        <v>236</v>
      </c>
      <c r="K333" s="4" t="s">
        <v>2511</v>
      </c>
      <c r="L333" s="4" t="s">
        <v>37</v>
      </c>
      <c r="M333" t="s">
        <v>8</v>
      </c>
      <c r="R333">
        <v>132</v>
      </c>
      <c r="S333">
        <v>107</v>
      </c>
      <c r="T333">
        <v>19</v>
      </c>
      <c r="U333">
        <v>6</v>
      </c>
      <c r="V333">
        <v>0</v>
      </c>
      <c r="X333" s="21" t="s">
        <v>7868</v>
      </c>
    </row>
    <row r="334" spans="1:24">
      <c r="A334" s="77" t="s">
        <v>8226</v>
      </c>
      <c r="B334" s="4" t="s">
        <v>2747</v>
      </c>
      <c r="C334" s="4" t="s">
        <v>899</v>
      </c>
      <c r="D334" s="4" t="s">
        <v>2750</v>
      </c>
      <c r="E334" s="4" t="s">
        <v>908</v>
      </c>
      <c r="F334" s="4" t="s">
        <v>3324</v>
      </c>
      <c r="G334" s="4" t="s">
        <v>3325</v>
      </c>
      <c r="H334" s="4" t="s">
        <v>3318</v>
      </c>
      <c r="I334" s="4" t="s">
        <v>426</v>
      </c>
      <c r="J334" s="4" t="s">
        <v>236</v>
      </c>
      <c r="K334" s="4" t="s">
        <v>2511</v>
      </c>
      <c r="L334" s="4" t="s">
        <v>37</v>
      </c>
      <c r="M334" t="s">
        <v>8</v>
      </c>
      <c r="R334">
        <v>124</v>
      </c>
      <c r="S334">
        <v>105</v>
      </c>
      <c r="T334">
        <v>15</v>
      </c>
      <c r="U334">
        <v>4</v>
      </c>
      <c r="V334">
        <v>0</v>
      </c>
      <c r="X334" s="21" t="s">
        <v>7868</v>
      </c>
    </row>
    <row r="335" spans="1:24">
      <c r="A335" s="77" t="s">
        <v>8226</v>
      </c>
      <c r="B335" s="4" t="s">
        <v>2747</v>
      </c>
      <c r="C335" s="4" t="s">
        <v>899</v>
      </c>
      <c r="D335" s="4" t="s">
        <v>2748</v>
      </c>
      <c r="E335" s="4" t="s">
        <v>493</v>
      </c>
      <c r="F335" s="4" t="s">
        <v>3324</v>
      </c>
      <c r="G335" s="4" t="s">
        <v>3325</v>
      </c>
      <c r="H335" s="4" t="s">
        <v>3318</v>
      </c>
      <c r="I335" s="4" t="s">
        <v>621</v>
      </c>
      <c r="J335" s="4" t="s">
        <v>239</v>
      </c>
      <c r="K335" s="4" t="s">
        <v>2512</v>
      </c>
      <c r="L335" s="4" t="s">
        <v>42</v>
      </c>
      <c r="M335" t="s">
        <v>8</v>
      </c>
      <c r="R335">
        <v>32</v>
      </c>
      <c r="S335">
        <v>0</v>
      </c>
      <c r="T335">
        <v>19</v>
      </c>
      <c r="U335">
        <v>10</v>
      </c>
      <c r="V335">
        <v>3</v>
      </c>
      <c r="X335" s="21" t="s">
        <v>7868</v>
      </c>
    </row>
    <row r="336" spans="1:24">
      <c r="A336" s="77" t="s">
        <v>8226</v>
      </c>
      <c r="B336" s="4" t="s">
        <v>2747</v>
      </c>
      <c r="C336" s="4" t="s">
        <v>899</v>
      </c>
      <c r="D336" s="4" t="s">
        <v>2748</v>
      </c>
      <c r="E336" s="4" t="s">
        <v>493</v>
      </c>
      <c r="F336" s="4" t="s">
        <v>3324</v>
      </c>
      <c r="G336" s="4" t="s">
        <v>3325</v>
      </c>
      <c r="H336" s="4" t="s">
        <v>3318</v>
      </c>
      <c r="I336" s="4" t="s">
        <v>621</v>
      </c>
      <c r="J336" s="4" t="s">
        <v>239</v>
      </c>
      <c r="K336" s="4" t="s">
        <v>2512</v>
      </c>
      <c r="L336" s="4" t="s">
        <v>42</v>
      </c>
      <c r="M336" t="s">
        <v>8</v>
      </c>
      <c r="R336">
        <v>29</v>
      </c>
      <c r="S336">
        <v>0</v>
      </c>
      <c r="T336">
        <v>15</v>
      </c>
      <c r="U336">
        <v>11</v>
      </c>
      <c r="V336">
        <v>3</v>
      </c>
      <c r="X336" s="21" t="s">
        <v>7868</v>
      </c>
    </row>
    <row r="337" spans="1:24">
      <c r="A337" s="77" t="s">
        <v>8226</v>
      </c>
      <c r="B337" s="4" t="s">
        <v>2747</v>
      </c>
      <c r="C337" s="4" t="s">
        <v>899</v>
      </c>
      <c r="D337" s="4" t="s">
        <v>2748</v>
      </c>
      <c r="E337" s="4" t="s">
        <v>493</v>
      </c>
      <c r="F337" s="4" t="s">
        <v>3324</v>
      </c>
      <c r="G337" s="4" t="s">
        <v>3325</v>
      </c>
      <c r="H337" s="4" t="s">
        <v>3318</v>
      </c>
      <c r="I337" s="4" t="s">
        <v>619</v>
      </c>
      <c r="J337" s="4" t="s">
        <v>239</v>
      </c>
      <c r="K337" s="4" t="s">
        <v>2512</v>
      </c>
      <c r="L337" s="4" t="s">
        <v>42</v>
      </c>
      <c r="M337" t="s">
        <v>8</v>
      </c>
      <c r="R337">
        <v>61</v>
      </c>
      <c r="S337">
        <v>0</v>
      </c>
      <c r="T337">
        <v>35</v>
      </c>
      <c r="U337">
        <v>19</v>
      </c>
      <c r="V337">
        <v>7</v>
      </c>
      <c r="X337" s="21" t="s">
        <v>7868</v>
      </c>
    </row>
    <row r="338" spans="1:24">
      <c r="A338" s="77" t="s">
        <v>8226</v>
      </c>
      <c r="B338" s="4" t="s">
        <v>2747</v>
      </c>
      <c r="C338" s="4" t="s">
        <v>899</v>
      </c>
      <c r="D338" s="4" t="s">
        <v>2749</v>
      </c>
      <c r="E338" s="4" t="s">
        <v>904</v>
      </c>
      <c r="F338" s="4" t="s">
        <v>3324</v>
      </c>
      <c r="G338" s="4" t="s">
        <v>3325</v>
      </c>
      <c r="H338" s="4" t="s">
        <v>3318</v>
      </c>
      <c r="I338" s="4" t="s">
        <v>619</v>
      </c>
      <c r="J338" s="4" t="s">
        <v>239</v>
      </c>
      <c r="K338" s="4" t="s">
        <v>2512</v>
      </c>
      <c r="L338" s="4" t="s">
        <v>42</v>
      </c>
      <c r="M338" t="s">
        <v>8</v>
      </c>
      <c r="R338">
        <v>41</v>
      </c>
      <c r="S338">
        <v>1</v>
      </c>
      <c r="T338">
        <v>19</v>
      </c>
      <c r="U338">
        <v>14</v>
      </c>
      <c r="V338">
        <v>7</v>
      </c>
      <c r="X338" s="21" t="s">
        <v>7868</v>
      </c>
    </row>
    <row r="339" spans="1:24">
      <c r="A339" s="77" t="s">
        <v>8226</v>
      </c>
      <c r="B339" s="4" t="s">
        <v>2747</v>
      </c>
      <c r="C339" s="4" t="s">
        <v>899</v>
      </c>
      <c r="D339" s="4" t="s">
        <v>2749</v>
      </c>
      <c r="E339" s="4" t="s">
        <v>904</v>
      </c>
      <c r="F339" s="4" t="s">
        <v>3324</v>
      </c>
      <c r="G339" s="4" t="s">
        <v>3325</v>
      </c>
      <c r="H339" s="4" t="s">
        <v>3318</v>
      </c>
      <c r="I339" s="4" t="s">
        <v>621</v>
      </c>
      <c r="J339" s="4" t="s">
        <v>239</v>
      </c>
      <c r="K339" s="4" t="s">
        <v>2512</v>
      </c>
      <c r="L339" s="4" t="s">
        <v>42</v>
      </c>
      <c r="M339" t="s">
        <v>8</v>
      </c>
      <c r="R339">
        <v>39</v>
      </c>
      <c r="S339">
        <v>2</v>
      </c>
      <c r="T339">
        <v>17</v>
      </c>
      <c r="U339">
        <v>14</v>
      </c>
      <c r="V339">
        <v>6</v>
      </c>
      <c r="X339" s="21" t="s">
        <v>7868</v>
      </c>
    </row>
    <row r="340" spans="1:24">
      <c r="A340" s="77" t="s">
        <v>8226</v>
      </c>
      <c r="B340" s="4" t="s">
        <v>2747</v>
      </c>
      <c r="C340" s="4" t="s">
        <v>899</v>
      </c>
      <c r="D340" s="4" t="s">
        <v>2750</v>
      </c>
      <c r="E340" s="4" t="s">
        <v>908</v>
      </c>
      <c r="F340" s="4" t="s">
        <v>3324</v>
      </c>
      <c r="G340" s="4" t="s">
        <v>3325</v>
      </c>
      <c r="H340" s="4" t="s">
        <v>3318</v>
      </c>
      <c r="I340" s="4" t="s">
        <v>619</v>
      </c>
      <c r="J340" s="4" t="s">
        <v>239</v>
      </c>
      <c r="K340" s="4" t="s">
        <v>2512</v>
      </c>
      <c r="L340" s="4" t="s">
        <v>42</v>
      </c>
      <c r="M340" t="s">
        <v>8</v>
      </c>
      <c r="R340">
        <v>81</v>
      </c>
      <c r="S340">
        <v>0</v>
      </c>
      <c r="T340">
        <v>62</v>
      </c>
      <c r="U340">
        <v>11</v>
      </c>
      <c r="V340">
        <v>8</v>
      </c>
      <c r="X340" s="21" t="s">
        <v>7868</v>
      </c>
    </row>
    <row r="341" spans="1:24">
      <c r="A341" s="77" t="s">
        <v>8226</v>
      </c>
      <c r="B341" s="4" t="s">
        <v>2747</v>
      </c>
      <c r="C341" s="4" t="s">
        <v>899</v>
      </c>
      <c r="D341" s="4" t="s">
        <v>2750</v>
      </c>
      <c r="E341" s="4" t="s">
        <v>908</v>
      </c>
      <c r="F341" s="4" t="s">
        <v>3324</v>
      </c>
      <c r="G341" s="4" t="s">
        <v>3325</v>
      </c>
      <c r="H341" s="4" t="s">
        <v>3318</v>
      </c>
      <c r="I341" s="4" t="s">
        <v>621</v>
      </c>
      <c r="J341" s="4" t="s">
        <v>239</v>
      </c>
      <c r="K341" s="4" t="s">
        <v>2512</v>
      </c>
      <c r="L341" s="4" t="s">
        <v>42</v>
      </c>
      <c r="M341" t="s">
        <v>8</v>
      </c>
      <c r="R341">
        <v>77</v>
      </c>
      <c r="S341">
        <v>0</v>
      </c>
      <c r="T341">
        <v>61</v>
      </c>
      <c r="U341">
        <v>10</v>
      </c>
      <c r="V341">
        <v>6</v>
      </c>
      <c r="X341" s="21" t="s">
        <v>7868</v>
      </c>
    </row>
    <row r="342" spans="1:24">
      <c r="A342" s="77" t="s">
        <v>8226</v>
      </c>
      <c r="B342" s="4" t="s">
        <v>2747</v>
      </c>
      <c r="C342" s="4" t="s">
        <v>899</v>
      </c>
      <c r="D342" s="4" t="s">
        <v>2748</v>
      </c>
      <c r="E342" s="4" t="s">
        <v>493</v>
      </c>
      <c r="F342" s="4" t="s">
        <v>3324</v>
      </c>
      <c r="G342" s="4" t="s">
        <v>3325</v>
      </c>
      <c r="H342" s="4" t="s">
        <v>3318</v>
      </c>
      <c r="I342" s="4" t="s">
        <v>434</v>
      </c>
      <c r="J342" s="4" t="s">
        <v>241</v>
      </c>
      <c r="K342" s="4" t="s">
        <v>2513</v>
      </c>
      <c r="L342" s="4" t="s">
        <v>47</v>
      </c>
      <c r="M342" t="s">
        <v>8</v>
      </c>
      <c r="R342">
        <v>25</v>
      </c>
      <c r="S342">
        <v>0</v>
      </c>
      <c r="T342">
        <v>0</v>
      </c>
      <c r="U342">
        <v>17</v>
      </c>
      <c r="V342">
        <v>8</v>
      </c>
      <c r="X342" s="21" t="s">
        <v>7868</v>
      </c>
    </row>
    <row r="343" spans="1:24">
      <c r="A343" s="77" t="s">
        <v>8226</v>
      </c>
      <c r="B343" s="4" t="s">
        <v>2747</v>
      </c>
      <c r="C343" s="4" t="s">
        <v>899</v>
      </c>
      <c r="D343" s="4" t="s">
        <v>2748</v>
      </c>
      <c r="E343" s="4" t="s">
        <v>493</v>
      </c>
      <c r="F343" s="4" t="s">
        <v>3324</v>
      </c>
      <c r="G343" s="4" t="s">
        <v>3325</v>
      </c>
      <c r="H343" s="4" t="s">
        <v>3318</v>
      </c>
      <c r="I343" s="4" t="s">
        <v>436</v>
      </c>
      <c r="J343" s="4" t="s">
        <v>241</v>
      </c>
      <c r="K343" s="4" t="s">
        <v>2513</v>
      </c>
      <c r="L343" s="4" t="s">
        <v>47</v>
      </c>
      <c r="M343" t="s">
        <v>8</v>
      </c>
      <c r="R343">
        <v>26</v>
      </c>
      <c r="S343">
        <v>0</v>
      </c>
      <c r="T343">
        <v>0</v>
      </c>
      <c r="U343">
        <v>17</v>
      </c>
      <c r="V343">
        <v>9</v>
      </c>
      <c r="X343" s="21" t="s">
        <v>7868</v>
      </c>
    </row>
    <row r="344" spans="1:24">
      <c r="A344" s="77" t="s">
        <v>8226</v>
      </c>
      <c r="B344" s="4" t="s">
        <v>2747</v>
      </c>
      <c r="C344" s="4" t="s">
        <v>899</v>
      </c>
      <c r="D344" s="4" t="s">
        <v>2749</v>
      </c>
      <c r="E344" s="4" t="s">
        <v>904</v>
      </c>
      <c r="F344" s="4" t="s">
        <v>3324</v>
      </c>
      <c r="G344" s="4" t="s">
        <v>3325</v>
      </c>
      <c r="H344" s="4" t="s">
        <v>3318</v>
      </c>
      <c r="I344" s="4" t="s">
        <v>436</v>
      </c>
      <c r="J344" s="4" t="s">
        <v>241</v>
      </c>
      <c r="K344" s="4" t="s">
        <v>2513</v>
      </c>
      <c r="L344" s="4" t="s">
        <v>47</v>
      </c>
      <c r="M344" t="s">
        <v>8</v>
      </c>
      <c r="R344">
        <v>10</v>
      </c>
      <c r="S344">
        <v>0</v>
      </c>
      <c r="T344">
        <v>1</v>
      </c>
      <c r="U344">
        <v>4</v>
      </c>
      <c r="V344">
        <v>5</v>
      </c>
      <c r="X344" s="21" t="s">
        <v>7868</v>
      </c>
    </row>
    <row r="345" spans="1:24">
      <c r="A345" s="77" t="s">
        <v>8226</v>
      </c>
      <c r="B345" s="4" t="s">
        <v>2747</v>
      </c>
      <c r="C345" s="4" t="s">
        <v>899</v>
      </c>
      <c r="D345" s="4" t="s">
        <v>2749</v>
      </c>
      <c r="E345" s="4" t="s">
        <v>904</v>
      </c>
      <c r="F345" s="4" t="s">
        <v>3324</v>
      </c>
      <c r="G345" s="4" t="s">
        <v>3325</v>
      </c>
      <c r="H345" s="4" t="s">
        <v>3318</v>
      </c>
      <c r="I345" s="4" t="s">
        <v>434</v>
      </c>
      <c r="J345" s="4" t="s">
        <v>241</v>
      </c>
      <c r="K345" s="4" t="s">
        <v>2513</v>
      </c>
      <c r="L345" s="4" t="s">
        <v>47</v>
      </c>
      <c r="M345" t="s">
        <v>8</v>
      </c>
      <c r="R345">
        <v>9</v>
      </c>
      <c r="S345">
        <v>0</v>
      </c>
      <c r="T345">
        <v>1</v>
      </c>
      <c r="U345">
        <v>4</v>
      </c>
      <c r="V345">
        <v>4</v>
      </c>
      <c r="X345" s="21" t="s">
        <v>7868</v>
      </c>
    </row>
    <row r="346" spans="1:24">
      <c r="A346" s="77" t="s">
        <v>8226</v>
      </c>
      <c r="B346" s="4" t="s">
        <v>2747</v>
      </c>
      <c r="C346" s="4" t="s">
        <v>899</v>
      </c>
      <c r="D346" s="4" t="s">
        <v>2750</v>
      </c>
      <c r="E346" s="4" t="s">
        <v>908</v>
      </c>
      <c r="F346" s="4" t="s">
        <v>3324</v>
      </c>
      <c r="G346" s="4" t="s">
        <v>3325</v>
      </c>
      <c r="H346" s="4" t="s">
        <v>3318</v>
      </c>
      <c r="I346" s="4" t="s">
        <v>436</v>
      </c>
      <c r="J346" s="4" t="s">
        <v>241</v>
      </c>
      <c r="K346" s="4" t="s">
        <v>2513</v>
      </c>
      <c r="L346" s="4" t="s">
        <v>47</v>
      </c>
      <c r="M346" t="s">
        <v>8</v>
      </c>
      <c r="R346">
        <v>65</v>
      </c>
      <c r="S346">
        <v>0</v>
      </c>
      <c r="T346">
        <v>0</v>
      </c>
      <c r="U346">
        <v>60</v>
      </c>
      <c r="V346">
        <v>5</v>
      </c>
      <c r="X346" s="21" t="s">
        <v>7868</v>
      </c>
    </row>
    <row r="347" spans="1:24">
      <c r="A347" s="77" t="s">
        <v>8226</v>
      </c>
      <c r="B347" s="4" t="s">
        <v>2747</v>
      </c>
      <c r="C347" s="4" t="s">
        <v>899</v>
      </c>
      <c r="D347" s="4" t="s">
        <v>2750</v>
      </c>
      <c r="E347" s="4" t="s">
        <v>908</v>
      </c>
      <c r="F347" s="4" t="s">
        <v>3324</v>
      </c>
      <c r="G347" s="4" t="s">
        <v>3325</v>
      </c>
      <c r="H347" s="4" t="s">
        <v>3318</v>
      </c>
      <c r="I347" s="4" t="s">
        <v>434</v>
      </c>
      <c r="J347" s="4" t="s">
        <v>241</v>
      </c>
      <c r="K347" s="4" t="s">
        <v>2513</v>
      </c>
      <c r="L347" s="4" t="s">
        <v>47</v>
      </c>
      <c r="M347" t="s">
        <v>8</v>
      </c>
      <c r="R347">
        <v>64</v>
      </c>
      <c r="S347">
        <v>0</v>
      </c>
      <c r="T347">
        <v>0</v>
      </c>
      <c r="U347">
        <v>59</v>
      </c>
      <c r="V347">
        <v>5</v>
      </c>
      <c r="X347" s="21" t="s">
        <v>7868</v>
      </c>
    </row>
    <row r="348" spans="1:24">
      <c r="A348" s="77" t="s">
        <v>8226</v>
      </c>
      <c r="B348" s="4" t="s">
        <v>2747</v>
      </c>
      <c r="C348" s="4" t="s">
        <v>899</v>
      </c>
      <c r="D348" s="4" t="s">
        <v>2748</v>
      </c>
      <c r="E348" s="4" t="s">
        <v>493</v>
      </c>
      <c r="F348" s="4" t="s">
        <v>3324</v>
      </c>
      <c r="G348" s="4" t="s">
        <v>3325</v>
      </c>
      <c r="H348" s="4" t="s">
        <v>3318</v>
      </c>
      <c r="I348" s="4" t="s">
        <v>442</v>
      </c>
      <c r="J348" s="4" t="s">
        <v>243</v>
      </c>
      <c r="K348" s="4" t="s">
        <v>2514</v>
      </c>
      <c r="L348" s="4" t="s">
        <v>52</v>
      </c>
      <c r="M348" t="s">
        <v>8</v>
      </c>
      <c r="R348">
        <v>8</v>
      </c>
      <c r="S348">
        <v>0</v>
      </c>
      <c r="T348">
        <v>0</v>
      </c>
      <c r="U348">
        <v>0</v>
      </c>
      <c r="V348">
        <v>8</v>
      </c>
      <c r="X348" s="21" t="s">
        <v>7868</v>
      </c>
    </row>
    <row r="349" spans="1:24">
      <c r="A349" s="77" t="s">
        <v>8226</v>
      </c>
      <c r="B349" s="4" t="s">
        <v>2747</v>
      </c>
      <c r="C349" s="4" t="s">
        <v>899</v>
      </c>
      <c r="D349" s="4" t="s">
        <v>2748</v>
      </c>
      <c r="E349" s="4" t="s">
        <v>493</v>
      </c>
      <c r="F349" s="4" t="s">
        <v>3324</v>
      </c>
      <c r="G349" s="4" t="s">
        <v>3325</v>
      </c>
      <c r="H349" s="4" t="s">
        <v>3318</v>
      </c>
      <c r="I349" s="4" t="s">
        <v>445</v>
      </c>
      <c r="J349" s="4" t="s">
        <v>243</v>
      </c>
      <c r="K349" s="4" t="s">
        <v>2514</v>
      </c>
      <c r="L349" s="4" t="s">
        <v>52</v>
      </c>
      <c r="M349" t="s">
        <v>8</v>
      </c>
      <c r="R349">
        <v>10</v>
      </c>
      <c r="S349">
        <v>0</v>
      </c>
      <c r="T349">
        <v>0</v>
      </c>
      <c r="U349">
        <v>0</v>
      </c>
      <c r="V349">
        <v>10</v>
      </c>
      <c r="X349" s="21" t="s">
        <v>7868</v>
      </c>
    </row>
    <row r="350" spans="1:24">
      <c r="A350" s="77" t="s">
        <v>8226</v>
      </c>
      <c r="B350" s="4" t="s">
        <v>2747</v>
      </c>
      <c r="C350" s="4" t="s">
        <v>899</v>
      </c>
      <c r="D350" s="4" t="s">
        <v>2749</v>
      </c>
      <c r="E350" s="4" t="s">
        <v>904</v>
      </c>
      <c r="F350" s="4" t="s">
        <v>3324</v>
      </c>
      <c r="G350" s="4" t="s">
        <v>3325</v>
      </c>
      <c r="H350" s="4" t="s">
        <v>3318</v>
      </c>
      <c r="I350" s="4" t="s">
        <v>445</v>
      </c>
      <c r="J350" s="4" t="s">
        <v>243</v>
      </c>
      <c r="K350" s="4" t="s">
        <v>2514</v>
      </c>
      <c r="L350" s="4" t="s">
        <v>52</v>
      </c>
      <c r="M350" t="s">
        <v>8</v>
      </c>
      <c r="R350">
        <v>4</v>
      </c>
      <c r="S350">
        <v>0</v>
      </c>
      <c r="T350">
        <v>1</v>
      </c>
      <c r="U350">
        <v>0</v>
      </c>
      <c r="V350">
        <v>3</v>
      </c>
      <c r="X350" s="21" t="s">
        <v>7868</v>
      </c>
    </row>
    <row r="351" spans="1:24">
      <c r="A351" s="77" t="s">
        <v>8226</v>
      </c>
      <c r="B351" s="4" t="s">
        <v>2747</v>
      </c>
      <c r="C351" s="4" t="s">
        <v>899</v>
      </c>
      <c r="D351" s="4" t="s">
        <v>2749</v>
      </c>
      <c r="E351" s="4" t="s">
        <v>904</v>
      </c>
      <c r="F351" s="4" t="s">
        <v>3324</v>
      </c>
      <c r="G351" s="4" t="s">
        <v>3325</v>
      </c>
      <c r="H351" s="4" t="s">
        <v>3318</v>
      </c>
      <c r="I351" s="4" t="s">
        <v>442</v>
      </c>
      <c r="J351" s="4" t="s">
        <v>243</v>
      </c>
      <c r="K351" s="4" t="s">
        <v>2514</v>
      </c>
      <c r="L351" s="4" t="s">
        <v>52</v>
      </c>
      <c r="M351" t="s">
        <v>8</v>
      </c>
      <c r="R351">
        <v>3</v>
      </c>
      <c r="S351">
        <v>0</v>
      </c>
      <c r="T351">
        <v>0</v>
      </c>
      <c r="U351">
        <v>0</v>
      </c>
      <c r="V351">
        <v>3</v>
      </c>
      <c r="X351" s="21" t="s">
        <v>7868</v>
      </c>
    </row>
    <row r="352" spans="1:24">
      <c r="A352" s="77" t="s">
        <v>8226</v>
      </c>
      <c r="B352" s="4" t="s">
        <v>2747</v>
      </c>
      <c r="C352" s="4" t="s">
        <v>899</v>
      </c>
      <c r="D352" s="4" t="s">
        <v>2750</v>
      </c>
      <c r="E352" s="4" t="s">
        <v>908</v>
      </c>
      <c r="F352" s="4" t="s">
        <v>3324</v>
      </c>
      <c r="G352" s="4" t="s">
        <v>3325</v>
      </c>
      <c r="H352" s="4" t="s">
        <v>3318</v>
      </c>
      <c r="I352" s="4" t="s">
        <v>445</v>
      </c>
      <c r="J352" s="4" t="s">
        <v>243</v>
      </c>
      <c r="K352" s="4" t="s">
        <v>2514</v>
      </c>
      <c r="L352" s="4" t="s">
        <v>52</v>
      </c>
      <c r="M352" t="s">
        <v>8</v>
      </c>
      <c r="R352">
        <v>7</v>
      </c>
      <c r="S352">
        <v>0</v>
      </c>
      <c r="T352">
        <v>0</v>
      </c>
      <c r="U352">
        <v>0</v>
      </c>
      <c r="V352">
        <v>7</v>
      </c>
      <c r="X352" s="21" t="s">
        <v>7868</v>
      </c>
    </row>
    <row r="353" spans="1:24">
      <c r="A353" s="77" t="s">
        <v>8226</v>
      </c>
      <c r="B353" s="4" t="s">
        <v>2747</v>
      </c>
      <c r="C353" s="4" t="s">
        <v>899</v>
      </c>
      <c r="D353" s="4" t="s">
        <v>2750</v>
      </c>
      <c r="E353" s="4" t="s">
        <v>908</v>
      </c>
      <c r="F353" s="4" t="s">
        <v>3324</v>
      </c>
      <c r="G353" s="4" t="s">
        <v>3325</v>
      </c>
      <c r="H353" s="4" t="s">
        <v>3318</v>
      </c>
      <c r="I353" s="4" t="s">
        <v>442</v>
      </c>
      <c r="J353" s="4" t="s">
        <v>243</v>
      </c>
      <c r="K353" s="4" t="s">
        <v>2514</v>
      </c>
      <c r="L353" s="4" t="s">
        <v>52</v>
      </c>
      <c r="M353" t="s">
        <v>8</v>
      </c>
      <c r="R353">
        <v>6</v>
      </c>
      <c r="S353">
        <v>0</v>
      </c>
      <c r="T353">
        <v>0</v>
      </c>
      <c r="U353">
        <v>0</v>
      </c>
      <c r="V353">
        <v>6</v>
      </c>
      <c r="X353" s="21" t="s">
        <v>7868</v>
      </c>
    </row>
    <row r="354" spans="1:24">
      <c r="A354" s="77" t="s">
        <v>8230</v>
      </c>
      <c r="B354" s="4" t="s">
        <v>2753</v>
      </c>
      <c r="C354" s="4" t="s">
        <v>911</v>
      </c>
      <c r="D354" s="4" t="s">
        <v>2755</v>
      </c>
      <c r="E354" s="4" t="s">
        <v>939</v>
      </c>
      <c r="F354" s="4" t="s">
        <v>3324</v>
      </c>
      <c r="G354" s="4" t="s">
        <v>3325</v>
      </c>
      <c r="H354" s="4" t="s">
        <v>3318</v>
      </c>
      <c r="I354" s="4" t="s">
        <v>948</v>
      </c>
      <c r="J354" s="4" t="s">
        <v>949</v>
      </c>
      <c r="K354" s="4" t="s">
        <v>2537</v>
      </c>
      <c r="L354" s="4" t="s">
        <v>135</v>
      </c>
      <c r="M354" t="s">
        <v>8</v>
      </c>
      <c r="O354" t="s">
        <v>3317</v>
      </c>
      <c r="R354">
        <v>1</v>
      </c>
      <c r="S354">
        <v>0</v>
      </c>
      <c r="T354">
        <v>0</v>
      </c>
      <c r="U354">
        <v>1</v>
      </c>
      <c r="V354">
        <v>0</v>
      </c>
      <c r="X354" s="21" t="s">
        <v>7868</v>
      </c>
    </row>
    <row r="355" spans="1:24">
      <c r="A355" s="77" t="s">
        <v>8230</v>
      </c>
      <c r="B355" s="4" t="s">
        <v>2753</v>
      </c>
      <c r="C355" s="4" t="s">
        <v>911</v>
      </c>
      <c r="D355" s="4" t="s">
        <v>2755</v>
      </c>
      <c r="E355" s="4" t="s">
        <v>939</v>
      </c>
      <c r="F355" s="4" t="s">
        <v>3324</v>
      </c>
      <c r="G355" s="4" t="s">
        <v>3325</v>
      </c>
      <c r="H355" s="4" t="s">
        <v>3318</v>
      </c>
      <c r="I355" s="4" t="s">
        <v>950</v>
      </c>
      <c r="J355" s="4" t="s">
        <v>951</v>
      </c>
      <c r="K355" s="4" t="s">
        <v>2537</v>
      </c>
      <c r="L355" s="4" t="s">
        <v>135</v>
      </c>
      <c r="M355" t="s">
        <v>8</v>
      </c>
      <c r="O355" t="s">
        <v>3317</v>
      </c>
      <c r="R355">
        <v>1</v>
      </c>
      <c r="S355">
        <v>0</v>
      </c>
      <c r="T355">
        <v>0</v>
      </c>
      <c r="U355">
        <v>1</v>
      </c>
      <c r="V355">
        <v>0</v>
      </c>
      <c r="X355" s="21" t="s">
        <v>7868</v>
      </c>
    </row>
    <row r="356" spans="1:24">
      <c r="A356" s="77" t="s">
        <v>8230</v>
      </c>
      <c r="B356" s="4" t="s">
        <v>2753</v>
      </c>
      <c r="C356" s="4" t="s">
        <v>911</v>
      </c>
      <c r="D356" s="4" t="s">
        <v>2757</v>
      </c>
      <c r="E356" s="4" t="s">
        <v>947</v>
      </c>
      <c r="F356" s="4" t="s">
        <v>3324</v>
      </c>
      <c r="G356" s="4" t="s">
        <v>3325</v>
      </c>
      <c r="H356" s="4" t="s">
        <v>3318</v>
      </c>
      <c r="I356" s="4" t="s">
        <v>948</v>
      </c>
      <c r="J356" s="4" t="s">
        <v>949</v>
      </c>
      <c r="K356" s="4" t="s">
        <v>2537</v>
      </c>
      <c r="L356" s="4" t="s">
        <v>135</v>
      </c>
      <c r="M356" t="s">
        <v>8</v>
      </c>
      <c r="O356" t="s">
        <v>3317</v>
      </c>
      <c r="R356">
        <v>10</v>
      </c>
      <c r="S356">
        <v>0</v>
      </c>
      <c r="T356">
        <v>0</v>
      </c>
      <c r="U356">
        <v>2</v>
      </c>
      <c r="V356">
        <v>8</v>
      </c>
      <c r="X356" s="21" t="s">
        <v>7868</v>
      </c>
    </row>
    <row r="357" spans="1:24">
      <c r="A357" s="77" t="s">
        <v>8230</v>
      </c>
      <c r="B357" s="4" t="s">
        <v>2753</v>
      </c>
      <c r="C357" s="4" t="s">
        <v>911</v>
      </c>
      <c r="D357" s="4" t="s">
        <v>2757</v>
      </c>
      <c r="E357" s="4" t="s">
        <v>947</v>
      </c>
      <c r="F357" s="4" t="s">
        <v>3324</v>
      </c>
      <c r="G357" s="4" t="s">
        <v>3325</v>
      </c>
      <c r="H357" s="4" t="s">
        <v>3318</v>
      </c>
      <c r="I357" s="4" t="s">
        <v>950</v>
      </c>
      <c r="J357" s="4" t="s">
        <v>951</v>
      </c>
      <c r="K357" s="4" t="s">
        <v>2537</v>
      </c>
      <c r="L357" s="4" t="s">
        <v>135</v>
      </c>
      <c r="M357" t="s">
        <v>8</v>
      </c>
      <c r="O357" t="s">
        <v>3317</v>
      </c>
      <c r="R357">
        <v>9</v>
      </c>
      <c r="S357">
        <v>0</v>
      </c>
      <c r="T357">
        <v>0</v>
      </c>
      <c r="U357">
        <v>2</v>
      </c>
      <c r="V357">
        <v>7</v>
      </c>
      <c r="X357" s="21" t="s">
        <v>7868</v>
      </c>
    </row>
    <row r="358" spans="1:24">
      <c r="A358" s="77" t="s">
        <v>8230</v>
      </c>
      <c r="B358" s="4" t="s">
        <v>2753</v>
      </c>
      <c r="C358" s="4" t="s">
        <v>911</v>
      </c>
      <c r="D358" s="4" t="s">
        <v>2758</v>
      </c>
      <c r="E358" s="4" t="s">
        <v>967</v>
      </c>
      <c r="F358" s="4" t="s">
        <v>3324</v>
      </c>
      <c r="G358" s="4" t="s">
        <v>3325</v>
      </c>
      <c r="H358" s="4" t="s">
        <v>3318</v>
      </c>
      <c r="I358" s="4" t="s">
        <v>948</v>
      </c>
      <c r="J358" s="4" t="s">
        <v>949</v>
      </c>
      <c r="K358" s="4" t="s">
        <v>2537</v>
      </c>
      <c r="L358" s="4" t="s">
        <v>135</v>
      </c>
      <c r="M358" t="s">
        <v>8</v>
      </c>
      <c r="O358" t="s">
        <v>3317</v>
      </c>
      <c r="R358">
        <v>8</v>
      </c>
      <c r="S358">
        <v>0</v>
      </c>
      <c r="T358">
        <v>0</v>
      </c>
      <c r="U358">
        <v>1</v>
      </c>
      <c r="V358">
        <v>7</v>
      </c>
      <c r="X358" s="21" t="s">
        <v>7868</v>
      </c>
    </row>
    <row r="359" spans="1:24">
      <c r="A359" s="77" t="s">
        <v>8230</v>
      </c>
      <c r="B359" s="4" t="s">
        <v>2753</v>
      </c>
      <c r="C359" s="4" t="s">
        <v>911</v>
      </c>
      <c r="D359" s="4" t="s">
        <v>2758</v>
      </c>
      <c r="E359" s="4" t="s">
        <v>967</v>
      </c>
      <c r="F359" s="4" t="s">
        <v>3324</v>
      </c>
      <c r="G359" s="4" t="s">
        <v>3325</v>
      </c>
      <c r="H359" s="4" t="s">
        <v>3318</v>
      </c>
      <c r="I359" s="4" t="s">
        <v>950</v>
      </c>
      <c r="J359" s="4" t="s">
        <v>951</v>
      </c>
      <c r="K359" s="4" t="s">
        <v>2537</v>
      </c>
      <c r="L359" s="4" t="s">
        <v>135</v>
      </c>
      <c r="M359" t="s">
        <v>8</v>
      </c>
      <c r="O359" t="s">
        <v>3317</v>
      </c>
      <c r="R359">
        <v>6</v>
      </c>
      <c r="S359">
        <v>0</v>
      </c>
      <c r="T359">
        <v>0</v>
      </c>
      <c r="U359">
        <v>1</v>
      </c>
      <c r="V359">
        <v>5</v>
      </c>
      <c r="X359" s="21" t="s">
        <v>7868</v>
      </c>
    </row>
    <row r="360" spans="1:24">
      <c r="A360" s="77" t="s">
        <v>8230</v>
      </c>
      <c r="B360" s="4" t="s">
        <v>2753</v>
      </c>
      <c r="C360" s="4" t="s">
        <v>911</v>
      </c>
      <c r="D360" s="4" t="s">
        <v>2754</v>
      </c>
      <c r="E360" s="4" t="s">
        <v>914</v>
      </c>
      <c r="F360" s="4" t="s">
        <v>3324</v>
      </c>
      <c r="G360" s="4" t="s">
        <v>3325</v>
      </c>
      <c r="H360" s="4" t="s">
        <v>3318</v>
      </c>
      <c r="I360" s="4" t="s">
        <v>619</v>
      </c>
      <c r="J360" s="4" t="s">
        <v>118</v>
      </c>
      <c r="K360" s="4" t="s">
        <v>2511</v>
      </c>
      <c r="L360" s="4" t="s">
        <v>37</v>
      </c>
      <c r="M360" t="s">
        <v>8</v>
      </c>
      <c r="R360">
        <v>80</v>
      </c>
      <c r="S360">
        <v>46</v>
      </c>
      <c r="T360">
        <v>17</v>
      </c>
      <c r="U360">
        <v>17</v>
      </c>
      <c r="V360">
        <v>0</v>
      </c>
      <c r="X360" s="21" t="s">
        <v>7868</v>
      </c>
    </row>
    <row r="361" spans="1:24">
      <c r="A361" s="77" t="s">
        <v>8230</v>
      </c>
      <c r="B361" s="4" t="s">
        <v>2753</v>
      </c>
      <c r="C361" s="4" t="s">
        <v>911</v>
      </c>
      <c r="D361" s="4" t="s">
        <v>2754</v>
      </c>
      <c r="E361" s="4" t="s">
        <v>914</v>
      </c>
      <c r="F361" s="4" t="s">
        <v>3324</v>
      </c>
      <c r="G361" s="4" t="s">
        <v>3325</v>
      </c>
      <c r="H361" s="4" t="s">
        <v>3318</v>
      </c>
      <c r="I361" s="4" t="s">
        <v>621</v>
      </c>
      <c r="J361" s="4" t="s">
        <v>147</v>
      </c>
      <c r="K361" s="4" t="s">
        <v>2511</v>
      </c>
      <c r="L361" s="4" t="s">
        <v>37</v>
      </c>
      <c r="M361" t="s">
        <v>8</v>
      </c>
      <c r="R361">
        <v>65</v>
      </c>
      <c r="S361">
        <v>35</v>
      </c>
      <c r="T361">
        <v>16</v>
      </c>
      <c r="U361">
        <v>14</v>
      </c>
      <c r="V361">
        <v>0</v>
      </c>
      <c r="X361" s="21" t="s">
        <v>7868</v>
      </c>
    </row>
    <row r="362" spans="1:24">
      <c r="A362" s="77" t="s">
        <v>8230</v>
      </c>
      <c r="B362" s="4" t="s">
        <v>2753</v>
      </c>
      <c r="C362" s="4" t="s">
        <v>911</v>
      </c>
      <c r="D362" s="4" t="s">
        <v>2754</v>
      </c>
      <c r="E362" s="4" t="s">
        <v>914</v>
      </c>
      <c r="F362" s="4" t="s">
        <v>3324</v>
      </c>
      <c r="G362" s="4" t="s">
        <v>3325</v>
      </c>
      <c r="H362" s="4" t="s">
        <v>3318</v>
      </c>
      <c r="I362" s="4" t="s">
        <v>627</v>
      </c>
      <c r="J362" s="4" t="s">
        <v>964</v>
      </c>
      <c r="K362" s="4" t="s">
        <v>2511</v>
      </c>
      <c r="L362" s="4" t="s">
        <v>37</v>
      </c>
      <c r="M362" t="s">
        <v>8</v>
      </c>
      <c r="R362">
        <v>8</v>
      </c>
      <c r="S362">
        <v>2</v>
      </c>
      <c r="T362">
        <v>4</v>
      </c>
      <c r="U362">
        <v>2</v>
      </c>
      <c r="V362">
        <v>0</v>
      </c>
      <c r="X362" s="21" t="s">
        <v>7868</v>
      </c>
    </row>
    <row r="363" spans="1:24">
      <c r="A363" s="77" t="s">
        <v>8230</v>
      </c>
      <c r="B363" s="4" t="s">
        <v>2753</v>
      </c>
      <c r="C363" s="4" t="s">
        <v>911</v>
      </c>
      <c r="D363" s="4" t="s">
        <v>2754</v>
      </c>
      <c r="E363" s="4" t="s">
        <v>914</v>
      </c>
      <c r="F363" s="4" t="s">
        <v>3324</v>
      </c>
      <c r="G363" s="4" t="s">
        <v>3325</v>
      </c>
      <c r="H363" s="4" t="s">
        <v>3318</v>
      </c>
      <c r="I363" s="4" t="s">
        <v>628</v>
      </c>
      <c r="J363" s="4" t="s">
        <v>912</v>
      </c>
      <c r="K363" s="4" t="s">
        <v>2511</v>
      </c>
      <c r="L363" s="4" t="s">
        <v>37</v>
      </c>
      <c r="M363" t="s">
        <v>8</v>
      </c>
      <c r="R363">
        <v>4</v>
      </c>
      <c r="S363">
        <v>1</v>
      </c>
      <c r="T363">
        <v>1</v>
      </c>
      <c r="U363">
        <v>2</v>
      </c>
      <c r="V363">
        <v>0</v>
      </c>
      <c r="X363" s="21" t="s">
        <v>7868</v>
      </c>
    </row>
    <row r="364" spans="1:24">
      <c r="A364" s="77" t="s">
        <v>8230</v>
      </c>
      <c r="B364" s="4" t="s">
        <v>2753</v>
      </c>
      <c r="C364" s="4" t="s">
        <v>911</v>
      </c>
      <c r="D364" s="4" t="s">
        <v>2755</v>
      </c>
      <c r="E364" s="4" t="s">
        <v>939</v>
      </c>
      <c r="F364" s="4" t="s">
        <v>3324</v>
      </c>
      <c r="G364" s="4" t="s">
        <v>3325</v>
      </c>
      <c r="H364" s="4" t="s">
        <v>3318</v>
      </c>
      <c r="I364" s="4" t="s">
        <v>619</v>
      </c>
      <c r="J364" s="4" t="s">
        <v>118</v>
      </c>
      <c r="K364" s="4" t="s">
        <v>2511</v>
      </c>
      <c r="L364" s="4" t="s">
        <v>37</v>
      </c>
      <c r="M364" t="s">
        <v>8</v>
      </c>
      <c r="R364">
        <v>57</v>
      </c>
      <c r="S364">
        <v>29</v>
      </c>
      <c r="T364">
        <v>21</v>
      </c>
      <c r="U364">
        <v>6</v>
      </c>
      <c r="V364">
        <v>1</v>
      </c>
      <c r="X364" s="21" t="s">
        <v>7868</v>
      </c>
    </row>
    <row r="365" spans="1:24">
      <c r="A365" s="77" t="s">
        <v>8230</v>
      </c>
      <c r="B365" s="4" t="s">
        <v>2753</v>
      </c>
      <c r="C365" s="4" t="s">
        <v>911</v>
      </c>
      <c r="D365" s="4" t="s">
        <v>2755</v>
      </c>
      <c r="E365" s="4" t="s">
        <v>939</v>
      </c>
      <c r="F365" s="4" t="s">
        <v>3324</v>
      </c>
      <c r="G365" s="4" t="s">
        <v>3325</v>
      </c>
      <c r="H365" s="4" t="s">
        <v>3318</v>
      </c>
      <c r="I365" s="4" t="s">
        <v>621</v>
      </c>
      <c r="J365" s="4" t="s">
        <v>147</v>
      </c>
      <c r="K365" s="4" t="s">
        <v>2511</v>
      </c>
      <c r="L365" s="4" t="s">
        <v>37</v>
      </c>
      <c r="M365" t="s">
        <v>8</v>
      </c>
      <c r="R365">
        <v>37</v>
      </c>
      <c r="S365">
        <v>18</v>
      </c>
      <c r="T365">
        <v>17</v>
      </c>
      <c r="U365">
        <v>1</v>
      </c>
      <c r="V365">
        <v>1</v>
      </c>
      <c r="X365" s="21" t="s">
        <v>7868</v>
      </c>
    </row>
    <row r="366" spans="1:24">
      <c r="A366" s="77" t="s">
        <v>8230</v>
      </c>
      <c r="B366" s="4" t="s">
        <v>2753</v>
      </c>
      <c r="C366" s="4" t="s">
        <v>911</v>
      </c>
      <c r="D366" s="4" t="s">
        <v>2756</v>
      </c>
      <c r="E366" s="4" t="s">
        <v>946</v>
      </c>
      <c r="F366" s="4" t="s">
        <v>3327</v>
      </c>
      <c r="G366" s="4" t="s">
        <v>3325</v>
      </c>
      <c r="H366" s="4" t="s">
        <v>3721</v>
      </c>
      <c r="I366" s="4" t="s">
        <v>5896</v>
      </c>
      <c r="J366" s="4" t="s">
        <v>326</v>
      </c>
      <c r="K366" s="4" t="s">
        <v>2511</v>
      </c>
      <c r="L366" s="4" t="s">
        <v>37</v>
      </c>
      <c r="M366" t="s">
        <v>8</v>
      </c>
      <c r="R366">
        <v>2</v>
      </c>
      <c r="S366">
        <v>0</v>
      </c>
      <c r="T366">
        <v>2</v>
      </c>
      <c r="U366">
        <v>0</v>
      </c>
      <c r="V366">
        <v>0</v>
      </c>
      <c r="X366" s="21" t="s">
        <v>7868</v>
      </c>
    </row>
    <row r="367" spans="1:24">
      <c r="A367" s="77" t="s">
        <v>8230</v>
      </c>
      <c r="B367" s="4" t="s">
        <v>2753</v>
      </c>
      <c r="C367" s="4" t="s">
        <v>911</v>
      </c>
      <c r="D367" s="4" t="s">
        <v>2756</v>
      </c>
      <c r="E367" s="4" t="s">
        <v>946</v>
      </c>
      <c r="F367" s="4" t="s">
        <v>3327</v>
      </c>
      <c r="G367" s="4" t="s">
        <v>3325</v>
      </c>
      <c r="H367" s="4" t="s">
        <v>3721</v>
      </c>
      <c r="I367" s="4" t="s">
        <v>5897</v>
      </c>
      <c r="J367" s="4" t="s">
        <v>327</v>
      </c>
      <c r="K367" s="4" t="s">
        <v>2511</v>
      </c>
      <c r="L367" s="4" t="s">
        <v>37</v>
      </c>
      <c r="M367" t="s">
        <v>8</v>
      </c>
      <c r="R367">
        <v>5</v>
      </c>
      <c r="S367">
        <v>2</v>
      </c>
      <c r="T367">
        <v>2</v>
      </c>
      <c r="U367">
        <v>0</v>
      </c>
      <c r="V367">
        <v>1</v>
      </c>
      <c r="X367" s="21" t="s">
        <v>7868</v>
      </c>
    </row>
    <row r="368" spans="1:24">
      <c r="A368" s="77" t="s">
        <v>8230</v>
      </c>
      <c r="B368" s="4" t="s">
        <v>2753</v>
      </c>
      <c r="C368" s="4" t="s">
        <v>911</v>
      </c>
      <c r="D368" s="4" t="s">
        <v>2757</v>
      </c>
      <c r="E368" s="4" t="s">
        <v>947</v>
      </c>
      <c r="F368" s="4" t="s">
        <v>3324</v>
      </c>
      <c r="G368" s="4" t="s">
        <v>3325</v>
      </c>
      <c r="H368" s="4" t="s">
        <v>3318</v>
      </c>
      <c r="I368" s="4" t="s">
        <v>619</v>
      </c>
      <c r="J368" s="4" t="s">
        <v>118</v>
      </c>
      <c r="K368" s="4" t="s">
        <v>2511</v>
      </c>
      <c r="L368" s="4" t="s">
        <v>37</v>
      </c>
      <c r="M368" t="s">
        <v>8</v>
      </c>
      <c r="R368">
        <v>41</v>
      </c>
      <c r="S368">
        <v>25</v>
      </c>
      <c r="T368">
        <v>10</v>
      </c>
      <c r="U368">
        <v>6</v>
      </c>
      <c r="V368">
        <v>0</v>
      </c>
      <c r="X368" s="21" t="s">
        <v>7868</v>
      </c>
    </row>
    <row r="369" spans="1:24">
      <c r="A369" s="77" t="s">
        <v>8230</v>
      </c>
      <c r="B369" s="4" t="s">
        <v>2753</v>
      </c>
      <c r="C369" s="4" t="s">
        <v>911</v>
      </c>
      <c r="D369" s="4" t="s">
        <v>2757</v>
      </c>
      <c r="E369" s="4" t="s">
        <v>947</v>
      </c>
      <c r="F369" s="4" t="s">
        <v>3324</v>
      </c>
      <c r="G369" s="4" t="s">
        <v>3325</v>
      </c>
      <c r="H369" s="4" t="s">
        <v>3318</v>
      </c>
      <c r="I369" s="4" t="s">
        <v>621</v>
      </c>
      <c r="J369" s="4" t="s">
        <v>147</v>
      </c>
      <c r="K369" s="4" t="s">
        <v>2511</v>
      </c>
      <c r="L369" s="4" t="s">
        <v>37</v>
      </c>
      <c r="M369" t="s">
        <v>8</v>
      </c>
      <c r="R369">
        <v>35</v>
      </c>
      <c r="S369">
        <v>21</v>
      </c>
      <c r="T369">
        <v>8</v>
      </c>
      <c r="U369">
        <v>6</v>
      </c>
      <c r="V369">
        <v>0</v>
      </c>
      <c r="X369" s="21" t="s">
        <v>7868</v>
      </c>
    </row>
    <row r="370" spans="1:24">
      <c r="A370" s="77" t="s">
        <v>8230</v>
      </c>
      <c r="B370" s="4" t="s">
        <v>2753</v>
      </c>
      <c r="C370" s="4" t="s">
        <v>911</v>
      </c>
      <c r="D370" s="4" t="s">
        <v>2757</v>
      </c>
      <c r="E370" s="4" t="s">
        <v>947</v>
      </c>
      <c r="F370" s="4" t="s">
        <v>3324</v>
      </c>
      <c r="G370" s="4" t="s">
        <v>3325</v>
      </c>
      <c r="H370" s="4" t="s">
        <v>3318</v>
      </c>
      <c r="I370" s="4" t="s">
        <v>627</v>
      </c>
      <c r="J370" s="4" t="s">
        <v>964</v>
      </c>
      <c r="K370" s="4" t="s">
        <v>2511</v>
      </c>
      <c r="L370" s="4" t="s">
        <v>37</v>
      </c>
      <c r="M370" t="s">
        <v>8</v>
      </c>
      <c r="R370">
        <v>27</v>
      </c>
      <c r="S370">
        <v>25</v>
      </c>
      <c r="T370">
        <v>2</v>
      </c>
      <c r="U370">
        <v>0</v>
      </c>
      <c r="V370">
        <v>0</v>
      </c>
      <c r="X370" s="21" t="s">
        <v>7868</v>
      </c>
    </row>
    <row r="371" spans="1:24">
      <c r="A371" s="77" t="s">
        <v>8230</v>
      </c>
      <c r="B371" s="4" t="s">
        <v>2753</v>
      </c>
      <c r="C371" s="4" t="s">
        <v>911</v>
      </c>
      <c r="D371" s="4" t="s">
        <v>2757</v>
      </c>
      <c r="E371" s="4" t="s">
        <v>947</v>
      </c>
      <c r="F371" s="4" t="s">
        <v>3324</v>
      </c>
      <c r="G371" s="4" t="s">
        <v>3325</v>
      </c>
      <c r="H371" s="4" t="s">
        <v>3318</v>
      </c>
      <c r="I371" s="4" t="s">
        <v>628</v>
      </c>
      <c r="J371" s="4" t="s">
        <v>912</v>
      </c>
      <c r="K371" s="4" t="s">
        <v>2511</v>
      </c>
      <c r="L371" s="4" t="s">
        <v>37</v>
      </c>
      <c r="M371" t="s">
        <v>8</v>
      </c>
      <c r="R371">
        <v>22</v>
      </c>
      <c r="S371">
        <v>20</v>
      </c>
      <c r="T371">
        <v>2</v>
      </c>
      <c r="U371">
        <v>0</v>
      </c>
      <c r="V371">
        <v>0</v>
      </c>
      <c r="X371" s="21" t="s">
        <v>7868</v>
      </c>
    </row>
    <row r="372" spans="1:24">
      <c r="A372" s="77" t="s">
        <v>8230</v>
      </c>
      <c r="B372" s="4" t="s">
        <v>2753</v>
      </c>
      <c r="C372" s="4" t="s">
        <v>911</v>
      </c>
      <c r="D372" s="4" t="s">
        <v>2758</v>
      </c>
      <c r="E372" s="4" t="s">
        <v>967</v>
      </c>
      <c r="F372" s="4" t="s">
        <v>3324</v>
      </c>
      <c r="G372" s="4" t="s">
        <v>3325</v>
      </c>
      <c r="H372" s="4" t="s">
        <v>3318</v>
      </c>
      <c r="I372" s="4" t="s">
        <v>619</v>
      </c>
      <c r="J372" s="4" t="s">
        <v>118</v>
      </c>
      <c r="K372" s="4" t="s">
        <v>2511</v>
      </c>
      <c r="L372" s="4" t="s">
        <v>37</v>
      </c>
      <c r="M372" t="s">
        <v>8</v>
      </c>
      <c r="R372">
        <v>68</v>
      </c>
      <c r="S372">
        <v>42</v>
      </c>
      <c r="T372">
        <v>19</v>
      </c>
      <c r="U372">
        <v>6</v>
      </c>
      <c r="V372">
        <v>1</v>
      </c>
      <c r="X372" s="21" t="s">
        <v>7868</v>
      </c>
    </row>
    <row r="373" spans="1:24">
      <c r="A373" s="77" t="s">
        <v>8230</v>
      </c>
      <c r="B373" s="4" t="s">
        <v>2753</v>
      </c>
      <c r="C373" s="4" t="s">
        <v>911</v>
      </c>
      <c r="D373" s="4" t="s">
        <v>2758</v>
      </c>
      <c r="E373" s="4" t="s">
        <v>967</v>
      </c>
      <c r="F373" s="4" t="s">
        <v>3324</v>
      </c>
      <c r="G373" s="4" t="s">
        <v>3325</v>
      </c>
      <c r="H373" s="4" t="s">
        <v>3318</v>
      </c>
      <c r="I373" s="4" t="s">
        <v>621</v>
      </c>
      <c r="J373" s="4" t="s">
        <v>147</v>
      </c>
      <c r="K373" s="4" t="s">
        <v>2511</v>
      </c>
      <c r="L373" s="4" t="s">
        <v>37</v>
      </c>
      <c r="M373" t="s">
        <v>8</v>
      </c>
      <c r="R373">
        <v>56</v>
      </c>
      <c r="S373">
        <v>35</v>
      </c>
      <c r="T373">
        <v>15</v>
      </c>
      <c r="U373">
        <v>5</v>
      </c>
      <c r="V373">
        <v>1</v>
      </c>
      <c r="X373" s="21" t="s">
        <v>7868</v>
      </c>
    </row>
    <row r="374" spans="1:24">
      <c r="A374" s="77" t="s">
        <v>8230</v>
      </c>
      <c r="B374" s="4" t="s">
        <v>2753</v>
      </c>
      <c r="C374" s="4" t="s">
        <v>911</v>
      </c>
      <c r="D374" s="4" t="s">
        <v>2758</v>
      </c>
      <c r="E374" s="4" t="s">
        <v>967</v>
      </c>
      <c r="F374" s="4" t="s">
        <v>3324</v>
      </c>
      <c r="G374" s="4" t="s">
        <v>3325</v>
      </c>
      <c r="H374" s="4" t="s">
        <v>3318</v>
      </c>
      <c r="I374" s="4" t="s">
        <v>627</v>
      </c>
      <c r="J374" s="4" t="s">
        <v>964</v>
      </c>
      <c r="K374" s="4" t="s">
        <v>2511</v>
      </c>
      <c r="L374" s="4" t="s">
        <v>37</v>
      </c>
      <c r="M374" t="s">
        <v>8</v>
      </c>
      <c r="R374">
        <v>63</v>
      </c>
      <c r="S374">
        <v>51</v>
      </c>
      <c r="T374">
        <v>7</v>
      </c>
      <c r="U374">
        <v>5</v>
      </c>
      <c r="V374">
        <v>0</v>
      </c>
      <c r="X374" s="21" t="s">
        <v>7868</v>
      </c>
    </row>
    <row r="375" spans="1:24">
      <c r="A375" s="77" t="s">
        <v>8230</v>
      </c>
      <c r="B375" s="4" t="s">
        <v>2753</v>
      </c>
      <c r="C375" s="4" t="s">
        <v>911</v>
      </c>
      <c r="D375" s="4" t="s">
        <v>2758</v>
      </c>
      <c r="E375" s="4" t="s">
        <v>967</v>
      </c>
      <c r="F375" s="4" t="s">
        <v>3324</v>
      </c>
      <c r="G375" s="4" t="s">
        <v>3325</v>
      </c>
      <c r="H375" s="4" t="s">
        <v>3318</v>
      </c>
      <c r="I375" s="4" t="s">
        <v>628</v>
      </c>
      <c r="J375" s="4" t="s">
        <v>912</v>
      </c>
      <c r="K375" s="4" t="s">
        <v>2511</v>
      </c>
      <c r="L375" s="4" t="s">
        <v>37</v>
      </c>
      <c r="M375" t="s">
        <v>8</v>
      </c>
      <c r="R375">
        <v>67</v>
      </c>
      <c r="S375">
        <v>54</v>
      </c>
      <c r="T375">
        <v>8</v>
      </c>
      <c r="U375">
        <v>5</v>
      </c>
      <c r="V375">
        <v>0</v>
      </c>
      <c r="X375" s="21" t="s">
        <v>7868</v>
      </c>
    </row>
    <row r="376" spans="1:24">
      <c r="A376" s="77" t="s">
        <v>8230</v>
      </c>
      <c r="B376" s="4" t="s">
        <v>2753</v>
      </c>
      <c r="C376" s="4" t="s">
        <v>911</v>
      </c>
      <c r="D376" s="4" t="s">
        <v>2754</v>
      </c>
      <c r="E376" s="4" t="s">
        <v>914</v>
      </c>
      <c r="F376" s="4" t="s">
        <v>3324</v>
      </c>
      <c r="G376" s="4" t="s">
        <v>3325</v>
      </c>
      <c r="H376" s="4" t="s">
        <v>3318</v>
      </c>
      <c r="I376" s="4" t="s">
        <v>623</v>
      </c>
      <c r="J376" s="4" t="s">
        <v>149</v>
      </c>
      <c r="K376" s="4" t="s">
        <v>2512</v>
      </c>
      <c r="L376" s="4" t="s">
        <v>42</v>
      </c>
      <c r="M376" t="s">
        <v>8</v>
      </c>
      <c r="R376">
        <v>42</v>
      </c>
      <c r="S376">
        <v>1</v>
      </c>
      <c r="T376">
        <v>19</v>
      </c>
      <c r="U376">
        <v>7</v>
      </c>
      <c r="V376">
        <v>15</v>
      </c>
      <c r="X376" s="21" t="s">
        <v>7868</v>
      </c>
    </row>
    <row r="377" spans="1:24">
      <c r="A377" s="77" t="s">
        <v>8230</v>
      </c>
      <c r="B377" s="4" t="s">
        <v>2753</v>
      </c>
      <c r="C377" s="4" t="s">
        <v>911</v>
      </c>
      <c r="D377" s="4" t="s">
        <v>2754</v>
      </c>
      <c r="E377" s="4" t="s">
        <v>914</v>
      </c>
      <c r="F377" s="4" t="s">
        <v>3324</v>
      </c>
      <c r="G377" s="4" t="s">
        <v>3325</v>
      </c>
      <c r="H377" s="4" t="s">
        <v>3318</v>
      </c>
      <c r="I377" s="4" t="s">
        <v>915</v>
      </c>
      <c r="J377" s="4" t="s">
        <v>151</v>
      </c>
      <c r="K377" s="4" t="s">
        <v>2512</v>
      </c>
      <c r="L377" s="4" t="s">
        <v>42</v>
      </c>
      <c r="M377" t="s">
        <v>8</v>
      </c>
      <c r="R377">
        <v>39</v>
      </c>
      <c r="S377">
        <v>1</v>
      </c>
      <c r="T377">
        <v>18</v>
      </c>
      <c r="U377">
        <v>8</v>
      </c>
      <c r="V377">
        <v>12</v>
      </c>
      <c r="X377" s="21" t="s">
        <v>7868</v>
      </c>
    </row>
    <row r="378" spans="1:24">
      <c r="A378" s="77" t="s">
        <v>8230</v>
      </c>
      <c r="B378" s="4" t="s">
        <v>2753</v>
      </c>
      <c r="C378" s="4" t="s">
        <v>911</v>
      </c>
      <c r="D378" s="4" t="s">
        <v>2754</v>
      </c>
      <c r="E378" s="4" t="s">
        <v>914</v>
      </c>
      <c r="F378" s="4" t="s">
        <v>3324</v>
      </c>
      <c r="G378" s="4" t="s">
        <v>3325</v>
      </c>
      <c r="H378" s="4" t="s">
        <v>3318</v>
      </c>
      <c r="I378" s="4" t="s">
        <v>629</v>
      </c>
      <c r="J378" s="4" t="s">
        <v>923</v>
      </c>
      <c r="K378" s="4" t="s">
        <v>2512</v>
      </c>
      <c r="L378" s="4" t="s">
        <v>42</v>
      </c>
      <c r="M378" t="s">
        <v>8</v>
      </c>
      <c r="R378">
        <v>4</v>
      </c>
      <c r="S378">
        <v>0</v>
      </c>
      <c r="T378">
        <v>0</v>
      </c>
      <c r="U378">
        <v>3</v>
      </c>
      <c r="V378">
        <v>1</v>
      </c>
      <c r="X378" s="21" t="s">
        <v>7868</v>
      </c>
    </row>
    <row r="379" spans="1:24">
      <c r="A379" s="77" t="s">
        <v>8230</v>
      </c>
      <c r="B379" s="4" t="s">
        <v>2753</v>
      </c>
      <c r="C379" s="4" t="s">
        <v>911</v>
      </c>
      <c r="D379" s="4" t="s">
        <v>2754</v>
      </c>
      <c r="E379" s="4" t="s">
        <v>914</v>
      </c>
      <c r="F379" s="4" t="s">
        <v>3324</v>
      </c>
      <c r="G379" s="4" t="s">
        <v>3325</v>
      </c>
      <c r="H379" s="4" t="s">
        <v>3318</v>
      </c>
      <c r="I379" s="4" t="s">
        <v>924</v>
      </c>
      <c r="J379" s="4" t="s">
        <v>925</v>
      </c>
      <c r="K379" s="4" t="s">
        <v>2512</v>
      </c>
      <c r="L379" s="4" t="s">
        <v>42</v>
      </c>
      <c r="M379" t="s">
        <v>8</v>
      </c>
      <c r="R379">
        <v>3</v>
      </c>
      <c r="S379">
        <v>0</v>
      </c>
      <c r="T379">
        <v>0</v>
      </c>
      <c r="U379">
        <v>2</v>
      </c>
      <c r="V379">
        <v>1</v>
      </c>
      <c r="X379" s="21" t="s">
        <v>7868</v>
      </c>
    </row>
    <row r="380" spans="1:24">
      <c r="A380" s="77" t="s">
        <v>8230</v>
      </c>
      <c r="B380" s="4" t="s">
        <v>2753</v>
      </c>
      <c r="C380" s="4" t="s">
        <v>911</v>
      </c>
      <c r="D380" s="4" t="s">
        <v>2755</v>
      </c>
      <c r="E380" s="4" t="s">
        <v>939</v>
      </c>
      <c r="F380" s="4" t="s">
        <v>3324</v>
      </c>
      <c r="G380" s="4" t="s">
        <v>3325</v>
      </c>
      <c r="H380" s="4" t="s">
        <v>3318</v>
      </c>
      <c r="I380" s="4" t="s">
        <v>623</v>
      </c>
      <c r="J380" s="4" t="s">
        <v>149</v>
      </c>
      <c r="K380" s="4" t="s">
        <v>2512</v>
      </c>
      <c r="L380" s="4" t="s">
        <v>42</v>
      </c>
      <c r="M380" t="s">
        <v>8</v>
      </c>
      <c r="R380">
        <v>34</v>
      </c>
      <c r="S380">
        <v>0</v>
      </c>
      <c r="T380">
        <v>21</v>
      </c>
      <c r="U380">
        <v>12</v>
      </c>
      <c r="V380">
        <v>1</v>
      </c>
      <c r="X380" s="21" t="s">
        <v>7868</v>
      </c>
    </row>
    <row r="381" spans="1:24">
      <c r="A381" s="77" t="s">
        <v>8230</v>
      </c>
      <c r="B381" s="4" t="s">
        <v>2753</v>
      </c>
      <c r="C381" s="4" t="s">
        <v>911</v>
      </c>
      <c r="D381" s="4" t="s">
        <v>2755</v>
      </c>
      <c r="E381" s="4" t="s">
        <v>939</v>
      </c>
      <c r="F381" s="4" t="s">
        <v>3324</v>
      </c>
      <c r="G381" s="4" t="s">
        <v>3325</v>
      </c>
      <c r="H381" s="4" t="s">
        <v>3318</v>
      </c>
      <c r="I381" s="4" t="s">
        <v>915</v>
      </c>
      <c r="J381" s="4" t="s">
        <v>151</v>
      </c>
      <c r="K381" s="4" t="s">
        <v>2512</v>
      </c>
      <c r="L381" s="4" t="s">
        <v>42</v>
      </c>
      <c r="M381" t="s">
        <v>8</v>
      </c>
      <c r="R381">
        <v>29</v>
      </c>
      <c r="S381">
        <v>0</v>
      </c>
      <c r="T381">
        <v>18</v>
      </c>
      <c r="U381">
        <v>11</v>
      </c>
      <c r="V381">
        <v>0</v>
      </c>
      <c r="X381" s="21" t="s">
        <v>7868</v>
      </c>
    </row>
    <row r="382" spans="1:24">
      <c r="A382" s="77" t="s">
        <v>8230</v>
      </c>
      <c r="B382" s="4" t="s">
        <v>2753</v>
      </c>
      <c r="C382" s="4" t="s">
        <v>911</v>
      </c>
      <c r="D382" s="4" t="s">
        <v>2756</v>
      </c>
      <c r="E382" s="4" t="s">
        <v>946</v>
      </c>
      <c r="F382" s="4" t="s">
        <v>3327</v>
      </c>
      <c r="G382" s="4" t="s">
        <v>3325</v>
      </c>
      <c r="H382" s="4" t="s">
        <v>3721</v>
      </c>
      <c r="I382" s="4" t="s">
        <v>5898</v>
      </c>
      <c r="J382" s="4" t="s">
        <v>575</v>
      </c>
      <c r="K382" s="4" t="s">
        <v>2512</v>
      </c>
      <c r="L382" s="4" t="s">
        <v>42</v>
      </c>
      <c r="M382" t="s">
        <v>8</v>
      </c>
      <c r="R382">
        <v>2</v>
      </c>
      <c r="S382">
        <v>0</v>
      </c>
      <c r="T382">
        <v>1</v>
      </c>
      <c r="U382">
        <v>0</v>
      </c>
      <c r="V382">
        <v>1</v>
      </c>
      <c r="X382" s="21" t="s">
        <v>7868</v>
      </c>
    </row>
    <row r="383" spans="1:24">
      <c r="A383" s="77" t="s">
        <v>8230</v>
      </c>
      <c r="B383" s="4" t="s">
        <v>2753</v>
      </c>
      <c r="C383" s="4" t="s">
        <v>911</v>
      </c>
      <c r="D383" s="4" t="s">
        <v>2756</v>
      </c>
      <c r="E383" s="4" t="s">
        <v>946</v>
      </c>
      <c r="F383" s="4" t="s">
        <v>3327</v>
      </c>
      <c r="G383" s="4" t="s">
        <v>3325</v>
      </c>
      <c r="H383" s="4" t="s">
        <v>3721</v>
      </c>
      <c r="I383" s="4" t="s">
        <v>5899</v>
      </c>
      <c r="J383" s="4" t="s">
        <v>577</v>
      </c>
      <c r="K383" s="4" t="s">
        <v>2512</v>
      </c>
      <c r="L383" s="4" t="s">
        <v>42</v>
      </c>
      <c r="M383" t="s">
        <v>8</v>
      </c>
      <c r="R383">
        <v>4</v>
      </c>
      <c r="S383">
        <v>0</v>
      </c>
      <c r="T383">
        <v>4</v>
      </c>
      <c r="U383">
        <v>0</v>
      </c>
      <c r="V383">
        <v>0</v>
      </c>
      <c r="X383" s="21" t="s">
        <v>7868</v>
      </c>
    </row>
    <row r="384" spans="1:24">
      <c r="A384" s="77" t="s">
        <v>8230</v>
      </c>
      <c r="B384" s="4" t="s">
        <v>2753</v>
      </c>
      <c r="C384" s="4" t="s">
        <v>911</v>
      </c>
      <c r="D384" s="4" t="s">
        <v>2757</v>
      </c>
      <c r="E384" s="4" t="s">
        <v>947</v>
      </c>
      <c r="F384" s="4" t="s">
        <v>3324</v>
      </c>
      <c r="G384" s="4" t="s">
        <v>3325</v>
      </c>
      <c r="H384" s="4" t="s">
        <v>3318</v>
      </c>
      <c r="I384" s="4" t="s">
        <v>623</v>
      </c>
      <c r="J384" s="4" t="s">
        <v>149</v>
      </c>
      <c r="K384" s="4" t="s">
        <v>2512</v>
      </c>
      <c r="L384" s="4" t="s">
        <v>42</v>
      </c>
      <c r="M384" t="s">
        <v>8</v>
      </c>
      <c r="R384">
        <v>27</v>
      </c>
      <c r="S384">
        <v>0</v>
      </c>
      <c r="T384">
        <v>18</v>
      </c>
      <c r="U384">
        <v>6</v>
      </c>
      <c r="V384">
        <v>3</v>
      </c>
      <c r="X384" s="21" t="s">
        <v>7868</v>
      </c>
    </row>
    <row r="385" spans="1:24">
      <c r="A385" s="77" t="s">
        <v>8230</v>
      </c>
      <c r="B385" s="4" t="s">
        <v>2753</v>
      </c>
      <c r="C385" s="4" t="s">
        <v>911</v>
      </c>
      <c r="D385" s="4" t="s">
        <v>2757</v>
      </c>
      <c r="E385" s="4" t="s">
        <v>947</v>
      </c>
      <c r="F385" s="4" t="s">
        <v>3324</v>
      </c>
      <c r="G385" s="4" t="s">
        <v>3325</v>
      </c>
      <c r="H385" s="4" t="s">
        <v>3318</v>
      </c>
      <c r="I385" s="4" t="s">
        <v>915</v>
      </c>
      <c r="J385" s="4" t="s">
        <v>151</v>
      </c>
      <c r="K385" s="4" t="s">
        <v>2512</v>
      </c>
      <c r="L385" s="4" t="s">
        <v>42</v>
      </c>
      <c r="M385" t="s">
        <v>8</v>
      </c>
      <c r="R385">
        <v>21</v>
      </c>
      <c r="S385">
        <v>0</v>
      </c>
      <c r="T385">
        <v>14</v>
      </c>
      <c r="U385">
        <v>4</v>
      </c>
      <c r="V385">
        <v>3</v>
      </c>
      <c r="X385" s="21" t="s">
        <v>7868</v>
      </c>
    </row>
    <row r="386" spans="1:24">
      <c r="A386" s="77" t="s">
        <v>8230</v>
      </c>
      <c r="B386" s="4" t="s">
        <v>2753</v>
      </c>
      <c r="C386" s="4" t="s">
        <v>911</v>
      </c>
      <c r="D386" s="4" t="s">
        <v>2757</v>
      </c>
      <c r="E386" s="4" t="s">
        <v>947</v>
      </c>
      <c r="F386" s="4" t="s">
        <v>3324</v>
      </c>
      <c r="G386" s="4" t="s">
        <v>3325</v>
      </c>
      <c r="H386" s="4" t="s">
        <v>3318</v>
      </c>
      <c r="I386" s="4" t="s">
        <v>629</v>
      </c>
      <c r="J386" s="4" t="s">
        <v>923</v>
      </c>
      <c r="K386" s="4" t="s">
        <v>2512</v>
      </c>
      <c r="L386" s="4" t="s">
        <v>42</v>
      </c>
      <c r="M386" t="s">
        <v>8</v>
      </c>
      <c r="R386">
        <v>21</v>
      </c>
      <c r="S386">
        <v>0</v>
      </c>
      <c r="T386">
        <v>18</v>
      </c>
      <c r="U386">
        <v>3</v>
      </c>
      <c r="V386">
        <v>0</v>
      </c>
      <c r="X386" s="21" t="s">
        <v>7868</v>
      </c>
    </row>
    <row r="387" spans="1:24">
      <c r="A387" s="77" t="s">
        <v>8230</v>
      </c>
      <c r="B387" s="4" t="s">
        <v>2753</v>
      </c>
      <c r="C387" s="4" t="s">
        <v>911</v>
      </c>
      <c r="D387" s="4" t="s">
        <v>2757</v>
      </c>
      <c r="E387" s="4" t="s">
        <v>947</v>
      </c>
      <c r="F387" s="4" t="s">
        <v>3324</v>
      </c>
      <c r="G387" s="4" t="s">
        <v>3325</v>
      </c>
      <c r="H387" s="4" t="s">
        <v>3318</v>
      </c>
      <c r="I387" s="4" t="s">
        <v>924</v>
      </c>
      <c r="J387" s="4" t="s">
        <v>925</v>
      </c>
      <c r="K387" s="4" t="s">
        <v>2512</v>
      </c>
      <c r="L387" s="4" t="s">
        <v>42</v>
      </c>
      <c r="M387" t="s">
        <v>8</v>
      </c>
      <c r="R387">
        <v>18</v>
      </c>
      <c r="S387">
        <v>0</v>
      </c>
      <c r="T387">
        <v>15</v>
      </c>
      <c r="U387">
        <v>3</v>
      </c>
      <c r="V387">
        <v>0</v>
      </c>
      <c r="X387" s="21" t="s">
        <v>7868</v>
      </c>
    </row>
    <row r="388" spans="1:24">
      <c r="A388" s="77" t="s">
        <v>8230</v>
      </c>
      <c r="B388" s="4" t="s">
        <v>2753</v>
      </c>
      <c r="C388" s="4" t="s">
        <v>911</v>
      </c>
      <c r="D388" s="4" t="s">
        <v>2758</v>
      </c>
      <c r="E388" s="4" t="s">
        <v>967</v>
      </c>
      <c r="F388" s="4" t="s">
        <v>3324</v>
      </c>
      <c r="G388" s="4" t="s">
        <v>3325</v>
      </c>
      <c r="H388" s="4" t="s">
        <v>3318</v>
      </c>
      <c r="I388" s="4" t="s">
        <v>623</v>
      </c>
      <c r="J388" s="4" t="s">
        <v>149</v>
      </c>
      <c r="K388" s="4" t="s">
        <v>2512</v>
      </c>
      <c r="L388" s="4" t="s">
        <v>42</v>
      </c>
      <c r="M388" t="s">
        <v>8</v>
      </c>
      <c r="R388">
        <v>26</v>
      </c>
      <c r="S388">
        <v>0</v>
      </c>
      <c r="T388">
        <v>19</v>
      </c>
      <c r="U388">
        <v>5</v>
      </c>
      <c r="V388">
        <v>2</v>
      </c>
      <c r="X388" s="21" t="s">
        <v>7868</v>
      </c>
    </row>
    <row r="389" spans="1:24">
      <c r="A389" s="77" t="s">
        <v>8230</v>
      </c>
      <c r="B389" s="4" t="s">
        <v>2753</v>
      </c>
      <c r="C389" s="4" t="s">
        <v>911</v>
      </c>
      <c r="D389" s="4" t="s">
        <v>2758</v>
      </c>
      <c r="E389" s="4" t="s">
        <v>967</v>
      </c>
      <c r="F389" s="4" t="s">
        <v>3324</v>
      </c>
      <c r="G389" s="4" t="s">
        <v>3325</v>
      </c>
      <c r="H389" s="4" t="s">
        <v>3318</v>
      </c>
      <c r="I389" s="4" t="s">
        <v>915</v>
      </c>
      <c r="J389" s="4" t="s">
        <v>151</v>
      </c>
      <c r="K389" s="4" t="s">
        <v>2512</v>
      </c>
      <c r="L389" s="4" t="s">
        <v>42</v>
      </c>
      <c r="M389" t="s">
        <v>8</v>
      </c>
      <c r="R389">
        <v>24</v>
      </c>
      <c r="S389">
        <v>0</v>
      </c>
      <c r="T389">
        <v>18</v>
      </c>
      <c r="U389">
        <v>4</v>
      </c>
      <c r="V389">
        <v>2</v>
      </c>
      <c r="X389" s="21" t="s">
        <v>7868</v>
      </c>
    </row>
    <row r="390" spans="1:24">
      <c r="A390" s="77" t="s">
        <v>8230</v>
      </c>
      <c r="B390" s="4" t="s">
        <v>2753</v>
      </c>
      <c r="C390" s="4" t="s">
        <v>911</v>
      </c>
      <c r="D390" s="4" t="s">
        <v>2758</v>
      </c>
      <c r="E390" s="4" t="s">
        <v>967</v>
      </c>
      <c r="F390" s="4" t="s">
        <v>3324</v>
      </c>
      <c r="G390" s="4" t="s">
        <v>3325</v>
      </c>
      <c r="H390" s="4" t="s">
        <v>3318</v>
      </c>
      <c r="I390" s="4" t="s">
        <v>629</v>
      </c>
      <c r="J390" s="4" t="s">
        <v>923</v>
      </c>
      <c r="K390" s="4" t="s">
        <v>2512</v>
      </c>
      <c r="L390" s="4" t="s">
        <v>42</v>
      </c>
      <c r="M390" t="s">
        <v>8</v>
      </c>
      <c r="R390">
        <v>35</v>
      </c>
      <c r="S390">
        <v>0</v>
      </c>
      <c r="T390">
        <v>29</v>
      </c>
      <c r="U390">
        <v>2</v>
      </c>
      <c r="V390">
        <v>4</v>
      </c>
      <c r="X390" s="21" t="s">
        <v>7868</v>
      </c>
    </row>
    <row r="391" spans="1:24">
      <c r="A391" s="77" t="s">
        <v>8230</v>
      </c>
      <c r="B391" s="4" t="s">
        <v>2753</v>
      </c>
      <c r="C391" s="4" t="s">
        <v>911</v>
      </c>
      <c r="D391" s="4" t="s">
        <v>2758</v>
      </c>
      <c r="E391" s="4" t="s">
        <v>967</v>
      </c>
      <c r="F391" s="4" t="s">
        <v>3324</v>
      </c>
      <c r="G391" s="4" t="s">
        <v>3325</v>
      </c>
      <c r="H391" s="4" t="s">
        <v>3318</v>
      </c>
      <c r="I391" s="4" t="s">
        <v>924</v>
      </c>
      <c r="J391" s="4" t="s">
        <v>925</v>
      </c>
      <c r="K391" s="4" t="s">
        <v>2512</v>
      </c>
      <c r="L391" s="4" t="s">
        <v>42</v>
      </c>
      <c r="M391" t="s">
        <v>8</v>
      </c>
      <c r="R391">
        <v>35</v>
      </c>
      <c r="S391">
        <v>0</v>
      </c>
      <c r="T391">
        <v>28</v>
      </c>
      <c r="U391">
        <v>3</v>
      </c>
      <c r="V391">
        <v>4</v>
      </c>
      <c r="X391" s="21" t="s">
        <v>7868</v>
      </c>
    </row>
    <row r="392" spans="1:24">
      <c r="A392" s="77" t="s">
        <v>8230</v>
      </c>
      <c r="B392" s="4" t="s">
        <v>2753</v>
      </c>
      <c r="C392" s="4" t="s">
        <v>911</v>
      </c>
      <c r="D392" s="4" t="s">
        <v>2754</v>
      </c>
      <c r="E392" s="4" t="s">
        <v>914</v>
      </c>
      <c r="F392" s="4" t="s">
        <v>3324</v>
      </c>
      <c r="G392" s="4" t="s">
        <v>3325</v>
      </c>
      <c r="H392" s="4" t="s">
        <v>3318</v>
      </c>
      <c r="I392" s="4" t="s">
        <v>916</v>
      </c>
      <c r="J392" s="4" t="s">
        <v>153</v>
      </c>
      <c r="K392" s="4" t="s">
        <v>2513</v>
      </c>
      <c r="L392" s="4" t="s">
        <v>47</v>
      </c>
      <c r="M392" t="s">
        <v>8</v>
      </c>
      <c r="R392">
        <v>16</v>
      </c>
      <c r="S392">
        <v>0</v>
      </c>
      <c r="T392">
        <v>0</v>
      </c>
      <c r="U392">
        <v>8</v>
      </c>
      <c r="V392">
        <v>8</v>
      </c>
      <c r="X392" s="21" t="s">
        <v>7868</v>
      </c>
    </row>
    <row r="393" spans="1:24">
      <c r="A393" s="77" t="s">
        <v>8230</v>
      </c>
      <c r="B393" s="4" t="s">
        <v>2753</v>
      </c>
      <c r="C393" s="4" t="s">
        <v>911</v>
      </c>
      <c r="D393" s="4" t="s">
        <v>2754</v>
      </c>
      <c r="E393" s="4" t="s">
        <v>914</v>
      </c>
      <c r="F393" s="4" t="s">
        <v>3324</v>
      </c>
      <c r="G393" s="4" t="s">
        <v>3325</v>
      </c>
      <c r="H393" s="4" t="s">
        <v>3318</v>
      </c>
      <c r="I393" s="4" t="s">
        <v>917</v>
      </c>
      <c r="J393" s="4" t="s">
        <v>155</v>
      </c>
      <c r="K393" s="4" t="s">
        <v>2513</v>
      </c>
      <c r="L393" s="4" t="s">
        <v>47</v>
      </c>
      <c r="M393" t="s">
        <v>8</v>
      </c>
      <c r="R393">
        <v>13</v>
      </c>
      <c r="S393">
        <v>0</v>
      </c>
      <c r="T393">
        <v>0</v>
      </c>
      <c r="U393">
        <v>6</v>
      </c>
      <c r="V393">
        <v>7</v>
      </c>
      <c r="X393" s="21" t="s">
        <v>7868</v>
      </c>
    </row>
    <row r="394" spans="1:24">
      <c r="A394" s="77" t="s">
        <v>8230</v>
      </c>
      <c r="B394" s="4" t="s">
        <v>2753</v>
      </c>
      <c r="C394" s="4" t="s">
        <v>911</v>
      </c>
      <c r="D394" s="4" t="s">
        <v>2754</v>
      </c>
      <c r="E394" s="4" t="s">
        <v>914</v>
      </c>
      <c r="F394" s="4" t="s">
        <v>3324</v>
      </c>
      <c r="G394" s="4" t="s">
        <v>3325</v>
      </c>
      <c r="H394" s="4" t="s">
        <v>3318</v>
      </c>
      <c r="I394" s="4" t="s">
        <v>3803</v>
      </c>
      <c r="J394" s="4" t="s">
        <v>3804</v>
      </c>
      <c r="K394" s="4" t="s">
        <v>2513</v>
      </c>
      <c r="L394" s="4" t="s">
        <v>47</v>
      </c>
      <c r="M394" t="s">
        <v>8</v>
      </c>
      <c r="R394">
        <v>2</v>
      </c>
      <c r="S394">
        <v>0</v>
      </c>
      <c r="T394">
        <v>0</v>
      </c>
      <c r="U394">
        <v>0</v>
      </c>
      <c r="V394">
        <v>2</v>
      </c>
      <c r="X394" s="21" t="s">
        <v>7868</v>
      </c>
    </row>
    <row r="395" spans="1:24">
      <c r="A395" s="77" t="s">
        <v>8230</v>
      </c>
      <c r="B395" s="4" t="s">
        <v>2753</v>
      </c>
      <c r="C395" s="4" t="s">
        <v>911</v>
      </c>
      <c r="D395" s="4" t="s">
        <v>2754</v>
      </c>
      <c r="E395" s="4" t="s">
        <v>914</v>
      </c>
      <c r="F395" s="4" t="s">
        <v>3324</v>
      </c>
      <c r="G395" s="4" t="s">
        <v>3325</v>
      </c>
      <c r="H395" s="4" t="s">
        <v>3318</v>
      </c>
      <c r="I395" s="4" t="s">
        <v>3805</v>
      </c>
      <c r="J395" s="4" t="s">
        <v>3806</v>
      </c>
      <c r="K395" s="4" t="s">
        <v>2513</v>
      </c>
      <c r="L395" s="4" t="s">
        <v>47</v>
      </c>
      <c r="M395" t="s">
        <v>8</v>
      </c>
      <c r="R395">
        <v>2</v>
      </c>
      <c r="S395">
        <v>0</v>
      </c>
      <c r="T395">
        <v>0</v>
      </c>
      <c r="U395">
        <v>0</v>
      </c>
      <c r="V395">
        <v>2</v>
      </c>
      <c r="X395" s="21" t="s">
        <v>7868</v>
      </c>
    </row>
    <row r="396" spans="1:24">
      <c r="A396" s="77" t="s">
        <v>8230</v>
      </c>
      <c r="B396" s="4" t="s">
        <v>2753</v>
      </c>
      <c r="C396" s="4" t="s">
        <v>911</v>
      </c>
      <c r="D396" s="4" t="s">
        <v>2755</v>
      </c>
      <c r="E396" s="4" t="s">
        <v>939</v>
      </c>
      <c r="F396" s="4" t="s">
        <v>3324</v>
      </c>
      <c r="G396" s="4" t="s">
        <v>3325</v>
      </c>
      <c r="H396" s="4" t="s">
        <v>3318</v>
      </c>
      <c r="I396" s="4" t="s">
        <v>916</v>
      </c>
      <c r="J396" s="4" t="s">
        <v>153</v>
      </c>
      <c r="K396" s="4" t="s">
        <v>2513</v>
      </c>
      <c r="L396" s="4" t="s">
        <v>47</v>
      </c>
      <c r="M396" t="s">
        <v>8</v>
      </c>
      <c r="R396">
        <v>7</v>
      </c>
      <c r="S396">
        <v>1</v>
      </c>
      <c r="T396">
        <v>0</v>
      </c>
      <c r="U396">
        <v>5</v>
      </c>
      <c r="V396">
        <v>1</v>
      </c>
      <c r="X396" s="21" t="s">
        <v>7868</v>
      </c>
    </row>
    <row r="397" spans="1:24">
      <c r="A397" s="77" t="s">
        <v>8230</v>
      </c>
      <c r="B397" s="4" t="s">
        <v>2753</v>
      </c>
      <c r="C397" s="4" t="s">
        <v>911</v>
      </c>
      <c r="D397" s="4" t="s">
        <v>2755</v>
      </c>
      <c r="E397" s="4" t="s">
        <v>939</v>
      </c>
      <c r="F397" s="4" t="s">
        <v>3324</v>
      </c>
      <c r="G397" s="4" t="s">
        <v>3325</v>
      </c>
      <c r="H397" s="4" t="s">
        <v>3318</v>
      </c>
      <c r="I397" s="4" t="s">
        <v>917</v>
      </c>
      <c r="J397" s="4" t="s">
        <v>155</v>
      </c>
      <c r="K397" s="4" t="s">
        <v>2513</v>
      </c>
      <c r="L397" s="4" t="s">
        <v>47</v>
      </c>
      <c r="M397" t="s">
        <v>8</v>
      </c>
      <c r="R397">
        <v>7</v>
      </c>
      <c r="S397">
        <v>1</v>
      </c>
      <c r="T397">
        <v>0</v>
      </c>
      <c r="U397">
        <v>5</v>
      </c>
      <c r="V397">
        <v>1</v>
      </c>
      <c r="X397" s="21" t="s">
        <v>7868</v>
      </c>
    </row>
    <row r="398" spans="1:24">
      <c r="A398" s="77" t="s">
        <v>8230</v>
      </c>
      <c r="B398" s="4" t="s">
        <v>2753</v>
      </c>
      <c r="C398" s="4" t="s">
        <v>911</v>
      </c>
      <c r="D398" s="4" t="s">
        <v>2755</v>
      </c>
      <c r="E398" s="4" t="s">
        <v>939</v>
      </c>
      <c r="F398" s="4" t="s">
        <v>3324</v>
      </c>
      <c r="G398" s="4" t="s">
        <v>3325</v>
      </c>
      <c r="H398" s="4" t="s">
        <v>3318</v>
      </c>
      <c r="I398" s="4" t="s">
        <v>3803</v>
      </c>
      <c r="J398" s="4" t="s">
        <v>3804</v>
      </c>
      <c r="K398" s="4" t="s">
        <v>2513</v>
      </c>
      <c r="L398" s="4" t="s">
        <v>47</v>
      </c>
      <c r="M398" t="s">
        <v>8</v>
      </c>
      <c r="R398">
        <v>2</v>
      </c>
      <c r="S398">
        <v>0</v>
      </c>
      <c r="T398">
        <v>0</v>
      </c>
      <c r="U398">
        <v>2</v>
      </c>
      <c r="V398">
        <v>0</v>
      </c>
      <c r="X398" s="21" t="s">
        <v>7868</v>
      </c>
    </row>
    <row r="399" spans="1:24">
      <c r="A399" s="77" t="s">
        <v>8230</v>
      </c>
      <c r="B399" s="4" t="s">
        <v>2753</v>
      </c>
      <c r="C399" s="4" t="s">
        <v>911</v>
      </c>
      <c r="D399" s="4" t="s">
        <v>2755</v>
      </c>
      <c r="E399" s="4" t="s">
        <v>939</v>
      </c>
      <c r="F399" s="4" t="s">
        <v>3324</v>
      </c>
      <c r="G399" s="4" t="s">
        <v>3325</v>
      </c>
      <c r="H399" s="4" t="s">
        <v>3318</v>
      </c>
      <c r="I399" s="4" t="s">
        <v>3805</v>
      </c>
      <c r="J399" s="4" t="s">
        <v>3806</v>
      </c>
      <c r="K399" s="4" t="s">
        <v>2513</v>
      </c>
      <c r="L399" s="4" t="s">
        <v>47</v>
      </c>
      <c r="M399" t="s">
        <v>8</v>
      </c>
      <c r="R399">
        <v>2</v>
      </c>
      <c r="S399">
        <v>0</v>
      </c>
      <c r="T399">
        <v>0</v>
      </c>
      <c r="U399">
        <v>2</v>
      </c>
      <c r="V399">
        <v>0</v>
      </c>
      <c r="X399" s="21" t="s">
        <v>7868</v>
      </c>
    </row>
    <row r="400" spans="1:24">
      <c r="A400" s="77" t="s">
        <v>8230</v>
      </c>
      <c r="B400" s="4" t="s">
        <v>2753</v>
      </c>
      <c r="C400" s="4" t="s">
        <v>911</v>
      </c>
      <c r="D400" s="4" t="s">
        <v>2756</v>
      </c>
      <c r="E400" s="4" t="s">
        <v>946</v>
      </c>
      <c r="F400" s="4" t="s">
        <v>3327</v>
      </c>
      <c r="G400" s="4" t="s">
        <v>3325</v>
      </c>
      <c r="H400" s="4" t="s">
        <v>3721</v>
      </c>
      <c r="I400" s="4" t="s">
        <v>5900</v>
      </c>
      <c r="J400" s="4" t="s">
        <v>836</v>
      </c>
      <c r="K400" s="4" t="s">
        <v>2513</v>
      </c>
      <c r="L400" s="4" t="s">
        <v>47</v>
      </c>
      <c r="M400" t="s">
        <v>8</v>
      </c>
      <c r="R400">
        <v>1</v>
      </c>
      <c r="S400">
        <v>0</v>
      </c>
      <c r="T400">
        <v>0</v>
      </c>
      <c r="U400">
        <v>1</v>
      </c>
      <c r="V400">
        <v>0</v>
      </c>
      <c r="X400" s="21" t="s">
        <v>7868</v>
      </c>
    </row>
    <row r="401" spans="1:24">
      <c r="A401" s="77" t="s">
        <v>8230</v>
      </c>
      <c r="B401" s="4" t="s">
        <v>2753</v>
      </c>
      <c r="C401" s="4" t="s">
        <v>911</v>
      </c>
      <c r="D401" s="4" t="s">
        <v>2756</v>
      </c>
      <c r="E401" s="4" t="s">
        <v>946</v>
      </c>
      <c r="F401" s="4" t="s">
        <v>3327</v>
      </c>
      <c r="G401" s="4" t="s">
        <v>3325</v>
      </c>
      <c r="H401" s="4" t="s">
        <v>3721</v>
      </c>
      <c r="I401" s="4" t="s">
        <v>5901</v>
      </c>
      <c r="J401" s="4" t="s">
        <v>837</v>
      </c>
      <c r="K401" s="4" t="s">
        <v>2513</v>
      </c>
      <c r="L401" s="4" t="s">
        <v>47</v>
      </c>
      <c r="M401" t="s">
        <v>8</v>
      </c>
      <c r="R401">
        <v>1</v>
      </c>
      <c r="S401">
        <v>0</v>
      </c>
      <c r="T401">
        <v>0</v>
      </c>
      <c r="U401">
        <v>1</v>
      </c>
      <c r="V401">
        <v>0</v>
      </c>
      <c r="X401" s="21" t="s">
        <v>7868</v>
      </c>
    </row>
    <row r="402" spans="1:24">
      <c r="A402" s="77" t="s">
        <v>8230</v>
      </c>
      <c r="B402" s="4" t="s">
        <v>2753</v>
      </c>
      <c r="C402" s="4" t="s">
        <v>911</v>
      </c>
      <c r="D402" s="4" t="s">
        <v>2757</v>
      </c>
      <c r="E402" s="4" t="s">
        <v>947</v>
      </c>
      <c r="F402" s="4" t="s">
        <v>3324</v>
      </c>
      <c r="G402" s="4" t="s">
        <v>3325</v>
      </c>
      <c r="H402" s="4" t="s">
        <v>3318</v>
      </c>
      <c r="I402" s="4" t="s">
        <v>916</v>
      </c>
      <c r="J402" s="4" t="s">
        <v>153</v>
      </c>
      <c r="K402" s="4" t="s">
        <v>2513</v>
      </c>
      <c r="L402" s="4" t="s">
        <v>47</v>
      </c>
      <c r="M402" t="s">
        <v>8</v>
      </c>
      <c r="R402">
        <v>13</v>
      </c>
      <c r="S402">
        <v>0</v>
      </c>
      <c r="T402">
        <v>0</v>
      </c>
      <c r="U402">
        <v>11</v>
      </c>
      <c r="V402">
        <v>2</v>
      </c>
      <c r="X402" s="21" t="s">
        <v>7868</v>
      </c>
    </row>
    <row r="403" spans="1:24">
      <c r="A403" s="77" t="s">
        <v>8230</v>
      </c>
      <c r="B403" s="4" t="s">
        <v>2753</v>
      </c>
      <c r="C403" s="4" t="s">
        <v>911</v>
      </c>
      <c r="D403" s="4" t="s">
        <v>2757</v>
      </c>
      <c r="E403" s="4" t="s">
        <v>947</v>
      </c>
      <c r="F403" s="4" t="s">
        <v>3324</v>
      </c>
      <c r="G403" s="4" t="s">
        <v>3325</v>
      </c>
      <c r="H403" s="4" t="s">
        <v>3318</v>
      </c>
      <c r="I403" s="4" t="s">
        <v>917</v>
      </c>
      <c r="J403" s="4" t="s">
        <v>155</v>
      </c>
      <c r="K403" s="4" t="s">
        <v>2513</v>
      </c>
      <c r="L403" s="4" t="s">
        <v>47</v>
      </c>
      <c r="M403" t="s">
        <v>8</v>
      </c>
      <c r="R403">
        <v>13</v>
      </c>
      <c r="S403">
        <v>0</v>
      </c>
      <c r="T403">
        <v>0</v>
      </c>
      <c r="U403">
        <v>12</v>
      </c>
      <c r="V403">
        <v>1</v>
      </c>
      <c r="X403" s="21" t="s">
        <v>7868</v>
      </c>
    </row>
    <row r="404" spans="1:24">
      <c r="A404" s="77" t="s">
        <v>8230</v>
      </c>
      <c r="B404" s="4" t="s">
        <v>2753</v>
      </c>
      <c r="C404" s="4" t="s">
        <v>911</v>
      </c>
      <c r="D404" s="4" t="s">
        <v>2757</v>
      </c>
      <c r="E404" s="4" t="s">
        <v>947</v>
      </c>
      <c r="F404" s="4" t="s">
        <v>3324</v>
      </c>
      <c r="G404" s="4" t="s">
        <v>3325</v>
      </c>
      <c r="H404" s="4" t="s">
        <v>3318</v>
      </c>
      <c r="I404" s="4" t="s">
        <v>3803</v>
      </c>
      <c r="J404" s="4" t="s">
        <v>3804</v>
      </c>
      <c r="K404" s="4" t="s">
        <v>2513</v>
      </c>
      <c r="L404" s="4" t="s">
        <v>47</v>
      </c>
      <c r="M404" t="s">
        <v>8</v>
      </c>
      <c r="R404">
        <v>12</v>
      </c>
      <c r="S404">
        <v>0</v>
      </c>
      <c r="T404">
        <v>1</v>
      </c>
      <c r="U404">
        <v>9</v>
      </c>
      <c r="V404">
        <v>2</v>
      </c>
      <c r="X404" s="21" t="s">
        <v>7868</v>
      </c>
    </row>
    <row r="405" spans="1:24">
      <c r="A405" s="77" t="s">
        <v>8230</v>
      </c>
      <c r="B405" s="4" t="s">
        <v>2753</v>
      </c>
      <c r="C405" s="4" t="s">
        <v>911</v>
      </c>
      <c r="D405" s="4" t="s">
        <v>2757</v>
      </c>
      <c r="E405" s="4" t="s">
        <v>947</v>
      </c>
      <c r="F405" s="4" t="s">
        <v>3324</v>
      </c>
      <c r="G405" s="4" t="s">
        <v>3325</v>
      </c>
      <c r="H405" s="4" t="s">
        <v>3318</v>
      </c>
      <c r="I405" s="4" t="s">
        <v>3805</v>
      </c>
      <c r="J405" s="4" t="s">
        <v>3806</v>
      </c>
      <c r="K405" s="4" t="s">
        <v>2513</v>
      </c>
      <c r="L405" s="4" t="s">
        <v>47</v>
      </c>
      <c r="M405" t="s">
        <v>8</v>
      </c>
      <c r="R405">
        <v>11</v>
      </c>
      <c r="S405">
        <v>0</v>
      </c>
      <c r="T405">
        <v>1</v>
      </c>
      <c r="U405">
        <v>8</v>
      </c>
      <c r="V405">
        <v>2</v>
      </c>
      <c r="X405" s="21" t="s">
        <v>7868</v>
      </c>
    </row>
    <row r="406" spans="1:24">
      <c r="A406" s="77" t="s">
        <v>8230</v>
      </c>
      <c r="B406" s="4" t="s">
        <v>2753</v>
      </c>
      <c r="C406" s="4" t="s">
        <v>911</v>
      </c>
      <c r="D406" s="4" t="s">
        <v>2758</v>
      </c>
      <c r="E406" s="4" t="s">
        <v>967</v>
      </c>
      <c r="F406" s="4" t="s">
        <v>3324</v>
      </c>
      <c r="G406" s="4" t="s">
        <v>3325</v>
      </c>
      <c r="H406" s="4" t="s">
        <v>3318</v>
      </c>
      <c r="I406" s="4" t="s">
        <v>3803</v>
      </c>
      <c r="J406" s="4" t="s">
        <v>3804</v>
      </c>
      <c r="K406" s="4" t="s">
        <v>2513</v>
      </c>
      <c r="L406" s="4" t="s">
        <v>47</v>
      </c>
      <c r="M406" t="s">
        <v>8</v>
      </c>
      <c r="R406">
        <v>34</v>
      </c>
      <c r="S406">
        <v>0</v>
      </c>
      <c r="T406">
        <v>1</v>
      </c>
      <c r="U406">
        <v>23</v>
      </c>
      <c r="V406">
        <v>10</v>
      </c>
      <c r="X406" s="21" t="s">
        <v>7868</v>
      </c>
    </row>
    <row r="407" spans="1:24">
      <c r="A407" s="77" t="s">
        <v>8230</v>
      </c>
      <c r="B407" s="4" t="s">
        <v>2753</v>
      </c>
      <c r="C407" s="4" t="s">
        <v>911</v>
      </c>
      <c r="D407" s="4" t="s">
        <v>2758</v>
      </c>
      <c r="E407" s="4" t="s">
        <v>967</v>
      </c>
      <c r="F407" s="4" t="s">
        <v>3324</v>
      </c>
      <c r="G407" s="4" t="s">
        <v>3325</v>
      </c>
      <c r="H407" s="4" t="s">
        <v>3318</v>
      </c>
      <c r="I407" s="4" t="s">
        <v>3805</v>
      </c>
      <c r="J407" s="4" t="s">
        <v>3806</v>
      </c>
      <c r="K407" s="4" t="s">
        <v>2513</v>
      </c>
      <c r="L407" s="4" t="s">
        <v>47</v>
      </c>
      <c r="M407" t="s">
        <v>8</v>
      </c>
      <c r="R407">
        <v>32</v>
      </c>
      <c r="S407">
        <v>0</v>
      </c>
      <c r="T407">
        <v>1</v>
      </c>
      <c r="U407">
        <v>23</v>
      </c>
      <c r="V407">
        <v>8</v>
      </c>
      <c r="X407" s="21" t="s">
        <v>7868</v>
      </c>
    </row>
    <row r="408" spans="1:24">
      <c r="A408" s="77" t="s">
        <v>8230</v>
      </c>
      <c r="B408" s="4" t="s">
        <v>2753</v>
      </c>
      <c r="C408" s="4" t="s">
        <v>911</v>
      </c>
      <c r="D408" s="4" t="s">
        <v>2757</v>
      </c>
      <c r="E408" s="4" t="s">
        <v>947</v>
      </c>
      <c r="F408" s="4" t="s">
        <v>3324</v>
      </c>
      <c r="G408" s="4" t="s">
        <v>3325</v>
      </c>
      <c r="H408" s="4" t="s">
        <v>3318</v>
      </c>
      <c r="I408" s="4" t="s">
        <v>918</v>
      </c>
      <c r="J408" s="4" t="s">
        <v>216</v>
      </c>
      <c r="K408" s="4" t="s">
        <v>2514</v>
      </c>
      <c r="L408" s="4" t="s">
        <v>52</v>
      </c>
      <c r="M408" t="s">
        <v>8</v>
      </c>
      <c r="R408">
        <v>3</v>
      </c>
      <c r="S408">
        <v>0</v>
      </c>
      <c r="T408">
        <v>0</v>
      </c>
      <c r="U408">
        <v>0</v>
      </c>
      <c r="V408">
        <v>3</v>
      </c>
      <c r="X408" s="21" t="s">
        <v>7868</v>
      </c>
    </row>
    <row r="409" spans="1:24">
      <c r="A409" s="77" t="s">
        <v>8228</v>
      </c>
      <c r="B409" s="4" t="s">
        <v>3380</v>
      </c>
      <c r="C409" s="4" t="s">
        <v>3381</v>
      </c>
      <c r="D409" s="4" t="s">
        <v>3382</v>
      </c>
      <c r="E409" s="4" t="s">
        <v>3383</v>
      </c>
      <c r="F409" s="4" t="s">
        <v>3324</v>
      </c>
      <c r="G409" s="4" t="s">
        <v>3325</v>
      </c>
      <c r="H409" s="4" t="s">
        <v>3318</v>
      </c>
      <c r="I409" s="4" t="s">
        <v>244</v>
      </c>
      <c r="J409" s="4" t="s">
        <v>5922</v>
      </c>
      <c r="K409" s="4" t="s">
        <v>2511</v>
      </c>
      <c r="L409" s="4" t="s">
        <v>37</v>
      </c>
      <c r="M409" t="s">
        <v>8</v>
      </c>
      <c r="R409">
        <v>60</v>
      </c>
      <c r="S409">
        <v>30</v>
      </c>
      <c r="T409">
        <v>24</v>
      </c>
      <c r="U409">
        <v>6</v>
      </c>
      <c r="V409">
        <v>0</v>
      </c>
      <c r="X409" s="21" t="s">
        <v>7868</v>
      </c>
    </row>
    <row r="410" spans="1:24">
      <c r="A410" s="77" t="s">
        <v>8228</v>
      </c>
      <c r="B410" s="4" t="s">
        <v>3380</v>
      </c>
      <c r="C410" s="4" t="s">
        <v>3381</v>
      </c>
      <c r="D410" s="4" t="s">
        <v>3382</v>
      </c>
      <c r="E410" s="4" t="s">
        <v>3383</v>
      </c>
      <c r="F410" s="4" t="s">
        <v>3324</v>
      </c>
      <c r="G410" s="4" t="s">
        <v>3325</v>
      </c>
      <c r="H410" s="4" t="s">
        <v>3318</v>
      </c>
      <c r="I410" s="4" t="s">
        <v>246</v>
      </c>
      <c r="J410" s="4" t="s">
        <v>1767</v>
      </c>
      <c r="K410" s="4" t="s">
        <v>2511</v>
      </c>
      <c r="L410" s="4" t="s">
        <v>37</v>
      </c>
      <c r="M410" t="s">
        <v>8</v>
      </c>
      <c r="R410">
        <v>54</v>
      </c>
      <c r="S410">
        <v>25</v>
      </c>
      <c r="T410">
        <v>23</v>
      </c>
      <c r="U410">
        <v>6</v>
      </c>
      <c r="V410">
        <v>0</v>
      </c>
      <c r="X410" s="21" t="s">
        <v>7868</v>
      </c>
    </row>
    <row r="411" spans="1:24">
      <c r="A411" s="77" t="s">
        <v>8228</v>
      </c>
      <c r="B411" s="4" t="s">
        <v>3380</v>
      </c>
      <c r="C411" s="4" t="s">
        <v>3381</v>
      </c>
      <c r="D411" s="4" t="s">
        <v>3384</v>
      </c>
      <c r="E411" s="4" t="s">
        <v>3385</v>
      </c>
      <c r="F411" s="4" t="s">
        <v>3324</v>
      </c>
      <c r="G411" s="4" t="s">
        <v>3325</v>
      </c>
      <c r="H411" s="4" t="s">
        <v>3318</v>
      </c>
      <c r="I411" s="4" t="s">
        <v>244</v>
      </c>
      <c r="J411" s="4" t="s">
        <v>118</v>
      </c>
      <c r="K411" s="4" t="s">
        <v>2511</v>
      </c>
      <c r="L411" s="4" t="s">
        <v>37</v>
      </c>
      <c r="M411" t="s">
        <v>8</v>
      </c>
      <c r="R411">
        <v>54</v>
      </c>
      <c r="S411">
        <v>17</v>
      </c>
      <c r="T411">
        <v>18</v>
      </c>
      <c r="U411">
        <v>19</v>
      </c>
      <c r="V411">
        <v>0</v>
      </c>
      <c r="X411" s="21" t="s">
        <v>7868</v>
      </c>
    </row>
    <row r="412" spans="1:24">
      <c r="A412" s="77" t="s">
        <v>8228</v>
      </c>
      <c r="B412" s="4" t="s">
        <v>3380</v>
      </c>
      <c r="C412" s="4" t="s">
        <v>3381</v>
      </c>
      <c r="D412" s="4" t="s">
        <v>3384</v>
      </c>
      <c r="E412" s="4" t="s">
        <v>3385</v>
      </c>
      <c r="F412" s="4" t="s">
        <v>3324</v>
      </c>
      <c r="G412" s="4" t="s">
        <v>3325</v>
      </c>
      <c r="H412" s="4" t="s">
        <v>3318</v>
      </c>
      <c r="I412" s="4" t="s">
        <v>246</v>
      </c>
      <c r="J412" s="4" t="s">
        <v>118</v>
      </c>
      <c r="K412" s="4" t="s">
        <v>2511</v>
      </c>
      <c r="L412" s="4" t="s">
        <v>37</v>
      </c>
      <c r="M412" t="s">
        <v>8</v>
      </c>
      <c r="R412">
        <v>48</v>
      </c>
      <c r="S412">
        <v>17</v>
      </c>
      <c r="T412">
        <v>14</v>
      </c>
      <c r="U412">
        <v>17</v>
      </c>
      <c r="V412">
        <v>0</v>
      </c>
      <c r="X412" s="21" t="s">
        <v>7868</v>
      </c>
    </row>
    <row r="413" spans="1:24">
      <c r="A413" s="77" t="s">
        <v>8228</v>
      </c>
      <c r="B413" s="4" t="s">
        <v>3380</v>
      </c>
      <c r="C413" s="4" t="s">
        <v>3381</v>
      </c>
      <c r="D413" s="4" t="s">
        <v>3384</v>
      </c>
      <c r="E413" s="4" t="s">
        <v>3385</v>
      </c>
      <c r="F413" s="4" t="s">
        <v>3324</v>
      </c>
      <c r="G413" s="4" t="s">
        <v>3325</v>
      </c>
      <c r="H413" s="4" t="s">
        <v>3318</v>
      </c>
      <c r="I413" s="4" t="s">
        <v>5980</v>
      </c>
      <c r="J413" s="4" t="s">
        <v>5981</v>
      </c>
      <c r="K413" s="4" t="s">
        <v>2511</v>
      </c>
      <c r="L413" s="4" t="s">
        <v>37</v>
      </c>
      <c r="M413" t="s">
        <v>8</v>
      </c>
      <c r="Q413" s="28" t="s">
        <v>3317</v>
      </c>
      <c r="R413">
        <v>1</v>
      </c>
      <c r="S413">
        <v>0</v>
      </c>
      <c r="T413">
        <v>1</v>
      </c>
      <c r="U413">
        <v>0</v>
      </c>
      <c r="V413">
        <v>0</v>
      </c>
      <c r="W413" s="28" t="s">
        <v>3317</v>
      </c>
      <c r="X413" s="21" t="s">
        <v>7868</v>
      </c>
    </row>
    <row r="414" spans="1:24">
      <c r="A414" s="77" t="s">
        <v>8228</v>
      </c>
      <c r="B414" s="4" t="s">
        <v>3380</v>
      </c>
      <c r="C414" s="4" t="s">
        <v>3381</v>
      </c>
      <c r="D414" s="4" t="s">
        <v>3384</v>
      </c>
      <c r="E414" s="4" t="s">
        <v>3385</v>
      </c>
      <c r="F414" s="4" t="s">
        <v>3324</v>
      </c>
      <c r="G414" s="4" t="s">
        <v>3325</v>
      </c>
      <c r="H414" s="4" t="s">
        <v>3318</v>
      </c>
      <c r="I414" s="4" t="s">
        <v>5984</v>
      </c>
      <c r="J414" s="4" t="s">
        <v>4732</v>
      </c>
      <c r="K414" s="4" t="s">
        <v>2511</v>
      </c>
      <c r="L414" s="4" t="s">
        <v>37</v>
      </c>
      <c r="M414" t="s">
        <v>8</v>
      </c>
      <c r="R414">
        <v>21</v>
      </c>
      <c r="S414">
        <v>15</v>
      </c>
      <c r="T414">
        <v>6</v>
      </c>
      <c r="U414">
        <v>0</v>
      </c>
      <c r="V414">
        <v>0</v>
      </c>
      <c r="X414" s="21" t="s">
        <v>7868</v>
      </c>
    </row>
    <row r="415" spans="1:24">
      <c r="A415" s="77" t="s">
        <v>8228</v>
      </c>
      <c r="B415" s="4" t="s">
        <v>3380</v>
      </c>
      <c r="C415" s="4" t="s">
        <v>3381</v>
      </c>
      <c r="D415" s="4" t="s">
        <v>3384</v>
      </c>
      <c r="E415" s="4" t="s">
        <v>3385</v>
      </c>
      <c r="F415" s="4" t="s">
        <v>3324</v>
      </c>
      <c r="G415" s="4" t="s">
        <v>3325</v>
      </c>
      <c r="H415" s="4" t="s">
        <v>3318</v>
      </c>
      <c r="I415" s="4" t="s">
        <v>5985</v>
      </c>
      <c r="J415" s="4" t="s">
        <v>4732</v>
      </c>
      <c r="K415" s="4" t="s">
        <v>2511</v>
      </c>
      <c r="L415" s="4" t="s">
        <v>37</v>
      </c>
      <c r="M415" t="s">
        <v>8</v>
      </c>
      <c r="R415">
        <v>21</v>
      </c>
      <c r="S415">
        <v>16</v>
      </c>
      <c r="T415">
        <v>5</v>
      </c>
      <c r="U415">
        <v>0</v>
      </c>
      <c r="V415">
        <v>0</v>
      </c>
      <c r="X415" s="21" t="s">
        <v>7868</v>
      </c>
    </row>
    <row r="416" spans="1:24">
      <c r="A416" s="77" t="s">
        <v>8228</v>
      </c>
      <c r="B416" s="4" t="s">
        <v>3380</v>
      </c>
      <c r="C416" s="4" t="s">
        <v>3381</v>
      </c>
      <c r="D416" s="4" t="s">
        <v>3388</v>
      </c>
      <c r="E416" s="4" t="s">
        <v>3389</v>
      </c>
      <c r="F416" s="4" t="s">
        <v>3321</v>
      </c>
      <c r="G416" s="4" t="s">
        <v>3325</v>
      </c>
      <c r="H416" s="4" t="s">
        <v>3320</v>
      </c>
      <c r="I416" s="4" t="s">
        <v>246</v>
      </c>
      <c r="J416" s="4" t="s">
        <v>1767</v>
      </c>
      <c r="K416" s="4" t="s">
        <v>2511</v>
      </c>
      <c r="L416" s="4" t="s">
        <v>37</v>
      </c>
      <c r="M416" t="s">
        <v>8</v>
      </c>
      <c r="R416">
        <v>4</v>
      </c>
      <c r="S416">
        <v>1</v>
      </c>
      <c r="T416">
        <v>2</v>
      </c>
      <c r="U416">
        <v>0</v>
      </c>
      <c r="V416">
        <v>1</v>
      </c>
      <c r="X416" s="21" t="s">
        <v>7868</v>
      </c>
    </row>
    <row r="417" spans="1:24">
      <c r="A417" s="77" t="s">
        <v>8228</v>
      </c>
      <c r="B417" s="4" t="s">
        <v>3380</v>
      </c>
      <c r="C417" s="4" t="s">
        <v>3381</v>
      </c>
      <c r="D417" s="4" t="s">
        <v>3392</v>
      </c>
      <c r="E417" s="4" t="s">
        <v>3393</v>
      </c>
      <c r="F417" s="4" t="s">
        <v>3324</v>
      </c>
      <c r="G417" s="4" t="s">
        <v>3325</v>
      </c>
      <c r="H417" s="4" t="s">
        <v>3318</v>
      </c>
      <c r="I417" s="4" t="s">
        <v>244</v>
      </c>
      <c r="J417" s="4" t="s">
        <v>5922</v>
      </c>
      <c r="K417" s="4" t="s">
        <v>2511</v>
      </c>
      <c r="L417" s="4" t="s">
        <v>37</v>
      </c>
      <c r="M417" t="s">
        <v>8</v>
      </c>
      <c r="R417">
        <v>109</v>
      </c>
      <c r="S417">
        <v>80</v>
      </c>
      <c r="T417">
        <v>26</v>
      </c>
      <c r="U417">
        <v>2</v>
      </c>
      <c r="V417">
        <v>1</v>
      </c>
      <c r="X417" s="21" t="s">
        <v>7868</v>
      </c>
    </row>
    <row r="418" spans="1:24">
      <c r="A418" s="77" t="s">
        <v>8228</v>
      </c>
      <c r="B418" s="4" t="s">
        <v>3380</v>
      </c>
      <c r="C418" s="4" t="s">
        <v>3381</v>
      </c>
      <c r="D418" s="4" t="s">
        <v>3392</v>
      </c>
      <c r="E418" s="4" t="s">
        <v>3393</v>
      </c>
      <c r="F418" s="4" t="s">
        <v>3324</v>
      </c>
      <c r="G418" s="4" t="s">
        <v>3325</v>
      </c>
      <c r="H418" s="4" t="s">
        <v>3318</v>
      </c>
      <c r="I418" s="4" t="s">
        <v>246</v>
      </c>
      <c r="J418" s="4" t="s">
        <v>1767</v>
      </c>
      <c r="K418" s="4" t="s">
        <v>2511</v>
      </c>
      <c r="L418" s="4" t="s">
        <v>37</v>
      </c>
      <c r="M418" t="s">
        <v>8</v>
      </c>
      <c r="R418">
        <v>105</v>
      </c>
      <c r="S418">
        <v>78</v>
      </c>
      <c r="T418">
        <v>25</v>
      </c>
      <c r="U418">
        <v>2</v>
      </c>
      <c r="V418">
        <v>0</v>
      </c>
      <c r="X418" s="21" t="s">
        <v>7868</v>
      </c>
    </row>
    <row r="419" spans="1:24">
      <c r="A419" s="77" t="s">
        <v>8228</v>
      </c>
      <c r="B419" s="4" t="s">
        <v>3380</v>
      </c>
      <c r="C419" s="4" t="s">
        <v>3381</v>
      </c>
      <c r="D419" s="4" t="s">
        <v>3382</v>
      </c>
      <c r="E419" s="4" t="s">
        <v>3383</v>
      </c>
      <c r="F419" s="4" t="s">
        <v>3324</v>
      </c>
      <c r="G419" s="4" t="s">
        <v>3325</v>
      </c>
      <c r="H419" s="4" t="s">
        <v>3318</v>
      </c>
      <c r="I419" s="4" t="s">
        <v>248</v>
      </c>
      <c r="J419" s="4" t="s">
        <v>5923</v>
      </c>
      <c r="K419" s="4" t="s">
        <v>2512</v>
      </c>
      <c r="L419" s="4" t="s">
        <v>42</v>
      </c>
      <c r="M419" t="s">
        <v>8</v>
      </c>
      <c r="R419">
        <v>47</v>
      </c>
      <c r="S419">
        <v>0</v>
      </c>
      <c r="T419">
        <v>26</v>
      </c>
      <c r="U419">
        <v>14</v>
      </c>
      <c r="V419">
        <v>7</v>
      </c>
      <c r="X419" s="21" t="s">
        <v>7868</v>
      </c>
    </row>
    <row r="420" spans="1:24">
      <c r="A420" s="77" t="s">
        <v>8228</v>
      </c>
      <c r="B420" s="4" t="s">
        <v>3380</v>
      </c>
      <c r="C420" s="4" t="s">
        <v>3381</v>
      </c>
      <c r="D420" s="4" t="s">
        <v>3382</v>
      </c>
      <c r="E420" s="4" t="s">
        <v>3383</v>
      </c>
      <c r="F420" s="4" t="s">
        <v>3324</v>
      </c>
      <c r="G420" s="4" t="s">
        <v>3325</v>
      </c>
      <c r="H420" s="4" t="s">
        <v>3318</v>
      </c>
      <c r="I420" s="4" t="s">
        <v>250</v>
      </c>
      <c r="J420" s="4" t="s">
        <v>5924</v>
      </c>
      <c r="K420" s="4" t="s">
        <v>2512</v>
      </c>
      <c r="L420" s="4" t="s">
        <v>42</v>
      </c>
      <c r="M420" t="s">
        <v>8</v>
      </c>
      <c r="R420">
        <v>41</v>
      </c>
      <c r="S420">
        <v>0</v>
      </c>
      <c r="T420">
        <v>24</v>
      </c>
      <c r="U420">
        <v>12</v>
      </c>
      <c r="V420">
        <v>5</v>
      </c>
      <c r="X420" s="21" t="s">
        <v>7868</v>
      </c>
    </row>
    <row r="421" spans="1:24">
      <c r="A421" s="77" t="s">
        <v>8228</v>
      </c>
      <c r="B421" s="4" t="s">
        <v>3380</v>
      </c>
      <c r="C421" s="4" t="s">
        <v>3381</v>
      </c>
      <c r="D421" s="4" t="s">
        <v>3384</v>
      </c>
      <c r="E421" s="4" t="s">
        <v>3385</v>
      </c>
      <c r="F421" s="4" t="s">
        <v>3324</v>
      </c>
      <c r="G421" s="4" t="s">
        <v>3325</v>
      </c>
      <c r="H421" s="4" t="s">
        <v>3318</v>
      </c>
      <c r="I421" s="4" t="s">
        <v>248</v>
      </c>
      <c r="J421" s="4" t="s">
        <v>147</v>
      </c>
      <c r="K421" s="4" t="s">
        <v>2512</v>
      </c>
      <c r="L421" s="4" t="s">
        <v>42</v>
      </c>
      <c r="M421" t="s">
        <v>8</v>
      </c>
      <c r="R421">
        <v>42</v>
      </c>
      <c r="S421">
        <v>0</v>
      </c>
      <c r="T421">
        <v>16</v>
      </c>
      <c r="U421">
        <v>23</v>
      </c>
      <c r="V421">
        <v>3</v>
      </c>
      <c r="X421" s="21" t="s">
        <v>7868</v>
      </c>
    </row>
    <row r="422" spans="1:24">
      <c r="A422" s="77" t="s">
        <v>8228</v>
      </c>
      <c r="B422" s="4" t="s">
        <v>3380</v>
      </c>
      <c r="C422" s="4" t="s">
        <v>3381</v>
      </c>
      <c r="D422" s="4" t="s">
        <v>3384</v>
      </c>
      <c r="E422" s="4" t="s">
        <v>3385</v>
      </c>
      <c r="F422" s="4" t="s">
        <v>3324</v>
      </c>
      <c r="G422" s="4" t="s">
        <v>3325</v>
      </c>
      <c r="H422" s="4" t="s">
        <v>3318</v>
      </c>
      <c r="I422" s="4" t="s">
        <v>250</v>
      </c>
      <c r="J422" s="4" t="s">
        <v>147</v>
      </c>
      <c r="K422" s="4" t="s">
        <v>2512</v>
      </c>
      <c r="L422" s="4" t="s">
        <v>42</v>
      </c>
      <c r="M422" t="s">
        <v>8</v>
      </c>
      <c r="R422">
        <v>44</v>
      </c>
      <c r="S422">
        <v>0</v>
      </c>
      <c r="T422">
        <v>16</v>
      </c>
      <c r="U422">
        <v>25</v>
      </c>
      <c r="V422">
        <v>3</v>
      </c>
      <c r="X422" s="21" t="s">
        <v>7868</v>
      </c>
    </row>
    <row r="423" spans="1:24">
      <c r="A423" s="77" t="s">
        <v>8228</v>
      </c>
      <c r="B423" s="4" t="s">
        <v>3380</v>
      </c>
      <c r="C423" s="4" t="s">
        <v>3381</v>
      </c>
      <c r="D423" s="4" t="s">
        <v>3384</v>
      </c>
      <c r="E423" s="4" t="s">
        <v>3385</v>
      </c>
      <c r="F423" s="4" t="s">
        <v>3324</v>
      </c>
      <c r="G423" s="4" t="s">
        <v>3325</v>
      </c>
      <c r="H423" s="4" t="s">
        <v>3318</v>
      </c>
      <c r="I423" s="4" t="s">
        <v>5982</v>
      </c>
      <c r="J423" s="4" t="s">
        <v>5983</v>
      </c>
      <c r="K423" s="4" t="s">
        <v>2512</v>
      </c>
      <c r="L423" s="4" t="s">
        <v>42</v>
      </c>
      <c r="M423" t="s">
        <v>8</v>
      </c>
      <c r="Q423" s="28" t="s">
        <v>3317</v>
      </c>
      <c r="R423">
        <v>1</v>
      </c>
      <c r="S423">
        <v>0</v>
      </c>
      <c r="T423">
        <v>1</v>
      </c>
      <c r="U423">
        <v>0</v>
      </c>
      <c r="V423">
        <v>0</v>
      </c>
      <c r="W423" s="28" t="s">
        <v>3317</v>
      </c>
      <c r="X423" s="21" t="s">
        <v>7868</v>
      </c>
    </row>
    <row r="424" spans="1:24">
      <c r="A424" s="77" t="s">
        <v>8228</v>
      </c>
      <c r="B424" s="4" t="s">
        <v>3380</v>
      </c>
      <c r="C424" s="4" t="s">
        <v>3381</v>
      </c>
      <c r="D424" s="4" t="s">
        <v>3384</v>
      </c>
      <c r="E424" s="4" t="s">
        <v>3385</v>
      </c>
      <c r="F424" s="4" t="s">
        <v>3324</v>
      </c>
      <c r="G424" s="4" t="s">
        <v>3325</v>
      </c>
      <c r="H424" s="4" t="s">
        <v>3318</v>
      </c>
      <c r="I424" s="4" t="s">
        <v>5986</v>
      </c>
      <c r="J424" s="4" t="s">
        <v>4733</v>
      </c>
      <c r="K424" s="4" t="s">
        <v>2512</v>
      </c>
      <c r="L424" s="4" t="s">
        <v>42</v>
      </c>
      <c r="M424" t="s">
        <v>8</v>
      </c>
      <c r="R424">
        <v>31</v>
      </c>
      <c r="S424">
        <v>0</v>
      </c>
      <c r="T424">
        <v>23</v>
      </c>
      <c r="U424">
        <v>7</v>
      </c>
      <c r="V424">
        <v>1</v>
      </c>
      <c r="X424" s="21" t="s">
        <v>7868</v>
      </c>
    </row>
    <row r="425" spans="1:24">
      <c r="A425" s="77" t="s">
        <v>8228</v>
      </c>
      <c r="B425" s="4" t="s">
        <v>3380</v>
      </c>
      <c r="C425" s="4" t="s">
        <v>3381</v>
      </c>
      <c r="D425" s="4" t="s">
        <v>3384</v>
      </c>
      <c r="E425" s="4" t="s">
        <v>3385</v>
      </c>
      <c r="F425" s="4" t="s">
        <v>3324</v>
      </c>
      <c r="G425" s="4" t="s">
        <v>3325</v>
      </c>
      <c r="H425" s="4" t="s">
        <v>3318</v>
      </c>
      <c r="I425" s="4" t="s">
        <v>5987</v>
      </c>
      <c r="J425" s="4" t="s">
        <v>4733</v>
      </c>
      <c r="K425" s="4" t="s">
        <v>2512</v>
      </c>
      <c r="L425" s="4" t="s">
        <v>42</v>
      </c>
      <c r="M425" t="s">
        <v>8</v>
      </c>
      <c r="R425">
        <v>29</v>
      </c>
      <c r="S425">
        <v>0</v>
      </c>
      <c r="T425">
        <v>23</v>
      </c>
      <c r="U425">
        <v>5</v>
      </c>
      <c r="V425">
        <v>1</v>
      </c>
      <c r="X425" s="21" t="s">
        <v>7868</v>
      </c>
    </row>
    <row r="426" spans="1:24">
      <c r="A426" s="77" t="s">
        <v>8228</v>
      </c>
      <c r="B426" s="4" t="s">
        <v>3380</v>
      </c>
      <c r="C426" s="4" t="s">
        <v>3381</v>
      </c>
      <c r="D426" s="4" t="s">
        <v>3388</v>
      </c>
      <c r="E426" s="4" t="s">
        <v>3389</v>
      </c>
      <c r="F426" s="4" t="s">
        <v>3321</v>
      </c>
      <c r="G426" s="4" t="s">
        <v>3325</v>
      </c>
      <c r="H426" s="4" t="s">
        <v>3320</v>
      </c>
      <c r="I426" s="4" t="s">
        <v>244</v>
      </c>
      <c r="J426" s="4" t="s">
        <v>5922</v>
      </c>
      <c r="K426" s="4" t="s">
        <v>2512</v>
      </c>
      <c r="L426" s="4" t="s">
        <v>42</v>
      </c>
      <c r="M426" t="s">
        <v>8</v>
      </c>
      <c r="R426">
        <v>2</v>
      </c>
      <c r="S426">
        <v>1</v>
      </c>
      <c r="T426">
        <v>1</v>
      </c>
      <c r="U426">
        <v>0</v>
      </c>
      <c r="V426">
        <v>0</v>
      </c>
      <c r="X426" s="21" t="s">
        <v>7868</v>
      </c>
    </row>
    <row r="427" spans="1:24">
      <c r="A427" s="77" t="s">
        <v>8228</v>
      </c>
      <c r="B427" s="4" t="s">
        <v>3380</v>
      </c>
      <c r="C427" s="4" t="s">
        <v>3381</v>
      </c>
      <c r="D427" s="4" t="s">
        <v>3388</v>
      </c>
      <c r="E427" s="4" t="s">
        <v>3389</v>
      </c>
      <c r="F427" s="4" t="s">
        <v>3321</v>
      </c>
      <c r="G427" s="4" t="s">
        <v>3325</v>
      </c>
      <c r="H427" s="4" t="s">
        <v>3320</v>
      </c>
      <c r="I427" s="4" t="s">
        <v>248</v>
      </c>
      <c r="J427" s="4" t="s">
        <v>5923</v>
      </c>
      <c r="K427" s="4" t="s">
        <v>2512</v>
      </c>
      <c r="L427" s="4" t="s">
        <v>42</v>
      </c>
      <c r="M427" t="s">
        <v>8</v>
      </c>
      <c r="R427">
        <v>2</v>
      </c>
      <c r="S427">
        <v>0</v>
      </c>
      <c r="T427">
        <v>2</v>
      </c>
      <c r="U427">
        <v>0</v>
      </c>
      <c r="V427">
        <v>0</v>
      </c>
      <c r="X427" s="21" t="s">
        <v>7868</v>
      </c>
    </row>
    <row r="428" spans="1:24">
      <c r="A428" s="77" t="s">
        <v>8228</v>
      </c>
      <c r="B428" s="4" t="s">
        <v>3380</v>
      </c>
      <c r="C428" s="4" t="s">
        <v>3381</v>
      </c>
      <c r="D428" s="4" t="s">
        <v>3388</v>
      </c>
      <c r="E428" s="4" t="s">
        <v>3389</v>
      </c>
      <c r="F428" s="4" t="s">
        <v>3321</v>
      </c>
      <c r="G428" s="4" t="s">
        <v>3325</v>
      </c>
      <c r="H428" s="4" t="s">
        <v>3320</v>
      </c>
      <c r="I428" s="4" t="s">
        <v>250</v>
      </c>
      <c r="J428" s="4" t="s">
        <v>5924</v>
      </c>
      <c r="K428" s="4" t="s">
        <v>2512</v>
      </c>
      <c r="L428" s="4" t="s">
        <v>42</v>
      </c>
      <c r="M428" t="s">
        <v>8</v>
      </c>
      <c r="R428">
        <v>2</v>
      </c>
      <c r="S428">
        <v>0</v>
      </c>
      <c r="T428">
        <v>2</v>
      </c>
      <c r="U428">
        <v>0</v>
      </c>
      <c r="V428">
        <v>0</v>
      </c>
      <c r="X428" s="21" t="s">
        <v>7868</v>
      </c>
    </row>
    <row r="429" spans="1:24">
      <c r="A429" s="77" t="s">
        <v>8228</v>
      </c>
      <c r="B429" s="4" t="s">
        <v>3380</v>
      </c>
      <c r="C429" s="4" t="s">
        <v>3381</v>
      </c>
      <c r="D429" s="4" t="s">
        <v>3392</v>
      </c>
      <c r="E429" s="4" t="s">
        <v>3393</v>
      </c>
      <c r="F429" s="4" t="s">
        <v>3324</v>
      </c>
      <c r="G429" s="4" t="s">
        <v>3325</v>
      </c>
      <c r="H429" s="4" t="s">
        <v>3318</v>
      </c>
      <c r="I429" s="4" t="s">
        <v>248</v>
      </c>
      <c r="J429" s="4" t="s">
        <v>5923</v>
      </c>
      <c r="K429" s="4" t="s">
        <v>2512</v>
      </c>
      <c r="L429" s="4" t="s">
        <v>42</v>
      </c>
      <c r="M429" t="s">
        <v>8</v>
      </c>
      <c r="R429">
        <v>71</v>
      </c>
      <c r="S429">
        <v>0</v>
      </c>
      <c r="T429">
        <v>53</v>
      </c>
      <c r="U429">
        <v>16</v>
      </c>
      <c r="V429">
        <v>2</v>
      </c>
      <c r="X429" s="21" t="s">
        <v>7868</v>
      </c>
    </row>
    <row r="430" spans="1:24">
      <c r="A430" s="77" t="s">
        <v>8228</v>
      </c>
      <c r="B430" s="4" t="s">
        <v>3380</v>
      </c>
      <c r="C430" s="4" t="s">
        <v>3381</v>
      </c>
      <c r="D430" s="4" t="s">
        <v>3392</v>
      </c>
      <c r="E430" s="4" t="s">
        <v>3393</v>
      </c>
      <c r="F430" s="4" t="s">
        <v>3324</v>
      </c>
      <c r="G430" s="4" t="s">
        <v>3325</v>
      </c>
      <c r="H430" s="4" t="s">
        <v>3318</v>
      </c>
      <c r="I430" s="4" t="s">
        <v>250</v>
      </c>
      <c r="J430" s="4" t="s">
        <v>5924</v>
      </c>
      <c r="K430" s="4" t="s">
        <v>2512</v>
      </c>
      <c r="L430" s="4" t="s">
        <v>42</v>
      </c>
      <c r="M430" t="s">
        <v>8</v>
      </c>
      <c r="R430">
        <v>67</v>
      </c>
      <c r="S430">
        <v>0</v>
      </c>
      <c r="T430">
        <v>52</v>
      </c>
      <c r="U430">
        <v>14</v>
      </c>
      <c r="V430">
        <v>1</v>
      </c>
      <c r="X430" s="21" t="s">
        <v>7868</v>
      </c>
    </row>
    <row r="431" spans="1:24">
      <c r="A431" s="77" t="s">
        <v>8228</v>
      </c>
      <c r="B431" s="4" t="s">
        <v>3380</v>
      </c>
      <c r="C431" s="4" t="s">
        <v>3381</v>
      </c>
      <c r="D431" s="4" t="s">
        <v>3382</v>
      </c>
      <c r="E431" s="4" t="s">
        <v>3383</v>
      </c>
      <c r="F431" s="4" t="s">
        <v>3324</v>
      </c>
      <c r="G431" s="4" t="s">
        <v>3325</v>
      </c>
      <c r="H431" s="4" t="s">
        <v>3318</v>
      </c>
      <c r="I431" s="4" t="s">
        <v>4710</v>
      </c>
      <c r="J431" s="4" t="s">
        <v>5925</v>
      </c>
      <c r="K431" s="4" t="s">
        <v>2513</v>
      </c>
      <c r="L431" s="4" t="s">
        <v>47</v>
      </c>
      <c r="M431" t="s">
        <v>8</v>
      </c>
      <c r="R431">
        <v>19</v>
      </c>
      <c r="S431">
        <v>0</v>
      </c>
      <c r="T431">
        <v>0</v>
      </c>
      <c r="U431">
        <v>8</v>
      </c>
      <c r="V431">
        <v>11</v>
      </c>
      <c r="X431" s="21" t="s">
        <v>7868</v>
      </c>
    </row>
    <row r="432" spans="1:24">
      <c r="A432" s="77" t="s">
        <v>8228</v>
      </c>
      <c r="B432" s="4" t="s">
        <v>3380</v>
      </c>
      <c r="C432" s="4" t="s">
        <v>3381</v>
      </c>
      <c r="D432" s="4" t="s">
        <v>3382</v>
      </c>
      <c r="E432" s="4" t="s">
        <v>3383</v>
      </c>
      <c r="F432" s="4" t="s">
        <v>3324</v>
      </c>
      <c r="G432" s="4" t="s">
        <v>3325</v>
      </c>
      <c r="H432" s="4" t="s">
        <v>3318</v>
      </c>
      <c r="I432" s="4" t="s">
        <v>4712</v>
      </c>
      <c r="J432" s="4" t="s">
        <v>5926</v>
      </c>
      <c r="K432" s="4" t="s">
        <v>2513</v>
      </c>
      <c r="L432" s="4" t="s">
        <v>47</v>
      </c>
      <c r="M432" t="s">
        <v>8</v>
      </c>
      <c r="R432">
        <v>18</v>
      </c>
      <c r="S432">
        <v>0</v>
      </c>
      <c r="T432">
        <v>0</v>
      </c>
      <c r="U432">
        <v>7</v>
      </c>
      <c r="V432">
        <v>11</v>
      </c>
      <c r="X432" s="21" t="s">
        <v>7868</v>
      </c>
    </row>
    <row r="433" spans="1:24">
      <c r="A433" s="77" t="s">
        <v>8228</v>
      </c>
      <c r="B433" s="4" t="s">
        <v>3380</v>
      </c>
      <c r="C433" s="4" t="s">
        <v>3381</v>
      </c>
      <c r="D433" s="4" t="s">
        <v>3384</v>
      </c>
      <c r="E433" s="4" t="s">
        <v>3385</v>
      </c>
      <c r="F433" s="4" t="s">
        <v>3324</v>
      </c>
      <c r="G433" s="4" t="s">
        <v>3325</v>
      </c>
      <c r="H433" s="4" t="s">
        <v>3318</v>
      </c>
      <c r="I433" s="4" t="s">
        <v>4712</v>
      </c>
      <c r="J433" s="4" t="s">
        <v>149</v>
      </c>
      <c r="K433" s="4" t="s">
        <v>2513</v>
      </c>
      <c r="L433" s="4" t="s">
        <v>47</v>
      </c>
      <c r="M433" t="s">
        <v>8</v>
      </c>
      <c r="R433">
        <v>6</v>
      </c>
      <c r="S433">
        <v>0</v>
      </c>
      <c r="T433">
        <v>0</v>
      </c>
      <c r="U433">
        <v>3</v>
      </c>
      <c r="V433">
        <v>3</v>
      </c>
      <c r="X433" s="21" t="s">
        <v>7868</v>
      </c>
    </row>
    <row r="434" spans="1:24">
      <c r="A434" s="77" t="s">
        <v>8228</v>
      </c>
      <c r="B434" s="4" t="s">
        <v>3380</v>
      </c>
      <c r="C434" s="4" t="s">
        <v>3381</v>
      </c>
      <c r="D434" s="4" t="s">
        <v>3384</v>
      </c>
      <c r="E434" s="4" t="s">
        <v>3385</v>
      </c>
      <c r="F434" s="4" t="s">
        <v>3324</v>
      </c>
      <c r="G434" s="4" t="s">
        <v>3325</v>
      </c>
      <c r="H434" s="4" t="s">
        <v>3318</v>
      </c>
      <c r="I434" s="4" t="s">
        <v>4710</v>
      </c>
      <c r="J434" s="4" t="s">
        <v>149</v>
      </c>
      <c r="K434" s="4" t="s">
        <v>2513</v>
      </c>
      <c r="L434" s="4" t="s">
        <v>47</v>
      </c>
      <c r="M434" t="s">
        <v>8</v>
      </c>
      <c r="R434">
        <v>8</v>
      </c>
      <c r="S434">
        <v>0</v>
      </c>
      <c r="T434">
        <v>0</v>
      </c>
      <c r="U434">
        <v>3</v>
      </c>
      <c r="V434">
        <v>5</v>
      </c>
      <c r="X434" s="21" t="s">
        <v>7868</v>
      </c>
    </row>
    <row r="435" spans="1:24">
      <c r="A435" s="77" t="s">
        <v>8228</v>
      </c>
      <c r="B435" s="4" t="s">
        <v>3380</v>
      </c>
      <c r="C435" s="4" t="s">
        <v>3381</v>
      </c>
      <c r="D435" s="4" t="s">
        <v>3384</v>
      </c>
      <c r="E435" s="4" t="s">
        <v>3385</v>
      </c>
      <c r="F435" s="4" t="s">
        <v>3324</v>
      </c>
      <c r="G435" s="4" t="s">
        <v>3325</v>
      </c>
      <c r="H435" s="4" t="s">
        <v>3318</v>
      </c>
      <c r="I435" s="4" t="s">
        <v>5988</v>
      </c>
      <c r="J435" s="4" t="s">
        <v>4734</v>
      </c>
      <c r="K435" s="4" t="s">
        <v>2513</v>
      </c>
      <c r="L435" s="4" t="s">
        <v>47</v>
      </c>
      <c r="M435" t="s">
        <v>8</v>
      </c>
      <c r="R435">
        <v>13</v>
      </c>
      <c r="S435">
        <v>0</v>
      </c>
      <c r="T435">
        <v>0</v>
      </c>
      <c r="U435">
        <v>13</v>
      </c>
      <c r="V435">
        <v>0</v>
      </c>
      <c r="X435" s="21" t="s">
        <v>7868</v>
      </c>
    </row>
    <row r="436" spans="1:24">
      <c r="A436" s="77" t="s">
        <v>8228</v>
      </c>
      <c r="B436" s="4" t="s">
        <v>3380</v>
      </c>
      <c r="C436" s="4" t="s">
        <v>3381</v>
      </c>
      <c r="D436" s="4" t="s">
        <v>3384</v>
      </c>
      <c r="E436" s="4" t="s">
        <v>3385</v>
      </c>
      <c r="F436" s="4" t="s">
        <v>3324</v>
      </c>
      <c r="G436" s="4" t="s">
        <v>3325</v>
      </c>
      <c r="H436" s="4" t="s">
        <v>3318</v>
      </c>
      <c r="I436" s="4" t="s">
        <v>5989</v>
      </c>
      <c r="J436" s="4" t="s">
        <v>4734</v>
      </c>
      <c r="K436" s="4" t="s">
        <v>2513</v>
      </c>
      <c r="L436" s="4" t="s">
        <v>47</v>
      </c>
      <c r="M436" t="s">
        <v>8</v>
      </c>
      <c r="R436">
        <v>14</v>
      </c>
      <c r="S436">
        <v>0</v>
      </c>
      <c r="T436">
        <v>0</v>
      </c>
      <c r="U436">
        <v>14</v>
      </c>
      <c r="V436">
        <v>0</v>
      </c>
      <c r="X436" s="21" t="s">
        <v>7868</v>
      </c>
    </row>
    <row r="437" spans="1:24">
      <c r="A437" s="77" t="s">
        <v>8228</v>
      </c>
      <c r="B437" s="4" t="s">
        <v>3380</v>
      </c>
      <c r="C437" s="4" t="s">
        <v>3381</v>
      </c>
      <c r="D437" s="4" t="s">
        <v>3382</v>
      </c>
      <c r="E437" s="4" t="s">
        <v>3383</v>
      </c>
      <c r="F437" s="4" t="s">
        <v>3324</v>
      </c>
      <c r="G437" s="4" t="s">
        <v>3325</v>
      </c>
      <c r="H437" s="4" t="s">
        <v>3318</v>
      </c>
      <c r="I437" s="4" t="s">
        <v>5927</v>
      </c>
      <c r="J437" s="4" t="s">
        <v>5928</v>
      </c>
      <c r="K437" s="4" t="s">
        <v>2514</v>
      </c>
      <c r="L437" s="4" t="s">
        <v>52</v>
      </c>
      <c r="M437" t="s">
        <v>8</v>
      </c>
      <c r="R437">
        <v>4</v>
      </c>
      <c r="S437">
        <v>0</v>
      </c>
      <c r="T437">
        <v>0</v>
      </c>
      <c r="U437">
        <v>1</v>
      </c>
      <c r="V437">
        <v>3</v>
      </c>
      <c r="X437" s="21" t="s">
        <v>7868</v>
      </c>
    </row>
    <row r="438" spans="1:24">
      <c r="A438" s="77" t="s">
        <v>8228</v>
      </c>
      <c r="B438" s="4" t="s">
        <v>3380</v>
      </c>
      <c r="C438" s="4" t="s">
        <v>3381</v>
      </c>
      <c r="D438" s="4" t="s">
        <v>3382</v>
      </c>
      <c r="E438" s="4" t="s">
        <v>3383</v>
      </c>
      <c r="F438" s="4" t="s">
        <v>3324</v>
      </c>
      <c r="G438" s="4" t="s">
        <v>3325</v>
      </c>
      <c r="H438" s="4" t="s">
        <v>3318</v>
      </c>
      <c r="I438" s="4" t="s">
        <v>5929</v>
      </c>
      <c r="J438" s="4" t="s">
        <v>5930</v>
      </c>
      <c r="K438" s="4" t="s">
        <v>2514</v>
      </c>
      <c r="L438" s="4" t="s">
        <v>52</v>
      </c>
      <c r="M438" t="s">
        <v>8</v>
      </c>
      <c r="R438">
        <v>4</v>
      </c>
      <c r="S438">
        <v>0</v>
      </c>
      <c r="T438">
        <v>0</v>
      </c>
      <c r="U438">
        <v>1</v>
      </c>
      <c r="V438">
        <v>3</v>
      </c>
      <c r="X438" s="21" t="s">
        <v>7868</v>
      </c>
    </row>
    <row r="439" spans="1:24">
      <c r="A439" s="77" t="s">
        <v>8228</v>
      </c>
      <c r="B439" s="4" t="s">
        <v>3380</v>
      </c>
      <c r="C439" s="4" t="s">
        <v>3381</v>
      </c>
      <c r="D439" s="4" t="s">
        <v>3384</v>
      </c>
      <c r="E439" s="4" t="s">
        <v>3385</v>
      </c>
      <c r="F439" s="4" t="s">
        <v>3324</v>
      </c>
      <c r="G439" s="4" t="s">
        <v>3325</v>
      </c>
      <c r="H439" s="4" t="s">
        <v>3318</v>
      </c>
      <c r="I439" s="4" t="s">
        <v>5970</v>
      </c>
      <c r="J439" s="4" t="s">
        <v>5971</v>
      </c>
      <c r="K439" s="4" t="s">
        <v>2514</v>
      </c>
      <c r="L439" s="4" t="s">
        <v>52</v>
      </c>
      <c r="M439" t="s">
        <v>8</v>
      </c>
      <c r="R439">
        <v>6</v>
      </c>
      <c r="S439">
        <v>0</v>
      </c>
      <c r="T439">
        <v>1</v>
      </c>
      <c r="U439">
        <v>1</v>
      </c>
      <c r="V439">
        <v>4</v>
      </c>
      <c r="X439" s="21" t="s">
        <v>7868</v>
      </c>
    </row>
    <row r="440" spans="1:24">
      <c r="A440" s="77" t="s">
        <v>8228</v>
      </c>
      <c r="B440" s="4" t="s">
        <v>3380</v>
      </c>
      <c r="C440" s="4" t="s">
        <v>3381</v>
      </c>
      <c r="D440" s="4" t="s">
        <v>3384</v>
      </c>
      <c r="E440" s="4" t="s">
        <v>3385</v>
      </c>
      <c r="F440" s="4" t="s">
        <v>3324</v>
      </c>
      <c r="G440" s="4" t="s">
        <v>3325</v>
      </c>
      <c r="H440" s="4" t="s">
        <v>3318</v>
      </c>
      <c r="I440" s="4" t="s">
        <v>5972</v>
      </c>
      <c r="J440" s="4" t="s">
        <v>5971</v>
      </c>
      <c r="K440" s="4" t="s">
        <v>2514</v>
      </c>
      <c r="L440" s="4" t="s">
        <v>52</v>
      </c>
      <c r="M440" t="s">
        <v>8</v>
      </c>
      <c r="R440">
        <v>5</v>
      </c>
      <c r="S440">
        <v>0</v>
      </c>
      <c r="T440">
        <v>1</v>
      </c>
      <c r="U440">
        <v>1</v>
      </c>
      <c r="V440">
        <v>3</v>
      </c>
      <c r="X440" s="21" t="s">
        <v>7868</v>
      </c>
    </row>
    <row r="441" spans="1:24">
      <c r="A441" s="77" t="s">
        <v>8228</v>
      </c>
      <c r="B441" s="4" t="s">
        <v>3380</v>
      </c>
      <c r="C441" s="4" t="s">
        <v>3381</v>
      </c>
      <c r="D441" s="4" t="s">
        <v>3392</v>
      </c>
      <c r="E441" s="4" t="s">
        <v>3393</v>
      </c>
      <c r="F441" s="4" t="s">
        <v>3324</v>
      </c>
      <c r="G441" s="4" t="s">
        <v>3325</v>
      </c>
      <c r="H441" s="4" t="s">
        <v>3318</v>
      </c>
      <c r="I441" s="4" t="s">
        <v>6012</v>
      </c>
      <c r="J441" s="4" t="s">
        <v>6013</v>
      </c>
      <c r="K441" s="4" t="s">
        <v>2564</v>
      </c>
      <c r="L441" s="4" t="s">
        <v>304</v>
      </c>
      <c r="M441" t="s">
        <v>8</v>
      </c>
      <c r="N441" t="s">
        <v>3317</v>
      </c>
      <c r="R441">
        <v>14</v>
      </c>
      <c r="S441">
        <v>0</v>
      </c>
      <c r="T441">
        <v>0</v>
      </c>
      <c r="U441">
        <v>1</v>
      </c>
      <c r="V441">
        <v>13</v>
      </c>
      <c r="X441" s="21" t="s">
        <v>7868</v>
      </c>
    </row>
    <row r="442" spans="1:24">
      <c r="A442" s="77" t="s">
        <v>8228</v>
      </c>
      <c r="B442" s="4" t="s">
        <v>3380</v>
      </c>
      <c r="C442" s="4" t="s">
        <v>3381</v>
      </c>
      <c r="D442" s="4" t="s">
        <v>3392</v>
      </c>
      <c r="E442" s="4" t="s">
        <v>3393</v>
      </c>
      <c r="F442" s="4" t="s">
        <v>3324</v>
      </c>
      <c r="G442" s="4" t="s">
        <v>3325</v>
      </c>
      <c r="H442" s="4" t="s">
        <v>3318</v>
      </c>
      <c r="I442" s="4" t="s">
        <v>6014</v>
      </c>
      <c r="J442" s="4" t="s">
        <v>6015</v>
      </c>
      <c r="K442" s="4" t="s">
        <v>2564</v>
      </c>
      <c r="L442" s="4" t="s">
        <v>304</v>
      </c>
      <c r="M442" t="s">
        <v>8</v>
      </c>
      <c r="N442" t="s">
        <v>3317</v>
      </c>
      <c r="R442">
        <v>15</v>
      </c>
      <c r="S442">
        <v>0</v>
      </c>
      <c r="T442">
        <v>0</v>
      </c>
      <c r="U442">
        <v>1</v>
      </c>
      <c r="V442">
        <v>14</v>
      </c>
      <c r="X442" s="21" t="s">
        <v>7868</v>
      </c>
    </row>
    <row r="443" spans="1:24">
      <c r="A443" s="77" t="s">
        <v>8231</v>
      </c>
      <c r="B443" s="4" t="s">
        <v>2759</v>
      </c>
      <c r="C443" s="4" t="s">
        <v>973</v>
      </c>
      <c r="D443" s="4" t="s">
        <v>2760</v>
      </c>
      <c r="E443" s="4" t="s">
        <v>974</v>
      </c>
      <c r="F443" s="4" t="s">
        <v>3324</v>
      </c>
      <c r="G443" s="4" t="s">
        <v>3325</v>
      </c>
      <c r="H443" s="4" t="s">
        <v>3318</v>
      </c>
      <c r="I443" s="4" t="s">
        <v>975</v>
      </c>
      <c r="J443" s="4" t="s">
        <v>326</v>
      </c>
      <c r="K443" s="4" t="s">
        <v>2511</v>
      </c>
      <c r="L443" s="4" t="s">
        <v>37</v>
      </c>
      <c r="M443" t="s">
        <v>8</v>
      </c>
      <c r="R443">
        <v>86</v>
      </c>
      <c r="S443">
        <v>35</v>
      </c>
      <c r="T443">
        <v>42</v>
      </c>
      <c r="U443">
        <v>7</v>
      </c>
      <c r="V443">
        <v>2</v>
      </c>
      <c r="X443" s="21" t="s">
        <v>7868</v>
      </c>
    </row>
    <row r="444" spans="1:24">
      <c r="A444" s="77" t="s">
        <v>8231</v>
      </c>
      <c r="B444" s="4" t="s">
        <v>2759</v>
      </c>
      <c r="C444" s="4" t="s">
        <v>973</v>
      </c>
      <c r="D444" s="4" t="s">
        <v>2760</v>
      </c>
      <c r="E444" s="4" t="s">
        <v>974</v>
      </c>
      <c r="F444" s="4" t="s">
        <v>3324</v>
      </c>
      <c r="G444" s="4" t="s">
        <v>3325</v>
      </c>
      <c r="H444" s="4" t="s">
        <v>3318</v>
      </c>
      <c r="I444" s="4" t="s">
        <v>976</v>
      </c>
      <c r="J444" s="4" t="s">
        <v>327</v>
      </c>
      <c r="K444" s="4" t="s">
        <v>2511</v>
      </c>
      <c r="L444" s="4" t="s">
        <v>37</v>
      </c>
      <c r="M444" t="s">
        <v>8</v>
      </c>
      <c r="R444">
        <v>80</v>
      </c>
      <c r="S444">
        <v>35</v>
      </c>
      <c r="T444">
        <v>40</v>
      </c>
      <c r="U444">
        <v>4</v>
      </c>
      <c r="V444">
        <v>1</v>
      </c>
      <c r="X444" s="21" t="s">
        <v>7868</v>
      </c>
    </row>
    <row r="445" spans="1:24">
      <c r="A445" s="77" t="s">
        <v>8231</v>
      </c>
      <c r="B445" s="4" t="s">
        <v>2759</v>
      </c>
      <c r="C445" s="4" t="s">
        <v>973</v>
      </c>
      <c r="D445" s="4" t="s">
        <v>2760</v>
      </c>
      <c r="E445" s="4" t="s">
        <v>974</v>
      </c>
      <c r="F445" s="4" t="s">
        <v>3324</v>
      </c>
      <c r="G445" s="4" t="s">
        <v>3325</v>
      </c>
      <c r="H445" s="4" t="s">
        <v>3318</v>
      </c>
      <c r="I445" s="4" t="s">
        <v>977</v>
      </c>
      <c r="J445" s="4" t="s">
        <v>575</v>
      </c>
      <c r="K445" s="4" t="s">
        <v>2512</v>
      </c>
      <c r="L445" s="4" t="s">
        <v>42</v>
      </c>
      <c r="M445" t="s">
        <v>8</v>
      </c>
      <c r="R445">
        <v>58</v>
      </c>
      <c r="S445">
        <v>0</v>
      </c>
      <c r="T445">
        <v>28</v>
      </c>
      <c r="U445">
        <v>24</v>
      </c>
      <c r="V445">
        <v>6</v>
      </c>
      <c r="X445" s="21" t="s">
        <v>7868</v>
      </c>
    </row>
    <row r="446" spans="1:24">
      <c r="A446" s="77" t="s">
        <v>8231</v>
      </c>
      <c r="B446" s="4" t="s">
        <v>2759</v>
      </c>
      <c r="C446" s="4" t="s">
        <v>973</v>
      </c>
      <c r="D446" s="4" t="s">
        <v>2760</v>
      </c>
      <c r="E446" s="4" t="s">
        <v>974</v>
      </c>
      <c r="F446" s="4" t="s">
        <v>3324</v>
      </c>
      <c r="G446" s="4" t="s">
        <v>3325</v>
      </c>
      <c r="H446" s="4" t="s">
        <v>3318</v>
      </c>
      <c r="I446" s="4" t="s">
        <v>978</v>
      </c>
      <c r="J446" s="4" t="s">
        <v>577</v>
      </c>
      <c r="K446" s="4" t="s">
        <v>2512</v>
      </c>
      <c r="L446" s="4" t="s">
        <v>42</v>
      </c>
      <c r="M446" t="s">
        <v>8</v>
      </c>
      <c r="R446">
        <v>57</v>
      </c>
      <c r="S446">
        <v>0</v>
      </c>
      <c r="T446">
        <v>27</v>
      </c>
      <c r="U446">
        <v>24</v>
      </c>
      <c r="V446">
        <v>6</v>
      </c>
      <c r="X446" s="21" t="s">
        <v>7868</v>
      </c>
    </row>
    <row r="447" spans="1:24">
      <c r="A447" s="77" t="s">
        <v>8231</v>
      </c>
      <c r="B447" s="4" t="s">
        <v>2759</v>
      </c>
      <c r="C447" s="4" t="s">
        <v>973</v>
      </c>
      <c r="D447" s="4" t="s">
        <v>2760</v>
      </c>
      <c r="E447" s="4" t="s">
        <v>974</v>
      </c>
      <c r="F447" s="4" t="s">
        <v>3324</v>
      </c>
      <c r="G447" s="4" t="s">
        <v>3325</v>
      </c>
      <c r="H447" s="4" t="s">
        <v>3318</v>
      </c>
      <c r="I447" s="4" t="s">
        <v>979</v>
      </c>
      <c r="J447" s="4" t="s">
        <v>836</v>
      </c>
      <c r="K447" s="4" t="s">
        <v>2513</v>
      </c>
      <c r="L447" s="4" t="s">
        <v>47</v>
      </c>
      <c r="M447" t="s">
        <v>8</v>
      </c>
      <c r="R447">
        <v>14</v>
      </c>
      <c r="S447">
        <v>0</v>
      </c>
      <c r="T447">
        <v>2</v>
      </c>
      <c r="U447">
        <v>5</v>
      </c>
      <c r="V447">
        <v>7</v>
      </c>
      <c r="X447" s="21" t="s">
        <v>7868</v>
      </c>
    </row>
    <row r="448" spans="1:24">
      <c r="A448" s="77" t="s">
        <v>8231</v>
      </c>
      <c r="B448" s="4" t="s">
        <v>2759</v>
      </c>
      <c r="C448" s="4" t="s">
        <v>973</v>
      </c>
      <c r="D448" s="4" t="s">
        <v>2760</v>
      </c>
      <c r="E448" s="4" t="s">
        <v>974</v>
      </c>
      <c r="F448" s="4" t="s">
        <v>3324</v>
      </c>
      <c r="G448" s="4" t="s">
        <v>3325</v>
      </c>
      <c r="H448" s="4" t="s">
        <v>3318</v>
      </c>
      <c r="I448" s="4" t="s">
        <v>980</v>
      </c>
      <c r="J448" s="4" t="s">
        <v>837</v>
      </c>
      <c r="K448" s="4" t="s">
        <v>2513</v>
      </c>
      <c r="L448" s="4" t="s">
        <v>47</v>
      </c>
      <c r="M448" t="s">
        <v>8</v>
      </c>
      <c r="R448">
        <v>15</v>
      </c>
      <c r="S448">
        <v>0</v>
      </c>
      <c r="T448">
        <v>2</v>
      </c>
      <c r="U448">
        <v>6</v>
      </c>
      <c r="V448">
        <v>7</v>
      </c>
      <c r="X448" s="21" t="s">
        <v>7868</v>
      </c>
    </row>
    <row r="449" spans="1:24">
      <c r="A449" s="77" t="s">
        <v>8239</v>
      </c>
      <c r="B449" s="4" t="s">
        <v>2776</v>
      </c>
      <c r="C449" s="4" t="s">
        <v>1046</v>
      </c>
      <c r="D449" s="4" t="s">
        <v>3396</v>
      </c>
      <c r="E449" s="4" t="s">
        <v>3397</v>
      </c>
      <c r="F449" s="4" t="s">
        <v>3319</v>
      </c>
      <c r="G449" s="4" t="s">
        <v>3325</v>
      </c>
      <c r="H449" s="4" t="s">
        <v>3320</v>
      </c>
      <c r="I449" s="4" t="s">
        <v>3032</v>
      </c>
      <c r="J449" s="4" t="s">
        <v>524</v>
      </c>
      <c r="K449" s="4" t="s">
        <v>2511</v>
      </c>
      <c r="L449" s="4" t="s">
        <v>37</v>
      </c>
      <c r="M449" t="s">
        <v>8</v>
      </c>
      <c r="R449">
        <v>1</v>
      </c>
      <c r="S449">
        <v>0</v>
      </c>
      <c r="T449">
        <v>0</v>
      </c>
      <c r="U449">
        <v>1</v>
      </c>
      <c r="V449">
        <v>0</v>
      </c>
      <c r="X449" s="21" t="s">
        <v>7868</v>
      </c>
    </row>
    <row r="450" spans="1:24">
      <c r="A450" s="77" t="s">
        <v>8249</v>
      </c>
      <c r="B450" s="4" t="s">
        <v>2788</v>
      </c>
      <c r="C450" s="4" t="s">
        <v>1065</v>
      </c>
      <c r="D450" s="4" t="s">
        <v>2789</v>
      </c>
      <c r="E450" s="4" t="s">
        <v>1066</v>
      </c>
      <c r="F450" s="4" t="s">
        <v>3328</v>
      </c>
      <c r="G450" s="4" t="s">
        <v>3325</v>
      </c>
      <c r="H450" s="4" t="s">
        <v>3318</v>
      </c>
      <c r="I450" s="4" t="s">
        <v>495</v>
      </c>
      <c r="J450" s="4" t="s">
        <v>326</v>
      </c>
      <c r="K450" s="4" t="s">
        <v>2511</v>
      </c>
      <c r="L450" s="4" t="s">
        <v>37</v>
      </c>
      <c r="M450" t="s">
        <v>8</v>
      </c>
      <c r="R450">
        <v>38</v>
      </c>
      <c r="S450">
        <v>0</v>
      </c>
      <c r="T450">
        <v>21</v>
      </c>
      <c r="U450">
        <v>16</v>
      </c>
      <c r="V450">
        <v>1</v>
      </c>
      <c r="X450" s="21" t="s">
        <v>7868</v>
      </c>
    </row>
    <row r="451" spans="1:24">
      <c r="A451" s="77" t="s">
        <v>8249</v>
      </c>
      <c r="B451" s="4" t="s">
        <v>2788</v>
      </c>
      <c r="C451" s="4" t="s">
        <v>1065</v>
      </c>
      <c r="D451" s="4" t="s">
        <v>2789</v>
      </c>
      <c r="E451" s="4" t="s">
        <v>1066</v>
      </c>
      <c r="F451" s="4" t="s">
        <v>3328</v>
      </c>
      <c r="G451" s="4" t="s">
        <v>3325</v>
      </c>
      <c r="H451" s="4" t="s">
        <v>3318</v>
      </c>
      <c r="I451" s="4" t="s">
        <v>283</v>
      </c>
      <c r="J451" s="4" t="s">
        <v>327</v>
      </c>
      <c r="K451" s="4" t="s">
        <v>2511</v>
      </c>
      <c r="L451" s="4" t="s">
        <v>37</v>
      </c>
      <c r="M451" t="s">
        <v>8</v>
      </c>
      <c r="R451">
        <v>35</v>
      </c>
      <c r="S451">
        <v>0</v>
      </c>
      <c r="T451">
        <v>20</v>
      </c>
      <c r="U451">
        <v>14</v>
      </c>
      <c r="V451">
        <v>1</v>
      </c>
      <c r="X451" s="21" t="s">
        <v>7868</v>
      </c>
    </row>
    <row r="452" spans="1:24">
      <c r="A452" s="77" t="s">
        <v>8249</v>
      </c>
      <c r="B452" s="4" t="s">
        <v>2788</v>
      </c>
      <c r="C452" s="4" t="s">
        <v>1065</v>
      </c>
      <c r="D452" s="4" t="s">
        <v>2789</v>
      </c>
      <c r="E452" s="4" t="s">
        <v>1066</v>
      </c>
      <c r="F452" s="4" t="s">
        <v>3328</v>
      </c>
      <c r="G452" s="4" t="s">
        <v>3325</v>
      </c>
      <c r="H452" s="4" t="s">
        <v>3318</v>
      </c>
      <c r="I452" s="4" t="s">
        <v>284</v>
      </c>
      <c r="J452" s="4" t="s">
        <v>6088</v>
      </c>
      <c r="K452" s="4" t="s">
        <v>2511</v>
      </c>
      <c r="L452" s="4" t="s">
        <v>37</v>
      </c>
      <c r="M452" t="s">
        <v>8</v>
      </c>
      <c r="R452">
        <v>29</v>
      </c>
      <c r="S452">
        <v>0</v>
      </c>
      <c r="T452">
        <v>15</v>
      </c>
      <c r="U452">
        <v>13</v>
      </c>
      <c r="V452">
        <v>1</v>
      </c>
      <c r="X452" s="21" t="s">
        <v>7868</v>
      </c>
    </row>
    <row r="453" spans="1:24">
      <c r="A453" s="77" t="s">
        <v>8228</v>
      </c>
      <c r="B453" s="4" t="s">
        <v>3411</v>
      </c>
      <c r="C453" s="4" t="s">
        <v>3412</v>
      </c>
      <c r="D453" s="4" t="s">
        <v>3417</v>
      </c>
      <c r="E453" s="4" t="s">
        <v>3418</v>
      </c>
      <c r="F453" s="4" t="s">
        <v>3324</v>
      </c>
      <c r="G453" s="4" t="s">
        <v>3325</v>
      </c>
      <c r="H453" s="4" t="s">
        <v>3318</v>
      </c>
      <c r="I453" s="4" t="s">
        <v>3866</v>
      </c>
      <c r="J453" s="4" t="s">
        <v>417</v>
      </c>
      <c r="K453" s="4" t="s">
        <v>2549</v>
      </c>
      <c r="L453" s="29" t="s">
        <v>282</v>
      </c>
      <c r="M453" t="s">
        <v>8</v>
      </c>
      <c r="R453">
        <v>1</v>
      </c>
      <c r="S453">
        <v>0</v>
      </c>
      <c r="T453">
        <v>0</v>
      </c>
      <c r="U453">
        <v>1</v>
      </c>
      <c r="V453">
        <v>0</v>
      </c>
      <c r="X453" s="21" t="s">
        <v>7868</v>
      </c>
    </row>
    <row r="454" spans="1:24">
      <c r="A454" s="77" t="s">
        <v>8228</v>
      </c>
      <c r="B454" s="4" t="s">
        <v>3411</v>
      </c>
      <c r="C454" s="4" t="s">
        <v>3412</v>
      </c>
      <c r="D454" s="4" t="s">
        <v>3417</v>
      </c>
      <c r="E454" s="4" t="s">
        <v>3418</v>
      </c>
      <c r="F454" s="4" t="s">
        <v>3324</v>
      </c>
      <c r="G454" s="4" t="s">
        <v>3325</v>
      </c>
      <c r="H454" s="4" t="s">
        <v>3318</v>
      </c>
      <c r="I454" s="4" t="s">
        <v>6192</v>
      </c>
      <c r="J454" s="4" t="s">
        <v>241</v>
      </c>
      <c r="K454" s="4" t="s">
        <v>2499</v>
      </c>
      <c r="L454" s="29" t="s">
        <v>7</v>
      </c>
      <c r="M454" t="s">
        <v>8</v>
      </c>
      <c r="R454">
        <v>1</v>
      </c>
      <c r="S454">
        <v>0</v>
      </c>
      <c r="T454">
        <v>0</v>
      </c>
      <c r="U454">
        <v>0</v>
      </c>
      <c r="V454">
        <v>1</v>
      </c>
      <c r="X454" s="21" t="s">
        <v>7868</v>
      </c>
    </row>
    <row r="455" spans="1:24">
      <c r="A455" s="77" t="s">
        <v>8228</v>
      </c>
      <c r="B455" s="4" t="s">
        <v>3411</v>
      </c>
      <c r="C455" s="4" t="s">
        <v>3412</v>
      </c>
      <c r="D455" s="4" t="s">
        <v>3417</v>
      </c>
      <c r="E455" s="4" t="s">
        <v>3418</v>
      </c>
      <c r="F455" s="4" t="s">
        <v>3324</v>
      </c>
      <c r="G455" s="4" t="s">
        <v>3325</v>
      </c>
      <c r="H455" s="4" t="s">
        <v>3318</v>
      </c>
      <c r="I455" s="4" t="s">
        <v>6192</v>
      </c>
      <c r="J455" s="4" t="s">
        <v>243</v>
      </c>
      <c r="K455" s="4" t="s">
        <v>2499</v>
      </c>
      <c r="L455" s="29" t="s">
        <v>7</v>
      </c>
      <c r="M455" t="s">
        <v>8</v>
      </c>
      <c r="R455">
        <v>1</v>
      </c>
      <c r="S455">
        <v>0</v>
      </c>
      <c r="T455">
        <v>0</v>
      </c>
      <c r="U455">
        <v>0</v>
      </c>
      <c r="V455">
        <v>1</v>
      </c>
      <c r="X455" s="21" t="s">
        <v>7868</v>
      </c>
    </row>
    <row r="456" spans="1:24">
      <c r="A456" s="77" t="s">
        <v>8228</v>
      </c>
      <c r="B456" s="4" t="s">
        <v>3411</v>
      </c>
      <c r="C456" s="4" t="s">
        <v>3412</v>
      </c>
      <c r="D456" s="4" t="s">
        <v>3423</v>
      </c>
      <c r="E456" s="4" t="s">
        <v>3424</v>
      </c>
      <c r="F456" s="4" t="s">
        <v>3324</v>
      </c>
      <c r="G456" s="4" t="s">
        <v>3325</v>
      </c>
      <c r="H456" s="4" t="s">
        <v>3318</v>
      </c>
      <c r="I456" s="4" t="s">
        <v>3864</v>
      </c>
      <c r="J456" s="4" t="s">
        <v>1935</v>
      </c>
      <c r="K456" s="4" t="s">
        <v>2499</v>
      </c>
      <c r="L456" s="29" t="s">
        <v>7</v>
      </c>
      <c r="M456" t="s">
        <v>8</v>
      </c>
      <c r="R456">
        <v>2</v>
      </c>
      <c r="S456">
        <v>0</v>
      </c>
      <c r="T456">
        <v>0</v>
      </c>
      <c r="U456">
        <v>0</v>
      </c>
      <c r="V456">
        <v>2</v>
      </c>
      <c r="X456" s="21" t="s">
        <v>7868</v>
      </c>
    </row>
    <row r="457" spans="1:24">
      <c r="A457" s="77" t="s">
        <v>8228</v>
      </c>
      <c r="B457" s="4" t="s">
        <v>3411</v>
      </c>
      <c r="C457" s="4" t="s">
        <v>3412</v>
      </c>
      <c r="D457" s="4" t="s">
        <v>3423</v>
      </c>
      <c r="E457" s="4" t="s">
        <v>3424</v>
      </c>
      <c r="F457" s="4" t="s">
        <v>3324</v>
      </c>
      <c r="G457" s="4" t="s">
        <v>3325</v>
      </c>
      <c r="H457" s="4" t="s">
        <v>3318</v>
      </c>
      <c r="I457" s="4" t="s">
        <v>3864</v>
      </c>
      <c r="J457" s="4" t="s">
        <v>1936</v>
      </c>
      <c r="K457" s="4" t="s">
        <v>2499</v>
      </c>
      <c r="L457" s="29" t="s">
        <v>7</v>
      </c>
      <c r="M457" t="s">
        <v>8</v>
      </c>
      <c r="R457">
        <v>2</v>
      </c>
      <c r="S457">
        <v>0</v>
      </c>
      <c r="T457">
        <v>0</v>
      </c>
      <c r="U457">
        <v>0</v>
      </c>
      <c r="V457">
        <v>2</v>
      </c>
      <c r="X457" s="21" t="s">
        <v>7868</v>
      </c>
    </row>
    <row r="458" spans="1:24">
      <c r="A458" s="77" t="s">
        <v>8228</v>
      </c>
      <c r="B458" s="4" t="s">
        <v>3411</v>
      </c>
      <c r="C458" s="4" t="s">
        <v>3412</v>
      </c>
      <c r="D458" s="4" t="s">
        <v>3427</v>
      </c>
      <c r="E458" s="4" t="s">
        <v>3428</v>
      </c>
      <c r="F458" s="4" t="s">
        <v>3324</v>
      </c>
      <c r="G458" s="4" t="s">
        <v>3325</v>
      </c>
      <c r="H458" s="4" t="s">
        <v>3318</v>
      </c>
      <c r="I458" s="4" t="s">
        <v>3864</v>
      </c>
      <c r="J458" s="4" t="s">
        <v>6285</v>
      </c>
      <c r="K458" s="4" t="s">
        <v>2499</v>
      </c>
      <c r="L458" s="29" t="s">
        <v>7</v>
      </c>
      <c r="M458" t="s">
        <v>8</v>
      </c>
      <c r="R458">
        <v>2</v>
      </c>
      <c r="S458">
        <v>0</v>
      </c>
      <c r="T458">
        <v>0</v>
      </c>
      <c r="U458">
        <v>0</v>
      </c>
      <c r="V458">
        <v>2</v>
      </c>
      <c r="X458" s="21" t="s">
        <v>7868</v>
      </c>
    </row>
    <row r="459" spans="1:24">
      <c r="A459" s="77" t="s">
        <v>8228</v>
      </c>
      <c r="B459" s="4" t="s">
        <v>3411</v>
      </c>
      <c r="C459" s="4" t="s">
        <v>3412</v>
      </c>
      <c r="D459" s="4" t="s">
        <v>3427</v>
      </c>
      <c r="E459" s="4" t="s">
        <v>3428</v>
      </c>
      <c r="F459" s="4" t="s">
        <v>3324</v>
      </c>
      <c r="G459" s="4" t="s">
        <v>3325</v>
      </c>
      <c r="H459" s="4" t="s">
        <v>3318</v>
      </c>
      <c r="I459" s="4" t="s">
        <v>3864</v>
      </c>
      <c r="J459" s="4" t="s">
        <v>4763</v>
      </c>
      <c r="K459" s="4" t="s">
        <v>2499</v>
      </c>
      <c r="L459" s="29" t="s">
        <v>7</v>
      </c>
      <c r="M459" t="s">
        <v>8</v>
      </c>
      <c r="R459">
        <v>2</v>
      </c>
      <c r="S459">
        <v>0</v>
      </c>
      <c r="T459">
        <v>0</v>
      </c>
      <c r="U459">
        <v>0</v>
      </c>
      <c r="V459">
        <v>2</v>
      </c>
      <c r="X459" s="21" t="s">
        <v>7868</v>
      </c>
    </row>
    <row r="460" spans="1:24">
      <c r="A460" s="77" t="s">
        <v>8228</v>
      </c>
      <c r="B460" s="4" t="s">
        <v>3411</v>
      </c>
      <c r="C460" s="4" t="s">
        <v>3412</v>
      </c>
      <c r="D460" s="4" t="s">
        <v>3413</v>
      </c>
      <c r="E460" s="4" t="s">
        <v>3414</v>
      </c>
      <c r="F460" s="4" t="s">
        <v>3324</v>
      </c>
      <c r="G460" s="4" t="s">
        <v>3325</v>
      </c>
      <c r="H460" s="4" t="s">
        <v>3318</v>
      </c>
      <c r="I460" s="4" t="s">
        <v>6120</v>
      </c>
      <c r="J460" s="4" t="s">
        <v>6121</v>
      </c>
      <c r="K460" s="4" t="s">
        <v>2511</v>
      </c>
      <c r="L460" s="4" t="s">
        <v>37</v>
      </c>
      <c r="M460" t="s">
        <v>8</v>
      </c>
      <c r="Q460" s="28" t="s">
        <v>3317</v>
      </c>
      <c r="R460">
        <v>7</v>
      </c>
      <c r="S460">
        <v>2</v>
      </c>
      <c r="T460">
        <v>1</v>
      </c>
      <c r="U460">
        <v>2</v>
      </c>
      <c r="V460">
        <v>2</v>
      </c>
      <c r="W460" s="28" t="s">
        <v>3317</v>
      </c>
      <c r="X460" s="21" t="s">
        <v>7868</v>
      </c>
    </row>
    <row r="461" spans="1:24">
      <c r="A461" s="77" t="s">
        <v>8228</v>
      </c>
      <c r="B461" s="4" t="s">
        <v>3411</v>
      </c>
      <c r="C461" s="4" t="s">
        <v>3412</v>
      </c>
      <c r="D461" s="4" t="s">
        <v>3417</v>
      </c>
      <c r="E461" s="4" t="s">
        <v>3418</v>
      </c>
      <c r="F461" s="4" t="s">
        <v>3324</v>
      </c>
      <c r="G461" s="4" t="s">
        <v>3325</v>
      </c>
      <c r="H461" s="4" t="s">
        <v>3318</v>
      </c>
      <c r="I461" s="4" t="s">
        <v>6120</v>
      </c>
      <c r="J461" s="4" t="s">
        <v>6121</v>
      </c>
      <c r="K461" s="4" t="s">
        <v>2511</v>
      </c>
      <c r="L461" s="4" t="s">
        <v>37</v>
      </c>
      <c r="M461" t="s">
        <v>8</v>
      </c>
      <c r="Q461" s="28" t="s">
        <v>3317</v>
      </c>
      <c r="R461">
        <v>1</v>
      </c>
      <c r="S461">
        <v>0</v>
      </c>
      <c r="T461">
        <v>0</v>
      </c>
      <c r="U461">
        <v>0</v>
      </c>
      <c r="V461">
        <v>1</v>
      </c>
      <c r="W461" s="28" t="s">
        <v>3317</v>
      </c>
      <c r="X461" s="21" t="s">
        <v>7868</v>
      </c>
    </row>
    <row r="462" spans="1:24">
      <c r="A462" s="77" t="s">
        <v>8228</v>
      </c>
      <c r="B462" s="4" t="s">
        <v>3411</v>
      </c>
      <c r="C462" s="4" t="s">
        <v>3412</v>
      </c>
      <c r="D462" s="4" t="s">
        <v>3425</v>
      </c>
      <c r="E462" s="4" t="s">
        <v>3426</v>
      </c>
      <c r="F462" s="4" t="s">
        <v>3324</v>
      </c>
      <c r="G462" s="4" t="s">
        <v>3325</v>
      </c>
      <c r="H462" s="4" t="s">
        <v>3318</v>
      </c>
      <c r="I462" s="4" t="s">
        <v>6268</v>
      </c>
      <c r="J462" s="4" t="s">
        <v>236</v>
      </c>
      <c r="K462" s="4" t="s">
        <v>2511</v>
      </c>
      <c r="L462" s="4" t="s">
        <v>37</v>
      </c>
      <c r="M462" t="s">
        <v>8</v>
      </c>
      <c r="R462">
        <v>29</v>
      </c>
      <c r="S462">
        <v>22</v>
      </c>
      <c r="T462">
        <v>4</v>
      </c>
      <c r="U462">
        <v>3</v>
      </c>
      <c r="V462">
        <v>0</v>
      </c>
      <c r="X462" s="21" t="s">
        <v>7868</v>
      </c>
    </row>
    <row r="463" spans="1:24">
      <c r="A463" s="77" t="s">
        <v>8228</v>
      </c>
      <c r="B463" s="4" t="s">
        <v>3411</v>
      </c>
      <c r="C463" s="4" t="s">
        <v>3412</v>
      </c>
      <c r="D463" s="4" t="s">
        <v>3425</v>
      </c>
      <c r="E463" s="4" t="s">
        <v>3426</v>
      </c>
      <c r="F463" s="4" t="s">
        <v>3324</v>
      </c>
      <c r="G463" s="4" t="s">
        <v>3325</v>
      </c>
      <c r="H463" s="4" t="s">
        <v>3318</v>
      </c>
      <c r="I463" s="4" t="s">
        <v>6269</v>
      </c>
      <c r="J463" s="4" t="s">
        <v>236</v>
      </c>
      <c r="K463" s="4" t="s">
        <v>2511</v>
      </c>
      <c r="L463" s="4" t="s">
        <v>37</v>
      </c>
      <c r="M463" t="s">
        <v>8</v>
      </c>
      <c r="R463">
        <v>30</v>
      </c>
      <c r="S463">
        <v>22</v>
      </c>
      <c r="T463">
        <v>5</v>
      </c>
      <c r="U463">
        <v>3</v>
      </c>
      <c r="V463">
        <v>0</v>
      </c>
      <c r="X463" s="21" t="s">
        <v>7868</v>
      </c>
    </row>
    <row r="464" spans="1:24">
      <c r="A464" s="77" t="s">
        <v>8228</v>
      </c>
      <c r="B464" s="4" t="s">
        <v>3411</v>
      </c>
      <c r="C464" s="4" t="s">
        <v>3412</v>
      </c>
      <c r="D464" s="4" t="s">
        <v>3427</v>
      </c>
      <c r="E464" s="4" t="s">
        <v>3428</v>
      </c>
      <c r="F464" s="4" t="s">
        <v>3324</v>
      </c>
      <c r="G464" s="4" t="s">
        <v>3325</v>
      </c>
      <c r="H464" s="4" t="s">
        <v>3318</v>
      </c>
      <c r="I464" s="4" t="s">
        <v>6282</v>
      </c>
      <c r="J464" s="4" t="s">
        <v>236</v>
      </c>
      <c r="K464" s="4" t="s">
        <v>2511</v>
      </c>
      <c r="L464" s="4" t="s">
        <v>37</v>
      </c>
      <c r="M464" t="s">
        <v>8</v>
      </c>
      <c r="R464">
        <v>1</v>
      </c>
      <c r="S464">
        <v>0</v>
      </c>
      <c r="T464">
        <v>0</v>
      </c>
      <c r="U464">
        <v>1</v>
      </c>
      <c r="V464">
        <v>0</v>
      </c>
      <c r="X464" s="21" t="s">
        <v>7868</v>
      </c>
    </row>
    <row r="465" spans="1:24">
      <c r="A465" s="77" t="s">
        <v>8228</v>
      </c>
      <c r="B465" s="4" t="s">
        <v>3411</v>
      </c>
      <c r="C465" s="4" t="s">
        <v>3412</v>
      </c>
      <c r="D465" s="4" t="s">
        <v>3427</v>
      </c>
      <c r="E465" s="4" t="s">
        <v>3428</v>
      </c>
      <c r="F465" s="4" t="s">
        <v>3324</v>
      </c>
      <c r="G465" s="4" t="s">
        <v>3325</v>
      </c>
      <c r="H465" s="4" t="s">
        <v>3318</v>
      </c>
      <c r="I465" s="4" t="s">
        <v>6268</v>
      </c>
      <c r="J465" s="4" t="s">
        <v>236</v>
      </c>
      <c r="K465" s="4" t="s">
        <v>2511</v>
      </c>
      <c r="L465" s="4" t="s">
        <v>37</v>
      </c>
      <c r="M465" t="s">
        <v>8</v>
      </c>
      <c r="R465">
        <v>57</v>
      </c>
      <c r="S465">
        <v>4</v>
      </c>
      <c r="T465">
        <v>37</v>
      </c>
      <c r="U465">
        <v>16</v>
      </c>
      <c r="V465">
        <v>0</v>
      </c>
      <c r="X465" s="21" t="s">
        <v>7868</v>
      </c>
    </row>
    <row r="466" spans="1:24">
      <c r="A466" s="77" t="s">
        <v>8228</v>
      </c>
      <c r="B466" s="4" t="s">
        <v>3411</v>
      </c>
      <c r="C466" s="4" t="s">
        <v>3412</v>
      </c>
      <c r="D466" s="4" t="s">
        <v>3427</v>
      </c>
      <c r="E466" s="4" t="s">
        <v>3428</v>
      </c>
      <c r="F466" s="4" t="s">
        <v>3324</v>
      </c>
      <c r="G466" s="4" t="s">
        <v>3325</v>
      </c>
      <c r="H466" s="4" t="s">
        <v>3318</v>
      </c>
      <c r="I466" s="4" t="s">
        <v>6269</v>
      </c>
      <c r="J466" s="4" t="s">
        <v>236</v>
      </c>
      <c r="K466" s="4" t="s">
        <v>2511</v>
      </c>
      <c r="L466" s="4" t="s">
        <v>37</v>
      </c>
      <c r="M466" t="s">
        <v>8</v>
      </c>
      <c r="R466">
        <v>60</v>
      </c>
      <c r="S466">
        <v>5</v>
      </c>
      <c r="T466">
        <v>36</v>
      </c>
      <c r="U466">
        <v>19</v>
      </c>
      <c r="V466">
        <v>0</v>
      </c>
      <c r="X466" s="21" t="s">
        <v>7868</v>
      </c>
    </row>
    <row r="467" spans="1:24">
      <c r="A467" s="77" t="s">
        <v>8228</v>
      </c>
      <c r="B467" s="4" t="s">
        <v>3411</v>
      </c>
      <c r="C467" s="4" t="s">
        <v>3412</v>
      </c>
      <c r="D467" s="4" t="s">
        <v>3429</v>
      </c>
      <c r="E467" s="4" t="s">
        <v>3430</v>
      </c>
      <c r="F467" s="4" t="s">
        <v>3324</v>
      </c>
      <c r="G467" s="4" t="s">
        <v>3325</v>
      </c>
      <c r="H467" s="4" t="s">
        <v>3318</v>
      </c>
      <c r="I467" s="4" t="s">
        <v>6282</v>
      </c>
      <c r="J467" s="4" t="s">
        <v>236</v>
      </c>
      <c r="K467" s="4" t="s">
        <v>2511</v>
      </c>
      <c r="L467" s="4" t="s">
        <v>37</v>
      </c>
      <c r="M467" t="s">
        <v>8</v>
      </c>
      <c r="R467">
        <v>2</v>
      </c>
      <c r="S467">
        <v>1</v>
      </c>
      <c r="T467">
        <v>1</v>
      </c>
      <c r="U467">
        <v>0</v>
      </c>
      <c r="V467">
        <v>0</v>
      </c>
      <c r="X467" s="21" t="s">
        <v>7868</v>
      </c>
    </row>
    <row r="468" spans="1:24">
      <c r="A468" s="77" t="s">
        <v>8228</v>
      </c>
      <c r="B468" s="4" t="s">
        <v>3411</v>
      </c>
      <c r="C468" s="4" t="s">
        <v>3412</v>
      </c>
      <c r="D468" s="4" t="s">
        <v>3429</v>
      </c>
      <c r="E468" s="4" t="s">
        <v>3430</v>
      </c>
      <c r="F468" s="4" t="s">
        <v>3324</v>
      </c>
      <c r="G468" s="4" t="s">
        <v>3325</v>
      </c>
      <c r="H468" s="4" t="s">
        <v>3318</v>
      </c>
      <c r="I468" s="4" t="s">
        <v>6269</v>
      </c>
      <c r="J468" s="4" t="s">
        <v>236</v>
      </c>
      <c r="K468" s="4" t="s">
        <v>2511</v>
      </c>
      <c r="L468" s="4" t="s">
        <v>37</v>
      </c>
      <c r="M468" t="s">
        <v>8</v>
      </c>
      <c r="R468">
        <v>87</v>
      </c>
      <c r="S468">
        <v>62</v>
      </c>
      <c r="T468">
        <v>17</v>
      </c>
      <c r="U468">
        <v>8</v>
      </c>
      <c r="V468">
        <v>0</v>
      </c>
      <c r="X468" s="21" t="s">
        <v>7868</v>
      </c>
    </row>
    <row r="469" spans="1:24">
      <c r="A469" s="77" t="s">
        <v>8228</v>
      </c>
      <c r="B469" s="4" t="s">
        <v>3411</v>
      </c>
      <c r="C469" s="4" t="s">
        <v>3412</v>
      </c>
      <c r="D469" s="4" t="s">
        <v>3429</v>
      </c>
      <c r="E469" s="4" t="s">
        <v>3430</v>
      </c>
      <c r="F469" s="4" t="s">
        <v>3324</v>
      </c>
      <c r="G469" s="4" t="s">
        <v>3325</v>
      </c>
      <c r="H469" s="4" t="s">
        <v>3318</v>
      </c>
      <c r="I469" s="4" t="s">
        <v>6268</v>
      </c>
      <c r="J469" s="4" t="s">
        <v>236</v>
      </c>
      <c r="K469" s="4" t="s">
        <v>2511</v>
      </c>
      <c r="L469" s="4" t="s">
        <v>37</v>
      </c>
      <c r="M469" t="s">
        <v>8</v>
      </c>
      <c r="R469">
        <v>81</v>
      </c>
      <c r="S469">
        <v>58</v>
      </c>
      <c r="T469">
        <v>16</v>
      </c>
      <c r="U469">
        <v>7</v>
      </c>
      <c r="V469">
        <v>0</v>
      </c>
      <c r="X469" s="21" t="s">
        <v>7868</v>
      </c>
    </row>
    <row r="470" spans="1:24">
      <c r="A470" s="77" t="s">
        <v>8228</v>
      </c>
      <c r="B470" s="4" t="s">
        <v>3411</v>
      </c>
      <c r="C470" s="4" t="s">
        <v>3412</v>
      </c>
      <c r="D470" s="4" t="s">
        <v>3429</v>
      </c>
      <c r="E470" s="4" t="s">
        <v>3430</v>
      </c>
      <c r="F470" s="4" t="s">
        <v>3324</v>
      </c>
      <c r="G470" s="4" t="s">
        <v>3325</v>
      </c>
      <c r="H470" s="4" t="s">
        <v>3318</v>
      </c>
      <c r="I470" s="4" t="s">
        <v>6120</v>
      </c>
      <c r="J470" s="4" t="s">
        <v>6121</v>
      </c>
      <c r="K470" s="4" t="s">
        <v>2511</v>
      </c>
      <c r="L470" s="4" t="s">
        <v>37</v>
      </c>
      <c r="M470" t="s">
        <v>8</v>
      </c>
      <c r="Q470" s="28" t="s">
        <v>3317</v>
      </c>
      <c r="R470">
        <v>2</v>
      </c>
      <c r="S470">
        <v>0</v>
      </c>
      <c r="T470">
        <v>2</v>
      </c>
      <c r="U470">
        <v>0</v>
      </c>
      <c r="V470">
        <v>0</v>
      </c>
      <c r="W470" s="28" t="s">
        <v>3317</v>
      </c>
      <c r="X470" s="21" t="s">
        <v>7868</v>
      </c>
    </row>
    <row r="471" spans="1:24">
      <c r="A471" s="77" t="s">
        <v>8228</v>
      </c>
      <c r="B471" s="4" t="s">
        <v>3411</v>
      </c>
      <c r="C471" s="4" t="s">
        <v>3412</v>
      </c>
      <c r="D471" s="4" t="s">
        <v>3413</v>
      </c>
      <c r="E471" s="4" t="s">
        <v>3414</v>
      </c>
      <c r="F471" s="4" t="s">
        <v>3324</v>
      </c>
      <c r="G471" s="4" t="s">
        <v>3325</v>
      </c>
      <c r="H471" s="4" t="s">
        <v>3318</v>
      </c>
      <c r="I471" s="4" t="s">
        <v>6122</v>
      </c>
      <c r="J471" s="4" t="s">
        <v>6123</v>
      </c>
      <c r="K471" s="4" t="s">
        <v>2512</v>
      </c>
      <c r="L471" s="4" t="s">
        <v>42</v>
      </c>
      <c r="M471" t="s">
        <v>8</v>
      </c>
      <c r="Q471" s="28" t="s">
        <v>3317</v>
      </c>
      <c r="R471">
        <v>5</v>
      </c>
      <c r="S471">
        <v>2</v>
      </c>
      <c r="T471">
        <v>0</v>
      </c>
      <c r="U471">
        <v>1</v>
      </c>
      <c r="V471">
        <v>2</v>
      </c>
      <c r="W471" s="28" t="s">
        <v>3317</v>
      </c>
      <c r="X471" s="21" t="s">
        <v>7868</v>
      </c>
    </row>
    <row r="472" spans="1:24">
      <c r="A472" s="77" t="s">
        <v>8228</v>
      </c>
      <c r="B472" s="4" t="s">
        <v>3411</v>
      </c>
      <c r="C472" s="4" t="s">
        <v>3412</v>
      </c>
      <c r="D472" s="4" t="s">
        <v>3417</v>
      </c>
      <c r="E472" s="4" t="s">
        <v>3418</v>
      </c>
      <c r="F472" s="4" t="s">
        <v>3324</v>
      </c>
      <c r="G472" s="4" t="s">
        <v>3325</v>
      </c>
      <c r="H472" s="4" t="s">
        <v>3318</v>
      </c>
      <c r="I472" s="4" t="s">
        <v>6122</v>
      </c>
      <c r="J472" s="4" t="s">
        <v>6123</v>
      </c>
      <c r="K472" s="4" t="s">
        <v>2512</v>
      </c>
      <c r="L472" s="4" t="s">
        <v>42</v>
      </c>
      <c r="M472" t="s">
        <v>8</v>
      </c>
      <c r="Q472" s="28" t="s">
        <v>3317</v>
      </c>
      <c r="R472">
        <v>1</v>
      </c>
      <c r="S472">
        <v>0</v>
      </c>
      <c r="T472">
        <v>0</v>
      </c>
      <c r="U472">
        <v>0</v>
      </c>
      <c r="V472">
        <v>1</v>
      </c>
      <c r="W472" s="28" t="s">
        <v>3317</v>
      </c>
      <c r="X472" s="21" t="s">
        <v>7868</v>
      </c>
    </row>
    <row r="473" spans="1:24">
      <c r="A473" s="77" t="s">
        <v>8228</v>
      </c>
      <c r="B473" s="4" t="s">
        <v>3411</v>
      </c>
      <c r="C473" s="4" t="s">
        <v>3412</v>
      </c>
      <c r="D473" s="4" t="s">
        <v>3425</v>
      </c>
      <c r="E473" s="4" t="s">
        <v>3426</v>
      </c>
      <c r="F473" s="4" t="s">
        <v>3324</v>
      </c>
      <c r="G473" s="4" t="s">
        <v>3325</v>
      </c>
      <c r="H473" s="4" t="s">
        <v>3318</v>
      </c>
      <c r="I473" s="4" t="s">
        <v>6270</v>
      </c>
      <c r="J473" s="4" t="s">
        <v>239</v>
      </c>
      <c r="K473" s="4" t="s">
        <v>2512</v>
      </c>
      <c r="L473" s="4" t="s">
        <v>42</v>
      </c>
      <c r="M473" t="s">
        <v>8</v>
      </c>
      <c r="R473">
        <v>45</v>
      </c>
      <c r="S473">
        <v>0</v>
      </c>
      <c r="T473">
        <v>24</v>
      </c>
      <c r="U473">
        <v>14</v>
      </c>
      <c r="V473">
        <v>7</v>
      </c>
      <c r="X473" s="21" t="s">
        <v>7868</v>
      </c>
    </row>
    <row r="474" spans="1:24">
      <c r="A474" s="77" t="s">
        <v>8228</v>
      </c>
      <c r="B474" s="4" t="s">
        <v>3411</v>
      </c>
      <c r="C474" s="4" t="s">
        <v>3412</v>
      </c>
      <c r="D474" s="4" t="s">
        <v>3425</v>
      </c>
      <c r="E474" s="4" t="s">
        <v>3426</v>
      </c>
      <c r="F474" s="4" t="s">
        <v>3324</v>
      </c>
      <c r="G474" s="4" t="s">
        <v>3325</v>
      </c>
      <c r="H474" s="4" t="s">
        <v>3318</v>
      </c>
      <c r="I474" s="4" t="s">
        <v>6271</v>
      </c>
      <c r="J474" s="4" t="s">
        <v>239</v>
      </c>
      <c r="K474" s="4" t="s">
        <v>2512</v>
      </c>
      <c r="L474" s="4" t="s">
        <v>42</v>
      </c>
      <c r="M474" t="s">
        <v>8</v>
      </c>
      <c r="R474">
        <v>45</v>
      </c>
      <c r="S474">
        <v>0</v>
      </c>
      <c r="T474">
        <v>24</v>
      </c>
      <c r="U474">
        <v>14</v>
      </c>
      <c r="V474">
        <v>7</v>
      </c>
      <c r="X474" s="21" t="s">
        <v>7868</v>
      </c>
    </row>
    <row r="475" spans="1:24">
      <c r="A475" s="77" t="s">
        <v>8228</v>
      </c>
      <c r="B475" s="4" t="s">
        <v>3411</v>
      </c>
      <c r="C475" s="4" t="s">
        <v>3412</v>
      </c>
      <c r="D475" s="4" t="s">
        <v>3427</v>
      </c>
      <c r="E475" s="4" t="s">
        <v>3428</v>
      </c>
      <c r="F475" s="4" t="s">
        <v>3324</v>
      </c>
      <c r="G475" s="4" t="s">
        <v>3325</v>
      </c>
      <c r="H475" s="4" t="s">
        <v>3318</v>
      </c>
      <c r="I475" s="4" t="s">
        <v>6271</v>
      </c>
      <c r="J475" s="4" t="s">
        <v>239</v>
      </c>
      <c r="K475" s="4" t="s">
        <v>2512</v>
      </c>
      <c r="L475" s="4" t="s">
        <v>42</v>
      </c>
      <c r="M475" t="s">
        <v>8</v>
      </c>
      <c r="R475">
        <v>31</v>
      </c>
      <c r="S475">
        <v>0</v>
      </c>
      <c r="T475">
        <v>15</v>
      </c>
      <c r="U475">
        <v>14</v>
      </c>
      <c r="V475">
        <v>2</v>
      </c>
      <c r="X475" s="21" t="s">
        <v>7868</v>
      </c>
    </row>
    <row r="476" spans="1:24">
      <c r="A476" s="77" t="s">
        <v>8228</v>
      </c>
      <c r="B476" s="4" t="s">
        <v>3411</v>
      </c>
      <c r="C476" s="4" t="s">
        <v>3412</v>
      </c>
      <c r="D476" s="4" t="s">
        <v>3427</v>
      </c>
      <c r="E476" s="4" t="s">
        <v>3428</v>
      </c>
      <c r="F476" s="4" t="s">
        <v>3324</v>
      </c>
      <c r="G476" s="4" t="s">
        <v>3325</v>
      </c>
      <c r="H476" s="4" t="s">
        <v>3318</v>
      </c>
      <c r="I476" s="4" t="s">
        <v>6270</v>
      </c>
      <c r="J476" s="4" t="s">
        <v>239</v>
      </c>
      <c r="K476" s="4" t="s">
        <v>2512</v>
      </c>
      <c r="L476" s="4" t="s">
        <v>42</v>
      </c>
      <c r="M476" t="s">
        <v>8</v>
      </c>
      <c r="R476">
        <v>34</v>
      </c>
      <c r="S476">
        <v>1</v>
      </c>
      <c r="T476">
        <v>15</v>
      </c>
      <c r="U476">
        <v>16</v>
      </c>
      <c r="V476">
        <v>2</v>
      </c>
      <c r="X476" s="21" t="s">
        <v>7868</v>
      </c>
    </row>
    <row r="477" spans="1:24">
      <c r="A477" s="77" t="s">
        <v>8228</v>
      </c>
      <c r="B477" s="4" t="s">
        <v>3411</v>
      </c>
      <c r="C477" s="4" t="s">
        <v>3412</v>
      </c>
      <c r="D477" s="4" t="s">
        <v>3429</v>
      </c>
      <c r="E477" s="4" t="s">
        <v>3430</v>
      </c>
      <c r="F477" s="4" t="s">
        <v>3324</v>
      </c>
      <c r="G477" s="4" t="s">
        <v>3325</v>
      </c>
      <c r="H477" s="4" t="s">
        <v>3318</v>
      </c>
      <c r="I477" s="4" t="s">
        <v>6271</v>
      </c>
      <c r="J477" s="4" t="s">
        <v>239</v>
      </c>
      <c r="K477" s="4" t="s">
        <v>2512</v>
      </c>
      <c r="L477" s="4" t="s">
        <v>42</v>
      </c>
      <c r="M477" t="s">
        <v>8</v>
      </c>
      <c r="R477">
        <v>48</v>
      </c>
      <c r="S477">
        <v>1</v>
      </c>
      <c r="T477">
        <v>33</v>
      </c>
      <c r="U477">
        <v>9</v>
      </c>
      <c r="V477">
        <v>5</v>
      </c>
      <c r="X477" s="21" t="s">
        <v>7868</v>
      </c>
    </row>
    <row r="478" spans="1:24">
      <c r="A478" s="77" t="s">
        <v>8228</v>
      </c>
      <c r="B478" s="4" t="s">
        <v>3411</v>
      </c>
      <c r="C478" s="4" t="s">
        <v>3412</v>
      </c>
      <c r="D478" s="4" t="s">
        <v>3429</v>
      </c>
      <c r="E478" s="4" t="s">
        <v>3430</v>
      </c>
      <c r="F478" s="4" t="s">
        <v>3324</v>
      </c>
      <c r="G478" s="4" t="s">
        <v>3325</v>
      </c>
      <c r="H478" s="4" t="s">
        <v>3318</v>
      </c>
      <c r="I478" s="4" t="s">
        <v>6270</v>
      </c>
      <c r="J478" s="4" t="s">
        <v>239</v>
      </c>
      <c r="K478" s="4" t="s">
        <v>2512</v>
      </c>
      <c r="L478" s="4" t="s">
        <v>42</v>
      </c>
      <c r="M478" t="s">
        <v>8</v>
      </c>
      <c r="R478">
        <v>51</v>
      </c>
      <c r="S478">
        <v>1</v>
      </c>
      <c r="T478">
        <v>36</v>
      </c>
      <c r="U478">
        <v>9</v>
      </c>
      <c r="V478">
        <v>5</v>
      </c>
      <c r="X478" s="21" t="s">
        <v>7868</v>
      </c>
    </row>
    <row r="479" spans="1:24">
      <c r="A479" s="77" t="s">
        <v>8228</v>
      </c>
      <c r="B479" s="4" t="s">
        <v>3411</v>
      </c>
      <c r="C479" s="4" t="s">
        <v>3412</v>
      </c>
      <c r="D479" s="4" t="s">
        <v>3429</v>
      </c>
      <c r="E479" s="4" t="s">
        <v>3430</v>
      </c>
      <c r="F479" s="4" t="s">
        <v>3324</v>
      </c>
      <c r="G479" s="4" t="s">
        <v>3325</v>
      </c>
      <c r="H479" s="4" t="s">
        <v>3318</v>
      </c>
      <c r="I479" s="4" t="s">
        <v>6122</v>
      </c>
      <c r="J479" s="4" t="s">
        <v>6123</v>
      </c>
      <c r="K479" s="4" t="s">
        <v>2512</v>
      </c>
      <c r="L479" s="4" t="s">
        <v>42</v>
      </c>
      <c r="M479" t="s">
        <v>8</v>
      </c>
      <c r="Q479" s="28" t="s">
        <v>3317</v>
      </c>
      <c r="R479">
        <v>2</v>
      </c>
      <c r="S479">
        <v>0</v>
      </c>
      <c r="T479">
        <v>2</v>
      </c>
      <c r="U479">
        <v>0</v>
      </c>
      <c r="V479">
        <v>0</v>
      </c>
      <c r="W479" s="28" t="s">
        <v>3317</v>
      </c>
      <c r="X479" s="21" t="s">
        <v>7868</v>
      </c>
    </row>
    <row r="480" spans="1:24">
      <c r="A480" s="77" t="s">
        <v>8228</v>
      </c>
      <c r="B480" s="4" t="s">
        <v>3411</v>
      </c>
      <c r="C480" s="4" t="s">
        <v>3412</v>
      </c>
      <c r="D480" s="4" t="s">
        <v>3413</v>
      </c>
      <c r="E480" s="4" t="s">
        <v>3414</v>
      </c>
      <c r="F480" s="4" t="s">
        <v>3324</v>
      </c>
      <c r="G480" s="4" t="s">
        <v>3325</v>
      </c>
      <c r="H480" s="4" t="s">
        <v>3318</v>
      </c>
      <c r="I480" s="4" t="s">
        <v>6124</v>
      </c>
      <c r="J480" s="4" t="s">
        <v>6125</v>
      </c>
      <c r="K480" s="4" t="s">
        <v>2513</v>
      </c>
      <c r="L480" s="4" t="s">
        <v>47</v>
      </c>
      <c r="M480" t="s">
        <v>8</v>
      </c>
      <c r="Q480" s="28" t="s">
        <v>3317</v>
      </c>
      <c r="R480">
        <v>1</v>
      </c>
      <c r="S480">
        <v>0</v>
      </c>
      <c r="T480">
        <v>0</v>
      </c>
      <c r="U480">
        <v>1</v>
      </c>
      <c r="V480">
        <v>0</v>
      </c>
      <c r="W480" s="28" t="s">
        <v>3317</v>
      </c>
      <c r="X480" s="21" t="s">
        <v>7868</v>
      </c>
    </row>
    <row r="481" spans="1:24">
      <c r="A481" s="77" t="s">
        <v>8228</v>
      </c>
      <c r="B481" s="4" t="s">
        <v>3411</v>
      </c>
      <c r="C481" s="4" t="s">
        <v>3412</v>
      </c>
      <c r="D481" s="4" t="s">
        <v>3417</v>
      </c>
      <c r="E481" s="4" t="s">
        <v>3418</v>
      </c>
      <c r="F481" s="4" t="s">
        <v>3324</v>
      </c>
      <c r="G481" s="4" t="s">
        <v>3325</v>
      </c>
      <c r="H481" s="4" t="s">
        <v>3318</v>
      </c>
      <c r="I481" s="4" t="s">
        <v>6124</v>
      </c>
      <c r="J481" s="4" t="s">
        <v>6125</v>
      </c>
      <c r="K481" s="4" t="s">
        <v>2513</v>
      </c>
      <c r="L481" s="4" t="s">
        <v>47</v>
      </c>
      <c r="M481" t="s">
        <v>8</v>
      </c>
      <c r="Q481" s="28" t="s">
        <v>3317</v>
      </c>
      <c r="R481">
        <v>1</v>
      </c>
      <c r="S481">
        <v>0</v>
      </c>
      <c r="T481">
        <v>0</v>
      </c>
      <c r="U481">
        <v>0</v>
      </c>
      <c r="V481">
        <v>1</v>
      </c>
      <c r="W481" s="28" t="s">
        <v>3317</v>
      </c>
      <c r="X481" s="21" t="s">
        <v>7868</v>
      </c>
    </row>
    <row r="482" spans="1:24">
      <c r="A482" s="77" t="s">
        <v>8228</v>
      </c>
      <c r="B482" s="4" t="s">
        <v>3411</v>
      </c>
      <c r="C482" s="4" t="s">
        <v>3412</v>
      </c>
      <c r="D482" s="4" t="s">
        <v>3425</v>
      </c>
      <c r="E482" s="4" t="s">
        <v>3426</v>
      </c>
      <c r="F482" s="4" t="s">
        <v>3324</v>
      </c>
      <c r="G482" s="4" t="s">
        <v>3325</v>
      </c>
      <c r="H482" s="4" t="s">
        <v>3318</v>
      </c>
      <c r="I482" s="4" t="s">
        <v>6272</v>
      </c>
      <c r="J482" s="4" t="s">
        <v>241</v>
      </c>
      <c r="K482" s="4" t="s">
        <v>2513</v>
      </c>
      <c r="L482" s="4" t="s">
        <v>47</v>
      </c>
      <c r="M482" t="s">
        <v>8</v>
      </c>
      <c r="R482">
        <v>1</v>
      </c>
      <c r="S482">
        <v>0</v>
      </c>
      <c r="T482">
        <v>0</v>
      </c>
      <c r="U482">
        <v>0</v>
      </c>
      <c r="V482">
        <v>1</v>
      </c>
      <c r="X482" s="21" t="s">
        <v>7868</v>
      </c>
    </row>
    <row r="483" spans="1:24">
      <c r="A483" s="77" t="s">
        <v>8228</v>
      </c>
      <c r="B483" s="4" t="s">
        <v>3411</v>
      </c>
      <c r="C483" s="4" t="s">
        <v>3412</v>
      </c>
      <c r="D483" s="4" t="s">
        <v>3425</v>
      </c>
      <c r="E483" s="4" t="s">
        <v>3426</v>
      </c>
      <c r="F483" s="4" t="s">
        <v>3324</v>
      </c>
      <c r="G483" s="4" t="s">
        <v>3325</v>
      </c>
      <c r="H483" s="4" t="s">
        <v>3318</v>
      </c>
      <c r="I483" s="4" t="s">
        <v>6273</v>
      </c>
      <c r="J483" s="4" t="s">
        <v>241</v>
      </c>
      <c r="K483" s="4" t="s">
        <v>2513</v>
      </c>
      <c r="L483" s="4" t="s">
        <v>47</v>
      </c>
      <c r="M483" t="s">
        <v>8</v>
      </c>
      <c r="R483">
        <v>61</v>
      </c>
      <c r="S483">
        <v>0</v>
      </c>
      <c r="T483">
        <v>1</v>
      </c>
      <c r="U483">
        <v>27</v>
      </c>
      <c r="V483">
        <v>33</v>
      </c>
      <c r="X483" s="21" t="s">
        <v>7868</v>
      </c>
    </row>
    <row r="484" spans="1:24">
      <c r="A484" s="77" t="s">
        <v>8228</v>
      </c>
      <c r="B484" s="4" t="s">
        <v>3411</v>
      </c>
      <c r="C484" s="4" t="s">
        <v>3412</v>
      </c>
      <c r="D484" s="4" t="s">
        <v>3425</v>
      </c>
      <c r="E484" s="4" t="s">
        <v>3426</v>
      </c>
      <c r="F484" s="4" t="s">
        <v>3324</v>
      </c>
      <c r="G484" s="4" t="s">
        <v>3325</v>
      </c>
      <c r="H484" s="4" t="s">
        <v>3318</v>
      </c>
      <c r="I484" s="4" t="s">
        <v>6274</v>
      </c>
      <c r="J484" s="4" t="s">
        <v>241</v>
      </c>
      <c r="K484" s="4" t="s">
        <v>2513</v>
      </c>
      <c r="L484" s="4" t="s">
        <v>47</v>
      </c>
      <c r="M484" t="s">
        <v>8</v>
      </c>
      <c r="R484">
        <v>61</v>
      </c>
      <c r="S484">
        <v>0</v>
      </c>
      <c r="T484">
        <v>1</v>
      </c>
      <c r="U484">
        <v>27</v>
      </c>
      <c r="V484">
        <v>33</v>
      </c>
      <c r="X484" s="21" t="s">
        <v>7868</v>
      </c>
    </row>
    <row r="485" spans="1:24">
      <c r="A485" s="77" t="s">
        <v>8228</v>
      </c>
      <c r="B485" s="4" t="s">
        <v>3411</v>
      </c>
      <c r="C485" s="4" t="s">
        <v>3412</v>
      </c>
      <c r="D485" s="4" t="s">
        <v>3427</v>
      </c>
      <c r="E485" s="4" t="s">
        <v>3428</v>
      </c>
      <c r="F485" s="4" t="s">
        <v>3324</v>
      </c>
      <c r="G485" s="4" t="s">
        <v>3325</v>
      </c>
      <c r="H485" s="4" t="s">
        <v>3318</v>
      </c>
      <c r="I485" s="4" t="s">
        <v>6273</v>
      </c>
      <c r="J485" s="4" t="s">
        <v>241</v>
      </c>
      <c r="K485" s="4" t="s">
        <v>2513</v>
      </c>
      <c r="L485" s="4" t="s">
        <v>47</v>
      </c>
      <c r="M485" t="s">
        <v>8</v>
      </c>
      <c r="R485">
        <v>11</v>
      </c>
      <c r="S485">
        <v>0</v>
      </c>
      <c r="T485">
        <v>0</v>
      </c>
      <c r="U485">
        <v>6</v>
      </c>
      <c r="V485">
        <v>5</v>
      </c>
      <c r="X485" s="21" t="s">
        <v>7868</v>
      </c>
    </row>
    <row r="486" spans="1:24">
      <c r="A486" s="77" t="s">
        <v>8228</v>
      </c>
      <c r="B486" s="4" t="s">
        <v>3411</v>
      </c>
      <c r="C486" s="4" t="s">
        <v>3412</v>
      </c>
      <c r="D486" s="4" t="s">
        <v>3427</v>
      </c>
      <c r="E486" s="4" t="s">
        <v>3428</v>
      </c>
      <c r="F486" s="4" t="s">
        <v>3324</v>
      </c>
      <c r="G486" s="4" t="s">
        <v>3325</v>
      </c>
      <c r="H486" s="4" t="s">
        <v>3318</v>
      </c>
      <c r="I486" s="4" t="s">
        <v>6274</v>
      </c>
      <c r="J486" s="4" t="s">
        <v>241</v>
      </c>
      <c r="K486" s="4" t="s">
        <v>2513</v>
      </c>
      <c r="L486" s="4" t="s">
        <v>47</v>
      </c>
      <c r="M486" t="s">
        <v>8</v>
      </c>
      <c r="R486">
        <v>11</v>
      </c>
      <c r="S486">
        <v>0</v>
      </c>
      <c r="T486">
        <v>0</v>
      </c>
      <c r="U486">
        <v>6</v>
      </c>
      <c r="V486">
        <v>5</v>
      </c>
      <c r="X486" s="21" t="s">
        <v>7868</v>
      </c>
    </row>
    <row r="487" spans="1:24">
      <c r="A487" s="77" t="s">
        <v>8228</v>
      </c>
      <c r="B487" s="4" t="s">
        <v>3411</v>
      </c>
      <c r="C487" s="4" t="s">
        <v>3412</v>
      </c>
      <c r="D487" s="4" t="s">
        <v>3427</v>
      </c>
      <c r="E487" s="4" t="s">
        <v>3428</v>
      </c>
      <c r="F487" s="4" t="s">
        <v>3324</v>
      </c>
      <c r="G487" s="4" t="s">
        <v>3325</v>
      </c>
      <c r="H487" s="4" t="s">
        <v>3318</v>
      </c>
      <c r="I487" s="4" t="s">
        <v>6272</v>
      </c>
      <c r="J487" s="4" t="s">
        <v>241</v>
      </c>
      <c r="K487" s="4" t="s">
        <v>2513</v>
      </c>
      <c r="L487" s="4" t="s">
        <v>47</v>
      </c>
      <c r="M487" t="s">
        <v>8</v>
      </c>
      <c r="R487">
        <v>1</v>
      </c>
      <c r="S487">
        <v>0</v>
      </c>
      <c r="T487">
        <v>0</v>
      </c>
      <c r="U487">
        <v>0</v>
      </c>
      <c r="V487">
        <v>1</v>
      </c>
      <c r="X487" s="21" t="s">
        <v>7868</v>
      </c>
    </row>
    <row r="488" spans="1:24">
      <c r="A488" s="77" t="s">
        <v>8228</v>
      </c>
      <c r="B488" s="4" t="s">
        <v>3411</v>
      </c>
      <c r="C488" s="4" t="s">
        <v>3412</v>
      </c>
      <c r="D488" s="4" t="s">
        <v>3429</v>
      </c>
      <c r="E488" s="4" t="s">
        <v>3430</v>
      </c>
      <c r="F488" s="4" t="s">
        <v>3324</v>
      </c>
      <c r="G488" s="4" t="s">
        <v>3325</v>
      </c>
      <c r="H488" s="4" t="s">
        <v>3318</v>
      </c>
      <c r="I488" s="4" t="s">
        <v>6273</v>
      </c>
      <c r="J488" s="4" t="s">
        <v>241</v>
      </c>
      <c r="K488" s="4" t="s">
        <v>2513</v>
      </c>
      <c r="L488" s="4" t="s">
        <v>47</v>
      </c>
      <c r="M488" t="s">
        <v>8</v>
      </c>
      <c r="R488">
        <v>18</v>
      </c>
      <c r="S488">
        <v>0</v>
      </c>
      <c r="T488">
        <v>1</v>
      </c>
      <c r="U488">
        <v>15</v>
      </c>
      <c r="V488">
        <v>2</v>
      </c>
      <c r="X488" s="21" t="s">
        <v>7868</v>
      </c>
    </row>
    <row r="489" spans="1:24">
      <c r="A489" s="77" t="s">
        <v>8228</v>
      </c>
      <c r="B489" s="4" t="s">
        <v>3411</v>
      </c>
      <c r="C489" s="4" t="s">
        <v>3412</v>
      </c>
      <c r="D489" s="4" t="s">
        <v>3429</v>
      </c>
      <c r="E489" s="4" t="s">
        <v>3430</v>
      </c>
      <c r="F489" s="4" t="s">
        <v>3324</v>
      </c>
      <c r="G489" s="4" t="s">
        <v>3325</v>
      </c>
      <c r="H489" s="4" t="s">
        <v>3318</v>
      </c>
      <c r="I489" s="4" t="s">
        <v>6274</v>
      </c>
      <c r="J489" s="4" t="s">
        <v>241</v>
      </c>
      <c r="K489" s="4" t="s">
        <v>2513</v>
      </c>
      <c r="L489" s="4" t="s">
        <v>47</v>
      </c>
      <c r="M489" t="s">
        <v>8</v>
      </c>
      <c r="R489">
        <v>15</v>
      </c>
      <c r="S489">
        <v>0</v>
      </c>
      <c r="T489">
        <v>1</v>
      </c>
      <c r="U489">
        <v>12</v>
      </c>
      <c r="V489">
        <v>2</v>
      </c>
      <c r="X489" s="21" t="s">
        <v>7868</v>
      </c>
    </row>
    <row r="490" spans="1:24">
      <c r="A490" s="77" t="s">
        <v>8228</v>
      </c>
      <c r="B490" s="4" t="s">
        <v>3411</v>
      </c>
      <c r="C490" s="4" t="s">
        <v>3412</v>
      </c>
      <c r="D490" s="4" t="s">
        <v>3429</v>
      </c>
      <c r="E490" s="4" t="s">
        <v>3430</v>
      </c>
      <c r="F490" s="4" t="s">
        <v>3324</v>
      </c>
      <c r="G490" s="4" t="s">
        <v>3325</v>
      </c>
      <c r="H490" s="4" t="s">
        <v>3318</v>
      </c>
      <c r="I490" s="4" t="s">
        <v>6124</v>
      </c>
      <c r="J490" s="4" t="s">
        <v>6125</v>
      </c>
      <c r="K490" s="4" t="s">
        <v>2513</v>
      </c>
      <c r="L490" s="4" t="s">
        <v>47</v>
      </c>
      <c r="M490" t="s">
        <v>8</v>
      </c>
      <c r="Q490" s="28" t="s">
        <v>3317</v>
      </c>
      <c r="R490">
        <v>1</v>
      </c>
      <c r="S490">
        <v>0</v>
      </c>
      <c r="T490">
        <v>0</v>
      </c>
      <c r="U490">
        <v>0</v>
      </c>
      <c r="V490">
        <v>1</v>
      </c>
      <c r="W490" s="28" t="s">
        <v>3317</v>
      </c>
      <c r="X490" s="21" t="s">
        <v>7868</v>
      </c>
    </row>
    <row r="491" spans="1:24">
      <c r="A491" s="77" t="s">
        <v>8228</v>
      </c>
      <c r="B491" s="4" t="s">
        <v>3411</v>
      </c>
      <c r="C491" s="4" t="s">
        <v>3412</v>
      </c>
      <c r="D491" s="4" t="s">
        <v>3417</v>
      </c>
      <c r="E491" s="4" t="s">
        <v>3418</v>
      </c>
      <c r="F491" s="4" t="s">
        <v>3324</v>
      </c>
      <c r="G491" s="4" t="s">
        <v>3325</v>
      </c>
      <c r="H491" s="4" t="s">
        <v>3318</v>
      </c>
      <c r="I491" s="4" t="s">
        <v>6212</v>
      </c>
      <c r="J491" s="4" t="s">
        <v>6213</v>
      </c>
      <c r="K491" s="4" t="s">
        <v>2514</v>
      </c>
      <c r="L491" s="4" t="s">
        <v>52</v>
      </c>
      <c r="M491" t="s">
        <v>8</v>
      </c>
      <c r="Q491" s="28" t="s">
        <v>3317</v>
      </c>
      <c r="R491">
        <v>1</v>
      </c>
      <c r="S491">
        <v>0</v>
      </c>
      <c r="T491">
        <v>0</v>
      </c>
      <c r="U491">
        <v>0</v>
      </c>
      <c r="V491">
        <v>1</v>
      </c>
      <c r="W491" s="28" t="s">
        <v>3317</v>
      </c>
      <c r="X491" s="21" t="s">
        <v>7868</v>
      </c>
    </row>
    <row r="492" spans="1:24">
      <c r="A492" s="77" t="s">
        <v>8228</v>
      </c>
      <c r="B492" s="4" t="s">
        <v>3411</v>
      </c>
      <c r="C492" s="4" t="s">
        <v>3412</v>
      </c>
      <c r="D492" s="4" t="s">
        <v>3427</v>
      </c>
      <c r="E492" s="4" t="s">
        <v>3428</v>
      </c>
      <c r="F492" s="4" t="s">
        <v>3324</v>
      </c>
      <c r="G492" s="4" t="s">
        <v>3325</v>
      </c>
      <c r="H492" s="4" t="s">
        <v>3318</v>
      </c>
      <c r="I492" s="4" t="s">
        <v>6283</v>
      </c>
      <c r="J492" s="4" t="s">
        <v>243</v>
      </c>
      <c r="K492" s="4" t="s">
        <v>2514</v>
      </c>
      <c r="L492" s="4" t="s">
        <v>52</v>
      </c>
      <c r="M492" t="s">
        <v>8</v>
      </c>
      <c r="R492">
        <v>2</v>
      </c>
      <c r="S492">
        <v>0</v>
      </c>
      <c r="T492">
        <v>0</v>
      </c>
      <c r="U492">
        <v>1</v>
      </c>
      <c r="V492">
        <v>1</v>
      </c>
      <c r="X492" s="21" t="s">
        <v>7868</v>
      </c>
    </row>
    <row r="493" spans="1:24">
      <c r="A493" s="77" t="s">
        <v>8228</v>
      </c>
      <c r="B493" s="4" t="s">
        <v>3411</v>
      </c>
      <c r="C493" s="4" t="s">
        <v>3412</v>
      </c>
      <c r="D493" s="4" t="s">
        <v>3427</v>
      </c>
      <c r="E493" s="4" t="s">
        <v>3428</v>
      </c>
      <c r="F493" s="4" t="s">
        <v>3324</v>
      </c>
      <c r="G493" s="4" t="s">
        <v>3325</v>
      </c>
      <c r="H493" s="4" t="s">
        <v>3318</v>
      </c>
      <c r="I493" s="4" t="s">
        <v>6284</v>
      </c>
      <c r="J493" s="4" t="s">
        <v>243</v>
      </c>
      <c r="K493" s="4" t="s">
        <v>2514</v>
      </c>
      <c r="L493" s="4" t="s">
        <v>52</v>
      </c>
      <c r="M493" t="s">
        <v>8</v>
      </c>
      <c r="R493">
        <v>3</v>
      </c>
      <c r="S493">
        <v>0</v>
      </c>
      <c r="T493">
        <v>0</v>
      </c>
      <c r="U493">
        <v>2</v>
      </c>
      <c r="V493">
        <v>1</v>
      </c>
      <c r="X493" s="21" t="s">
        <v>7868</v>
      </c>
    </row>
    <row r="494" spans="1:24">
      <c r="A494" s="77" t="s">
        <v>8228</v>
      </c>
      <c r="B494" s="4" t="s">
        <v>3411</v>
      </c>
      <c r="C494" s="4" t="s">
        <v>3412</v>
      </c>
      <c r="D494" s="4" t="s">
        <v>3429</v>
      </c>
      <c r="E494" s="4" t="s">
        <v>3430</v>
      </c>
      <c r="F494" s="4" t="s">
        <v>3324</v>
      </c>
      <c r="G494" s="4" t="s">
        <v>3325</v>
      </c>
      <c r="H494" s="4" t="s">
        <v>3318</v>
      </c>
      <c r="I494" s="4" t="s">
        <v>6212</v>
      </c>
      <c r="J494" s="4" t="s">
        <v>6213</v>
      </c>
      <c r="K494" s="4" t="s">
        <v>2514</v>
      </c>
      <c r="L494" s="4" t="s">
        <v>52</v>
      </c>
      <c r="M494" t="s">
        <v>8</v>
      </c>
      <c r="Q494" s="28" t="s">
        <v>3317</v>
      </c>
      <c r="R494">
        <v>1</v>
      </c>
      <c r="S494">
        <v>0</v>
      </c>
      <c r="T494">
        <v>0</v>
      </c>
      <c r="U494">
        <v>0</v>
      </c>
      <c r="V494">
        <v>1</v>
      </c>
      <c r="W494" s="28" t="s">
        <v>3317</v>
      </c>
      <c r="X494" s="21" t="s">
        <v>7868</v>
      </c>
    </row>
    <row r="495" spans="1:24">
      <c r="A495" s="77" t="s">
        <v>8230</v>
      </c>
      <c r="B495" s="4" t="s">
        <v>3441</v>
      </c>
      <c r="C495" s="4" t="s">
        <v>3442</v>
      </c>
      <c r="D495" s="4" t="s">
        <v>3443</v>
      </c>
      <c r="E495" s="4" t="s">
        <v>3444</v>
      </c>
      <c r="F495" s="4" t="s">
        <v>3324</v>
      </c>
      <c r="G495" s="4" t="s">
        <v>3325</v>
      </c>
      <c r="H495" s="4" t="s">
        <v>3318</v>
      </c>
      <c r="I495" s="4" t="s">
        <v>1434</v>
      </c>
      <c r="J495" s="4" t="s">
        <v>3882</v>
      </c>
      <c r="K495" s="4" t="s">
        <v>2512</v>
      </c>
      <c r="L495" s="4" t="s">
        <v>42</v>
      </c>
      <c r="M495" t="s">
        <v>8</v>
      </c>
      <c r="R495">
        <v>25</v>
      </c>
      <c r="S495">
        <v>18</v>
      </c>
      <c r="T495">
        <v>5</v>
      </c>
      <c r="U495">
        <v>2</v>
      </c>
      <c r="V495">
        <v>0</v>
      </c>
      <c r="X495" s="21" t="s">
        <v>7868</v>
      </c>
    </row>
    <row r="496" spans="1:24">
      <c r="A496" s="77" t="s">
        <v>8230</v>
      </c>
      <c r="B496" s="4" t="s">
        <v>3441</v>
      </c>
      <c r="C496" s="4" t="s">
        <v>3442</v>
      </c>
      <c r="D496" s="4" t="s">
        <v>3443</v>
      </c>
      <c r="E496" s="4" t="s">
        <v>3444</v>
      </c>
      <c r="F496" s="4" t="s">
        <v>3324</v>
      </c>
      <c r="G496" s="4" t="s">
        <v>3325</v>
      </c>
      <c r="H496" s="4" t="s">
        <v>3318</v>
      </c>
      <c r="I496" s="4" t="s">
        <v>597</v>
      </c>
      <c r="J496" s="4" t="s">
        <v>3883</v>
      </c>
      <c r="K496" s="4" t="s">
        <v>2512</v>
      </c>
      <c r="L496" s="4" t="s">
        <v>42</v>
      </c>
      <c r="M496" t="s">
        <v>8</v>
      </c>
      <c r="R496">
        <v>23</v>
      </c>
      <c r="S496">
        <v>18</v>
      </c>
      <c r="T496">
        <v>3</v>
      </c>
      <c r="U496">
        <v>2</v>
      </c>
      <c r="V496">
        <v>0</v>
      </c>
      <c r="X496" s="21" t="s">
        <v>7868</v>
      </c>
    </row>
    <row r="497" spans="1:24">
      <c r="A497" s="77" t="s">
        <v>8230</v>
      </c>
      <c r="B497" s="4" t="s">
        <v>3441</v>
      </c>
      <c r="C497" s="4" t="s">
        <v>3442</v>
      </c>
      <c r="D497" s="4" t="s">
        <v>3443</v>
      </c>
      <c r="E497" s="4" t="s">
        <v>3444</v>
      </c>
      <c r="F497" s="4" t="s">
        <v>3324</v>
      </c>
      <c r="G497" s="4" t="s">
        <v>3325</v>
      </c>
      <c r="H497" s="4" t="s">
        <v>3318</v>
      </c>
      <c r="I497" s="4" t="s">
        <v>1435</v>
      </c>
      <c r="J497" s="4" t="s">
        <v>3884</v>
      </c>
      <c r="K497" s="4" t="s">
        <v>2512</v>
      </c>
      <c r="L497" s="4" t="s">
        <v>42</v>
      </c>
      <c r="M497" t="s">
        <v>8</v>
      </c>
      <c r="R497">
        <v>30</v>
      </c>
      <c r="S497">
        <v>0</v>
      </c>
      <c r="T497">
        <v>24</v>
      </c>
      <c r="U497">
        <v>5</v>
      </c>
      <c r="V497">
        <v>1</v>
      </c>
      <c r="X497" s="21" t="s">
        <v>7868</v>
      </c>
    </row>
    <row r="498" spans="1:24">
      <c r="A498" s="77" t="s">
        <v>8230</v>
      </c>
      <c r="B498" s="4" t="s">
        <v>3441</v>
      </c>
      <c r="C498" s="4" t="s">
        <v>3442</v>
      </c>
      <c r="D498" s="4" t="s">
        <v>3443</v>
      </c>
      <c r="E498" s="4" t="s">
        <v>3444</v>
      </c>
      <c r="F498" s="4" t="s">
        <v>3324</v>
      </c>
      <c r="G498" s="4" t="s">
        <v>3325</v>
      </c>
      <c r="H498" s="4" t="s">
        <v>3318</v>
      </c>
      <c r="I498" s="4" t="s">
        <v>2260</v>
      </c>
      <c r="J498" s="4" t="s">
        <v>3885</v>
      </c>
      <c r="K498" s="4" t="s">
        <v>2512</v>
      </c>
      <c r="L498" s="4" t="s">
        <v>42</v>
      </c>
      <c r="M498" t="s">
        <v>8</v>
      </c>
      <c r="R498">
        <v>29</v>
      </c>
      <c r="S498">
        <v>0</v>
      </c>
      <c r="T498">
        <v>23</v>
      </c>
      <c r="U498">
        <v>5</v>
      </c>
      <c r="V498">
        <v>1</v>
      </c>
      <c r="X498" s="21" t="s">
        <v>7868</v>
      </c>
    </row>
    <row r="499" spans="1:24">
      <c r="A499" s="77" t="s">
        <v>8230</v>
      </c>
      <c r="B499" s="4" t="s">
        <v>3441</v>
      </c>
      <c r="C499" s="4" t="s">
        <v>3442</v>
      </c>
      <c r="D499" s="4" t="s">
        <v>3443</v>
      </c>
      <c r="E499" s="4" t="s">
        <v>3444</v>
      </c>
      <c r="F499" s="4" t="s">
        <v>3324</v>
      </c>
      <c r="G499" s="4" t="s">
        <v>3325</v>
      </c>
      <c r="H499" s="4" t="s">
        <v>3318</v>
      </c>
      <c r="I499" s="4" t="s">
        <v>1436</v>
      </c>
      <c r="J499" s="4" t="s">
        <v>3886</v>
      </c>
      <c r="K499" s="4" t="s">
        <v>2513</v>
      </c>
      <c r="L499" s="4" t="s">
        <v>47</v>
      </c>
      <c r="M499" t="s">
        <v>8</v>
      </c>
      <c r="R499">
        <v>7</v>
      </c>
      <c r="S499">
        <v>0</v>
      </c>
      <c r="T499">
        <v>0</v>
      </c>
      <c r="U499">
        <v>6</v>
      </c>
      <c r="V499">
        <v>1</v>
      </c>
      <c r="X499" s="21" t="s">
        <v>7868</v>
      </c>
    </row>
    <row r="500" spans="1:24">
      <c r="A500" s="77" t="s">
        <v>8230</v>
      </c>
      <c r="B500" s="4" t="s">
        <v>3441</v>
      </c>
      <c r="C500" s="4" t="s">
        <v>3442</v>
      </c>
      <c r="D500" s="4" t="s">
        <v>3443</v>
      </c>
      <c r="E500" s="4" t="s">
        <v>3444</v>
      </c>
      <c r="F500" s="4" t="s">
        <v>3324</v>
      </c>
      <c r="G500" s="4" t="s">
        <v>3325</v>
      </c>
      <c r="H500" s="4" t="s">
        <v>3318</v>
      </c>
      <c r="I500" s="4" t="s">
        <v>2262</v>
      </c>
      <c r="J500" s="4" t="s">
        <v>3887</v>
      </c>
      <c r="K500" s="4" t="s">
        <v>2513</v>
      </c>
      <c r="L500" s="4" t="s">
        <v>47</v>
      </c>
      <c r="M500" t="s">
        <v>8</v>
      </c>
      <c r="R500">
        <v>5</v>
      </c>
      <c r="S500">
        <v>0</v>
      </c>
      <c r="T500">
        <v>0</v>
      </c>
      <c r="U500">
        <v>5</v>
      </c>
      <c r="V500">
        <v>0</v>
      </c>
      <c r="X500" s="21" t="s">
        <v>7868</v>
      </c>
    </row>
    <row r="501" spans="1:24">
      <c r="A501" s="77" t="s">
        <v>8230</v>
      </c>
      <c r="B501" s="4" t="s">
        <v>3441</v>
      </c>
      <c r="C501" s="4" t="s">
        <v>3442</v>
      </c>
      <c r="D501" s="4" t="s">
        <v>3443</v>
      </c>
      <c r="E501" s="4" t="s">
        <v>3444</v>
      </c>
      <c r="F501" s="4" t="s">
        <v>3324</v>
      </c>
      <c r="G501" s="4" t="s">
        <v>3325</v>
      </c>
      <c r="H501" s="4" t="s">
        <v>3318</v>
      </c>
      <c r="I501" s="4" t="s">
        <v>1501</v>
      </c>
      <c r="J501" s="4" t="s">
        <v>3888</v>
      </c>
      <c r="K501" s="4" t="s">
        <v>2514</v>
      </c>
      <c r="L501" s="4" t="s">
        <v>52</v>
      </c>
      <c r="M501" t="s">
        <v>8</v>
      </c>
      <c r="R501">
        <v>2</v>
      </c>
      <c r="S501">
        <v>0</v>
      </c>
      <c r="T501">
        <v>0</v>
      </c>
      <c r="U501">
        <v>0</v>
      </c>
      <c r="V501">
        <v>2</v>
      </c>
      <c r="X501" s="21" t="s">
        <v>7868</v>
      </c>
    </row>
    <row r="502" spans="1:24">
      <c r="A502" s="77" t="s">
        <v>8230</v>
      </c>
      <c r="B502" s="4" t="s">
        <v>3441</v>
      </c>
      <c r="C502" s="4" t="s">
        <v>3442</v>
      </c>
      <c r="D502" s="4" t="s">
        <v>3443</v>
      </c>
      <c r="E502" s="4" t="s">
        <v>3444</v>
      </c>
      <c r="F502" s="4" t="s">
        <v>3324</v>
      </c>
      <c r="G502" s="4" t="s">
        <v>3325</v>
      </c>
      <c r="H502" s="4" t="s">
        <v>3318</v>
      </c>
      <c r="I502" s="4" t="s">
        <v>2263</v>
      </c>
      <c r="J502" s="4" t="s">
        <v>3889</v>
      </c>
      <c r="K502" s="4" t="s">
        <v>2514</v>
      </c>
      <c r="L502" s="4" t="s">
        <v>52</v>
      </c>
      <c r="M502" t="s">
        <v>8</v>
      </c>
      <c r="R502">
        <v>4</v>
      </c>
      <c r="S502">
        <v>2</v>
      </c>
      <c r="T502">
        <v>0</v>
      </c>
      <c r="U502">
        <v>0</v>
      </c>
      <c r="V502">
        <v>2</v>
      </c>
      <c r="X502" s="21" t="s">
        <v>7868</v>
      </c>
    </row>
    <row r="503" spans="1:24">
      <c r="A503" s="77" t="s">
        <v>8228</v>
      </c>
      <c r="B503" s="4" t="s">
        <v>3445</v>
      </c>
      <c r="C503" s="4" t="s">
        <v>3446</v>
      </c>
      <c r="D503" s="4" t="s">
        <v>3447</v>
      </c>
      <c r="E503" s="4" t="s">
        <v>3448</v>
      </c>
      <c r="F503" s="4" t="s">
        <v>3324</v>
      </c>
      <c r="G503" s="4" t="s">
        <v>3325</v>
      </c>
      <c r="H503" s="4" t="s">
        <v>3318</v>
      </c>
      <c r="I503" s="4" t="s">
        <v>197</v>
      </c>
      <c r="J503" s="4" t="s">
        <v>1246</v>
      </c>
      <c r="K503" s="4" t="s">
        <v>2537</v>
      </c>
      <c r="L503" s="4" t="s">
        <v>135</v>
      </c>
      <c r="M503" t="s">
        <v>8</v>
      </c>
      <c r="O503" t="s">
        <v>3317</v>
      </c>
      <c r="R503">
        <v>22</v>
      </c>
      <c r="S503">
        <v>0</v>
      </c>
      <c r="T503">
        <v>0</v>
      </c>
      <c r="U503">
        <v>11</v>
      </c>
      <c r="V503">
        <v>11</v>
      </c>
      <c r="X503" s="21" t="s">
        <v>7868</v>
      </c>
    </row>
    <row r="504" spans="1:24">
      <c r="A504" s="77" t="s">
        <v>8228</v>
      </c>
      <c r="B504" s="4" t="s">
        <v>3445</v>
      </c>
      <c r="C504" s="4" t="s">
        <v>3446</v>
      </c>
      <c r="D504" s="4" t="s">
        <v>3449</v>
      </c>
      <c r="E504" s="4" t="s">
        <v>3450</v>
      </c>
      <c r="F504" s="4" t="s">
        <v>3324</v>
      </c>
      <c r="G504" s="4" t="s">
        <v>3325</v>
      </c>
      <c r="H504" s="4" t="s">
        <v>3318</v>
      </c>
      <c r="I504" s="4" t="s">
        <v>199</v>
      </c>
      <c r="J504" s="4" t="s">
        <v>299</v>
      </c>
      <c r="K504" s="4" t="s">
        <v>2866</v>
      </c>
      <c r="L504" s="4" t="s">
        <v>1373</v>
      </c>
      <c r="M504" t="s">
        <v>8</v>
      </c>
      <c r="O504" t="s">
        <v>3317</v>
      </c>
      <c r="R504">
        <v>22</v>
      </c>
      <c r="S504">
        <v>0</v>
      </c>
      <c r="T504">
        <v>0</v>
      </c>
      <c r="U504">
        <v>0</v>
      </c>
      <c r="V504">
        <v>22</v>
      </c>
      <c r="X504" s="21" t="s">
        <v>7868</v>
      </c>
    </row>
    <row r="505" spans="1:24">
      <c r="A505" s="77" t="s">
        <v>8228</v>
      </c>
      <c r="B505" s="4" t="s">
        <v>3445</v>
      </c>
      <c r="C505" s="4" t="s">
        <v>3446</v>
      </c>
      <c r="D505" s="4" t="s">
        <v>3447</v>
      </c>
      <c r="E505" s="4" t="s">
        <v>3448</v>
      </c>
      <c r="F505" s="4" t="s">
        <v>3324</v>
      </c>
      <c r="G505" s="4" t="s">
        <v>3325</v>
      </c>
      <c r="H505" s="4" t="s">
        <v>3318</v>
      </c>
      <c r="I505" s="4" t="s">
        <v>1565</v>
      </c>
      <c r="J505" s="4" t="s">
        <v>118</v>
      </c>
      <c r="K505" s="4" t="s">
        <v>2511</v>
      </c>
      <c r="L505" s="4" t="s">
        <v>37</v>
      </c>
      <c r="M505" t="s">
        <v>8</v>
      </c>
      <c r="R505">
        <v>66</v>
      </c>
      <c r="S505">
        <v>53</v>
      </c>
      <c r="T505">
        <v>11</v>
      </c>
      <c r="U505">
        <v>2</v>
      </c>
      <c r="V505">
        <v>0</v>
      </c>
      <c r="X505" s="21" t="s">
        <v>7868</v>
      </c>
    </row>
    <row r="506" spans="1:24">
      <c r="A506" s="77" t="s">
        <v>8228</v>
      </c>
      <c r="B506" s="4" t="s">
        <v>3445</v>
      </c>
      <c r="C506" s="4" t="s">
        <v>3446</v>
      </c>
      <c r="D506" s="4" t="s">
        <v>3449</v>
      </c>
      <c r="E506" s="4" t="s">
        <v>3450</v>
      </c>
      <c r="F506" s="4" t="s">
        <v>3324</v>
      </c>
      <c r="G506" s="4" t="s">
        <v>3325</v>
      </c>
      <c r="H506" s="4" t="s">
        <v>3318</v>
      </c>
      <c r="I506" s="4" t="s">
        <v>1565</v>
      </c>
      <c r="J506" s="4" t="s">
        <v>118</v>
      </c>
      <c r="K506" s="4" t="s">
        <v>2511</v>
      </c>
      <c r="L506" s="4" t="s">
        <v>37</v>
      </c>
      <c r="M506" t="s">
        <v>8</v>
      </c>
      <c r="R506">
        <v>134</v>
      </c>
      <c r="S506">
        <v>103</v>
      </c>
      <c r="T506">
        <v>19</v>
      </c>
      <c r="U506">
        <v>10</v>
      </c>
      <c r="V506">
        <v>2</v>
      </c>
      <c r="X506" s="21" t="s">
        <v>7868</v>
      </c>
    </row>
    <row r="507" spans="1:24">
      <c r="A507" s="77" t="s">
        <v>8228</v>
      </c>
      <c r="B507" s="4" t="s">
        <v>3445</v>
      </c>
      <c r="C507" s="4" t="s">
        <v>3446</v>
      </c>
      <c r="D507" s="4" t="s">
        <v>3451</v>
      </c>
      <c r="E507" s="4" t="s">
        <v>3452</v>
      </c>
      <c r="F507" s="4" t="s">
        <v>3324</v>
      </c>
      <c r="G507" s="4" t="s">
        <v>3325</v>
      </c>
      <c r="H507" s="4" t="s">
        <v>3318</v>
      </c>
      <c r="I507" s="4" t="s">
        <v>1565</v>
      </c>
      <c r="J507" s="4" t="s">
        <v>118</v>
      </c>
      <c r="K507" s="4" t="s">
        <v>2511</v>
      </c>
      <c r="L507" s="4" t="s">
        <v>37</v>
      </c>
      <c r="M507" t="s">
        <v>8</v>
      </c>
      <c r="R507">
        <v>95</v>
      </c>
      <c r="S507">
        <v>79</v>
      </c>
      <c r="T507">
        <v>9</v>
      </c>
      <c r="U507">
        <v>5</v>
      </c>
      <c r="V507">
        <v>2</v>
      </c>
      <c r="X507" s="21" t="s">
        <v>7868</v>
      </c>
    </row>
    <row r="508" spans="1:24">
      <c r="A508" s="77" t="s">
        <v>8228</v>
      </c>
      <c r="B508" s="4" t="s">
        <v>3445</v>
      </c>
      <c r="C508" s="4" t="s">
        <v>3446</v>
      </c>
      <c r="D508" s="4" t="s">
        <v>3447</v>
      </c>
      <c r="E508" s="4" t="s">
        <v>3448</v>
      </c>
      <c r="F508" s="4" t="s">
        <v>3324</v>
      </c>
      <c r="G508" s="4" t="s">
        <v>3325</v>
      </c>
      <c r="H508" s="4" t="s">
        <v>3318</v>
      </c>
      <c r="I508" s="4" t="s">
        <v>1567</v>
      </c>
      <c r="J508" s="4" t="s">
        <v>147</v>
      </c>
      <c r="K508" s="4" t="s">
        <v>2512</v>
      </c>
      <c r="L508" s="4" t="s">
        <v>42</v>
      </c>
      <c r="M508" t="s">
        <v>8</v>
      </c>
      <c r="R508">
        <v>66</v>
      </c>
      <c r="S508">
        <v>23</v>
      </c>
      <c r="T508">
        <v>37</v>
      </c>
      <c r="U508">
        <v>5</v>
      </c>
      <c r="V508">
        <v>1</v>
      </c>
      <c r="X508" s="21" t="s">
        <v>7868</v>
      </c>
    </row>
    <row r="509" spans="1:24">
      <c r="A509" s="77" t="s">
        <v>8228</v>
      </c>
      <c r="B509" s="4" t="s">
        <v>3445</v>
      </c>
      <c r="C509" s="4" t="s">
        <v>3446</v>
      </c>
      <c r="D509" s="4" t="s">
        <v>3449</v>
      </c>
      <c r="E509" s="4" t="s">
        <v>3450</v>
      </c>
      <c r="F509" s="4" t="s">
        <v>3324</v>
      </c>
      <c r="G509" s="4" t="s">
        <v>3325</v>
      </c>
      <c r="H509" s="4" t="s">
        <v>3318</v>
      </c>
      <c r="I509" s="4" t="s">
        <v>1567</v>
      </c>
      <c r="J509" s="4" t="s">
        <v>147</v>
      </c>
      <c r="K509" s="4" t="s">
        <v>2512</v>
      </c>
      <c r="L509" s="4" t="s">
        <v>42</v>
      </c>
      <c r="M509" t="s">
        <v>8</v>
      </c>
      <c r="R509">
        <v>114</v>
      </c>
      <c r="S509">
        <v>26</v>
      </c>
      <c r="T509">
        <v>69</v>
      </c>
      <c r="U509">
        <v>11</v>
      </c>
      <c r="V509">
        <v>8</v>
      </c>
      <c r="X509" s="21" t="s">
        <v>7868</v>
      </c>
    </row>
    <row r="510" spans="1:24">
      <c r="A510" s="77" t="s">
        <v>8228</v>
      </c>
      <c r="B510" s="4" t="s">
        <v>3445</v>
      </c>
      <c r="C510" s="4" t="s">
        <v>3446</v>
      </c>
      <c r="D510" s="4" t="s">
        <v>3451</v>
      </c>
      <c r="E510" s="4" t="s">
        <v>3452</v>
      </c>
      <c r="F510" s="4" t="s">
        <v>3324</v>
      </c>
      <c r="G510" s="4" t="s">
        <v>3325</v>
      </c>
      <c r="H510" s="4" t="s">
        <v>3318</v>
      </c>
      <c r="I510" s="4" t="s">
        <v>1567</v>
      </c>
      <c r="J510" s="4" t="s">
        <v>147</v>
      </c>
      <c r="K510" s="4" t="s">
        <v>2512</v>
      </c>
      <c r="L510" s="4" t="s">
        <v>42</v>
      </c>
      <c r="M510" t="s">
        <v>8</v>
      </c>
      <c r="R510">
        <v>88</v>
      </c>
      <c r="S510">
        <v>3</v>
      </c>
      <c r="T510">
        <v>80</v>
      </c>
      <c r="U510">
        <v>3</v>
      </c>
      <c r="V510">
        <v>2</v>
      </c>
      <c r="X510" s="21" t="s">
        <v>7868</v>
      </c>
    </row>
    <row r="511" spans="1:24">
      <c r="A511" s="77" t="s">
        <v>8228</v>
      </c>
      <c r="B511" s="4" t="s">
        <v>3445</v>
      </c>
      <c r="C511" s="4" t="s">
        <v>3446</v>
      </c>
      <c r="D511" s="4" t="s">
        <v>3447</v>
      </c>
      <c r="E511" s="4" t="s">
        <v>3448</v>
      </c>
      <c r="F511" s="4" t="s">
        <v>3324</v>
      </c>
      <c r="G511" s="4" t="s">
        <v>3325</v>
      </c>
      <c r="H511" s="4" t="s">
        <v>3318</v>
      </c>
      <c r="I511" s="4" t="s">
        <v>3904</v>
      </c>
      <c r="J511" s="4" t="s">
        <v>149</v>
      </c>
      <c r="K511" s="4" t="s">
        <v>2513</v>
      </c>
      <c r="L511" s="4" t="s">
        <v>47</v>
      </c>
      <c r="M511" t="s">
        <v>8</v>
      </c>
      <c r="R511">
        <v>26</v>
      </c>
      <c r="S511">
        <v>0</v>
      </c>
      <c r="T511">
        <v>3</v>
      </c>
      <c r="U511">
        <v>19</v>
      </c>
      <c r="V511">
        <v>4</v>
      </c>
      <c r="X511" s="21" t="s">
        <v>7868</v>
      </c>
    </row>
    <row r="512" spans="1:24">
      <c r="A512" s="77" t="s">
        <v>8228</v>
      </c>
      <c r="B512" s="4" t="s">
        <v>3445</v>
      </c>
      <c r="C512" s="4" t="s">
        <v>3446</v>
      </c>
      <c r="D512" s="4" t="s">
        <v>3449</v>
      </c>
      <c r="E512" s="4" t="s">
        <v>3450</v>
      </c>
      <c r="F512" s="4" t="s">
        <v>3324</v>
      </c>
      <c r="G512" s="4" t="s">
        <v>3325</v>
      </c>
      <c r="H512" s="4" t="s">
        <v>3318</v>
      </c>
      <c r="I512" s="4" t="s">
        <v>193</v>
      </c>
      <c r="J512" s="4" t="s">
        <v>6410</v>
      </c>
      <c r="K512" s="4" t="s">
        <v>2513</v>
      </c>
      <c r="L512" s="4" t="s">
        <v>47</v>
      </c>
      <c r="M512" t="s">
        <v>8</v>
      </c>
      <c r="R512">
        <v>78</v>
      </c>
      <c r="S512">
        <v>1</v>
      </c>
      <c r="T512">
        <v>24</v>
      </c>
      <c r="U512">
        <v>46</v>
      </c>
      <c r="V512">
        <v>7</v>
      </c>
      <c r="X512" s="21" t="s">
        <v>7868</v>
      </c>
    </row>
    <row r="513" spans="1:24">
      <c r="A513" s="77" t="s">
        <v>8228</v>
      </c>
      <c r="B513" s="4" t="s">
        <v>3445</v>
      </c>
      <c r="C513" s="4" t="s">
        <v>3446</v>
      </c>
      <c r="D513" s="4" t="s">
        <v>3451</v>
      </c>
      <c r="E513" s="4" t="s">
        <v>3452</v>
      </c>
      <c r="F513" s="4" t="s">
        <v>3324</v>
      </c>
      <c r="G513" s="4" t="s">
        <v>3325</v>
      </c>
      <c r="H513" s="4" t="s">
        <v>3318</v>
      </c>
      <c r="I513" s="4" t="s">
        <v>3904</v>
      </c>
      <c r="J513" s="4" t="s">
        <v>149</v>
      </c>
      <c r="K513" s="4" t="s">
        <v>2513</v>
      </c>
      <c r="L513" s="4" t="s">
        <v>47</v>
      </c>
      <c r="M513" t="s">
        <v>8</v>
      </c>
      <c r="R513">
        <v>55</v>
      </c>
      <c r="S513">
        <v>1</v>
      </c>
      <c r="T513">
        <v>4</v>
      </c>
      <c r="U513">
        <v>43</v>
      </c>
      <c r="V513">
        <v>7</v>
      </c>
      <c r="X513" s="21" t="s">
        <v>7868</v>
      </c>
    </row>
    <row r="514" spans="1:24">
      <c r="A514" s="77" t="s">
        <v>8228</v>
      </c>
      <c r="B514" s="4" t="s">
        <v>3445</v>
      </c>
      <c r="C514" s="4" t="s">
        <v>3446</v>
      </c>
      <c r="D514" s="4" t="s">
        <v>3449</v>
      </c>
      <c r="E514" s="4" t="s">
        <v>3450</v>
      </c>
      <c r="F514" s="4" t="s">
        <v>3324</v>
      </c>
      <c r="G514" s="4" t="s">
        <v>3325</v>
      </c>
      <c r="H514" s="4" t="s">
        <v>3318</v>
      </c>
      <c r="I514" s="4" t="s">
        <v>197</v>
      </c>
      <c r="J514" s="4" t="s">
        <v>299</v>
      </c>
      <c r="K514" s="4" t="s">
        <v>2514</v>
      </c>
      <c r="L514" s="4" t="s">
        <v>52</v>
      </c>
      <c r="M514" t="s">
        <v>8</v>
      </c>
      <c r="O514" t="s">
        <v>3317</v>
      </c>
      <c r="R514">
        <v>56</v>
      </c>
      <c r="S514">
        <v>0</v>
      </c>
      <c r="T514">
        <v>1</v>
      </c>
      <c r="U514">
        <v>36</v>
      </c>
      <c r="V514">
        <v>19</v>
      </c>
      <c r="X514" s="21" t="s">
        <v>7868</v>
      </c>
    </row>
    <row r="515" spans="1:24">
      <c r="A515" s="77" t="s">
        <v>8228</v>
      </c>
      <c r="B515" s="4" t="s">
        <v>3445</v>
      </c>
      <c r="C515" s="4" t="s">
        <v>3446</v>
      </c>
      <c r="D515" s="4" t="s">
        <v>3447</v>
      </c>
      <c r="E515" s="4" t="s">
        <v>3448</v>
      </c>
      <c r="F515" s="4" t="s">
        <v>3324</v>
      </c>
      <c r="G515" s="4" t="s">
        <v>3325</v>
      </c>
      <c r="H515" s="4" t="s">
        <v>3318</v>
      </c>
      <c r="I515" s="4" t="s">
        <v>3829</v>
      </c>
      <c r="J515" s="4" t="s">
        <v>3905</v>
      </c>
      <c r="K515" s="4" t="s">
        <v>2515</v>
      </c>
      <c r="L515" s="4" t="s">
        <v>55</v>
      </c>
      <c r="M515" t="s">
        <v>8</v>
      </c>
      <c r="R515">
        <v>5</v>
      </c>
      <c r="S515">
        <v>0</v>
      </c>
      <c r="T515">
        <v>0</v>
      </c>
      <c r="U515">
        <v>1</v>
      </c>
      <c r="V515">
        <v>4</v>
      </c>
      <c r="X515" s="21" t="s">
        <v>7868</v>
      </c>
    </row>
    <row r="516" spans="1:24">
      <c r="A516" s="77" t="s">
        <v>8228</v>
      </c>
      <c r="B516" s="4" t="s">
        <v>3445</v>
      </c>
      <c r="C516" s="4" t="s">
        <v>3446</v>
      </c>
      <c r="D516" s="4" t="s">
        <v>3451</v>
      </c>
      <c r="E516" s="4" t="s">
        <v>3452</v>
      </c>
      <c r="F516" s="4" t="s">
        <v>3324</v>
      </c>
      <c r="G516" s="4" t="s">
        <v>3325</v>
      </c>
      <c r="H516" s="4" t="s">
        <v>3318</v>
      </c>
      <c r="I516" s="4" t="s">
        <v>3909</v>
      </c>
      <c r="J516" s="4" t="s">
        <v>3910</v>
      </c>
      <c r="K516" s="4" t="s">
        <v>2564</v>
      </c>
      <c r="L516" s="4" t="s">
        <v>304</v>
      </c>
      <c r="M516" t="s">
        <v>8</v>
      </c>
      <c r="N516" t="s">
        <v>3317</v>
      </c>
      <c r="R516">
        <v>38</v>
      </c>
      <c r="S516">
        <v>0</v>
      </c>
      <c r="T516">
        <v>0</v>
      </c>
      <c r="U516">
        <v>5</v>
      </c>
      <c r="V516">
        <v>33</v>
      </c>
      <c r="X516" s="21" t="s">
        <v>7868</v>
      </c>
    </row>
    <row r="517" spans="1:24">
      <c r="A517" s="77" t="s">
        <v>8228</v>
      </c>
      <c r="B517" s="4" t="s">
        <v>3445</v>
      </c>
      <c r="C517" s="4" t="s">
        <v>3446</v>
      </c>
      <c r="D517" s="4" t="s">
        <v>3451</v>
      </c>
      <c r="E517" s="4" t="s">
        <v>3452</v>
      </c>
      <c r="F517" s="4" t="s">
        <v>3324</v>
      </c>
      <c r="G517" s="4" t="s">
        <v>3325</v>
      </c>
      <c r="H517" s="4" t="s">
        <v>3318</v>
      </c>
      <c r="I517" s="4" t="s">
        <v>3911</v>
      </c>
      <c r="J517" s="4" t="s">
        <v>3912</v>
      </c>
      <c r="K517" s="4" t="s">
        <v>2564</v>
      </c>
      <c r="L517" s="4" t="s">
        <v>304</v>
      </c>
      <c r="M517" t="s">
        <v>8</v>
      </c>
      <c r="N517" t="s">
        <v>3317</v>
      </c>
      <c r="R517">
        <v>2</v>
      </c>
      <c r="S517">
        <v>0</v>
      </c>
      <c r="T517">
        <v>0</v>
      </c>
      <c r="U517">
        <v>0</v>
      </c>
      <c r="V517">
        <v>2</v>
      </c>
      <c r="X517" s="21" t="s">
        <v>7868</v>
      </c>
    </row>
    <row r="518" spans="1:24">
      <c r="A518" s="77" t="s">
        <v>8238</v>
      </c>
      <c r="B518" s="4" t="s">
        <v>2796</v>
      </c>
      <c r="C518" s="4" t="s">
        <v>1086</v>
      </c>
      <c r="D518" s="4" t="s">
        <v>2797</v>
      </c>
      <c r="E518" s="4" t="s">
        <v>1087</v>
      </c>
      <c r="F518" s="4" t="s">
        <v>3324</v>
      </c>
      <c r="G518" s="4" t="s">
        <v>3325</v>
      </c>
      <c r="H518" s="4" t="s">
        <v>3318</v>
      </c>
      <c r="I518" s="4" t="s">
        <v>235</v>
      </c>
      <c r="J518" s="4" t="s">
        <v>118</v>
      </c>
      <c r="K518" s="4" t="s">
        <v>2511</v>
      </c>
      <c r="L518" s="4" t="s">
        <v>37</v>
      </c>
      <c r="M518" t="s">
        <v>8</v>
      </c>
      <c r="R518">
        <v>58</v>
      </c>
      <c r="S518">
        <v>37</v>
      </c>
      <c r="T518">
        <v>11</v>
      </c>
      <c r="U518">
        <v>8</v>
      </c>
      <c r="V518">
        <v>2</v>
      </c>
      <c r="X518" s="21" t="s">
        <v>7868</v>
      </c>
    </row>
    <row r="519" spans="1:24">
      <c r="A519" s="77" t="s">
        <v>8238</v>
      </c>
      <c r="B519" s="4" t="s">
        <v>2796</v>
      </c>
      <c r="C519" s="4" t="s">
        <v>1086</v>
      </c>
      <c r="D519" s="4" t="s">
        <v>2797</v>
      </c>
      <c r="E519" s="4" t="s">
        <v>1087</v>
      </c>
      <c r="F519" s="4" t="s">
        <v>3324</v>
      </c>
      <c r="G519" s="4" t="s">
        <v>3325</v>
      </c>
      <c r="H519" s="4" t="s">
        <v>3318</v>
      </c>
      <c r="I519" s="4" t="s">
        <v>238</v>
      </c>
      <c r="J519" s="4" t="s">
        <v>118</v>
      </c>
      <c r="K519" s="4" t="s">
        <v>2511</v>
      </c>
      <c r="L519" s="4" t="s">
        <v>37</v>
      </c>
      <c r="M519" t="s">
        <v>8</v>
      </c>
      <c r="R519">
        <v>50</v>
      </c>
      <c r="S519">
        <v>36</v>
      </c>
      <c r="T519">
        <v>6</v>
      </c>
      <c r="U519">
        <v>7</v>
      </c>
      <c r="V519">
        <v>1</v>
      </c>
      <c r="X519" s="21" t="s">
        <v>7868</v>
      </c>
    </row>
    <row r="520" spans="1:24">
      <c r="A520" s="77" t="s">
        <v>8238</v>
      </c>
      <c r="B520" s="4" t="s">
        <v>2796</v>
      </c>
      <c r="C520" s="4" t="s">
        <v>1086</v>
      </c>
      <c r="D520" s="4" t="s">
        <v>2797</v>
      </c>
      <c r="E520" s="4" t="s">
        <v>1087</v>
      </c>
      <c r="F520" s="4" t="s">
        <v>3324</v>
      </c>
      <c r="G520" s="4" t="s">
        <v>3325</v>
      </c>
      <c r="H520" s="4" t="s">
        <v>3318</v>
      </c>
      <c r="I520" s="4" t="s">
        <v>240</v>
      </c>
      <c r="J520" s="4" t="s">
        <v>147</v>
      </c>
      <c r="K520" s="4" t="s">
        <v>2512</v>
      </c>
      <c r="L520" s="4" t="s">
        <v>42</v>
      </c>
      <c r="M520" t="s">
        <v>8</v>
      </c>
      <c r="R520">
        <v>48</v>
      </c>
      <c r="S520">
        <v>0</v>
      </c>
      <c r="T520">
        <v>31</v>
      </c>
      <c r="U520">
        <v>11</v>
      </c>
      <c r="V520">
        <v>6</v>
      </c>
      <c r="X520" s="21" t="s">
        <v>7868</v>
      </c>
    </row>
    <row r="521" spans="1:24">
      <c r="A521" s="77" t="s">
        <v>8238</v>
      </c>
      <c r="B521" s="4" t="s">
        <v>2796</v>
      </c>
      <c r="C521" s="4" t="s">
        <v>1086</v>
      </c>
      <c r="D521" s="4" t="s">
        <v>2797</v>
      </c>
      <c r="E521" s="4" t="s">
        <v>1087</v>
      </c>
      <c r="F521" s="4" t="s">
        <v>3324</v>
      </c>
      <c r="G521" s="4" t="s">
        <v>3325</v>
      </c>
      <c r="H521" s="4" t="s">
        <v>3318</v>
      </c>
      <c r="I521" s="4" t="s">
        <v>242</v>
      </c>
      <c r="J521" s="4" t="s">
        <v>147</v>
      </c>
      <c r="K521" s="4" t="s">
        <v>2512</v>
      </c>
      <c r="L521" s="4" t="s">
        <v>42</v>
      </c>
      <c r="M521" t="s">
        <v>8</v>
      </c>
      <c r="R521">
        <v>46</v>
      </c>
      <c r="S521">
        <v>0</v>
      </c>
      <c r="T521">
        <v>32</v>
      </c>
      <c r="U521">
        <v>8</v>
      </c>
      <c r="V521">
        <v>6</v>
      </c>
      <c r="X521" s="21" t="s">
        <v>7868</v>
      </c>
    </row>
    <row r="522" spans="1:24">
      <c r="A522" s="77" t="s">
        <v>8238</v>
      </c>
      <c r="B522" s="4" t="s">
        <v>2796</v>
      </c>
      <c r="C522" s="4" t="s">
        <v>1086</v>
      </c>
      <c r="D522" s="4" t="s">
        <v>4368</v>
      </c>
      <c r="E522" s="4" t="s">
        <v>4369</v>
      </c>
      <c r="F522" s="4" t="s">
        <v>3329</v>
      </c>
      <c r="G522" s="4" t="s">
        <v>3325</v>
      </c>
      <c r="H522" s="4" t="s">
        <v>3318</v>
      </c>
      <c r="I522" s="4" t="s">
        <v>242</v>
      </c>
      <c r="J522" s="4" t="s">
        <v>6433</v>
      </c>
      <c r="K522" s="4" t="s">
        <v>2512</v>
      </c>
      <c r="L522" s="4" t="s">
        <v>42</v>
      </c>
      <c r="M522" t="s">
        <v>8</v>
      </c>
      <c r="R522">
        <v>1</v>
      </c>
      <c r="S522">
        <v>0</v>
      </c>
      <c r="T522">
        <v>0</v>
      </c>
      <c r="U522">
        <v>1</v>
      </c>
      <c r="V522">
        <v>0</v>
      </c>
      <c r="X522" s="21" t="s">
        <v>7868</v>
      </c>
    </row>
    <row r="523" spans="1:24">
      <c r="A523" s="77" t="s">
        <v>8238</v>
      </c>
      <c r="B523" s="4" t="s">
        <v>2796</v>
      </c>
      <c r="C523" s="4" t="s">
        <v>1086</v>
      </c>
      <c r="D523" s="4" t="s">
        <v>2797</v>
      </c>
      <c r="E523" s="4" t="s">
        <v>1087</v>
      </c>
      <c r="F523" s="4" t="s">
        <v>3324</v>
      </c>
      <c r="G523" s="4" t="s">
        <v>3325</v>
      </c>
      <c r="H523" s="4" t="s">
        <v>3318</v>
      </c>
      <c r="I523" s="4" t="s">
        <v>244</v>
      </c>
      <c r="J523" s="4" t="s">
        <v>149</v>
      </c>
      <c r="K523" s="4" t="s">
        <v>2513</v>
      </c>
      <c r="L523" s="4" t="s">
        <v>47</v>
      </c>
      <c r="M523" t="s">
        <v>8</v>
      </c>
      <c r="R523">
        <v>27</v>
      </c>
      <c r="S523">
        <v>0</v>
      </c>
      <c r="T523">
        <v>0</v>
      </c>
      <c r="U523">
        <v>23</v>
      </c>
      <c r="V523">
        <v>4</v>
      </c>
      <c r="X523" s="21" t="s">
        <v>7868</v>
      </c>
    </row>
    <row r="524" spans="1:24">
      <c r="A524" s="77" t="s">
        <v>8238</v>
      </c>
      <c r="B524" s="4" t="s">
        <v>2796</v>
      </c>
      <c r="C524" s="4" t="s">
        <v>1086</v>
      </c>
      <c r="D524" s="4" t="s">
        <v>2797</v>
      </c>
      <c r="E524" s="4" t="s">
        <v>1087</v>
      </c>
      <c r="F524" s="4" t="s">
        <v>3324</v>
      </c>
      <c r="G524" s="4" t="s">
        <v>3325</v>
      </c>
      <c r="H524" s="4" t="s">
        <v>3318</v>
      </c>
      <c r="I524" s="4" t="s">
        <v>246</v>
      </c>
      <c r="J524" s="4" t="s">
        <v>149</v>
      </c>
      <c r="K524" s="4" t="s">
        <v>2513</v>
      </c>
      <c r="L524" s="4" t="s">
        <v>47</v>
      </c>
      <c r="M524" t="s">
        <v>8</v>
      </c>
      <c r="R524">
        <v>18</v>
      </c>
      <c r="S524">
        <v>0</v>
      </c>
      <c r="T524">
        <v>0</v>
      </c>
      <c r="U524">
        <v>16</v>
      </c>
      <c r="V524">
        <v>2</v>
      </c>
      <c r="X524" s="21" t="s">
        <v>7868</v>
      </c>
    </row>
    <row r="525" spans="1:24">
      <c r="A525" s="77" t="s">
        <v>8238</v>
      </c>
      <c r="B525" s="4" t="s">
        <v>2796</v>
      </c>
      <c r="C525" s="4" t="s">
        <v>1086</v>
      </c>
      <c r="D525" s="4" t="s">
        <v>2797</v>
      </c>
      <c r="E525" s="4" t="s">
        <v>1087</v>
      </c>
      <c r="F525" s="4" t="s">
        <v>3324</v>
      </c>
      <c r="G525" s="4" t="s">
        <v>3325</v>
      </c>
      <c r="H525" s="4" t="s">
        <v>3318</v>
      </c>
      <c r="I525" s="4" t="s">
        <v>248</v>
      </c>
      <c r="J525" s="4" t="s">
        <v>151</v>
      </c>
      <c r="K525" s="4" t="s">
        <v>2514</v>
      </c>
      <c r="L525" s="4" t="s">
        <v>52</v>
      </c>
      <c r="M525" t="s">
        <v>8</v>
      </c>
      <c r="R525">
        <v>6</v>
      </c>
      <c r="S525">
        <v>0</v>
      </c>
      <c r="T525">
        <v>0</v>
      </c>
      <c r="U525">
        <v>0</v>
      </c>
      <c r="V525">
        <v>6</v>
      </c>
      <c r="X525" s="21" t="s">
        <v>7868</v>
      </c>
    </row>
    <row r="526" spans="1:24">
      <c r="A526" s="77" t="s">
        <v>8238</v>
      </c>
      <c r="B526" s="4" t="s">
        <v>2796</v>
      </c>
      <c r="C526" s="4" t="s">
        <v>1086</v>
      </c>
      <c r="D526" s="4" t="s">
        <v>2797</v>
      </c>
      <c r="E526" s="4" t="s">
        <v>1087</v>
      </c>
      <c r="F526" s="4" t="s">
        <v>3324</v>
      </c>
      <c r="G526" s="4" t="s">
        <v>3325</v>
      </c>
      <c r="H526" s="4" t="s">
        <v>3318</v>
      </c>
      <c r="I526" s="4" t="s">
        <v>250</v>
      </c>
      <c r="J526" s="4" t="s">
        <v>151</v>
      </c>
      <c r="K526" s="4" t="s">
        <v>2514</v>
      </c>
      <c r="L526" s="4" t="s">
        <v>52</v>
      </c>
      <c r="M526" t="s">
        <v>8</v>
      </c>
      <c r="R526">
        <v>6</v>
      </c>
      <c r="S526">
        <v>0</v>
      </c>
      <c r="T526">
        <v>0</v>
      </c>
      <c r="U526">
        <v>0</v>
      </c>
      <c r="V526">
        <v>6</v>
      </c>
      <c r="X526" s="21" t="s">
        <v>7868</v>
      </c>
    </row>
    <row r="527" spans="1:24">
      <c r="A527" s="77" t="s">
        <v>8250</v>
      </c>
      <c r="B527" s="4" t="s">
        <v>2798</v>
      </c>
      <c r="C527" s="4" t="s">
        <v>1090</v>
      </c>
      <c r="D527" s="4" t="s">
        <v>3457</v>
      </c>
      <c r="E527" s="4" t="s">
        <v>3458</v>
      </c>
      <c r="F527" s="4" t="s">
        <v>3324</v>
      </c>
      <c r="G527" s="4" t="s">
        <v>3325</v>
      </c>
      <c r="H527" s="4" t="s">
        <v>3318</v>
      </c>
      <c r="I527" s="4" t="s">
        <v>3425</v>
      </c>
      <c r="J527" s="4" t="s">
        <v>3919</v>
      </c>
      <c r="K527" s="4" t="s">
        <v>2511</v>
      </c>
      <c r="L527" s="4" t="s">
        <v>37</v>
      </c>
      <c r="M527" t="s">
        <v>8</v>
      </c>
      <c r="R527">
        <v>143</v>
      </c>
      <c r="S527">
        <v>33</v>
      </c>
      <c r="T527">
        <v>42</v>
      </c>
      <c r="U527">
        <v>22</v>
      </c>
      <c r="V527">
        <v>46</v>
      </c>
      <c r="X527" s="21" t="s">
        <v>7868</v>
      </c>
    </row>
    <row r="528" spans="1:24">
      <c r="A528" s="77" t="s">
        <v>8250</v>
      </c>
      <c r="B528" s="4" t="s">
        <v>2798</v>
      </c>
      <c r="C528" s="4" t="s">
        <v>1090</v>
      </c>
      <c r="D528" s="4" t="s">
        <v>3457</v>
      </c>
      <c r="E528" s="4" t="s">
        <v>3458</v>
      </c>
      <c r="F528" s="4" t="s">
        <v>3324</v>
      </c>
      <c r="G528" s="4" t="s">
        <v>3325</v>
      </c>
      <c r="H528" s="4" t="s">
        <v>3318</v>
      </c>
      <c r="I528" s="4" t="s">
        <v>3415</v>
      </c>
      <c r="J528" s="4" t="s">
        <v>3920</v>
      </c>
      <c r="K528" s="4" t="s">
        <v>2511</v>
      </c>
      <c r="L528" s="4" t="s">
        <v>37</v>
      </c>
      <c r="M528" t="s">
        <v>8</v>
      </c>
      <c r="R528">
        <v>141</v>
      </c>
      <c r="S528">
        <v>32</v>
      </c>
      <c r="T528">
        <v>44</v>
      </c>
      <c r="U528">
        <v>21</v>
      </c>
      <c r="V528">
        <v>44</v>
      </c>
      <c r="X528" s="21" t="s">
        <v>7868</v>
      </c>
    </row>
    <row r="529" spans="1:24">
      <c r="A529" s="77" t="s">
        <v>8250</v>
      </c>
      <c r="B529" s="4" t="s">
        <v>2798</v>
      </c>
      <c r="C529" s="4" t="s">
        <v>1090</v>
      </c>
      <c r="D529" s="4" t="s">
        <v>3457</v>
      </c>
      <c r="E529" s="4" t="s">
        <v>3458</v>
      </c>
      <c r="F529" s="4" t="s">
        <v>3324</v>
      </c>
      <c r="G529" s="4" t="s">
        <v>3325</v>
      </c>
      <c r="H529" s="4" t="s">
        <v>3318</v>
      </c>
      <c r="I529" s="4" t="s">
        <v>3425</v>
      </c>
      <c r="J529" s="4" t="s">
        <v>6446</v>
      </c>
      <c r="K529" s="4" t="s">
        <v>2511</v>
      </c>
      <c r="L529" s="4" t="s">
        <v>37</v>
      </c>
      <c r="M529" t="s">
        <v>8</v>
      </c>
      <c r="R529">
        <v>3</v>
      </c>
      <c r="S529">
        <v>0</v>
      </c>
      <c r="T529">
        <v>0</v>
      </c>
      <c r="U529">
        <v>0</v>
      </c>
      <c r="V529">
        <v>3</v>
      </c>
      <c r="X529" s="21" t="s">
        <v>7868</v>
      </c>
    </row>
    <row r="530" spans="1:24">
      <c r="A530" s="77" t="s">
        <v>8250</v>
      </c>
      <c r="B530" s="4" t="s">
        <v>2798</v>
      </c>
      <c r="C530" s="4" t="s">
        <v>1090</v>
      </c>
      <c r="D530" s="4" t="s">
        <v>3457</v>
      </c>
      <c r="E530" s="4" t="s">
        <v>3458</v>
      </c>
      <c r="F530" s="4" t="s">
        <v>3324</v>
      </c>
      <c r="G530" s="4" t="s">
        <v>3325</v>
      </c>
      <c r="H530" s="4" t="s">
        <v>3318</v>
      </c>
      <c r="I530" s="4" t="s">
        <v>7797</v>
      </c>
      <c r="J530" s="4" t="s">
        <v>6447</v>
      </c>
      <c r="K530" s="4" t="s">
        <v>2511</v>
      </c>
      <c r="L530" s="4" t="s">
        <v>37</v>
      </c>
      <c r="M530" t="s">
        <v>8</v>
      </c>
      <c r="R530">
        <v>2</v>
      </c>
      <c r="S530">
        <v>0</v>
      </c>
      <c r="T530">
        <v>0</v>
      </c>
      <c r="U530">
        <v>0</v>
      </c>
      <c r="V530">
        <v>2</v>
      </c>
      <c r="X530" s="21" t="s">
        <v>7868</v>
      </c>
    </row>
    <row r="531" spans="1:24">
      <c r="A531" s="77" t="s">
        <v>8250</v>
      </c>
      <c r="B531" s="4" t="s">
        <v>2798</v>
      </c>
      <c r="C531" s="4" t="s">
        <v>1090</v>
      </c>
      <c r="D531" s="4" t="s">
        <v>3457</v>
      </c>
      <c r="E531" s="4" t="s">
        <v>3458</v>
      </c>
      <c r="F531" s="4" t="s">
        <v>3324</v>
      </c>
      <c r="G531" s="4" t="s">
        <v>3325</v>
      </c>
      <c r="H531" s="4" t="s">
        <v>3318</v>
      </c>
      <c r="I531" s="4" t="s">
        <v>3415</v>
      </c>
      <c r="J531" s="4" t="s">
        <v>6448</v>
      </c>
      <c r="K531" s="4" t="s">
        <v>2511</v>
      </c>
      <c r="L531" s="4" t="s">
        <v>37</v>
      </c>
      <c r="M531" t="s">
        <v>8</v>
      </c>
      <c r="R531">
        <v>3</v>
      </c>
      <c r="S531">
        <v>0</v>
      </c>
      <c r="T531">
        <v>0</v>
      </c>
      <c r="U531">
        <v>0</v>
      </c>
      <c r="V531">
        <v>3</v>
      </c>
      <c r="X531" s="21" t="s">
        <v>7868</v>
      </c>
    </row>
    <row r="532" spans="1:24">
      <c r="A532" s="77" t="s">
        <v>8250</v>
      </c>
      <c r="B532" s="4" t="s">
        <v>2798</v>
      </c>
      <c r="C532" s="4" t="s">
        <v>1090</v>
      </c>
      <c r="D532" s="4" t="s">
        <v>2799</v>
      </c>
      <c r="E532" s="4" t="s">
        <v>1091</v>
      </c>
      <c r="F532" s="4" t="s">
        <v>3324</v>
      </c>
      <c r="G532" s="4" t="s">
        <v>3325</v>
      </c>
      <c r="H532" s="4" t="s">
        <v>3318</v>
      </c>
      <c r="I532" s="4" t="s">
        <v>3425</v>
      </c>
      <c r="J532" s="4" t="s">
        <v>236</v>
      </c>
      <c r="K532" s="4" t="s">
        <v>2511</v>
      </c>
      <c r="L532" s="4" t="s">
        <v>37</v>
      </c>
      <c r="M532" t="s">
        <v>8</v>
      </c>
      <c r="R532">
        <v>1</v>
      </c>
      <c r="S532">
        <v>0</v>
      </c>
      <c r="T532">
        <v>0</v>
      </c>
      <c r="U532">
        <v>0</v>
      </c>
      <c r="V532">
        <v>1</v>
      </c>
      <c r="X532" s="21" t="s">
        <v>7868</v>
      </c>
    </row>
    <row r="533" spans="1:24">
      <c r="A533" s="77" t="s">
        <v>8250</v>
      </c>
      <c r="B533" s="4" t="s">
        <v>2798</v>
      </c>
      <c r="C533" s="4" t="s">
        <v>1090</v>
      </c>
      <c r="D533" s="4" t="s">
        <v>2799</v>
      </c>
      <c r="E533" s="4" t="s">
        <v>1091</v>
      </c>
      <c r="F533" s="4" t="s">
        <v>3324</v>
      </c>
      <c r="G533" s="4" t="s">
        <v>3325</v>
      </c>
      <c r="H533" s="4" t="s">
        <v>3318</v>
      </c>
      <c r="I533" s="4" t="s">
        <v>3415</v>
      </c>
      <c r="J533" s="4" t="s">
        <v>239</v>
      </c>
      <c r="K533" s="4" t="s">
        <v>2511</v>
      </c>
      <c r="L533" s="4" t="s">
        <v>37</v>
      </c>
      <c r="M533" t="s">
        <v>8</v>
      </c>
      <c r="R533">
        <v>1</v>
      </c>
      <c r="S533">
        <v>0</v>
      </c>
      <c r="T533">
        <v>0</v>
      </c>
      <c r="U533">
        <v>0</v>
      </c>
      <c r="V533">
        <v>1</v>
      </c>
      <c r="X533" s="21" t="s">
        <v>7868</v>
      </c>
    </row>
    <row r="534" spans="1:24">
      <c r="A534" s="77" t="s">
        <v>8250</v>
      </c>
      <c r="B534" s="4" t="s">
        <v>2798</v>
      </c>
      <c r="C534" s="4" t="s">
        <v>1090</v>
      </c>
      <c r="D534" s="4" t="s">
        <v>2799</v>
      </c>
      <c r="E534" s="4" t="s">
        <v>1091</v>
      </c>
      <c r="F534" s="4" t="s">
        <v>3324</v>
      </c>
      <c r="G534" s="4" t="s">
        <v>3325</v>
      </c>
      <c r="H534" s="4" t="s">
        <v>3318</v>
      </c>
      <c r="I534" s="4" t="s">
        <v>3425</v>
      </c>
      <c r="J534" s="4" t="s">
        <v>3919</v>
      </c>
      <c r="K534" s="4" t="s">
        <v>2511</v>
      </c>
      <c r="L534" s="4" t="s">
        <v>37</v>
      </c>
      <c r="M534" t="s">
        <v>8</v>
      </c>
      <c r="R534">
        <v>157</v>
      </c>
      <c r="S534">
        <v>20</v>
      </c>
      <c r="T534">
        <v>31</v>
      </c>
      <c r="U534">
        <v>57</v>
      </c>
      <c r="V534">
        <v>49</v>
      </c>
      <c r="X534" s="21" t="s">
        <v>7868</v>
      </c>
    </row>
    <row r="535" spans="1:24">
      <c r="A535" s="77" t="s">
        <v>8250</v>
      </c>
      <c r="B535" s="4" t="s">
        <v>2798</v>
      </c>
      <c r="C535" s="4" t="s">
        <v>1090</v>
      </c>
      <c r="D535" s="4" t="s">
        <v>2799</v>
      </c>
      <c r="E535" s="4" t="s">
        <v>1091</v>
      </c>
      <c r="F535" s="4" t="s">
        <v>3324</v>
      </c>
      <c r="G535" s="4" t="s">
        <v>3325</v>
      </c>
      <c r="H535" s="4" t="s">
        <v>3318</v>
      </c>
      <c r="I535" s="4" t="s">
        <v>3415</v>
      </c>
      <c r="J535" s="4" t="s">
        <v>3920</v>
      </c>
      <c r="K535" s="4" t="s">
        <v>2511</v>
      </c>
      <c r="L535" s="4" t="s">
        <v>37</v>
      </c>
      <c r="M535" t="s">
        <v>8</v>
      </c>
      <c r="R535">
        <v>136</v>
      </c>
      <c r="S535">
        <v>17</v>
      </c>
      <c r="T535">
        <v>28</v>
      </c>
      <c r="U535">
        <v>47</v>
      </c>
      <c r="V535">
        <v>44</v>
      </c>
      <c r="X535" s="21" t="s">
        <v>7868</v>
      </c>
    </row>
    <row r="536" spans="1:24">
      <c r="A536" s="77" t="s">
        <v>8250</v>
      </c>
      <c r="B536" s="4" t="s">
        <v>2798</v>
      </c>
      <c r="C536" s="4" t="s">
        <v>1090</v>
      </c>
      <c r="D536" s="4" t="s">
        <v>2799</v>
      </c>
      <c r="E536" s="4" t="s">
        <v>1091</v>
      </c>
      <c r="F536" s="4" t="s">
        <v>3324</v>
      </c>
      <c r="G536" s="4" t="s">
        <v>3325</v>
      </c>
      <c r="H536" s="4" t="s">
        <v>3318</v>
      </c>
      <c r="I536" s="4" t="s">
        <v>3951</v>
      </c>
      <c r="J536" s="4" t="s">
        <v>3952</v>
      </c>
      <c r="K536" s="4" t="s">
        <v>2511</v>
      </c>
      <c r="L536" s="4" t="s">
        <v>37</v>
      </c>
      <c r="M536" t="s">
        <v>8</v>
      </c>
      <c r="R536">
        <v>14</v>
      </c>
      <c r="S536">
        <v>4</v>
      </c>
      <c r="T536">
        <v>1</v>
      </c>
      <c r="U536">
        <v>5</v>
      </c>
      <c r="V536">
        <v>4</v>
      </c>
      <c r="X536" s="21" t="s">
        <v>7868</v>
      </c>
    </row>
    <row r="537" spans="1:24">
      <c r="A537" s="77" t="s">
        <v>8250</v>
      </c>
      <c r="B537" s="4" t="s">
        <v>2798</v>
      </c>
      <c r="C537" s="4" t="s">
        <v>1090</v>
      </c>
      <c r="D537" s="4" t="s">
        <v>2799</v>
      </c>
      <c r="E537" s="4" t="s">
        <v>1091</v>
      </c>
      <c r="F537" s="4" t="s">
        <v>3324</v>
      </c>
      <c r="G537" s="4" t="s">
        <v>3325</v>
      </c>
      <c r="H537" s="4" t="s">
        <v>3318</v>
      </c>
      <c r="I537" s="4" t="s">
        <v>7814</v>
      </c>
      <c r="J537" s="4" t="s">
        <v>6468</v>
      </c>
      <c r="K537" s="4" t="s">
        <v>2511</v>
      </c>
      <c r="L537" s="4" t="s">
        <v>37</v>
      </c>
      <c r="M537" t="s">
        <v>8</v>
      </c>
      <c r="R537">
        <v>14</v>
      </c>
      <c r="S537">
        <v>5</v>
      </c>
      <c r="T537">
        <v>1</v>
      </c>
      <c r="U537">
        <v>5</v>
      </c>
      <c r="V537">
        <v>3</v>
      </c>
      <c r="X537" s="21" t="s">
        <v>7868</v>
      </c>
    </row>
    <row r="538" spans="1:24">
      <c r="A538" s="77" t="s">
        <v>8250</v>
      </c>
      <c r="B538" s="4" t="s">
        <v>2798</v>
      </c>
      <c r="C538" s="4" t="s">
        <v>1090</v>
      </c>
      <c r="D538" s="4" t="s">
        <v>2799</v>
      </c>
      <c r="E538" s="4" t="s">
        <v>1091</v>
      </c>
      <c r="F538" s="4" t="s">
        <v>3324</v>
      </c>
      <c r="G538" s="4" t="s">
        <v>3325</v>
      </c>
      <c r="H538" s="4" t="s">
        <v>3318</v>
      </c>
      <c r="I538" s="4" t="s">
        <v>7816</v>
      </c>
      <c r="J538" s="4" t="s">
        <v>6446</v>
      </c>
      <c r="K538" s="4" t="s">
        <v>2511</v>
      </c>
      <c r="L538" s="4" t="s">
        <v>37</v>
      </c>
      <c r="M538" t="s">
        <v>8</v>
      </c>
      <c r="R538">
        <v>1</v>
      </c>
      <c r="S538">
        <v>0</v>
      </c>
      <c r="T538">
        <v>0</v>
      </c>
      <c r="U538">
        <v>0</v>
      </c>
      <c r="V538">
        <v>1</v>
      </c>
      <c r="X538" s="21" t="s">
        <v>7868</v>
      </c>
    </row>
    <row r="539" spans="1:24">
      <c r="A539" s="77" t="s">
        <v>8250</v>
      </c>
      <c r="B539" s="4" t="s">
        <v>2798</v>
      </c>
      <c r="C539" s="4" t="s">
        <v>1090</v>
      </c>
      <c r="D539" s="4" t="s">
        <v>3463</v>
      </c>
      <c r="E539" s="4" t="s">
        <v>3464</v>
      </c>
      <c r="F539" s="4" t="s">
        <v>3324</v>
      </c>
      <c r="G539" s="4" t="s">
        <v>3325</v>
      </c>
      <c r="H539" s="4" t="s">
        <v>3320</v>
      </c>
      <c r="I539" s="4" t="s">
        <v>3425</v>
      </c>
      <c r="J539" s="4" t="s">
        <v>6477</v>
      </c>
      <c r="K539" s="4" t="s">
        <v>2511</v>
      </c>
      <c r="L539" s="4" t="s">
        <v>37</v>
      </c>
      <c r="M539" t="s">
        <v>8</v>
      </c>
      <c r="R539">
        <v>1</v>
      </c>
      <c r="S539">
        <v>0</v>
      </c>
      <c r="T539">
        <v>0</v>
      </c>
      <c r="U539">
        <v>0</v>
      </c>
      <c r="V539">
        <v>1</v>
      </c>
      <c r="X539" s="21" t="s">
        <v>7868</v>
      </c>
    </row>
    <row r="540" spans="1:24">
      <c r="A540" s="77" t="s">
        <v>8250</v>
      </c>
      <c r="B540" s="4" t="s">
        <v>2798</v>
      </c>
      <c r="C540" s="4" t="s">
        <v>1090</v>
      </c>
      <c r="D540" s="4" t="s">
        <v>3465</v>
      </c>
      <c r="E540" s="4" t="s">
        <v>3466</v>
      </c>
      <c r="F540" s="4" t="s">
        <v>3324</v>
      </c>
      <c r="G540" s="4" t="s">
        <v>3325</v>
      </c>
      <c r="H540" s="4" t="s">
        <v>3318</v>
      </c>
      <c r="I540" s="4" t="s">
        <v>3425</v>
      </c>
      <c r="J540" s="4" t="s">
        <v>3919</v>
      </c>
      <c r="K540" s="4" t="s">
        <v>2511</v>
      </c>
      <c r="L540" s="4" t="s">
        <v>37</v>
      </c>
      <c r="M540" t="s">
        <v>8</v>
      </c>
      <c r="R540">
        <v>131</v>
      </c>
      <c r="S540">
        <v>28</v>
      </c>
      <c r="T540">
        <v>37</v>
      </c>
      <c r="U540">
        <v>32</v>
      </c>
      <c r="V540">
        <v>34</v>
      </c>
      <c r="X540" s="21" t="s">
        <v>7868</v>
      </c>
    </row>
    <row r="541" spans="1:24">
      <c r="A541" s="77" t="s">
        <v>8250</v>
      </c>
      <c r="B541" s="4" t="s">
        <v>2798</v>
      </c>
      <c r="C541" s="4" t="s">
        <v>1090</v>
      </c>
      <c r="D541" s="4" t="s">
        <v>3465</v>
      </c>
      <c r="E541" s="4" t="s">
        <v>3466</v>
      </c>
      <c r="F541" s="4" t="s">
        <v>3324</v>
      </c>
      <c r="G541" s="4" t="s">
        <v>3325</v>
      </c>
      <c r="H541" s="4" t="s">
        <v>3318</v>
      </c>
      <c r="I541" s="4" t="s">
        <v>3415</v>
      </c>
      <c r="J541" s="4" t="s">
        <v>3920</v>
      </c>
      <c r="K541" s="4" t="s">
        <v>2511</v>
      </c>
      <c r="L541" s="4" t="s">
        <v>37</v>
      </c>
      <c r="M541" t="s">
        <v>8</v>
      </c>
      <c r="R541">
        <v>108</v>
      </c>
      <c r="S541">
        <v>24</v>
      </c>
      <c r="T541">
        <v>29</v>
      </c>
      <c r="U541">
        <v>26</v>
      </c>
      <c r="V541">
        <v>29</v>
      </c>
      <c r="X541" s="21" t="s">
        <v>7868</v>
      </c>
    </row>
    <row r="542" spans="1:24">
      <c r="A542" s="77" t="s">
        <v>8250</v>
      </c>
      <c r="B542" s="4" t="s">
        <v>2798</v>
      </c>
      <c r="C542" s="4" t="s">
        <v>1090</v>
      </c>
      <c r="D542" s="4" t="s">
        <v>3465</v>
      </c>
      <c r="E542" s="4" t="s">
        <v>3466</v>
      </c>
      <c r="F542" s="4" t="s">
        <v>3324</v>
      </c>
      <c r="G542" s="4" t="s">
        <v>3325</v>
      </c>
      <c r="H542" s="4" t="s">
        <v>3318</v>
      </c>
      <c r="I542" s="4" t="s">
        <v>7828</v>
      </c>
      <c r="J542" s="4" t="s">
        <v>6490</v>
      </c>
      <c r="K542" s="4" t="s">
        <v>2511</v>
      </c>
      <c r="L542" s="4" t="s">
        <v>37</v>
      </c>
      <c r="M542" t="s">
        <v>8</v>
      </c>
      <c r="R542">
        <v>1</v>
      </c>
      <c r="S542">
        <v>0</v>
      </c>
      <c r="T542">
        <v>0</v>
      </c>
      <c r="U542">
        <v>0</v>
      </c>
      <c r="V542">
        <v>1</v>
      </c>
      <c r="X542" s="21" t="s">
        <v>7868</v>
      </c>
    </row>
    <row r="543" spans="1:24">
      <c r="A543" s="77" t="s">
        <v>8250</v>
      </c>
      <c r="B543" s="4" t="s">
        <v>2798</v>
      </c>
      <c r="C543" s="4" t="s">
        <v>1090</v>
      </c>
      <c r="D543" s="4" t="s">
        <v>3457</v>
      </c>
      <c r="E543" s="4" t="s">
        <v>3458</v>
      </c>
      <c r="F543" s="4" t="s">
        <v>3324</v>
      </c>
      <c r="G543" s="4" t="s">
        <v>3325</v>
      </c>
      <c r="H543" s="4" t="s">
        <v>3318</v>
      </c>
      <c r="I543" s="4" t="s">
        <v>3921</v>
      </c>
      <c r="J543" s="4" t="s">
        <v>3922</v>
      </c>
      <c r="K543" s="4" t="s">
        <v>2512</v>
      </c>
      <c r="L543" s="4" t="s">
        <v>42</v>
      </c>
      <c r="M543" t="s">
        <v>8</v>
      </c>
      <c r="R543">
        <v>61</v>
      </c>
      <c r="S543">
        <v>1</v>
      </c>
      <c r="T543">
        <v>15</v>
      </c>
      <c r="U543">
        <v>9</v>
      </c>
      <c r="V543">
        <v>36</v>
      </c>
      <c r="X543" s="21" t="s">
        <v>7868</v>
      </c>
    </row>
    <row r="544" spans="1:24">
      <c r="A544" s="77" t="s">
        <v>8250</v>
      </c>
      <c r="B544" s="4" t="s">
        <v>2798</v>
      </c>
      <c r="C544" s="4" t="s">
        <v>1090</v>
      </c>
      <c r="D544" s="4" t="s">
        <v>3457</v>
      </c>
      <c r="E544" s="4" t="s">
        <v>3458</v>
      </c>
      <c r="F544" s="4" t="s">
        <v>3324</v>
      </c>
      <c r="G544" s="4" t="s">
        <v>3325</v>
      </c>
      <c r="H544" s="4" t="s">
        <v>3318</v>
      </c>
      <c r="I544" s="4" t="s">
        <v>3923</v>
      </c>
      <c r="J544" s="4" t="s">
        <v>3924</v>
      </c>
      <c r="K544" s="4" t="s">
        <v>2512</v>
      </c>
      <c r="L544" s="4" t="s">
        <v>42</v>
      </c>
      <c r="M544" t="s">
        <v>8</v>
      </c>
      <c r="R544">
        <v>59</v>
      </c>
      <c r="S544">
        <v>1</v>
      </c>
      <c r="T544">
        <v>15</v>
      </c>
      <c r="U544">
        <v>9</v>
      </c>
      <c r="V544">
        <v>34</v>
      </c>
      <c r="X544" s="21" t="s">
        <v>7868</v>
      </c>
    </row>
    <row r="545" spans="1:24">
      <c r="A545" s="77" t="s">
        <v>8250</v>
      </c>
      <c r="B545" s="4" t="s">
        <v>2798</v>
      </c>
      <c r="C545" s="4" t="s">
        <v>1090</v>
      </c>
      <c r="D545" s="4" t="s">
        <v>3457</v>
      </c>
      <c r="E545" s="4" t="s">
        <v>3458</v>
      </c>
      <c r="F545" s="4" t="s">
        <v>3324</v>
      </c>
      <c r="G545" s="4" t="s">
        <v>3325</v>
      </c>
      <c r="H545" s="4" t="s">
        <v>3318</v>
      </c>
      <c r="I545" s="4" t="s">
        <v>7793</v>
      </c>
      <c r="J545" s="4" t="s">
        <v>6440</v>
      </c>
      <c r="K545" s="4" t="s">
        <v>2512</v>
      </c>
      <c r="L545" s="4" t="s">
        <v>42</v>
      </c>
      <c r="M545" t="s">
        <v>8</v>
      </c>
      <c r="R545">
        <v>15</v>
      </c>
      <c r="S545">
        <v>0</v>
      </c>
      <c r="T545">
        <v>8</v>
      </c>
      <c r="U545">
        <v>6</v>
      </c>
      <c r="V545">
        <v>1</v>
      </c>
      <c r="X545" s="21" t="s">
        <v>7868</v>
      </c>
    </row>
    <row r="546" spans="1:24">
      <c r="A546" s="77" t="s">
        <v>8250</v>
      </c>
      <c r="B546" s="4" t="s">
        <v>2798</v>
      </c>
      <c r="C546" s="4" t="s">
        <v>1090</v>
      </c>
      <c r="D546" s="4" t="s">
        <v>3457</v>
      </c>
      <c r="E546" s="4" t="s">
        <v>3458</v>
      </c>
      <c r="F546" s="4" t="s">
        <v>3324</v>
      </c>
      <c r="G546" s="4" t="s">
        <v>3325</v>
      </c>
      <c r="H546" s="4" t="s">
        <v>3318</v>
      </c>
      <c r="I546" s="4" t="s">
        <v>7794</v>
      </c>
      <c r="J546" s="4" t="s">
        <v>6441</v>
      </c>
      <c r="K546" s="4" t="s">
        <v>2512</v>
      </c>
      <c r="L546" s="4" t="s">
        <v>42</v>
      </c>
      <c r="M546" t="s">
        <v>8</v>
      </c>
      <c r="R546">
        <v>15</v>
      </c>
      <c r="S546">
        <v>0</v>
      </c>
      <c r="T546">
        <v>8</v>
      </c>
      <c r="U546">
        <v>6</v>
      </c>
      <c r="V546">
        <v>1</v>
      </c>
      <c r="X546" s="21" t="s">
        <v>7868</v>
      </c>
    </row>
    <row r="547" spans="1:24">
      <c r="A547" s="77" t="s">
        <v>8250</v>
      </c>
      <c r="B547" s="4" t="s">
        <v>2798</v>
      </c>
      <c r="C547" s="4" t="s">
        <v>1090</v>
      </c>
      <c r="D547" s="4" t="s">
        <v>3457</v>
      </c>
      <c r="E547" s="4" t="s">
        <v>3458</v>
      </c>
      <c r="F547" s="4" t="s">
        <v>3324</v>
      </c>
      <c r="G547" s="4" t="s">
        <v>3325</v>
      </c>
      <c r="H547" s="4" t="s">
        <v>3318</v>
      </c>
      <c r="I547" s="4" t="s">
        <v>7798</v>
      </c>
      <c r="J547" s="4" t="s">
        <v>6449</v>
      </c>
      <c r="K547" s="4" t="s">
        <v>2512</v>
      </c>
      <c r="L547" s="4" t="s">
        <v>42</v>
      </c>
      <c r="M547" t="s">
        <v>8</v>
      </c>
      <c r="R547">
        <v>2</v>
      </c>
      <c r="S547">
        <v>0</v>
      </c>
      <c r="T547">
        <v>0</v>
      </c>
      <c r="U547">
        <v>0</v>
      </c>
      <c r="V547">
        <v>2</v>
      </c>
      <c r="X547" s="21" t="s">
        <v>7868</v>
      </c>
    </row>
    <row r="548" spans="1:24">
      <c r="A548" s="77" t="s">
        <v>8250</v>
      </c>
      <c r="B548" s="4" t="s">
        <v>2798</v>
      </c>
      <c r="C548" s="4" t="s">
        <v>1090</v>
      </c>
      <c r="D548" s="4" t="s">
        <v>2799</v>
      </c>
      <c r="E548" s="4" t="s">
        <v>1091</v>
      </c>
      <c r="F548" s="4" t="s">
        <v>3324</v>
      </c>
      <c r="G548" s="4" t="s">
        <v>3325</v>
      </c>
      <c r="H548" s="4" t="s">
        <v>3318</v>
      </c>
      <c r="I548" s="4" t="s">
        <v>3921</v>
      </c>
      <c r="J548" s="4" t="s">
        <v>6460</v>
      </c>
      <c r="K548" s="4" t="s">
        <v>2512</v>
      </c>
      <c r="L548" s="4" t="s">
        <v>42</v>
      </c>
      <c r="M548" t="s">
        <v>8</v>
      </c>
      <c r="R548">
        <v>1</v>
      </c>
      <c r="S548">
        <v>0</v>
      </c>
      <c r="T548">
        <v>0</v>
      </c>
      <c r="U548">
        <v>1</v>
      </c>
      <c r="V548">
        <v>0</v>
      </c>
      <c r="X548" s="21" t="s">
        <v>7868</v>
      </c>
    </row>
    <row r="549" spans="1:24">
      <c r="A549" s="77" t="s">
        <v>8250</v>
      </c>
      <c r="B549" s="4" t="s">
        <v>2798</v>
      </c>
      <c r="C549" s="4" t="s">
        <v>1090</v>
      </c>
      <c r="D549" s="4" t="s">
        <v>2799</v>
      </c>
      <c r="E549" s="4" t="s">
        <v>1091</v>
      </c>
      <c r="F549" s="4" t="s">
        <v>3324</v>
      </c>
      <c r="G549" s="4" t="s">
        <v>3325</v>
      </c>
      <c r="H549" s="4" t="s">
        <v>3318</v>
      </c>
      <c r="I549" s="4" t="s">
        <v>3921</v>
      </c>
      <c r="J549" s="4" t="s">
        <v>3922</v>
      </c>
      <c r="K549" s="4" t="s">
        <v>2512</v>
      </c>
      <c r="L549" s="4" t="s">
        <v>42</v>
      </c>
      <c r="M549" t="s">
        <v>8</v>
      </c>
      <c r="R549">
        <v>62</v>
      </c>
      <c r="S549">
        <v>0</v>
      </c>
      <c r="T549">
        <v>10</v>
      </c>
      <c r="U549">
        <v>28</v>
      </c>
      <c r="V549">
        <v>24</v>
      </c>
      <c r="X549" s="21" t="s">
        <v>7868</v>
      </c>
    </row>
    <row r="550" spans="1:24">
      <c r="A550" s="77" t="s">
        <v>8250</v>
      </c>
      <c r="B550" s="4" t="s">
        <v>2798</v>
      </c>
      <c r="C550" s="4" t="s">
        <v>1090</v>
      </c>
      <c r="D550" s="4" t="s">
        <v>2799</v>
      </c>
      <c r="E550" s="4" t="s">
        <v>1091</v>
      </c>
      <c r="F550" s="4" t="s">
        <v>3324</v>
      </c>
      <c r="G550" s="4" t="s">
        <v>3325</v>
      </c>
      <c r="H550" s="4" t="s">
        <v>3318</v>
      </c>
      <c r="I550" s="4" t="s">
        <v>3923</v>
      </c>
      <c r="J550" s="4" t="s">
        <v>3924</v>
      </c>
      <c r="K550" s="4" t="s">
        <v>2512</v>
      </c>
      <c r="L550" s="4" t="s">
        <v>42</v>
      </c>
      <c r="M550" t="s">
        <v>8</v>
      </c>
      <c r="R550">
        <v>56</v>
      </c>
      <c r="S550">
        <v>0</v>
      </c>
      <c r="T550">
        <v>9</v>
      </c>
      <c r="U550">
        <v>23</v>
      </c>
      <c r="V550">
        <v>24</v>
      </c>
      <c r="X550" s="21" t="s">
        <v>7868</v>
      </c>
    </row>
    <row r="551" spans="1:24">
      <c r="A551" s="77" t="s">
        <v>8250</v>
      </c>
      <c r="B551" s="4" t="s">
        <v>2798</v>
      </c>
      <c r="C551" s="4" t="s">
        <v>1090</v>
      </c>
      <c r="D551" s="4" t="s">
        <v>2799</v>
      </c>
      <c r="E551" s="4" t="s">
        <v>1091</v>
      </c>
      <c r="F551" s="4" t="s">
        <v>3324</v>
      </c>
      <c r="G551" s="4" t="s">
        <v>3325</v>
      </c>
      <c r="H551" s="4" t="s">
        <v>3318</v>
      </c>
      <c r="I551" s="4" t="s">
        <v>7815</v>
      </c>
      <c r="J551" s="4" t="s">
        <v>6469</v>
      </c>
      <c r="K551" s="4" t="s">
        <v>2512</v>
      </c>
      <c r="L551" s="4" t="s">
        <v>42</v>
      </c>
      <c r="M551" t="s">
        <v>8</v>
      </c>
      <c r="R551">
        <v>16</v>
      </c>
      <c r="S551">
        <v>0</v>
      </c>
      <c r="T551">
        <v>4</v>
      </c>
      <c r="U551">
        <v>8</v>
      </c>
      <c r="V551">
        <v>4</v>
      </c>
      <c r="X551" s="21" t="s">
        <v>7868</v>
      </c>
    </row>
    <row r="552" spans="1:24">
      <c r="A552" s="77" t="s">
        <v>8250</v>
      </c>
      <c r="B552" s="4" t="s">
        <v>2798</v>
      </c>
      <c r="C552" s="4" t="s">
        <v>1090</v>
      </c>
      <c r="D552" s="4" t="s">
        <v>2799</v>
      </c>
      <c r="E552" s="4" t="s">
        <v>1091</v>
      </c>
      <c r="F552" s="4" t="s">
        <v>3324</v>
      </c>
      <c r="G552" s="4" t="s">
        <v>3325</v>
      </c>
      <c r="H552" s="4" t="s">
        <v>3318</v>
      </c>
      <c r="I552" s="4" t="s">
        <v>3953</v>
      </c>
      <c r="J552" s="4" t="s">
        <v>3954</v>
      </c>
      <c r="K552" s="4" t="s">
        <v>2512</v>
      </c>
      <c r="L552" s="4" t="s">
        <v>42</v>
      </c>
      <c r="M552" t="s">
        <v>8</v>
      </c>
      <c r="R552">
        <v>16</v>
      </c>
      <c r="S552">
        <v>0</v>
      </c>
      <c r="T552">
        <v>4</v>
      </c>
      <c r="U552">
        <v>8</v>
      </c>
      <c r="V552">
        <v>4</v>
      </c>
      <c r="X552" s="21" t="s">
        <v>7868</v>
      </c>
    </row>
    <row r="553" spans="1:24">
      <c r="A553" s="77" t="s">
        <v>8250</v>
      </c>
      <c r="B553" s="4" t="s">
        <v>2798</v>
      </c>
      <c r="C553" s="4" t="s">
        <v>1090</v>
      </c>
      <c r="D553" s="4" t="s">
        <v>3465</v>
      </c>
      <c r="E553" s="4" t="s">
        <v>3466</v>
      </c>
      <c r="F553" s="4" t="s">
        <v>3324</v>
      </c>
      <c r="G553" s="4" t="s">
        <v>3325</v>
      </c>
      <c r="H553" s="4" t="s">
        <v>3318</v>
      </c>
      <c r="I553" s="4" t="s">
        <v>3921</v>
      </c>
      <c r="J553" s="4" t="s">
        <v>3922</v>
      </c>
      <c r="K553" s="4" t="s">
        <v>2512</v>
      </c>
      <c r="L553" s="4" t="s">
        <v>42</v>
      </c>
      <c r="M553" t="s">
        <v>8</v>
      </c>
      <c r="R553">
        <v>50</v>
      </c>
      <c r="S553">
        <v>0</v>
      </c>
      <c r="T553">
        <v>12</v>
      </c>
      <c r="U553">
        <v>17</v>
      </c>
      <c r="V553">
        <v>21</v>
      </c>
      <c r="X553" s="21" t="s">
        <v>7868</v>
      </c>
    </row>
    <row r="554" spans="1:24">
      <c r="A554" s="77" t="s">
        <v>8250</v>
      </c>
      <c r="B554" s="4" t="s">
        <v>2798</v>
      </c>
      <c r="C554" s="4" t="s">
        <v>1090</v>
      </c>
      <c r="D554" s="4" t="s">
        <v>3465</v>
      </c>
      <c r="E554" s="4" t="s">
        <v>3466</v>
      </c>
      <c r="F554" s="4" t="s">
        <v>3324</v>
      </c>
      <c r="G554" s="4" t="s">
        <v>3325</v>
      </c>
      <c r="H554" s="4" t="s">
        <v>3318</v>
      </c>
      <c r="I554" s="4" t="s">
        <v>3923</v>
      </c>
      <c r="J554" s="4" t="s">
        <v>3924</v>
      </c>
      <c r="K554" s="4" t="s">
        <v>2512</v>
      </c>
      <c r="L554" s="4" t="s">
        <v>42</v>
      </c>
      <c r="M554" t="s">
        <v>8</v>
      </c>
      <c r="R554">
        <v>50</v>
      </c>
      <c r="S554">
        <v>0</v>
      </c>
      <c r="T554">
        <v>12</v>
      </c>
      <c r="U554">
        <v>16</v>
      </c>
      <c r="V554">
        <v>22</v>
      </c>
      <c r="X554" s="21" t="s">
        <v>7868</v>
      </c>
    </row>
    <row r="555" spans="1:24">
      <c r="A555" s="77" t="s">
        <v>8250</v>
      </c>
      <c r="B555" s="4" t="s">
        <v>2798</v>
      </c>
      <c r="C555" s="4" t="s">
        <v>1090</v>
      </c>
      <c r="D555" s="4" t="s">
        <v>2799</v>
      </c>
      <c r="E555" s="4" t="s">
        <v>1091</v>
      </c>
      <c r="F555" s="4" t="s">
        <v>3324</v>
      </c>
      <c r="G555" s="4" t="s">
        <v>3325</v>
      </c>
      <c r="H555" s="4" t="s">
        <v>3318</v>
      </c>
      <c r="I555" s="4" t="s">
        <v>2801</v>
      </c>
      <c r="J555" s="4" t="s">
        <v>4794</v>
      </c>
      <c r="K555" s="4" t="s">
        <v>2937</v>
      </c>
      <c r="L555" s="29" t="s">
        <v>1691</v>
      </c>
      <c r="M555" t="s">
        <v>8</v>
      </c>
      <c r="N555" t="s">
        <v>3317</v>
      </c>
      <c r="R555">
        <v>1</v>
      </c>
      <c r="S555">
        <v>0</v>
      </c>
      <c r="T555">
        <v>0</v>
      </c>
      <c r="U555">
        <v>0</v>
      </c>
      <c r="V555">
        <v>1</v>
      </c>
      <c r="X555" s="21" t="s">
        <v>7868</v>
      </c>
    </row>
    <row r="556" spans="1:24">
      <c r="A556" s="77" t="s">
        <v>8250</v>
      </c>
      <c r="B556" s="4" t="s">
        <v>2798</v>
      </c>
      <c r="C556" s="4" t="s">
        <v>1090</v>
      </c>
      <c r="D556" s="4" t="s">
        <v>2799</v>
      </c>
      <c r="E556" s="4" t="s">
        <v>1091</v>
      </c>
      <c r="F556" s="4" t="s">
        <v>3324</v>
      </c>
      <c r="G556" s="4" t="s">
        <v>3325</v>
      </c>
      <c r="H556" s="4" t="s">
        <v>3318</v>
      </c>
      <c r="I556" s="4" t="s">
        <v>7812</v>
      </c>
      <c r="J556" s="4" t="s">
        <v>6465</v>
      </c>
      <c r="K556" s="4" t="s">
        <v>2937</v>
      </c>
      <c r="L556" s="29" t="s">
        <v>1691</v>
      </c>
      <c r="M556" t="s">
        <v>8</v>
      </c>
      <c r="N556" t="s">
        <v>3317</v>
      </c>
      <c r="R556">
        <v>1</v>
      </c>
      <c r="S556">
        <v>0</v>
      </c>
      <c r="T556">
        <v>0</v>
      </c>
      <c r="U556">
        <v>0</v>
      </c>
      <c r="V556">
        <v>1</v>
      </c>
      <c r="X556" s="21" t="s">
        <v>7868</v>
      </c>
    </row>
    <row r="557" spans="1:24">
      <c r="A557" s="77" t="s">
        <v>8250</v>
      </c>
      <c r="B557" s="4" t="s">
        <v>2798</v>
      </c>
      <c r="C557" s="4" t="s">
        <v>1090</v>
      </c>
      <c r="D557" s="4" t="s">
        <v>2799</v>
      </c>
      <c r="E557" s="4" t="s">
        <v>1091</v>
      </c>
      <c r="F557" s="4" t="s">
        <v>3324</v>
      </c>
      <c r="G557" s="4" t="s">
        <v>3325</v>
      </c>
      <c r="H557" s="4" t="s">
        <v>3318</v>
      </c>
      <c r="I557" s="4" t="s">
        <v>2800</v>
      </c>
      <c r="J557" s="4" t="s">
        <v>1092</v>
      </c>
      <c r="K557" s="4" t="s">
        <v>2564</v>
      </c>
      <c r="L557" s="4" t="s">
        <v>304</v>
      </c>
      <c r="M557" t="s">
        <v>8</v>
      </c>
      <c r="N557" t="s">
        <v>3317</v>
      </c>
      <c r="R557">
        <v>11</v>
      </c>
      <c r="S557">
        <v>0</v>
      </c>
      <c r="T557">
        <v>0</v>
      </c>
      <c r="U557">
        <v>4</v>
      </c>
      <c r="V557">
        <v>7</v>
      </c>
      <c r="X557" s="21" t="s">
        <v>7868</v>
      </c>
    </row>
    <row r="558" spans="1:24">
      <c r="A558" s="77" t="s">
        <v>8250</v>
      </c>
      <c r="B558" s="4" t="s">
        <v>2798</v>
      </c>
      <c r="C558" s="4" t="s">
        <v>1090</v>
      </c>
      <c r="D558" s="4" t="s">
        <v>2799</v>
      </c>
      <c r="E558" s="4" t="s">
        <v>1091</v>
      </c>
      <c r="F558" s="4" t="s">
        <v>3324</v>
      </c>
      <c r="G558" s="4" t="s">
        <v>3325</v>
      </c>
      <c r="H558" s="4" t="s">
        <v>3318</v>
      </c>
      <c r="I558" s="4" t="s">
        <v>7811</v>
      </c>
      <c r="J558" s="4" t="s">
        <v>6464</v>
      </c>
      <c r="K558" s="4" t="s">
        <v>2564</v>
      </c>
      <c r="L558" s="4" t="s">
        <v>304</v>
      </c>
      <c r="M558" t="s">
        <v>8</v>
      </c>
      <c r="N558" t="s">
        <v>3317</v>
      </c>
      <c r="R558">
        <v>6</v>
      </c>
      <c r="S558">
        <v>0</v>
      </c>
      <c r="T558">
        <v>0</v>
      </c>
      <c r="U558">
        <v>3</v>
      </c>
      <c r="V558">
        <v>3</v>
      </c>
      <c r="X558" s="21" t="s">
        <v>7868</v>
      </c>
    </row>
    <row r="559" spans="1:24">
      <c r="A559" s="77" t="s">
        <v>8228</v>
      </c>
      <c r="B559" s="4" t="s">
        <v>2807</v>
      </c>
      <c r="C559" s="4" t="s">
        <v>1097</v>
      </c>
      <c r="D559" s="4" t="s">
        <v>2809</v>
      </c>
      <c r="E559" s="4" t="s">
        <v>1107</v>
      </c>
      <c r="F559" s="4" t="s">
        <v>3324</v>
      </c>
      <c r="G559" s="4" t="s">
        <v>3325</v>
      </c>
      <c r="H559" s="4" t="s">
        <v>3320</v>
      </c>
      <c r="I559" s="4" t="s">
        <v>6503</v>
      </c>
      <c r="J559" s="4" t="s">
        <v>6504</v>
      </c>
      <c r="K559" s="4" t="s">
        <v>2511</v>
      </c>
      <c r="L559" s="4" t="s">
        <v>37</v>
      </c>
      <c r="M559" t="s">
        <v>8</v>
      </c>
      <c r="R559">
        <v>1</v>
      </c>
      <c r="S559">
        <v>1</v>
      </c>
      <c r="T559">
        <v>0</v>
      </c>
      <c r="U559">
        <v>0</v>
      </c>
      <c r="V559">
        <v>0</v>
      </c>
      <c r="X559" s="21" t="s">
        <v>7868</v>
      </c>
    </row>
    <row r="560" spans="1:24">
      <c r="A560" s="77" t="s">
        <v>8228</v>
      </c>
      <c r="B560" s="4" t="s">
        <v>2807</v>
      </c>
      <c r="C560" s="4" t="s">
        <v>1097</v>
      </c>
      <c r="D560" s="4" t="s">
        <v>2810</v>
      </c>
      <c r="E560" s="4" t="s">
        <v>1117</v>
      </c>
      <c r="F560" s="4" t="s">
        <v>3324</v>
      </c>
      <c r="G560" s="4" t="s">
        <v>3325</v>
      </c>
      <c r="H560" s="4" t="s">
        <v>3318</v>
      </c>
      <c r="I560" s="4" t="s">
        <v>1130</v>
      </c>
      <c r="J560" s="4" t="s">
        <v>1131</v>
      </c>
      <c r="K560" s="4" t="s">
        <v>2511</v>
      </c>
      <c r="L560" s="4" t="s">
        <v>37</v>
      </c>
      <c r="M560" t="s">
        <v>8</v>
      </c>
      <c r="R560">
        <v>127</v>
      </c>
      <c r="S560">
        <v>92</v>
      </c>
      <c r="T560">
        <v>24</v>
      </c>
      <c r="U560">
        <v>9</v>
      </c>
      <c r="V560">
        <v>2</v>
      </c>
      <c r="X560" s="21" t="s">
        <v>7868</v>
      </c>
    </row>
    <row r="561" spans="1:24">
      <c r="A561" s="77" t="s">
        <v>8228</v>
      </c>
      <c r="B561" s="4" t="s">
        <v>2807</v>
      </c>
      <c r="C561" s="4" t="s">
        <v>1097</v>
      </c>
      <c r="D561" s="4" t="s">
        <v>2810</v>
      </c>
      <c r="E561" s="4" t="s">
        <v>1117</v>
      </c>
      <c r="F561" s="4" t="s">
        <v>3324</v>
      </c>
      <c r="G561" s="4" t="s">
        <v>3325</v>
      </c>
      <c r="H561" s="4" t="s">
        <v>3318</v>
      </c>
      <c r="I561" s="4" t="s">
        <v>1132</v>
      </c>
      <c r="J561" s="4" t="s">
        <v>1133</v>
      </c>
      <c r="K561" s="4" t="s">
        <v>2511</v>
      </c>
      <c r="L561" s="4" t="s">
        <v>37</v>
      </c>
      <c r="M561" t="s">
        <v>8</v>
      </c>
      <c r="R561">
        <v>122</v>
      </c>
      <c r="S561">
        <v>88</v>
      </c>
      <c r="T561">
        <v>23</v>
      </c>
      <c r="U561">
        <v>9</v>
      </c>
      <c r="V561">
        <v>2</v>
      </c>
      <c r="X561" s="21" t="s">
        <v>7868</v>
      </c>
    </row>
    <row r="562" spans="1:24">
      <c r="A562" s="77" t="s">
        <v>8228</v>
      </c>
      <c r="B562" s="4" t="s">
        <v>2807</v>
      </c>
      <c r="C562" s="4" t="s">
        <v>1097</v>
      </c>
      <c r="D562" s="4" t="s">
        <v>2812</v>
      </c>
      <c r="E562" s="4" t="s">
        <v>1175</v>
      </c>
      <c r="F562" s="4" t="s">
        <v>3324</v>
      </c>
      <c r="G562" s="4" t="s">
        <v>3325</v>
      </c>
      <c r="H562" s="4" t="s">
        <v>3318</v>
      </c>
      <c r="I562" s="4" t="s">
        <v>1130</v>
      </c>
      <c r="J562" s="4" t="s">
        <v>1131</v>
      </c>
      <c r="K562" s="4" t="s">
        <v>2511</v>
      </c>
      <c r="L562" s="4" t="s">
        <v>37</v>
      </c>
      <c r="M562" t="s">
        <v>8</v>
      </c>
      <c r="R562">
        <v>60</v>
      </c>
      <c r="S562">
        <v>36</v>
      </c>
      <c r="T562">
        <v>17</v>
      </c>
      <c r="U562">
        <v>5</v>
      </c>
      <c r="V562">
        <v>2</v>
      </c>
      <c r="X562" s="21" t="s">
        <v>7868</v>
      </c>
    </row>
    <row r="563" spans="1:24">
      <c r="A563" s="77" t="s">
        <v>8228</v>
      </c>
      <c r="B563" s="4" t="s">
        <v>2807</v>
      </c>
      <c r="C563" s="4" t="s">
        <v>1097</v>
      </c>
      <c r="D563" s="4" t="s">
        <v>2812</v>
      </c>
      <c r="E563" s="4" t="s">
        <v>1175</v>
      </c>
      <c r="F563" s="4" t="s">
        <v>3324</v>
      </c>
      <c r="G563" s="4" t="s">
        <v>3325</v>
      </c>
      <c r="H563" s="4" t="s">
        <v>3318</v>
      </c>
      <c r="I563" s="4" t="s">
        <v>1132</v>
      </c>
      <c r="J563" s="4" t="s">
        <v>1133</v>
      </c>
      <c r="K563" s="4" t="s">
        <v>2511</v>
      </c>
      <c r="L563" s="4" t="s">
        <v>37</v>
      </c>
      <c r="M563" t="s">
        <v>8</v>
      </c>
      <c r="R563">
        <v>46</v>
      </c>
      <c r="S563">
        <v>25</v>
      </c>
      <c r="T563">
        <v>14</v>
      </c>
      <c r="U563">
        <v>5</v>
      </c>
      <c r="V563">
        <v>2</v>
      </c>
      <c r="X563" s="21" t="s">
        <v>7868</v>
      </c>
    </row>
    <row r="564" spans="1:24">
      <c r="A564" s="77" t="s">
        <v>8228</v>
      </c>
      <c r="B564" s="4" t="s">
        <v>2807</v>
      </c>
      <c r="C564" s="4" t="s">
        <v>1097</v>
      </c>
      <c r="D564" s="4" t="s">
        <v>2813</v>
      </c>
      <c r="E564" s="4" t="s">
        <v>1196</v>
      </c>
      <c r="F564" s="4" t="s">
        <v>3324</v>
      </c>
      <c r="G564" s="4" t="s">
        <v>3325</v>
      </c>
      <c r="H564" s="4" t="s">
        <v>3318</v>
      </c>
      <c r="I564" s="4" t="s">
        <v>1130</v>
      </c>
      <c r="J564" s="4" t="s">
        <v>1131</v>
      </c>
      <c r="K564" s="4" t="s">
        <v>2511</v>
      </c>
      <c r="L564" s="4" t="s">
        <v>37</v>
      </c>
      <c r="M564" t="s">
        <v>8</v>
      </c>
      <c r="R564">
        <v>61</v>
      </c>
      <c r="S564">
        <v>33</v>
      </c>
      <c r="T564">
        <v>19</v>
      </c>
      <c r="U564">
        <v>8</v>
      </c>
      <c r="V564">
        <v>1</v>
      </c>
      <c r="X564" s="21" t="s">
        <v>7868</v>
      </c>
    </row>
    <row r="565" spans="1:24">
      <c r="A565" s="77" t="s">
        <v>8228</v>
      </c>
      <c r="B565" s="4" t="s">
        <v>2807</v>
      </c>
      <c r="C565" s="4" t="s">
        <v>1097</v>
      </c>
      <c r="D565" s="4" t="s">
        <v>2813</v>
      </c>
      <c r="E565" s="4" t="s">
        <v>1196</v>
      </c>
      <c r="F565" s="4" t="s">
        <v>3324</v>
      </c>
      <c r="G565" s="4" t="s">
        <v>3325</v>
      </c>
      <c r="H565" s="4" t="s">
        <v>3318</v>
      </c>
      <c r="I565" s="4" t="s">
        <v>1132</v>
      </c>
      <c r="J565" s="4" t="s">
        <v>1133</v>
      </c>
      <c r="K565" s="4" t="s">
        <v>2511</v>
      </c>
      <c r="L565" s="4" t="s">
        <v>37</v>
      </c>
      <c r="M565" t="s">
        <v>8</v>
      </c>
      <c r="R565">
        <v>60</v>
      </c>
      <c r="S565">
        <v>32</v>
      </c>
      <c r="T565">
        <v>19</v>
      </c>
      <c r="U565">
        <v>8</v>
      </c>
      <c r="V565">
        <v>1</v>
      </c>
      <c r="X565" s="21" t="s">
        <v>7868</v>
      </c>
    </row>
    <row r="566" spans="1:24">
      <c r="A566" s="77" t="s">
        <v>8228</v>
      </c>
      <c r="B566" s="4" t="s">
        <v>2807</v>
      </c>
      <c r="C566" s="4" t="s">
        <v>1097</v>
      </c>
      <c r="D566" s="4" t="s">
        <v>2814</v>
      </c>
      <c r="E566" s="4" t="s">
        <v>1205</v>
      </c>
      <c r="F566" s="4" t="s">
        <v>3324</v>
      </c>
      <c r="G566" s="4" t="s">
        <v>3325</v>
      </c>
      <c r="H566" s="4" t="s">
        <v>3318</v>
      </c>
      <c r="I566" s="4" t="s">
        <v>1130</v>
      </c>
      <c r="J566" s="4" t="s">
        <v>1131</v>
      </c>
      <c r="K566" s="4" t="s">
        <v>2511</v>
      </c>
      <c r="L566" s="4" t="s">
        <v>37</v>
      </c>
      <c r="M566" t="s">
        <v>8</v>
      </c>
      <c r="R566">
        <v>60</v>
      </c>
      <c r="S566">
        <v>49</v>
      </c>
      <c r="T566">
        <v>6</v>
      </c>
      <c r="U566">
        <v>5</v>
      </c>
      <c r="V566">
        <v>0</v>
      </c>
      <c r="X566" s="21" t="s">
        <v>7868</v>
      </c>
    </row>
    <row r="567" spans="1:24">
      <c r="A567" s="77" t="s">
        <v>8228</v>
      </c>
      <c r="B567" s="4" t="s">
        <v>2807</v>
      </c>
      <c r="C567" s="4" t="s">
        <v>1097</v>
      </c>
      <c r="D567" s="4" t="s">
        <v>2814</v>
      </c>
      <c r="E567" s="4" t="s">
        <v>1205</v>
      </c>
      <c r="F567" s="4" t="s">
        <v>3324</v>
      </c>
      <c r="G567" s="4" t="s">
        <v>3325</v>
      </c>
      <c r="H567" s="4" t="s">
        <v>3318</v>
      </c>
      <c r="I567" s="4" t="s">
        <v>1132</v>
      </c>
      <c r="J567" s="4" t="s">
        <v>1133</v>
      </c>
      <c r="K567" s="4" t="s">
        <v>2511</v>
      </c>
      <c r="L567" s="4" t="s">
        <v>37</v>
      </c>
      <c r="M567" t="s">
        <v>8</v>
      </c>
      <c r="R567">
        <v>55</v>
      </c>
      <c r="S567">
        <v>46</v>
      </c>
      <c r="T567">
        <v>5</v>
      </c>
      <c r="U567">
        <v>4</v>
      </c>
      <c r="V567">
        <v>0</v>
      </c>
      <c r="X567" s="21" t="s">
        <v>7868</v>
      </c>
    </row>
    <row r="568" spans="1:24">
      <c r="A568" s="77" t="s">
        <v>8228</v>
      </c>
      <c r="B568" s="4" t="s">
        <v>2807</v>
      </c>
      <c r="C568" s="4" t="s">
        <v>1097</v>
      </c>
      <c r="D568" s="4" t="s">
        <v>2810</v>
      </c>
      <c r="E568" s="4" t="s">
        <v>1117</v>
      </c>
      <c r="F568" s="4" t="s">
        <v>3324</v>
      </c>
      <c r="G568" s="4" t="s">
        <v>3325</v>
      </c>
      <c r="H568" s="4" t="s">
        <v>3318</v>
      </c>
      <c r="I568" s="4" t="s">
        <v>1134</v>
      </c>
      <c r="J568" s="4" t="s">
        <v>1135</v>
      </c>
      <c r="K568" s="4" t="s">
        <v>2512</v>
      </c>
      <c r="L568" s="4" t="s">
        <v>42</v>
      </c>
      <c r="M568" t="s">
        <v>8</v>
      </c>
      <c r="R568">
        <v>62</v>
      </c>
      <c r="S568">
        <v>2</v>
      </c>
      <c r="T568">
        <v>42</v>
      </c>
      <c r="U568">
        <v>12</v>
      </c>
      <c r="V568">
        <v>6</v>
      </c>
      <c r="X568" s="21" t="s">
        <v>7868</v>
      </c>
    </row>
    <row r="569" spans="1:24">
      <c r="A569" s="77" t="s">
        <v>8228</v>
      </c>
      <c r="B569" s="4" t="s">
        <v>2807</v>
      </c>
      <c r="C569" s="4" t="s">
        <v>1097</v>
      </c>
      <c r="D569" s="4" t="s">
        <v>2810</v>
      </c>
      <c r="E569" s="4" t="s">
        <v>1117</v>
      </c>
      <c r="F569" s="4" t="s">
        <v>3324</v>
      </c>
      <c r="G569" s="4" t="s">
        <v>3325</v>
      </c>
      <c r="H569" s="4" t="s">
        <v>3318</v>
      </c>
      <c r="I569" s="4" t="s">
        <v>1136</v>
      </c>
      <c r="J569" s="4" t="s">
        <v>1137</v>
      </c>
      <c r="K569" s="4" t="s">
        <v>2512</v>
      </c>
      <c r="L569" s="4" t="s">
        <v>42</v>
      </c>
      <c r="M569" t="s">
        <v>8</v>
      </c>
      <c r="R569">
        <v>56</v>
      </c>
      <c r="S569">
        <v>2</v>
      </c>
      <c r="T569">
        <v>40</v>
      </c>
      <c r="U569">
        <v>10</v>
      </c>
      <c r="V569">
        <v>4</v>
      </c>
      <c r="X569" s="21" t="s">
        <v>7868</v>
      </c>
    </row>
    <row r="570" spans="1:24">
      <c r="A570" s="77" t="s">
        <v>8228</v>
      </c>
      <c r="B570" s="4" t="s">
        <v>2807</v>
      </c>
      <c r="C570" s="4" t="s">
        <v>1097</v>
      </c>
      <c r="D570" s="4" t="s">
        <v>2812</v>
      </c>
      <c r="E570" s="4" t="s">
        <v>1175</v>
      </c>
      <c r="F570" s="4" t="s">
        <v>3324</v>
      </c>
      <c r="G570" s="4" t="s">
        <v>3325</v>
      </c>
      <c r="H570" s="4" t="s">
        <v>3318</v>
      </c>
      <c r="I570" s="4" t="s">
        <v>1134</v>
      </c>
      <c r="J570" s="4" t="s">
        <v>1135</v>
      </c>
      <c r="K570" s="4" t="s">
        <v>2512</v>
      </c>
      <c r="L570" s="4" t="s">
        <v>42</v>
      </c>
      <c r="M570" t="s">
        <v>8</v>
      </c>
      <c r="R570">
        <v>62</v>
      </c>
      <c r="S570">
        <v>1</v>
      </c>
      <c r="T570">
        <v>34</v>
      </c>
      <c r="U570">
        <v>12</v>
      </c>
      <c r="V570">
        <v>15</v>
      </c>
      <c r="X570" s="21" t="s">
        <v>7868</v>
      </c>
    </row>
    <row r="571" spans="1:24">
      <c r="A571" s="77" t="s">
        <v>8228</v>
      </c>
      <c r="B571" s="4" t="s">
        <v>2807</v>
      </c>
      <c r="C571" s="4" t="s">
        <v>1097</v>
      </c>
      <c r="D571" s="4" t="s">
        <v>2812</v>
      </c>
      <c r="E571" s="4" t="s">
        <v>1175</v>
      </c>
      <c r="F571" s="4" t="s">
        <v>3324</v>
      </c>
      <c r="G571" s="4" t="s">
        <v>3325</v>
      </c>
      <c r="H571" s="4" t="s">
        <v>3318</v>
      </c>
      <c r="I571" s="4" t="s">
        <v>1136</v>
      </c>
      <c r="J571" s="4" t="s">
        <v>1137</v>
      </c>
      <c r="K571" s="4" t="s">
        <v>2512</v>
      </c>
      <c r="L571" s="4" t="s">
        <v>42</v>
      </c>
      <c r="M571" t="s">
        <v>8</v>
      </c>
      <c r="R571">
        <v>57</v>
      </c>
      <c r="S571">
        <v>1</v>
      </c>
      <c r="T571">
        <v>34</v>
      </c>
      <c r="U571">
        <v>11</v>
      </c>
      <c r="V571">
        <v>11</v>
      </c>
      <c r="X571" s="21" t="s">
        <v>7868</v>
      </c>
    </row>
    <row r="572" spans="1:24">
      <c r="A572" s="77" t="s">
        <v>8228</v>
      </c>
      <c r="B572" s="4" t="s">
        <v>2807</v>
      </c>
      <c r="C572" s="4" t="s">
        <v>1097</v>
      </c>
      <c r="D572" s="4" t="s">
        <v>2813</v>
      </c>
      <c r="E572" s="4" t="s">
        <v>1196</v>
      </c>
      <c r="F572" s="4" t="s">
        <v>3324</v>
      </c>
      <c r="G572" s="4" t="s">
        <v>3325</v>
      </c>
      <c r="H572" s="4" t="s">
        <v>3318</v>
      </c>
      <c r="I572" s="4" t="s">
        <v>1134</v>
      </c>
      <c r="J572" s="4" t="s">
        <v>1135</v>
      </c>
      <c r="K572" s="4" t="s">
        <v>2512</v>
      </c>
      <c r="L572" s="4" t="s">
        <v>42</v>
      </c>
      <c r="M572" t="s">
        <v>8</v>
      </c>
      <c r="R572">
        <v>53</v>
      </c>
      <c r="S572">
        <v>0</v>
      </c>
      <c r="T572">
        <v>15</v>
      </c>
      <c r="U572">
        <v>31</v>
      </c>
      <c r="V572">
        <v>7</v>
      </c>
      <c r="X572" s="21" t="s">
        <v>7868</v>
      </c>
    </row>
    <row r="573" spans="1:24">
      <c r="A573" s="77" t="s">
        <v>8228</v>
      </c>
      <c r="B573" s="4" t="s">
        <v>2807</v>
      </c>
      <c r="C573" s="4" t="s">
        <v>1097</v>
      </c>
      <c r="D573" s="4" t="s">
        <v>2813</v>
      </c>
      <c r="E573" s="4" t="s">
        <v>1196</v>
      </c>
      <c r="F573" s="4" t="s">
        <v>3324</v>
      </c>
      <c r="G573" s="4" t="s">
        <v>3325</v>
      </c>
      <c r="H573" s="4" t="s">
        <v>3318</v>
      </c>
      <c r="I573" s="4" t="s">
        <v>1136</v>
      </c>
      <c r="J573" s="4" t="s">
        <v>1137</v>
      </c>
      <c r="K573" s="4" t="s">
        <v>2512</v>
      </c>
      <c r="L573" s="4" t="s">
        <v>42</v>
      </c>
      <c r="M573" t="s">
        <v>8</v>
      </c>
      <c r="R573">
        <v>51</v>
      </c>
      <c r="S573">
        <v>0</v>
      </c>
      <c r="T573">
        <v>15</v>
      </c>
      <c r="U573">
        <v>29</v>
      </c>
      <c r="V573">
        <v>7</v>
      </c>
      <c r="X573" s="21" t="s">
        <v>7868</v>
      </c>
    </row>
    <row r="574" spans="1:24">
      <c r="A574" s="77" t="s">
        <v>8228</v>
      </c>
      <c r="B574" s="4" t="s">
        <v>2807</v>
      </c>
      <c r="C574" s="4" t="s">
        <v>1097</v>
      </c>
      <c r="D574" s="4" t="s">
        <v>2814</v>
      </c>
      <c r="E574" s="4" t="s">
        <v>1205</v>
      </c>
      <c r="F574" s="4" t="s">
        <v>3324</v>
      </c>
      <c r="G574" s="4" t="s">
        <v>3325</v>
      </c>
      <c r="H574" s="4" t="s">
        <v>3318</v>
      </c>
      <c r="I574" s="4" t="s">
        <v>1134</v>
      </c>
      <c r="J574" s="4" t="s">
        <v>1135</v>
      </c>
      <c r="K574" s="4" t="s">
        <v>2512</v>
      </c>
      <c r="L574" s="4" t="s">
        <v>42</v>
      </c>
      <c r="M574" t="s">
        <v>8</v>
      </c>
      <c r="R574">
        <v>40</v>
      </c>
      <c r="S574">
        <v>0</v>
      </c>
      <c r="T574">
        <v>25</v>
      </c>
      <c r="U574">
        <v>11</v>
      </c>
      <c r="V574">
        <v>4</v>
      </c>
      <c r="X574" s="21" t="s">
        <v>7868</v>
      </c>
    </row>
    <row r="575" spans="1:24">
      <c r="A575" s="77" t="s">
        <v>8228</v>
      </c>
      <c r="B575" s="4" t="s">
        <v>2807</v>
      </c>
      <c r="C575" s="4" t="s">
        <v>1097</v>
      </c>
      <c r="D575" s="4" t="s">
        <v>2814</v>
      </c>
      <c r="E575" s="4" t="s">
        <v>1205</v>
      </c>
      <c r="F575" s="4" t="s">
        <v>3324</v>
      </c>
      <c r="G575" s="4" t="s">
        <v>3325</v>
      </c>
      <c r="H575" s="4" t="s">
        <v>3318</v>
      </c>
      <c r="I575" s="4" t="s">
        <v>1136</v>
      </c>
      <c r="J575" s="4" t="s">
        <v>1137</v>
      </c>
      <c r="K575" s="4" t="s">
        <v>2512</v>
      </c>
      <c r="L575" s="4" t="s">
        <v>42</v>
      </c>
      <c r="M575" t="s">
        <v>8</v>
      </c>
      <c r="R575">
        <v>40</v>
      </c>
      <c r="S575">
        <v>0</v>
      </c>
      <c r="T575">
        <v>26</v>
      </c>
      <c r="U575">
        <v>11</v>
      </c>
      <c r="V575">
        <v>3</v>
      </c>
      <c r="X575" s="21" t="s">
        <v>7868</v>
      </c>
    </row>
    <row r="576" spans="1:24">
      <c r="A576" s="77" t="s">
        <v>8228</v>
      </c>
      <c r="B576" s="4" t="s">
        <v>2807</v>
      </c>
      <c r="C576" s="4" t="s">
        <v>1097</v>
      </c>
      <c r="D576" s="4" t="s">
        <v>2812</v>
      </c>
      <c r="E576" s="4" t="s">
        <v>1175</v>
      </c>
      <c r="F576" s="4" t="s">
        <v>3324</v>
      </c>
      <c r="G576" s="4" t="s">
        <v>3325</v>
      </c>
      <c r="H576" s="4" t="s">
        <v>3318</v>
      </c>
      <c r="I576" s="4" t="s">
        <v>1180</v>
      </c>
      <c r="J576" s="4" t="s">
        <v>1181</v>
      </c>
      <c r="K576" s="4" t="s">
        <v>2513</v>
      </c>
      <c r="L576" s="4" t="s">
        <v>47</v>
      </c>
      <c r="M576" t="s">
        <v>8</v>
      </c>
      <c r="R576">
        <v>20</v>
      </c>
      <c r="S576">
        <v>0</v>
      </c>
      <c r="T576">
        <v>0</v>
      </c>
      <c r="U576">
        <v>13</v>
      </c>
      <c r="V576">
        <v>7</v>
      </c>
      <c r="X576" s="21" t="s">
        <v>7868</v>
      </c>
    </row>
    <row r="577" spans="1:24">
      <c r="A577" s="77" t="s">
        <v>8228</v>
      </c>
      <c r="B577" s="4" t="s">
        <v>2807</v>
      </c>
      <c r="C577" s="4" t="s">
        <v>1097</v>
      </c>
      <c r="D577" s="4" t="s">
        <v>2812</v>
      </c>
      <c r="E577" s="4" t="s">
        <v>1175</v>
      </c>
      <c r="F577" s="4" t="s">
        <v>3324</v>
      </c>
      <c r="G577" s="4" t="s">
        <v>3325</v>
      </c>
      <c r="H577" s="4" t="s">
        <v>3318</v>
      </c>
      <c r="I577" s="4" t="s">
        <v>1182</v>
      </c>
      <c r="J577" s="4" t="s">
        <v>1183</v>
      </c>
      <c r="K577" s="4" t="s">
        <v>2513</v>
      </c>
      <c r="L577" s="4" t="s">
        <v>47</v>
      </c>
      <c r="M577" t="s">
        <v>8</v>
      </c>
      <c r="R577">
        <v>19</v>
      </c>
      <c r="S577">
        <v>0</v>
      </c>
      <c r="T577">
        <v>0</v>
      </c>
      <c r="U577">
        <v>13</v>
      </c>
      <c r="V577">
        <v>6</v>
      </c>
      <c r="X577" s="21" t="s">
        <v>7868</v>
      </c>
    </row>
    <row r="578" spans="1:24">
      <c r="A578" s="77" t="s">
        <v>8228</v>
      </c>
      <c r="B578" s="4" t="s">
        <v>2807</v>
      </c>
      <c r="C578" s="4" t="s">
        <v>1097</v>
      </c>
      <c r="D578" s="4" t="s">
        <v>2813</v>
      </c>
      <c r="E578" s="4" t="s">
        <v>1196</v>
      </c>
      <c r="F578" s="4" t="s">
        <v>3324</v>
      </c>
      <c r="G578" s="4" t="s">
        <v>3325</v>
      </c>
      <c r="H578" s="4" t="s">
        <v>3318</v>
      </c>
      <c r="I578" s="4" t="s">
        <v>1180</v>
      </c>
      <c r="J578" s="4" t="s">
        <v>1181</v>
      </c>
      <c r="K578" s="4" t="s">
        <v>2513</v>
      </c>
      <c r="L578" s="4" t="s">
        <v>47</v>
      </c>
      <c r="M578" t="s">
        <v>8</v>
      </c>
      <c r="R578">
        <v>24</v>
      </c>
      <c r="S578">
        <v>0</v>
      </c>
      <c r="T578">
        <v>0</v>
      </c>
      <c r="U578">
        <v>12</v>
      </c>
      <c r="V578">
        <v>12</v>
      </c>
      <c r="X578" s="21" t="s">
        <v>7868</v>
      </c>
    </row>
    <row r="579" spans="1:24">
      <c r="A579" s="77" t="s">
        <v>8228</v>
      </c>
      <c r="B579" s="4" t="s">
        <v>2807</v>
      </c>
      <c r="C579" s="4" t="s">
        <v>1097</v>
      </c>
      <c r="D579" s="4" t="s">
        <v>2813</v>
      </c>
      <c r="E579" s="4" t="s">
        <v>1196</v>
      </c>
      <c r="F579" s="4" t="s">
        <v>3324</v>
      </c>
      <c r="G579" s="4" t="s">
        <v>3325</v>
      </c>
      <c r="H579" s="4" t="s">
        <v>3318</v>
      </c>
      <c r="I579" s="4" t="s">
        <v>1182</v>
      </c>
      <c r="J579" s="4" t="s">
        <v>1183</v>
      </c>
      <c r="K579" s="4" t="s">
        <v>2513</v>
      </c>
      <c r="L579" s="4" t="s">
        <v>47</v>
      </c>
      <c r="M579" t="s">
        <v>8</v>
      </c>
      <c r="R579">
        <v>24</v>
      </c>
      <c r="S579">
        <v>0</v>
      </c>
      <c r="T579">
        <v>0</v>
      </c>
      <c r="U579">
        <v>12</v>
      </c>
      <c r="V579">
        <v>12</v>
      </c>
      <c r="X579" s="21" t="s">
        <v>7868</v>
      </c>
    </row>
    <row r="580" spans="1:24">
      <c r="A580" s="77" t="s">
        <v>8228</v>
      </c>
      <c r="B580" s="4" t="s">
        <v>2807</v>
      </c>
      <c r="C580" s="4" t="s">
        <v>1097</v>
      </c>
      <c r="D580" s="4" t="s">
        <v>2814</v>
      </c>
      <c r="E580" s="4" t="s">
        <v>1205</v>
      </c>
      <c r="F580" s="4" t="s">
        <v>3324</v>
      </c>
      <c r="G580" s="4" t="s">
        <v>3325</v>
      </c>
      <c r="H580" s="4" t="s">
        <v>3318</v>
      </c>
      <c r="I580" s="4" t="s">
        <v>1180</v>
      </c>
      <c r="J580" s="4" t="s">
        <v>1181</v>
      </c>
      <c r="K580" s="4" t="s">
        <v>2513</v>
      </c>
      <c r="L580" s="4" t="s">
        <v>47</v>
      </c>
      <c r="M580" t="s">
        <v>8</v>
      </c>
      <c r="R580">
        <v>21</v>
      </c>
      <c r="S580">
        <v>0</v>
      </c>
      <c r="T580">
        <v>0</v>
      </c>
      <c r="U580">
        <v>15</v>
      </c>
      <c r="V580">
        <v>6</v>
      </c>
      <c r="X580" s="21" t="s">
        <v>7868</v>
      </c>
    </row>
    <row r="581" spans="1:24">
      <c r="A581" s="77" t="s">
        <v>8228</v>
      </c>
      <c r="B581" s="4" t="s">
        <v>2807</v>
      </c>
      <c r="C581" s="4" t="s">
        <v>1097</v>
      </c>
      <c r="D581" s="4" t="s">
        <v>2814</v>
      </c>
      <c r="E581" s="4" t="s">
        <v>1205</v>
      </c>
      <c r="F581" s="4" t="s">
        <v>3324</v>
      </c>
      <c r="G581" s="4" t="s">
        <v>3325</v>
      </c>
      <c r="H581" s="4" t="s">
        <v>3318</v>
      </c>
      <c r="I581" s="4" t="s">
        <v>1182</v>
      </c>
      <c r="J581" s="4" t="s">
        <v>1183</v>
      </c>
      <c r="K581" s="4" t="s">
        <v>2513</v>
      </c>
      <c r="L581" s="4" t="s">
        <v>47</v>
      </c>
      <c r="M581" t="s">
        <v>8</v>
      </c>
      <c r="R581">
        <v>1</v>
      </c>
      <c r="S581">
        <v>0</v>
      </c>
      <c r="T581">
        <v>0</v>
      </c>
      <c r="U581">
        <v>1</v>
      </c>
      <c r="V581">
        <v>0</v>
      </c>
      <c r="X581" s="21" t="s">
        <v>7868</v>
      </c>
    </row>
    <row r="582" spans="1:24">
      <c r="A582" s="77" t="s">
        <v>8228</v>
      </c>
      <c r="B582" s="4" t="s">
        <v>2807</v>
      </c>
      <c r="C582" s="4" t="s">
        <v>1097</v>
      </c>
      <c r="D582" s="4" t="s">
        <v>2814</v>
      </c>
      <c r="E582" s="4" t="s">
        <v>1205</v>
      </c>
      <c r="F582" s="4" t="s">
        <v>3324</v>
      </c>
      <c r="G582" s="4" t="s">
        <v>3325</v>
      </c>
      <c r="H582" s="4" t="s">
        <v>3318</v>
      </c>
      <c r="I582" s="4" t="s">
        <v>1182</v>
      </c>
      <c r="J582" s="4" t="s">
        <v>1183</v>
      </c>
      <c r="K582" s="4" t="s">
        <v>2513</v>
      </c>
      <c r="L582" s="4" t="s">
        <v>47</v>
      </c>
      <c r="M582" t="s">
        <v>8</v>
      </c>
      <c r="R582">
        <v>18</v>
      </c>
      <c r="S582">
        <v>0</v>
      </c>
      <c r="T582">
        <v>0</v>
      </c>
      <c r="U582">
        <v>14</v>
      </c>
      <c r="V582">
        <v>4</v>
      </c>
      <c r="X582" s="21" t="s">
        <v>7868</v>
      </c>
    </row>
    <row r="583" spans="1:24">
      <c r="A583" s="77" t="s">
        <v>8228</v>
      </c>
      <c r="B583" s="4" t="s">
        <v>2807</v>
      </c>
      <c r="C583" s="4" t="s">
        <v>1097</v>
      </c>
      <c r="D583" s="4" t="s">
        <v>2812</v>
      </c>
      <c r="E583" s="4" t="s">
        <v>1175</v>
      </c>
      <c r="F583" s="4" t="s">
        <v>3324</v>
      </c>
      <c r="G583" s="4" t="s">
        <v>3325</v>
      </c>
      <c r="H583" s="4" t="s">
        <v>3318</v>
      </c>
      <c r="I583" s="4" t="s">
        <v>1197</v>
      </c>
      <c r="J583" s="4" t="s">
        <v>1198</v>
      </c>
      <c r="K583" s="4" t="s">
        <v>2514</v>
      </c>
      <c r="L583" s="4" t="s">
        <v>52</v>
      </c>
      <c r="M583" t="s">
        <v>8</v>
      </c>
      <c r="R583">
        <v>7</v>
      </c>
      <c r="S583">
        <v>0</v>
      </c>
      <c r="T583">
        <v>0</v>
      </c>
      <c r="U583">
        <v>0</v>
      </c>
      <c r="V583">
        <v>7</v>
      </c>
      <c r="X583" s="21" t="s">
        <v>7868</v>
      </c>
    </row>
    <row r="584" spans="1:24">
      <c r="A584" s="77" t="s">
        <v>8228</v>
      </c>
      <c r="B584" s="4" t="s">
        <v>2807</v>
      </c>
      <c r="C584" s="4" t="s">
        <v>1097</v>
      </c>
      <c r="D584" s="4" t="s">
        <v>2812</v>
      </c>
      <c r="E584" s="4" t="s">
        <v>1175</v>
      </c>
      <c r="F584" s="4" t="s">
        <v>3324</v>
      </c>
      <c r="G584" s="4" t="s">
        <v>3325</v>
      </c>
      <c r="H584" s="4" t="s">
        <v>3318</v>
      </c>
      <c r="I584" s="4" t="s">
        <v>1199</v>
      </c>
      <c r="J584" s="4" t="s">
        <v>1200</v>
      </c>
      <c r="K584" s="4" t="s">
        <v>2514</v>
      </c>
      <c r="L584" s="4" t="s">
        <v>52</v>
      </c>
      <c r="M584" t="s">
        <v>8</v>
      </c>
      <c r="R584">
        <v>6</v>
      </c>
      <c r="S584">
        <v>0</v>
      </c>
      <c r="T584">
        <v>0</v>
      </c>
      <c r="U584">
        <v>0</v>
      </c>
      <c r="V584">
        <v>6</v>
      </c>
      <c r="X584" s="21" t="s">
        <v>7868</v>
      </c>
    </row>
    <row r="585" spans="1:24">
      <c r="A585" s="77" t="s">
        <v>8228</v>
      </c>
      <c r="B585" s="4" t="s">
        <v>2807</v>
      </c>
      <c r="C585" s="4" t="s">
        <v>1097</v>
      </c>
      <c r="D585" s="4" t="s">
        <v>2813</v>
      </c>
      <c r="E585" s="4" t="s">
        <v>1196</v>
      </c>
      <c r="F585" s="4" t="s">
        <v>3324</v>
      </c>
      <c r="G585" s="4" t="s">
        <v>3325</v>
      </c>
      <c r="H585" s="4" t="s">
        <v>3318</v>
      </c>
      <c r="I585" s="4" t="s">
        <v>1197</v>
      </c>
      <c r="J585" s="4" t="s">
        <v>1198</v>
      </c>
      <c r="K585" s="4" t="s">
        <v>2514</v>
      </c>
      <c r="L585" s="4" t="s">
        <v>52</v>
      </c>
      <c r="M585" t="s">
        <v>8</v>
      </c>
      <c r="R585">
        <v>5</v>
      </c>
      <c r="S585">
        <v>0</v>
      </c>
      <c r="T585">
        <v>0</v>
      </c>
      <c r="U585">
        <v>1</v>
      </c>
      <c r="V585">
        <v>4</v>
      </c>
      <c r="X585" s="21" t="s">
        <v>7868</v>
      </c>
    </row>
    <row r="586" spans="1:24">
      <c r="A586" s="77" t="s">
        <v>8228</v>
      </c>
      <c r="B586" s="4" t="s">
        <v>2807</v>
      </c>
      <c r="C586" s="4" t="s">
        <v>1097</v>
      </c>
      <c r="D586" s="4" t="s">
        <v>2813</v>
      </c>
      <c r="E586" s="4" t="s">
        <v>1196</v>
      </c>
      <c r="F586" s="4" t="s">
        <v>3324</v>
      </c>
      <c r="G586" s="4" t="s">
        <v>3325</v>
      </c>
      <c r="H586" s="4" t="s">
        <v>3318</v>
      </c>
      <c r="I586" s="4" t="s">
        <v>1199</v>
      </c>
      <c r="J586" s="4" t="s">
        <v>1200</v>
      </c>
      <c r="K586" s="4" t="s">
        <v>2514</v>
      </c>
      <c r="L586" s="4" t="s">
        <v>52</v>
      </c>
      <c r="M586" t="s">
        <v>8</v>
      </c>
      <c r="R586">
        <v>5</v>
      </c>
      <c r="S586">
        <v>0</v>
      </c>
      <c r="T586">
        <v>0</v>
      </c>
      <c r="U586">
        <v>1</v>
      </c>
      <c r="V586">
        <v>4</v>
      </c>
      <c r="X586" s="21" t="s">
        <v>7868</v>
      </c>
    </row>
    <row r="587" spans="1:24">
      <c r="A587" s="77" t="s">
        <v>8228</v>
      </c>
      <c r="B587" s="4" t="s">
        <v>2807</v>
      </c>
      <c r="C587" s="4" t="s">
        <v>1097</v>
      </c>
      <c r="D587" s="4" t="s">
        <v>2814</v>
      </c>
      <c r="E587" s="4" t="s">
        <v>1205</v>
      </c>
      <c r="F587" s="4" t="s">
        <v>3324</v>
      </c>
      <c r="G587" s="4" t="s">
        <v>3325</v>
      </c>
      <c r="H587" s="4" t="s">
        <v>3318</v>
      </c>
      <c r="I587" s="4" t="s">
        <v>1197</v>
      </c>
      <c r="J587" s="4" t="s">
        <v>1198</v>
      </c>
      <c r="K587" s="4" t="s">
        <v>2514</v>
      </c>
      <c r="L587" s="4" t="s">
        <v>52</v>
      </c>
      <c r="M587" t="s">
        <v>8</v>
      </c>
      <c r="R587">
        <v>1</v>
      </c>
      <c r="S587">
        <v>0</v>
      </c>
      <c r="T587">
        <v>0</v>
      </c>
      <c r="U587">
        <v>0</v>
      </c>
      <c r="V587">
        <v>1</v>
      </c>
      <c r="X587" s="21" t="s">
        <v>7868</v>
      </c>
    </row>
    <row r="588" spans="1:24">
      <c r="A588" s="77" t="s">
        <v>8228</v>
      </c>
      <c r="B588" s="4" t="s">
        <v>2807</v>
      </c>
      <c r="C588" s="4" t="s">
        <v>1097</v>
      </c>
      <c r="D588" s="4" t="s">
        <v>2814</v>
      </c>
      <c r="E588" s="4" t="s">
        <v>1205</v>
      </c>
      <c r="F588" s="4" t="s">
        <v>3324</v>
      </c>
      <c r="G588" s="4" t="s">
        <v>3325</v>
      </c>
      <c r="H588" s="4" t="s">
        <v>3318</v>
      </c>
      <c r="I588" s="4" t="s">
        <v>1197</v>
      </c>
      <c r="J588" s="4" t="s">
        <v>1198</v>
      </c>
      <c r="K588" s="4" t="s">
        <v>2514</v>
      </c>
      <c r="L588" s="4" t="s">
        <v>52</v>
      </c>
      <c r="M588" t="s">
        <v>8</v>
      </c>
      <c r="R588">
        <v>1</v>
      </c>
      <c r="S588">
        <v>0</v>
      </c>
      <c r="T588">
        <v>0</v>
      </c>
      <c r="U588">
        <v>0</v>
      </c>
      <c r="V588">
        <v>1</v>
      </c>
      <c r="X588" s="21" t="s">
        <v>7868</v>
      </c>
    </row>
    <row r="589" spans="1:24">
      <c r="A589" s="77" t="s">
        <v>8228</v>
      </c>
      <c r="B589" s="4" t="s">
        <v>2807</v>
      </c>
      <c r="C589" s="4" t="s">
        <v>1097</v>
      </c>
      <c r="D589" s="4" t="s">
        <v>2814</v>
      </c>
      <c r="E589" s="4" t="s">
        <v>1205</v>
      </c>
      <c r="F589" s="4" t="s">
        <v>3324</v>
      </c>
      <c r="G589" s="4" t="s">
        <v>3325</v>
      </c>
      <c r="H589" s="4" t="s">
        <v>3318</v>
      </c>
      <c r="I589" s="4" t="s">
        <v>1199</v>
      </c>
      <c r="J589" s="4" t="s">
        <v>1200</v>
      </c>
      <c r="K589" s="4" t="s">
        <v>2514</v>
      </c>
      <c r="L589" s="4" t="s">
        <v>52</v>
      </c>
      <c r="M589" t="s">
        <v>8</v>
      </c>
      <c r="R589">
        <v>1</v>
      </c>
      <c r="S589">
        <v>0</v>
      </c>
      <c r="T589">
        <v>0</v>
      </c>
      <c r="U589">
        <v>0</v>
      </c>
      <c r="V589">
        <v>1</v>
      </c>
      <c r="X589" s="21" t="s">
        <v>7868</v>
      </c>
    </row>
    <row r="590" spans="1:24">
      <c r="A590" s="77" t="s">
        <v>8228</v>
      </c>
      <c r="B590" s="4" t="s">
        <v>2807</v>
      </c>
      <c r="C590" s="4" t="s">
        <v>1097</v>
      </c>
      <c r="D590" s="4" t="s">
        <v>2810</v>
      </c>
      <c r="E590" s="4" t="s">
        <v>1117</v>
      </c>
      <c r="F590" s="4" t="s">
        <v>3324</v>
      </c>
      <c r="G590" s="4" t="s">
        <v>3325</v>
      </c>
      <c r="H590" s="4" t="s">
        <v>3318</v>
      </c>
      <c r="I590" s="4" t="s">
        <v>1138</v>
      </c>
      <c r="J590" s="4" t="s">
        <v>1139</v>
      </c>
      <c r="K590" s="4" t="s">
        <v>2546</v>
      </c>
      <c r="L590" s="4" t="s">
        <v>237</v>
      </c>
      <c r="M590" t="s">
        <v>8</v>
      </c>
      <c r="N590" t="s">
        <v>3317</v>
      </c>
      <c r="R590">
        <v>27</v>
      </c>
      <c r="S590">
        <v>0</v>
      </c>
      <c r="T590">
        <v>1</v>
      </c>
      <c r="U590">
        <v>23</v>
      </c>
      <c r="V590">
        <v>3</v>
      </c>
      <c r="X590" s="21" t="s">
        <v>7868</v>
      </c>
    </row>
    <row r="591" spans="1:24">
      <c r="A591" s="77" t="s">
        <v>8228</v>
      </c>
      <c r="B591" s="4" t="s">
        <v>2807</v>
      </c>
      <c r="C591" s="4" t="s">
        <v>1097</v>
      </c>
      <c r="D591" s="4" t="s">
        <v>2810</v>
      </c>
      <c r="E591" s="4" t="s">
        <v>1117</v>
      </c>
      <c r="F591" s="4" t="s">
        <v>3324</v>
      </c>
      <c r="G591" s="4" t="s">
        <v>3325</v>
      </c>
      <c r="H591" s="4" t="s">
        <v>3318</v>
      </c>
      <c r="I591" s="4" t="s">
        <v>1140</v>
      </c>
      <c r="J591" s="4" t="s">
        <v>1141</v>
      </c>
      <c r="K591" s="4" t="s">
        <v>2546</v>
      </c>
      <c r="L591" s="4" t="s">
        <v>237</v>
      </c>
      <c r="M591" t="s">
        <v>8</v>
      </c>
      <c r="N591" t="s">
        <v>3317</v>
      </c>
      <c r="R591">
        <v>29</v>
      </c>
      <c r="S591">
        <v>1</v>
      </c>
      <c r="T591">
        <v>1</v>
      </c>
      <c r="U591">
        <v>22</v>
      </c>
      <c r="V591">
        <v>5</v>
      </c>
      <c r="X591" s="21" t="s">
        <v>7868</v>
      </c>
    </row>
    <row r="592" spans="1:24">
      <c r="A592" s="77" t="s">
        <v>8228</v>
      </c>
      <c r="B592" s="4" t="s">
        <v>2807</v>
      </c>
      <c r="C592" s="4" t="s">
        <v>1097</v>
      </c>
      <c r="D592" s="4" t="s">
        <v>2810</v>
      </c>
      <c r="E592" s="4" t="s">
        <v>1117</v>
      </c>
      <c r="F592" s="4" t="s">
        <v>3324</v>
      </c>
      <c r="G592" s="4" t="s">
        <v>3325</v>
      </c>
      <c r="H592" s="4" t="s">
        <v>3318</v>
      </c>
      <c r="I592" s="4" t="s">
        <v>1142</v>
      </c>
      <c r="J592" s="4" t="s">
        <v>1143</v>
      </c>
      <c r="K592" s="4" t="s">
        <v>2546</v>
      </c>
      <c r="L592" s="4" t="s">
        <v>237</v>
      </c>
      <c r="M592" t="s">
        <v>8</v>
      </c>
      <c r="N592" t="s">
        <v>3317</v>
      </c>
      <c r="R592">
        <v>14</v>
      </c>
      <c r="S592">
        <v>0</v>
      </c>
      <c r="T592">
        <v>0</v>
      </c>
      <c r="U592">
        <v>0</v>
      </c>
      <c r="V592">
        <v>14</v>
      </c>
      <c r="X592" s="21" t="s">
        <v>7868</v>
      </c>
    </row>
    <row r="593" spans="1:24">
      <c r="A593" s="77" t="s">
        <v>8228</v>
      </c>
      <c r="B593" s="4" t="s">
        <v>2807</v>
      </c>
      <c r="C593" s="4" t="s">
        <v>1097</v>
      </c>
      <c r="D593" s="4" t="s">
        <v>2810</v>
      </c>
      <c r="E593" s="4" t="s">
        <v>1117</v>
      </c>
      <c r="F593" s="4" t="s">
        <v>3324</v>
      </c>
      <c r="G593" s="4" t="s">
        <v>3325</v>
      </c>
      <c r="H593" s="4" t="s">
        <v>3318</v>
      </c>
      <c r="I593" s="4" t="s">
        <v>1144</v>
      </c>
      <c r="J593" s="4" t="s">
        <v>1145</v>
      </c>
      <c r="K593" s="4" t="s">
        <v>2546</v>
      </c>
      <c r="L593" s="4" t="s">
        <v>237</v>
      </c>
      <c r="M593" t="s">
        <v>8</v>
      </c>
      <c r="N593" t="s">
        <v>3317</v>
      </c>
      <c r="R593">
        <v>12</v>
      </c>
      <c r="S593">
        <v>0</v>
      </c>
      <c r="T593">
        <v>0</v>
      </c>
      <c r="U593">
        <v>0</v>
      </c>
      <c r="V593">
        <v>12</v>
      </c>
      <c r="X593" s="21" t="s">
        <v>7868</v>
      </c>
    </row>
    <row r="594" spans="1:24">
      <c r="A594" s="77" t="s">
        <v>8240</v>
      </c>
      <c r="B594" s="4" t="s">
        <v>2815</v>
      </c>
      <c r="C594" s="4" t="s">
        <v>1214</v>
      </c>
      <c r="D594" s="4" t="s">
        <v>3467</v>
      </c>
      <c r="E594" s="4" t="s">
        <v>3468</v>
      </c>
      <c r="F594" s="4" t="s">
        <v>3319</v>
      </c>
      <c r="G594" s="4" t="s">
        <v>3325</v>
      </c>
      <c r="H594" s="4" t="s">
        <v>3320</v>
      </c>
      <c r="I594" s="4" t="s">
        <v>1216</v>
      </c>
      <c r="J594" s="4" t="s">
        <v>118</v>
      </c>
      <c r="K594" s="4" t="s">
        <v>2511</v>
      </c>
      <c r="L594" s="4" t="s">
        <v>37</v>
      </c>
      <c r="M594" t="s">
        <v>8</v>
      </c>
      <c r="R594">
        <v>1</v>
      </c>
      <c r="S594">
        <v>1</v>
      </c>
      <c r="T594">
        <v>0</v>
      </c>
      <c r="U594">
        <v>0</v>
      </c>
      <c r="V594">
        <v>0</v>
      </c>
      <c r="X594" s="21" t="s">
        <v>7868</v>
      </c>
    </row>
    <row r="595" spans="1:24">
      <c r="A595" s="77" t="s">
        <v>8240</v>
      </c>
      <c r="B595" s="4" t="s">
        <v>2815</v>
      </c>
      <c r="C595" s="4" t="s">
        <v>1214</v>
      </c>
      <c r="D595" s="4" t="s">
        <v>3467</v>
      </c>
      <c r="E595" s="4" t="s">
        <v>3468</v>
      </c>
      <c r="F595" s="4" t="s">
        <v>3319</v>
      </c>
      <c r="G595" s="4" t="s">
        <v>3325</v>
      </c>
      <c r="H595" s="4" t="s">
        <v>3320</v>
      </c>
      <c r="I595" s="4" t="s">
        <v>1216</v>
      </c>
      <c r="J595" s="4" t="s">
        <v>118</v>
      </c>
      <c r="K595" s="4" t="s">
        <v>2511</v>
      </c>
      <c r="L595" s="4" t="s">
        <v>37</v>
      </c>
      <c r="M595" t="s">
        <v>8</v>
      </c>
      <c r="R595">
        <v>3</v>
      </c>
      <c r="S595">
        <v>2</v>
      </c>
      <c r="T595">
        <v>1</v>
      </c>
      <c r="U595">
        <v>0</v>
      </c>
      <c r="V595">
        <v>0</v>
      </c>
      <c r="X595" s="21" t="s">
        <v>7868</v>
      </c>
    </row>
    <row r="596" spans="1:24">
      <c r="A596" s="77" t="s">
        <v>8240</v>
      </c>
      <c r="B596" s="4" t="s">
        <v>2815</v>
      </c>
      <c r="C596" s="4" t="s">
        <v>1214</v>
      </c>
      <c r="D596" s="4" t="s">
        <v>3467</v>
      </c>
      <c r="E596" s="4" t="s">
        <v>3468</v>
      </c>
      <c r="F596" s="4" t="s">
        <v>3319</v>
      </c>
      <c r="G596" s="4" t="s">
        <v>3325</v>
      </c>
      <c r="H596" s="4" t="s">
        <v>3320</v>
      </c>
      <c r="I596" s="4" t="s">
        <v>1216</v>
      </c>
      <c r="J596" s="4" t="s">
        <v>88</v>
      </c>
      <c r="K596" s="4" t="s">
        <v>2511</v>
      </c>
      <c r="L596" s="4" t="s">
        <v>37</v>
      </c>
      <c r="M596" t="s">
        <v>8</v>
      </c>
      <c r="R596">
        <v>1</v>
      </c>
      <c r="S596">
        <v>0</v>
      </c>
      <c r="T596">
        <v>1</v>
      </c>
      <c r="U596">
        <v>0</v>
      </c>
      <c r="V596">
        <v>0</v>
      </c>
      <c r="X596" s="21" t="s">
        <v>7868</v>
      </c>
    </row>
    <row r="597" spans="1:24">
      <c r="A597" s="77" t="s">
        <v>8240</v>
      </c>
      <c r="B597" s="4" t="s">
        <v>2815</v>
      </c>
      <c r="C597" s="4" t="s">
        <v>1214</v>
      </c>
      <c r="D597" s="4" t="s">
        <v>3467</v>
      </c>
      <c r="E597" s="4" t="s">
        <v>3468</v>
      </c>
      <c r="F597" s="4" t="s">
        <v>3319</v>
      </c>
      <c r="G597" s="4" t="s">
        <v>3325</v>
      </c>
      <c r="H597" s="4" t="s">
        <v>3320</v>
      </c>
      <c r="I597" s="4" t="s">
        <v>1216</v>
      </c>
      <c r="J597" s="4" t="s">
        <v>88</v>
      </c>
      <c r="K597" s="4" t="s">
        <v>2511</v>
      </c>
      <c r="L597" s="4" t="s">
        <v>37</v>
      </c>
      <c r="M597" t="s">
        <v>8</v>
      </c>
      <c r="R597">
        <v>1</v>
      </c>
      <c r="S597">
        <v>1</v>
      </c>
      <c r="T597">
        <v>0</v>
      </c>
      <c r="U597">
        <v>0</v>
      </c>
      <c r="V597">
        <v>0</v>
      </c>
      <c r="X597" s="21" t="s">
        <v>7868</v>
      </c>
    </row>
    <row r="598" spans="1:24">
      <c r="A598" s="77" t="s">
        <v>8240</v>
      </c>
      <c r="B598" s="4" t="s">
        <v>2815</v>
      </c>
      <c r="C598" s="4" t="s">
        <v>1214</v>
      </c>
      <c r="D598" s="4" t="s">
        <v>2816</v>
      </c>
      <c r="E598" s="4" t="s">
        <v>1215</v>
      </c>
      <c r="F598" s="4" t="s">
        <v>3324</v>
      </c>
      <c r="G598" s="4" t="s">
        <v>3325</v>
      </c>
      <c r="H598" s="4" t="s">
        <v>3318</v>
      </c>
      <c r="I598" s="4" t="s">
        <v>6534</v>
      </c>
      <c r="J598" s="4" t="s">
        <v>118</v>
      </c>
      <c r="K598" s="4" t="s">
        <v>2511</v>
      </c>
      <c r="L598" s="4" t="s">
        <v>37</v>
      </c>
      <c r="M598" s="31" t="s">
        <v>18</v>
      </c>
      <c r="R598">
        <v>3</v>
      </c>
      <c r="S598">
        <v>0</v>
      </c>
      <c r="T598">
        <v>0</v>
      </c>
      <c r="U598">
        <v>3</v>
      </c>
      <c r="V598">
        <v>0</v>
      </c>
      <c r="X598" s="21" t="s">
        <v>7868</v>
      </c>
    </row>
    <row r="599" spans="1:24">
      <c r="A599" s="77" t="s">
        <v>8240</v>
      </c>
      <c r="B599" s="4" t="s">
        <v>2815</v>
      </c>
      <c r="C599" s="4" t="s">
        <v>1214</v>
      </c>
      <c r="D599" s="4" t="s">
        <v>3467</v>
      </c>
      <c r="E599" s="4" t="s">
        <v>3468</v>
      </c>
      <c r="F599" s="4" t="s">
        <v>3319</v>
      </c>
      <c r="G599" s="4" t="s">
        <v>3325</v>
      </c>
      <c r="H599" s="4" t="s">
        <v>3320</v>
      </c>
      <c r="I599" s="4" t="s">
        <v>1216</v>
      </c>
      <c r="J599" s="4" t="s">
        <v>147</v>
      </c>
      <c r="K599" s="4" t="s">
        <v>2512</v>
      </c>
      <c r="L599" s="4" t="s">
        <v>42</v>
      </c>
      <c r="M599" t="s">
        <v>8</v>
      </c>
      <c r="R599">
        <v>1</v>
      </c>
      <c r="S599">
        <v>1</v>
      </c>
      <c r="T599">
        <v>0</v>
      </c>
      <c r="U599">
        <v>0</v>
      </c>
      <c r="V599">
        <v>0</v>
      </c>
      <c r="X599" s="21" t="s">
        <v>7868</v>
      </c>
    </row>
    <row r="600" spans="1:24">
      <c r="A600" s="77" t="s">
        <v>8240</v>
      </c>
      <c r="B600" s="4" t="s">
        <v>2815</v>
      </c>
      <c r="C600" s="4" t="s">
        <v>1214</v>
      </c>
      <c r="D600" s="4" t="s">
        <v>3467</v>
      </c>
      <c r="E600" s="4" t="s">
        <v>3468</v>
      </c>
      <c r="F600" s="4" t="s">
        <v>3319</v>
      </c>
      <c r="G600" s="4" t="s">
        <v>3325</v>
      </c>
      <c r="H600" s="4" t="s">
        <v>3320</v>
      </c>
      <c r="I600" s="4" t="s">
        <v>1216</v>
      </c>
      <c r="J600" s="4" t="s">
        <v>90</v>
      </c>
      <c r="K600" s="4" t="s">
        <v>2512</v>
      </c>
      <c r="L600" s="4" t="s">
        <v>42</v>
      </c>
      <c r="M600" t="s">
        <v>8</v>
      </c>
      <c r="R600">
        <v>2</v>
      </c>
      <c r="S600">
        <v>0</v>
      </c>
      <c r="T600">
        <v>2</v>
      </c>
      <c r="U600">
        <v>0</v>
      </c>
      <c r="V600">
        <v>0</v>
      </c>
      <c r="X600" s="21" t="s">
        <v>7868</v>
      </c>
    </row>
    <row r="601" spans="1:24">
      <c r="A601" s="77" t="s">
        <v>8240</v>
      </c>
      <c r="B601" s="4" t="s">
        <v>2815</v>
      </c>
      <c r="C601" s="4" t="s">
        <v>1214</v>
      </c>
      <c r="D601" s="4" t="s">
        <v>3467</v>
      </c>
      <c r="E601" s="4" t="s">
        <v>3468</v>
      </c>
      <c r="F601" s="4" t="s">
        <v>3319</v>
      </c>
      <c r="G601" s="4" t="s">
        <v>3325</v>
      </c>
      <c r="H601" s="4" t="s">
        <v>3320</v>
      </c>
      <c r="I601" s="4" t="s">
        <v>1216</v>
      </c>
      <c r="J601" s="4" t="s">
        <v>90</v>
      </c>
      <c r="K601" s="4" t="s">
        <v>2512</v>
      </c>
      <c r="L601" s="4" t="s">
        <v>42</v>
      </c>
      <c r="M601" t="s">
        <v>8</v>
      </c>
      <c r="R601">
        <v>1</v>
      </c>
      <c r="S601">
        <v>0</v>
      </c>
      <c r="T601">
        <v>1</v>
      </c>
      <c r="U601">
        <v>0</v>
      </c>
      <c r="V601">
        <v>0</v>
      </c>
      <c r="X601" s="21" t="s">
        <v>7868</v>
      </c>
    </row>
    <row r="602" spans="1:24">
      <c r="A602" t="s">
        <v>8223</v>
      </c>
      <c r="B602" s="4" t="s">
        <v>2825</v>
      </c>
      <c r="C602" s="4" t="s">
        <v>1227</v>
      </c>
      <c r="D602" s="4" t="s">
        <v>2826</v>
      </c>
      <c r="E602" s="4" t="s">
        <v>1228</v>
      </c>
      <c r="F602" s="4" t="s">
        <v>3326</v>
      </c>
      <c r="G602" s="4" t="s">
        <v>3325</v>
      </c>
      <c r="H602" s="4" t="s">
        <v>3318</v>
      </c>
      <c r="I602" s="4" t="s">
        <v>2064</v>
      </c>
      <c r="J602" s="4" t="s">
        <v>5507</v>
      </c>
      <c r="K602" s="4" t="s">
        <v>2511</v>
      </c>
      <c r="L602" s="4" t="s">
        <v>37</v>
      </c>
      <c r="M602" t="s">
        <v>8</v>
      </c>
      <c r="R602">
        <v>2</v>
      </c>
      <c r="S602">
        <v>0</v>
      </c>
      <c r="T602">
        <v>0</v>
      </c>
      <c r="U602">
        <v>1</v>
      </c>
      <c r="V602">
        <v>1</v>
      </c>
      <c r="X602" s="21" t="s">
        <v>7868</v>
      </c>
    </row>
    <row r="603" spans="1:24">
      <c r="A603" t="s">
        <v>8223</v>
      </c>
      <c r="B603" s="4" t="s">
        <v>2825</v>
      </c>
      <c r="C603" s="4" t="s">
        <v>1227</v>
      </c>
      <c r="D603" s="4" t="s">
        <v>2826</v>
      </c>
      <c r="E603" s="4" t="s">
        <v>1228</v>
      </c>
      <c r="F603" s="4" t="s">
        <v>3326</v>
      </c>
      <c r="G603" s="4" t="s">
        <v>3325</v>
      </c>
      <c r="H603" s="4" t="s">
        <v>3318</v>
      </c>
      <c r="I603" s="4" t="s">
        <v>3988</v>
      </c>
      <c r="J603" s="4" t="s">
        <v>5003</v>
      </c>
      <c r="K603" s="4" t="s">
        <v>2511</v>
      </c>
      <c r="L603" s="4" t="s">
        <v>37</v>
      </c>
      <c r="M603" t="s">
        <v>8</v>
      </c>
      <c r="R603">
        <v>1</v>
      </c>
      <c r="S603">
        <v>0</v>
      </c>
      <c r="T603">
        <v>0</v>
      </c>
      <c r="U603">
        <v>1</v>
      </c>
      <c r="V603">
        <v>0</v>
      </c>
      <c r="X603" s="21" t="s">
        <v>7868</v>
      </c>
    </row>
    <row r="604" spans="1:24">
      <c r="A604" s="77" t="s">
        <v>8226</v>
      </c>
      <c r="B604" s="4" t="s">
        <v>2827</v>
      </c>
      <c r="C604" s="4" t="s">
        <v>1231</v>
      </c>
      <c r="D604" s="4" t="s">
        <v>2829</v>
      </c>
      <c r="E604" s="4" t="s">
        <v>1235</v>
      </c>
      <c r="F604" s="4" t="s">
        <v>3319</v>
      </c>
      <c r="G604" s="4" t="s">
        <v>3325</v>
      </c>
      <c r="H604" s="4" t="s">
        <v>3320</v>
      </c>
      <c r="I604" s="4" t="s">
        <v>6560</v>
      </c>
      <c r="J604" s="4" t="s">
        <v>3722</v>
      </c>
      <c r="K604" s="4" t="s">
        <v>2511</v>
      </c>
      <c r="L604" s="4" t="s">
        <v>37</v>
      </c>
      <c r="M604" t="s">
        <v>8</v>
      </c>
      <c r="R604">
        <v>1</v>
      </c>
      <c r="S604">
        <v>0</v>
      </c>
      <c r="T604">
        <v>0</v>
      </c>
      <c r="U604">
        <v>1</v>
      </c>
      <c r="V604">
        <v>0</v>
      </c>
      <c r="X604" s="21" t="s">
        <v>7868</v>
      </c>
    </row>
    <row r="605" spans="1:24">
      <c r="A605" s="77" t="s">
        <v>8226</v>
      </c>
      <c r="B605" s="4" t="s">
        <v>2827</v>
      </c>
      <c r="C605" s="4" t="s">
        <v>1231</v>
      </c>
      <c r="D605" s="4" t="s">
        <v>2830</v>
      </c>
      <c r="E605" s="4" t="s">
        <v>1236</v>
      </c>
      <c r="F605" s="4" t="s">
        <v>3328</v>
      </c>
      <c r="G605" s="4" t="s">
        <v>3325</v>
      </c>
      <c r="H605" s="4" t="s">
        <v>3318</v>
      </c>
      <c r="I605" s="4" t="s">
        <v>58</v>
      </c>
      <c r="J605" s="4" t="s">
        <v>118</v>
      </c>
      <c r="K605" s="4" t="s">
        <v>2511</v>
      </c>
      <c r="L605" s="4" t="s">
        <v>37</v>
      </c>
      <c r="M605" t="s">
        <v>8</v>
      </c>
      <c r="R605">
        <v>71</v>
      </c>
      <c r="S605">
        <v>0</v>
      </c>
      <c r="T605">
        <v>51</v>
      </c>
      <c r="U605">
        <v>18</v>
      </c>
      <c r="V605">
        <v>2</v>
      </c>
      <c r="X605" s="21" t="s">
        <v>7868</v>
      </c>
    </row>
    <row r="606" spans="1:24">
      <c r="A606" s="77" t="s">
        <v>8226</v>
      </c>
      <c r="B606" s="4" t="s">
        <v>2827</v>
      </c>
      <c r="C606" s="4" t="s">
        <v>1231</v>
      </c>
      <c r="D606" s="4" t="s">
        <v>2830</v>
      </c>
      <c r="E606" s="4" t="s">
        <v>1236</v>
      </c>
      <c r="F606" s="4" t="s">
        <v>3328</v>
      </c>
      <c r="G606" s="4" t="s">
        <v>3325</v>
      </c>
      <c r="H606" s="4" t="s">
        <v>3318</v>
      </c>
      <c r="I606" s="4" t="s">
        <v>59</v>
      </c>
      <c r="J606" s="4" t="s">
        <v>147</v>
      </c>
      <c r="K606" s="4" t="s">
        <v>2511</v>
      </c>
      <c r="L606" s="4" t="s">
        <v>37</v>
      </c>
      <c r="M606" t="s">
        <v>8</v>
      </c>
      <c r="R606">
        <v>68</v>
      </c>
      <c r="S606">
        <v>0</v>
      </c>
      <c r="T606">
        <v>50</v>
      </c>
      <c r="U606">
        <v>16</v>
      </c>
      <c r="V606">
        <v>2</v>
      </c>
      <c r="X606" s="21" t="s">
        <v>7868</v>
      </c>
    </row>
    <row r="607" spans="1:24">
      <c r="A607" s="77" t="s">
        <v>8226</v>
      </c>
      <c r="B607" s="4" t="s">
        <v>2827</v>
      </c>
      <c r="C607" s="4" t="s">
        <v>1231</v>
      </c>
      <c r="D607" s="4" t="s">
        <v>2830</v>
      </c>
      <c r="E607" s="4" t="s">
        <v>1236</v>
      </c>
      <c r="F607" s="4" t="s">
        <v>3328</v>
      </c>
      <c r="G607" s="4" t="s">
        <v>3325</v>
      </c>
      <c r="H607" s="4" t="s">
        <v>3318</v>
      </c>
      <c r="I607" s="4" t="s">
        <v>292</v>
      </c>
      <c r="J607" s="4" t="s">
        <v>149</v>
      </c>
      <c r="K607" s="4" t="s">
        <v>2512</v>
      </c>
      <c r="L607" s="4" t="s">
        <v>42</v>
      </c>
      <c r="M607" t="s">
        <v>8</v>
      </c>
      <c r="R607">
        <v>50</v>
      </c>
      <c r="S607">
        <v>1</v>
      </c>
      <c r="T607">
        <v>2</v>
      </c>
      <c r="U607">
        <v>23</v>
      </c>
      <c r="V607">
        <v>24</v>
      </c>
      <c r="X607" s="21" t="s">
        <v>7868</v>
      </c>
    </row>
    <row r="608" spans="1:24">
      <c r="A608" s="77" t="s">
        <v>8226</v>
      </c>
      <c r="B608" s="4" t="s">
        <v>2827</v>
      </c>
      <c r="C608" s="4" t="s">
        <v>1231</v>
      </c>
      <c r="D608" s="4" t="s">
        <v>2830</v>
      </c>
      <c r="E608" s="4" t="s">
        <v>1236</v>
      </c>
      <c r="F608" s="4" t="s">
        <v>3328</v>
      </c>
      <c r="G608" s="4" t="s">
        <v>3325</v>
      </c>
      <c r="H608" s="4" t="s">
        <v>3318</v>
      </c>
      <c r="I608" s="4" t="s">
        <v>1237</v>
      </c>
      <c r="J608" s="4" t="s">
        <v>151</v>
      </c>
      <c r="K608" s="4" t="s">
        <v>2512</v>
      </c>
      <c r="L608" s="4" t="s">
        <v>42</v>
      </c>
      <c r="M608" t="s">
        <v>8</v>
      </c>
      <c r="R608">
        <v>41</v>
      </c>
      <c r="S608">
        <v>0</v>
      </c>
      <c r="T608">
        <v>1</v>
      </c>
      <c r="U608">
        <v>21</v>
      </c>
      <c r="V608">
        <v>19</v>
      </c>
      <c r="X608" s="21" t="s">
        <v>7868</v>
      </c>
    </row>
    <row r="609" spans="1:24">
      <c r="A609" s="77" t="s">
        <v>8226</v>
      </c>
      <c r="B609" s="4" t="s">
        <v>2827</v>
      </c>
      <c r="C609" s="4" t="s">
        <v>1231</v>
      </c>
      <c r="D609" s="4" t="s">
        <v>2830</v>
      </c>
      <c r="E609" s="4" t="s">
        <v>1236</v>
      </c>
      <c r="F609" s="4" t="s">
        <v>3328</v>
      </c>
      <c r="G609" s="4" t="s">
        <v>3325</v>
      </c>
      <c r="H609" s="4" t="s">
        <v>3318</v>
      </c>
      <c r="I609" s="4" t="s">
        <v>1238</v>
      </c>
      <c r="J609" s="4" t="s">
        <v>153</v>
      </c>
      <c r="K609" s="4" t="s">
        <v>2513</v>
      </c>
      <c r="L609" s="4" t="s">
        <v>47</v>
      </c>
      <c r="M609" t="s">
        <v>8</v>
      </c>
      <c r="R609">
        <v>22</v>
      </c>
      <c r="S609">
        <v>0</v>
      </c>
      <c r="T609">
        <v>2</v>
      </c>
      <c r="U609">
        <v>1</v>
      </c>
      <c r="V609">
        <v>19</v>
      </c>
      <c r="X609" s="21" t="s">
        <v>7868</v>
      </c>
    </row>
    <row r="610" spans="1:24">
      <c r="A610" s="77" t="s">
        <v>8226</v>
      </c>
      <c r="B610" s="4" t="s">
        <v>2827</v>
      </c>
      <c r="C610" s="4" t="s">
        <v>1231</v>
      </c>
      <c r="D610" s="4" t="s">
        <v>2830</v>
      </c>
      <c r="E610" s="4" t="s">
        <v>1236</v>
      </c>
      <c r="F610" s="4" t="s">
        <v>3328</v>
      </c>
      <c r="G610" s="4" t="s">
        <v>3325</v>
      </c>
      <c r="H610" s="4" t="s">
        <v>3318</v>
      </c>
      <c r="I610" s="4" t="s">
        <v>1239</v>
      </c>
      <c r="J610" s="4" t="s">
        <v>155</v>
      </c>
      <c r="K610" s="4" t="s">
        <v>2513</v>
      </c>
      <c r="L610" s="4" t="s">
        <v>47</v>
      </c>
      <c r="M610" t="s">
        <v>8</v>
      </c>
      <c r="R610">
        <v>22</v>
      </c>
      <c r="S610">
        <v>0</v>
      </c>
      <c r="T610">
        <v>2</v>
      </c>
      <c r="U610">
        <v>1</v>
      </c>
      <c r="V610">
        <v>19</v>
      </c>
      <c r="X610" s="21" t="s">
        <v>7868</v>
      </c>
    </row>
    <row r="611" spans="1:24">
      <c r="A611" s="77" t="s">
        <v>8228</v>
      </c>
      <c r="B611" s="4" t="s">
        <v>2831</v>
      </c>
      <c r="C611" s="4" t="s">
        <v>1244</v>
      </c>
      <c r="D611" s="4" t="s">
        <v>2832</v>
      </c>
      <c r="E611" s="4" t="s">
        <v>1245</v>
      </c>
      <c r="F611" s="4" t="s">
        <v>3324</v>
      </c>
      <c r="G611" s="4" t="s">
        <v>3325</v>
      </c>
      <c r="H611" s="4" t="s">
        <v>3318</v>
      </c>
      <c r="I611" s="4" t="s">
        <v>6567</v>
      </c>
      <c r="J611" s="4" t="s">
        <v>299</v>
      </c>
      <c r="K611" s="4" t="s">
        <v>2537</v>
      </c>
      <c r="L611" s="4" t="s">
        <v>135</v>
      </c>
      <c r="M611" t="s">
        <v>8</v>
      </c>
      <c r="O611" t="s">
        <v>3317</v>
      </c>
      <c r="R611">
        <v>9</v>
      </c>
      <c r="S611">
        <v>0</v>
      </c>
      <c r="T611">
        <v>0</v>
      </c>
      <c r="U611">
        <v>7</v>
      </c>
      <c r="V611">
        <v>2</v>
      </c>
      <c r="X611" s="21" t="s">
        <v>7868</v>
      </c>
    </row>
    <row r="612" spans="1:24">
      <c r="A612" s="77" t="s">
        <v>8228</v>
      </c>
      <c r="B612" s="4" t="s">
        <v>2831</v>
      </c>
      <c r="C612" s="4" t="s">
        <v>1244</v>
      </c>
      <c r="D612" s="4" t="s">
        <v>2832</v>
      </c>
      <c r="E612" s="4" t="s">
        <v>1245</v>
      </c>
      <c r="F612" s="4" t="s">
        <v>3324</v>
      </c>
      <c r="G612" s="4" t="s">
        <v>3325</v>
      </c>
      <c r="H612" s="4" t="s">
        <v>3318</v>
      </c>
      <c r="I612" s="4" t="s">
        <v>6568</v>
      </c>
      <c r="J612" s="4" t="s">
        <v>299</v>
      </c>
      <c r="K612" s="4" t="s">
        <v>2537</v>
      </c>
      <c r="L612" s="4" t="s">
        <v>135</v>
      </c>
      <c r="M612" t="s">
        <v>8</v>
      </c>
      <c r="O612" t="s">
        <v>3317</v>
      </c>
      <c r="R612">
        <v>9</v>
      </c>
      <c r="S612">
        <v>0</v>
      </c>
      <c r="T612">
        <v>0</v>
      </c>
      <c r="U612">
        <v>7</v>
      </c>
      <c r="V612">
        <v>2</v>
      </c>
      <c r="X612" s="21" t="s">
        <v>7868</v>
      </c>
    </row>
    <row r="613" spans="1:24">
      <c r="A613" s="77" t="s">
        <v>8228</v>
      </c>
      <c r="B613" s="4" t="s">
        <v>2831</v>
      </c>
      <c r="C613" s="4" t="s">
        <v>1244</v>
      </c>
      <c r="D613" s="4" t="s">
        <v>2837</v>
      </c>
      <c r="E613" s="4" t="s">
        <v>1275</v>
      </c>
      <c r="F613" s="4" t="s">
        <v>3324</v>
      </c>
      <c r="G613" s="4" t="s">
        <v>3325</v>
      </c>
      <c r="H613" s="4" t="s">
        <v>3318</v>
      </c>
      <c r="I613" s="4" t="s">
        <v>6568</v>
      </c>
      <c r="J613" s="4" t="s">
        <v>299</v>
      </c>
      <c r="K613" s="4" t="s">
        <v>2537</v>
      </c>
      <c r="L613" s="4" t="s">
        <v>135</v>
      </c>
      <c r="M613" t="s">
        <v>8</v>
      </c>
      <c r="O613" t="s">
        <v>3317</v>
      </c>
      <c r="R613">
        <v>5</v>
      </c>
      <c r="S613">
        <v>0</v>
      </c>
      <c r="T613">
        <v>0</v>
      </c>
      <c r="U613">
        <v>1</v>
      </c>
      <c r="V613">
        <v>4</v>
      </c>
      <c r="X613" s="21" t="s">
        <v>7868</v>
      </c>
    </row>
    <row r="614" spans="1:24">
      <c r="A614" s="77" t="s">
        <v>8228</v>
      </c>
      <c r="B614" s="4" t="s">
        <v>2831</v>
      </c>
      <c r="C614" s="4" t="s">
        <v>1244</v>
      </c>
      <c r="D614" s="4" t="s">
        <v>2837</v>
      </c>
      <c r="E614" s="4" t="s">
        <v>1275</v>
      </c>
      <c r="F614" s="4" t="s">
        <v>3324</v>
      </c>
      <c r="G614" s="4" t="s">
        <v>3325</v>
      </c>
      <c r="H614" s="4" t="s">
        <v>3318</v>
      </c>
      <c r="I614" s="4" t="s">
        <v>6567</v>
      </c>
      <c r="J614" s="4" t="s">
        <v>299</v>
      </c>
      <c r="K614" s="4" t="s">
        <v>2537</v>
      </c>
      <c r="L614" s="4" t="s">
        <v>135</v>
      </c>
      <c r="M614" t="s">
        <v>8</v>
      </c>
      <c r="O614" t="s">
        <v>3317</v>
      </c>
      <c r="R614">
        <v>5</v>
      </c>
      <c r="S614">
        <v>0</v>
      </c>
      <c r="T614">
        <v>0</v>
      </c>
      <c r="U614">
        <v>1</v>
      </c>
      <c r="V614">
        <v>4</v>
      </c>
      <c r="X614" s="21" t="s">
        <v>7868</v>
      </c>
    </row>
    <row r="615" spans="1:24">
      <c r="A615" s="77" t="s">
        <v>8228</v>
      </c>
      <c r="B615" s="4" t="s">
        <v>2831</v>
      </c>
      <c r="C615" s="4" t="s">
        <v>1244</v>
      </c>
      <c r="D615" s="4" t="s">
        <v>2832</v>
      </c>
      <c r="E615" s="4" t="s">
        <v>1245</v>
      </c>
      <c r="F615" s="4" t="s">
        <v>3324</v>
      </c>
      <c r="G615" s="4" t="s">
        <v>3325</v>
      </c>
      <c r="H615" s="4" t="s">
        <v>3318</v>
      </c>
      <c r="I615" s="4" t="s">
        <v>1010</v>
      </c>
      <c r="J615" s="4" t="s">
        <v>118</v>
      </c>
      <c r="K615" s="4" t="s">
        <v>2511</v>
      </c>
      <c r="L615" s="4" t="s">
        <v>37</v>
      </c>
      <c r="M615" t="s">
        <v>8</v>
      </c>
      <c r="R615">
        <v>29</v>
      </c>
      <c r="S615">
        <v>21</v>
      </c>
      <c r="T615">
        <v>7</v>
      </c>
      <c r="U615">
        <v>1</v>
      </c>
      <c r="V615">
        <v>0</v>
      </c>
      <c r="X615" s="21" t="s">
        <v>7868</v>
      </c>
    </row>
    <row r="616" spans="1:24">
      <c r="A616" s="77" t="s">
        <v>8228</v>
      </c>
      <c r="B616" s="4" t="s">
        <v>2831</v>
      </c>
      <c r="C616" s="4" t="s">
        <v>1244</v>
      </c>
      <c r="D616" s="4" t="s">
        <v>2832</v>
      </c>
      <c r="E616" s="4" t="s">
        <v>1245</v>
      </c>
      <c r="F616" s="4" t="s">
        <v>3324</v>
      </c>
      <c r="G616" s="4" t="s">
        <v>3325</v>
      </c>
      <c r="H616" s="4" t="s">
        <v>3318</v>
      </c>
      <c r="I616" s="4" t="s">
        <v>1011</v>
      </c>
      <c r="J616" s="4" t="s">
        <v>118</v>
      </c>
      <c r="K616" s="4" t="s">
        <v>2511</v>
      </c>
      <c r="L616" s="4" t="s">
        <v>37</v>
      </c>
      <c r="M616" t="s">
        <v>8</v>
      </c>
      <c r="R616">
        <v>30</v>
      </c>
      <c r="S616">
        <v>21</v>
      </c>
      <c r="T616">
        <v>8</v>
      </c>
      <c r="U616">
        <v>1</v>
      </c>
      <c r="V616">
        <v>0</v>
      </c>
      <c r="X616" s="21" t="s">
        <v>7868</v>
      </c>
    </row>
    <row r="617" spans="1:24">
      <c r="A617" s="77" t="s">
        <v>8228</v>
      </c>
      <c r="B617" s="4" t="s">
        <v>2831</v>
      </c>
      <c r="C617" s="4" t="s">
        <v>1244</v>
      </c>
      <c r="D617" s="4" t="s">
        <v>5407</v>
      </c>
      <c r="E617" s="4" t="s">
        <v>5408</v>
      </c>
      <c r="F617" s="4" t="s">
        <v>3324</v>
      </c>
      <c r="G617" s="4" t="s">
        <v>3325</v>
      </c>
      <c r="H617" s="4" t="s">
        <v>3320</v>
      </c>
      <c r="I617" s="4" t="s">
        <v>1011</v>
      </c>
      <c r="J617" s="4" t="s">
        <v>118</v>
      </c>
      <c r="K617" s="4" t="s">
        <v>2511</v>
      </c>
      <c r="L617" s="4" t="s">
        <v>37</v>
      </c>
      <c r="M617" t="s">
        <v>8</v>
      </c>
      <c r="R617">
        <v>1</v>
      </c>
      <c r="S617">
        <v>0</v>
      </c>
      <c r="T617">
        <v>1</v>
      </c>
      <c r="U617">
        <v>0</v>
      </c>
      <c r="V617">
        <v>0</v>
      </c>
      <c r="X617" s="21" t="s">
        <v>7868</v>
      </c>
    </row>
    <row r="618" spans="1:24">
      <c r="A618" s="77" t="s">
        <v>8228</v>
      </c>
      <c r="B618" s="4" t="s">
        <v>2831</v>
      </c>
      <c r="C618" s="4" t="s">
        <v>1244</v>
      </c>
      <c r="D618" s="4" t="s">
        <v>2835</v>
      </c>
      <c r="E618" s="4" t="s">
        <v>1262</v>
      </c>
      <c r="F618" s="4" t="s">
        <v>3324</v>
      </c>
      <c r="G618" s="4" t="s">
        <v>3325</v>
      </c>
      <c r="H618" s="4" t="s">
        <v>3318</v>
      </c>
      <c r="I618" s="4" t="s">
        <v>1010</v>
      </c>
      <c r="J618" s="4" t="s">
        <v>118</v>
      </c>
      <c r="K618" s="4" t="s">
        <v>2511</v>
      </c>
      <c r="L618" s="4" t="s">
        <v>37</v>
      </c>
      <c r="M618" t="s">
        <v>8</v>
      </c>
      <c r="R618">
        <v>91</v>
      </c>
      <c r="S618">
        <v>47</v>
      </c>
      <c r="T618">
        <v>37</v>
      </c>
      <c r="U618">
        <v>6</v>
      </c>
      <c r="V618">
        <v>1</v>
      </c>
      <c r="X618" s="21" t="s">
        <v>7868</v>
      </c>
    </row>
    <row r="619" spans="1:24">
      <c r="A619" s="77" t="s">
        <v>8228</v>
      </c>
      <c r="B619" s="4" t="s">
        <v>2831</v>
      </c>
      <c r="C619" s="4" t="s">
        <v>1244</v>
      </c>
      <c r="D619" s="4" t="s">
        <v>2835</v>
      </c>
      <c r="E619" s="4" t="s">
        <v>1262</v>
      </c>
      <c r="F619" s="4" t="s">
        <v>3324</v>
      </c>
      <c r="G619" s="4" t="s">
        <v>3325</v>
      </c>
      <c r="H619" s="4" t="s">
        <v>3318</v>
      </c>
      <c r="I619" s="4" t="s">
        <v>1011</v>
      </c>
      <c r="J619" s="4" t="s">
        <v>118</v>
      </c>
      <c r="K619" s="4" t="s">
        <v>2511</v>
      </c>
      <c r="L619" s="4" t="s">
        <v>37</v>
      </c>
      <c r="M619" t="s">
        <v>8</v>
      </c>
      <c r="R619">
        <v>89</v>
      </c>
      <c r="S619">
        <v>46</v>
      </c>
      <c r="T619">
        <v>36</v>
      </c>
      <c r="U619">
        <v>6</v>
      </c>
      <c r="V619">
        <v>1</v>
      </c>
      <c r="X619" s="21" t="s">
        <v>7868</v>
      </c>
    </row>
    <row r="620" spans="1:24">
      <c r="A620" s="77" t="s">
        <v>8228</v>
      </c>
      <c r="B620" s="4" t="s">
        <v>2831</v>
      </c>
      <c r="C620" s="4" t="s">
        <v>1244</v>
      </c>
      <c r="D620" s="4" t="s">
        <v>2836</v>
      </c>
      <c r="E620" s="4" t="s">
        <v>1268</v>
      </c>
      <c r="F620" s="4" t="s">
        <v>3324</v>
      </c>
      <c r="G620" s="4" t="s">
        <v>3325</v>
      </c>
      <c r="H620" s="4" t="s">
        <v>3318</v>
      </c>
      <c r="I620" s="4" t="s">
        <v>1010</v>
      </c>
      <c r="J620" s="4" t="s">
        <v>118</v>
      </c>
      <c r="K620" s="4" t="s">
        <v>2511</v>
      </c>
      <c r="L620" s="4" t="s">
        <v>37</v>
      </c>
      <c r="M620" t="s">
        <v>8</v>
      </c>
      <c r="R620">
        <v>32</v>
      </c>
      <c r="S620">
        <v>20</v>
      </c>
      <c r="T620">
        <v>8</v>
      </c>
      <c r="U620">
        <v>3</v>
      </c>
      <c r="V620">
        <v>1</v>
      </c>
      <c r="X620" s="21" t="s">
        <v>7868</v>
      </c>
    </row>
    <row r="621" spans="1:24">
      <c r="A621" s="77" t="s">
        <v>8228</v>
      </c>
      <c r="B621" s="4" t="s">
        <v>2831</v>
      </c>
      <c r="C621" s="4" t="s">
        <v>1244</v>
      </c>
      <c r="D621" s="4" t="s">
        <v>2836</v>
      </c>
      <c r="E621" s="4" t="s">
        <v>1268</v>
      </c>
      <c r="F621" s="4" t="s">
        <v>3324</v>
      </c>
      <c r="G621" s="4" t="s">
        <v>3325</v>
      </c>
      <c r="H621" s="4" t="s">
        <v>3318</v>
      </c>
      <c r="I621" s="4" t="s">
        <v>1011</v>
      </c>
      <c r="J621" s="4" t="s">
        <v>118</v>
      </c>
      <c r="K621" s="4" t="s">
        <v>2511</v>
      </c>
      <c r="L621" s="4" t="s">
        <v>37</v>
      </c>
      <c r="M621" t="s">
        <v>8</v>
      </c>
      <c r="R621">
        <v>29</v>
      </c>
      <c r="S621">
        <v>18</v>
      </c>
      <c r="T621">
        <v>8</v>
      </c>
      <c r="U621">
        <v>2</v>
      </c>
      <c r="V621">
        <v>1</v>
      </c>
      <c r="X621" s="21" t="s">
        <v>7868</v>
      </c>
    </row>
    <row r="622" spans="1:24">
      <c r="A622" s="77" t="s">
        <v>8228</v>
      </c>
      <c r="B622" s="4" t="s">
        <v>2831</v>
      </c>
      <c r="C622" s="4" t="s">
        <v>1244</v>
      </c>
      <c r="D622" s="4" t="s">
        <v>2837</v>
      </c>
      <c r="E622" s="4" t="s">
        <v>1275</v>
      </c>
      <c r="F622" s="4" t="s">
        <v>3324</v>
      </c>
      <c r="G622" s="4" t="s">
        <v>3325</v>
      </c>
      <c r="H622" s="4" t="s">
        <v>3318</v>
      </c>
      <c r="I622" s="4" t="s">
        <v>1010</v>
      </c>
      <c r="J622" s="4" t="s">
        <v>118</v>
      </c>
      <c r="K622" s="4" t="s">
        <v>2511</v>
      </c>
      <c r="L622" s="4" t="s">
        <v>37</v>
      </c>
      <c r="M622" t="s">
        <v>8</v>
      </c>
      <c r="R622">
        <v>53</v>
      </c>
      <c r="S622">
        <v>38</v>
      </c>
      <c r="T622">
        <v>11</v>
      </c>
      <c r="U622">
        <v>4</v>
      </c>
      <c r="V622">
        <v>0</v>
      </c>
      <c r="X622" s="21" t="s">
        <v>7868</v>
      </c>
    </row>
    <row r="623" spans="1:24">
      <c r="A623" s="77" t="s">
        <v>8228</v>
      </c>
      <c r="B623" s="4" t="s">
        <v>2831</v>
      </c>
      <c r="C623" s="4" t="s">
        <v>1244</v>
      </c>
      <c r="D623" s="4" t="s">
        <v>2837</v>
      </c>
      <c r="E623" s="4" t="s">
        <v>1275</v>
      </c>
      <c r="F623" s="4" t="s">
        <v>3324</v>
      </c>
      <c r="G623" s="4" t="s">
        <v>3325</v>
      </c>
      <c r="H623" s="4" t="s">
        <v>3318</v>
      </c>
      <c r="I623" s="4" t="s">
        <v>1011</v>
      </c>
      <c r="J623" s="4" t="s">
        <v>118</v>
      </c>
      <c r="K623" s="4" t="s">
        <v>2511</v>
      </c>
      <c r="L623" s="4" t="s">
        <v>37</v>
      </c>
      <c r="M623" t="s">
        <v>8</v>
      </c>
      <c r="R623">
        <v>51</v>
      </c>
      <c r="S623">
        <v>37</v>
      </c>
      <c r="T623">
        <v>10</v>
      </c>
      <c r="U623">
        <v>4</v>
      </c>
      <c r="V623">
        <v>0</v>
      </c>
      <c r="X623" s="21" t="s">
        <v>7868</v>
      </c>
    </row>
    <row r="624" spans="1:24">
      <c r="A624" s="77" t="s">
        <v>8228</v>
      </c>
      <c r="B624" s="4" t="s">
        <v>2831</v>
      </c>
      <c r="C624" s="4" t="s">
        <v>1244</v>
      </c>
      <c r="D624" s="4" t="s">
        <v>2832</v>
      </c>
      <c r="E624" s="4" t="s">
        <v>1245</v>
      </c>
      <c r="F624" s="4" t="s">
        <v>3324</v>
      </c>
      <c r="G624" s="4" t="s">
        <v>3325</v>
      </c>
      <c r="H624" s="4" t="s">
        <v>3318</v>
      </c>
      <c r="I624" s="4" t="s">
        <v>1012</v>
      </c>
      <c r="J624" s="4" t="s">
        <v>147</v>
      </c>
      <c r="K624" s="4" t="s">
        <v>2512</v>
      </c>
      <c r="L624" s="4" t="s">
        <v>42</v>
      </c>
      <c r="M624" t="s">
        <v>8</v>
      </c>
      <c r="R624">
        <v>64</v>
      </c>
      <c r="S624">
        <v>31</v>
      </c>
      <c r="T624">
        <v>28</v>
      </c>
      <c r="U624">
        <v>4</v>
      </c>
      <c r="V624">
        <v>1</v>
      </c>
      <c r="X624" s="21" t="s">
        <v>7868</v>
      </c>
    </row>
    <row r="625" spans="1:24">
      <c r="A625" s="77" t="s">
        <v>8228</v>
      </c>
      <c r="B625" s="4" t="s">
        <v>2831</v>
      </c>
      <c r="C625" s="4" t="s">
        <v>1244</v>
      </c>
      <c r="D625" s="4" t="s">
        <v>2832</v>
      </c>
      <c r="E625" s="4" t="s">
        <v>1245</v>
      </c>
      <c r="F625" s="4" t="s">
        <v>3324</v>
      </c>
      <c r="G625" s="4" t="s">
        <v>3325</v>
      </c>
      <c r="H625" s="4" t="s">
        <v>3318</v>
      </c>
      <c r="I625" s="4" t="s">
        <v>1013</v>
      </c>
      <c r="J625" s="4" t="s">
        <v>147</v>
      </c>
      <c r="K625" s="4" t="s">
        <v>2512</v>
      </c>
      <c r="L625" s="4" t="s">
        <v>42</v>
      </c>
      <c r="M625" t="s">
        <v>8</v>
      </c>
      <c r="R625">
        <v>64</v>
      </c>
      <c r="S625">
        <v>31</v>
      </c>
      <c r="T625">
        <v>28</v>
      </c>
      <c r="U625">
        <v>4</v>
      </c>
      <c r="V625">
        <v>1</v>
      </c>
      <c r="X625" s="21" t="s">
        <v>7868</v>
      </c>
    </row>
    <row r="626" spans="1:24">
      <c r="A626" s="77" t="s">
        <v>8228</v>
      </c>
      <c r="B626" s="4" t="s">
        <v>2831</v>
      </c>
      <c r="C626" s="4" t="s">
        <v>1244</v>
      </c>
      <c r="D626" s="4" t="s">
        <v>5407</v>
      </c>
      <c r="E626" s="4" t="s">
        <v>5408</v>
      </c>
      <c r="F626" s="4" t="s">
        <v>3324</v>
      </c>
      <c r="G626" s="4" t="s">
        <v>3325</v>
      </c>
      <c r="H626" s="4" t="s">
        <v>3320</v>
      </c>
      <c r="I626" s="4" t="s">
        <v>1013</v>
      </c>
      <c r="J626" s="4" t="s">
        <v>147</v>
      </c>
      <c r="K626" s="4" t="s">
        <v>2512</v>
      </c>
      <c r="L626" s="4" t="s">
        <v>42</v>
      </c>
      <c r="M626" t="s">
        <v>8</v>
      </c>
      <c r="R626">
        <v>1</v>
      </c>
      <c r="S626">
        <v>0</v>
      </c>
      <c r="T626">
        <v>0</v>
      </c>
      <c r="U626">
        <v>1</v>
      </c>
      <c r="V626">
        <v>0</v>
      </c>
      <c r="X626" s="21" t="s">
        <v>7868</v>
      </c>
    </row>
    <row r="627" spans="1:24">
      <c r="A627" s="77" t="s">
        <v>8228</v>
      </c>
      <c r="B627" s="4" t="s">
        <v>2831</v>
      </c>
      <c r="C627" s="4" t="s">
        <v>1244</v>
      </c>
      <c r="D627" s="4" t="s">
        <v>2835</v>
      </c>
      <c r="E627" s="4" t="s">
        <v>1262</v>
      </c>
      <c r="F627" s="4" t="s">
        <v>3324</v>
      </c>
      <c r="G627" s="4" t="s">
        <v>3325</v>
      </c>
      <c r="H627" s="4" t="s">
        <v>3318</v>
      </c>
      <c r="I627" s="4" t="s">
        <v>1012</v>
      </c>
      <c r="J627" s="4" t="s">
        <v>147</v>
      </c>
      <c r="K627" s="4" t="s">
        <v>2512</v>
      </c>
      <c r="L627" s="4" t="s">
        <v>42</v>
      </c>
      <c r="M627" t="s">
        <v>8</v>
      </c>
      <c r="R627">
        <v>22</v>
      </c>
      <c r="S627">
        <v>1</v>
      </c>
      <c r="T627">
        <v>8</v>
      </c>
      <c r="U627">
        <v>12</v>
      </c>
      <c r="V627">
        <v>1</v>
      </c>
      <c r="X627" s="21" t="s">
        <v>7868</v>
      </c>
    </row>
    <row r="628" spans="1:24">
      <c r="A628" s="77" t="s">
        <v>8228</v>
      </c>
      <c r="B628" s="4" t="s">
        <v>2831</v>
      </c>
      <c r="C628" s="4" t="s">
        <v>1244</v>
      </c>
      <c r="D628" s="4" t="s">
        <v>2835</v>
      </c>
      <c r="E628" s="4" t="s">
        <v>1262</v>
      </c>
      <c r="F628" s="4" t="s">
        <v>3324</v>
      </c>
      <c r="G628" s="4" t="s">
        <v>3325</v>
      </c>
      <c r="H628" s="4" t="s">
        <v>3318</v>
      </c>
      <c r="I628" s="4" t="s">
        <v>1013</v>
      </c>
      <c r="J628" s="4" t="s">
        <v>147</v>
      </c>
      <c r="K628" s="4" t="s">
        <v>2512</v>
      </c>
      <c r="L628" s="4" t="s">
        <v>42</v>
      </c>
      <c r="M628" t="s">
        <v>8</v>
      </c>
      <c r="R628">
        <v>23</v>
      </c>
      <c r="S628">
        <v>2</v>
      </c>
      <c r="T628">
        <v>8</v>
      </c>
      <c r="U628">
        <v>12</v>
      </c>
      <c r="V628">
        <v>1</v>
      </c>
      <c r="X628" s="21" t="s">
        <v>7868</v>
      </c>
    </row>
    <row r="629" spans="1:24">
      <c r="A629" s="77" t="s">
        <v>8228</v>
      </c>
      <c r="B629" s="4" t="s">
        <v>2831</v>
      </c>
      <c r="C629" s="4" t="s">
        <v>1244</v>
      </c>
      <c r="D629" s="4" t="s">
        <v>2836</v>
      </c>
      <c r="E629" s="4" t="s">
        <v>1268</v>
      </c>
      <c r="F629" s="4" t="s">
        <v>3324</v>
      </c>
      <c r="G629" s="4" t="s">
        <v>3325</v>
      </c>
      <c r="H629" s="4" t="s">
        <v>3318</v>
      </c>
      <c r="I629" s="4" t="s">
        <v>1013</v>
      </c>
      <c r="J629" s="4" t="s">
        <v>147</v>
      </c>
      <c r="K629" s="4" t="s">
        <v>2512</v>
      </c>
      <c r="L629" s="4" t="s">
        <v>42</v>
      </c>
      <c r="M629" t="s">
        <v>8</v>
      </c>
      <c r="R629">
        <v>61</v>
      </c>
      <c r="S629">
        <v>29</v>
      </c>
      <c r="T629">
        <v>21</v>
      </c>
      <c r="U629">
        <v>8</v>
      </c>
      <c r="V629">
        <v>3</v>
      </c>
      <c r="X629" s="21" t="s">
        <v>7868</v>
      </c>
    </row>
    <row r="630" spans="1:24">
      <c r="A630" s="77" t="s">
        <v>8228</v>
      </c>
      <c r="B630" s="4" t="s">
        <v>2831</v>
      </c>
      <c r="C630" s="4" t="s">
        <v>1244</v>
      </c>
      <c r="D630" s="4" t="s">
        <v>2836</v>
      </c>
      <c r="E630" s="4" t="s">
        <v>1268</v>
      </c>
      <c r="F630" s="4" t="s">
        <v>3324</v>
      </c>
      <c r="G630" s="4" t="s">
        <v>3325</v>
      </c>
      <c r="H630" s="4" t="s">
        <v>3318</v>
      </c>
      <c r="I630" s="4" t="s">
        <v>1012</v>
      </c>
      <c r="J630" s="4" t="s">
        <v>147</v>
      </c>
      <c r="K630" s="4" t="s">
        <v>2512</v>
      </c>
      <c r="L630" s="4" t="s">
        <v>42</v>
      </c>
      <c r="M630" t="s">
        <v>8</v>
      </c>
      <c r="R630">
        <v>66</v>
      </c>
      <c r="S630">
        <v>29</v>
      </c>
      <c r="T630">
        <v>24</v>
      </c>
      <c r="U630">
        <v>9</v>
      </c>
      <c r="V630">
        <v>4</v>
      </c>
      <c r="X630" s="21" t="s">
        <v>7868</v>
      </c>
    </row>
    <row r="631" spans="1:24">
      <c r="A631" s="77" t="s">
        <v>8228</v>
      </c>
      <c r="B631" s="4" t="s">
        <v>2831</v>
      </c>
      <c r="C631" s="4" t="s">
        <v>1244</v>
      </c>
      <c r="D631" s="4" t="s">
        <v>2837</v>
      </c>
      <c r="E631" s="4" t="s">
        <v>1275</v>
      </c>
      <c r="F631" s="4" t="s">
        <v>3324</v>
      </c>
      <c r="G631" s="4" t="s">
        <v>3325</v>
      </c>
      <c r="H631" s="4" t="s">
        <v>3318</v>
      </c>
      <c r="I631" s="4" t="s">
        <v>1012</v>
      </c>
      <c r="J631" s="4" t="s">
        <v>147</v>
      </c>
      <c r="K631" s="4" t="s">
        <v>2512</v>
      </c>
      <c r="L631" s="4" t="s">
        <v>42</v>
      </c>
      <c r="M631" t="s">
        <v>8</v>
      </c>
      <c r="R631">
        <v>90</v>
      </c>
      <c r="S631">
        <v>37</v>
      </c>
      <c r="T631">
        <v>37</v>
      </c>
      <c r="U631">
        <v>15</v>
      </c>
      <c r="V631">
        <v>1</v>
      </c>
      <c r="X631" s="21" t="s">
        <v>7868</v>
      </c>
    </row>
    <row r="632" spans="1:24">
      <c r="A632" s="77" t="s">
        <v>8228</v>
      </c>
      <c r="B632" s="4" t="s">
        <v>2831</v>
      </c>
      <c r="C632" s="4" t="s">
        <v>1244</v>
      </c>
      <c r="D632" s="4" t="s">
        <v>2837</v>
      </c>
      <c r="E632" s="4" t="s">
        <v>1275</v>
      </c>
      <c r="F632" s="4" t="s">
        <v>3324</v>
      </c>
      <c r="G632" s="4" t="s">
        <v>3325</v>
      </c>
      <c r="H632" s="4" t="s">
        <v>3318</v>
      </c>
      <c r="I632" s="4" t="s">
        <v>1013</v>
      </c>
      <c r="J632" s="4" t="s">
        <v>147</v>
      </c>
      <c r="K632" s="4" t="s">
        <v>2512</v>
      </c>
      <c r="L632" s="4" t="s">
        <v>42</v>
      </c>
      <c r="M632" t="s">
        <v>8</v>
      </c>
      <c r="R632">
        <v>88</v>
      </c>
      <c r="S632">
        <v>37</v>
      </c>
      <c r="T632">
        <v>36</v>
      </c>
      <c r="U632">
        <v>14</v>
      </c>
      <c r="V632">
        <v>1</v>
      </c>
      <c r="X632" s="21" t="s">
        <v>7868</v>
      </c>
    </row>
    <row r="633" spans="1:24">
      <c r="A633" s="77" t="s">
        <v>8228</v>
      </c>
      <c r="B633" s="4" t="s">
        <v>2831</v>
      </c>
      <c r="C633" s="4" t="s">
        <v>1244</v>
      </c>
      <c r="D633" s="4" t="s">
        <v>2832</v>
      </c>
      <c r="E633" s="4" t="s">
        <v>1245</v>
      </c>
      <c r="F633" s="4" t="s">
        <v>3324</v>
      </c>
      <c r="G633" s="4" t="s">
        <v>3325</v>
      </c>
      <c r="H633" s="4" t="s">
        <v>3318</v>
      </c>
      <c r="I633" s="4" t="s">
        <v>1014</v>
      </c>
      <c r="J633" s="4" t="s">
        <v>149</v>
      </c>
      <c r="K633" s="4" t="s">
        <v>2513</v>
      </c>
      <c r="L633" s="4" t="s">
        <v>47</v>
      </c>
      <c r="M633" t="s">
        <v>8</v>
      </c>
      <c r="R633">
        <v>42</v>
      </c>
      <c r="S633">
        <v>0</v>
      </c>
      <c r="T633">
        <v>21</v>
      </c>
      <c r="U633">
        <v>18</v>
      </c>
      <c r="V633">
        <v>3</v>
      </c>
      <c r="X633" s="21" t="s">
        <v>7868</v>
      </c>
    </row>
    <row r="634" spans="1:24">
      <c r="A634" s="77" t="s">
        <v>8228</v>
      </c>
      <c r="B634" s="4" t="s">
        <v>2831</v>
      </c>
      <c r="C634" s="4" t="s">
        <v>1244</v>
      </c>
      <c r="D634" s="4" t="s">
        <v>2832</v>
      </c>
      <c r="E634" s="4" t="s">
        <v>1245</v>
      </c>
      <c r="F634" s="4" t="s">
        <v>3324</v>
      </c>
      <c r="G634" s="4" t="s">
        <v>3325</v>
      </c>
      <c r="H634" s="4" t="s">
        <v>3318</v>
      </c>
      <c r="I634" s="4" t="s">
        <v>1015</v>
      </c>
      <c r="J634" s="4" t="s">
        <v>149</v>
      </c>
      <c r="K634" s="4" t="s">
        <v>2513</v>
      </c>
      <c r="L634" s="4" t="s">
        <v>47</v>
      </c>
      <c r="M634" t="s">
        <v>8</v>
      </c>
      <c r="R634">
        <v>42</v>
      </c>
      <c r="S634">
        <v>0</v>
      </c>
      <c r="T634">
        <v>21</v>
      </c>
      <c r="U634">
        <v>18</v>
      </c>
      <c r="V634">
        <v>3</v>
      </c>
      <c r="X634" s="21" t="s">
        <v>7868</v>
      </c>
    </row>
    <row r="635" spans="1:24">
      <c r="A635" s="77" t="s">
        <v>8228</v>
      </c>
      <c r="B635" s="4" t="s">
        <v>2831</v>
      </c>
      <c r="C635" s="4" t="s">
        <v>1244</v>
      </c>
      <c r="D635" s="4" t="s">
        <v>2835</v>
      </c>
      <c r="E635" s="4" t="s">
        <v>1262</v>
      </c>
      <c r="F635" s="4" t="s">
        <v>3324</v>
      </c>
      <c r="G635" s="4" t="s">
        <v>3325</v>
      </c>
      <c r="H635" s="4" t="s">
        <v>3318</v>
      </c>
      <c r="I635" s="4" t="s">
        <v>1015</v>
      </c>
      <c r="J635" s="4" t="s">
        <v>149</v>
      </c>
      <c r="K635" s="4" t="s">
        <v>2513</v>
      </c>
      <c r="L635" s="4" t="s">
        <v>47</v>
      </c>
      <c r="M635" t="s">
        <v>8</v>
      </c>
      <c r="R635">
        <v>18</v>
      </c>
      <c r="S635">
        <v>1</v>
      </c>
      <c r="T635">
        <v>1</v>
      </c>
      <c r="U635">
        <v>7</v>
      </c>
      <c r="V635">
        <v>9</v>
      </c>
      <c r="X635" s="21" t="s">
        <v>7868</v>
      </c>
    </row>
    <row r="636" spans="1:24">
      <c r="A636" s="77" t="s">
        <v>8228</v>
      </c>
      <c r="B636" s="4" t="s">
        <v>2831</v>
      </c>
      <c r="C636" s="4" t="s">
        <v>1244</v>
      </c>
      <c r="D636" s="4" t="s">
        <v>2835</v>
      </c>
      <c r="E636" s="4" t="s">
        <v>1262</v>
      </c>
      <c r="F636" s="4" t="s">
        <v>3324</v>
      </c>
      <c r="G636" s="4" t="s">
        <v>3325</v>
      </c>
      <c r="H636" s="4" t="s">
        <v>3318</v>
      </c>
      <c r="I636" s="4" t="s">
        <v>1014</v>
      </c>
      <c r="J636" s="4" t="s">
        <v>149</v>
      </c>
      <c r="K636" s="4" t="s">
        <v>2513</v>
      </c>
      <c r="L636" s="4" t="s">
        <v>47</v>
      </c>
      <c r="M636" t="s">
        <v>8</v>
      </c>
      <c r="R636">
        <v>19</v>
      </c>
      <c r="S636">
        <v>1</v>
      </c>
      <c r="T636">
        <v>1</v>
      </c>
      <c r="U636">
        <v>7</v>
      </c>
      <c r="V636">
        <v>10</v>
      </c>
      <c r="X636" s="21" t="s">
        <v>7868</v>
      </c>
    </row>
    <row r="637" spans="1:24">
      <c r="A637" s="77" t="s">
        <v>8228</v>
      </c>
      <c r="B637" s="4" t="s">
        <v>2831</v>
      </c>
      <c r="C637" s="4" t="s">
        <v>1244</v>
      </c>
      <c r="D637" s="4" t="s">
        <v>2836</v>
      </c>
      <c r="E637" s="4" t="s">
        <v>1268</v>
      </c>
      <c r="F637" s="4" t="s">
        <v>3324</v>
      </c>
      <c r="G637" s="4" t="s">
        <v>3325</v>
      </c>
      <c r="H637" s="4" t="s">
        <v>3318</v>
      </c>
      <c r="I637" s="4" t="s">
        <v>1014</v>
      </c>
      <c r="J637" s="4" t="s">
        <v>149</v>
      </c>
      <c r="K637" s="4" t="s">
        <v>2513</v>
      </c>
      <c r="L637" s="4" t="s">
        <v>47</v>
      </c>
      <c r="M637" t="s">
        <v>8</v>
      </c>
      <c r="R637">
        <v>46</v>
      </c>
      <c r="S637">
        <v>2</v>
      </c>
      <c r="T637">
        <v>21</v>
      </c>
      <c r="U637">
        <v>20</v>
      </c>
      <c r="V637">
        <v>3</v>
      </c>
      <c r="X637" s="21" t="s">
        <v>7868</v>
      </c>
    </row>
    <row r="638" spans="1:24">
      <c r="A638" s="77" t="s">
        <v>8228</v>
      </c>
      <c r="B638" s="4" t="s">
        <v>2831</v>
      </c>
      <c r="C638" s="4" t="s">
        <v>1244</v>
      </c>
      <c r="D638" s="4" t="s">
        <v>2836</v>
      </c>
      <c r="E638" s="4" t="s">
        <v>1268</v>
      </c>
      <c r="F638" s="4" t="s">
        <v>3324</v>
      </c>
      <c r="G638" s="4" t="s">
        <v>3325</v>
      </c>
      <c r="H638" s="4" t="s">
        <v>3318</v>
      </c>
      <c r="I638" s="4" t="s">
        <v>1015</v>
      </c>
      <c r="J638" s="4" t="s">
        <v>149</v>
      </c>
      <c r="K638" s="4" t="s">
        <v>2513</v>
      </c>
      <c r="L638" s="4" t="s">
        <v>47</v>
      </c>
      <c r="M638" t="s">
        <v>8</v>
      </c>
      <c r="R638">
        <v>43</v>
      </c>
      <c r="S638">
        <v>2</v>
      </c>
      <c r="T638">
        <v>21</v>
      </c>
      <c r="U638">
        <v>18</v>
      </c>
      <c r="V638">
        <v>2</v>
      </c>
      <c r="X638" s="21" t="s">
        <v>7868</v>
      </c>
    </row>
    <row r="639" spans="1:24">
      <c r="A639" s="77" t="s">
        <v>8228</v>
      </c>
      <c r="B639" s="4" t="s">
        <v>2831</v>
      </c>
      <c r="C639" s="4" t="s">
        <v>1244</v>
      </c>
      <c r="D639" s="4" t="s">
        <v>2837</v>
      </c>
      <c r="E639" s="4" t="s">
        <v>1275</v>
      </c>
      <c r="F639" s="4" t="s">
        <v>3324</v>
      </c>
      <c r="G639" s="4" t="s">
        <v>3325</v>
      </c>
      <c r="H639" s="4" t="s">
        <v>3318</v>
      </c>
      <c r="I639" s="4" t="s">
        <v>1014</v>
      </c>
      <c r="J639" s="4" t="s">
        <v>149</v>
      </c>
      <c r="K639" s="4" t="s">
        <v>2513</v>
      </c>
      <c r="L639" s="4" t="s">
        <v>47</v>
      </c>
      <c r="M639" t="s">
        <v>8</v>
      </c>
      <c r="R639">
        <v>63</v>
      </c>
      <c r="S639">
        <v>5</v>
      </c>
      <c r="T639">
        <v>41</v>
      </c>
      <c r="U639">
        <v>16</v>
      </c>
      <c r="V639">
        <v>1</v>
      </c>
      <c r="X639" s="21" t="s">
        <v>7868</v>
      </c>
    </row>
    <row r="640" spans="1:24">
      <c r="A640" s="77" t="s">
        <v>8228</v>
      </c>
      <c r="B640" s="4" t="s">
        <v>2831</v>
      </c>
      <c r="C640" s="4" t="s">
        <v>1244</v>
      </c>
      <c r="D640" s="4" t="s">
        <v>2837</v>
      </c>
      <c r="E640" s="4" t="s">
        <v>1275</v>
      </c>
      <c r="F640" s="4" t="s">
        <v>3324</v>
      </c>
      <c r="G640" s="4" t="s">
        <v>3325</v>
      </c>
      <c r="H640" s="4" t="s">
        <v>3318</v>
      </c>
      <c r="I640" s="4" t="s">
        <v>1015</v>
      </c>
      <c r="J640" s="4" t="s">
        <v>149</v>
      </c>
      <c r="K640" s="4" t="s">
        <v>2513</v>
      </c>
      <c r="L640" s="4" t="s">
        <v>47</v>
      </c>
      <c r="M640" t="s">
        <v>8</v>
      </c>
      <c r="R640">
        <v>62</v>
      </c>
      <c r="S640">
        <v>5</v>
      </c>
      <c r="T640">
        <v>41</v>
      </c>
      <c r="U640">
        <v>15</v>
      </c>
      <c r="V640">
        <v>1</v>
      </c>
      <c r="X640" s="21" t="s">
        <v>7868</v>
      </c>
    </row>
    <row r="641" spans="1:24">
      <c r="A641" s="77" t="s">
        <v>8228</v>
      </c>
      <c r="B641" s="4" t="s">
        <v>2831</v>
      </c>
      <c r="C641" s="4" t="s">
        <v>1244</v>
      </c>
      <c r="D641" s="4" t="s">
        <v>2835</v>
      </c>
      <c r="E641" s="4" t="s">
        <v>1262</v>
      </c>
      <c r="F641" s="4" t="s">
        <v>3324</v>
      </c>
      <c r="G641" s="4" t="s">
        <v>3325</v>
      </c>
      <c r="H641" s="4" t="s">
        <v>3318</v>
      </c>
      <c r="I641" s="4" t="s">
        <v>1016</v>
      </c>
      <c r="J641" s="4" t="s">
        <v>151</v>
      </c>
      <c r="K641" s="4" t="s">
        <v>2514</v>
      </c>
      <c r="L641" s="4" t="s">
        <v>52</v>
      </c>
      <c r="M641" t="s">
        <v>8</v>
      </c>
      <c r="O641" t="s">
        <v>3317</v>
      </c>
      <c r="R641">
        <v>8</v>
      </c>
      <c r="S641">
        <v>0</v>
      </c>
      <c r="T641">
        <v>0</v>
      </c>
      <c r="U641">
        <v>4</v>
      </c>
      <c r="V641">
        <v>4</v>
      </c>
      <c r="X641" s="21" t="s">
        <v>7868</v>
      </c>
    </row>
    <row r="642" spans="1:24">
      <c r="A642" s="77" t="s">
        <v>8228</v>
      </c>
      <c r="B642" s="4" t="s">
        <v>2831</v>
      </c>
      <c r="C642" s="4" t="s">
        <v>1244</v>
      </c>
      <c r="D642" s="4" t="s">
        <v>2835</v>
      </c>
      <c r="E642" s="4" t="s">
        <v>1262</v>
      </c>
      <c r="F642" s="4" t="s">
        <v>3324</v>
      </c>
      <c r="G642" s="4" t="s">
        <v>3325</v>
      </c>
      <c r="H642" s="4" t="s">
        <v>3318</v>
      </c>
      <c r="I642" s="4" t="s">
        <v>1017</v>
      </c>
      <c r="J642" s="4" t="s">
        <v>151</v>
      </c>
      <c r="K642" s="4" t="s">
        <v>2514</v>
      </c>
      <c r="L642" s="4" t="s">
        <v>52</v>
      </c>
      <c r="M642" t="s">
        <v>8</v>
      </c>
      <c r="O642" t="s">
        <v>3317</v>
      </c>
      <c r="R642">
        <v>6</v>
      </c>
      <c r="S642">
        <v>0</v>
      </c>
      <c r="T642">
        <v>0</v>
      </c>
      <c r="U642">
        <v>2</v>
      </c>
      <c r="V642">
        <v>4</v>
      </c>
      <c r="X642" s="21" t="s">
        <v>7868</v>
      </c>
    </row>
    <row r="643" spans="1:24">
      <c r="A643" s="77" t="s">
        <v>8228</v>
      </c>
      <c r="B643" s="4" t="s">
        <v>2831</v>
      </c>
      <c r="C643" s="4" t="s">
        <v>1244</v>
      </c>
      <c r="D643" s="4" t="s">
        <v>2835</v>
      </c>
      <c r="E643" s="4" t="s">
        <v>1262</v>
      </c>
      <c r="F643" s="4" t="s">
        <v>3324</v>
      </c>
      <c r="G643" s="4" t="s">
        <v>3325</v>
      </c>
      <c r="H643" s="4" t="s">
        <v>3318</v>
      </c>
      <c r="I643" s="4" t="s">
        <v>6579</v>
      </c>
      <c r="J643" s="4" t="s">
        <v>4320</v>
      </c>
      <c r="K643" s="4" t="s">
        <v>2514</v>
      </c>
      <c r="L643" s="4" t="s">
        <v>52</v>
      </c>
      <c r="M643" t="s">
        <v>8</v>
      </c>
      <c r="R643">
        <v>1</v>
      </c>
      <c r="S643">
        <v>0</v>
      </c>
      <c r="T643">
        <v>0</v>
      </c>
      <c r="U643">
        <v>1</v>
      </c>
      <c r="V643">
        <v>0</v>
      </c>
      <c r="X643" s="21" t="s">
        <v>7868</v>
      </c>
    </row>
    <row r="644" spans="1:24">
      <c r="A644" s="77" t="s">
        <v>8228</v>
      </c>
      <c r="B644" s="4" t="s">
        <v>2831</v>
      </c>
      <c r="C644" s="4" t="s">
        <v>1244</v>
      </c>
      <c r="D644" s="4" t="s">
        <v>2837</v>
      </c>
      <c r="E644" s="4" t="s">
        <v>1275</v>
      </c>
      <c r="F644" s="4" t="s">
        <v>3324</v>
      </c>
      <c r="G644" s="4" t="s">
        <v>3325</v>
      </c>
      <c r="H644" s="4" t="s">
        <v>3318</v>
      </c>
      <c r="I644" s="4" t="s">
        <v>1017</v>
      </c>
      <c r="J644" s="4" t="s">
        <v>151</v>
      </c>
      <c r="K644" s="4" t="s">
        <v>2514</v>
      </c>
      <c r="L644" s="4" t="s">
        <v>52</v>
      </c>
      <c r="M644" t="s">
        <v>8</v>
      </c>
      <c r="R644">
        <v>15</v>
      </c>
      <c r="S644">
        <v>0</v>
      </c>
      <c r="T644">
        <v>3</v>
      </c>
      <c r="U644">
        <v>11</v>
      </c>
      <c r="V644">
        <v>1</v>
      </c>
      <c r="X644" s="21" t="s">
        <v>7868</v>
      </c>
    </row>
    <row r="645" spans="1:24">
      <c r="A645" s="77" t="s">
        <v>8228</v>
      </c>
      <c r="B645" s="4" t="s">
        <v>2831</v>
      </c>
      <c r="C645" s="4" t="s">
        <v>1244</v>
      </c>
      <c r="D645" s="4" t="s">
        <v>2837</v>
      </c>
      <c r="E645" s="4" t="s">
        <v>1275</v>
      </c>
      <c r="F645" s="4" t="s">
        <v>3324</v>
      </c>
      <c r="G645" s="4" t="s">
        <v>3325</v>
      </c>
      <c r="H645" s="4" t="s">
        <v>3318</v>
      </c>
      <c r="I645" s="4" t="s">
        <v>1016</v>
      </c>
      <c r="J645" s="4" t="s">
        <v>151</v>
      </c>
      <c r="K645" s="4" t="s">
        <v>2514</v>
      </c>
      <c r="L645" s="4" t="s">
        <v>52</v>
      </c>
      <c r="M645" t="s">
        <v>8</v>
      </c>
      <c r="R645">
        <v>15</v>
      </c>
      <c r="S645">
        <v>0</v>
      </c>
      <c r="T645">
        <v>3</v>
      </c>
      <c r="U645">
        <v>11</v>
      </c>
      <c r="V645">
        <v>1</v>
      </c>
      <c r="X645" s="21" t="s">
        <v>7868</v>
      </c>
    </row>
    <row r="646" spans="1:24">
      <c r="A646" s="77" t="s">
        <v>8228</v>
      </c>
      <c r="B646" s="4" t="s">
        <v>2831</v>
      </c>
      <c r="C646" s="4" t="s">
        <v>1244</v>
      </c>
      <c r="D646" s="4" t="s">
        <v>2832</v>
      </c>
      <c r="E646" s="4" t="s">
        <v>1245</v>
      </c>
      <c r="F646" s="4" t="s">
        <v>3324</v>
      </c>
      <c r="G646" s="4" t="s">
        <v>3325</v>
      </c>
      <c r="H646" s="4" t="s">
        <v>3318</v>
      </c>
      <c r="I646" s="4" t="s">
        <v>1276</v>
      </c>
      <c r="J646" s="4" t="s">
        <v>6569</v>
      </c>
      <c r="K646" s="4" t="s">
        <v>2515</v>
      </c>
      <c r="L646" s="4" t="s">
        <v>55</v>
      </c>
      <c r="M646" t="s">
        <v>8</v>
      </c>
      <c r="R646">
        <v>8</v>
      </c>
      <c r="S646">
        <v>0</v>
      </c>
      <c r="T646">
        <v>0</v>
      </c>
      <c r="U646">
        <v>0</v>
      </c>
      <c r="V646">
        <v>8</v>
      </c>
      <c r="X646" s="21" t="s">
        <v>7868</v>
      </c>
    </row>
    <row r="647" spans="1:24">
      <c r="A647" s="77" t="s">
        <v>8228</v>
      </c>
      <c r="B647" s="4" t="s">
        <v>2831</v>
      </c>
      <c r="C647" s="4" t="s">
        <v>1244</v>
      </c>
      <c r="D647" s="4" t="s">
        <v>2832</v>
      </c>
      <c r="E647" s="4" t="s">
        <v>1245</v>
      </c>
      <c r="F647" s="4" t="s">
        <v>3324</v>
      </c>
      <c r="G647" s="4" t="s">
        <v>3325</v>
      </c>
      <c r="H647" s="4" t="s">
        <v>3318</v>
      </c>
      <c r="I647" s="4" t="s">
        <v>1278</v>
      </c>
      <c r="J647" s="4" t="s">
        <v>6569</v>
      </c>
      <c r="K647" s="4" t="s">
        <v>2515</v>
      </c>
      <c r="L647" s="4" t="s">
        <v>55</v>
      </c>
      <c r="M647" t="s">
        <v>8</v>
      </c>
      <c r="R647">
        <v>8</v>
      </c>
      <c r="S647">
        <v>0</v>
      </c>
      <c r="T647">
        <v>0</v>
      </c>
      <c r="U647">
        <v>0</v>
      </c>
      <c r="V647">
        <v>8</v>
      </c>
      <c r="X647" s="21" t="s">
        <v>7868</v>
      </c>
    </row>
    <row r="648" spans="1:24">
      <c r="A648" s="77" t="s">
        <v>8238</v>
      </c>
      <c r="B648" s="4" t="s">
        <v>2844</v>
      </c>
      <c r="C648" s="4" t="s">
        <v>1295</v>
      </c>
      <c r="D648" s="4" t="s">
        <v>2845</v>
      </c>
      <c r="E648" s="4" t="s">
        <v>1296</v>
      </c>
      <c r="F648" s="4" t="s">
        <v>3324</v>
      </c>
      <c r="G648" s="4" t="s">
        <v>3325</v>
      </c>
      <c r="H648" s="4" t="s">
        <v>3318</v>
      </c>
      <c r="I648" s="4" t="s">
        <v>4828</v>
      </c>
      <c r="J648" s="4" t="s">
        <v>88</v>
      </c>
      <c r="K648" s="4" t="s">
        <v>2511</v>
      </c>
      <c r="L648" s="4" t="s">
        <v>37</v>
      </c>
      <c r="M648" t="s">
        <v>8</v>
      </c>
      <c r="R648">
        <v>34</v>
      </c>
      <c r="S648">
        <v>13</v>
      </c>
      <c r="T648">
        <v>12</v>
      </c>
      <c r="U648">
        <v>9</v>
      </c>
      <c r="V648">
        <v>0</v>
      </c>
      <c r="X648" s="21" t="s">
        <v>7868</v>
      </c>
    </row>
    <row r="649" spans="1:24">
      <c r="A649" s="77" t="s">
        <v>8238</v>
      </c>
      <c r="B649" s="4" t="s">
        <v>2844</v>
      </c>
      <c r="C649" s="4" t="s">
        <v>1295</v>
      </c>
      <c r="D649" s="4" t="s">
        <v>2845</v>
      </c>
      <c r="E649" s="4" t="s">
        <v>1296</v>
      </c>
      <c r="F649" s="4" t="s">
        <v>3324</v>
      </c>
      <c r="G649" s="4" t="s">
        <v>3325</v>
      </c>
      <c r="H649" s="4" t="s">
        <v>3318</v>
      </c>
      <c r="I649" s="4" t="s">
        <v>4827</v>
      </c>
      <c r="J649" s="4" t="s">
        <v>88</v>
      </c>
      <c r="K649" s="4" t="s">
        <v>2511</v>
      </c>
      <c r="L649" s="4" t="s">
        <v>37</v>
      </c>
      <c r="M649" t="s">
        <v>8</v>
      </c>
      <c r="R649">
        <v>32</v>
      </c>
      <c r="S649">
        <v>12</v>
      </c>
      <c r="T649">
        <v>12</v>
      </c>
      <c r="U649">
        <v>8</v>
      </c>
      <c r="V649">
        <v>0</v>
      </c>
      <c r="X649" s="21" t="s">
        <v>7868</v>
      </c>
    </row>
    <row r="650" spans="1:24">
      <c r="A650" s="77" t="s">
        <v>8238</v>
      </c>
      <c r="B650" s="4" t="s">
        <v>2844</v>
      </c>
      <c r="C650" s="4" t="s">
        <v>1295</v>
      </c>
      <c r="D650" s="4" t="s">
        <v>2845</v>
      </c>
      <c r="E650" s="4" t="s">
        <v>1296</v>
      </c>
      <c r="F650" s="4" t="s">
        <v>3324</v>
      </c>
      <c r="G650" s="4" t="s">
        <v>3325</v>
      </c>
      <c r="H650" s="4" t="s">
        <v>3318</v>
      </c>
      <c r="I650" s="4" t="s">
        <v>6605</v>
      </c>
      <c r="J650" s="4" t="s">
        <v>5769</v>
      </c>
      <c r="K650" s="4" t="s">
        <v>2511</v>
      </c>
      <c r="L650" s="4" t="s">
        <v>37</v>
      </c>
      <c r="M650" s="31" t="s">
        <v>18</v>
      </c>
      <c r="R650">
        <v>1</v>
      </c>
      <c r="S650">
        <v>0</v>
      </c>
      <c r="T650">
        <v>0</v>
      </c>
      <c r="U650">
        <v>1</v>
      </c>
      <c r="V650">
        <v>0</v>
      </c>
      <c r="X650" s="21" t="s">
        <v>7868</v>
      </c>
    </row>
    <row r="651" spans="1:24">
      <c r="A651" s="77" t="s">
        <v>8238</v>
      </c>
      <c r="B651" s="4" t="s">
        <v>2844</v>
      </c>
      <c r="C651" s="4" t="s">
        <v>1295</v>
      </c>
      <c r="D651" s="4" t="s">
        <v>2846</v>
      </c>
      <c r="E651" s="4" t="s">
        <v>1299</v>
      </c>
      <c r="F651" s="4" t="s">
        <v>3324</v>
      </c>
      <c r="G651" s="4" t="s">
        <v>3325</v>
      </c>
      <c r="H651" s="4" t="s">
        <v>3318</v>
      </c>
      <c r="I651" s="4" t="s">
        <v>4828</v>
      </c>
      <c r="J651" s="4" t="s">
        <v>88</v>
      </c>
      <c r="K651" s="4" t="s">
        <v>2511</v>
      </c>
      <c r="L651" s="4" t="s">
        <v>37</v>
      </c>
      <c r="M651" t="s">
        <v>8</v>
      </c>
      <c r="R651">
        <v>36</v>
      </c>
      <c r="S651">
        <v>7</v>
      </c>
      <c r="T651">
        <v>15</v>
      </c>
      <c r="U651">
        <v>13</v>
      </c>
      <c r="V651">
        <v>1</v>
      </c>
      <c r="X651" s="21" t="s">
        <v>7868</v>
      </c>
    </row>
    <row r="652" spans="1:24">
      <c r="A652" s="77" t="s">
        <v>8238</v>
      </c>
      <c r="B652" s="4" t="s">
        <v>2844</v>
      </c>
      <c r="C652" s="4" t="s">
        <v>1295</v>
      </c>
      <c r="D652" s="4" t="s">
        <v>2846</v>
      </c>
      <c r="E652" s="4" t="s">
        <v>1299</v>
      </c>
      <c r="F652" s="4" t="s">
        <v>3324</v>
      </c>
      <c r="G652" s="4" t="s">
        <v>3325</v>
      </c>
      <c r="H652" s="4" t="s">
        <v>3318</v>
      </c>
      <c r="I652" s="4" t="s">
        <v>4827</v>
      </c>
      <c r="J652" s="4" t="s">
        <v>88</v>
      </c>
      <c r="K652" s="4" t="s">
        <v>2511</v>
      </c>
      <c r="L652" s="4" t="s">
        <v>37</v>
      </c>
      <c r="M652" t="s">
        <v>8</v>
      </c>
      <c r="R652">
        <v>35</v>
      </c>
      <c r="S652">
        <v>7</v>
      </c>
      <c r="T652">
        <v>15</v>
      </c>
      <c r="U652">
        <v>12</v>
      </c>
      <c r="V652">
        <v>1</v>
      </c>
      <c r="X652" s="21" t="s">
        <v>7868</v>
      </c>
    </row>
    <row r="653" spans="1:24">
      <c r="A653" s="77" t="s">
        <v>8238</v>
      </c>
      <c r="B653" s="4" t="s">
        <v>2844</v>
      </c>
      <c r="C653" s="4" t="s">
        <v>1295</v>
      </c>
      <c r="D653" s="4" t="s">
        <v>2845</v>
      </c>
      <c r="E653" s="4" t="s">
        <v>1296</v>
      </c>
      <c r="F653" s="4" t="s">
        <v>3324</v>
      </c>
      <c r="G653" s="4" t="s">
        <v>3325</v>
      </c>
      <c r="H653" s="4" t="s">
        <v>3318</v>
      </c>
      <c r="I653" s="4" t="s">
        <v>4830</v>
      </c>
      <c r="J653" s="4" t="s">
        <v>90</v>
      </c>
      <c r="K653" s="4" t="s">
        <v>2512</v>
      </c>
      <c r="L653" s="4" t="s">
        <v>42</v>
      </c>
      <c r="M653" t="s">
        <v>8</v>
      </c>
      <c r="R653">
        <v>29</v>
      </c>
      <c r="S653">
        <v>0</v>
      </c>
      <c r="T653">
        <v>8</v>
      </c>
      <c r="U653">
        <v>11</v>
      </c>
      <c r="V653">
        <v>10</v>
      </c>
      <c r="X653" s="21" t="s">
        <v>7868</v>
      </c>
    </row>
    <row r="654" spans="1:24">
      <c r="A654" s="77" t="s">
        <v>8238</v>
      </c>
      <c r="B654" s="4" t="s">
        <v>2844</v>
      </c>
      <c r="C654" s="4" t="s">
        <v>1295</v>
      </c>
      <c r="D654" s="4" t="s">
        <v>2845</v>
      </c>
      <c r="E654" s="4" t="s">
        <v>1296</v>
      </c>
      <c r="F654" s="4" t="s">
        <v>3324</v>
      </c>
      <c r="G654" s="4" t="s">
        <v>3325</v>
      </c>
      <c r="H654" s="4" t="s">
        <v>3318</v>
      </c>
      <c r="I654" s="4" t="s">
        <v>4829</v>
      </c>
      <c r="J654" s="4" t="s">
        <v>90</v>
      </c>
      <c r="K654" s="4" t="s">
        <v>2512</v>
      </c>
      <c r="L654" s="4" t="s">
        <v>42</v>
      </c>
      <c r="M654" t="s">
        <v>8</v>
      </c>
      <c r="R654">
        <v>27</v>
      </c>
      <c r="S654">
        <v>0</v>
      </c>
      <c r="T654">
        <v>8</v>
      </c>
      <c r="U654">
        <v>11</v>
      </c>
      <c r="V654">
        <v>8</v>
      </c>
      <c r="X654" s="21" t="s">
        <v>7868</v>
      </c>
    </row>
    <row r="655" spans="1:24">
      <c r="A655" s="77" t="s">
        <v>8238</v>
      </c>
      <c r="B655" s="4" t="s">
        <v>2844</v>
      </c>
      <c r="C655" s="4" t="s">
        <v>1295</v>
      </c>
      <c r="D655" s="4" t="s">
        <v>2846</v>
      </c>
      <c r="E655" s="4" t="s">
        <v>1299</v>
      </c>
      <c r="F655" s="4" t="s">
        <v>3324</v>
      </c>
      <c r="G655" s="4" t="s">
        <v>3325</v>
      </c>
      <c r="H655" s="4" t="s">
        <v>3318</v>
      </c>
      <c r="I655" s="4" t="s">
        <v>4829</v>
      </c>
      <c r="J655" s="4" t="s">
        <v>90</v>
      </c>
      <c r="K655" s="4" t="s">
        <v>2512</v>
      </c>
      <c r="L655" s="4" t="s">
        <v>42</v>
      </c>
      <c r="M655" t="s">
        <v>8</v>
      </c>
      <c r="R655">
        <v>25</v>
      </c>
      <c r="S655">
        <v>0</v>
      </c>
      <c r="T655">
        <v>9</v>
      </c>
      <c r="U655">
        <v>12</v>
      </c>
      <c r="V655">
        <v>4</v>
      </c>
      <c r="X655" s="21" t="s">
        <v>7868</v>
      </c>
    </row>
    <row r="656" spans="1:24">
      <c r="A656" s="77" t="s">
        <v>8238</v>
      </c>
      <c r="B656" s="4" t="s">
        <v>2844</v>
      </c>
      <c r="C656" s="4" t="s">
        <v>1295</v>
      </c>
      <c r="D656" s="4" t="s">
        <v>2846</v>
      </c>
      <c r="E656" s="4" t="s">
        <v>1299</v>
      </c>
      <c r="F656" s="4" t="s">
        <v>3324</v>
      </c>
      <c r="G656" s="4" t="s">
        <v>3325</v>
      </c>
      <c r="H656" s="4" t="s">
        <v>3318</v>
      </c>
      <c r="I656" s="4" t="s">
        <v>4830</v>
      </c>
      <c r="J656" s="4" t="s">
        <v>90</v>
      </c>
      <c r="K656" s="4" t="s">
        <v>2512</v>
      </c>
      <c r="L656" s="4" t="s">
        <v>42</v>
      </c>
      <c r="M656" t="s">
        <v>8</v>
      </c>
      <c r="R656">
        <v>27</v>
      </c>
      <c r="S656">
        <v>0</v>
      </c>
      <c r="T656">
        <v>9</v>
      </c>
      <c r="U656">
        <v>13</v>
      </c>
      <c r="V656">
        <v>5</v>
      </c>
      <c r="X656" s="21" t="s">
        <v>7868</v>
      </c>
    </row>
    <row r="657" spans="1:24">
      <c r="A657" s="77" t="s">
        <v>8238</v>
      </c>
      <c r="B657" s="4" t="s">
        <v>2844</v>
      </c>
      <c r="C657" s="4" t="s">
        <v>1295</v>
      </c>
      <c r="D657" s="4" t="s">
        <v>2845</v>
      </c>
      <c r="E657" s="4" t="s">
        <v>1296</v>
      </c>
      <c r="F657" s="4" t="s">
        <v>3324</v>
      </c>
      <c r="G657" s="4" t="s">
        <v>3325</v>
      </c>
      <c r="H657" s="4" t="s">
        <v>3318</v>
      </c>
      <c r="I657" s="4" t="s">
        <v>4832</v>
      </c>
      <c r="J657" s="4" t="s">
        <v>92</v>
      </c>
      <c r="K657" s="4" t="s">
        <v>2513</v>
      </c>
      <c r="L657" s="4" t="s">
        <v>47</v>
      </c>
      <c r="M657" t="s">
        <v>8</v>
      </c>
      <c r="R657">
        <v>7</v>
      </c>
      <c r="S657">
        <v>0</v>
      </c>
      <c r="T657">
        <v>0</v>
      </c>
      <c r="U657">
        <v>5</v>
      </c>
      <c r="V657">
        <v>2</v>
      </c>
      <c r="X657" s="21" t="s">
        <v>7868</v>
      </c>
    </row>
    <row r="658" spans="1:24">
      <c r="A658" s="77" t="s">
        <v>8238</v>
      </c>
      <c r="B658" s="4" t="s">
        <v>2844</v>
      </c>
      <c r="C658" s="4" t="s">
        <v>1295</v>
      </c>
      <c r="D658" s="4" t="s">
        <v>2845</v>
      </c>
      <c r="E658" s="4" t="s">
        <v>1296</v>
      </c>
      <c r="F658" s="4" t="s">
        <v>3324</v>
      </c>
      <c r="G658" s="4" t="s">
        <v>3325</v>
      </c>
      <c r="H658" s="4" t="s">
        <v>3318</v>
      </c>
      <c r="I658" s="4" t="s">
        <v>4831</v>
      </c>
      <c r="J658" s="4" t="s">
        <v>92</v>
      </c>
      <c r="K658" s="4" t="s">
        <v>2513</v>
      </c>
      <c r="L658" s="4" t="s">
        <v>47</v>
      </c>
      <c r="M658" t="s">
        <v>8</v>
      </c>
      <c r="R658">
        <v>7</v>
      </c>
      <c r="S658">
        <v>0</v>
      </c>
      <c r="T658">
        <v>0</v>
      </c>
      <c r="U658">
        <v>5</v>
      </c>
      <c r="V658">
        <v>2</v>
      </c>
      <c r="X658" s="21" t="s">
        <v>7868</v>
      </c>
    </row>
    <row r="659" spans="1:24">
      <c r="A659" s="77" t="s">
        <v>8238</v>
      </c>
      <c r="B659" s="4" t="s">
        <v>2844</v>
      </c>
      <c r="C659" s="4" t="s">
        <v>1295</v>
      </c>
      <c r="D659" s="4" t="s">
        <v>2846</v>
      </c>
      <c r="E659" s="4" t="s">
        <v>1299</v>
      </c>
      <c r="F659" s="4" t="s">
        <v>3324</v>
      </c>
      <c r="G659" s="4" t="s">
        <v>3325</v>
      </c>
      <c r="H659" s="4" t="s">
        <v>3318</v>
      </c>
      <c r="I659" s="4" t="s">
        <v>4832</v>
      </c>
      <c r="J659" s="4" t="s">
        <v>92</v>
      </c>
      <c r="K659" s="4" t="s">
        <v>2513</v>
      </c>
      <c r="L659" s="4" t="s">
        <v>47</v>
      </c>
      <c r="M659" t="s">
        <v>8</v>
      </c>
      <c r="R659">
        <v>2</v>
      </c>
      <c r="S659">
        <v>0</v>
      </c>
      <c r="T659">
        <v>0</v>
      </c>
      <c r="U659">
        <v>2</v>
      </c>
      <c r="V659">
        <v>0</v>
      </c>
      <c r="X659" s="21" t="s">
        <v>7868</v>
      </c>
    </row>
    <row r="660" spans="1:24">
      <c r="A660" s="77" t="s">
        <v>8238</v>
      </c>
      <c r="B660" s="4" t="s">
        <v>2844</v>
      </c>
      <c r="C660" s="4" t="s">
        <v>1295</v>
      </c>
      <c r="D660" s="4" t="s">
        <v>2846</v>
      </c>
      <c r="E660" s="4" t="s">
        <v>1299</v>
      </c>
      <c r="F660" s="4" t="s">
        <v>3324</v>
      </c>
      <c r="G660" s="4" t="s">
        <v>3325</v>
      </c>
      <c r="H660" s="4" t="s">
        <v>3318</v>
      </c>
      <c r="I660" s="4" t="s">
        <v>4831</v>
      </c>
      <c r="J660" s="4" t="s">
        <v>92</v>
      </c>
      <c r="K660" s="4" t="s">
        <v>2513</v>
      </c>
      <c r="L660" s="4" t="s">
        <v>47</v>
      </c>
      <c r="M660" t="s">
        <v>8</v>
      </c>
      <c r="R660">
        <v>2</v>
      </c>
      <c r="S660">
        <v>0</v>
      </c>
      <c r="T660">
        <v>0</v>
      </c>
      <c r="U660">
        <v>2</v>
      </c>
      <c r="V660">
        <v>0</v>
      </c>
      <c r="X660" s="21" t="s">
        <v>7868</v>
      </c>
    </row>
    <row r="661" spans="1:24">
      <c r="A661" s="77" t="s">
        <v>8238</v>
      </c>
      <c r="B661" s="4" t="s">
        <v>2844</v>
      </c>
      <c r="C661" s="4" t="s">
        <v>1295</v>
      </c>
      <c r="D661" s="4" t="s">
        <v>2845</v>
      </c>
      <c r="E661" s="4" t="s">
        <v>1296</v>
      </c>
      <c r="F661" s="4" t="s">
        <v>3324</v>
      </c>
      <c r="G661" s="4" t="s">
        <v>3325</v>
      </c>
      <c r="H661" s="4" t="s">
        <v>3318</v>
      </c>
      <c r="I661" s="4" t="s">
        <v>4834</v>
      </c>
      <c r="J661" s="4" t="s">
        <v>94</v>
      </c>
      <c r="K661" s="4" t="s">
        <v>2514</v>
      </c>
      <c r="L661" s="4" t="s">
        <v>52</v>
      </c>
      <c r="M661" t="s">
        <v>8</v>
      </c>
      <c r="R661">
        <v>2</v>
      </c>
      <c r="S661">
        <v>0</v>
      </c>
      <c r="T661">
        <v>0</v>
      </c>
      <c r="U661">
        <v>0</v>
      </c>
      <c r="V661">
        <v>2</v>
      </c>
      <c r="X661" s="21" t="s">
        <v>7868</v>
      </c>
    </row>
    <row r="662" spans="1:24">
      <c r="A662" s="77" t="s">
        <v>8238</v>
      </c>
      <c r="B662" s="4" t="s">
        <v>2844</v>
      </c>
      <c r="C662" s="4" t="s">
        <v>1295</v>
      </c>
      <c r="D662" s="4" t="s">
        <v>2845</v>
      </c>
      <c r="E662" s="4" t="s">
        <v>1296</v>
      </c>
      <c r="F662" s="4" t="s">
        <v>3324</v>
      </c>
      <c r="G662" s="4" t="s">
        <v>3325</v>
      </c>
      <c r="H662" s="4" t="s">
        <v>3318</v>
      </c>
      <c r="I662" s="4" t="s">
        <v>4833</v>
      </c>
      <c r="J662" s="4" t="s">
        <v>94</v>
      </c>
      <c r="K662" s="4" t="s">
        <v>2514</v>
      </c>
      <c r="L662" s="4" t="s">
        <v>52</v>
      </c>
      <c r="M662" t="s">
        <v>8</v>
      </c>
      <c r="R662">
        <v>2</v>
      </c>
      <c r="S662">
        <v>0</v>
      </c>
      <c r="T662">
        <v>0</v>
      </c>
      <c r="U662">
        <v>0</v>
      </c>
      <c r="V662">
        <v>2</v>
      </c>
      <c r="X662" s="21" t="s">
        <v>7868</v>
      </c>
    </row>
    <row r="663" spans="1:24">
      <c r="A663" s="77" t="s">
        <v>8238</v>
      </c>
      <c r="B663" s="4" t="s">
        <v>2844</v>
      </c>
      <c r="C663" s="4" t="s">
        <v>1295</v>
      </c>
      <c r="D663" s="4" t="s">
        <v>2846</v>
      </c>
      <c r="E663" s="4" t="s">
        <v>1299</v>
      </c>
      <c r="F663" s="4" t="s">
        <v>3324</v>
      </c>
      <c r="G663" s="4" t="s">
        <v>3325</v>
      </c>
      <c r="H663" s="4" t="s">
        <v>3318</v>
      </c>
      <c r="I663" s="4" t="s">
        <v>4834</v>
      </c>
      <c r="J663" s="4" t="s">
        <v>94</v>
      </c>
      <c r="K663" s="4" t="s">
        <v>2514</v>
      </c>
      <c r="L663" s="4" t="s">
        <v>52</v>
      </c>
      <c r="M663" t="s">
        <v>8</v>
      </c>
      <c r="R663">
        <v>4</v>
      </c>
      <c r="S663">
        <v>0</v>
      </c>
      <c r="T663">
        <v>0</v>
      </c>
      <c r="U663">
        <v>0</v>
      </c>
      <c r="V663">
        <v>4</v>
      </c>
      <c r="X663" s="21" t="s">
        <v>7868</v>
      </c>
    </row>
    <row r="664" spans="1:24">
      <c r="A664" s="77" t="s">
        <v>8238</v>
      </c>
      <c r="B664" s="4" t="s">
        <v>2844</v>
      </c>
      <c r="C664" s="4" t="s">
        <v>1295</v>
      </c>
      <c r="D664" s="4" t="s">
        <v>2846</v>
      </c>
      <c r="E664" s="4" t="s">
        <v>1299</v>
      </c>
      <c r="F664" s="4" t="s">
        <v>3324</v>
      </c>
      <c r="G664" s="4" t="s">
        <v>3325</v>
      </c>
      <c r="H664" s="4" t="s">
        <v>3318</v>
      </c>
      <c r="I664" s="4" t="s">
        <v>4833</v>
      </c>
      <c r="J664" s="4" t="s">
        <v>94</v>
      </c>
      <c r="K664" s="4" t="s">
        <v>2514</v>
      </c>
      <c r="L664" s="4" t="s">
        <v>52</v>
      </c>
      <c r="M664" t="s">
        <v>8</v>
      </c>
      <c r="R664">
        <v>4</v>
      </c>
      <c r="S664">
        <v>0</v>
      </c>
      <c r="T664">
        <v>0</v>
      </c>
      <c r="U664">
        <v>0</v>
      </c>
      <c r="V664">
        <v>4</v>
      </c>
      <c r="X664" s="21" t="s">
        <v>7868</v>
      </c>
    </row>
    <row r="665" spans="1:24">
      <c r="A665" s="77" t="s">
        <v>8238</v>
      </c>
      <c r="B665" s="4" t="s">
        <v>2844</v>
      </c>
      <c r="C665" s="4" t="s">
        <v>1295</v>
      </c>
      <c r="D665" s="4" t="s">
        <v>2845</v>
      </c>
      <c r="E665" s="4" t="s">
        <v>1296</v>
      </c>
      <c r="F665" s="4" t="s">
        <v>3324</v>
      </c>
      <c r="G665" s="4" t="s">
        <v>3325</v>
      </c>
      <c r="H665" s="4" t="s">
        <v>3318</v>
      </c>
      <c r="I665" s="4" t="s">
        <v>4826</v>
      </c>
      <c r="J665" s="4" t="s">
        <v>1297</v>
      </c>
      <c r="K665" s="4" t="s">
        <v>2515</v>
      </c>
      <c r="L665" s="4" t="s">
        <v>55</v>
      </c>
      <c r="M665" t="s">
        <v>8</v>
      </c>
      <c r="R665">
        <v>6</v>
      </c>
      <c r="S665">
        <v>0</v>
      </c>
      <c r="T665">
        <v>0</v>
      </c>
      <c r="U665">
        <v>3</v>
      </c>
      <c r="V665">
        <v>3</v>
      </c>
      <c r="X665" s="21" t="s">
        <v>7868</v>
      </c>
    </row>
    <row r="666" spans="1:24">
      <c r="A666" s="77" t="s">
        <v>8238</v>
      </c>
      <c r="B666" s="4" t="s">
        <v>2844</v>
      </c>
      <c r="C666" s="4" t="s">
        <v>1295</v>
      </c>
      <c r="D666" s="4" t="s">
        <v>2845</v>
      </c>
      <c r="E666" s="4" t="s">
        <v>1296</v>
      </c>
      <c r="F666" s="4" t="s">
        <v>3324</v>
      </c>
      <c r="G666" s="4" t="s">
        <v>3325</v>
      </c>
      <c r="H666" s="4" t="s">
        <v>3318</v>
      </c>
      <c r="I666" s="4" t="s">
        <v>4825</v>
      </c>
      <c r="J666" s="4" t="s">
        <v>1297</v>
      </c>
      <c r="K666" s="4" t="s">
        <v>2515</v>
      </c>
      <c r="L666" s="4" t="s">
        <v>55</v>
      </c>
      <c r="M666" t="s">
        <v>8</v>
      </c>
      <c r="R666">
        <v>6</v>
      </c>
      <c r="S666">
        <v>0</v>
      </c>
      <c r="T666">
        <v>0</v>
      </c>
      <c r="U666">
        <v>3</v>
      </c>
      <c r="V666">
        <v>3</v>
      </c>
      <c r="X666" s="21" t="s">
        <v>7868</v>
      </c>
    </row>
    <row r="667" spans="1:24">
      <c r="A667" s="77" t="s">
        <v>8238</v>
      </c>
      <c r="B667" s="4" t="s">
        <v>2844</v>
      </c>
      <c r="C667" s="4" t="s">
        <v>1295</v>
      </c>
      <c r="D667" s="4" t="s">
        <v>2846</v>
      </c>
      <c r="E667" s="4" t="s">
        <v>1299</v>
      </c>
      <c r="F667" s="4" t="s">
        <v>3324</v>
      </c>
      <c r="G667" s="4" t="s">
        <v>3325</v>
      </c>
      <c r="H667" s="4" t="s">
        <v>3318</v>
      </c>
      <c r="I667" s="4" t="s">
        <v>4826</v>
      </c>
      <c r="J667" s="4" t="s">
        <v>1297</v>
      </c>
      <c r="K667" s="4" t="s">
        <v>2515</v>
      </c>
      <c r="L667" s="4" t="s">
        <v>55</v>
      </c>
      <c r="M667" t="s">
        <v>8</v>
      </c>
      <c r="R667">
        <v>13</v>
      </c>
      <c r="S667">
        <v>0</v>
      </c>
      <c r="T667">
        <v>0</v>
      </c>
      <c r="U667">
        <v>9</v>
      </c>
      <c r="V667">
        <v>4</v>
      </c>
      <c r="X667" s="21" t="s">
        <v>7868</v>
      </c>
    </row>
    <row r="668" spans="1:24">
      <c r="A668" s="77" t="s">
        <v>8238</v>
      </c>
      <c r="B668" s="4" t="s">
        <v>2844</v>
      </c>
      <c r="C668" s="4" t="s">
        <v>1295</v>
      </c>
      <c r="D668" s="4" t="s">
        <v>2846</v>
      </c>
      <c r="E668" s="4" t="s">
        <v>1299</v>
      </c>
      <c r="F668" s="4" t="s">
        <v>3324</v>
      </c>
      <c r="G668" s="4" t="s">
        <v>3325</v>
      </c>
      <c r="H668" s="4" t="s">
        <v>3318</v>
      </c>
      <c r="I668" s="4" t="s">
        <v>4825</v>
      </c>
      <c r="J668" s="4" t="s">
        <v>1297</v>
      </c>
      <c r="K668" s="4" t="s">
        <v>2515</v>
      </c>
      <c r="L668" s="4" t="s">
        <v>55</v>
      </c>
      <c r="M668" t="s">
        <v>8</v>
      </c>
      <c r="R668">
        <v>12</v>
      </c>
      <c r="S668">
        <v>0</v>
      </c>
      <c r="T668">
        <v>0</v>
      </c>
      <c r="U668">
        <v>9</v>
      </c>
      <c r="V668">
        <v>3</v>
      </c>
      <c r="X668" s="21" t="s">
        <v>7868</v>
      </c>
    </row>
    <row r="669" spans="1:24">
      <c r="A669" t="s">
        <v>8253</v>
      </c>
      <c r="B669" s="4" t="s">
        <v>4496</v>
      </c>
      <c r="C669" s="4" t="s">
        <v>4497</v>
      </c>
      <c r="D669" s="4" t="s">
        <v>4498</v>
      </c>
      <c r="E669" s="4" t="s">
        <v>4499</v>
      </c>
      <c r="F669" s="4" t="s">
        <v>3326</v>
      </c>
      <c r="G669" s="4" t="s">
        <v>3325</v>
      </c>
      <c r="H669" s="4" t="s">
        <v>3318</v>
      </c>
      <c r="I669" s="4" t="s">
        <v>1264</v>
      </c>
      <c r="J669" s="4" t="s">
        <v>6610</v>
      </c>
      <c r="K669" s="4" t="s">
        <v>2740</v>
      </c>
      <c r="L669" s="4" t="s">
        <v>838</v>
      </c>
      <c r="M669" t="s">
        <v>8</v>
      </c>
      <c r="R669">
        <v>1</v>
      </c>
      <c r="S669">
        <v>0</v>
      </c>
      <c r="T669">
        <v>0</v>
      </c>
      <c r="U669">
        <v>0</v>
      </c>
      <c r="V669">
        <v>1</v>
      </c>
      <c r="X669" s="21" t="s">
        <v>7868</v>
      </c>
    </row>
    <row r="670" spans="1:24">
      <c r="A670" t="s">
        <v>8253</v>
      </c>
      <c r="B670" s="4" t="s">
        <v>4496</v>
      </c>
      <c r="C670" s="4" t="s">
        <v>4497</v>
      </c>
      <c r="D670" s="4" t="s">
        <v>4498</v>
      </c>
      <c r="E670" s="4" t="s">
        <v>4499</v>
      </c>
      <c r="F670" s="4" t="s">
        <v>3326</v>
      </c>
      <c r="G670" s="4" t="s">
        <v>3325</v>
      </c>
      <c r="H670" s="4" t="s">
        <v>3318</v>
      </c>
      <c r="I670" s="4" t="s">
        <v>6611</v>
      </c>
      <c r="J670" s="4" t="s">
        <v>90</v>
      </c>
      <c r="K670" s="4" t="s">
        <v>2512</v>
      </c>
      <c r="L670" s="4" t="s">
        <v>42</v>
      </c>
      <c r="M670" t="s">
        <v>8</v>
      </c>
      <c r="R670">
        <v>8</v>
      </c>
      <c r="S670">
        <v>4</v>
      </c>
      <c r="T670">
        <v>3</v>
      </c>
      <c r="U670">
        <v>0</v>
      </c>
      <c r="V670">
        <v>1</v>
      </c>
      <c r="X670" s="21" t="s">
        <v>7868</v>
      </c>
    </row>
    <row r="671" spans="1:24">
      <c r="A671" t="s">
        <v>8253</v>
      </c>
      <c r="B671" s="4" t="s">
        <v>4496</v>
      </c>
      <c r="C671" s="4" t="s">
        <v>4497</v>
      </c>
      <c r="D671" s="4" t="s">
        <v>4498</v>
      </c>
      <c r="E671" s="4" t="s">
        <v>4499</v>
      </c>
      <c r="F671" s="4" t="s">
        <v>3326</v>
      </c>
      <c r="G671" s="4" t="s">
        <v>3325</v>
      </c>
      <c r="H671" s="4" t="s">
        <v>3318</v>
      </c>
      <c r="I671" s="4" t="s">
        <v>6612</v>
      </c>
      <c r="J671" s="4" t="s">
        <v>94</v>
      </c>
      <c r="K671" s="4" t="s">
        <v>2514</v>
      </c>
      <c r="L671" s="4" t="s">
        <v>52</v>
      </c>
      <c r="M671" t="s">
        <v>8</v>
      </c>
      <c r="R671">
        <v>11</v>
      </c>
      <c r="S671">
        <v>0</v>
      </c>
      <c r="T671">
        <v>5</v>
      </c>
      <c r="U671">
        <v>4</v>
      </c>
      <c r="V671">
        <v>2</v>
      </c>
      <c r="X671" s="21" t="s">
        <v>7868</v>
      </c>
    </row>
    <row r="672" spans="1:24">
      <c r="A672" s="77" t="s">
        <v>8234</v>
      </c>
      <c r="B672" s="4" t="s">
        <v>3473</v>
      </c>
      <c r="C672" s="4" t="s">
        <v>3474</v>
      </c>
      <c r="D672" s="4" t="s">
        <v>3475</v>
      </c>
      <c r="E672" s="4" t="s">
        <v>3476</v>
      </c>
      <c r="F672" s="4" t="s">
        <v>3324</v>
      </c>
      <c r="G672" s="4" t="s">
        <v>3325</v>
      </c>
      <c r="H672" s="4" t="s">
        <v>3318</v>
      </c>
      <c r="I672" s="4" t="s">
        <v>3984</v>
      </c>
      <c r="J672" s="4" t="s">
        <v>88</v>
      </c>
      <c r="K672" s="4" t="s">
        <v>2511</v>
      </c>
      <c r="L672" s="4" t="s">
        <v>37</v>
      </c>
      <c r="M672" t="s">
        <v>8</v>
      </c>
      <c r="R672">
        <v>2</v>
      </c>
      <c r="S672">
        <v>0</v>
      </c>
      <c r="T672">
        <v>0</v>
      </c>
      <c r="U672">
        <v>0</v>
      </c>
      <c r="V672">
        <v>2</v>
      </c>
      <c r="X672" s="21" t="s">
        <v>7868</v>
      </c>
    </row>
    <row r="673" spans="1:24">
      <c r="A673" s="77" t="s">
        <v>8234</v>
      </c>
      <c r="B673" s="4" t="s">
        <v>3473</v>
      </c>
      <c r="C673" s="4" t="s">
        <v>3474</v>
      </c>
      <c r="D673" s="4" t="s">
        <v>3475</v>
      </c>
      <c r="E673" s="4" t="s">
        <v>3476</v>
      </c>
      <c r="F673" s="4" t="s">
        <v>3324</v>
      </c>
      <c r="G673" s="4" t="s">
        <v>3325</v>
      </c>
      <c r="H673" s="4" t="s">
        <v>3318</v>
      </c>
      <c r="I673" s="4" t="s">
        <v>3985</v>
      </c>
      <c r="J673" s="4" t="s">
        <v>88</v>
      </c>
      <c r="K673" s="4" t="s">
        <v>2511</v>
      </c>
      <c r="L673" s="4" t="s">
        <v>37</v>
      </c>
      <c r="M673" t="s">
        <v>8</v>
      </c>
      <c r="R673">
        <v>2</v>
      </c>
      <c r="S673">
        <v>0</v>
      </c>
      <c r="T673">
        <v>0</v>
      </c>
      <c r="U673">
        <v>0</v>
      </c>
      <c r="V673">
        <v>2</v>
      </c>
      <c r="X673" s="21" t="s">
        <v>7868</v>
      </c>
    </row>
    <row r="674" spans="1:24">
      <c r="A674" s="77" t="s">
        <v>8234</v>
      </c>
      <c r="B674" s="4" t="s">
        <v>3473</v>
      </c>
      <c r="C674" s="4" t="s">
        <v>3474</v>
      </c>
      <c r="D674" s="4" t="s">
        <v>3475</v>
      </c>
      <c r="E674" s="4" t="s">
        <v>3476</v>
      </c>
      <c r="F674" s="4" t="s">
        <v>3324</v>
      </c>
      <c r="G674" s="4" t="s">
        <v>3325</v>
      </c>
      <c r="H674" s="4" t="s">
        <v>3318</v>
      </c>
      <c r="I674" s="4" t="s">
        <v>6623</v>
      </c>
      <c r="J674" s="4" t="s">
        <v>90</v>
      </c>
      <c r="K674" s="4" t="s">
        <v>2512</v>
      </c>
      <c r="L674" s="4" t="s">
        <v>42</v>
      </c>
      <c r="M674" t="s">
        <v>8</v>
      </c>
      <c r="R674">
        <v>2</v>
      </c>
      <c r="S674">
        <v>0</v>
      </c>
      <c r="T674">
        <v>1</v>
      </c>
      <c r="U674">
        <v>1</v>
      </c>
      <c r="V674">
        <v>0</v>
      </c>
      <c r="X674" s="21" t="s">
        <v>7868</v>
      </c>
    </row>
    <row r="675" spans="1:24">
      <c r="A675" s="77" t="s">
        <v>8234</v>
      </c>
      <c r="B675" s="4" t="s">
        <v>3473</v>
      </c>
      <c r="C675" s="4" t="s">
        <v>3474</v>
      </c>
      <c r="D675" s="4" t="s">
        <v>3475</v>
      </c>
      <c r="E675" s="4" t="s">
        <v>3476</v>
      </c>
      <c r="F675" s="4" t="s">
        <v>3324</v>
      </c>
      <c r="G675" s="4" t="s">
        <v>3325</v>
      </c>
      <c r="H675" s="4" t="s">
        <v>3318</v>
      </c>
      <c r="I675" s="4" t="s">
        <v>6622</v>
      </c>
      <c r="J675" s="4" t="s">
        <v>149</v>
      </c>
      <c r="K675" s="4" t="s">
        <v>2513</v>
      </c>
      <c r="L675" s="4" t="s">
        <v>47</v>
      </c>
      <c r="M675" t="s">
        <v>8</v>
      </c>
      <c r="R675">
        <v>1</v>
      </c>
      <c r="S675">
        <v>0</v>
      </c>
      <c r="T675">
        <v>0</v>
      </c>
      <c r="U675">
        <v>0</v>
      </c>
      <c r="V675">
        <v>1</v>
      </c>
      <c r="X675" s="21" t="s">
        <v>7868</v>
      </c>
    </row>
    <row r="676" spans="1:24">
      <c r="A676" s="77" t="s">
        <v>8231</v>
      </c>
      <c r="B676" s="4" t="s">
        <v>2847</v>
      </c>
      <c r="C676" s="4" t="s">
        <v>1301</v>
      </c>
      <c r="D676" s="4" t="s">
        <v>3477</v>
      </c>
      <c r="E676" s="4" t="s">
        <v>3478</v>
      </c>
      <c r="F676" s="4" t="s">
        <v>3319</v>
      </c>
      <c r="G676" s="4" t="s">
        <v>3325</v>
      </c>
      <c r="H676" s="4" t="s">
        <v>3320</v>
      </c>
      <c r="I676" s="4" t="s">
        <v>4843</v>
      </c>
      <c r="J676" s="4" t="s">
        <v>3722</v>
      </c>
      <c r="K676" s="4" t="s">
        <v>2549</v>
      </c>
      <c r="L676" s="29" t="s">
        <v>282</v>
      </c>
      <c r="M676" t="s">
        <v>8</v>
      </c>
      <c r="R676">
        <v>1</v>
      </c>
      <c r="S676">
        <v>0</v>
      </c>
      <c r="T676">
        <v>1</v>
      </c>
      <c r="U676">
        <v>0</v>
      </c>
      <c r="V676">
        <v>0</v>
      </c>
      <c r="X676" s="21" t="s">
        <v>7868</v>
      </c>
    </row>
    <row r="677" spans="1:24">
      <c r="A677" s="77" t="s">
        <v>8231</v>
      </c>
      <c r="B677" s="4" t="s">
        <v>2847</v>
      </c>
      <c r="C677" s="4" t="s">
        <v>1301</v>
      </c>
      <c r="D677" s="4" t="s">
        <v>2848</v>
      </c>
      <c r="E677" s="4" t="s">
        <v>1302</v>
      </c>
      <c r="F677" s="4" t="s">
        <v>3324</v>
      </c>
      <c r="G677" s="4" t="s">
        <v>3325</v>
      </c>
      <c r="H677" s="4" t="s">
        <v>3318</v>
      </c>
      <c r="I677" s="4" t="s">
        <v>6630</v>
      </c>
      <c r="J677" s="4" t="s">
        <v>1382</v>
      </c>
      <c r="K677" s="4" t="s">
        <v>2512</v>
      </c>
      <c r="L677" s="4" t="s">
        <v>42</v>
      </c>
      <c r="M677" t="s">
        <v>8</v>
      </c>
      <c r="R677">
        <v>18</v>
      </c>
      <c r="S677">
        <v>0</v>
      </c>
      <c r="T677">
        <v>8</v>
      </c>
      <c r="U677">
        <v>7</v>
      </c>
      <c r="V677">
        <v>3</v>
      </c>
      <c r="X677" s="21" t="s">
        <v>7868</v>
      </c>
    </row>
    <row r="678" spans="1:24">
      <c r="A678" s="77" t="s">
        <v>8231</v>
      </c>
      <c r="B678" s="4" t="s">
        <v>2847</v>
      </c>
      <c r="C678" s="4" t="s">
        <v>1301</v>
      </c>
      <c r="D678" s="4" t="s">
        <v>2848</v>
      </c>
      <c r="E678" s="4" t="s">
        <v>1302</v>
      </c>
      <c r="F678" s="4" t="s">
        <v>3324</v>
      </c>
      <c r="G678" s="4" t="s">
        <v>3325</v>
      </c>
      <c r="H678" s="4" t="s">
        <v>3318</v>
      </c>
      <c r="I678" s="4" t="s">
        <v>6631</v>
      </c>
      <c r="J678" s="4" t="s">
        <v>1384</v>
      </c>
      <c r="K678" s="4" t="s">
        <v>2512</v>
      </c>
      <c r="L678" s="4" t="s">
        <v>42</v>
      </c>
      <c r="M678" t="s">
        <v>8</v>
      </c>
      <c r="R678">
        <v>18</v>
      </c>
      <c r="S678">
        <v>0</v>
      </c>
      <c r="T678">
        <v>8</v>
      </c>
      <c r="U678">
        <v>7</v>
      </c>
      <c r="V678">
        <v>3</v>
      </c>
      <c r="X678" s="21" t="s">
        <v>7868</v>
      </c>
    </row>
    <row r="679" spans="1:24">
      <c r="A679" s="77" t="s">
        <v>8240</v>
      </c>
      <c r="B679" s="4" t="s">
        <v>2853</v>
      </c>
      <c r="C679" s="4" t="s">
        <v>1312</v>
      </c>
      <c r="D679" s="4" t="s">
        <v>2854</v>
      </c>
      <c r="E679" s="4" t="s">
        <v>1313</v>
      </c>
      <c r="F679" s="4" t="s">
        <v>3324</v>
      </c>
      <c r="G679" s="4" t="s">
        <v>3325</v>
      </c>
      <c r="H679" s="4" t="s">
        <v>3318</v>
      </c>
      <c r="I679" s="4" t="s">
        <v>3988</v>
      </c>
      <c r="J679" s="4" t="s">
        <v>6647</v>
      </c>
      <c r="K679" s="4" t="s">
        <v>2511</v>
      </c>
      <c r="L679" s="4" t="s">
        <v>37</v>
      </c>
      <c r="M679" s="31" t="s">
        <v>18</v>
      </c>
      <c r="R679">
        <v>1</v>
      </c>
      <c r="S679">
        <v>0</v>
      </c>
      <c r="T679">
        <v>0</v>
      </c>
      <c r="U679">
        <v>0</v>
      </c>
      <c r="V679">
        <v>1</v>
      </c>
      <c r="X679" s="21" t="s">
        <v>7868</v>
      </c>
    </row>
    <row r="680" spans="1:24">
      <c r="A680" s="77" t="s">
        <v>8226</v>
      </c>
      <c r="B680" s="4" t="s">
        <v>2856</v>
      </c>
      <c r="C680" s="4" t="s">
        <v>1316</v>
      </c>
      <c r="D680" s="4" t="s">
        <v>3491</v>
      </c>
      <c r="E680" s="4" t="s">
        <v>3492</v>
      </c>
      <c r="F680" s="4" t="s">
        <v>3324</v>
      </c>
      <c r="G680" s="4" t="s">
        <v>3325</v>
      </c>
      <c r="H680" s="4" t="s">
        <v>3318</v>
      </c>
      <c r="I680" s="4" t="s">
        <v>1321</v>
      </c>
      <c r="J680" s="4" t="s">
        <v>88</v>
      </c>
      <c r="K680" s="4" t="s">
        <v>2511</v>
      </c>
      <c r="L680" s="4" t="s">
        <v>37</v>
      </c>
      <c r="M680" t="s">
        <v>8</v>
      </c>
      <c r="R680">
        <v>62</v>
      </c>
      <c r="S680">
        <v>40</v>
      </c>
      <c r="T680">
        <v>14</v>
      </c>
      <c r="U680">
        <v>8</v>
      </c>
      <c r="V680">
        <v>0</v>
      </c>
      <c r="X680" s="21" t="s">
        <v>7868</v>
      </c>
    </row>
    <row r="681" spans="1:24">
      <c r="A681" s="77" t="s">
        <v>8226</v>
      </c>
      <c r="B681" s="4" t="s">
        <v>2856</v>
      </c>
      <c r="C681" s="4" t="s">
        <v>1316</v>
      </c>
      <c r="D681" s="4" t="s">
        <v>3491</v>
      </c>
      <c r="E681" s="4" t="s">
        <v>3492</v>
      </c>
      <c r="F681" s="4" t="s">
        <v>3324</v>
      </c>
      <c r="G681" s="4" t="s">
        <v>3325</v>
      </c>
      <c r="H681" s="4" t="s">
        <v>3318</v>
      </c>
      <c r="I681" s="4" t="s">
        <v>1319</v>
      </c>
      <c r="J681" s="4" t="s">
        <v>90</v>
      </c>
      <c r="K681" s="4" t="s">
        <v>2512</v>
      </c>
      <c r="L681" s="4" t="s">
        <v>42</v>
      </c>
      <c r="M681" t="s">
        <v>8</v>
      </c>
      <c r="R681">
        <v>37</v>
      </c>
      <c r="S681">
        <v>0</v>
      </c>
      <c r="T681">
        <v>27</v>
      </c>
      <c r="U681">
        <v>7</v>
      </c>
      <c r="V681">
        <v>3</v>
      </c>
      <c r="X681" s="21" t="s">
        <v>7868</v>
      </c>
    </row>
    <row r="682" spans="1:24">
      <c r="A682" s="77" t="s">
        <v>8226</v>
      </c>
      <c r="B682" s="4" t="s">
        <v>2856</v>
      </c>
      <c r="C682" s="4" t="s">
        <v>1316</v>
      </c>
      <c r="D682" s="4" t="s">
        <v>3491</v>
      </c>
      <c r="E682" s="4" t="s">
        <v>3492</v>
      </c>
      <c r="F682" s="4" t="s">
        <v>3324</v>
      </c>
      <c r="G682" s="4" t="s">
        <v>3325</v>
      </c>
      <c r="H682" s="4" t="s">
        <v>3318</v>
      </c>
      <c r="I682" s="4" t="s">
        <v>1320</v>
      </c>
      <c r="J682" s="4" t="s">
        <v>92</v>
      </c>
      <c r="K682" s="4" t="s">
        <v>2513</v>
      </c>
      <c r="L682" s="4" t="s">
        <v>47</v>
      </c>
      <c r="M682" t="s">
        <v>8</v>
      </c>
      <c r="R682">
        <v>26</v>
      </c>
      <c r="S682">
        <v>0</v>
      </c>
      <c r="T682">
        <v>0</v>
      </c>
      <c r="U682">
        <v>21</v>
      </c>
      <c r="V682">
        <v>5</v>
      </c>
      <c r="X682" s="21" t="s">
        <v>7868</v>
      </c>
    </row>
    <row r="683" spans="1:24">
      <c r="A683" s="77" t="s">
        <v>8239</v>
      </c>
      <c r="B683" s="4" t="s">
        <v>2858</v>
      </c>
      <c r="C683" s="4" t="s">
        <v>1332</v>
      </c>
      <c r="D683" s="4" t="s">
        <v>2860</v>
      </c>
      <c r="E683" s="4" t="s">
        <v>1335</v>
      </c>
      <c r="F683" s="4" t="s">
        <v>3324</v>
      </c>
      <c r="G683" s="4" t="s">
        <v>3325</v>
      </c>
      <c r="H683" s="4" t="s">
        <v>3318</v>
      </c>
      <c r="I683" s="4" t="s">
        <v>3993</v>
      </c>
      <c r="J683" s="4" t="s">
        <v>6653</v>
      </c>
      <c r="K683" s="4" t="s">
        <v>2499</v>
      </c>
      <c r="L683" s="29" t="s">
        <v>7</v>
      </c>
      <c r="M683" t="s">
        <v>8</v>
      </c>
      <c r="R683">
        <v>4</v>
      </c>
      <c r="S683">
        <v>0</v>
      </c>
      <c r="T683">
        <v>0</v>
      </c>
      <c r="U683">
        <v>2</v>
      </c>
      <c r="V683">
        <v>2</v>
      </c>
      <c r="X683" s="21" t="s">
        <v>7868</v>
      </c>
    </row>
    <row r="684" spans="1:24">
      <c r="A684" s="77" t="s">
        <v>8239</v>
      </c>
      <c r="B684" s="4" t="s">
        <v>2858</v>
      </c>
      <c r="C684" s="4" t="s">
        <v>1332</v>
      </c>
      <c r="D684" s="4" t="s">
        <v>2860</v>
      </c>
      <c r="E684" s="4" t="s">
        <v>1335</v>
      </c>
      <c r="F684" s="4" t="s">
        <v>3324</v>
      </c>
      <c r="G684" s="4" t="s">
        <v>3325</v>
      </c>
      <c r="H684" s="4" t="s">
        <v>3318</v>
      </c>
      <c r="I684" s="4" t="s">
        <v>3993</v>
      </c>
      <c r="J684" s="4" t="s">
        <v>4850</v>
      </c>
      <c r="K684" s="4" t="s">
        <v>2499</v>
      </c>
      <c r="L684" s="29" t="s">
        <v>7</v>
      </c>
      <c r="M684" t="s">
        <v>8</v>
      </c>
      <c r="R684">
        <v>2</v>
      </c>
      <c r="S684">
        <v>0</v>
      </c>
      <c r="T684">
        <v>0</v>
      </c>
      <c r="U684">
        <v>1</v>
      </c>
      <c r="V684">
        <v>1</v>
      </c>
      <c r="X684" s="21" t="s">
        <v>7868</v>
      </c>
    </row>
    <row r="685" spans="1:24">
      <c r="A685" s="77" t="s">
        <v>8239</v>
      </c>
      <c r="B685" s="4" t="s">
        <v>2858</v>
      </c>
      <c r="C685" s="4" t="s">
        <v>1332</v>
      </c>
      <c r="D685" s="4" t="s">
        <v>2860</v>
      </c>
      <c r="E685" s="4" t="s">
        <v>1335</v>
      </c>
      <c r="F685" s="4" t="s">
        <v>3324</v>
      </c>
      <c r="G685" s="4" t="s">
        <v>3325</v>
      </c>
      <c r="H685" s="4" t="s">
        <v>3318</v>
      </c>
      <c r="I685" s="4" t="s">
        <v>3993</v>
      </c>
      <c r="J685" s="4" t="s">
        <v>6654</v>
      </c>
      <c r="K685" s="4" t="s">
        <v>2499</v>
      </c>
      <c r="L685" s="29" t="s">
        <v>7</v>
      </c>
      <c r="M685" t="s">
        <v>8</v>
      </c>
      <c r="R685">
        <v>1</v>
      </c>
      <c r="S685">
        <v>0</v>
      </c>
      <c r="T685">
        <v>0</v>
      </c>
      <c r="U685">
        <v>1</v>
      </c>
      <c r="V685">
        <v>0</v>
      </c>
      <c r="X685" s="21" t="s">
        <v>7868</v>
      </c>
    </row>
    <row r="686" spans="1:24">
      <c r="A686" s="77" t="s">
        <v>8239</v>
      </c>
      <c r="B686" s="4" t="s">
        <v>2858</v>
      </c>
      <c r="C686" s="4" t="s">
        <v>1332</v>
      </c>
      <c r="D686" s="4" t="s">
        <v>2861</v>
      </c>
      <c r="E686" s="4" t="s">
        <v>1365</v>
      </c>
      <c r="F686" s="4" t="s">
        <v>3324</v>
      </c>
      <c r="G686" s="4" t="s">
        <v>3325</v>
      </c>
      <c r="H686" s="4" t="s">
        <v>3318</v>
      </c>
      <c r="I686" s="4" t="s">
        <v>3993</v>
      </c>
      <c r="J686" s="4" t="s">
        <v>3997</v>
      </c>
      <c r="K686" s="4" t="s">
        <v>2499</v>
      </c>
      <c r="L686" s="29" t="s">
        <v>7</v>
      </c>
      <c r="M686" t="s">
        <v>8</v>
      </c>
      <c r="R686">
        <v>1</v>
      </c>
      <c r="S686">
        <v>0</v>
      </c>
      <c r="T686">
        <v>0</v>
      </c>
      <c r="U686">
        <v>1</v>
      </c>
      <c r="V686">
        <v>0</v>
      </c>
      <c r="X686" s="21" t="s">
        <v>7868</v>
      </c>
    </row>
    <row r="687" spans="1:24">
      <c r="A687" s="77" t="s">
        <v>8239</v>
      </c>
      <c r="B687" s="4" t="s">
        <v>2858</v>
      </c>
      <c r="C687" s="4" t="s">
        <v>1332</v>
      </c>
      <c r="D687" s="4" t="s">
        <v>2861</v>
      </c>
      <c r="E687" s="4" t="s">
        <v>1365</v>
      </c>
      <c r="F687" s="4" t="s">
        <v>3324</v>
      </c>
      <c r="G687" s="4" t="s">
        <v>3325</v>
      </c>
      <c r="H687" s="4" t="s">
        <v>3318</v>
      </c>
      <c r="I687" s="4" t="s">
        <v>3993</v>
      </c>
      <c r="J687" s="4" t="s">
        <v>6661</v>
      </c>
      <c r="K687" s="4" t="s">
        <v>2499</v>
      </c>
      <c r="L687" s="29" t="s">
        <v>7</v>
      </c>
      <c r="M687" t="s">
        <v>8</v>
      </c>
      <c r="R687">
        <v>1</v>
      </c>
      <c r="S687">
        <v>0</v>
      </c>
      <c r="T687">
        <v>0</v>
      </c>
      <c r="U687">
        <v>1</v>
      </c>
      <c r="V687">
        <v>0</v>
      </c>
      <c r="X687" s="21" t="s">
        <v>7868</v>
      </c>
    </row>
    <row r="688" spans="1:24">
      <c r="A688" s="77" t="s">
        <v>8239</v>
      </c>
      <c r="B688" s="4" t="s">
        <v>2858</v>
      </c>
      <c r="C688" s="4" t="s">
        <v>1332</v>
      </c>
      <c r="D688" s="4" t="s">
        <v>2861</v>
      </c>
      <c r="E688" s="4" t="s">
        <v>1365</v>
      </c>
      <c r="F688" s="4" t="s">
        <v>3324</v>
      </c>
      <c r="G688" s="4" t="s">
        <v>3325</v>
      </c>
      <c r="H688" s="4" t="s">
        <v>3318</v>
      </c>
      <c r="I688" s="4" t="s">
        <v>3993</v>
      </c>
      <c r="J688" s="4" t="s">
        <v>6662</v>
      </c>
      <c r="K688" s="4" t="s">
        <v>2499</v>
      </c>
      <c r="L688" s="29" t="s">
        <v>7</v>
      </c>
      <c r="M688" t="s">
        <v>8</v>
      </c>
      <c r="R688">
        <v>1</v>
      </c>
      <c r="S688">
        <v>0</v>
      </c>
      <c r="T688">
        <v>0</v>
      </c>
      <c r="U688">
        <v>1</v>
      </c>
      <c r="V688">
        <v>0</v>
      </c>
      <c r="X688" s="21" t="s">
        <v>7868</v>
      </c>
    </row>
    <row r="689" spans="1:24">
      <c r="A689" s="77" t="s">
        <v>8239</v>
      </c>
      <c r="B689" s="4" t="s">
        <v>2858</v>
      </c>
      <c r="C689" s="4" t="s">
        <v>1332</v>
      </c>
      <c r="D689" s="4" t="s">
        <v>2861</v>
      </c>
      <c r="E689" s="4" t="s">
        <v>1365</v>
      </c>
      <c r="F689" s="4" t="s">
        <v>3324</v>
      </c>
      <c r="G689" s="4" t="s">
        <v>3325</v>
      </c>
      <c r="H689" s="4" t="s">
        <v>3318</v>
      </c>
      <c r="I689" s="4" t="s">
        <v>3993</v>
      </c>
      <c r="J689" s="4" t="s">
        <v>88</v>
      </c>
      <c r="K689" s="4" t="s">
        <v>2499</v>
      </c>
      <c r="L689" s="29" t="s">
        <v>7</v>
      </c>
      <c r="M689" t="s">
        <v>8</v>
      </c>
      <c r="R689">
        <v>3</v>
      </c>
      <c r="S689">
        <v>0</v>
      </c>
      <c r="T689">
        <v>0</v>
      </c>
      <c r="U689">
        <v>1</v>
      </c>
      <c r="V689">
        <v>2</v>
      </c>
      <c r="X689" s="21" t="s">
        <v>7868</v>
      </c>
    </row>
    <row r="690" spans="1:24">
      <c r="A690" s="77" t="s">
        <v>8239</v>
      </c>
      <c r="B690" s="4" t="s">
        <v>2858</v>
      </c>
      <c r="C690" s="4" t="s">
        <v>1332</v>
      </c>
      <c r="D690" s="4" t="s">
        <v>2861</v>
      </c>
      <c r="E690" s="4" t="s">
        <v>1365</v>
      </c>
      <c r="F690" s="4" t="s">
        <v>3324</v>
      </c>
      <c r="G690" s="4" t="s">
        <v>3325</v>
      </c>
      <c r="H690" s="4" t="s">
        <v>3318</v>
      </c>
      <c r="I690" s="4" t="s">
        <v>3993</v>
      </c>
      <c r="J690" s="4" t="s">
        <v>90</v>
      </c>
      <c r="K690" s="4" t="s">
        <v>2499</v>
      </c>
      <c r="L690" s="29" t="s">
        <v>7</v>
      </c>
      <c r="M690" t="s">
        <v>8</v>
      </c>
      <c r="R690">
        <v>1</v>
      </c>
      <c r="S690">
        <v>0</v>
      </c>
      <c r="T690">
        <v>0</v>
      </c>
      <c r="U690">
        <v>0</v>
      </c>
      <c r="V690">
        <v>1</v>
      </c>
      <c r="X690" s="21" t="s">
        <v>7868</v>
      </c>
    </row>
    <row r="691" spans="1:24">
      <c r="A691" s="77" t="s">
        <v>8239</v>
      </c>
      <c r="B691" s="4" t="s">
        <v>2858</v>
      </c>
      <c r="C691" s="4" t="s">
        <v>1332</v>
      </c>
      <c r="D691" s="4" t="s">
        <v>2861</v>
      </c>
      <c r="E691" s="4" t="s">
        <v>1365</v>
      </c>
      <c r="F691" s="4" t="s">
        <v>3324</v>
      </c>
      <c r="G691" s="4" t="s">
        <v>3325</v>
      </c>
      <c r="H691" s="4" t="s">
        <v>3318</v>
      </c>
      <c r="I691" s="4" t="s">
        <v>3993</v>
      </c>
      <c r="J691" s="4" t="s">
        <v>92</v>
      </c>
      <c r="K691" s="4" t="s">
        <v>2499</v>
      </c>
      <c r="L691" s="29" t="s">
        <v>7</v>
      </c>
      <c r="M691" t="s">
        <v>8</v>
      </c>
      <c r="R691">
        <v>2</v>
      </c>
      <c r="S691">
        <v>0</v>
      </c>
      <c r="T691">
        <v>0</v>
      </c>
      <c r="U691">
        <v>1</v>
      </c>
      <c r="V691">
        <v>1</v>
      </c>
      <c r="X691" s="21" t="s">
        <v>7868</v>
      </c>
    </row>
    <row r="692" spans="1:24">
      <c r="A692" s="77" t="s">
        <v>8239</v>
      </c>
      <c r="B692" s="4" t="s">
        <v>2858</v>
      </c>
      <c r="C692" s="4" t="s">
        <v>1332</v>
      </c>
      <c r="D692" s="4" t="s">
        <v>2860</v>
      </c>
      <c r="E692" s="4" t="s">
        <v>1335</v>
      </c>
      <c r="F692" s="4" t="s">
        <v>3324</v>
      </c>
      <c r="G692" s="4" t="s">
        <v>3325</v>
      </c>
      <c r="H692" s="4" t="s">
        <v>3318</v>
      </c>
      <c r="I692" s="4" t="s">
        <v>1338</v>
      </c>
      <c r="J692" s="4" t="s">
        <v>36</v>
      </c>
      <c r="K692" s="4" t="s">
        <v>2511</v>
      </c>
      <c r="L692" s="4" t="s">
        <v>37</v>
      </c>
      <c r="M692" t="s">
        <v>8</v>
      </c>
      <c r="R692">
        <v>57</v>
      </c>
      <c r="S692">
        <v>43</v>
      </c>
      <c r="T692">
        <v>10</v>
      </c>
      <c r="U692">
        <v>3</v>
      </c>
      <c r="V692">
        <v>1</v>
      </c>
      <c r="X692" s="21" t="s">
        <v>7868</v>
      </c>
    </row>
    <row r="693" spans="1:24">
      <c r="A693" s="77" t="s">
        <v>8239</v>
      </c>
      <c r="B693" s="4" t="s">
        <v>2858</v>
      </c>
      <c r="C693" s="4" t="s">
        <v>1332</v>
      </c>
      <c r="D693" s="4" t="s">
        <v>2860</v>
      </c>
      <c r="E693" s="4" t="s">
        <v>1335</v>
      </c>
      <c r="F693" s="4" t="s">
        <v>3324</v>
      </c>
      <c r="G693" s="4" t="s">
        <v>3325</v>
      </c>
      <c r="H693" s="4" t="s">
        <v>3318</v>
      </c>
      <c r="I693" s="4" t="s">
        <v>1339</v>
      </c>
      <c r="J693" s="4" t="s">
        <v>39</v>
      </c>
      <c r="K693" s="4" t="s">
        <v>2511</v>
      </c>
      <c r="L693" s="4" t="s">
        <v>37</v>
      </c>
      <c r="M693" t="s">
        <v>8</v>
      </c>
      <c r="R693">
        <v>52</v>
      </c>
      <c r="S693">
        <v>37</v>
      </c>
      <c r="T693">
        <v>11</v>
      </c>
      <c r="U693">
        <v>3</v>
      </c>
      <c r="V693">
        <v>1</v>
      </c>
      <c r="X693" s="21" t="s">
        <v>7868</v>
      </c>
    </row>
    <row r="694" spans="1:24">
      <c r="A694" s="77" t="s">
        <v>8239</v>
      </c>
      <c r="B694" s="4" t="s">
        <v>2858</v>
      </c>
      <c r="C694" s="4" t="s">
        <v>1332</v>
      </c>
      <c r="D694" s="4" t="s">
        <v>2860</v>
      </c>
      <c r="E694" s="4" t="s">
        <v>1335</v>
      </c>
      <c r="F694" s="4" t="s">
        <v>3324</v>
      </c>
      <c r="G694" s="4" t="s">
        <v>3325</v>
      </c>
      <c r="H694" s="4" t="s">
        <v>3318</v>
      </c>
      <c r="I694" s="4" t="s">
        <v>1338</v>
      </c>
      <c r="J694" s="4" t="s">
        <v>6655</v>
      </c>
      <c r="K694" s="4" t="s">
        <v>2511</v>
      </c>
      <c r="L694" s="4" t="s">
        <v>37</v>
      </c>
      <c r="M694" t="s">
        <v>8</v>
      </c>
      <c r="R694">
        <v>1</v>
      </c>
      <c r="S694">
        <v>1</v>
      </c>
      <c r="T694">
        <v>0</v>
      </c>
      <c r="U694">
        <v>0</v>
      </c>
      <c r="V694">
        <v>0</v>
      </c>
      <c r="X694" s="21" t="s">
        <v>7868</v>
      </c>
    </row>
    <row r="695" spans="1:24">
      <c r="A695" s="77" t="s">
        <v>8239</v>
      </c>
      <c r="B695" s="4" t="s">
        <v>2858</v>
      </c>
      <c r="C695" s="4" t="s">
        <v>1332</v>
      </c>
      <c r="D695" s="4" t="s">
        <v>2861</v>
      </c>
      <c r="E695" s="4" t="s">
        <v>1365</v>
      </c>
      <c r="F695" s="4" t="s">
        <v>3324</v>
      </c>
      <c r="G695" s="4" t="s">
        <v>3325</v>
      </c>
      <c r="H695" s="4" t="s">
        <v>3318</v>
      </c>
      <c r="I695" s="4" t="s">
        <v>1338</v>
      </c>
      <c r="J695" s="4" t="s">
        <v>36</v>
      </c>
      <c r="K695" s="4" t="s">
        <v>2511</v>
      </c>
      <c r="L695" s="4" t="s">
        <v>37</v>
      </c>
      <c r="M695" t="s">
        <v>8</v>
      </c>
      <c r="R695">
        <v>49</v>
      </c>
      <c r="S695">
        <v>35</v>
      </c>
      <c r="T695">
        <v>11</v>
      </c>
      <c r="U695">
        <v>3</v>
      </c>
      <c r="V695">
        <v>0</v>
      </c>
      <c r="X695" s="21" t="s">
        <v>7868</v>
      </c>
    </row>
    <row r="696" spans="1:24">
      <c r="A696" s="77" t="s">
        <v>8239</v>
      </c>
      <c r="B696" s="4" t="s">
        <v>2858</v>
      </c>
      <c r="C696" s="4" t="s">
        <v>1332</v>
      </c>
      <c r="D696" s="4" t="s">
        <v>2861</v>
      </c>
      <c r="E696" s="4" t="s">
        <v>1365</v>
      </c>
      <c r="F696" s="4" t="s">
        <v>3324</v>
      </c>
      <c r="G696" s="4" t="s">
        <v>3325</v>
      </c>
      <c r="H696" s="4" t="s">
        <v>3318</v>
      </c>
      <c r="I696" s="4" t="s">
        <v>1339</v>
      </c>
      <c r="J696" s="4" t="s">
        <v>39</v>
      </c>
      <c r="K696" s="4" t="s">
        <v>2511</v>
      </c>
      <c r="L696" s="4" t="s">
        <v>37</v>
      </c>
      <c r="M696" t="s">
        <v>8</v>
      </c>
      <c r="R696">
        <v>45</v>
      </c>
      <c r="S696">
        <v>32</v>
      </c>
      <c r="T696">
        <v>9</v>
      </c>
      <c r="U696">
        <v>4</v>
      </c>
      <c r="V696">
        <v>0</v>
      </c>
      <c r="X696" s="21" t="s">
        <v>7868</v>
      </c>
    </row>
    <row r="697" spans="1:24">
      <c r="A697" s="77" t="s">
        <v>8239</v>
      </c>
      <c r="B697" s="4" t="s">
        <v>2858</v>
      </c>
      <c r="C697" s="4" t="s">
        <v>1332</v>
      </c>
      <c r="D697" s="4" t="s">
        <v>2860</v>
      </c>
      <c r="E697" s="4" t="s">
        <v>1335</v>
      </c>
      <c r="F697" s="4" t="s">
        <v>3324</v>
      </c>
      <c r="G697" s="4" t="s">
        <v>3325</v>
      </c>
      <c r="H697" s="4" t="s">
        <v>3318</v>
      </c>
      <c r="I697" s="4" t="s">
        <v>1340</v>
      </c>
      <c r="J697" s="4" t="s">
        <v>41</v>
      </c>
      <c r="K697" s="4" t="s">
        <v>2512</v>
      </c>
      <c r="L697" s="4" t="s">
        <v>42</v>
      </c>
      <c r="M697" t="s">
        <v>8</v>
      </c>
      <c r="R697">
        <v>37</v>
      </c>
      <c r="S697">
        <v>0</v>
      </c>
      <c r="T697">
        <v>30</v>
      </c>
      <c r="U697">
        <v>5</v>
      </c>
      <c r="V697">
        <v>2</v>
      </c>
      <c r="X697" s="21" t="s">
        <v>7868</v>
      </c>
    </row>
    <row r="698" spans="1:24">
      <c r="A698" s="77" t="s">
        <v>8239</v>
      </c>
      <c r="B698" s="4" t="s">
        <v>2858</v>
      </c>
      <c r="C698" s="4" t="s">
        <v>1332</v>
      </c>
      <c r="D698" s="4" t="s">
        <v>2860</v>
      </c>
      <c r="E698" s="4" t="s">
        <v>1335</v>
      </c>
      <c r="F698" s="4" t="s">
        <v>3324</v>
      </c>
      <c r="G698" s="4" t="s">
        <v>3325</v>
      </c>
      <c r="H698" s="4" t="s">
        <v>3318</v>
      </c>
      <c r="I698" s="4" t="s">
        <v>1341</v>
      </c>
      <c r="J698" s="4" t="s">
        <v>44</v>
      </c>
      <c r="K698" s="4" t="s">
        <v>2512</v>
      </c>
      <c r="L698" s="4" t="s">
        <v>42</v>
      </c>
      <c r="M698" t="s">
        <v>8</v>
      </c>
      <c r="R698">
        <v>35</v>
      </c>
      <c r="S698">
        <v>0</v>
      </c>
      <c r="T698">
        <v>28</v>
      </c>
      <c r="U698">
        <v>5</v>
      </c>
      <c r="V698">
        <v>2</v>
      </c>
      <c r="X698" s="21" t="s">
        <v>7868</v>
      </c>
    </row>
    <row r="699" spans="1:24">
      <c r="A699" s="77" t="s">
        <v>8239</v>
      </c>
      <c r="B699" s="4" t="s">
        <v>2858</v>
      </c>
      <c r="C699" s="4" t="s">
        <v>1332</v>
      </c>
      <c r="D699" s="4" t="s">
        <v>2861</v>
      </c>
      <c r="E699" s="4" t="s">
        <v>1365</v>
      </c>
      <c r="F699" s="4" t="s">
        <v>3324</v>
      </c>
      <c r="G699" s="4" t="s">
        <v>3325</v>
      </c>
      <c r="H699" s="4" t="s">
        <v>3318</v>
      </c>
      <c r="I699" s="4" t="s">
        <v>1340</v>
      </c>
      <c r="J699" s="4" t="s">
        <v>41</v>
      </c>
      <c r="K699" s="4" t="s">
        <v>2512</v>
      </c>
      <c r="L699" s="4" t="s">
        <v>42</v>
      </c>
      <c r="M699" t="s">
        <v>8</v>
      </c>
      <c r="R699">
        <v>40</v>
      </c>
      <c r="S699">
        <v>0</v>
      </c>
      <c r="T699">
        <v>33</v>
      </c>
      <c r="U699">
        <v>5</v>
      </c>
      <c r="V699">
        <v>2</v>
      </c>
      <c r="X699" s="21" t="s">
        <v>7868</v>
      </c>
    </row>
    <row r="700" spans="1:24">
      <c r="A700" s="77" t="s">
        <v>8239</v>
      </c>
      <c r="B700" s="4" t="s">
        <v>2858</v>
      </c>
      <c r="C700" s="4" t="s">
        <v>1332</v>
      </c>
      <c r="D700" s="4" t="s">
        <v>2861</v>
      </c>
      <c r="E700" s="4" t="s">
        <v>1365</v>
      </c>
      <c r="F700" s="4" t="s">
        <v>3324</v>
      </c>
      <c r="G700" s="4" t="s">
        <v>3325</v>
      </c>
      <c r="H700" s="4" t="s">
        <v>3318</v>
      </c>
      <c r="I700" s="4" t="s">
        <v>1341</v>
      </c>
      <c r="J700" s="4" t="s">
        <v>44</v>
      </c>
      <c r="K700" s="4" t="s">
        <v>2512</v>
      </c>
      <c r="L700" s="4" t="s">
        <v>42</v>
      </c>
      <c r="M700" t="s">
        <v>8</v>
      </c>
      <c r="R700">
        <v>35</v>
      </c>
      <c r="S700">
        <v>0</v>
      </c>
      <c r="T700">
        <v>30</v>
      </c>
      <c r="U700">
        <v>3</v>
      </c>
      <c r="V700">
        <v>2</v>
      </c>
      <c r="X700" s="21" t="s">
        <v>7868</v>
      </c>
    </row>
    <row r="701" spans="1:24">
      <c r="A701" s="77" t="s">
        <v>8239</v>
      </c>
      <c r="B701" s="4" t="s">
        <v>2858</v>
      </c>
      <c r="C701" s="4" t="s">
        <v>1332</v>
      </c>
      <c r="D701" s="4" t="s">
        <v>2860</v>
      </c>
      <c r="E701" s="4" t="s">
        <v>1335</v>
      </c>
      <c r="F701" s="4" t="s">
        <v>3324</v>
      </c>
      <c r="G701" s="4" t="s">
        <v>3325</v>
      </c>
      <c r="H701" s="4" t="s">
        <v>3318</v>
      </c>
      <c r="I701" s="4" t="s">
        <v>1342</v>
      </c>
      <c r="J701" s="4" t="s">
        <v>46</v>
      </c>
      <c r="K701" s="4" t="s">
        <v>2513</v>
      </c>
      <c r="L701" s="4" t="s">
        <v>47</v>
      </c>
      <c r="M701" t="s">
        <v>8</v>
      </c>
      <c r="R701">
        <v>24</v>
      </c>
      <c r="S701">
        <v>2</v>
      </c>
      <c r="T701">
        <v>1</v>
      </c>
      <c r="U701">
        <v>19</v>
      </c>
      <c r="V701">
        <v>2</v>
      </c>
      <c r="X701" s="21" t="s">
        <v>7868</v>
      </c>
    </row>
    <row r="702" spans="1:24">
      <c r="A702" s="77" t="s">
        <v>8239</v>
      </c>
      <c r="B702" s="4" t="s">
        <v>2858</v>
      </c>
      <c r="C702" s="4" t="s">
        <v>1332</v>
      </c>
      <c r="D702" s="4" t="s">
        <v>2860</v>
      </c>
      <c r="E702" s="4" t="s">
        <v>1335</v>
      </c>
      <c r="F702" s="4" t="s">
        <v>3324</v>
      </c>
      <c r="G702" s="4" t="s">
        <v>3325</v>
      </c>
      <c r="H702" s="4" t="s">
        <v>3318</v>
      </c>
      <c r="I702" s="4" t="s">
        <v>1343</v>
      </c>
      <c r="J702" s="4" t="s">
        <v>49</v>
      </c>
      <c r="K702" s="4" t="s">
        <v>2513</v>
      </c>
      <c r="L702" s="4" t="s">
        <v>47</v>
      </c>
      <c r="M702" t="s">
        <v>8</v>
      </c>
      <c r="R702">
        <v>23</v>
      </c>
      <c r="S702">
        <v>2</v>
      </c>
      <c r="T702">
        <v>1</v>
      </c>
      <c r="U702">
        <v>18</v>
      </c>
      <c r="V702">
        <v>2</v>
      </c>
      <c r="X702" s="21" t="s">
        <v>7868</v>
      </c>
    </row>
    <row r="703" spans="1:24">
      <c r="A703" s="77" t="s">
        <v>8239</v>
      </c>
      <c r="B703" s="4" t="s">
        <v>2858</v>
      </c>
      <c r="C703" s="4" t="s">
        <v>1332</v>
      </c>
      <c r="D703" s="4" t="s">
        <v>2861</v>
      </c>
      <c r="E703" s="4" t="s">
        <v>1365</v>
      </c>
      <c r="F703" s="4" t="s">
        <v>3324</v>
      </c>
      <c r="G703" s="4" t="s">
        <v>3325</v>
      </c>
      <c r="H703" s="4" t="s">
        <v>3318</v>
      </c>
      <c r="I703" s="4" t="s">
        <v>1342</v>
      </c>
      <c r="J703" s="4" t="s">
        <v>46</v>
      </c>
      <c r="K703" s="4" t="s">
        <v>2513</v>
      </c>
      <c r="L703" s="4" t="s">
        <v>47</v>
      </c>
      <c r="M703" t="s">
        <v>8</v>
      </c>
      <c r="R703">
        <v>17</v>
      </c>
      <c r="S703">
        <v>0</v>
      </c>
      <c r="T703">
        <v>1</v>
      </c>
      <c r="U703">
        <v>16</v>
      </c>
      <c r="V703">
        <v>0</v>
      </c>
      <c r="X703" s="21" t="s">
        <v>7868</v>
      </c>
    </row>
    <row r="704" spans="1:24">
      <c r="A704" s="77" t="s">
        <v>8239</v>
      </c>
      <c r="B704" s="4" t="s">
        <v>2858</v>
      </c>
      <c r="C704" s="4" t="s">
        <v>1332</v>
      </c>
      <c r="D704" s="4" t="s">
        <v>2861</v>
      </c>
      <c r="E704" s="4" t="s">
        <v>1365</v>
      </c>
      <c r="F704" s="4" t="s">
        <v>3324</v>
      </c>
      <c r="G704" s="4" t="s">
        <v>3325</v>
      </c>
      <c r="H704" s="4" t="s">
        <v>3318</v>
      </c>
      <c r="I704" s="4" t="s">
        <v>1343</v>
      </c>
      <c r="J704" s="4" t="s">
        <v>49</v>
      </c>
      <c r="K704" s="4" t="s">
        <v>2513</v>
      </c>
      <c r="L704" s="4" t="s">
        <v>47</v>
      </c>
      <c r="M704" t="s">
        <v>8</v>
      </c>
      <c r="R704">
        <v>9</v>
      </c>
      <c r="S704">
        <v>0</v>
      </c>
      <c r="T704">
        <v>1</v>
      </c>
      <c r="U704">
        <v>8</v>
      </c>
      <c r="V704">
        <v>0</v>
      </c>
      <c r="X704" s="21" t="s">
        <v>7868</v>
      </c>
    </row>
    <row r="705" spans="1:24">
      <c r="A705" s="77" t="s">
        <v>8239</v>
      </c>
      <c r="B705" s="4" t="s">
        <v>2858</v>
      </c>
      <c r="C705" s="4" t="s">
        <v>1332</v>
      </c>
      <c r="D705" s="4" t="s">
        <v>2860</v>
      </c>
      <c r="E705" s="4" t="s">
        <v>1335</v>
      </c>
      <c r="F705" s="4" t="s">
        <v>3324</v>
      </c>
      <c r="G705" s="4" t="s">
        <v>3325</v>
      </c>
      <c r="H705" s="4" t="s">
        <v>3318</v>
      </c>
      <c r="I705" s="4" t="s">
        <v>1344</v>
      </c>
      <c r="J705" s="4" t="s">
        <v>51</v>
      </c>
      <c r="K705" s="4" t="s">
        <v>2514</v>
      </c>
      <c r="L705" s="4" t="s">
        <v>52</v>
      </c>
      <c r="M705" t="s">
        <v>8</v>
      </c>
      <c r="R705">
        <v>10</v>
      </c>
      <c r="S705">
        <v>0</v>
      </c>
      <c r="T705">
        <v>0</v>
      </c>
      <c r="U705">
        <v>0</v>
      </c>
      <c r="V705">
        <v>10</v>
      </c>
      <c r="X705" s="21" t="s">
        <v>7868</v>
      </c>
    </row>
    <row r="706" spans="1:24">
      <c r="A706" s="77" t="s">
        <v>8239</v>
      </c>
      <c r="B706" s="4" t="s">
        <v>2858</v>
      </c>
      <c r="C706" s="4" t="s">
        <v>1332</v>
      </c>
      <c r="D706" s="4" t="s">
        <v>2860</v>
      </c>
      <c r="E706" s="4" t="s">
        <v>1335</v>
      </c>
      <c r="F706" s="4" t="s">
        <v>3324</v>
      </c>
      <c r="G706" s="4" t="s">
        <v>3325</v>
      </c>
      <c r="H706" s="4" t="s">
        <v>3318</v>
      </c>
      <c r="I706" s="4" t="s">
        <v>1345</v>
      </c>
      <c r="J706" s="4" t="s">
        <v>54</v>
      </c>
      <c r="K706" s="4" t="s">
        <v>2514</v>
      </c>
      <c r="L706" s="4" t="s">
        <v>52</v>
      </c>
      <c r="M706" t="s">
        <v>8</v>
      </c>
      <c r="R706">
        <v>10</v>
      </c>
      <c r="S706">
        <v>0</v>
      </c>
      <c r="T706">
        <v>0</v>
      </c>
      <c r="U706">
        <v>0</v>
      </c>
      <c r="V706">
        <v>10</v>
      </c>
      <c r="X706" s="21" t="s">
        <v>7868</v>
      </c>
    </row>
    <row r="707" spans="1:24">
      <c r="A707" s="77" t="s">
        <v>8239</v>
      </c>
      <c r="B707" s="4" t="s">
        <v>2858</v>
      </c>
      <c r="C707" s="4" t="s">
        <v>1332</v>
      </c>
      <c r="D707" s="4" t="s">
        <v>2861</v>
      </c>
      <c r="E707" s="4" t="s">
        <v>1365</v>
      </c>
      <c r="F707" s="4" t="s">
        <v>3324</v>
      </c>
      <c r="G707" s="4" t="s">
        <v>3325</v>
      </c>
      <c r="H707" s="4" t="s">
        <v>3318</v>
      </c>
      <c r="I707" s="4" t="s">
        <v>1344</v>
      </c>
      <c r="J707" s="4" t="s">
        <v>51</v>
      </c>
      <c r="K707" s="4" t="s">
        <v>2514</v>
      </c>
      <c r="L707" s="4" t="s">
        <v>52</v>
      </c>
      <c r="M707" t="s">
        <v>8</v>
      </c>
      <c r="R707">
        <v>4</v>
      </c>
      <c r="S707">
        <v>0</v>
      </c>
      <c r="T707">
        <v>0</v>
      </c>
      <c r="U707">
        <v>1</v>
      </c>
      <c r="V707">
        <v>3</v>
      </c>
      <c r="X707" s="21" t="s">
        <v>7868</v>
      </c>
    </row>
    <row r="708" spans="1:24">
      <c r="A708" s="77" t="s">
        <v>8239</v>
      </c>
      <c r="B708" s="4" t="s">
        <v>2858</v>
      </c>
      <c r="C708" s="4" t="s">
        <v>1332</v>
      </c>
      <c r="D708" s="4" t="s">
        <v>2861</v>
      </c>
      <c r="E708" s="4" t="s">
        <v>1365</v>
      </c>
      <c r="F708" s="4" t="s">
        <v>3324</v>
      </c>
      <c r="G708" s="4" t="s">
        <v>3325</v>
      </c>
      <c r="H708" s="4" t="s">
        <v>3318</v>
      </c>
      <c r="I708" s="4" t="s">
        <v>1345</v>
      </c>
      <c r="J708" s="4" t="s">
        <v>54</v>
      </c>
      <c r="K708" s="4" t="s">
        <v>2514</v>
      </c>
      <c r="L708" s="4" t="s">
        <v>52</v>
      </c>
      <c r="M708" t="s">
        <v>8</v>
      </c>
      <c r="R708">
        <v>7</v>
      </c>
      <c r="S708">
        <v>0</v>
      </c>
      <c r="T708">
        <v>0</v>
      </c>
      <c r="U708">
        <v>3</v>
      </c>
      <c r="V708">
        <v>4</v>
      </c>
      <c r="X708" s="21" t="s">
        <v>7868</v>
      </c>
    </row>
    <row r="709" spans="1:24">
      <c r="A709" s="77" t="s">
        <v>8239</v>
      </c>
      <c r="B709" s="4" t="s">
        <v>2858</v>
      </c>
      <c r="C709" s="4" t="s">
        <v>1332</v>
      </c>
      <c r="D709" s="4" t="s">
        <v>2860</v>
      </c>
      <c r="E709" s="4" t="s">
        <v>1335</v>
      </c>
      <c r="F709" s="4" t="s">
        <v>3324</v>
      </c>
      <c r="G709" s="4" t="s">
        <v>3325</v>
      </c>
      <c r="H709" s="4" t="s">
        <v>3318</v>
      </c>
      <c r="I709" s="4" t="s">
        <v>6656</v>
      </c>
      <c r="J709" s="4" t="s">
        <v>4598</v>
      </c>
      <c r="K709" s="4" t="s">
        <v>2515</v>
      </c>
      <c r="L709" s="4" t="s">
        <v>55</v>
      </c>
      <c r="M709" t="s">
        <v>8</v>
      </c>
      <c r="R709">
        <v>2</v>
      </c>
      <c r="S709">
        <v>0</v>
      </c>
      <c r="T709">
        <v>0</v>
      </c>
      <c r="U709">
        <v>0</v>
      </c>
      <c r="V709">
        <v>2</v>
      </c>
      <c r="X709" s="21" t="s">
        <v>7868</v>
      </c>
    </row>
    <row r="710" spans="1:24">
      <c r="A710" s="77" t="s">
        <v>8239</v>
      </c>
      <c r="B710" s="4" t="s">
        <v>2858</v>
      </c>
      <c r="C710" s="4" t="s">
        <v>1332</v>
      </c>
      <c r="D710" s="4" t="s">
        <v>2860</v>
      </c>
      <c r="E710" s="4" t="s">
        <v>1335</v>
      </c>
      <c r="F710" s="4" t="s">
        <v>3324</v>
      </c>
      <c r="G710" s="4" t="s">
        <v>3325</v>
      </c>
      <c r="H710" s="4" t="s">
        <v>3318</v>
      </c>
      <c r="I710" s="4" t="s">
        <v>6657</v>
      </c>
      <c r="J710" s="4" t="s">
        <v>4599</v>
      </c>
      <c r="K710" s="4" t="s">
        <v>2515</v>
      </c>
      <c r="L710" s="4" t="s">
        <v>55</v>
      </c>
      <c r="M710" t="s">
        <v>8</v>
      </c>
      <c r="R710">
        <v>2</v>
      </c>
      <c r="S710">
        <v>0</v>
      </c>
      <c r="T710">
        <v>0</v>
      </c>
      <c r="U710">
        <v>0</v>
      </c>
      <c r="V710">
        <v>2</v>
      </c>
      <c r="X710" s="21" t="s">
        <v>7868</v>
      </c>
    </row>
    <row r="711" spans="1:24">
      <c r="A711" s="77" t="s">
        <v>8239</v>
      </c>
      <c r="B711" s="4" t="s">
        <v>2862</v>
      </c>
      <c r="C711" s="4" t="s">
        <v>1366</v>
      </c>
      <c r="D711" s="4" t="s">
        <v>2863</v>
      </c>
      <c r="E711" s="4" t="s">
        <v>1368</v>
      </c>
      <c r="F711" s="4" t="s">
        <v>3324</v>
      </c>
      <c r="G711" s="4" t="s">
        <v>3325</v>
      </c>
      <c r="H711" s="4" t="s">
        <v>3318</v>
      </c>
      <c r="I711" s="4" t="s">
        <v>1525</v>
      </c>
      <c r="J711" s="4" t="s">
        <v>118</v>
      </c>
      <c r="K711" s="4" t="s">
        <v>2511</v>
      </c>
      <c r="L711" s="4" t="s">
        <v>37</v>
      </c>
      <c r="M711" t="s">
        <v>8</v>
      </c>
      <c r="R711">
        <v>31</v>
      </c>
      <c r="S711">
        <v>18</v>
      </c>
      <c r="T711">
        <v>8</v>
      </c>
      <c r="U711">
        <v>5</v>
      </c>
      <c r="V711">
        <v>0</v>
      </c>
      <c r="X711" s="21" t="s">
        <v>7868</v>
      </c>
    </row>
    <row r="712" spans="1:24">
      <c r="A712" s="77" t="s">
        <v>8239</v>
      </c>
      <c r="B712" s="4" t="s">
        <v>2862</v>
      </c>
      <c r="C712" s="4" t="s">
        <v>1366</v>
      </c>
      <c r="D712" s="4" t="s">
        <v>2863</v>
      </c>
      <c r="E712" s="4" t="s">
        <v>1368</v>
      </c>
      <c r="F712" s="4" t="s">
        <v>3324</v>
      </c>
      <c r="G712" s="4" t="s">
        <v>3325</v>
      </c>
      <c r="H712" s="4" t="s">
        <v>3318</v>
      </c>
      <c r="I712" s="4" t="s">
        <v>2414</v>
      </c>
      <c r="J712" s="4" t="s">
        <v>147</v>
      </c>
      <c r="K712" s="4" t="s">
        <v>2511</v>
      </c>
      <c r="L712" s="4" t="s">
        <v>37</v>
      </c>
      <c r="M712" t="s">
        <v>8</v>
      </c>
      <c r="R712">
        <v>24</v>
      </c>
      <c r="S712">
        <v>15</v>
      </c>
      <c r="T712">
        <v>5</v>
      </c>
      <c r="U712">
        <v>4</v>
      </c>
      <c r="V712">
        <v>0</v>
      </c>
      <c r="X712" s="21" t="s">
        <v>7868</v>
      </c>
    </row>
    <row r="713" spans="1:24">
      <c r="A713" s="77" t="s">
        <v>8228</v>
      </c>
      <c r="B713" s="4" t="s">
        <v>2864</v>
      </c>
      <c r="C713" s="4" t="s">
        <v>1369</v>
      </c>
      <c r="D713" s="4" t="s">
        <v>2865</v>
      </c>
      <c r="E713" s="4" t="s">
        <v>1370</v>
      </c>
      <c r="F713" s="4" t="s">
        <v>3324</v>
      </c>
      <c r="G713" s="4" t="s">
        <v>3325</v>
      </c>
      <c r="H713" s="4" t="s">
        <v>3318</v>
      </c>
      <c r="I713" s="4" t="s">
        <v>1371</v>
      </c>
      <c r="J713" s="4" t="s">
        <v>1336</v>
      </c>
      <c r="K713" s="4" t="s">
        <v>2537</v>
      </c>
      <c r="L713" s="4" t="s">
        <v>135</v>
      </c>
      <c r="M713" t="s">
        <v>8</v>
      </c>
      <c r="O713" t="s">
        <v>3317</v>
      </c>
      <c r="R713">
        <v>36</v>
      </c>
      <c r="S713">
        <v>1</v>
      </c>
      <c r="T713">
        <v>0</v>
      </c>
      <c r="U713">
        <v>3</v>
      </c>
      <c r="V713">
        <v>32</v>
      </c>
      <c r="X713" s="21" t="s">
        <v>7868</v>
      </c>
    </row>
    <row r="714" spans="1:24">
      <c r="A714" s="77" t="s">
        <v>8228</v>
      </c>
      <c r="B714" s="4" t="s">
        <v>2864</v>
      </c>
      <c r="C714" s="4" t="s">
        <v>1369</v>
      </c>
      <c r="D714" s="4" t="s">
        <v>2865</v>
      </c>
      <c r="E714" s="4" t="s">
        <v>1370</v>
      </c>
      <c r="F714" s="4" t="s">
        <v>3324</v>
      </c>
      <c r="G714" s="4" t="s">
        <v>3325</v>
      </c>
      <c r="H714" s="4" t="s">
        <v>3318</v>
      </c>
      <c r="I714" s="4" t="s">
        <v>1372</v>
      </c>
      <c r="J714" s="4" t="s">
        <v>1337</v>
      </c>
      <c r="K714" s="4" t="s">
        <v>2537</v>
      </c>
      <c r="L714" s="4" t="s">
        <v>135</v>
      </c>
      <c r="M714" t="s">
        <v>8</v>
      </c>
      <c r="O714" t="s">
        <v>3317</v>
      </c>
      <c r="R714">
        <v>36</v>
      </c>
      <c r="S714">
        <v>1</v>
      </c>
      <c r="T714">
        <v>0</v>
      </c>
      <c r="U714">
        <v>3</v>
      </c>
      <c r="V714">
        <v>32</v>
      </c>
      <c r="X714" s="21" t="s">
        <v>7868</v>
      </c>
    </row>
    <row r="715" spans="1:24">
      <c r="A715" s="77" t="s">
        <v>8228</v>
      </c>
      <c r="B715" s="4" t="s">
        <v>2864</v>
      </c>
      <c r="C715" s="4" t="s">
        <v>1369</v>
      </c>
      <c r="D715" s="4" t="s">
        <v>2865</v>
      </c>
      <c r="E715" s="4" t="s">
        <v>1370</v>
      </c>
      <c r="F715" s="4" t="s">
        <v>3324</v>
      </c>
      <c r="G715" s="4" t="s">
        <v>3325</v>
      </c>
      <c r="H715" s="4" t="s">
        <v>3318</v>
      </c>
      <c r="I715" s="4" t="s">
        <v>6673</v>
      </c>
      <c r="J715" s="4" t="s">
        <v>6674</v>
      </c>
      <c r="K715" s="4" t="s">
        <v>2866</v>
      </c>
      <c r="L715" s="4" t="s">
        <v>1373</v>
      </c>
      <c r="M715" t="s">
        <v>8</v>
      </c>
      <c r="O715" t="s">
        <v>3317</v>
      </c>
      <c r="R715">
        <v>1</v>
      </c>
      <c r="S715">
        <v>0</v>
      </c>
      <c r="T715">
        <v>0</v>
      </c>
      <c r="U715">
        <v>1</v>
      </c>
      <c r="V715">
        <v>0</v>
      </c>
      <c r="X715" s="21" t="s">
        <v>7868</v>
      </c>
    </row>
    <row r="716" spans="1:24">
      <c r="A716" s="77" t="s">
        <v>8228</v>
      </c>
      <c r="B716" s="4" t="s">
        <v>2864</v>
      </c>
      <c r="C716" s="4" t="s">
        <v>1369</v>
      </c>
      <c r="D716" s="4" t="s">
        <v>2865</v>
      </c>
      <c r="E716" s="4" t="s">
        <v>1370</v>
      </c>
      <c r="F716" s="4" t="s">
        <v>3324</v>
      </c>
      <c r="G716" s="4" t="s">
        <v>3325</v>
      </c>
      <c r="H716" s="4" t="s">
        <v>3318</v>
      </c>
      <c r="I716" s="4" t="s">
        <v>6675</v>
      </c>
      <c r="J716" s="4" t="s">
        <v>6676</v>
      </c>
      <c r="K716" s="4" t="s">
        <v>2866</v>
      </c>
      <c r="L716" s="4" t="s">
        <v>1373</v>
      </c>
      <c r="M716" t="s">
        <v>8</v>
      </c>
      <c r="O716" t="s">
        <v>3317</v>
      </c>
      <c r="R716">
        <v>1</v>
      </c>
      <c r="S716">
        <v>0</v>
      </c>
      <c r="T716">
        <v>0</v>
      </c>
      <c r="U716">
        <v>1</v>
      </c>
      <c r="V716">
        <v>0</v>
      </c>
      <c r="X716" s="21" t="s">
        <v>7868</v>
      </c>
    </row>
    <row r="717" spans="1:24">
      <c r="A717" s="77" t="s">
        <v>8228</v>
      </c>
      <c r="B717" s="4" t="s">
        <v>2864</v>
      </c>
      <c r="C717" s="4" t="s">
        <v>1369</v>
      </c>
      <c r="D717" s="4" t="s">
        <v>2865</v>
      </c>
      <c r="E717" s="4" t="s">
        <v>1370</v>
      </c>
      <c r="F717" s="4" t="s">
        <v>3324</v>
      </c>
      <c r="G717" s="4" t="s">
        <v>3325</v>
      </c>
      <c r="H717" s="4" t="s">
        <v>3318</v>
      </c>
      <c r="I717" s="4" t="s">
        <v>6683</v>
      </c>
      <c r="J717" s="4" t="s">
        <v>6684</v>
      </c>
      <c r="K717" s="4" t="s">
        <v>2740</v>
      </c>
      <c r="L717" s="4" t="s">
        <v>838</v>
      </c>
      <c r="M717" t="s">
        <v>8</v>
      </c>
      <c r="R717">
        <v>5</v>
      </c>
      <c r="S717">
        <v>0</v>
      </c>
      <c r="T717">
        <v>1</v>
      </c>
      <c r="U717">
        <v>0</v>
      </c>
      <c r="V717">
        <v>4</v>
      </c>
      <c r="X717" s="21" t="s">
        <v>7868</v>
      </c>
    </row>
    <row r="718" spans="1:24">
      <c r="A718" s="77" t="s">
        <v>8228</v>
      </c>
      <c r="B718" s="4" t="s">
        <v>2864</v>
      </c>
      <c r="C718" s="4" t="s">
        <v>1369</v>
      </c>
      <c r="D718" s="4" t="s">
        <v>2865</v>
      </c>
      <c r="E718" s="4" t="s">
        <v>1370</v>
      </c>
      <c r="F718" s="4" t="s">
        <v>3324</v>
      </c>
      <c r="G718" s="4" t="s">
        <v>3325</v>
      </c>
      <c r="H718" s="4" t="s">
        <v>3318</v>
      </c>
      <c r="I718" s="4" t="s">
        <v>1378</v>
      </c>
      <c r="J718" s="4" t="s">
        <v>1379</v>
      </c>
      <c r="K718" s="4" t="s">
        <v>2511</v>
      </c>
      <c r="L718" s="4" t="s">
        <v>37</v>
      </c>
      <c r="M718" t="s">
        <v>8</v>
      </c>
      <c r="R718">
        <v>80</v>
      </c>
      <c r="S718">
        <v>72</v>
      </c>
      <c r="T718">
        <v>6</v>
      </c>
      <c r="U718">
        <v>2</v>
      </c>
      <c r="V718">
        <v>0</v>
      </c>
      <c r="X718" s="21" t="s">
        <v>7868</v>
      </c>
    </row>
    <row r="719" spans="1:24">
      <c r="A719" s="77" t="s">
        <v>8228</v>
      </c>
      <c r="B719" s="4" t="s">
        <v>2864</v>
      </c>
      <c r="C719" s="4" t="s">
        <v>1369</v>
      </c>
      <c r="D719" s="4" t="s">
        <v>2865</v>
      </c>
      <c r="E719" s="4" t="s">
        <v>1370</v>
      </c>
      <c r="F719" s="4" t="s">
        <v>3324</v>
      </c>
      <c r="G719" s="4" t="s">
        <v>3325</v>
      </c>
      <c r="H719" s="4" t="s">
        <v>3318</v>
      </c>
      <c r="I719" s="4" t="s">
        <v>1380</v>
      </c>
      <c r="J719" s="4" t="s">
        <v>326</v>
      </c>
      <c r="K719" s="4" t="s">
        <v>2511</v>
      </c>
      <c r="L719" s="4" t="s">
        <v>37</v>
      </c>
      <c r="M719" t="s">
        <v>8</v>
      </c>
      <c r="R719">
        <v>91</v>
      </c>
      <c r="S719">
        <v>78</v>
      </c>
      <c r="T719">
        <v>10</v>
      </c>
      <c r="U719">
        <v>3</v>
      </c>
      <c r="V719">
        <v>0</v>
      </c>
      <c r="X719" s="21" t="s">
        <v>7868</v>
      </c>
    </row>
    <row r="720" spans="1:24">
      <c r="A720" s="77" t="s">
        <v>8228</v>
      </c>
      <c r="B720" s="4" t="s">
        <v>2864</v>
      </c>
      <c r="C720" s="4" t="s">
        <v>1369</v>
      </c>
      <c r="D720" s="4" t="s">
        <v>2865</v>
      </c>
      <c r="E720" s="4" t="s">
        <v>1370</v>
      </c>
      <c r="F720" s="4" t="s">
        <v>3324</v>
      </c>
      <c r="G720" s="4" t="s">
        <v>3325</v>
      </c>
      <c r="H720" s="4" t="s">
        <v>3318</v>
      </c>
      <c r="I720" s="4" t="s">
        <v>1381</v>
      </c>
      <c r="J720" s="4" t="s">
        <v>1382</v>
      </c>
      <c r="K720" s="4" t="s">
        <v>2512</v>
      </c>
      <c r="L720" s="4" t="s">
        <v>42</v>
      </c>
      <c r="M720" t="s">
        <v>8</v>
      </c>
      <c r="R720">
        <v>71</v>
      </c>
      <c r="S720">
        <v>3</v>
      </c>
      <c r="T720">
        <v>64</v>
      </c>
      <c r="U720">
        <v>4</v>
      </c>
      <c r="V720">
        <v>0</v>
      </c>
      <c r="X720" s="21" t="s">
        <v>7868</v>
      </c>
    </row>
    <row r="721" spans="1:24">
      <c r="A721" s="77" t="s">
        <v>8228</v>
      </c>
      <c r="B721" s="4" t="s">
        <v>2864</v>
      </c>
      <c r="C721" s="4" t="s">
        <v>1369</v>
      </c>
      <c r="D721" s="4" t="s">
        <v>2865</v>
      </c>
      <c r="E721" s="4" t="s">
        <v>1370</v>
      </c>
      <c r="F721" s="4" t="s">
        <v>3324</v>
      </c>
      <c r="G721" s="4" t="s">
        <v>3325</v>
      </c>
      <c r="H721" s="4" t="s">
        <v>3318</v>
      </c>
      <c r="I721" s="4" t="s">
        <v>1383</v>
      </c>
      <c r="J721" s="4" t="s">
        <v>1384</v>
      </c>
      <c r="K721" s="4" t="s">
        <v>2512</v>
      </c>
      <c r="L721" s="4" t="s">
        <v>42</v>
      </c>
      <c r="M721" t="s">
        <v>8</v>
      </c>
      <c r="R721">
        <v>70</v>
      </c>
      <c r="S721">
        <v>3</v>
      </c>
      <c r="T721">
        <v>63</v>
      </c>
      <c r="U721">
        <v>4</v>
      </c>
      <c r="V721">
        <v>0</v>
      </c>
      <c r="X721" s="21" t="s">
        <v>7868</v>
      </c>
    </row>
    <row r="722" spans="1:24">
      <c r="A722" s="77" t="s">
        <v>8228</v>
      </c>
      <c r="B722" s="4" t="s">
        <v>2864</v>
      </c>
      <c r="C722" s="4" t="s">
        <v>1369</v>
      </c>
      <c r="D722" s="4" t="s">
        <v>2865</v>
      </c>
      <c r="E722" s="4" t="s">
        <v>1370</v>
      </c>
      <c r="F722" s="4" t="s">
        <v>3324</v>
      </c>
      <c r="G722" s="4" t="s">
        <v>3325</v>
      </c>
      <c r="H722" s="4" t="s">
        <v>3318</v>
      </c>
      <c r="I722" s="4" t="s">
        <v>1385</v>
      </c>
      <c r="J722" s="4" t="s">
        <v>579</v>
      </c>
      <c r="K722" s="4" t="s">
        <v>2513</v>
      </c>
      <c r="L722" s="4" t="s">
        <v>47</v>
      </c>
      <c r="M722" t="s">
        <v>8</v>
      </c>
      <c r="R722">
        <v>58</v>
      </c>
      <c r="S722">
        <v>3</v>
      </c>
      <c r="T722">
        <v>4</v>
      </c>
      <c r="U722">
        <v>49</v>
      </c>
      <c r="V722">
        <v>2</v>
      </c>
      <c r="X722" s="21" t="s">
        <v>7868</v>
      </c>
    </row>
    <row r="723" spans="1:24">
      <c r="A723" s="77" t="s">
        <v>8228</v>
      </c>
      <c r="B723" s="4" t="s">
        <v>2864</v>
      </c>
      <c r="C723" s="4" t="s">
        <v>1369</v>
      </c>
      <c r="D723" s="4" t="s">
        <v>2865</v>
      </c>
      <c r="E723" s="4" t="s">
        <v>1370</v>
      </c>
      <c r="F723" s="4" t="s">
        <v>3324</v>
      </c>
      <c r="G723" s="4" t="s">
        <v>3325</v>
      </c>
      <c r="H723" s="4" t="s">
        <v>3318</v>
      </c>
      <c r="I723" s="4" t="s">
        <v>1386</v>
      </c>
      <c r="J723" s="4" t="s">
        <v>581</v>
      </c>
      <c r="K723" s="4" t="s">
        <v>2513</v>
      </c>
      <c r="L723" s="4" t="s">
        <v>47</v>
      </c>
      <c r="M723" t="s">
        <v>8</v>
      </c>
      <c r="R723">
        <v>56</v>
      </c>
      <c r="S723">
        <v>3</v>
      </c>
      <c r="T723">
        <v>4</v>
      </c>
      <c r="U723">
        <v>47</v>
      </c>
      <c r="V723">
        <v>2</v>
      </c>
      <c r="X723" s="21" t="s">
        <v>7868</v>
      </c>
    </row>
    <row r="724" spans="1:24">
      <c r="A724" s="77" t="s">
        <v>8233</v>
      </c>
      <c r="B724" s="4" t="s">
        <v>3497</v>
      </c>
      <c r="C724" s="4" t="s">
        <v>3498</v>
      </c>
      <c r="D724" s="4" t="s">
        <v>3499</v>
      </c>
      <c r="E724" s="4" t="s">
        <v>3500</v>
      </c>
      <c r="F724" s="4" t="s">
        <v>3327</v>
      </c>
      <c r="G724" s="4" t="s">
        <v>3325</v>
      </c>
      <c r="H724" s="4" t="s">
        <v>3318</v>
      </c>
      <c r="I724" s="4" t="s">
        <v>6692</v>
      </c>
      <c r="J724" s="4" t="s">
        <v>118</v>
      </c>
      <c r="K724" s="4" t="s">
        <v>2511</v>
      </c>
      <c r="L724" s="4" t="s">
        <v>37</v>
      </c>
      <c r="M724" t="s">
        <v>8</v>
      </c>
      <c r="R724">
        <v>2</v>
      </c>
      <c r="S724">
        <v>0</v>
      </c>
      <c r="T724">
        <v>0</v>
      </c>
      <c r="U724">
        <v>1</v>
      </c>
      <c r="V724">
        <v>1</v>
      </c>
      <c r="X724" s="21" t="s">
        <v>7868</v>
      </c>
    </row>
    <row r="725" spans="1:24">
      <c r="A725" s="77" t="s">
        <v>8226</v>
      </c>
      <c r="B725" s="4" t="s">
        <v>2869</v>
      </c>
      <c r="C725" s="4" t="s">
        <v>1423</v>
      </c>
      <c r="D725" s="4" t="s">
        <v>3501</v>
      </c>
      <c r="E725" s="4" t="s">
        <v>3502</v>
      </c>
      <c r="F725" s="4" t="s">
        <v>3324</v>
      </c>
      <c r="G725" s="4" t="s">
        <v>3325</v>
      </c>
      <c r="H725" s="4" t="s">
        <v>3318</v>
      </c>
      <c r="I725" s="4" t="s">
        <v>1339</v>
      </c>
      <c r="J725" s="4" t="s">
        <v>524</v>
      </c>
      <c r="K725" s="4" t="s">
        <v>2511</v>
      </c>
      <c r="L725" s="4" t="s">
        <v>37</v>
      </c>
      <c r="M725" t="s">
        <v>8</v>
      </c>
      <c r="R725">
        <v>61</v>
      </c>
      <c r="S725">
        <v>13</v>
      </c>
      <c r="T725">
        <v>36</v>
      </c>
      <c r="U725">
        <v>10</v>
      </c>
      <c r="V725">
        <v>2</v>
      </c>
      <c r="X725" s="21" t="s">
        <v>7868</v>
      </c>
    </row>
    <row r="726" spans="1:24">
      <c r="A726" s="77" t="s">
        <v>8226</v>
      </c>
      <c r="B726" s="4" t="s">
        <v>2869</v>
      </c>
      <c r="C726" s="4" t="s">
        <v>1423</v>
      </c>
      <c r="D726" s="4" t="s">
        <v>4541</v>
      </c>
      <c r="E726" s="4" t="s">
        <v>4542</v>
      </c>
      <c r="F726" s="4" t="s">
        <v>3324</v>
      </c>
      <c r="G726" s="4" t="s">
        <v>3325</v>
      </c>
      <c r="H726" s="4" t="s">
        <v>3721</v>
      </c>
      <c r="I726" s="4" t="s">
        <v>4070</v>
      </c>
      <c r="J726" s="4" t="s">
        <v>88</v>
      </c>
      <c r="K726" s="4" t="s">
        <v>2511</v>
      </c>
      <c r="L726" s="4" t="s">
        <v>37</v>
      </c>
      <c r="M726" t="s">
        <v>8</v>
      </c>
      <c r="R726">
        <v>25</v>
      </c>
      <c r="S726">
        <v>8</v>
      </c>
      <c r="T726">
        <v>8</v>
      </c>
      <c r="U726">
        <v>6</v>
      </c>
      <c r="V726">
        <v>3</v>
      </c>
      <c r="X726" s="21" t="s">
        <v>7868</v>
      </c>
    </row>
    <row r="727" spans="1:24">
      <c r="A727" s="77" t="s">
        <v>8226</v>
      </c>
      <c r="B727" s="4" t="s">
        <v>2869</v>
      </c>
      <c r="C727" s="4" t="s">
        <v>1423</v>
      </c>
      <c r="D727" s="4" t="s">
        <v>3501</v>
      </c>
      <c r="E727" s="4" t="s">
        <v>3502</v>
      </c>
      <c r="F727" s="4" t="s">
        <v>3324</v>
      </c>
      <c r="G727" s="4" t="s">
        <v>3325</v>
      </c>
      <c r="H727" s="4" t="s">
        <v>3318</v>
      </c>
      <c r="I727" s="4" t="s">
        <v>1341</v>
      </c>
      <c r="J727" s="4" t="s">
        <v>417</v>
      </c>
      <c r="K727" s="4" t="s">
        <v>2512</v>
      </c>
      <c r="L727" s="4" t="s">
        <v>42</v>
      </c>
      <c r="M727" t="s">
        <v>8</v>
      </c>
      <c r="R727">
        <v>51</v>
      </c>
      <c r="S727">
        <v>0</v>
      </c>
      <c r="T727">
        <v>12</v>
      </c>
      <c r="U727">
        <v>34</v>
      </c>
      <c r="V727">
        <v>5</v>
      </c>
      <c r="X727" s="21" t="s">
        <v>7868</v>
      </c>
    </row>
    <row r="728" spans="1:24">
      <c r="A728" s="77" t="s">
        <v>8226</v>
      </c>
      <c r="B728" s="4" t="s">
        <v>2869</v>
      </c>
      <c r="C728" s="4" t="s">
        <v>1423</v>
      </c>
      <c r="D728" s="4" t="s">
        <v>4541</v>
      </c>
      <c r="E728" s="4" t="s">
        <v>4542</v>
      </c>
      <c r="F728" s="4" t="s">
        <v>3324</v>
      </c>
      <c r="G728" s="4" t="s">
        <v>3325</v>
      </c>
      <c r="H728" s="4" t="s">
        <v>3721</v>
      </c>
      <c r="I728" s="4" t="s">
        <v>4071</v>
      </c>
      <c r="J728" s="4" t="s">
        <v>90</v>
      </c>
      <c r="K728" s="4" t="s">
        <v>2512</v>
      </c>
      <c r="L728" s="4" t="s">
        <v>42</v>
      </c>
      <c r="M728" t="s">
        <v>8</v>
      </c>
      <c r="R728">
        <v>14</v>
      </c>
      <c r="S728">
        <v>0</v>
      </c>
      <c r="T728">
        <v>6</v>
      </c>
      <c r="U728">
        <v>5</v>
      </c>
      <c r="V728">
        <v>3</v>
      </c>
      <c r="X728" s="21" t="s">
        <v>7868</v>
      </c>
    </row>
    <row r="729" spans="1:24">
      <c r="A729" s="77" t="s">
        <v>8226</v>
      </c>
      <c r="B729" s="4" t="s">
        <v>2869</v>
      </c>
      <c r="C729" s="4" t="s">
        <v>1423</v>
      </c>
      <c r="D729" s="4" t="s">
        <v>3501</v>
      </c>
      <c r="E729" s="4" t="s">
        <v>3502</v>
      </c>
      <c r="F729" s="4" t="s">
        <v>3324</v>
      </c>
      <c r="G729" s="4" t="s">
        <v>3325</v>
      </c>
      <c r="H729" s="4" t="s">
        <v>3318</v>
      </c>
      <c r="I729" s="4" t="s">
        <v>1343</v>
      </c>
      <c r="J729" s="4" t="s">
        <v>527</v>
      </c>
      <c r="K729" s="4" t="s">
        <v>2513</v>
      </c>
      <c r="L729" s="4" t="s">
        <v>47</v>
      </c>
      <c r="M729" t="s">
        <v>8</v>
      </c>
      <c r="R729">
        <v>27</v>
      </c>
      <c r="S729">
        <v>0</v>
      </c>
      <c r="T729">
        <v>0</v>
      </c>
      <c r="U729">
        <v>9</v>
      </c>
      <c r="V729">
        <v>18</v>
      </c>
      <c r="X729" s="21" t="s">
        <v>7868</v>
      </c>
    </row>
    <row r="730" spans="1:24">
      <c r="A730" s="77" t="s">
        <v>8226</v>
      </c>
      <c r="B730" s="4" t="s">
        <v>2869</v>
      </c>
      <c r="C730" s="4" t="s">
        <v>1423</v>
      </c>
      <c r="D730" s="4" t="s">
        <v>3501</v>
      </c>
      <c r="E730" s="4" t="s">
        <v>3502</v>
      </c>
      <c r="F730" s="4" t="s">
        <v>3324</v>
      </c>
      <c r="G730" s="4" t="s">
        <v>3325</v>
      </c>
      <c r="H730" s="4" t="s">
        <v>3318</v>
      </c>
      <c r="I730" s="4" t="s">
        <v>1345</v>
      </c>
      <c r="J730" s="4" t="s">
        <v>509</v>
      </c>
      <c r="K730" s="4" t="s">
        <v>2513</v>
      </c>
      <c r="L730" s="4" t="s">
        <v>47</v>
      </c>
      <c r="M730" t="s">
        <v>8</v>
      </c>
      <c r="R730">
        <v>5</v>
      </c>
      <c r="S730">
        <v>0</v>
      </c>
      <c r="T730">
        <v>0</v>
      </c>
      <c r="U730">
        <v>0</v>
      </c>
      <c r="V730">
        <v>5</v>
      </c>
      <c r="X730" s="21" t="s">
        <v>7868</v>
      </c>
    </row>
    <row r="731" spans="1:24">
      <c r="A731" s="77" t="s">
        <v>8244</v>
      </c>
      <c r="B731" s="4" t="s">
        <v>2874</v>
      </c>
      <c r="C731" s="4" t="s">
        <v>1431</v>
      </c>
      <c r="D731" s="4" t="s">
        <v>2875</v>
      </c>
      <c r="E731" s="4" t="s">
        <v>1432</v>
      </c>
      <c r="F731" s="4" t="s">
        <v>3324</v>
      </c>
      <c r="G731" s="4" t="s">
        <v>3325</v>
      </c>
      <c r="H731" s="4" t="s">
        <v>3318</v>
      </c>
      <c r="I731" s="4" t="s">
        <v>1434</v>
      </c>
      <c r="J731" s="4" t="s">
        <v>88</v>
      </c>
      <c r="K731" s="4" t="s">
        <v>2511</v>
      </c>
      <c r="L731" s="4" t="s">
        <v>37</v>
      </c>
      <c r="M731" t="s">
        <v>8</v>
      </c>
      <c r="R731">
        <v>32</v>
      </c>
      <c r="S731">
        <v>1</v>
      </c>
      <c r="T731">
        <v>13</v>
      </c>
      <c r="U731">
        <v>12</v>
      </c>
      <c r="V731">
        <v>6</v>
      </c>
      <c r="X731" s="21" t="s">
        <v>7868</v>
      </c>
    </row>
    <row r="732" spans="1:24">
      <c r="A732" s="77" t="s">
        <v>8244</v>
      </c>
      <c r="B732" s="4" t="s">
        <v>2874</v>
      </c>
      <c r="C732" s="4" t="s">
        <v>1431</v>
      </c>
      <c r="D732" s="4" t="s">
        <v>2875</v>
      </c>
      <c r="E732" s="4" t="s">
        <v>1432</v>
      </c>
      <c r="F732" s="4" t="s">
        <v>3324</v>
      </c>
      <c r="G732" s="4" t="s">
        <v>3325</v>
      </c>
      <c r="H732" s="4" t="s">
        <v>3318</v>
      </c>
      <c r="I732" s="4" t="s">
        <v>6700</v>
      </c>
      <c r="J732" s="4" t="s">
        <v>88</v>
      </c>
      <c r="K732" s="4" t="s">
        <v>2511</v>
      </c>
      <c r="L732" s="4" t="s">
        <v>37</v>
      </c>
      <c r="M732" t="s">
        <v>8</v>
      </c>
      <c r="R732">
        <v>18</v>
      </c>
      <c r="S732">
        <v>4</v>
      </c>
      <c r="T732">
        <v>7</v>
      </c>
      <c r="U732">
        <v>2</v>
      </c>
      <c r="V732">
        <v>5</v>
      </c>
      <c r="X732" s="21" t="s">
        <v>7868</v>
      </c>
    </row>
    <row r="733" spans="1:24">
      <c r="A733" s="77" t="s">
        <v>8244</v>
      </c>
      <c r="B733" s="4" t="s">
        <v>2874</v>
      </c>
      <c r="C733" s="4" t="s">
        <v>1431</v>
      </c>
      <c r="D733" s="4" t="s">
        <v>2875</v>
      </c>
      <c r="E733" s="4" t="s">
        <v>1432</v>
      </c>
      <c r="F733" s="4" t="s">
        <v>3324</v>
      </c>
      <c r="G733" s="4" t="s">
        <v>3325</v>
      </c>
      <c r="H733" s="4" t="s">
        <v>3318</v>
      </c>
      <c r="I733" s="4" t="s">
        <v>1435</v>
      </c>
      <c r="J733" s="4" t="s">
        <v>90</v>
      </c>
      <c r="K733" s="4" t="s">
        <v>2512</v>
      </c>
      <c r="L733" s="4" t="s">
        <v>42</v>
      </c>
      <c r="M733" t="s">
        <v>8</v>
      </c>
      <c r="R733">
        <v>19</v>
      </c>
      <c r="S733">
        <v>1</v>
      </c>
      <c r="T733">
        <v>5</v>
      </c>
      <c r="U733">
        <v>9</v>
      </c>
      <c r="V733">
        <v>4</v>
      </c>
      <c r="X733" s="21" t="s">
        <v>7868</v>
      </c>
    </row>
    <row r="734" spans="1:24">
      <c r="A734" s="77" t="s">
        <v>8249</v>
      </c>
      <c r="B734" s="4" t="s">
        <v>3507</v>
      </c>
      <c r="C734" s="4" t="s">
        <v>3508</v>
      </c>
      <c r="D734" s="4" t="s">
        <v>3509</v>
      </c>
      <c r="E734" s="4" t="s">
        <v>3510</v>
      </c>
      <c r="F734" s="4" t="s">
        <v>3324</v>
      </c>
      <c r="G734" s="4" t="s">
        <v>3325</v>
      </c>
      <c r="H734" s="4" t="s">
        <v>3318</v>
      </c>
      <c r="I734" s="4" t="s">
        <v>1004</v>
      </c>
      <c r="J734" s="4" t="s">
        <v>3722</v>
      </c>
      <c r="K734" s="4" t="s">
        <v>2511</v>
      </c>
      <c r="L734" s="4" t="s">
        <v>37</v>
      </c>
      <c r="M734" s="31" t="s">
        <v>18</v>
      </c>
      <c r="R734">
        <v>3</v>
      </c>
      <c r="S734">
        <v>0</v>
      </c>
      <c r="T734">
        <v>0</v>
      </c>
      <c r="U734">
        <v>2</v>
      </c>
      <c r="V734">
        <v>1</v>
      </c>
      <c r="X734" s="21" t="s">
        <v>7868</v>
      </c>
    </row>
    <row r="735" spans="1:24">
      <c r="A735" s="77" t="s">
        <v>8225</v>
      </c>
      <c r="B735" s="4" t="s">
        <v>2878</v>
      </c>
      <c r="C735" s="4" t="s">
        <v>1445</v>
      </c>
      <c r="D735" s="4" t="s">
        <v>2879</v>
      </c>
      <c r="E735" s="4" t="s">
        <v>1446</v>
      </c>
      <c r="F735" s="4" t="s">
        <v>3324</v>
      </c>
      <c r="G735" s="4" t="s">
        <v>3325</v>
      </c>
      <c r="H735" s="4" t="s">
        <v>3318</v>
      </c>
      <c r="I735" s="4" t="s">
        <v>1450</v>
      </c>
      <c r="J735" s="4" t="s">
        <v>1451</v>
      </c>
      <c r="K735" s="4" t="s">
        <v>2511</v>
      </c>
      <c r="L735" s="4" t="s">
        <v>37</v>
      </c>
      <c r="M735" t="s">
        <v>8</v>
      </c>
      <c r="R735">
        <v>176</v>
      </c>
      <c r="S735">
        <v>93</v>
      </c>
      <c r="T735">
        <v>50</v>
      </c>
      <c r="U735">
        <v>27</v>
      </c>
      <c r="V735">
        <v>6</v>
      </c>
      <c r="X735" s="21" t="s">
        <v>7868</v>
      </c>
    </row>
    <row r="736" spans="1:24">
      <c r="A736" s="77" t="s">
        <v>8225</v>
      </c>
      <c r="B736" s="4" t="s">
        <v>2878</v>
      </c>
      <c r="C736" s="4" t="s">
        <v>1445</v>
      </c>
      <c r="D736" s="4" t="s">
        <v>2879</v>
      </c>
      <c r="E736" s="4" t="s">
        <v>1446</v>
      </c>
      <c r="F736" s="4" t="s">
        <v>3324</v>
      </c>
      <c r="G736" s="4" t="s">
        <v>3325</v>
      </c>
      <c r="H736" s="4" t="s">
        <v>3318</v>
      </c>
      <c r="I736" s="4" t="s">
        <v>1452</v>
      </c>
      <c r="J736" s="4" t="s">
        <v>1453</v>
      </c>
      <c r="K736" s="4" t="s">
        <v>2511</v>
      </c>
      <c r="L736" s="4" t="s">
        <v>37</v>
      </c>
      <c r="M736" t="s">
        <v>8</v>
      </c>
      <c r="R736">
        <v>153</v>
      </c>
      <c r="S736">
        <v>89</v>
      </c>
      <c r="T736">
        <v>40</v>
      </c>
      <c r="U736">
        <v>20</v>
      </c>
      <c r="V736">
        <v>4</v>
      </c>
      <c r="X736" s="21" t="s">
        <v>7868</v>
      </c>
    </row>
    <row r="737" spans="1:24">
      <c r="A737" s="77" t="s">
        <v>8225</v>
      </c>
      <c r="B737" s="4" t="s">
        <v>2878</v>
      </c>
      <c r="C737" s="4" t="s">
        <v>1445</v>
      </c>
      <c r="D737" s="4" t="s">
        <v>2879</v>
      </c>
      <c r="E737" s="4" t="s">
        <v>1446</v>
      </c>
      <c r="F737" s="4" t="s">
        <v>3324</v>
      </c>
      <c r="G737" s="4" t="s">
        <v>3325</v>
      </c>
      <c r="H737" s="4" t="s">
        <v>3318</v>
      </c>
      <c r="I737" s="4" t="s">
        <v>1108</v>
      </c>
      <c r="J737" s="4" t="s">
        <v>1454</v>
      </c>
      <c r="K737" s="4" t="s">
        <v>2512</v>
      </c>
      <c r="L737" s="4" t="s">
        <v>42</v>
      </c>
      <c r="M737" t="s">
        <v>8</v>
      </c>
      <c r="R737">
        <v>83</v>
      </c>
      <c r="S737">
        <v>1</v>
      </c>
      <c r="T737">
        <v>49</v>
      </c>
      <c r="U737">
        <v>25</v>
      </c>
      <c r="V737">
        <v>8</v>
      </c>
      <c r="X737" s="21" t="s">
        <v>7868</v>
      </c>
    </row>
    <row r="738" spans="1:24">
      <c r="A738" s="77" t="s">
        <v>8225</v>
      </c>
      <c r="B738" s="4" t="s">
        <v>2878</v>
      </c>
      <c r="C738" s="4" t="s">
        <v>1445</v>
      </c>
      <c r="D738" s="4" t="s">
        <v>2879</v>
      </c>
      <c r="E738" s="4" t="s">
        <v>1446</v>
      </c>
      <c r="F738" s="4" t="s">
        <v>3324</v>
      </c>
      <c r="G738" s="4" t="s">
        <v>3325</v>
      </c>
      <c r="H738" s="4" t="s">
        <v>3318</v>
      </c>
      <c r="I738" s="4" t="s">
        <v>1455</v>
      </c>
      <c r="J738" s="4" t="s">
        <v>1456</v>
      </c>
      <c r="K738" s="4" t="s">
        <v>2512</v>
      </c>
      <c r="L738" s="4" t="s">
        <v>42</v>
      </c>
      <c r="M738" t="s">
        <v>8</v>
      </c>
      <c r="R738">
        <v>73</v>
      </c>
      <c r="S738">
        <v>1</v>
      </c>
      <c r="T738">
        <v>42</v>
      </c>
      <c r="U738">
        <v>24</v>
      </c>
      <c r="V738">
        <v>6</v>
      </c>
      <c r="X738" s="21" t="s">
        <v>7868</v>
      </c>
    </row>
    <row r="739" spans="1:24">
      <c r="A739" s="77" t="s">
        <v>8225</v>
      </c>
      <c r="B739" s="4" t="s">
        <v>2878</v>
      </c>
      <c r="C739" s="4" t="s">
        <v>1445</v>
      </c>
      <c r="D739" s="4" t="s">
        <v>2879</v>
      </c>
      <c r="E739" s="4" t="s">
        <v>1446</v>
      </c>
      <c r="F739" s="4" t="s">
        <v>3324</v>
      </c>
      <c r="G739" s="4" t="s">
        <v>3325</v>
      </c>
      <c r="H739" s="4" t="s">
        <v>3318</v>
      </c>
      <c r="I739" s="4" t="s">
        <v>1457</v>
      </c>
      <c r="J739" s="4" t="s">
        <v>92</v>
      </c>
      <c r="K739" s="4" t="s">
        <v>2513</v>
      </c>
      <c r="L739" s="4" t="s">
        <v>47</v>
      </c>
      <c r="M739" t="s">
        <v>8</v>
      </c>
      <c r="R739">
        <v>32</v>
      </c>
      <c r="S739">
        <v>0</v>
      </c>
      <c r="T739">
        <v>1</v>
      </c>
      <c r="U739">
        <v>18</v>
      </c>
      <c r="V739">
        <v>13</v>
      </c>
      <c r="X739" s="21" t="s">
        <v>7868</v>
      </c>
    </row>
    <row r="740" spans="1:24">
      <c r="A740" s="77" t="s">
        <v>8225</v>
      </c>
      <c r="B740" s="4" t="s">
        <v>2878</v>
      </c>
      <c r="C740" s="4" t="s">
        <v>1445</v>
      </c>
      <c r="D740" s="4" t="s">
        <v>2879</v>
      </c>
      <c r="E740" s="4" t="s">
        <v>1446</v>
      </c>
      <c r="F740" s="4" t="s">
        <v>3324</v>
      </c>
      <c r="G740" s="4" t="s">
        <v>3325</v>
      </c>
      <c r="H740" s="4" t="s">
        <v>3318</v>
      </c>
      <c r="I740" s="4" t="s">
        <v>1458</v>
      </c>
      <c r="J740" s="4" t="s">
        <v>49</v>
      </c>
      <c r="K740" s="4" t="s">
        <v>2513</v>
      </c>
      <c r="L740" s="4" t="s">
        <v>47</v>
      </c>
      <c r="M740" t="s">
        <v>8</v>
      </c>
      <c r="R740">
        <v>26</v>
      </c>
      <c r="S740">
        <v>0</v>
      </c>
      <c r="T740">
        <v>3</v>
      </c>
      <c r="U740">
        <v>15</v>
      </c>
      <c r="V740">
        <v>8</v>
      </c>
      <c r="X740" s="21" t="s">
        <v>7868</v>
      </c>
    </row>
    <row r="741" spans="1:24">
      <c r="A741" s="77" t="s">
        <v>8225</v>
      </c>
      <c r="B741" s="4" t="s">
        <v>2878</v>
      </c>
      <c r="C741" s="4" t="s">
        <v>1445</v>
      </c>
      <c r="D741" s="4" t="s">
        <v>2879</v>
      </c>
      <c r="E741" s="4" t="s">
        <v>1446</v>
      </c>
      <c r="F741" s="4" t="s">
        <v>3324</v>
      </c>
      <c r="G741" s="4" t="s">
        <v>3325</v>
      </c>
      <c r="H741" s="4" t="s">
        <v>3318</v>
      </c>
      <c r="I741" s="4" t="s">
        <v>1459</v>
      </c>
      <c r="J741" s="4" t="s">
        <v>94</v>
      </c>
      <c r="K741" s="4" t="s">
        <v>2514</v>
      </c>
      <c r="L741" s="4" t="s">
        <v>52</v>
      </c>
      <c r="M741" t="s">
        <v>8</v>
      </c>
      <c r="R741">
        <v>18</v>
      </c>
      <c r="S741">
        <v>0</v>
      </c>
      <c r="T741">
        <v>0</v>
      </c>
      <c r="U741">
        <v>11</v>
      </c>
      <c r="V741">
        <v>7</v>
      </c>
      <c r="X741" s="21" t="s">
        <v>7868</v>
      </c>
    </row>
    <row r="742" spans="1:24">
      <c r="A742" s="77" t="s">
        <v>8225</v>
      </c>
      <c r="B742" s="4" t="s">
        <v>2878</v>
      </c>
      <c r="C742" s="4" t="s">
        <v>1445</v>
      </c>
      <c r="D742" s="4" t="s">
        <v>2879</v>
      </c>
      <c r="E742" s="4" t="s">
        <v>1446</v>
      </c>
      <c r="F742" s="4" t="s">
        <v>3324</v>
      </c>
      <c r="G742" s="4" t="s">
        <v>3325</v>
      </c>
      <c r="H742" s="4" t="s">
        <v>3318</v>
      </c>
      <c r="I742" s="4" t="s">
        <v>1460</v>
      </c>
      <c r="J742" s="4" t="s">
        <v>54</v>
      </c>
      <c r="K742" s="4" t="s">
        <v>2514</v>
      </c>
      <c r="L742" s="4" t="s">
        <v>52</v>
      </c>
      <c r="M742" t="s">
        <v>8</v>
      </c>
      <c r="R742">
        <v>23</v>
      </c>
      <c r="S742">
        <v>0</v>
      </c>
      <c r="T742">
        <v>0</v>
      </c>
      <c r="U742">
        <v>13</v>
      </c>
      <c r="V742">
        <v>10</v>
      </c>
      <c r="X742" s="21" t="s">
        <v>7868</v>
      </c>
    </row>
    <row r="743" spans="1:24">
      <c r="A743" s="77" t="s">
        <v>8225</v>
      </c>
      <c r="B743" s="4" t="s">
        <v>2878</v>
      </c>
      <c r="C743" s="4" t="s">
        <v>1445</v>
      </c>
      <c r="D743" s="4" t="s">
        <v>2879</v>
      </c>
      <c r="E743" s="4" t="s">
        <v>1446</v>
      </c>
      <c r="F743" s="4" t="s">
        <v>3324</v>
      </c>
      <c r="G743" s="4" t="s">
        <v>3325</v>
      </c>
      <c r="H743" s="4" t="s">
        <v>3318</v>
      </c>
      <c r="I743" s="4" t="s">
        <v>6704</v>
      </c>
      <c r="J743" s="4" t="s">
        <v>6705</v>
      </c>
      <c r="K743" s="4" t="s">
        <v>2515</v>
      </c>
      <c r="L743" s="4" t="s">
        <v>55</v>
      </c>
      <c r="M743" t="s">
        <v>8</v>
      </c>
      <c r="R743">
        <v>1</v>
      </c>
      <c r="S743">
        <v>0</v>
      </c>
      <c r="T743">
        <v>0</v>
      </c>
      <c r="U743">
        <v>0</v>
      </c>
      <c r="V743">
        <v>1</v>
      </c>
      <c r="X743" s="21" t="s">
        <v>7868</v>
      </c>
    </row>
    <row r="744" spans="1:24">
      <c r="A744" s="77" t="s">
        <v>8226</v>
      </c>
      <c r="B744" s="4" t="s">
        <v>2881</v>
      </c>
      <c r="C744" s="4" t="s">
        <v>1485</v>
      </c>
      <c r="D744" s="4" t="s">
        <v>2882</v>
      </c>
      <c r="E744" s="4" t="s">
        <v>1486</v>
      </c>
      <c r="F744" s="4" t="s">
        <v>3324</v>
      </c>
      <c r="G744" s="4" t="s">
        <v>3325</v>
      </c>
      <c r="H744" s="4" t="s">
        <v>3318</v>
      </c>
      <c r="I744" s="4" t="s">
        <v>1434</v>
      </c>
      <c r="J744" s="4" t="s">
        <v>524</v>
      </c>
      <c r="K744" s="4" t="s">
        <v>2511</v>
      </c>
      <c r="L744" s="4" t="s">
        <v>37</v>
      </c>
      <c r="M744" t="s">
        <v>8</v>
      </c>
      <c r="R744">
        <v>86</v>
      </c>
      <c r="S744">
        <v>71</v>
      </c>
      <c r="T744">
        <v>12</v>
      </c>
      <c r="U744">
        <v>3</v>
      </c>
      <c r="V744">
        <v>0</v>
      </c>
      <c r="X744" s="21" t="s">
        <v>7868</v>
      </c>
    </row>
    <row r="745" spans="1:24">
      <c r="A745" s="77" t="s">
        <v>8226</v>
      </c>
      <c r="B745" s="4" t="s">
        <v>2881</v>
      </c>
      <c r="C745" s="4" t="s">
        <v>1485</v>
      </c>
      <c r="D745" s="4" t="s">
        <v>2886</v>
      </c>
      <c r="E745" s="4" t="s">
        <v>1500</v>
      </c>
      <c r="F745" s="4" t="s">
        <v>3324</v>
      </c>
      <c r="G745" s="4" t="s">
        <v>3325</v>
      </c>
      <c r="H745" s="4" t="s">
        <v>3318</v>
      </c>
      <c r="I745" s="4" t="s">
        <v>1434</v>
      </c>
      <c r="J745" s="4" t="s">
        <v>524</v>
      </c>
      <c r="K745" s="4" t="s">
        <v>2511</v>
      </c>
      <c r="L745" s="4" t="s">
        <v>37</v>
      </c>
      <c r="M745" t="s">
        <v>8</v>
      </c>
      <c r="R745">
        <v>67</v>
      </c>
      <c r="S745">
        <v>56</v>
      </c>
      <c r="T745">
        <v>11</v>
      </c>
      <c r="U745">
        <v>0</v>
      </c>
      <c r="V745">
        <v>0</v>
      </c>
      <c r="X745" s="21" t="s">
        <v>7868</v>
      </c>
    </row>
    <row r="746" spans="1:24">
      <c r="A746" s="77" t="s">
        <v>8226</v>
      </c>
      <c r="B746" s="4" t="s">
        <v>2881</v>
      </c>
      <c r="C746" s="4" t="s">
        <v>1485</v>
      </c>
      <c r="D746" s="4" t="s">
        <v>2882</v>
      </c>
      <c r="E746" s="4" t="s">
        <v>1486</v>
      </c>
      <c r="F746" s="4" t="s">
        <v>3324</v>
      </c>
      <c r="G746" s="4" t="s">
        <v>3325</v>
      </c>
      <c r="H746" s="4" t="s">
        <v>3318</v>
      </c>
      <c r="I746" s="4" t="s">
        <v>1435</v>
      </c>
      <c r="J746" s="4" t="s">
        <v>417</v>
      </c>
      <c r="K746" s="4" t="s">
        <v>2512</v>
      </c>
      <c r="L746" s="4" t="s">
        <v>42</v>
      </c>
      <c r="M746" t="s">
        <v>8</v>
      </c>
      <c r="R746">
        <v>64</v>
      </c>
      <c r="S746">
        <v>3</v>
      </c>
      <c r="T746">
        <v>48</v>
      </c>
      <c r="U746">
        <v>9</v>
      </c>
      <c r="V746">
        <v>4</v>
      </c>
      <c r="X746" s="21" t="s">
        <v>7868</v>
      </c>
    </row>
    <row r="747" spans="1:24">
      <c r="A747" s="77" t="s">
        <v>8226</v>
      </c>
      <c r="B747" s="4" t="s">
        <v>2881</v>
      </c>
      <c r="C747" s="4" t="s">
        <v>1485</v>
      </c>
      <c r="D747" s="4" t="s">
        <v>2886</v>
      </c>
      <c r="E747" s="4" t="s">
        <v>1500</v>
      </c>
      <c r="F747" s="4" t="s">
        <v>3324</v>
      </c>
      <c r="G747" s="4" t="s">
        <v>3325</v>
      </c>
      <c r="H747" s="4" t="s">
        <v>3318</v>
      </c>
      <c r="I747" s="4" t="s">
        <v>1435</v>
      </c>
      <c r="J747" s="4" t="s">
        <v>417</v>
      </c>
      <c r="K747" s="4" t="s">
        <v>2512</v>
      </c>
      <c r="L747" s="4" t="s">
        <v>42</v>
      </c>
      <c r="M747" t="s">
        <v>8</v>
      </c>
      <c r="R747">
        <v>51</v>
      </c>
      <c r="S747">
        <v>0</v>
      </c>
      <c r="T747">
        <v>39</v>
      </c>
      <c r="U747">
        <v>12</v>
      </c>
      <c r="V747">
        <v>0</v>
      </c>
      <c r="X747" s="21" t="s">
        <v>7868</v>
      </c>
    </row>
    <row r="748" spans="1:24">
      <c r="A748" s="77" t="s">
        <v>8226</v>
      </c>
      <c r="B748" s="4" t="s">
        <v>2881</v>
      </c>
      <c r="C748" s="4" t="s">
        <v>1485</v>
      </c>
      <c r="D748" s="4" t="s">
        <v>2882</v>
      </c>
      <c r="E748" s="4" t="s">
        <v>1486</v>
      </c>
      <c r="F748" s="4" t="s">
        <v>3324</v>
      </c>
      <c r="G748" s="4" t="s">
        <v>3325</v>
      </c>
      <c r="H748" s="4" t="s">
        <v>3318</v>
      </c>
      <c r="I748" s="4" t="s">
        <v>1436</v>
      </c>
      <c r="J748" s="4" t="s">
        <v>527</v>
      </c>
      <c r="K748" s="4" t="s">
        <v>2513</v>
      </c>
      <c r="L748" s="4" t="s">
        <v>47</v>
      </c>
      <c r="M748" t="s">
        <v>8</v>
      </c>
      <c r="R748">
        <v>44</v>
      </c>
      <c r="S748">
        <v>0</v>
      </c>
      <c r="T748">
        <v>4</v>
      </c>
      <c r="U748">
        <v>34</v>
      </c>
      <c r="V748">
        <v>6</v>
      </c>
      <c r="X748" s="21" t="s">
        <v>7868</v>
      </c>
    </row>
    <row r="749" spans="1:24">
      <c r="A749" s="77" t="s">
        <v>8226</v>
      </c>
      <c r="B749" s="4" t="s">
        <v>2881</v>
      </c>
      <c r="C749" s="4" t="s">
        <v>1485</v>
      </c>
      <c r="D749" s="4" t="s">
        <v>2886</v>
      </c>
      <c r="E749" s="4" t="s">
        <v>1500</v>
      </c>
      <c r="F749" s="4" t="s">
        <v>3324</v>
      </c>
      <c r="G749" s="4" t="s">
        <v>3325</v>
      </c>
      <c r="H749" s="4" t="s">
        <v>3318</v>
      </c>
      <c r="I749" s="4" t="s">
        <v>1436</v>
      </c>
      <c r="J749" s="4" t="s">
        <v>527</v>
      </c>
      <c r="K749" s="4" t="s">
        <v>2513</v>
      </c>
      <c r="L749" s="4" t="s">
        <v>47</v>
      </c>
      <c r="M749" t="s">
        <v>8</v>
      </c>
      <c r="R749">
        <v>28</v>
      </c>
      <c r="S749">
        <v>0</v>
      </c>
      <c r="T749">
        <v>1</v>
      </c>
      <c r="U749">
        <v>25</v>
      </c>
      <c r="V749">
        <v>2</v>
      </c>
      <c r="X749" s="21" t="s">
        <v>7868</v>
      </c>
    </row>
    <row r="750" spans="1:24">
      <c r="A750" s="77" t="s">
        <v>8226</v>
      </c>
      <c r="B750" s="4" t="s">
        <v>2881</v>
      </c>
      <c r="C750" s="4" t="s">
        <v>1485</v>
      </c>
      <c r="D750" s="4" t="s">
        <v>2882</v>
      </c>
      <c r="E750" s="4" t="s">
        <v>1486</v>
      </c>
      <c r="F750" s="4" t="s">
        <v>3324</v>
      </c>
      <c r="G750" s="4" t="s">
        <v>3325</v>
      </c>
      <c r="H750" s="4" t="s">
        <v>3318</v>
      </c>
      <c r="I750" s="4" t="s">
        <v>1501</v>
      </c>
      <c r="J750" s="4" t="s">
        <v>509</v>
      </c>
      <c r="K750" s="4" t="s">
        <v>2514</v>
      </c>
      <c r="L750" s="4" t="s">
        <v>52</v>
      </c>
      <c r="M750" t="s">
        <v>8</v>
      </c>
      <c r="R750">
        <v>9</v>
      </c>
      <c r="S750">
        <v>0</v>
      </c>
      <c r="T750">
        <v>0</v>
      </c>
      <c r="U750">
        <v>0</v>
      </c>
      <c r="V750">
        <v>9</v>
      </c>
      <c r="X750" s="21" t="s">
        <v>7868</v>
      </c>
    </row>
    <row r="751" spans="1:24">
      <c r="A751" t="s">
        <v>8255</v>
      </c>
      <c r="B751" s="4" t="s">
        <v>2891</v>
      </c>
      <c r="C751" s="4" t="s">
        <v>1506</v>
      </c>
      <c r="D751" s="4" t="s">
        <v>4545</v>
      </c>
      <c r="E751" s="4" t="s">
        <v>4546</v>
      </c>
      <c r="F751" s="4" t="s">
        <v>3319</v>
      </c>
      <c r="G751" s="4" t="s">
        <v>3325</v>
      </c>
      <c r="H751" s="4" t="s">
        <v>3721</v>
      </c>
      <c r="I751" s="4" t="s">
        <v>3032</v>
      </c>
      <c r="J751" s="4" t="s">
        <v>88</v>
      </c>
      <c r="K751" s="4" t="s">
        <v>2511</v>
      </c>
      <c r="L751" s="4" t="s">
        <v>37</v>
      </c>
      <c r="M751" t="s">
        <v>8</v>
      </c>
      <c r="R751">
        <v>1</v>
      </c>
      <c r="S751">
        <v>1</v>
      </c>
      <c r="T751">
        <v>0</v>
      </c>
      <c r="U751">
        <v>0</v>
      </c>
      <c r="V751">
        <v>0</v>
      </c>
      <c r="X751" s="21" t="s">
        <v>7868</v>
      </c>
    </row>
    <row r="752" spans="1:24">
      <c r="A752" t="s">
        <v>8255</v>
      </c>
      <c r="B752" s="4" t="s">
        <v>2891</v>
      </c>
      <c r="C752" s="4" t="s">
        <v>1506</v>
      </c>
      <c r="D752" s="4" t="s">
        <v>4545</v>
      </c>
      <c r="E752" s="4" t="s">
        <v>4546</v>
      </c>
      <c r="F752" s="4" t="s">
        <v>3319</v>
      </c>
      <c r="G752" s="4" t="s">
        <v>3325</v>
      </c>
      <c r="H752" s="4" t="s">
        <v>3721</v>
      </c>
      <c r="I752" s="4" t="s">
        <v>3032</v>
      </c>
      <c r="J752" s="4" t="s">
        <v>88</v>
      </c>
      <c r="K752" s="4" t="s">
        <v>2511</v>
      </c>
      <c r="L752" s="4" t="s">
        <v>37</v>
      </c>
      <c r="M752" t="s">
        <v>8</v>
      </c>
      <c r="R752">
        <v>5</v>
      </c>
      <c r="S752">
        <v>1</v>
      </c>
      <c r="T752">
        <v>0</v>
      </c>
      <c r="U752">
        <v>4</v>
      </c>
      <c r="V752">
        <v>0</v>
      </c>
      <c r="X752" s="21" t="s">
        <v>7868</v>
      </c>
    </row>
    <row r="753" spans="1:24">
      <c r="A753" t="s">
        <v>8255</v>
      </c>
      <c r="B753" s="4" t="s">
        <v>2891</v>
      </c>
      <c r="C753" s="4" t="s">
        <v>1506</v>
      </c>
      <c r="D753" s="4" t="s">
        <v>2892</v>
      </c>
      <c r="E753" s="4" t="s">
        <v>1507</v>
      </c>
      <c r="F753" s="4" t="s">
        <v>3326</v>
      </c>
      <c r="G753" s="4" t="s">
        <v>3325</v>
      </c>
      <c r="H753" s="4" t="s">
        <v>3318</v>
      </c>
      <c r="I753" s="4" t="s">
        <v>6748</v>
      </c>
      <c r="J753" s="4" t="s">
        <v>524</v>
      </c>
      <c r="K753" s="4" t="s">
        <v>2511</v>
      </c>
      <c r="L753" s="4" t="s">
        <v>37</v>
      </c>
      <c r="M753" t="s">
        <v>8</v>
      </c>
      <c r="R753">
        <v>1</v>
      </c>
      <c r="S753">
        <v>0</v>
      </c>
      <c r="T753">
        <v>1</v>
      </c>
      <c r="U753">
        <v>0</v>
      </c>
      <c r="V753">
        <v>0</v>
      </c>
      <c r="X753" s="21" t="s">
        <v>7868</v>
      </c>
    </row>
    <row r="754" spans="1:24">
      <c r="A754" t="s">
        <v>8255</v>
      </c>
      <c r="B754" s="4" t="s">
        <v>2891</v>
      </c>
      <c r="C754" s="4" t="s">
        <v>1506</v>
      </c>
      <c r="D754" s="4" t="s">
        <v>4545</v>
      </c>
      <c r="E754" s="4" t="s">
        <v>4546</v>
      </c>
      <c r="F754" s="4" t="s">
        <v>3319</v>
      </c>
      <c r="G754" s="4" t="s">
        <v>3325</v>
      </c>
      <c r="H754" s="4" t="s">
        <v>3721</v>
      </c>
      <c r="I754" s="4" t="s">
        <v>3083</v>
      </c>
      <c r="J754" s="4" t="s">
        <v>90</v>
      </c>
      <c r="K754" s="4" t="s">
        <v>2512</v>
      </c>
      <c r="L754" s="4" t="s">
        <v>42</v>
      </c>
      <c r="M754" t="s">
        <v>8</v>
      </c>
      <c r="R754">
        <v>1</v>
      </c>
      <c r="S754">
        <v>0</v>
      </c>
      <c r="T754">
        <v>0</v>
      </c>
      <c r="U754">
        <v>1</v>
      </c>
      <c r="V754">
        <v>0</v>
      </c>
      <c r="X754" s="21" t="s">
        <v>7868</v>
      </c>
    </row>
    <row r="755" spans="1:24">
      <c r="A755" s="77" t="s">
        <v>8239</v>
      </c>
      <c r="B755" s="4" t="s">
        <v>2895</v>
      </c>
      <c r="C755" s="4" t="s">
        <v>1514</v>
      </c>
      <c r="D755" s="4" t="s">
        <v>2896</v>
      </c>
      <c r="E755" s="4" t="s">
        <v>1515</v>
      </c>
      <c r="F755" s="4" t="s">
        <v>3324</v>
      </c>
      <c r="G755" s="4" t="s">
        <v>3325</v>
      </c>
      <c r="H755" s="4" t="s">
        <v>3318</v>
      </c>
      <c r="I755" s="4" t="s">
        <v>4885</v>
      </c>
      <c r="J755" s="4" t="s">
        <v>6753</v>
      </c>
      <c r="K755" s="4" t="s">
        <v>2511</v>
      </c>
      <c r="L755" s="4" t="s">
        <v>37</v>
      </c>
      <c r="M755" t="s">
        <v>8</v>
      </c>
      <c r="R755">
        <v>1</v>
      </c>
      <c r="S755">
        <v>1</v>
      </c>
      <c r="T755">
        <v>0</v>
      </c>
      <c r="U755">
        <v>0</v>
      </c>
      <c r="V755">
        <v>0</v>
      </c>
      <c r="X755" s="21" t="s">
        <v>7868</v>
      </c>
    </row>
    <row r="756" spans="1:24">
      <c r="A756" s="77" t="s">
        <v>8229</v>
      </c>
      <c r="B756" s="4" t="s">
        <v>2903</v>
      </c>
      <c r="C756" s="4" t="s">
        <v>1534</v>
      </c>
      <c r="D756" s="4" t="s">
        <v>2905</v>
      </c>
      <c r="E756" s="4" t="s">
        <v>1545</v>
      </c>
      <c r="F756" s="4" t="s">
        <v>3324</v>
      </c>
      <c r="G756" s="4" t="s">
        <v>3325</v>
      </c>
      <c r="H756" s="4" t="s">
        <v>3318</v>
      </c>
      <c r="I756" s="4" t="s">
        <v>1548</v>
      </c>
      <c r="J756" s="4" t="s">
        <v>88</v>
      </c>
      <c r="K756" s="4" t="s">
        <v>2511</v>
      </c>
      <c r="L756" s="4" t="s">
        <v>37</v>
      </c>
      <c r="M756" t="s">
        <v>8</v>
      </c>
      <c r="R756">
        <v>54</v>
      </c>
      <c r="S756">
        <v>35</v>
      </c>
      <c r="T756">
        <v>14</v>
      </c>
      <c r="U756">
        <v>5</v>
      </c>
      <c r="V756">
        <v>0</v>
      </c>
      <c r="X756" s="21" t="s">
        <v>7868</v>
      </c>
    </row>
    <row r="757" spans="1:24">
      <c r="A757" s="77" t="s">
        <v>8229</v>
      </c>
      <c r="B757" s="4" t="s">
        <v>2903</v>
      </c>
      <c r="C757" s="4" t="s">
        <v>1534</v>
      </c>
      <c r="D757" s="4" t="s">
        <v>2905</v>
      </c>
      <c r="E757" s="4" t="s">
        <v>1545</v>
      </c>
      <c r="F757" s="4" t="s">
        <v>3324</v>
      </c>
      <c r="G757" s="4" t="s">
        <v>3325</v>
      </c>
      <c r="H757" s="4" t="s">
        <v>3318</v>
      </c>
      <c r="I757" s="4" t="s">
        <v>1547</v>
      </c>
      <c r="J757" s="4" t="s">
        <v>88</v>
      </c>
      <c r="K757" s="4" t="s">
        <v>2511</v>
      </c>
      <c r="L757" s="4" t="s">
        <v>37</v>
      </c>
      <c r="M757" t="s">
        <v>8</v>
      </c>
      <c r="R757">
        <v>55</v>
      </c>
      <c r="S757">
        <v>35</v>
      </c>
      <c r="T757">
        <v>13</v>
      </c>
      <c r="U757">
        <v>7</v>
      </c>
      <c r="V757">
        <v>0</v>
      </c>
      <c r="X757" s="21" t="s">
        <v>7868</v>
      </c>
    </row>
    <row r="758" spans="1:24">
      <c r="A758" s="77" t="s">
        <v>8229</v>
      </c>
      <c r="B758" s="4" t="s">
        <v>2903</v>
      </c>
      <c r="C758" s="4" t="s">
        <v>1534</v>
      </c>
      <c r="D758" s="4" t="s">
        <v>2905</v>
      </c>
      <c r="E758" s="4" t="s">
        <v>1545</v>
      </c>
      <c r="F758" s="4" t="s">
        <v>3324</v>
      </c>
      <c r="G758" s="4" t="s">
        <v>3325</v>
      </c>
      <c r="H758" s="4" t="s">
        <v>3318</v>
      </c>
      <c r="I758" s="4" t="s">
        <v>1550</v>
      </c>
      <c r="J758" s="4" t="s">
        <v>90</v>
      </c>
      <c r="K758" s="4" t="s">
        <v>2512</v>
      </c>
      <c r="L758" s="4" t="s">
        <v>42</v>
      </c>
      <c r="M758" t="s">
        <v>8</v>
      </c>
      <c r="R758">
        <v>50</v>
      </c>
      <c r="S758">
        <v>1</v>
      </c>
      <c r="T758">
        <v>37</v>
      </c>
      <c r="U758">
        <v>5</v>
      </c>
      <c r="V758">
        <v>7</v>
      </c>
      <c r="X758" s="21" t="s">
        <v>7868</v>
      </c>
    </row>
    <row r="759" spans="1:24">
      <c r="A759" s="77" t="s">
        <v>8229</v>
      </c>
      <c r="B759" s="4" t="s">
        <v>2903</v>
      </c>
      <c r="C759" s="4" t="s">
        <v>1534</v>
      </c>
      <c r="D759" s="4" t="s">
        <v>2905</v>
      </c>
      <c r="E759" s="4" t="s">
        <v>1545</v>
      </c>
      <c r="F759" s="4" t="s">
        <v>3324</v>
      </c>
      <c r="G759" s="4" t="s">
        <v>3325</v>
      </c>
      <c r="H759" s="4" t="s">
        <v>3318</v>
      </c>
      <c r="I759" s="4" t="s">
        <v>1549</v>
      </c>
      <c r="J759" s="4" t="s">
        <v>90</v>
      </c>
      <c r="K759" s="4" t="s">
        <v>2512</v>
      </c>
      <c r="L759" s="4" t="s">
        <v>42</v>
      </c>
      <c r="M759" t="s">
        <v>8</v>
      </c>
      <c r="R759">
        <v>52</v>
      </c>
      <c r="S759">
        <v>1</v>
      </c>
      <c r="T759">
        <v>38</v>
      </c>
      <c r="U759">
        <v>7</v>
      </c>
      <c r="V759">
        <v>6</v>
      </c>
      <c r="X759" s="21" t="s">
        <v>7868</v>
      </c>
    </row>
    <row r="760" spans="1:24">
      <c r="A760" s="77" t="s">
        <v>8229</v>
      </c>
      <c r="B760" s="4" t="s">
        <v>2903</v>
      </c>
      <c r="C760" s="4" t="s">
        <v>1534</v>
      </c>
      <c r="D760" s="4" t="s">
        <v>2905</v>
      </c>
      <c r="E760" s="4" t="s">
        <v>1545</v>
      </c>
      <c r="F760" s="4" t="s">
        <v>3324</v>
      </c>
      <c r="G760" s="4" t="s">
        <v>3325</v>
      </c>
      <c r="H760" s="4" t="s">
        <v>3318</v>
      </c>
      <c r="I760" s="4" t="s">
        <v>1551</v>
      </c>
      <c r="J760" s="4" t="s">
        <v>92</v>
      </c>
      <c r="K760" s="4" t="s">
        <v>2513</v>
      </c>
      <c r="L760" s="4" t="s">
        <v>47</v>
      </c>
      <c r="M760" t="s">
        <v>8</v>
      </c>
      <c r="R760">
        <v>10</v>
      </c>
      <c r="S760">
        <v>0</v>
      </c>
      <c r="T760">
        <v>2</v>
      </c>
      <c r="U760">
        <v>4</v>
      </c>
      <c r="V760">
        <v>4</v>
      </c>
      <c r="X760" s="21" t="s">
        <v>7868</v>
      </c>
    </row>
    <row r="761" spans="1:24">
      <c r="A761" s="77" t="s">
        <v>8229</v>
      </c>
      <c r="B761" s="4" t="s">
        <v>2903</v>
      </c>
      <c r="C761" s="4" t="s">
        <v>1534</v>
      </c>
      <c r="D761" s="4" t="s">
        <v>2905</v>
      </c>
      <c r="E761" s="4" t="s">
        <v>1545</v>
      </c>
      <c r="F761" s="4" t="s">
        <v>3324</v>
      </c>
      <c r="G761" s="4" t="s">
        <v>3325</v>
      </c>
      <c r="H761" s="4" t="s">
        <v>3318</v>
      </c>
      <c r="I761" s="4" t="s">
        <v>6768</v>
      </c>
      <c r="J761" s="4" t="s">
        <v>94</v>
      </c>
      <c r="K761" s="4" t="s">
        <v>2514</v>
      </c>
      <c r="L761" s="4" t="s">
        <v>52</v>
      </c>
      <c r="M761" t="s">
        <v>8</v>
      </c>
      <c r="R761">
        <v>5</v>
      </c>
      <c r="S761">
        <v>0</v>
      </c>
      <c r="T761">
        <v>0</v>
      </c>
      <c r="U761">
        <v>0</v>
      </c>
      <c r="V761">
        <v>5</v>
      </c>
      <c r="X761" s="21" t="s">
        <v>7868</v>
      </c>
    </row>
    <row r="762" spans="1:24">
      <c r="A762" t="s">
        <v>8256</v>
      </c>
      <c r="B762" s="4" t="s">
        <v>2910</v>
      </c>
      <c r="C762" s="4" t="s">
        <v>1563</v>
      </c>
      <c r="D762" s="4" t="s">
        <v>2911</v>
      </c>
      <c r="E762" s="4" t="s">
        <v>1564</v>
      </c>
      <c r="F762" s="4" t="s">
        <v>3324</v>
      </c>
      <c r="G762" s="4" t="s">
        <v>3325</v>
      </c>
      <c r="H762" s="4" t="s">
        <v>3318</v>
      </c>
      <c r="I762" s="4" t="s">
        <v>1565</v>
      </c>
      <c r="J762" s="4" t="s">
        <v>118</v>
      </c>
      <c r="K762" s="4" t="s">
        <v>2511</v>
      </c>
      <c r="L762" s="4" t="s">
        <v>37</v>
      </c>
      <c r="M762" t="s">
        <v>8</v>
      </c>
      <c r="R762">
        <v>60</v>
      </c>
      <c r="S762">
        <v>27</v>
      </c>
      <c r="T762">
        <v>19</v>
      </c>
      <c r="U762">
        <v>14</v>
      </c>
      <c r="V762">
        <v>0</v>
      </c>
      <c r="X762" s="21" t="s">
        <v>7868</v>
      </c>
    </row>
    <row r="763" spans="1:24">
      <c r="A763" t="s">
        <v>8256</v>
      </c>
      <c r="B763" s="4" t="s">
        <v>2910</v>
      </c>
      <c r="C763" s="4" t="s">
        <v>1563</v>
      </c>
      <c r="D763" s="4" t="s">
        <v>2912</v>
      </c>
      <c r="E763" s="4" t="s">
        <v>1577</v>
      </c>
      <c r="F763" s="4" t="s">
        <v>3324</v>
      </c>
      <c r="G763" s="4" t="s">
        <v>3325</v>
      </c>
      <c r="H763" s="4" t="s">
        <v>3318</v>
      </c>
      <c r="I763" s="4" t="s">
        <v>1565</v>
      </c>
      <c r="J763" s="4" t="s">
        <v>5340</v>
      </c>
      <c r="K763" s="4" t="s">
        <v>2511</v>
      </c>
      <c r="L763" s="4" t="s">
        <v>37</v>
      </c>
      <c r="M763" t="s">
        <v>8</v>
      </c>
      <c r="R763">
        <v>30</v>
      </c>
      <c r="S763">
        <v>9</v>
      </c>
      <c r="T763">
        <v>14</v>
      </c>
      <c r="U763">
        <v>7</v>
      </c>
      <c r="V763">
        <v>0</v>
      </c>
      <c r="X763" s="21" t="s">
        <v>7868</v>
      </c>
    </row>
    <row r="764" spans="1:24">
      <c r="A764" t="s">
        <v>8256</v>
      </c>
      <c r="B764" s="4" t="s">
        <v>2910</v>
      </c>
      <c r="C764" s="4" t="s">
        <v>1563</v>
      </c>
      <c r="D764" s="4" t="s">
        <v>2912</v>
      </c>
      <c r="E764" s="4" t="s">
        <v>1577</v>
      </c>
      <c r="F764" s="4" t="s">
        <v>3324</v>
      </c>
      <c r="G764" s="4" t="s">
        <v>3325</v>
      </c>
      <c r="H764" s="4" t="s">
        <v>3318</v>
      </c>
      <c r="I764" s="4" t="s">
        <v>1010</v>
      </c>
      <c r="J764" s="4" t="s">
        <v>6787</v>
      </c>
      <c r="K764" s="4" t="s">
        <v>2511</v>
      </c>
      <c r="L764" s="4" t="s">
        <v>37</v>
      </c>
      <c r="M764" t="s">
        <v>8</v>
      </c>
      <c r="R764">
        <v>27</v>
      </c>
      <c r="S764">
        <v>9</v>
      </c>
      <c r="T764">
        <v>12</v>
      </c>
      <c r="U764">
        <v>6</v>
      </c>
      <c r="V764">
        <v>0</v>
      </c>
      <c r="X764" s="21" t="s">
        <v>7868</v>
      </c>
    </row>
    <row r="765" spans="1:24">
      <c r="A765" t="s">
        <v>8256</v>
      </c>
      <c r="B765" s="4" t="s">
        <v>2910</v>
      </c>
      <c r="C765" s="4" t="s">
        <v>1563</v>
      </c>
      <c r="D765" s="4" t="s">
        <v>2913</v>
      </c>
      <c r="E765" s="4" t="s">
        <v>1584</v>
      </c>
      <c r="F765" s="4" t="s">
        <v>3324</v>
      </c>
      <c r="G765" s="4" t="s">
        <v>3325</v>
      </c>
      <c r="H765" s="4" t="s">
        <v>3320</v>
      </c>
      <c r="I765" s="4" t="s">
        <v>6797</v>
      </c>
      <c r="J765" s="4" t="s">
        <v>6798</v>
      </c>
      <c r="K765" s="4" t="s">
        <v>2511</v>
      </c>
      <c r="L765" s="4" t="s">
        <v>37</v>
      </c>
      <c r="M765" t="s">
        <v>8</v>
      </c>
      <c r="R765">
        <v>1</v>
      </c>
      <c r="S765">
        <v>0</v>
      </c>
      <c r="T765">
        <v>0</v>
      </c>
      <c r="U765">
        <v>0</v>
      </c>
      <c r="V765">
        <v>1</v>
      </c>
      <c r="X765" s="21" t="s">
        <v>7868</v>
      </c>
    </row>
    <row r="766" spans="1:24">
      <c r="A766" t="s">
        <v>8256</v>
      </c>
      <c r="B766" s="4" t="s">
        <v>2910</v>
      </c>
      <c r="C766" s="4" t="s">
        <v>1563</v>
      </c>
      <c r="D766" s="4" t="s">
        <v>2914</v>
      </c>
      <c r="E766" s="4" t="s">
        <v>1589</v>
      </c>
      <c r="F766" s="4" t="s">
        <v>3324</v>
      </c>
      <c r="G766" s="4" t="s">
        <v>3325</v>
      </c>
      <c r="H766" s="4" t="s">
        <v>3318</v>
      </c>
      <c r="I766" s="4" t="s">
        <v>1010</v>
      </c>
      <c r="J766" s="4" t="s">
        <v>4897</v>
      </c>
      <c r="K766" s="4" t="s">
        <v>2511</v>
      </c>
      <c r="L766" s="4" t="s">
        <v>37</v>
      </c>
      <c r="M766" t="s">
        <v>8</v>
      </c>
      <c r="R766">
        <v>50</v>
      </c>
      <c r="S766">
        <v>21</v>
      </c>
      <c r="T766">
        <v>15</v>
      </c>
      <c r="U766">
        <v>13</v>
      </c>
      <c r="V766">
        <v>1</v>
      </c>
      <c r="X766" s="21" t="s">
        <v>7868</v>
      </c>
    </row>
    <row r="767" spans="1:24">
      <c r="A767" t="s">
        <v>8256</v>
      </c>
      <c r="B767" s="4" t="s">
        <v>2910</v>
      </c>
      <c r="C767" s="4" t="s">
        <v>1563</v>
      </c>
      <c r="D767" s="4" t="s">
        <v>2914</v>
      </c>
      <c r="E767" s="4" t="s">
        <v>1589</v>
      </c>
      <c r="F767" s="4" t="s">
        <v>3324</v>
      </c>
      <c r="G767" s="4" t="s">
        <v>3325</v>
      </c>
      <c r="H767" s="4" t="s">
        <v>3318</v>
      </c>
      <c r="I767" s="4" t="s">
        <v>1011</v>
      </c>
      <c r="J767" s="4" t="s">
        <v>4898</v>
      </c>
      <c r="K767" s="4" t="s">
        <v>2511</v>
      </c>
      <c r="L767" s="4" t="s">
        <v>37</v>
      </c>
      <c r="M767" t="s">
        <v>8</v>
      </c>
      <c r="R767">
        <v>47</v>
      </c>
      <c r="S767">
        <v>21</v>
      </c>
      <c r="T767">
        <v>14</v>
      </c>
      <c r="U767">
        <v>11</v>
      </c>
      <c r="V767">
        <v>1</v>
      </c>
      <c r="X767" s="21" t="s">
        <v>7868</v>
      </c>
    </row>
    <row r="768" spans="1:24">
      <c r="A768" t="s">
        <v>8256</v>
      </c>
      <c r="B768" s="4" t="s">
        <v>2910</v>
      </c>
      <c r="C768" s="4" t="s">
        <v>1563</v>
      </c>
      <c r="D768" s="4" t="s">
        <v>2911</v>
      </c>
      <c r="E768" s="4" t="s">
        <v>1564</v>
      </c>
      <c r="F768" s="4" t="s">
        <v>3324</v>
      </c>
      <c r="G768" s="4" t="s">
        <v>3325</v>
      </c>
      <c r="H768" s="4" t="s">
        <v>3318</v>
      </c>
      <c r="I768" s="4" t="s">
        <v>136</v>
      </c>
      <c r="J768" s="4" t="s">
        <v>147</v>
      </c>
      <c r="K768" s="4" t="s">
        <v>2512</v>
      </c>
      <c r="L768" s="4" t="s">
        <v>42</v>
      </c>
      <c r="M768" t="s">
        <v>8</v>
      </c>
      <c r="R768">
        <v>41</v>
      </c>
      <c r="S768">
        <v>1</v>
      </c>
      <c r="T768">
        <v>30</v>
      </c>
      <c r="U768">
        <v>6</v>
      </c>
      <c r="V768">
        <v>4</v>
      </c>
      <c r="X768" s="21" t="s">
        <v>7868</v>
      </c>
    </row>
    <row r="769" spans="1:24">
      <c r="A769" t="s">
        <v>8256</v>
      </c>
      <c r="B769" s="4" t="s">
        <v>2910</v>
      </c>
      <c r="C769" s="4" t="s">
        <v>1563</v>
      </c>
      <c r="D769" s="4" t="s">
        <v>2912</v>
      </c>
      <c r="E769" s="4" t="s">
        <v>1577</v>
      </c>
      <c r="F769" s="4" t="s">
        <v>3324</v>
      </c>
      <c r="G769" s="4" t="s">
        <v>3325</v>
      </c>
      <c r="H769" s="4" t="s">
        <v>3318</v>
      </c>
      <c r="I769" s="4" t="s">
        <v>136</v>
      </c>
      <c r="J769" s="4" t="s">
        <v>3732</v>
      </c>
      <c r="K769" s="4" t="s">
        <v>2512</v>
      </c>
      <c r="L769" s="4" t="s">
        <v>42</v>
      </c>
      <c r="M769" t="s">
        <v>8</v>
      </c>
      <c r="R769">
        <v>43</v>
      </c>
      <c r="S769">
        <v>0</v>
      </c>
      <c r="T769">
        <v>21</v>
      </c>
      <c r="U769">
        <v>17</v>
      </c>
      <c r="V769">
        <v>5</v>
      </c>
      <c r="X769" s="21" t="s">
        <v>7868</v>
      </c>
    </row>
    <row r="770" spans="1:24">
      <c r="A770" t="s">
        <v>8256</v>
      </c>
      <c r="B770" s="4" t="s">
        <v>2910</v>
      </c>
      <c r="C770" s="4" t="s">
        <v>1563</v>
      </c>
      <c r="D770" s="4" t="s">
        <v>2912</v>
      </c>
      <c r="E770" s="4" t="s">
        <v>1577</v>
      </c>
      <c r="F770" s="4" t="s">
        <v>3324</v>
      </c>
      <c r="G770" s="4" t="s">
        <v>3325</v>
      </c>
      <c r="H770" s="4" t="s">
        <v>3318</v>
      </c>
      <c r="I770" s="4" t="s">
        <v>975</v>
      </c>
      <c r="J770" s="4" t="s">
        <v>5341</v>
      </c>
      <c r="K770" s="4" t="s">
        <v>2512</v>
      </c>
      <c r="L770" s="4" t="s">
        <v>42</v>
      </c>
      <c r="M770" t="s">
        <v>8</v>
      </c>
      <c r="R770">
        <v>37</v>
      </c>
      <c r="S770">
        <v>0</v>
      </c>
      <c r="T770">
        <v>21</v>
      </c>
      <c r="U770">
        <v>13</v>
      </c>
      <c r="V770">
        <v>3</v>
      </c>
      <c r="X770" s="21" t="s">
        <v>7868</v>
      </c>
    </row>
    <row r="771" spans="1:24">
      <c r="A771" t="s">
        <v>8256</v>
      </c>
      <c r="B771" s="4" t="s">
        <v>2910</v>
      </c>
      <c r="C771" s="4" t="s">
        <v>1563</v>
      </c>
      <c r="D771" s="4" t="s">
        <v>2914</v>
      </c>
      <c r="E771" s="4" t="s">
        <v>1589</v>
      </c>
      <c r="F771" s="4" t="s">
        <v>3324</v>
      </c>
      <c r="G771" s="4" t="s">
        <v>3325</v>
      </c>
      <c r="H771" s="4" t="s">
        <v>3318</v>
      </c>
      <c r="I771" s="4" t="s">
        <v>975</v>
      </c>
      <c r="J771" s="4" t="s">
        <v>4899</v>
      </c>
      <c r="K771" s="4" t="s">
        <v>2512</v>
      </c>
      <c r="L771" s="4" t="s">
        <v>42</v>
      </c>
      <c r="M771" t="s">
        <v>8</v>
      </c>
      <c r="R771">
        <v>49</v>
      </c>
      <c r="S771">
        <v>1</v>
      </c>
      <c r="T771">
        <v>20</v>
      </c>
      <c r="U771">
        <v>18</v>
      </c>
      <c r="V771">
        <v>10</v>
      </c>
      <c r="X771" s="21" t="s">
        <v>7868</v>
      </c>
    </row>
    <row r="772" spans="1:24">
      <c r="A772" t="s">
        <v>8256</v>
      </c>
      <c r="B772" s="4" t="s">
        <v>2910</v>
      </c>
      <c r="C772" s="4" t="s">
        <v>1563</v>
      </c>
      <c r="D772" s="4" t="s">
        <v>2914</v>
      </c>
      <c r="E772" s="4" t="s">
        <v>1589</v>
      </c>
      <c r="F772" s="4" t="s">
        <v>3324</v>
      </c>
      <c r="G772" s="4" t="s">
        <v>3325</v>
      </c>
      <c r="H772" s="4" t="s">
        <v>3318</v>
      </c>
      <c r="I772" s="4" t="s">
        <v>976</v>
      </c>
      <c r="J772" s="4" t="s">
        <v>4900</v>
      </c>
      <c r="K772" s="4" t="s">
        <v>2512</v>
      </c>
      <c r="L772" s="4" t="s">
        <v>42</v>
      </c>
      <c r="M772" t="s">
        <v>8</v>
      </c>
      <c r="R772">
        <v>43</v>
      </c>
      <c r="S772">
        <v>1</v>
      </c>
      <c r="T772">
        <v>16</v>
      </c>
      <c r="U772">
        <v>17</v>
      </c>
      <c r="V772">
        <v>9</v>
      </c>
      <c r="X772" s="21" t="s">
        <v>7868</v>
      </c>
    </row>
    <row r="773" spans="1:24">
      <c r="A773" t="s">
        <v>8256</v>
      </c>
      <c r="B773" s="4" t="s">
        <v>2910</v>
      </c>
      <c r="C773" s="4" t="s">
        <v>1563</v>
      </c>
      <c r="D773" s="4" t="s">
        <v>2911</v>
      </c>
      <c r="E773" s="4" t="s">
        <v>1564</v>
      </c>
      <c r="F773" s="4" t="s">
        <v>3324</v>
      </c>
      <c r="G773" s="4" t="s">
        <v>3325</v>
      </c>
      <c r="H773" s="4" t="s">
        <v>3318</v>
      </c>
      <c r="I773" s="4" t="s">
        <v>1566</v>
      </c>
      <c r="J773" s="4" t="s">
        <v>149</v>
      </c>
      <c r="K773" s="4" t="s">
        <v>2513</v>
      </c>
      <c r="L773" s="4" t="s">
        <v>47</v>
      </c>
      <c r="M773" t="s">
        <v>8</v>
      </c>
      <c r="R773">
        <v>15</v>
      </c>
      <c r="S773">
        <v>0</v>
      </c>
      <c r="T773">
        <v>2</v>
      </c>
      <c r="U773">
        <v>10</v>
      </c>
      <c r="V773">
        <v>3</v>
      </c>
      <c r="X773" s="21" t="s">
        <v>7868</v>
      </c>
    </row>
    <row r="774" spans="1:24">
      <c r="A774" t="s">
        <v>8256</v>
      </c>
      <c r="B774" s="4" t="s">
        <v>2910</v>
      </c>
      <c r="C774" s="4" t="s">
        <v>1563</v>
      </c>
      <c r="D774" s="4" t="s">
        <v>2912</v>
      </c>
      <c r="E774" s="4" t="s">
        <v>1577</v>
      </c>
      <c r="F774" s="4" t="s">
        <v>3324</v>
      </c>
      <c r="G774" s="4" t="s">
        <v>3325</v>
      </c>
      <c r="H774" s="4" t="s">
        <v>3318</v>
      </c>
      <c r="I774" s="4" t="s">
        <v>1566</v>
      </c>
      <c r="J774" s="4" t="s">
        <v>3886</v>
      </c>
      <c r="K774" s="4" t="s">
        <v>2513</v>
      </c>
      <c r="L774" s="4" t="s">
        <v>47</v>
      </c>
      <c r="M774" t="s">
        <v>8</v>
      </c>
      <c r="R774">
        <v>9</v>
      </c>
      <c r="S774">
        <v>0</v>
      </c>
      <c r="T774">
        <v>0</v>
      </c>
      <c r="U774">
        <v>3</v>
      </c>
      <c r="V774">
        <v>6</v>
      </c>
      <c r="X774" s="21" t="s">
        <v>7868</v>
      </c>
    </row>
    <row r="775" spans="1:24">
      <c r="A775" t="s">
        <v>8256</v>
      </c>
      <c r="B775" s="4" t="s">
        <v>2910</v>
      </c>
      <c r="C775" s="4" t="s">
        <v>1563</v>
      </c>
      <c r="D775" s="4" t="s">
        <v>2912</v>
      </c>
      <c r="E775" s="4" t="s">
        <v>1577</v>
      </c>
      <c r="F775" s="4" t="s">
        <v>3324</v>
      </c>
      <c r="G775" s="4" t="s">
        <v>3325</v>
      </c>
      <c r="H775" s="4" t="s">
        <v>3318</v>
      </c>
      <c r="I775" s="4" t="s">
        <v>981</v>
      </c>
      <c r="J775" s="4" t="s">
        <v>3887</v>
      </c>
      <c r="K775" s="4" t="s">
        <v>2513</v>
      </c>
      <c r="L775" s="4" t="s">
        <v>47</v>
      </c>
      <c r="M775" t="s">
        <v>8</v>
      </c>
      <c r="R775">
        <v>8</v>
      </c>
      <c r="S775">
        <v>0</v>
      </c>
      <c r="T775">
        <v>0</v>
      </c>
      <c r="U775">
        <v>3</v>
      </c>
      <c r="V775">
        <v>5</v>
      </c>
      <c r="X775" s="21" t="s">
        <v>7868</v>
      </c>
    </row>
    <row r="776" spans="1:24">
      <c r="A776" t="s">
        <v>8256</v>
      </c>
      <c r="B776" s="4" t="s">
        <v>2910</v>
      </c>
      <c r="C776" s="4" t="s">
        <v>1563</v>
      </c>
      <c r="D776" s="4" t="s">
        <v>2914</v>
      </c>
      <c r="E776" s="4" t="s">
        <v>1589</v>
      </c>
      <c r="F776" s="4" t="s">
        <v>3324</v>
      </c>
      <c r="G776" s="4" t="s">
        <v>3325</v>
      </c>
      <c r="H776" s="4" t="s">
        <v>3318</v>
      </c>
      <c r="I776" s="4" t="s">
        <v>981</v>
      </c>
      <c r="J776" s="4" t="s">
        <v>4901</v>
      </c>
      <c r="K776" s="4" t="s">
        <v>2513</v>
      </c>
      <c r="L776" s="4" t="s">
        <v>47</v>
      </c>
      <c r="M776" t="s">
        <v>8</v>
      </c>
      <c r="R776">
        <v>12</v>
      </c>
      <c r="S776">
        <v>0</v>
      </c>
      <c r="T776">
        <v>0</v>
      </c>
      <c r="U776">
        <v>9</v>
      </c>
      <c r="V776">
        <v>3</v>
      </c>
      <c r="X776" s="21" t="s">
        <v>7868</v>
      </c>
    </row>
    <row r="777" spans="1:24">
      <c r="A777" t="s">
        <v>8256</v>
      </c>
      <c r="B777" s="4" t="s">
        <v>2910</v>
      </c>
      <c r="C777" s="4" t="s">
        <v>1563</v>
      </c>
      <c r="D777" s="4" t="s">
        <v>2914</v>
      </c>
      <c r="E777" s="4" t="s">
        <v>1589</v>
      </c>
      <c r="F777" s="4" t="s">
        <v>3324</v>
      </c>
      <c r="G777" s="4" t="s">
        <v>3325</v>
      </c>
      <c r="H777" s="4" t="s">
        <v>3318</v>
      </c>
      <c r="I777" s="4" t="s">
        <v>983</v>
      </c>
      <c r="J777" s="4" t="s">
        <v>4902</v>
      </c>
      <c r="K777" s="4" t="s">
        <v>2513</v>
      </c>
      <c r="L777" s="4" t="s">
        <v>47</v>
      </c>
      <c r="M777" t="s">
        <v>8</v>
      </c>
      <c r="R777">
        <v>11</v>
      </c>
      <c r="S777">
        <v>0</v>
      </c>
      <c r="T777">
        <v>1</v>
      </c>
      <c r="U777">
        <v>8</v>
      </c>
      <c r="V777">
        <v>2</v>
      </c>
      <c r="X777" s="21" t="s">
        <v>7868</v>
      </c>
    </row>
    <row r="778" spans="1:24">
      <c r="A778" t="s">
        <v>8256</v>
      </c>
      <c r="B778" s="4" t="s">
        <v>2910</v>
      </c>
      <c r="C778" s="4" t="s">
        <v>1563</v>
      </c>
      <c r="D778" s="4" t="s">
        <v>2911</v>
      </c>
      <c r="E778" s="4" t="s">
        <v>1564</v>
      </c>
      <c r="F778" s="4" t="s">
        <v>3324</v>
      </c>
      <c r="G778" s="4" t="s">
        <v>3325</v>
      </c>
      <c r="H778" s="4" t="s">
        <v>3318</v>
      </c>
      <c r="I778" s="4" t="s">
        <v>139</v>
      </c>
      <c r="J778" s="4" t="s">
        <v>94</v>
      </c>
      <c r="K778" s="4" t="s">
        <v>2514</v>
      </c>
      <c r="L778" s="4" t="s">
        <v>52</v>
      </c>
      <c r="M778" t="s">
        <v>8</v>
      </c>
      <c r="R778">
        <v>3</v>
      </c>
      <c r="S778">
        <v>0</v>
      </c>
      <c r="T778">
        <v>0</v>
      </c>
      <c r="U778">
        <v>0</v>
      </c>
      <c r="V778">
        <v>3</v>
      </c>
      <c r="X778" s="21" t="s">
        <v>7868</v>
      </c>
    </row>
    <row r="779" spans="1:24">
      <c r="A779" t="s">
        <v>8256</v>
      </c>
      <c r="B779" s="4" t="s">
        <v>2910</v>
      </c>
      <c r="C779" s="4" t="s">
        <v>1563</v>
      </c>
      <c r="D779" s="4" t="s">
        <v>2912</v>
      </c>
      <c r="E779" s="4" t="s">
        <v>1577</v>
      </c>
      <c r="F779" s="4" t="s">
        <v>3324</v>
      </c>
      <c r="G779" s="4" t="s">
        <v>3325</v>
      </c>
      <c r="H779" s="4" t="s">
        <v>3318</v>
      </c>
      <c r="I779" s="4" t="s">
        <v>139</v>
      </c>
      <c r="J779" s="4" t="s">
        <v>6788</v>
      </c>
      <c r="K779" s="4" t="s">
        <v>2514</v>
      </c>
      <c r="L779" s="4" t="s">
        <v>52</v>
      </c>
      <c r="M779" t="s">
        <v>8</v>
      </c>
      <c r="R779">
        <v>2</v>
      </c>
      <c r="S779">
        <v>0</v>
      </c>
      <c r="T779">
        <v>0</v>
      </c>
      <c r="U779">
        <v>0</v>
      </c>
      <c r="V779">
        <v>2</v>
      </c>
      <c r="X779" s="21" t="s">
        <v>7868</v>
      </c>
    </row>
    <row r="780" spans="1:24">
      <c r="A780" t="s">
        <v>8256</v>
      </c>
      <c r="B780" s="4" t="s">
        <v>2910</v>
      </c>
      <c r="C780" s="4" t="s">
        <v>1563</v>
      </c>
      <c r="D780" s="4" t="s">
        <v>2912</v>
      </c>
      <c r="E780" s="4" t="s">
        <v>1577</v>
      </c>
      <c r="F780" s="4" t="s">
        <v>3324</v>
      </c>
      <c r="G780" s="4" t="s">
        <v>3325</v>
      </c>
      <c r="H780" s="4" t="s">
        <v>3318</v>
      </c>
      <c r="I780" s="4" t="s">
        <v>992</v>
      </c>
      <c r="J780" s="4" t="s">
        <v>6789</v>
      </c>
      <c r="K780" s="4" t="s">
        <v>2514</v>
      </c>
      <c r="L780" s="4" t="s">
        <v>52</v>
      </c>
      <c r="M780" t="s">
        <v>8</v>
      </c>
      <c r="R780">
        <v>2</v>
      </c>
      <c r="S780">
        <v>0</v>
      </c>
      <c r="T780">
        <v>0</v>
      </c>
      <c r="U780">
        <v>0</v>
      </c>
      <c r="V780">
        <v>2</v>
      </c>
      <c r="X780" s="21" t="s">
        <v>7868</v>
      </c>
    </row>
    <row r="781" spans="1:24">
      <c r="A781" t="s">
        <v>8256</v>
      </c>
      <c r="B781" s="4" t="s">
        <v>2910</v>
      </c>
      <c r="C781" s="4" t="s">
        <v>1563</v>
      </c>
      <c r="D781" s="4" t="s">
        <v>2914</v>
      </c>
      <c r="E781" s="4" t="s">
        <v>1589</v>
      </c>
      <c r="F781" s="4" t="s">
        <v>3324</v>
      </c>
      <c r="G781" s="4" t="s">
        <v>3325</v>
      </c>
      <c r="H781" s="4" t="s">
        <v>3318</v>
      </c>
      <c r="I781" s="4" t="s">
        <v>992</v>
      </c>
      <c r="J781" s="4" t="s">
        <v>4903</v>
      </c>
      <c r="K781" s="4" t="s">
        <v>2514</v>
      </c>
      <c r="L781" s="4" t="s">
        <v>52</v>
      </c>
      <c r="M781" t="s">
        <v>8</v>
      </c>
      <c r="R781">
        <v>6</v>
      </c>
      <c r="S781">
        <v>0</v>
      </c>
      <c r="T781">
        <v>0</v>
      </c>
      <c r="U781">
        <v>0</v>
      </c>
      <c r="V781">
        <v>6</v>
      </c>
      <c r="X781" s="21" t="s">
        <v>7868</v>
      </c>
    </row>
    <row r="782" spans="1:24">
      <c r="A782" t="s">
        <v>8256</v>
      </c>
      <c r="B782" s="4" t="s">
        <v>2910</v>
      </c>
      <c r="C782" s="4" t="s">
        <v>1563</v>
      </c>
      <c r="D782" s="4" t="s">
        <v>2914</v>
      </c>
      <c r="E782" s="4" t="s">
        <v>1589</v>
      </c>
      <c r="F782" s="4" t="s">
        <v>3324</v>
      </c>
      <c r="G782" s="4" t="s">
        <v>3325</v>
      </c>
      <c r="H782" s="4" t="s">
        <v>3318</v>
      </c>
      <c r="I782" s="4" t="s">
        <v>994</v>
      </c>
      <c r="J782" s="4" t="s">
        <v>4904</v>
      </c>
      <c r="K782" s="4" t="s">
        <v>2514</v>
      </c>
      <c r="L782" s="4" t="s">
        <v>52</v>
      </c>
      <c r="M782" t="s">
        <v>8</v>
      </c>
      <c r="R782">
        <v>6</v>
      </c>
      <c r="S782">
        <v>0</v>
      </c>
      <c r="T782">
        <v>0</v>
      </c>
      <c r="U782">
        <v>0</v>
      </c>
      <c r="V782">
        <v>6</v>
      </c>
      <c r="X782" s="21" t="s">
        <v>7868</v>
      </c>
    </row>
    <row r="783" spans="1:24">
      <c r="A783" t="s">
        <v>8240</v>
      </c>
      <c r="B783" s="4" t="s">
        <v>5426</v>
      </c>
      <c r="C783" s="4" t="s">
        <v>5427</v>
      </c>
      <c r="D783" s="4" t="s">
        <v>5428</v>
      </c>
      <c r="E783" s="4" t="s">
        <v>5429</v>
      </c>
      <c r="F783" s="4" t="s">
        <v>3324</v>
      </c>
      <c r="G783" s="4" t="s">
        <v>3325</v>
      </c>
      <c r="H783" s="4" t="s">
        <v>3318</v>
      </c>
      <c r="I783" s="4" t="s">
        <v>1801</v>
      </c>
      <c r="J783" s="4" t="s">
        <v>3722</v>
      </c>
      <c r="K783" s="4" t="s">
        <v>2511</v>
      </c>
      <c r="L783" s="4" t="s">
        <v>37</v>
      </c>
      <c r="M783" t="s">
        <v>8</v>
      </c>
      <c r="R783">
        <v>8</v>
      </c>
      <c r="S783">
        <v>0</v>
      </c>
      <c r="T783">
        <v>0</v>
      </c>
      <c r="U783">
        <v>5</v>
      </c>
      <c r="V783">
        <v>3</v>
      </c>
      <c r="X783" s="21" t="s">
        <v>7868</v>
      </c>
    </row>
    <row r="784" spans="1:24">
      <c r="A784" s="77" t="s">
        <v>8228</v>
      </c>
      <c r="B784" s="4" t="s">
        <v>2915</v>
      </c>
      <c r="C784" s="4" t="s">
        <v>1590</v>
      </c>
      <c r="D784" s="4" t="s">
        <v>2923</v>
      </c>
      <c r="E784" s="4" t="s">
        <v>3514</v>
      </c>
      <c r="F784" s="4" t="s">
        <v>3328</v>
      </c>
      <c r="G784" s="4" t="s">
        <v>3325</v>
      </c>
      <c r="H784" s="4" t="s">
        <v>3318</v>
      </c>
      <c r="I784" s="4" t="s">
        <v>1653</v>
      </c>
      <c r="J784" s="4" t="s">
        <v>1277</v>
      </c>
      <c r="K784" s="4" t="s">
        <v>2537</v>
      </c>
      <c r="L784" s="4" t="s">
        <v>135</v>
      </c>
      <c r="M784" t="s">
        <v>8</v>
      </c>
      <c r="O784" t="s">
        <v>3317</v>
      </c>
      <c r="R784">
        <v>20</v>
      </c>
      <c r="S784">
        <v>0</v>
      </c>
      <c r="T784">
        <v>0</v>
      </c>
      <c r="U784">
        <v>0</v>
      </c>
      <c r="V784">
        <v>20</v>
      </c>
      <c r="X784" s="21" t="s">
        <v>7868</v>
      </c>
    </row>
    <row r="785" spans="1:24">
      <c r="A785" s="77" t="s">
        <v>8228</v>
      </c>
      <c r="B785" s="4" t="s">
        <v>2915</v>
      </c>
      <c r="C785" s="4" t="s">
        <v>1590</v>
      </c>
      <c r="D785" s="4" t="s">
        <v>2923</v>
      </c>
      <c r="E785" s="4" t="s">
        <v>3514</v>
      </c>
      <c r="F785" s="4" t="s">
        <v>3328</v>
      </c>
      <c r="G785" s="4" t="s">
        <v>3325</v>
      </c>
      <c r="H785" s="4" t="s">
        <v>3318</v>
      </c>
      <c r="I785" s="4" t="s">
        <v>1654</v>
      </c>
      <c r="J785" s="4" t="s">
        <v>1277</v>
      </c>
      <c r="K785" s="4" t="s">
        <v>2537</v>
      </c>
      <c r="L785" s="4" t="s">
        <v>135</v>
      </c>
      <c r="M785" t="s">
        <v>8</v>
      </c>
      <c r="O785" t="s">
        <v>3317</v>
      </c>
      <c r="R785">
        <v>20</v>
      </c>
      <c r="S785">
        <v>0</v>
      </c>
      <c r="T785">
        <v>0</v>
      </c>
      <c r="U785">
        <v>0</v>
      </c>
      <c r="V785">
        <v>20</v>
      </c>
      <c r="X785" s="21" t="s">
        <v>7868</v>
      </c>
    </row>
    <row r="786" spans="1:24">
      <c r="A786" s="77" t="s">
        <v>8228</v>
      </c>
      <c r="B786" s="4" t="s">
        <v>2915</v>
      </c>
      <c r="C786" s="4" t="s">
        <v>1590</v>
      </c>
      <c r="D786" s="4" t="s">
        <v>2916</v>
      </c>
      <c r="E786" s="4" t="s">
        <v>1591</v>
      </c>
      <c r="F786" s="4" t="s">
        <v>3328</v>
      </c>
      <c r="G786" s="4" t="s">
        <v>3325</v>
      </c>
      <c r="H786" s="4" t="s">
        <v>3318</v>
      </c>
      <c r="I786" s="4" t="s">
        <v>1603</v>
      </c>
      <c r="J786" s="4" t="s">
        <v>1602</v>
      </c>
      <c r="K786" s="4" t="s">
        <v>2511</v>
      </c>
      <c r="L786" s="4" t="s">
        <v>37</v>
      </c>
      <c r="M786" t="s">
        <v>8</v>
      </c>
      <c r="R786">
        <v>91</v>
      </c>
      <c r="S786">
        <v>58</v>
      </c>
      <c r="T786">
        <v>25</v>
      </c>
      <c r="U786">
        <v>8</v>
      </c>
      <c r="V786">
        <v>0</v>
      </c>
      <c r="X786" s="21" t="s">
        <v>7868</v>
      </c>
    </row>
    <row r="787" spans="1:24">
      <c r="A787" s="77" t="s">
        <v>8228</v>
      </c>
      <c r="B787" s="4" t="s">
        <v>2915</v>
      </c>
      <c r="C787" s="4" t="s">
        <v>1590</v>
      </c>
      <c r="D787" s="4" t="s">
        <v>2916</v>
      </c>
      <c r="E787" s="4" t="s">
        <v>1591</v>
      </c>
      <c r="F787" s="4" t="s">
        <v>3328</v>
      </c>
      <c r="G787" s="4" t="s">
        <v>3325</v>
      </c>
      <c r="H787" s="4" t="s">
        <v>3318</v>
      </c>
      <c r="I787" s="4" t="s">
        <v>1601</v>
      </c>
      <c r="J787" s="4" t="s">
        <v>1602</v>
      </c>
      <c r="K787" s="4" t="s">
        <v>2511</v>
      </c>
      <c r="L787" s="4" t="s">
        <v>37</v>
      </c>
      <c r="M787" t="s">
        <v>8</v>
      </c>
      <c r="R787">
        <v>96</v>
      </c>
      <c r="S787">
        <v>60</v>
      </c>
      <c r="T787">
        <v>26</v>
      </c>
      <c r="U787">
        <v>10</v>
      </c>
      <c r="V787">
        <v>0</v>
      </c>
      <c r="X787" s="21" t="s">
        <v>7868</v>
      </c>
    </row>
    <row r="788" spans="1:24">
      <c r="A788" s="77" t="s">
        <v>8228</v>
      </c>
      <c r="B788" s="4" t="s">
        <v>2915</v>
      </c>
      <c r="C788" s="4" t="s">
        <v>1590</v>
      </c>
      <c r="D788" s="4" t="s">
        <v>2917</v>
      </c>
      <c r="E788" s="4" t="s">
        <v>3513</v>
      </c>
      <c r="F788" s="4" t="s">
        <v>3328</v>
      </c>
      <c r="G788" s="4" t="s">
        <v>3325</v>
      </c>
      <c r="H788" s="4" t="s">
        <v>3318</v>
      </c>
      <c r="I788" s="4" t="s">
        <v>1603</v>
      </c>
      <c r="J788" s="4" t="s">
        <v>1602</v>
      </c>
      <c r="K788" s="4" t="s">
        <v>2511</v>
      </c>
      <c r="L788" s="4" t="s">
        <v>37</v>
      </c>
      <c r="M788" t="s">
        <v>8</v>
      </c>
      <c r="R788">
        <v>46</v>
      </c>
      <c r="S788">
        <v>25</v>
      </c>
      <c r="T788">
        <v>17</v>
      </c>
      <c r="U788">
        <v>4</v>
      </c>
      <c r="V788">
        <v>0</v>
      </c>
      <c r="X788" s="21" t="s">
        <v>7868</v>
      </c>
    </row>
    <row r="789" spans="1:24">
      <c r="A789" s="77" t="s">
        <v>8228</v>
      </c>
      <c r="B789" s="4" t="s">
        <v>2915</v>
      </c>
      <c r="C789" s="4" t="s">
        <v>1590</v>
      </c>
      <c r="D789" s="4" t="s">
        <v>2917</v>
      </c>
      <c r="E789" s="4" t="s">
        <v>3513</v>
      </c>
      <c r="F789" s="4" t="s">
        <v>3328</v>
      </c>
      <c r="G789" s="4" t="s">
        <v>3325</v>
      </c>
      <c r="H789" s="4" t="s">
        <v>3318</v>
      </c>
      <c r="I789" s="4" t="s">
        <v>1601</v>
      </c>
      <c r="J789" s="4" t="s">
        <v>1602</v>
      </c>
      <c r="K789" s="4" t="s">
        <v>2511</v>
      </c>
      <c r="L789" s="4" t="s">
        <v>37</v>
      </c>
      <c r="M789" t="s">
        <v>8</v>
      </c>
      <c r="R789">
        <v>50</v>
      </c>
      <c r="S789">
        <v>25</v>
      </c>
      <c r="T789">
        <v>18</v>
      </c>
      <c r="U789">
        <v>6</v>
      </c>
      <c r="V789">
        <v>1</v>
      </c>
      <c r="X789" s="21" t="s">
        <v>7868</v>
      </c>
    </row>
    <row r="790" spans="1:24">
      <c r="A790" s="77" t="s">
        <v>8228</v>
      </c>
      <c r="B790" s="4" t="s">
        <v>2915</v>
      </c>
      <c r="C790" s="4" t="s">
        <v>1590</v>
      </c>
      <c r="D790" s="4" t="s">
        <v>2919</v>
      </c>
      <c r="E790" s="4" t="s">
        <v>1646</v>
      </c>
      <c r="F790" s="4" t="s">
        <v>3327</v>
      </c>
      <c r="G790" s="4" t="s">
        <v>3324</v>
      </c>
      <c r="H790" s="4" t="s">
        <v>3318</v>
      </c>
      <c r="I790" s="4" t="s">
        <v>1601</v>
      </c>
      <c r="J790" s="4" t="s">
        <v>1602</v>
      </c>
      <c r="K790" s="4" t="s">
        <v>2511</v>
      </c>
      <c r="L790" s="4" t="s">
        <v>37</v>
      </c>
      <c r="M790" t="s">
        <v>8</v>
      </c>
      <c r="R790">
        <v>32</v>
      </c>
      <c r="S790">
        <v>32</v>
      </c>
      <c r="T790">
        <v>0</v>
      </c>
      <c r="U790">
        <v>0</v>
      </c>
      <c r="V790">
        <v>0</v>
      </c>
      <c r="X790" s="21" t="s">
        <v>7868</v>
      </c>
    </row>
    <row r="791" spans="1:24">
      <c r="A791" s="77" t="s">
        <v>8228</v>
      </c>
      <c r="B791" s="4" t="s">
        <v>2915</v>
      </c>
      <c r="C791" s="4" t="s">
        <v>1590</v>
      </c>
      <c r="D791" s="4" t="s">
        <v>2919</v>
      </c>
      <c r="E791" s="4" t="s">
        <v>1646</v>
      </c>
      <c r="F791" s="4" t="s">
        <v>3327</v>
      </c>
      <c r="G791" s="4" t="s">
        <v>3324</v>
      </c>
      <c r="H791" s="4" t="s">
        <v>3318</v>
      </c>
      <c r="I791" s="4" t="s">
        <v>1603</v>
      </c>
      <c r="J791" s="4" t="s">
        <v>1602</v>
      </c>
      <c r="K791" s="4" t="s">
        <v>2511</v>
      </c>
      <c r="L791" s="4" t="s">
        <v>37</v>
      </c>
      <c r="M791" t="s">
        <v>8</v>
      </c>
      <c r="R791">
        <v>31</v>
      </c>
      <c r="S791">
        <v>31</v>
      </c>
      <c r="T791">
        <v>0</v>
      </c>
      <c r="U791">
        <v>0</v>
      </c>
      <c r="V791">
        <v>0</v>
      </c>
      <c r="X791" s="21" t="s">
        <v>7868</v>
      </c>
    </row>
    <row r="792" spans="1:24">
      <c r="A792" s="77" t="s">
        <v>8228</v>
      </c>
      <c r="B792" s="4" t="s">
        <v>2915</v>
      </c>
      <c r="C792" s="4" t="s">
        <v>1590</v>
      </c>
      <c r="D792" s="4" t="s">
        <v>2920</v>
      </c>
      <c r="E792" s="4" t="s">
        <v>1647</v>
      </c>
      <c r="F792" s="4" t="s">
        <v>3327</v>
      </c>
      <c r="G792" s="4" t="s">
        <v>3324</v>
      </c>
      <c r="H792" s="4" t="s">
        <v>3318</v>
      </c>
      <c r="I792" s="4" t="s">
        <v>1601</v>
      </c>
      <c r="J792" s="4" t="s">
        <v>1602</v>
      </c>
      <c r="K792" s="4" t="s">
        <v>2511</v>
      </c>
      <c r="L792" s="4" t="s">
        <v>37</v>
      </c>
      <c r="M792" t="s">
        <v>8</v>
      </c>
      <c r="R792">
        <v>28</v>
      </c>
      <c r="S792">
        <v>28</v>
      </c>
      <c r="T792">
        <v>0</v>
      </c>
      <c r="U792">
        <v>0</v>
      </c>
      <c r="V792">
        <v>0</v>
      </c>
      <c r="X792" s="21" t="s">
        <v>7868</v>
      </c>
    </row>
    <row r="793" spans="1:24">
      <c r="A793" s="77" t="s">
        <v>8228</v>
      </c>
      <c r="B793" s="4" t="s">
        <v>2915</v>
      </c>
      <c r="C793" s="4" t="s">
        <v>1590</v>
      </c>
      <c r="D793" s="4" t="s">
        <v>2920</v>
      </c>
      <c r="E793" s="4" t="s">
        <v>1647</v>
      </c>
      <c r="F793" s="4" t="s">
        <v>3327</v>
      </c>
      <c r="G793" s="4" t="s">
        <v>3324</v>
      </c>
      <c r="H793" s="4" t="s">
        <v>3318</v>
      </c>
      <c r="I793" s="4" t="s">
        <v>1603</v>
      </c>
      <c r="J793" s="4" t="s">
        <v>1602</v>
      </c>
      <c r="K793" s="4" t="s">
        <v>2511</v>
      </c>
      <c r="L793" s="4" t="s">
        <v>37</v>
      </c>
      <c r="M793" t="s">
        <v>8</v>
      </c>
      <c r="R793">
        <v>27</v>
      </c>
      <c r="S793">
        <v>27</v>
      </c>
      <c r="T793">
        <v>0</v>
      </c>
      <c r="U793">
        <v>0</v>
      </c>
      <c r="V793">
        <v>0</v>
      </c>
      <c r="X793" s="21" t="s">
        <v>7868</v>
      </c>
    </row>
    <row r="794" spans="1:24">
      <c r="A794" s="77" t="s">
        <v>8228</v>
      </c>
      <c r="B794" s="4" t="s">
        <v>2915</v>
      </c>
      <c r="C794" s="4" t="s">
        <v>1590</v>
      </c>
      <c r="D794" s="4" t="s">
        <v>4547</v>
      </c>
      <c r="E794" s="4" t="s">
        <v>4548</v>
      </c>
      <c r="F794" s="4" t="s">
        <v>3327</v>
      </c>
      <c r="G794" s="4" t="s">
        <v>3325</v>
      </c>
      <c r="H794" s="4" t="s">
        <v>3320</v>
      </c>
      <c r="I794" s="4" t="s">
        <v>4948</v>
      </c>
      <c r="J794" s="4" t="s">
        <v>118</v>
      </c>
      <c r="K794" s="4" t="s">
        <v>2511</v>
      </c>
      <c r="L794" s="4" t="s">
        <v>37</v>
      </c>
      <c r="M794" t="s">
        <v>8</v>
      </c>
      <c r="R794">
        <v>1</v>
      </c>
      <c r="S794">
        <v>0</v>
      </c>
      <c r="T794">
        <v>0</v>
      </c>
      <c r="U794">
        <v>0</v>
      </c>
      <c r="V794">
        <v>1</v>
      </c>
      <c r="X794" s="21" t="s">
        <v>7868</v>
      </c>
    </row>
    <row r="795" spans="1:24">
      <c r="A795" s="77" t="s">
        <v>8228</v>
      </c>
      <c r="B795" s="4" t="s">
        <v>2915</v>
      </c>
      <c r="C795" s="4" t="s">
        <v>1590</v>
      </c>
      <c r="D795" s="4" t="s">
        <v>2922</v>
      </c>
      <c r="E795" s="4" t="s">
        <v>1652</v>
      </c>
      <c r="F795" s="4" t="s">
        <v>3327</v>
      </c>
      <c r="G795" s="4" t="s">
        <v>3324</v>
      </c>
      <c r="H795" s="4" t="s">
        <v>3318</v>
      </c>
      <c r="I795" s="4" t="s">
        <v>1601</v>
      </c>
      <c r="J795" s="4" t="s">
        <v>1602</v>
      </c>
      <c r="K795" s="4" t="s">
        <v>2511</v>
      </c>
      <c r="L795" s="4" t="s">
        <v>37</v>
      </c>
      <c r="M795" t="s">
        <v>8</v>
      </c>
      <c r="R795">
        <v>54</v>
      </c>
      <c r="S795">
        <v>54</v>
      </c>
      <c r="T795">
        <v>0</v>
      </c>
      <c r="U795">
        <v>0</v>
      </c>
      <c r="V795">
        <v>0</v>
      </c>
      <c r="X795" s="21" t="s">
        <v>7868</v>
      </c>
    </row>
    <row r="796" spans="1:24">
      <c r="A796" s="77" t="s">
        <v>8228</v>
      </c>
      <c r="B796" s="4" t="s">
        <v>2915</v>
      </c>
      <c r="C796" s="4" t="s">
        <v>1590</v>
      </c>
      <c r="D796" s="4" t="s">
        <v>2922</v>
      </c>
      <c r="E796" s="4" t="s">
        <v>1652</v>
      </c>
      <c r="F796" s="4" t="s">
        <v>3327</v>
      </c>
      <c r="G796" s="4" t="s">
        <v>3324</v>
      </c>
      <c r="H796" s="4" t="s">
        <v>3318</v>
      </c>
      <c r="I796" s="4" t="s">
        <v>1603</v>
      </c>
      <c r="J796" s="4" t="s">
        <v>1602</v>
      </c>
      <c r="K796" s="4" t="s">
        <v>2511</v>
      </c>
      <c r="L796" s="4" t="s">
        <v>37</v>
      </c>
      <c r="M796" t="s">
        <v>8</v>
      </c>
      <c r="R796">
        <v>51</v>
      </c>
      <c r="S796">
        <v>51</v>
      </c>
      <c r="T796">
        <v>0</v>
      </c>
      <c r="U796">
        <v>0</v>
      </c>
      <c r="V796">
        <v>0</v>
      </c>
      <c r="X796" s="21" t="s">
        <v>7868</v>
      </c>
    </row>
    <row r="797" spans="1:24">
      <c r="A797" s="77" t="s">
        <v>8228</v>
      </c>
      <c r="B797" s="4" t="s">
        <v>2915</v>
      </c>
      <c r="C797" s="4" t="s">
        <v>1590</v>
      </c>
      <c r="D797" s="4" t="s">
        <v>2923</v>
      </c>
      <c r="E797" s="4" t="s">
        <v>3514</v>
      </c>
      <c r="F797" s="4" t="s">
        <v>3328</v>
      </c>
      <c r="G797" s="4" t="s">
        <v>3325</v>
      </c>
      <c r="H797" s="4" t="s">
        <v>3318</v>
      </c>
      <c r="I797" s="4" t="s">
        <v>1601</v>
      </c>
      <c r="J797" s="4" t="s">
        <v>1602</v>
      </c>
      <c r="K797" s="4" t="s">
        <v>2511</v>
      </c>
      <c r="L797" s="4" t="s">
        <v>37</v>
      </c>
      <c r="M797" t="s">
        <v>8</v>
      </c>
      <c r="R797">
        <v>55</v>
      </c>
      <c r="S797">
        <v>4</v>
      </c>
      <c r="T797">
        <v>46</v>
      </c>
      <c r="U797">
        <v>5</v>
      </c>
      <c r="V797">
        <v>0</v>
      </c>
      <c r="X797" s="21" t="s">
        <v>7868</v>
      </c>
    </row>
    <row r="798" spans="1:24">
      <c r="A798" s="77" t="s">
        <v>8228</v>
      </c>
      <c r="B798" s="4" t="s">
        <v>2915</v>
      </c>
      <c r="C798" s="4" t="s">
        <v>1590</v>
      </c>
      <c r="D798" s="4" t="s">
        <v>2923</v>
      </c>
      <c r="E798" s="4" t="s">
        <v>3514</v>
      </c>
      <c r="F798" s="4" t="s">
        <v>3328</v>
      </c>
      <c r="G798" s="4" t="s">
        <v>3325</v>
      </c>
      <c r="H798" s="4" t="s">
        <v>3318</v>
      </c>
      <c r="I798" s="4" t="s">
        <v>1603</v>
      </c>
      <c r="J798" s="4" t="s">
        <v>1602</v>
      </c>
      <c r="K798" s="4" t="s">
        <v>2511</v>
      </c>
      <c r="L798" s="4" t="s">
        <v>37</v>
      </c>
      <c r="M798" t="s">
        <v>8</v>
      </c>
      <c r="R798">
        <v>53</v>
      </c>
      <c r="S798">
        <v>4</v>
      </c>
      <c r="T798">
        <v>44</v>
      </c>
      <c r="U798">
        <v>5</v>
      </c>
      <c r="V798">
        <v>0</v>
      </c>
      <c r="X798" s="21" t="s">
        <v>7868</v>
      </c>
    </row>
    <row r="799" spans="1:24">
      <c r="A799" s="77" t="s">
        <v>8228</v>
      </c>
      <c r="B799" s="4" t="s">
        <v>2915</v>
      </c>
      <c r="C799" s="4" t="s">
        <v>1590</v>
      </c>
      <c r="D799" s="4" t="s">
        <v>2916</v>
      </c>
      <c r="E799" s="4" t="s">
        <v>1591</v>
      </c>
      <c r="F799" s="4" t="s">
        <v>3328</v>
      </c>
      <c r="G799" s="4" t="s">
        <v>3325</v>
      </c>
      <c r="H799" s="4" t="s">
        <v>3318</v>
      </c>
      <c r="I799" s="4" t="s">
        <v>6802</v>
      </c>
      <c r="J799" s="4" t="s">
        <v>1605</v>
      </c>
      <c r="K799" s="4" t="s">
        <v>2512</v>
      </c>
      <c r="L799" s="4" t="s">
        <v>42</v>
      </c>
      <c r="M799" t="s">
        <v>8</v>
      </c>
      <c r="R799">
        <v>1</v>
      </c>
      <c r="S799">
        <v>0</v>
      </c>
      <c r="T799">
        <v>0</v>
      </c>
      <c r="U799">
        <v>1</v>
      </c>
      <c r="V799">
        <v>0</v>
      </c>
      <c r="X799" s="21" t="s">
        <v>7868</v>
      </c>
    </row>
    <row r="800" spans="1:24">
      <c r="A800" s="77" t="s">
        <v>8228</v>
      </c>
      <c r="B800" s="4" t="s">
        <v>2915</v>
      </c>
      <c r="C800" s="4" t="s">
        <v>1590</v>
      </c>
      <c r="D800" s="4" t="s">
        <v>2916</v>
      </c>
      <c r="E800" s="4" t="s">
        <v>1591</v>
      </c>
      <c r="F800" s="4" t="s">
        <v>3328</v>
      </c>
      <c r="G800" s="4" t="s">
        <v>3325</v>
      </c>
      <c r="H800" s="4" t="s">
        <v>3318</v>
      </c>
      <c r="I800" s="4" t="s">
        <v>1604</v>
      </c>
      <c r="J800" s="4" t="s">
        <v>1605</v>
      </c>
      <c r="K800" s="4" t="s">
        <v>2512</v>
      </c>
      <c r="L800" s="4" t="s">
        <v>42</v>
      </c>
      <c r="M800" t="s">
        <v>8</v>
      </c>
      <c r="R800">
        <v>74</v>
      </c>
      <c r="S800">
        <v>0</v>
      </c>
      <c r="T800">
        <v>31</v>
      </c>
      <c r="U800">
        <v>37</v>
      </c>
      <c r="V800">
        <v>6</v>
      </c>
      <c r="X800" s="21" t="s">
        <v>7868</v>
      </c>
    </row>
    <row r="801" spans="1:24">
      <c r="A801" s="77" t="s">
        <v>8228</v>
      </c>
      <c r="B801" s="4" t="s">
        <v>2915</v>
      </c>
      <c r="C801" s="4" t="s">
        <v>1590</v>
      </c>
      <c r="D801" s="4" t="s">
        <v>2916</v>
      </c>
      <c r="E801" s="4" t="s">
        <v>1591</v>
      </c>
      <c r="F801" s="4" t="s">
        <v>3328</v>
      </c>
      <c r="G801" s="4" t="s">
        <v>3325</v>
      </c>
      <c r="H801" s="4" t="s">
        <v>3318</v>
      </c>
      <c r="I801" s="4" t="s">
        <v>1606</v>
      </c>
      <c r="J801" s="4" t="s">
        <v>1605</v>
      </c>
      <c r="K801" s="4" t="s">
        <v>2512</v>
      </c>
      <c r="L801" s="4" t="s">
        <v>42</v>
      </c>
      <c r="M801" t="s">
        <v>8</v>
      </c>
      <c r="R801">
        <v>69</v>
      </c>
      <c r="S801">
        <v>0</v>
      </c>
      <c r="T801">
        <v>31</v>
      </c>
      <c r="U801">
        <v>34</v>
      </c>
      <c r="V801">
        <v>4</v>
      </c>
      <c r="X801" s="21" t="s">
        <v>7868</v>
      </c>
    </row>
    <row r="802" spans="1:24">
      <c r="A802" s="77" t="s">
        <v>8228</v>
      </c>
      <c r="B802" s="4" t="s">
        <v>2915</v>
      </c>
      <c r="C802" s="4" t="s">
        <v>1590</v>
      </c>
      <c r="D802" s="4" t="s">
        <v>2917</v>
      </c>
      <c r="E802" s="4" t="s">
        <v>3513</v>
      </c>
      <c r="F802" s="4" t="s">
        <v>3328</v>
      </c>
      <c r="G802" s="4" t="s">
        <v>3325</v>
      </c>
      <c r="H802" s="4" t="s">
        <v>3318</v>
      </c>
      <c r="I802" s="4" t="s">
        <v>1604</v>
      </c>
      <c r="J802" s="4" t="s">
        <v>1605</v>
      </c>
      <c r="K802" s="4" t="s">
        <v>2512</v>
      </c>
      <c r="L802" s="4" t="s">
        <v>42</v>
      </c>
      <c r="M802" t="s">
        <v>8</v>
      </c>
      <c r="R802">
        <v>72</v>
      </c>
      <c r="S802">
        <v>0</v>
      </c>
      <c r="T802">
        <v>57</v>
      </c>
      <c r="U802">
        <v>13</v>
      </c>
      <c r="V802">
        <v>2</v>
      </c>
      <c r="X802" s="21" t="s">
        <v>7868</v>
      </c>
    </row>
    <row r="803" spans="1:24">
      <c r="A803" s="77" t="s">
        <v>8228</v>
      </c>
      <c r="B803" s="4" t="s">
        <v>2915</v>
      </c>
      <c r="C803" s="4" t="s">
        <v>1590</v>
      </c>
      <c r="D803" s="4" t="s">
        <v>2917</v>
      </c>
      <c r="E803" s="4" t="s">
        <v>3513</v>
      </c>
      <c r="F803" s="4" t="s">
        <v>3328</v>
      </c>
      <c r="G803" s="4" t="s">
        <v>3325</v>
      </c>
      <c r="H803" s="4" t="s">
        <v>3318</v>
      </c>
      <c r="I803" s="4" t="s">
        <v>1606</v>
      </c>
      <c r="J803" s="4" t="s">
        <v>1605</v>
      </c>
      <c r="K803" s="4" t="s">
        <v>2512</v>
      </c>
      <c r="L803" s="4" t="s">
        <v>42</v>
      </c>
      <c r="M803" t="s">
        <v>8</v>
      </c>
      <c r="R803">
        <v>67</v>
      </c>
      <c r="S803">
        <v>0</v>
      </c>
      <c r="T803">
        <v>55</v>
      </c>
      <c r="U803">
        <v>11</v>
      </c>
      <c r="V803">
        <v>1</v>
      </c>
      <c r="X803" s="21" t="s">
        <v>7868</v>
      </c>
    </row>
    <row r="804" spans="1:24">
      <c r="A804" s="77" t="s">
        <v>8228</v>
      </c>
      <c r="B804" s="4" t="s">
        <v>2915</v>
      </c>
      <c r="C804" s="4" t="s">
        <v>1590</v>
      </c>
      <c r="D804" s="4" t="s">
        <v>2923</v>
      </c>
      <c r="E804" s="4" t="s">
        <v>3514</v>
      </c>
      <c r="F804" s="4" t="s">
        <v>3328</v>
      </c>
      <c r="G804" s="4" t="s">
        <v>3325</v>
      </c>
      <c r="H804" s="4" t="s">
        <v>3318</v>
      </c>
      <c r="I804" s="4" t="s">
        <v>1604</v>
      </c>
      <c r="J804" s="4" t="s">
        <v>1605</v>
      </c>
      <c r="K804" s="4" t="s">
        <v>2512</v>
      </c>
      <c r="L804" s="4" t="s">
        <v>42</v>
      </c>
      <c r="M804" t="s">
        <v>8</v>
      </c>
      <c r="R804">
        <v>77</v>
      </c>
      <c r="S804">
        <v>0</v>
      </c>
      <c r="T804">
        <v>51</v>
      </c>
      <c r="U804">
        <v>25</v>
      </c>
      <c r="V804">
        <v>1</v>
      </c>
      <c r="X804" s="21" t="s">
        <v>7868</v>
      </c>
    </row>
    <row r="805" spans="1:24">
      <c r="A805" s="77" t="s">
        <v>8228</v>
      </c>
      <c r="B805" s="4" t="s">
        <v>2915</v>
      </c>
      <c r="C805" s="4" t="s">
        <v>1590</v>
      </c>
      <c r="D805" s="4" t="s">
        <v>2923</v>
      </c>
      <c r="E805" s="4" t="s">
        <v>3514</v>
      </c>
      <c r="F805" s="4" t="s">
        <v>3328</v>
      </c>
      <c r="G805" s="4" t="s">
        <v>3325</v>
      </c>
      <c r="H805" s="4" t="s">
        <v>3318</v>
      </c>
      <c r="I805" s="4" t="s">
        <v>1606</v>
      </c>
      <c r="J805" s="4" t="s">
        <v>1605</v>
      </c>
      <c r="K805" s="4" t="s">
        <v>2512</v>
      </c>
      <c r="L805" s="4" t="s">
        <v>42</v>
      </c>
      <c r="M805" t="s">
        <v>8</v>
      </c>
      <c r="R805">
        <v>76</v>
      </c>
      <c r="S805">
        <v>0</v>
      </c>
      <c r="T805">
        <v>50</v>
      </c>
      <c r="U805">
        <v>25</v>
      </c>
      <c r="V805">
        <v>1</v>
      </c>
      <c r="X805" s="21" t="s">
        <v>7868</v>
      </c>
    </row>
    <row r="806" spans="1:24">
      <c r="A806" s="77" t="s">
        <v>8228</v>
      </c>
      <c r="B806" s="4" t="s">
        <v>2915</v>
      </c>
      <c r="C806" s="4" t="s">
        <v>1590</v>
      </c>
      <c r="D806" s="4" t="s">
        <v>2916</v>
      </c>
      <c r="E806" s="4" t="s">
        <v>1591</v>
      </c>
      <c r="F806" s="4" t="s">
        <v>3328</v>
      </c>
      <c r="G806" s="4" t="s">
        <v>3325</v>
      </c>
      <c r="H806" s="4" t="s">
        <v>3318</v>
      </c>
      <c r="I806" s="4" t="s">
        <v>6805</v>
      </c>
      <c r="J806" s="4" t="s">
        <v>4923</v>
      </c>
      <c r="K806" s="4" t="s">
        <v>2514</v>
      </c>
      <c r="L806" s="4" t="s">
        <v>52</v>
      </c>
      <c r="M806" t="s">
        <v>8</v>
      </c>
      <c r="R806">
        <v>3</v>
      </c>
      <c r="S806">
        <v>0</v>
      </c>
      <c r="T806">
        <v>0</v>
      </c>
      <c r="U806">
        <v>0</v>
      </c>
      <c r="V806">
        <v>3</v>
      </c>
      <c r="X806" s="21" t="s">
        <v>7868</v>
      </c>
    </row>
    <row r="807" spans="1:24">
      <c r="A807" s="77" t="s">
        <v>8228</v>
      </c>
      <c r="B807" s="4" t="s">
        <v>2915</v>
      </c>
      <c r="C807" s="4" t="s">
        <v>1590</v>
      </c>
      <c r="D807" s="4" t="s">
        <v>2916</v>
      </c>
      <c r="E807" s="4" t="s">
        <v>1591</v>
      </c>
      <c r="F807" s="4" t="s">
        <v>3328</v>
      </c>
      <c r="G807" s="4" t="s">
        <v>3325</v>
      </c>
      <c r="H807" s="4" t="s">
        <v>3318</v>
      </c>
      <c r="I807" s="4" t="s">
        <v>6806</v>
      </c>
      <c r="J807" s="4" t="s">
        <v>4923</v>
      </c>
      <c r="K807" s="4" t="s">
        <v>2514</v>
      </c>
      <c r="L807" s="4" t="s">
        <v>52</v>
      </c>
      <c r="M807" t="s">
        <v>8</v>
      </c>
      <c r="R807">
        <v>2</v>
      </c>
      <c r="S807">
        <v>0</v>
      </c>
      <c r="T807">
        <v>0</v>
      </c>
      <c r="U807">
        <v>0</v>
      </c>
      <c r="V807">
        <v>2</v>
      </c>
      <c r="X807" s="21" t="s">
        <v>7868</v>
      </c>
    </row>
    <row r="808" spans="1:24">
      <c r="A808" s="77" t="s">
        <v>8228</v>
      </c>
      <c r="B808" s="4" t="s">
        <v>2915</v>
      </c>
      <c r="C808" s="4" t="s">
        <v>1590</v>
      </c>
      <c r="D808" s="4" t="s">
        <v>2923</v>
      </c>
      <c r="E808" s="4" t="s">
        <v>3514</v>
      </c>
      <c r="F808" s="4" t="s">
        <v>3328</v>
      </c>
      <c r="G808" s="4" t="s">
        <v>3325</v>
      </c>
      <c r="H808" s="4" t="s">
        <v>3318</v>
      </c>
      <c r="I808" s="4" t="s">
        <v>6842</v>
      </c>
      <c r="J808" s="4" t="s">
        <v>6843</v>
      </c>
      <c r="K808" s="4" t="s">
        <v>2515</v>
      </c>
      <c r="L808" s="4" t="s">
        <v>55</v>
      </c>
      <c r="M808" t="s">
        <v>8</v>
      </c>
      <c r="R808">
        <v>2</v>
      </c>
      <c r="S808">
        <v>0</v>
      </c>
      <c r="T808">
        <v>0</v>
      </c>
      <c r="U808">
        <v>0</v>
      </c>
      <c r="V808">
        <v>2</v>
      </c>
      <c r="X808" s="21" t="s">
        <v>7868</v>
      </c>
    </row>
    <row r="809" spans="1:24">
      <c r="A809" s="77" t="s">
        <v>8228</v>
      </c>
      <c r="B809" s="4" t="s">
        <v>2915</v>
      </c>
      <c r="C809" s="4" t="s">
        <v>1590</v>
      </c>
      <c r="D809" s="4" t="s">
        <v>2923</v>
      </c>
      <c r="E809" s="4" t="s">
        <v>3514</v>
      </c>
      <c r="F809" s="4" t="s">
        <v>3328</v>
      </c>
      <c r="G809" s="4" t="s">
        <v>3325</v>
      </c>
      <c r="H809" s="4" t="s">
        <v>3318</v>
      </c>
      <c r="I809" s="4" t="s">
        <v>6844</v>
      </c>
      <c r="J809" s="4" t="s">
        <v>6843</v>
      </c>
      <c r="K809" s="4" t="s">
        <v>2515</v>
      </c>
      <c r="L809" s="4" t="s">
        <v>55</v>
      </c>
      <c r="M809" t="s">
        <v>8</v>
      </c>
      <c r="R809">
        <v>1</v>
      </c>
      <c r="S809">
        <v>0</v>
      </c>
      <c r="T809">
        <v>0</v>
      </c>
      <c r="U809">
        <v>0</v>
      </c>
      <c r="V809">
        <v>1</v>
      </c>
      <c r="X809" s="21" t="s">
        <v>7868</v>
      </c>
    </row>
    <row r="810" spans="1:24">
      <c r="A810" s="77" t="s">
        <v>8228</v>
      </c>
      <c r="B810" s="4" t="s">
        <v>2915</v>
      </c>
      <c r="C810" s="4" t="s">
        <v>1590</v>
      </c>
      <c r="D810" s="4" t="s">
        <v>2917</v>
      </c>
      <c r="E810" s="4" t="s">
        <v>3513</v>
      </c>
      <c r="F810" s="4" t="s">
        <v>3328</v>
      </c>
      <c r="G810" s="4" t="s">
        <v>3325</v>
      </c>
      <c r="H810" s="4" t="s">
        <v>3318</v>
      </c>
      <c r="I810" s="4" t="s">
        <v>4931</v>
      </c>
      <c r="J810" s="4" t="s">
        <v>4932</v>
      </c>
      <c r="K810" s="4" t="s">
        <v>2937</v>
      </c>
      <c r="L810" s="29" t="s">
        <v>1691</v>
      </c>
      <c r="M810" t="s">
        <v>8</v>
      </c>
      <c r="N810" t="s">
        <v>3317</v>
      </c>
      <c r="R810">
        <v>8</v>
      </c>
      <c r="S810">
        <v>0</v>
      </c>
      <c r="T810">
        <v>1</v>
      </c>
      <c r="U810">
        <v>0</v>
      </c>
      <c r="V810">
        <v>7</v>
      </c>
      <c r="X810" s="21" t="s">
        <v>7868</v>
      </c>
    </row>
    <row r="811" spans="1:24">
      <c r="A811" s="77" t="s">
        <v>8228</v>
      </c>
      <c r="B811" s="4" t="s">
        <v>2915</v>
      </c>
      <c r="C811" s="4" t="s">
        <v>1590</v>
      </c>
      <c r="D811" s="4" t="s">
        <v>2917</v>
      </c>
      <c r="E811" s="4" t="s">
        <v>3513</v>
      </c>
      <c r="F811" s="4" t="s">
        <v>3328</v>
      </c>
      <c r="G811" s="4" t="s">
        <v>3325</v>
      </c>
      <c r="H811" s="4" t="s">
        <v>3318</v>
      </c>
      <c r="I811" s="4" t="s">
        <v>4933</v>
      </c>
      <c r="J811" s="4" t="s">
        <v>4932</v>
      </c>
      <c r="K811" s="4" t="s">
        <v>2937</v>
      </c>
      <c r="L811" s="29" t="s">
        <v>1691</v>
      </c>
      <c r="M811" t="s">
        <v>8</v>
      </c>
      <c r="N811" t="s">
        <v>3317</v>
      </c>
      <c r="R811">
        <v>7</v>
      </c>
      <c r="S811">
        <v>0</v>
      </c>
      <c r="T811">
        <v>1</v>
      </c>
      <c r="U811">
        <v>0</v>
      </c>
      <c r="V811">
        <v>6</v>
      </c>
      <c r="X811" s="21" t="s">
        <v>7868</v>
      </c>
    </row>
    <row r="812" spans="1:24">
      <c r="A812" s="77" t="s">
        <v>8228</v>
      </c>
      <c r="B812" s="4" t="s">
        <v>2915</v>
      </c>
      <c r="C812" s="4" t="s">
        <v>1590</v>
      </c>
      <c r="D812" s="4" t="s">
        <v>2917</v>
      </c>
      <c r="E812" s="4" t="s">
        <v>3513</v>
      </c>
      <c r="F812" s="4" t="s">
        <v>3328</v>
      </c>
      <c r="G812" s="4" t="s">
        <v>3325</v>
      </c>
      <c r="H812" s="4" t="s">
        <v>3318</v>
      </c>
      <c r="I812" s="4" t="s">
        <v>4931</v>
      </c>
      <c r="J812" s="4" t="s">
        <v>6817</v>
      </c>
      <c r="K812" s="4" t="s">
        <v>2937</v>
      </c>
      <c r="L812" s="29" t="s">
        <v>1691</v>
      </c>
      <c r="M812" t="s">
        <v>8</v>
      </c>
      <c r="N812" t="s">
        <v>3317</v>
      </c>
      <c r="R812">
        <v>61</v>
      </c>
      <c r="S812">
        <v>0</v>
      </c>
      <c r="T812">
        <v>5</v>
      </c>
      <c r="U812">
        <v>56</v>
      </c>
      <c r="V812">
        <v>0</v>
      </c>
      <c r="X812" s="21" t="s">
        <v>7868</v>
      </c>
    </row>
    <row r="813" spans="1:24">
      <c r="A813" s="77" t="s">
        <v>8228</v>
      </c>
      <c r="B813" s="4" t="s">
        <v>2915</v>
      </c>
      <c r="C813" s="4" t="s">
        <v>1590</v>
      </c>
      <c r="D813" s="4" t="s">
        <v>2917</v>
      </c>
      <c r="E813" s="4" t="s">
        <v>3513</v>
      </c>
      <c r="F813" s="4" t="s">
        <v>3328</v>
      </c>
      <c r="G813" s="4" t="s">
        <v>3325</v>
      </c>
      <c r="H813" s="4" t="s">
        <v>3318</v>
      </c>
      <c r="I813" s="4" t="s">
        <v>4933</v>
      </c>
      <c r="J813" s="4" t="s">
        <v>6817</v>
      </c>
      <c r="K813" s="4" t="s">
        <v>2937</v>
      </c>
      <c r="L813" s="29" t="s">
        <v>1691</v>
      </c>
      <c r="M813" t="s">
        <v>8</v>
      </c>
      <c r="N813" t="s">
        <v>3317</v>
      </c>
      <c r="R813">
        <v>59</v>
      </c>
      <c r="S813">
        <v>0</v>
      </c>
      <c r="T813">
        <v>5</v>
      </c>
      <c r="U813">
        <v>54</v>
      </c>
      <c r="V813">
        <v>0</v>
      </c>
      <c r="X813" s="21" t="s">
        <v>7868</v>
      </c>
    </row>
    <row r="814" spans="1:24">
      <c r="A814" s="77" t="s">
        <v>8228</v>
      </c>
      <c r="B814" s="4" t="s">
        <v>2915</v>
      </c>
      <c r="C814" s="4" t="s">
        <v>1590</v>
      </c>
      <c r="D814" s="4" t="s">
        <v>2917</v>
      </c>
      <c r="E814" s="4" t="s">
        <v>3513</v>
      </c>
      <c r="F814" s="4" t="s">
        <v>3328</v>
      </c>
      <c r="G814" s="4" t="s">
        <v>3325</v>
      </c>
      <c r="H814" s="4" t="s">
        <v>3318</v>
      </c>
      <c r="I814" s="4" t="s">
        <v>1629</v>
      </c>
      <c r="J814" s="4" t="s">
        <v>1628</v>
      </c>
      <c r="K814" s="4" t="s">
        <v>2937</v>
      </c>
      <c r="L814" s="29" t="s">
        <v>1691</v>
      </c>
      <c r="M814" t="s">
        <v>8</v>
      </c>
      <c r="N814" t="s">
        <v>3317</v>
      </c>
      <c r="R814">
        <v>36</v>
      </c>
      <c r="S814">
        <v>0</v>
      </c>
      <c r="T814">
        <v>0</v>
      </c>
      <c r="U814">
        <v>0</v>
      </c>
      <c r="V814">
        <v>36</v>
      </c>
      <c r="X814" s="21" t="s">
        <v>7868</v>
      </c>
    </row>
    <row r="815" spans="1:24">
      <c r="A815" s="77" t="s">
        <v>8228</v>
      </c>
      <c r="B815" s="4" t="s">
        <v>2915</v>
      </c>
      <c r="C815" s="4" t="s">
        <v>1590</v>
      </c>
      <c r="D815" s="4" t="s">
        <v>2917</v>
      </c>
      <c r="E815" s="4" t="s">
        <v>3513</v>
      </c>
      <c r="F815" s="4" t="s">
        <v>3328</v>
      </c>
      <c r="G815" s="4" t="s">
        <v>3325</v>
      </c>
      <c r="H815" s="4" t="s">
        <v>3318</v>
      </c>
      <c r="I815" s="4" t="s">
        <v>1627</v>
      </c>
      <c r="J815" s="4" t="s">
        <v>1628</v>
      </c>
      <c r="K815" s="4" t="s">
        <v>2937</v>
      </c>
      <c r="L815" s="29" t="s">
        <v>1691</v>
      </c>
      <c r="M815" t="s">
        <v>8</v>
      </c>
      <c r="N815" t="s">
        <v>3317</v>
      </c>
      <c r="R815">
        <v>35</v>
      </c>
      <c r="S815">
        <v>0</v>
      </c>
      <c r="T815">
        <v>0</v>
      </c>
      <c r="U815">
        <v>0</v>
      </c>
      <c r="V815">
        <v>35</v>
      </c>
      <c r="X815" s="21" t="s">
        <v>7868</v>
      </c>
    </row>
    <row r="816" spans="1:24">
      <c r="A816" s="77" t="s">
        <v>8228</v>
      </c>
      <c r="B816" s="4" t="s">
        <v>2915</v>
      </c>
      <c r="C816" s="4" t="s">
        <v>1590</v>
      </c>
      <c r="D816" s="4" t="s">
        <v>2917</v>
      </c>
      <c r="E816" s="4" t="s">
        <v>3513</v>
      </c>
      <c r="F816" s="4" t="s">
        <v>3328</v>
      </c>
      <c r="G816" s="4" t="s">
        <v>3325</v>
      </c>
      <c r="H816" s="4" t="s">
        <v>3318</v>
      </c>
      <c r="I816" s="4" t="s">
        <v>1629</v>
      </c>
      <c r="J816" s="4" t="s">
        <v>6818</v>
      </c>
      <c r="K816" s="4" t="s">
        <v>2937</v>
      </c>
      <c r="L816" s="29" t="s">
        <v>1691</v>
      </c>
      <c r="M816" t="s">
        <v>8</v>
      </c>
      <c r="N816" t="s">
        <v>3317</v>
      </c>
      <c r="R816">
        <v>5</v>
      </c>
      <c r="S816">
        <v>0</v>
      </c>
      <c r="T816">
        <v>1</v>
      </c>
      <c r="U816">
        <v>4</v>
      </c>
      <c r="V816">
        <v>0</v>
      </c>
      <c r="X816" s="21" t="s">
        <v>7868</v>
      </c>
    </row>
    <row r="817" spans="1:24">
      <c r="A817" s="77" t="s">
        <v>8228</v>
      </c>
      <c r="B817" s="4" t="s">
        <v>2915</v>
      </c>
      <c r="C817" s="4" t="s">
        <v>1590</v>
      </c>
      <c r="D817" s="4" t="s">
        <v>2917</v>
      </c>
      <c r="E817" s="4" t="s">
        <v>3513</v>
      </c>
      <c r="F817" s="4" t="s">
        <v>3328</v>
      </c>
      <c r="G817" s="4" t="s">
        <v>3325</v>
      </c>
      <c r="H817" s="4" t="s">
        <v>3318</v>
      </c>
      <c r="I817" s="4" t="s">
        <v>1627</v>
      </c>
      <c r="J817" s="4" t="s">
        <v>6818</v>
      </c>
      <c r="K817" s="4" t="s">
        <v>2937</v>
      </c>
      <c r="L817" s="29" t="s">
        <v>1691</v>
      </c>
      <c r="M817" t="s">
        <v>8</v>
      </c>
      <c r="N817" t="s">
        <v>3317</v>
      </c>
      <c r="R817">
        <v>5</v>
      </c>
      <c r="S817">
        <v>0</v>
      </c>
      <c r="T817">
        <v>1</v>
      </c>
      <c r="U817">
        <v>4</v>
      </c>
      <c r="V817">
        <v>0</v>
      </c>
      <c r="X817" s="21" t="s">
        <v>7868</v>
      </c>
    </row>
    <row r="818" spans="1:24">
      <c r="A818" s="77" t="s">
        <v>8228</v>
      </c>
      <c r="B818" s="4" t="s">
        <v>2915</v>
      </c>
      <c r="C818" s="4" t="s">
        <v>1590</v>
      </c>
      <c r="D818" s="4" t="s">
        <v>2917</v>
      </c>
      <c r="E818" s="4" t="s">
        <v>3513</v>
      </c>
      <c r="F818" s="4" t="s">
        <v>3328</v>
      </c>
      <c r="G818" s="4" t="s">
        <v>3325</v>
      </c>
      <c r="H818" s="4" t="s">
        <v>3318</v>
      </c>
      <c r="I818" s="4" t="s">
        <v>1632</v>
      </c>
      <c r="J818" s="4" t="s">
        <v>1631</v>
      </c>
      <c r="K818" s="4" t="s">
        <v>2937</v>
      </c>
      <c r="L818" s="29" t="s">
        <v>1691</v>
      </c>
      <c r="M818" t="s">
        <v>8</v>
      </c>
      <c r="N818" t="s">
        <v>3317</v>
      </c>
      <c r="R818">
        <v>1</v>
      </c>
      <c r="S818">
        <v>0</v>
      </c>
      <c r="T818">
        <v>0</v>
      </c>
      <c r="U818">
        <v>1</v>
      </c>
      <c r="V818">
        <v>0</v>
      </c>
      <c r="X818" s="21" t="s">
        <v>7868</v>
      </c>
    </row>
    <row r="819" spans="1:24">
      <c r="A819" s="77" t="s">
        <v>8228</v>
      </c>
      <c r="B819" s="4" t="s">
        <v>2915</v>
      </c>
      <c r="C819" s="4" t="s">
        <v>1590</v>
      </c>
      <c r="D819" s="4" t="s">
        <v>2917</v>
      </c>
      <c r="E819" s="4" t="s">
        <v>3513</v>
      </c>
      <c r="F819" s="4" t="s">
        <v>3328</v>
      </c>
      <c r="G819" s="4" t="s">
        <v>3325</v>
      </c>
      <c r="H819" s="4" t="s">
        <v>3318</v>
      </c>
      <c r="I819" s="4" t="s">
        <v>1630</v>
      </c>
      <c r="J819" s="4" t="s">
        <v>1631</v>
      </c>
      <c r="K819" s="4" t="s">
        <v>2937</v>
      </c>
      <c r="L819" s="29" t="s">
        <v>1691</v>
      </c>
      <c r="M819" t="s">
        <v>8</v>
      </c>
      <c r="N819" t="s">
        <v>3317</v>
      </c>
      <c r="R819">
        <v>1</v>
      </c>
      <c r="S819">
        <v>0</v>
      </c>
      <c r="T819">
        <v>0</v>
      </c>
      <c r="U819">
        <v>1</v>
      </c>
      <c r="V819">
        <v>0</v>
      </c>
      <c r="X819" s="21" t="s">
        <v>7868</v>
      </c>
    </row>
    <row r="820" spans="1:24">
      <c r="A820" s="77" t="s">
        <v>8228</v>
      </c>
      <c r="B820" s="4" t="s">
        <v>2915</v>
      </c>
      <c r="C820" s="4" t="s">
        <v>1590</v>
      </c>
      <c r="D820" s="4" t="s">
        <v>2916</v>
      </c>
      <c r="E820" s="4" t="s">
        <v>1591</v>
      </c>
      <c r="F820" s="4" t="s">
        <v>3328</v>
      </c>
      <c r="G820" s="4" t="s">
        <v>3325</v>
      </c>
      <c r="H820" s="4" t="s">
        <v>3318</v>
      </c>
      <c r="I820" s="4" t="s">
        <v>6803</v>
      </c>
      <c r="J820" s="4" t="s">
        <v>4921</v>
      </c>
      <c r="K820" s="4" t="s">
        <v>5366</v>
      </c>
      <c r="L820" s="29" t="s">
        <v>4922</v>
      </c>
      <c r="M820" t="s">
        <v>8</v>
      </c>
      <c r="R820">
        <v>36</v>
      </c>
      <c r="S820">
        <v>0</v>
      </c>
      <c r="T820">
        <v>0</v>
      </c>
      <c r="U820">
        <v>23</v>
      </c>
      <c r="V820">
        <v>13</v>
      </c>
      <c r="X820" s="21" t="s">
        <v>7868</v>
      </c>
    </row>
    <row r="821" spans="1:24">
      <c r="A821" s="77" t="s">
        <v>8228</v>
      </c>
      <c r="B821" s="4" t="s">
        <v>2915</v>
      </c>
      <c r="C821" s="4" t="s">
        <v>1590</v>
      </c>
      <c r="D821" s="4" t="s">
        <v>2916</v>
      </c>
      <c r="E821" s="4" t="s">
        <v>1591</v>
      </c>
      <c r="F821" s="4" t="s">
        <v>3328</v>
      </c>
      <c r="G821" s="4" t="s">
        <v>3325</v>
      </c>
      <c r="H821" s="4" t="s">
        <v>3318</v>
      </c>
      <c r="I821" s="4" t="s">
        <v>6804</v>
      </c>
      <c r="J821" s="4" t="s">
        <v>4921</v>
      </c>
      <c r="K821" s="4" t="s">
        <v>5366</v>
      </c>
      <c r="L821" s="29" t="s">
        <v>4922</v>
      </c>
      <c r="M821" t="s">
        <v>8</v>
      </c>
      <c r="R821">
        <v>40</v>
      </c>
      <c r="S821">
        <v>0</v>
      </c>
      <c r="T821">
        <v>0</v>
      </c>
      <c r="U821">
        <v>24</v>
      </c>
      <c r="V821">
        <v>16</v>
      </c>
      <c r="X821" s="21" t="s">
        <v>7868</v>
      </c>
    </row>
    <row r="822" spans="1:24">
      <c r="A822" s="77" t="s">
        <v>8228</v>
      </c>
      <c r="B822" s="4" t="s">
        <v>2915</v>
      </c>
      <c r="C822" s="4" t="s">
        <v>1590</v>
      </c>
      <c r="D822" s="4" t="s">
        <v>2923</v>
      </c>
      <c r="E822" s="4" t="s">
        <v>3514</v>
      </c>
      <c r="F822" s="4" t="s">
        <v>3328</v>
      </c>
      <c r="G822" s="4" t="s">
        <v>3325</v>
      </c>
      <c r="H822" s="4" t="s">
        <v>3318</v>
      </c>
      <c r="I822" s="4" t="s">
        <v>6804</v>
      </c>
      <c r="J822" s="4" t="s">
        <v>4921</v>
      </c>
      <c r="K822" s="4" t="s">
        <v>5366</v>
      </c>
      <c r="L822" s="29" t="s">
        <v>4922</v>
      </c>
      <c r="M822" t="s">
        <v>8</v>
      </c>
      <c r="R822">
        <v>50</v>
      </c>
      <c r="S822">
        <v>0</v>
      </c>
      <c r="T822">
        <v>1</v>
      </c>
      <c r="U822">
        <v>34</v>
      </c>
      <c r="V822">
        <v>15</v>
      </c>
      <c r="X822" s="21" t="s">
        <v>7868</v>
      </c>
    </row>
    <row r="823" spans="1:24">
      <c r="A823" s="77" t="s">
        <v>8228</v>
      </c>
      <c r="B823" s="4" t="s">
        <v>2915</v>
      </c>
      <c r="C823" s="4" t="s">
        <v>1590</v>
      </c>
      <c r="D823" s="4" t="s">
        <v>2923</v>
      </c>
      <c r="E823" s="4" t="s">
        <v>3514</v>
      </c>
      <c r="F823" s="4" t="s">
        <v>3328</v>
      </c>
      <c r="G823" s="4" t="s">
        <v>3325</v>
      </c>
      <c r="H823" s="4" t="s">
        <v>3318</v>
      </c>
      <c r="I823" s="4" t="s">
        <v>6803</v>
      </c>
      <c r="J823" s="4" t="s">
        <v>4921</v>
      </c>
      <c r="K823" s="4" t="s">
        <v>5366</v>
      </c>
      <c r="L823" s="29" t="s">
        <v>4922</v>
      </c>
      <c r="M823" t="s">
        <v>8</v>
      </c>
      <c r="R823">
        <v>49</v>
      </c>
      <c r="S823">
        <v>0</v>
      </c>
      <c r="T823">
        <v>1</v>
      </c>
      <c r="U823">
        <v>32</v>
      </c>
      <c r="V823">
        <v>16</v>
      </c>
      <c r="X823" s="21" t="s">
        <v>7868</v>
      </c>
    </row>
    <row r="824" spans="1:24">
      <c r="A824" t="s">
        <v>8245</v>
      </c>
      <c r="B824" s="4" t="s">
        <v>2924</v>
      </c>
      <c r="C824" s="4" t="s">
        <v>1658</v>
      </c>
      <c r="D824" s="4" t="s">
        <v>2925</v>
      </c>
      <c r="E824" s="4" t="s">
        <v>1659</v>
      </c>
      <c r="F824" s="4" t="s">
        <v>3324</v>
      </c>
      <c r="G824" s="4" t="s">
        <v>3325</v>
      </c>
      <c r="H824" s="4" t="s">
        <v>3318</v>
      </c>
      <c r="I824" s="4" t="s">
        <v>1661</v>
      </c>
      <c r="J824" s="4" t="s">
        <v>88</v>
      </c>
      <c r="K824" s="4" t="s">
        <v>2511</v>
      </c>
      <c r="L824" s="4" t="s">
        <v>37</v>
      </c>
      <c r="M824" s="31" t="s">
        <v>18</v>
      </c>
      <c r="R824">
        <v>65</v>
      </c>
      <c r="S824">
        <v>42</v>
      </c>
      <c r="T824">
        <v>14</v>
      </c>
      <c r="U824">
        <v>9</v>
      </c>
      <c r="V824">
        <v>0</v>
      </c>
      <c r="X824" s="21" t="s">
        <v>7868</v>
      </c>
    </row>
    <row r="825" spans="1:24">
      <c r="A825" t="s">
        <v>8245</v>
      </c>
      <c r="B825" s="4" t="s">
        <v>2924</v>
      </c>
      <c r="C825" s="4" t="s">
        <v>1658</v>
      </c>
      <c r="D825" s="4" t="s">
        <v>4500</v>
      </c>
      <c r="E825" s="4" t="s">
        <v>4501</v>
      </c>
      <c r="F825" s="4" t="s">
        <v>3319</v>
      </c>
      <c r="G825" s="4" t="s">
        <v>3325</v>
      </c>
      <c r="H825" s="4" t="s">
        <v>3320</v>
      </c>
      <c r="I825" s="4" t="s">
        <v>6849</v>
      </c>
      <c r="J825" s="4" t="s">
        <v>90</v>
      </c>
      <c r="K825" s="4" t="s">
        <v>2512</v>
      </c>
      <c r="L825" s="4" t="s">
        <v>42</v>
      </c>
      <c r="M825" s="31" t="s">
        <v>18</v>
      </c>
      <c r="R825">
        <v>1</v>
      </c>
      <c r="S825">
        <v>0</v>
      </c>
      <c r="T825">
        <v>1</v>
      </c>
      <c r="U825">
        <v>0</v>
      </c>
      <c r="V825">
        <v>0</v>
      </c>
      <c r="X825" s="21" t="s">
        <v>7868</v>
      </c>
    </row>
    <row r="826" spans="1:24">
      <c r="A826" t="s">
        <v>8245</v>
      </c>
      <c r="B826" s="4" t="s">
        <v>2924</v>
      </c>
      <c r="C826" s="4" t="s">
        <v>1658</v>
      </c>
      <c r="D826" s="4" t="s">
        <v>2925</v>
      </c>
      <c r="E826" s="4" t="s">
        <v>1659</v>
      </c>
      <c r="F826" s="4" t="s">
        <v>3324</v>
      </c>
      <c r="G826" s="4" t="s">
        <v>3325</v>
      </c>
      <c r="H826" s="4" t="s">
        <v>3318</v>
      </c>
      <c r="I826" s="4" t="s">
        <v>1662</v>
      </c>
      <c r="J826" s="4" t="s">
        <v>90</v>
      </c>
      <c r="K826" s="4" t="s">
        <v>2512</v>
      </c>
      <c r="L826" s="4" t="s">
        <v>42</v>
      </c>
      <c r="M826" s="31" t="s">
        <v>18</v>
      </c>
      <c r="R826">
        <v>63</v>
      </c>
      <c r="S826">
        <v>0</v>
      </c>
      <c r="T826">
        <v>45</v>
      </c>
      <c r="U826">
        <v>14</v>
      </c>
      <c r="V826">
        <v>4</v>
      </c>
      <c r="X826" s="21" t="s">
        <v>7868</v>
      </c>
    </row>
    <row r="827" spans="1:24">
      <c r="A827" t="s">
        <v>8245</v>
      </c>
      <c r="B827" s="4" t="s">
        <v>2924</v>
      </c>
      <c r="C827" s="4" t="s">
        <v>1658</v>
      </c>
      <c r="D827" s="4" t="s">
        <v>2925</v>
      </c>
      <c r="E827" s="4" t="s">
        <v>1659</v>
      </c>
      <c r="F827" s="4" t="s">
        <v>3324</v>
      </c>
      <c r="G827" s="4" t="s">
        <v>3325</v>
      </c>
      <c r="H827" s="4" t="s">
        <v>3318</v>
      </c>
      <c r="I827" s="4" t="s">
        <v>4034</v>
      </c>
      <c r="J827" s="4" t="s">
        <v>92</v>
      </c>
      <c r="K827" s="4" t="s">
        <v>2513</v>
      </c>
      <c r="L827" s="4" t="s">
        <v>47</v>
      </c>
      <c r="M827" s="31" t="s">
        <v>18</v>
      </c>
      <c r="R827">
        <v>13</v>
      </c>
      <c r="S827">
        <v>0</v>
      </c>
      <c r="T827">
        <v>1</v>
      </c>
      <c r="U827">
        <v>3</v>
      </c>
      <c r="V827">
        <v>9</v>
      </c>
      <c r="X827" s="21" t="s">
        <v>7868</v>
      </c>
    </row>
    <row r="828" spans="1:24">
      <c r="A828" t="s">
        <v>8245</v>
      </c>
      <c r="B828" s="4" t="s">
        <v>2924</v>
      </c>
      <c r="C828" s="4" t="s">
        <v>1658</v>
      </c>
      <c r="D828" s="4" t="s">
        <v>2925</v>
      </c>
      <c r="E828" s="4" t="s">
        <v>1659</v>
      </c>
      <c r="F828" s="4" t="s">
        <v>3324</v>
      </c>
      <c r="G828" s="4" t="s">
        <v>3325</v>
      </c>
      <c r="H828" s="4" t="s">
        <v>3318</v>
      </c>
      <c r="I828" s="4" t="s">
        <v>4035</v>
      </c>
      <c r="J828" s="4" t="s">
        <v>94</v>
      </c>
      <c r="K828" s="4" t="s">
        <v>2514</v>
      </c>
      <c r="L828" s="4" t="s">
        <v>52</v>
      </c>
      <c r="M828" s="31" t="s">
        <v>18</v>
      </c>
      <c r="R828">
        <v>5</v>
      </c>
      <c r="S828">
        <v>0</v>
      </c>
      <c r="T828">
        <v>0</v>
      </c>
      <c r="U828">
        <v>0</v>
      </c>
      <c r="V828">
        <v>5</v>
      </c>
      <c r="X828" s="21" t="s">
        <v>7868</v>
      </c>
    </row>
    <row r="829" spans="1:24">
      <c r="A829" s="77" t="s">
        <v>8222</v>
      </c>
      <c r="B829" s="4" t="s">
        <v>3515</v>
      </c>
      <c r="C829" s="4" t="s">
        <v>3516</v>
      </c>
      <c r="D829" s="4" t="s">
        <v>3517</v>
      </c>
      <c r="E829" s="4" t="s">
        <v>3518</v>
      </c>
      <c r="F829" s="4" t="s">
        <v>3327</v>
      </c>
      <c r="G829" s="4" t="s">
        <v>3325</v>
      </c>
      <c r="H829" s="4" t="s">
        <v>3318</v>
      </c>
      <c r="I829" s="4" t="s">
        <v>240</v>
      </c>
      <c r="J829" s="4" t="s">
        <v>417</v>
      </c>
      <c r="K829" s="4" t="s">
        <v>2512</v>
      </c>
      <c r="L829" s="4" t="s">
        <v>42</v>
      </c>
      <c r="M829" t="s">
        <v>8</v>
      </c>
      <c r="R829">
        <v>1</v>
      </c>
      <c r="S829">
        <v>0</v>
      </c>
      <c r="T829">
        <v>0</v>
      </c>
      <c r="U829">
        <v>1</v>
      </c>
      <c r="V829">
        <v>0</v>
      </c>
      <c r="X829" s="21" t="s">
        <v>7868</v>
      </c>
    </row>
    <row r="830" spans="1:24">
      <c r="A830" s="77" t="s">
        <v>8233</v>
      </c>
      <c r="B830" s="4" t="s">
        <v>2930</v>
      </c>
      <c r="C830" s="4" t="s">
        <v>1674</v>
      </c>
      <c r="D830" s="4" t="s">
        <v>2931</v>
      </c>
      <c r="E830" s="4" t="s">
        <v>1675</v>
      </c>
      <c r="F830" s="4" t="s">
        <v>3324</v>
      </c>
      <c r="G830" s="4" t="s">
        <v>3325</v>
      </c>
      <c r="H830" s="4" t="s">
        <v>3318</v>
      </c>
      <c r="I830" s="4" t="s">
        <v>3234</v>
      </c>
      <c r="J830" s="4" t="s">
        <v>90</v>
      </c>
      <c r="K830" s="4" t="s">
        <v>2512</v>
      </c>
      <c r="L830" s="4" t="s">
        <v>42</v>
      </c>
      <c r="M830" t="s">
        <v>8</v>
      </c>
      <c r="R830">
        <v>12</v>
      </c>
      <c r="S830">
        <v>0</v>
      </c>
      <c r="T830">
        <v>2</v>
      </c>
      <c r="U830">
        <v>4</v>
      </c>
      <c r="V830">
        <v>6</v>
      </c>
      <c r="X830" s="21" t="s">
        <v>7868</v>
      </c>
    </row>
    <row r="831" spans="1:24">
      <c r="A831" s="77" t="s">
        <v>8256</v>
      </c>
      <c r="B831" s="4" t="s">
        <v>2935</v>
      </c>
      <c r="C831" s="4" t="s">
        <v>1676</v>
      </c>
      <c r="D831" s="4" t="s">
        <v>5432</v>
      </c>
      <c r="E831" s="4" t="s">
        <v>5433</v>
      </c>
      <c r="F831" s="4" t="s">
        <v>3324</v>
      </c>
      <c r="G831" s="4" t="s">
        <v>3325</v>
      </c>
      <c r="H831" s="4" t="s">
        <v>3320</v>
      </c>
      <c r="I831" s="4" t="s">
        <v>6856</v>
      </c>
      <c r="J831" s="4" t="s">
        <v>6857</v>
      </c>
      <c r="K831" s="4" t="s">
        <v>2499</v>
      </c>
      <c r="L831" s="29" t="s">
        <v>7</v>
      </c>
      <c r="M831" t="s">
        <v>8</v>
      </c>
      <c r="R831">
        <v>3</v>
      </c>
      <c r="S831">
        <v>0</v>
      </c>
      <c r="T831">
        <v>0</v>
      </c>
      <c r="U831">
        <v>2</v>
      </c>
      <c r="V831">
        <v>1</v>
      </c>
      <c r="X831" s="21" t="s">
        <v>7868</v>
      </c>
    </row>
    <row r="832" spans="1:24">
      <c r="A832" s="77" t="s">
        <v>8256</v>
      </c>
      <c r="B832" s="4" t="s">
        <v>2935</v>
      </c>
      <c r="C832" s="4" t="s">
        <v>1676</v>
      </c>
      <c r="D832" s="4" t="s">
        <v>5432</v>
      </c>
      <c r="E832" s="4" t="s">
        <v>5433</v>
      </c>
      <c r="F832" s="4" t="s">
        <v>3324</v>
      </c>
      <c r="G832" s="4" t="s">
        <v>3325</v>
      </c>
      <c r="H832" s="4" t="s">
        <v>3320</v>
      </c>
      <c r="I832" s="4" t="s">
        <v>6856</v>
      </c>
      <c r="J832" s="4" t="s">
        <v>6858</v>
      </c>
      <c r="K832" s="4" t="s">
        <v>2499</v>
      </c>
      <c r="L832" s="29" t="s">
        <v>7</v>
      </c>
      <c r="M832" t="s">
        <v>8</v>
      </c>
      <c r="R832">
        <v>3</v>
      </c>
      <c r="S832">
        <v>0</v>
      </c>
      <c r="T832">
        <v>0</v>
      </c>
      <c r="U832">
        <v>2</v>
      </c>
      <c r="V832">
        <v>1</v>
      </c>
      <c r="X832" s="21" t="s">
        <v>7868</v>
      </c>
    </row>
    <row r="833" spans="1:24">
      <c r="A833" s="77" t="s">
        <v>8256</v>
      </c>
      <c r="B833" s="4" t="s">
        <v>2935</v>
      </c>
      <c r="C833" s="4" t="s">
        <v>1676</v>
      </c>
      <c r="D833" s="4" t="s">
        <v>2936</v>
      </c>
      <c r="E833" s="4" t="s">
        <v>1678</v>
      </c>
      <c r="F833" s="4" t="s">
        <v>3324</v>
      </c>
      <c r="G833" s="4" t="s">
        <v>3325</v>
      </c>
      <c r="H833" s="4" t="s">
        <v>3318</v>
      </c>
      <c r="I833" s="4" t="s">
        <v>1679</v>
      </c>
      <c r="J833" s="4" t="s">
        <v>1680</v>
      </c>
      <c r="K833" s="4" t="s">
        <v>2499</v>
      </c>
      <c r="L833" s="29" t="s">
        <v>7</v>
      </c>
      <c r="M833" t="s">
        <v>8</v>
      </c>
      <c r="R833">
        <v>1</v>
      </c>
      <c r="S833">
        <v>0</v>
      </c>
      <c r="T833">
        <v>0</v>
      </c>
      <c r="U833">
        <v>1</v>
      </c>
      <c r="V833">
        <v>0</v>
      </c>
      <c r="X833" s="21" t="s">
        <v>7868</v>
      </c>
    </row>
    <row r="834" spans="1:24">
      <c r="A834" s="77" t="s">
        <v>8256</v>
      </c>
      <c r="B834" s="4" t="s">
        <v>2935</v>
      </c>
      <c r="C834" s="4" t="s">
        <v>1676</v>
      </c>
      <c r="D834" s="4" t="s">
        <v>2936</v>
      </c>
      <c r="E834" s="4" t="s">
        <v>1678</v>
      </c>
      <c r="F834" s="4" t="s">
        <v>3324</v>
      </c>
      <c r="G834" s="4" t="s">
        <v>3325</v>
      </c>
      <c r="H834" s="4" t="s">
        <v>3318</v>
      </c>
      <c r="I834" s="4" t="s">
        <v>1679</v>
      </c>
      <c r="J834" s="4" t="s">
        <v>6861</v>
      </c>
      <c r="K834" s="4" t="s">
        <v>2499</v>
      </c>
      <c r="L834" s="29" t="s">
        <v>7</v>
      </c>
      <c r="M834" t="s">
        <v>8</v>
      </c>
      <c r="R834">
        <v>1</v>
      </c>
      <c r="S834">
        <v>0</v>
      </c>
      <c r="T834">
        <v>0</v>
      </c>
      <c r="U834">
        <v>1</v>
      </c>
      <c r="V834">
        <v>0</v>
      </c>
      <c r="X834" s="21" t="s">
        <v>7868</v>
      </c>
    </row>
    <row r="835" spans="1:24">
      <c r="A835" s="77" t="s">
        <v>8256</v>
      </c>
      <c r="B835" s="4" t="s">
        <v>2935</v>
      </c>
      <c r="C835" s="4" t="s">
        <v>1676</v>
      </c>
      <c r="D835" s="4" t="s">
        <v>2936</v>
      </c>
      <c r="E835" s="4" t="s">
        <v>1678</v>
      </c>
      <c r="F835" s="4" t="s">
        <v>3324</v>
      </c>
      <c r="G835" s="4" t="s">
        <v>3325</v>
      </c>
      <c r="H835" s="4" t="s">
        <v>3318</v>
      </c>
      <c r="I835" s="4" t="s">
        <v>1681</v>
      </c>
      <c r="J835" s="4" t="s">
        <v>1682</v>
      </c>
      <c r="K835" s="4" t="s">
        <v>2511</v>
      </c>
      <c r="L835" s="4" t="s">
        <v>37</v>
      </c>
      <c r="M835" t="s">
        <v>8</v>
      </c>
      <c r="R835">
        <v>83</v>
      </c>
      <c r="S835">
        <v>59</v>
      </c>
      <c r="T835">
        <v>14</v>
      </c>
      <c r="U835">
        <v>9</v>
      </c>
      <c r="V835">
        <v>1</v>
      </c>
      <c r="X835" s="21" t="s">
        <v>7868</v>
      </c>
    </row>
    <row r="836" spans="1:24">
      <c r="A836" s="77" t="s">
        <v>8256</v>
      </c>
      <c r="B836" s="4" t="s">
        <v>2935</v>
      </c>
      <c r="C836" s="4" t="s">
        <v>1676</v>
      </c>
      <c r="D836" s="4" t="s">
        <v>2936</v>
      </c>
      <c r="E836" s="4" t="s">
        <v>1678</v>
      </c>
      <c r="F836" s="4" t="s">
        <v>3324</v>
      </c>
      <c r="G836" s="4" t="s">
        <v>3325</v>
      </c>
      <c r="H836" s="4" t="s">
        <v>3318</v>
      </c>
      <c r="I836" s="4" t="s">
        <v>1683</v>
      </c>
      <c r="J836" s="4" t="s">
        <v>1379</v>
      </c>
      <c r="K836" s="4" t="s">
        <v>2511</v>
      </c>
      <c r="L836" s="4" t="s">
        <v>37</v>
      </c>
      <c r="M836" t="s">
        <v>8</v>
      </c>
      <c r="R836">
        <v>73</v>
      </c>
      <c r="S836">
        <v>55</v>
      </c>
      <c r="T836">
        <v>10</v>
      </c>
      <c r="U836">
        <v>7</v>
      </c>
      <c r="V836">
        <v>1</v>
      </c>
      <c r="X836" s="21" t="s">
        <v>7868</v>
      </c>
    </row>
    <row r="837" spans="1:24">
      <c r="A837" s="77" t="s">
        <v>8256</v>
      </c>
      <c r="B837" s="4" t="s">
        <v>2935</v>
      </c>
      <c r="C837" s="4" t="s">
        <v>1676</v>
      </c>
      <c r="D837" s="4" t="s">
        <v>2941</v>
      </c>
      <c r="E837" s="4" t="s">
        <v>1737</v>
      </c>
      <c r="F837" s="4" t="s">
        <v>3324</v>
      </c>
      <c r="G837" s="4" t="s">
        <v>3325</v>
      </c>
      <c r="H837" s="4" t="s">
        <v>3318</v>
      </c>
      <c r="I837" s="4" t="s">
        <v>4047</v>
      </c>
      <c r="J837" s="4" t="s">
        <v>326</v>
      </c>
      <c r="K837" s="4" t="s">
        <v>2511</v>
      </c>
      <c r="L837" s="4" t="s">
        <v>37</v>
      </c>
      <c r="M837" t="s">
        <v>8</v>
      </c>
      <c r="R837">
        <v>69</v>
      </c>
      <c r="S837">
        <v>53</v>
      </c>
      <c r="T837">
        <v>12</v>
      </c>
      <c r="U837">
        <v>4</v>
      </c>
      <c r="V837">
        <v>0</v>
      </c>
      <c r="X837" s="21" t="s">
        <v>7868</v>
      </c>
    </row>
    <row r="838" spans="1:24">
      <c r="A838" s="77" t="s">
        <v>8256</v>
      </c>
      <c r="B838" s="4" t="s">
        <v>2935</v>
      </c>
      <c r="C838" s="4" t="s">
        <v>1676</v>
      </c>
      <c r="D838" s="4" t="s">
        <v>2941</v>
      </c>
      <c r="E838" s="4" t="s">
        <v>1737</v>
      </c>
      <c r="F838" s="4" t="s">
        <v>3324</v>
      </c>
      <c r="G838" s="4" t="s">
        <v>3325</v>
      </c>
      <c r="H838" s="4" t="s">
        <v>3318</v>
      </c>
      <c r="I838" s="4" t="s">
        <v>4048</v>
      </c>
      <c r="J838" s="4" t="s">
        <v>327</v>
      </c>
      <c r="K838" s="4" t="s">
        <v>2511</v>
      </c>
      <c r="L838" s="4" t="s">
        <v>37</v>
      </c>
      <c r="M838" t="s">
        <v>8</v>
      </c>
      <c r="R838">
        <v>69</v>
      </c>
      <c r="S838">
        <v>52</v>
      </c>
      <c r="T838">
        <v>12</v>
      </c>
      <c r="U838">
        <v>5</v>
      </c>
      <c r="V838">
        <v>0</v>
      </c>
      <c r="X838" s="21" t="s">
        <v>7868</v>
      </c>
    </row>
    <row r="839" spans="1:24">
      <c r="A839" s="77" t="s">
        <v>8256</v>
      </c>
      <c r="B839" s="4" t="s">
        <v>2935</v>
      </c>
      <c r="C839" s="4" t="s">
        <v>1676</v>
      </c>
      <c r="D839" s="4" t="s">
        <v>2936</v>
      </c>
      <c r="E839" s="4" t="s">
        <v>1678</v>
      </c>
      <c r="F839" s="4" t="s">
        <v>3324</v>
      </c>
      <c r="G839" s="4" t="s">
        <v>3325</v>
      </c>
      <c r="H839" s="4" t="s">
        <v>3318</v>
      </c>
      <c r="I839" s="4" t="s">
        <v>1684</v>
      </c>
      <c r="J839" s="4" t="s">
        <v>1382</v>
      </c>
      <c r="K839" s="4" t="s">
        <v>2512</v>
      </c>
      <c r="L839" s="4" t="s">
        <v>42</v>
      </c>
      <c r="M839" t="s">
        <v>8</v>
      </c>
      <c r="R839">
        <v>41</v>
      </c>
      <c r="S839">
        <v>0</v>
      </c>
      <c r="T839">
        <v>29</v>
      </c>
      <c r="U839">
        <v>11</v>
      </c>
      <c r="V839">
        <v>1</v>
      </c>
      <c r="X839" s="21" t="s">
        <v>7868</v>
      </c>
    </row>
    <row r="840" spans="1:24">
      <c r="A840" s="77" t="s">
        <v>8256</v>
      </c>
      <c r="B840" s="4" t="s">
        <v>2935</v>
      </c>
      <c r="C840" s="4" t="s">
        <v>1676</v>
      </c>
      <c r="D840" s="4" t="s">
        <v>2936</v>
      </c>
      <c r="E840" s="4" t="s">
        <v>1678</v>
      </c>
      <c r="F840" s="4" t="s">
        <v>3324</v>
      </c>
      <c r="G840" s="4" t="s">
        <v>3325</v>
      </c>
      <c r="H840" s="4" t="s">
        <v>3318</v>
      </c>
      <c r="I840" s="4" t="s">
        <v>1685</v>
      </c>
      <c r="J840" s="4" t="s">
        <v>1384</v>
      </c>
      <c r="K840" s="4" t="s">
        <v>2512</v>
      </c>
      <c r="L840" s="4" t="s">
        <v>42</v>
      </c>
      <c r="M840" t="s">
        <v>8</v>
      </c>
      <c r="R840">
        <v>35</v>
      </c>
      <c r="S840">
        <v>0</v>
      </c>
      <c r="T840">
        <v>26</v>
      </c>
      <c r="U840">
        <v>8</v>
      </c>
      <c r="V840">
        <v>1</v>
      </c>
      <c r="X840" s="21" t="s">
        <v>7868</v>
      </c>
    </row>
    <row r="841" spans="1:24">
      <c r="A841" s="77" t="s">
        <v>8256</v>
      </c>
      <c r="B841" s="4" t="s">
        <v>2935</v>
      </c>
      <c r="C841" s="4" t="s">
        <v>1676</v>
      </c>
      <c r="D841" s="4" t="s">
        <v>2941</v>
      </c>
      <c r="E841" s="4" t="s">
        <v>1737</v>
      </c>
      <c r="F841" s="4" t="s">
        <v>3324</v>
      </c>
      <c r="G841" s="4" t="s">
        <v>3325</v>
      </c>
      <c r="H841" s="4" t="s">
        <v>3318</v>
      </c>
      <c r="I841" s="4" t="s">
        <v>4049</v>
      </c>
      <c r="J841" s="4" t="s">
        <v>575</v>
      </c>
      <c r="K841" s="4" t="s">
        <v>2512</v>
      </c>
      <c r="L841" s="4" t="s">
        <v>42</v>
      </c>
      <c r="M841" t="s">
        <v>8</v>
      </c>
      <c r="R841">
        <v>49</v>
      </c>
      <c r="S841">
        <v>1</v>
      </c>
      <c r="T841">
        <v>42</v>
      </c>
      <c r="U841">
        <v>4</v>
      </c>
      <c r="V841">
        <v>2</v>
      </c>
      <c r="X841" s="21" t="s">
        <v>7868</v>
      </c>
    </row>
    <row r="842" spans="1:24">
      <c r="A842" s="77" t="s">
        <v>8256</v>
      </c>
      <c r="B842" s="4" t="s">
        <v>2935</v>
      </c>
      <c r="C842" s="4" t="s">
        <v>1676</v>
      </c>
      <c r="D842" s="4" t="s">
        <v>2941</v>
      </c>
      <c r="E842" s="4" t="s">
        <v>1737</v>
      </c>
      <c r="F842" s="4" t="s">
        <v>3324</v>
      </c>
      <c r="G842" s="4" t="s">
        <v>3325</v>
      </c>
      <c r="H842" s="4" t="s">
        <v>3318</v>
      </c>
      <c r="I842" s="4" t="s">
        <v>4050</v>
      </c>
      <c r="J842" s="4" t="s">
        <v>577</v>
      </c>
      <c r="K842" s="4" t="s">
        <v>2512</v>
      </c>
      <c r="L842" s="4" t="s">
        <v>42</v>
      </c>
      <c r="M842" t="s">
        <v>8</v>
      </c>
      <c r="R842">
        <v>47</v>
      </c>
      <c r="S842">
        <v>1</v>
      </c>
      <c r="T842">
        <v>40</v>
      </c>
      <c r="U842">
        <v>4</v>
      </c>
      <c r="V842">
        <v>2</v>
      </c>
      <c r="X842" s="21" t="s">
        <v>7868</v>
      </c>
    </row>
    <row r="843" spans="1:24">
      <c r="A843" s="77" t="s">
        <v>8256</v>
      </c>
      <c r="B843" s="4" t="s">
        <v>2935</v>
      </c>
      <c r="C843" s="4" t="s">
        <v>1676</v>
      </c>
      <c r="D843" s="4" t="s">
        <v>2936</v>
      </c>
      <c r="E843" s="4" t="s">
        <v>1678</v>
      </c>
      <c r="F843" s="4" t="s">
        <v>3324</v>
      </c>
      <c r="G843" s="4" t="s">
        <v>3325</v>
      </c>
      <c r="H843" s="4" t="s">
        <v>3318</v>
      </c>
      <c r="I843" s="4" t="s">
        <v>1686</v>
      </c>
      <c r="J843" s="4" t="s">
        <v>579</v>
      </c>
      <c r="K843" s="4" t="s">
        <v>2513</v>
      </c>
      <c r="L843" s="4" t="s">
        <v>47</v>
      </c>
      <c r="M843" t="s">
        <v>8</v>
      </c>
      <c r="R843">
        <v>1</v>
      </c>
      <c r="S843">
        <v>0</v>
      </c>
      <c r="T843">
        <v>0</v>
      </c>
      <c r="U843">
        <v>0</v>
      </c>
      <c r="V843">
        <v>1</v>
      </c>
      <c r="X843" s="21" t="s">
        <v>7868</v>
      </c>
    </row>
    <row r="844" spans="1:24">
      <c r="A844" s="77" t="s">
        <v>8256</v>
      </c>
      <c r="B844" s="4" t="s">
        <v>2935</v>
      </c>
      <c r="C844" s="4" t="s">
        <v>1676</v>
      </c>
      <c r="D844" s="4" t="s">
        <v>2936</v>
      </c>
      <c r="E844" s="4" t="s">
        <v>1678</v>
      </c>
      <c r="F844" s="4" t="s">
        <v>3324</v>
      </c>
      <c r="G844" s="4" t="s">
        <v>3325</v>
      </c>
      <c r="H844" s="4" t="s">
        <v>3318</v>
      </c>
      <c r="I844" s="4" t="s">
        <v>1687</v>
      </c>
      <c r="J844" s="4" t="s">
        <v>581</v>
      </c>
      <c r="K844" s="4" t="s">
        <v>2513</v>
      </c>
      <c r="L844" s="4" t="s">
        <v>47</v>
      </c>
      <c r="M844" t="s">
        <v>8</v>
      </c>
      <c r="R844">
        <v>2</v>
      </c>
      <c r="S844">
        <v>0</v>
      </c>
      <c r="T844">
        <v>0</v>
      </c>
      <c r="U844">
        <v>1</v>
      </c>
      <c r="V844">
        <v>1</v>
      </c>
      <c r="X844" s="21" t="s">
        <v>7868</v>
      </c>
    </row>
    <row r="845" spans="1:24">
      <c r="A845" s="77" t="s">
        <v>8256</v>
      </c>
      <c r="B845" s="4" t="s">
        <v>2935</v>
      </c>
      <c r="C845" s="4" t="s">
        <v>1676</v>
      </c>
      <c r="D845" s="4" t="s">
        <v>2941</v>
      </c>
      <c r="E845" s="4" t="s">
        <v>1737</v>
      </c>
      <c r="F845" s="4" t="s">
        <v>3324</v>
      </c>
      <c r="G845" s="4" t="s">
        <v>3325</v>
      </c>
      <c r="H845" s="4" t="s">
        <v>3318</v>
      </c>
      <c r="I845" s="4" t="s">
        <v>4051</v>
      </c>
      <c r="J845" s="4" t="s">
        <v>836</v>
      </c>
      <c r="K845" s="4" t="s">
        <v>2513</v>
      </c>
      <c r="L845" s="4" t="s">
        <v>47</v>
      </c>
      <c r="M845" t="s">
        <v>8</v>
      </c>
      <c r="R845">
        <v>20</v>
      </c>
      <c r="S845">
        <v>0</v>
      </c>
      <c r="T845">
        <v>0</v>
      </c>
      <c r="U845">
        <v>19</v>
      </c>
      <c r="V845">
        <v>1</v>
      </c>
      <c r="X845" s="21" t="s">
        <v>7868</v>
      </c>
    </row>
    <row r="846" spans="1:24">
      <c r="A846" s="77" t="s">
        <v>8256</v>
      </c>
      <c r="B846" s="4" t="s">
        <v>2935</v>
      </c>
      <c r="C846" s="4" t="s">
        <v>1676</v>
      </c>
      <c r="D846" s="4" t="s">
        <v>2941</v>
      </c>
      <c r="E846" s="4" t="s">
        <v>1737</v>
      </c>
      <c r="F846" s="4" t="s">
        <v>3324</v>
      </c>
      <c r="G846" s="4" t="s">
        <v>3325</v>
      </c>
      <c r="H846" s="4" t="s">
        <v>3318</v>
      </c>
      <c r="I846" s="4" t="s">
        <v>4052</v>
      </c>
      <c r="J846" s="4" t="s">
        <v>837</v>
      </c>
      <c r="K846" s="4" t="s">
        <v>2513</v>
      </c>
      <c r="L846" s="4" t="s">
        <v>47</v>
      </c>
      <c r="M846" t="s">
        <v>8</v>
      </c>
      <c r="R846">
        <v>20</v>
      </c>
      <c r="S846">
        <v>0</v>
      </c>
      <c r="T846">
        <v>0</v>
      </c>
      <c r="U846">
        <v>19</v>
      </c>
      <c r="V846">
        <v>1</v>
      </c>
      <c r="X846" s="21" t="s">
        <v>7868</v>
      </c>
    </row>
    <row r="847" spans="1:24">
      <c r="A847" s="77" t="s">
        <v>8256</v>
      </c>
      <c r="B847" s="4" t="s">
        <v>2935</v>
      </c>
      <c r="C847" s="4" t="s">
        <v>1676</v>
      </c>
      <c r="D847" s="4" t="s">
        <v>2941</v>
      </c>
      <c r="E847" s="4" t="s">
        <v>1737</v>
      </c>
      <c r="F847" s="4" t="s">
        <v>3324</v>
      </c>
      <c r="G847" s="4" t="s">
        <v>3325</v>
      </c>
      <c r="H847" s="4" t="s">
        <v>3318</v>
      </c>
      <c r="I847" s="4" t="s">
        <v>4053</v>
      </c>
      <c r="J847" s="4" t="s">
        <v>875</v>
      </c>
      <c r="K847" s="4" t="s">
        <v>2514</v>
      </c>
      <c r="L847" s="4" t="s">
        <v>52</v>
      </c>
      <c r="M847" t="s">
        <v>8</v>
      </c>
      <c r="R847">
        <v>6</v>
      </c>
      <c r="S847">
        <v>0</v>
      </c>
      <c r="T847">
        <v>1</v>
      </c>
      <c r="U847">
        <v>0</v>
      </c>
      <c r="V847">
        <v>5</v>
      </c>
      <c r="X847" s="21" t="s">
        <v>7868</v>
      </c>
    </row>
    <row r="848" spans="1:24">
      <c r="A848" s="77" t="s">
        <v>8256</v>
      </c>
      <c r="B848" s="4" t="s">
        <v>2935</v>
      </c>
      <c r="C848" s="4" t="s">
        <v>1676</v>
      </c>
      <c r="D848" s="4" t="s">
        <v>2941</v>
      </c>
      <c r="E848" s="4" t="s">
        <v>1737</v>
      </c>
      <c r="F848" s="4" t="s">
        <v>3324</v>
      </c>
      <c r="G848" s="4" t="s">
        <v>3325</v>
      </c>
      <c r="H848" s="4" t="s">
        <v>3318</v>
      </c>
      <c r="I848" s="4" t="s">
        <v>4054</v>
      </c>
      <c r="J848" s="4" t="s">
        <v>876</v>
      </c>
      <c r="K848" s="4" t="s">
        <v>2514</v>
      </c>
      <c r="L848" s="4" t="s">
        <v>52</v>
      </c>
      <c r="M848" t="s">
        <v>8</v>
      </c>
      <c r="R848">
        <v>6</v>
      </c>
      <c r="S848">
        <v>0</v>
      </c>
      <c r="T848">
        <v>1</v>
      </c>
      <c r="U848">
        <v>0</v>
      </c>
      <c r="V848">
        <v>5</v>
      </c>
      <c r="X848" s="21" t="s">
        <v>7868</v>
      </c>
    </row>
    <row r="849" spans="1:24">
      <c r="A849" s="77" t="s">
        <v>8256</v>
      </c>
      <c r="B849" s="4" t="s">
        <v>2935</v>
      </c>
      <c r="C849" s="4" t="s">
        <v>1676</v>
      </c>
      <c r="D849" s="4" t="s">
        <v>2936</v>
      </c>
      <c r="E849" s="4" t="s">
        <v>1678</v>
      </c>
      <c r="F849" s="4" t="s">
        <v>3324</v>
      </c>
      <c r="G849" s="4" t="s">
        <v>3325</v>
      </c>
      <c r="H849" s="4" t="s">
        <v>3318</v>
      </c>
      <c r="I849" s="4" t="s">
        <v>1689</v>
      </c>
      <c r="J849" s="4" t="s">
        <v>1690</v>
      </c>
      <c r="K849" s="4" t="s">
        <v>2937</v>
      </c>
      <c r="L849" s="29" t="s">
        <v>1691</v>
      </c>
      <c r="M849" t="s">
        <v>8</v>
      </c>
      <c r="N849" t="s">
        <v>3317</v>
      </c>
      <c r="R849">
        <v>29</v>
      </c>
      <c r="S849">
        <v>0</v>
      </c>
      <c r="T849">
        <v>1</v>
      </c>
      <c r="U849">
        <v>27</v>
      </c>
      <c r="V849">
        <v>1</v>
      </c>
      <c r="X849" s="21" t="s">
        <v>7868</v>
      </c>
    </row>
    <row r="850" spans="1:24">
      <c r="A850" s="77" t="s">
        <v>8256</v>
      </c>
      <c r="B850" s="4" t="s">
        <v>2935</v>
      </c>
      <c r="C850" s="4" t="s">
        <v>1676</v>
      </c>
      <c r="D850" s="4" t="s">
        <v>2936</v>
      </c>
      <c r="E850" s="4" t="s">
        <v>1678</v>
      </c>
      <c r="F850" s="4" t="s">
        <v>3324</v>
      </c>
      <c r="G850" s="4" t="s">
        <v>3325</v>
      </c>
      <c r="H850" s="4" t="s">
        <v>3318</v>
      </c>
      <c r="I850" s="4" t="s">
        <v>1692</v>
      </c>
      <c r="J850" s="4" t="s">
        <v>1693</v>
      </c>
      <c r="K850" s="4" t="s">
        <v>2937</v>
      </c>
      <c r="L850" s="29" t="s">
        <v>1691</v>
      </c>
      <c r="M850" t="s">
        <v>8</v>
      </c>
      <c r="N850" t="s">
        <v>3317</v>
      </c>
      <c r="R850">
        <v>25</v>
      </c>
      <c r="S850">
        <v>0</v>
      </c>
      <c r="T850">
        <v>1</v>
      </c>
      <c r="U850">
        <v>23</v>
      </c>
      <c r="V850">
        <v>1</v>
      </c>
      <c r="X850" s="21" t="s">
        <v>7868</v>
      </c>
    </row>
    <row r="851" spans="1:24">
      <c r="A851" s="77" t="s">
        <v>8256</v>
      </c>
      <c r="B851" s="4" t="s">
        <v>2935</v>
      </c>
      <c r="C851" s="4" t="s">
        <v>1676</v>
      </c>
      <c r="D851" s="4" t="s">
        <v>2936</v>
      </c>
      <c r="E851" s="4" t="s">
        <v>1678</v>
      </c>
      <c r="F851" s="4" t="s">
        <v>3324</v>
      </c>
      <c r="G851" s="4" t="s">
        <v>3325</v>
      </c>
      <c r="H851" s="4" t="s">
        <v>3318</v>
      </c>
      <c r="I851" s="4" t="s">
        <v>1694</v>
      </c>
      <c r="J851" s="4" t="s">
        <v>1695</v>
      </c>
      <c r="K851" s="4" t="s">
        <v>2564</v>
      </c>
      <c r="L851" s="4" t="s">
        <v>304</v>
      </c>
      <c r="M851" t="s">
        <v>8</v>
      </c>
      <c r="N851" t="s">
        <v>3317</v>
      </c>
      <c r="R851">
        <v>4</v>
      </c>
      <c r="S851">
        <v>0</v>
      </c>
      <c r="T851">
        <v>0</v>
      </c>
      <c r="U851">
        <v>0</v>
      </c>
      <c r="V851">
        <v>4</v>
      </c>
      <c r="X851" s="21" t="s">
        <v>7868</v>
      </c>
    </row>
    <row r="852" spans="1:24">
      <c r="A852" s="77" t="s">
        <v>8256</v>
      </c>
      <c r="B852" s="4" t="s">
        <v>2935</v>
      </c>
      <c r="C852" s="4" t="s">
        <v>1676</v>
      </c>
      <c r="D852" s="4" t="s">
        <v>2936</v>
      </c>
      <c r="E852" s="4" t="s">
        <v>1678</v>
      </c>
      <c r="F852" s="4" t="s">
        <v>3324</v>
      </c>
      <c r="G852" s="4" t="s">
        <v>3325</v>
      </c>
      <c r="H852" s="4" t="s">
        <v>3318</v>
      </c>
      <c r="I852" s="4" t="s">
        <v>1696</v>
      </c>
      <c r="J852" s="4" t="s">
        <v>1697</v>
      </c>
      <c r="K852" s="4" t="s">
        <v>2564</v>
      </c>
      <c r="L852" s="4" t="s">
        <v>304</v>
      </c>
      <c r="M852" t="s">
        <v>8</v>
      </c>
      <c r="N852" t="s">
        <v>3317</v>
      </c>
      <c r="R852">
        <v>4</v>
      </c>
      <c r="S852">
        <v>0</v>
      </c>
      <c r="T852">
        <v>0</v>
      </c>
      <c r="U852">
        <v>0</v>
      </c>
      <c r="V852">
        <v>4</v>
      </c>
      <c r="X852" s="21" t="s">
        <v>7868</v>
      </c>
    </row>
    <row r="853" spans="1:24">
      <c r="A853" s="77" t="s">
        <v>8233</v>
      </c>
      <c r="B853" s="4" t="s">
        <v>3526</v>
      </c>
      <c r="C853" s="4" t="s">
        <v>3527</v>
      </c>
      <c r="D853" s="4" t="s">
        <v>3530</v>
      </c>
      <c r="E853" s="4" t="s">
        <v>3531</v>
      </c>
      <c r="F853" s="4" t="s">
        <v>3324</v>
      </c>
      <c r="G853" s="4" t="s">
        <v>3325</v>
      </c>
      <c r="H853" s="4" t="s">
        <v>3721</v>
      </c>
      <c r="I853" s="4" t="s">
        <v>4070</v>
      </c>
      <c r="J853" s="4" t="s">
        <v>88</v>
      </c>
      <c r="K853" s="4" t="s">
        <v>2511</v>
      </c>
      <c r="L853" s="4" t="s">
        <v>37</v>
      </c>
      <c r="M853" t="s">
        <v>8</v>
      </c>
      <c r="R853">
        <v>17</v>
      </c>
      <c r="S853">
        <v>5</v>
      </c>
      <c r="T853">
        <v>7</v>
      </c>
      <c r="U853">
        <v>5</v>
      </c>
      <c r="V853">
        <v>0</v>
      </c>
      <c r="X853" s="21" t="s">
        <v>7868</v>
      </c>
    </row>
    <row r="854" spans="1:24">
      <c r="A854" s="77" t="s">
        <v>8233</v>
      </c>
      <c r="B854" s="4" t="s">
        <v>3526</v>
      </c>
      <c r="C854" s="4" t="s">
        <v>3527</v>
      </c>
      <c r="D854" s="4" t="s">
        <v>3530</v>
      </c>
      <c r="E854" s="4" t="s">
        <v>3531</v>
      </c>
      <c r="F854" s="4" t="s">
        <v>3324</v>
      </c>
      <c r="G854" s="4" t="s">
        <v>3325</v>
      </c>
      <c r="H854" s="4" t="s">
        <v>3721</v>
      </c>
      <c r="I854" s="4" t="s">
        <v>4071</v>
      </c>
      <c r="J854" s="4" t="s">
        <v>90</v>
      </c>
      <c r="K854" s="4" t="s">
        <v>2512</v>
      </c>
      <c r="L854" s="4" t="s">
        <v>42</v>
      </c>
      <c r="M854" t="s">
        <v>8</v>
      </c>
      <c r="R854">
        <v>10</v>
      </c>
      <c r="S854">
        <v>0</v>
      </c>
      <c r="T854">
        <v>6</v>
      </c>
      <c r="U854">
        <v>1</v>
      </c>
      <c r="V854">
        <v>3</v>
      </c>
      <c r="X854" s="21" t="s">
        <v>7868</v>
      </c>
    </row>
    <row r="855" spans="1:24">
      <c r="A855" s="77" t="s">
        <v>8233</v>
      </c>
      <c r="B855" s="4" t="s">
        <v>3526</v>
      </c>
      <c r="C855" s="4" t="s">
        <v>3527</v>
      </c>
      <c r="D855" s="4" t="s">
        <v>3530</v>
      </c>
      <c r="E855" s="4" t="s">
        <v>3531</v>
      </c>
      <c r="F855" s="4" t="s">
        <v>3324</v>
      </c>
      <c r="G855" s="4" t="s">
        <v>3325</v>
      </c>
      <c r="H855" s="4" t="s">
        <v>3721</v>
      </c>
      <c r="I855" s="4" t="s">
        <v>4866</v>
      </c>
      <c r="J855" s="4" t="s">
        <v>92</v>
      </c>
      <c r="K855" s="4" t="s">
        <v>2513</v>
      </c>
      <c r="L855" s="4" t="s">
        <v>47</v>
      </c>
      <c r="M855" t="s">
        <v>8</v>
      </c>
      <c r="R855">
        <v>2</v>
      </c>
      <c r="S855">
        <v>0</v>
      </c>
      <c r="T855">
        <v>0</v>
      </c>
      <c r="U855">
        <v>2</v>
      </c>
      <c r="V855">
        <v>0</v>
      </c>
      <c r="X855" s="21" t="s">
        <v>7868</v>
      </c>
    </row>
    <row r="856" spans="1:24">
      <c r="A856" s="77" t="s">
        <v>8221</v>
      </c>
      <c r="B856" s="4" t="s">
        <v>2949</v>
      </c>
      <c r="C856" s="4" t="s">
        <v>1759</v>
      </c>
      <c r="D856" s="4" t="s">
        <v>2950</v>
      </c>
      <c r="E856" s="4" t="s">
        <v>1760</v>
      </c>
      <c r="F856" s="4" t="s">
        <v>3324</v>
      </c>
      <c r="G856" s="4" t="s">
        <v>3325</v>
      </c>
      <c r="H856" s="4" t="s">
        <v>3318</v>
      </c>
      <c r="I856" s="4" t="s">
        <v>3815</v>
      </c>
      <c r="J856" s="4" t="s">
        <v>326</v>
      </c>
      <c r="K856" s="4" t="s">
        <v>2511</v>
      </c>
      <c r="L856" s="4" t="s">
        <v>37</v>
      </c>
      <c r="M856" t="s">
        <v>8</v>
      </c>
      <c r="R856">
        <v>36</v>
      </c>
      <c r="S856">
        <v>15</v>
      </c>
      <c r="T856">
        <v>16</v>
      </c>
      <c r="U856">
        <v>4</v>
      </c>
      <c r="V856">
        <v>1</v>
      </c>
      <c r="X856" s="21" t="s">
        <v>7868</v>
      </c>
    </row>
    <row r="857" spans="1:24">
      <c r="A857" s="77" t="s">
        <v>8221</v>
      </c>
      <c r="B857" s="4" t="s">
        <v>2949</v>
      </c>
      <c r="C857" s="4" t="s">
        <v>1759</v>
      </c>
      <c r="D857" s="4" t="s">
        <v>2950</v>
      </c>
      <c r="E857" s="4" t="s">
        <v>1760</v>
      </c>
      <c r="F857" s="4" t="s">
        <v>3324</v>
      </c>
      <c r="G857" s="4" t="s">
        <v>3325</v>
      </c>
      <c r="H857" s="4" t="s">
        <v>3318</v>
      </c>
      <c r="I857" s="4" t="s">
        <v>3817</v>
      </c>
      <c r="J857" s="4" t="s">
        <v>327</v>
      </c>
      <c r="K857" s="4" t="s">
        <v>2511</v>
      </c>
      <c r="L857" s="4" t="s">
        <v>37</v>
      </c>
      <c r="M857" t="s">
        <v>8</v>
      </c>
      <c r="R857">
        <v>31</v>
      </c>
      <c r="S857">
        <v>14</v>
      </c>
      <c r="T857">
        <v>13</v>
      </c>
      <c r="U857">
        <v>3</v>
      </c>
      <c r="V857">
        <v>1</v>
      </c>
      <c r="X857" s="21" t="s">
        <v>7868</v>
      </c>
    </row>
    <row r="858" spans="1:24">
      <c r="A858" s="77" t="s">
        <v>8221</v>
      </c>
      <c r="B858" s="4" t="s">
        <v>2949</v>
      </c>
      <c r="C858" s="4" t="s">
        <v>1759</v>
      </c>
      <c r="D858" s="4" t="s">
        <v>2950</v>
      </c>
      <c r="E858" s="4" t="s">
        <v>1760</v>
      </c>
      <c r="F858" s="4" t="s">
        <v>3324</v>
      </c>
      <c r="G858" s="4" t="s">
        <v>3325</v>
      </c>
      <c r="H858" s="4" t="s">
        <v>3318</v>
      </c>
      <c r="I858" s="4" t="s">
        <v>3819</v>
      </c>
      <c r="J858" s="4" t="s">
        <v>575</v>
      </c>
      <c r="K858" s="4" t="s">
        <v>2512</v>
      </c>
      <c r="L858" s="4" t="s">
        <v>42</v>
      </c>
      <c r="M858" t="s">
        <v>8</v>
      </c>
      <c r="R858">
        <v>27</v>
      </c>
      <c r="S858">
        <v>0</v>
      </c>
      <c r="T858">
        <v>13</v>
      </c>
      <c r="U858">
        <v>10</v>
      </c>
      <c r="V858">
        <v>4</v>
      </c>
      <c r="X858" s="21" t="s">
        <v>7868</v>
      </c>
    </row>
    <row r="859" spans="1:24">
      <c r="A859" s="77" t="s">
        <v>8221</v>
      </c>
      <c r="B859" s="4" t="s">
        <v>2949</v>
      </c>
      <c r="C859" s="4" t="s">
        <v>1759</v>
      </c>
      <c r="D859" s="4" t="s">
        <v>2950</v>
      </c>
      <c r="E859" s="4" t="s">
        <v>1760</v>
      </c>
      <c r="F859" s="4" t="s">
        <v>3324</v>
      </c>
      <c r="G859" s="4" t="s">
        <v>3325</v>
      </c>
      <c r="H859" s="4" t="s">
        <v>3318</v>
      </c>
      <c r="I859" s="4" t="s">
        <v>3820</v>
      </c>
      <c r="J859" s="4" t="s">
        <v>577</v>
      </c>
      <c r="K859" s="4" t="s">
        <v>2512</v>
      </c>
      <c r="L859" s="4" t="s">
        <v>42</v>
      </c>
      <c r="M859" t="s">
        <v>8</v>
      </c>
      <c r="R859">
        <v>28</v>
      </c>
      <c r="S859">
        <v>0</v>
      </c>
      <c r="T859">
        <v>13</v>
      </c>
      <c r="U859">
        <v>10</v>
      </c>
      <c r="V859">
        <v>5</v>
      </c>
      <c r="X859" s="21" t="s">
        <v>7868</v>
      </c>
    </row>
    <row r="860" spans="1:24">
      <c r="A860" s="77" t="s">
        <v>8221</v>
      </c>
      <c r="B860" s="4" t="s">
        <v>2949</v>
      </c>
      <c r="C860" s="4" t="s">
        <v>1759</v>
      </c>
      <c r="D860" s="4" t="s">
        <v>2950</v>
      </c>
      <c r="E860" s="4" t="s">
        <v>1760</v>
      </c>
      <c r="F860" s="4" t="s">
        <v>3324</v>
      </c>
      <c r="G860" s="4" t="s">
        <v>3325</v>
      </c>
      <c r="H860" s="4" t="s">
        <v>3318</v>
      </c>
      <c r="I860" s="4" t="s">
        <v>3825</v>
      </c>
      <c r="J860" s="4" t="s">
        <v>836</v>
      </c>
      <c r="K860" s="4" t="s">
        <v>2513</v>
      </c>
      <c r="L860" s="4" t="s">
        <v>47</v>
      </c>
      <c r="M860" t="s">
        <v>8</v>
      </c>
      <c r="R860">
        <v>4</v>
      </c>
      <c r="S860">
        <v>0</v>
      </c>
      <c r="T860">
        <v>0</v>
      </c>
      <c r="U860">
        <v>4</v>
      </c>
      <c r="V860">
        <v>0</v>
      </c>
      <c r="X860" s="21" t="s">
        <v>7868</v>
      </c>
    </row>
    <row r="861" spans="1:24">
      <c r="A861" s="77" t="s">
        <v>8221</v>
      </c>
      <c r="B861" s="4" t="s">
        <v>2949</v>
      </c>
      <c r="C861" s="4" t="s">
        <v>1759</v>
      </c>
      <c r="D861" s="4" t="s">
        <v>2950</v>
      </c>
      <c r="E861" s="4" t="s">
        <v>1760</v>
      </c>
      <c r="F861" s="4" t="s">
        <v>3324</v>
      </c>
      <c r="G861" s="4" t="s">
        <v>3325</v>
      </c>
      <c r="H861" s="4" t="s">
        <v>3318</v>
      </c>
      <c r="I861" s="4" t="s">
        <v>3826</v>
      </c>
      <c r="J861" s="4" t="s">
        <v>837</v>
      </c>
      <c r="K861" s="4" t="s">
        <v>2513</v>
      </c>
      <c r="L861" s="4" t="s">
        <v>47</v>
      </c>
      <c r="M861" t="s">
        <v>8</v>
      </c>
      <c r="R861">
        <v>4</v>
      </c>
      <c r="S861">
        <v>0</v>
      </c>
      <c r="T861">
        <v>0</v>
      </c>
      <c r="U861">
        <v>4</v>
      </c>
      <c r="V861">
        <v>0</v>
      </c>
      <c r="X861" s="21" t="s">
        <v>7868</v>
      </c>
    </row>
    <row r="862" spans="1:24">
      <c r="A862" s="77" t="s">
        <v>8251</v>
      </c>
      <c r="B862" s="4" t="s">
        <v>2953</v>
      </c>
      <c r="C862" s="4" t="s">
        <v>1763</v>
      </c>
      <c r="D862" s="4" t="s">
        <v>2954</v>
      </c>
      <c r="E862" s="4" t="s">
        <v>1764</v>
      </c>
      <c r="F862" s="4" t="s">
        <v>3324</v>
      </c>
      <c r="G862" s="4" t="s">
        <v>3325</v>
      </c>
      <c r="H862" s="4" t="s">
        <v>3318</v>
      </c>
      <c r="I862" s="4" t="s">
        <v>4083</v>
      </c>
      <c r="J862" s="4" t="s">
        <v>6883</v>
      </c>
      <c r="K862" s="4" t="s">
        <v>2499</v>
      </c>
      <c r="L862" s="29" t="s">
        <v>7</v>
      </c>
      <c r="M862" t="s">
        <v>8</v>
      </c>
      <c r="R862">
        <v>2</v>
      </c>
      <c r="S862">
        <v>0</v>
      </c>
      <c r="T862">
        <v>0</v>
      </c>
      <c r="U862">
        <v>2</v>
      </c>
      <c r="V862">
        <v>0</v>
      </c>
      <c r="X862" s="21" t="s">
        <v>7868</v>
      </c>
    </row>
    <row r="863" spans="1:24">
      <c r="A863" s="77" t="s">
        <v>8251</v>
      </c>
      <c r="B863" s="4" t="s">
        <v>2953</v>
      </c>
      <c r="C863" s="4" t="s">
        <v>1763</v>
      </c>
      <c r="D863" s="4" t="s">
        <v>2956</v>
      </c>
      <c r="E863" s="4" t="s">
        <v>1790</v>
      </c>
      <c r="F863" s="4" t="s">
        <v>3324</v>
      </c>
      <c r="G863" s="4" t="s">
        <v>3325</v>
      </c>
      <c r="H863" s="4" t="s">
        <v>3318</v>
      </c>
      <c r="I863" s="4" t="s">
        <v>4083</v>
      </c>
      <c r="J863" s="4" t="s">
        <v>3752</v>
      </c>
      <c r="K863" s="4" t="s">
        <v>2499</v>
      </c>
      <c r="L863" s="29" t="s">
        <v>7</v>
      </c>
      <c r="M863" t="s">
        <v>8</v>
      </c>
      <c r="R863">
        <v>2</v>
      </c>
      <c r="S863">
        <v>0</v>
      </c>
      <c r="T863">
        <v>0</v>
      </c>
      <c r="U863">
        <v>2</v>
      </c>
      <c r="V863">
        <v>0</v>
      </c>
      <c r="X863" s="21" t="s">
        <v>7868</v>
      </c>
    </row>
    <row r="864" spans="1:24">
      <c r="A864" s="77" t="s">
        <v>8251</v>
      </c>
      <c r="B864" s="4" t="s">
        <v>2953</v>
      </c>
      <c r="C864" s="4" t="s">
        <v>1763</v>
      </c>
      <c r="D864" s="4" t="s">
        <v>2956</v>
      </c>
      <c r="E864" s="4" t="s">
        <v>1790</v>
      </c>
      <c r="F864" s="4" t="s">
        <v>3324</v>
      </c>
      <c r="G864" s="4" t="s">
        <v>3325</v>
      </c>
      <c r="H864" s="4" t="s">
        <v>3318</v>
      </c>
      <c r="I864" s="4" t="s">
        <v>4083</v>
      </c>
      <c r="J864" s="4" t="s">
        <v>3785</v>
      </c>
      <c r="K864" s="4" t="s">
        <v>2499</v>
      </c>
      <c r="L864" s="29" t="s">
        <v>7</v>
      </c>
      <c r="M864" t="s">
        <v>8</v>
      </c>
      <c r="R864">
        <v>1</v>
      </c>
      <c r="S864">
        <v>0</v>
      </c>
      <c r="T864">
        <v>0</v>
      </c>
      <c r="U864">
        <v>1</v>
      </c>
      <c r="V864">
        <v>0</v>
      </c>
      <c r="X864" s="21" t="s">
        <v>7868</v>
      </c>
    </row>
    <row r="865" spans="1:24">
      <c r="A865" s="77" t="s">
        <v>8251</v>
      </c>
      <c r="B865" s="4" t="s">
        <v>2953</v>
      </c>
      <c r="C865" s="4" t="s">
        <v>1763</v>
      </c>
      <c r="D865" s="4" t="s">
        <v>2954</v>
      </c>
      <c r="E865" s="4" t="s">
        <v>1764</v>
      </c>
      <c r="F865" s="4" t="s">
        <v>3324</v>
      </c>
      <c r="G865" s="4" t="s">
        <v>3325</v>
      </c>
      <c r="H865" s="4" t="s">
        <v>3318</v>
      </c>
      <c r="I865" s="4" t="s">
        <v>1338</v>
      </c>
      <c r="J865" s="4" t="s">
        <v>1767</v>
      </c>
      <c r="K865" s="4" t="s">
        <v>2511</v>
      </c>
      <c r="L865" s="4" t="s">
        <v>37</v>
      </c>
      <c r="M865" t="s">
        <v>8</v>
      </c>
      <c r="R865">
        <v>90</v>
      </c>
      <c r="S865">
        <v>43</v>
      </c>
      <c r="T865">
        <v>33</v>
      </c>
      <c r="U865">
        <v>12</v>
      </c>
      <c r="V865">
        <v>2</v>
      </c>
      <c r="X865" s="21" t="s">
        <v>7868</v>
      </c>
    </row>
    <row r="866" spans="1:24">
      <c r="A866" s="77" t="s">
        <v>8251</v>
      </c>
      <c r="B866" s="4" t="s">
        <v>2953</v>
      </c>
      <c r="C866" s="4" t="s">
        <v>1763</v>
      </c>
      <c r="D866" s="4" t="s">
        <v>2956</v>
      </c>
      <c r="E866" s="4" t="s">
        <v>1790</v>
      </c>
      <c r="F866" s="4" t="s">
        <v>3324</v>
      </c>
      <c r="G866" s="4" t="s">
        <v>3325</v>
      </c>
      <c r="H866" s="4" t="s">
        <v>3318</v>
      </c>
      <c r="I866" s="4" t="s">
        <v>1338</v>
      </c>
      <c r="J866" s="4" t="s">
        <v>1767</v>
      </c>
      <c r="K866" s="4" t="s">
        <v>2511</v>
      </c>
      <c r="L866" s="4" t="s">
        <v>37</v>
      </c>
      <c r="M866" t="s">
        <v>8</v>
      </c>
      <c r="R866">
        <v>52</v>
      </c>
      <c r="S866">
        <v>29</v>
      </c>
      <c r="T866">
        <v>13</v>
      </c>
      <c r="U866">
        <v>10</v>
      </c>
      <c r="V866">
        <v>0</v>
      </c>
      <c r="X866" s="21" t="s">
        <v>7868</v>
      </c>
    </row>
    <row r="867" spans="1:24">
      <c r="A867" s="77" t="s">
        <v>8251</v>
      </c>
      <c r="B867" s="4" t="s">
        <v>2953</v>
      </c>
      <c r="C867" s="4" t="s">
        <v>1763</v>
      </c>
      <c r="D867" s="4" t="s">
        <v>2954</v>
      </c>
      <c r="E867" s="4" t="s">
        <v>1764</v>
      </c>
      <c r="F867" s="4" t="s">
        <v>3324</v>
      </c>
      <c r="G867" s="4" t="s">
        <v>3325</v>
      </c>
      <c r="H867" s="4" t="s">
        <v>3318</v>
      </c>
      <c r="I867" s="4" t="s">
        <v>1340</v>
      </c>
      <c r="J867" s="4" t="s">
        <v>1768</v>
      </c>
      <c r="K867" s="4" t="s">
        <v>2513</v>
      </c>
      <c r="L867" s="4" t="s">
        <v>47</v>
      </c>
      <c r="M867" t="s">
        <v>8</v>
      </c>
      <c r="R867">
        <v>66</v>
      </c>
      <c r="S867">
        <v>0</v>
      </c>
      <c r="T867">
        <v>38</v>
      </c>
      <c r="U867">
        <v>23</v>
      </c>
      <c r="V867">
        <v>5</v>
      </c>
      <c r="X867" s="21" t="s">
        <v>7868</v>
      </c>
    </row>
    <row r="868" spans="1:24">
      <c r="A868" s="77" t="s">
        <v>8251</v>
      </c>
      <c r="B868" s="4" t="s">
        <v>2953</v>
      </c>
      <c r="C868" s="4" t="s">
        <v>1763</v>
      </c>
      <c r="D868" s="4" t="s">
        <v>2956</v>
      </c>
      <c r="E868" s="4" t="s">
        <v>1790</v>
      </c>
      <c r="F868" s="4" t="s">
        <v>3324</v>
      </c>
      <c r="G868" s="4" t="s">
        <v>3325</v>
      </c>
      <c r="H868" s="4" t="s">
        <v>3318</v>
      </c>
      <c r="I868" s="4" t="s">
        <v>1340</v>
      </c>
      <c r="J868" s="4" t="s">
        <v>1768</v>
      </c>
      <c r="K868" s="4" t="s">
        <v>2513</v>
      </c>
      <c r="L868" s="4" t="s">
        <v>47</v>
      </c>
      <c r="M868" t="s">
        <v>8</v>
      </c>
      <c r="R868">
        <v>39</v>
      </c>
      <c r="S868">
        <v>0</v>
      </c>
      <c r="T868">
        <v>25</v>
      </c>
      <c r="U868">
        <v>10</v>
      </c>
      <c r="V868">
        <v>4</v>
      </c>
      <c r="X868" s="21" t="s">
        <v>7868</v>
      </c>
    </row>
    <row r="869" spans="1:24">
      <c r="A869" s="77" t="s">
        <v>8251</v>
      </c>
      <c r="B869" s="4" t="s">
        <v>2953</v>
      </c>
      <c r="C869" s="4" t="s">
        <v>1763</v>
      </c>
      <c r="D869" s="4" t="s">
        <v>2954</v>
      </c>
      <c r="E869" s="4" t="s">
        <v>1764</v>
      </c>
      <c r="F869" s="4" t="s">
        <v>3324</v>
      </c>
      <c r="G869" s="4" t="s">
        <v>3325</v>
      </c>
      <c r="H869" s="4" t="s">
        <v>3318</v>
      </c>
      <c r="I869" s="4" t="s">
        <v>1342</v>
      </c>
      <c r="J869" s="4" t="s">
        <v>1769</v>
      </c>
      <c r="K869" s="4" t="s">
        <v>2515</v>
      </c>
      <c r="L869" s="4" t="s">
        <v>55</v>
      </c>
      <c r="M869" t="s">
        <v>8</v>
      </c>
      <c r="R869">
        <v>2</v>
      </c>
      <c r="S869">
        <v>0</v>
      </c>
      <c r="T869">
        <v>0</v>
      </c>
      <c r="U869">
        <v>1</v>
      </c>
      <c r="V869">
        <v>1</v>
      </c>
      <c r="X869" s="21" t="s">
        <v>7868</v>
      </c>
    </row>
    <row r="870" spans="1:24">
      <c r="A870" s="77" t="s">
        <v>8251</v>
      </c>
      <c r="B870" s="4" t="s">
        <v>2953</v>
      </c>
      <c r="C870" s="4" t="s">
        <v>1763</v>
      </c>
      <c r="D870" s="4" t="s">
        <v>2956</v>
      </c>
      <c r="E870" s="4" t="s">
        <v>1790</v>
      </c>
      <c r="F870" s="4" t="s">
        <v>3324</v>
      </c>
      <c r="G870" s="4" t="s">
        <v>3325</v>
      </c>
      <c r="H870" s="4" t="s">
        <v>3318</v>
      </c>
      <c r="I870" s="4" t="s">
        <v>1342</v>
      </c>
      <c r="J870" s="4" t="s">
        <v>1769</v>
      </c>
      <c r="K870" s="4" t="s">
        <v>2515</v>
      </c>
      <c r="L870" s="4" t="s">
        <v>55</v>
      </c>
      <c r="M870" t="s">
        <v>8</v>
      </c>
      <c r="R870">
        <v>10</v>
      </c>
      <c r="S870">
        <v>0</v>
      </c>
      <c r="T870">
        <v>0</v>
      </c>
      <c r="U870">
        <v>6</v>
      </c>
      <c r="V870">
        <v>4</v>
      </c>
      <c r="X870" s="21" t="s">
        <v>7868</v>
      </c>
    </row>
    <row r="871" spans="1:24">
      <c r="A871" s="77" t="s">
        <v>8251</v>
      </c>
      <c r="B871" s="4" t="s">
        <v>2953</v>
      </c>
      <c r="C871" s="4" t="s">
        <v>1763</v>
      </c>
      <c r="D871" s="4" t="s">
        <v>2956</v>
      </c>
      <c r="E871" s="4" t="s">
        <v>1790</v>
      </c>
      <c r="F871" s="4" t="s">
        <v>3324</v>
      </c>
      <c r="G871" s="4" t="s">
        <v>3325</v>
      </c>
      <c r="H871" s="4" t="s">
        <v>3318</v>
      </c>
      <c r="I871" s="4" t="s">
        <v>1344</v>
      </c>
      <c r="J871" s="4" t="s">
        <v>6893</v>
      </c>
      <c r="K871" s="4" t="s">
        <v>2515</v>
      </c>
      <c r="L871" s="4" t="s">
        <v>55</v>
      </c>
      <c r="M871" t="s">
        <v>8</v>
      </c>
      <c r="R871">
        <v>7</v>
      </c>
      <c r="S871">
        <v>0</v>
      </c>
      <c r="T871">
        <v>1</v>
      </c>
      <c r="U871">
        <v>0</v>
      </c>
      <c r="V871">
        <v>6</v>
      </c>
      <c r="X871" s="21" t="s">
        <v>7868</v>
      </c>
    </row>
    <row r="872" spans="1:24">
      <c r="A872" s="77" t="s">
        <v>8232</v>
      </c>
      <c r="B872" s="4" t="s">
        <v>2959</v>
      </c>
      <c r="C872" s="4" t="s">
        <v>1795</v>
      </c>
      <c r="D872" s="4" t="s">
        <v>2960</v>
      </c>
      <c r="E872" s="4" t="s">
        <v>1796</v>
      </c>
      <c r="F872" s="4" t="s">
        <v>3324</v>
      </c>
      <c r="G872" s="4" t="s">
        <v>3325</v>
      </c>
      <c r="H872" s="4" t="s">
        <v>3318</v>
      </c>
      <c r="I872" s="4" t="s">
        <v>2460</v>
      </c>
      <c r="J872" s="4" t="s">
        <v>118</v>
      </c>
      <c r="K872" s="4" t="s">
        <v>2511</v>
      </c>
      <c r="L872" s="4" t="s">
        <v>37</v>
      </c>
      <c r="M872" t="s">
        <v>8</v>
      </c>
      <c r="R872">
        <v>61</v>
      </c>
      <c r="S872">
        <v>43</v>
      </c>
      <c r="T872">
        <v>12</v>
      </c>
      <c r="U872">
        <v>6</v>
      </c>
      <c r="V872">
        <v>0</v>
      </c>
      <c r="X872" s="21" t="s">
        <v>7868</v>
      </c>
    </row>
    <row r="873" spans="1:24">
      <c r="A873" s="77" t="s">
        <v>8232</v>
      </c>
      <c r="B873" s="4" t="s">
        <v>2959</v>
      </c>
      <c r="C873" s="4" t="s">
        <v>1795</v>
      </c>
      <c r="D873" s="4" t="s">
        <v>2960</v>
      </c>
      <c r="E873" s="4" t="s">
        <v>1796</v>
      </c>
      <c r="F873" s="4" t="s">
        <v>3324</v>
      </c>
      <c r="G873" s="4" t="s">
        <v>3325</v>
      </c>
      <c r="H873" s="4" t="s">
        <v>3318</v>
      </c>
      <c r="I873" s="4" t="s">
        <v>1804</v>
      </c>
      <c r="J873" s="4" t="s">
        <v>118</v>
      </c>
      <c r="K873" s="4" t="s">
        <v>2511</v>
      </c>
      <c r="L873" s="4" t="s">
        <v>37</v>
      </c>
      <c r="M873" t="s">
        <v>8</v>
      </c>
      <c r="R873">
        <v>1</v>
      </c>
      <c r="S873">
        <v>0</v>
      </c>
      <c r="T873">
        <v>0</v>
      </c>
      <c r="U873">
        <v>1</v>
      </c>
      <c r="V873">
        <v>0</v>
      </c>
      <c r="X873" s="21" t="s">
        <v>7868</v>
      </c>
    </row>
    <row r="874" spans="1:24">
      <c r="A874" s="77" t="s">
        <v>8232</v>
      </c>
      <c r="B874" s="4" t="s">
        <v>2959</v>
      </c>
      <c r="C874" s="4" t="s">
        <v>1795</v>
      </c>
      <c r="D874" s="4" t="s">
        <v>2960</v>
      </c>
      <c r="E874" s="4" t="s">
        <v>1796</v>
      </c>
      <c r="F874" s="4" t="s">
        <v>3324</v>
      </c>
      <c r="G874" s="4" t="s">
        <v>3325</v>
      </c>
      <c r="H874" s="4" t="s">
        <v>3318</v>
      </c>
      <c r="I874" s="4" t="s">
        <v>1804</v>
      </c>
      <c r="J874" s="4" t="s">
        <v>6898</v>
      </c>
      <c r="K874" s="4" t="s">
        <v>2511</v>
      </c>
      <c r="L874" s="4" t="s">
        <v>37</v>
      </c>
      <c r="M874" t="s">
        <v>8</v>
      </c>
      <c r="R874">
        <v>2</v>
      </c>
      <c r="S874">
        <v>0</v>
      </c>
      <c r="T874">
        <v>1</v>
      </c>
      <c r="U874">
        <v>1</v>
      </c>
      <c r="V874">
        <v>0</v>
      </c>
      <c r="X874" s="21" t="s">
        <v>7868</v>
      </c>
    </row>
    <row r="875" spans="1:24">
      <c r="A875" s="77" t="s">
        <v>8232</v>
      </c>
      <c r="B875" s="4" t="s">
        <v>2959</v>
      </c>
      <c r="C875" s="4" t="s">
        <v>1795</v>
      </c>
      <c r="D875" s="4" t="s">
        <v>2960</v>
      </c>
      <c r="E875" s="4" t="s">
        <v>1796</v>
      </c>
      <c r="F875" s="4" t="s">
        <v>3324</v>
      </c>
      <c r="G875" s="4" t="s">
        <v>3325</v>
      </c>
      <c r="H875" s="4" t="s">
        <v>3318</v>
      </c>
      <c r="I875" s="4" t="s">
        <v>5017</v>
      </c>
      <c r="J875" s="4" t="s">
        <v>842</v>
      </c>
      <c r="K875" s="4" t="s">
        <v>2511</v>
      </c>
      <c r="L875" s="4" t="s">
        <v>37</v>
      </c>
      <c r="M875" t="s">
        <v>8</v>
      </c>
      <c r="R875">
        <v>2</v>
      </c>
      <c r="S875">
        <v>1</v>
      </c>
      <c r="T875">
        <v>0</v>
      </c>
      <c r="U875">
        <v>1</v>
      </c>
      <c r="V875">
        <v>0</v>
      </c>
      <c r="X875" s="21" t="s">
        <v>7868</v>
      </c>
    </row>
    <row r="876" spans="1:24">
      <c r="A876" s="77" t="s">
        <v>8232</v>
      </c>
      <c r="B876" s="4" t="s">
        <v>2959</v>
      </c>
      <c r="C876" s="4" t="s">
        <v>1795</v>
      </c>
      <c r="D876" s="4" t="s">
        <v>2961</v>
      </c>
      <c r="E876" s="4" t="s">
        <v>1812</v>
      </c>
      <c r="F876" s="4" t="s">
        <v>3324</v>
      </c>
      <c r="G876" s="4" t="s">
        <v>3325</v>
      </c>
      <c r="H876" s="4" t="s">
        <v>3320</v>
      </c>
      <c r="I876" s="4" t="s">
        <v>2460</v>
      </c>
      <c r="J876" s="4" t="s">
        <v>118</v>
      </c>
      <c r="K876" s="4" t="s">
        <v>2511</v>
      </c>
      <c r="L876" s="4" t="s">
        <v>37</v>
      </c>
      <c r="M876" t="s">
        <v>8</v>
      </c>
      <c r="R876">
        <v>1</v>
      </c>
      <c r="S876">
        <v>0</v>
      </c>
      <c r="T876">
        <v>0</v>
      </c>
      <c r="U876">
        <v>1</v>
      </c>
      <c r="V876">
        <v>0</v>
      </c>
      <c r="X876" s="21" t="s">
        <v>7868</v>
      </c>
    </row>
    <row r="877" spans="1:24">
      <c r="A877" s="77" t="s">
        <v>8232</v>
      </c>
      <c r="B877" s="4" t="s">
        <v>2959</v>
      </c>
      <c r="C877" s="4" t="s">
        <v>1795</v>
      </c>
      <c r="D877" s="4" t="s">
        <v>2961</v>
      </c>
      <c r="E877" s="4" t="s">
        <v>1812</v>
      </c>
      <c r="F877" s="4" t="s">
        <v>3324</v>
      </c>
      <c r="G877" s="4" t="s">
        <v>3325</v>
      </c>
      <c r="H877" s="4" t="s">
        <v>3320</v>
      </c>
      <c r="I877" s="4" t="s">
        <v>5018</v>
      </c>
      <c r="J877" s="4" t="s">
        <v>843</v>
      </c>
      <c r="K877" s="4" t="s">
        <v>2511</v>
      </c>
      <c r="L877" s="4" t="s">
        <v>37</v>
      </c>
      <c r="M877" t="s">
        <v>8</v>
      </c>
      <c r="R877">
        <v>1</v>
      </c>
      <c r="S877">
        <v>0</v>
      </c>
      <c r="T877">
        <v>0</v>
      </c>
      <c r="U877">
        <v>1</v>
      </c>
      <c r="V877">
        <v>0</v>
      </c>
      <c r="X877" s="21" t="s">
        <v>7868</v>
      </c>
    </row>
    <row r="878" spans="1:24">
      <c r="A878" s="77" t="s">
        <v>8232</v>
      </c>
      <c r="B878" s="4" t="s">
        <v>2959</v>
      </c>
      <c r="C878" s="4" t="s">
        <v>1795</v>
      </c>
      <c r="D878" s="4" t="s">
        <v>2961</v>
      </c>
      <c r="E878" s="4" t="s">
        <v>1812</v>
      </c>
      <c r="F878" s="4" t="s">
        <v>3324</v>
      </c>
      <c r="G878" s="4" t="s">
        <v>3325</v>
      </c>
      <c r="H878" s="4" t="s">
        <v>3320</v>
      </c>
      <c r="I878" s="4" t="s">
        <v>2460</v>
      </c>
      <c r="J878" s="4" t="s">
        <v>6931</v>
      </c>
      <c r="K878" s="4" t="s">
        <v>2511</v>
      </c>
      <c r="L878" s="4" t="s">
        <v>37</v>
      </c>
      <c r="M878" t="s">
        <v>8</v>
      </c>
      <c r="R878">
        <v>1</v>
      </c>
      <c r="S878">
        <v>0</v>
      </c>
      <c r="T878">
        <v>1</v>
      </c>
      <c r="U878">
        <v>0</v>
      </c>
      <c r="V878">
        <v>0</v>
      </c>
      <c r="X878" s="21" t="s">
        <v>7868</v>
      </c>
    </row>
    <row r="879" spans="1:24">
      <c r="A879" s="77" t="s">
        <v>8232</v>
      </c>
      <c r="B879" s="4" t="s">
        <v>2959</v>
      </c>
      <c r="C879" s="4" t="s">
        <v>1795</v>
      </c>
      <c r="D879" s="4" t="s">
        <v>2962</v>
      </c>
      <c r="E879" s="4" t="s">
        <v>1813</v>
      </c>
      <c r="F879" s="4" t="s">
        <v>3324</v>
      </c>
      <c r="G879" s="4" t="s">
        <v>3325</v>
      </c>
      <c r="H879" s="4" t="s">
        <v>3318</v>
      </c>
      <c r="I879" s="4" t="s">
        <v>2460</v>
      </c>
      <c r="J879" s="4" t="s">
        <v>118</v>
      </c>
      <c r="K879" s="4" t="s">
        <v>2511</v>
      </c>
      <c r="L879" s="4" t="s">
        <v>37</v>
      </c>
      <c r="M879" t="s">
        <v>8</v>
      </c>
      <c r="R879">
        <v>96</v>
      </c>
      <c r="S879">
        <v>43</v>
      </c>
      <c r="T879">
        <v>40</v>
      </c>
      <c r="U879">
        <v>13</v>
      </c>
      <c r="V879">
        <v>0</v>
      </c>
      <c r="X879" s="21" t="s">
        <v>7868</v>
      </c>
    </row>
    <row r="880" spans="1:24">
      <c r="A880" s="77" t="s">
        <v>8232</v>
      </c>
      <c r="B880" s="4" t="s">
        <v>2959</v>
      </c>
      <c r="C880" s="4" t="s">
        <v>1795</v>
      </c>
      <c r="D880" s="4" t="s">
        <v>2962</v>
      </c>
      <c r="E880" s="4" t="s">
        <v>1813</v>
      </c>
      <c r="F880" s="4" t="s">
        <v>3324</v>
      </c>
      <c r="G880" s="4" t="s">
        <v>3325</v>
      </c>
      <c r="H880" s="4" t="s">
        <v>3318</v>
      </c>
      <c r="I880" s="4" t="s">
        <v>5008</v>
      </c>
      <c r="J880" s="4" t="s">
        <v>846</v>
      </c>
      <c r="K880" s="4" t="s">
        <v>2511</v>
      </c>
      <c r="L880" s="4" t="s">
        <v>37</v>
      </c>
      <c r="M880" t="s">
        <v>8</v>
      </c>
      <c r="R880">
        <v>3</v>
      </c>
      <c r="S880">
        <v>0</v>
      </c>
      <c r="T880">
        <v>0</v>
      </c>
      <c r="U880">
        <v>0</v>
      </c>
      <c r="V880">
        <v>3</v>
      </c>
      <c r="X880" s="21" t="s">
        <v>7868</v>
      </c>
    </row>
    <row r="881" spans="1:24">
      <c r="A881" s="77" t="s">
        <v>8232</v>
      </c>
      <c r="B881" s="4" t="s">
        <v>2959</v>
      </c>
      <c r="C881" s="4" t="s">
        <v>1795</v>
      </c>
      <c r="D881" s="4" t="s">
        <v>2960</v>
      </c>
      <c r="E881" s="4" t="s">
        <v>1796</v>
      </c>
      <c r="F881" s="4" t="s">
        <v>3324</v>
      </c>
      <c r="G881" s="4" t="s">
        <v>3325</v>
      </c>
      <c r="H881" s="4" t="s">
        <v>3318</v>
      </c>
      <c r="I881" s="4" t="s">
        <v>4096</v>
      </c>
      <c r="J881" s="4" t="s">
        <v>147</v>
      </c>
      <c r="K881" s="4" t="s">
        <v>2512</v>
      </c>
      <c r="L881" s="4" t="s">
        <v>42</v>
      </c>
      <c r="M881" t="s">
        <v>8</v>
      </c>
      <c r="R881">
        <v>68</v>
      </c>
      <c r="S881">
        <v>1</v>
      </c>
      <c r="T881">
        <v>48</v>
      </c>
      <c r="U881">
        <v>16</v>
      </c>
      <c r="V881">
        <v>3</v>
      </c>
      <c r="X881" s="21" t="s">
        <v>7868</v>
      </c>
    </row>
    <row r="882" spans="1:24">
      <c r="A882" s="77" t="s">
        <v>8232</v>
      </c>
      <c r="B882" s="4" t="s">
        <v>2959</v>
      </c>
      <c r="C882" s="4" t="s">
        <v>1795</v>
      </c>
      <c r="D882" s="4" t="s">
        <v>2960</v>
      </c>
      <c r="E882" s="4" t="s">
        <v>1796</v>
      </c>
      <c r="F882" s="4" t="s">
        <v>3324</v>
      </c>
      <c r="G882" s="4" t="s">
        <v>3325</v>
      </c>
      <c r="H882" s="4" t="s">
        <v>3318</v>
      </c>
      <c r="I882" s="4" t="s">
        <v>6899</v>
      </c>
      <c r="J882" s="4" t="s">
        <v>845</v>
      </c>
      <c r="K882" s="4" t="s">
        <v>2512</v>
      </c>
      <c r="L882" s="4" t="s">
        <v>42</v>
      </c>
      <c r="M882" t="s">
        <v>8</v>
      </c>
      <c r="R882">
        <v>1</v>
      </c>
      <c r="S882">
        <v>0</v>
      </c>
      <c r="T882">
        <v>0</v>
      </c>
      <c r="U882">
        <v>0</v>
      </c>
      <c r="V882">
        <v>1</v>
      </c>
      <c r="X882" s="21" t="s">
        <v>7868</v>
      </c>
    </row>
    <row r="883" spans="1:24">
      <c r="A883" s="77" t="s">
        <v>8232</v>
      </c>
      <c r="B883" s="4" t="s">
        <v>2959</v>
      </c>
      <c r="C883" s="4" t="s">
        <v>1795</v>
      </c>
      <c r="D883" s="4" t="s">
        <v>2962</v>
      </c>
      <c r="E883" s="4" t="s">
        <v>1813</v>
      </c>
      <c r="F883" s="4" t="s">
        <v>3324</v>
      </c>
      <c r="G883" s="4" t="s">
        <v>3325</v>
      </c>
      <c r="H883" s="4" t="s">
        <v>3318</v>
      </c>
      <c r="I883" s="4" t="s">
        <v>1806</v>
      </c>
      <c r="J883" s="4" t="s">
        <v>147</v>
      </c>
      <c r="K883" s="4" t="s">
        <v>2512</v>
      </c>
      <c r="L883" s="4" t="s">
        <v>42</v>
      </c>
      <c r="M883" t="s">
        <v>8</v>
      </c>
      <c r="R883">
        <v>1</v>
      </c>
      <c r="S883">
        <v>0</v>
      </c>
      <c r="T883">
        <v>0</v>
      </c>
      <c r="U883">
        <v>1</v>
      </c>
      <c r="V883">
        <v>0</v>
      </c>
      <c r="X883" s="21" t="s">
        <v>7868</v>
      </c>
    </row>
    <row r="884" spans="1:24">
      <c r="A884" s="77" t="s">
        <v>8232</v>
      </c>
      <c r="B884" s="4" t="s">
        <v>2959</v>
      </c>
      <c r="C884" s="4" t="s">
        <v>1795</v>
      </c>
      <c r="D884" s="4" t="s">
        <v>2960</v>
      </c>
      <c r="E884" s="4" t="s">
        <v>1796</v>
      </c>
      <c r="F884" s="4" t="s">
        <v>3324</v>
      </c>
      <c r="G884" s="4" t="s">
        <v>3325</v>
      </c>
      <c r="H884" s="4" t="s">
        <v>3318</v>
      </c>
      <c r="I884" s="4" t="s">
        <v>4098</v>
      </c>
      <c r="J884" s="4" t="s">
        <v>149</v>
      </c>
      <c r="K884" s="4" t="s">
        <v>2513</v>
      </c>
      <c r="L884" s="4" t="s">
        <v>47</v>
      </c>
      <c r="M884" t="s">
        <v>8</v>
      </c>
      <c r="R884">
        <v>33</v>
      </c>
      <c r="S884">
        <v>0</v>
      </c>
      <c r="T884">
        <v>1</v>
      </c>
      <c r="U884">
        <v>16</v>
      </c>
      <c r="V884">
        <v>16</v>
      </c>
      <c r="X884" s="21" t="s">
        <v>7868</v>
      </c>
    </row>
    <row r="885" spans="1:24">
      <c r="A885" s="77" t="s">
        <v>8232</v>
      </c>
      <c r="B885" s="4" t="s">
        <v>2959</v>
      </c>
      <c r="C885" s="4" t="s">
        <v>1795</v>
      </c>
      <c r="D885" s="4" t="s">
        <v>2960</v>
      </c>
      <c r="E885" s="4" t="s">
        <v>1796</v>
      </c>
      <c r="F885" s="4" t="s">
        <v>3324</v>
      </c>
      <c r="G885" s="4" t="s">
        <v>3325</v>
      </c>
      <c r="H885" s="4" t="s">
        <v>3318</v>
      </c>
      <c r="I885" s="4" t="s">
        <v>4097</v>
      </c>
      <c r="J885" s="4" t="s">
        <v>149</v>
      </c>
      <c r="K885" s="4" t="s">
        <v>2513</v>
      </c>
      <c r="L885" s="4" t="s">
        <v>47</v>
      </c>
      <c r="M885" t="s">
        <v>8</v>
      </c>
      <c r="R885">
        <v>2</v>
      </c>
      <c r="S885">
        <v>0</v>
      </c>
      <c r="T885">
        <v>0</v>
      </c>
      <c r="U885">
        <v>1</v>
      </c>
      <c r="V885">
        <v>1</v>
      </c>
      <c r="X885" s="21" t="s">
        <v>7868</v>
      </c>
    </row>
    <row r="886" spans="1:24">
      <c r="A886" s="77" t="s">
        <v>8232</v>
      </c>
      <c r="B886" s="4" t="s">
        <v>2959</v>
      </c>
      <c r="C886" s="4" t="s">
        <v>1795</v>
      </c>
      <c r="D886" s="4" t="s">
        <v>2962</v>
      </c>
      <c r="E886" s="4" t="s">
        <v>1813</v>
      </c>
      <c r="F886" s="4" t="s">
        <v>3324</v>
      </c>
      <c r="G886" s="4" t="s">
        <v>3325</v>
      </c>
      <c r="H886" s="4" t="s">
        <v>3318</v>
      </c>
      <c r="I886" s="4" t="s">
        <v>4098</v>
      </c>
      <c r="J886" s="4" t="s">
        <v>149</v>
      </c>
      <c r="K886" s="4" t="s">
        <v>2513</v>
      </c>
      <c r="L886" s="4" t="s">
        <v>47</v>
      </c>
      <c r="M886" t="s">
        <v>8</v>
      </c>
      <c r="R886">
        <v>4</v>
      </c>
      <c r="S886">
        <v>0</v>
      </c>
      <c r="T886">
        <v>0</v>
      </c>
      <c r="U886">
        <v>3</v>
      </c>
      <c r="V886">
        <v>1</v>
      </c>
      <c r="X886" s="21" t="s">
        <v>7868</v>
      </c>
    </row>
    <row r="887" spans="1:24">
      <c r="A887" s="77" t="s">
        <v>8232</v>
      </c>
      <c r="B887" s="4" t="s">
        <v>2959</v>
      </c>
      <c r="C887" s="4" t="s">
        <v>1795</v>
      </c>
      <c r="D887" s="4" t="s">
        <v>2962</v>
      </c>
      <c r="E887" s="4" t="s">
        <v>1813</v>
      </c>
      <c r="F887" s="4" t="s">
        <v>3324</v>
      </c>
      <c r="G887" s="4" t="s">
        <v>3325</v>
      </c>
      <c r="H887" s="4" t="s">
        <v>3318</v>
      </c>
      <c r="I887" s="4" t="s">
        <v>5009</v>
      </c>
      <c r="J887" s="4" t="s">
        <v>847</v>
      </c>
      <c r="K887" s="4" t="s">
        <v>2513</v>
      </c>
      <c r="L887" s="4" t="s">
        <v>47</v>
      </c>
      <c r="M887" t="s">
        <v>8</v>
      </c>
      <c r="R887">
        <v>1</v>
      </c>
      <c r="S887">
        <v>0</v>
      </c>
      <c r="T887">
        <v>0</v>
      </c>
      <c r="U887">
        <v>0</v>
      </c>
      <c r="V887">
        <v>1</v>
      </c>
      <c r="X887" s="21" t="s">
        <v>7868</v>
      </c>
    </row>
    <row r="888" spans="1:24">
      <c r="A888" s="77" t="s">
        <v>8232</v>
      </c>
      <c r="B888" s="4" t="s">
        <v>2959</v>
      </c>
      <c r="C888" s="4" t="s">
        <v>1795</v>
      </c>
      <c r="D888" s="4" t="s">
        <v>2960</v>
      </c>
      <c r="E888" s="4" t="s">
        <v>1796</v>
      </c>
      <c r="F888" s="4" t="s">
        <v>3324</v>
      </c>
      <c r="G888" s="4" t="s">
        <v>3325</v>
      </c>
      <c r="H888" s="4" t="s">
        <v>3318</v>
      </c>
      <c r="I888" s="4" t="s">
        <v>6900</v>
      </c>
      <c r="J888" s="4" t="s">
        <v>6901</v>
      </c>
      <c r="K888" s="4" t="s">
        <v>2514</v>
      </c>
      <c r="L888" s="4" t="s">
        <v>52</v>
      </c>
      <c r="M888" t="s">
        <v>8</v>
      </c>
      <c r="R888">
        <v>1</v>
      </c>
      <c r="S888">
        <v>0</v>
      </c>
      <c r="T888">
        <v>1</v>
      </c>
      <c r="U888">
        <v>0</v>
      </c>
      <c r="V888">
        <v>0</v>
      </c>
      <c r="X888" s="21" t="s">
        <v>7868</v>
      </c>
    </row>
    <row r="889" spans="1:24">
      <c r="A889" s="77" t="s">
        <v>8232</v>
      </c>
      <c r="B889" s="4" t="s">
        <v>2959</v>
      </c>
      <c r="C889" s="4" t="s">
        <v>1795</v>
      </c>
      <c r="D889" s="4" t="s">
        <v>2960</v>
      </c>
      <c r="E889" s="4" t="s">
        <v>1796</v>
      </c>
      <c r="F889" s="4" t="s">
        <v>3324</v>
      </c>
      <c r="G889" s="4" t="s">
        <v>3325</v>
      </c>
      <c r="H889" s="4" t="s">
        <v>3318</v>
      </c>
      <c r="I889" s="4" t="s">
        <v>6902</v>
      </c>
      <c r="J889" s="4" t="s">
        <v>6903</v>
      </c>
      <c r="K889" s="4" t="s">
        <v>2514</v>
      </c>
      <c r="L889" s="4" t="s">
        <v>52</v>
      </c>
      <c r="M889" t="s">
        <v>8</v>
      </c>
      <c r="R889">
        <v>1</v>
      </c>
      <c r="S889">
        <v>0</v>
      </c>
      <c r="T889">
        <v>1</v>
      </c>
      <c r="U889">
        <v>0</v>
      </c>
      <c r="V889">
        <v>0</v>
      </c>
      <c r="X889" s="21" t="s">
        <v>7868</v>
      </c>
    </row>
    <row r="890" spans="1:24">
      <c r="A890" s="77" t="s">
        <v>8236</v>
      </c>
      <c r="B890" s="4" t="s">
        <v>2965</v>
      </c>
      <c r="C890" s="4" t="s">
        <v>1816</v>
      </c>
      <c r="D890" s="4" t="s">
        <v>3536</v>
      </c>
      <c r="E890" s="4" t="s">
        <v>3537</v>
      </c>
      <c r="F890" s="4" t="s">
        <v>3324</v>
      </c>
      <c r="G890" s="4" t="s">
        <v>3325</v>
      </c>
      <c r="H890" s="4" t="s">
        <v>3320</v>
      </c>
      <c r="I890" s="4" t="s">
        <v>6941</v>
      </c>
      <c r="J890" s="4" t="s">
        <v>6942</v>
      </c>
      <c r="K890" s="4" t="s">
        <v>2549</v>
      </c>
      <c r="L890" s="29" t="s">
        <v>282</v>
      </c>
      <c r="M890" t="s">
        <v>8</v>
      </c>
      <c r="R890">
        <v>1</v>
      </c>
      <c r="S890">
        <v>0</v>
      </c>
      <c r="T890">
        <v>0</v>
      </c>
      <c r="U890">
        <v>0</v>
      </c>
      <c r="V890">
        <v>1</v>
      </c>
      <c r="X890" s="21" t="s">
        <v>7868</v>
      </c>
    </row>
    <row r="891" spans="1:24">
      <c r="A891" s="77" t="s">
        <v>8236</v>
      </c>
      <c r="B891" s="4" t="s">
        <v>2965</v>
      </c>
      <c r="C891" s="4" t="s">
        <v>1816</v>
      </c>
      <c r="D891" s="4" t="s">
        <v>2966</v>
      </c>
      <c r="E891" s="4" t="s">
        <v>1817</v>
      </c>
      <c r="F891" s="4" t="s">
        <v>3324</v>
      </c>
      <c r="G891" s="4" t="s">
        <v>3325</v>
      </c>
      <c r="H891" s="4" t="s">
        <v>3318</v>
      </c>
      <c r="I891" s="4" t="s">
        <v>4110</v>
      </c>
      <c r="J891" s="4" t="s">
        <v>6944</v>
      </c>
      <c r="K891" s="4" t="s">
        <v>2499</v>
      </c>
      <c r="L891" s="29" t="s">
        <v>7</v>
      </c>
      <c r="M891" s="31" t="s">
        <v>18</v>
      </c>
      <c r="N891" s="31"/>
      <c r="R891">
        <v>1</v>
      </c>
      <c r="S891">
        <v>1</v>
      </c>
      <c r="T891">
        <v>0</v>
      </c>
      <c r="U891">
        <v>0</v>
      </c>
      <c r="V891">
        <v>0</v>
      </c>
      <c r="X891" s="21" t="s">
        <v>7868</v>
      </c>
    </row>
    <row r="892" spans="1:24">
      <c r="A892" s="77" t="s">
        <v>8236</v>
      </c>
      <c r="B892" s="4" t="s">
        <v>2965</v>
      </c>
      <c r="C892" s="4" t="s">
        <v>1816</v>
      </c>
      <c r="D892" s="4" t="s">
        <v>2966</v>
      </c>
      <c r="E892" s="4" t="s">
        <v>1817</v>
      </c>
      <c r="F892" s="4" t="s">
        <v>3324</v>
      </c>
      <c r="G892" s="4" t="s">
        <v>3325</v>
      </c>
      <c r="H892" s="4" t="s">
        <v>3318</v>
      </c>
      <c r="I892" s="4" t="s">
        <v>4110</v>
      </c>
      <c r="J892" s="4" t="s">
        <v>6945</v>
      </c>
      <c r="K892" s="4" t="s">
        <v>2499</v>
      </c>
      <c r="L892" s="29" t="s">
        <v>7</v>
      </c>
      <c r="M892" s="31" t="s">
        <v>18</v>
      </c>
      <c r="N892" s="31"/>
      <c r="R892">
        <v>1</v>
      </c>
      <c r="S892">
        <v>0</v>
      </c>
      <c r="T892">
        <v>0</v>
      </c>
      <c r="U892">
        <v>1</v>
      </c>
      <c r="V892">
        <v>0</v>
      </c>
      <c r="X892" s="21" t="s">
        <v>7868</v>
      </c>
    </row>
    <row r="893" spans="1:24">
      <c r="A893" s="77" t="s">
        <v>8236</v>
      </c>
      <c r="B893" s="4" t="s">
        <v>2965</v>
      </c>
      <c r="C893" s="4" t="s">
        <v>1816</v>
      </c>
      <c r="D893" s="4" t="s">
        <v>2966</v>
      </c>
      <c r="E893" s="4" t="s">
        <v>1817</v>
      </c>
      <c r="F893" s="4" t="s">
        <v>3324</v>
      </c>
      <c r="G893" s="4" t="s">
        <v>3325</v>
      </c>
      <c r="H893" s="4" t="s">
        <v>3318</v>
      </c>
      <c r="I893" s="4" t="s">
        <v>4110</v>
      </c>
      <c r="J893" s="4" t="s">
        <v>6946</v>
      </c>
      <c r="K893" s="4" t="s">
        <v>2499</v>
      </c>
      <c r="L893" s="29" t="s">
        <v>7</v>
      </c>
      <c r="M893" s="31" t="s">
        <v>18</v>
      </c>
      <c r="N893" s="31"/>
      <c r="R893">
        <v>1</v>
      </c>
      <c r="S893">
        <v>0</v>
      </c>
      <c r="T893">
        <v>0</v>
      </c>
      <c r="U893">
        <v>0</v>
      </c>
      <c r="V893">
        <v>1</v>
      </c>
      <c r="X893" s="21" t="s">
        <v>7868</v>
      </c>
    </row>
    <row r="894" spans="1:24">
      <c r="A894" s="77" t="s">
        <v>8236</v>
      </c>
      <c r="B894" s="4" t="s">
        <v>2965</v>
      </c>
      <c r="C894" s="4" t="s">
        <v>1816</v>
      </c>
      <c r="D894" s="4" t="s">
        <v>2966</v>
      </c>
      <c r="E894" s="4" t="s">
        <v>1817</v>
      </c>
      <c r="F894" s="4" t="s">
        <v>3324</v>
      </c>
      <c r="G894" s="4" t="s">
        <v>3325</v>
      </c>
      <c r="H894" s="4" t="s">
        <v>3318</v>
      </c>
      <c r="I894" s="4" t="s">
        <v>4110</v>
      </c>
      <c r="J894" s="4" t="s">
        <v>6947</v>
      </c>
      <c r="K894" s="4" t="s">
        <v>2499</v>
      </c>
      <c r="L894" s="29" t="s">
        <v>7</v>
      </c>
      <c r="M894" s="31" t="s">
        <v>18</v>
      </c>
      <c r="N894" s="31"/>
      <c r="R894">
        <v>1</v>
      </c>
      <c r="S894">
        <v>0</v>
      </c>
      <c r="T894">
        <v>0</v>
      </c>
      <c r="U894">
        <v>1</v>
      </c>
      <c r="V894">
        <v>0</v>
      </c>
      <c r="X894" s="21" t="s">
        <v>7868</v>
      </c>
    </row>
    <row r="895" spans="1:24">
      <c r="A895" s="77" t="s">
        <v>8236</v>
      </c>
      <c r="B895" s="4" t="s">
        <v>2965</v>
      </c>
      <c r="C895" s="4" t="s">
        <v>1816</v>
      </c>
      <c r="D895" s="4" t="s">
        <v>2966</v>
      </c>
      <c r="E895" s="4" t="s">
        <v>1817</v>
      </c>
      <c r="F895" s="4" t="s">
        <v>3324</v>
      </c>
      <c r="G895" s="4" t="s">
        <v>3325</v>
      </c>
      <c r="H895" s="4" t="s">
        <v>3318</v>
      </c>
      <c r="I895" s="4" t="s">
        <v>4110</v>
      </c>
      <c r="J895" s="4" t="s">
        <v>6948</v>
      </c>
      <c r="K895" s="4" t="s">
        <v>2499</v>
      </c>
      <c r="L895" s="29" t="s">
        <v>7</v>
      </c>
      <c r="M895" s="31" t="s">
        <v>18</v>
      </c>
      <c r="N895" s="31"/>
      <c r="R895">
        <v>3</v>
      </c>
      <c r="S895">
        <v>0</v>
      </c>
      <c r="T895">
        <v>0</v>
      </c>
      <c r="U895">
        <v>3</v>
      </c>
      <c r="V895">
        <v>0</v>
      </c>
      <c r="X895" s="21" t="s">
        <v>7868</v>
      </c>
    </row>
    <row r="896" spans="1:24">
      <c r="A896" s="77" t="s">
        <v>8236</v>
      </c>
      <c r="B896" s="4" t="s">
        <v>2965</v>
      </c>
      <c r="C896" s="4" t="s">
        <v>1816</v>
      </c>
      <c r="D896" s="4" t="s">
        <v>2966</v>
      </c>
      <c r="E896" s="4" t="s">
        <v>1817</v>
      </c>
      <c r="F896" s="4" t="s">
        <v>3324</v>
      </c>
      <c r="G896" s="4" t="s">
        <v>3325</v>
      </c>
      <c r="H896" s="4" t="s">
        <v>3318</v>
      </c>
      <c r="I896" s="4" t="s">
        <v>1818</v>
      </c>
      <c r="J896" s="4" t="s">
        <v>118</v>
      </c>
      <c r="K896" s="4" t="s">
        <v>2511</v>
      </c>
      <c r="L896" s="4" t="s">
        <v>37</v>
      </c>
      <c r="M896" s="31" t="s">
        <v>18</v>
      </c>
      <c r="R896">
        <v>65</v>
      </c>
      <c r="S896">
        <v>47</v>
      </c>
      <c r="T896">
        <v>6</v>
      </c>
      <c r="U896">
        <v>12</v>
      </c>
      <c r="V896">
        <v>0</v>
      </c>
      <c r="X896" s="21" t="s">
        <v>7868</v>
      </c>
    </row>
    <row r="897" spans="1:24">
      <c r="A897" s="77" t="s">
        <v>8236</v>
      </c>
      <c r="B897" s="4" t="s">
        <v>2965</v>
      </c>
      <c r="C897" s="4" t="s">
        <v>1816</v>
      </c>
      <c r="D897" s="4" t="s">
        <v>2966</v>
      </c>
      <c r="E897" s="4" t="s">
        <v>1817</v>
      </c>
      <c r="F897" s="4" t="s">
        <v>3324</v>
      </c>
      <c r="G897" s="4" t="s">
        <v>3325</v>
      </c>
      <c r="H897" s="4" t="s">
        <v>3318</v>
      </c>
      <c r="I897" s="4" t="s">
        <v>1819</v>
      </c>
      <c r="J897" s="4" t="s">
        <v>118</v>
      </c>
      <c r="K897" s="4" t="s">
        <v>2511</v>
      </c>
      <c r="L897" s="4" t="s">
        <v>37</v>
      </c>
      <c r="M897" s="31" t="s">
        <v>18</v>
      </c>
      <c r="R897">
        <v>53</v>
      </c>
      <c r="S897">
        <v>38</v>
      </c>
      <c r="T897">
        <v>3</v>
      </c>
      <c r="U897">
        <v>12</v>
      </c>
      <c r="V897">
        <v>0</v>
      </c>
      <c r="X897" s="21" t="s">
        <v>7868</v>
      </c>
    </row>
    <row r="898" spans="1:24">
      <c r="A898" s="77" t="s">
        <v>8236</v>
      </c>
      <c r="B898" s="4" t="s">
        <v>2965</v>
      </c>
      <c r="C898" s="4" t="s">
        <v>1816</v>
      </c>
      <c r="D898" s="4" t="s">
        <v>2966</v>
      </c>
      <c r="E898" s="4" t="s">
        <v>1817</v>
      </c>
      <c r="F898" s="4" t="s">
        <v>3324</v>
      </c>
      <c r="G898" s="4" t="s">
        <v>3325</v>
      </c>
      <c r="H898" s="4" t="s">
        <v>3318</v>
      </c>
      <c r="I898" s="4" t="s">
        <v>1820</v>
      </c>
      <c r="J898" s="4" t="s">
        <v>147</v>
      </c>
      <c r="K898" s="4" t="s">
        <v>2512</v>
      </c>
      <c r="L898" s="4" t="s">
        <v>42</v>
      </c>
      <c r="M898" s="31" t="s">
        <v>18</v>
      </c>
      <c r="R898">
        <v>39</v>
      </c>
      <c r="S898">
        <v>0</v>
      </c>
      <c r="T898">
        <v>29</v>
      </c>
      <c r="U898">
        <v>5</v>
      </c>
      <c r="V898">
        <v>5</v>
      </c>
      <c r="X898" s="21" t="s">
        <v>7868</v>
      </c>
    </row>
    <row r="899" spans="1:24">
      <c r="A899" s="77" t="s">
        <v>8236</v>
      </c>
      <c r="B899" s="4" t="s">
        <v>2965</v>
      </c>
      <c r="C899" s="4" t="s">
        <v>1816</v>
      </c>
      <c r="D899" s="4" t="s">
        <v>2966</v>
      </c>
      <c r="E899" s="4" t="s">
        <v>1817</v>
      </c>
      <c r="F899" s="4" t="s">
        <v>3324</v>
      </c>
      <c r="G899" s="4" t="s">
        <v>3325</v>
      </c>
      <c r="H899" s="4" t="s">
        <v>3318</v>
      </c>
      <c r="I899" s="4" t="s">
        <v>1821</v>
      </c>
      <c r="J899" s="4" t="s">
        <v>147</v>
      </c>
      <c r="K899" s="4" t="s">
        <v>2512</v>
      </c>
      <c r="L899" s="4" t="s">
        <v>42</v>
      </c>
      <c r="M899" s="31" t="s">
        <v>18</v>
      </c>
      <c r="R899">
        <v>36</v>
      </c>
      <c r="S899">
        <v>1</v>
      </c>
      <c r="T899">
        <v>28</v>
      </c>
      <c r="U899">
        <v>4</v>
      </c>
      <c r="V899">
        <v>3</v>
      </c>
      <c r="X899" s="21" t="s">
        <v>7868</v>
      </c>
    </row>
    <row r="900" spans="1:24">
      <c r="A900" s="77" t="s">
        <v>8236</v>
      </c>
      <c r="B900" s="4" t="s">
        <v>2965</v>
      </c>
      <c r="C900" s="4" t="s">
        <v>1816</v>
      </c>
      <c r="D900" s="4" t="s">
        <v>2966</v>
      </c>
      <c r="E900" s="4" t="s">
        <v>1817</v>
      </c>
      <c r="F900" s="4" t="s">
        <v>3324</v>
      </c>
      <c r="G900" s="4" t="s">
        <v>3325</v>
      </c>
      <c r="H900" s="4" t="s">
        <v>3318</v>
      </c>
      <c r="I900" s="4" t="s">
        <v>1822</v>
      </c>
      <c r="J900" s="4" t="s">
        <v>149</v>
      </c>
      <c r="K900" s="4" t="s">
        <v>2513</v>
      </c>
      <c r="L900" s="4" t="s">
        <v>47</v>
      </c>
      <c r="M900" s="31" t="s">
        <v>18</v>
      </c>
      <c r="R900">
        <v>9</v>
      </c>
      <c r="S900">
        <v>0</v>
      </c>
      <c r="T900">
        <v>0</v>
      </c>
      <c r="U900">
        <v>9</v>
      </c>
      <c r="V900">
        <v>0</v>
      </c>
      <c r="X900" s="21" t="s">
        <v>7868</v>
      </c>
    </row>
    <row r="901" spans="1:24">
      <c r="A901" s="77" t="s">
        <v>8236</v>
      </c>
      <c r="B901" s="4" t="s">
        <v>2965</v>
      </c>
      <c r="C901" s="4" t="s">
        <v>1816</v>
      </c>
      <c r="D901" s="4" t="s">
        <v>2966</v>
      </c>
      <c r="E901" s="4" t="s">
        <v>1817</v>
      </c>
      <c r="F901" s="4" t="s">
        <v>3324</v>
      </c>
      <c r="G901" s="4" t="s">
        <v>3325</v>
      </c>
      <c r="H901" s="4" t="s">
        <v>3318</v>
      </c>
      <c r="I901" s="4" t="s">
        <v>1823</v>
      </c>
      <c r="J901" s="4" t="s">
        <v>149</v>
      </c>
      <c r="K901" s="4" t="s">
        <v>2513</v>
      </c>
      <c r="L901" s="4" t="s">
        <v>47</v>
      </c>
      <c r="M901" s="31" t="s">
        <v>18</v>
      </c>
      <c r="R901">
        <v>9</v>
      </c>
      <c r="S901">
        <v>0</v>
      </c>
      <c r="T901">
        <v>0</v>
      </c>
      <c r="U901">
        <v>9</v>
      </c>
      <c r="V901">
        <v>0</v>
      </c>
      <c r="X901" s="21" t="s">
        <v>7868</v>
      </c>
    </row>
    <row r="902" spans="1:24">
      <c r="A902" s="77" t="s">
        <v>8236</v>
      </c>
      <c r="B902" s="4" t="s">
        <v>2965</v>
      </c>
      <c r="C902" s="4" t="s">
        <v>1816</v>
      </c>
      <c r="D902" s="4" t="s">
        <v>2966</v>
      </c>
      <c r="E902" s="4" t="s">
        <v>1817</v>
      </c>
      <c r="F902" s="4" t="s">
        <v>3324</v>
      </c>
      <c r="G902" s="4" t="s">
        <v>3325</v>
      </c>
      <c r="H902" s="4" t="s">
        <v>3318</v>
      </c>
      <c r="I902" s="4" t="s">
        <v>1824</v>
      </c>
      <c r="J902" s="4" t="s">
        <v>151</v>
      </c>
      <c r="K902" s="4" t="s">
        <v>2514</v>
      </c>
      <c r="L902" s="4" t="s">
        <v>52</v>
      </c>
      <c r="M902" s="31" t="s">
        <v>18</v>
      </c>
      <c r="R902">
        <v>6</v>
      </c>
      <c r="S902">
        <v>0</v>
      </c>
      <c r="T902">
        <v>0</v>
      </c>
      <c r="U902">
        <v>0</v>
      </c>
      <c r="V902">
        <v>6</v>
      </c>
      <c r="X902" s="21" t="s">
        <v>7868</v>
      </c>
    </row>
    <row r="903" spans="1:24">
      <c r="A903" s="77" t="s">
        <v>8236</v>
      </c>
      <c r="B903" s="4" t="s">
        <v>2965</v>
      </c>
      <c r="C903" s="4" t="s">
        <v>1816</v>
      </c>
      <c r="D903" s="4" t="s">
        <v>2966</v>
      </c>
      <c r="E903" s="4" t="s">
        <v>1817</v>
      </c>
      <c r="F903" s="4" t="s">
        <v>3324</v>
      </c>
      <c r="G903" s="4" t="s">
        <v>3325</v>
      </c>
      <c r="H903" s="4" t="s">
        <v>3318</v>
      </c>
      <c r="I903" s="4" t="s">
        <v>1825</v>
      </c>
      <c r="J903" s="4" t="s">
        <v>151</v>
      </c>
      <c r="K903" s="4" t="s">
        <v>2514</v>
      </c>
      <c r="L903" s="4" t="s">
        <v>52</v>
      </c>
      <c r="M903" s="31" t="s">
        <v>18</v>
      </c>
      <c r="R903">
        <v>6</v>
      </c>
      <c r="S903">
        <v>0</v>
      </c>
      <c r="T903">
        <v>0</v>
      </c>
      <c r="U903">
        <v>0</v>
      </c>
      <c r="V903">
        <v>6</v>
      </c>
      <c r="X903" s="21" t="s">
        <v>7868</v>
      </c>
    </row>
    <row r="904" spans="1:24">
      <c r="A904" s="77" t="s">
        <v>8241</v>
      </c>
      <c r="B904" s="4" t="s">
        <v>3538</v>
      </c>
      <c r="C904" s="4" t="s">
        <v>3539</v>
      </c>
      <c r="D904" s="4" t="s">
        <v>3540</v>
      </c>
      <c r="E904" s="4" t="s">
        <v>3541</v>
      </c>
      <c r="F904" s="4" t="s">
        <v>3324</v>
      </c>
      <c r="G904" s="4" t="s">
        <v>3325</v>
      </c>
      <c r="H904" s="4" t="s">
        <v>3318</v>
      </c>
      <c r="I904" s="4" t="s">
        <v>6959</v>
      </c>
      <c r="J904" s="4" t="s">
        <v>6960</v>
      </c>
      <c r="K904" s="4" t="s">
        <v>2499</v>
      </c>
      <c r="L904" s="29" t="s">
        <v>7</v>
      </c>
      <c r="M904" t="s">
        <v>8</v>
      </c>
      <c r="R904">
        <v>2</v>
      </c>
      <c r="S904">
        <v>0</v>
      </c>
      <c r="T904">
        <v>0</v>
      </c>
      <c r="U904">
        <v>0</v>
      </c>
      <c r="V904">
        <v>2</v>
      </c>
      <c r="X904" s="21" t="s">
        <v>7868</v>
      </c>
    </row>
    <row r="905" spans="1:24">
      <c r="A905" s="77" t="s">
        <v>8241</v>
      </c>
      <c r="B905" s="4" t="s">
        <v>3538</v>
      </c>
      <c r="C905" s="4" t="s">
        <v>3539</v>
      </c>
      <c r="D905" s="4" t="s">
        <v>3540</v>
      </c>
      <c r="E905" s="4" t="s">
        <v>3541</v>
      </c>
      <c r="F905" s="4" t="s">
        <v>3324</v>
      </c>
      <c r="G905" s="4" t="s">
        <v>3325</v>
      </c>
      <c r="H905" s="4" t="s">
        <v>3318</v>
      </c>
      <c r="I905" s="4" t="s">
        <v>5029</v>
      </c>
      <c r="J905" s="4" t="s">
        <v>5030</v>
      </c>
      <c r="K905" s="4" t="s">
        <v>2499</v>
      </c>
      <c r="L905" s="29" t="s">
        <v>7</v>
      </c>
      <c r="M905" t="s">
        <v>8</v>
      </c>
      <c r="R905">
        <v>6</v>
      </c>
      <c r="S905">
        <v>0</v>
      </c>
      <c r="T905">
        <v>0</v>
      </c>
      <c r="U905">
        <v>2</v>
      </c>
      <c r="V905">
        <v>4</v>
      </c>
      <c r="X905" s="21" t="s">
        <v>7868</v>
      </c>
    </row>
    <row r="906" spans="1:24">
      <c r="A906" s="77" t="s">
        <v>8241</v>
      </c>
      <c r="B906" s="4" t="s">
        <v>3538</v>
      </c>
      <c r="C906" s="4" t="s">
        <v>3539</v>
      </c>
      <c r="D906" s="4" t="s">
        <v>3540</v>
      </c>
      <c r="E906" s="4" t="s">
        <v>3541</v>
      </c>
      <c r="F906" s="4" t="s">
        <v>3324</v>
      </c>
      <c r="G906" s="4" t="s">
        <v>3325</v>
      </c>
      <c r="H906" s="4" t="s">
        <v>3318</v>
      </c>
      <c r="I906" s="4" t="s">
        <v>6962</v>
      </c>
      <c r="J906" s="4" t="s">
        <v>6963</v>
      </c>
      <c r="K906" s="4" t="s">
        <v>2499</v>
      </c>
      <c r="L906" s="29" t="s">
        <v>7</v>
      </c>
      <c r="M906" t="s">
        <v>8</v>
      </c>
      <c r="R906">
        <v>2</v>
      </c>
      <c r="S906">
        <v>0</v>
      </c>
      <c r="T906">
        <v>0</v>
      </c>
      <c r="U906">
        <v>0</v>
      </c>
      <c r="V906">
        <v>2</v>
      </c>
      <c r="X906" s="21" t="s">
        <v>7868</v>
      </c>
    </row>
    <row r="907" spans="1:24">
      <c r="A907" s="77" t="s">
        <v>8241</v>
      </c>
      <c r="B907" s="4" t="s">
        <v>3538</v>
      </c>
      <c r="C907" s="4" t="s">
        <v>3539</v>
      </c>
      <c r="D907" s="4" t="s">
        <v>3540</v>
      </c>
      <c r="E907" s="4" t="s">
        <v>3541</v>
      </c>
      <c r="F907" s="4" t="s">
        <v>3324</v>
      </c>
      <c r="G907" s="4" t="s">
        <v>3325</v>
      </c>
      <c r="H907" s="4" t="s">
        <v>3318</v>
      </c>
      <c r="I907" s="4" t="s">
        <v>5028</v>
      </c>
      <c r="J907" s="4" t="s">
        <v>118</v>
      </c>
      <c r="K907" s="4" t="s">
        <v>2511</v>
      </c>
      <c r="L907" s="4" t="s">
        <v>37</v>
      </c>
      <c r="M907" t="s">
        <v>8</v>
      </c>
      <c r="R907">
        <v>2</v>
      </c>
      <c r="S907">
        <v>0</v>
      </c>
      <c r="T907">
        <v>1</v>
      </c>
      <c r="U907">
        <v>1</v>
      </c>
      <c r="V907">
        <v>0</v>
      </c>
      <c r="X907" s="21" t="s">
        <v>7868</v>
      </c>
    </row>
    <row r="908" spans="1:24">
      <c r="A908" s="77" t="s">
        <v>8241</v>
      </c>
      <c r="B908" s="4" t="s">
        <v>3538</v>
      </c>
      <c r="C908" s="4" t="s">
        <v>3539</v>
      </c>
      <c r="D908" s="4" t="s">
        <v>3540</v>
      </c>
      <c r="E908" s="4" t="s">
        <v>3541</v>
      </c>
      <c r="F908" s="4" t="s">
        <v>3324</v>
      </c>
      <c r="G908" s="4" t="s">
        <v>3325</v>
      </c>
      <c r="H908" s="4" t="s">
        <v>3318</v>
      </c>
      <c r="I908" s="4" t="s">
        <v>6958</v>
      </c>
      <c r="J908" s="4" t="s">
        <v>118</v>
      </c>
      <c r="K908" s="4" t="s">
        <v>2511</v>
      </c>
      <c r="L908" s="4" t="s">
        <v>37</v>
      </c>
      <c r="M908" t="s">
        <v>8</v>
      </c>
      <c r="R908">
        <v>1</v>
      </c>
      <c r="S908">
        <v>0</v>
      </c>
      <c r="T908">
        <v>1</v>
      </c>
      <c r="U908">
        <v>0</v>
      </c>
      <c r="V908">
        <v>0</v>
      </c>
      <c r="X908" s="21" t="s">
        <v>7868</v>
      </c>
    </row>
    <row r="909" spans="1:24">
      <c r="A909" s="77" t="s">
        <v>8241</v>
      </c>
      <c r="B909" s="4" t="s">
        <v>3538</v>
      </c>
      <c r="C909" s="4" t="s">
        <v>3539</v>
      </c>
      <c r="D909" s="4" t="s">
        <v>3540</v>
      </c>
      <c r="E909" s="4" t="s">
        <v>3541</v>
      </c>
      <c r="F909" s="4" t="s">
        <v>3324</v>
      </c>
      <c r="G909" s="4" t="s">
        <v>3325</v>
      </c>
      <c r="H909" s="4" t="s">
        <v>3318</v>
      </c>
      <c r="I909" s="4" t="s">
        <v>4112</v>
      </c>
      <c r="J909" s="4" t="s">
        <v>118</v>
      </c>
      <c r="K909" s="4" t="s">
        <v>2511</v>
      </c>
      <c r="L909" s="4" t="s">
        <v>37</v>
      </c>
      <c r="M909" t="s">
        <v>8</v>
      </c>
      <c r="R909">
        <v>3</v>
      </c>
      <c r="S909">
        <v>0</v>
      </c>
      <c r="T909">
        <v>3</v>
      </c>
      <c r="U909">
        <v>0</v>
      </c>
      <c r="V909">
        <v>0</v>
      </c>
      <c r="X909" s="21" t="s">
        <v>7868</v>
      </c>
    </row>
    <row r="910" spans="1:24">
      <c r="A910" s="77" t="s">
        <v>8241</v>
      </c>
      <c r="B910" s="4" t="s">
        <v>3538</v>
      </c>
      <c r="C910" s="4" t="s">
        <v>3539</v>
      </c>
      <c r="D910" s="4" t="s">
        <v>3540</v>
      </c>
      <c r="E910" s="4" t="s">
        <v>3541</v>
      </c>
      <c r="F910" s="4" t="s">
        <v>3324</v>
      </c>
      <c r="G910" s="4" t="s">
        <v>3325</v>
      </c>
      <c r="H910" s="4" t="s">
        <v>3318</v>
      </c>
      <c r="I910" s="4" t="s">
        <v>636</v>
      </c>
      <c r="J910" s="4" t="s">
        <v>118</v>
      </c>
      <c r="K910" s="4" t="s">
        <v>2511</v>
      </c>
      <c r="L910" s="4" t="s">
        <v>37</v>
      </c>
      <c r="M910" t="s">
        <v>8</v>
      </c>
      <c r="R910">
        <v>12</v>
      </c>
      <c r="S910">
        <v>8</v>
      </c>
      <c r="T910">
        <v>2</v>
      </c>
      <c r="U910">
        <v>1</v>
      </c>
      <c r="V910">
        <v>1</v>
      </c>
      <c r="X910" s="21" t="s">
        <v>7868</v>
      </c>
    </row>
    <row r="911" spans="1:24">
      <c r="A911" s="77" t="s">
        <v>8241</v>
      </c>
      <c r="B911" s="4" t="s">
        <v>3538</v>
      </c>
      <c r="C911" s="4" t="s">
        <v>3539</v>
      </c>
      <c r="D911" s="4" t="s">
        <v>3540</v>
      </c>
      <c r="E911" s="4" t="s">
        <v>3541</v>
      </c>
      <c r="F911" s="4" t="s">
        <v>3324</v>
      </c>
      <c r="G911" s="4" t="s">
        <v>3325</v>
      </c>
      <c r="H911" s="4" t="s">
        <v>3318</v>
      </c>
      <c r="I911" s="4" t="s">
        <v>635</v>
      </c>
      <c r="J911" s="4" t="s">
        <v>118</v>
      </c>
      <c r="K911" s="4" t="s">
        <v>2511</v>
      </c>
      <c r="L911" s="4" t="s">
        <v>37</v>
      </c>
      <c r="M911" t="s">
        <v>8</v>
      </c>
      <c r="R911">
        <v>12</v>
      </c>
      <c r="S911">
        <v>8</v>
      </c>
      <c r="T911">
        <v>2</v>
      </c>
      <c r="U911">
        <v>1</v>
      </c>
      <c r="V911">
        <v>1</v>
      </c>
      <c r="X911" s="21" t="s">
        <v>7868</v>
      </c>
    </row>
    <row r="912" spans="1:24">
      <c r="A912" s="77" t="s">
        <v>8241</v>
      </c>
      <c r="B912" s="4" t="s">
        <v>3538</v>
      </c>
      <c r="C912" s="4" t="s">
        <v>3539</v>
      </c>
      <c r="D912" s="4" t="s">
        <v>3540</v>
      </c>
      <c r="E912" s="4" t="s">
        <v>3541</v>
      </c>
      <c r="F912" s="4" t="s">
        <v>3324</v>
      </c>
      <c r="G912" s="4" t="s">
        <v>3325</v>
      </c>
      <c r="H912" s="4" t="s">
        <v>3318</v>
      </c>
      <c r="I912" s="4" t="s">
        <v>645</v>
      </c>
      <c r="J912" s="4" t="s">
        <v>147</v>
      </c>
      <c r="K912" s="4" t="s">
        <v>2512</v>
      </c>
      <c r="L912" s="4" t="s">
        <v>42</v>
      </c>
      <c r="M912" t="s">
        <v>8</v>
      </c>
      <c r="R912">
        <v>7</v>
      </c>
      <c r="S912">
        <v>0</v>
      </c>
      <c r="T912">
        <v>0</v>
      </c>
      <c r="U912">
        <v>1</v>
      </c>
      <c r="V912">
        <v>6</v>
      </c>
      <c r="X912" s="21" t="s">
        <v>7868</v>
      </c>
    </row>
    <row r="913" spans="1:24">
      <c r="A913" s="77" t="s">
        <v>8241</v>
      </c>
      <c r="B913" s="4" t="s">
        <v>3538</v>
      </c>
      <c r="C913" s="4" t="s">
        <v>3539</v>
      </c>
      <c r="D913" s="4" t="s">
        <v>3540</v>
      </c>
      <c r="E913" s="4" t="s">
        <v>3541</v>
      </c>
      <c r="F913" s="4" t="s">
        <v>3324</v>
      </c>
      <c r="G913" s="4" t="s">
        <v>3325</v>
      </c>
      <c r="H913" s="4" t="s">
        <v>3318</v>
      </c>
      <c r="I913" s="4" t="s">
        <v>638</v>
      </c>
      <c r="J913" s="4" t="s">
        <v>147</v>
      </c>
      <c r="K913" s="4" t="s">
        <v>2512</v>
      </c>
      <c r="L913" s="4" t="s">
        <v>42</v>
      </c>
      <c r="M913" t="s">
        <v>8</v>
      </c>
      <c r="R913">
        <v>9</v>
      </c>
      <c r="S913">
        <v>1</v>
      </c>
      <c r="T913">
        <v>0</v>
      </c>
      <c r="U913">
        <v>1</v>
      </c>
      <c r="V913">
        <v>7</v>
      </c>
      <c r="X913" s="21" t="s">
        <v>7868</v>
      </c>
    </row>
    <row r="914" spans="1:24">
      <c r="A914" s="77" t="s">
        <v>8241</v>
      </c>
      <c r="B914" s="4" t="s">
        <v>3538</v>
      </c>
      <c r="C914" s="4" t="s">
        <v>3539</v>
      </c>
      <c r="D914" s="4" t="s">
        <v>3540</v>
      </c>
      <c r="E914" s="4" t="s">
        <v>3541</v>
      </c>
      <c r="F914" s="4" t="s">
        <v>3324</v>
      </c>
      <c r="G914" s="4" t="s">
        <v>3325</v>
      </c>
      <c r="H914" s="4" t="s">
        <v>3318</v>
      </c>
      <c r="I914" s="4" t="s">
        <v>6964</v>
      </c>
      <c r="J914" s="4" t="s">
        <v>90</v>
      </c>
      <c r="K914" s="4" t="s">
        <v>2512</v>
      </c>
      <c r="L914" s="4" t="s">
        <v>42</v>
      </c>
      <c r="M914" t="s">
        <v>8</v>
      </c>
      <c r="R914">
        <v>2</v>
      </c>
      <c r="S914">
        <v>0</v>
      </c>
      <c r="T914">
        <v>0</v>
      </c>
      <c r="U914">
        <v>2</v>
      </c>
      <c r="V914">
        <v>0</v>
      </c>
      <c r="X914" s="21" t="s">
        <v>7868</v>
      </c>
    </row>
    <row r="915" spans="1:24">
      <c r="A915" s="77" t="s">
        <v>8241</v>
      </c>
      <c r="B915" s="4" t="s">
        <v>3538</v>
      </c>
      <c r="C915" s="4" t="s">
        <v>3539</v>
      </c>
      <c r="D915" s="4" t="s">
        <v>3540</v>
      </c>
      <c r="E915" s="4" t="s">
        <v>3541</v>
      </c>
      <c r="F915" s="4" t="s">
        <v>3324</v>
      </c>
      <c r="G915" s="4" t="s">
        <v>3325</v>
      </c>
      <c r="H915" s="4" t="s">
        <v>3318</v>
      </c>
      <c r="I915" s="4" t="s">
        <v>6965</v>
      </c>
      <c r="J915" s="4" t="s">
        <v>912</v>
      </c>
      <c r="K915" s="4" t="s">
        <v>2512</v>
      </c>
      <c r="L915" s="4" t="s">
        <v>42</v>
      </c>
      <c r="M915" t="s">
        <v>8</v>
      </c>
      <c r="R915">
        <v>4</v>
      </c>
      <c r="S915">
        <v>1</v>
      </c>
      <c r="T915">
        <v>1</v>
      </c>
      <c r="U915">
        <v>1</v>
      </c>
      <c r="V915">
        <v>1</v>
      </c>
      <c r="X915" s="21" t="s">
        <v>7868</v>
      </c>
    </row>
    <row r="916" spans="1:24">
      <c r="A916" s="77" t="s">
        <v>8241</v>
      </c>
      <c r="B916" s="4" t="s">
        <v>3538</v>
      </c>
      <c r="C916" s="4" t="s">
        <v>3539</v>
      </c>
      <c r="D916" s="4" t="s">
        <v>3540</v>
      </c>
      <c r="E916" s="4" t="s">
        <v>3541</v>
      </c>
      <c r="F916" s="4" t="s">
        <v>3324</v>
      </c>
      <c r="G916" s="4" t="s">
        <v>3325</v>
      </c>
      <c r="H916" s="4" t="s">
        <v>3318</v>
      </c>
      <c r="I916" s="4" t="s">
        <v>5034</v>
      </c>
      <c r="J916" s="4" t="s">
        <v>84</v>
      </c>
      <c r="K916" s="4" t="s">
        <v>2512</v>
      </c>
      <c r="L916" s="4" t="s">
        <v>42</v>
      </c>
      <c r="M916" t="s">
        <v>8</v>
      </c>
      <c r="R916">
        <v>2</v>
      </c>
      <c r="S916">
        <v>1</v>
      </c>
      <c r="T916">
        <v>1</v>
      </c>
      <c r="U916">
        <v>0</v>
      </c>
      <c r="V916">
        <v>0</v>
      </c>
      <c r="X916" s="21" t="s">
        <v>7868</v>
      </c>
    </row>
    <row r="917" spans="1:24">
      <c r="A917" s="77" t="s">
        <v>8241</v>
      </c>
      <c r="B917" s="4" t="s">
        <v>3538</v>
      </c>
      <c r="C917" s="4" t="s">
        <v>3539</v>
      </c>
      <c r="D917" s="4" t="s">
        <v>3540</v>
      </c>
      <c r="E917" s="4" t="s">
        <v>3541</v>
      </c>
      <c r="F917" s="4" t="s">
        <v>3324</v>
      </c>
      <c r="G917" s="4" t="s">
        <v>3325</v>
      </c>
      <c r="H917" s="4" t="s">
        <v>3318</v>
      </c>
      <c r="I917" s="4" t="s">
        <v>6961</v>
      </c>
      <c r="J917" s="4" t="s">
        <v>149</v>
      </c>
      <c r="K917" s="4" t="s">
        <v>2513</v>
      </c>
      <c r="L917" s="4" t="s">
        <v>47</v>
      </c>
      <c r="M917" t="s">
        <v>8</v>
      </c>
      <c r="R917">
        <v>2</v>
      </c>
      <c r="S917">
        <v>0</v>
      </c>
      <c r="T917">
        <v>0</v>
      </c>
      <c r="U917">
        <v>0</v>
      </c>
      <c r="V917">
        <v>2</v>
      </c>
      <c r="X917" s="21" t="s">
        <v>7868</v>
      </c>
    </row>
    <row r="918" spans="1:24">
      <c r="A918" s="77" t="s">
        <v>8250</v>
      </c>
      <c r="B918" s="4" t="s">
        <v>2967</v>
      </c>
      <c r="C918" s="4" t="s">
        <v>1840</v>
      </c>
      <c r="D918" s="4" t="s">
        <v>2969</v>
      </c>
      <c r="E918" s="4" t="s">
        <v>1841</v>
      </c>
      <c r="F918" s="4" t="s">
        <v>3324</v>
      </c>
      <c r="G918" s="4" t="s">
        <v>3325</v>
      </c>
      <c r="H918" s="4" t="s">
        <v>3318</v>
      </c>
      <c r="I918" s="4" t="s">
        <v>2971</v>
      </c>
      <c r="J918" s="4" t="s">
        <v>118</v>
      </c>
      <c r="K918" s="4" t="s">
        <v>2511</v>
      </c>
      <c r="L918" s="4" t="s">
        <v>37</v>
      </c>
      <c r="M918" t="s">
        <v>8</v>
      </c>
      <c r="R918">
        <v>28</v>
      </c>
      <c r="S918">
        <v>17</v>
      </c>
      <c r="T918">
        <v>6</v>
      </c>
      <c r="U918">
        <v>2</v>
      </c>
      <c r="V918">
        <v>3</v>
      </c>
      <c r="X918" s="21" t="s">
        <v>7868</v>
      </c>
    </row>
    <row r="919" spans="1:24">
      <c r="A919" s="77" t="s">
        <v>8250</v>
      </c>
      <c r="B919" s="4" t="s">
        <v>2967</v>
      </c>
      <c r="C919" s="4" t="s">
        <v>1840</v>
      </c>
      <c r="D919" s="4" t="s">
        <v>2969</v>
      </c>
      <c r="E919" s="4" t="s">
        <v>1841</v>
      </c>
      <c r="F919" s="4" t="s">
        <v>3324</v>
      </c>
      <c r="G919" s="4" t="s">
        <v>3325</v>
      </c>
      <c r="H919" s="4" t="s">
        <v>3318</v>
      </c>
      <c r="I919" s="4" t="s">
        <v>2972</v>
      </c>
      <c r="J919" s="4" t="s">
        <v>147</v>
      </c>
      <c r="K919" s="4" t="s">
        <v>2512</v>
      </c>
      <c r="L919" s="4" t="s">
        <v>42</v>
      </c>
      <c r="M919" t="s">
        <v>8</v>
      </c>
      <c r="R919">
        <v>15</v>
      </c>
      <c r="S919">
        <v>0</v>
      </c>
      <c r="T919">
        <v>4</v>
      </c>
      <c r="U919">
        <v>6</v>
      </c>
      <c r="V919">
        <v>5</v>
      </c>
      <c r="X919" s="21" t="s">
        <v>7868</v>
      </c>
    </row>
    <row r="920" spans="1:24">
      <c r="A920" s="77" t="s">
        <v>8250</v>
      </c>
      <c r="B920" s="4" t="s">
        <v>2967</v>
      </c>
      <c r="C920" s="4" t="s">
        <v>1840</v>
      </c>
      <c r="D920" s="4" t="s">
        <v>2969</v>
      </c>
      <c r="E920" s="4" t="s">
        <v>1841</v>
      </c>
      <c r="F920" s="4" t="s">
        <v>3324</v>
      </c>
      <c r="G920" s="4" t="s">
        <v>3325</v>
      </c>
      <c r="H920" s="4" t="s">
        <v>3318</v>
      </c>
      <c r="I920" s="4" t="s">
        <v>7839</v>
      </c>
      <c r="J920" s="4" t="s">
        <v>6981</v>
      </c>
      <c r="K920" s="4" t="s">
        <v>2513</v>
      </c>
      <c r="L920" s="4" t="s">
        <v>47</v>
      </c>
      <c r="M920" t="s">
        <v>8</v>
      </c>
      <c r="R920">
        <v>3</v>
      </c>
      <c r="S920">
        <v>0</v>
      </c>
      <c r="T920">
        <v>0</v>
      </c>
      <c r="U920">
        <v>0</v>
      </c>
      <c r="V920">
        <v>3</v>
      </c>
      <c r="X920" s="21" t="s">
        <v>7868</v>
      </c>
    </row>
    <row r="921" spans="1:24">
      <c r="A921" s="77" t="s">
        <v>8222</v>
      </c>
      <c r="B921" s="4" t="s">
        <v>2974</v>
      </c>
      <c r="C921" s="4" t="s">
        <v>1843</v>
      </c>
      <c r="D921" s="4" t="s">
        <v>2975</v>
      </c>
      <c r="E921" s="4" t="s">
        <v>1844</v>
      </c>
      <c r="F921" s="4" t="s">
        <v>3324</v>
      </c>
      <c r="G921" s="4" t="s">
        <v>3325</v>
      </c>
      <c r="H921" s="4" t="s">
        <v>3318</v>
      </c>
      <c r="I921" s="4" t="s">
        <v>1846</v>
      </c>
      <c r="J921" s="4" t="s">
        <v>88</v>
      </c>
      <c r="K921" s="4" t="s">
        <v>2511</v>
      </c>
      <c r="L921" s="4" t="s">
        <v>37</v>
      </c>
      <c r="M921" t="s">
        <v>8</v>
      </c>
      <c r="R921">
        <v>37</v>
      </c>
      <c r="S921">
        <v>29</v>
      </c>
      <c r="T921">
        <v>6</v>
      </c>
      <c r="U921">
        <v>2</v>
      </c>
      <c r="V921">
        <v>0</v>
      </c>
      <c r="X921" s="21" t="s">
        <v>7868</v>
      </c>
    </row>
    <row r="922" spans="1:24">
      <c r="A922" s="77" t="s">
        <v>8222</v>
      </c>
      <c r="B922" s="4" t="s">
        <v>2974</v>
      </c>
      <c r="C922" s="4" t="s">
        <v>1843</v>
      </c>
      <c r="D922" s="4" t="s">
        <v>2975</v>
      </c>
      <c r="E922" s="4" t="s">
        <v>1844</v>
      </c>
      <c r="F922" s="4" t="s">
        <v>3324</v>
      </c>
      <c r="G922" s="4" t="s">
        <v>3325</v>
      </c>
      <c r="H922" s="4" t="s">
        <v>3318</v>
      </c>
      <c r="I922" s="4" t="s">
        <v>1845</v>
      </c>
      <c r="J922" s="4" t="s">
        <v>88</v>
      </c>
      <c r="K922" s="4" t="s">
        <v>2511</v>
      </c>
      <c r="L922" s="4" t="s">
        <v>37</v>
      </c>
      <c r="M922" t="s">
        <v>8</v>
      </c>
      <c r="R922">
        <v>41</v>
      </c>
      <c r="S922">
        <v>30</v>
      </c>
      <c r="T922">
        <v>8</v>
      </c>
      <c r="U922">
        <v>3</v>
      </c>
      <c r="V922">
        <v>0</v>
      </c>
      <c r="X922" s="21" t="s">
        <v>7868</v>
      </c>
    </row>
    <row r="923" spans="1:24">
      <c r="A923" s="77" t="s">
        <v>8222</v>
      </c>
      <c r="B923" s="4" t="s">
        <v>2974</v>
      </c>
      <c r="C923" s="4" t="s">
        <v>1843</v>
      </c>
      <c r="D923" s="4" t="s">
        <v>2975</v>
      </c>
      <c r="E923" s="4" t="s">
        <v>1844</v>
      </c>
      <c r="F923" s="4" t="s">
        <v>3324</v>
      </c>
      <c r="G923" s="4" t="s">
        <v>3325</v>
      </c>
      <c r="H923" s="4" t="s">
        <v>3318</v>
      </c>
      <c r="I923" s="4" t="s">
        <v>1848</v>
      </c>
      <c r="J923" s="4" t="s">
        <v>90</v>
      </c>
      <c r="K923" s="4" t="s">
        <v>2512</v>
      </c>
      <c r="L923" s="4" t="s">
        <v>42</v>
      </c>
      <c r="M923" t="s">
        <v>8</v>
      </c>
      <c r="R923">
        <v>34</v>
      </c>
      <c r="S923">
        <v>0</v>
      </c>
      <c r="T923">
        <v>25</v>
      </c>
      <c r="U923">
        <v>6</v>
      </c>
      <c r="V923">
        <v>3</v>
      </c>
      <c r="X923" s="21" t="s">
        <v>7868</v>
      </c>
    </row>
    <row r="924" spans="1:24">
      <c r="A924" s="77" t="s">
        <v>8222</v>
      </c>
      <c r="B924" s="4" t="s">
        <v>2974</v>
      </c>
      <c r="C924" s="4" t="s">
        <v>1843</v>
      </c>
      <c r="D924" s="4" t="s">
        <v>2975</v>
      </c>
      <c r="E924" s="4" t="s">
        <v>1844</v>
      </c>
      <c r="F924" s="4" t="s">
        <v>3324</v>
      </c>
      <c r="G924" s="4" t="s">
        <v>3325</v>
      </c>
      <c r="H924" s="4" t="s">
        <v>3318</v>
      </c>
      <c r="I924" s="4" t="s">
        <v>1847</v>
      </c>
      <c r="J924" s="4" t="s">
        <v>90</v>
      </c>
      <c r="K924" s="4" t="s">
        <v>2512</v>
      </c>
      <c r="L924" s="4" t="s">
        <v>42</v>
      </c>
      <c r="M924" t="s">
        <v>8</v>
      </c>
      <c r="R924">
        <v>33</v>
      </c>
      <c r="S924">
        <v>0</v>
      </c>
      <c r="T924">
        <v>25</v>
      </c>
      <c r="U924">
        <v>6</v>
      </c>
      <c r="V924">
        <v>2</v>
      </c>
      <c r="X924" s="21" t="s">
        <v>7868</v>
      </c>
    </row>
    <row r="925" spans="1:24">
      <c r="A925" s="77" t="s">
        <v>8222</v>
      </c>
      <c r="B925" s="4" t="s">
        <v>2974</v>
      </c>
      <c r="C925" s="4" t="s">
        <v>1843</v>
      </c>
      <c r="D925" s="4" t="s">
        <v>2975</v>
      </c>
      <c r="E925" s="4" t="s">
        <v>1844</v>
      </c>
      <c r="F925" s="4" t="s">
        <v>3324</v>
      </c>
      <c r="G925" s="4" t="s">
        <v>3325</v>
      </c>
      <c r="H925" s="4" t="s">
        <v>3318</v>
      </c>
      <c r="I925" s="4" t="s">
        <v>4115</v>
      </c>
      <c r="J925" s="4" t="s">
        <v>92</v>
      </c>
      <c r="K925" s="4" t="s">
        <v>2513</v>
      </c>
      <c r="L925" s="4" t="s">
        <v>47</v>
      </c>
      <c r="M925" t="s">
        <v>8</v>
      </c>
      <c r="R925">
        <v>1</v>
      </c>
      <c r="S925">
        <v>0</v>
      </c>
      <c r="T925">
        <v>1</v>
      </c>
      <c r="U925">
        <v>0</v>
      </c>
      <c r="V925">
        <v>0</v>
      </c>
      <c r="X925" s="21" t="s">
        <v>7868</v>
      </c>
    </row>
    <row r="926" spans="1:24">
      <c r="A926" s="77" t="s">
        <v>8222</v>
      </c>
      <c r="B926" s="4" t="s">
        <v>2974</v>
      </c>
      <c r="C926" s="4" t="s">
        <v>1843</v>
      </c>
      <c r="D926" s="4" t="s">
        <v>2975</v>
      </c>
      <c r="E926" s="4" t="s">
        <v>1844</v>
      </c>
      <c r="F926" s="4" t="s">
        <v>3324</v>
      </c>
      <c r="G926" s="4" t="s">
        <v>3325</v>
      </c>
      <c r="H926" s="4" t="s">
        <v>3318</v>
      </c>
      <c r="I926" s="4" t="s">
        <v>1850</v>
      </c>
      <c r="J926" s="4" t="s">
        <v>92</v>
      </c>
      <c r="K926" s="4" t="s">
        <v>2513</v>
      </c>
      <c r="L926" s="4" t="s">
        <v>47</v>
      </c>
      <c r="M926" t="s">
        <v>8</v>
      </c>
      <c r="R926">
        <v>2</v>
      </c>
      <c r="S926">
        <v>0</v>
      </c>
      <c r="T926">
        <v>1</v>
      </c>
      <c r="U926">
        <v>1</v>
      </c>
      <c r="V926">
        <v>0</v>
      </c>
      <c r="X926" s="21" t="s">
        <v>7868</v>
      </c>
    </row>
    <row r="927" spans="1:24">
      <c r="A927" s="77" t="s">
        <v>8222</v>
      </c>
      <c r="B927" s="4" t="s">
        <v>2974</v>
      </c>
      <c r="C927" s="4" t="s">
        <v>1843</v>
      </c>
      <c r="D927" s="4" t="s">
        <v>2975</v>
      </c>
      <c r="E927" s="4" t="s">
        <v>1844</v>
      </c>
      <c r="F927" s="4" t="s">
        <v>3324</v>
      </c>
      <c r="G927" s="4" t="s">
        <v>3325</v>
      </c>
      <c r="H927" s="4" t="s">
        <v>3318</v>
      </c>
      <c r="I927" s="4" t="s">
        <v>1850</v>
      </c>
      <c r="J927" s="4" t="s">
        <v>92</v>
      </c>
      <c r="K927" s="4" t="s">
        <v>2513</v>
      </c>
      <c r="L927" s="4" t="s">
        <v>47</v>
      </c>
      <c r="M927" t="s">
        <v>8</v>
      </c>
      <c r="R927">
        <v>14</v>
      </c>
      <c r="S927">
        <v>0</v>
      </c>
      <c r="T927">
        <v>0</v>
      </c>
      <c r="U927">
        <v>13</v>
      </c>
      <c r="V927">
        <v>1</v>
      </c>
      <c r="X927" s="21" t="s">
        <v>7868</v>
      </c>
    </row>
    <row r="928" spans="1:24">
      <c r="A928" s="77" t="s">
        <v>8222</v>
      </c>
      <c r="B928" s="4" t="s">
        <v>2974</v>
      </c>
      <c r="C928" s="4" t="s">
        <v>1843</v>
      </c>
      <c r="D928" s="4" t="s">
        <v>2975</v>
      </c>
      <c r="E928" s="4" t="s">
        <v>1844</v>
      </c>
      <c r="F928" s="4" t="s">
        <v>3324</v>
      </c>
      <c r="G928" s="4" t="s">
        <v>3325</v>
      </c>
      <c r="H928" s="4" t="s">
        <v>3318</v>
      </c>
      <c r="I928" s="4" t="s">
        <v>1849</v>
      </c>
      <c r="J928" s="4" t="s">
        <v>4116</v>
      </c>
      <c r="K928" s="4" t="s">
        <v>2513</v>
      </c>
      <c r="L928" s="4" t="s">
        <v>47</v>
      </c>
      <c r="M928" t="s">
        <v>8</v>
      </c>
      <c r="R928">
        <v>14</v>
      </c>
      <c r="S928">
        <v>0</v>
      </c>
      <c r="T928">
        <v>0</v>
      </c>
      <c r="U928">
        <v>13</v>
      </c>
      <c r="V928">
        <v>1</v>
      </c>
      <c r="X928" s="21" t="s">
        <v>7868</v>
      </c>
    </row>
    <row r="929" spans="1:24">
      <c r="A929" s="77" t="s">
        <v>8222</v>
      </c>
      <c r="B929" s="4" t="s">
        <v>2974</v>
      </c>
      <c r="C929" s="4" t="s">
        <v>1843</v>
      </c>
      <c r="D929" s="4" t="s">
        <v>2975</v>
      </c>
      <c r="E929" s="4" t="s">
        <v>1844</v>
      </c>
      <c r="F929" s="4" t="s">
        <v>3324</v>
      </c>
      <c r="G929" s="4" t="s">
        <v>3325</v>
      </c>
      <c r="H929" s="4" t="s">
        <v>3318</v>
      </c>
      <c r="I929" s="4" t="s">
        <v>6987</v>
      </c>
      <c r="J929" s="4" t="s">
        <v>94</v>
      </c>
      <c r="K929" s="4" t="s">
        <v>2514</v>
      </c>
      <c r="L929" s="4" t="s">
        <v>52</v>
      </c>
      <c r="M929" t="s">
        <v>8</v>
      </c>
      <c r="R929">
        <v>1</v>
      </c>
      <c r="S929">
        <v>0</v>
      </c>
      <c r="T929">
        <v>1</v>
      </c>
      <c r="U929">
        <v>0</v>
      </c>
      <c r="V929">
        <v>0</v>
      </c>
      <c r="X929" s="21" t="s">
        <v>7868</v>
      </c>
    </row>
    <row r="930" spans="1:24">
      <c r="A930" s="77" t="s">
        <v>8222</v>
      </c>
      <c r="B930" s="4" t="s">
        <v>2974</v>
      </c>
      <c r="C930" s="4" t="s">
        <v>1843</v>
      </c>
      <c r="D930" s="4" t="s">
        <v>2975</v>
      </c>
      <c r="E930" s="4" t="s">
        <v>1844</v>
      </c>
      <c r="F930" s="4" t="s">
        <v>3324</v>
      </c>
      <c r="G930" s="4" t="s">
        <v>3325</v>
      </c>
      <c r="H930" s="4" t="s">
        <v>3318</v>
      </c>
      <c r="I930" s="4" t="s">
        <v>1851</v>
      </c>
      <c r="J930" s="4" t="s">
        <v>94</v>
      </c>
      <c r="K930" s="4" t="s">
        <v>2514</v>
      </c>
      <c r="L930" s="4" t="s">
        <v>52</v>
      </c>
      <c r="M930" t="s">
        <v>8</v>
      </c>
      <c r="R930">
        <v>5</v>
      </c>
      <c r="S930">
        <v>0</v>
      </c>
      <c r="T930">
        <v>0</v>
      </c>
      <c r="U930">
        <v>1</v>
      </c>
      <c r="V930">
        <v>4</v>
      </c>
      <c r="X930" s="21" t="s">
        <v>7868</v>
      </c>
    </row>
    <row r="931" spans="1:24">
      <c r="A931" s="77" t="s">
        <v>8222</v>
      </c>
      <c r="B931" s="4" t="s">
        <v>2974</v>
      </c>
      <c r="C931" s="4" t="s">
        <v>1843</v>
      </c>
      <c r="D931" s="4" t="s">
        <v>2975</v>
      </c>
      <c r="E931" s="4" t="s">
        <v>1844</v>
      </c>
      <c r="F931" s="4" t="s">
        <v>3324</v>
      </c>
      <c r="G931" s="4" t="s">
        <v>3325</v>
      </c>
      <c r="H931" s="4" t="s">
        <v>3318</v>
      </c>
      <c r="I931" s="4" t="s">
        <v>1852</v>
      </c>
      <c r="J931" s="4" t="s">
        <v>5039</v>
      </c>
      <c r="K931" s="4" t="s">
        <v>2514</v>
      </c>
      <c r="L931" s="4" t="s">
        <v>52</v>
      </c>
      <c r="M931" t="s">
        <v>8</v>
      </c>
      <c r="R931">
        <v>5</v>
      </c>
      <c r="S931">
        <v>0</v>
      </c>
      <c r="T931">
        <v>0</v>
      </c>
      <c r="U931">
        <v>1</v>
      </c>
      <c r="V931">
        <v>4</v>
      </c>
      <c r="X931" s="21" t="s">
        <v>7868</v>
      </c>
    </row>
    <row r="932" spans="1:24">
      <c r="A932" s="77" t="s">
        <v>8232</v>
      </c>
      <c r="B932" s="4" t="s">
        <v>2976</v>
      </c>
      <c r="C932" s="4" t="s">
        <v>1859</v>
      </c>
      <c r="D932" s="4" t="s">
        <v>2986</v>
      </c>
      <c r="E932" s="4" t="s">
        <v>1864</v>
      </c>
      <c r="F932" s="4" t="s">
        <v>3328</v>
      </c>
      <c r="G932" s="4" t="s">
        <v>3325</v>
      </c>
      <c r="H932" s="4" t="s">
        <v>3318</v>
      </c>
      <c r="I932" s="4" t="s">
        <v>2985</v>
      </c>
      <c r="J932" s="4" t="s">
        <v>524</v>
      </c>
      <c r="K932" s="4" t="s">
        <v>2511</v>
      </c>
      <c r="L932" s="4" t="s">
        <v>37</v>
      </c>
      <c r="M932" t="s">
        <v>8</v>
      </c>
      <c r="R932">
        <v>35</v>
      </c>
      <c r="S932">
        <v>0</v>
      </c>
      <c r="T932">
        <v>29</v>
      </c>
      <c r="U932">
        <v>5</v>
      </c>
      <c r="V932">
        <v>1</v>
      </c>
      <c r="X932" s="21" t="s">
        <v>7868</v>
      </c>
    </row>
    <row r="933" spans="1:24">
      <c r="A933" s="77" t="s">
        <v>8232</v>
      </c>
      <c r="B933" s="4" t="s">
        <v>2976</v>
      </c>
      <c r="C933" s="4" t="s">
        <v>1859</v>
      </c>
      <c r="D933" s="4" t="s">
        <v>2986</v>
      </c>
      <c r="E933" s="4" t="s">
        <v>1864</v>
      </c>
      <c r="F933" s="4" t="s">
        <v>3328</v>
      </c>
      <c r="G933" s="4" t="s">
        <v>3325</v>
      </c>
      <c r="H933" s="4" t="s">
        <v>3318</v>
      </c>
      <c r="I933" s="4" t="s">
        <v>2984</v>
      </c>
      <c r="J933" s="4" t="s">
        <v>524</v>
      </c>
      <c r="K933" s="4" t="s">
        <v>2511</v>
      </c>
      <c r="L933" s="4" t="s">
        <v>37</v>
      </c>
      <c r="M933" t="s">
        <v>8</v>
      </c>
      <c r="R933">
        <v>37</v>
      </c>
      <c r="S933">
        <v>0</v>
      </c>
      <c r="T933">
        <v>31</v>
      </c>
      <c r="U933">
        <v>5</v>
      </c>
      <c r="V933">
        <v>1</v>
      </c>
      <c r="X933" s="21" t="s">
        <v>7868</v>
      </c>
    </row>
    <row r="934" spans="1:24">
      <c r="A934" s="77" t="s">
        <v>8232</v>
      </c>
      <c r="B934" s="4" t="s">
        <v>2976</v>
      </c>
      <c r="C934" s="4" t="s">
        <v>1859</v>
      </c>
      <c r="D934" s="4" t="s">
        <v>3027</v>
      </c>
      <c r="E934" s="4" t="s">
        <v>1893</v>
      </c>
      <c r="F934" s="4" t="s">
        <v>3328</v>
      </c>
      <c r="G934" s="4" t="s">
        <v>3325</v>
      </c>
      <c r="H934" s="4" t="s">
        <v>3318</v>
      </c>
      <c r="I934" s="4" t="s">
        <v>2984</v>
      </c>
      <c r="J934" s="4" t="s">
        <v>524</v>
      </c>
      <c r="K934" s="4" t="s">
        <v>2511</v>
      </c>
      <c r="L934" s="4" t="s">
        <v>37</v>
      </c>
      <c r="M934" t="s">
        <v>8</v>
      </c>
      <c r="R934">
        <v>71</v>
      </c>
      <c r="S934">
        <v>0</v>
      </c>
      <c r="T934">
        <v>52</v>
      </c>
      <c r="U934">
        <v>19</v>
      </c>
      <c r="V934">
        <v>0</v>
      </c>
      <c r="X934" s="21" t="s">
        <v>7868</v>
      </c>
    </row>
    <row r="935" spans="1:24">
      <c r="A935" s="77" t="s">
        <v>8232</v>
      </c>
      <c r="B935" s="4" t="s">
        <v>2976</v>
      </c>
      <c r="C935" s="4" t="s">
        <v>1859</v>
      </c>
      <c r="D935" s="4" t="s">
        <v>3027</v>
      </c>
      <c r="E935" s="4" t="s">
        <v>1893</v>
      </c>
      <c r="F935" s="4" t="s">
        <v>3328</v>
      </c>
      <c r="G935" s="4" t="s">
        <v>3325</v>
      </c>
      <c r="H935" s="4" t="s">
        <v>3318</v>
      </c>
      <c r="I935" s="4" t="s">
        <v>2985</v>
      </c>
      <c r="J935" s="4" t="s">
        <v>524</v>
      </c>
      <c r="K935" s="4" t="s">
        <v>2511</v>
      </c>
      <c r="L935" s="4" t="s">
        <v>37</v>
      </c>
      <c r="M935" t="s">
        <v>8</v>
      </c>
      <c r="R935">
        <v>64</v>
      </c>
      <c r="S935">
        <v>0</v>
      </c>
      <c r="T935">
        <v>47</v>
      </c>
      <c r="U935">
        <v>17</v>
      </c>
      <c r="V935">
        <v>0</v>
      </c>
      <c r="X935" s="21" t="s">
        <v>7868</v>
      </c>
    </row>
    <row r="936" spans="1:24">
      <c r="A936" s="77" t="s">
        <v>8232</v>
      </c>
      <c r="B936" s="4" t="s">
        <v>2976</v>
      </c>
      <c r="C936" s="4" t="s">
        <v>1859</v>
      </c>
      <c r="D936" s="4" t="s">
        <v>3027</v>
      </c>
      <c r="E936" s="4" t="s">
        <v>1893</v>
      </c>
      <c r="F936" s="4" t="s">
        <v>3328</v>
      </c>
      <c r="G936" s="4" t="s">
        <v>3325</v>
      </c>
      <c r="H936" s="4" t="s">
        <v>3318</v>
      </c>
      <c r="I936" s="4" t="s">
        <v>1884</v>
      </c>
      <c r="J936" s="4" t="s">
        <v>524</v>
      </c>
      <c r="K936" s="4" t="s">
        <v>2511</v>
      </c>
      <c r="L936" s="4" t="s">
        <v>37</v>
      </c>
      <c r="M936" t="s">
        <v>8</v>
      </c>
      <c r="R936">
        <v>2</v>
      </c>
      <c r="S936">
        <v>0</v>
      </c>
      <c r="T936">
        <v>0</v>
      </c>
      <c r="U936">
        <v>1</v>
      </c>
      <c r="V936">
        <v>1</v>
      </c>
      <c r="X936" s="21" t="s">
        <v>7868</v>
      </c>
    </row>
    <row r="937" spans="1:24">
      <c r="A937" s="77" t="s">
        <v>8232</v>
      </c>
      <c r="B937" s="4" t="s">
        <v>2976</v>
      </c>
      <c r="C937" s="4" t="s">
        <v>1859</v>
      </c>
      <c r="D937" s="4" t="s">
        <v>3018</v>
      </c>
      <c r="E937" s="4" t="s">
        <v>2128</v>
      </c>
      <c r="F937" s="4" t="s">
        <v>3328</v>
      </c>
      <c r="G937" s="4" t="s">
        <v>3325</v>
      </c>
      <c r="H937" s="4" t="s">
        <v>3318</v>
      </c>
      <c r="I937" s="4" t="s">
        <v>2985</v>
      </c>
      <c r="J937" s="4" t="s">
        <v>524</v>
      </c>
      <c r="K937" s="4" t="s">
        <v>2511</v>
      </c>
      <c r="L937" s="4" t="s">
        <v>37</v>
      </c>
      <c r="M937" t="s">
        <v>8</v>
      </c>
      <c r="R937">
        <v>71</v>
      </c>
      <c r="S937">
        <v>0</v>
      </c>
      <c r="T937">
        <v>61</v>
      </c>
      <c r="U937">
        <v>8</v>
      </c>
      <c r="V937">
        <v>2</v>
      </c>
      <c r="X937" s="21" t="s">
        <v>7868</v>
      </c>
    </row>
    <row r="938" spans="1:24">
      <c r="A938" s="77" t="s">
        <v>8232</v>
      </c>
      <c r="B938" s="4" t="s">
        <v>2976</v>
      </c>
      <c r="C938" s="4" t="s">
        <v>1859</v>
      </c>
      <c r="D938" s="4" t="s">
        <v>3018</v>
      </c>
      <c r="E938" s="4" t="s">
        <v>2128</v>
      </c>
      <c r="F938" s="4" t="s">
        <v>3328</v>
      </c>
      <c r="G938" s="4" t="s">
        <v>3325</v>
      </c>
      <c r="H938" s="4" t="s">
        <v>3318</v>
      </c>
      <c r="I938" s="4" t="s">
        <v>2984</v>
      </c>
      <c r="J938" s="4" t="s">
        <v>524</v>
      </c>
      <c r="K938" s="4" t="s">
        <v>2511</v>
      </c>
      <c r="L938" s="4" t="s">
        <v>37</v>
      </c>
      <c r="M938" t="s">
        <v>8</v>
      </c>
      <c r="R938">
        <v>75</v>
      </c>
      <c r="S938">
        <v>0</v>
      </c>
      <c r="T938">
        <v>61</v>
      </c>
      <c r="U938">
        <v>12</v>
      </c>
      <c r="V938">
        <v>2</v>
      </c>
      <c r="X938" s="21" t="s">
        <v>7868</v>
      </c>
    </row>
    <row r="939" spans="1:24">
      <c r="A939" s="77" t="s">
        <v>8232</v>
      </c>
      <c r="B939" s="4" t="s">
        <v>2976</v>
      </c>
      <c r="C939" s="4" t="s">
        <v>1859</v>
      </c>
      <c r="D939" s="4" t="s">
        <v>4559</v>
      </c>
      <c r="E939" s="4" t="s">
        <v>5437</v>
      </c>
      <c r="F939" s="4" t="s">
        <v>3329</v>
      </c>
      <c r="G939" s="4" t="s">
        <v>3325</v>
      </c>
      <c r="H939" s="4" t="s">
        <v>3320</v>
      </c>
      <c r="I939" s="4" t="s">
        <v>1884</v>
      </c>
      <c r="J939" s="4" t="s">
        <v>524</v>
      </c>
      <c r="K939" s="4" t="s">
        <v>2511</v>
      </c>
      <c r="L939" s="4" t="s">
        <v>37</v>
      </c>
      <c r="M939" t="s">
        <v>8</v>
      </c>
      <c r="R939">
        <v>1</v>
      </c>
      <c r="S939">
        <v>0</v>
      </c>
      <c r="T939">
        <v>0</v>
      </c>
      <c r="U939">
        <v>0</v>
      </c>
      <c r="V939">
        <v>1</v>
      </c>
      <c r="X939" s="21" t="s">
        <v>7868</v>
      </c>
    </row>
    <row r="940" spans="1:24">
      <c r="A940" s="77" t="s">
        <v>8232</v>
      </c>
      <c r="B940" s="4" t="s">
        <v>2976</v>
      </c>
      <c r="C940" s="4" t="s">
        <v>1859</v>
      </c>
      <c r="D940" s="4" t="s">
        <v>2986</v>
      </c>
      <c r="E940" s="4" t="s">
        <v>1864</v>
      </c>
      <c r="F940" s="4" t="s">
        <v>3328</v>
      </c>
      <c r="G940" s="4" t="s">
        <v>3325</v>
      </c>
      <c r="H940" s="4" t="s">
        <v>3318</v>
      </c>
      <c r="I940" s="4" t="s">
        <v>2991</v>
      </c>
      <c r="J940" s="4" t="s">
        <v>417</v>
      </c>
      <c r="K940" s="4" t="s">
        <v>2512</v>
      </c>
      <c r="L940" s="4" t="s">
        <v>42</v>
      </c>
      <c r="M940" t="s">
        <v>8</v>
      </c>
      <c r="R940">
        <v>39</v>
      </c>
      <c r="S940">
        <v>0</v>
      </c>
      <c r="T940">
        <v>13</v>
      </c>
      <c r="U940">
        <v>20</v>
      </c>
      <c r="V940">
        <v>6</v>
      </c>
      <c r="X940" s="21" t="s">
        <v>7868</v>
      </c>
    </row>
    <row r="941" spans="1:24">
      <c r="A941" s="77" t="s">
        <v>8232</v>
      </c>
      <c r="B941" s="4" t="s">
        <v>2976</v>
      </c>
      <c r="C941" s="4" t="s">
        <v>1859</v>
      </c>
      <c r="D941" s="4" t="s">
        <v>2986</v>
      </c>
      <c r="E941" s="4" t="s">
        <v>1864</v>
      </c>
      <c r="F941" s="4" t="s">
        <v>3328</v>
      </c>
      <c r="G941" s="4" t="s">
        <v>3325</v>
      </c>
      <c r="H941" s="4" t="s">
        <v>3318</v>
      </c>
      <c r="I941" s="4" t="s">
        <v>2992</v>
      </c>
      <c r="J941" s="4" t="s">
        <v>417</v>
      </c>
      <c r="K941" s="4" t="s">
        <v>2512</v>
      </c>
      <c r="L941" s="4" t="s">
        <v>42</v>
      </c>
      <c r="M941" t="s">
        <v>8</v>
      </c>
      <c r="R941">
        <v>39</v>
      </c>
      <c r="S941">
        <v>0</v>
      </c>
      <c r="T941">
        <v>13</v>
      </c>
      <c r="U941">
        <v>20</v>
      </c>
      <c r="V941">
        <v>6</v>
      </c>
      <c r="X941" s="21" t="s">
        <v>7868</v>
      </c>
    </row>
    <row r="942" spans="1:24">
      <c r="A942" s="77" t="s">
        <v>8232</v>
      </c>
      <c r="B942" s="4" t="s">
        <v>2976</v>
      </c>
      <c r="C942" s="4" t="s">
        <v>1859</v>
      </c>
      <c r="D942" s="4" t="s">
        <v>2986</v>
      </c>
      <c r="E942" s="4" t="s">
        <v>1864</v>
      </c>
      <c r="F942" s="4" t="s">
        <v>3328</v>
      </c>
      <c r="G942" s="4" t="s">
        <v>3325</v>
      </c>
      <c r="H942" s="4" t="s">
        <v>3318</v>
      </c>
      <c r="I942" s="4" t="s">
        <v>1871</v>
      </c>
      <c r="J942" s="4" t="s">
        <v>417</v>
      </c>
      <c r="K942" s="4" t="s">
        <v>2512</v>
      </c>
      <c r="L942" s="4" t="s">
        <v>42</v>
      </c>
      <c r="M942" t="s">
        <v>8</v>
      </c>
      <c r="R942">
        <v>1</v>
      </c>
      <c r="S942">
        <v>0</v>
      </c>
      <c r="T942">
        <v>0</v>
      </c>
      <c r="U942">
        <v>1</v>
      </c>
      <c r="V942">
        <v>0</v>
      </c>
      <c r="X942" s="21" t="s">
        <v>7868</v>
      </c>
    </row>
    <row r="943" spans="1:24">
      <c r="A943" s="77" t="s">
        <v>8232</v>
      </c>
      <c r="B943" s="4" t="s">
        <v>2976</v>
      </c>
      <c r="C943" s="4" t="s">
        <v>1859</v>
      </c>
      <c r="D943" s="4" t="s">
        <v>3027</v>
      </c>
      <c r="E943" s="4" t="s">
        <v>1893</v>
      </c>
      <c r="F943" s="4" t="s">
        <v>3328</v>
      </c>
      <c r="G943" s="4" t="s">
        <v>3325</v>
      </c>
      <c r="H943" s="4" t="s">
        <v>3318</v>
      </c>
      <c r="I943" s="4" t="s">
        <v>2991</v>
      </c>
      <c r="J943" s="4" t="s">
        <v>417</v>
      </c>
      <c r="K943" s="4" t="s">
        <v>2512</v>
      </c>
      <c r="L943" s="4" t="s">
        <v>42</v>
      </c>
      <c r="M943" t="s">
        <v>8</v>
      </c>
      <c r="R943">
        <v>43</v>
      </c>
      <c r="S943">
        <v>0</v>
      </c>
      <c r="T943">
        <v>1</v>
      </c>
      <c r="U943">
        <v>37</v>
      </c>
      <c r="V943">
        <v>5</v>
      </c>
      <c r="X943" s="21" t="s">
        <v>7868</v>
      </c>
    </row>
    <row r="944" spans="1:24">
      <c r="A944" s="77" t="s">
        <v>8232</v>
      </c>
      <c r="B944" s="4" t="s">
        <v>2976</v>
      </c>
      <c r="C944" s="4" t="s">
        <v>1859</v>
      </c>
      <c r="D944" s="4" t="s">
        <v>3027</v>
      </c>
      <c r="E944" s="4" t="s">
        <v>1893</v>
      </c>
      <c r="F944" s="4" t="s">
        <v>3328</v>
      </c>
      <c r="G944" s="4" t="s">
        <v>3325</v>
      </c>
      <c r="H944" s="4" t="s">
        <v>3318</v>
      </c>
      <c r="I944" s="4" t="s">
        <v>2992</v>
      </c>
      <c r="J944" s="4" t="s">
        <v>417</v>
      </c>
      <c r="K944" s="4" t="s">
        <v>2512</v>
      </c>
      <c r="L944" s="4" t="s">
        <v>42</v>
      </c>
      <c r="M944" t="s">
        <v>8</v>
      </c>
      <c r="R944">
        <v>41</v>
      </c>
      <c r="S944">
        <v>0</v>
      </c>
      <c r="T944">
        <v>1</v>
      </c>
      <c r="U944">
        <v>35</v>
      </c>
      <c r="V944">
        <v>5</v>
      </c>
      <c r="X944" s="21" t="s">
        <v>7868</v>
      </c>
    </row>
    <row r="945" spans="1:24">
      <c r="A945" s="77" t="s">
        <v>8232</v>
      </c>
      <c r="B945" s="4" t="s">
        <v>2976</v>
      </c>
      <c r="C945" s="4" t="s">
        <v>1859</v>
      </c>
      <c r="D945" s="4" t="s">
        <v>3027</v>
      </c>
      <c r="E945" s="4" t="s">
        <v>1893</v>
      </c>
      <c r="F945" s="4" t="s">
        <v>3328</v>
      </c>
      <c r="G945" s="4" t="s">
        <v>3325</v>
      </c>
      <c r="H945" s="4" t="s">
        <v>3318</v>
      </c>
      <c r="I945" s="4" t="s">
        <v>1871</v>
      </c>
      <c r="J945" s="4" t="s">
        <v>417</v>
      </c>
      <c r="K945" s="4" t="s">
        <v>2512</v>
      </c>
      <c r="L945" s="4" t="s">
        <v>42</v>
      </c>
      <c r="M945" t="s">
        <v>8</v>
      </c>
      <c r="R945">
        <v>2</v>
      </c>
      <c r="S945">
        <v>0</v>
      </c>
      <c r="T945">
        <v>0</v>
      </c>
      <c r="U945">
        <v>1</v>
      </c>
      <c r="V945">
        <v>1</v>
      </c>
      <c r="X945" s="21" t="s">
        <v>7868</v>
      </c>
    </row>
    <row r="946" spans="1:24">
      <c r="A946" s="77" t="s">
        <v>8232</v>
      </c>
      <c r="B946" s="4" t="s">
        <v>2976</v>
      </c>
      <c r="C946" s="4" t="s">
        <v>1859</v>
      </c>
      <c r="D946" s="4" t="s">
        <v>3018</v>
      </c>
      <c r="E946" s="4" t="s">
        <v>2128</v>
      </c>
      <c r="F946" s="4" t="s">
        <v>3328</v>
      </c>
      <c r="G946" s="4" t="s">
        <v>3325</v>
      </c>
      <c r="H946" s="4" t="s">
        <v>3318</v>
      </c>
      <c r="I946" s="4" t="s">
        <v>2991</v>
      </c>
      <c r="J946" s="4" t="s">
        <v>417</v>
      </c>
      <c r="K946" s="4" t="s">
        <v>2512</v>
      </c>
      <c r="L946" s="4" t="s">
        <v>42</v>
      </c>
      <c r="M946" t="s">
        <v>8</v>
      </c>
      <c r="R946">
        <v>59</v>
      </c>
      <c r="S946">
        <v>0</v>
      </c>
      <c r="T946">
        <v>0</v>
      </c>
      <c r="U946">
        <v>46</v>
      </c>
      <c r="V946">
        <v>13</v>
      </c>
      <c r="X946" s="21" t="s">
        <v>7868</v>
      </c>
    </row>
    <row r="947" spans="1:24">
      <c r="A947" s="77" t="s">
        <v>8232</v>
      </c>
      <c r="B947" s="4" t="s">
        <v>2976</v>
      </c>
      <c r="C947" s="4" t="s">
        <v>1859</v>
      </c>
      <c r="D947" s="4" t="s">
        <v>3018</v>
      </c>
      <c r="E947" s="4" t="s">
        <v>2128</v>
      </c>
      <c r="F947" s="4" t="s">
        <v>3328</v>
      </c>
      <c r="G947" s="4" t="s">
        <v>3325</v>
      </c>
      <c r="H947" s="4" t="s">
        <v>3318</v>
      </c>
      <c r="I947" s="4" t="s">
        <v>2992</v>
      </c>
      <c r="J947" s="4" t="s">
        <v>417</v>
      </c>
      <c r="K947" s="4" t="s">
        <v>2512</v>
      </c>
      <c r="L947" s="4" t="s">
        <v>42</v>
      </c>
      <c r="M947" t="s">
        <v>8</v>
      </c>
      <c r="R947">
        <v>56</v>
      </c>
      <c r="S947">
        <v>0</v>
      </c>
      <c r="T947">
        <v>0</v>
      </c>
      <c r="U947">
        <v>45</v>
      </c>
      <c r="V947">
        <v>11</v>
      </c>
      <c r="X947" s="21" t="s">
        <v>7868</v>
      </c>
    </row>
    <row r="948" spans="1:24">
      <c r="A948" s="77" t="s">
        <v>8232</v>
      </c>
      <c r="B948" s="4" t="s">
        <v>2976</v>
      </c>
      <c r="C948" s="4" t="s">
        <v>1859</v>
      </c>
      <c r="D948" s="4" t="s">
        <v>2986</v>
      </c>
      <c r="E948" s="4" t="s">
        <v>1864</v>
      </c>
      <c r="F948" s="4" t="s">
        <v>3328</v>
      </c>
      <c r="G948" s="4" t="s">
        <v>3325</v>
      </c>
      <c r="H948" s="4" t="s">
        <v>3318</v>
      </c>
      <c r="I948" s="4" t="s">
        <v>2994</v>
      </c>
      <c r="J948" s="4" t="s">
        <v>527</v>
      </c>
      <c r="K948" s="4" t="s">
        <v>2513</v>
      </c>
      <c r="L948" s="4" t="s">
        <v>47</v>
      </c>
      <c r="M948" t="s">
        <v>8</v>
      </c>
      <c r="R948">
        <v>18</v>
      </c>
      <c r="S948">
        <v>0</v>
      </c>
      <c r="T948">
        <v>0</v>
      </c>
      <c r="U948">
        <v>3</v>
      </c>
      <c r="V948">
        <v>15</v>
      </c>
      <c r="X948" s="21" t="s">
        <v>7868</v>
      </c>
    </row>
    <row r="949" spans="1:24">
      <c r="A949" s="77" t="s">
        <v>8232</v>
      </c>
      <c r="B949" s="4" t="s">
        <v>2976</v>
      </c>
      <c r="C949" s="4" t="s">
        <v>1859</v>
      </c>
      <c r="D949" s="4" t="s">
        <v>2986</v>
      </c>
      <c r="E949" s="4" t="s">
        <v>1864</v>
      </c>
      <c r="F949" s="4" t="s">
        <v>3328</v>
      </c>
      <c r="G949" s="4" t="s">
        <v>3325</v>
      </c>
      <c r="H949" s="4" t="s">
        <v>3318</v>
      </c>
      <c r="I949" s="4" t="s">
        <v>2993</v>
      </c>
      <c r="J949" s="4" t="s">
        <v>527</v>
      </c>
      <c r="K949" s="4" t="s">
        <v>2513</v>
      </c>
      <c r="L949" s="4" t="s">
        <v>47</v>
      </c>
      <c r="M949" t="s">
        <v>8</v>
      </c>
      <c r="R949">
        <v>18</v>
      </c>
      <c r="S949">
        <v>0</v>
      </c>
      <c r="T949">
        <v>0</v>
      </c>
      <c r="U949">
        <v>3</v>
      </c>
      <c r="V949">
        <v>15</v>
      </c>
      <c r="X949" s="21" t="s">
        <v>7868</v>
      </c>
    </row>
    <row r="950" spans="1:24">
      <c r="A950" s="77" t="s">
        <v>8232</v>
      </c>
      <c r="B950" s="4" t="s">
        <v>2976</v>
      </c>
      <c r="C950" s="4" t="s">
        <v>1859</v>
      </c>
      <c r="D950" s="4" t="s">
        <v>2986</v>
      </c>
      <c r="E950" s="4" t="s">
        <v>1864</v>
      </c>
      <c r="F950" s="4" t="s">
        <v>3328</v>
      </c>
      <c r="G950" s="4" t="s">
        <v>3325</v>
      </c>
      <c r="H950" s="4" t="s">
        <v>3318</v>
      </c>
      <c r="I950" s="4" t="s">
        <v>4117</v>
      </c>
      <c r="J950" s="4" t="s">
        <v>527</v>
      </c>
      <c r="K950" s="4" t="s">
        <v>2513</v>
      </c>
      <c r="L950" s="4" t="s">
        <v>47</v>
      </c>
      <c r="M950" t="s">
        <v>8</v>
      </c>
      <c r="R950">
        <v>2</v>
      </c>
      <c r="S950">
        <v>0</v>
      </c>
      <c r="T950">
        <v>0</v>
      </c>
      <c r="U950">
        <v>1</v>
      </c>
      <c r="V950">
        <v>1</v>
      </c>
      <c r="X950" s="21" t="s">
        <v>7868</v>
      </c>
    </row>
    <row r="951" spans="1:24">
      <c r="A951" s="77" t="s">
        <v>8232</v>
      </c>
      <c r="B951" s="4" t="s">
        <v>2976</v>
      </c>
      <c r="C951" s="4" t="s">
        <v>1859</v>
      </c>
      <c r="D951" s="4" t="s">
        <v>3027</v>
      </c>
      <c r="E951" s="4" t="s">
        <v>1893</v>
      </c>
      <c r="F951" s="4" t="s">
        <v>3328</v>
      </c>
      <c r="G951" s="4" t="s">
        <v>3325</v>
      </c>
      <c r="H951" s="4" t="s">
        <v>3318</v>
      </c>
      <c r="I951" s="4" t="s">
        <v>2994</v>
      </c>
      <c r="J951" s="4" t="s">
        <v>527</v>
      </c>
      <c r="K951" s="4" t="s">
        <v>2513</v>
      </c>
      <c r="L951" s="4" t="s">
        <v>47</v>
      </c>
      <c r="M951" t="s">
        <v>8</v>
      </c>
      <c r="R951">
        <v>31</v>
      </c>
      <c r="S951">
        <v>0</v>
      </c>
      <c r="T951">
        <v>0</v>
      </c>
      <c r="U951">
        <v>15</v>
      </c>
      <c r="V951">
        <v>16</v>
      </c>
      <c r="X951" s="21" t="s">
        <v>7868</v>
      </c>
    </row>
    <row r="952" spans="1:24">
      <c r="A952" s="77" t="s">
        <v>8232</v>
      </c>
      <c r="B952" s="4" t="s">
        <v>2976</v>
      </c>
      <c r="C952" s="4" t="s">
        <v>1859</v>
      </c>
      <c r="D952" s="4" t="s">
        <v>3027</v>
      </c>
      <c r="E952" s="4" t="s">
        <v>1893</v>
      </c>
      <c r="F952" s="4" t="s">
        <v>3328</v>
      </c>
      <c r="G952" s="4" t="s">
        <v>3325</v>
      </c>
      <c r="H952" s="4" t="s">
        <v>3318</v>
      </c>
      <c r="I952" s="4" t="s">
        <v>2993</v>
      </c>
      <c r="J952" s="4" t="s">
        <v>527</v>
      </c>
      <c r="K952" s="4" t="s">
        <v>2513</v>
      </c>
      <c r="L952" s="4" t="s">
        <v>47</v>
      </c>
      <c r="M952" t="s">
        <v>8</v>
      </c>
      <c r="R952">
        <v>28</v>
      </c>
      <c r="S952">
        <v>0</v>
      </c>
      <c r="T952">
        <v>0</v>
      </c>
      <c r="U952">
        <v>15</v>
      </c>
      <c r="V952">
        <v>13</v>
      </c>
      <c r="X952" s="21" t="s">
        <v>7868</v>
      </c>
    </row>
    <row r="953" spans="1:24">
      <c r="A953" s="77" t="s">
        <v>8232</v>
      </c>
      <c r="B953" s="4" t="s">
        <v>2976</v>
      </c>
      <c r="C953" s="4" t="s">
        <v>1859</v>
      </c>
      <c r="D953" s="4" t="s">
        <v>3018</v>
      </c>
      <c r="E953" s="4" t="s">
        <v>2128</v>
      </c>
      <c r="F953" s="4" t="s">
        <v>3328</v>
      </c>
      <c r="G953" s="4" t="s">
        <v>3325</v>
      </c>
      <c r="H953" s="4" t="s">
        <v>3318</v>
      </c>
      <c r="I953" s="4" t="s">
        <v>2994</v>
      </c>
      <c r="J953" s="4" t="s">
        <v>527</v>
      </c>
      <c r="K953" s="4" t="s">
        <v>2513</v>
      </c>
      <c r="L953" s="4" t="s">
        <v>47</v>
      </c>
      <c r="M953" t="s">
        <v>8</v>
      </c>
      <c r="R953">
        <v>33</v>
      </c>
      <c r="S953">
        <v>0</v>
      </c>
      <c r="T953">
        <v>0</v>
      </c>
      <c r="U953">
        <v>2</v>
      </c>
      <c r="V953">
        <v>31</v>
      </c>
      <c r="X953" s="21" t="s">
        <v>7868</v>
      </c>
    </row>
    <row r="954" spans="1:24">
      <c r="A954" s="77" t="s">
        <v>8232</v>
      </c>
      <c r="B954" s="4" t="s">
        <v>2976</v>
      </c>
      <c r="C954" s="4" t="s">
        <v>1859</v>
      </c>
      <c r="D954" s="4" t="s">
        <v>3018</v>
      </c>
      <c r="E954" s="4" t="s">
        <v>2128</v>
      </c>
      <c r="F954" s="4" t="s">
        <v>3328</v>
      </c>
      <c r="G954" s="4" t="s">
        <v>3325</v>
      </c>
      <c r="H954" s="4" t="s">
        <v>3318</v>
      </c>
      <c r="I954" s="4" t="s">
        <v>2993</v>
      </c>
      <c r="J954" s="4" t="s">
        <v>527</v>
      </c>
      <c r="K954" s="4" t="s">
        <v>2513</v>
      </c>
      <c r="L954" s="4" t="s">
        <v>47</v>
      </c>
      <c r="M954" t="s">
        <v>8</v>
      </c>
      <c r="R954">
        <v>30</v>
      </c>
      <c r="S954">
        <v>0</v>
      </c>
      <c r="T954">
        <v>0</v>
      </c>
      <c r="U954">
        <v>2</v>
      </c>
      <c r="V954">
        <v>28</v>
      </c>
      <c r="X954" s="21" t="s">
        <v>7868</v>
      </c>
    </row>
    <row r="955" spans="1:24">
      <c r="A955" s="77" t="s">
        <v>8232</v>
      </c>
      <c r="B955" s="4" t="s">
        <v>2976</v>
      </c>
      <c r="C955" s="4" t="s">
        <v>1859</v>
      </c>
      <c r="D955" s="4" t="s">
        <v>3018</v>
      </c>
      <c r="E955" s="4" t="s">
        <v>2128</v>
      </c>
      <c r="F955" s="4" t="s">
        <v>3328</v>
      </c>
      <c r="G955" s="4" t="s">
        <v>3325</v>
      </c>
      <c r="H955" s="4" t="s">
        <v>3318</v>
      </c>
      <c r="I955" s="4" t="s">
        <v>4117</v>
      </c>
      <c r="J955" s="4" t="s">
        <v>527</v>
      </c>
      <c r="K955" s="4" t="s">
        <v>2513</v>
      </c>
      <c r="L955" s="4" t="s">
        <v>47</v>
      </c>
      <c r="M955" t="s">
        <v>8</v>
      </c>
      <c r="R955">
        <v>1</v>
      </c>
      <c r="S955">
        <v>0</v>
      </c>
      <c r="T955">
        <v>0</v>
      </c>
      <c r="U955">
        <v>0</v>
      </c>
      <c r="V955">
        <v>1</v>
      </c>
      <c r="X955" s="21" t="s">
        <v>7868</v>
      </c>
    </row>
    <row r="956" spans="1:24">
      <c r="A956" s="77" t="s">
        <v>8232</v>
      </c>
      <c r="B956" s="4" t="s">
        <v>2976</v>
      </c>
      <c r="C956" s="4" t="s">
        <v>1859</v>
      </c>
      <c r="D956" s="4" t="s">
        <v>2986</v>
      </c>
      <c r="E956" s="4" t="s">
        <v>1864</v>
      </c>
      <c r="F956" s="4" t="s">
        <v>3328</v>
      </c>
      <c r="G956" s="4" t="s">
        <v>3325</v>
      </c>
      <c r="H956" s="4" t="s">
        <v>3318</v>
      </c>
      <c r="I956" s="4" t="s">
        <v>2995</v>
      </c>
      <c r="J956" s="4" t="s">
        <v>509</v>
      </c>
      <c r="K956" s="4" t="s">
        <v>2514</v>
      </c>
      <c r="L956" s="4" t="s">
        <v>52</v>
      </c>
      <c r="M956" t="s">
        <v>8</v>
      </c>
      <c r="R956">
        <v>4</v>
      </c>
      <c r="S956">
        <v>0</v>
      </c>
      <c r="T956">
        <v>0</v>
      </c>
      <c r="U956">
        <v>0</v>
      </c>
      <c r="V956">
        <v>4</v>
      </c>
      <c r="X956" s="21" t="s">
        <v>7868</v>
      </c>
    </row>
    <row r="957" spans="1:24">
      <c r="A957" s="77" t="s">
        <v>8232</v>
      </c>
      <c r="B957" s="4" t="s">
        <v>2976</v>
      </c>
      <c r="C957" s="4" t="s">
        <v>1859</v>
      </c>
      <c r="D957" s="4" t="s">
        <v>2986</v>
      </c>
      <c r="E957" s="4" t="s">
        <v>1864</v>
      </c>
      <c r="F957" s="4" t="s">
        <v>3328</v>
      </c>
      <c r="G957" s="4" t="s">
        <v>3325</v>
      </c>
      <c r="H957" s="4" t="s">
        <v>3318</v>
      </c>
      <c r="I957" s="4" t="s">
        <v>2996</v>
      </c>
      <c r="J957" s="4" t="s">
        <v>509</v>
      </c>
      <c r="K957" s="4" t="s">
        <v>2514</v>
      </c>
      <c r="L957" s="4" t="s">
        <v>52</v>
      </c>
      <c r="M957" t="s">
        <v>8</v>
      </c>
      <c r="R957">
        <v>3</v>
      </c>
      <c r="S957">
        <v>0</v>
      </c>
      <c r="T957">
        <v>0</v>
      </c>
      <c r="U957">
        <v>0</v>
      </c>
      <c r="V957">
        <v>3</v>
      </c>
      <c r="X957" s="21" t="s">
        <v>7868</v>
      </c>
    </row>
    <row r="958" spans="1:24">
      <c r="A958" s="77" t="s">
        <v>8232</v>
      </c>
      <c r="B958" s="4" t="s">
        <v>2976</v>
      </c>
      <c r="C958" s="4" t="s">
        <v>1859</v>
      </c>
      <c r="D958" s="4" t="s">
        <v>3027</v>
      </c>
      <c r="E958" s="4" t="s">
        <v>1893</v>
      </c>
      <c r="F958" s="4" t="s">
        <v>3328</v>
      </c>
      <c r="G958" s="4" t="s">
        <v>3325</v>
      </c>
      <c r="H958" s="4" t="s">
        <v>3318</v>
      </c>
      <c r="I958" s="4" t="s">
        <v>2996</v>
      </c>
      <c r="J958" s="4" t="s">
        <v>509</v>
      </c>
      <c r="K958" s="4" t="s">
        <v>2514</v>
      </c>
      <c r="L958" s="4" t="s">
        <v>52</v>
      </c>
      <c r="M958" t="s">
        <v>8</v>
      </c>
      <c r="R958">
        <v>4</v>
      </c>
      <c r="S958">
        <v>0</v>
      </c>
      <c r="T958">
        <v>0</v>
      </c>
      <c r="U958">
        <v>2</v>
      </c>
      <c r="V958">
        <v>2</v>
      </c>
      <c r="X958" s="21" t="s">
        <v>7868</v>
      </c>
    </row>
    <row r="959" spans="1:24">
      <c r="A959" s="77" t="s">
        <v>8232</v>
      </c>
      <c r="B959" s="4" t="s">
        <v>2976</v>
      </c>
      <c r="C959" s="4" t="s">
        <v>1859</v>
      </c>
      <c r="D959" s="4" t="s">
        <v>3027</v>
      </c>
      <c r="E959" s="4" t="s">
        <v>1893</v>
      </c>
      <c r="F959" s="4" t="s">
        <v>3328</v>
      </c>
      <c r="G959" s="4" t="s">
        <v>3325</v>
      </c>
      <c r="H959" s="4" t="s">
        <v>3318</v>
      </c>
      <c r="I959" s="4" t="s">
        <v>2995</v>
      </c>
      <c r="J959" s="4" t="s">
        <v>509</v>
      </c>
      <c r="K959" s="4" t="s">
        <v>2514</v>
      </c>
      <c r="L959" s="4" t="s">
        <v>52</v>
      </c>
      <c r="M959" t="s">
        <v>8</v>
      </c>
      <c r="R959">
        <v>4</v>
      </c>
      <c r="S959">
        <v>0</v>
      </c>
      <c r="T959">
        <v>0</v>
      </c>
      <c r="U959">
        <v>2</v>
      </c>
      <c r="V959">
        <v>2</v>
      </c>
      <c r="X959" s="21" t="s">
        <v>7868</v>
      </c>
    </row>
    <row r="960" spans="1:24">
      <c r="A960" s="77" t="s">
        <v>8241</v>
      </c>
      <c r="B960" s="4" t="s">
        <v>3542</v>
      </c>
      <c r="C960" s="4" t="s">
        <v>3543</v>
      </c>
      <c r="D960" s="4" t="s">
        <v>3546</v>
      </c>
      <c r="E960" s="4" t="s">
        <v>3547</v>
      </c>
      <c r="F960" s="4" t="s">
        <v>3321</v>
      </c>
      <c r="G960" s="4" t="s">
        <v>3325</v>
      </c>
      <c r="H960" s="4" t="s">
        <v>3318</v>
      </c>
      <c r="I960" s="4" t="s">
        <v>2418</v>
      </c>
      <c r="J960" s="4" t="s">
        <v>6997</v>
      </c>
      <c r="K960" s="4" t="s">
        <v>2511</v>
      </c>
      <c r="L960" s="4" t="s">
        <v>37</v>
      </c>
      <c r="M960" t="s">
        <v>8</v>
      </c>
      <c r="R960">
        <v>1</v>
      </c>
      <c r="S960">
        <v>0</v>
      </c>
      <c r="T960">
        <v>1</v>
      </c>
      <c r="U960">
        <v>0</v>
      </c>
      <c r="V960">
        <v>0</v>
      </c>
      <c r="X960" s="21" t="s">
        <v>7868</v>
      </c>
    </row>
    <row r="961" spans="1:24">
      <c r="A961" s="77" t="s">
        <v>8241</v>
      </c>
      <c r="B961" s="4" t="s">
        <v>3542</v>
      </c>
      <c r="C961" s="4" t="s">
        <v>3543</v>
      </c>
      <c r="D961" s="4" t="s">
        <v>3546</v>
      </c>
      <c r="E961" s="4" t="s">
        <v>3547</v>
      </c>
      <c r="F961" s="4" t="s">
        <v>3321</v>
      </c>
      <c r="G961" s="4" t="s">
        <v>3325</v>
      </c>
      <c r="H961" s="4" t="s">
        <v>3318</v>
      </c>
      <c r="I961" s="4" t="s">
        <v>5336</v>
      </c>
      <c r="J961" s="4" t="s">
        <v>6998</v>
      </c>
      <c r="K961" s="4" t="s">
        <v>2511</v>
      </c>
      <c r="L961" s="4" t="s">
        <v>37</v>
      </c>
      <c r="M961" t="s">
        <v>8</v>
      </c>
      <c r="R961">
        <v>1</v>
      </c>
      <c r="S961">
        <v>0</v>
      </c>
      <c r="T961">
        <v>1</v>
      </c>
      <c r="U961">
        <v>0</v>
      </c>
      <c r="V961">
        <v>0</v>
      </c>
      <c r="X961" s="21" t="s">
        <v>7868</v>
      </c>
    </row>
    <row r="962" spans="1:24">
      <c r="A962" s="77" t="s">
        <v>8236</v>
      </c>
      <c r="B962" s="4" t="s">
        <v>3028</v>
      </c>
      <c r="C962" s="4" t="s">
        <v>1895</v>
      </c>
      <c r="D962" s="4" t="s">
        <v>3029</v>
      </c>
      <c r="E962" s="4" t="s">
        <v>1896</v>
      </c>
      <c r="F962" s="4" t="s">
        <v>3324</v>
      </c>
      <c r="G962" s="4" t="s">
        <v>3325</v>
      </c>
      <c r="H962" s="4" t="s">
        <v>3721</v>
      </c>
      <c r="I962" s="4" t="s">
        <v>7007</v>
      </c>
      <c r="J962" s="4" t="s">
        <v>5045</v>
      </c>
      <c r="K962" s="4" t="s">
        <v>5368</v>
      </c>
      <c r="L962" s="29" t="s">
        <v>5046</v>
      </c>
      <c r="M962" t="s">
        <v>8</v>
      </c>
      <c r="R962">
        <v>59</v>
      </c>
      <c r="S962">
        <v>13</v>
      </c>
      <c r="T962">
        <v>18</v>
      </c>
      <c r="U962">
        <v>16</v>
      </c>
      <c r="V962">
        <v>12</v>
      </c>
      <c r="X962" s="21" t="s">
        <v>7868</v>
      </c>
    </row>
    <row r="963" spans="1:24">
      <c r="A963" s="77" t="s">
        <v>8236</v>
      </c>
      <c r="B963" s="4" t="s">
        <v>3028</v>
      </c>
      <c r="C963" s="4" t="s">
        <v>1895</v>
      </c>
      <c r="D963" s="4" t="s">
        <v>3029</v>
      </c>
      <c r="E963" s="4" t="s">
        <v>1896</v>
      </c>
      <c r="F963" s="4" t="s">
        <v>3324</v>
      </c>
      <c r="G963" s="4" t="s">
        <v>3325</v>
      </c>
      <c r="H963" s="4" t="s">
        <v>3721</v>
      </c>
      <c r="I963" s="4" t="s">
        <v>7008</v>
      </c>
      <c r="J963" s="4" t="s">
        <v>4119</v>
      </c>
      <c r="K963" s="4" t="s">
        <v>2511</v>
      </c>
      <c r="L963" s="4" t="s">
        <v>37</v>
      </c>
      <c r="M963" t="s">
        <v>8</v>
      </c>
      <c r="R963">
        <v>28</v>
      </c>
      <c r="S963">
        <v>5</v>
      </c>
      <c r="T963">
        <v>6</v>
      </c>
      <c r="U963">
        <v>9</v>
      </c>
      <c r="V963">
        <v>8</v>
      </c>
      <c r="X963" s="21" t="s">
        <v>7868</v>
      </c>
    </row>
    <row r="964" spans="1:24">
      <c r="A964" s="77" t="s">
        <v>8236</v>
      </c>
      <c r="B964" s="4" t="s">
        <v>3028</v>
      </c>
      <c r="C964" s="4" t="s">
        <v>1895</v>
      </c>
      <c r="D964" s="4" t="s">
        <v>3029</v>
      </c>
      <c r="E964" s="4" t="s">
        <v>1896</v>
      </c>
      <c r="F964" s="4" t="s">
        <v>3324</v>
      </c>
      <c r="G964" s="4" t="s">
        <v>3325</v>
      </c>
      <c r="H964" s="4" t="s">
        <v>3721</v>
      </c>
      <c r="I964" s="4" t="s">
        <v>7009</v>
      </c>
      <c r="J964" s="4" t="s">
        <v>5047</v>
      </c>
      <c r="K964" s="4" t="s">
        <v>2512</v>
      </c>
      <c r="L964" s="4" t="s">
        <v>42</v>
      </c>
      <c r="M964" t="s">
        <v>8</v>
      </c>
      <c r="R964">
        <v>18</v>
      </c>
      <c r="S964">
        <v>0</v>
      </c>
      <c r="T964">
        <v>6</v>
      </c>
      <c r="U964">
        <v>6</v>
      </c>
      <c r="V964">
        <v>6</v>
      </c>
      <c r="X964" s="21" t="s">
        <v>7868</v>
      </c>
    </row>
    <row r="965" spans="1:24">
      <c r="A965" s="77" t="s">
        <v>8236</v>
      </c>
      <c r="B965" s="4" t="s">
        <v>3028</v>
      </c>
      <c r="C965" s="4" t="s">
        <v>1895</v>
      </c>
      <c r="D965" s="4" t="s">
        <v>3029</v>
      </c>
      <c r="E965" s="4" t="s">
        <v>1896</v>
      </c>
      <c r="F965" s="4" t="s">
        <v>3324</v>
      </c>
      <c r="G965" s="4" t="s">
        <v>3325</v>
      </c>
      <c r="H965" s="4" t="s">
        <v>3721</v>
      </c>
      <c r="I965" s="4" t="s">
        <v>7010</v>
      </c>
      <c r="J965" s="4" t="s">
        <v>4120</v>
      </c>
      <c r="K965" s="4" t="s">
        <v>2512</v>
      </c>
      <c r="L965" s="4" t="s">
        <v>42</v>
      </c>
      <c r="M965" t="s">
        <v>8</v>
      </c>
      <c r="R965">
        <v>13</v>
      </c>
      <c r="S965">
        <v>0</v>
      </c>
      <c r="T965">
        <v>4</v>
      </c>
      <c r="U965">
        <v>6</v>
      </c>
      <c r="V965">
        <v>3</v>
      </c>
      <c r="X965" s="21" t="s">
        <v>7868</v>
      </c>
    </row>
    <row r="966" spans="1:24">
      <c r="A966" s="77" t="s">
        <v>8236</v>
      </c>
      <c r="B966" s="4" t="s">
        <v>3028</v>
      </c>
      <c r="C966" s="4" t="s">
        <v>1895</v>
      </c>
      <c r="D966" s="4" t="s">
        <v>3029</v>
      </c>
      <c r="E966" s="4" t="s">
        <v>1896</v>
      </c>
      <c r="F966" s="4" t="s">
        <v>3324</v>
      </c>
      <c r="G966" s="4" t="s">
        <v>3325</v>
      </c>
      <c r="H966" s="4" t="s">
        <v>3721</v>
      </c>
      <c r="I966" s="4" t="s">
        <v>7011</v>
      </c>
      <c r="J966" s="4" t="s">
        <v>5048</v>
      </c>
      <c r="K966" s="4" t="s">
        <v>2513</v>
      </c>
      <c r="L966" s="4" t="s">
        <v>47</v>
      </c>
      <c r="M966" t="s">
        <v>8</v>
      </c>
      <c r="R966">
        <v>3</v>
      </c>
      <c r="S966">
        <v>0</v>
      </c>
      <c r="T966">
        <v>0</v>
      </c>
      <c r="U966">
        <v>2</v>
      </c>
      <c r="V966">
        <v>1</v>
      </c>
      <c r="X966" s="21" t="s">
        <v>7868</v>
      </c>
    </row>
    <row r="967" spans="1:24">
      <c r="A967" s="77" t="s">
        <v>8236</v>
      </c>
      <c r="B967" s="4" t="s">
        <v>3028</v>
      </c>
      <c r="C967" s="4" t="s">
        <v>1895</v>
      </c>
      <c r="D967" s="4" t="s">
        <v>3029</v>
      </c>
      <c r="E967" s="4" t="s">
        <v>1896</v>
      </c>
      <c r="F967" s="4" t="s">
        <v>3324</v>
      </c>
      <c r="G967" s="4" t="s">
        <v>3325</v>
      </c>
      <c r="H967" s="4" t="s">
        <v>3721</v>
      </c>
      <c r="I967" s="4" t="s">
        <v>7012</v>
      </c>
      <c r="J967" s="4" t="s">
        <v>4604</v>
      </c>
      <c r="K967" s="4" t="s">
        <v>2513</v>
      </c>
      <c r="L967" s="4" t="s">
        <v>47</v>
      </c>
      <c r="M967" t="s">
        <v>8</v>
      </c>
      <c r="R967">
        <v>2</v>
      </c>
      <c r="S967">
        <v>0</v>
      </c>
      <c r="T967">
        <v>1</v>
      </c>
      <c r="U967">
        <v>1</v>
      </c>
      <c r="V967">
        <v>0</v>
      </c>
      <c r="X967" s="21" t="s">
        <v>7868</v>
      </c>
    </row>
    <row r="968" spans="1:24">
      <c r="A968" s="77" t="s">
        <v>8236</v>
      </c>
      <c r="B968" s="4" t="s">
        <v>3028</v>
      </c>
      <c r="C968" s="4" t="s">
        <v>1895</v>
      </c>
      <c r="D968" s="4" t="s">
        <v>3029</v>
      </c>
      <c r="E968" s="4" t="s">
        <v>1896</v>
      </c>
      <c r="F968" s="4" t="s">
        <v>3324</v>
      </c>
      <c r="G968" s="4" t="s">
        <v>3325</v>
      </c>
      <c r="H968" s="4" t="s">
        <v>3721</v>
      </c>
      <c r="I968" s="4" t="s">
        <v>7013</v>
      </c>
      <c r="J968" s="4" t="s">
        <v>5049</v>
      </c>
      <c r="K968" s="4" t="s">
        <v>2514</v>
      </c>
      <c r="L968" s="4" t="s">
        <v>52</v>
      </c>
      <c r="M968" t="s">
        <v>8</v>
      </c>
      <c r="R968">
        <v>1</v>
      </c>
      <c r="S968">
        <v>0</v>
      </c>
      <c r="T968">
        <v>0</v>
      </c>
      <c r="U968">
        <v>0</v>
      </c>
      <c r="V968">
        <v>1</v>
      </c>
      <c r="X968" s="21" t="s">
        <v>7868</v>
      </c>
    </row>
    <row r="969" spans="1:24">
      <c r="A969" s="77" t="s">
        <v>8236</v>
      </c>
      <c r="B969" s="4" t="s">
        <v>3028</v>
      </c>
      <c r="C969" s="4" t="s">
        <v>1895</v>
      </c>
      <c r="D969" s="4" t="s">
        <v>3029</v>
      </c>
      <c r="E969" s="4" t="s">
        <v>1896</v>
      </c>
      <c r="F969" s="4" t="s">
        <v>3324</v>
      </c>
      <c r="G969" s="4" t="s">
        <v>3325</v>
      </c>
      <c r="H969" s="4" t="s">
        <v>3721</v>
      </c>
      <c r="I969" s="4" t="s">
        <v>7014</v>
      </c>
      <c r="J969" s="4" t="s">
        <v>7015</v>
      </c>
      <c r="K969" s="4" t="s">
        <v>2514</v>
      </c>
      <c r="L969" s="4" t="s">
        <v>52</v>
      </c>
      <c r="M969" t="s">
        <v>8</v>
      </c>
      <c r="R969">
        <v>1</v>
      </c>
      <c r="S969">
        <v>0</v>
      </c>
      <c r="T969">
        <v>0</v>
      </c>
      <c r="U969">
        <v>0</v>
      </c>
      <c r="V969">
        <v>1</v>
      </c>
      <c r="X969" s="21" t="s">
        <v>7868</v>
      </c>
    </row>
    <row r="970" spans="1:24">
      <c r="A970" s="77" t="s">
        <v>8255</v>
      </c>
      <c r="B970" s="4" t="s">
        <v>3030</v>
      </c>
      <c r="C970" s="4" t="s">
        <v>1900</v>
      </c>
      <c r="D970" s="4" t="s">
        <v>3562</v>
      </c>
      <c r="E970" s="4" t="s">
        <v>3563</v>
      </c>
      <c r="F970" s="4" t="s">
        <v>3319</v>
      </c>
      <c r="G970" s="4" t="s">
        <v>3325</v>
      </c>
      <c r="H970" s="4" t="s">
        <v>3721</v>
      </c>
      <c r="I970" s="4" t="s">
        <v>3032</v>
      </c>
      <c r="J970" s="4" t="s">
        <v>88</v>
      </c>
      <c r="K970" s="4" t="s">
        <v>2511</v>
      </c>
      <c r="L970" s="4" t="s">
        <v>37</v>
      </c>
      <c r="M970" t="s">
        <v>8</v>
      </c>
      <c r="R970">
        <v>1</v>
      </c>
      <c r="S970">
        <v>1</v>
      </c>
      <c r="T970">
        <v>0</v>
      </c>
      <c r="U970">
        <v>0</v>
      </c>
      <c r="V970">
        <v>0</v>
      </c>
      <c r="X970" s="21" t="s">
        <v>7868</v>
      </c>
    </row>
    <row r="971" spans="1:24">
      <c r="A971" s="77" t="s">
        <v>8255</v>
      </c>
      <c r="B971" s="4" t="s">
        <v>3030</v>
      </c>
      <c r="C971" s="4" t="s">
        <v>1900</v>
      </c>
      <c r="D971" s="4" t="s">
        <v>3562</v>
      </c>
      <c r="E971" s="4" t="s">
        <v>3563</v>
      </c>
      <c r="F971" s="4" t="s">
        <v>3319</v>
      </c>
      <c r="G971" s="4" t="s">
        <v>3325</v>
      </c>
      <c r="H971" s="4" t="s">
        <v>3721</v>
      </c>
      <c r="I971" s="4" t="s">
        <v>3032</v>
      </c>
      <c r="J971" s="4" t="s">
        <v>88</v>
      </c>
      <c r="K971" s="4" t="s">
        <v>2511</v>
      </c>
      <c r="L971" s="4" t="s">
        <v>37</v>
      </c>
      <c r="M971" t="s">
        <v>8</v>
      </c>
      <c r="R971">
        <v>1</v>
      </c>
      <c r="S971">
        <v>0</v>
      </c>
      <c r="T971">
        <v>0</v>
      </c>
      <c r="U971">
        <v>1</v>
      </c>
      <c r="V971">
        <v>0</v>
      </c>
      <c r="X971" s="21" t="s">
        <v>7868</v>
      </c>
    </row>
    <row r="972" spans="1:24">
      <c r="A972" s="77" t="s">
        <v>8255</v>
      </c>
      <c r="B972" s="4" t="s">
        <v>3030</v>
      </c>
      <c r="C972" s="4" t="s">
        <v>1900</v>
      </c>
      <c r="D972" s="4" t="s">
        <v>3031</v>
      </c>
      <c r="E972" s="4" t="s">
        <v>1901</v>
      </c>
      <c r="F972" s="4" t="s">
        <v>3327</v>
      </c>
      <c r="G972" s="4" t="s">
        <v>3325</v>
      </c>
      <c r="H972" s="4" t="s">
        <v>3318</v>
      </c>
      <c r="I972" s="4" t="s">
        <v>3032</v>
      </c>
      <c r="J972" s="4" t="s">
        <v>88</v>
      </c>
      <c r="K972" s="4" t="s">
        <v>2511</v>
      </c>
      <c r="L972" s="4" t="s">
        <v>37</v>
      </c>
      <c r="M972" t="s">
        <v>8</v>
      </c>
      <c r="R972">
        <v>1</v>
      </c>
      <c r="S972">
        <v>0</v>
      </c>
      <c r="T972">
        <v>1</v>
      </c>
      <c r="U972">
        <v>0</v>
      </c>
      <c r="V972">
        <v>0</v>
      </c>
      <c r="X972" s="21" t="s">
        <v>7868</v>
      </c>
    </row>
    <row r="973" spans="1:24">
      <c r="A973" s="77" t="s">
        <v>8255</v>
      </c>
      <c r="B973" s="4" t="s">
        <v>3030</v>
      </c>
      <c r="C973" s="4" t="s">
        <v>1900</v>
      </c>
      <c r="D973" s="4" t="s">
        <v>3031</v>
      </c>
      <c r="E973" s="4" t="s">
        <v>1901</v>
      </c>
      <c r="F973" s="4" t="s">
        <v>3327</v>
      </c>
      <c r="G973" s="4" t="s">
        <v>3325</v>
      </c>
      <c r="H973" s="4" t="s">
        <v>3318</v>
      </c>
      <c r="I973" s="4" t="s">
        <v>3083</v>
      </c>
      <c r="J973" s="4" t="s">
        <v>90</v>
      </c>
      <c r="K973" s="4" t="s">
        <v>2512</v>
      </c>
      <c r="L973" s="4" t="s">
        <v>42</v>
      </c>
      <c r="M973" t="s">
        <v>8</v>
      </c>
      <c r="R973">
        <v>2</v>
      </c>
      <c r="S973">
        <v>0</v>
      </c>
      <c r="T973">
        <v>1</v>
      </c>
      <c r="U973">
        <v>0</v>
      </c>
      <c r="V973">
        <v>1</v>
      </c>
      <c r="X973" s="21" t="s">
        <v>7868</v>
      </c>
    </row>
    <row r="974" spans="1:24">
      <c r="A974" s="77" t="s">
        <v>8228</v>
      </c>
      <c r="B974" s="4" t="s">
        <v>3036</v>
      </c>
      <c r="C974" s="4" t="s">
        <v>1906</v>
      </c>
      <c r="D974" s="4" t="s">
        <v>3037</v>
      </c>
      <c r="E974" s="4" t="s">
        <v>1907</v>
      </c>
      <c r="F974" s="4" t="s">
        <v>3324</v>
      </c>
      <c r="G974" s="4" t="s">
        <v>3325</v>
      </c>
      <c r="H974" s="4" t="s">
        <v>3318</v>
      </c>
      <c r="I974" s="4" t="s">
        <v>1908</v>
      </c>
      <c r="J974" s="4" t="s">
        <v>1767</v>
      </c>
      <c r="K974" s="4" t="s">
        <v>2511</v>
      </c>
      <c r="L974" s="4" t="s">
        <v>37</v>
      </c>
      <c r="M974" t="s">
        <v>8</v>
      </c>
      <c r="R974">
        <v>95</v>
      </c>
      <c r="S974">
        <v>35</v>
      </c>
      <c r="T974">
        <v>47</v>
      </c>
      <c r="U974">
        <v>12</v>
      </c>
      <c r="V974">
        <v>1</v>
      </c>
      <c r="X974" s="21" t="s">
        <v>7868</v>
      </c>
    </row>
    <row r="975" spans="1:24">
      <c r="A975" s="77" t="s">
        <v>8228</v>
      </c>
      <c r="B975" s="4" t="s">
        <v>3036</v>
      </c>
      <c r="C975" s="4" t="s">
        <v>1906</v>
      </c>
      <c r="D975" s="4" t="s">
        <v>3038</v>
      </c>
      <c r="E975" s="4" t="s">
        <v>1920</v>
      </c>
      <c r="F975" s="4" t="s">
        <v>3324</v>
      </c>
      <c r="G975" s="4" t="s">
        <v>3325</v>
      </c>
      <c r="H975" s="4" t="s">
        <v>3318</v>
      </c>
      <c r="I975" s="4" t="s">
        <v>1908</v>
      </c>
      <c r="J975" s="4" t="s">
        <v>1767</v>
      </c>
      <c r="K975" s="4" t="s">
        <v>2511</v>
      </c>
      <c r="L975" s="4" t="s">
        <v>37</v>
      </c>
      <c r="M975" t="s">
        <v>8</v>
      </c>
      <c r="R975">
        <v>107</v>
      </c>
      <c r="S975">
        <v>80</v>
      </c>
      <c r="T975">
        <v>15</v>
      </c>
      <c r="U975">
        <v>11</v>
      </c>
      <c r="V975">
        <v>1</v>
      </c>
      <c r="X975" s="21" t="s">
        <v>7868</v>
      </c>
    </row>
    <row r="976" spans="1:24">
      <c r="A976" s="77" t="s">
        <v>8228</v>
      </c>
      <c r="B976" s="4" t="s">
        <v>3036</v>
      </c>
      <c r="C976" s="4" t="s">
        <v>1906</v>
      </c>
      <c r="D976" s="4" t="s">
        <v>3038</v>
      </c>
      <c r="E976" s="4" t="s">
        <v>1920</v>
      </c>
      <c r="F976" s="4" t="s">
        <v>3324</v>
      </c>
      <c r="G976" s="4" t="s">
        <v>3325</v>
      </c>
      <c r="H976" s="4" t="s">
        <v>3318</v>
      </c>
      <c r="I976" s="4" t="s">
        <v>7052</v>
      </c>
      <c r="J976" s="4" t="s">
        <v>7053</v>
      </c>
      <c r="K976" s="4" t="s">
        <v>2511</v>
      </c>
      <c r="L976" s="4" t="s">
        <v>37</v>
      </c>
      <c r="M976" t="s">
        <v>8</v>
      </c>
      <c r="R976">
        <v>16</v>
      </c>
      <c r="S976">
        <v>0</v>
      </c>
      <c r="T976">
        <v>0</v>
      </c>
      <c r="U976">
        <v>14</v>
      </c>
      <c r="V976">
        <v>2</v>
      </c>
      <c r="X976" s="21" t="s">
        <v>7868</v>
      </c>
    </row>
    <row r="977" spans="1:24">
      <c r="A977" s="77" t="s">
        <v>8228</v>
      </c>
      <c r="B977" s="4" t="s">
        <v>3036</v>
      </c>
      <c r="C977" s="4" t="s">
        <v>1906</v>
      </c>
      <c r="D977" s="4" t="s">
        <v>3037</v>
      </c>
      <c r="E977" s="4" t="s">
        <v>1907</v>
      </c>
      <c r="F977" s="4" t="s">
        <v>3324</v>
      </c>
      <c r="G977" s="4" t="s">
        <v>3325</v>
      </c>
      <c r="H977" s="4" t="s">
        <v>3318</v>
      </c>
      <c r="I977" s="4" t="s">
        <v>1909</v>
      </c>
      <c r="J977" s="4" t="s">
        <v>1768</v>
      </c>
      <c r="K977" s="4" t="s">
        <v>2512</v>
      </c>
      <c r="L977" s="4" t="s">
        <v>42</v>
      </c>
      <c r="M977" t="s">
        <v>8</v>
      </c>
      <c r="R977">
        <v>102</v>
      </c>
      <c r="S977">
        <v>4</v>
      </c>
      <c r="T977">
        <v>67</v>
      </c>
      <c r="U977">
        <v>26</v>
      </c>
      <c r="V977">
        <v>5</v>
      </c>
      <c r="X977" s="21" t="s">
        <v>7868</v>
      </c>
    </row>
    <row r="978" spans="1:24">
      <c r="A978" s="77" t="s">
        <v>8228</v>
      </c>
      <c r="B978" s="4" t="s">
        <v>3036</v>
      </c>
      <c r="C978" s="4" t="s">
        <v>1906</v>
      </c>
      <c r="D978" s="4" t="s">
        <v>3038</v>
      </c>
      <c r="E978" s="4" t="s">
        <v>1920</v>
      </c>
      <c r="F978" s="4" t="s">
        <v>3324</v>
      </c>
      <c r="G978" s="4" t="s">
        <v>3325</v>
      </c>
      <c r="H978" s="4" t="s">
        <v>3318</v>
      </c>
      <c r="I978" s="4" t="s">
        <v>1909</v>
      </c>
      <c r="J978" s="4" t="s">
        <v>1768</v>
      </c>
      <c r="K978" s="4" t="s">
        <v>2512</v>
      </c>
      <c r="L978" s="4" t="s">
        <v>42</v>
      </c>
      <c r="M978" t="s">
        <v>8</v>
      </c>
      <c r="R978">
        <v>43</v>
      </c>
      <c r="S978">
        <v>0</v>
      </c>
      <c r="T978">
        <v>29</v>
      </c>
      <c r="U978">
        <v>8</v>
      </c>
      <c r="V978">
        <v>6</v>
      </c>
      <c r="X978" s="21" t="s">
        <v>7868</v>
      </c>
    </row>
    <row r="979" spans="1:24">
      <c r="A979" s="77" t="s">
        <v>8228</v>
      </c>
      <c r="B979" s="4" t="s">
        <v>3036</v>
      </c>
      <c r="C979" s="4" t="s">
        <v>1906</v>
      </c>
      <c r="D979" s="4" t="s">
        <v>3037</v>
      </c>
      <c r="E979" s="4" t="s">
        <v>1907</v>
      </c>
      <c r="F979" s="4" t="s">
        <v>3324</v>
      </c>
      <c r="G979" s="4" t="s">
        <v>3325</v>
      </c>
      <c r="H979" s="4" t="s">
        <v>3318</v>
      </c>
      <c r="I979" s="4" t="s">
        <v>1910</v>
      </c>
      <c r="J979" s="4" t="s">
        <v>1769</v>
      </c>
      <c r="K979" s="4" t="s">
        <v>2513</v>
      </c>
      <c r="L979" s="4" t="s">
        <v>47</v>
      </c>
      <c r="M979" t="s">
        <v>8</v>
      </c>
      <c r="R979">
        <v>39</v>
      </c>
      <c r="S979">
        <v>0</v>
      </c>
      <c r="T979">
        <v>0</v>
      </c>
      <c r="U979">
        <v>32</v>
      </c>
      <c r="V979">
        <v>7</v>
      </c>
      <c r="X979" s="21" t="s">
        <v>7868</v>
      </c>
    </row>
    <row r="980" spans="1:24">
      <c r="A980" s="77" t="s">
        <v>8228</v>
      </c>
      <c r="B980" s="4" t="s">
        <v>3036</v>
      </c>
      <c r="C980" s="4" t="s">
        <v>1906</v>
      </c>
      <c r="D980" s="4" t="s">
        <v>3038</v>
      </c>
      <c r="E980" s="4" t="s">
        <v>1920</v>
      </c>
      <c r="F980" s="4" t="s">
        <v>3324</v>
      </c>
      <c r="G980" s="4" t="s">
        <v>3325</v>
      </c>
      <c r="H980" s="4" t="s">
        <v>3318</v>
      </c>
      <c r="I980" s="4" t="s">
        <v>1910</v>
      </c>
      <c r="J980" s="4" t="s">
        <v>1769</v>
      </c>
      <c r="K980" s="4" t="s">
        <v>2513</v>
      </c>
      <c r="L980" s="4" t="s">
        <v>47</v>
      </c>
      <c r="M980" t="s">
        <v>8</v>
      </c>
      <c r="R980">
        <v>24</v>
      </c>
      <c r="S980">
        <v>0</v>
      </c>
      <c r="T980">
        <v>0</v>
      </c>
      <c r="U980">
        <v>16</v>
      </c>
      <c r="V980">
        <v>8</v>
      </c>
      <c r="X980" s="21" t="s">
        <v>7868</v>
      </c>
    </row>
    <row r="981" spans="1:24">
      <c r="A981" s="77" t="s">
        <v>8228</v>
      </c>
      <c r="B981" s="4" t="s">
        <v>3036</v>
      </c>
      <c r="C981" s="4" t="s">
        <v>1906</v>
      </c>
      <c r="D981" s="4" t="s">
        <v>3037</v>
      </c>
      <c r="E981" s="4" t="s">
        <v>1907</v>
      </c>
      <c r="F981" s="4" t="s">
        <v>3324</v>
      </c>
      <c r="G981" s="4" t="s">
        <v>3325</v>
      </c>
      <c r="H981" s="4" t="s">
        <v>3318</v>
      </c>
      <c r="I981" s="4" t="s">
        <v>5061</v>
      </c>
      <c r="J981" s="4" t="s">
        <v>5062</v>
      </c>
      <c r="K981" s="4" t="s">
        <v>2514</v>
      </c>
      <c r="L981" s="4" t="s">
        <v>52</v>
      </c>
      <c r="M981" t="s">
        <v>8</v>
      </c>
      <c r="O981" t="s">
        <v>3317</v>
      </c>
      <c r="R981">
        <v>20</v>
      </c>
      <c r="S981">
        <v>0</v>
      </c>
      <c r="T981">
        <v>0</v>
      </c>
      <c r="U981">
        <v>2</v>
      </c>
      <c r="V981">
        <v>18</v>
      </c>
      <c r="X981" s="21" t="s">
        <v>7868</v>
      </c>
    </row>
    <row r="982" spans="1:24">
      <c r="A982" s="77" t="s">
        <v>8250</v>
      </c>
      <c r="B982" s="4" t="s">
        <v>3042</v>
      </c>
      <c r="C982" s="4" t="s">
        <v>1930</v>
      </c>
      <c r="D982" s="4" t="s">
        <v>3078</v>
      </c>
      <c r="E982" s="4" t="s">
        <v>1934</v>
      </c>
      <c r="F982" s="4" t="s">
        <v>3324</v>
      </c>
      <c r="G982" s="4" t="s">
        <v>3325</v>
      </c>
      <c r="H982" s="4" t="s">
        <v>3318</v>
      </c>
      <c r="I982" s="4" t="s">
        <v>3061</v>
      </c>
      <c r="J982" s="4" t="s">
        <v>1937</v>
      </c>
      <c r="K982" s="4" t="s">
        <v>2499</v>
      </c>
      <c r="L982" s="29" t="s">
        <v>7</v>
      </c>
      <c r="M982" t="s">
        <v>8</v>
      </c>
      <c r="R982">
        <v>1</v>
      </c>
      <c r="S982">
        <v>0</v>
      </c>
      <c r="T982">
        <v>0</v>
      </c>
      <c r="U982">
        <v>0</v>
      </c>
      <c r="V982">
        <v>1</v>
      </c>
      <c r="X982" s="21" t="s">
        <v>7868</v>
      </c>
    </row>
    <row r="983" spans="1:24">
      <c r="A983" s="77" t="s">
        <v>8250</v>
      </c>
      <c r="B983" s="4" t="s">
        <v>3042</v>
      </c>
      <c r="C983" s="4" t="s">
        <v>1930</v>
      </c>
      <c r="D983" s="4" t="s">
        <v>3043</v>
      </c>
      <c r="E983" s="4" t="s">
        <v>1931</v>
      </c>
      <c r="F983" s="4" t="s">
        <v>3324</v>
      </c>
      <c r="G983" s="4" t="s">
        <v>3325</v>
      </c>
      <c r="H983" s="4" t="s">
        <v>3318</v>
      </c>
      <c r="I983" s="4" t="s">
        <v>3047</v>
      </c>
      <c r="J983" s="4" t="s">
        <v>236</v>
      </c>
      <c r="K983" s="4" t="s">
        <v>2511</v>
      </c>
      <c r="L983" s="4" t="s">
        <v>37</v>
      </c>
      <c r="M983" t="s">
        <v>8</v>
      </c>
      <c r="R983">
        <v>57</v>
      </c>
      <c r="S983">
        <v>37</v>
      </c>
      <c r="T983">
        <v>8</v>
      </c>
      <c r="U983">
        <v>9</v>
      </c>
      <c r="V983">
        <v>3</v>
      </c>
      <c r="X983" s="21" t="s">
        <v>7868</v>
      </c>
    </row>
    <row r="984" spans="1:24">
      <c r="A984" s="77" t="s">
        <v>8250</v>
      </c>
      <c r="B984" s="4" t="s">
        <v>3042</v>
      </c>
      <c r="C984" s="4" t="s">
        <v>1930</v>
      </c>
      <c r="D984" s="4" t="s">
        <v>3043</v>
      </c>
      <c r="E984" s="4" t="s">
        <v>1931</v>
      </c>
      <c r="F984" s="4" t="s">
        <v>3324</v>
      </c>
      <c r="G984" s="4" t="s">
        <v>3325</v>
      </c>
      <c r="H984" s="4" t="s">
        <v>3318</v>
      </c>
      <c r="I984" s="4" t="s">
        <v>2801</v>
      </c>
      <c r="J984" s="4" t="s">
        <v>236</v>
      </c>
      <c r="K984" s="4" t="s">
        <v>2511</v>
      </c>
      <c r="L984" s="4" t="s">
        <v>37</v>
      </c>
      <c r="M984" t="s">
        <v>8</v>
      </c>
      <c r="R984">
        <v>52</v>
      </c>
      <c r="S984">
        <v>37</v>
      </c>
      <c r="T984">
        <v>7</v>
      </c>
      <c r="U984">
        <v>6</v>
      </c>
      <c r="V984">
        <v>2</v>
      </c>
      <c r="X984" s="21" t="s">
        <v>7868</v>
      </c>
    </row>
    <row r="985" spans="1:24">
      <c r="A985" s="77" t="s">
        <v>8250</v>
      </c>
      <c r="B985" s="4" t="s">
        <v>3042</v>
      </c>
      <c r="C985" s="4" t="s">
        <v>1930</v>
      </c>
      <c r="D985" s="4" t="s">
        <v>3078</v>
      </c>
      <c r="E985" s="4" t="s">
        <v>1934</v>
      </c>
      <c r="F985" s="4" t="s">
        <v>3324</v>
      </c>
      <c r="G985" s="4" t="s">
        <v>3325</v>
      </c>
      <c r="H985" s="4" t="s">
        <v>3318</v>
      </c>
      <c r="I985" s="4" t="s">
        <v>3047</v>
      </c>
      <c r="J985" s="4" t="s">
        <v>236</v>
      </c>
      <c r="K985" s="4" t="s">
        <v>2511</v>
      </c>
      <c r="L985" s="4" t="s">
        <v>37</v>
      </c>
      <c r="M985" t="s">
        <v>8</v>
      </c>
      <c r="R985">
        <v>37</v>
      </c>
      <c r="S985">
        <v>21</v>
      </c>
      <c r="T985">
        <v>10</v>
      </c>
      <c r="U985">
        <v>6</v>
      </c>
      <c r="V985">
        <v>0</v>
      </c>
      <c r="X985" s="21" t="s">
        <v>7868</v>
      </c>
    </row>
    <row r="986" spans="1:24">
      <c r="A986" s="77" t="s">
        <v>8250</v>
      </c>
      <c r="B986" s="4" t="s">
        <v>3042</v>
      </c>
      <c r="C986" s="4" t="s">
        <v>1930</v>
      </c>
      <c r="D986" s="4" t="s">
        <v>3078</v>
      </c>
      <c r="E986" s="4" t="s">
        <v>1934</v>
      </c>
      <c r="F986" s="4" t="s">
        <v>3324</v>
      </c>
      <c r="G986" s="4" t="s">
        <v>3325</v>
      </c>
      <c r="H986" s="4" t="s">
        <v>3318</v>
      </c>
      <c r="I986" s="4" t="s">
        <v>2801</v>
      </c>
      <c r="J986" s="4" t="s">
        <v>236</v>
      </c>
      <c r="K986" s="4" t="s">
        <v>2511</v>
      </c>
      <c r="L986" s="4" t="s">
        <v>37</v>
      </c>
      <c r="M986" t="s">
        <v>8</v>
      </c>
      <c r="R986">
        <v>28</v>
      </c>
      <c r="S986">
        <v>15</v>
      </c>
      <c r="T986">
        <v>9</v>
      </c>
      <c r="U986">
        <v>4</v>
      </c>
      <c r="V986">
        <v>0</v>
      </c>
      <c r="X986" s="21" t="s">
        <v>7868</v>
      </c>
    </row>
    <row r="987" spans="1:24">
      <c r="A987" s="77" t="s">
        <v>8250</v>
      </c>
      <c r="B987" s="4" t="s">
        <v>3042</v>
      </c>
      <c r="C987" s="4" t="s">
        <v>1930</v>
      </c>
      <c r="D987" s="4" t="s">
        <v>3082</v>
      </c>
      <c r="E987" s="4" t="s">
        <v>1944</v>
      </c>
      <c r="F987" s="4" t="s">
        <v>3319</v>
      </c>
      <c r="G987" s="4" t="s">
        <v>3325</v>
      </c>
      <c r="H987" s="4" t="s">
        <v>3320</v>
      </c>
      <c r="I987" s="4" t="s">
        <v>2801</v>
      </c>
      <c r="J987" s="4" t="s">
        <v>236</v>
      </c>
      <c r="K987" s="4" t="s">
        <v>2511</v>
      </c>
      <c r="L987" s="4" t="s">
        <v>37</v>
      </c>
      <c r="M987" t="s">
        <v>8</v>
      </c>
      <c r="R987">
        <v>1</v>
      </c>
      <c r="S987">
        <v>1</v>
      </c>
      <c r="T987">
        <v>0</v>
      </c>
      <c r="U987">
        <v>0</v>
      </c>
      <c r="V987">
        <v>0</v>
      </c>
      <c r="X987" s="21" t="s">
        <v>7868</v>
      </c>
    </row>
    <row r="988" spans="1:24">
      <c r="A988" s="77" t="s">
        <v>8250</v>
      </c>
      <c r="B988" s="4" t="s">
        <v>3042</v>
      </c>
      <c r="C988" s="4" t="s">
        <v>1930</v>
      </c>
      <c r="D988" s="4" t="s">
        <v>3082</v>
      </c>
      <c r="E988" s="4" t="s">
        <v>1944</v>
      </c>
      <c r="F988" s="4" t="s">
        <v>3319</v>
      </c>
      <c r="G988" s="4" t="s">
        <v>3325</v>
      </c>
      <c r="H988" s="4" t="s">
        <v>3320</v>
      </c>
      <c r="I988" s="4" t="s">
        <v>3047</v>
      </c>
      <c r="J988" s="4" t="s">
        <v>236</v>
      </c>
      <c r="K988" s="4" t="s">
        <v>2511</v>
      </c>
      <c r="L988" s="4" t="s">
        <v>37</v>
      </c>
      <c r="M988" t="s">
        <v>8</v>
      </c>
      <c r="R988">
        <v>1</v>
      </c>
      <c r="S988">
        <v>1</v>
      </c>
      <c r="T988">
        <v>0</v>
      </c>
      <c r="U988">
        <v>0</v>
      </c>
      <c r="V988">
        <v>0</v>
      </c>
      <c r="X988" s="21" t="s">
        <v>7868</v>
      </c>
    </row>
    <row r="989" spans="1:24">
      <c r="A989" s="77" t="s">
        <v>8250</v>
      </c>
      <c r="B989" s="4" t="s">
        <v>3042</v>
      </c>
      <c r="C989" s="4" t="s">
        <v>1930</v>
      </c>
      <c r="D989" s="4" t="s">
        <v>3043</v>
      </c>
      <c r="E989" s="4" t="s">
        <v>1931</v>
      </c>
      <c r="F989" s="4" t="s">
        <v>3324</v>
      </c>
      <c r="G989" s="4" t="s">
        <v>3325</v>
      </c>
      <c r="H989" s="4" t="s">
        <v>3318</v>
      </c>
      <c r="I989" s="4" t="s">
        <v>3048</v>
      </c>
      <c r="J989" s="4" t="s">
        <v>239</v>
      </c>
      <c r="K989" s="4" t="s">
        <v>2512</v>
      </c>
      <c r="L989" s="4" t="s">
        <v>42</v>
      </c>
      <c r="M989" t="s">
        <v>8</v>
      </c>
      <c r="R989">
        <v>69</v>
      </c>
      <c r="S989">
        <v>23</v>
      </c>
      <c r="T989">
        <v>22</v>
      </c>
      <c r="U989">
        <v>21</v>
      </c>
      <c r="V989">
        <v>3</v>
      </c>
      <c r="X989" s="21" t="s">
        <v>7868</v>
      </c>
    </row>
    <row r="990" spans="1:24">
      <c r="A990" s="77" t="s">
        <v>8250</v>
      </c>
      <c r="B990" s="4" t="s">
        <v>3042</v>
      </c>
      <c r="C990" s="4" t="s">
        <v>1930</v>
      </c>
      <c r="D990" s="4" t="s">
        <v>3043</v>
      </c>
      <c r="E990" s="4" t="s">
        <v>1931</v>
      </c>
      <c r="F990" s="4" t="s">
        <v>3324</v>
      </c>
      <c r="G990" s="4" t="s">
        <v>3325</v>
      </c>
      <c r="H990" s="4" t="s">
        <v>3318</v>
      </c>
      <c r="I990" s="4" t="s">
        <v>3049</v>
      </c>
      <c r="J990" s="4" t="s">
        <v>239</v>
      </c>
      <c r="K990" s="4" t="s">
        <v>2512</v>
      </c>
      <c r="L990" s="4" t="s">
        <v>42</v>
      </c>
      <c r="M990" t="s">
        <v>8</v>
      </c>
      <c r="R990">
        <v>68</v>
      </c>
      <c r="S990">
        <v>22</v>
      </c>
      <c r="T990">
        <v>21</v>
      </c>
      <c r="U990">
        <v>23</v>
      </c>
      <c r="V990">
        <v>2</v>
      </c>
      <c r="X990" s="21" t="s">
        <v>7868</v>
      </c>
    </row>
    <row r="991" spans="1:24">
      <c r="A991" s="77" t="s">
        <v>8250</v>
      </c>
      <c r="B991" s="4" t="s">
        <v>3042</v>
      </c>
      <c r="C991" s="4" t="s">
        <v>1930</v>
      </c>
      <c r="D991" s="4" t="s">
        <v>3078</v>
      </c>
      <c r="E991" s="4" t="s">
        <v>1934</v>
      </c>
      <c r="F991" s="4" t="s">
        <v>3324</v>
      </c>
      <c r="G991" s="4" t="s">
        <v>3325</v>
      </c>
      <c r="H991" s="4" t="s">
        <v>3318</v>
      </c>
      <c r="I991" s="4" t="s">
        <v>3049</v>
      </c>
      <c r="J991" s="4" t="s">
        <v>239</v>
      </c>
      <c r="K991" s="4" t="s">
        <v>2512</v>
      </c>
      <c r="L991" s="4" t="s">
        <v>42</v>
      </c>
      <c r="M991" t="s">
        <v>8</v>
      </c>
      <c r="R991">
        <v>53</v>
      </c>
      <c r="S991">
        <v>23</v>
      </c>
      <c r="T991">
        <v>23</v>
      </c>
      <c r="U991">
        <v>4</v>
      </c>
      <c r="V991">
        <v>3</v>
      </c>
      <c r="X991" s="21" t="s">
        <v>7868</v>
      </c>
    </row>
    <row r="992" spans="1:24">
      <c r="A992" s="77" t="s">
        <v>8250</v>
      </c>
      <c r="B992" s="4" t="s">
        <v>3042</v>
      </c>
      <c r="C992" s="4" t="s">
        <v>1930</v>
      </c>
      <c r="D992" s="4" t="s">
        <v>3078</v>
      </c>
      <c r="E992" s="4" t="s">
        <v>1934</v>
      </c>
      <c r="F992" s="4" t="s">
        <v>3324</v>
      </c>
      <c r="G992" s="4" t="s">
        <v>3325</v>
      </c>
      <c r="H992" s="4" t="s">
        <v>3318</v>
      </c>
      <c r="I992" s="4" t="s">
        <v>3048</v>
      </c>
      <c r="J992" s="4" t="s">
        <v>239</v>
      </c>
      <c r="K992" s="4" t="s">
        <v>2512</v>
      </c>
      <c r="L992" s="4" t="s">
        <v>42</v>
      </c>
      <c r="M992" t="s">
        <v>8</v>
      </c>
      <c r="R992">
        <v>54</v>
      </c>
      <c r="S992">
        <v>24</v>
      </c>
      <c r="T992">
        <v>23</v>
      </c>
      <c r="U992">
        <v>4</v>
      </c>
      <c r="V992">
        <v>3</v>
      </c>
      <c r="X992" s="21" t="s">
        <v>7868</v>
      </c>
    </row>
    <row r="993" spans="1:24">
      <c r="A993" s="77" t="s">
        <v>8250</v>
      </c>
      <c r="B993" s="4" t="s">
        <v>3042</v>
      </c>
      <c r="C993" s="4" t="s">
        <v>1930</v>
      </c>
      <c r="D993" s="4" t="s">
        <v>3043</v>
      </c>
      <c r="E993" s="4" t="s">
        <v>1931</v>
      </c>
      <c r="F993" s="4" t="s">
        <v>3324</v>
      </c>
      <c r="G993" s="4" t="s">
        <v>3325</v>
      </c>
      <c r="H993" s="4" t="s">
        <v>3318</v>
      </c>
      <c r="I993" s="4" t="s">
        <v>3051</v>
      </c>
      <c r="J993" s="4" t="s">
        <v>241</v>
      </c>
      <c r="K993" s="4" t="s">
        <v>2513</v>
      </c>
      <c r="L993" s="4" t="s">
        <v>47</v>
      </c>
      <c r="M993" t="s">
        <v>8</v>
      </c>
      <c r="R993">
        <v>1</v>
      </c>
      <c r="S993">
        <v>0</v>
      </c>
      <c r="T993">
        <v>0</v>
      </c>
      <c r="U993">
        <v>0</v>
      </c>
      <c r="V993">
        <v>1</v>
      </c>
      <c r="X993" s="21" t="s">
        <v>7868</v>
      </c>
    </row>
    <row r="994" spans="1:24">
      <c r="A994" s="77" t="s">
        <v>8250</v>
      </c>
      <c r="B994" s="4" t="s">
        <v>3042</v>
      </c>
      <c r="C994" s="4" t="s">
        <v>1930</v>
      </c>
      <c r="D994" s="4" t="s">
        <v>3078</v>
      </c>
      <c r="E994" s="4" t="s">
        <v>1934</v>
      </c>
      <c r="F994" s="4" t="s">
        <v>3324</v>
      </c>
      <c r="G994" s="4" t="s">
        <v>3325</v>
      </c>
      <c r="H994" s="4" t="s">
        <v>3318</v>
      </c>
      <c r="I994" s="4" t="s">
        <v>3051</v>
      </c>
      <c r="J994" s="4" t="s">
        <v>241</v>
      </c>
      <c r="K994" s="4" t="s">
        <v>2513</v>
      </c>
      <c r="L994" s="4" t="s">
        <v>47</v>
      </c>
      <c r="M994" t="s">
        <v>8</v>
      </c>
      <c r="R994">
        <v>23</v>
      </c>
      <c r="S994">
        <v>0</v>
      </c>
      <c r="T994">
        <v>20</v>
      </c>
      <c r="U994">
        <v>1</v>
      </c>
      <c r="V994">
        <v>2</v>
      </c>
      <c r="X994" s="21" t="s">
        <v>7868</v>
      </c>
    </row>
    <row r="995" spans="1:24">
      <c r="A995" s="77" t="s">
        <v>8250</v>
      </c>
      <c r="B995" s="4" t="s">
        <v>3042</v>
      </c>
      <c r="C995" s="4" t="s">
        <v>1930</v>
      </c>
      <c r="D995" s="4" t="s">
        <v>3078</v>
      </c>
      <c r="E995" s="4" t="s">
        <v>1934</v>
      </c>
      <c r="F995" s="4" t="s">
        <v>3324</v>
      </c>
      <c r="G995" s="4" t="s">
        <v>3325</v>
      </c>
      <c r="H995" s="4" t="s">
        <v>3318</v>
      </c>
      <c r="I995" s="4" t="s">
        <v>3050</v>
      </c>
      <c r="J995" s="4" t="s">
        <v>241</v>
      </c>
      <c r="K995" s="4" t="s">
        <v>2513</v>
      </c>
      <c r="L995" s="4" t="s">
        <v>47</v>
      </c>
      <c r="M995" t="s">
        <v>8</v>
      </c>
      <c r="R995">
        <v>23</v>
      </c>
      <c r="S995">
        <v>0</v>
      </c>
      <c r="T995">
        <v>19</v>
      </c>
      <c r="U995">
        <v>1</v>
      </c>
      <c r="V995">
        <v>3</v>
      </c>
      <c r="X995" s="21" t="s">
        <v>7868</v>
      </c>
    </row>
    <row r="996" spans="1:24">
      <c r="A996" s="77" t="s">
        <v>8250</v>
      </c>
      <c r="B996" s="4" t="s">
        <v>3042</v>
      </c>
      <c r="C996" s="4" t="s">
        <v>1930</v>
      </c>
      <c r="D996" s="4" t="s">
        <v>3081</v>
      </c>
      <c r="E996" s="4" t="s">
        <v>1942</v>
      </c>
      <c r="F996" s="4" t="s">
        <v>3326</v>
      </c>
      <c r="G996" s="4" t="s">
        <v>3325</v>
      </c>
      <c r="H996" s="4" t="s">
        <v>3320</v>
      </c>
      <c r="I996" s="4" t="s">
        <v>3051</v>
      </c>
      <c r="J996" s="4" t="s">
        <v>241</v>
      </c>
      <c r="K996" s="4" t="s">
        <v>2513</v>
      </c>
      <c r="L996" s="4" t="s">
        <v>47</v>
      </c>
      <c r="M996" t="s">
        <v>8</v>
      </c>
      <c r="R996">
        <v>1</v>
      </c>
      <c r="S996">
        <v>0</v>
      </c>
      <c r="T996">
        <v>1</v>
      </c>
      <c r="U996">
        <v>0</v>
      </c>
      <c r="V996">
        <v>0</v>
      </c>
      <c r="X996" s="21" t="s">
        <v>7868</v>
      </c>
    </row>
    <row r="997" spans="1:24">
      <c r="A997" s="77" t="s">
        <v>8250</v>
      </c>
      <c r="B997" s="4" t="s">
        <v>3042</v>
      </c>
      <c r="C997" s="4" t="s">
        <v>1930</v>
      </c>
      <c r="D997" s="4" t="s">
        <v>3043</v>
      </c>
      <c r="E997" s="4" t="s">
        <v>1931</v>
      </c>
      <c r="F997" s="4" t="s">
        <v>3324</v>
      </c>
      <c r="G997" s="4" t="s">
        <v>3325</v>
      </c>
      <c r="H997" s="4" t="s">
        <v>3318</v>
      </c>
      <c r="I997" s="4" t="s">
        <v>7842</v>
      </c>
      <c r="J997" s="4" t="s">
        <v>7059</v>
      </c>
      <c r="K997" s="4" t="s">
        <v>2514</v>
      </c>
      <c r="L997" s="4" t="s">
        <v>52</v>
      </c>
      <c r="M997" t="s">
        <v>8</v>
      </c>
      <c r="R997">
        <v>36</v>
      </c>
      <c r="S997">
        <v>1</v>
      </c>
      <c r="T997">
        <v>15</v>
      </c>
      <c r="U997">
        <v>17</v>
      </c>
      <c r="V997">
        <v>3</v>
      </c>
      <c r="X997" s="21" t="s">
        <v>7868</v>
      </c>
    </row>
    <row r="998" spans="1:24">
      <c r="A998" s="77" t="s">
        <v>8250</v>
      </c>
      <c r="B998" s="4" t="s">
        <v>3042</v>
      </c>
      <c r="C998" s="4" t="s">
        <v>1930</v>
      </c>
      <c r="D998" s="4" t="s">
        <v>3043</v>
      </c>
      <c r="E998" s="4" t="s">
        <v>1931</v>
      </c>
      <c r="F998" s="4" t="s">
        <v>3324</v>
      </c>
      <c r="G998" s="4" t="s">
        <v>3325</v>
      </c>
      <c r="H998" s="4" t="s">
        <v>3318</v>
      </c>
      <c r="I998" s="4" t="s">
        <v>7843</v>
      </c>
      <c r="J998" s="4" t="s">
        <v>7059</v>
      </c>
      <c r="K998" s="4" t="s">
        <v>2514</v>
      </c>
      <c r="L998" s="4" t="s">
        <v>52</v>
      </c>
      <c r="M998" t="s">
        <v>8</v>
      </c>
      <c r="R998">
        <v>39</v>
      </c>
      <c r="S998">
        <v>0</v>
      </c>
      <c r="T998">
        <v>16</v>
      </c>
      <c r="U998">
        <v>18</v>
      </c>
      <c r="V998">
        <v>5</v>
      </c>
      <c r="X998" s="21" t="s">
        <v>7868</v>
      </c>
    </row>
    <row r="999" spans="1:24">
      <c r="A999" s="77" t="s">
        <v>8250</v>
      </c>
      <c r="B999" s="4" t="s">
        <v>3042</v>
      </c>
      <c r="C999" s="4" t="s">
        <v>1930</v>
      </c>
      <c r="D999" s="4" t="s">
        <v>3078</v>
      </c>
      <c r="E999" s="4" t="s">
        <v>1934</v>
      </c>
      <c r="F999" s="4" t="s">
        <v>3324</v>
      </c>
      <c r="G999" s="4" t="s">
        <v>3325</v>
      </c>
      <c r="H999" s="4" t="s">
        <v>3318</v>
      </c>
      <c r="I999" s="4" t="s">
        <v>3080</v>
      </c>
      <c r="J999" s="4" t="s">
        <v>243</v>
      </c>
      <c r="K999" s="4" t="s">
        <v>2514</v>
      </c>
      <c r="L999" s="4" t="s">
        <v>52</v>
      </c>
      <c r="M999" t="s">
        <v>8</v>
      </c>
      <c r="R999">
        <v>7</v>
      </c>
      <c r="S999">
        <v>0</v>
      </c>
      <c r="T999">
        <v>0</v>
      </c>
      <c r="U999">
        <v>6</v>
      </c>
      <c r="V999">
        <v>1</v>
      </c>
      <c r="X999" s="21" t="s">
        <v>7868</v>
      </c>
    </row>
    <row r="1000" spans="1:24">
      <c r="A1000" s="77" t="s">
        <v>8250</v>
      </c>
      <c r="B1000" s="4" t="s">
        <v>3042</v>
      </c>
      <c r="C1000" s="4" t="s">
        <v>1930</v>
      </c>
      <c r="D1000" s="4" t="s">
        <v>3078</v>
      </c>
      <c r="E1000" s="4" t="s">
        <v>1934</v>
      </c>
      <c r="F1000" s="4" t="s">
        <v>3324</v>
      </c>
      <c r="G1000" s="4" t="s">
        <v>3325</v>
      </c>
      <c r="H1000" s="4" t="s">
        <v>3318</v>
      </c>
      <c r="I1000" s="4" t="s">
        <v>3079</v>
      </c>
      <c r="J1000" s="4" t="s">
        <v>243</v>
      </c>
      <c r="K1000" s="4" t="s">
        <v>2514</v>
      </c>
      <c r="L1000" s="4" t="s">
        <v>52</v>
      </c>
      <c r="M1000" t="s">
        <v>8</v>
      </c>
      <c r="R1000">
        <v>9</v>
      </c>
      <c r="S1000">
        <v>0</v>
      </c>
      <c r="T1000">
        <v>0</v>
      </c>
      <c r="U1000">
        <v>8</v>
      </c>
      <c r="V1000">
        <v>1</v>
      </c>
      <c r="X1000" s="21" t="s">
        <v>7868</v>
      </c>
    </row>
    <row r="1001" spans="1:24">
      <c r="A1001" s="77" t="s">
        <v>8250</v>
      </c>
      <c r="B1001" s="4" t="s">
        <v>3042</v>
      </c>
      <c r="C1001" s="4" t="s">
        <v>1930</v>
      </c>
      <c r="D1001" s="4" t="s">
        <v>3078</v>
      </c>
      <c r="E1001" s="4" t="s">
        <v>1934</v>
      </c>
      <c r="F1001" s="4" t="s">
        <v>3324</v>
      </c>
      <c r="G1001" s="4" t="s">
        <v>3325</v>
      </c>
      <c r="H1001" s="4" t="s">
        <v>3318</v>
      </c>
      <c r="I1001" s="4" t="s">
        <v>3052</v>
      </c>
      <c r="J1001" s="4" t="s">
        <v>245</v>
      </c>
      <c r="K1001" s="4" t="s">
        <v>2515</v>
      </c>
      <c r="L1001" s="4" t="s">
        <v>55</v>
      </c>
      <c r="M1001" t="s">
        <v>8</v>
      </c>
      <c r="R1001">
        <v>9</v>
      </c>
      <c r="S1001">
        <v>0</v>
      </c>
      <c r="T1001">
        <v>0</v>
      </c>
      <c r="U1001">
        <v>2</v>
      </c>
      <c r="V1001">
        <v>7</v>
      </c>
      <c r="X1001" s="21" t="s">
        <v>7868</v>
      </c>
    </row>
    <row r="1002" spans="1:24">
      <c r="A1002" s="77" t="s">
        <v>8250</v>
      </c>
      <c r="B1002" s="4" t="s">
        <v>3042</v>
      </c>
      <c r="C1002" s="4" t="s">
        <v>1930</v>
      </c>
      <c r="D1002" s="4" t="s">
        <v>3078</v>
      </c>
      <c r="E1002" s="4" t="s">
        <v>1934</v>
      </c>
      <c r="F1002" s="4" t="s">
        <v>3324</v>
      </c>
      <c r="G1002" s="4" t="s">
        <v>3325</v>
      </c>
      <c r="H1002" s="4" t="s">
        <v>3318</v>
      </c>
      <c r="I1002" s="4" t="s">
        <v>3053</v>
      </c>
      <c r="J1002" s="4" t="s">
        <v>245</v>
      </c>
      <c r="K1002" s="4" t="s">
        <v>2515</v>
      </c>
      <c r="L1002" s="4" t="s">
        <v>55</v>
      </c>
      <c r="M1002" t="s">
        <v>8</v>
      </c>
      <c r="R1002">
        <v>8</v>
      </c>
      <c r="S1002">
        <v>0</v>
      </c>
      <c r="T1002">
        <v>0</v>
      </c>
      <c r="U1002">
        <v>2</v>
      </c>
      <c r="V1002">
        <v>6</v>
      </c>
      <c r="X1002" s="21" t="s">
        <v>7868</v>
      </c>
    </row>
    <row r="1003" spans="1:24">
      <c r="A1003" s="77" t="s">
        <v>8239</v>
      </c>
      <c r="B1003" s="4" t="s">
        <v>3087</v>
      </c>
      <c r="C1003" s="4" t="s">
        <v>1961</v>
      </c>
      <c r="D1003" s="4" t="s">
        <v>3088</v>
      </c>
      <c r="E1003" s="4" t="s">
        <v>1962</v>
      </c>
      <c r="F1003" s="4" t="s">
        <v>3324</v>
      </c>
      <c r="G1003" s="4" t="s">
        <v>3325</v>
      </c>
      <c r="H1003" s="4" t="s">
        <v>3318</v>
      </c>
      <c r="I1003" s="4" t="s">
        <v>424</v>
      </c>
      <c r="J1003" s="4" t="s">
        <v>236</v>
      </c>
      <c r="K1003" s="4" t="s">
        <v>2511</v>
      </c>
      <c r="L1003" s="4" t="s">
        <v>37</v>
      </c>
      <c r="M1003" t="s">
        <v>8</v>
      </c>
      <c r="R1003">
        <v>25</v>
      </c>
      <c r="S1003">
        <v>0</v>
      </c>
      <c r="T1003">
        <v>15</v>
      </c>
      <c r="U1003">
        <v>10</v>
      </c>
      <c r="V1003">
        <v>0</v>
      </c>
      <c r="X1003" s="21" t="s">
        <v>7868</v>
      </c>
    </row>
    <row r="1004" spans="1:24">
      <c r="A1004" s="77" t="s">
        <v>8239</v>
      </c>
      <c r="B1004" s="4" t="s">
        <v>3087</v>
      </c>
      <c r="C1004" s="4" t="s">
        <v>1961</v>
      </c>
      <c r="D1004" s="4" t="s">
        <v>3088</v>
      </c>
      <c r="E1004" s="4" t="s">
        <v>1962</v>
      </c>
      <c r="F1004" s="4" t="s">
        <v>3324</v>
      </c>
      <c r="G1004" s="4" t="s">
        <v>3325</v>
      </c>
      <c r="H1004" s="4" t="s">
        <v>3318</v>
      </c>
      <c r="I1004" s="4" t="s">
        <v>4016</v>
      </c>
      <c r="J1004" s="4" t="s">
        <v>236</v>
      </c>
      <c r="K1004" s="4" t="s">
        <v>2511</v>
      </c>
      <c r="L1004" s="4" t="s">
        <v>37</v>
      </c>
      <c r="M1004" t="s">
        <v>8</v>
      </c>
      <c r="R1004">
        <v>27</v>
      </c>
      <c r="S1004">
        <v>0</v>
      </c>
      <c r="T1004">
        <v>15</v>
      </c>
      <c r="U1004">
        <v>12</v>
      </c>
      <c r="V1004">
        <v>0</v>
      </c>
      <c r="X1004" s="21" t="s">
        <v>7868</v>
      </c>
    </row>
    <row r="1005" spans="1:24">
      <c r="A1005" s="77" t="s">
        <v>8239</v>
      </c>
      <c r="B1005" s="4" t="s">
        <v>3087</v>
      </c>
      <c r="C1005" s="4" t="s">
        <v>1961</v>
      </c>
      <c r="D1005" s="4" t="s">
        <v>3088</v>
      </c>
      <c r="E1005" s="4" t="s">
        <v>1962</v>
      </c>
      <c r="F1005" s="4" t="s">
        <v>3324</v>
      </c>
      <c r="G1005" s="4" t="s">
        <v>3325</v>
      </c>
      <c r="H1005" s="4" t="s">
        <v>3318</v>
      </c>
      <c r="I1005" s="4" t="s">
        <v>5069</v>
      </c>
      <c r="J1005" s="4" t="s">
        <v>239</v>
      </c>
      <c r="K1005" s="4" t="s">
        <v>2512</v>
      </c>
      <c r="L1005" s="4" t="s">
        <v>42</v>
      </c>
      <c r="M1005" t="s">
        <v>8</v>
      </c>
      <c r="R1005">
        <v>20</v>
      </c>
      <c r="S1005">
        <v>0</v>
      </c>
      <c r="T1005">
        <v>1</v>
      </c>
      <c r="U1005">
        <v>12</v>
      </c>
      <c r="V1005">
        <v>7</v>
      </c>
      <c r="X1005" s="21" t="s">
        <v>7868</v>
      </c>
    </row>
    <row r="1006" spans="1:24">
      <c r="A1006" s="77" t="s">
        <v>8239</v>
      </c>
      <c r="B1006" s="4" t="s">
        <v>3087</v>
      </c>
      <c r="C1006" s="4" t="s">
        <v>1961</v>
      </c>
      <c r="D1006" s="4" t="s">
        <v>3088</v>
      </c>
      <c r="E1006" s="4" t="s">
        <v>1962</v>
      </c>
      <c r="F1006" s="4" t="s">
        <v>3324</v>
      </c>
      <c r="G1006" s="4" t="s">
        <v>3325</v>
      </c>
      <c r="H1006" s="4" t="s">
        <v>3318</v>
      </c>
      <c r="I1006" s="4" t="s">
        <v>627</v>
      </c>
      <c r="J1006" s="4" t="s">
        <v>239</v>
      </c>
      <c r="K1006" s="4" t="s">
        <v>2512</v>
      </c>
      <c r="L1006" s="4" t="s">
        <v>42</v>
      </c>
      <c r="M1006" t="s">
        <v>8</v>
      </c>
      <c r="R1006">
        <v>19</v>
      </c>
      <c r="S1006">
        <v>0</v>
      </c>
      <c r="T1006">
        <v>1</v>
      </c>
      <c r="U1006">
        <v>11</v>
      </c>
      <c r="V1006">
        <v>7</v>
      </c>
      <c r="X1006" s="21" t="s">
        <v>7868</v>
      </c>
    </row>
    <row r="1007" spans="1:24">
      <c r="A1007" s="77" t="s">
        <v>8253</v>
      </c>
      <c r="B1007" s="4" t="s">
        <v>3100</v>
      </c>
      <c r="C1007" s="4" t="s">
        <v>1975</v>
      </c>
      <c r="D1007" s="4" t="s">
        <v>3102</v>
      </c>
      <c r="E1007" s="4" t="s">
        <v>1980</v>
      </c>
      <c r="F1007" s="4" t="s">
        <v>3319</v>
      </c>
      <c r="G1007" s="4" t="s">
        <v>3325</v>
      </c>
      <c r="H1007" s="4" t="s">
        <v>3320</v>
      </c>
      <c r="I1007" s="4" t="s">
        <v>5077</v>
      </c>
      <c r="J1007" s="4" t="s">
        <v>7073</v>
      </c>
      <c r="K1007" s="4" t="s">
        <v>2511</v>
      </c>
      <c r="L1007" s="4" t="s">
        <v>37</v>
      </c>
      <c r="M1007" t="s">
        <v>8</v>
      </c>
      <c r="R1007">
        <v>1</v>
      </c>
      <c r="S1007">
        <v>1</v>
      </c>
      <c r="T1007">
        <v>0</v>
      </c>
      <c r="U1007">
        <v>0</v>
      </c>
      <c r="V1007">
        <v>0</v>
      </c>
      <c r="X1007" s="21" t="s">
        <v>7868</v>
      </c>
    </row>
    <row r="1008" spans="1:24">
      <c r="A1008" s="77" t="s">
        <v>8253</v>
      </c>
      <c r="B1008" s="4" t="s">
        <v>3100</v>
      </c>
      <c r="C1008" s="4" t="s">
        <v>1975</v>
      </c>
      <c r="D1008" s="4" t="s">
        <v>3102</v>
      </c>
      <c r="E1008" s="4" t="s">
        <v>1980</v>
      </c>
      <c r="F1008" s="4" t="s">
        <v>3319</v>
      </c>
      <c r="G1008" s="4" t="s">
        <v>3325</v>
      </c>
      <c r="H1008" s="4" t="s">
        <v>3320</v>
      </c>
      <c r="I1008" s="4" t="s">
        <v>5077</v>
      </c>
      <c r="J1008" s="4" t="s">
        <v>7074</v>
      </c>
      <c r="K1008" s="4" t="s">
        <v>2511</v>
      </c>
      <c r="L1008" s="4" t="s">
        <v>37</v>
      </c>
      <c r="M1008" t="s">
        <v>8</v>
      </c>
      <c r="R1008">
        <v>1</v>
      </c>
      <c r="S1008">
        <v>1</v>
      </c>
      <c r="T1008">
        <v>0</v>
      </c>
      <c r="U1008">
        <v>0</v>
      </c>
      <c r="V1008">
        <v>0</v>
      </c>
      <c r="X1008" s="21" t="s">
        <v>7868</v>
      </c>
    </row>
    <row r="1009" spans="1:24">
      <c r="A1009" s="77" t="s">
        <v>8253</v>
      </c>
      <c r="B1009" s="4" t="s">
        <v>3100</v>
      </c>
      <c r="C1009" s="4" t="s">
        <v>1975</v>
      </c>
      <c r="D1009" s="4" t="s">
        <v>3102</v>
      </c>
      <c r="E1009" s="4" t="s">
        <v>1980</v>
      </c>
      <c r="F1009" s="4" t="s">
        <v>3319</v>
      </c>
      <c r="G1009" s="4" t="s">
        <v>3325</v>
      </c>
      <c r="H1009" s="4" t="s">
        <v>3320</v>
      </c>
      <c r="I1009" s="4" t="s">
        <v>5075</v>
      </c>
      <c r="J1009" s="4" t="s">
        <v>5076</v>
      </c>
      <c r="K1009" s="4" t="s">
        <v>2512</v>
      </c>
      <c r="L1009" s="4" t="s">
        <v>42</v>
      </c>
      <c r="M1009" t="s">
        <v>8</v>
      </c>
      <c r="R1009">
        <v>4</v>
      </c>
      <c r="S1009">
        <v>1</v>
      </c>
      <c r="T1009">
        <v>0</v>
      </c>
      <c r="U1009">
        <v>3</v>
      </c>
      <c r="V1009">
        <v>0</v>
      </c>
      <c r="X1009" s="21" t="s">
        <v>7868</v>
      </c>
    </row>
    <row r="1010" spans="1:24">
      <c r="A1010" s="77" t="s">
        <v>8253</v>
      </c>
      <c r="B1010" s="4" t="s">
        <v>3100</v>
      </c>
      <c r="C1010" s="4" t="s">
        <v>1975</v>
      </c>
      <c r="D1010" s="4" t="s">
        <v>3102</v>
      </c>
      <c r="E1010" s="4" t="s">
        <v>1980</v>
      </c>
      <c r="F1010" s="4" t="s">
        <v>3319</v>
      </c>
      <c r="G1010" s="4" t="s">
        <v>3325</v>
      </c>
      <c r="H1010" s="4" t="s">
        <v>3320</v>
      </c>
      <c r="I1010" s="4" t="s">
        <v>5075</v>
      </c>
      <c r="J1010" s="4" t="s">
        <v>7075</v>
      </c>
      <c r="K1010" s="4" t="s">
        <v>2512</v>
      </c>
      <c r="L1010" s="4" t="s">
        <v>42</v>
      </c>
      <c r="M1010" t="s">
        <v>8</v>
      </c>
      <c r="R1010">
        <v>2</v>
      </c>
      <c r="S1010">
        <v>0</v>
      </c>
      <c r="T1010">
        <v>0</v>
      </c>
      <c r="U1010">
        <v>2</v>
      </c>
      <c r="V1010">
        <v>0</v>
      </c>
      <c r="X1010" s="21" t="s">
        <v>7868</v>
      </c>
    </row>
    <row r="1011" spans="1:24">
      <c r="A1011" s="77" t="s">
        <v>8253</v>
      </c>
      <c r="B1011" s="4" t="s">
        <v>3100</v>
      </c>
      <c r="C1011" s="4" t="s">
        <v>1975</v>
      </c>
      <c r="D1011" s="4" t="s">
        <v>3102</v>
      </c>
      <c r="E1011" s="4" t="s">
        <v>1980</v>
      </c>
      <c r="F1011" s="4" t="s">
        <v>3319</v>
      </c>
      <c r="G1011" s="4" t="s">
        <v>3325</v>
      </c>
      <c r="H1011" s="4" t="s">
        <v>3320</v>
      </c>
      <c r="I1011" s="4" t="s">
        <v>5075</v>
      </c>
      <c r="J1011" s="4" t="s">
        <v>4139</v>
      </c>
      <c r="K1011" s="4" t="s">
        <v>2512</v>
      </c>
      <c r="L1011" s="4" t="s">
        <v>42</v>
      </c>
      <c r="M1011" t="s">
        <v>8</v>
      </c>
      <c r="R1011">
        <v>1</v>
      </c>
      <c r="S1011">
        <v>0</v>
      </c>
      <c r="T1011">
        <v>1</v>
      </c>
      <c r="U1011">
        <v>0</v>
      </c>
      <c r="V1011">
        <v>0</v>
      </c>
      <c r="X1011" s="21" t="s">
        <v>7868</v>
      </c>
    </row>
    <row r="1012" spans="1:24">
      <c r="A1012" s="77" t="s">
        <v>8228</v>
      </c>
      <c r="B1012" s="4" t="s">
        <v>3103</v>
      </c>
      <c r="C1012" s="4" t="s">
        <v>1981</v>
      </c>
      <c r="D1012" s="4" t="s">
        <v>4370</v>
      </c>
      <c r="E1012" s="4" t="s">
        <v>4371</v>
      </c>
      <c r="F1012" s="4" t="s">
        <v>3324</v>
      </c>
      <c r="G1012" s="4" t="s">
        <v>3325</v>
      </c>
      <c r="H1012" s="4" t="s">
        <v>3318</v>
      </c>
      <c r="I1012" s="4" t="s">
        <v>4140</v>
      </c>
      <c r="J1012" s="4" t="s">
        <v>4141</v>
      </c>
      <c r="K1012" s="4" t="s">
        <v>2537</v>
      </c>
      <c r="L1012" s="4" t="s">
        <v>135</v>
      </c>
      <c r="M1012" t="s">
        <v>8</v>
      </c>
      <c r="O1012" t="s">
        <v>3317</v>
      </c>
      <c r="R1012">
        <v>29</v>
      </c>
      <c r="S1012">
        <v>0</v>
      </c>
      <c r="T1012">
        <v>2</v>
      </c>
      <c r="U1012">
        <v>10</v>
      </c>
      <c r="V1012">
        <v>17</v>
      </c>
      <c r="X1012" s="21" t="s">
        <v>7868</v>
      </c>
    </row>
    <row r="1013" spans="1:24">
      <c r="A1013" s="77" t="s">
        <v>8228</v>
      </c>
      <c r="B1013" s="4" t="s">
        <v>3103</v>
      </c>
      <c r="C1013" s="4" t="s">
        <v>1981</v>
      </c>
      <c r="D1013" s="4" t="s">
        <v>4370</v>
      </c>
      <c r="E1013" s="4" t="s">
        <v>4371</v>
      </c>
      <c r="F1013" s="4" t="s">
        <v>3324</v>
      </c>
      <c r="G1013" s="4" t="s">
        <v>3325</v>
      </c>
      <c r="H1013" s="4" t="s">
        <v>3318</v>
      </c>
      <c r="I1013" s="4" t="s">
        <v>4142</v>
      </c>
      <c r="J1013" s="4" t="s">
        <v>4143</v>
      </c>
      <c r="K1013" s="4" t="s">
        <v>2537</v>
      </c>
      <c r="L1013" s="4" t="s">
        <v>135</v>
      </c>
      <c r="M1013" t="s">
        <v>8</v>
      </c>
      <c r="O1013" t="s">
        <v>3317</v>
      </c>
      <c r="R1013">
        <v>29</v>
      </c>
      <c r="S1013">
        <v>0</v>
      </c>
      <c r="T1013">
        <v>2</v>
      </c>
      <c r="U1013">
        <v>10</v>
      </c>
      <c r="V1013">
        <v>17</v>
      </c>
      <c r="X1013" s="21" t="s">
        <v>7868</v>
      </c>
    </row>
    <row r="1014" spans="1:24">
      <c r="A1014" s="77" t="s">
        <v>8228</v>
      </c>
      <c r="B1014" s="4" t="s">
        <v>3103</v>
      </c>
      <c r="C1014" s="4" t="s">
        <v>1981</v>
      </c>
      <c r="D1014" s="4" t="s">
        <v>4387</v>
      </c>
      <c r="E1014" s="4" t="s">
        <v>4388</v>
      </c>
      <c r="F1014" s="4" t="s">
        <v>3324</v>
      </c>
      <c r="G1014" s="4" t="s">
        <v>3325</v>
      </c>
      <c r="H1014" s="4" t="s">
        <v>3318</v>
      </c>
      <c r="I1014" s="4" t="s">
        <v>4140</v>
      </c>
      <c r="J1014" s="4" t="s">
        <v>4141</v>
      </c>
      <c r="K1014" s="4" t="s">
        <v>2537</v>
      </c>
      <c r="L1014" s="4" t="s">
        <v>135</v>
      </c>
      <c r="M1014" t="s">
        <v>8</v>
      </c>
      <c r="O1014" t="s">
        <v>3317</v>
      </c>
      <c r="R1014">
        <v>51</v>
      </c>
      <c r="S1014">
        <v>0</v>
      </c>
      <c r="T1014">
        <v>1</v>
      </c>
      <c r="U1014">
        <v>41</v>
      </c>
      <c r="V1014">
        <v>9</v>
      </c>
      <c r="X1014" s="21" t="s">
        <v>7868</v>
      </c>
    </row>
    <row r="1015" spans="1:24">
      <c r="A1015" s="77" t="s">
        <v>8228</v>
      </c>
      <c r="B1015" s="4" t="s">
        <v>3103</v>
      </c>
      <c r="C1015" s="4" t="s">
        <v>1981</v>
      </c>
      <c r="D1015" s="4" t="s">
        <v>4387</v>
      </c>
      <c r="E1015" s="4" t="s">
        <v>4388</v>
      </c>
      <c r="F1015" s="4" t="s">
        <v>3324</v>
      </c>
      <c r="G1015" s="4" t="s">
        <v>3325</v>
      </c>
      <c r="H1015" s="4" t="s">
        <v>3318</v>
      </c>
      <c r="I1015" s="4" t="s">
        <v>4142</v>
      </c>
      <c r="J1015" s="4" t="s">
        <v>4143</v>
      </c>
      <c r="K1015" s="4" t="s">
        <v>2537</v>
      </c>
      <c r="L1015" s="4" t="s">
        <v>135</v>
      </c>
      <c r="M1015" t="s">
        <v>8</v>
      </c>
      <c r="O1015" t="s">
        <v>3317</v>
      </c>
      <c r="R1015">
        <v>50</v>
      </c>
      <c r="S1015">
        <v>0</v>
      </c>
      <c r="T1015">
        <v>3</v>
      </c>
      <c r="U1015">
        <v>40</v>
      </c>
      <c r="V1015">
        <v>7</v>
      </c>
      <c r="X1015" s="21" t="s">
        <v>7868</v>
      </c>
    </row>
    <row r="1016" spans="1:24">
      <c r="A1016" s="77" t="s">
        <v>8228</v>
      </c>
      <c r="B1016" s="4" t="s">
        <v>3103</v>
      </c>
      <c r="C1016" s="4" t="s">
        <v>1981</v>
      </c>
      <c r="D1016" s="4" t="s">
        <v>4387</v>
      </c>
      <c r="E1016" s="4" t="s">
        <v>4388</v>
      </c>
      <c r="F1016" s="4" t="s">
        <v>3324</v>
      </c>
      <c r="G1016" s="4" t="s">
        <v>3325</v>
      </c>
      <c r="H1016" s="4" t="s">
        <v>3318</v>
      </c>
      <c r="I1016" s="4" t="s">
        <v>4456</v>
      </c>
      <c r="J1016" s="4" t="s">
        <v>4457</v>
      </c>
      <c r="K1016" s="4" t="s">
        <v>2866</v>
      </c>
      <c r="L1016" s="4" t="s">
        <v>1373</v>
      </c>
      <c r="M1016" t="s">
        <v>8</v>
      </c>
      <c r="O1016" t="s">
        <v>3317</v>
      </c>
      <c r="R1016">
        <v>33</v>
      </c>
      <c r="S1016">
        <v>0</v>
      </c>
      <c r="T1016">
        <v>0</v>
      </c>
      <c r="U1016">
        <v>6</v>
      </c>
      <c r="V1016">
        <v>27</v>
      </c>
      <c r="X1016" s="21" t="s">
        <v>7868</v>
      </c>
    </row>
    <row r="1017" spans="1:24">
      <c r="A1017" s="77" t="s">
        <v>8228</v>
      </c>
      <c r="B1017" s="4" t="s">
        <v>3103</v>
      </c>
      <c r="C1017" s="4" t="s">
        <v>1981</v>
      </c>
      <c r="D1017" s="4" t="s">
        <v>4370</v>
      </c>
      <c r="E1017" s="4" t="s">
        <v>4371</v>
      </c>
      <c r="F1017" s="4" t="s">
        <v>3324</v>
      </c>
      <c r="G1017" s="4" t="s">
        <v>3325</v>
      </c>
      <c r="H1017" s="4" t="s">
        <v>3318</v>
      </c>
      <c r="I1017" s="4" t="s">
        <v>4154</v>
      </c>
      <c r="J1017" s="4" t="s">
        <v>326</v>
      </c>
      <c r="K1017" s="4" t="s">
        <v>2511</v>
      </c>
      <c r="L1017" s="4" t="s">
        <v>37</v>
      </c>
      <c r="M1017" t="s">
        <v>8</v>
      </c>
      <c r="R1017">
        <v>58</v>
      </c>
      <c r="S1017">
        <v>48</v>
      </c>
      <c r="T1017">
        <v>9</v>
      </c>
      <c r="U1017">
        <v>1</v>
      </c>
      <c r="V1017">
        <v>0</v>
      </c>
      <c r="X1017" s="21" t="s">
        <v>7868</v>
      </c>
    </row>
    <row r="1018" spans="1:24">
      <c r="A1018" s="77" t="s">
        <v>8228</v>
      </c>
      <c r="B1018" s="4" t="s">
        <v>3103</v>
      </c>
      <c r="C1018" s="4" t="s">
        <v>1981</v>
      </c>
      <c r="D1018" s="4" t="s">
        <v>4370</v>
      </c>
      <c r="E1018" s="4" t="s">
        <v>4371</v>
      </c>
      <c r="F1018" s="4" t="s">
        <v>3324</v>
      </c>
      <c r="G1018" s="4" t="s">
        <v>3325</v>
      </c>
      <c r="H1018" s="4" t="s">
        <v>3318</v>
      </c>
      <c r="I1018" s="4" t="s">
        <v>4155</v>
      </c>
      <c r="J1018" s="4" t="s">
        <v>327</v>
      </c>
      <c r="K1018" s="4" t="s">
        <v>2511</v>
      </c>
      <c r="L1018" s="4" t="s">
        <v>37</v>
      </c>
      <c r="M1018" t="s">
        <v>8</v>
      </c>
      <c r="R1018">
        <v>53</v>
      </c>
      <c r="S1018">
        <v>44</v>
      </c>
      <c r="T1018">
        <v>8</v>
      </c>
      <c r="U1018">
        <v>1</v>
      </c>
      <c r="V1018">
        <v>0</v>
      </c>
      <c r="X1018" s="21" t="s">
        <v>7868</v>
      </c>
    </row>
    <row r="1019" spans="1:24">
      <c r="A1019" s="77" t="s">
        <v>8228</v>
      </c>
      <c r="B1019" s="4" t="s">
        <v>3103</v>
      </c>
      <c r="C1019" s="4" t="s">
        <v>1981</v>
      </c>
      <c r="D1019" s="4" t="s">
        <v>4372</v>
      </c>
      <c r="E1019" s="4" t="s">
        <v>4561</v>
      </c>
      <c r="F1019" s="4" t="s">
        <v>3324</v>
      </c>
      <c r="G1019" s="4" t="s">
        <v>3325</v>
      </c>
      <c r="H1019" s="4" t="s">
        <v>3318</v>
      </c>
      <c r="I1019" s="4" t="s">
        <v>4154</v>
      </c>
      <c r="J1019" s="4" t="s">
        <v>326</v>
      </c>
      <c r="K1019" s="4" t="s">
        <v>2511</v>
      </c>
      <c r="L1019" s="4" t="s">
        <v>37</v>
      </c>
      <c r="M1019" t="s">
        <v>8</v>
      </c>
      <c r="R1019">
        <v>1</v>
      </c>
      <c r="S1019">
        <v>1</v>
      </c>
      <c r="T1019">
        <v>0</v>
      </c>
      <c r="U1019">
        <v>0</v>
      </c>
      <c r="V1019">
        <v>0</v>
      </c>
      <c r="X1019" s="21" t="s">
        <v>7868</v>
      </c>
    </row>
    <row r="1020" spans="1:24">
      <c r="A1020" s="77" t="s">
        <v>8228</v>
      </c>
      <c r="B1020" s="4" t="s">
        <v>3103</v>
      </c>
      <c r="C1020" s="4" t="s">
        <v>1981</v>
      </c>
      <c r="D1020" s="4" t="s">
        <v>4372</v>
      </c>
      <c r="E1020" s="4" t="s">
        <v>4561</v>
      </c>
      <c r="F1020" s="4" t="s">
        <v>3324</v>
      </c>
      <c r="G1020" s="4" t="s">
        <v>3325</v>
      </c>
      <c r="H1020" s="4" t="s">
        <v>3318</v>
      </c>
      <c r="I1020" s="4" t="s">
        <v>4155</v>
      </c>
      <c r="J1020" s="4" t="s">
        <v>327</v>
      </c>
      <c r="K1020" s="4" t="s">
        <v>2511</v>
      </c>
      <c r="L1020" s="4" t="s">
        <v>37</v>
      </c>
      <c r="M1020" t="s">
        <v>8</v>
      </c>
      <c r="R1020">
        <v>1</v>
      </c>
      <c r="S1020">
        <v>1</v>
      </c>
      <c r="T1020">
        <v>0</v>
      </c>
      <c r="U1020">
        <v>0</v>
      </c>
      <c r="V1020">
        <v>0</v>
      </c>
      <c r="X1020" s="21" t="s">
        <v>7868</v>
      </c>
    </row>
    <row r="1021" spans="1:24">
      <c r="A1021" s="77" t="s">
        <v>8228</v>
      </c>
      <c r="B1021" s="4" t="s">
        <v>3103</v>
      </c>
      <c r="C1021" s="4" t="s">
        <v>1981</v>
      </c>
      <c r="D1021" s="4" t="s">
        <v>4375</v>
      </c>
      <c r="E1021" s="4" t="s">
        <v>4376</v>
      </c>
      <c r="F1021" s="4" t="s">
        <v>3324</v>
      </c>
      <c r="G1021" s="4" t="s">
        <v>3325</v>
      </c>
      <c r="H1021" s="4" t="s">
        <v>3318</v>
      </c>
      <c r="I1021" s="4" t="s">
        <v>4154</v>
      </c>
      <c r="J1021" s="4" t="s">
        <v>326</v>
      </c>
      <c r="K1021" s="4" t="s">
        <v>2511</v>
      </c>
      <c r="L1021" s="4" t="s">
        <v>37</v>
      </c>
      <c r="M1021" t="s">
        <v>8</v>
      </c>
      <c r="R1021">
        <v>53</v>
      </c>
      <c r="S1021">
        <v>29</v>
      </c>
      <c r="T1021">
        <v>17</v>
      </c>
      <c r="U1021">
        <v>5</v>
      </c>
      <c r="V1021">
        <v>2</v>
      </c>
      <c r="X1021" s="21" t="s">
        <v>7868</v>
      </c>
    </row>
    <row r="1022" spans="1:24">
      <c r="A1022" s="77" t="s">
        <v>8228</v>
      </c>
      <c r="B1022" s="4" t="s">
        <v>3103</v>
      </c>
      <c r="C1022" s="4" t="s">
        <v>1981</v>
      </c>
      <c r="D1022" s="4" t="s">
        <v>4375</v>
      </c>
      <c r="E1022" s="4" t="s">
        <v>4376</v>
      </c>
      <c r="F1022" s="4" t="s">
        <v>3324</v>
      </c>
      <c r="G1022" s="4" t="s">
        <v>3325</v>
      </c>
      <c r="H1022" s="4" t="s">
        <v>3318</v>
      </c>
      <c r="I1022" s="4" t="s">
        <v>4155</v>
      </c>
      <c r="J1022" s="4" t="s">
        <v>327</v>
      </c>
      <c r="K1022" s="4" t="s">
        <v>2511</v>
      </c>
      <c r="L1022" s="4" t="s">
        <v>37</v>
      </c>
      <c r="M1022" t="s">
        <v>8</v>
      </c>
      <c r="R1022">
        <v>45</v>
      </c>
      <c r="S1022">
        <v>26</v>
      </c>
      <c r="T1022">
        <v>14</v>
      </c>
      <c r="U1022">
        <v>5</v>
      </c>
      <c r="V1022">
        <v>0</v>
      </c>
      <c r="X1022" s="21" t="s">
        <v>7868</v>
      </c>
    </row>
    <row r="1023" spans="1:24">
      <c r="A1023" s="77" t="s">
        <v>8228</v>
      </c>
      <c r="B1023" s="4" t="s">
        <v>3103</v>
      </c>
      <c r="C1023" s="4" t="s">
        <v>1981</v>
      </c>
      <c r="D1023" s="4" t="s">
        <v>4377</v>
      </c>
      <c r="E1023" s="4" t="s">
        <v>4378</v>
      </c>
      <c r="F1023" s="4" t="s">
        <v>3324</v>
      </c>
      <c r="G1023" s="4" t="s">
        <v>3325</v>
      </c>
      <c r="H1023" s="4" t="s">
        <v>3318</v>
      </c>
      <c r="I1023" s="4" t="s">
        <v>4154</v>
      </c>
      <c r="J1023" s="4" t="s">
        <v>326</v>
      </c>
      <c r="K1023" s="4" t="s">
        <v>2511</v>
      </c>
      <c r="L1023" s="4" t="s">
        <v>37</v>
      </c>
      <c r="M1023" t="s">
        <v>8</v>
      </c>
      <c r="R1023">
        <v>37</v>
      </c>
      <c r="S1023">
        <v>15</v>
      </c>
      <c r="T1023">
        <v>14</v>
      </c>
      <c r="U1023">
        <v>7</v>
      </c>
      <c r="V1023">
        <v>1</v>
      </c>
      <c r="X1023" s="21" t="s">
        <v>7868</v>
      </c>
    </row>
    <row r="1024" spans="1:24">
      <c r="A1024" s="77" t="s">
        <v>8228</v>
      </c>
      <c r="B1024" s="4" t="s">
        <v>3103</v>
      </c>
      <c r="C1024" s="4" t="s">
        <v>1981</v>
      </c>
      <c r="D1024" s="4" t="s">
        <v>4377</v>
      </c>
      <c r="E1024" s="4" t="s">
        <v>4378</v>
      </c>
      <c r="F1024" s="4" t="s">
        <v>3324</v>
      </c>
      <c r="G1024" s="4" t="s">
        <v>3325</v>
      </c>
      <c r="H1024" s="4" t="s">
        <v>3318</v>
      </c>
      <c r="I1024" s="4" t="s">
        <v>4155</v>
      </c>
      <c r="J1024" s="4" t="s">
        <v>327</v>
      </c>
      <c r="K1024" s="4" t="s">
        <v>2511</v>
      </c>
      <c r="L1024" s="4" t="s">
        <v>37</v>
      </c>
      <c r="M1024" t="s">
        <v>8</v>
      </c>
      <c r="R1024">
        <v>32</v>
      </c>
      <c r="S1024">
        <v>13</v>
      </c>
      <c r="T1024">
        <v>12</v>
      </c>
      <c r="U1024">
        <v>6</v>
      </c>
      <c r="V1024">
        <v>1</v>
      </c>
      <c r="X1024" s="21" t="s">
        <v>7868</v>
      </c>
    </row>
    <row r="1025" spans="1:24">
      <c r="A1025" s="77" t="s">
        <v>8228</v>
      </c>
      <c r="B1025" s="4" t="s">
        <v>3103</v>
      </c>
      <c r="C1025" s="4" t="s">
        <v>1981</v>
      </c>
      <c r="D1025" s="4" t="s">
        <v>4379</v>
      </c>
      <c r="E1025" s="4" t="s">
        <v>4380</v>
      </c>
      <c r="F1025" s="4" t="s">
        <v>3324</v>
      </c>
      <c r="G1025" s="4" t="s">
        <v>3325</v>
      </c>
      <c r="H1025" s="4" t="s">
        <v>3318</v>
      </c>
      <c r="I1025" s="4" t="s">
        <v>4154</v>
      </c>
      <c r="J1025" s="4" t="s">
        <v>326</v>
      </c>
      <c r="K1025" s="4" t="s">
        <v>2511</v>
      </c>
      <c r="L1025" s="4" t="s">
        <v>37</v>
      </c>
      <c r="M1025" t="s">
        <v>8</v>
      </c>
      <c r="R1025">
        <v>44</v>
      </c>
      <c r="S1025">
        <v>26</v>
      </c>
      <c r="T1025">
        <v>11</v>
      </c>
      <c r="U1025">
        <v>6</v>
      </c>
      <c r="V1025">
        <v>1</v>
      </c>
      <c r="X1025" s="21" t="s">
        <v>7868</v>
      </c>
    </row>
    <row r="1026" spans="1:24">
      <c r="A1026" s="77" t="s">
        <v>8228</v>
      </c>
      <c r="B1026" s="4" t="s">
        <v>3103</v>
      </c>
      <c r="C1026" s="4" t="s">
        <v>1981</v>
      </c>
      <c r="D1026" s="4" t="s">
        <v>4379</v>
      </c>
      <c r="E1026" s="4" t="s">
        <v>4380</v>
      </c>
      <c r="F1026" s="4" t="s">
        <v>3324</v>
      </c>
      <c r="G1026" s="4" t="s">
        <v>3325</v>
      </c>
      <c r="H1026" s="4" t="s">
        <v>3318</v>
      </c>
      <c r="I1026" s="4" t="s">
        <v>4155</v>
      </c>
      <c r="J1026" s="4" t="s">
        <v>327</v>
      </c>
      <c r="K1026" s="4" t="s">
        <v>2511</v>
      </c>
      <c r="L1026" s="4" t="s">
        <v>37</v>
      </c>
      <c r="M1026" t="s">
        <v>8</v>
      </c>
      <c r="R1026">
        <v>37</v>
      </c>
      <c r="S1026">
        <v>24</v>
      </c>
      <c r="T1026">
        <v>6</v>
      </c>
      <c r="U1026">
        <v>6</v>
      </c>
      <c r="V1026">
        <v>1</v>
      </c>
      <c r="X1026" s="21" t="s">
        <v>7868</v>
      </c>
    </row>
    <row r="1027" spans="1:24">
      <c r="A1027" s="77" t="s">
        <v>8228</v>
      </c>
      <c r="B1027" s="4" t="s">
        <v>3103</v>
      </c>
      <c r="C1027" s="4" t="s">
        <v>1981</v>
      </c>
      <c r="D1027" s="4" t="s">
        <v>3108</v>
      </c>
      <c r="E1027" s="4" t="s">
        <v>1992</v>
      </c>
      <c r="F1027" s="4" t="s">
        <v>3326</v>
      </c>
      <c r="G1027" s="4" t="s">
        <v>3325</v>
      </c>
      <c r="H1027" s="4" t="s">
        <v>3323</v>
      </c>
      <c r="I1027" s="4" t="s">
        <v>4154</v>
      </c>
      <c r="J1027" s="4" t="s">
        <v>326</v>
      </c>
      <c r="K1027" s="4" t="s">
        <v>2511</v>
      </c>
      <c r="L1027" s="4" t="s">
        <v>37</v>
      </c>
      <c r="M1027" t="s">
        <v>8</v>
      </c>
      <c r="R1027">
        <v>1</v>
      </c>
      <c r="S1027">
        <v>0</v>
      </c>
      <c r="T1027">
        <v>0</v>
      </c>
      <c r="U1027">
        <v>0</v>
      </c>
      <c r="V1027">
        <v>1</v>
      </c>
      <c r="X1027" s="21" t="s">
        <v>7868</v>
      </c>
    </row>
    <row r="1028" spans="1:24">
      <c r="A1028" s="77" t="s">
        <v>8228</v>
      </c>
      <c r="B1028" s="4" t="s">
        <v>3103</v>
      </c>
      <c r="C1028" s="4" t="s">
        <v>1981</v>
      </c>
      <c r="D1028" s="4" t="s">
        <v>3108</v>
      </c>
      <c r="E1028" s="4" t="s">
        <v>1992</v>
      </c>
      <c r="F1028" s="4" t="s">
        <v>3326</v>
      </c>
      <c r="G1028" s="4" t="s">
        <v>3325</v>
      </c>
      <c r="H1028" s="4" t="s">
        <v>3323</v>
      </c>
      <c r="I1028" s="4" t="s">
        <v>4155</v>
      </c>
      <c r="J1028" s="4" t="s">
        <v>327</v>
      </c>
      <c r="K1028" s="4" t="s">
        <v>2511</v>
      </c>
      <c r="L1028" s="4" t="s">
        <v>37</v>
      </c>
      <c r="M1028" t="s">
        <v>8</v>
      </c>
      <c r="R1028">
        <v>1</v>
      </c>
      <c r="S1028">
        <v>0</v>
      </c>
      <c r="T1028">
        <v>0</v>
      </c>
      <c r="U1028">
        <v>0</v>
      </c>
      <c r="V1028">
        <v>1</v>
      </c>
      <c r="X1028" s="21" t="s">
        <v>7868</v>
      </c>
    </row>
    <row r="1029" spans="1:24">
      <c r="A1029" s="77" t="s">
        <v>8228</v>
      </c>
      <c r="B1029" s="4" t="s">
        <v>3103</v>
      </c>
      <c r="C1029" s="4" t="s">
        <v>1981</v>
      </c>
      <c r="D1029" s="4" t="s">
        <v>3109</v>
      </c>
      <c r="E1029" s="4" t="s">
        <v>1993</v>
      </c>
      <c r="F1029" s="4" t="s">
        <v>3326</v>
      </c>
      <c r="G1029" s="4" t="s">
        <v>3325</v>
      </c>
      <c r="H1029" s="4" t="s">
        <v>3320</v>
      </c>
      <c r="I1029" s="4" t="s">
        <v>4154</v>
      </c>
      <c r="J1029" s="4" t="s">
        <v>326</v>
      </c>
      <c r="K1029" s="4" t="s">
        <v>2511</v>
      </c>
      <c r="L1029" s="4" t="s">
        <v>37</v>
      </c>
      <c r="M1029" t="s">
        <v>8</v>
      </c>
      <c r="R1029">
        <v>3</v>
      </c>
      <c r="S1029">
        <v>1</v>
      </c>
      <c r="T1029">
        <v>1</v>
      </c>
      <c r="U1029">
        <v>1</v>
      </c>
      <c r="V1029">
        <v>0</v>
      </c>
      <c r="X1029" s="21" t="s">
        <v>7868</v>
      </c>
    </row>
    <row r="1030" spans="1:24">
      <c r="A1030" s="77" t="s">
        <v>8228</v>
      </c>
      <c r="B1030" s="4" t="s">
        <v>3103</v>
      </c>
      <c r="C1030" s="4" t="s">
        <v>1981</v>
      </c>
      <c r="D1030" s="4" t="s">
        <v>3110</v>
      </c>
      <c r="E1030" s="4" t="s">
        <v>1994</v>
      </c>
      <c r="F1030" s="4" t="s">
        <v>3324</v>
      </c>
      <c r="G1030" s="4" t="s">
        <v>3325</v>
      </c>
      <c r="H1030" s="4" t="s">
        <v>3318</v>
      </c>
      <c r="I1030" s="4" t="s">
        <v>4154</v>
      </c>
      <c r="J1030" s="4" t="s">
        <v>326</v>
      </c>
      <c r="K1030" s="4" t="s">
        <v>2511</v>
      </c>
      <c r="L1030" s="4" t="s">
        <v>37</v>
      </c>
      <c r="M1030" t="s">
        <v>8</v>
      </c>
      <c r="R1030">
        <v>3</v>
      </c>
      <c r="S1030">
        <v>1</v>
      </c>
      <c r="T1030">
        <v>0</v>
      </c>
      <c r="U1030">
        <v>2</v>
      </c>
      <c r="V1030">
        <v>0</v>
      </c>
      <c r="X1030" s="21" t="s">
        <v>7868</v>
      </c>
    </row>
    <row r="1031" spans="1:24">
      <c r="A1031" s="77" t="s">
        <v>8228</v>
      </c>
      <c r="B1031" s="4" t="s">
        <v>3103</v>
      </c>
      <c r="C1031" s="4" t="s">
        <v>1981</v>
      </c>
      <c r="D1031" s="4" t="s">
        <v>3110</v>
      </c>
      <c r="E1031" s="4" t="s">
        <v>1994</v>
      </c>
      <c r="F1031" s="4" t="s">
        <v>3324</v>
      </c>
      <c r="G1031" s="4" t="s">
        <v>3325</v>
      </c>
      <c r="H1031" s="4" t="s">
        <v>3318</v>
      </c>
      <c r="I1031" s="4" t="s">
        <v>4155</v>
      </c>
      <c r="J1031" s="4" t="s">
        <v>327</v>
      </c>
      <c r="K1031" s="4" t="s">
        <v>2511</v>
      </c>
      <c r="L1031" s="4" t="s">
        <v>37</v>
      </c>
      <c r="M1031" t="s">
        <v>8</v>
      </c>
      <c r="R1031">
        <v>3</v>
      </c>
      <c r="S1031">
        <v>1</v>
      </c>
      <c r="T1031">
        <v>0</v>
      </c>
      <c r="U1031">
        <v>2</v>
      </c>
      <c r="V1031">
        <v>0</v>
      </c>
      <c r="X1031" s="21" t="s">
        <v>7868</v>
      </c>
    </row>
    <row r="1032" spans="1:24">
      <c r="A1032" s="77" t="s">
        <v>8228</v>
      </c>
      <c r="B1032" s="4" t="s">
        <v>3103</v>
      </c>
      <c r="C1032" s="4" t="s">
        <v>1981</v>
      </c>
      <c r="D1032" s="4" t="s">
        <v>4381</v>
      </c>
      <c r="E1032" s="4" t="s">
        <v>4382</v>
      </c>
      <c r="F1032" s="4" t="s">
        <v>3324</v>
      </c>
      <c r="G1032" s="4" t="s">
        <v>3325</v>
      </c>
      <c r="H1032" s="4" t="s">
        <v>3318</v>
      </c>
      <c r="I1032" s="4" t="s">
        <v>4154</v>
      </c>
      <c r="J1032" s="4" t="s">
        <v>326</v>
      </c>
      <c r="K1032" s="4" t="s">
        <v>2511</v>
      </c>
      <c r="L1032" s="4" t="s">
        <v>37</v>
      </c>
      <c r="M1032" t="s">
        <v>8</v>
      </c>
      <c r="R1032">
        <v>54</v>
      </c>
      <c r="S1032">
        <v>36</v>
      </c>
      <c r="T1032">
        <v>11</v>
      </c>
      <c r="U1032">
        <v>6</v>
      </c>
      <c r="V1032">
        <v>1</v>
      </c>
      <c r="X1032" s="21" t="s">
        <v>7868</v>
      </c>
    </row>
    <row r="1033" spans="1:24">
      <c r="A1033" s="77" t="s">
        <v>8228</v>
      </c>
      <c r="B1033" s="4" t="s">
        <v>3103</v>
      </c>
      <c r="C1033" s="4" t="s">
        <v>1981</v>
      </c>
      <c r="D1033" s="4" t="s">
        <v>4381</v>
      </c>
      <c r="E1033" s="4" t="s">
        <v>4382</v>
      </c>
      <c r="F1033" s="4" t="s">
        <v>3324</v>
      </c>
      <c r="G1033" s="4" t="s">
        <v>3325</v>
      </c>
      <c r="H1033" s="4" t="s">
        <v>3318</v>
      </c>
      <c r="I1033" s="4" t="s">
        <v>4155</v>
      </c>
      <c r="J1033" s="4" t="s">
        <v>327</v>
      </c>
      <c r="K1033" s="4" t="s">
        <v>2511</v>
      </c>
      <c r="L1033" s="4" t="s">
        <v>37</v>
      </c>
      <c r="M1033" t="s">
        <v>8</v>
      </c>
      <c r="R1033">
        <v>49</v>
      </c>
      <c r="S1033">
        <v>33</v>
      </c>
      <c r="T1033">
        <v>9</v>
      </c>
      <c r="U1033">
        <v>6</v>
      </c>
      <c r="V1033">
        <v>1</v>
      </c>
      <c r="X1033" s="21" t="s">
        <v>7868</v>
      </c>
    </row>
    <row r="1034" spans="1:24">
      <c r="A1034" s="77" t="s">
        <v>8228</v>
      </c>
      <c r="B1034" s="4" t="s">
        <v>3103</v>
      </c>
      <c r="C1034" s="4" t="s">
        <v>1981</v>
      </c>
      <c r="D1034" s="4" t="s">
        <v>4383</v>
      </c>
      <c r="E1034" s="4" t="s">
        <v>4384</v>
      </c>
      <c r="F1034" s="4" t="s">
        <v>3324</v>
      </c>
      <c r="G1034" s="4" t="s">
        <v>3325</v>
      </c>
      <c r="H1034" s="4" t="s">
        <v>3320</v>
      </c>
      <c r="I1034" s="4" t="s">
        <v>7114</v>
      </c>
      <c r="J1034" s="4" t="s">
        <v>7115</v>
      </c>
      <c r="K1034" s="4" t="s">
        <v>2511</v>
      </c>
      <c r="L1034" s="4" t="s">
        <v>37</v>
      </c>
      <c r="M1034" t="s">
        <v>8</v>
      </c>
      <c r="R1034">
        <v>1</v>
      </c>
      <c r="S1034">
        <v>0</v>
      </c>
      <c r="T1034">
        <v>0</v>
      </c>
      <c r="U1034">
        <v>0</v>
      </c>
      <c r="V1034">
        <v>1</v>
      </c>
      <c r="W1034" s="28" t="s">
        <v>3317</v>
      </c>
      <c r="X1034" s="21" t="s">
        <v>7868</v>
      </c>
    </row>
    <row r="1035" spans="1:24">
      <c r="A1035" s="77" t="s">
        <v>8228</v>
      </c>
      <c r="B1035" s="4" t="s">
        <v>3103</v>
      </c>
      <c r="C1035" s="4" t="s">
        <v>1981</v>
      </c>
      <c r="D1035" s="4" t="s">
        <v>4383</v>
      </c>
      <c r="E1035" s="4" t="s">
        <v>4384</v>
      </c>
      <c r="F1035" s="4" t="s">
        <v>3324</v>
      </c>
      <c r="G1035" s="4" t="s">
        <v>3325</v>
      </c>
      <c r="H1035" s="4" t="s">
        <v>3320</v>
      </c>
      <c r="I1035" s="4" t="s">
        <v>4154</v>
      </c>
      <c r="J1035" s="4" t="s">
        <v>326</v>
      </c>
      <c r="K1035" s="4" t="s">
        <v>2511</v>
      </c>
      <c r="L1035" s="4" t="s">
        <v>37</v>
      </c>
      <c r="M1035" t="s">
        <v>8</v>
      </c>
      <c r="R1035">
        <v>12</v>
      </c>
      <c r="S1035">
        <v>5</v>
      </c>
      <c r="T1035">
        <v>4</v>
      </c>
      <c r="U1035">
        <v>3</v>
      </c>
      <c r="V1035">
        <v>0</v>
      </c>
      <c r="X1035" s="21" t="s">
        <v>7868</v>
      </c>
    </row>
    <row r="1036" spans="1:24">
      <c r="A1036" s="77" t="s">
        <v>8228</v>
      </c>
      <c r="B1036" s="4" t="s">
        <v>3103</v>
      </c>
      <c r="C1036" s="4" t="s">
        <v>1981</v>
      </c>
      <c r="D1036" s="4" t="s">
        <v>4383</v>
      </c>
      <c r="E1036" s="4" t="s">
        <v>4384</v>
      </c>
      <c r="F1036" s="4" t="s">
        <v>3324</v>
      </c>
      <c r="G1036" s="4" t="s">
        <v>3325</v>
      </c>
      <c r="H1036" s="4" t="s">
        <v>3320</v>
      </c>
      <c r="I1036" s="4" t="s">
        <v>7116</v>
      </c>
      <c r="J1036" s="4" t="s">
        <v>7117</v>
      </c>
      <c r="K1036" s="4" t="s">
        <v>2511</v>
      </c>
      <c r="L1036" s="4" t="s">
        <v>37</v>
      </c>
      <c r="M1036" t="s">
        <v>8</v>
      </c>
      <c r="R1036">
        <v>8</v>
      </c>
      <c r="S1036">
        <v>2</v>
      </c>
      <c r="T1036">
        <v>1</v>
      </c>
      <c r="U1036">
        <v>4</v>
      </c>
      <c r="V1036">
        <v>1</v>
      </c>
      <c r="W1036" s="28" t="s">
        <v>3317</v>
      </c>
      <c r="X1036" s="21" t="s">
        <v>7868</v>
      </c>
    </row>
    <row r="1037" spans="1:24">
      <c r="A1037" s="77" t="s">
        <v>8228</v>
      </c>
      <c r="B1037" s="4" t="s">
        <v>3103</v>
      </c>
      <c r="C1037" s="4" t="s">
        <v>1981</v>
      </c>
      <c r="D1037" s="4" t="s">
        <v>4383</v>
      </c>
      <c r="E1037" s="4" t="s">
        <v>4384</v>
      </c>
      <c r="F1037" s="4" t="s">
        <v>3324</v>
      </c>
      <c r="G1037" s="4" t="s">
        <v>3325</v>
      </c>
      <c r="H1037" s="4" t="s">
        <v>3320</v>
      </c>
      <c r="I1037" s="4" t="s">
        <v>4155</v>
      </c>
      <c r="J1037" s="4" t="s">
        <v>327</v>
      </c>
      <c r="K1037" s="4" t="s">
        <v>2511</v>
      </c>
      <c r="L1037" s="4" t="s">
        <v>37</v>
      </c>
      <c r="M1037" t="s">
        <v>8</v>
      </c>
      <c r="R1037">
        <v>10</v>
      </c>
      <c r="S1037">
        <v>3</v>
      </c>
      <c r="T1037">
        <v>2</v>
      </c>
      <c r="U1037">
        <v>5</v>
      </c>
      <c r="V1037">
        <v>0</v>
      </c>
      <c r="X1037" s="21" t="s">
        <v>7868</v>
      </c>
    </row>
    <row r="1038" spans="1:24">
      <c r="A1038" s="77" t="s">
        <v>8228</v>
      </c>
      <c r="B1038" s="4" t="s">
        <v>3103</v>
      </c>
      <c r="C1038" s="4" t="s">
        <v>1981</v>
      </c>
      <c r="D1038" s="4" t="s">
        <v>4383</v>
      </c>
      <c r="E1038" s="4" t="s">
        <v>4384</v>
      </c>
      <c r="F1038" s="4" t="s">
        <v>3324</v>
      </c>
      <c r="G1038" s="4" t="s">
        <v>3325</v>
      </c>
      <c r="H1038" s="4" t="s">
        <v>3320</v>
      </c>
      <c r="I1038" s="4" t="s">
        <v>7118</v>
      </c>
      <c r="J1038" s="4" t="s">
        <v>7119</v>
      </c>
      <c r="K1038" s="4" t="s">
        <v>2511</v>
      </c>
      <c r="L1038" s="4" t="s">
        <v>37</v>
      </c>
      <c r="M1038" t="s">
        <v>8</v>
      </c>
      <c r="R1038">
        <v>1</v>
      </c>
      <c r="S1038">
        <v>0</v>
      </c>
      <c r="T1038">
        <v>0</v>
      </c>
      <c r="U1038">
        <v>1</v>
      </c>
      <c r="V1038">
        <v>0</v>
      </c>
      <c r="W1038" s="28" t="s">
        <v>3317</v>
      </c>
      <c r="X1038" s="21" t="s">
        <v>7868</v>
      </c>
    </row>
    <row r="1039" spans="1:24">
      <c r="A1039" s="77" t="s">
        <v>8228</v>
      </c>
      <c r="B1039" s="4" t="s">
        <v>3103</v>
      </c>
      <c r="C1039" s="4" t="s">
        <v>1981</v>
      </c>
      <c r="D1039" s="4" t="s">
        <v>4387</v>
      </c>
      <c r="E1039" s="4" t="s">
        <v>4388</v>
      </c>
      <c r="F1039" s="4" t="s">
        <v>3324</v>
      </c>
      <c r="G1039" s="4" t="s">
        <v>3325</v>
      </c>
      <c r="H1039" s="4" t="s">
        <v>3318</v>
      </c>
      <c r="I1039" s="4" t="s">
        <v>4154</v>
      </c>
      <c r="J1039" s="4" t="s">
        <v>326</v>
      </c>
      <c r="K1039" s="4" t="s">
        <v>2511</v>
      </c>
      <c r="L1039" s="4" t="s">
        <v>37</v>
      </c>
      <c r="M1039" t="s">
        <v>8</v>
      </c>
      <c r="R1039">
        <v>47</v>
      </c>
      <c r="S1039">
        <v>20</v>
      </c>
      <c r="T1039">
        <v>18</v>
      </c>
      <c r="U1039">
        <v>7</v>
      </c>
      <c r="V1039">
        <v>2</v>
      </c>
      <c r="X1039" s="21" t="s">
        <v>7868</v>
      </c>
    </row>
    <row r="1040" spans="1:24">
      <c r="A1040" s="77" t="s">
        <v>8228</v>
      </c>
      <c r="B1040" s="4" t="s">
        <v>3103</v>
      </c>
      <c r="C1040" s="4" t="s">
        <v>1981</v>
      </c>
      <c r="D1040" s="4" t="s">
        <v>4387</v>
      </c>
      <c r="E1040" s="4" t="s">
        <v>4388</v>
      </c>
      <c r="F1040" s="4" t="s">
        <v>3324</v>
      </c>
      <c r="G1040" s="4" t="s">
        <v>3325</v>
      </c>
      <c r="H1040" s="4" t="s">
        <v>3318</v>
      </c>
      <c r="I1040" s="4" t="s">
        <v>4155</v>
      </c>
      <c r="J1040" s="4" t="s">
        <v>327</v>
      </c>
      <c r="K1040" s="4" t="s">
        <v>2511</v>
      </c>
      <c r="L1040" s="4" t="s">
        <v>37</v>
      </c>
      <c r="M1040" t="s">
        <v>8</v>
      </c>
      <c r="R1040">
        <v>43</v>
      </c>
      <c r="S1040">
        <v>18</v>
      </c>
      <c r="T1040">
        <v>15</v>
      </c>
      <c r="U1040">
        <v>8</v>
      </c>
      <c r="V1040">
        <v>2</v>
      </c>
      <c r="X1040" s="21" t="s">
        <v>7868</v>
      </c>
    </row>
    <row r="1041" spans="1:24">
      <c r="A1041" s="77" t="s">
        <v>8228</v>
      </c>
      <c r="B1041" s="4" t="s">
        <v>3103</v>
      </c>
      <c r="C1041" s="4" t="s">
        <v>1981</v>
      </c>
      <c r="D1041" s="4" t="s">
        <v>4389</v>
      </c>
      <c r="E1041" s="4" t="s">
        <v>4390</v>
      </c>
      <c r="F1041" s="4" t="s">
        <v>3324</v>
      </c>
      <c r="G1041" s="4" t="s">
        <v>3325</v>
      </c>
      <c r="H1041" s="4" t="s">
        <v>3318</v>
      </c>
      <c r="I1041" s="4" t="s">
        <v>4154</v>
      </c>
      <c r="J1041" s="4" t="s">
        <v>326</v>
      </c>
      <c r="K1041" s="4" t="s">
        <v>2511</v>
      </c>
      <c r="L1041" s="4" t="s">
        <v>37</v>
      </c>
      <c r="M1041" t="s">
        <v>8</v>
      </c>
      <c r="R1041">
        <v>1</v>
      </c>
      <c r="S1041">
        <v>0</v>
      </c>
      <c r="T1041">
        <v>1</v>
      </c>
      <c r="U1041">
        <v>0</v>
      </c>
      <c r="V1041">
        <v>0</v>
      </c>
      <c r="X1041" s="21" t="s">
        <v>7868</v>
      </c>
    </row>
    <row r="1042" spans="1:24">
      <c r="A1042" s="77" t="s">
        <v>8228</v>
      </c>
      <c r="B1042" s="4" t="s">
        <v>3103</v>
      </c>
      <c r="C1042" s="4" t="s">
        <v>1981</v>
      </c>
      <c r="D1042" s="4" t="s">
        <v>4391</v>
      </c>
      <c r="E1042" s="4" t="s">
        <v>4392</v>
      </c>
      <c r="F1042" s="4" t="s">
        <v>3324</v>
      </c>
      <c r="G1042" s="4" t="s">
        <v>3325</v>
      </c>
      <c r="H1042" s="4" t="s">
        <v>3318</v>
      </c>
      <c r="I1042" s="4" t="s">
        <v>4154</v>
      </c>
      <c r="J1042" s="4" t="s">
        <v>326</v>
      </c>
      <c r="K1042" s="4" t="s">
        <v>2511</v>
      </c>
      <c r="L1042" s="4" t="s">
        <v>37</v>
      </c>
      <c r="M1042" t="s">
        <v>8</v>
      </c>
      <c r="R1042">
        <v>76</v>
      </c>
      <c r="S1042">
        <v>30</v>
      </c>
      <c r="T1042">
        <v>29</v>
      </c>
      <c r="U1042">
        <v>16</v>
      </c>
      <c r="V1042">
        <v>1</v>
      </c>
      <c r="X1042" s="21" t="s">
        <v>7868</v>
      </c>
    </row>
    <row r="1043" spans="1:24">
      <c r="A1043" s="77" t="s">
        <v>8228</v>
      </c>
      <c r="B1043" s="4" t="s">
        <v>3103</v>
      </c>
      <c r="C1043" s="4" t="s">
        <v>1981</v>
      </c>
      <c r="D1043" s="4" t="s">
        <v>4391</v>
      </c>
      <c r="E1043" s="4" t="s">
        <v>4392</v>
      </c>
      <c r="F1043" s="4" t="s">
        <v>3324</v>
      </c>
      <c r="G1043" s="4" t="s">
        <v>3325</v>
      </c>
      <c r="H1043" s="4" t="s">
        <v>3318</v>
      </c>
      <c r="I1043" s="4" t="s">
        <v>4155</v>
      </c>
      <c r="J1043" s="4" t="s">
        <v>327</v>
      </c>
      <c r="K1043" s="4" t="s">
        <v>2511</v>
      </c>
      <c r="L1043" s="4" t="s">
        <v>37</v>
      </c>
      <c r="M1043" t="s">
        <v>8</v>
      </c>
      <c r="R1043">
        <v>71</v>
      </c>
      <c r="S1043">
        <v>29</v>
      </c>
      <c r="T1043">
        <v>26</v>
      </c>
      <c r="U1043">
        <v>15</v>
      </c>
      <c r="V1043">
        <v>1</v>
      </c>
      <c r="X1043" s="21" t="s">
        <v>7868</v>
      </c>
    </row>
    <row r="1044" spans="1:24">
      <c r="A1044" s="77" t="s">
        <v>8228</v>
      </c>
      <c r="B1044" s="4" t="s">
        <v>3103</v>
      </c>
      <c r="C1044" s="4" t="s">
        <v>1981</v>
      </c>
      <c r="D1044" s="4" t="s">
        <v>4370</v>
      </c>
      <c r="E1044" s="4" t="s">
        <v>4371</v>
      </c>
      <c r="F1044" s="4" t="s">
        <v>3324</v>
      </c>
      <c r="G1044" s="4" t="s">
        <v>3325</v>
      </c>
      <c r="H1044" s="4" t="s">
        <v>3318</v>
      </c>
      <c r="I1044" s="4" t="s">
        <v>4156</v>
      </c>
      <c r="J1044" s="4" t="s">
        <v>575</v>
      </c>
      <c r="K1044" s="4" t="s">
        <v>2512</v>
      </c>
      <c r="L1044" s="4" t="s">
        <v>42</v>
      </c>
      <c r="M1044" t="s">
        <v>8</v>
      </c>
      <c r="R1044">
        <v>45</v>
      </c>
      <c r="S1044">
        <v>10</v>
      </c>
      <c r="T1044">
        <v>26</v>
      </c>
      <c r="U1044">
        <v>4</v>
      </c>
      <c r="V1044">
        <v>5</v>
      </c>
      <c r="X1044" s="21" t="s">
        <v>7868</v>
      </c>
    </row>
    <row r="1045" spans="1:24">
      <c r="A1045" s="77" t="s">
        <v>8228</v>
      </c>
      <c r="B1045" s="4" t="s">
        <v>3103</v>
      </c>
      <c r="C1045" s="4" t="s">
        <v>1981</v>
      </c>
      <c r="D1045" s="4" t="s">
        <v>4370</v>
      </c>
      <c r="E1045" s="4" t="s">
        <v>4371</v>
      </c>
      <c r="F1045" s="4" t="s">
        <v>3324</v>
      </c>
      <c r="G1045" s="4" t="s">
        <v>3325</v>
      </c>
      <c r="H1045" s="4" t="s">
        <v>3318</v>
      </c>
      <c r="I1045" s="4" t="s">
        <v>4157</v>
      </c>
      <c r="J1045" s="4" t="s">
        <v>577</v>
      </c>
      <c r="K1045" s="4" t="s">
        <v>2512</v>
      </c>
      <c r="L1045" s="4" t="s">
        <v>42</v>
      </c>
      <c r="M1045" t="s">
        <v>8</v>
      </c>
      <c r="R1045">
        <v>42</v>
      </c>
      <c r="S1045">
        <v>9</v>
      </c>
      <c r="T1045">
        <v>27</v>
      </c>
      <c r="U1045">
        <v>3</v>
      </c>
      <c r="V1045">
        <v>3</v>
      </c>
      <c r="X1045" s="21" t="s">
        <v>7868</v>
      </c>
    </row>
    <row r="1046" spans="1:24">
      <c r="A1046" s="77" t="s">
        <v>8228</v>
      </c>
      <c r="B1046" s="4" t="s">
        <v>3103</v>
      </c>
      <c r="C1046" s="4" t="s">
        <v>1981</v>
      </c>
      <c r="D1046" s="4" t="s">
        <v>4370</v>
      </c>
      <c r="E1046" s="4" t="s">
        <v>4371</v>
      </c>
      <c r="F1046" s="4" t="s">
        <v>3324</v>
      </c>
      <c r="G1046" s="4" t="s">
        <v>3325</v>
      </c>
      <c r="H1046" s="4" t="s">
        <v>3318</v>
      </c>
      <c r="I1046" s="4" t="s">
        <v>4159</v>
      </c>
      <c r="J1046" s="4" t="s">
        <v>4160</v>
      </c>
      <c r="K1046" s="4" t="s">
        <v>2512</v>
      </c>
      <c r="L1046" s="4" t="s">
        <v>42</v>
      </c>
      <c r="M1046" t="s">
        <v>8</v>
      </c>
      <c r="R1046">
        <v>65</v>
      </c>
      <c r="S1046">
        <v>0</v>
      </c>
      <c r="T1046">
        <v>29</v>
      </c>
      <c r="U1046">
        <v>28</v>
      </c>
      <c r="V1046">
        <v>8</v>
      </c>
      <c r="X1046" s="21" t="s">
        <v>7868</v>
      </c>
    </row>
    <row r="1047" spans="1:24">
      <c r="A1047" s="77" t="s">
        <v>8228</v>
      </c>
      <c r="B1047" s="4" t="s">
        <v>3103</v>
      </c>
      <c r="C1047" s="4" t="s">
        <v>1981</v>
      </c>
      <c r="D1047" s="4" t="s">
        <v>4375</v>
      </c>
      <c r="E1047" s="4" t="s">
        <v>4376</v>
      </c>
      <c r="F1047" s="4" t="s">
        <v>3324</v>
      </c>
      <c r="G1047" s="4" t="s">
        <v>3325</v>
      </c>
      <c r="H1047" s="4" t="s">
        <v>3318</v>
      </c>
      <c r="I1047" s="4" t="s">
        <v>4156</v>
      </c>
      <c r="J1047" s="4" t="s">
        <v>575</v>
      </c>
      <c r="K1047" s="4" t="s">
        <v>2512</v>
      </c>
      <c r="L1047" s="4" t="s">
        <v>42</v>
      </c>
      <c r="M1047" t="s">
        <v>8</v>
      </c>
      <c r="R1047">
        <v>55</v>
      </c>
      <c r="S1047">
        <v>4</v>
      </c>
      <c r="T1047">
        <v>22</v>
      </c>
      <c r="U1047">
        <v>27</v>
      </c>
      <c r="V1047">
        <v>2</v>
      </c>
      <c r="X1047" s="21" t="s">
        <v>7868</v>
      </c>
    </row>
    <row r="1048" spans="1:24">
      <c r="A1048" s="77" t="s">
        <v>8228</v>
      </c>
      <c r="B1048" s="4" t="s">
        <v>3103</v>
      </c>
      <c r="C1048" s="4" t="s">
        <v>1981</v>
      </c>
      <c r="D1048" s="4" t="s">
        <v>4375</v>
      </c>
      <c r="E1048" s="4" t="s">
        <v>4376</v>
      </c>
      <c r="F1048" s="4" t="s">
        <v>3324</v>
      </c>
      <c r="G1048" s="4" t="s">
        <v>3325</v>
      </c>
      <c r="H1048" s="4" t="s">
        <v>3318</v>
      </c>
      <c r="I1048" s="4" t="s">
        <v>4157</v>
      </c>
      <c r="J1048" s="4" t="s">
        <v>577</v>
      </c>
      <c r="K1048" s="4" t="s">
        <v>2512</v>
      </c>
      <c r="L1048" s="4" t="s">
        <v>42</v>
      </c>
      <c r="M1048" t="s">
        <v>8</v>
      </c>
      <c r="R1048">
        <v>54</v>
      </c>
      <c r="S1048">
        <v>4</v>
      </c>
      <c r="T1048">
        <v>21</v>
      </c>
      <c r="U1048">
        <v>27</v>
      </c>
      <c r="V1048">
        <v>2</v>
      </c>
      <c r="X1048" s="21" t="s">
        <v>7868</v>
      </c>
    </row>
    <row r="1049" spans="1:24">
      <c r="A1049" s="77" t="s">
        <v>8228</v>
      </c>
      <c r="B1049" s="4" t="s">
        <v>3103</v>
      </c>
      <c r="C1049" s="4" t="s">
        <v>1981</v>
      </c>
      <c r="D1049" s="4" t="s">
        <v>4377</v>
      </c>
      <c r="E1049" s="4" t="s">
        <v>4378</v>
      </c>
      <c r="F1049" s="4" t="s">
        <v>3324</v>
      </c>
      <c r="G1049" s="4" t="s">
        <v>3325</v>
      </c>
      <c r="H1049" s="4" t="s">
        <v>3318</v>
      </c>
      <c r="I1049" s="4" t="s">
        <v>4156</v>
      </c>
      <c r="J1049" s="4" t="s">
        <v>575</v>
      </c>
      <c r="K1049" s="4" t="s">
        <v>2512</v>
      </c>
      <c r="L1049" s="4" t="s">
        <v>42</v>
      </c>
      <c r="M1049" t="s">
        <v>8</v>
      </c>
      <c r="R1049">
        <v>60</v>
      </c>
      <c r="S1049">
        <v>38</v>
      </c>
      <c r="T1049">
        <v>11</v>
      </c>
      <c r="U1049">
        <v>8</v>
      </c>
      <c r="V1049">
        <v>3</v>
      </c>
      <c r="X1049" s="21" t="s">
        <v>7868</v>
      </c>
    </row>
    <row r="1050" spans="1:24">
      <c r="A1050" s="77" t="s">
        <v>8228</v>
      </c>
      <c r="B1050" s="4" t="s">
        <v>3103</v>
      </c>
      <c r="C1050" s="4" t="s">
        <v>1981</v>
      </c>
      <c r="D1050" s="4" t="s">
        <v>4377</v>
      </c>
      <c r="E1050" s="4" t="s">
        <v>4378</v>
      </c>
      <c r="F1050" s="4" t="s">
        <v>3324</v>
      </c>
      <c r="G1050" s="4" t="s">
        <v>3325</v>
      </c>
      <c r="H1050" s="4" t="s">
        <v>3318</v>
      </c>
      <c r="I1050" s="4" t="s">
        <v>4157</v>
      </c>
      <c r="J1050" s="4" t="s">
        <v>577</v>
      </c>
      <c r="K1050" s="4" t="s">
        <v>2512</v>
      </c>
      <c r="L1050" s="4" t="s">
        <v>42</v>
      </c>
      <c r="M1050" t="s">
        <v>8</v>
      </c>
      <c r="R1050">
        <v>57</v>
      </c>
      <c r="S1050">
        <v>38</v>
      </c>
      <c r="T1050">
        <v>10</v>
      </c>
      <c r="U1050">
        <v>7</v>
      </c>
      <c r="V1050">
        <v>2</v>
      </c>
      <c r="X1050" s="21" t="s">
        <v>7868</v>
      </c>
    </row>
    <row r="1051" spans="1:24">
      <c r="A1051" s="77" t="s">
        <v>8228</v>
      </c>
      <c r="B1051" s="4" t="s">
        <v>3103</v>
      </c>
      <c r="C1051" s="4" t="s">
        <v>1981</v>
      </c>
      <c r="D1051" s="4" t="s">
        <v>4379</v>
      </c>
      <c r="E1051" s="4" t="s">
        <v>4380</v>
      </c>
      <c r="F1051" s="4" t="s">
        <v>3324</v>
      </c>
      <c r="G1051" s="4" t="s">
        <v>3325</v>
      </c>
      <c r="H1051" s="4" t="s">
        <v>3318</v>
      </c>
      <c r="I1051" s="4" t="s">
        <v>4156</v>
      </c>
      <c r="J1051" s="4" t="s">
        <v>575</v>
      </c>
      <c r="K1051" s="4" t="s">
        <v>2512</v>
      </c>
      <c r="L1051" s="4" t="s">
        <v>42</v>
      </c>
      <c r="M1051" t="s">
        <v>8</v>
      </c>
      <c r="R1051">
        <v>47</v>
      </c>
      <c r="S1051">
        <v>15</v>
      </c>
      <c r="T1051">
        <v>26</v>
      </c>
      <c r="U1051">
        <v>6</v>
      </c>
      <c r="V1051">
        <v>0</v>
      </c>
      <c r="X1051" s="21" t="s">
        <v>7868</v>
      </c>
    </row>
    <row r="1052" spans="1:24">
      <c r="A1052" s="77" t="s">
        <v>8228</v>
      </c>
      <c r="B1052" s="4" t="s">
        <v>3103</v>
      </c>
      <c r="C1052" s="4" t="s">
        <v>1981</v>
      </c>
      <c r="D1052" s="4" t="s">
        <v>4379</v>
      </c>
      <c r="E1052" s="4" t="s">
        <v>4380</v>
      </c>
      <c r="F1052" s="4" t="s">
        <v>3324</v>
      </c>
      <c r="G1052" s="4" t="s">
        <v>3325</v>
      </c>
      <c r="H1052" s="4" t="s">
        <v>3318</v>
      </c>
      <c r="I1052" s="4" t="s">
        <v>4157</v>
      </c>
      <c r="J1052" s="4" t="s">
        <v>577</v>
      </c>
      <c r="K1052" s="4" t="s">
        <v>2512</v>
      </c>
      <c r="L1052" s="4" t="s">
        <v>42</v>
      </c>
      <c r="M1052" t="s">
        <v>8</v>
      </c>
      <c r="R1052">
        <v>43</v>
      </c>
      <c r="S1052">
        <v>15</v>
      </c>
      <c r="T1052">
        <v>25</v>
      </c>
      <c r="U1052">
        <v>3</v>
      </c>
      <c r="V1052">
        <v>0</v>
      </c>
      <c r="X1052" s="21" t="s">
        <v>7868</v>
      </c>
    </row>
    <row r="1053" spans="1:24">
      <c r="A1053" s="77" t="s">
        <v>8228</v>
      </c>
      <c r="B1053" s="4" t="s">
        <v>3103</v>
      </c>
      <c r="C1053" s="4" t="s">
        <v>1981</v>
      </c>
      <c r="D1053" s="4" t="s">
        <v>3109</v>
      </c>
      <c r="E1053" s="4" t="s">
        <v>1993</v>
      </c>
      <c r="F1053" s="4" t="s">
        <v>3326</v>
      </c>
      <c r="G1053" s="4" t="s">
        <v>3325</v>
      </c>
      <c r="H1053" s="4" t="s">
        <v>3320</v>
      </c>
      <c r="I1053" s="4" t="s">
        <v>4156</v>
      </c>
      <c r="J1053" s="4" t="s">
        <v>575</v>
      </c>
      <c r="K1053" s="4" t="s">
        <v>2512</v>
      </c>
      <c r="L1053" s="4" t="s">
        <v>42</v>
      </c>
      <c r="M1053" t="s">
        <v>8</v>
      </c>
      <c r="R1053">
        <v>3</v>
      </c>
      <c r="S1053">
        <v>0</v>
      </c>
      <c r="T1053">
        <v>1</v>
      </c>
      <c r="U1053">
        <v>2</v>
      </c>
      <c r="V1053">
        <v>0</v>
      </c>
      <c r="X1053" s="21" t="s">
        <v>7868</v>
      </c>
    </row>
    <row r="1054" spans="1:24">
      <c r="A1054" s="77" t="s">
        <v>8228</v>
      </c>
      <c r="B1054" s="4" t="s">
        <v>3103</v>
      </c>
      <c r="C1054" s="4" t="s">
        <v>1981</v>
      </c>
      <c r="D1054" s="4" t="s">
        <v>3109</v>
      </c>
      <c r="E1054" s="4" t="s">
        <v>1993</v>
      </c>
      <c r="F1054" s="4" t="s">
        <v>3326</v>
      </c>
      <c r="G1054" s="4" t="s">
        <v>3325</v>
      </c>
      <c r="H1054" s="4" t="s">
        <v>3320</v>
      </c>
      <c r="I1054" s="4" t="s">
        <v>4157</v>
      </c>
      <c r="J1054" s="4" t="s">
        <v>577</v>
      </c>
      <c r="K1054" s="4" t="s">
        <v>2512</v>
      </c>
      <c r="L1054" s="4" t="s">
        <v>42</v>
      </c>
      <c r="M1054" t="s">
        <v>8</v>
      </c>
      <c r="R1054">
        <v>3</v>
      </c>
      <c r="S1054">
        <v>0</v>
      </c>
      <c r="T1054">
        <v>1</v>
      </c>
      <c r="U1054">
        <v>2</v>
      </c>
      <c r="V1054">
        <v>0</v>
      </c>
      <c r="X1054" s="21" t="s">
        <v>7868</v>
      </c>
    </row>
    <row r="1055" spans="1:24">
      <c r="A1055" s="77" t="s">
        <v>8228</v>
      </c>
      <c r="B1055" s="4" t="s">
        <v>3103</v>
      </c>
      <c r="C1055" s="4" t="s">
        <v>1981</v>
      </c>
      <c r="D1055" s="4" t="s">
        <v>3110</v>
      </c>
      <c r="E1055" s="4" t="s">
        <v>1994</v>
      </c>
      <c r="F1055" s="4" t="s">
        <v>3324</v>
      </c>
      <c r="G1055" s="4" t="s">
        <v>3325</v>
      </c>
      <c r="H1055" s="4" t="s">
        <v>3318</v>
      </c>
      <c r="I1055" s="4" t="s">
        <v>4156</v>
      </c>
      <c r="J1055" s="4" t="s">
        <v>575</v>
      </c>
      <c r="K1055" s="4" t="s">
        <v>2512</v>
      </c>
      <c r="L1055" s="4" t="s">
        <v>42</v>
      </c>
      <c r="M1055" t="s">
        <v>8</v>
      </c>
      <c r="R1055">
        <v>2</v>
      </c>
      <c r="S1055">
        <v>1</v>
      </c>
      <c r="T1055">
        <v>0</v>
      </c>
      <c r="U1055">
        <v>1</v>
      </c>
      <c r="V1055">
        <v>0</v>
      </c>
      <c r="X1055" s="21" t="s">
        <v>7868</v>
      </c>
    </row>
    <row r="1056" spans="1:24">
      <c r="A1056" s="77" t="s">
        <v>8228</v>
      </c>
      <c r="B1056" s="4" t="s">
        <v>3103</v>
      </c>
      <c r="C1056" s="4" t="s">
        <v>1981</v>
      </c>
      <c r="D1056" s="4" t="s">
        <v>3110</v>
      </c>
      <c r="E1056" s="4" t="s">
        <v>1994</v>
      </c>
      <c r="F1056" s="4" t="s">
        <v>3324</v>
      </c>
      <c r="G1056" s="4" t="s">
        <v>3325</v>
      </c>
      <c r="H1056" s="4" t="s">
        <v>3318</v>
      </c>
      <c r="I1056" s="4" t="s">
        <v>4157</v>
      </c>
      <c r="J1056" s="4" t="s">
        <v>577</v>
      </c>
      <c r="K1056" s="4" t="s">
        <v>2512</v>
      </c>
      <c r="L1056" s="4" t="s">
        <v>42</v>
      </c>
      <c r="M1056" t="s">
        <v>8</v>
      </c>
      <c r="R1056">
        <v>1</v>
      </c>
      <c r="S1056">
        <v>1</v>
      </c>
      <c r="T1056">
        <v>0</v>
      </c>
      <c r="U1056">
        <v>0</v>
      </c>
      <c r="V1056">
        <v>0</v>
      </c>
      <c r="X1056" s="21" t="s">
        <v>7868</v>
      </c>
    </row>
    <row r="1057" spans="1:24">
      <c r="A1057" s="77" t="s">
        <v>8228</v>
      </c>
      <c r="B1057" s="4" t="s">
        <v>3103</v>
      </c>
      <c r="C1057" s="4" t="s">
        <v>1981</v>
      </c>
      <c r="D1057" s="4" t="s">
        <v>4381</v>
      </c>
      <c r="E1057" s="4" t="s">
        <v>4382</v>
      </c>
      <c r="F1057" s="4" t="s">
        <v>3324</v>
      </c>
      <c r="G1057" s="4" t="s">
        <v>3325</v>
      </c>
      <c r="H1057" s="4" t="s">
        <v>3318</v>
      </c>
      <c r="I1057" s="4" t="s">
        <v>4156</v>
      </c>
      <c r="J1057" s="4" t="s">
        <v>575</v>
      </c>
      <c r="K1057" s="4" t="s">
        <v>2512</v>
      </c>
      <c r="L1057" s="4" t="s">
        <v>42</v>
      </c>
      <c r="M1057" t="s">
        <v>8</v>
      </c>
      <c r="R1057">
        <v>35</v>
      </c>
      <c r="S1057">
        <v>11</v>
      </c>
      <c r="T1057">
        <v>18</v>
      </c>
      <c r="U1057">
        <v>5</v>
      </c>
      <c r="V1057">
        <v>1</v>
      </c>
      <c r="X1057" s="21" t="s">
        <v>7868</v>
      </c>
    </row>
    <row r="1058" spans="1:24">
      <c r="A1058" s="77" t="s">
        <v>8228</v>
      </c>
      <c r="B1058" s="4" t="s">
        <v>3103</v>
      </c>
      <c r="C1058" s="4" t="s">
        <v>1981</v>
      </c>
      <c r="D1058" s="4" t="s">
        <v>4381</v>
      </c>
      <c r="E1058" s="4" t="s">
        <v>4382</v>
      </c>
      <c r="F1058" s="4" t="s">
        <v>3324</v>
      </c>
      <c r="G1058" s="4" t="s">
        <v>3325</v>
      </c>
      <c r="H1058" s="4" t="s">
        <v>3318</v>
      </c>
      <c r="I1058" s="4" t="s">
        <v>4157</v>
      </c>
      <c r="J1058" s="4" t="s">
        <v>577</v>
      </c>
      <c r="K1058" s="4" t="s">
        <v>2512</v>
      </c>
      <c r="L1058" s="4" t="s">
        <v>42</v>
      </c>
      <c r="M1058" t="s">
        <v>8</v>
      </c>
      <c r="R1058">
        <v>34</v>
      </c>
      <c r="S1058">
        <v>11</v>
      </c>
      <c r="T1058">
        <v>17</v>
      </c>
      <c r="U1058">
        <v>5</v>
      </c>
      <c r="V1058">
        <v>1</v>
      </c>
      <c r="X1058" s="21" t="s">
        <v>7868</v>
      </c>
    </row>
    <row r="1059" spans="1:24">
      <c r="A1059" s="77" t="s">
        <v>8228</v>
      </c>
      <c r="B1059" s="4" t="s">
        <v>3103</v>
      </c>
      <c r="C1059" s="4" t="s">
        <v>1981</v>
      </c>
      <c r="D1059" s="4" t="s">
        <v>4383</v>
      </c>
      <c r="E1059" s="4" t="s">
        <v>4384</v>
      </c>
      <c r="F1059" s="4" t="s">
        <v>3324</v>
      </c>
      <c r="G1059" s="4" t="s">
        <v>3325</v>
      </c>
      <c r="H1059" s="4" t="s">
        <v>3320</v>
      </c>
      <c r="I1059" s="4" t="s">
        <v>4156</v>
      </c>
      <c r="J1059" s="4" t="s">
        <v>575</v>
      </c>
      <c r="K1059" s="4" t="s">
        <v>2512</v>
      </c>
      <c r="L1059" s="4" t="s">
        <v>42</v>
      </c>
      <c r="M1059" t="s">
        <v>8</v>
      </c>
      <c r="R1059">
        <v>10</v>
      </c>
      <c r="S1059">
        <v>1</v>
      </c>
      <c r="T1059">
        <v>5</v>
      </c>
      <c r="U1059">
        <v>4</v>
      </c>
      <c r="V1059">
        <v>0</v>
      </c>
      <c r="X1059" s="21" t="s">
        <v>7868</v>
      </c>
    </row>
    <row r="1060" spans="1:24">
      <c r="A1060" s="77" t="s">
        <v>8228</v>
      </c>
      <c r="B1060" s="4" t="s">
        <v>3103</v>
      </c>
      <c r="C1060" s="4" t="s">
        <v>1981</v>
      </c>
      <c r="D1060" s="4" t="s">
        <v>4383</v>
      </c>
      <c r="E1060" s="4" t="s">
        <v>4384</v>
      </c>
      <c r="F1060" s="4" t="s">
        <v>3324</v>
      </c>
      <c r="G1060" s="4" t="s">
        <v>3325</v>
      </c>
      <c r="H1060" s="4" t="s">
        <v>3320</v>
      </c>
      <c r="I1060" s="4" t="s">
        <v>4157</v>
      </c>
      <c r="J1060" s="4" t="s">
        <v>577</v>
      </c>
      <c r="K1060" s="4" t="s">
        <v>2512</v>
      </c>
      <c r="L1060" s="4" t="s">
        <v>42</v>
      </c>
      <c r="M1060" t="s">
        <v>8</v>
      </c>
      <c r="R1060">
        <v>7</v>
      </c>
      <c r="S1060">
        <v>1</v>
      </c>
      <c r="T1060">
        <v>2</v>
      </c>
      <c r="U1060">
        <v>4</v>
      </c>
      <c r="V1060">
        <v>0</v>
      </c>
      <c r="X1060" s="21" t="s">
        <v>7868</v>
      </c>
    </row>
    <row r="1061" spans="1:24">
      <c r="A1061" s="77" t="s">
        <v>8228</v>
      </c>
      <c r="B1061" s="4" t="s">
        <v>3103</v>
      </c>
      <c r="C1061" s="4" t="s">
        <v>1981</v>
      </c>
      <c r="D1061" s="4" t="s">
        <v>4385</v>
      </c>
      <c r="E1061" s="4" t="s">
        <v>4386</v>
      </c>
      <c r="F1061" s="4" t="s">
        <v>3324</v>
      </c>
      <c r="G1061" s="4" t="s">
        <v>3325</v>
      </c>
      <c r="H1061" s="4" t="s">
        <v>3318</v>
      </c>
      <c r="I1061" s="4" t="s">
        <v>4156</v>
      </c>
      <c r="J1061" s="4" t="s">
        <v>575</v>
      </c>
      <c r="K1061" s="4" t="s">
        <v>2512</v>
      </c>
      <c r="L1061" s="4" t="s">
        <v>42</v>
      </c>
      <c r="M1061" t="s">
        <v>8</v>
      </c>
      <c r="R1061">
        <v>2</v>
      </c>
      <c r="S1061">
        <v>0</v>
      </c>
      <c r="T1061">
        <v>1</v>
      </c>
      <c r="U1061">
        <v>1</v>
      </c>
      <c r="V1061">
        <v>0</v>
      </c>
      <c r="X1061" s="21" t="s">
        <v>7868</v>
      </c>
    </row>
    <row r="1062" spans="1:24">
      <c r="A1062" s="77" t="s">
        <v>8228</v>
      </c>
      <c r="B1062" s="4" t="s">
        <v>3103</v>
      </c>
      <c r="C1062" s="4" t="s">
        <v>1981</v>
      </c>
      <c r="D1062" s="4" t="s">
        <v>4385</v>
      </c>
      <c r="E1062" s="4" t="s">
        <v>4386</v>
      </c>
      <c r="F1062" s="4" t="s">
        <v>3324</v>
      </c>
      <c r="G1062" s="4" t="s">
        <v>3325</v>
      </c>
      <c r="H1062" s="4" t="s">
        <v>3318</v>
      </c>
      <c r="I1062" s="4" t="s">
        <v>4157</v>
      </c>
      <c r="J1062" s="4" t="s">
        <v>577</v>
      </c>
      <c r="K1062" s="4" t="s">
        <v>2512</v>
      </c>
      <c r="L1062" s="4" t="s">
        <v>42</v>
      </c>
      <c r="M1062" t="s">
        <v>8</v>
      </c>
      <c r="R1062">
        <v>2</v>
      </c>
      <c r="S1062">
        <v>0</v>
      </c>
      <c r="T1062">
        <v>1</v>
      </c>
      <c r="U1062">
        <v>1</v>
      </c>
      <c r="V1062">
        <v>0</v>
      </c>
      <c r="X1062" s="21" t="s">
        <v>7868</v>
      </c>
    </row>
    <row r="1063" spans="1:24">
      <c r="A1063" s="77" t="s">
        <v>8228</v>
      </c>
      <c r="B1063" s="4" t="s">
        <v>3103</v>
      </c>
      <c r="C1063" s="4" t="s">
        <v>1981</v>
      </c>
      <c r="D1063" s="4" t="s">
        <v>4387</v>
      </c>
      <c r="E1063" s="4" t="s">
        <v>4388</v>
      </c>
      <c r="F1063" s="4" t="s">
        <v>3324</v>
      </c>
      <c r="G1063" s="4" t="s">
        <v>3325</v>
      </c>
      <c r="H1063" s="4" t="s">
        <v>3318</v>
      </c>
      <c r="I1063" s="4" t="s">
        <v>4156</v>
      </c>
      <c r="J1063" s="4" t="s">
        <v>575</v>
      </c>
      <c r="K1063" s="4" t="s">
        <v>2512</v>
      </c>
      <c r="L1063" s="4" t="s">
        <v>42</v>
      </c>
      <c r="M1063" t="s">
        <v>8</v>
      </c>
      <c r="R1063">
        <v>78</v>
      </c>
      <c r="S1063">
        <v>40</v>
      </c>
      <c r="T1063">
        <v>28</v>
      </c>
      <c r="U1063">
        <v>8</v>
      </c>
      <c r="V1063">
        <v>2</v>
      </c>
      <c r="X1063" s="21" t="s">
        <v>7868</v>
      </c>
    </row>
    <row r="1064" spans="1:24">
      <c r="A1064" s="77" t="s">
        <v>8228</v>
      </c>
      <c r="B1064" s="4" t="s">
        <v>3103</v>
      </c>
      <c r="C1064" s="4" t="s">
        <v>1981</v>
      </c>
      <c r="D1064" s="4" t="s">
        <v>4387</v>
      </c>
      <c r="E1064" s="4" t="s">
        <v>4388</v>
      </c>
      <c r="F1064" s="4" t="s">
        <v>3324</v>
      </c>
      <c r="G1064" s="4" t="s">
        <v>3325</v>
      </c>
      <c r="H1064" s="4" t="s">
        <v>3318</v>
      </c>
      <c r="I1064" s="4" t="s">
        <v>4157</v>
      </c>
      <c r="J1064" s="4" t="s">
        <v>577</v>
      </c>
      <c r="K1064" s="4" t="s">
        <v>2512</v>
      </c>
      <c r="L1064" s="4" t="s">
        <v>42</v>
      </c>
      <c r="M1064" t="s">
        <v>8</v>
      </c>
      <c r="R1064">
        <v>75</v>
      </c>
      <c r="S1064">
        <v>40</v>
      </c>
      <c r="T1064">
        <v>26</v>
      </c>
      <c r="U1064">
        <v>7</v>
      </c>
      <c r="V1064">
        <v>2</v>
      </c>
      <c r="X1064" s="21" t="s">
        <v>7868</v>
      </c>
    </row>
    <row r="1065" spans="1:24">
      <c r="A1065" s="77" t="s">
        <v>8228</v>
      </c>
      <c r="B1065" s="4" t="s">
        <v>3103</v>
      </c>
      <c r="C1065" s="4" t="s">
        <v>1981</v>
      </c>
      <c r="D1065" s="4" t="s">
        <v>4391</v>
      </c>
      <c r="E1065" s="4" t="s">
        <v>4392</v>
      </c>
      <c r="F1065" s="4" t="s">
        <v>3324</v>
      </c>
      <c r="G1065" s="4" t="s">
        <v>3325</v>
      </c>
      <c r="H1065" s="4" t="s">
        <v>3318</v>
      </c>
      <c r="I1065" s="4" t="s">
        <v>4156</v>
      </c>
      <c r="J1065" s="4" t="s">
        <v>575</v>
      </c>
      <c r="K1065" s="4" t="s">
        <v>2512</v>
      </c>
      <c r="L1065" s="4" t="s">
        <v>42</v>
      </c>
      <c r="M1065" t="s">
        <v>8</v>
      </c>
      <c r="R1065">
        <v>60</v>
      </c>
      <c r="S1065">
        <v>9</v>
      </c>
      <c r="T1065">
        <v>25</v>
      </c>
      <c r="U1065">
        <v>21</v>
      </c>
      <c r="V1065">
        <v>5</v>
      </c>
      <c r="X1065" s="21" t="s">
        <v>7868</v>
      </c>
    </row>
    <row r="1066" spans="1:24">
      <c r="A1066" s="77" t="s">
        <v>8228</v>
      </c>
      <c r="B1066" s="4" t="s">
        <v>3103</v>
      </c>
      <c r="C1066" s="4" t="s">
        <v>1981</v>
      </c>
      <c r="D1066" s="4" t="s">
        <v>4391</v>
      </c>
      <c r="E1066" s="4" t="s">
        <v>4392</v>
      </c>
      <c r="F1066" s="4" t="s">
        <v>3324</v>
      </c>
      <c r="G1066" s="4" t="s">
        <v>3325</v>
      </c>
      <c r="H1066" s="4" t="s">
        <v>3318</v>
      </c>
      <c r="I1066" s="4" t="s">
        <v>4157</v>
      </c>
      <c r="J1066" s="4" t="s">
        <v>577</v>
      </c>
      <c r="K1066" s="4" t="s">
        <v>2512</v>
      </c>
      <c r="L1066" s="4" t="s">
        <v>42</v>
      </c>
      <c r="M1066" t="s">
        <v>8</v>
      </c>
      <c r="R1066">
        <v>57</v>
      </c>
      <c r="S1066">
        <v>9</v>
      </c>
      <c r="T1066">
        <v>23</v>
      </c>
      <c r="U1066">
        <v>21</v>
      </c>
      <c r="V1066">
        <v>4</v>
      </c>
      <c r="X1066" s="21" t="s">
        <v>7868</v>
      </c>
    </row>
    <row r="1067" spans="1:24">
      <c r="A1067" s="77" t="s">
        <v>8228</v>
      </c>
      <c r="B1067" s="4" t="s">
        <v>3103</v>
      </c>
      <c r="C1067" s="4" t="s">
        <v>1981</v>
      </c>
      <c r="D1067" s="4" t="s">
        <v>4370</v>
      </c>
      <c r="E1067" s="4" t="s">
        <v>4371</v>
      </c>
      <c r="F1067" s="4" t="s">
        <v>3324</v>
      </c>
      <c r="G1067" s="4" t="s">
        <v>3325</v>
      </c>
      <c r="H1067" s="4" t="s">
        <v>3318</v>
      </c>
      <c r="I1067" s="4" t="s">
        <v>4162</v>
      </c>
      <c r="J1067" s="4" t="s">
        <v>4163</v>
      </c>
      <c r="K1067" s="4" t="s">
        <v>2513</v>
      </c>
      <c r="L1067" s="4" t="s">
        <v>47</v>
      </c>
      <c r="M1067" t="s">
        <v>8</v>
      </c>
      <c r="R1067">
        <v>62</v>
      </c>
      <c r="S1067">
        <v>0</v>
      </c>
      <c r="T1067">
        <v>27</v>
      </c>
      <c r="U1067">
        <v>27</v>
      </c>
      <c r="V1067">
        <v>8</v>
      </c>
      <c r="X1067" s="21" t="s">
        <v>7868</v>
      </c>
    </row>
    <row r="1068" spans="1:24">
      <c r="A1068" s="77" t="s">
        <v>8228</v>
      </c>
      <c r="B1068" s="4" t="s">
        <v>3103</v>
      </c>
      <c r="C1068" s="4" t="s">
        <v>1981</v>
      </c>
      <c r="D1068" s="4" t="s">
        <v>4375</v>
      </c>
      <c r="E1068" s="4" t="s">
        <v>4376</v>
      </c>
      <c r="F1068" s="4" t="s">
        <v>3324</v>
      </c>
      <c r="G1068" s="4" t="s">
        <v>3325</v>
      </c>
      <c r="H1068" s="4" t="s">
        <v>3318</v>
      </c>
      <c r="I1068" s="4" t="s">
        <v>4158</v>
      </c>
      <c r="J1068" s="4" t="s">
        <v>836</v>
      </c>
      <c r="K1068" s="4" t="s">
        <v>2513</v>
      </c>
      <c r="L1068" s="4" t="s">
        <v>47</v>
      </c>
      <c r="M1068" t="s">
        <v>8</v>
      </c>
      <c r="R1068">
        <v>17</v>
      </c>
      <c r="S1068">
        <v>0</v>
      </c>
      <c r="T1068">
        <v>2</v>
      </c>
      <c r="U1068">
        <v>4</v>
      </c>
      <c r="V1068">
        <v>11</v>
      </c>
      <c r="X1068" s="21" t="s">
        <v>7868</v>
      </c>
    </row>
    <row r="1069" spans="1:24">
      <c r="A1069" s="77" t="s">
        <v>8228</v>
      </c>
      <c r="B1069" s="4" t="s">
        <v>3103</v>
      </c>
      <c r="C1069" s="4" t="s">
        <v>1981</v>
      </c>
      <c r="D1069" s="4" t="s">
        <v>4375</v>
      </c>
      <c r="E1069" s="4" t="s">
        <v>4376</v>
      </c>
      <c r="F1069" s="4" t="s">
        <v>3324</v>
      </c>
      <c r="G1069" s="4" t="s">
        <v>3325</v>
      </c>
      <c r="H1069" s="4" t="s">
        <v>3318</v>
      </c>
      <c r="I1069" s="4" t="s">
        <v>4161</v>
      </c>
      <c r="J1069" s="4" t="s">
        <v>837</v>
      </c>
      <c r="K1069" s="4" t="s">
        <v>2513</v>
      </c>
      <c r="L1069" s="4" t="s">
        <v>47</v>
      </c>
      <c r="M1069" t="s">
        <v>8</v>
      </c>
      <c r="R1069">
        <v>17</v>
      </c>
      <c r="S1069">
        <v>0</v>
      </c>
      <c r="T1069">
        <v>2</v>
      </c>
      <c r="U1069">
        <v>4</v>
      </c>
      <c r="V1069">
        <v>11</v>
      </c>
      <c r="X1069" s="21" t="s">
        <v>7868</v>
      </c>
    </row>
    <row r="1070" spans="1:24">
      <c r="A1070" s="77" t="s">
        <v>8228</v>
      </c>
      <c r="B1070" s="4" t="s">
        <v>3103</v>
      </c>
      <c r="C1070" s="4" t="s">
        <v>1981</v>
      </c>
      <c r="D1070" s="4" t="s">
        <v>4377</v>
      </c>
      <c r="E1070" s="4" t="s">
        <v>4378</v>
      </c>
      <c r="F1070" s="4" t="s">
        <v>3324</v>
      </c>
      <c r="G1070" s="4" t="s">
        <v>3325</v>
      </c>
      <c r="H1070" s="4" t="s">
        <v>3318</v>
      </c>
      <c r="I1070" s="4" t="s">
        <v>4158</v>
      </c>
      <c r="J1070" s="4" t="s">
        <v>836</v>
      </c>
      <c r="K1070" s="4" t="s">
        <v>2513</v>
      </c>
      <c r="L1070" s="4" t="s">
        <v>47</v>
      </c>
      <c r="M1070" t="s">
        <v>8</v>
      </c>
      <c r="R1070">
        <v>29</v>
      </c>
      <c r="S1070">
        <v>0</v>
      </c>
      <c r="T1070">
        <v>15</v>
      </c>
      <c r="U1070">
        <v>12</v>
      </c>
      <c r="V1070">
        <v>2</v>
      </c>
      <c r="X1070" s="21" t="s">
        <v>7868</v>
      </c>
    </row>
    <row r="1071" spans="1:24">
      <c r="A1071" s="77" t="s">
        <v>8228</v>
      </c>
      <c r="B1071" s="4" t="s">
        <v>3103</v>
      </c>
      <c r="C1071" s="4" t="s">
        <v>1981</v>
      </c>
      <c r="D1071" s="4" t="s">
        <v>4377</v>
      </c>
      <c r="E1071" s="4" t="s">
        <v>4378</v>
      </c>
      <c r="F1071" s="4" t="s">
        <v>3324</v>
      </c>
      <c r="G1071" s="4" t="s">
        <v>3325</v>
      </c>
      <c r="H1071" s="4" t="s">
        <v>3318</v>
      </c>
      <c r="I1071" s="4" t="s">
        <v>4161</v>
      </c>
      <c r="J1071" s="4" t="s">
        <v>837</v>
      </c>
      <c r="K1071" s="4" t="s">
        <v>2513</v>
      </c>
      <c r="L1071" s="4" t="s">
        <v>47</v>
      </c>
      <c r="M1071" t="s">
        <v>8</v>
      </c>
      <c r="R1071">
        <v>29</v>
      </c>
      <c r="S1071">
        <v>0</v>
      </c>
      <c r="T1071">
        <v>15</v>
      </c>
      <c r="U1071">
        <v>12</v>
      </c>
      <c r="V1071">
        <v>2</v>
      </c>
      <c r="X1071" s="21" t="s">
        <v>7868</v>
      </c>
    </row>
    <row r="1072" spans="1:24">
      <c r="A1072" s="77" t="s">
        <v>8228</v>
      </c>
      <c r="B1072" s="4" t="s">
        <v>3103</v>
      </c>
      <c r="C1072" s="4" t="s">
        <v>1981</v>
      </c>
      <c r="D1072" s="4" t="s">
        <v>4379</v>
      </c>
      <c r="E1072" s="4" t="s">
        <v>4380</v>
      </c>
      <c r="F1072" s="4" t="s">
        <v>3324</v>
      </c>
      <c r="G1072" s="4" t="s">
        <v>3325</v>
      </c>
      <c r="H1072" s="4" t="s">
        <v>3318</v>
      </c>
      <c r="I1072" s="4" t="s">
        <v>4158</v>
      </c>
      <c r="J1072" s="4" t="s">
        <v>836</v>
      </c>
      <c r="K1072" s="4" t="s">
        <v>2513</v>
      </c>
      <c r="L1072" s="4" t="s">
        <v>47</v>
      </c>
      <c r="M1072" t="s">
        <v>8</v>
      </c>
      <c r="R1072">
        <v>30</v>
      </c>
      <c r="S1072">
        <v>0</v>
      </c>
      <c r="T1072">
        <v>15</v>
      </c>
      <c r="U1072">
        <v>14</v>
      </c>
      <c r="V1072">
        <v>1</v>
      </c>
      <c r="X1072" s="21" t="s">
        <v>7868</v>
      </c>
    </row>
    <row r="1073" spans="1:24">
      <c r="A1073" s="77" t="s">
        <v>8228</v>
      </c>
      <c r="B1073" s="4" t="s">
        <v>3103</v>
      </c>
      <c r="C1073" s="4" t="s">
        <v>1981</v>
      </c>
      <c r="D1073" s="4" t="s">
        <v>4379</v>
      </c>
      <c r="E1073" s="4" t="s">
        <v>4380</v>
      </c>
      <c r="F1073" s="4" t="s">
        <v>3324</v>
      </c>
      <c r="G1073" s="4" t="s">
        <v>3325</v>
      </c>
      <c r="H1073" s="4" t="s">
        <v>3318</v>
      </c>
      <c r="I1073" s="4" t="s">
        <v>4161</v>
      </c>
      <c r="J1073" s="4" t="s">
        <v>837</v>
      </c>
      <c r="K1073" s="4" t="s">
        <v>2513</v>
      </c>
      <c r="L1073" s="4" t="s">
        <v>47</v>
      </c>
      <c r="M1073" t="s">
        <v>8</v>
      </c>
      <c r="R1073">
        <v>27</v>
      </c>
      <c r="S1073">
        <v>0</v>
      </c>
      <c r="T1073">
        <v>14</v>
      </c>
      <c r="U1073">
        <v>12</v>
      </c>
      <c r="V1073">
        <v>1</v>
      </c>
      <c r="X1073" s="21" t="s">
        <v>7868</v>
      </c>
    </row>
    <row r="1074" spans="1:24">
      <c r="A1074" s="77" t="s">
        <v>8228</v>
      </c>
      <c r="B1074" s="4" t="s">
        <v>3103</v>
      </c>
      <c r="C1074" s="4" t="s">
        <v>1981</v>
      </c>
      <c r="D1074" s="4" t="s">
        <v>3110</v>
      </c>
      <c r="E1074" s="4" t="s">
        <v>1994</v>
      </c>
      <c r="F1074" s="4" t="s">
        <v>3324</v>
      </c>
      <c r="G1074" s="4" t="s">
        <v>3325</v>
      </c>
      <c r="H1074" s="4" t="s">
        <v>3318</v>
      </c>
      <c r="I1074" s="4" t="s">
        <v>4158</v>
      </c>
      <c r="J1074" s="4" t="s">
        <v>836</v>
      </c>
      <c r="K1074" s="4" t="s">
        <v>2513</v>
      </c>
      <c r="L1074" s="4" t="s">
        <v>47</v>
      </c>
      <c r="M1074" t="s">
        <v>8</v>
      </c>
      <c r="R1074">
        <v>1</v>
      </c>
      <c r="S1074">
        <v>0</v>
      </c>
      <c r="T1074">
        <v>0</v>
      </c>
      <c r="U1074">
        <v>1</v>
      </c>
      <c r="V1074">
        <v>0</v>
      </c>
      <c r="X1074" s="21" t="s">
        <v>7868</v>
      </c>
    </row>
    <row r="1075" spans="1:24">
      <c r="A1075" s="77" t="s">
        <v>8228</v>
      </c>
      <c r="B1075" s="4" t="s">
        <v>3103</v>
      </c>
      <c r="C1075" s="4" t="s">
        <v>1981</v>
      </c>
      <c r="D1075" s="4" t="s">
        <v>3110</v>
      </c>
      <c r="E1075" s="4" t="s">
        <v>1994</v>
      </c>
      <c r="F1075" s="4" t="s">
        <v>3324</v>
      </c>
      <c r="G1075" s="4" t="s">
        <v>3325</v>
      </c>
      <c r="H1075" s="4" t="s">
        <v>3318</v>
      </c>
      <c r="I1075" s="4" t="s">
        <v>4161</v>
      </c>
      <c r="J1075" s="4" t="s">
        <v>837</v>
      </c>
      <c r="K1075" s="4" t="s">
        <v>2513</v>
      </c>
      <c r="L1075" s="4" t="s">
        <v>47</v>
      </c>
      <c r="M1075" t="s">
        <v>8</v>
      </c>
      <c r="R1075">
        <v>1</v>
      </c>
      <c r="S1075">
        <v>0</v>
      </c>
      <c r="T1075">
        <v>0</v>
      </c>
      <c r="U1075">
        <v>1</v>
      </c>
      <c r="V1075">
        <v>0</v>
      </c>
      <c r="X1075" s="21" t="s">
        <v>7868</v>
      </c>
    </row>
    <row r="1076" spans="1:24">
      <c r="A1076" s="77" t="s">
        <v>8228</v>
      </c>
      <c r="B1076" s="4" t="s">
        <v>3103</v>
      </c>
      <c r="C1076" s="4" t="s">
        <v>1981</v>
      </c>
      <c r="D1076" s="4" t="s">
        <v>4381</v>
      </c>
      <c r="E1076" s="4" t="s">
        <v>4382</v>
      </c>
      <c r="F1076" s="4" t="s">
        <v>3324</v>
      </c>
      <c r="G1076" s="4" t="s">
        <v>3325</v>
      </c>
      <c r="H1076" s="4" t="s">
        <v>3318</v>
      </c>
      <c r="I1076" s="4" t="s">
        <v>4158</v>
      </c>
      <c r="J1076" s="4" t="s">
        <v>836</v>
      </c>
      <c r="K1076" s="4" t="s">
        <v>2513</v>
      </c>
      <c r="L1076" s="4" t="s">
        <v>47</v>
      </c>
      <c r="M1076" t="s">
        <v>8</v>
      </c>
      <c r="R1076">
        <v>34</v>
      </c>
      <c r="S1076">
        <v>0</v>
      </c>
      <c r="T1076">
        <v>13</v>
      </c>
      <c r="U1076">
        <v>21</v>
      </c>
      <c r="V1076">
        <v>0</v>
      </c>
      <c r="X1076" s="21" t="s">
        <v>7868</v>
      </c>
    </row>
    <row r="1077" spans="1:24">
      <c r="A1077" s="77" t="s">
        <v>8228</v>
      </c>
      <c r="B1077" s="4" t="s">
        <v>3103</v>
      </c>
      <c r="C1077" s="4" t="s">
        <v>1981</v>
      </c>
      <c r="D1077" s="4" t="s">
        <v>4381</v>
      </c>
      <c r="E1077" s="4" t="s">
        <v>4382</v>
      </c>
      <c r="F1077" s="4" t="s">
        <v>3324</v>
      </c>
      <c r="G1077" s="4" t="s">
        <v>3325</v>
      </c>
      <c r="H1077" s="4" t="s">
        <v>3318</v>
      </c>
      <c r="I1077" s="4" t="s">
        <v>4161</v>
      </c>
      <c r="J1077" s="4" t="s">
        <v>837</v>
      </c>
      <c r="K1077" s="4" t="s">
        <v>2513</v>
      </c>
      <c r="L1077" s="4" t="s">
        <v>47</v>
      </c>
      <c r="M1077" t="s">
        <v>8</v>
      </c>
      <c r="R1077">
        <v>32</v>
      </c>
      <c r="S1077">
        <v>0</v>
      </c>
      <c r="T1077">
        <v>12</v>
      </c>
      <c r="U1077">
        <v>20</v>
      </c>
      <c r="V1077">
        <v>0</v>
      </c>
      <c r="X1077" s="21" t="s">
        <v>7868</v>
      </c>
    </row>
    <row r="1078" spans="1:24">
      <c r="A1078" s="77" t="s">
        <v>8228</v>
      </c>
      <c r="B1078" s="4" t="s">
        <v>3103</v>
      </c>
      <c r="C1078" s="4" t="s">
        <v>1981</v>
      </c>
      <c r="D1078" s="4" t="s">
        <v>4383</v>
      </c>
      <c r="E1078" s="4" t="s">
        <v>4384</v>
      </c>
      <c r="F1078" s="4" t="s">
        <v>3324</v>
      </c>
      <c r="G1078" s="4" t="s">
        <v>3325</v>
      </c>
      <c r="H1078" s="4" t="s">
        <v>3320</v>
      </c>
      <c r="I1078" s="4" t="s">
        <v>4158</v>
      </c>
      <c r="J1078" s="4" t="s">
        <v>836</v>
      </c>
      <c r="K1078" s="4" t="s">
        <v>2513</v>
      </c>
      <c r="L1078" s="4" t="s">
        <v>47</v>
      </c>
      <c r="M1078" t="s">
        <v>8</v>
      </c>
      <c r="R1078">
        <v>1</v>
      </c>
      <c r="S1078">
        <v>0</v>
      </c>
      <c r="T1078">
        <v>0</v>
      </c>
      <c r="U1078">
        <v>0</v>
      </c>
      <c r="V1078">
        <v>1</v>
      </c>
      <c r="X1078" s="21" t="s">
        <v>7868</v>
      </c>
    </row>
    <row r="1079" spans="1:24">
      <c r="A1079" s="77" t="s">
        <v>8228</v>
      </c>
      <c r="B1079" s="4" t="s">
        <v>3103</v>
      </c>
      <c r="C1079" s="4" t="s">
        <v>1981</v>
      </c>
      <c r="D1079" s="4" t="s">
        <v>4383</v>
      </c>
      <c r="E1079" s="4" t="s">
        <v>4384</v>
      </c>
      <c r="F1079" s="4" t="s">
        <v>3324</v>
      </c>
      <c r="G1079" s="4" t="s">
        <v>3325</v>
      </c>
      <c r="H1079" s="4" t="s">
        <v>3320</v>
      </c>
      <c r="I1079" s="4" t="s">
        <v>4161</v>
      </c>
      <c r="J1079" s="4" t="s">
        <v>837</v>
      </c>
      <c r="K1079" s="4" t="s">
        <v>2513</v>
      </c>
      <c r="L1079" s="4" t="s">
        <v>47</v>
      </c>
      <c r="M1079" t="s">
        <v>8</v>
      </c>
      <c r="R1079">
        <v>1</v>
      </c>
      <c r="S1079">
        <v>0</v>
      </c>
      <c r="T1079">
        <v>0</v>
      </c>
      <c r="U1079">
        <v>0</v>
      </c>
      <c r="V1079">
        <v>1</v>
      </c>
      <c r="X1079" s="21" t="s">
        <v>7868</v>
      </c>
    </row>
    <row r="1080" spans="1:24">
      <c r="A1080" s="77" t="s">
        <v>8228</v>
      </c>
      <c r="B1080" s="4" t="s">
        <v>3103</v>
      </c>
      <c r="C1080" s="4" t="s">
        <v>1981</v>
      </c>
      <c r="D1080" s="4" t="s">
        <v>4383</v>
      </c>
      <c r="E1080" s="4" t="s">
        <v>4384</v>
      </c>
      <c r="F1080" s="4" t="s">
        <v>3324</v>
      </c>
      <c r="G1080" s="4" t="s">
        <v>3325</v>
      </c>
      <c r="H1080" s="4" t="s">
        <v>3320</v>
      </c>
      <c r="I1080" s="4" t="s">
        <v>1996</v>
      </c>
      <c r="J1080" s="4" t="s">
        <v>1997</v>
      </c>
      <c r="K1080" s="4" t="s">
        <v>2513</v>
      </c>
      <c r="L1080" s="4" t="s">
        <v>47</v>
      </c>
      <c r="M1080" t="s">
        <v>8</v>
      </c>
      <c r="R1080">
        <v>3</v>
      </c>
      <c r="S1080">
        <v>0</v>
      </c>
      <c r="T1080">
        <v>0</v>
      </c>
      <c r="U1080">
        <v>2</v>
      </c>
      <c r="V1080">
        <v>1</v>
      </c>
      <c r="X1080" s="21" t="s">
        <v>7868</v>
      </c>
    </row>
    <row r="1081" spans="1:24">
      <c r="A1081" s="77" t="s">
        <v>8228</v>
      </c>
      <c r="B1081" s="4" t="s">
        <v>3103</v>
      </c>
      <c r="C1081" s="4" t="s">
        <v>1981</v>
      </c>
      <c r="D1081" s="4" t="s">
        <v>4387</v>
      </c>
      <c r="E1081" s="4" t="s">
        <v>4388</v>
      </c>
      <c r="F1081" s="4" t="s">
        <v>3324</v>
      </c>
      <c r="G1081" s="4" t="s">
        <v>3325</v>
      </c>
      <c r="H1081" s="4" t="s">
        <v>3318</v>
      </c>
      <c r="I1081" s="4" t="s">
        <v>4158</v>
      </c>
      <c r="J1081" s="4" t="s">
        <v>836</v>
      </c>
      <c r="K1081" s="4" t="s">
        <v>2513</v>
      </c>
      <c r="L1081" s="4" t="s">
        <v>47</v>
      </c>
      <c r="M1081" t="s">
        <v>8</v>
      </c>
      <c r="R1081">
        <v>61</v>
      </c>
      <c r="S1081">
        <v>0</v>
      </c>
      <c r="T1081">
        <v>37</v>
      </c>
      <c r="U1081">
        <v>22</v>
      </c>
      <c r="V1081">
        <v>2</v>
      </c>
      <c r="X1081" s="21" t="s">
        <v>7868</v>
      </c>
    </row>
    <row r="1082" spans="1:24">
      <c r="A1082" s="77" t="s">
        <v>8228</v>
      </c>
      <c r="B1082" s="4" t="s">
        <v>3103</v>
      </c>
      <c r="C1082" s="4" t="s">
        <v>1981</v>
      </c>
      <c r="D1082" s="4" t="s">
        <v>4387</v>
      </c>
      <c r="E1082" s="4" t="s">
        <v>4388</v>
      </c>
      <c r="F1082" s="4" t="s">
        <v>3324</v>
      </c>
      <c r="G1082" s="4" t="s">
        <v>3325</v>
      </c>
      <c r="H1082" s="4" t="s">
        <v>3318</v>
      </c>
      <c r="I1082" s="4" t="s">
        <v>4161</v>
      </c>
      <c r="J1082" s="4" t="s">
        <v>837</v>
      </c>
      <c r="K1082" s="4" t="s">
        <v>2513</v>
      </c>
      <c r="L1082" s="4" t="s">
        <v>47</v>
      </c>
      <c r="M1082" t="s">
        <v>8</v>
      </c>
      <c r="R1082">
        <v>61</v>
      </c>
      <c r="S1082">
        <v>0</v>
      </c>
      <c r="T1082">
        <v>37</v>
      </c>
      <c r="U1082">
        <v>22</v>
      </c>
      <c r="V1082">
        <v>2</v>
      </c>
      <c r="X1082" s="21" t="s">
        <v>7868</v>
      </c>
    </row>
    <row r="1083" spans="1:24">
      <c r="A1083" s="77" t="s">
        <v>8228</v>
      </c>
      <c r="B1083" s="4" t="s">
        <v>3103</v>
      </c>
      <c r="C1083" s="4" t="s">
        <v>1981</v>
      </c>
      <c r="D1083" s="4" t="s">
        <v>3112</v>
      </c>
      <c r="E1083" s="4" t="s">
        <v>2000</v>
      </c>
      <c r="F1083" s="4" t="s">
        <v>3324</v>
      </c>
      <c r="G1083" s="4" t="s">
        <v>3325</v>
      </c>
      <c r="H1083" s="4" t="s">
        <v>3320</v>
      </c>
      <c r="I1083" s="4" t="s">
        <v>4158</v>
      </c>
      <c r="J1083" s="4" t="s">
        <v>836</v>
      </c>
      <c r="K1083" s="4" t="s">
        <v>2513</v>
      </c>
      <c r="L1083" s="4" t="s">
        <v>47</v>
      </c>
      <c r="M1083" t="s">
        <v>8</v>
      </c>
      <c r="R1083">
        <v>1</v>
      </c>
      <c r="S1083">
        <v>0</v>
      </c>
      <c r="T1083">
        <v>0</v>
      </c>
      <c r="U1083">
        <v>0</v>
      </c>
      <c r="V1083">
        <v>1</v>
      </c>
      <c r="X1083" s="21" t="s">
        <v>7868</v>
      </c>
    </row>
    <row r="1084" spans="1:24">
      <c r="A1084" s="77" t="s">
        <v>8228</v>
      </c>
      <c r="B1084" s="4" t="s">
        <v>3103</v>
      </c>
      <c r="C1084" s="4" t="s">
        <v>1981</v>
      </c>
      <c r="D1084" s="4" t="s">
        <v>4391</v>
      </c>
      <c r="E1084" s="4" t="s">
        <v>4392</v>
      </c>
      <c r="F1084" s="4" t="s">
        <v>3324</v>
      </c>
      <c r="G1084" s="4" t="s">
        <v>3325</v>
      </c>
      <c r="H1084" s="4" t="s">
        <v>3318</v>
      </c>
      <c r="I1084" s="4" t="s">
        <v>4158</v>
      </c>
      <c r="J1084" s="4" t="s">
        <v>836</v>
      </c>
      <c r="K1084" s="4" t="s">
        <v>2513</v>
      </c>
      <c r="L1084" s="4" t="s">
        <v>47</v>
      </c>
      <c r="M1084" t="s">
        <v>8</v>
      </c>
      <c r="R1084">
        <v>35</v>
      </c>
      <c r="S1084">
        <v>0</v>
      </c>
      <c r="T1084">
        <v>10</v>
      </c>
      <c r="U1084">
        <v>3</v>
      </c>
      <c r="V1084">
        <v>22</v>
      </c>
      <c r="X1084" s="21" t="s">
        <v>7868</v>
      </c>
    </row>
    <row r="1085" spans="1:24">
      <c r="A1085" s="77" t="s">
        <v>8228</v>
      </c>
      <c r="B1085" s="4" t="s">
        <v>3103</v>
      </c>
      <c r="C1085" s="4" t="s">
        <v>1981</v>
      </c>
      <c r="D1085" s="4" t="s">
        <v>4391</v>
      </c>
      <c r="E1085" s="4" t="s">
        <v>4392</v>
      </c>
      <c r="F1085" s="4" t="s">
        <v>3324</v>
      </c>
      <c r="G1085" s="4" t="s">
        <v>3325</v>
      </c>
      <c r="H1085" s="4" t="s">
        <v>3318</v>
      </c>
      <c r="I1085" s="4" t="s">
        <v>4161</v>
      </c>
      <c r="J1085" s="4" t="s">
        <v>837</v>
      </c>
      <c r="K1085" s="4" t="s">
        <v>2513</v>
      </c>
      <c r="L1085" s="4" t="s">
        <v>47</v>
      </c>
      <c r="M1085" t="s">
        <v>8</v>
      </c>
      <c r="R1085">
        <v>28</v>
      </c>
      <c r="S1085">
        <v>0</v>
      </c>
      <c r="T1085">
        <v>10</v>
      </c>
      <c r="U1085">
        <v>2</v>
      </c>
      <c r="V1085">
        <v>16</v>
      </c>
      <c r="X1085" s="21" t="s">
        <v>7868</v>
      </c>
    </row>
    <row r="1086" spans="1:24">
      <c r="A1086" s="77" t="s">
        <v>8228</v>
      </c>
      <c r="B1086" s="4" t="s">
        <v>3103</v>
      </c>
      <c r="C1086" s="4" t="s">
        <v>1981</v>
      </c>
      <c r="D1086" s="4" t="s">
        <v>4370</v>
      </c>
      <c r="E1086" s="4" t="s">
        <v>4371</v>
      </c>
      <c r="F1086" s="4" t="s">
        <v>3324</v>
      </c>
      <c r="G1086" s="4" t="s">
        <v>3325</v>
      </c>
      <c r="H1086" s="4" t="s">
        <v>3318</v>
      </c>
      <c r="I1086" s="4" t="s">
        <v>5086</v>
      </c>
      <c r="J1086" s="4" t="s">
        <v>5087</v>
      </c>
      <c r="K1086" s="4" t="s">
        <v>2514</v>
      </c>
      <c r="L1086" s="4" t="s">
        <v>52</v>
      </c>
      <c r="M1086" t="s">
        <v>8</v>
      </c>
      <c r="R1086">
        <v>7</v>
      </c>
      <c r="S1086">
        <v>0</v>
      </c>
      <c r="T1086">
        <v>0</v>
      </c>
      <c r="U1086">
        <v>1</v>
      </c>
      <c r="V1086">
        <v>6</v>
      </c>
      <c r="X1086" s="21" t="s">
        <v>7868</v>
      </c>
    </row>
    <row r="1087" spans="1:24">
      <c r="A1087" s="77" t="s">
        <v>8228</v>
      </c>
      <c r="B1087" s="4" t="s">
        <v>3103</v>
      </c>
      <c r="C1087" s="4" t="s">
        <v>1981</v>
      </c>
      <c r="D1087" s="4" t="s">
        <v>4381</v>
      </c>
      <c r="E1087" s="4" t="s">
        <v>4382</v>
      </c>
      <c r="F1087" s="4" t="s">
        <v>3324</v>
      </c>
      <c r="G1087" s="4" t="s">
        <v>3325</v>
      </c>
      <c r="H1087" s="4" t="s">
        <v>3318</v>
      </c>
      <c r="I1087" s="4" t="s">
        <v>4462</v>
      </c>
      <c r="J1087" s="4" t="s">
        <v>875</v>
      </c>
      <c r="K1087" s="4" t="s">
        <v>2514</v>
      </c>
      <c r="L1087" s="4" t="s">
        <v>52</v>
      </c>
      <c r="M1087" t="s">
        <v>8</v>
      </c>
      <c r="R1087">
        <v>23</v>
      </c>
      <c r="S1087">
        <v>0</v>
      </c>
      <c r="T1087">
        <v>0</v>
      </c>
      <c r="U1087">
        <v>9</v>
      </c>
      <c r="V1087">
        <v>14</v>
      </c>
      <c r="X1087" s="21" t="s">
        <v>7868</v>
      </c>
    </row>
    <row r="1088" spans="1:24">
      <c r="A1088" s="77" t="s">
        <v>8228</v>
      </c>
      <c r="B1088" s="4" t="s">
        <v>3103</v>
      </c>
      <c r="C1088" s="4" t="s">
        <v>1981</v>
      </c>
      <c r="D1088" s="4" t="s">
        <v>4381</v>
      </c>
      <c r="E1088" s="4" t="s">
        <v>4382</v>
      </c>
      <c r="F1088" s="4" t="s">
        <v>3324</v>
      </c>
      <c r="G1088" s="4" t="s">
        <v>3325</v>
      </c>
      <c r="H1088" s="4" t="s">
        <v>3318</v>
      </c>
      <c r="I1088" s="4" t="s">
        <v>4463</v>
      </c>
      <c r="J1088" s="4" t="s">
        <v>876</v>
      </c>
      <c r="K1088" s="4" t="s">
        <v>2514</v>
      </c>
      <c r="L1088" s="4" t="s">
        <v>52</v>
      </c>
      <c r="M1088" t="s">
        <v>8</v>
      </c>
      <c r="R1088">
        <v>22</v>
      </c>
      <c r="S1088">
        <v>0</v>
      </c>
      <c r="T1088">
        <v>0</v>
      </c>
      <c r="U1088">
        <v>8</v>
      </c>
      <c r="V1088">
        <v>14</v>
      </c>
      <c r="X1088" s="21" t="s">
        <v>7868</v>
      </c>
    </row>
    <row r="1089" spans="1:24">
      <c r="A1089" s="77" t="s">
        <v>8228</v>
      </c>
      <c r="B1089" s="4" t="s">
        <v>3103</v>
      </c>
      <c r="C1089" s="4" t="s">
        <v>1981</v>
      </c>
      <c r="D1089" s="4" t="s">
        <v>4391</v>
      </c>
      <c r="E1089" s="4" t="s">
        <v>4392</v>
      </c>
      <c r="F1089" s="4" t="s">
        <v>3324</v>
      </c>
      <c r="G1089" s="4" t="s">
        <v>3325</v>
      </c>
      <c r="H1089" s="4" t="s">
        <v>3318</v>
      </c>
      <c r="I1089" s="4" t="s">
        <v>4462</v>
      </c>
      <c r="J1089" s="4" t="s">
        <v>875</v>
      </c>
      <c r="K1089" s="4" t="s">
        <v>2514</v>
      </c>
      <c r="L1089" s="4" t="s">
        <v>52</v>
      </c>
      <c r="M1089" t="s">
        <v>8</v>
      </c>
      <c r="R1089">
        <v>4</v>
      </c>
      <c r="S1089">
        <v>0</v>
      </c>
      <c r="T1089">
        <v>0</v>
      </c>
      <c r="U1089">
        <v>4</v>
      </c>
      <c r="V1089">
        <v>0</v>
      </c>
      <c r="X1089" s="21" t="s">
        <v>7868</v>
      </c>
    </row>
    <row r="1090" spans="1:24">
      <c r="A1090" s="77" t="s">
        <v>8228</v>
      </c>
      <c r="B1090" s="4" t="s">
        <v>3103</v>
      </c>
      <c r="C1090" s="4" t="s">
        <v>1981</v>
      </c>
      <c r="D1090" s="4" t="s">
        <v>4391</v>
      </c>
      <c r="E1090" s="4" t="s">
        <v>4392</v>
      </c>
      <c r="F1090" s="4" t="s">
        <v>3324</v>
      </c>
      <c r="G1090" s="4" t="s">
        <v>3325</v>
      </c>
      <c r="H1090" s="4" t="s">
        <v>3318</v>
      </c>
      <c r="I1090" s="4" t="s">
        <v>4463</v>
      </c>
      <c r="J1090" s="4" t="s">
        <v>876</v>
      </c>
      <c r="K1090" s="4" t="s">
        <v>2514</v>
      </c>
      <c r="L1090" s="4" t="s">
        <v>52</v>
      </c>
      <c r="M1090" t="s">
        <v>8</v>
      </c>
      <c r="R1090">
        <v>4</v>
      </c>
      <c r="S1090">
        <v>0</v>
      </c>
      <c r="T1090">
        <v>0</v>
      </c>
      <c r="U1090">
        <v>4</v>
      </c>
      <c r="V1090">
        <v>0</v>
      </c>
      <c r="X1090" s="21" t="s">
        <v>7868</v>
      </c>
    </row>
    <row r="1091" spans="1:24">
      <c r="A1091" s="77" t="s">
        <v>8228</v>
      </c>
      <c r="B1091" s="4" t="s">
        <v>3103</v>
      </c>
      <c r="C1091" s="4" t="s">
        <v>1981</v>
      </c>
      <c r="D1091" s="4" t="s">
        <v>4379</v>
      </c>
      <c r="E1091" s="4" t="s">
        <v>4380</v>
      </c>
      <c r="F1091" s="4" t="s">
        <v>3324</v>
      </c>
      <c r="G1091" s="4" t="s">
        <v>3325</v>
      </c>
      <c r="H1091" s="4" t="s">
        <v>3318</v>
      </c>
      <c r="I1091" s="4" t="s">
        <v>4444</v>
      </c>
      <c r="J1091" s="4" t="s">
        <v>4445</v>
      </c>
      <c r="K1091" s="4" t="s">
        <v>2564</v>
      </c>
      <c r="L1091" s="4" t="s">
        <v>304</v>
      </c>
      <c r="M1091" t="s">
        <v>8</v>
      </c>
      <c r="N1091" t="s">
        <v>3317</v>
      </c>
      <c r="R1091">
        <v>20</v>
      </c>
      <c r="S1091">
        <v>0</v>
      </c>
      <c r="T1091">
        <v>2</v>
      </c>
      <c r="U1091">
        <v>6</v>
      </c>
      <c r="V1091">
        <v>12</v>
      </c>
      <c r="X1091" s="21" t="s">
        <v>7868</v>
      </c>
    </row>
    <row r="1092" spans="1:24">
      <c r="A1092" s="77" t="s">
        <v>8228</v>
      </c>
      <c r="B1092" s="4" t="s">
        <v>3103</v>
      </c>
      <c r="C1092" s="4" t="s">
        <v>1981</v>
      </c>
      <c r="D1092" s="4" t="s">
        <v>4379</v>
      </c>
      <c r="E1092" s="4" t="s">
        <v>4380</v>
      </c>
      <c r="F1092" s="4" t="s">
        <v>3324</v>
      </c>
      <c r="G1092" s="4" t="s">
        <v>3325</v>
      </c>
      <c r="H1092" s="4" t="s">
        <v>3318</v>
      </c>
      <c r="I1092" s="4" t="s">
        <v>4446</v>
      </c>
      <c r="J1092" s="4" t="s">
        <v>4447</v>
      </c>
      <c r="K1092" s="4" t="s">
        <v>2564</v>
      </c>
      <c r="L1092" s="4" t="s">
        <v>304</v>
      </c>
      <c r="M1092" t="s">
        <v>8</v>
      </c>
      <c r="N1092" t="s">
        <v>3317</v>
      </c>
      <c r="R1092">
        <v>19</v>
      </c>
      <c r="S1092">
        <v>0</v>
      </c>
      <c r="T1092">
        <v>2</v>
      </c>
      <c r="U1092">
        <v>6</v>
      </c>
      <c r="V1092">
        <v>11</v>
      </c>
      <c r="X1092" s="21" t="s">
        <v>7868</v>
      </c>
    </row>
    <row r="1093" spans="1:24">
      <c r="A1093" s="77" t="s">
        <v>8228</v>
      </c>
      <c r="B1093" s="4" t="s">
        <v>3103</v>
      </c>
      <c r="C1093" s="4" t="s">
        <v>1981</v>
      </c>
      <c r="D1093" s="4" t="s">
        <v>4379</v>
      </c>
      <c r="E1093" s="4" t="s">
        <v>4380</v>
      </c>
      <c r="F1093" s="4" t="s">
        <v>3324</v>
      </c>
      <c r="G1093" s="4" t="s">
        <v>3325</v>
      </c>
      <c r="H1093" s="4" t="s">
        <v>3318</v>
      </c>
      <c r="I1093" s="4" t="s">
        <v>4448</v>
      </c>
      <c r="J1093" s="4" t="s">
        <v>4449</v>
      </c>
      <c r="K1093" s="4" t="s">
        <v>2564</v>
      </c>
      <c r="L1093" s="4" t="s">
        <v>304</v>
      </c>
      <c r="M1093" t="s">
        <v>8</v>
      </c>
      <c r="N1093" t="s">
        <v>3317</v>
      </c>
      <c r="R1093">
        <v>3</v>
      </c>
      <c r="S1093">
        <v>0</v>
      </c>
      <c r="T1093">
        <v>0</v>
      </c>
      <c r="U1093">
        <v>0</v>
      </c>
      <c r="V1093">
        <v>3</v>
      </c>
      <c r="X1093" s="21" t="s">
        <v>7868</v>
      </c>
    </row>
    <row r="1094" spans="1:24">
      <c r="A1094" s="77" t="s">
        <v>8228</v>
      </c>
      <c r="B1094" s="4" t="s">
        <v>3103</v>
      </c>
      <c r="C1094" s="4" t="s">
        <v>1981</v>
      </c>
      <c r="D1094" s="4" t="s">
        <v>4379</v>
      </c>
      <c r="E1094" s="4" t="s">
        <v>4380</v>
      </c>
      <c r="F1094" s="4" t="s">
        <v>3324</v>
      </c>
      <c r="G1094" s="4" t="s">
        <v>3325</v>
      </c>
      <c r="H1094" s="4" t="s">
        <v>3318</v>
      </c>
      <c r="I1094" s="4" t="s">
        <v>4450</v>
      </c>
      <c r="J1094" s="4" t="s">
        <v>4451</v>
      </c>
      <c r="K1094" s="4" t="s">
        <v>2564</v>
      </c>
      <c r="L1094" s="4" t="s">
        <v>304</v>
      </c>
      <c r="M1094" t="s">
        <v>8</v>
      </c>
      <c r="N1094" t="s">
        <v>3317</v>
      </c>
      <c r="R1094">
        <v>3</v>
      </c>
      <c r="S1094">
        <v>0</v>
      </c>
      <c r="T1094">
        <v>0</v>
      </c>
      <c r="U1094">
        <v>0</v>
      </c>
      <c r="V1094">
        <v>3</v>
      </c>
      <c r="X1094" s="21" t="s">
        <v>7868</v>
      </c>
    </row>
    <row r="1095" spans="1:24">
      <c r="A1095" s="77" t="s">
        <v>8225</v>
      </c>
      <c r="B1095" s="4" t="s">
        <v>3113</v>
      </c>
      <c r="C1095" s="4" t="s">
        <v>2001</v>
      </c>
      <c r="D1095" s="4" t="s">
        <v>3114</v>
      </c>
      <c r="E1095" s="4" t="s">
        <v>2002</v>
      </c>
      <c r="F1095" s="4" t="s">
        <v>3324</v>
      </c>
      <c r="G1095" s="4" t="s">
        <v>3325</v>
      </c>
      <c r="H1095" s="4" t="s">
        <v>3318</v>
      </c>
      <c r="I1095" s="4" t="s">
        <v>494</v>
      </c>
      <c r="J1095" s="4" t="s">
        <v>2018</v>
      </c>
      <c r="K1095" s="4" t="s">
        <v>2511</v>
      </c>
      <c r="L1095" s="4" t="s">
        <v>37</v>
      </c>
      <c r="M1095" t="s">
        <v>8</v>
      </c>
      <c r="R1095">
        <v>48</v>
      </c>
      <c r="S1095">
        <v>22</v>
      </c>
      <c r="T1095">
        <v>20</v>
      </c>
      <c r="U1095">
        <v>6</v>
      </c>
      <c r="V1095">
        <v>0</v>
      </c>
      <c r="X1095" s="21" t="s">
        <v>7868</v>
      </c>
    </row>
    <row r="1096" spans="1:24">
      <c r="A1096" s="77" t="s">
        <v>8225</v>
      </c>
      <c r="B1096" s="4" t="s">
        <v>3113</v>
      </c>
      <c r="C1096" s="4" t="s">
        <v>2001</v>
      </c>
      <c r="D1096" s="4" t="s">
        <v>3114</v>
      </c>
      <c r="E1096" s="4" t="s">
        <v>2002</v>
      </c>
      <c r="F1096" s="4" t="s">
        <v>3324</v>
      </c>
      <c r="G1096" s="4" t="s">
        <v>3325</v>
      </c>
      <c r="H1096" s="4" t="s">
        <v>3318</v>
      </c>
      <c r="I1096" s="4" t="s">
        <v>476</v>
      </c>
      <c r="J1096" s="4" t="s">
        <v>2019</v>
      </c>
      <c r="K1096" s="4" t="s">
        <v>2511</v>
      </c>
      <c r="L1096" s="4" t="s">
        <v>37</v>
      </c>
      <c r="M1096" t="s">
        <v>8</v>
      </c>
      <c r="R1096">
        <v>44</v>
      </c>
      <c r="S1096">
        <v>20</v>
      </c>
      <c r="T1096">
        <v>18</v>
      </c>
      <c r="U1096">
        <v>6</v>
      </c>
      <c r="V1096">
        <v>0</v>
      </c>
      <c r="X1096" s="21" t="s">
        <v>7868</v>
      </c>
    </row>
    <row r="1097" spans="1:24">
      <c r="A1097" s="77" t="s">
        <v>8225</v>
      </c>
      <c r="B1097" s="4" t="s">
        <v>3113</v>
      </c>
      <c r="C1097" s="4" t="s">
        <v>2001</v>
      </c>
      <c r="D1097" s="4" t="s">
        <v>3114</v>
      </c>
      <c r="E1097" s="4" t="s">
        <v>2002</v>
      </c>
      <c r="F1097" s="4" t="s">
        <v>3324</v>
      </c>
      <c r="G1097" s="4" t="s">
        <v>3325</v>
      </c>
      <c r="H1097" s="4" t="s">
        <v>3318</v>
      </c>
      <c r="I1097" s="4" t="s">
        <v>495</v>
      </c>
      <c r="J1097" s="4" t="s">
        <v>2020</v>
      </c>
      <c r="K1097" s="4" t="s">
        <v>2512</v>
      </c>
      <c r="L1097" s="4" t="s">
        <v>42</v>
      </c>
      <c r="M1097" t="s">
        <v>8</v>
      </c>
      <c r="R1097">
        <v>37</v>
      </c>
      <c r="S1097">
        <v>0</v>
      </c>
      <c r="T1097">
        <v>29</v>
      </c>
      <c r="U1097">
        <v>5</v>
      </c>
      <c r="V1097">
        <v>3</v>
      </c>
      <c r="X1097" s="21" t="s">
        <v>7868</v>
      </c>
    </row>
    <row r="1098" spans="1:24">
      <c r="A1098" s="77" t="s">
        <v>8225</v>
      </c>
      <c r="B1098" s="4" t="s">
        <v>3113</v>
      </c>
      <c r="C1098" s="4" t="s">
        <v>2001</v>
      </c>
      <c r="D1098" s="4" t="s">
        <v>3114</v>
      </c>
      <c r="E1098" s="4" t="s">
        <v>2002</v>
      </c>
      <c r="F1098" s="4" t="s">
        <v>3324</v>
      </c>
      <c r="G1098" s="4" t="s">
        <v>3325</v>
      </c>
      <c r="H1098" s="4" t="s">
        <v>3318</v>
      </c>
      <c r="I1098" s="4" t="s">
        <v>284</v>
      </c>
      <c r="J1098" s="4" t="s">
        <v>2021</v>
      </c>
      <c r="K1098" s="4" t="s">
        <v>2512</v>
      </c>
      <c r="L1098" s="4" t="s">
        <v>42</v>
      </c>
      <c r="M1098" t="s">
        <v>8</v>
      </c>
      <c r="R1098">
        <v>34</v>
      </c>
      <c r="S1098">
        <v>0</v>
      </c>
      <c r="T1098">
        <v>27</v>
      </c>
      <c r="U1098">
        <v>4</v>
      </c>
      <c r="V1098">
        <v>3</v>
      </c>
      <c r="X1098" s="21" t="s">
        <v>7868</v>
      </c>
    </row>
    <row r="1099" spans="1:24">
      <c r="A1099" s="77" t="s">
        <v>8225</v>
      </c>
      <c r="B1099" s="4" t="s">
        <v>3113</v>
      </c>
      <c r="C1099" s="4" t="s">
        <v>2001</v>
      </c>
      <c r="D1099" s="4" t="s">
        <v>3114</v>
      </c>
      <c r="E1099" s="4" t="s">
        <v>2002</v>
      </c>
      <c r="F1099" s="4" t="s">
        <v>3324</v>
      </c>
      <c r="G1099" s="4" t="s">
        <v>3325</v>
      </c>
      <c r="H1099" s="4" t="s">
        <v>3318</v>
      </c>
      <c r="I1099" s="4" t="s">
        <v>496</v>
      </c>
      <c r="J1099" s="4" t="s">
        <v>2022</v>
      </c>
      <c r="K1099" s="4" t="s">
        <v>2513</v>
      </c>
      <c r="L1099" s="4" t="s">
        <v>47</v>
      </c>
      <c r="M1099" t="s">
        <v>8</v>
      </c>
      <c r="R1099">
        <v>19</v>
      </c>
      <c r="S1099">
        <v>0</v>
      </c>
      <c r="T1099">
        <v>0</v>
      </c>
      <c r="U1099">
        <v>15</v>
      </c>
      <c r="V1099">
        <v>4</v>
      </c>
      <c r="X1099" s="21" t="s">
        <v>7868</v>
      </c>
    </row>
    <row r="1100" spans="1:24">
      <c r="A1100" s="77" t="s">
        <v>8225</v>
      </c>
      <c r="B1100" s="4" t="s">
        <v>3113</v>
      </c>
      <c r="C1100" s="4" t="s">
        <v>2001</v>
      </c>
      <c r="D1100" s="4" t="s">
        <v>3114</v>
      </c>
      <c r="E1100" s="4" t="s">
        <v>2002</v>
      </c>
      <c r="F1100" s="4" t="s">
        <v>3324</v>
      </c>
      <c r="G1100" s="4" t="s">
        <v>3325</v>
      </c>
      <c r="H1100" s="4" t="s">
        <v>3318</v>
      </c>
      <c r="I1100" s="4" t="s">
        <v>830</v>
      </c>
      <c r="J1100" s="4" t="s">
        <v>2023</v>
      </c>
      <c r="K1100" s="4" t="s">
        <v>2513</v>
      </c>
      <c r="L1100" s="4" t="s">
        <v>47</v>
      </c>
      <c r="M1100" t="s">
        <v>8</v>
      </c>
      <c r="R1100">
        <v>18</v>
      </c>
      <c r="S1100">
        <v>0</v>
      </c>
      <c r="T1100">
        <v>0</v>
      </c>
      <c r="U1100">
        <v>14</v>
      </c>
      <c r="V1100">
        <v>4</v>
      </c>
      <c r="X1100" s="21" t="s">
        <v>7868</v>
      </c>
    </row>
    <row r="1101" spans="1:24">
      <c r="A1101" s="77" t="s">
        <v>8254</v>
      </c>
      <c r="B1101" s="4" t="s">
        <v>3570</v>
      </c>
      <c r="C1101" s="4" t="s">
        <v>3571</v>
      </c>
      <c r="D1101" s="4" t="s">
        <v>3574</v>
      </c>
      <c r="E1101" s="4" t="s">
        <v>3575</v>
      </c>
      <c r="F1101" s="4" t="s">
        <v>3328</v>
      </c>
      <c r="G1101" s="4" t="s">
        <v>3325</v>
      </c>
      <c r="H1101" s="4" t="s">
        <v>3318</v>
      </c>
      <c r="I1101" s="4" t="s">
        <v>5166</v>
      </c>
      <c r="J1101" s="4" t="s">
        <v>5168</v>
      </c>
      <c r="K1101" s="4" t="s">
        <v>2499</v>
      </c>
      <c r="L1101" s="29" t="s">
        <v>7</v>
      </c>
      <c r="M1101" t="s">
        <v>8</v>
      </c>
      <c r="R1101">
        <v>1</v>
      </c>
      <c r="S1101">
        <v>0</v>
      </c>
      <c r="T1101">
        <v>0</v>
      </c>
      <c r="U1101">
        <v>0</v>
      </c>
      <c r="V1101">
        <v>1</v>
      </c>
      <c r="X1101" s="21" t="s">
        <v>7868</v>
      </c>
    </row>
    <row r="1102" spans="1:24">
      <c r="A1102" s="77" t="s">
        <v>8254</v>
      </c>
      <c r="B1102" s="4" t="s">
        <v>3570</v>
      </c>
      <c r="C1102" s="4" t="s">
        <v>3571</v>
      </c>
      <c r="D1102" s="4" t="s">
        <v>3574</v>
      </c>
      <c r="E1102" s="4" t="s">
        <v>3575</v>
      </c>
      <c r="F1102" s="4" t="s">
        <v>3328</v>
      </c>
      <c r="G1102" s="4" t="s">
        <v>3325</v>
      </c>
      <c r="H1102" s="4" t="s">
        <v>3318</v>
      </c>
      <c r="I1102" s="4" t="s">
        <v>5166</v>
      </c>
      <c r="J1102" s="4" t="s">
        <v>5169</v>
      </c>
      <c r="K1102" s="4" t="s">
        <v>2499</v>
      </c>
      <c r="L1102" s="29" t="s">
        <v>7</v>
      </c>
      <c r="M1102" t="s">
        <v>8</v>
      </c>
      <c r="R1102">
        <v>1</v>
      </c>
      <c r="S1102">
        <v>0</v>
      </c>
      <c r="T1102">
        <v>0</v>
      </c>
      <c r="U1102">
        <v>0</v>
      </c>
      <c r="V1102">
        <v>1</v>
      </c>
      <c r="X1102" s="21" t="s">
        <v>7868</v>
      </c>
    </row>
    <row r="1103" spans="1:24">
      <c r="A1103" s="77" t="s">
        <v>8254</v>
      </c>
      <c r="B1103" s="4" t="s">
        <v>3570</v>
      </c>
      <c r="C1103" s="4" t="s">
        <v>3571</v>
      </c>
      <c r="D1103" s="4" t="s">
        <v>3574</v>
      </c>
      <c r="E1103" s="4" t="s">
        <v>3575</v>
      </c>
      <c r="F1103" s="4" t="s">
        <v>3328</v>
      </c>
      <c r="G1103" s="4" t="s">
        <v>3325</v>
      </c>
      <c r="H1103" s="4" t="s">
        <v>3318</v>
      </c>
      <c r="I1103" s="4" t="s">
        <v>339</v>
      </c>
      <c r="J1103" s="4" t="s">
        <v>326</v>
      </c>
      <c r="K1103" s="4" t="s">
        <v>2511</v>
      </c>
      <c r="L1103" s="4" t="s">
        <v>37</v>
      </c>
      <c r="M1103" t="s">
        <v>8</v>
      </c>
      <c r="R1103">
        <v>30</v>
      </c>
      <c r="S1103">
        <v>0</v>
      </c>
      <c r="T1103">
        <v>16</v>
      </c>
      <c r="U1103">
        <v>11</v>
      </c>
      <c r="V1103">
        <v>3</v>
      </c>
      <c r="X1103" s="21" t="s">
        <v>7868</v>
      </c>
    </row>
    <row r="1104" spans="1:24">
      <c r="A1104" s="77" t="s">
        <v>8254</v>
      </c>
      <c r="B1104" s="4" t="s">
        <v>3570</v>
      </c>
      <c r="C1104" s="4" t="s">
        <v>3571</v>
      </c>
      <c r="D1104" s="4" t="s">
        <v>3574</v>
      </c>
      <c r="E1104" s="4" t="s">
        <v>3575</v>
      </c>
      <c r="F1104" s="4" t="s">
        <v>3328</v>
      </c>
      <c r="G1104" s="4" t="s">
        <v>3325</v>
      </c>
      <c r="H1104" s="4" t="s">
        <v>3318</v>
      </c>
      <c r="I1104" s="4" t="s">
        <v>353</v>
      </c>
      <c r="J1104" s="4" t="s">
        <v>327</v>
      </c>
      <c r="K1104" s="4" t="s">
        <v>2511</v>
      </c>
      <c r="L1104" s="4" t="s">
        <v>37</v>
      </c>
      <c r="M1104" t="s">
        <v>8</v>
      </c>
      <c r="R1104">
        <v>29</v>
      </c>
      <c r="S1104">
        <v>0</v>
      </c>
      <c r="T1104">
        <v>17</v>
      </c>
      <c r="U1104">
        <v>9</v>
      </c>
      <c r="V1104">
        <v>3</v>
      </c>
      <c r="X1104" s="21" t="s">
        <v>7868</v>
      </c>
    </row>
    <row r="1105" spans="1:24">
      <c r="A1105" s="77" t="s">
        <v>8254</v>
      </c>
      <c r="B1105" s="4" t="s">
        <v>3570</v>
      </c>
      <c r="C1105" s="4" t="s">
        <v>3571</v>
      </c>
      <c r="D1105" s="4" t="s">
        <v>3574</v>
      </c>
      <c r="E1105" s="4" t="s">
        <v>3575</v>
      </c>
      <c r="F1105" s="4" t="s">
        <v>3328</v>
      </c>
      <c r="G1105" s="4" t="s">
        <v>3325</v>
      </c>
      <c r="H1105" s="4" t="s">
        <v>3318</v>
      </c>
      <c r="I1105" s="4" t="s">
        <v>4194</v>
      </c>
      <c r="J1105" s="4" t="s">
        <v>575</v>
      </c>
      <c r="K1105" s="4" t="s">
        <v>2512</v>
      </c>
      <c r="L1105" s="4" t="s">
        <v>42</v>
      </c>
      <c r="M1105" t="s">
        <v>8</v>
      </c>
      <c r="R1105">
        <v>26</v>
      </c>
      <c r="S1105">
        <v>0</v>
      </c>
      <c r="T1105">
        <v>0</v>
      </c>
      <c r="U1105">
        <v>18</v>
      </c>
      <c r="V1105">
        <v>8</v>
      </c>
      <c r="X1105" s="21" t="s">
        <v>7868</v>
      </c>
    </row>
    <row r="1106" spans="1:24">
      <c r="A1106" s="77" t="s">
        <v>8254</v>
      </c>
      <c r="B1106" s="4" t="s">
        <v>3570</v>
      </c>
      <c r="C1106" s="4" t="s">
        <v>3571</v>
      </c>
      <c r="D1106" s="4" t="s">
        <v>3574</v>
      </c>
      <c r="E1106" s="4" t="s">
        <v>3575</v>
      </c>
      <c r="F1106" s="4" t="s">
        <v>3328</v>
      </c>
      <c r="G1106" s="4" t="s">
        <v>3325</v>
      </c>
      <c r="H1106" s="4" t="s">
        <v>3318</v>
      </c>
      <c r="I1106" s="4" t="s">
        <v>4195</v>
      </c>
      <c r="J1106" s="4" t="s">
        <v>577</v>
      </c>
      <c r="K1106" s="4" t="s">
        <v>2512</v>
      </c>
      <c r="L1106" s="4" t="s">
        <v>42</v>
      </c>
      <c r="M1106" t="s">
        <v>8</v>
      </c>
      <c r="R1106">
        <v>24</v>
      </c>
      <c r="S1106">
        <v>0</v>
      </c>
      <c r="T1106">
        <v>0</v>
      </c>
      <c r="U1106">
        <v>16</v>
      </c>
      <c r="V1106">
        <v>8</v>
      </c>
      <c r="X1106" s="21" t="s">
        <v>7868</v>
      </c>
    </row>
    <row r="1107" spans="1:24">
      <c r="A1107" s="77" t="s">
        <v>8228</v>
      </c>
      <c r="B1107" s="4" t="s">
        <v>3120</v>
      </c>
      <c r="C1107" s="4" t="s">
        <v>2049</v>
      </c>
      <c r="D1107" s="4" t="s">
        <v>3121</v>
      </c>
      <c r="E1107" s="4" t="s">
        <v>2050</v>
      </c>
      <c r="F1107" s="4" t="s">
        <v>3324</v>
      </c>
      <c r="G1107" s="4" t="s">
        <v>3325</v>
      </c>
      <c r="H1107" s="4" t="s">
        <v>3318</v>
      </c>
      <c r="I1107" s="4" t="s">
        <v>2052</v>
      </c>
      <c r="J1107" s="4" t="s">
        <v>88</v>
      </c>
      <c r="K1107" s="4" t="s">
        <v>2511</v>
      </c>
      <c r="L1107" s="4" t="s">
        <v>37</v>
      </c>
      <c r="M1107" t="s">
        <v>8</v>
      </c>
      <c r="R1107">
        <v>18</v>
      </c>
      <c r="S1107">
        <v>12</v>
      </c>
      <c r="T1107">
        <v>5</v>
      </c>
      <c r="U1107">
        <v>0</v>
      </c>
      <c r="V1107">
        <v>1</v>
      </c>
      <c r="X1107" s="21" t="s">
        <v>7868</v>
      </c>
    </row>
    <row r="1108" spans="1:24">
      <c r="A1108" s="77" t="s">
        <v>8228</v>
      </c>
      <c r="B1108" s="4" t="s">
        <v>3120</v>
      </c>
      <c r="C1108" s="4" t="s">
        <v>2049</v>
      </c>
      <c r="D1108" s="4" t="s">
        <v>3121</v>
      </c>
      <c r="E1108" s="4" t="s">
        <v>2050</v>
      </c>
      <c r="F1108" s="4" t="s">
        <v>3324</v>
      </c>
      <c r="G1108" s="4" t="s">
        <v>3325</v>
      </c>
      <c r="H1108" s="4" t="s">
        <v>3318</v>
      </c>
      <c r="I1108" s="4" t="s">
        <v>2053</v>
      </c>
      <c r="J1108" s="4" t="s">
        <v>88</v>
      </c>
      <c r="K1108" s="4" t="s">
        <v>2511</v>
      </c>
      <c r="L1108" s="4" t="s">
        <v>37</v>
      </c>
      <c r="M1108" t="s">
        <v>8</v>
      </c>
      <c r="R1108">
        <v>17</v>
      </c>
      <c r="S1108">
        <v>11</v>
      </c>
      <c r="T1108">
        <v>5</v>
      </c>
      <c r="U1108">
        <v>0</v>
      </c>
      <c r="V1108">
        <v>1</v>
      </c>
      <c r="X1108" s="21" t="s">
        <v>7868</v>
      </c>
    </row>
    <row r="1109" spans="1:24">
      <c r="A1109" s="77" t="s">
        <v>8228</v>
      </c>
      <c r="B1109" s="4" t="s">
        <v>3120</v>
      </c>
      <c r="C1109" s="4" t="s">
        <v>2049</v>
      </c>
      <c r="D1109" s="4" t="s">
        <v>3122</v>
      </c>
      <c r="E1109" s="4" t="s">
        <v>2069</v>
      </c>
      <c r="F1109" s="4" t="s">
        <v>3324</v>
      </c>
      <c r="G1109" s="4" t="s">
        <v>3325</v>
      </c>
      <c r="H1109" s="4" t="s">
        <v>3318</v>
      </c>
      <c r="I1109" s="4" t="s">
        <v>2053</v>
      </c>
      <c r="J1109" s="4" t="s">
        <v>88</v>
      </c>
      <c r="K1109" s="4" t="s">
        <v>2511</v>
      </c>
      <c r="L1109" s="4" t="s">
        <v>37</v>
      </c>
      <c r="M1109" t="s">
        <v>8</v>
      </c>
      <c r="R1109">
        <v>29</v>
      </c>
      <c r="S1109">
        <v>21</v>
      </c>
      <c r="T1109">
        <v>4</v>
      </c>
      <c r="U1109">
        <v>2</v>
      </c>
      <c r="V1109">
        <v>2</v>
      </c>
      <c r="X1109" s="21" t="s">
        <v>7868</v>
      </c>
    </row>
    <row r="1110" spans="1:24">
      <c r="A1110" s="77" t="s">
        <v>8228</v>
      </c>
      <c r="B1110" s="4" t="s">
        <v>3120</v>
      </c>
      <c r="C1110" s="4" t="s">
        <v>2049</v>
      </c>
      <c r="D1110" s="4" t="s">
        <v>3122</v>
      </c>
      <c r="E1110" s="4" t="s">
        <v>2069</v>
      </c>
      <c r="F1110" s="4" t="s">
        <v>3324</v>
      </c>
      <c r="G1110" s="4" t="s">
        <v>3325</v>
      </c>
      <c r="H1110" s="4" t="s">
        <v>3318</v>
      </c>
      <c r="I1110" s="4" t="s">
        <v>2052</v>
      </c>
      <c r="J1110" s="4" t="s">
        <v>88</v>
      </c>
      <c r="K1110" s="4" t="s">
        <v>2511</v>
      </c>
      <c r="L1110" s="4" t="s">
        <v>37</v>
      </c>
      <c r="M1110" t="s">
        <v>8</v>
      </c>
      <c r="R1110">
        <v>28</v>
      </c>
      <c r="S1110">
        <v>21</v>
      </c>
      <c r="T1110">
        <v>3</v>
      </c>
      <c r="U1110">
        <v>2</v>
      </c>
      <c r="V1110">
        <v>2</v>
      </c>
      <c r="X1110" s="21" t="s">
        <v>7868</v>
      </c>
    </row>
    <row r="1111" spans="1:24">
      <c r="A1111" s="77" t="s">
        <v>8228</v>
      </c>
      <c r="B1111" s="4" t="s">
        <v>3120</v>
      </c>
      <c r="C1111" s="4" t="s">
        <v>2049</v>
      </c>
      <c r="D1111" s="4" t="s">
        <v>3121</v>
      </c>
      <c r="E1111" s="4" t="s">
        <v>2050</v>
      </c>
      <c r="F1111" s="4" t="s">
        <v>3324</v>
      </c>
      <c r="G1111" s="4" t="s">
        <v>3325</v>
      </c>
      <c r="H1111" s="4" t="s">
        <v>3318</v>
      </c>
      <c r="I1111" s="4" t="s">
        <v>720</v>
      </c>
      <c r="J1111" s="4" t="s">
        <v>90</v>
      </c>
      <c r="K1111" s="4" t="s">
        <v>2512</v>
      </c>
      <c r="L1111" s="4" t="s">
        <v>42</v>
      </c>
      <c r="M1111" t="s">
        <v>8</v>
      </c>
      <c r="R1111">
        <v>35</v>
      </c>
      <c r="S1111">
        <v>13</v>
      </c>
      <c r="T1111">
        <v>16</v>
      </c>
      <c r="U1111">
        <v>5</v>
      </c>
      <c r="V1111">
        <v>1</v>
      </c>
      <c r="X1111" s="21" t="s">
        <v>7868</v>
      </c>
    </row>
    <row r="1112" spans="1:24">
      <c r="A1112" s="77" t="s">
        <v>8228</v>
      </c>
      <c r="B1112" s="4" t="s">
        <v>3120</v>
      </c>
      <c r="C1112" s="4" t="s">
        <v>2049</v>
      </c>
      <c r="D1112" s="4" t="s">
        <v>3121</v>
      </c>
      <c r="E1112" s="4" t="s">
        <v>2050</v>
      </c>
      <c r="F1112" s="4" t="s">
        <v>3324</v>
      </c>
      <c r="G1112" s="4" t="s">
        <v>3325</v>
      </c>
      <c r="H1112" s="4" t="s">
        <v>3318</v>
      </c>
      <c r="I1112" s="4" t="s">
        <v>1367</v>
      </c>
      <c r="J1112" s="4" t="s">
        <v>90</v>
      </c>
      <c r="K1112" s="4" t="s">
        <v>2512</v>
      </c>
      <c r="L1112" s="4" t="s">
        <v>42</v>
      </c>
      <c r="M1112" t="s">
        <v>8</v>
      </c>
      <c r="R1112">
        <v>35</v>
      </c>
      <c r="S1112">
        <v>13</v>
      </c>
      <c r="T1112">
        <v>17</v>
      </c>
      <c r="U1112">
        <v>4</v>
      </c>
      <c r="V1112">
        <v>1</v>
      </c>
      <c r="X1112" s="21" t="s">
        <v>7868</v>
      </c>
    </row>
    <row r="1113" spans="1:24">
      <c r="A1113" s="77" t="s">
        <v>8228</v>
      </c>
      <c r="B1113" s="4" t="s">
        <v>3120</v>
      </c>
      <c r="C1113" s="4" t="s">
        <v>2049</v>
      </c>
      <c r="D1113" s="4" t="s">
        <v>3122</v>
      </c>
      <c r="E1113" s="4" t="s">
        <v>2069</v>
      </c>
      <c r="F1113" s="4" t="s">
        <v>3324</v>
      </c>
      <c r="G1113" s="4" t="s">
        <v>3325</v>
      </c>
      <c r="H1113" s="4" t="s">
        <v>3318</v>
      </c>
      <c r="I1113" s="4" t="s">
        <v>1367</v>
      </c>
      <c r="J1113" s="4" t="s">
        <v>90</v>
      </c>
      <c r="K1113" s="4" t="s">
        <v>2512</v>
      </c>
      <c r="L1113" s="4" t="s">
        <v>42</v>
      </c>
      <c r="M1113" t="s">
        <v>8</v>
      </c>
      <c r="R1113">
        <v>35</v>
      </c>
      <c r="S1113">
        <v>19</v>
      </c>
      <c r="T1113">
        <v>12</v>
      </c>
      <c r="U1113">
        <v>4</v>
      </c>
      <c r="V1113">
        <v>0</v>
      </c>
      <c r="X1113" s="21" t="s">
        <v>7868</v>
      </c>
    </row>
    <row r="1114" spans="1:24">
      <c r="A1114" s="77" t="s">
        <v>8228</v>
      </c>
      <c r="B1114" s="4" t="s">
        <v>3120</v>
      </c>
      <c r="C1114" s="4" t="s">
        <v>2049</v>
      </c>
      <c r="D1114" s="4" t="s">
        <v>3122</v>
      </c>
      <c r="E1114" s="4" t="s">
        <v>2069</v>
      </c>
      <c r="F1114" s="4" t="s">
        <v>3324</v>
      </c>
      <c r="G1114" s="4" t="s">
        <v>3325</v>
      </c>
      <c r="H1114" s="4" t="s">
        <v>3318</v>
      </c>
      <c r="I1114" s="4" t="s">
        <v>720</v>
      </c>
      <c r="J1114" s="4" t="s">
        <v>90</v>
      </c>
      <c r="K1114" s="4" t="s">
        <v>2512</v>
      </c>
      <c r="L1114" s="4" t="s">
        <v>42</v>
      </c>
      <c r="M1114" t="s">
        <v>8</v>
      </c>
      <c r="R1114">
        <v>36</v>
      </c>
      <c r="S1114">
        <v>19</v>
      </c>
      <c r="T1114">
        <v>13</v>
      </c>
      <c r="U1114">
        <v>4</v>
      </c>
      <c r="V1114">
        <v>0</v>
      </c>
      <c r="X1114" s="21" t="s">
        <v>7868</v>
      </c>
    </row>
    <row r="1115" spans="1:24">
      <c r="A1115" s="77" t="s">
        <v>8228</v>
      </c>
      <c r="B1115" s="4" t="s">
        <v>3120</v>
      </c>
      <c r="C1115" s="4" t="s">
        <v>2049</v>
      </c>
      <c r="D1115" s="4" t="s">
        <v>3121</v>
      </c>
      <c r="E1115" s="4" t="s">
        <v>2050</v>
      </c>
      <c r="F1115" s="4" t="s">
        <v>3324</v>
      </c>
      <c r="G1115" s="4" t="s">
        <v>3325</v>
      </c>
      <c r="H1115" s="4" t="s">
        <v>3318</v>
      </c>
      <c r="I1115" s="4" t="s">
        <v>1018</v>
      </c>
      <c r="J1115" s="4" t="s">
        <v>92</v>
      </c>
      <c r="K1115" s="4" t="s">
        <v>2513</v>
      </c>
      <c r="L1115" s="4" t="s">
        <v>47</v>
      </c>
      <c r="M1115" t="s">
        <v>8</v>
      </c>
      <c r="R1115">
        <v>32</v>
      </c>
      <c r="S1115">
        <v>11</v>
      </c>
      <c r="T1115">
        <v>8</v>
      </c>
      <c r="U1115">
        <v>11</v>
      </c>
      <c r="V1115">
        <v>2</v>
      </c>
      <c r="X1115" s="21" t="s">
        <v>7868</v>
      </c>
    </row>
    <row r="1116" spans="1:24">
      <c r="A1116" s="77" t="s">
        <v>8228</v>
      </c>
      <c r="B1116" s="4" t="s">
        <v>3120</v>
      </c>
      <c r="C1116" s="4" t="s">
        <v>2049</v>
      </c>
      <c r="D1116" s="4" t="s">
        <v>3121</v>
      </c>
      <c r="E1116" s="4" t="s">
        <v>2050</v>
      </c>
      <c r="F1116" s="4" t="s">
        <v>3324</v>
      </c>
      <c r="G1116" s="4" t="s">
        <v>3325</v>
      </c>
      <c r="H1116" s="4" t="s">
        <v>3318</v>
      </c>
      <c r="I1116" s="4" t="s">
        <v>1019</v>
      </c>
      <c r="J1116" s="4" t="s">
        <v>92</v>
      </c>
      <c r="K1116" s="4" t="s">
        <v>2513</v>
      </c>
      <c r="L1116" s="4" t="s">
        <v>47</v>
      </c>
      <c r="M1116" t="s">
        <v>8</v>
      </c>
      <c r="R1116">
        <v>32</v>
      </c>
      <c r="S1116">
        <v>11</v>
      </c>
      <c r="T1116">
        <v>8</v>
      </c>
      <c r="U1116">
        <v>11</v>
      </c>
      <c r="V1116">
        <v>2</v>
      </c>
      <c r="X1116" s="21" t="s">
        <v>7868</v>
      </c>
    </row>
    <row r="1117" spans="1:24">
      <c r="A1117" s="77" t="s">
        <v>8228</v>
      </c>
      <c r="B1117" s="4" t="s">
        <v>3120</v>
      </c>
      <c r="C1117" s="4" t="s">
        <v>2049</v>
      </c>
      <c r="D1117" s="4" t="s">
        <v>3122</v>
      </c>
      <c r="E1117" s="4" t="s">
        <v>2069</v>
      </c>
      <c r="F1117" s="4" t="s">
        <v>3324</v>
      </c>
      <c r="G1117" s="4" t="s">
        <v>3325</v>
      </c>
      <c r="H1117" s="4" t="s">
        <v>3318</v>
      </c>
      <c r="I1117" s="4" t="s">
        <v>1018</v>
      </c>
      <c r="J1117" s="4" t="s">
        <v>92</v>
      </c>
      <c r="K1117" s="4" t="s">
        <v>2513</v>
      </c>
      <c r="L1117" s="4" t="s">
        <v>47</v>
      </c>
      <c r="M1117" t="s">
        <v>8</v>
      </c>
      <c r="R1117">
        <v>40</v>
      </c>
      <c r="S1117">
        <v>19</v>
      </c>
      <c r="T1117">
        <v>14</v>
      </c>
      <c r="U1117">
        <v>7</v>
      </c>
      <c r="V1117">
        <v>0</v>
      </c>
      <c r="X1117" s="21" t="s">
        <v>7868</v>
      </c>
    </row>
    <row r="1118" spans="1:24">
      <c r="A1118" s="77" t="s">
        <v>8228</v>
      </c>
      <c r="B1118" s="4" t="s">
        <v>3120</v>
      </c>
      <c r="C1118" s="4" t="s">
        <v>2049</v>
      </c>
      <c r="D1118" s="4" t="s">
        <v>3122</v>
      </c>
      <c r="E1118" s="4" t="s">
        <v>2069</v>
      </c>
      <c r="F1118" s="4" t="s">
        <v>3324</v>
      </c>
      <c r="G1118" s="4" t="s">
        <v>3325</v>
      </c>
      <c r="H1118" s="4" t="s">
        <v>3318</v>
      </c>
      <c r="I1118" s="4" t="s">
        <v>1019</v>
      </c>
      <c r="J1118" s="4" t="s">
        <v>92</v>
      </c>
      <c r="K1118" s="4" t="s">
        <v>2513</v>
      </c>
      <c r="L1118" s="4" t="s">
        <v>47</v>
      </c>
      <c r="M1118" t="s">
        <v>8</v>
      </c>
      <c r="R1118">
        <v>40</v>
      </c>
      <c r="S1118">
        <v>19</v>
      </c>
      <c r="T1118">
        <v>14</v>
      </c>
      <c r="U1118">
        <v>7</v>
      </c>
      <c r="V1118">
        <v>0</v>
      </c>
      <c r="X1118" s="21" t="s">
        <v>7868</v>
      </c>
    </row>
    <row r="1119" spans="1:24">
      <c r="A1119" s="77" t="s">
        <v>8228</v>
      </c>
      <c r="B1119" s="4" t="s">
        <v>3120</v>
      </c>
      <c r="C1119" s="4" t="s">
        <v>2049</v>
      </c>
      <c r="D1119" s="4" t="s">
        <v>3121</v>
      </c>
      <c r="E1119" s="4" t="s">
        <v>2050</v>
      </c>
      <c r="F1119" s="4" t="s">
        <v>3324</v>
      </c>
      <c r="G1119" s="4" t="s">
        <v>3325</v>
      </c>
      <c r="H1119" s="4" t="s">
        <v>3318</v>
      </c>
      <c r="I1119" s="4" t="s">
        <v>145</v>
      </c>
      <c r="J1119" s="4" t="s">
        <v>94</v>
      </c>
      <c r="K1119" s="4" t="s">
        <v>2514</v>
      </c>
      <c r="L1119" s="4" t="s">
        <v>52</v>
      </c>
      <c r="M1119" t="s">
        <v>8</v>
      </c>
      <c r="R1119">
        <v>23</v>
      </c>
      <c r="S1119">
        <v>0</v>
      </c>
      <c r="T1119">
        <v>16</v>
      </c>
      <c r="U1119">
        <v>3</v>
      </c>
      <c r="V1119">
        <v>4</v>
      </c>
      <c r="X1119" s="21" t="s">
        <v>7868</v>
      </c>
    </row>
    <row r="1120" spans="1:24">
      <c r="A1120" s="77" t="s">
        <v>8228</v>
      </c>
      <c r="B1120" s="4" t="s">
        <v>3120</v>
      </c>
      <c r="C1120" s="4" t="s">
        <v>2049</v>
      </c>
      <c r="D1120" s="4" t="s">
        <v>3121</v>
      </c>
      <c r="E1120" s="4" t="s">
        <v>2050</v>
      </c>
      <c r="F1120" s="4" t="s">
        <v>3324</v>
      </c>
      <c r="G1120" s="4" t="s">
        <v>3325</v>
      </c>
      <c r="H1120" s="4" t="s">
        <v>3318</v>
      </c>
      <c r="I1120" s="4" t="s">
        <v>146</v>
      </c>
      <c r="J1120" s="4" t="s">
        <v>94</v>
      </c>
      <c r="K1120" s="4" t="s">
        <v>2514</v>
      </c>
      <c r="L1120" s="4" t="s">
        <v>52</v>
      </c>
      <c r="M1120" t="s">
        <v>8</v>
      </c>
      <c r="R1120">
        <v>21</v>
      </c>
      <c r="S1120">
        <v>0</v>
      </c>
      <c r="T1120">
        <v>14</v>
      </c>
      <c r="U1120">
        <v>3</v>
      </c>
      <c r="V1120">
        <v>4</v>
      </c>
      <c r="X1120" s="21" t="s">
        <v>7868</v>
      </c>
    </row>
    <row r="1121" spans="1:24">
      <c r="A1121" s="77" t="s">
        <v>8228</v>
      </c>
      <c r="B1121" s="4" t="s">
        <v>3120</v>
      </c>
      <c r="C1121" s="4" t="s">
        <v>2049</v>
      </c>
      <c r="D1121" s="4" t="s">
        <v>3122</v>
      </c>
      <c r="E1121" s="4" t="s">
        <v>2069</v>
      </c>
      <c r="F1121" s="4" t="s">
        <v>3324</v>
      </c>
      <c r="G1121" s="4" t="s">
        <v>3325</v>
      </c>
      <c r="H1121" s="4" t="s">
        <v>3318</v>
      </c>
      <c r="I1121" s="4" t="s">
        <v>146</v>
      </c>
      <c r="J1121" s="4" t="s">
        <v>94</v>
      </c>
      <c r="K1121" s="4" t="s">
        <v>2514</v>
      </c>
      <c r="L1121" s="4" t="s">
        <v>52</v>
      </c>
      <c r="M1121" t="s">
        <v>8</v>
      </c>
      <c r="R1121">
        <v>21</v>
      </c>
      <c r="S1121">
        <v>0</v>
      </c>
      <c r="T1121">
        <v>16</v>
      </c>
      <c r="U1121">
        <v>3</v>
      </c>
      <c r="V1121">
        <v>2</v>
      </c>
      <c r="X1121" s="21" t="s">
        <v>7868</v>
      </c>
    </row>
    <row r="1122" spans="1:24">
      <c r="A1122" s="77" t="s">
        <v>8228</v>
      </c>
      <c r="B1122" s="4" t="s">
        <v>3120</v>
      </c>
      <c r="C1122" s="4" t="s">
        <v>2049</v>
      </c>
      <c r="D1122" s="4" t="s">
        <v>3122</v>
      </c>
      <c r="E1122" s="4" t="s">
        <v>2069</v>
      </c>
      <c r="F1122" s="4" t="s">
        <v>3324</v>
      </c>
      <c r="G1122" s="4" t="s">
        <v>3325</v>
      </c>
      <c r="H1122" s="4" t="s">
        <v>3318</v>
      </c>
      <c r="I1122" s="4" t="s">
        <v>145</v>
      </c>
      <c r="J1122" s="4" t="s">
        <v>94</v>
      </c>
      <c r="K1122" s="4" t="s">
        <v>2514</v>
      </c>
      <c r="L1122" s="4" t="s">
        <v>52</v>
      </c>
      <c r="M1122" t="s">
        <v>8</v>
      </c>
      <c r="R1122">
        <v>21</v>
      </c>
      <c r="S1122">
        <v>0</v>
      </c>
      <c r="T1122">
        <v>16</v>
      </c>
      <c r="U1122">
        <v>3</v>
      </c>
      <c r="V1122">
        <v>2</v>
      </c>
      <c r="X1122" s="21" t="s">
        <v>7868</v>
      </c>
    </row>
    <row r="1123" spans="1:24">
      <c r="A1123" s="77" t="s">
        <v>8228</v>
      </c>
      <c r="B1123" s="4" t="s">
        <v>3120</v>
      </c>
      <c r="C1123" s="4" t="s">
        <v>2049</v>
      </c>
      <c r="D1123" s="4" t="s">
        <v>3121</v>
      </c>
      <c r="E1123" s="4" t="s">
        <v>2050</v>
      </c>
      <c r="F1123" s="4" t="s">
        <v>3324</v>
      </c>
      <c r="G1123" s="4" t="s">
        <v>3325</v>
      </c>
      <c r="H1123" s="4" t="s">
        <v>3318</v>
      </c>
      <c r="I1123" s="4" t="s">
        <v>988</v>
      </c>
      <c r="J1123" s="4" t="s">
        <v>2051</v>
      </c>
      <c r="K1123" s="4" t="s">
        <v>2515</v>
      </c>
      <c r="L1123" s="4" t="s">
        <v>55</v>
      </c>
      <c r="M1123" t="s">
        <v>8</v>
      </c>
      <c r="O1123" t="s">
        <v>3317</v>
      </c>
      <c r="R1123">
        <v>8</v>
      </c>
      <c r="S1123">
        <v>0</v>
      </c>
      <c r="T1123">
        <v>0</v>
      </c>
      <c r="U1123">
        <v>2</v>
      </c>
      <c r="V1123">
        <v>6</v>
      </c>
      <c r="X1123" s="21" t="s">
        <v>7868</v>
      </c>
    </row>
    <row r="1124" spans="1:24">
      <c r="A1124" s="77" t="s">
        <v>8228</v>
      </c>
      <c r="B1124" s="4" t="s">
        <v>3120</v>
      </c>
      <c r="C1124" s="4" t="s">
        <v>2049</v>
      </c>
      <c r="D1124" s="4" t="s">
        <v>3121</v>
      </c>
      <c r="E1124" s="4" t="s">
        <v>2050</v>
      </c>
      <c r="F1124" s="4" t="s">
        <v>3324</v>
      </c>
      <c r="G1124" s="4" t="s">
        <v>3325</v>
      </c>
      <c r="H1124" s="4" t="s">
        <v>3318</v>
      </c>
      <c r="I1124" s="4" t="s">
        <v>990</v>
      </c>
      <c r="J1124" s="4" t="s">
        <v>2051</v>
      </c>
      <c r="K1124" s="4" t="s">
        <v>2515</v>
      </c>
      <c r="L1124" s="4" t="s">
        <v>55</v>
      </c>
      <c r="M1124" t="s">
        <v>8</v>
      </c>
      <c r="O1124" t="s">
        <v>3317</v>
      </c>
      <c r="R1124">
        <v>7</v>
      </c>
      <c r="S1124">
        <v>0</v>
      </c>
      <c r="T1124">
        <v>0</v>
      </c>
      <c r="U1124">
        <v>2</v>
      </c>
      <c r="V1124">
        <v>5</v>
      </c>
      <c r="X1124" s="21" t="s">
        <v>7868</v>
      </c>
    </row>
    <row r="1125" spans="1:24">
      <c r="A1125" s="77" t="s">
        <v>8228</v>
      </c>
      <c r="B1125" s="4" t="s">
        <v>3120</v>
      </c>
      <c r="C1125" s="4" t="s">
        <v>2049</v>
      </c>
      <c r="D1125" s="4" t="s">
        <v>3122</v>
      </c>
      <c r="E1125" s="4" t="s">
        <v>2069</v>
      </c>
      <c r="F1125" s="4" t="s">
        <v>3324</v>
      </c>
      <c r="G1125" s="4" t="s">
        <v>3325</v>
      </c>
      <c r="H1125" s="4" t="s">
        <v>3318</v>
      </c>
      <c r="I1125" s="4" t="s">
        <v>988</v>
      </c>
      <c r="J1125" s="4" t="s">
        <v>2051</v>
      </c>
      <c r="K1125" s="4" t="s">
        <v>2515</v>
      </c>
      <c r="L1125" s="4" t="s">
        <v>55</v>
      </c>
      <c r="M1125" t="s">
        <v>8</v>
      </c>
      <c r="O1125" t="s">
        <v>3317</v>
      </c>
      <c r="R1125">
        <v>6</v>
      </c>
      <c r="S1125">
        <v>0</v>
      </c>
      <c r="T1125">
        <v>0</v>
      </c>
      <c r="U1125">
        <v>5</v>
      </c>
      <c r="V1125">
        <v>1</v>
      </c>
      <c r="X1125" s="21" t="s">
        <v>7868</v>
      </c>
    </row>
    <row r="1126" spans="1:24">
      <c r="A1126" s="77" t="s">
        <v>8228</v>
      </c>
      <c r="B1126" s="4" t="s">
        <v>3120</v>
      </c>
      <c r="C1126" s="4" t="s">
        <v>2049</v>
      </c>
      <c r="D1126" s="4" t="s">
        <v>3122</v>
      </c>
      <c r="E1126" s="4" t="s">
        <v>2069</v>
      </c>
      <c r="F1126" s="4" t="s">
        <v>3324</v>
      </c>
      <c r="G1126" s="4" t="s">
        <v>3325</v>
      </c>
      <c r="H1126" s="4" t="s">
        <v>3318</v>
      </c>
      <c r="I1126" s="4" t="s">
        <v>990</v>
      </c>
      <c r="J1126" s="4" t="s">
        <v>2051</v>
      </c>
      <c r="K1126" s="4" t="s">
        <v>2515</v>
      </c>
      <c r="L1126" s="4" t="s">
        <v>55</v>
      </c>
      <c r="M1126" t="s">
        <v>8</v>
      </c>
      <c r="O1126" t="s">
        <v>3317</v>
      </c>
      <c r="R1126">
        <v>6</v>
      </c>
      <c r="S1126">
        <v>0</v>
      </c>
      <c r="T1126">
        <v>0</v>
      </c>
      <c r="U1126">
        <v>5</v>
      </c>
      <c r="V1126">
        <v>1</v>
      </c>
      <c r="X1126" s="21" t="s">
        <v>7868</v>
      </c>
    </row>
    <row r="1127" spans="1:24">
      <c r="A1127" s="77" t="s">
        <v>8226</v>
      </c>
      <c r="B1127" s="4" t="s">
        <v>3123</v>
      </c>
      <c r="C1127" s="4" t="s">
        <v>2076</v>
      </c>
      <c r="D1127" s="4" t="s">
        <v>3124</v>
      </c>
      <c r="E1127" s="4" t="s">
        <v>2077</v>
      </c>
      <c r="F1127" s="4" t="s">
        <v>3324</v>
      </c>
      <c r="G1127" s="4" t="s">
        <v>3325</v>
      </c>
      <c r="H1127" s="4" t="s">
        <v>3318</v>
      </c>
      <c r="I1127" s="4" t="s">
        <v>2083</v>
      </c>
      <c r="J1127" s="4" t="s">
        <v>118</v>
      </c>
      <c r="K1127" s="4" t="s">
        <v>2511</v>
      </c>
      <c r="L1127" s="4" t="s">
        <v>37</v>
      </c>
      <c r="M1127" t="s">
        <v>8</v>
      </c>
      <c r="R1127">
        <v>58</v>
      </c>
      <c r="S1127">
        <v>37</v>
      </c>
      <c r="T1127">
        <v>12</v>
      </c>
      <c r="U1127">
        <v>7</v>
      </c>
      <c r="V1127">
        <v>2</v>
      </c>
      <c r="X1127" s="21" t="s">
        <v>7868</v>
      </c>
    </row>
    <row r="1128" spans="1:24">
      <c r="A1128" s="77" t="s">
        <v>8226</v>
      </c>
      <c r="B1128" s="4" t="s">
        <v>3123</v>
      </c>
      <c r="C1128" s="4" t="s">
        <v>2076</v>
      </c>
      <c r="D1128" s="4" t="s">
        <v>3125</v>
      </c>
      <c r="E1128" s="4" t="s">
        <v>2078</v>
      </c>
      <c r="F1128" s="4" t="s">
        <v>3324</v>
      </c>
      <c r="G1128" s="4" t="s">
        <v>3325</v>
      </c>
      <c r="H1128" s="4" t="s">
        <v>3318</v>
      </c>
      <c r="I1128" s="4" t="s">
        <v>2083</v>
      </c>
      <c r="J1128" s="4" t="s">
        <v>118</v>
      </c>
      <c r="K1128" s="4" t="s">
        <v>2511</v>
      </c>
      <c r="L1128" s="4" t="s">
        <v>37</v>
      </c>
      <c r="M1128" t="s">
        <v>8</v>
      </c>
      <c r="R1128">
        <v>65</v>
      </c>
      <c r="S1128">
        <v>37</v>
      </c>
      <c r="T1128">
        <v>19</v>
      </c>
      <c r="U1128">
        <v>5</v>
      </c>
      <c r="V1128">
        <v>4</v>
      </c>
      <c r="X1128" s="21" t="s">
        <v>7868</v>
      </c>
    </row>
    <row r="1129" spans="1:24">
      <c r="A1129" s="77" t="s">
        <v>8226</v>
      </c>
      <c r="B1129" s="4" t="s">
        <v>3123</v>
      </c>
      <c r="C1129" s="4" t="s">
        <v>2076</v>
      </c>
      <c r="D1129" s="4" t="s">
        <v>3124</v>
      </c>
      <c r="E1129" s="4" t="s">
        <v>2077</v>
      </c>
      <c r="F1129" s="4" t="s">
        <v>3324</v>
      </c>
      <c r="G1129" s="4" t="s">
        <v>3325</v>
      </c>
      <c r="H1129" s="4" t="s">
        <v>3318</v>
      </c>
      <c r="I1129" s="4" t="s">
        <v>2084</v>
      </c>
      <c r="J1129" s="4" t="s">
        <v>147</v>
      </c>
      <c r="K1129" s="4" t="s">
        <v>2512</v>
      </c>
      <c r="L1129" s="4" t="s">
        <v>42</v>
      </c>
      <c r="M1129" t="s">
        <v>8</v>
      </c>
      <c r="R1129">
        <v>48</v>
      </c>
      <c r="S1129">
        <v>2</v>
      </c>
      <c r="T1129">
        <v>33</v>
      </c>
      <c r="U1129">
        <v>11</v>
      </c>
      <c r="V1129">
        <v>2</v>
      </c>
      <c r="X1129" s="21" t="s">
        <v>7868</v>
      </c>
    </row>
    <row r="1130" spans="1:24">
      <c r="A1130" s="77" t="s">
        <v>8226</v>
      </c>
      <c r="B1130" s="4" t="s">
        <v>3123</v>
      </c>
      <c r="C1130" s="4" t="s">
        <v>2076</v>
      </c>
      <c r="D1130" s="4" t="s">
        <v>3125</v>
      </c>
      <c r="E1130" s="4" t="s">
        <v>2078</v>
      </c>
      <c r="F1130" s="4" t="s">
        <v>3324</v>
      </c>
      <c r="G1130" s="4" t="s">
        <v>3325</v>
      </c>
      <c r="H1130" s="4" t="s">
        <v>3318</v>
      </c>
      <c r="I1130" s="4" t="s">
        <v>2084</v>
      </c>
      <c r="J1130" s="4" t="s">
        <v>147</v>
      </c>
      <c r="K1130" s="4" t="s">
        <v>2512</v>
      </c>
      <c r="L1130" s="4" t="s">
        <v>42</v>
      </c>
      <c r="M1130" t="s">
        <v>8</v>
      </c>
      <c r="R1130">
        <v>25</v>
      </c>
      <c r="S1130">
        <v>0</v>
      </c>
      <c r="T1130">
        <v>14</v>
      </c>
      <c r="U1130">
        <v>10</v>
      </c>
      <c r="V1130">
        <v>1</v>
      </c>
      <c r="X1130" s="21" t="s">
        <v>7868</v>
      </c>
    </row>
    <row r="1131" spans="1:24">
      <c r="A1131" s="77" t="s">
        <v>8226</v>
      </c>
      <c r="B1131" s="4" t="s">
        <v>3123</v>
      </c>
      <c r="C1131" s="4" t="s">
        <v>2076</v>
      </c>
      <c r="D1131" s="4" t="s">
        <v>3124</v>
      </c>
      <c r="E1131" s="4" t="s">
        <v>2077</v>
      </c>
      <c r="F1131" s="4" t="s">
        <v>3324</v>
      </c>
      <c r="G1131" s="4" t="s">
        <v>3325</v>
      </c>
      <c r="H1131" s="4" t="s">
        <v>3318</v>
      </c>
      <c r="I1131" s="4" t="s">
        <v>2085</v>
      </c>
      <c r="J1131" s="4" t="s">
        <v>149</v>
      </c>
      <c r="K1131" s="4" t="s">
        <v>2513</v>
      </c>
      <c r="L1131" s="4" t="s">
        <v>47</v>
      </c>
      <c r="M1131" t="s">
        <v>8</v>
      </c>
      <c r="R1131">
        <v>22</v>
      </c>
      <c r="S1131">
        <v>0</v>
      </c>
      <c r="T1131">
        <v>0</v>
      </c>
      <c r="U1131">
        <v>16</v>
      </c>
      <c r="V1131">
        <v>6</v>
      </c>
      <c r="X1131" s="21" t="s">
        <v>7868</v>
      </c>
    </row>
    <row r="1132" spans="1:24">
      <c r="A1132" s="77" t="s">
        <v>8226</v>
      </c>
      <c r="B1132" s="4" t="s">
        <v>3123</v>
      </c>
      <c r="C1132" s="4" t="s">
        <v>2076</v>
      </c>
      <c r="D1132" s="4" t="s">
        <v>3125</v>
      </c>
      <c r="E1132" s="4" t="s">
        <v>2078</v>
      </c>
      <c r="F1132" s="4" t="s">
        <v>3324</v>
      </c>
      <c r="G1132" s="4" t="s">
        <v>3325</v>
      </c>
      <c r="H1132" s="4" t="s">
        <v>3318</v>
      </c>
      <c r="I1132" s="4" t="s">
        <v>2085</v>
      </c>
      <c r="J1132" s="4" t="s">
        <v>149</v>
      </c>
      <c r="K1132" s="4" t="s">
        <v>2513</v>
      </c>
      <c r="L1132" s="4" t="s">
        <v>47</v>
      </c>
      <c r="M1132" t="s">
        <v>8</v>
      </c>
      <c r="R1132">
        <v>16</v>
      </c>
      <c r="S1132">
        <v>0</v>
      </c>
      <c r="T1132">
        <v>0</v>
      </c>
      <c r="U1132">
        <v>14</v>
      </c>
      <c r="V1132">
        <v>2</v>
      </c>
      <c r="X1132" s="21" t="s">
        <v>7868</v>
      </c>
    </row>
    <row r="1133" spans="1:24">
      <c r="A1133" s="77" t="s">
        <v>8226</v>
      </c>
      <c r="B1133" s="4" t="s">
        <v>3123</v>
      </c>
      <c r="C1133" s="4" t="s">
        <v>2076</v>
      </c>
      <c r="D1133" s="4" t="s">
        <v>3124</v>
      </c>
      <c r="E1133" s="4" t="s">
        <v>2077</v>
      </c>
      <c r="F1133" s="4" t="s">
        <v>3324</v>
      </c>
      <c r="G1133" s="4" t="s">
        <v>3325</v>
      </c>
      <c r="H1133" s="4" t="s">
        <v>3318</v>
      </c>
      <c r="I1133" s="4" t="s">
        <v>2086</v>
      </c>
      <c r="J1133" s="4" t="s">
        <v>151</v>
      </c>
      <c r="K1133" s="4" t="s">
        <v>2514</v>
      </c>
      <c r="L1133" s="4" t="s">
        <v>52</v>
      </c>
      <c r="M1133" t="s">
        <v>8</v>
      </c>
      <c r="R1133">
        <v>7</v>
      </c>
      <c r="S1133">
        <v>0</v>
      </c>
      <c r="T1133">
        <v>0</v>
      </c>
      <c r="U1133">
        <v>1</v>
      </c>
      <c r="V1133">
        <v>6</v>
      </c>
      <c r="X1133" s="21" t="s">
        <v>7868</v>
      </c>
    </row>
    <row r="1134" spans="1:24">
      <c r="A1134" s="77" t="s">
        <v>8228</v>
      </c>
      <c r="B1134" s="4" t="s">
        <v>3126</v>
      </c>
      <c r="C1134" s="4" t="s">
        <v>2094</v>
      </c>
      <c r="D1134" s="4" t="s">
        <v>3127</v>
      </c>
      <c r="E1134" s="4" t="s">
        <v>2095</v>
      </c>
      <c r="F1134" s="4" t="s">
        <v>3324</v>
      </c>
      <c r="G1134" s="4" t="s">
        <v>3325</v>
      </c>
      <c r="H1134" s="4" t="s">
        <v>3318</v>
      </c>
      <c r="I1134" s="4" t="s">
        <v>7163</v>
      </c>
      <c r="J1134" s="4" t="s">
        <v>326</v>
      </c>
      <c r="K1134" s="4" t="s">
        <v>2511</v>
      </c>
      <c r="L1134" s="4" t="s">
        <v>37</v>
      </c>
      <c r="M1134" t="s">
        <v>8</v>
      </c>
      <c r="R1134">
        <v>2</v>
      </c>
      <c r="S1134">
        <v>1</v>
      </c>
      <c r="T1134">
        <v>1</v>
      </c>
      <c r="U1134">
        <v>0</v>
      </c>
      <c r="V1134">
        <v>0</v>
      </c>
      <c r="X1134" s="21" t="s">
        <v>7868</v>
      </c>
    </row>
    <row r="1135" spans="1:24">
      <c r="A1135" s="77" t="s">
        <v>8228</v>
      </c>
      <c r="B1135" s="4" t="s">
        <v>3126</v>
      </c>
      <c r="C1135" s="4" t="s">
        <v>2094</v>
      </c>
      <c r="D1135" s="4" t="s">
        <v>3127</v>
      </c>
      <c r="E1135" s="4" t="s">
        <v>2095</v>
      </c>
      <c r="F1135" s="4" t="s">
        <v>3324</v>
      </c>
      <c r="G1135" s="4" t="s">
        <v>3325</v>
      </c>
      <c r="H1135" s="4" t="s">
        <v>3318</v>
      </c>
      <c r="I1135" s="4" t="s">
        <v>2097</v>
      </c>
      <c r="J1135" s="4" t="s">
        <v>88</v>
      </c>
      <c r="K1135" s="4" t="s">
        <v>2511</v>
      </c>
      <c r="L1135" s="4" t="s">
        <v>37</v>
      </c>
      <c r="M1135" t="s">
        <v>8</v>
      </c>
      <c r="R1135">
        <v>50</v>
      </c>
      <c r="S1135">
        <v>43</v>
      </c>
      <c r="T1135">
        <v>5</v>
      </c>
      <c r="U1135">
        <v>2</v>
      </c>
      <c r="V1135">
        <v>0</v>
      </c>
      <c r="X1135" s="21" t="s">
        <v>7868</v>
      </c>
    </row>
    <row r="1136" spans="1:24">
      <c r="A1136" s="77" t="s">
        <v>8228</v>
      </c>
      <c r="B1136" s="4" t="s">
        <v>3126</v>
      </c>
      <c r="C1136" s="4" t="s">
        <v>2094</v>
      </c>
      <c r="D1136" s="4" t="s">
        <v>3127</v>
      </c>
      <c r="E1136" s="4" t="s">
        <v>2095</v>
      </c>
      <c r="F1136" s="4" t="s">
        <v>3324</v>
      </c>
      <c r="G1136" s="4" t="s">
        <v>3325</v>
      </c>
      <c r="H1136" s="4" t="s">
        <v>3318</v>
      </c>
      <c r="I1136" s="4" t="s">
        <v>2096</v>
      </c>
      <c r="J1136" s="4" t="s">
        <v>88</v>
      </c>
      <c r="K1136" s="4" t="s">
        <v>2511</v>
      </c>
      <c r="L1136" s="4" t="s">
        <v>37</v>
      </c>
      <c r="M1136" t="s">
        <v>8</v>
      </c>
      <c r="R1136">
        <v>57</v>
      </c>
      <c r="S1136">
        <v>49</v>
      </c>
      <c r="T1136">
        <v>5</v>
      </c>
      <c r="U1136">
        <v>3</v>
      </c>
      <c r="V1136">
        <v>0</v>
      </c>
      <c r="X1136" s="21" t="s">
        <v>7868</v>
      </c>
    </row>
    <row r="1137" spans="1:24">
      <c r="A1137" s="77" t="s">
        <v>8228</v>
      </c>
      <c r="B1137" s="4" t="s">
        <v>3126</v>
      </c>
      <c r="C1137" s="4" t="s">
        <v>2094</v>
      </c>
      <c r="D1137" s="4" t="s">
        <v>3127</v>
      </c>
      <c r="E1137" s="4" t="s">
        <v>2095</v>
      </c>
      <c r="F1137" s="4" t="s">
        <v>3324</v>
      </c>
      <c r="G1137" s="4" t="s">
        <v>3325</v>
      </c>
      <c r="H1137" s="4" t="s">
        <v>3318</v>
      </c>
      <c r="I1137" s="4" t="s">
        <v>5173</v>
      </c>
      <c r="J1137" s="4" t="s">
        <v>575</v>
      </c>
      <c r="K1137" s="4" t="s">
        <v>2512</v>
      </c>
      <c r="L1137" s="4" t="s">
        <v>42</v>
      </c>
      <c r="M1137" t="s">
        <v>8</v>
      </c>
      <c r="R1137">
        <v>1</v>
      </c>
      <c r="S1137">
        <v>0</v>
      </c>
      <c r="T1137">
        <v>1</v>
      </c>
      <c r="U1137">
        <v>0</v>
      </c>
      <c r="V1137">
        <v>0</v>
      </c>
      <c r="X1137" s="21" t="s">
        <v>7868</v>
      </c>
    </row>
    <row r="1138" spans="1:24">
      <c r="A1138" s="77" t="s">
        <v>8228</v>
      </c>
      <c r="B1138" s="4" t="s">
        <v>3126</v>
      </c>
      <c r="C1138" s="4" t="s">
        <v>2094</v>
      </c>
      <c r="D1138" s="4" t="s">
        <v>3127</v>
      </c>
      <c r="E1138" s="4" t="s">
        <v>2095</v>
      </c>
      <c r="F1138" s="4" t="s">
        <v>3324</v>
      </c>
      <c r="G1138" s="4" t="s">
        <v>3325</v>
      </c>
      <c r="H1138" s="4" t="s">
        <v>3318</v>
      </c>
      <c r="I1138" s="4" t="s">
        <v>5174</v>
      </c>
      <c r="J1138" s="4" t="s">
        <v>577</v>
      </c>
      <c r="K1138" s="4" t="s">
        <v>2512</v>
      </c>
      <c r="L1138" s="4" t="s">
        <v>42</v>
      </c>
      <c r="M1138" t="s">
        <v>8</v>
      </c>
      <c r="R1138">
        <v>2</v>
      </c>
      <c r="S1138">
        <v>0</v>
      </c>
      <c r="T1138">
        <v>1</v>
      </c>
      <c r="U1138">
        <v>1</v>
      </c>
      <c r="V1138">
        <v>0</v>
      </c>
      <c r="X1138" s="21" t="s">
        <v>7868</v>
      </c>
    </row>
    <row r="1139" spans="1:24">
      <c r="A1139" s="77" t="s">
        <v>8228</v>
      </c>
      <c r="B1139" s="4" t="s">
        <v>3126</v>
      </c>
      <c r="C1139" s="4" t="s">
        <v>2094</v>
      </c>
      <c r="D1139" s="4" t="s">
        <v>3127</v>
      </c>
      <c r="E1139" s="4" t="s">
        <v>2095</v>
      </c>
      <c r="F1139" s="4" t="s">
        <v>3324</v>
      </c>
      <c r="G1139" s="4" t="s">
        <v>3325</v>
      </c>
      <c r="H1139" s="4" t="s">
        <v>3318</v>
      </c>
      <c r="I1139" s="4" t="s">
        <v>2098</v>
      </c>
      <c r="J1139" s="4" t="s">
        <v>90</v>
      </c>
      <c r="K1139" s="4" t="s">
        <v>2512</v>
      </c>
      <c r="L1139" s="4" t="s">
        <v>42</v>
      </c>
      <c r="M1139" t="s">
        <v>8</v>
      </c>
      <c r="R1139">
        <v>45</v>
      </c>
      <c r="S1139">
        <v>0</v>
      </c>
      <c r="T1139">
        <v>39</v>
      </c>
      <c r="U1139">
        <v>2</v>
      </c>
      <c r="V1139">
        <v>4</v>
      </c>
      <c r="X1139" s="21" t="s">
        <v>7868</v>
      </c>
    </row>
    <row r="1140" spans="1:24">
      <c r="A1140" s="77" t="s">
        <v>8228</v>
      </c>
      <c r="B1140" s="4" t="s">
        <v>3126</v>
      </c>
      <c r="C1140" s="4" t="s">
        <v>2094</v>
      </c>
      <c r="D1140" s="4" t="s">
        <v>3127</v>
      </c>
      <c r="E1140" s="4" t="s">
        <v>2095</v>
      </c>
      <c r="F1140" s="4" t="s">
        <v>3324</v>
      </c>
      <c r="G1140" s="4" t="s">
        <v>3325</v>
      </c>
      <c r="H1140" s="4" t="s">
        <v>3318</v>
      </c>
      <c r="I1140" s="4" t="s">
        <v>2099</v>
      </c>
      <c r="J1140" s="4" t="s">
        <v>90</v>
      </c>
      <c r="K1140" s="4" t="s">
        <v>2512</v>
      </c>
      <c r="L1140" s="4" t="s">
        <v>42</v>
      </c>
      <c r="M1140" t="s">
        <v>8</v>
      </c>
      <c r="R1140">
        <v>43</v>
      </c>
      <c r="S1140">
        <v>0</v>
      </c>
      <c r="T1140">
        <v>37</v>
      </c>
      <c r="U1140">
        <v>1</v>
      </c>
      <c r="V1140">
        <v>5</v>
      </c>
      <c r="X1140" s="21" t="s">
        <v>7868</v>
      </c>
    </row>
    <row r="1141" spans="1:24">
      <c r="A1141" s="77" t="s">
        <v>8228</v>
      </c>
      <c r="B1141" s="4" t="s">
        <v>3126</v>
      </c>
      <c r="C1141" s="4" t="s">
        <v>2094</v>
      </c>
      <c r="D1141" s="4" t="s">
        <v>3127</v>
      </c>
      <c r="E1141" s="4" t="s">
        <v>2095</v>
      </c>
      <c r="F1141" s="4" t="s">
        <v>3324</v>
      </c>
      <c r="G1141" s="4" t="s">
        <v>3325</v>
      </c>
      <c r="H1141" s="4" t="s">
        <v>3318</v>
      </c>
      <c r="I1141" s="4" t="s">
        <v>5175</v>
      </c>
      <c r="J1141" s="4" t="s">
        <v>836</v>
      </c>
      <c r="K1141" s="4" t="s">
        <v>2513</v>
      </c>
      <c r="L1141" s="4" t="s">
        <v>47</v>
      </c>
      <c r="M1141" t="s">
        <v>8</v>
      </c>
      <c r="R1141">
        <v>2</v>
      </c>
      <c r="S1141">
        <v>0</v>
      </c>
      <c r="T1141">
        <v>0</v>
      </c>
      <c r="U1141">
        <v>1</v>
      </c>
      <c r="V1141">
        <v>1</v>
      </c>
      <c r="X1141" s="21" t="s">
        <v>7868</v>
      </c>
    </row>
    <row r="1142" spans="1:24">
      <c r="A1142" s="77" t="s">
        <v>8228</v>
      </c>
      <c r="B1142" s="4" t="s">
        <v>3126</v>
      </c>
      <c r="C1142" s="4" t="s">
        <v>2094</v>
      </c>
      <c r="D1142" s="4" t="s">
        <v>3127</v>
      </c>
      <c r="E1142" s="4" t="s">
        <v>2095</v>
      </c>
      <c r="F1142" s="4" t="s">
        <v>3324</v>
      </c>
      <c r="G1142" s="4" t="s">
        <v>3325</v>
      </c>
      <c r="H1142" s="4" t="s">
        <v>3318</v>
      </c>
      <c r="I1142" s="4" t="s">
        <v>5176</v>
      </c>
      <c r="J1142" s="4" t="s">
        <v>837</v>
      </c>
      <c r="K1142" s="4" t="s">
        <v>2513</v>
      </c>
      <c r="L1142" s="4" t="s">
        <v>47</v>
      </c>
      <c r="M1142" t="s">
        <v>8</v>
      </c>
      <c r="R1142">
        <v>1</v>
      </c>
      <c r="S1142">
        <v>0</v>
      </c>
      <c r="T1142">
        <v>0</v>
      </c>
      <c r="U1142">
        <v>0</v>
      </c>
      <c r="V1142">
        <v>1</v>
      </c>
      <c r="X1142" s="21" t="s">
        <v>7868</v>
      </c>
    </row>
    <row r="1143" spans="1:24">
      <c r="A1143" s="77" t="s">
        <v>8228</v>
      </c>
      <c r="B1143" s="4" t="s">
        <v>3126</v>
      </c>
      <c r="C1143" s="4" t="s">
        <v>2094</v>
      </c>
      <c r="D1143" s="4" t="s">
        <v>3127</v>
      </c>
      <c r="E1143" s="4" t="s">
        <v>2095</v>
      </c>
      <c r="F1143" s="4" t="s">
        <v>3324</v>
      </c>
      <c r="G1143" s="4" t="s">
        <v>3325</v>
      </c>
      <c r="H1143" s="4" t="s">
        <v>3318</v>
      </c>
      <c r="I1143" s="4" t="s">
        <v>2100</v>
      </c>
      <c r="J1143" s="4" t="s">
        <v>92</v>
      </c>
      <c r="K1143" s="4" t="s">
        <v>2513</v>
      </c>
      <c r="L1143" s="4" t="s">
        <v>47</v>
      </c>
      <c r="M1143" t="s">
        <v>8</v>
      </c>
      <c r="R1143">
        <v>13</v>
      </c>
      <c r="S1143">
        <v>1</v>
      </c>
      <c r="T1143">
        <v>3</v>
      </c>
      <c r="U1143">
        <v>8</v>
      </c>
      <c r="V1143">
        <v>1</v>
      </c>
      <c r="X1143" s="21" t="s">
        <v>7868</v>
      </c>
    </row>
    <row r="1144" spans="1:24">
      <c r="A1144" s="77" t="s">
        <v>8228</v>
      </c>
      <c r="B1144" s="4" t="s">
        <v>3126</v>
      </c>
      <c r="C1144" s="4" t="s">
        <v>2094</v>
      </c>
      <c r="D1144" s="4" t="s">
        <v>3127</v>
      </c>
      <c r="E1144" s="4" t="s">
        <v>2095</v>
      </c>
      <c r="F1144" s="4" t="s">
        <v>3324</v>
      </c>
      <c r="G1144" s="4" t="s">
        <v>3325</v>
      </c>
      <c r="H1144" s="4" t="s">
        <v>3318</v>
      </c>
      <c r="I1144" s="4" t="s">
        <v>2101</v>
      </c>
      <c r="J1144" s="4" t="s">
        <v>92</v>
      </c>
      <c r="K1144" s="4" t="s">
        <v>2513</v>
      </c>
      <c r="L1144" s="4" t="s">
        <v>47</v>
      </c>
      <c r="M1144" t="s">
        <v>8</v>
      </c>
      <c r="R1144">
        <v>14</v>
      </c>
      <c r="S1144">
        <v>1</v>
      </c>
      <c r="T1144">
        <v>3</v>
      </c>
      <c r="U1144">
        <v>9</v>
      </c>
      <c r="V1144">
        <v>1</v>
      </c>
      <c r="X1144" s="21" t="s">
        <v>7868</v>
      </c>
    </row>
    <row r="1145" spans="1:24">
      <c r="A1145" s="77" t="s">
        <v>8228</v>
      </c>
      <c r="B1145" s="4" t="s">
        <v>3126</v>
      </c>
      <c r="C1145" s="4" t="s">
        <v>2094</v>
      </c>
      <c r="D1145" s="4" t="s">
        <v>3127</v>
      </c>
      <c r="E1145" s="4" t="s">
        <v>2095</v>
      </c>
      <c r="F1145" s="4" t="s">
        <v>3324</v>
      </c>
      <c r="G1145" s="4" t="s">
        <v>3325</v>
      </c>
      <c r="H1145" s="4" t="s">
        <v>3318</v>
      </c>
      <c r="I1145" s="4" t="s">
        <v>2102</v>
      </c>
      <c r="J1145" s="4" t="s">
        <v>94</v>
      </c>
      <c r="K1145" s="4" t="s">
        <v>2514</v>
      </c>
      <c r="L1145" s="4" t="s">
        <v>52</v>
      </c>
      <c r="M1145" t="s">
        <v>8</v>
      </c>
      <c r="R1145">
        <v>4</v>
      </c>
      <c r="S1145">
        <v>0</v>
      </c>
      <c r="T1145">
        <v>0</v>
      </c>
      <c r="U1145">
        <v>0</v>
      </c>
      <c r="V1145">
        <v>4</v>
      </c>
      <c r="X1145" s="21" t="s">
        <v>7868</v>
      </c>
    </row>
    <row r="1146" spans="1:24">
      <c r="A1146" s="77" t="s">
        <v>8228</v>
      </c>
      <c r="B1146" s="4" t="s">
        <v>3126</v>
      </c>
      <c r="C1146" s="4" t="s">
        <v>2094</v>
      </c>
      <c r="D1146" s="4" t="s">
        <v>3127</v>
      </c>
      <c r="E1146" s="4" t="s">
        <v>2095</v>
      </c>
      <c r="F1146" s="4" t="s">
        <v>3324</v>
      </c>
      <c r="G1146" s="4" t="s">
        <v>3325</v>
      </c>
      <c r="H1146" s="4" t="s">
        <v>3318</v>
      </c>
      <c r="I1146" s="4" t="s">
        <v>2178</v>
      </c>
      <c r="J1146" s="4" t="s">
        <v>94</v>
      </c>
      <c r="K1146" s="4" t="s">
        <v>2514</v>
      </c>
      <c r="L1146" s="4" t="s">
        <v>52</v>
      </c>
      <c r="M1146" t="s">
        <v>8</v>
      </c>
      <c r="R1146">
        <v>4</v>
      </c>
      <c r="S1146">
        <v>0</v>
      </c>
      <c r="T1146">
        <v>0</v>
      </c>
      <c r="U1146">
        <v>0</v>
      </c>
      <c r="V1146">
        <v>4</v>
      </c>
      <c r="X1146" s="21" t="s">
        <v>7868</v>
      </c>
    </row>
    <row r="1147" spans="1:24">
      <c r="A1147" s="77" t="s">
        <v>8229</v>
      </c>
      <c r="B1147" s="4" t="s">
        <v>3580</v>
      </c>
      <c r="C1147" s="4" t="s">
        <v>3581</v>
      </c>
      <c r="D1147" s="4" t="s">
        <v>3590</v>
      </c>
      <c r="E1147" s="4" t="s">
        <v>3591</v>
      </c>
      <c r="F1147" s="4" t="s">
        <v>3328</v>
      </c>
      <c r="G1147" s="4" t="s">
        <v>3325</v>
      </c>
      <c r="H1147" s="4" t="s">
        <v>3318</v>
      </c>
      <c r="I1147" s="4" t="s">
        <v>4219</v>
      </c>
      <c r="J1147" s="4" t="s">
        <v>88</v>
      </c>
      <c r="K1147" s="4" t="s">
        <v>2511</v>
      </c>
      <c r="L1147" s="4" t="s">
        <v>37</v>
      </c>
      <c r="M1147" t="s">
        <v>8</v>
      </c>
      <c r="R1147">
        <v>67</v>
      </c>
      <c r="S1147">
        <v>0</v>
      </c>
      <c r="T1147">
        <v>57</v>
      </c>
      <c r="U1147">
        <v>7</v>
      </c>
      <c r="V1147">
        <v>3</v>
      </c>
      <c r="X1147" s="21" t="s">
        <v>7868</v>
      </c>
    </row>
    <row r="1148" spans="1:24">
      <c r="A1148" s="77" t="s">
        <v>8229</v>
      </c>
      <c r="B1148" s="4" t="s">
        <v>3580</v>
      </c>
      <c r="C1148" s="4" t="s">
        <v>3581</v>
      </c>
      <c r="D1148" s="4" t="s">
        <v>3590</v>
      </c>
      <c r="E1148" s="4" t="s">
        <v>3591</v>
      </c>
      <c r="F1148" s="4" t="s">
        <v>3328</v>
      </c>
      <c r="G1148" s="4" t="s">
        <v>3325</v>
      </c>
      <c r="H1148" s="4" t="s">
        <v>3318</v>
      </c>
      <c r="I1148" s="4" t="s">
        <v>4221</v>
      </c>
      <c r="J1148" s="4" t="s">
        <v>88</v>
      </c>
      <c r="K1148" s="4" t="s">
        <v>2511</v>
      </c>
      <c r="L1148" s="4" t="s">
        <v>37</v>
      </c>
      <c r="M1148" t="s">
        <v>8</v>
      </c>
      <c r="R1148">
        <v>62</v>
      </c>
      <c r="S1148">
        <v>0</v>
      </c>
      <c r="T1148">
        <v>51</v>
      </c>
      <c r="U1148">
        <v>9</v>
      </c>
      <c r="V1148">
        <v>2</v>
      </c>
      <c r="X1148" s="21" t="s">
        <v>7868</v>
      </c>
    </row>
    <row r="1149" spans="1:24">
      <c r="A1149" s="77" t="s">
        <v>8229</v>
      </c>
      <c r="B1149" s="4" t="s">
        <v>3580</v>
      </c>
      <c r="C1149" s="4" t="s">
        <v>3581</v>
      </c>
      <c r="D1149" s="4" t="s">
        <v>3590</v>
      </c>
      <c r="E1149" s="4" t="s">
        <v>3591</v>
      </c>
      <c r="F1149" s="4" t="s">
        <v>3328</v>
      </c>
      <c r="G1149" s="4" t="s">
        <v>3325</v>
      </c>
      <c r="H1149" s="4" t="s">
        <v>3318</v>
      </c>
      <c r="I1149" s="4" t="s">
        <v>4220</v>
      </c>
      <c r="J1149" s="4" t="s">
        <v>88</v>
      </c>
      <c r="K1149" s="4" t="s">
        <v>2511</v>
      </c>
      <c r="L1149" s="4" t="s">
        <v>37</v>
      </c>
      <c r="M1149" t="s">
        <v>8</v>
      </c>
      <c r="R1149">
        <v>55</v>
      </c>
      <c r="S1149">
        <v>0</v>
      </c>
      <c r="T1149">
        <v>47</v>
      </c>
      <c r="U1149">
        <v>7</v>
      </c>
      <c r="V1149">
        <v>1</v>
      </c>
      <c r="X1149" s="21" t="s">
        <v>7868</v>
      </c>
    </row>
    <row r="1150" spans="1:24">
      <c r="A1150" s="77" t="s">
        <v>8229</v>
      </c>
      <c r="B1150" s="4" t="s">
        <v>3580</v>
      </c>
      <c r="C1150" s="4" t="s">
        <v>3581</v>
      </c>
      <c r="D1150" s="4" t="s">
        <v>3590</v>
      </c>
      <c r="E1150" s="4" t="s">
        <v>3591</v>
      </c>
      <c r="F1150" s="4" t="s">
        <v>3328</v>
      </c>
      <c r="G1150" s="4" t="s">
        <v>3325</v>
      </c>
      <c r="H1150" s="4" t="s">
        <v>3318</v>
      </c>
      <c r="I1150" s="4" t="s">
        <v>4224</v>
      </c>
      <c r="J1150" s="4" t="s">
        <v>90</v>
      </c>
      <c r="K1150" s="4" t="s">
        <v>2512</v>
      </c>
      <c r="L1150" s="4" t="s">
        <v>42</v>
      </c>
      <c r="M1150" t="s">
        <v>8</v>
      </c>
      <c r="R1150">
        <v>41</v>
      </c>
      <c r="S1150">
        <v>0</v>
      </c>
      <c r="T1150">
        <v>2</v>
      </c>
      <c r="U1150">
        <v>33</v>
      </c>
      <c r="V1150">
        <v>6</v>
      </c>
      <c r="X1150" s="21" t="s">
        <v>7868</v>
      </c>
    </row>
    <row r="1151" spans="1:24">
      <c r="A1151" s="77" t="s">
        <v>8229</v>
      </c>
      <c r="B1151" s="4" t="s">
        <v>3580</v>
      </c>
      <c r="C1151" s="4" t="s">
        <v>3581</v>
      </c>
      <c r="D1151" s="4" t="s">
        <v>3590</v>
      </c>
      <c r="E1151" s="4" t="s">
        <v>3591</v>
      </c>
      <c r="F1151" s="4" t="s">
        <v>3328</v>
      </c>
      <c r="G1151" s="4" t="s">
        <v>3325</v>
      </c>
      <c r="H1151" s="4" t="s">
        <v>3318</v>
      </c>
      <c r="I1151" s="4" t="s">
        <v>4223</v>
      </c>
      <c r="J1151" s="4" t="s">
        <v>90</v>
      </c>
      <c r="K1151" s="4" t="s">
        <v>2512</v>
      </c>
      <c r="L1151" s="4" t="s">
        <v>42</v>
      </c>
      <c r="M1151" t="s">
        <v>8</v>
      </c>
      <c r="R1151">
        <v>49</v>
      </c>
      <c r="S1151">
        <v>0</v>
      </c>
      <c r="T1151">
        <v>4</v>
      </c>
      <c r="U1151">
        <v>38</v>
      </c>
      <c r="V1151">
        <v>7</v>
      </c>
      <c r="X1151" s="21" t="s">
        <v>7868</v>
      </c>
    </row>
    <row r="1152" spans="1:24">
      <c r="A1152" s="77" t="s">
        <v>8229</v>
      </c>
      <c r="B1152" s="4" t="s">
        <v>3580</v>
      </c>
      <c r="C1152" s="4" t="s">
        <v>3581</v>
      </c>
      <c r="D1152" s="4" t="s">
        <v>3590</v>
      </c>
      <c r="E1152" s="4" t="s">
        <v>3591</v>
      </c>
      <c r="F1152" s="4" t="s">
        <v>3328</v>
      </c>
      <c r="G1152" s="4" t="s">
        <v>3325</v>
      </c>
      <c r="H1152" s="4" t="s">
        <v>3318</v>
      </c>
      <c r="I1152" s="4" t="s">
        <v>4222</v>
      </c>
      <c r="J1152" s="4" t="s">
        <v>90</v>
      </c>
      <c r="K1152" s="4" t="s">
        <v>2512</v>
      </c>
      <c r="L1152" s="4" t="s">
        <v>42</v>
      </c>
      <c r="M1152" t="s">
        <v>8</v>
      </c>
      <c r="R1152">
        <v>45</v>
      </c>
      <c r="S1152">
        <v>0</v>
      </c>
      <c r="T1152">
        <v>2</v>
      </c>
      <c r="U1152">
        <v>35</v>
      </c>
      <c r="V1152">
        <v>8</v>
      </c>
      <c r="X1152" s="21" t="s">
        <v>7868</v>
      </c>
    </row>
    <row r="1153" spans="1:24">
      <c r="A1153" s="77" t="s">
        <v>8229</v>
      </c>
      <c r="B1153" s="4" t="s">
        <v>3580</v>
      </c>
      <c r="C1153" s="4" t="s">
        <v>3581</v>
      </c>
      <c r="D1153" s="4" t="s">
        <v>3590</v>
      </c>
      <c r="E1153" s="4" t="s">
        <v>3591</v>
      </c>
      <c r="F1153" s="4" t="s">
        <v>3328</v>
      </c>
      <c r="G1153" s="4" t="s">
        <v>3325</v>
      </c>
      <c r="H1153" s="4" t="s">
        <v>3318</v>
      </c>
      <c r="I1153" s="4" t="s">
        <v>7174</v>
      </c>
      <c r="J1153" s="4" t="s">
        <v>7175</v>
      </c>
      <c r="K1153" s="4" t="s">
        <v>2513</v>
      </c>
      <c r="L1153" s="4" t="s">
        <v>47</v>
      </c>
      <c r="M1153" t="s">
        <v>8</v>
      </c>
      <c r="R1153">
        <v>5</v>
      </c>
      <c r="S1153">
        <v>0</v>
      </c>
      <c r="T1153">
        <v>0</v>
      </c>
      <c r="U1153">
        <v>1</v>
      </c>
      <c r="V1153">
        <v>4</v>
      </c>
      <c r="X1153" s="21" t="s">
        <v>7868</v>
      </c>
    </row>
    <row r="1154" spans="1:24">
      <c r="A1154" s="77" t="s">
        <v>8229</v>
      </c>
      <c r="B1154" s="4" t="s">
        <v>3580</v>
      </c>
      <c r="C1154" s="4" t="s">
        <v>3581</v>
      </c>
      <c r="D1154" s="4" t="s">
        <v>3590</v>
      </c>
      <c r="E1154" s="4" t="s">
        <v>3591</v>
      </c>
      <c r="F1154" s="4" t="s">
        <v>3328</v>
      </c>
      <c r="G1154" s="4" t="s">
        <v>3325</v>
      </c>
      <c r="H1154" s="4" t="s">
        <v>3318</v>
      </c>
      <c r="I1154" s="4" t="s">
        <v>7176</v>
      </c>
      <c r="J1154" s="4" t="s">
        <v>7175</v>
      </c>
      <c r="K1154" s="4" t="s">
        <v>2513</v>
      </c>
      <c r="L1154" s="4" t="s">
        <v>47</v>
      </c>
      <c r="M1154" t="s">
        <v>8</v>
      </c>
      <c r="R1154">
        <v>5</v>
      </c>
      <c r="S1154">
        <v>0</v>
      </c>
      <c r="T1154">
        <v>0</v>
      </c>
      <c r="U1154">
        <v>1</v>
      </c>
      <c r="V1154">
        <v>4</v>
      </c>
      <c r="X1154" s="21" t="s">
        <v>7868</v>
      </c>
    </row>
    <row r="1155" spans="1:24">
      <c r="A1155" s="77" t="s">
        <v>8229</v>
      </c>
      <c r="B1155" s="4" t="s">
        <v>3580</v>
      </c>
      <c r="C1155" s="4" t="s">
        <v>3581</v>
      </c>
      <c r="D1155" s="4" t="s">
        <v>3590</v>
      </c>
      <c r="E1155" s="4" t="s">
        <v>3591</v>
      </c>
      <c r="F1155" s="4" t="s">
        <v>3328</v>
      </c>
      <c r="G1155" s="4" t="s">
        <v>3325</v>
      </c>
      <c r="H1155" s="4" t="s">
        <v>3318</v>
      </c>
      <c r="I1155" s="4" t="s">
        <v>7177</v>
      </c>
      <c r="J1155" s="4" t="s">
        <v>7175</v>
      </c>
      <c r="K1155" s="4" t="s">
        <v>2513</v>
      </c>
      <c r="L1155" s="4" t="s">
        <v>47</v>
      </c>
      <c r="M1155" t="s">
        <v>8</v>
      </c>
      <c r="R1155">
        <v>10</v>
      </c>
      <c r="S1155">
        <v>0</v>
      </c>
      <c r="T1155">
        <v>0</v>
      </c>
      <c r="U1155">
        <v>0</v>
      </c>
      <c r="V1155">
        <v>10</v>
      </c>
      <c r="X1155" s="21" t="s">
        <v>7868</v>
      </c>
    </row>
    <row r="1156" spans="1:24">
      <c r="A1156" t="s">
        <v>8245</v>
      </c>
      <c r="B1156" s="4" t="s">
        <v>3130</v>
      </c>
      <c r="C1156" s="4" t="s">
        <v>2117</v>
      </c>
      <c r="D1156" s="4" t="s">
        <v>3131</v>
      </c>
      <c r="E1156" s="4" t="s">
        <v>2118</v>
      </c>
      <c r="F1156" s="4" t="s">
        <v>3324</v>
      </c>
      <c r="G1156" s="4" t="s">
        <v>3325</v>
      </c>
      <c r="H1156" s="4" t="s">
        <v>3318</v>
      </c>
      <c r="I1156" s="4" t="s">
        <v>4250</v>
      </c>
      <c r="J1156" s="4" t="s">
        <v>118</v>
      </c>
      <c r="K1156" s="4" t="s">
        <v>2511</v>
      </c>
      <c r="L1156" s="4" t="s">
        <v>37</v>
      </c>
      <c r="M1156" t="s">
        <v>8</v>
      </c>
      <c r="R1156">
        <v>4</v>
      </c>
      <c r="S1156">
        <v>0</v>
      </c>
      <c r="T1156">
        <v>2</v>
      </c>
      <c r="U1156">
        <v>0</v>
      </c>
      <c r="V1156">
        <v>2</v>
      </c>
      <c r="X1156" s="21" t="s">
        <v>7868</v>
      </c>
    </row>
    <row r="1157" spans="1:24">
      <c r="A1157" t="s">
        <v>8245</v>
      </c>
      <c r="B1157" s="4" t="s">
        <v>3130</v>
      </c>
      <c r="C1157" s="4" t="s">
        <v>2117</v>
      </c>
      <c r="D1157" s="4" t="s">
        <v>3131</v>
      </c>
      <c r="E1157" s="4" t="s">
        <v>2118</v>
      </c>
      <c r="F1157" s="4" t="s">
        <v>3324</v>
      </c>
      <c r="G1157" s="4" t="s">
        <v>3325</v>
      </c>
      <c r="H1157" s="4" t="s">
        <v>3318</v>
      </c>
      <c r="I1157" s="4" t="s">
        <v>3740</v>
      </c>
      <c r="J1157" s="4" t="s">
        <v>147</v>
      </c>
      <c r="K1157" s="4" t="s">
        <v>2512</v>
      </c>
      <c r="L1157" s="4" t="s">
        <v>42</v>
      </c>
      <c r="M1157" t="s">
        <v>8</v>
      </c>
      <c r="R1157">
        <v>4</v>
      </c>
      <c r="S1157">
        <v>0</v>
      </c>
      <c r="T1157">
        <v>1</v>
      </c>
      <c r="U1157">
        <v>1</v>
      </c>
      <c r="V1157">
        <v>2</v>
      </c>
      <c r="X1157" s="21" t="s">
        <v>7868</v>
      </c>
    </row>
    <row r="1158" spans="1:24">
      <c r="A1158" t="s">
        <v>8245</v>
      </c>
      <c r="B1158" s="4" t="s">
        <v>3130</v>
      </c>
      <c r="C1158" s="4" t="s">
        <v>2117</v>
      </c>
      <c r="D1158" s="4" t="s">
        <v>3131</v>
      </c>
      <c r="E1158" s="4" t="s">
        <v>2118</v>
      </c>
      <c r="F1158" s="4" t="s">
        <v>3324</v>
      </c>
      <c r="G1158" s="4" t="s">
        <v>3325</v>
      </c>
      <c r="H1158" s="4" t="s">
        <v>3318</v>
      </c>
      <c r="I1158" s="4" t="s">
        <v>7194</v>
      </c>
      <c r="J1158" s="4" t="s">
        <v>7195</v>
      </c>
      <c r="K1158" s="4" t="s">
        <v>2512</v>
      </c>
      <c r="L1158" s="4" t="s">
        <v>42</v>
      </c>
      <c r="M1158" t="s">
        <v>8</v>
      </c>
      <c r="R1158">
        <v>1</v>
      </c>
      <c r="S1158">
        <v>0</v>
      </c>
      <c r="T1158">
        <v>0</v>
      </c>
      <c r="U1158">
        <v>1</v>
      </c>
      <c r="V1158">
        <v>0</v>
      </c>
      <c r="X1158" s="21" t="s">
        <v>7868</v>
      </c>
    </row>
    <row r="1159" spans="1:24">
      <c r="A1159" t="s">
        <v>8239</v>
      </c>
      <c r="B1159" s="4" t="s">
        <v>3132</v>
      </c>
      <c r="C1159" s="4" t="s">
        <v>2120</v>
      </c>
      <c r="D1159" s="4" t="s">
        <v>3144</v>
      </c>
      <c r="E1159" s="4" t="s">
        <v>2123</v>
      </c>
      <c r="F1159" s="4" t="s">
        <v>3324</v>
      </c>
      <c r="G1159" s="4" t="s">
        <v>3325</v>
      </c>
      <c r="H1159" s="4" t="s">
        <v>3318</v>
      </c>
      <c r="I1159" s="4" t="s">
        <v>7852</v>
      </c>
      <c r="J1159" s="4" t="s">
        <v>7235</v>
      </c>
      <c r="K1159" s="4" t="s">
        <v>2537</v>
      </c>
      <c r="L1159" s="4" t="s">
        <v>135</v>
      </c>
      <c r="M1159" t="s">
        <v>8</v>
      </c>
      <c r="O1159" t="s">
        <v>3317</v>
      </c>
      <c r="R1159">
        <v>2</v>
      </c>
      <c r="S1159">
        <v>0</v>
      </c>
      <c r="T1159">
        <v>0</v>
      </c>
      <c r="U1159">
        <v>0</v>
      </c>
      <c r="V1159">
        <v>2</v>
      </c>
      <c r="X1159" s="21" t="s">
        <v>7868</v>
      </c>
    </row>
    <row r="1160" spans="1:24">
      <c r="A1160" t="s">
        <v>8239</v>
      </c>
      <c r="B1160" s="4" t="s">
        <v>3132</v>
      </c>
      <c r="C1160" s="4" t="s">
        <v>2120</v>
      </c>
      <c r="D1160" s="4" t="s">
        <v>3144</v>
      </c>
      <c r="E1160" s="4" t="s">
        <v>2123</v>
      </c>
      <c r="F1160" s="4" t="s">
        <v>3324</v>
      </c>
      <c r="G1160" s="4" t="s">
        <v>3325</v>
      </c>
      <c r="H1160" s="4" t="s">
        <v>3318</v>
      </c>
      <c r="I1160" s="4" t="s">
        <v>7853</v>
      </c>
      <c r="J1160" s="4" t="s">
        <v>7236</v>
      </c>
      <c r="K1160" s="4" t="s">
        <v>2537</v>
      </c>
      <c r="L1160" s="4" t="s">
        <v>135</v>
      </c>
      <c r="M1160" t="s">
        <v>8</v>
      </c>
      <c r="O1160" t="s">
        <v>3317</v>
      </c>
      <c r="R1160">
        <v>2</v>
      </c>
      <c r="S1160">
        <v>0</v>
      </c>
      <c r="T1160">
        <v>0</v>
      </c>
      <c r="U1160">
        <v>0</v>
      </c>
      <c r="V1160">
        <v>2</v>
      </c>
      <c r="X1160" s="21" t="s">
        <v>7868</v>
      </c>
    </row>
    <row r="1161" spans="1:24">
      <c r="A1161" t="s">
        <v>8239</v>
      </c>
      <c r="B1161" s="4" t="s">
        <v>3132</v>
      </c>
      <c r="C1161" s="4" t="s">
        <v>2120</v>
      </c>
      <c r="D1161" s="4" t="s">
        <v>4502</v>
      </c>
      <c r="E1161" s="4" t="s">
        <v>4503</v>
      </c>
      <c r="F1161" s="4" t="s">
        <v>3321</v>
      </c>
      <c r="G1161" s="4" t="s">
        <v>3325</v>
      </c>
      <c r="H1161" s="4" t="s">
        <v>3320</v>
      </c>
      <c r="I1161" s="4" t="s">
        <v>5191</v>
      </c>
      <c r="J1161" s="4" t="s">
        <v>7203</v>
      </c>
      <c r="K1161" s="4" t="s">
        <v>2511</v>
      </c>
      <c r="L1161" s="4" t="s">
        <v>37</v>
      </c>
      <c r="M1161" t="s">
        <v>8</v>
      </c>
      <c r="R1161">
        <v>1</v>
      </c>
      <c r="S1161">
        <v>0</v>
      </c>
      <c r="T1161">
        <v>0</v>
      </c>
      <c r="U1161">
        <v>0</v>
      </c>
      <c r="V1161">
        <v>1</v>
      </c>
      <c r="X1161" s="21" t="s">
        <v>7868</v>
      </c>
    </row>
    <row r="1162" spans="1:24">
      <c r="A1162" t="s">
        <v>8239</v>
      </c>
      <c r="B1162" s="4" t="s">
        <v>3132</v>
      </c>
      <c r="C1162" s="4" t="s">
        <v>2120</v>
      </c>
      <c r="D1162" s="4" t="s">
        <v>4502</v>
      </c>
      <c r="E1162" s="4" t="s">
        <v>4503</v>
      </c>
      <c r="F1162" s="4" t="s">
        <v>3321</v>
      </c>
      <c r="G1162" s="4" t="s">
        <v>3325</v>
      </c>
      <c r="H1162" s="4" t="s">
        <v>3320</v>
      </c>
      <c r="I1162" s="4" t="s">
        <v>5191</v>
      </c>
      <c r="J1162" s="4" t="s">
        <v>7204</v>
      </c>
      <c r="K1162" s="4" t="s">
        <v>2511</v>
      </c>
      <c r="L1162" s="4" t="s">
        <v>37</v>
      </c>
      <c r="M1162" t="s">
        <v>8</v>
      </c>
      <c r="R1162">
        <v>2</v>
      </c>
      <c r="S1162">
        <v>0</v>
      </c>
      <c r="T1162">
        <v>0</v>
      </c>
      <c r="U1162">
        <v>0</v>
      </c>
      <c r="V1162">
        <v>2</v>
      </c>
      <c r="X1162" s="21" t="s">
        <v>7868</v>
      </c>
    </row>
    <row r="1163" spans="1:24">
      <c r="A1163" t="s">
        <v>8239</v>
      </c>
      <c r="B1163" s="4" t="s">
        <v>3132</v>
      </c>
      <c r="C1163" s="4" t="s">
        <v>2120</v>
      </c>
      <c r="D1163" s="4" t="s">
        <v>3144</v>
      </c>
      <c r="E1163" s="4" t="s">
        <v>2123</v>
      </c>
      <c r="F1163" s="4" t="s">
        <v>3324</v>
      </c>
      <c r="G1163" s="4" t="s">
        <v>3325</v>
      </c>
      <c r="H1163" s="4" t="s">
        <v>3318</v>
      </c>
      <c r="I1163" s="4" t="s">
        <v>3134</v>
      </c>
      <c r="J1163" s="4" t="s">
        <v>7243</v>
      </c>
      <c r="K1163" s="4" t="s">
        <v>2511</v>
      </c>
      <c r="L1163" s="4" t="s">
        <v>37</v>
      </c>
      <c r="M1163" t="s">
        <v>8</v>
      </c>
      <c r="R1163">
        <v>61</v>
      </c>
      <c r="S1163">
        <v>16</v>
      </c>
      <c r="T1163">
        <v>33</v>
      </c>
      <c r="U1163">
        <v>10</v>
      </c>
      <c r="V1163">
        <v>2</v>
      </c>
      <c r="X1163" s="21" t="s">
        <v>7868</v>
      </c>
    </row>
    <row r="1164" spans="1:24">
      <c r="A1164" t="s">
        <v>8239</v>
      </c>
      <c r="B1164" s="4" t="s">
        <v>3132</v>
      </c>
      <c r="C1164" s="4" t="s">
        <v>2120</v>
      </c>
      <c r="D1164" s="4" t="s">
        <v>3144</v>
      </c>
      <c r="E1164" s="4" t="s">
        <v>2123</v>
      </c>
      <c r="F1164" s="4" t="s">
        <v>3324</v>
      </c>
      <c r="G1164" s="4" t="s">
        <v>3325</v>
      </c>
      <c r="H1164" s="4" t="s">
        <v>3318</v>
      </c>
      <c r="I1164" s="4" t="s">
        <v>3134</v>
      </c>
      <c r="J1164" s="4" t="s">
        <v>7251</v>
      </c>
      <c r="K1164" s="4" t="s">
        <v>2511</v>
      </c>
      <c r="L1164" s="4" t="s">
        <v>37</v>
      </c>
      <c r="M1164" t="s">
        <v>8</v>
      </c>
      <c r="R1164">
        <v>1</v>
      </c>
      <c r="S1164">
        <v>0</v>
      </c>
      <c r="T1164">
        <v>0</v>
      </c>
      <c r="U1164">
        <v>1</v>
      </c>
      <c r="V1164">
        <v>0</v>
      </c>
      <c r="X1164" s="21" t="s">
        <v>7868</v>
      </c>
    </row>
    <row r="1165" spans="1:24">
      <c r="A1165" t="s">
        <v>8239</v>
      </c>
      <c r="B1165" s="4" t="s">
        <v>3132</v>
      </c>
      <c r="C1165" s="4" t="s">
        <v>2120</v>
      </c>
      <c r="D1165" s="4" t="s">
        <v>3160</v>
      </c>
      <c r="E1165" s="4" t="s">
        <v>2125</v>
      </c>
      <c r="F1165" s="4" t="s">
        <v>3324</v>
      </c>
      <c r="G1165" s="4" t="s">
        <v>3325</v>
      </c>
      <c r="H1165" s="4" t="s">
        <v>3318</v>
      </c>
      <c r="I1165" s="4" t="s">
        <v>5191</v>
      </c>
      <c r="J1165" s="4" t="s">
        <v>7296</v>
      </c>
      <c r="K1165" s="4" t="s">
        <v>2511</v>
      </c>
      <c r="L1165" s="4" t="s">
        <v>37</v>
      </c>
      <c r="M1165" t="s">
        <v>8</v>
      </c>
      <c r="R1165">
        <v>3</v>
      </c>
      <c r="S1165">
        <v>0</v>
      </c>
      <c r="T1165">
        <v>0</v>
      </c>
      <c r="U1165">
        <v>3</v>
      </c>
      <c r="V1165">
        <v>0</v>
      </c>
      <c r="X1165" s="21" t="s">
        <v>7868</v>
      </c>
    </row>
    <row r="1166" spans="1:24">
      <c r="A1166" t="s">
        <v>8239</v>
      </c>
      <c r="B1166" s="4" t="s">
        <v>3132</v>
      </c>
      <c r="C1166" s="4" t="s">
        <v>2120</v>
      </c>
      <c r="D1166" s="4" t="s">
        <v>3160</v>
      </c>
      <c r="E1166" s="4" t="s">
        <v>2125</v>
      </c>
      <c r="F1166" s="4" t="s">
        <v>3324</v>
      </c>
      <c r="G1166" s="4" t="s">
        <v>3325</v>
      </c>
      <c r="H1166" s="4" t="s">
        <v>3318</v>
      </c>
      <c r="I1166" s="4" t="s">
        <v>3134</v>
      </c>
      <c r="J1166" s="4" t="s">
        <v>7302</v>
      </c>
      <c r="K1166" s="4" t="s">
        <v>2511</v>
      </c>
      <c r="L1166" s="4" t="s">
        <v>37</v>
      </c>
      <c r="M1166" t="s">
        <v>8</v>
      </c>
      <c r="R1166">
        <v>1</v>
      </c>
      <c r="S1166">
        <v>0</v>
      </c>
      <c r="T1166">
        <v>1</v>
      </c>
      <c r="U1166">
        <v>0</v>
      </c>
      <c r="V1166">
        <v>0</v>
      </c>
      <c r="X1166" s="21" t="s">
        <v>7868</v>
      </c>
    </row>
    <row r="1167" spans="1:24">
      <c r="A1167" t="s">
        <v>8239</v>
      </c>
      <c r="B1167" s="4" t="s">
        <v>3132</v>
      </c>
      <c r="C1167" s="4" t="s">
        <v>2120</v>
      </c>
      <c r="D1167" s="4" t="s">
        <v>3160</v>
      </c>
      <c r="E1167" s="4" t="s">
        <v>2125</v>
      </c>
      <c r="F1167" s="4" t="s">
        <v>3324</v>
      </c>
      <c r="G1167" s="4" t="s">
        <v>3325</v>
      </c>
      <c r="H1167" s="4" t="s">
        <v>3318</v>
      </c>
      <c r="I1167" s="4" t="s">
        <v>3134</v>
      </c>
      <c r="J1167" s="4" t="s">
        <v>7243</v>
      </c>
      <c r="K1167" s="4" t="s">
        <v>2511</v>
      </c>
      <c r="L1167" s="4" t="s">
        <v>37</v>
      </c>
      <c r="M1167" t="s">
        <v>8</v>
      </c>
      <c r="R1167">
        <v>81</v>
      </c>
      <c r="S1167">
        <v>19</v>
      </c>
      <c r="T1167">
        <v>41</v>
      </c>
      <c r="U1167">
        <v>19</v>
      </c>
      <c r="V1167">
        <v>2</v>
      </c>
      <c r="X1167" s="21" t="s">
        <v>7868</v>
      </c>
    </row>
    <row r="1168" spans="1:24">
      <c r="A1168" t="s">
        <v>8239</v>
      </c>
      <c r="B1168" s="4" t="s">
        <v>3132</v>
      </c>
      <c r="C1168" s="4" t="s">
        <v>2120</v>
      </c>
      <c r="D1168" s="4" t="s">
        <v>3160</v>
      </c>
      <c r="E1168" s="4" t="s">
        <v>2125</v>
      </c>
      <c r="F1168" s="4" t="s">
        <v>3324</v>
      </c>
      <c r="G1168" s="4" t="s">
        <v>3325</v>
      </c>
      <c r="H1168" s="4" t="s">
        <v>3318</v>
      </c>
      <c r="I1168" s="4" t="s">
        <v>5200</v>
      </c>
      <c r="J1168" s="4" t="s">
        <v>236</v>
      </c>
      <c r="K1168" s="4" t="s">
        <v>2511</v>
      </c>
      <c r="L1168" s="4" t="s">
        <v>37</v>
      </c>
      <c r="M1168" t="s">
        <v>8</v>
      </c>
      <c r="R1168">
        <v>1</v>
      </c>
      <c r="S1168">
        <v>0</v>
      </c>
      <c r="T1168">
        <v>1</v>
      </c>
      <c r="U1168">
        <v>0</v>
      </c>
      <c r="V1168">
        <v>0</v>
      </c>
      <c r="X1168" s="21" t="s">
        <v>7868</v>
      </c>
    </row>
    <row r="1169" spans="1:24">
      <c r="A1169" t="s">
        <v>8239</v>
      </c>
      <c r="B1169" s="4" t="s">
        <v>3132</v>
      </c>
      <c r="C1169" s="4" t="s">
        <v>2120</v>
      </c>
      <c r="D1169" s="4" t="s">
        <v>3160</v>
      </c>
      <c r="E1169" s="4" t="s">
        <v>2125</v>
      </c>
      <c r="F1169" s="4" t="s">
        <v>3324</v>
      </c>
      <c r="G1169" s="4" t="s">
        <v>3325</v>
      </c>
      <c r="H1169" s="4" t="s">
        <v>3318</v>
      </c>
      <c r="I1169" s="4" t="s">
        <v>5191</v>
      </c>
      <c r="J1169" s="4" t="s">
        <v>7305</v>
      </c>
      <c r="K1169" s="4" t="s">
        <v>2511</v>
      </c>
      <c r="L1169" s="4" t="s">
        <v>37</v>
      </c>
      <c r="M1169" t="s">
        <v>8</v>
      </c>
      <c r="R1169">
        <v>1</v>
      </c>
      <c r="S1169">
        <v>0</v>
      </c>
      <c r="T1169">
        <v>0</v>
      </c>
      <c r="U1169">
        <v>0</v>
      </c>
      <c r="V1169">
        <v>1</v>
      </c>
      <c r="X1169" s="21" t="s">
        <v>7868</v>
      </c>
    </row>
    <row r="1170" spans="1:24">
      <c r="A1170" t="s">
        <v>8239</v>
      </c>
      <c r="B1170" s="4" t="s">
        <v>3132</v>
      </c>
      <c r="C1170" s="4" t="s">
        <v>2120</v>
      </c>
      <c r="D1170" s="4" t="s">
        <v>3168</v>
      </c>
      <c r="E1170" s="4" t="s">
        <v>2127</v>
      </c>
      <c r="F1170" s="4" t="s">
        <v>3324</v>
      </c>
      <c r="G1170" s="4" t="s">
        <v>3325</v>
      </c>
      <c r="H1170" s="4" t="s">
        <v>3318</v>
      </c>
      <c r="I1170" s="4" t="s">
        <v>3134</v>
      </c>
      <c r="J1170" s="4" t="s">
        <v>7243</v>
      </c>
      <c r="K1170" s="4" t="s">
        <v>2511</v>
      </c>
      <c r="L1170" s="4" t="s">
        <v>37</v>
      </c>
      <c r="M1170" t="s">
        <v>8</v>
      </c>
      <c r="R1170">
        <v>49</v>
      </c>
      <c r="S1170">
        <v>24</v>
      </c>
      <c r="T1170">
        <v>23</v>
      </c>
      <c r="U1170">
        <v>2</v>
      </c>
      <c r="V1170">
        <v>0</v>
      </c>
      <c r="X1170" s="21" t="s">
        <v>7868</v>
      </c>
    </row>
    <row r="1171" spans="1:24">
      <c r="A1171" t="s">
        <v>8239</v>
      </c>
      <c r="B1171" s="4" t="s">
        <v>3132</v>
      </c>
      <c r="C1171" s="4" t="s">
        <v>2120</v>
      </c>
      <c r="D1171" s="4" t="s">
        <v>3168</v>
      </c>
      <c r="E1171" s="4" t="s">
        <v>2127</v>
      </c>
      <c r="F1171" s="4" t="s">
        <v>3324</v>
      </c>
      <c r="G1171" s="4" t="s">
        <v>3325</v>
      </c>
      <c r="H1171" s="4" t="s">
        <v>3318</v>
      </c>
      <c r="I1171" s="4" t="s">
        <v>5200</v>
      </c>
      <c r="J1171" s="4" t="s">
        <v>7343</v>
      </c>
      <c r="K1171" s="4" t="s">
        <v>2511</v>
      </c>
      <c r="L1171" s="4" t="s">
        <v>37</v>
      </c>
      <c r="M1171" t="s">
        <v>8</v>
      </c>
      <c r="R1171">
        <v>1</v>
      </c>
      <c r="S1171">
        <v>1</v>
      </c>
      <c r="T1171">
        <v>0</v>
      </c>
      <c r="U1171">
        <v>0</v>
      </c>
      <c r="V1171">
        <v>0</v>
      </c>
      <c r="X1171" s="21" t="s">
        <v>7868</v>
      </c>
    </row>
    <row r="1172" spans="1:24">
      <c r="A1172" t="s">
        <v>8239</v>
      </c>
      <c r="B1172" s="4" t="s">
        <v>3132</v>
      </c>
      <c r="C1172" s="4" t="s">
        <v>2120</v>
      </c>
      <c r="D1172" s="4" t="s">
        <v>3169</v>
      </c>
      <c r="E1172" s="4" t="s">
        <v>2128</v>
      </c>
      <c r="F1172" s="4" t="s">
        <v>3324</v>
      </c>
      <c r="G1172" s="4" t="s">
        <v>3325</v>
      </c>
      <c r="H1172" s="4" t="s">
        <v>3318</v>
      </c>
      <c r="I1172" s="4" t="s">
        <v>3134</v>
      </c>
      <c r="J1172" s="4" t="s">
        <v>7243</v>
      </c>
      <c r="K1172" s="4" t="s">
        <v>2511</v>
      </c>
      <c r="L1172" s="4" t="s">
        <v>37</v>
      </c>
      <c r="M1172" t="s">
        <v>8</v>
      </c>
      <c r="R1172">
        <v>50</v>
      </c>
      <c r="S1172">
        <v>11</v>
      </c>
      <c r="T1172">
        <v>26</v>
      </c>
      <c r="U1172">
        <v>10</v>
      </c>
      <c r="V1172">
        <v>3</v>
      </c>
      <c r="X1172" s="21" t="s">
        <v>7868</v>
      </c>
    </row>
    <row r="1173" spans="1:24">
      <c r="A1173" t="s">
        <v>8239</v>
      </c>
      <c r="B1173" s="4" t="s">
        <v>3132</v>
      </c>
      <c r="C1173" s="4" t="s">
        <v>2120</v>
      </c>
      <c r="D1173" s="4" t="s">
        <v>3169</v>
      </c>
      <c r="E1173" s="4" t="s">
        <v>2128</v>
      </c>
      <c r="F1173" s="4" t="s">
        <v>3324</v>
      </c>
      <c r="G1173" s="4" t="s">
        <v>3325</v>
      </c>
      <c r="H1173" s="4" t="s">
        <v>3318</v>
      </c>
      <c r="I1173" s="4" t="s">
        <v>5200</v>
      </c>
      <c r="J1173" s="4" t="s">
        <v>5230</v>
      </c>
      <c r="K1173" s="4" t="s">
        <v>2511</v>
      </c>
      <c r="L1173" s="4" t="s">
        <v>37</v>
      </c>
      <c r="M1173" t="s">
        <v>8</v>
      </c>
      <c r="R1173">
        <v>1</v>
      </c>
      <c r="S1173">
        <v>0</v>
      </c>
      <c r="T1173">
        <v>0</v>
      </c>
      <c r="U1173">
        <v>0</v>
      </c>
      <c r="V1173">
        <v>1</v>
      </c>
      <c r="X1173" s="21" t="s">
        <v>7868</v>
      </c>
    </row>
    <row r="1174" spans="1:24">
      <c r="A1174" t="s">
        <v>8239</v>
      </c>
      <c r="B1174" s="4" t="s">
        <v>3132</v>
      </c>
      <c r="C1174" s="4" t="s">
        <v>2120</v>
      </c>
      <c r="D1174" s="4" t="s">
        <v>3170</v>
      </c>
      <c r="E1174" s="4" t="s">
        <v>2129</v>
      </c>
      <c r="F1174" s="4" t="s">
        <v>3324</v>
      </c>
      <c r="G1174" s="4" t="s">
        <v>3325</v>
      </c>
      <c r="H1174" s="4" t="s">
        <v>3318</v>
      </c>
      <c r="I1174" s="4" t="s">
        <v>5191</v>
      </c>
      <c r="J1174" s="4" t="s">
        <v>7365</v>
      </c>
      <c r="K1174" s="4" t="s">
        <v>2511</v>
      </c>
      <c r="L1174" s="4" t="s">
        <v>37</v>
      </c>
      <c r="M1174" t="s">
        <v>8</v>
      </c>
      <c r="R1174">
        <v>1</v>
      </c>
      <c r="S1174">
        <v>0</v>
      </c>
      <c r="T1174">
        <v>0</v>
      </c>
      <c r="U1174">
        <v>0</v>
      </c>
      <c r="V1174">
        <v>1</v>
      </c>
      <c r="X1174" s="21" t="s">
        <v>7868</v>
      </c>
    </row>
    <row r="1175" spans="1:24">
      <c r="A1175" t="s">
        <v>8239</v>
      </c>
      <c r="B1175" s="4" t="s">
        <v>3132</v>
      </c>
      <c r="C1175" s="4" t="s">
        <v>2120</v>
      </c>
      <c r="D1175" s="4" t="s">
        <v>3170</v>
      </c>
      <c r="E1175" s="4" t="s">
        <v>2129</v>
      </c>
      <c r="F1175" s="4" t="s">
        <v>3324</v>
      </c>
      <c r="G1175" s="4" t="s">
        <v>3325</v>
      </c>
      <c r="H1175" s="4" t="s">
        <v>3318</v>
      </c>
      <c r="I1175" s="4" t="s">
        <v>5191</v>
      </c>
      <c r="J1175" s="4" t="s">
        <v>5225</v>
      </c>
      <c r="K1175" s="4" t="s">
        <v>2511</v>
      </c>
      <c r="L1175" s="4" t="s">
        <v>37</v>
      </c>
      <c r="M1175" t="s">
        <v>8</v>
      </c>
      <c r="R1175">
        <v>2</v>
      </c>
      <c r="S1175">
        <v>0</v>
      </c>
      <c r="T1175">
        <v>0</v>
      </c>
      <c r="U1175">
        <v>1</v>
      </c>
      <c r="V1175">
        <v>1</v>
      </c>
      <c r="X1175" s="21" t="s">
        <v>7868</v>
      </c>
    </row>
    <row r="1176" spans="1:24">
      <c r="A1176" t="s">
        <v>8239</v>
      </c>
      <c r="B1176" s="4" t="s">
        <v>3132</v>
      </c>
      <c r="C1176" s="4" t="s">
        <v>2120</v>
      </c>
      <c r="D1176" s="4" t="s">
        <v>3170</v>
      </c>
      <c r="E1176" s="4" t="s">
        <v>2129</v>
      </c>
      <c r="F1176" s="4" t="s">
        <v>3324</v>
      </c>
      <c r="G1176" s="4" t="s">
        <v>3325</v>
      </c>
      <c r="H1176" s="4" t="s">
        <v>3318</v>
      </c>
      <c r="I1176" s="4" t="s">
        <v>3134</v>
      </c>
      <c r="J1176" s="4" t="s">
        <v>7302</v>
      </c>
      <c r="K1176" s="4" t="s">
        <v>2511</v>
      </c>
      <c r="L1176" s="4" t="s">
        <v>37</v>
      </c>
      <c r="M1176" t="s">
        <v>8</v>
      </c>
      <c r="R1176">
        <v>1</v>
      </c>
      <c r="S1176">
        <v>0</v>
      </c>
      <c r="T1176">
        <v>0</v>
      </c>
      <c r="U1176">
        <v>1</v>
      </c>
      <c r="V1176">
        <v>0</v>
      </c>
      <c r="X1176" s="21" t="s">
        <v>7868</v>
      </c>
    </row>
    <row r="1177" spans="1:24">
      <c r="A1177" t="s">
        <v>8239</v>
      </c>
      <c r="B1177" s="4" t="s">
        <v>3132</v>
      </c>
      <c r="C1177" s="4" t="s">
        <v>2120</v>
      </c>
      <c r="D1177" s="4" t="s">
        <v>3170</v>
      </c>
      <c r="E1177" s="4" t="s">
        <v>2129</v>
      </c>
      <c r="F1177" s="4" t="s">
        <v>3324</v>
      </c>
      <c r="G1177" s="4" t="s">
        <v>3325</v>
      </c>
      <c r="H1177" s="4" t="s">
        <v>3318</v>
      </c>
      <c r="I1177" s="4" t="s">
        <v>3134</v>
      </c>
      <c r="J1177" s="4" t="s">
        <v>7243</v>
      </c>
      <c r="K1177" s="4" t="s">
        <v>2511</v>
      </c>
      <c r="L1177" s="4" t="s">
        <v>37</v>
      </c>
      <c r="M1177" t="s">
        <v>8</v>
      </c>
      <c r="R1177">
        <v>57</v>
      </c>
      <c r="S1177">
        <v>25</v>
      </c>
      <c r="T1177">
        <v>27</v>
      </c>
      <c r="U1177">
        <v>5</v>
      </c>
      <c r="V1177">
        <v>0</v>
      </c>
      <c r="X1177" s="21" t="s">
        <v>7868</v>
      </c>
    </row>
    <row r="1178" spans="1:24">
      <c r="A1178" t="s">
        <v>8239</v>
      </c>
      <c r="B1178" s="4" t="s">
        <v>3132</v>
      </c>
      <c r="C1178" s="4" t="s">
        <v>2120</v>
      </c>
      <c r="D1178" s="4" t="s">
        <v>3170</v>
      </c>
      <c r="E1178" s="4" t="s">
        <v>2129</v>
      </c>
      <c r="F1178" s="4" t="s">
        <v>3324</v>
      </c>
      <c r="G1178" s="4" t="s">
        <v>3325</v>
      </c>
      <c r="H1178" s="4" t="s">
        <v>3318</v>
      </c>
      <c r="I1178" s="4" t="s">
        <v>3134</v>
      </c>
      <c r="J1178" s="4" t="s">
        <v>7366</v>
      </c>
      <c r="K1178" s="4" t="s">
        <v>2511</v>
      </c>
      <c r="L1178" s="4" t="s">
        <v>37</v>
      </c>
      <c r="M1178" t="s">
        <v>8</v>
      </c>
      <c r="R1178">
        <v>1</v>
      </c>
      <c r="S1178">
        <v>0</v>
      </c>
      <c r="T1178">
        <v>0</v>
      </c>
      <c r="U1178">
        <v>1</v>
      </c>
      <c r="V1178">
        <v>0</v>
      </c>
      <c r="X1178" s="21" t="s">
        <v>7868</v>
      </c>
    </row>
    <row r="1179" spans="1:24">
      <c r="A1179" t="s">
        <v>8239</v>
      </c>
      <c r="B1179" s="4" t="s">
        <v>3132</v>
      </c>
      <c r="C1179" s="4" t="s">
        <v>2120</v>
      </c>
      <c r="D1179" s="4" t="s">
        <v>4502</v>
      </c>
      <c r="E1179" s="4" t="s">
        <v>4503</v>
      </c>
      <c r="F1179" s="4" t="s">
        <v>3321</v>
      </c>
      <c r="G1179" s="4" t="s">
        <v>3325</v>
      </c>
      <c r="H1179" s="4" t="s">
        <v>3320</v>
      </c>
      <c r="I1179" s="4" t="s">
        <v>5212</v>
      </c>
      <c r="J1179" s="4" t="s">
        <v>7206</v>
      </c>
      <c r="K1179" s="4" t="s">
        <v>2512</v>
      </c>
      <c r="L1179" s="4" t="s">
        <v>42</v>
      </c>
      <c r="M1179" t="s">
        <v>8</v>
      </c>
      <c r="R1179">
        <v>1</v>
      </c>
      <c r="S1179">
        <v>0</v>
      </c>
      <c r="T1179">
        <v>0</v>
      </c>
      <c r="U1179">
        <v>0</v>
      </c>
      <c r="V1179">
        <v>1</v>
      </c>
      <c r="X1179" s="21" t="s">
        <v>7868</v>
      </c>
    </row>
    <row r="1180" spans="1:24">
      <c r="A1180" t="s">
        <v>8239</v>
      </c>
      <c r="B1180" s="4" t="s">
        <v>3132</v>
      </c>
      <c r="C1180" s="4" t="s">
        <v>2120</v>
      </c>
      <c r="D1180" s="4" t="s">
        <v>3144</v>
      </c>
      <c r="E1180" s="4" t="s">
        <v>2123</v>
      </c>
      <c r="F1180" s="4" t="s">
        <v>3324</v>
      </c>
      <c r="G1180" s="4" t="s">
        <v>3325</v>
      </c>
      <c r="H1180" s="4" t="s">
        <v>3318</v>
      </c>
      <c r="I1180" s="4" t="s">
        <v>3145</v>
      </c>
      <c r="J1180" s="4" t="s">
        <v>7239</v>
      </c>
      <c r="K1180" s="4" t="s">
        <v>2512</v>
      </c>
      <c r="L1180" s="4" t="s">
        <v>42</v>
      </c>
      <c r="M1180" t="s">
        <v>8</v>
      </c>
      <c r="R1180">
        <v>1</v>
      </c>
      <c r="S1180">
        <v>0</v>
      </c>
      <c r="T1180">
        <v>0</v>
      </c>
      <c r="U1180">
        <v>0</v>
      </c>
      <c r="V1180">
        <v>1</v>
      </c>
      <c r="X1180" s="21" t="s">
        <v>7868</v>
      </c>
    </row>
    <row r="1181" spans="1:24">
      <c r="A1181" t="s">
        <v>8239</v>
      </c>
      <c r="B1181" s="4" t="s">
        <v>3132</v>
      </c>
      <c r="C1181" s="4" t="s">
        <v>2120</v>
      </c>
      <c r="D1181" s="4" t="s">
        <v>3144</v>
      </c>
      <c r="E1181" s="4" t="s">
        <v>2123</v>
      </c>
      <c r="F1181" s="4" t="s">
        <v>3324</v>
      </c>
      <c r="G1181" s="4" t="s">
        <v>3325</v>
      </c>
      <c r="H1181" s="4" t="s">
        <v>3318</v>
      </c>
      <c r="I1181" s="4" t="s">
        <v>3145</v>
      </c>
      <c r="J1181" s="4" t="s">
        <v>7244</v>
      </c>
      <c r="K1181" s="4" t="s">
        <v>2512</v>
      </c>
      <c r="L1181" s="4" t="s">
        <v>42</v>
      </c>
      <c r="M1181" t="s">
        <v>8</v>
      </c>
      <c r="R1181">
        <v>53</v>
      </c>
      <c r="S1181">
        <v>14</v>
      </c>
      <c r="T1181">
        <v>28</v>
      </c>
      <c r="U1181">
        <v>9</v>
      </c>
      <c r="V1181">
        <v>2</v>
      </c>
      <c r="X1181" s="21" t="s">
        <v>7868</v>
      </c>
    </row>
    <row r="1182" spans="1:24">
      <c r="A1182" t="s">
        <v>8239</v>
      </c>
      <c r="B1182" s="4" t="s">
        <v>3132</v>
      </c>
      <c r="C1182" s="4" t="s">
        <v>2120</v>
      </c>
      <c r="D1182" s="4" t="s">
        <v>3160</v>
      </c>
      <c r="E1182" s="4" t="s">
        <v>2125</v>
      </c>
      <c r="F1182" s="4" t="s">
        <v>3324</v>
      </c>
      <c r="G1182" s="4" t="s">
        <v>3325</v>
      </c>
      <c r="H1182" s="4" t="s">
        <v>3318</v>
      </c>
      <c r="I1182" s="4" t="s">
        <v>5212</v>
      </c>
      <c r="J1182" s="4" t="s">
        <v>7297</v>
      </c>
      <c r="K1182" s="4" t="s">
        <v>2512</v>
      </c>
      <c r="L1182" s="4" t="s">
        <v>42</v>
      </c>
      <c r="M1182" t="s">
        <v>8</v>
      </c>
      <c r="R1182">
        <v>2</v>
      </c>
      <c r="S1182">
        <v>0</v>
      </c>
      <c r="T1182">
        <v>0</v>
      </c>
      <c r="U1182">
        <v>2</v>
      </c>
      <c r="V1182">
        <v>0</v>
      </c>
      <c r="X1182" s="21" t="s">
        <v>7868</v>
      </c>
    </row>
    <row r="1183" spans="1:24">
      <c r="A1183" t="s">
        <v>8239</v>
      </c>
      <c r="B1183" s="4" t="s">
        <v>3132</v>
      </c>
      <c r="C1183" s="4" t="s">
        <v>2120</v>
      </c>
      <c r="D1183" s="4" t="s">
        <v>3160</v>
      </c>
      <c r="E1183" s="4" t="s">
        <v>2125</v>
      </c>
      <c r="F1183" s="4" t="s">
        <v>3324</v>
      </c>
      <c r="G1183" s="4" t="s">
        <v>3325</v>
      </c>
      <c r="H1183" s="4" t="s">
        <v>3318</v>
      </c>
      <c r="I1183" s="4" t="s">
        <v>5212</v>
      </c>
      <c r="J1183" s="4" t="s">
        <v>5205</v>
      </c>
      <c r="K1183" s="4" t="s">
        <v>2512</v>
      </c>
      <c r="L1183" s="4" t="s">
        <v>42</v>
      </c>
      <c r="M1183" t="s">
        <v>8</v>
      </c>
      <c r="R1183">
        <v>1</v>
      </c>
      <c r="S1183">
        <v>0</v>
      </c>
      <c r="T1183">
        <v>0</v>
      </c>
      <c r="U1183">
        <v>1</v>
      </c>
      <c r="V1183">
        <v>0</v>
      </c>
      <c r="X1183" s="21" t="s">
        <v>7868</v>
      </c>
    </row>
    <row r="1184" spans="1:24">
      <c r="A1184" t="s">
        <v>8239</v>
      </c>
      <c r="B1184" s="4" t="s">
        <v>3132</v>
      </c>
      <c r="C1184" s="4" t="s">
        <v>2120</v>
      </c>
      <c r="D1184" s="4" t="s">
        <v>3160</v>
      </c>
      <c r="E1184" s="4" t="s">
        <v>2125</v>
      </c>
      <c r="F1184" s="4" t="s">
        <v>3324</v>
      </c>
      <c r="G1184" s="4" t="s">
        <v>3325</v>
      </c>
      <c r="H1184" s="4" t="s">
        <v>3318</v>
      </c>
      <c r="I1184" s="4" t="s">
        <v>3145</v>
      </c>
      <c r="J1184" s="4" t="s">
        <v>7244</v>
      </c>
      <c r="K1184" s="4" t="s">
        <v>2512</v>
      </c>
      <c r="L1184" s="4" t="s">
        <v>42</v>
      </c>
      <c r="M1184" t="s">
        <v>8</v>
      </c>
      <c r="R1184">
        <v>64</v>
      </c>
      <c r="S1184">
        <v>15</v>
      </c>
      <c r="T1184">
        <v>31</v>
      </c>
      <c r="U1184">
        <v>16</v>
      </c>
      <c r="V1184">
        <v>2</v>
      </c>
      <c r="X1184" s="21" t="s">
        <v>7868</v>
      </c>
    </row>
    <row r="1185" spans="1:24">
      <c r="A1185" t="s">
        <v>8239</v>
      </c>
      <c r="B1185" s="4" t="s">
        <v>3132</v>
      </c>
      <c r="C1185" s="4" t="s">
        <v>2120</v>
      </c>
      <c r="D1185" s="4" t="s">
        <v>3160</v>
      </c>
      <c r="E1185" s="4" t="s">
        <v>2125</v>
      </c>
      <c r="F1185" s="4" t="s">
        <v>3324</v>
      </c>
      <c r="G1185" s="4" t="s">
        <v>3325</v>
      </c>
      <c r="H1185" s="4" t="s">
        <v>3318</v>
      </c>
      <c r="I1185" s="4" t="s">
        <v>5212</v>
      </c>
      <c r="J1185" s="4" t="s">
        <v>7305</v>
      </c>
      <c r="K1185" s="4" t="s">
        <v>2512</v>
      </c>
      <c r="L1185" s="4" t="s">
        <v>42</v>
      </c>
      <c r="M1185" t="s">
        <v>8</v>
      </c>
      <c r="R1185">
        <v>1</v>
      </c>
      <c r="S1185">
        <v>0</v>
      </c>
      <c r="T1185">
        <v>0</v>
      </c>
      <c r="U1185">
        <v>1</v>
      </c>
      <c r="V1185">
        <v>0</v>
      </c>
      <c r="X1185" s="21" t="s">
        <v>7868</v>
      </c>
    </row>
    <row r="1186" spans="1:24">
      <c r="A1186" t="s">
        <v>8239</v>
      </c>
      <c r="B1186" s="4" t="s">
        <v>3132</v>
      </c>
      <c r="C1186" s="4" t="s">
        <v>2120</v>
      </c>
      <c r="D1186" s="4" t="s">
        <v>3168</v>
      </c>
      <c r="E1186" s="4" t="s">
        <v>2127</v>
      </c>
      <c r="F1186" s="4" t="s">
        <v>3324</v>
      </c>
      <c r="G1186" s="4" t="s">
        <v>3325</v>
      </c>
      <c r="H1186" s="4" t="s">
        <v>3318</v>
      </c>
      <c r="I1186" s="4" t="s">
        <v>3145</v>
      </c>
      <c r="J1186" s="4" t="s">
        <v>7244</v>
      </c>
      <c r="K1186" s="4" t="s">
        <v>2512</v>
      </c>
      <c r="L1186" s="4" t="s">
        <v>42</v>
      </c>
      <c r="M1186" t="s">
        <v>8</v>
      </c>
      <c r="R1186">
        <v>37</v>
      </c>
      <c r="S1186">
        <v>17</v>
      </c>
      <c r="T1186">
        <v>19</v>
      </c>
      <c r="U1186">
        <v>1</v>
      </c>
      <c r="V1186">
        <v>0</v>
      </c>
      <c r="X1186" s="21" t="s">
        <v>7868</v>
      </c>
    </row>
    <row r="1187" spans="1:24">
      <c r="A1187" t="s">
        <v>8239</v>
      </c>
      <c r="B1187" s="4" t="s">
        <v>3132</v>
      </c>
      <c r="C1187" s="4" t="s">
        <v>2120</v>
      </c>
      <c r="D1187" s="4" t="s">
        <v>3169</v>
      </c>
      <c r="E1187" s="4" t="s">
        <v>2128</v>
      </c>
      <c r="F1187" s="4" t="s">
        <v>3324</v>
      </c>
      <c r="G1187" s="4" t="s">
        <v>3325</v>
      </c>
      <c r="H1187" s="4" t="s">
        <v>3318</v>
      </c>
      <c r="I1187" s="4" t="s">
        <v>5212</v>
      </c>
      <c r="J1187" s="4" t="s">
        <v>7348</v>
      </c>
      <c r="K1187" s="4" t="s">
        <v>2512</v>
      </c>
      <c r="L1187" s="4" t="s">
        <v>42</v>
      </c>
      <c r="M1187" t="s">
        <v>8</v>
      </c>
      <c r="R1187">
        <v>1</v>
      </c>
      <c r="S1187">
        <v>0</v>
      </c>
      <c r="T1187">
        <v>0</v>
      </c>
      <c r="U1187">
        <v>0</v>
      </c>
      <c r="V1187">
        <v>1</v>
      </c>
      <c r="X1187" s="21" t="s">
        <v>7868</v>
      </c>
    </row>
    <row r="1188" spans="1:24">
      <c r="A1188" t="s">
        <v>8239</v>
      </c>
      <c r="B1188" s="4" t="s">
        <v>3132</v>
      </c>
      <c r="C1188" s="4" t="s">
        <v>2120</v>
      </c>
      <c r="D1188" s="4" t="s">
        <v>3169</v>
      </c>
      <c r="E1188" s="4" t="s">
        <v>2128</v>
      </c>
      <c r="F1188" s="4" t="s">
        <v>3324</v>
      </c>
      <c r="G1188" s="4" t="s">
        <v>3325</v>
      </c>
      <c r="H1188" s="4" t="s">
        <v>3318</v>
      </c>
      <c r="I1188" s="4" t="s">
        <v>3145</v>
      </c>
      <c r="J1188" s="4" t="s">
        <v>7244</v>
      </c>
      <c r="K1188" s="4" t="s">
        <v>2512</v>
      </c>
      <c r="L1188" s="4" t="s">
        <v>42</v>
      </c>
      <c r="M1188" t="s">
        <v>8</v>
      </c>
      <c r="R1188">
        <v>45</v>
      </c>
      <c r="S1188">
        <v>11</v>
      </c>
      <c r="T1188">
        <v>23</v>
      </c>
      <c r="U1188">
        <v>10</v>
      </c>
      <c r="V1188">
        <v>1</v>
      </c>
      <c r="X1188" s="21" t="s">
        <v>7868</v>
      </c>
    </row>
    <row r="1189" spans="1:24">
      <c r="A1189" t="s">
        <v>8239</v>
      </c>
      <c r="B1189" s="4" t="s">
        <v>3132</v>
      </c>
      <c r="C1189" s="4" t="s">
        <v>2120</v>
      </c>
      <c r="D1189" s="4" t="s">
        <v>3170</v>
      </c>
      <c r="E1189" s="4" t="s">
        <v>2129</v>
      </c>
      <c r="F1189" s="4" t="s">
        <v>3324</v>
      </c>
      <c r="G1189" s="4" t="s">
        <v>3325</v>
      </c>
      <c r="H1189" s="4" t="s">
        <v>3318</v>
      </c>
      <c r="I1189" s="4" t="s">
        <v>5212</v>
      </c>
      <c r="J1189" s="4" t="s">
        <v>7361</v>
      </c>
      <c r="K1189" s="4" t="s">
        <v>2512</v>
      </c>
      <c r="L1189" s="4" t="s">
        <v>42</v>
      </c>
      <c r="M1189" t="s">
        <v>8</v>
      </c>
      <c r="R1189">
        <v>1</v>
      </c>
      <c r="S1189">
        <v>0</v>
      </c>
      <c r="T1189">
        <v>0</v>
      </c>
      <c r="U1189">
        <v>0</v>
      </c>
      <c r="V1189">
        <v>1</v>
      </c>
      <c r="X1189" s="21" t="s">
        <v>7868</v>
      </c>
    </row>
    <row r="1190" spans="1:24">
      <c r="A1190" t="s">
        <v>8239</v>
      </c>
      <c r="B1190" s="4" t="s">
        <v>3132</v>
      </c>
      <c r="C1190" s="4" t="s">
        <v>2120</v>
      </c>
      <c r="D1190" s="4" t="s">
        <v>3170</v>
      </c>
      <c r="E1190" s="4" t="s">
        <v>2129</v>
      </c>
      <c r="F1190" s="4" t="s">
        <v>3324</v>
      </c>
      <c r="G1190" s="4" t="s">
        <v>3325</v>
      </c>
      <c r="H1190" s="4" t="s">
        <v>3318</v>
      </c>
      <c r="I1190" s="4" t="s">
        <v>5212</v>
      </c>
      <c r="J1190" s="4" t="s">
        <v>7362</v>
      </c>
      <c r="K1190" s="4" t="s">
        <v>2512</v>
      </c>
      <c r="L1190" s="4" t="s">
        <v>42</v>
      </c>
      <c r="M1190" t="s">
        <v>8</v>
      </c>
      <c r="R1190">
        <v>1</v>
      </c>
      <c r="S1190">
        <v>0</v>
      </c>
      <c r="T1190">
        <v>0</v>
      </c>
      <c r="U1190">
        <v>1</v>
      </c>
      <c r="V1190">
        <v>0</v>
      </c>
      <c r="X1190" s="21" t="s">
        <v>7868</v>
      </c>
    </row>
    <row r="1191" spans="1:24">
      <c r="A1191" t="s">
        <v>8239</v>
      </c>
      <c r="B1191" s="4" t="s">
        <v>3132</v>
      </c>
      <c r="C1191" s="4" t="s">
        <v>2120</v>
      </c>
      <c r="D1191" s="4" t="s">
        <v>3170</v>
      </c>
      <c r="E1191" s="4" t="s">
        <v>2129</v>
      </c>
      <c r="F1191" s="4" t="s">
        <v>3324</v>
      </c>
      <c r="G1191" s="4" t="s">
        <v>3325</v>
      </c>
      <c r="H1191" s="4" t="s">
        <v>3318</v>
      </c>
      <c r="I1191" s="4" t="s">
        <v>3145</v>
      </c>
      <c r="J1191" s="4" t="s">
        <v>7244</v>
      </c>
      <c r="K1191" s="4" t="s">
        <v>2512</v>
      </c>
      <c r="L1191" s="4" t="s">
        <v>42</v>
      </c>
      <c r="M1191" t="s">
        <v>8</v>
      </c>
      <c r="R1191">
        <v>42</v>
      </c>
      <c r="S1191">
        <v>16</v>
      </c>
      <c r="T1191">
        <v>21</v>
      </c>
      <c r="U1191">
        <v>5</v>
      </c>
      <c r="V1191">
        <v>0</v>
      </c>
      <c r="X1191" s="21" t="s">
        <v>7868</v>
      </c>
    </row>
    <row r="1192" spans="1:24">
      <c r="A1192" t="s">
        <v>8239</v>
      </c>
      <c r="B1192" s="4" t="s">
        <v>3132</v>
      </c>
      <c r="C1192" s="4" t="s">
        <v>2120</v>
      </c>
      <c r="D1192" s="4" t="s">
        <v>3144</v>
      </c>
      <c r="E1192" s="4" t="s">
        <v>2123</v>
      </c>
      <c r="F1192" s="4" t="s">
        <v>3324</v>
      </c>
      <c r="G1192" s="4" t="s">
        <v>3325</v>
      </c>
      <c r="H1192" s="4" t="s">
        <v>3318</v>
      </c>
      <c r="I1192" s="4" t="s">
        <v>3135</v>
      </c>
      <c r="J1192" s="4" t="s">
        <v>7240</v>
      </c>
      <c r="K1192" s="4" t="s">
        <v>2513</v>
      </c>
      <c r="L1192" s="4" t="s">
        <v>47</v>
      </c>
      <c r="M1192" t="s">
        <v>8</v>
      </c>
      <c r="R1192">
        <v>1</v>
      </c>
      <c r="S1192">
        <v>0</v>
      </c>
      <c r="T1192">
        <v>0</v>
      </c>
      <c r="U1192">
        <v>1</v>
      </c>
      <c r="V1192">
        <v>0</v>
      </c>
      <c r="X1192" s="21" t="s">
        <v>7868</v>
      </c>
    </row>
    <row r="1193" spans="1:24">
      <c r="A1193" t="s">
        <v>8239</v>
      </c>
      <c r="B1193" s="4" t="s">
        <v>3132</v>
      </c>
      <c r="C1193" s="4" t="s">
        <v>2120</v>
      </c>
      <c r="D1193" s="4" t="s">
        <v>3144</v>
      </c>
      <c r="E1193" s="4" t="s">
        <v>2123</v>
      </c>
      <c r="F1193" s="4" t="s">
        <v>3324</v>
      </c>
      <c r="G1193" s="4" t="s">
        <v>3325</v>
      </c>
      <c r="H1193" s="4" t="s">
        <v>3318</v>
      </c>
      <c r="I1193" s="4" t="s">
        <v>5194</v>
      </c>
      <c r="J1193" s="4" t="s">
        <v>7240</v>
      </c>
      <c r="K1193" s="4" t="s">
        <v>2513</v>
      </c>
      <c r="L1193" s="4" t="s">
        <v>47</v>
      </c>
      <c r="M1193" t="s">
        <v>8</v>
      </c>
      <c r="R1193">
        <v>1</v>
      </c>
      <c r="S1193">
        <v>0</v>
      </c>
      <c r="T1193">
        <v>0</v>
      </c>
      <c r="U1193">
        <v>0</v>
      </c>
      <c r="V1193">
        <v>1</v>
      </c>
      <c r="X1193" s="21" t="s">
        <v>7868</v>
      </c>
    </row>
    <row r="1194" spans="1:24">
      <c r="A1194" t="s">
        <v>8239</v>
      </c>
      <c r="B1194" s="4" t="s">
        <v>3132</v>
      </c>
      <c r="C1194" s="4" t="s">
        <v>2120</v>
      </c>
      <c r="D1194" s="4" t="s">
        <v>3144</v>
      </c>
      <c r="E1194" s="4" t="s">
        <v>2123</v>
      </c>
      <c r="F1194" s="4" t="s">
        <v>3324</v>
      </c>
      <c r="G1194" s="4" t="s">
        <v>3325</v>
      </c>
      <c r="H1194" s="4" t="s">
        <v>3318</v>
      </c>
      <c r="I1194" s="4" t="s">
        <v>3135</v>
      </c>
      <c r="J1194" s="4" t="s">
        <v>7242</v>
      </c>
      <c r="K1194" s="4" t="s">
        <v>2513</v>
      </c>
      <c r="L1194" s="4" t="s">
        <v>47</v>
      </c>
      <c r="M1194" t="s">
        <v>8</v>
      </c>
      <c r="R1194">
        <v>1</v>
      </c>
      <c r="S1194">
        <v>0</v>
      </c>
      <c r="T1194">
        <v>0</v>
      </c>
      <c r="U1194">
        <v>0</v>
      </c>
      <c r="V1194">
        <v>1</v>
      </c>
      <c r="X1194" s="21" t="s">
        <v>7868</v>
      </c>
    </row>
    <row r="1195" spans="1:24">
      <c r="A1195" t="s">
        <v>8239</v>
      </c>
      <c r="B1195" s="4" t="s">
        <v>3132</v>
      </c>
      <c r="C1195" s="4" t="s">
        <v>2120</v>
      </c>
      <c r="D1195" s="4" t="s">
        <v>3144</v>
      </c>
      <c r="E1195" s="4" t="s">
        <v>2123</v>
      </c>
      <c r="F1195" s="4" t="s">
        <v>3324</v>
      </c>
      <c r="G1195" s="4" t="s">
        <v>3325</v>
      </c>
      <c r="H1195" s="4" t="s">
        <v>3318</v>
      </c>
      <c r="I1195" s="4" t="s">
        <v>3135</v>
      </c>
      <c r="J1195" s="4" t="s">
        <v>7245</v>
      </c>
      <c r="K1195" s="4" t="s">
        <v>2513</v>
      </c>
      <c r="L1195" s="4" t="s">
        <v>47</v>
      </c>
      <c r="M1195" t="s">
        <v>8</v>
      </c>
      <c r="R1195">
        <v>44</v>
      </c>
      <c r="S1195">
        <v>0</v>
      </c>
      <c r="T1195">
        <v>9</v>
      </c>
      <c r="U1195">
        <v>33</v>
      </c>
      <c r="V1195">
        <v>2</v>
      </c>
      <c r="X1195" s="21" t="s">
        <v>7868</v>
      </c>
    </row>
    <row r="1196" spans="1:24">
      <c r="A1196" t="s">
        <v>8239</v>
      </c>
      <c r="B1196" s="4" t="s">
        <v>3132</v>
      </c>
      <c r="C1196" s="4" t="s">
        <v>2120</v>
      </c>
      <c r="D1196" s="4" t="s">
        <v>3144</v>
      </c>
      <c r="E1196" s="4" t="s">
        <v>2123</v>
      </c>
      <c r="F1196" s="4" t="s">
        <v>3324</v>
      </c>
      <c r="G1196" s="4" t="s">
        <v>3325</v>
      </c>
      <c r="H1196" s="4" t="s">
        <v>3318</v>
      </c>
      <c r="I1196" s="4" t="s">
        <v>3135</v>
      </c>
      <c r="J1196" s="4" t="s">
        <v>7252</v>
      </c>
      <c r="K1196" s="4" t="s">
        <v>2513</v>
      </c>
      <c r="L1196" s="4" t="s">
        <v>47</v>
      </c>
      <c r="M1196" t="s">
        <v>8</v>
      </c>
      <c r="R1196">
        <v>1</v>
      </c>
      <c r="S1196">
        <v>0</v>
      </c>
      <c r="T1196">
        <v>0</v>
      </c>
      <c r="U1196">
        <v>0</v>
      </c>
      <c r="V1196">
        <v>1</v>
      </c>
      <c r="X1196" s="21" t="s">
        <v>7868</v>
      </c>
    </row>
    <row r="1197" spans="1:24">
      <c r="A1197" t="s">
        <v>8239</v>
      </c>
      <c r="B1197" s="4" t="s">
        <v>3132</v>
      </c>
      <c r="C1197" s="4" t="s">
        <v>2120</v>
      </c>
      <c r="D1197" s="4" t="s">
        <v>3160</v>
      </c>
      <c r="E1197" s="4" t="s">
        <v>2125</v>
      </c>
      <c r="F1197" s="4" t="s">
        <v>3324</v>
      </c>
      <c r="G1197" s="4" t="s">
        <v>3325</v>
      </c>
      <c r="H1197" s="4" t="s">
        <v>3318</v>
      </c>
      <c r="I1197" s="4" t="s">
        <v>5194</v>
      </c>
      <c r="J1197" s="4" t="s">
        <v>7295</v>
      </c>
      <c r="K1197" s="4" t="s">
        <v>2513</v>
      </c>
      <c r="L1197" s="4" t="s">
        <v>47</v>
      </c>
      <c r="M1197" t="s">
        <v>8</v>
      </c>
      <c r="R1197">
        <v>1</v>
      </c>
      <c r="S1197">
        <v>0</v>
      </c>
      <c r="T1197">
        <v>0</v>
      </c>
      <c r="U1197">
        <v>1</v>
      </c>
      <c r="V1197">
        <v>0</v>
      </c>
      <c r="X1197" s="21" t="s">
        <v>7868</v>
      </c>
    </row>
    <row r="1198" spans="1:24">
      <c r="A1198" t="s">
        <v>8239</v>
      </c>
      <c r="B1198" s="4" t="s">
        <v>3132</v>
      </c>
      <c r="C1198" s="4" t="s">
        <v>2120</v>
      </c>
      <c r="D1198" s="4" t="s">
        <v>3160</v>
      </c>
      <c r="E1198" s="4" t="s">
        <v>2125</v>
      </c>
      <c r="F1198" s="4" t="s">
        <v>3324</v>
      </c>
      <c r="G1198" s="4" t="s">
        <v>3325</v>
      </c>
      <c r="H1198" s="4" t="s">
        <v>3318</v>
      </c>
      <c r="I1198" s="4" t="s">
        <v>5194</v>
      </c>
      <c r="J1198" s="4" t="s">
        <v>7296</v>
      </c>
      <c r="K1198" s="4" t="s">
        <v>2513</v>
      </c>
      <c r="L1198" s="4" t="s">
        <v>47</v>
      </c>
      <c r="M1198" t="s">
        <v>8</v>
      </c>
      <c r="R1198">
        <v>1</v>
      </c>
      <c r="S1198">
        <v>0</v>
      </c>
      <c r="T1198">
        <v>0</v>
      </c>
      <c r="U1198">
        <v>1</v>
      </c>
      <c r="V1198">
        <v>0</v>
      </c>
      <c r="X1198" s="21" t="s">
        <v>7868</v>
      </c>
    </row>
    <row r="1199" spans="1:24">
      <c r="A1199" t="s">
        <v>8239</v>
      </c>
      <c r="B1199" s="4" t="s">
        <v>3132</v>
      </c>
      <c r="C1199" s="4" t="s">
        <v>2120</v>
      </c>
      <c r="D1199" s="4" t="s">
        <v>3160</v>
      </c>
      <c r="E1199" s="4" t="s">
        <v>2125</v>
      </c>
      <c r="F1199" s="4" t="s">
        <v>3324</v>
      </c>
      <c r="G1199" s="4" t="s">
        <v>3325</v>
      </c>
      <c r="H1199" s="4" t="s">
        <v>3318</v>
      </c>
      <c r="I1199" s="4" t="s">
        <v>3135</v>
      </c>
      <c r="J1199" s="4" t="s">
        <v>7303</v>
      </c>
      <c r="K1199" s="4" t="s">
        <v>2513</v>
      </c>
      <c r="L1199" s="4" t="s">
        <v>47</v>
      </c>
      <c r="M1199" t="s">
        <v>8</v>
      </c>
      <c r="R1199">
        <v>1</v>
      </c>
      <c r="S1199">
        <v>0</v>
      </c>
      <c r="T1199">
        <v>0</v>
      </c>
      <c r="U1199">
        <v>0</v>
      </c>
      <c r="V1199">
        <v>1</v>
      </c>
      <c r="X1199" s="21" t="s">
        <v>7868</v>
      </c>
    </row>
    <row r="1200" spans="1:24">
      <c r="A1200" t="s">
        <v>8239</v>
      </c>
      <c r="B1200" s="4" t="s">
        <v>3132</v>
      </c>
      <c r="C1200" s="4" t="s">
        <v>2120</v>
      </c>
      <c r="D1200" s="4" t="s">
        <v>3160</v>
      </c>
      <c r="E1200" s="4" t="s">
        <v>2125</v>
      </c>
      <c r="F1200" s="4" t="s">
        <v>3324</v>
      </c>
      <c r="G1200" s="4" t="s">
        <v>3325</v>
      </c>
      <c r="H1200" s="4" t="s">
        <v>3318</v>
      </c>
      <c r="I1200" s="4" t="s">
        <v>3135</v>
      </c>
      <c r="J1200" s="4" t="s">
        <v>7245</v>
      </c>
      <c r="K1200" s="4" t="s">
        <v>2513</v>
      </c>
      <c r="L1200" s="4" t="s">
        <v>47</v>
      </c>
      <c r="M1200" t="s">
        <v>8</v>
      </c>
      <c r="R1200">
        <v>52</v>
      </c>
      <c r="S1200">
        <v>0</v>
      </c>
      <c r="T1200">
        <v>8</v>
      </c>
      <c r="U1200">
        <v>38</v>
      </c>
      <c r="V1200">
        <v>6</v>
      </c>
      <c r="X1200" s="21" t="s">
        <v>7868</v>
      </c>
    </row>
    <row r="1201" spans="1:24">
      <c r="A1201" t="s">
        <v>8239</v>
      </c>
      <c r="B1201" s="4" t="s">
        <v>3132</v>
      </c>
      <c r="C1201" s="4" t="s">
        <v>2120</v>
      </c>
      <c r="D1201" s="4" t="s">
        <v>3160</v>
      </c>
      <c r="E1201" s="4" t="s">
        <v>2125</v>
      </c>
      <c r="F1201" s="4" t="s">
        <v>3324</v>
      </c>
      <c r="G1201" s="4" t="s">
        <v>3325</v>
      </c>
      <c r="H1201" s="4" t="s">
        <v>3318</v>
      </c>
      <c r="I1201" s="4" t="s">
        <v>5194</v>
      </c>
      <c r="J1201" s="4" t="s">
        <v>7305</v>
      </c>
      <c r="K1201" s="4" t="s">
        <v>2513</v>
      </c>
      <c r="L1201" s="4" t="s">
        <v>47</v>
      </c>
      <c r="M1201" t="s">
        <v>8</v>
      </c>
      <c r="R1201">
        <v>3</v>
      </c>
      <c r="S1201">
        <v>0</v>
      </c>
      <c r="T1201">
        <v>0</v>
      </c>
      <c r="U1201">
        <v>3</v>
      </c>
      <c r="V1201">
        <v>0</v>
      </c>
      <c r="X1201" s="21" t="s">
        <v>7868</v>
      </c>
    </row>
    <row r="1202" spans="1:24">
      <c r="A1202" t="s">
        <v>8239</v>
      </c>
      <c r="B1202" s="4" t="s">
        <v>3132</v>
      </c>
      <c r="C1202" s="4" t="s">
        <v>2120</v>
      </c>
      <c r="D1202" s="4" t="s">
        <v>3160</v>
      </c>
      <c r="E1202" s="4" t="s">
        <v>2125</v>
      </c>
      <c r="F1202" s="4" t="s">
        <v>3324</v>
      </c>
      <c r="G1202" s="4" t="s">
        <v>3325</v>
      </c>
      <c r="H1202" s="4" t="s">
        <v>3318</v>
      </c>
      <c r="I1202" s="4" t="s">
        <v>5194</v>
      </c>
      <c r="J1202" s="4" t="s">
        <v>7306</v>
      </c>
      <c r="K1202" s="4" t="s">
        <v>2513</v>
      </c>
      <c r="L1202" s="4" t="s">
        <v>47</v>
      </c>
      <c r="M1202" t="s">
        <v>8</v>
      </c>
      <c r="R1202">
        <v>1</v>
      </c>
      <c r="S1202">
        <v>0</v>
      </c>
      <c r="T1202">
        <v>0</v>
      </c>
      <c r="U1202">
        <v>1</v>
      </c>
      <c r="V1202">
        <v>0</v>
      </c>
      <c r="X1202" s="21" t="s">
        <v>7868</v>
      </c>
    </row>
    <row r="1203" spans="1:24">
      <c r="A1203" t="s">
        <v>8239</v>
      </c>
      <c r="B1203" s="4" t="s">
        <v>3132</v>
      </c>
      <c r="C1203" s="4" t="s">
        <v>2120</v>
      </c>
      <c r="D1203" s="4" t="s">
        <v>3168</v>
      </c>
      <c r="E1203" s="4" t="s">
        <v>2127</v>
      </c>
      <c r="F1203" s="4" t="s">
        <v>3324</v>
      </c>
      <c r="G1203" s="4" t="s">
        <v>3325</v>
      </c>
      <c r="H1203" s="4" t="s">
        <v>3318</v>
      </c>
      <c r="I1203" s="4" t="s">
        <v>3135</v>
      </c>
      <c r="J1203" s="4" t="s">
        <v>7245</v>
      </c>
      <c r="K1203" s="4" t="s">
        <v>2513</v>
      </c>
      <c r="L1203" s="4" t="s">
        <v>47</v>
      </c>
      <c r="M1203" t="s">
        <v>8</v>
      </c>
      <c r="R1203">
        <v>51</v>
      </c>
      <c r="S1203">
        <v>0</v>
      </c>
      <c r="T1203">
        <v>23</v>
      </c>
      <c r="U1203">
        <v>21</v>
      </c>
      <c r="V1203">
        <v>7</v>
      </c>
      <c r="X1203" s="21" t="s">
        <v>7868</v>
      </c>
    </row>
    <row r="1204" spans="1:24">
      <c r="A1204" t="s">
        <v>8239</v>
      </c>
      <c r="B1204" s="4" t="s">
        <v>3132</v>
      </c>
      <c r="C1204" s="4" t="s">
        <v>2120</v>
      </c>
      <c r="D1204" s="4" t="s">
        <v>3169</v>
      </c>
      <c r="E1204" s="4" t="s">
        <v>2128</v>
      </c>
      <c r="F1204" s="4" t="s">
        <v>3324</v>
      </c>
      <c r="G1204" s="4" t="s">
        <v>3325</v>
      </c>
      <c r="H1204" s="4" t="s">
        <v>3318</v>
      </c>
      <c r="I1204" s="4" t="s">
        <v>5194</v>
      </c>
      <c r="J1204" s="4" t="s">
        <v>7347</v>
      </c>
      <c r="K1204" s="4" t="s">
        <v>2513</v>
      </c>
      <c r="L1204" s="4" t="s">
        <v>47</v>
      </c>
      <c r="M1204" t="s">
        <v>8</v>
      </c>
      <c r="R1204">
        <v>1</v>
      </c>
      <c r="S1204">
        <v>0</v>
      </c>
      <c r="T1204">
        <v>0</v>
      </c>
      <c r="U1204">
        <v>0</v>
      </c>
      <c r="V1204">
        <v>1</v>
      </c>
      <c r="X1204" s="21" t="s">
        <v>7868</v>
      </c>
    </row>
    <row r="1205" spans="1:24">
      <c r="A1205" t="s">
        <v>8239</v>
      </c>
      <c r="B1205" s="4" t="s">
        <v>3132</v>
      </c>
      <c r="C1205" s="4" t="s">
        <v>2120</v>
      </c>
      <c r="D1205" s="4" t="s">
        <v>3169</v>
      </c>
      <c r="E1205" s="4" t="s">
        <v>2128</v>
      </c>
      <c r="F1205" s="4" t="s">
        <v>3324</v>
      </c>
      <c r="G1205" s="4" t="s">
        <v>3325</v>
      </c>
      <c r="H1205" s="4" t="s">
        <v>3318</v>
      </c>
      <c r="I1205" s="4" t="s">
        <v>3135</v>
      </c>
      <c r="J1205" s="4" t="s">
        <v>7245</v>
      </c>
      <c r="K1205" s="4" t="s">
        <v>2513</v>
      </c>
      <c r="L1205" s="4" t="s">
        <v>47</v>
      </c>
      <c r="M1205" t="s">
        <v>8</v>
      </c>
      <c r="R1205">
        <v>28</v>
      </c>
      <c r="S1205">
        <v>0</v>
      </c>
      <c r="T1205">
        <v>9</v>
      </c>
      <c r="U1205">
        <v>14</v>
      </c>
      <c r="V1205">
        <v>5</v>
      </c>
      <c r="X1205" s="21" t="s">
        <v>7868</v>
      </c>
    </row>
    <row r="1206" spans="1:24">
      <c r="A1206" t="s">
        <v>8239</v>
      </c>
      <c r="B1206" s="4" t="s">
        <v>3132</v>
      </c>
      <c r="C1206" s="4" t="s">
        <v>2120</v>
      </c>
      <c r="D1206" s="4" t="s">
        <v>3170</v>
      </c>
      <c r="E1206" s="4" t="s">
        <v>2129</v>
      </c>
      <c r="F1206" s="4" t="s">
        <v>3324</v>
      </c>
      <c r="G1206" s="4" t="s">
        <v>3325</v>
      </c>
      <c r="H1206" s="4" t="s">
        <v>3318</v>
      </c>
      <c r="I1206" s="4" t="s">
        <v>5194</v>
      </c>
      <c r="J1206" s="4" t="s">
        <v>7363</v>
      </c>
      <c r="K1206" s="4" t="s">
        <v>2513</v>
      </c>
      <c r="L1206" s="4" t="s">
        <v>47</v>
      </c>
      <c r="M1206" t="s">
        <v>8</v>
      </c>
      <c r="R1206">
        <v>3</v>
      </c>
      <c r="S1206">
        <v>0</v>
      </c>
      <c r="T1206">
        <v>0</v>
      </c>
      <c r="U1206">
        <v>2</v>
      </c>
      <c r="V1206">
        <v>1</v>
      </c>
      <c r="X1206" s="21" t="s">
        <v>7868</v>
      </c>
    </row>
    <row r="1207" spans="1:24">
      <c r="A1207" t="s">
        <v>8239</v>
      </c>
      <c r="B1207" s="4" t="s">
        <v>3132</v>
      </c>
      <c r="C1207" s="4" t="s">
        <v>2120</v>
      </c>
      <c r="D1207" s="4" t="s">
        <v>3170</v>
      </c>
      <c r="E1207" s="4" t="s">
        <v>2129</v>
      </c>
      <c r="F1207" s="4" t="s">
        <v>3324</v>
      </c>
      <c r="G1207" s="4" t="s">
        <v>3325</v>
      </c>
      <c r="H1207" s="4" t="s">
        <v>3318</v>
      </c>
      <c r="I1207" s="4" t="s">
        <v>5194</v>
      </c>
      <c r="J1207" s="4" t="s">
        <v>5224</v>
      </c>
      <c r="K1207" s="4" t="s">
        <v>2513</v>
      </c>
      <c r="L1207" s="4" t="s">
        <v>47</v>
      </c>
      <c r="M1207" t="s">
        <v>8</v>
      </c>
      <c r="R1207">
        <v>3</v>
      </c>
      <c r="S1207">
        <v>0</v>
      </c>
      <c r="T1207">
        <v>0</v>
      </c>
      <c r="U1207">
        <v>1</v>
      </c>
      <c r="V1207">
        <v>2</v>
      </c>
      <c r="X1207" s="21" t="s">
        <v>7868</v>
      </c>
    </row>
    <row r="1208" spans="1:24">
      <c r="A1208" t="s">
        <v>8239</v>
      </c>
      <c r="B1208" s="4" t="s">
        <v>3132</v>
      </c>
      <c r="C1208" s="4" t="s">
        <v>2120</v>
      </c>
      <c r="D1208" s="4" t="s">
        <v>3170</v>
      </c>
      <c r="E1208" s="4" t="s">
        <v>2129</v>
      </c>
      <c r="F1208" s="4" t="s">
        <v>3324</v>
      </c>
      <c r="G1208" s="4" t="s">
        <v>3325</v>
      </c>
      <c r="H1208" s="4" t="s">
        <v>3318</v>
      </c>
      <c r="I1208" s="4" t="s">
        <v>5194</v>
      </c>
      <c r="J1208" s="4" t="s">
        <v>5226</v>
      </c>
      <c r="K1208" s="4" t="s">
        <v>2513</v>
      </c>
      <c r="L1208" s="4" t="s">
        <v>47</v>
      </c>
      <c r="M1208" t="s">
        <v>8</v>
      </c>
      <c r="R1208">
        <v>1</v>
      </c>
      <c r="S1208">
        <v>0</v>
      </c>
      <c r="T1208">
        <v>0</v>
      </c>
      <c r="U1208">
        <v>1</v>
      </c>
      <c r="V1208">
        <v>0</v>
      </c>
      <c r="X1208" s="21" t="s">
        <v>7868</v>
      </c>
    </row>
    <row r="1209" spans="1:24">
      <c r="A1209" t="s">
        <v>8239</v>
      </c>
      <c r="B1209" s="4" t="s">
        <v>3132</v>
      </c>
      <c r="C1209" s="4" t="s">
        <v>2120</v>
      </c>
      <c r="D1209" s="4" t="s">
        <v>3170</v>
      </c>
      <c r="E1209" s="4" t="s">
        <v>2129</v>
      </c>
      <c r="F1209" s="4" t="s">
        <v>3324</v>
      </c>
      <c r="G1209" s="4" t="s">
        <v>3325</v>
      </c>
      <c r="H1209" s="4" t="s">
        <v>3318</v>
      </c>
      <c r="I1209" s="4" t="s">
        <v>3135</v>
      </c>
      <c r="J1209" s="4" t="s">
        <v>7245</v>
      </c>
      <c r="K1209" s="4" t="s">
        <v>2513</v>
      </c>
      <c r="L1209" s="4" t="s">
        <v>47</v>
      </c>
      <c r="M1209" t="s">
        <v>8</v>
      </c>
      <c r="R1209">
        <v>28</v>
      </c>
      <c r="S1209">
        <v>0</v>
      </c>
      <c r="T1209">
        <v>8</v>
      </c>
      <c r="U1209">
        <v>11</v>
      </c>
      <c r="V1209">
        <v>9</v>
      </c>
      <c r="X1209" s="21" t="s">
        <v>7868</v>
      </c>
    </row>
    <row r="1210" spans="1:24">
      <c r="A1210" t="s">
        <v>8239</v>
      </c>
      <c r="B1210" s="4" t="s">
        <v>3132</v>
      </c>
      <c r="C1210" s="4" t="s">
        <v>2120</v>
      </c>
      <c r="D1210" s="4" t="s">
        <v>3144</v>
      </c>
      <c r="E1210" s="4" t="s">
        <v>2123</v>
      </c>
      <c r="F1210" s="4" t="s">
        <v>3324</v>
      </c>
      <c r="G1210" s="4" t="s">
        <v>3325</v>
      </c>
      <c r="H1210" s="4" t="s">
        <v>3318</v>
      </c>
      <c r="I1210" s="4" t="s">
        <v>4468</v>
      </c>
      <c r="J1210" s="4" t="s">
        <v>7246</v>
      </c>
      <c r="K1210" s="4" t="s">
        <v>2514</v>
      </c>
      <c r="L1210" s="4" t="s">
        <v>52</v>
      </c>
      <c r="M1210" t="s">
        <v>8</v>
      </c>
      <c r="R1210">
        <v>43</v>
      </c>
      <c r="S1210">
        <v>0</v>
      </c>
      <c r="T1210">
        <v>8</v>
      </c>
      <c r="U1210">
        <v>33</v>
      </c>
      <c r="V1210">
        <v>2</v>
      </c>
      <c r="X1210" s="21" t="s">
        <v>7868</v>
      </c>
    </row>
    <row r="1211" spans="1:24">
      <c r="A1211" t="s">
        <v>8239</v>
      </c>
      <c r="B1211" s="4" t="s">
        <v>3132</v>
      </c>
      <c r="C1211" s="4" t="s">
        <v>2120</v>
      </c>
      <c r="D1211" s="4" t="s">
        <v>3160</v>
      </c>
      <c r="E1211" s="4" t="s">
        <v>2125</v>
      </c>
      <c r="F1211" s="4" t="s">
        <v>3324</v>
      </c>
      <c r="G1211" s="4" t="s">
        <v>3325</v>
      </c>
      <c r="H1211" s="4" t="s">
        <v>3318</v>
      </c>
      <c r="I1211" s="4" t="s">
        <v>5204</v>
      </c>
      <c r="J1211" s="4" t="s">
        <v>7297</v>
      </c>
      <c r="K1211" s="4" t="s">
        <v>2514</v>
      </c>
      <c r="L1211" s="4" t="s">
        <v>52</v>
      </c>
      <c r="M1211" t="s">
        <v>8</v>
      </c>
      <c r="R1211">
        <v>1</v>
      </c>
      <c r="S1211">
        <v>0</v>
      </c>
      <c r="T1211">
        <v>0</v>
      </c>
      <c r="U1211">
        <v>1</v>
      </c>
      <c r="V1211">
        <v>0</v>
      </c>
      <c r="X1211" s="21" t="s">
        <v>7868</v>
      </c>
    </row>
    <row r="1212" spans="1:24">
      <c r="A1212" t="s">
        <v>8239</v>
      </c>
      <c r="B1212" s="4" t="s">
        <v>3132</v>
      </c>
      <c r="C1212" s="4" t="s">
        <v>2120</v>
      </c>
      <c r="D1212" s="4" t="s">
        <v>3160</v>
      </c>
      <c r="E1212" s="4" t="s">
        <v>2125</v>
      </c>
      <c r="F1212" s="4" t="s">
        <v>3324</v>
      </c>
      <c r="G1212" s="4" t="s">
        <v>3325</v>
      </c>
      <c r="H1212" s="4" t="s">
        <v>3318</v>
      </c>
      <c r="I1212" s="4" t="s">
        <v>5204</v>
      </c>
      <c r="J1212" s="4" t="s">
        <v>5205</v>
      </c>
      <c r="K1212" s="4" t="s">
        <v>2514</v>
      </c>
      <c r="L1212" s="4" t="s">
        <v>52</v>
      </c>
      <c r="M1212" t="s">
        <v>8</v>
      </c>
      <c r="R1212">
        <v>1</v>
      </c>
      <c r="S1212">
        <v>0</v>
      </c>
      <c r="T1212">
        <v>0</v>
      </c>
      <c r="U1212">
        <v>1</v>
      </c>
      <c r="V1212">
        <v>0</v>
      </c>
      <c r="X1212" s="21" t="s">
        <v>7868</v>
      </c>
    </row>
    <row r="1213" spans="1:24">
      <c r="A1213" t="s">
        <v>8239</v>
      </c>
      <c r="B1213" s="4" t="s">
        <v>3132</v>
      </c>
      <c r="C1213" s="4" t="s">
        <v>2120</v>
      </c>
      <c r="D1213" s="4" t="s">
        <v>3160</v>
      </c>
      <c r="E1213" s="4" t="s">
        <v>2125</v>
      </c>
      <c r="F1213" s="4" t="s">
        <v>3324</v>
      </c>
      <c r="G1213" s="4" t="s">
        <v>3325</v>
      </c>
      <c r="H1213" s="4" t="s">
        <v>3318</v>
      </c>
      <c r="I1213" s="4" t="s">
        <v>4468</v>
      </c>
      <c r="J1213" s="4" t="s">
        <v>7246</v>
      </c>
      <c r="K1213" s="4" t="s">
        <v>2514</v>
      </c>
      <c r="L1213" s="4" t="s">
        <v>52</v>
      </c>
      <c r="M1213" t="s">
        <v>8</v>
      </c>
      <c r="R1213">
        <v>53</v>
      </c>
      <c r="S1213">
        <v>0</v>
      </c>
      <c r="T1213">
        <v>9</v>
      </c>
      <c r="U1213">
        <v>38</v>
      </c>
      <c r="V1213">
        <v>6</v>
      </c>
      <c r="X1213" s="21" t="s">
        <v>7868</v>
      </c>
    </row>
    <row r="1214" spans="1:24">
      <c r="A1214" t="s">
        <v>8239</v>
      </c>
      <c r="B1214" s="4" t="s">
        <v>3132</v>
      </c>
      <c r="C1214" s="4" t="s">
        <v>2120</v>
      </c>
      <c r="D1214" s="4" t="s">
        <v>3160</v>
      </c>
      <c r="E1214" s="4" t="s">
        <v>2125</v>
      </c>
      <c r="F1214" s="4" t="s">
        <v>3324</v>
      </c>
      <c r="G1214" s="4" t="s">
        <v>3325</v>
      </c>
      <c r="H1214" s="4" t="s">
        <v>3318</v>
      </c>
      <c r="I1214" s="4" t="s">
        <v>5204</v>
      </c>
      <c r="J1214" s="4" t="s">
        <v>7306</v>
      </c>
      <c r="K1214" s="4" t="s">
        <v>2514</v>
      </c>
      <c r="L1214" s="4" t="s">
        <v>52</v>
      </c>
      <c r="M1214" t="s">
        <v>8</v>
      </c>
      <c r="R1214">
        <v>3</v>
      </c>
      <c r="S1214">
        <v>0</v>
      </c>
      <c r="T1214">
        <v>0</v>
      </c>
      <c r="U1214">
        <v>3</v>
      </c>
      <c r="V1214">
        <v>0</v>
      </c>
      <c r="X1214" s="21" t="s">
        <v>7868</v>
      </c>
    </row>
    <row r="1215" spans="1:24">
      <c r="A1215" t="s">
        <v>8239</v>
      </c>
      <c r="B1215" s="4" t="s">
        <v>3132</v>
      </c>
      <c r="C1215" s="4" t="s">
        <v>2120</v>
      </c>
      <c r="D1215" s="4" t="s">
        <v>3168</v>
      </c>
      <c r="E1215" s="4" t="s">
        <v>2127</v>
      </c>
      <c r="F1215" s="4" t="s">
        <v>3324</v>
      </c>
      <c r="G1215" s="4" t="s">
        <v>3325</v>
      </c>
      <c r="H1215" s="4" t="s">
        <v>3318</v>
      </c>
      <c r="I1215" s="4" t="s">
        <v>4468</v>
      </c>
      <c r="J1215" s="4" t="s">
        <v>7246</v>
      </c>
      <c r="K1215" s="4" t="s">
        <v>2514</v>
      </c>
      <c r="L1215" s="4" t="s">
        <v>52</v>
      </c>
      <c r="M1215" t="s">
        <v>8</v>
      </c>
      <c r="R1215">
        <v>46</v>
      </c>
      <c r="S1215">
        <v>0</v>
      </c>
      <c r="T1215">
        <v>22</v>
      </c>
      <c r="U1215">
        <v>18</v>
      </c>
      <c r="V1215">
        <v>6</v>
      </c>
      <c r="X1215" s="21" t="s">
        <v>7868</v>
      </c>
    </row>
    <row r="1216" spans="1:24">
      <c r="A1216" t="s">
        <v>8239</v>
      </c>
      <c r="B1216" s="4" t="s">
        <v>3132</v>
      </c>
      <c r="C1216" s="4" t="s">
        <v>2120</v>
      </c>
      <c r="D1216" s="4" t="s">
        <v>3169</v>
      </c>
      <c r="E1216" s="4" t="s">
        <v>2128</v>
      </c>
      <c r="F1216" s="4" t="s">
        <v>3324</v>
      </c>
      <c r="G1216" s="4" t="s">
        <v>3325</v>
      </c>
      <c r="H1216" s="4" t="s">
        <v>3318</v>
      </c>
      <c r="I1216" s="4" t="s">
        <v>4468</v>
      </c>
      <c r="J1216" s="4" t="s">
        <v>7246</v>
      </c>
      <c r="K1216" s="4" t="s">
        <v>2514</v>
      </c>
      <c r="L1216" s="4" t="s">
        <v>52</v>
      </c>
      <c r="M1216" t="s">
        <v>8</v>
      </c>
      <c r="R1216">
        <v>23</v>
      </c>
      <c r="S1216">
        <v>0</v>
      </c>
      <c r="T1216">
        <v>8</v>
      </c>
      <c r="U1216">
        <v>11</v>
      </c>
      <c r="V1216">
        <v>4</v>
      </c>
      <c r="X1216" s="21" t="s">
        <v>7868</v>
      </c>
    </row>
    <row r="1217" spans="1:24">
      <c r="A1217" t="s">
        <v>8239</v>
      </c>
      <c r="B1217" s="4" t="s">
        <v>3132</v>
      </c>
      <c r="C1217" s="4" t="s">
        <v>2120</v>
      </c>
      <c r="D1217" s="4" t="s">
        <v>3170</v>
      </c>
      <c r="E1217" s="4" t="s">
        <v>2129</v>
      </c>
      <c r="F1217" s="4" t="s">
        <v>3324</v>
      </c>
      <c r="G1217" s="4" t="s">
        <v>3325</v>
      </c>
      <c r="H1217" s="4" t="s">
        <v>3318</v>
      </c>
      <c r="I1217" s="4" t="s">
        <v>4468</v>
      </c>
      <c r="J1217" s="4" t="s">
        <v>7246</v>
      </c>
      <c r="K1217" s="4" t="s">
        <v>2514</v>
      </c>
      <c r="L1217" s="4" t="s">
        <v>52</v>
      </c>
      <c r="M1217" t="s">
        <v>8</v>
      </c>
      <c r="R1217">
        <v>21</v>
      </c>
      <c r="S1217">
        <v>0</v>
      </c>
      <c r="T1217">
        <v>6</v>
      </c>
      <c r="U1217">
        <v>8</v>
      </c>
      <c r="V1217">
        <v>7</v>
      </c>
      <c r="X1217" s="21" t="s">
        <v>7868</v>
      </c>
    </row>
    <row r="1218" spans="1:24">
      <c r="A1218" t="s">
        <v>8239</v>
      </c>
      <c r="B1218" s="4" t="s">
        <v>3132</v>
      </c>
      <c r="C1218" s="4" t="s">
        <v>2120</v>
      </c>
      <c r="D1218" s="4" t="s">
        <v>3144</v>
      </c>
      <c r="E1218" s="4" t="s">
        <v>2123</v>
      </c>
      <c r="F1218" s="4" t="s">
        <v>3324</v>
      </c>
      <c r="G1218" s="4" t="s">
        <v>3325</v>
      </c>
      <c r="H1218" s="4" t="s">
        <v>3318</v>
      </c>
      <c r="I1218" s="4" t="s">
        <v>3161</v>
      </c>
      <c r="J1218" s="4" t="s">
        <v>7241</v>
      </c>
      <c r="K1218" s="4" t="s">
        <v>2515</v>
      </c>
      <c r="L1218" s="4" t="s">
        <v>55</v>
      </c>
      <c r="M1218" t="s">
        <v>8</v>
      </c>
      <c r="R1218">
        <v>1</v>
      </c>
      <c r="S1218">
        <v>0</v>
      </c>
      <c r="T1218">
        <v>0</v>
      </c>
      <c r="U1218">
        <v>0</v>
      </c>
      <c r="V1218">
        <v>1</v>
      </c>
      <c r="X1218" s="21" t="s">
        <v>7868</v>
      </c>
    </row>
    <row r="1219" spans="1:24">
      <c r="A1219" t="s">
        <v>8239</v>
      </c>
      <c r="B1219" s="4" t="s">
        <v>3132</v>
      </c>
      <c r="C1219" s="4" t="s">
        <v>2120</v>
      </c>
      <c r="D1219" s="4" t="s">
        <v>3144</v>
      </c>
      <c r="E1219" s="4" t="s">
        <v>2123</v>
      </c>
      <c r="F1219" s="4" t="s">
        <v>3324</v>
      </c>
      <c r="G1219" s="4" t="s">
        <v>3325</v>
      </c>
      <c r="H1219" s="4" t="s">
        <v>3318</v>
      </c>
      <c r="I1219" s="4" t="s">
        <v>3148</v>
      </c>
      <c r="J1219" s="4" t="s">
        <v>7247</v>
      </c>
      <c r="K1219" s="4" t="s">
        <v>2515</v>
      </c>
      <c r="L1219" s="4" t="s">
        <v>55</v>
      </c>
      <c r="M1219" t="s">
        <v>8</v>
      </c>
      <c r="R1219">
        <v>24</v>
      </c>
      <c r="S1219">
        <v>0</v>
      </c>
      <c r="T1219">
        <v>1</v>
      </c>
      <c r="U1219">
        <v>11</v>
      </c>
      <c r="V1219">
        <v>12</v>
      </c>
      <c r="X1219" s="21" t="s">
        <v>7868</v>
      </c>
    </row>
    <row r="1220" spans="1:24">
      <c r="A1220" t="s">
        <v>8239</v>
      </c>
      <c r="B1220" s="4" t="s">
        <v>3132</v>
      </c>
      <c r="C1220" s="4" t="s">
        <v>2120</v>
      </c>
      <c r="D1220" s="4" t="s">
        <v>3144</v>
      </c>
      <c r="E1220" s="4" t="s">
        <v>2123</v>
      </c>
      <c r="F1220" s="4" t="s">
        <v>3324</v>
      </c>
      <c r="G1220" s="4" t="s">
        <v>3325</v>
      </c>
      <c r="H1220" s="4" t="s">
        <v>3318</v>
      </c>
      <c r="I1220" s="4" t="s">
        <v>4469</v>
      </c>
      <c r="J1220" s="4" t="s">
        <v>7248</v>
      </c>
      <c r="K1220" s="4" t="s">
        <v>2515</v>
      </c>
      <c r="L1220" s="4" t="s">
        <v>55</v>
      </c>
      <c r="M1220" t="s">
        <v>8</v>
      </c>
      <c r="R1220">
        <v>20</v>
      </c>
      <c r="S1220">
        <v>0</v>
      </c>
      <c r="T1220">
        <v>1</v>
      </c>
      <c r="U1220">
        <v>8</v>
      </c>
      <c r="V1220">
        <v>11</v>
      </c>
      <c r="X1220" s="21" t="s">
        <v>7868</v>
      </c>
    </row>
    <row r="1221" spans="1:24">
      <c r="A1221" t="s">
        <v>8239</v>
      </c>
      <c r="B1221" s="4" t="s">
        <v>3132</v>
      </c>
      <c r="C1221" s="4" t="s">
        <v>2120</v>
      </c>
      <c r="D1221" s="4" t="s">
        <v>3144</v>
      </c>
      <c r="E1221" s="4" t="s">
        <v>2123</v>
      </c>
      <c r="F1221" s="4" t="s">
        <v>3324</v>
      </c>
      <c r="G1221" s="4" t="s">
        <v>3325</v>
      </c>
      <c r="H1221" s="4" t="s">
        <v>3318</v>
      </c>
      <c r="I1221" s="4" t="s">
        <v>3149</v>
      </c>
      <c r="J1221" s="4" t="s">
        <v>7249</v>
      </c>
      <c r="K1221" s="4" t="s">
        <v>2515</v>
      </c>
      <c r="L1221" s="4" t="s">
        <v>55</v>
      </c>
      <c r="M1221" t="s">
        <v>8</v>
      </c>
      <c r="R1221">
        <v>3</v>
      </c>
      <c r="S1221">
        <v>0</v>
      </c>
      <c r="T1221">
        <v>0</v>
      </c>
      <c r="U1221">
        <v>0</v>
      </c>
      <c r="V1221">
        <v>3</v>
      </c>
      <c r="X1221" s="21" t="s">
        <v>7868</v>
      </c>
    </row>
    <row r="1222" spans="1:24">
      <c r="A1222" t="s">
        <v>8239</v>
      </c>
      <c r="B1222" s="4" t="s">
        <v>3132</v>
      </c>
      <c r="C1222" s="4" t="s">
        <v>2120</v>
      </c>
      <c r="D1222" s="4" t="s">
        <v>3160</v>
      </c>
      <c r="E1222" s="4" t="s">
        <v>2125</v>
      </c>
      <c r="F1222" s="4" t="s">
        <v>3324</v>
      </c>
      <c r="G1222" s="4" t="s">
        <v>3325</v>
      </c>
      <c r="H1222" s="4" t="s">
        <v>3318</v>
      </c>
      <c r="I1222" s="4" t="s">
        <v>3148</v>
      </c>
      <c r="J1222" s="4" t="s">
        <v>7247</v>
      </c>
      <c r="K1222" s="4" t="s">
        <v>2515</v>
      </c>
      <c r="L1222" s="4" t="s">
        <v>55</v>
      </c>
      <c r="M1222" t="s">
        <v>8</v>
      </c>
      <c r="R1222">
        <v>1</v>
      </c>
      <c r="S1222">
        <v>0</v>
      </c>
      <c r="T1222">
        <v>1</v>
      </c>
      <c r="U1222">
        <v>0</v>
      </c>
      <c r="V1222">
        <v>0</v>
      </c>
      <c r="X1222" s="21" t="s">
        <v>7868</v>
      </c>
    </row>
    <row r="1223" spans="1:24">
      <c r="A1223" t="s">
        <v>8239</v>
      </c>
      <c r="B1223" s="4" t="s">
        <v>3132</v>
      </c>
      <c r="C1223" s="4" t="s">
        <v>2120</v>
      </c>
      <c r="D1223" s="4" t="s">
        <v>3160</v>
      </c>
      <c r="E1223" s="4" t="s">
        <v>2125</v>
      </c>
      <c r="F1223" s="4" t="s">
        <v>3324</v>
      </c>
      <c r="G1223" s="4" t="s">
        <v>3325</v>
      </c>
      <c r="H1223" s="4" t="s">
        <v>3318</v>
      </c>
      <c r="I1223" s="4" t="s">
        <v>3161</v>
      </c>
      <c r="J1223" s="4" t="s">
        <v>7304</v>
      </c>
      <c r="K1223" s="4" t="s">
        <v>2515</v>
      </c>
      <c r="L1223" s="4" t="s">
        <v>55</v>
      </c>
      <c r="M1223" t="s">
        <v>8</v>
      </c>
      <c r="R1223">
        <v>1</v>
      </c>
      <c r="S1223">
        <v>0</v>
      </c>
      <c r="T1223">
        <v>0</v>
      </c>
      <c r="U1223">
        <v>1</v>
      </c>
      <c r="V1223">
        <v>0</v>
      </c>
      <c r="X1223" s="21" t="s">
        <v>7868</v>
      </c>
    </row>
    <row r="1224" spans="1:24">
      <c r="A1224" t="s">
        <v>8239</v>
      </c>
      <c r="B1224" s="4" t="s">
        <v>3132</v>
      </c>
      <c r="C1224" s="4" t="s">
        <v>2120</v>
      </c>
      <c r="D1224" s="4" t="s">
        <v>3160</v>
      </c>
      <c r="E1224" s="4" t="s">
        <v>2125</v>
      </c>
      <c r="F1224" s="4" t="s">
        <v>3324</v>
      </c>
      <c r="G1224" s="4" t="s">
        <v>3325</v>
      </c>
      <c r="H1224" s="4" t="s">
        <v>3318</v>
      </c>
      <c r="I1224" s="4" t="s">
        <v>3161</v>
      </c>
      <c r="J1224" s="4" t="s">
        <v>4252</v>
      </c>
      <c r="K1224" s="4" t="s">
        <v>2515</v>
      </c>
      <c r="L1224" s="4" t="s">
        <v>55</v>
      </c>
      <c r="M1224" t="s">
        <v>8</v>
      </c>
      <c r="R1224">
        <v>20</v>
      </c>
      <c r="S1224">
        <v>0</v>
      </c>
      <c r="T1224">
        <v>0</v>
      </c>
      <c r="U1224">
        <v>5</v>
      </c>
      <c r="V1224">
        <v>15</v>
      </c>
      <c r="X1224" s="21" t="s">
        <v>7868</v>
      </c>
    </row>
    <row r="1225" spans="1:24">
      <c r="A1225" t="s">
        <v>8239</v>
      </c>
      <c r="B1225" s="4" t="s">
        <v>3132</v>
      </c>
      <c r="C1225" s="4" t="s">
        <v>2120</v>
      </c>
      <c r="D1225" s="4" t="s">
        <v>3168</v>
      </c>
      <c r="E1225" s="4" t="s">
        <v>2127</v>
      </c>
      <c r="F1225" s="4" t="s">
        <v>3324</v>
      </c>
      <c r="G1225" s="4" t="s">
        <v>3325</v>
      </c>
      <c r="H1225" s="4" t="s">
        <v>3318</v>
      </c>
      <c r="I1225" s="4" t="s">
        <v>3148</v>
      </c>
      <c r="J1225" s="4" t="s">
        <v>7247</v>
      </c>
      <c r="K1225" s="4" t="s">
        <v>2515</v>
      </c>
      <c r="L1225" s="4" t="s">
        <v>55</v>
      </c>
      <c r="M1225" t="s">
        <v>8</v>
      </c>
      <c r="R1225">
        <v>9</v>
      </c>
      <c r="S1225">
        <v>0</v>
      </c>
      <c r="T1225">
        <v>0</v>
      </c>
      <c r="U1225">
        <v>6</v>
      </c>
      <c r="V1225">
        <v>3</v>
      </c>
      <c r="X1225" s="21" t="s">
        <v>7868</v>
      </c>
    </row>
    <row r="1226" spans="1:24">
      <c r="A1226" t="s">
        <v>8239</v>
      </c>
      <c r="B1226" s="4" t="s">
        <v>3132</v>
      </c>
      <c r="C1226" s="4" t="s">
        <v>2120</v>
      </c>
      <c r="D1226" s="4" t="s">
        <v>3168</v>
      </c>
      <c r="E1226" s="4" t="s">
        <v>2127</v>
      </c>
      <c r="F1226" s="4" t="s">
        <v>3324</v>
      </c>
      <c r="G1226" s="4" t="s">
        <v>3325</v>
      </c>
      <c r="H1226" s="4" t="s">
        <v>3318</v>
      </c>
      <c r="I1226" s="4" t="s">
        <v>4469</v>
      </c>
      <c r="J1226" s="4" t="s">
        <v>7248</v>
      </c>
      <c r="K1226" s="4" t="s">
        <v>2515</v>
      </c>
      <c r="L1226" s="4" t="s">
        <v>55</v>
      </c>
      <c r="M1226" t="s">
        <v>8</v>
      </c>
      <c r="R1226">
        <v>8</v>
      </c>
      <c r="S1226">
        <v>0</v>
      </c>
      <c r="T1226">
        <v>0</v>
      </c>
      <c r="U1226">
        <v>6</v>
      </c>
      <c r="V1226">
        <v>2</v>
      </c>
      <c r="X1226" s="21" t="s">
        <v>7868</v>
      </c>
    </row>
    <row r="1227" spans="1:24">
      <c r="A1227" t="s">
        <v>8239</v>
      </c>
      <c r="B1227" s="4" t="s">
        <v>3132</v>
      </c>
      <c r="C1227" s="4" t="s">
        <v>2120</v>
      </c>
      <c r="D1227" s="4" t="s">
        <v>3169</v>
      </c>
      <c r="E1227" s="4" t="s">
        <v>2128</v>
      </c>
      <c r="F1227" s="4" t="s">
        <v>3324</v>
      </c>
      <c r="G1227" s="4" t="s">
        <v>3325</v>
      </c>
      <c r="H1227" s="4" t="s">
        <v>3318</v>
      </c>
      <c r="I1227" s="4" t="s">
        <v>3148</v>
      </c>
      <c r="J1227" s="4" t="s">
        <v>7247</v>
      </c>
      <c r="K1227" s="4" t="s">
        <v>2515</v>
      </c>
      <c r="L1227" s="4" t="s">
        <v>55</v>
      </c>
      <c r="M1227" t="s">
        <v>8</v>
      </c>
      <c r="R1227">
        <v>21</v>
      </c>
      <c r="S1227">
        <v>0</v>
      </c>
      <c r="T1227">
        <v>6</v>
      </c>
      <c r="U1227">
        <v>11</v>
      </c>
      <c r="V1227">
        <v>4</v>
      </c>
      <c r="X1227" s="21" t="s">
        <v>7868</v>
      </c>
    </row>
    <row r="1228" spans="1:24">
      <c r="A1228" t="s">
        <v>8239</v>
      </c>
      <c r="B1228" s="4" t="s">
        <v>3132</v>
      </c>
      <c r="C1228" s="4" t="s">
        <v>2120</v>
      </c>
      <c r="D1228" s="4" t="s">
        <v>3169</v>
      </c>
      <c r="E1228" s="4" t="s">
        <v>2128</v>
      </c>
      <c r="F1228" s="4" t="s">
        <v>3324</v>
      </c>
      <c r="G1228" s="4" t="s">
        <v>3325</v>
      </c>
      <c r="H1228" s="4" t="s">
        <v>3318</v>
      </c>
      <c r="I1228" s="4" t="s">
        <v>4469</v>
      </c>
      <c r="J1228" s="4" t="s">
        <v>7248</v>
      </c>
      <c r="K1228" s="4" t="s">
        <v>2515</v>
      </c>
      <c r="L1228" s="4" t="s">
        <v>55</v>
      </c>
      <c r="M1228" t="s">
        <v>8</v>
      </c>
      <c r="R1228">
        <v>20</v>
      </c>
      <c r="S1228">
        <v>0</v>
      </c>
      <c r="T1228">
        <v>6</v>
      </c>
      <c r="U1228">
        <v>10</v>
      </c>
      <c r="V1228">
        <v>4</v>
      </c>
      <c r="X1228" s="21" t="s">
        <v>7868</v>
      </c>
    </row>
    <row r="1229" spans="1:24">
      <c r="A1229" t="s">
        <v>8239</v>
      </c>
      <c r="B1229" s="4" t="s">
        <v>3132</v>
      </c>
      <c r="C1229" s="4" t="s">
        <v>2120</v>
      </c>
      <c r="D1229" s="4" t="s">
        <v>3170</v>
      </c>
      <c r="E1229" s="4" t="s">
        <v>2129</v>
      </c>
      <c r="F1229" s="4" t="s">
        <v>3324</v>
      </c>
      <c r="G1229" s="4" t="s">
        <v>3325</v>
      </c>
      <c r="H1229" s="4" t="s">
        <v>3318</v>
      </c>
      <c r="I1229" s="4" t="s">
        <v>5211</v>
      </c>
      <c r="J1229" s="4" t="s">
        <v>7364</v>
      </c>
      <c r="K1229" s="4" t="s">
        <v>2515</v>
      </c>
      <c r="L1229" s="4" t="s">
        <v>55</v>
      </c>
      <c r="M1229" t="s">
        <v>8</v>
      </c>
      <c r="R1229">
        <v>1</v>
      </c>
      <c r="S1229">
        <v>0</v>
      </c>
      <c r="T1229">
        <v>0</v>
      </c>
      <c r="U1229">
        <v>0</v>
      </c>
      <c r="V1229">
        <v>1</v>
      </c>
      <c r="X1229" s="21" t="s">
        <v>7868</v>
      </c>
    </row>
    <row r="1230" spans="1:24">
      <c r="A1230" t="s">
        <v>8239</v>
      </c>
      <c r="B1230" s="4" t="s">
        <v>3132</v>
      </c>
      <c r="C1230" s="4" t="s">
        <v>2120</v>
      </c>
      <c r="D1230" s="4" t="s">
        <v>3170</v>
      </c>
      <c r="E1230" s="4" t="s">
        <v>2129</v>
      </c>
      <c r="F1230" s="4" t="s">
        <v>3324</v>
      </c>
      <c r="G1230" s="4" t="s">
        <v>3325</v>
      </c>
      <c r="H1230" s="4" t="s">
        <v>3318</v>
      </c>
      <c r="I1230" s="4" t="s">
        <v>3148</v>
      </c>
      <c r="J1230" s="4" t="s">
        <v>7247</v>
      </c>
      <c r="K1230" s="4" t="s">
        <v>2515</v>
      </c>
      <c r="L1230" s="4" t="s">
        <v>55</v>
      </c>
      <c r="M1230" t="s">
        <v>8</v>
      </c>
      <c r="R1230">
        <v>13</v>
      </c>
      <c r="S1230">
        <v>0</v>
      </c>
      <c r="T1230">
        <v>1</v>
      </c>
      <c r="U1230">
        <v>8</v>
      </c>
      <c r="V1230">
        <v>4</v>
      </c>
      <c r="X1230" s="21" t="s">
        <v>7868</v>
      </c>
    </row>
    <row r="1231" spans="1:24">
      <c r="A1231" t="s">
        <v>8239</v>
      </c>
      <c r="B1231" s="4" t="s">
        <v>3132</v>
      </c>
      <c r="C1231" s="4" t="s">
        <v>2120</v>
      </c>
      <c r="D1231" s="4" t="s">
        <v>3170</v>
      </c>
      <c r="E1231" s="4" t="s">
        <v>2129</v>
      </c>
      <c r="F1231" s="4" t="s">
        <v>3324</v>
      </c>
      <c r="G1231" s="4" t="s">
        <v>3325</v>
      </c>
      <c r="H1231" s="4" t="s">
        <v>3318</v>
      </c>
      <c r="I1231" s="4" t="s">
        <v>4469</v>
      </c>
      <c r="J1231" s="4" t="s">
        <v>7248</v>
      </c>
      <c r="K1231" s="4" t="s">
        <v>2515</v>
      </c>
      <c r="L1231" s="4" t="s">
        <v>55</v>
      </c>
      <c r="M1231" t="s">
        <v>8</v>
      </c>
      <c r="R1231">
        <v>6</v>
      </c>
      <c r="S1231">
        <v>0</v>
      </c>
      <c r="T1231">
        <v>1</v>
      </c>
      <c r="U1231">
        <v>2</v>
      </c>
      <c r="V1231">
        <v>3</v>
      </c>
      <c r="X1231" s="21" t="s">
        <v>7868</v>
      </c>
    </row>
    <row r="1232" spans="1:24">
      <c r="A1232" t="s">
        <v>8239</v>
      </c>
      <c r="B1232" s="4" t="s">
        <v>3132</v>
      </c>
      <c r="C1232" s="4" t="s">
        <v>2120</v>
      </c>
      <c r="D1232" s="4" t="s">
        <v>4502</v>
      </c>
      <c r="E1232" s="4" t="s">
        <v>4503</v>
      </c>
      <c r="F1232" s="4" t="s">
        <v>3321</v>
      </c>
      <c r="G1232" s="4" t="s">
        <v>3325</v>
      </c>
      <c r="H1232" s="4" t="s">
        <v>3320</v>
      </c>
      <c r="I1232" s="4" t="s">
        <v>7851</v>
      </c>
      <c r="J1232" s="4" t="s">
        <v>7205</v>
      </c>
      <c r="K1232" s="4" t="s">
        <v>2650</v>
      </c>
      <c r="L1232" s="29" t="s">
        <v>561</v>
      </c>
      <c r="M1232" t="s">
        <v>8</v>
      </c>
      <c r="R1232">
        <v>3</v>
      </c>
      <c r="S1232">
        <v>0</v>
      </c>
      <c r="T1232">
        <v>0</v>
      </c>
      <c r="U1232">
        <v>0</v>
      </c>
      <c r="V1232">
        <v>3</v>
      </c>
      <c r="X1232" s="21" t="s">
        <v>7868</v>
      </c>
    </row>
    <row r="1233" spans="1:24">
      <c r="A1233" t="s">
        <v>8239</v>
      </c>
      <c r="B1233" s="4" t="s">
        <v>3132</v>
      </c>
      <c r="C1233" s="4" t="s">
        <v>2120</v>
      </c>
      <c r="D1233" s="4" t="s">
        <v>4502</v>
      </c>
      <c r="E1233" s="4" t="s">
        <v>4503</v>
      </c>
      <c r="F1233" s="4" t="s">
        <v>3321</v>
      </c>
      <c r="G1233" s="4" t="s">
        <v>3325</v>
      </c>
      <c r="H1233" s="4" t="s">
        <v>3320</v>
      </c>
      <c r="I1233" s="4" t="s">
        <v>7851</v>
      </c>
      <c r="J1233" s="4" t="s">
        <v>7207</v>
      </c>
      <c r="K1233" s="4" t="s">
        <v>2650</v>
      </c>
      <c r="L1233" s="29" t="s">
        <v>561</v>
      </c>
      <c r="M1233" t="s">
        <v>8</v>
      </c>
      <c r="R1233">
        <v>1</v>
      </c>
      <c r="S1233">
        <v>0</v>
      </c>
      <c r="T1233">
        <v>0</v>
      </c>
      <c r="U1233">
        <v>0</v>
      </c>
      <c r="V1233">
        <v>1</v>
      </c>
      <c r="X1233" s="21" t="s">
        <v>7868</v>
      </c>
    </row>
    <row r="1234" spans="1:24">
      <c r="A1234" t="s">
        <v>8239</v>
      </c>
      <c r="B1234" s="4" t="s">
        <v>3132</v>
      </c>
      <c r="C1234" s="4" t="s">
        <v>2120</v>
      </c>
      <c r="D1234" s="4" t="s">
        <v>3144</v>
      </c>
      <c r="E1234" s="4" t="s">
        <v>2123</v>
      </c>
      <c r="F1234" s="4" t="s">
        <v>3324</v>
      </c>
      <c r="G1234" s="4" t="s">
        <v>3325</v>
      </c>
      <c r="H1234" s="4" t="s">
        <v>3318</v>
      </c>
      <c r="I1234" s="4" t="s">
        <v>4470</v>
      </c>
      <c r="J1234" s="4" t="s">
        <v>7250</v>
      </c>
      <c r="K1234" s="4" t="s">
        <v>2650</v>
      </c>
      <c r="L1234" s="29" t="s">
        <v>561</v>
      </c>
      <c r="M1234" t="s">
        <v>8</v>
      </c>
      <c r="R1234">
        <v>1</v>
      </c>
      <c r="S1234">
        <v>0</v>
      </c>
      <c r="T1234">
        <v>0</v>
      </c>
      <c r="U1234">
        <v>0</v>
      </c>
      <c r="V1234">
        <v>1</v>
      </c>
      <c r="X1234" s="21" t="s">
        <v>7868</v>
      </c>
    </row>
    <row r="1235" spans="1:24">
      <c r="A1235" t="s">
        <v>8239</v>
      </c>
      <c r="B1235" s="4" t="s">
        <v>3132</v>
      </c>
      <c r="C1235" s="4" t="s">
        <v>2120</v>
      </c>
      <c r="D1235" s="4" t="s">
        <v>3160</v>
      </c>
      <c r="E1235" s="4" t="s">
        <v>2125</v>
      </c>
      <c r="F1235" s="4" t="s">
        <v>3324</v>
      </c>
      <c r="G1235" s="4" t="s">
        <v>3325</v>
      </c>
      <c r="H1235" s="4" t="s">
        <v>3318</v>
      </c>
      <c r="I1235" s="4" t="s">
        <v>5206</v>
      </c>
      <c r="J1235" s="4" t="s">
        <v>5207</v>
      </c>
      <c r="K1235" s="4" t="s">
        <v>2650</v>
      </c>
      <c r="L1235" s="29" t="s">
        <v>561</v>
      </c>
      <c r="M1235" t="s">
        <v>8</v>
      </c>
      <c r="R1235">
        <v>20</v>
      </c>
      <c r="S1235">
        <v>0</v>
      </c>
      <c r="T1235">
        <v>0</v>
      </c>
      <c r="U1235">
        <v>6</v>
      </c>
      <c r="V1235">
        <v>14</v>
      </c>
      <c r="X1235" s="21" t="s">
        <v>7868</v>
      </c>
    </row>
    <row r="1236" spans="1:24">
      <c r="A1236" s="77" t="s">
        <v>8232</v>
      </c>
      <c r="B1236" s="4" t="s">
        <v>3176</v>
      </c>
      <c r="C1236" s="4" t="s">
        <v>2141</v>
      </c>
      <c r="D1236" s="4" t="s">
        <v>3177</v>
      </c>
      <c r="E1236" s="4" t="s">
        <v>2142</v>
      </c>
      <c r="F1236" s="4" t="s">
        <v>3324</v>
      </c>
      <c r="G1236" s="4" t="s">
        <v>3325</v>
      </c>
      <c r="H1236" s="4" t="s">
        <v>3318</v>
      </c>
      <c r="I1236" s="4" t="s">
        <v>1434</v>
      </c>
      <c r="J1236" s="4" t="s">
        <v>4266</v>
      </c>
      <c r="K1236" s="4" t="s">
        <v>2511</v>
      </c>
      <c r="L1236" s="4" t="s">
        <v>37</v>
      </c>
      <c r="M1236" t="s">
        <v>8</v>
      </c>
      <c r="R1236">
        <v>56</v>
      </c>
      <c r="S1236">
        <v>18</v>
      </c>
      <c r="T1236">
        <v>28</v>
      </c>
      <c r="U1236">
        <v>6</v>
      </c>
      <c r="V1236">
        <v>4</v>
      </c>
      <c r="X1236" s="21" t="s">
        <v>7868</v>
      </c>
    </row>
    <row r="1237" spans="1:24">
      <c r="A1237" s="77" t="s">
        <v>8232</v>
      </c>
      <c r="B1237" s="4" t="s">
        <v>3176</v>
      </c>
      <c r="C1237" s="4" t="s">
        <v>2141</v>
      </c>
      <c r="D1237" s="4" t="s">
        <v>3177</v>
      </c>
      <c r="E1237" s="4" t="s">
        <v>2142</v>
      </c>
      <c r="F1237" s="4" t="s">
        <v>3324</v>
      </c>
      <c r="G1237" s="4" t="s">
        <v>3325</v>
      </c>
      <c r="H1237" s="4" t="s">
        <v>3318</v>
      </c>
      <c r="I1237" s="4" t="s">
        <v>1435</v>
      </c>
      <c r="J1237" s="4" t="s">
        <v>4267</v>
      </c>
      <c r="K1237" s="4" t="s">
        <v>2511</v>
      </c>
      <c r="L1237" s="4" t="s">
        <v>37</v>
      </c>
      <c r="M1237" t="s">
        <v>8</v>
      </c>
      <c r="R1237">
        <v>55</v>
      </c>
      <c r="S1237">
        <v>17</v>
      </c>
      <c r="T1237">
        <v>27</v>
      </c>
      <c r="U1237">
        <v>6</v>
      </c>
      <c r="V1237">
        <v>5</v>
      </c>
      <c r="X1237" s="21" t="s">
        <v>7868</v>
      </c>
    </row>
    <row r="1238" spans="1:24">
      <c r="A1238" s="77" t="s">
        <v>8232</v>
      </c>
      <c r="B1238" s="4" t="s">
        <v>3176</v>
      </c>
      <c r="C1238" s="4" t="s">
        <v>2141</v>
      </c>
      <c r="D1238" s="4" t="s">
        <v>3177</v>
      </c>
      <c r="E1238" s="4" t="s">
        <v>2142</v>
      </c>
      <c r="F1238" s="4" t="s">
        <v>3324</v>
      </c>
      <c r="G1238" s="4" t="s">
        <v>3325</v>
      </c>
      <c r="H1238" s="4" t="s">
        <v>3318</v>
      </c>
      <c r="I1238" s="4" t="s">
        <v>598</v>
      </c>
      <c r="J1238" s="4" t="s">
        <v>2143</v>
      </c>
      <c r="K1238" s="4" t="s">
        <v>2512</v>
      </c>
      <c r="L1238" s="4" t="s">
        <v>42</v>
      </c>
      <c r="M1238" t="s">
        <v>8</v>
      </c>
      <c r="R1238">
        <v>34</v>
      </c>
      <c r="S1238">
        <v>0</v>
      </c>
      <c r="T1238">
        <v>14</v>
      </c>
      <c r="U1238">
        <v>15</v>
      </c>
      <c r="V1238">
        <v>5</v>
      </c>
      <c r="X1238" s="21" t="s">
        <v>7868</v>
      </c>
    </row>
    <row r="1239" spans="1:24">
      <c r="A1239" s="77" t="s">
        <v>8232</v>
      </c>
      <c r="B1239" s="4" t="s">
        <v>3176</v>
      </c>
      <c r="C1239" s="4" t="s">
        <v>2141</v>
      </c>
      <c r="D1239" s="4" t="s">
        <v>3177</v>
      </c>
      <c r="E1239" s="4" t="s">
        <v>2142</v>
      </c>
      <c r="F1239" s="4" t="s">
        <v>3324</v>
      </c>
      <c r="G1239" s="4" t="s">
        <v>3325</v>
      </c>
      <c r="H1239" s="4" t="s">
        <v>3318</v>
      </c>
      <c r="I1239" s="4" t="s">
        <v>2148</v>
      </c>
      <c r="J1239" s="4" t="s">
        <v>4268</v>
      </c>
      <c r="K1239" s="4" t="s">
        <v>2512</v>
      </c>
      <c r="L1239" s="4" t="s">
        <v>42</v>
      </c>
      <c r="M1239" t="s">
        <v>8</v>
      </c>
      <c r="R1239">
        <v>36</v>
      </c>
      <c r="S1239">
        <v>0</v>
      </c>
      <c r="T1239">
        <v>15</v>
      </c>
      <c r="U1239">
        <v>16</v>
      </c>
      <c r="V1239">
        <v>5</v>
      </c>
      <c r="X1239" s="21" t="s">
        <v>7868</v>
      </c>
    </row>
    <row r="1240" spans="1:24">
      <c r="A1240" t="s">
        <v>8258</v>
      </c>
      <c r="B1240" s="4" t="s">
        <v>3178</v>
      </c>
      <c r="C1240" s="4" t="s">
        <v>2146</v>
      </c>
      <c r="D1240" s="4" t="s">
        <v>3955</v>
      </c>
      <c r="E1240" s="4" t="s">
        <v>4577</v>
      </c>
      <c r="F1240" s="4" t="s">
        <v>3319</v>
      </c>
      <c r="G1240" s="4" t="s">
        <v>3325</v>
      </c>
      <c r="H1240" s="4" t="s">
        <v>3721</v>
      </c>
      <c r="I1240" s="4" t="s">
        <v>5241</v>
      </c>
      <c r="J1240" s="4" t="s">
        <v>118</v>
      </c>
      <c r="K1240" s="4" t="s">
        <v>2511</v>
      </c>
      <c r="L1240" s="4" t="s">
        <v>37</v>
      </c>
      <c r="M1240" t="s">
        <v>8</v>
      </c>
      <c r="R1240">
        <v>2</v>
      </c>
      <c r="S1240">
        <v>0</v>
      </c>
      <c r="T1240">
        <v>0</v>
      </c>
      <c r="U1240">
        <v>2</v>
      </c>
      <c r="V1240">
        <v>0</v>
      </c>
      <c r="X1240" s="21" t="s">
        <v>7868</v>
      </c>
    </row>
    <row r="1241" spans="1:24">
      <c r="A1241" t="s">
        <v>8258</v>
      </c>
      <c r="B1241" s="4" t="s">
        <v>3178</v>
      </c>
      <c r="C1241" s="4" t="s">
        <v>2146</v>
      </c>
      <c r="D1241" s="4" t="s">
        <v>3955</v>
      </c>
      <c r="E1241" s="4" t="s">
        <v>4577</v>
      </c>
      <c r="F1241" s="4" t="s">
        <v>3319</v>
      </c>
      <c r="G1241" s="4" t="s">
        <v>3325</v>
      </c>
      <c r="H1241" s="4" t="s">
        <v>3721</v>
      </c>
      <c r="I1241" s="4" t="s">
        <v>5241</v>
      </c>
      <c r="J1241" s="4" t="s">
        <v>236</v>
      </c>
      <c r="K1241" s="4" t="s">
        <v>2511</v>
      </c>
      <c r="L1241" s="4" t="s">
        <v>37</v>
      </c>
      <c r="M1241" t="s">
        <v>8</v>
      </c>
      <c r="R1241">
        <v>2</v>
      </c>
      <c r="S1241">
        <v>1</v>
      </c>
      <c r="T1241">
        <v>1</v>
      </c>
      <c r="U1241">
        <v>0</v>
      </c>
      <c r="V1241">
        <v>0</v>
      </c>
      <c r="X1241" s="21" t="s">
        <v>7868</v>
      </c>
    </row>
    <row r="1242" spans="1:24">
      <c r="A1242" t="s">
        <v>8258</v>
      </c>
      <c r="B1242" s="4" t="s">
        <v>3178</v>
      </c>
      <c r="C1242" s="4" t="s">
        <v>2146</v>
      </c>
      <c r="D1242" s="4" t="s">
        <v>3955</v>
      </c>
      <c r="E1242" s="4" t="s">
        <v>4577</v>
      </c>
      <c r="F1242" s="4" t="s">
        <v>3319</v>
      </c>
      <c r="G1242" s="4" t="s">
        <v>3325</v>
      </c>
      <c r="H1242" s="4" t="s">
        <v>3721</v>
      </c>
      <c r="I1242" s="4" t="s">
        <v>7404</v>
      </c>
      <c r="J1242" s="4" t="s">
        <v>239</v>
      </c>
      <c r="K1242" s="4" t="s">
        <v>2512</v>
      </c>
      <c r="L1242" s="4" t="s">
        <v>42</v>
      </c>
      <c r="M1242" t="s">
        <v>8</v>
      </c>
      <c r="R1242">
        <v>1</v>
      </c>
      <c r="S1242">
        <v>0</v>
      </c>
      <c r="T1242">
        <v>1</v>
      </c>
      <c r="U1242">
        <v>0</v>
      </c>
      <c r="V1242">
        <v>0</v>
      </c>
      <c r="X1242" s="21" t="s">
        <v>7868</v>
      </c>
    </row>
    <row r="1243" spans="1:24">
      <c r="A1243" t="s">
        <v>8258</v>
      </c>
      <c r="B1243" s="4" t="s">
        <v>3178</v>
      </c>
      <c r="C1243" s="4" t="s">
        <v>2146</v>
      </c>
      <c r="D1243" s="4" t="s">
        <v>3179</v>
      </c>
      <c r="E1243" s="4" t="s">
        <v>2147</v>
      </c>
      <c r="F1243" s="4" t="s">
        <v>3324</v>
      </c>
      <c r="G1243" s="4" t="s">
        <v>3325</v>
      </c>
      <c r="H1243" s="4" t="s">
        <v>3318</v>
      </c>
      <c r="I1243" s="4" t="s">
        <v>2148</v>
      </c>
      <c r="J1243" s="4" t="s">
        <v>147</v>
      </c>
      <c r="K1243" s="4" t="s">
        <v>2512</v>
      </c>
      <c r="L1243" s="4" t="s">
        <v>42</v>
      </c>
      <c r="M1243" t="s">
        <v>8</v>
      </c>
      <c r="R1243">
        <v>11</v>
      </c>
      <c r="S1243">
        <v>1</v>
      </c>
      <c r="T1243">
        <v>9</v>
      </c>
      <c r="U1243">
        <v>0</v>
      </c>
      <c r="V1243">
        <v>1</v>
      </c>
      <c r="X1243" s="21" t="s">
        <v>7868</v>
      </c>
    </row>
    <row r="1244" spans="1:24">
      <c r="A1244" t="s">
        <v>8258</v>
      </c>
      <c r="B1244" s="4" t="s">
        <v>3178</v>
      </c>
      <c r="C1244" s="4" t="s">
        <v>2146</v>
      </c>
      <c r="D1244" s="4" t="s">
        <v>3179</v>
      </c>
      <c r="E1244" s="4" t="s">
        <v>2147</v>
      </c>
      <c r="F1244" s="4" t="s">
        <v>3324</v>
      </c>
      <c r="G1244" s="4" t="s">
        <v>3325</v>
      </c>
      <c r="H1244" s="4" t="s">
        <v>3318</v>
      </c>
      <c r="I1244" s="4" t="s">
        <v>1435</v>
      </c>
      <c r="J1244" s="4" t="s">
        <v>147</v>
      </c>
      <c r="K1244" s="4" t="s">
        <v>2512</v>
      </c>
      <c r="L1244" s="4" t="s">
        <v>42</v>
      </c>
      <c r="M1244" t="s">
        <v>8</v>
      </c>
      <c r="R1244">
        <v>10</v>
      </c>
      <c r="S1244">
        <v>0</v>
      </c>
      <c r="T1244">
        <v>8</v>
      </c>
      <c r="U1244">
        <v>1</v>
      </c>
      <c r="V1244">
        <v>1</v>
      </c>
      <c r="X1244" s="21" t="s">
        <v>7868</v>
      </c>
    </row>
    <row r="1245" spans="1:24">
      <c r="A1245" s="77" t="s">
        <v>8226</v>
      </c>
      <c r="B1245" s="4" t="s">
        <v>3180</v>
      </c>
      <c r="C1245" s="4" t="s">
        <v>2149</v>
      </c>
      <c r="D1245" s="4" t="s">
        <v>2764</v>
      </c>
      <c r="E1245" s="4" t="s">
        <v>2150</v>
      </c>
      <c r="F1245" s="4" t="s">
        <v>3324</v>
      </c>
      <c r="G1245" s="4" t="s">
        <v>3325</v>
      </c>
      <c r="H1245" s="4" t="s">
        <v>3318</v>
      </c>
      <c r="I1245" s="4" t="s">
        <v>1435</v>
      </c>
      <c r="J1245" s="4" t="s">
        <v>239</v>
      </c>
      <c r="K1245" s="4" t="s">
        <v>2512</v>
      </c>
      <c r="L1245" s="4" t="s">
        <v>42</v>
      </c>
      <c r="M1245" t="s">
        <v>8</v>
      </c>
      <c r="R1245">
        <v>14</v>
      </c>
      <c r="S1245">
        <v>0</v>
      </c>
      <c r="T1245">
        <v>2</v>
      </c>
      <c r="U1245">
        <v>9</v>
      </c>
      <c r="V1245">
        <v>3</v>
      </c>
      <c r="X1245" s="21" t="s">
        <v>7868</v>
      </c>
    </row>
    <row r="1246" spans="1:24">
      <c r="A1246" s="77" t="s">
        <v>8232</v>
      </c>
      <c r="B1246" s="4" t="s">
        <v>3181</v>
      </c>
      <c r="C1246" s="4" t="s">
        <v>2151</v>
      </c>
      <c r="D1246" s="4" t="s">
        <v>3182</v>
      </c>
      <c r="E1246" s="4" t="s">
        <v>2152</v>
      </c>
      <c r="F1246" s="4" t="s">
        <v>3324</v>
      </c>
      <c r="G1246" s="4" t="s">
        <v>3325</v>
      </c>
      <c r="H1246" s="4" t="s">
        <v>3318</v>
      </c>
      <c r="I1246" s="4" t="s">
        <v>455</v>
      </c>
      <c r="J1246" s="4" t="s">
        <v>88</v>
      </c>
      <c r="K1246" s="4" t="s">
        <v>2511</v>
      </c>
      <c r="L1246" s="4" t="s">
        <v>37</v>
      </c>
      <c r="M1246" t="s">
        <v>8</v>
      </c>
      <c r="R1246">
        <v>58</v>
      </c>
      <c r="S1246">
        <v>29</v>
      </c>
      <c r="T1246">
        <v>18</v>
      </c>
      <c r="U1246">
        <v>11</v>
      </c>
      <c r="V1246">
        <v>0</v>
      </c>
      <c r="X1246" s="21" t="s">
        <v>7868</v>
      </c>
    </row>
    <row r="1247" spans="1:24">
      <c r="A1247" s="77" t="s">
        <v>8232</v>
      </c>
      <c r="B1247" s="4" t="s">
        <v>3181</v>
      </c>
      <c r="C1247" s="4" t="s">
        <v>2151</v>
      </c>
      <c r="D1247" s="4" t="s">
        <v>3182</v>
      </c>
      <c r="E1247" s="4" t="s">
        <v>2152</v>
      </c>
      <c r="F1247" s="4" t="s">
        <v>3324</v>
      </c>
      <c r="G1247" s="4" t="s">
        <v>3325</v>
      </c>
      <c r="H1247" s="4" t="s">
        <v>3318</v>
      </c>
      <c r="I1247" s="4" t="s">
        <v>457</v>
      </c>
      <c r="J1247" s="4" t="s">
        <v>88</v>
      </c>
      <c r="K1247" s="4" t="s">
        <v>2511</v>
      </c>
      <c r="L1247" s="4" t="s">
        <v>37</v>
      </c>
      <c r="M1247" t="s">
        <v>8</v>
      </c>
      <c r="R1247">
        <v>51</v>
      </c>
      <c r="S1247">
        <v>24</v>
      </c>
      <c r="T1247">
        <v>16</v>
      </c>
      <c r="U1247">
        <v>11</v>
      </c>
      <c r="V1247">
        <v>0</v>
      </c>
      <c r="X1247" s="21" t="s">
        <v>7868</v>
      </c>
    </row>
    <row r="1248" spans="1:24">
      <c r="A1248" s="77" t="s">
        <v>8232</v>
      </c>
      <c r="B1248" s="4" t="s">
        <v>3181</v>
      </c>
      <c r="C1248" s="4" t="s">
        <v>2151</v>
      </c>
      <c r="D1248" s="4" t="s">
        <v>3183</v>
      </c>
      <c r="E1248" s="4" t="s">
        <v>2153</v>
      </c>
      <c r="F1248" s="4" t="s">
        <v>3324</v>
      </c>
      <c r="G1248" s="4" t="s">
        <v>3325</v>
      </c>
      <c r="H1248" s="4" t="s">
        <v>3318</v>
      </c>
      <c r="I1248" s="4" t="s">
        <v>457</v>
      </c>
      <c r="J1248" s="4" t="s">
        <v>88</v>
      </c>
      <c r="K1248" s="4" t="s">
        <v>2511</v>
      </c>
      <c r="L1248" s="4" t="s">
        <v>37</v>
      </c>
      <c r="M1248" t="s">
        <v>8</v>
      </c>
      <c r="R1248">
        <v>55</v>
      </c>
      <c r="S1248">
        <v>32</v>
      </c>
      <c r="T1248">
        <v>17</v>
      </c>
      <c r="U1248">
        <v>5</v>
      </c>
      <c r="V1248">
        <v>1</v>
      </c>
      <c r="X1248" s="21" t="s">
        <v>7868</v>
      </c>
    </row>
    <row r="1249" spans="1:24">
      <c r="A1249" s="77" t="s">
        <v>8232</v>
      </c>
      <c r="B1249" s="4" t="s">
        <v>3181</v>
      </c>
      <c r="C1249" s="4" t="s">
        <v>2151</v>
      </c>
      <c r="D1249" s="4" t="s">
        <v>3183</v>
      </c>
      <c r="E1249" s="4" t="s">
        <v>2153</v>
      </c>
      <c r="F1249" s="4" t="s">
        <v>3324</v>
      </c>
      <c r="G1249" s="4" t="s">
        <v>3325</v>
      </c>
      <c r="H1249" s="4" t="s">
        <v>3318</v>
      </c>
      <c r="I1249" s="4" t="s">
        <v>455</v>
      </c>
      <c r="J1249" s="4" t="s">
        <v>88</v>
      </c>
      <c r="K1249" s="4" t="s">
        <v>2511</v>
      </c>
      <c r="L1249" s="4" t="s">
        <v>37</v>
      </c>
      <c r="M1249" t="s">
        <v>8</v>
      </c>
      <c r="R1249">
        <v>59</v>
      </c>
      <c r="S1249">
        <v>34</v>
      </c>
      <c r="T1249">
        <v>17</v>
      </c>
      <c r="U1249">
        <v>7</v>
      </c>
      <c r="V1249">
        <v>1</v>
      </c>
      <c r="X1249" s="21" t="s">
        <v>7868</v>
      </c>
    </row>
    <row r="1250" spans="1:24">
      <c r="A1250" s="77" t="s">
        <v>8232</v>
      </c>
      <c r="B1250" s="4" t="s">
        <v>3181</v>
      </c>
      <c r="C1250" s="4" t="s">
        <v>2151</v>
      </c>
      <c r="D1250" s="4" t="s">
        <v>3182</v>
      </c>
      <c r="E1250" s="4" t="s">
        <v>2152</v>
      </c>
      <c r="F1250" s="4" t="s">
        <v>3324</v>
      </c>
      <c r="G1250" s="4" t="s">
        <v>3325</v>
      </c>
      <c r="H1250" s="4" t="s">
        <v>3318</v>
      </c>
      <c r="I1250" s="4" t="s">
        <v>459</v>
      </c>
      <c r="J1250" s="4" t="s">
        <v>90</v>
      </c>
      <c r="K1250" s="4" t="s">
        <v>2512</v>
      </c>
      <c r="L1250" s="4" t="s">
        <v>42</v>
      </c>
      <c r="M1250" t="s">
        <v>8</v>
      </c>
      <c r="R1250">
        <v>61</v>
      </c>
      <c r="S1250">
        <v>0</v>
      </c>
      <c r="T1250">
        <v>37</v>
      </c>
      <c r="U1250">
        <v>14</v>
      </c>
      <c r="V1250">
        <v>10</v>
      </c>
      <c r="X1250" s="21" t="s">
        <v>7868</v>
      </c>
    </row>
    <row r="1251" spans="1:24">
      <c r="A1251" s="77" t="s">
        <v>8232</v>
      </c>
      <c r="B1251" s="4" t="s">
        <v>3181</v>
      </c>
      <c r="C1251" s="4" t="s">
        <v>2151</v>
      </c>
      <c r="D1251" s="4" t="s">
        <v>3182</v>
      </c>
      <c r="E1251" s="4" t="s">
        <v>2152</v>
      </c>
      <c r="F1251" s="4" t="s">
        <v>3324</v>
      </c>
      <c r="G1251" s="4" t="s">
        <v>3325</v>
      </c>
      <c r="H1251" s="4" t="s">
        <v>3318</v>
      </c>
      <c r="I1251" s="4" t="s">
        <v>461</v>
      </c>
      <c r="J1251" s="4" t="s">
        <v>90</v>
      </c>
      <c r="K1251" s="4" t="s">
        <v>2512</v>
      </c>
      <c r="L1251" s="4" t="s">
        <v>42</v>
      </c>
      <c r="M1251" t="s">
        <v>8</v>
      </c>
      <c r="R1251">
        <v>60</v>
      </c>
      <c r="S1251">
        <v>0</v>
      </c>
      <c r="T1251">
        <v>37</v>
      </c>
      <c r="U1251">
        <v>14</v>
      </c>
      <c r="V1251">
        <v>9</v>
      </c>
      <c r="X1251" s="21" t="s">
        <v>7868</v>
      </c>
    </row>
    <row r="1252" spans="1:24">
      <c r="A1252" s="77" t="s">
        <v>8232</v>
      </c>
      <c r="B1252" s="4" t="s">
        <v>3181</v>
      </c>
      <c r="C1252" s="4" t="s">
        <v>2151</v>
      </c>
      <c r="D1252" s="4" t="s">
        <v>3183</v>
      </c>
      <c r="E1252" s="4" t="s">
        <v>2153</v>
      </c>
      <c r="F1252" s="4" t="s">
        <v>3324</v>
      </c>
      <c r="G1252" s="4" t="s">
        <v>3325</v>
      </c>
      <c r="H1252" s="4" t="s">
        <v>3318</v>
      </c>
      <c r="I1252" s="4" t="s">
        <v>461</v>
      </c>
      <c r="J1252" s="4" t="s">
        <v>90</v>
      </c>
      <c r="K1252" s="4" t="s">
        <v>2512</v>
      </c>
      <c r="L1252" s="4" t="s">
        <v>42</v>
      </c>
      <c r="M1252" t="s">
        <v>8</v>
      </c>
      <c r="R1252">
        <v>62</v>
      </c>
      <c r="S1252">
        <v>1</v>
      </c>
      <c r="T1252">
        <v>45</v>
      </c>
      <c r="U1252">
        <v>10</v>
      </c>
      <c r="V1252">
        <v>6</v>
      </c>
      <c r="X1252" s="21" t="s">
        <v>7868</v>
      </c>
    </row>
    <row r="1253" spans="1:24">
      <c r="A1253" s="77" t="s">
        <v>8232</v>
      </c>
      <c r="B1253" s="4" t="s">
        <v>3181</v>
      </c>
      <c r="C1253" s="4" t="s">
        <v>2151</v>
      </c>
      <c r="D1253" s="4" t="s">
        <v>3183</v>
      </c>
      <c r="E1253" s="4" t="s">
        <v>2153</v>
      </c>
      <c r="F1253" s="4" t="s">
        <v>3324</v>
      </c>
      <c r="G1253" s="4" t="s">
        <v>3325</v>
      </c>
      <c r="H1253" s="4" t="s">
        <v>3318</v>
      </c>
      <c r="I1253" s="4" t="s">
        <v>2268</v>
      </c>
      <c r="J1253" s="4" t="s">
        <v>90</v>
      </c>
      <c r="K1253" s="4" t="s">
        <v>2512</v>
      </c>
      <c r="L1253" s="4" t="s">
        <v>42</v>
      </c>
      <c r="M1253" t="s">
        <v>8</v>
      </c>
      <c r="R1253">
        <v>54</v>
      </c>
      <c r="S1253">
        <v>1</v>
      </c>
      <c r="T1253">
        <v>42</v>
      </c>
      <c r="U1253">
        <v>6</v>
      </c>
      <c r="V1253">
        <v>5</v>
      </c>
      <c r="X1253" s="21" t="s">
        <v>7868</v>
      </c>
    </row>
    <row r="1254" spans="1:24">
      <c r="A1254" s="77" t="s">
        <v>8232</v>
      </c>
      <c r="B1254" s="4" t="s">
        <v>3181</v>
      </c>
      <c r="C1254" s="4" t="s">
        <v>2151</v>
      </c>
      <c r="D1254" s="4" t="s">
        <v>3183</v>
      </c>
      <c r="E1254" s="4" t="s">
        <v>2153</v>
      </c>
      <c r="F1254" s="4" t="s">
        <v>3324</v>
      </c>
      <c r="G1254" s="4" t="s">
        <v>3325</v>
      </c>
      <c r="H1254" s="4" t="s">
        <v>3318</v>
      </c>
      <c r="I1254" s="4" t="s">
        <v>4279</v>
      </c>
      <c r="J1254" s="4" t="s">
        <v>41</v>
      </c>
      <c r="K1254" s="4" t="s">
        <v>2512</v>
      </c>
      <c r="L1254" s="4" t="s">
        <v>42</v>
      </c>
      <c r="M1254" t="s">
        <v>8</v>
      </c>
      <c r="R1254">
        <v>2</v>
      </c>
      <c r="S1254">
        <v>0</v>
      </c>
      <c r="T1254">
        <v>0</v>
      </c>
      <c r="U1254">
        <v>1</v>
      </c>
      <c r="V1254">
        <v>1</v>
      </c>
      <c r="X1254" s="21" t="s">
        <v>7868</v>
      </c>
    </row>
    <row r="1255" spans="1:24">
      <c r="A1255" s="77" t="s">
        <v>8232</v>
      </c>
      <c r="B1255" s="4" t="s">
        <v>3181</v>
      </c>
      <c r="C1255" s="4" t="s">
        <v>2151</v>
      </c>
      <c r="D1255" s="4" t="s">
        <v>3183</v>
      </c>
      <c r="E1255" s="4" t="s">
        <v>2153</v>
      </c>
      <c r="F1255" s="4" t="s">
        <v>3324</v>
      </c>
      <c r="G1255" s="4" t="s">
        <v>3325</v>
      </c>
      <c r="H1255" s="4" t="s">
        <v>3318</v>
      </c>
      <c r="I1255" s="4" t="s">
        <v>4280</v>
      </c>
      <c r="J1255" s="4" t="s">
        <v>44</v>
      </c>
      <c r="K1255" s="4" t="s">
        <v>2512</v>
      </c>
      <c r="L1255" s="4" t="s">
        <v>42</v>
      </c>
      <c r="M1255" t="s">
        <v>8</v>
      </c>
      <c r="R1255">
        <v>1</v>
      </c>
      <c r="S1255">
        <v>0</v>
      </c>
      <c r="T1255">
        <v>0</v>
      </c>
      <c r="U1255">
        <v>0</v>
      </c>
      <c r="V1255">
        <v>1</v>
      </c>
      <c r="X1255" s="21" t="s">
        <v>7868</v>
      </c>
    </row>
    <row r="1256" spans="1:24">
      <c r="A1256" s="77" t="s">
        <v>8232</v>
      </c>
      <c r="B1256" s="4" t="s">
        <v>3181</v>
      </c>
      <c r="C1256" s="4" t="s">
        <v>2151</v>
      </c>
      <c r="D1256" s="4" t="s">
        <v>3182</v>
      </c>
      <c r="E1256" s="4" t="s">
        <v>2152</v>
      </c>
      <c r="F1256" s="4" t="s">
        <v>3324</v>
      </c>
      <c r="G1256" s="4" t="s">
        <v>3325</v>
      </c>
      <c r="H1256" s="4" t="s">
        <v>3318</v>
      </c>
      <c r="I1256" s="4" t="s">
        <v>463</v>
      </c>
      <c r="J1256" s="4" t="s">
        <v>92</v>
      </c>
      <c r="K1256" s="4" t="s">
        <v>2513</v>
      </c>
      <c r="L1256" s="4" t="s">
        <v>47</v>
      </c>
      <c r="M1256" t="s">
        <v>8</v>
      </c>
      <c r="R1256">
        <v>15</v>
      </c>
      <c r="S1256">
        <v>0</v>
      </c>
      <c r="T1256">
        <v>0</v>
      </c>
      <c r="U1256">
        <v>11</v>
      </c>
      <c r="V1256">
        <v>4</v>
      </c>
      <c r="X1256" s="21" t="s">
        <v>7868</v>
      </c>
    </row>
    <row r="1257" spans="1:24">
      <c r="A1257" s="77" t="s">
        <v>8232</v>
      </c>
      <c r="B1257" s="4" t="s">
        <v>3181</v>
      </c>
      <c r="C1257" s="4" t="s">
        <v>2151</v>
      </c>
      <c r="D1257" s="4" t="s">
        <v>3182</v>
      </c>
      <c r="E1257" s="4" t="s">
        <v>2152</v>
      </c>
      <c r="F1257" s="4" t="s">
        <v>3324</v>
      </c>
      <c r="G1257" s="4" t="s">
        <v>3325</v>
      </c>
      <c r="H1257" s="4" t="s">
        <v>3318</v>
      </c>
      <c r="I1257" s="4" t="s">
        <v>465</v>
      </c>
      <c r="J1257" s="4" t="s">
        <v>92</v>
      </c>
      <c r="K1257" s="4" t="s">
        <v>2513</v>
      </c>
      <c r="L1257" s="4" t="s">
        <v>47</v>
      </c>
      <c r="M1257" t="s">
        <v>8</v>
      </c>
      <c r="R1257">
        <v>15</v>
      </c>
      <c r="S1257">
        <v>0</v>
      </c>
      <c r="T1257">
        <v>0</v>
      </c>
      <c r="U1257">
        <v>12</v>
      </c>
      <c r="V1257">
        <v>3</v>
      </c>
      <c r="X1257" s="21" t="s">
        <v>7868</v>
      </c>
    </row>
    <row r="1258" spans="1:24">
      <c r="A1258" s="77" t="s">
        <v>8232</v>
      </c>
      <c r="B1258" s="4" t="s">
        <v>3181</v>
      </c>
      <c r="C1258" s="4" t="s">
        <v>2151</v>
      </c>
      <c r="D1258" s="4" t="s">
        <v>3183</v>
      </c>
      <c r="E1258" s="4" t="s">
        <v>2153</v>
      </c>
      <c r="F1258" s="4" t="s">
        <v>3324</v>
      </c>
      <c r="G1258" s="4" t="s">
        <v>3325</v>
      </c>
      <c r="H1258" s="4" t="s">
        <v>3318</v>
      </c>
      <c r="I1258" s="4" t="s">
        <v>2156</v>
      </c>
      <c r="J1258" s="4" t="s">
        <v>2155</v>
      </c>
      <c r="K1258" s="4" t="s">
        <v>2564</v>
      </c>
      <c r="L1258" s="4" t="s">
        <v>304</v>
      </c>
      <c r="M1258" t="s">
        <v>8</v>
      </c>
      <c r="N1258" t="s">
        <v>3317</v>
      </c>
      <c r="R1258">
        <v>21</v>
      </c>
      <c r="S1258">
        <v>0</v>
      </c>
      <c r="T1258">
        <v>1</v>
      </c>
      <c r="U1258">
        <v>15</v>
      </c>
      <c r="V1258">
        <v>5</v>
      </c>
      <c r="X1258" s="21" t="s">
        <v>7868</v>
      </c>
    </row>
    <row r="1259" spans="1:24">
      <c r="A1259" s="77" t="s">
        <v>8232</v>
      </c>
      <c r="B1259" s="4" t="s">
        <v>3181</v>
      </c>
      <c r="C1259" s="4" t="s">
        <v>2151</v>
      </c>
      <c r="D1259" s="4" t="s">
        <v>3183</v>
      </c>
      <c r="E1259" s="4" t="s">
        <v>2153</v>
      </c>
      <c r="F1259" s="4" t="s">
        <v>3324</v>
      </c>
      <c r="G1259" s="4" t="s">
        <v>3325</v>
      </c>
      <c r="H1259" s="4" t="s">
        <v>3318</v>
      </c>
      <c r="I1259" s="4" t="s">
        <v>2154</v>
      </c>
      <c r="J1259" s="4" t="s">
        <v>2155</v>
      </c>
      <c r="K1259" s="4" t="s">
        <v>2564</v>
      </c>
      <c r="L1259" s="4" t="s">
        <v>304</v>
      </c>
      <c r="M1259" t="s">
        <v>8</v>
      </c>
      <c r="N1259" t="s">
        <v>3317</v>
      </c>
      <c r="R1259">
        <v>15</v>
      </c>
      <c r="S1259">
        <v>0</v>
      </c>
      <c r="T1259">
        <v>1</v>
      </c>
      <c r="U1259">
        <v>11</v>
      </c>
      <c r="V1259">
        <v>3</v>
      </c>
      <c r="X1259" s="21" t="s">
        <v>7868</v>
      </c>
    </row>
    <row r="1260" spans="1:24">
      <c r="A1260" s="77" t="s">
        <v>8232</v>
      </c>
      <c r="B1260" s="4" t="s">
        <v>3181</v>
      </c>
      <c r="C1260" s="4" t="s">
        <v>2151</v>
      </c>
      <c r="D1260" s="4" t="s">
        <v>3183</v>
      </c>
      <c r="E1260" s="4" t="s">
        <v>2153</v>
      </c>
      <c r="F1260" s="4" t="s">
        <v>3324</v>
      </c>
      <c r="G1260" s="4" t="s">
        <v>3325</v>
      </c>
      <c r="H1260" s="4" t="s">
        <v>3318</v>
      </c>
      <c r="I1260" s="4" t="s">
        <v>2158</v>
      </c>
      <c r="J1260" s="4" t="s">
        <v>2159</v>
      </c>
      <c r="K1260" s="4" t="s">
        <v>2564</v>
      </c>
      <c r="L1260" s="4" t="s">
        <v>304</v>
      </c>
      <c r="M1260" t="s">
        <v>8</v>
      </c>
      <c r="N1260" t="s">
        <v>3317</v>
      </c>
      <c r="R1260">
        <v>4</v>
      </c>
      <c r="S1260">
        <v>0</v>
      </c>
      <c r="T1260">
        <v>0</v>
      </c>
      <c r="U1260">
        <v>0</v>
      </c>
      <c r="V1260">
        <v>4</v>
      </c>
      <c r="X1260" s="21" t="s">
        <v>7868</v>
      </c>
    </row>
    <row r="1261" spans="1:24">
      <c r="A1261" s="77" t="s">
        <v>8232</v>
      </c>
      <c r="B1261" s="4" t="s">
        <v>3181</v>
      </c>
      <c r="C1261" s="4" t="s">
        <v>2151</v>
      </c>
      <c r="D1261" s="4" t="s">
        <v>3183</v>
      </c>
      <c r="E1261" s="4" t="s">
        <v>2153</v>
      </c>
      <c r="F1261" s="4" t="s">
        <v>3324</v>
      </c>
      <c r="G1261" s="4" t="s">
        <v>3325</v>
      </c>
      <c r="H1261" s="4" t="s">
        <v>3318</v>
      </c>
      <c r="I1261" s="4" t="s">
        <v>2272</v>
      </c>
      <c r="J1261" s="4" t="s">
        <v>2159</v>
      </c>
      <c r="K1261" s="4" t="s">
        <v>2564</v>
      </c>
      <c r="L1261" s="4" t="s">
        <v>304</v>
      </c>
      <c r="M1261" t="s">
        <v>8</v>
      </c>
      <c r="N1261" t="s">
        <v>3317</v>
      </c>
      <c r="R1261">
        <v>4</v>
      </c>
      <c r="S1261">
        <v>0</v>
      </c>
      <c r="T1261">
        <v>0</v>
      </c>
      <c r="U1261">
        <v>0</v>
      </c>
      <c r="V1261">
        <v>4</v>
      </c>
      <c r="X1261" s="21" t="s">
        <v>7868</v>
      </c>
    </row>
    <row r="1262" spans="1:24">
      <c r="A1262" s="77" t="s">
        <v>8232</v>
      </c>
      <c r="B1262" s="4" t="s">
        <v>3181</v>
      </c>
      <c r="C1262" s="4" t="s">
        <v>2151</v>
      </c>
      <c r="D1262" s="4" t="s">
        <v>3183</v>
      </c>
      <c r="E1262" s="4" t="s">
        <v>2153</v>
      </c>
      <c r="F1262" s="4" t="s">
        <v>3324</v>
      </c>
      <c r="G1262" s="4" t="s">
        <v>3325</v>
      </c>
      <c r="H1262" s="4" t="s">
        <v>3318</v>
      </c>
      <c r="I1262" s="4" t="s">
        <v>2160</v>
      </c>
      <c r="J1262" s="4" t="s">
        <v>2161</v>
      </c>
      <c r="K1262" s="4" t="s">
        <v>2564</v>
      </c>
      <c r="L1262" s="4" t="s">
        <v>304</v>
      </c>
      <c r="M1262" t="s">
        <v>8</v>
      </c>
      <c r="N1262" t="s">
        <v>3317</v>
      </c>
      <c r="R1262">
        <v>2</v>
      </c>
      <c r="S1262">
        <v>0</v>
      </c>
      <c r="T1262">
        <v>0</v>
      </c>
      <c r="U1262">
        <v>0</v>
      </c>
      <c r="V1262">
        <v>2</v>
      </c>
      <c r="X1262" s="21" t="s">
        <v>7868</v>
      </c>
    </row>
    <row r="1263" spans="1:24">
      <c r="A1263" s="77" t="s">
        <v>8232</v>
      </c>
      <c r="B1263" s="4" t="s">
        <v>3181</v>
      </c>
      <c r="C1263" s="4" t="s">
        <v>2151</v>
      </c>
      <c r="D1263" s="4" t="s">
        <v>3183</v>
      </c>
      <c r="E1263" s="4" t="s">
        <v>2153</v>
      </c>
      <c r="F1263" s="4" t="s">
        <v>3324</v>
      </c>
      <c r="G1263" s="4" t="s">
        <v>3325</v>
      </c>
      <c r="H1263" s="4" t="s">
        <v>3318</v>
      </c>
      <c r="I1263" s="4" t="s">
        <v>4288</v>
      </c>
      <c r="J1263" s="4" t="s">
        <v>2161</v>
      </c>
      <c r="K1263" s="4" t="s">
        <v>2564</v>
      </c>
      <c r="L1263" s="4" t="s">
        <v>304</v>
      </c>
      <c r="M1263" t="s">
        <v>8</v>
      </c>
      <c r="N1263" t="s">
        <v>3317</v>
      </c>
      <c r="R1263">
        <v>2</v>
      </c>
      <c r="S1263">
        <v>0</v>
      </c>
      <c r="T1263">
        <v>0</v>
      </c>
      <c r="U1263">
        <v>0</v>
      </c>
      <c r="V1263">
        <v>2</v>
      </c>
      <c r="X1263" s="21" t="s">
        <v>7868</v>
      </c>
    </row>
    <row r="1264" spans="1:24">
      <c r="A1264" s="77" t="s">
        <v>8249</v>
      </c>
      <c r="B1264" s="4" t="s">
        <v>3592</v>
      </c>
      <c r="C1264" s="4" t="s">
        <v>3593</v>
      </c>
      <c r="D1264" s="4" t="s">
        <v>3594</v>
      </c>
      <c r="E1264" s="4" t="s">
        <v>3595</v>
      </c>
      <c r="F1264" s="4" t="s">
        <v>3324</v>
      </c>
      <c r="G1264" s="4" t="s">
        <v>3325</v>
      </c>
      <c r="H1264" s="4" t="s">
        <v>3318</v>
      </c>
      <c r="I1264" s="4" t="s">
        <v>5256</v>
      </c>
      <c r="J1264" s="4" t="s">
        <v>236</v>
      </c>
      <c r="K1264" s="4" t="s">
        <v>2511</v>
      </c>
      <c r="L1264" s="4" t="s">
        <v>37</v>
      </c>
      <c r="M1264" t="s">
        <v>8</v>
      </c>
      <c r="R1264">
        <v>83</v>
      </c>
      <c r="S1264">
        <v>7</v>
      </c>
      <c r="T1264">
        <v>49</v>
      </c>
      <c r="U1264">
        <v>22</v>
      </c>
      <c r="V1264">
        <v>5</v>
      </c>
      <c r="X1264" s="21" t="s">
        <v>7868</v>
      </c>
    </row>
    <row r="1265" spans="1:24">
      <c r="A1265" s="77" t="s">
        <v>8249</v>
      </c>
      <c r="B1265" s="4" t="s">
        <v>3592</v>
      </c>
      <c r="C1265" s="4" t="s">
        <v>3593</v>
      </c>
      <c r="D1265" s="4" t="s">
        <v>3594</v>
      </c>
      <c r="E1265" s="4" t="s">
        <v>3595</v>
      </c>
      <c r="F1265" s="4" t="s">
        <v>3324</v>
      </c>
      <c r="G1265" s="4" t="s">
        <v>3325</v>
      </c>
      <c r="H1265" s="4" t="s">
        <v>3318</v>
      </c>
      <c r="I1265" s="4" t="s">
        <v>4295</v>
      </c>
      <c r="J1265" s="4" t="s">
        <v>881</v>
      </c>
      <c r="K1265" s="4" t="s">
        <v>2511</v>
      </c>
      <c r="L1265" s="4" t="s">
        <v>37</v>
      </c>
      <c r="M1265" t="s">
        <v>8</v>
      </c>
      <c r="R1265">
        <v>67</v>
      </c>
      <c r="S1265">
        <v>5</v>
      </c>
      <c r="T1265">
        <v>39</v>
      </c>
      <c r="U1265">
        <v>20</v>
      </c>
      <c r="V1265">
        <v>3</v>
      </c>
      <c r="X1265" s="21" t="s">
        <v>7868</v>
      </c>
    </row>
    <row r="1266" spans="1:24">
      <c r="A1266" s="77" t="s">
        <v>8249</v>
      </c>
      <c r="B1266" s="4" t="s">
        <v>3592</v>
      </c>
      <c r="C1266" s="4" t="s">
        <v>3593</v>
      </c>
      <c r="D1266" s="4" t="s">
        <v>3594</v>
      </c>
      <c r="E1266" s="4" t="s">
        <v>3595</v>
      </c>
      <c r="F1266" s="4" t="s">
        <v>3324</v>
      </c>
      <c r="G1266" s="4" t="s">
        <v>3325</v>
      </c>
      <c r="H1266" s="4" t="s">
        <v>3318</v>
      </c>
      <c r="I1266" s="4" t="s">
        <v>5257</v>
      </c>
      <c r="J1266" s="4" t="s">
        <v>239</v>
      </c>
      <c r="K1266" s="4" t="s">
        <v>2511</v>
      </c>
      <c r="L1266" s="4" t="s">
        <v>37</v>
      </c>
      <c r="M1266" t="s">
        <v>8</v>
      </c>
      <c r="R1266">
        <v>56</v>
      </c>
      <c r="S1266">
        <v>0</v>
      </c>
      <c r="T1266">
        <v>4</v>
      </c>
      <c r="U1266">
        <v>32</v>
      </c>
      <c r="V1266">
        <v>20</v>
      </c>
      <c r="X1266" s="21" t="s">
        <v>7868</v>
      </c>
    </row>
    <row r="1267" spans="1:24">
      <c r="A1267" s="77" t="s">
        <v>8249</v>
      </c>
      <c r="B1267" s="4" t="s">
        <v>3592</v>
      </c>
      <c r="C1267" s="4" t="s">
        <v>3593</v>
      </c>
      <c r="D1267" s="4" t="s">
        <v>3594</v>
      </c>
      <c r="E1267" s="4" t="s">
        <v>3595</v>
      </c>
      <c r="F1267" s="4" t="s">
        <v>3324</v>
      </c>
      <c r="G1267" s="4" t="s">
        <v>3325</v>
      </c>
      <c r="H1267" s="4" t="s">
        <v>3318</v>
      </c>
      <c r="I1267" s="4" t="s">
        <v>4296</v>
      </c>
      <c r="J1267" s="4" t="s">
        <v>4297</v>
      </c>
      <c r="K1267" s="4" t="s">
        <v>2512</v>
      </c>
      <c r="L1267" s="4" t="s">
        <v>42</v>
      </c>
      <c r="M1267" t="s">
        <v>8</v>
      </c>
      <c r="R1267">
        <v>53</v>
      </c>
      <c r="S1267">
        <v>0</v>
      </c>
      <c r="T1267">
        <v>3</v>
      </c>
      <c r="U1267">
        <v>30</v>
      </c>
      <c r="V1267">
        <v>20</v>
      </c>
      <c r="X1267" s="21" t="s">
        <v>7868</v>
      </c>
    </row>
    <row r="1268" spans="1:24">
      <c r="A1268" s="77" t="s">
        <v>8232</v>
      </c>
      <c r="B1268" s="4" t="s">
        <v>3184</v>
      </c>
      <c r="C1268" s="4" t="s">
        <v>2176</v>
      </c>
      <c r="D1268" s="4" t="s">
        <v>3185</v>
      </c>
      <c r="E1268" s="4" t="s">
        <v>2177</v>
      </c>
      <c r="F1268" s="4" t="s">
        <v>3324</v>
      </c>
      <c r="G1268" s="4" t="s">
        <v>3325</v>
      </c>
      <c r="H1268" s="4" t="s">
        <v>3318</v>
      </c>
      <c r="I1268" s="4" t="s">
        <v>2178</v>
      </c>
      <c r="J1268" s="4" t="s">
        <v>236</v>
      </c>
      <c r="K1268" s="4" t="s">
        <v>2511</v>
      </c>
      <c r="L1268" s="4" t="s">
        <v>37</v>
      </c>
      <c r="M1268" t="s">
        <v>8</v>
      </c>
      <c r="R1268">
        <v>85</v>
      </c>
      <c r="S1268">
        <v>55</v>
      </c>
      <c r="T1268">
        <v>19</v>
      </c>
      <c r="U1268">
        <v>11</v>
      </c>
      <c r="V1268">
        <v>0</v>
      </c>
      <c r="X1268" s="21" t="s">
        <v>7868</v>
      </c>
    </row>
    <row r="1269" spans="1:24">
      <c r="A1269" s="77" t="s">
        <v>8232</v>
      </c>
      <c r="B1269" s="4" t="s">
        <v>3184</v>
      </c>
      <c r="C1269" s="4" t="s">
        <v>2176</v>
      </c>
      <c r="D1269" s="4" t="s">
        <v>3185</v>
      </c>
      <c r="E1269" s="4" t="s">
        <v>2177</v>
      </c>
      <c r="F1269" s="4" t="s">
        <v>3324</v>
      </c>
      <c r="G1269" s="4" t="s">
        <v>3325</v>
      </c>
      <c r="H1269" s="4" t="s">
        <v>3318</v>
      </c>
      <c r="I1269" s="4" t="s">
        <v>2179</v>
      </c>
      <c r="J1269" s="4" t="s">
        <v>239</v>
      </c>
      <c r="K1269" s="4" t="s">
        <v>2511</v>
      </c>
      <c r="L1269" s="4" t="s">
        <v>37</v>
      </c>
      <c r="M1269" t="s">
        <v>8</v>
      </c>
      <c r="R1269">
        <v>56</v>
      </c>
      <c r="S1269">
        <v>36</v>
      </c>
      <c r="T1269">
        <v>13</v>
      </c>
      <c r="U1269">
        <v>7</v>
      </c>
      <c r="V1269">
        <v>0</v>
      </c>
      <c r="X1269" s="21" t="s">
        <v>7868</v>
      </c>
    </row>
    <row r="1270" spans="1:24">
      <c r="A1270" s="77" t="s">
        <v>8232</v>
      </c>
      <c r="B1270" s="4" t="s">
        <v>3184</v>
      </c>
      <c r="C1270" s="4" t="s">
        <v>2176</v>
      </c>
      <c r="D1270" s="4" t="s">
        <v>3186</v>
      </c>
      <c r="E1270" s="4" t="s">
        <v>2193</v>
      </c>
      <c r="F1270" s="4" t="s">
        <v>3324</v>
      </c>
      <c r="G1270" s="4" t="s">
        <v>3325</v>
      </c>
      <c r="H1270" s="4" t="s">
        <v>3318</v>
      </c>
      <c r="I1270" s="4" t="s">
        <v>2178</v>
      </c>
      <c r="J1270" s="4" t="s">
        <v>236</v>
      </c>
      <c r="K1270" s="4" t="s">
        <v>2511</v>
      </c>
      <c r="L1270" s="4" t="s">
        <v>37</v>
      </c>
      <c r="M1270" t="s">
        <v>8</v>
      </c>
      <c r="R1270">
        <v>61</v>
      </c>
      <c r="S1270">
        <v>33</v>
      </c>
      <c r="T1270">
        <v>21</v>
      </c>
      <c r="U1270">
        <v>6</v>
      </c>
      <c r="V1270">
        <v>1</v>
      </c>
      <c r="X1270" s="21" t="s">
        <v>7868</v>
      </c>
    </row>
    <row r="1271" spans="1:24">
      <c r="A1271" s="77" t="s">
        <v>8232</v>
      </c>
      <c r="B1271" s="4" t="s">
        <v>3184</v>
      </c>
      <c r="C1271" s="4" t="s">
        <v>2176</v>
      </c>
      <c r="D1271" s="4" t="s">
        <v>3186</v>
      </c>
      <c r="E1271" s="4" t="s">
        <v>2193</v>
      </c>
      <c r="F1271" s="4" t="s">
        <v>3324</v>
      </c>
      <c r="G1271" s="4" t="s">
        <v>3325</v>
      </c>
      <c r="H1271" s="4" t="s">
        <v>3318</v>
      </c>
      <c r="I1271" s="4" t="s">
        <v>2179</v>
      </c>
      <c r="J1271" s="4" t="s">
        <v>239</v>
      </c>
      <c r="K1271" s="4" t="s">
        <v>2511</v>
      </c>
      <c r="L1271" s="4" t="s">
        <v>37</v>
      </c>
      <c r="M1271" t="s">
        <v>8</v>
      </c>
      <c r="R1271">
        <v>54</v>
      </c>
      <c r="S1271">
        <v>29</v>
      </c>
      <c r="T1271">
        <v>18</v>
      </c>
      <c r="U1271">
        <v>6</v>
      </c>
      <c r="V1271">
        <v>1</v>
      </c>
      <c r="X1271" s="21" t="s">
        <v>7868</v>
      </c>
    </row>
    <row r="1272" spans="1:24">
      <c r="A1272" s="77" t="s">
        <v>8232</v>
      </c>
      <c r="B1272" s="4" t="s">
        <v>3184</v>
      </c>
      <c r="C1272" s="4" t="s">
        <v>2176</v>
      </c>
      <c r="D1272" s="4" t="s">
        <v>3187</v>
      </c>
      <c r="E1272" s="4" t="s">
        <v>2204</v>
      </c>
      <c r="F1272" s="4" t="s">
        <v>3324</v>
      </c>
      <c r="G1272" s="4" t="s">
        <v>3325</v>
      </c>
      <c r="H1272" s="4" t="s">
        <v>3318</v>
      </c>
      <c r="I1272" s="4" t="s">
        <v>2178</v>
      </c>
      <c r="J1272" s="4" t="s">
        <v>236</v>
      </c>
      <c r="K1272" s="4" t="s">
        <v>2511</v>
      </c>
      <c r="L1272" s="4" t="s">
        <v>37</v>
      </c>
      <c r="M1272" t="s">
        <v>8</v>
      </c>
      <c r="R1272">
        <v>58</v>
      </c>
      <c r="S1272">
        <v>37</v>
      </c>
      <c r="T1272">
        <v>12</v>
      </c>
      <c r="U1272">
        <v>9</v>
      </c>
      <c r="V1272">
        <v>0</v>
      </c>
      <c r="X1272" s="21" t="s">
        <v>7868</v>
      </c>
    </row>
    <row r="1273" spans="1:24">
      <c r="A1273" s="77" t="s">
        <v>8232</v>
      </c>
      <c r="B1273" s="4" t="s">
        <v>3184</v>
      </c>
      <c r="C1273" s="4" t="s">
        <v>2176</v>
      </c>
      <c r="D1273" s="4" t="s">
        <v>3187</v>
      </c>
      <c r="E1273" s="4" t="s">
        <v>2204</v>
      </c>
      <c r="F1273" s="4" t="s">
        <v>3324</v>
      </c>
      <c r="G1273" s="4" t="s">
        <v>3325</v>
      </c>
      <c r="H1273" s="4" t="s">
        <v>3318</v>
      </c>
      <c r="I1273" s="4" t="s">
        <v>2179</v>
      </c>
      <c r="J1273" s="4" t="s">
        <v>239</v>
      </c>
      <c r="K1273" s="4" t="s">
        <v>2511</v>
      </c>
      <c r="L1273" s="4" t="s">
        <v>37</v>
      </c>
      <c r="M1273" t="s">
        <v>8</v>
      </c>
      <c r="R1273">
        <v>57</v>
      </c>
      <c r="S1273">
        <v>36</v>
      </c>
      <c r="T1273">
        <v>12</v>
      </c>
      <c r="U1273">
        <v>9</v>
      </c>
      <c r="V1273">
        <v>0</v>
      </c>
      <c r="X1273" s="21" t="s">
        <v>7868</v>
      </c>
    </row>
    <row r="1274" spans="1:24">
      <c r="A1274" s="77" t="s">
        <v>8232</v>
      </c>
      <c r="B1274" s="4" t="s">
        <v>3184</v>
      </c>
      <c r="C1274" s="4" t="s">
        <v>2176</v>
      </c>
      <c r="D1274" s="4" t="s">
        <v>3189</v>
      </c>
      <c r="E1274" s="4" t="s">
        <v>2217</v>
      </c>
      <c r="F1274" s="4" t="s">
        <v>3324</v>
      </c>
      <c r="G1274" s="4" t="s">
        <v>3325</v>
      </c>
      <c r="H1274" s="4" t="s">
        <v>3318</v>
      </c>
      <c r="I1274" s="4" t="s">
        <v>2178</v>
      </c>
      <c r="J1274" s="4" t="s">
        <v>236</v>
      </c>
      <c r="K1274" s="4" t="s">
        <v>2511</v>
      </c>
      <c r="L1274" s="4" t="s">
        <v>37</v>
      </c>
      <c r="M1274" t="s">
        <v>8</v>
      </c>
      <c r="R1274">
        <v>93</v>
      </c>
      <c r="S1274">
        <v>61</v>
      </c>
      <c r="T1274">
        <v>28</v>
      </c>
      <c r="U1274">
        <v>3</v>
      </c>
      <c r="V1274">
        <v>1</v>
      </c>
      <c r="X1274" s="21" t="s">
        <v>7868</v>
      </c>
    </row>
    <row r="1275" spans="1:24">
      <c r="A1275" s="77" t="s">
        <v>8232</v>
      </c>
      <c r="B1275" s="4" t="s">
        <v>3184</v>
      </c>
      <c r="C1275" s="4" t="s">
        <v>2176</v>
      </c>
      <c r="D1275" s="4" t="s">
        <v>3189</v>
      </c>
      <c r="E1275" s="4" t="s">
        <v>2217</v>
      </c>
      <c r="F1275" s="4" t="s">
        <v>3324</v>
      </c>
      <c r="G1275" s="4" t="s">
        <v>3325</v>
      </c>
      <c r="H1275" s="4" t="s">
        <v>3318</v>
      </c>
      <c r="I1275" s="4" t="s">
        <v>2179</v>
      </c>
      <c r="J1275" s="4" t="s">
        <v>239</v>
      </c>
      <c r="K1275" s="4" t="s">
        <v>2511</v>
      </c>
      <c r="L1275" s="4" t="s">
        <v>37</v>
      </c>
      <c r="M1275" t="s">
        <v>8</v>
      </c>
      <c r="R1275">
        <v>87</v>
      </c>
      <c r="S1275">
        <v>59</v>
      </c>
      <c r="T1275">
        <v>26</v>
      </c>
      <c r="U1275">
        <v>1</v>
      </c>
      <c r="V1275">
        <v>1</v>
      </c>
      <c r="X1275" s="21" t="s">
        <v>7868</v>
      </c>
    </row>
    <row r="1276" spans="1:24">
      <c r="A1276" s="77" t="s">
        <v>8232</v>
      </c>
      <c r="B1276" s="4" t="s">
        <v>3184</v>
      </c>
      <c r="C1276" s="4" t="s">
        <v>2176</v>
      </c>
      <c r="D1276" s="4" t="s">
        <v>3190</v>
      </c>
      <c r="E1276" s="4" t="s">
        <v>2223</v>
      </c>
      <c r="F1276" s="4" t="s">
        <v>3328</v>
      </c>
      <c r="G1276" s="4" t="s">
        <v>3325</v>
      </c>
      <c r="H1276" s="4" t="s">
        <v>3318</v>
      </c>
      <c r="I1276" s="4" t="s">
        <v>5260</v>
      </c>
      <c r="J1276" s="4" t="s">
        <v>236</v>
      </c>
      <c r="K1276" s="4" t="s">
        <v>2511</v>
      </c>
      <c r="L1276" s="4" t="s">
        <v>37</v>
      </c>
      <c r="M1276" t="s">
        <v>8</v>
      </c>
      <c r="R1276">
        <v>1</v>
      </c>
      <c r="S1276">
        <v>0</v>
      </c>
      <c r="T1276">
        <v>0</v>
      </c>
      <c r="U1276">
        <v>1</v>
      </c>
      <c r="V1276">
        <v>0</v>
      </c>
      <c r="X1276" s="21" t="s">
        <v>7868</v>
      </c>
    </row>
    <row r="1277" spans="1:24">
      <c r="A1277" s="77" t="s">
        <v>8232</v>
      </c>
      <c r="B1277" s="4" t="s">
        <v>3184</v>
      </c>
      <c r="C1277" s="4" t="s">
        <v>2176</v>
      </c>
      <c r="D1277" s="4" t="s">
        <v>3190</v>
      </c>
      <c r="E1277" s="4" t="s">
        <v>2223</v>
      </c>
      <c r="F1277" s="4" t="s">
        <v>3328</v>
      </c>
      <c r="G1277" s="4" t="s">
        <v>3325</v>
      </c>
      <c r="H1277" s="4" t="s">
        <v>3318</v>
      </c>
      <c r="I1277" s="4" t="s">
        <v>5262</v>
      </c>
      <c r="J1277" s="4" t="s">
        <v>7467</v>
      </c>
      <c r="K1277" s="4" t="s">
        <v>2511</v>
      </c>
      <c r="L1277" s="4" t="s">
        <v>37</v>
      </c>
      <c r="M1277" t="s">
        <v>8</v>
      </c>
      <c r="R1277">
        <v>1</v>
      </c>
      <c r="S1277">
        <v>0</v>
      </c>
      <c r="T1277">
        <v>0</v>
      </c>
      <c r="U1277">
        <v>0</v>
      </c>
      <c r="V1277">
        <v>1</v>
      </c>
      <c r="X1277" s="21" t="s">
        <v>7868</v>
      </c>
    </row>
    <row r="1278" spans="1:24">
      <c r="A1278" s="77" t="s">
        <v>8232</v>
      </c>
      <c r="B1278" s="4" t="s">
        <v>3184</v>
      </c>
      <c r="C1278" s="4" t="s">
        <v>2176</v>
      </c>
      <c r="D1278" s="4" t="s">
        <v>3191</v>
      </c>
      <c r="E1278" s="4" t="s">
        <v>2224</v>
      </c>
      <c r="F1278" s="4" t="s">
        <v>3324</v>
      </c>
      <c r="G1278" s="4" t="s">
        <v>3325</v>
      </c>
      <c r="H1278" s="4" t="s">
        <v>3318</v>
      </c>
      <c r="I1278" s="4" t="s">
        <v>2178</v>
      </c>
      <c r="J1278" s="4" t="s">
        <v>236</v>
      </c>
      <c r="K1278" s="4" t="s">
        <v>2511</v>
      </c>
      <c r="L1278" s="4" t="s">
        <v>37</v>
      </c>
      <c r="M1278" t="s">
        <v>8</v>
      </c>
      <c r="R1278">
        <v>58</v>
      </c>
      <c r="S1278">
        <v>39</v>
      </c>
      <c r="T1278">
        <v>17</v>
      </c>
      <c r="U1278">
        <v>2</v>
      </c>
      <c r="V1278">
        <v>0</v>
      </c>
      <c r="X1278" s="21" t="s">
        <v>7868</v>
      </c>
    </row>
    <row r="1279" spans="1:24">
      <c r="A1279" s="77" t="s">
        <v>8232</v>
      </c>
      <c r="B1279" s="4" t="s">
        <v>3184</v>
      </c>
      <c r="C1279" s="4" t="s">
        <v>2176</v>
      </c>
      <c r="D1279" s="4" t="s">
        <v>3191</v>
      </c>
      <c r="E1279" s="4" t="s">
        <v>2224</v>
      </c>
      <c r="F1279" s="4" t="s">
        <v>3324</v>
      </c>
      <c r="G1279" s="4" t="s">
        <v>3325</v>
      </c>
      <c r="H1279" s="4" t="s">
        <v>3318</v>
      </c>
      <c r="I1279" s="4" t="s">
        <v>5260</v>
      </c>
      <c r="J1279" s="4" t="s">
        <v>236</v>
      </c>
      <c r="K1279" s="4" t="s">
        <v>2511</v>
      </c>
      <c r="L1279" s="4" t="s">
        <v>37</v>
      </c>
      <c r="M1279" t="s">
        <v>8</v>
      </c>
      <c r="R1279">
        <v>1</v>
      </c>
      <c r="S1279">
        <v>0</v>
      </c>
      <c r="T1279">
        <v>1</v>
      </c>
      <c r="U1279">
        <v>0</v>
      </c>
      <c r="V1279">
        <v>0</v>
      </c>
      <c r="X1279" s="21" t="s">
        <v>7868</v>
      </c>
    </row>
    <row r="1280" spans="1:24">
      <c r="A1280" s="77" t="s">
        <v>8232</v>
      </c>
      <c r="B1280" s="4" t="s">
        <v>3184</v>
      </c>
      <c r="C1280" s="4" t="s">
        <v>2176</v>
      </c>
      <c r="D1280" s="4" t="s">
        <v>3191</v>
      </c>
      <c r="E1280" s="4" t="s">
        <v>2224</v>
      </c>
      <c r="F1280" s="4" t="s">
        <v>3324</v>
      </c>
      <c r="G1280" s="4" t="s">
        <v>3325</v>
      </c>
      <c r="H1280" s="4" t="s">
        <v>3318</v>
      </c>
      <c r="I1280" s="4" t="s">
        <v>2179</v>
      </c>
      <c r="J1280" s="4" t="s">
        <v>239</v>
      </c>
      <c r="K1280" s="4" t="s">
        <v>2511</v>
      </c>
      <c r="L1280" s="4" t="s">
        <v>37</v>
      </c>
      <c r="M1280" t="s">
        <v>8</v>
      </c>
      <c r="R1280">
        <v>58</v>
      </c>
      <c r="S1280">
        <v>40</v>
      </c>
      <c r="T1280">
        <v>16</v>
      </c>
      <c r="U1280">
        <v>2</v>
      </c>
      <c r="V1280">
        <v>0</v>
      </c>
      <c r="X1280" s="21" t="s">
        <v>7868</v>
      </c>
    </row>
    <row r="1281" spans="1:24">
      <c r="A1281" s="77" t="s">
        <v>8232</v>
      </c>
      <c r="B1281" s="4" t="s">
        <v>3184</v>
      </c>
      <c r="C1281" s="4" t="s">
        <v>2176</v>
      </c>
      <c r="D1281" s="4" t="s">
        <v>3185</v>
      </c>
      <c r="E1281" s="4" t="s">
        <v>2177</v>
      </c>
      <c r="F1281" s="4" t="s">
        <v>3324</v>
      </c>
      <c r="G1281" s="4" t="s">
        <v>3325</v>
      </c>
      <c r="H1281" s="4" t="s">
        <v>3318</v>
      </c>
      <c r="I1281" s="4" t="s">
        <v>2180</v>
      </c>
      <c r="J1281" s="4" t="s">
        <v>241</v>
      </c>
      <c r="K1281" s="4" t="s">
        <v>2512</v>
      </c>
      <c r="L1281" s="4" t="s">
        <v>42</v>
      </c>
      <c r="M1281" t="s">
        <v>8</v>
      </c>
      <c r="R1281">
        <v>65</v>
      </c>
      <c r="S1281">
        <v>5</v>
      </c>
      <c r="T1281">
        <v>41</v>
      </c>
      <c r="U1281">
        <v>10</v>
      </c>
      <c r="V1281">
        <v>9</v>
      </c>
      <c r="X1281" s="21" t="s">
        <v>7868</v>
      </c>
    </row>
    <row r="1282" spans="1:24">
      <c r="A1282" s="77" t="s">
        <v>8232</v>
      </c>
      <c r="B1282" s="4" t="s">
        <v>3184</v>
      </c>
      <c r="C1282" s="4" t="s">
        <v>2176</v>
      </c>
      <c r="D1282" s="4" t="s">
        <v>3185</v>
      </c>
      <c r="E1282" s="4" t="s">
        <v>2177</v>
      </c>
      <c r="F1282" s="4" t="s">
        <v>3324</v>
      </c>
      <c r="G1282" s="4" t="s">
        <v>3325</v>
      </c>
      <c r="H1282" s="4" t="s">
        <v>3318</v>
      </c>
      <c r="I1282" s="4" t="s">
        <v>2181</v>
      </c>
      <c r="J1282" s="4" t="s">
        <v>243</v>
      </c>
      <c r="K1282" s="4" t="s">
        <v>2512</v>
      </c>
      <c r="L1282" s="4" t="s">
        <v>42</v>
      </c>
      <c r="M1282" t="s">
        <v>8</v>
      </c>
      <c r="R1282">
        <v>62</v>
      </c>
      <c r="S1282">
        <v>5</v>
      </c>
      <c r="T1282">
        <v>39</v>
      </c>
      <c r="U1282">
        <v>9</v>
      </c>
      <c r="V1282">
        <v>9</v>
      </c>
      <c r="X1282" s="21" t="s">
        <v>7868</v>
      </c>
    </row>
    <row r="1283" spans="1:24">
      <c r="A1283" s="77" t="s">
        <v>8232</v>
      </c>
      <c r="B1283" s="4" t="s">
        <v>3184</v>
      </c>
      <c r="C1283" s="4" t="s">
        <v>2176</v>
      </c>
      <c r="D1283" s="4" t="s">
        <v>3186</v>
      </c>
      <c r="E1283" s="4" t="s">
        <v>2193</v>
      </c>
      <c r="F1283" s="4" t="s">
        <v>3324</v>
      </c>
      <c r="G1283" s="4" t="s">
        <v>3325</v>
      </c>
      <c r="H1283" s="4" t="s">
        <v>3318</v>
      </c>
      <c r="I1283" s="4" t="s">
        <v>2180</v>
      </c>
      <c r="J1283" s="4" t="s">
        <v>241</v>
      </c>
      <c r="K1283" s="4" t="s">
        <v>2512</v>
      </c>
      <c r="L1283" s="4" t="s">
        <v>42</v>
      </c>
      <c r="M1283" t="s">
        <v>8</v>
      </c>
      <c r="R1283">
        <v>45</v>
      </c>
      <c r="S1283">
        <v>3</v>
      </c>
      <c r="T1283">
        <v>19</v>
      </c>
      <c r="U1283">
        <v>14</v>
      </c>
      <c r="V1283">
        <v>9</v>
      </c>
      <c r="X1283" s="21" t="s">
        <v>7868</v>
      </c>
    </row>
    <row r="1284" spans="1:24">
      <c r="A1284" s="77" t="s">
        <v>8232</v>
      </c>
      <c r="B1284" s="4" t="s">
        <v>3184</v>
      </c>
      <c r="C1284" s="4" t="s">
        <v>2176</v>
      </c>
      <c r="D1284" s="4" t="s">
        <v>3186</v>
      </c>
      <c r="E1284" s="4" t="s">
        <v>2193</v>
      </c>
      <c r="F1284" s="4" t="s">
        <v>3324</v>
      </c>
      <c r="G1284" s="4" t="s">
        <v>3325</v>
      </c>
      <c r="H1284" s="4" t="s">
        <v>3318</v>
      </c>
      <c r="I1284" s="4" t="s">
        <v>2181</v>
      </c>
      <c r="J1284" s="4" t="s">
        <v>243</v>
      </c>
      <c r="K1284" s="4" t="s">
        <v>2512</v>
      </c>
      <c r="L1284" s="4" t="s">
        <v>42</v>
      </c>
      <c r="M1284" t="s">
        <v>8</v>
      </c>
      <c r="R1284">
        <v>39</v>
      </c>
      <c r="S1284">
        <v>2</v>
      </c>
      <c r="T1284">
        <v>16</v>
      </c>
      <c r="U1284">
        <v>13</v>
      </c>
      <c r="V1284">
        <v>8</v>
      </c>
      <c r="X1284" s="21" t="s">
        <v>7868</v>
      </c>
    </row>
    <row r="1285" spans="1:24">
      <c r="A1285" s="77" t="s">
        <v>8232</v>
      </c>
      <c r="B1285" s="4" t="s">
        <v>3184</v>
      </c>
      <c r="C1285" s="4" t="s">
        <v>2176</v>
      </c>
      <c r="D1285" s="4" t="s">
        <v>3187</v>
      </c>
      <c r="E1285" s="4" t="s">
        <v>2204</v>
      </c>
      <c r="F1285" s="4" t="s">
        <v>3324</v>
      </c>
      <c r="G1285" s="4" t="s">
        <v>3325</v>
      </c>
      <c r="H1285" s="4" t="s">
        <v>3318</v>
      </c>
      <c r="I1285" s="4" t="s">
        <v>2180</v>
      </c>
      <c r="J1285" s="4" t="s">
        <v>241</v>
      </c>
      <c r="K1285" s="4" t="s">
        <v>2512</v>
      </c>
      <c r="L1285" s="4" t="s">
        <v>42</v>
      </c>
      <c r="M1285" t="s">
        <v>8</v>
      </c>
      <c r="R1285">
        <v>47</v>
      </c>
      <c r="S1285">
        <v>1</v>
      </c>
      <c r="T1285">
        <v>22</v>
      </c>
      <c r="U1285">
        <v>10</v>
      </c>
      <c r="V1285">
        <v>14</v>
      </c>
      <c r="X1285" s="21" t="s">
        <v>7868</v>
      </c>
    </row>
    <row r="1286" spans="1:24">
      <c r="A1286" s="77" t="s">
        <v>8232</v>
      </c>
      <c r="B1286" s="4" t="s">
        <v>3184</v>
      </c>
      <c r="C1286" s="4" t="s">
        <v>2176</v>
      </c>
      <c r="D1286" s="4" t="s">
        <v>3187</v>
      </c>
      <c r="E1286" s="4" t="s">
        <v>2204</v>
      </c>
      <c r="F1286" s="4" t="s">
        <v>3324</v>
      </c>
      <c r="G1286" s="4" t="s">
        <v>3325</v>
      </c>
      <c r="H1286" s="4" t="s">
        <v>3318</v>
      </c>
      <c r="I1286" s="4" t="s">
        <v>2181</v>
      </c>
      <c r="J1286" s="4" t="s">
        <v>243</v>
      </c>
      <c r="K1286" s="4" t="s">
        <v>2512</v>
      </c>
      <c r="L1286" s="4" t="s">
        <v>42</v>
      </c>
      <c r="M1286" t="s">
        <v>8</v>
      </c>
      <c r="R1286">
        <v>47</v>
      </c>
      <c r="S1286">
        <v>1</v>
      </c>
      <c r="T1286">
        <v>22</v>
      </c>
      <c r="U1286">
        <v>10</v>
      </c>
      <c r="V1286">
        <v>14</v>
      </c>
      <c r="X1286" s="21" t="s">
        <v>7868</v>
      </c>
    </row>
    <row r="1287" spans="1:24">
      <c r="A1287" s="77" t="s">
        <v>8232</v>
      </c>
      <c r="B1287" s="4" t="s">
        <v>3184</v>
      </c>
      <c r="C1287" s="4" t="s">
        <v>2176</v>
      </c>
      <c r="D1287" s="4" t="s">
        <v>3189</v>
      </c>
      <c r="E1287" s="4" t="s">
        <v>2217</v>
      </c>
      <c r="F1287" s="4" t="s">
        <v>3324</v>
      </c>
      <c r="G1287" s="4" t="s">
        <v>3325</v>
      </c>
      <c r="H1287" s="4" t="s">
        <v>3318</v>
      </c>
      <c r="I1287" s="4" t="s">
        <v>2180</v>
      </c>
      <c r="J1287" s="4" t="s">
        <v>241</v>
      </c>
      <c r="K1287" s="4" t="s">
        <v>2512</v>
      </c>
      <c r="L1287" s="4" t="s">
        <v>42</v>
      </c>
      <c r="M1287" t="s">
        <v>8</v>
      </c>
      <c r="R1287">
        <v>71</v>
      </c>
      <c r="S1287">
        <v>19</v>
      </c>
      <c r="T1287">
        <v>40</v>
      </c>
      <c r="U1287">
        <v>7</v>
      </c>
      <c r="V1287">
        <v>5</v>
      </c>
      <c r="X1287" s="21" t="s">
        <v>7868</v>
      </c>
    </row>
    <row r="1288" spans="1:24">
      <c r="A1288" s="77" t="s">
        <v>8232</v>
      </c>
      <c r="B1288" s="4" t="s">
        <v>3184</v>
      </c>
      <c r="C1288" s="4" t="s">
        <v>2176</v>
      </c>
      <c r="D1288" s="4" t="s">
        <v>3189</v>
      </c>
      <c r="E1288" s="4" t="s">
        <v>2217</v>
      </c>
      <c r="F1288" s="4" t="s">
        <v>3324</v>
      </c>
      <c r="G1288" s="4" t="s">
        <v>3325</v>
      </c>
      <c r="H1288" s="4" t="s">
        <v>3318</v>
      </c>
      <c r="I1288" s="4" t="s">
        <v>2181</v>
      </c>
      <c r="J1288" s="4" t="s">
        <v>243</v>
      </c>
      <c r="K1288" s="4" t="s">
        <v>2512</v>
      </c>
      <c r="L1288" s="4" t="s">
        <v>42</v>
      </c>
      <c r="M1288" t="s">
        <v>8</v>
      </c>
      <c r="R1288">
        <v>67</v>
      </c>
      <c r="S1288">
        <v>19</v>
      </c>
      <c r="T1288">
        <v>37</v>
      </c>
      <c r="U1288">
        <v>7</v>
      </c>
      <c r="V1288">
        <v>4</v>
      </c>
      <c r="X1288" s="21" t="s">
        <v>7868</v>
      </c>
    </row>
    <row r="1289" spans="1:24">
      <c r="A1289" s="77" t="s">
        <v>8232</v>
      </c>
      <c r="B1289" s="4" t="s">
        <v>3184</v>
      </c>
      <c r="C1289" s="4" t="s">
        <v>2176</v>
      </c>
      <c r="D1289" s="4" t="s">
        <v>3190</v>
      </c>
      <c r="E1289" s="4" t="s">
        <v>2223</v>
      </c>
      <c r="F1289" s="4" t="s">
        <v>3328</v>
      </c>
      <c r="G1289" s="4" t="s">
        <v>3325</v>
      </c>
      <c r="H1289" s="4" t="s">
        <v>3318</v>
      </c>
      <c r="I1289" s="4" t="s">
        <v>5281</v>
      </c>
      <c r="J1289" s="4" t="s">
        <v>7468</v>
      </c>
      <c r="K1289" s="4" t="s">
        <v>2512</v>
      </c>
      <c r="L1289" s="4" t="s">
        <v>42</v>
      </c>
      <c r="M1289" t="s">
        <v>8</v>
      </c>
      <c r="R1289">
        <v>2</v>
      </c>
      <c r="S1289">
        <v>1</v>
      </c>
      <c r="T1289">
        <v>0</v>
      </c>
      <c r="U1289">
        <v>1</v>
      </c>
      <c r="V1289">
        <v>0</v>
      </c>
      <c r="X1289" s="21" t="s">
        <v>7868</v>
      </c>
    </row>
    <row r="1290" spans="1:24">
      <c r="A1290" s="77" t="s">
        <v>8232</v>
      </c>
      <c r="B1290" s="4" t="s">
        <v>3184</v>
      </c>
      <c r="C1290" s="4" t="s">
        <v>2176</v>
      </c>
      <c r="D1290" s="4" t="s">
        <v>3191</v>
      </c>
      <c r="E1290" s="4" t="s">
        <v>2224</v>
      </c>
      <c r="F1290" s="4" t="s">
        <v>3324</v>
      </c>
      <c r="G1290" s="4" t="s">
        <v>3325</v>
      </c>
      <c r="H1290" s="4" t="s">
        <v>3318</v>
      </c>
      <c r="I1290" s="4" t="s">
        <v>5275</v>
      </c>
      <c r="J1290" s="4" t="s">
        <v>241</v>
      </c>
      <c r="K1290" s="4" t="s">
        <v>2512</v>
      </c>
      <c r="L1290" s="4" t="s">
        <v>42</v>
      </c>
      <c r="M1290" t="s">
        <v>8</v>
      </c>
      <c r="R1290">
        <v>1</v>
      </c>
      <c r="S1290">
        <v>1</v>
      </c>
      <c r="T1290">
        <v>0</v>
      </c>
      <c r="U1290">
        <v>0</v>
      </c>
      <c r="V1290">
        <v>0</v>
      </c>
      <c r="X1290" s="21" t="s">
        <v>7868</v>
      </c>
    </row>
    <row r="1291" spans="1:24">
      <c r="A1291" s="77" t="s">
        <v>8232</v>
      </c>
      <c r="B1291" s="4" t="s">
        <v>3184</v>
      </c>
      <c r="C1291" s="4" t="s">
        <v>2176</v>
      </c>
      <c r="D1291" s="4" t="s">
        <v>3191</v>
      </c>
      <c r="E1291" s="4" t="s">
        <v>2224</v>
      </c>
      <c r="F1291" s="4" t="s">
        <v>3324</v>
      </c>
      <c r="G1291" s="4" t="s">
        <v>3325</v>
      </c>
      <c r="H1291" s="4" t="s">
        <v>3318</v>
      </c>
      <c r="I1291" s="4" t="s">
        <v>2180</v>
      </c>
      <c r="J1291" s="4" t="s">
        <v>241</v>
      </c>
      <c r="K1291" s="4" t="s">
        <v>2512</v>
      </c>
      <c r="L1291" s="4" t="s">
        <v>42</v>
      </c>
      <c r="M1291" t="s">
        <v>8</v>
      </c>
      <c r="R1291">
        <v>36</v>
      </c>
      <c r="S1291">
        <v>8</v>
      </c>
      <c r="T1291">
        <v>18</v>
      </c>
      <c r="U1291">
        <v>6</v>
      </c>
      <c r="V1291">
        <v>4</v>
      </c>
      <c r="X1291" s="21" t="s">
        <v>7868</v>
      </c>
    </row>
    <row r="1292" spans="1:24">
      <c r="A1292" s="77" t="s">
        <v>8232</v>
      </c>
      <c r="B1292" s="4" t="s">
        <v>3184</v>
      </c>
      <c r="C1292" s="4" t="s">
        <v>2176</v>
      </c>
      <c r="D1292" s="4" t="s">
        <v>3191</v>
      </c>
      <c r="E1292" s="4" t="s">
        <v>2224</v>
      </c>
      <c r="F1292" s="4" t="s">
        <v>3324</v>
      </c>
      <c r="G1292" s="4" t="s">
        <v>3325</v>
      </c>
      <c r="H1292" s="4" t="s">
        <v>3318</v>
      </c>
      <c r="I1292" s="4" t="s">
        <v>2181</v>
      </c>
      <c r="J1292" s="4" t="s">
        <v>243</v>
      </c>
      <c r="K1292" s="4" t="s">
        <v>2512</v>
      </c>
      <c r="L1292" s="4" t="s">
        <v>42</v>
      </c>
      <c r="M1292" t="s">
        <v>8</v>
      </c>
      <c r="R1292">
        <v>34</v>
      </c>
      <c r="S1292">
        <v>8</v>
      </c>
      <c r="T1292">
        <v>18</v>
      </c>
      <c r="U1292">
        <v>6</v>
      </c>
      <c r="V1292">
        <v>2</v>
      </c>
      <c r="X1292" s="21" t="s">
        <v>7868</v>
      </c>
    </row>
    <row r="1293" spans="1:24">
      <c r="A1293" s="77" t="s">
        <v>8232</v>
      </c>
      <c r="B1293" s="4" t="s">
        <v>3184</v>
      </c>
      <c r="C1293" s="4" t="s">
        <v>2176</v>
      </c>
      <c r="D1293" s="4" t="s">
        <v>3185</v>
      </c>
      <c r="E1293" s="4" t="s">
        <v>2177</v>
      </c>
      <c r="F1293" s="4" t="s">
        <v>3324</v>
      </c>
      <c r="G1293" s="4" t="s">
        <v>3325</v>
      </c>
      <c r="H1293" s="4" t="s">
        <v>3318</v>
      </c>
      <c r="I1293" s="4" t="s">
        <v>2182</v>
      </c>
      <c r="J1293" s="4" t="s">
        <v>245</v>
      </c>
      <c r="K1293" s="4" t="s">
        <v>2513</v>
      </c>
      <c r="L1293" s="4" t="s">
        <v>47</v>
      </c>
      <c r="M1293" t="s">
        <v>8</v>
      </c>
      <c r="R1293">
        <v>29</v>
      </c>
      <c r="S1293">
        <v>0</v>
      </c>
      <c r="T1293">
        <v>3</v>
      </c>
      <c r="U1293">
        <v>24</v>
      </c>
      <c r="V1293">
        <v>2</v>
      </c>
      <c r="X1293" s="21" t="s">
        <v>7868</v>
      </c>
    </row>
    <row r="1294" spans="1:24">
      <c r="A1294" s="77" t="s">
        <v>8232</v>
      </c>
      <c r="B1294" s="4" t="s">
        <v>3184</v>
      </c>
      <c r="C1294" s="4" t="s">
        <v>2176</v>
      </c>
      <c r="D1294" s="4" t="s">
        <v>3185</v>
      </c>
      <c r="E1294" s="4" t="s">
        <v>2177</v>
      </c>
      <c r="F1294" s="4" t="s">
        <v>3324</v>
      </c>
      <c r="G1294" s="4" t="s">
        <v>3325</v>
      </c>
      <c r="H1294" s="4" t="s">
        <v>3318</v>
      </c>
      <c r="I1294" s="4" t="s">
        <v>2183</v>
      </c>
      <c r="J1294" s="4" t="s">
        <v>247</v>
      </c>
      <c r="K1294" s="4" t="s">
        <v>2513</v>
      </c>
      <c r="L1294" s="4" t="s">
        <v>47</v>
      </c>
      <c r="M1294" t="s">
        <v>8</v>
      </c>
      <c r="R1294">
        <v>21</v>
      </c>
      <c r="S1294">
        <v>0</v>
      </c>
      <c r="T1294">
        <v>2</v>
      </c>
      <c r="U1294">
        <v>18</v>
      </c>
      <c r="V1294">
        <v>1</v>
      </c>
      <c r="X1294" s="21" t="s">
        <v>7868</v>
      </c>
    </row>
    <row r="1295" spans="1:24">
      <c r="A1295" s="77" t="s">
        <v>8232</v>
      </c>
      <c r="B1295" s="4" t="s">
        <v>3184</v>
      </c>
      <c r="C1295" s="4" t="s">
        <v>2176</v>
      </c>
      <c r="D1295" s="4" t="s">
        <v>3186</v>
      </c>
      <c r="E1295" s="4" t="s">
        <v>2193</v>
      </c>
      <c r="F1295" s="4" t="s">
        <v>3324</v>
      </c>
      <c r="G1295" s="4" t="s">
        <v>3325</v>
      </c>
      <c r="H1295" s="4" t="s">
        <v>3318</v>
      </c>
      <c r="I1295" s="4" t="s">
        <v>2182</v>
      </c>
      <c r="J1295" s="4" t="s">
        <v>245</v>
      </c>
      <c r="K1295" s="4" t="s">
        <v>2513</v>
      </c>
      <c r="L1295" s="4" t="s">
        <v>47</v>
      </c>
      <c r="M1295" t="s">
        <v>8</v>
      </c>
      <c r="R1295">
        <v>12</v>
      </c>
      <c r="S1295">
        <v>0</v>
      </c>
      <c r="T1295">
        <v>1</v>
      </c>
      <c r="U1295">
        <v>8</v>
      </c>
      <c r="V1295">
        <v>3</v>
      </c>
      <c r="X1295" s="21" t="s">
        <v>7868</v>
      </c>
    </row>
    <row r="1296" spans="1:24">
      <c r="A1296" s="77" t="s">
        <v>8232</v>
      </c>
      <c r="B1296" s="4" t="s">
        <v>3184</v>
      </c>
      <c r="C1296" s="4" t="s">
        <v>2176</v>
      </c>
      <c r="D1296" s="4" t="s">
        <v>3186</v>
      </c>
      <c r="E1296" s="4" t="s">
        <v>2193</v>
      </c>
      <c r="F1296" s="4" t="s">
        <v>3324</v>
      </c>
      <c r="G1296" s="4" t="s">
        <v>3325</v>
      </c>
      <c r="H1296" s="4" t="s">
        <v>3318</v>
      </c>
      <c r="I1296" s="4" t="s">
        <v>2183</v>
      </c>
      <c r="J1296" s="4" t="s">
        <v>247</v>
      </c>
      <c r="K1296" s="4" t="s">
        <v>2513</v>
      </c>
      <c r="L1296" s="4" t="s">
        <v>47</v>
      </c>
      <c r="M1296" t="s">
        <v>8</v>
      </c>
      <c r="R1296">
        <v>14</v>
      </c>
      <c r="S1296">
        <v>0</v>
      </c>
      <c r="T1296">
        <v>1</v>
      </c>
      <c r="U1296">
        <v>10</v>
      </c>
      <c r="V1296">
        <v>3</v>
      </c>
      <c r="X1296" s="21" t="s">
        <v>7868</v>
      </c>
    </row>
    <row r="1297" spans="1:24">
      <c r="A1297" s="77" t="s">
        <v>8232</v>
      </c>
      <c r="B1297" s="4" t="s">
        <v>3184</v>
      </c>
      <c r="C1297" s="4" t="s">
        <v>2176</v>
      </c>
      <c r="D1297" s="4" t="s">
        <v>3187</v>
      </c>
      <c r="E1297" s="4" t="s">
        <v>2204</v>
      </c>
      <c r="F1297" s="4" t="s">
        <v>3324</v>
      </c>
      <c r="G1297" s="4" t="s">
        <v>3325</v>
      </c>
      <c r="H1297" s="4" t="s">
        <v>3318</v>
      </c>
      <c r="I1297" s="4" t="s">
        <v>2182</v>
      </c>
      <c r="J1297" s="4" t="s">
        <v>245</v>
      </c>
      <c r="K1297" s="4" t="s">
        <v>2513</v>
      </c>
      <c r="L1297" s="4" t="s">
        <v>47</v>
      </c>
      <c r="M1297" t="s">
        <v>8</v>
      </c>
      <c r="R1297">
        <v>15</v>
      </c>
      <c r="S1297">
        <v>0</v>
      </c>
      <c r="T1297">
        <v>2</v>
      </c>
      <c r="U1297">
        <v>9</v>
      </c>
      <c r="V1297">
        <v>4</v>
      </c>
      <c r="X1297" s="21" t="s">
        <v>7868</v>
      </c>
    </row>
    <row r="1298" spans="1:24">
      <c r="A1298" s="77" t="s">
        <v>8232</v>
      </c>
      <c r="B1298" s="4" t="s">
        <v>3184</v>
      </c>
      <c r="C1298" s="4" t="s">
        <v>2176</v>
      </c>
      <c r="D1298" s="4" t="s">
        <v>3187</v>
      </c>
      <c r="E1298" s="4" t="s">
        <v>2204</v>
      </c>
      <c r="F1298" s="4" t="s">
        <v>3324</v>
      </c>
      <c r="G1298" s="4" t="s">
        <v>3325</v>
      </c>
      <c r="H1298" s="4" t="s">
        <v>3318</v>
      </c>
      <c r="I1298" s="4" t="s">
        <v>2183</v>
      </c>
      <c r="J1298" s="4" t="s">
        <v>247</v>
      </c>
      <c r="K1298" s="4" t="s">
        <v>2513</v>
      </c>
      <c r="L1298" s="4" t="s">
        <v>47</v>
      </c>
      <c r="M1298" t="s">
        <v>8</v>
      </c>
      <c r="R1298">
        <v>14</v>
      </c>
      <c r="S1298">
        <v>0</v>
      </c>
      <c r="T1298">
        <v>2</v>
      </c>
      <c r="U1298">
        <v>9</v>
      </c>
      <c r="V1298">
        <v>3</v>
      </c>
      <c r="X1298" s="21" t="s">
        <v>7868</v>
      </c>
    </row>
    <row r="1299" spans="1:24">
      <c r="A1299" s="77" t="s">
        <v>8232</v>
      </c>
      <c r="B1299" s="4" t="s">
        <v>3184</v>
      </c>
      <c r="C1299" s="4" t="s">
        <v>2176</v>
      </c>
      <c r="D1299" s="4" t="s">
        <v>3189</v>
      </c>
      <c r="E1299" s="4" t="s">
        <v>2217</v>
      </c>
      <c r="F1299" s="4" t="s">
        <v>3324</v>
      </c>
      <c r="G1299" s="4" t="s">
        <v>3325</v>
      </c>
      <c r="H1299" s="4" t="s">
        <v>3318</v>
      </c>
      <c r="I1299" s="4" t="s">
        <v>2182</v>
      </c>
      <c r="J1299" s="4" t="s">
        <v>245</v>
      </c>
      <c r="K1299" s="4" t="s">
        <v>2513</v>
      </c>
      <c r="L1299" s="4" t="s">
        <v>47</v>
      </c>
      <c r="M1299" t="s">
        <v>8</v>
      </c>
      <c r="R1299">
        <v>61</v>
      </c>
      <c r="S1299">
        <v>1</v>
      </c>
      <c r="T1299">
        <v>31</v>
      </c>
      <c r="U1299">
        <v>21</v>
      </c>
      <c r="V1299">
        <v>8</v>
      </c>
      <c r="X1299" s="21" t="s">
        <v>7868</v>
      </c>
    </row>
    <row r="1300" spans="1:24">
      <c r="A1300" s="77" t="s">
        <v>8232</v>
      </c>
      <c r="B1300" s="4" t="s">
        <v>3184</v>
      </c>
      <c r="C1300" s="4" t="s">
        <v>2176</v>
      </c>
      <c r="D1300" s="4" t="s">
        <v>3189</v>
      </c>
      <c r="E1300" s="4" t="s">
        <v>2217</v>
      </c>
      <c r="F1300" s="4" t="s">
        <v>3324</v>
      </c>
      <c r="G1300" s="4" t="s">
        <v>3325</v>
      </c>
      <c r="H1300" s="4" t="s">
        <v>3318</v>
      </c>
      <c r="I1300" s="4" t="s">
        <v>2183</v>
      </c>
      <c r="J1300" s="4" t="s">
        <v>247</v>
      </c>
      <c r="K1300" s="4" t="s">
        <v>2513</v>
      </c>
      <c r="L1300" s="4" t="s">
        <v>47</v>
      </c>
      <c r="M1300" t="s">
        <v>8</v>
      </c>
      <c r="R1300">
        <v>61</v>
      </c>
      <c r="S1300">
        <v>1</v>
      </c>
      <c r="T1300">
        <v>30</v>
      </c>
      <c r="U1300">
        <v>22</v>
      </c>
      <c r="V1300">
        <v>8</v>
      </c>
      <c r="X1300" s="21" t="s">
        <v>7868</v>
      </c>
    </row>
    <row r="1301" spans="1:24">
      <c r="A1301" s="77" t="s">
        <v>8232</v>
      </c>
      <c r="B1301" s="4" t="s">
        <v>3184</v>
      </c>
      <c r="C1301" s="4" t="s">
        <v>2176</v>
      </c>
      <c r="D1301" s="4" t="s">
        <v>3191</v>
      </c>
      <c r="E1301" s="4" t="s">
        <v>2224</v>
      </c>
      <c r="F1301" s="4" t="s">
        <v>3324</v>
      </c>
      <c r="G1301" s="4" t="s">
        <v>3325</v>
      </c>
      <c r="H1301" s="4" t="s">
        <v>3318</v>
      </c>
      <c r="I1301" s="4" t="s">
        <v>2182</v>
      </c>
      <c r="J1301" s="4" t="s">
        <v>245</v>
      </c>
      <c r="K1301" s="4" t="s">
        <v>2513</v>
      </c>
      <c r="L1301" s="4" t="s">
        <v>47</v>
      </c>
      <c r="M1301" t="s">
        <v>8</v>
      </c>
      <c r="R1301">
        <v>29</v>
      </c>
      <c r="S1301">
        <v>0</v>
      </c>
      <c r="T1301">
        <v>13</v>
      </c>
      <c r="U1301">
        <v>12</v>
      </c>
      <c r="V1301">
        <v>4</v>
      </c>
      <c r="X1301" s="21" t="s">
        <v>7868</v>
      </c>
    </row>
    <row r="1302" spans="1:24">
      <c r="A1302" s="77" t="s">
        <v>8232</v>
      </c>
      <c r="B1302" s="4" t="s">
        <v>3184</v>
      </c>
      <c r="C1302" s="4" t="s">
        <v>2176</v>
      </c>
      <c r="D1302" s="4" t="s">
        <v>3191</v>
      </c>
      <c r="E1302" s="4" t="s">
        <v>2224</v>
      </c>
      <c r="F1302" s="4" t="s">
        <v>3324</v>
      </c>
      <c r="G1302" s="4" t="s">
        <v>3325</v>
      </c>
      <c r="H1302" s="4" t="s">
        <v>3318</v>
      </c>
      <c r="I1302" s="4" t="s">
        <v>2183</v>
      </c>
      <c r="J1302" s="4" t="s">
        <v>247</v>
      </c>
      <c r="K1302" s="4" t="s">
        <v>2513</v>
      </c>
      <c r="L1302" s="4" t="s">
        <v>47</v>
      </c>
      <c r="M1302" t="s">
        <v>8</v>
      </c>
      <c r="R1302">
        <v>26</v>
      </c>
      <c r="S1302">
        <v>0</v>
      </c>
      <c r="T1302">
        <v>11</v>
      </c>
      <c r="U1302">
        <v>12</v>
      </c>
      <c r="V1302">
        <v>3</v>
      </c>
      <c r="X1302" s="21" t="s">
        <v>7868</v>
      </c>
    </row>
    <row r="1303" spans="1:24">
      <c r="A1303" s="77" t="s">
        <v>8232</v>
      </c>
      <c r="B1303" s="4" t="s">
        <v>3184</v>
      </c>
      <c r="C1303" s="4" t="s">
        <v>2176</v>
      </c>
      <c r="D1303" s="4" t="s">
        <v>3187</v>
      </c>
      <c r="E1303" s="4" t="s">
        <v>2204</v>
      </c>
      <c r="F1303" s="4" t="s">
        <v>3324</v>
      </c>
      <c r="G1303" s="4" t="s">
        <v>3325</v>
      </c>
      <c r="H1303" s="4" t="s">
        <v>3318</v>
      </c>
      <c r="I1303" s="4" t="s">
        <v>2206</v>
      </c>
      <c r="J1303" s="4" t="s">
        <v>249</v>
      </c>
      <c r="K1303" s="4" t="s">
        <v>2514</v>
      </c>
      <c r="L1303" s="4" t="s">
        <v>52</v>
      </c>
      <c r="M1303" t="s">
        <v>8</v>
      </c>
      <c r="R1303">
        <v>2</v>
      </c>
      <c r="S1303">
        <v>0</v>
      </c>
      <c r="T1303">
        <v>0</v>
      </c>
      <c r="U1303">
        <v>0</v>
      </c>
      <c r="V1303">
        <v>2</v>
      </c>
      <c r="X1303" s="21" t="s">
        <v>7868</v>
      </c>
    </row>
    <row r="1304" spans="1:24">
      <c r="A1304" s="77" t="s">
        <v>8232</v>
      </c>
      <c r="B1304" s="4" t="s">
        <v>3184</v>
      </c>
      <c r="C1304" s="4" t="s">
        <v>2176</v>
      </c>
      <c r="D1304" s="4" t="s">
        <v>3187</v>
      </c>
      <c r="E1304" s="4" t="s">
        <v>2204</v>
      </c>
      <c r="F1304" s="4" t="s">
        <v>3324</v>
      </c>
      <c r="G1304" s="4" t="s">
        <v>3325</v>
      </c>
      <c r="H1304" s="4" t="s">
        <v>3318</v>
      </c>
      <c r="I1304" s="4" t="s">
        <v>2207</v>
      </c>
      <c r="J1304" s="4" t="s">
        <v>251</v>
      </c>
      <c r="K1304" s="4" t="s">
        <v>2514</v>
      </c>
      <c r="L1304" s="4" t="s">
        <v>52</v>
      </c>
      <c r="M1304" t="s">
        <v>8</v>
      </c>
      <c r="R1304">
        <v>3</v>
      </c>
      <c r="S1304">
        <v>0</v>
      </c>
      <c r="T1304">
        <v>0</v>
      </c>
      <c r="U1304">
        <v>0</v>
      </c>
      <c r="V1304">
        <v>3</v>
      </c>
      <c r="X1304" s="21" t="s">
        <v>7868</v>
      </c>
    </row>
    <row r="1305" spans="1:24">
      <c r="A1305" s="77" t="s">
        <v>8232</v>
      </c>
      <c r="B1305" s="4" t="s">
        <v>3184</v>
      </c>
      <c r="C1305" s="4" t="s">
        <v>2176</v>
      </c>
      <c r="D1305" s="4" t="s">
        <v>3189</v>
      </c>
      <c r="E1305" s="4" t="s">
        <v>2217</v>
      </c>
      <c r="F1305" s="4" t="s">
        <v>3324</v>
      </c>
      <c r="G1305" s="4" t="s">
        <v>3325</v>
      </c>
      <c r="H1305" s="4" t="s">
        <v>3318</v>
      </c>
      <c r="I1305" s="4" t="s">
        <v>7463</v>
      </c>
      <c r="J1305" s="4" t="s">
        <v>249</v>
      </c>
      <c r="K1305" s="4" t="s">
        <v>2514</v>
      </c>
      <c r="L1305" s="4" t="s">
        <v>52</v>
      </c>
      <c r="M1305" t="s">
        <v>8</v>
      </c>
      <c r="R1305">
        <v>1</v>
      </c>
      <c r="S1305">
        <v>0</v>
      </c>
      <c r="T1305">
        <v>0</v>
      </c>
      <c r="U1305">
        <v>1</v>
      </c>
      <c r="V1305">
        <v>0</v>
      </c>
      <c r="X1305" s="21" t="s">
        <v>7868</v>
      </c>
    </row>
    <row r="1306" spans="1:24">
      <c r="A1306" s="77" t="s">
        <v>8232</v>
      </c>
      <c r="B1306" s="4" t="s">
        <v>3184</v>
      </c>
      <c r="C1306" s="4" t="s">
        <v>2176</v>
      </c>
      <c r="D1306" s="4" t="s">
        <v>3189</v>
      </c>
      <c r="E1306" s="4" t="s">
        <v>2217</v>
      </c>
      <c r="F1306" s="4" t="s">
        <v>3324</v>
      </c>
      <c r="G1306" s="4" t="s">
        <v>3325</v>
      </c>
      <c r="H1306" s="4" t="s">
        <v>3318</v>
      </c>
      <c r="I1306" s="4" t="s">
        <v>2206</v>
      </c>
      <c r="J1306" s="4" t="s">
        <v>249</v>
      </c>
      <c r="K1306" s="4" t="s">
        <v>2514</v>
      </c>
      <c r="L1306" s="4" t="s">
        <v>52</v>
      </c>
      <c r="M1306" t="s">
        <v>8</v>
      </c>
      <c r="R1306">
        <v>2</v>
      </c>
      <c r="S1306">
        <v>0</v>
      </c>
      <c r="T1306">
        <v>0</v>
      </c>
      <c r="U1306">
        <v>1</v>
      </c>
      <c r="V1306">
        <v>1</v>
      </c>
      <c r="X1306" s="21" t="s">
        <v>7868</v>
      </c>
    </row>
    <row r="1307" spans="1:24">
      <c r="A1307" s="77" t="s">
        <v>8232</v>
      </c>
      <c r="B1307" s="4" t="s">
        <v>3184</v>
      </c>
      <c r="C1307" s="4" t="s">
        <v>2176</v>
      </c>
      <c r="D1307" s="4" t="s">
        <v>3189</v>
      </c>
      <c r="E1307" s="4" t="s">
        <v>2217</v>
      </c>
      <c r="F1307" s="4" t="s">
        <v>3324</v>
      </c>
      <c r="G1307" s="4" t="s">
        <v>3325</v>
      </c>
      <c r="H1307" s="4" t="s">
        <v>3318</v>
      </c>
      <c r="I1307" s="4" t="s">
        <v>7464</v>
      </c>
      <c r="J1307" s="4" t="s">
        <v>251</v>
      </c>
      <c r="K1307" s="4" t="s">
        <v>2514</v>
      </c>
      <c r="L1307" s="4" t="s">
        <v>52</v>
      </c>
      <c r="M1307" t="s">
        <v>8</v>
      </c>
      <c r="R1307">
        <v>3</v>
      </c>
      <c r="S1307">
        <v>0</v>
      </c>
      <c r="T1307">
        <v>0</v>
      </c>
      <c r="U1307">
        <v>3</v>
      </c>
      <c r="V1307">
        <v>0</v>
      </c>
      <c r="X1307" s="21" t="s">
        <v>7868</v>
      </c>
    </row>
    <row r="1308" spans="1:24">
      <c r="A1308" s="77" t="s">
        <v>8232</v>
      </c>
      <c r="B1308" s="4" t="s">
        <v>3184</v>
      </c>
      <c r="C1308" s="4" t="s">
        <v>2176</v>
      </c>
      <c r="D1308" s="4" t="s">
        <v>3189</v>
      </c>
      <c r="E1308" s="4" t="s">
        <v>2217</v>
      </c>
      <c r="F1308" s="4" t="s">
        <v>3324</v>
      </c>
      <c r="G1308" s="4" t="s">
        <v>3325</v>
      </c>
      <c r="H1308" s="4" t="s">
        <v>3318</v>
      </c>
      <c r="I1308" s="4" t="s">
        <v>2207</v>
      </c>
      <c r="J1308" s="4" t="s">
        <v>251</v>
      </c>
      <c r="K1308" s="4" t="s">
        <v>2514</v>
      </c>
      <c r="L1308" s="4" t="s">
        <v>52</v>
      </c>
      <c r="M1308" t="s">
        <v>8</v>
      </c>
      <c r="R1308">
        <v>1</v>
      </c>
      <c r="S1308">
        <v>0</v>
      </c>
      <c r="T1308">
        <v>0</v>
      </c>
      <c r="U1308">
        <v>1</v>
      </c>
      <c r="V1308">
        <v>0</v>
      </c>
      <c r="X1308" s="21" t="s">
        <v>7868</v>
      </c>
    </row>
    <row r="1309" spans="1:24">
      <c r="A1309" s="77" t="s">
        <v>8232</v>
      </c>
      <c r="B1309" s="4" t="s">
        <v>3184</v>
      </c>
      <c r="C1309" s="4" t="s">
        <v>2176</v>
      </c>
      <c r="D1309" s="4" t="s">
        <v>3187</v>
      </c>
      <c r="E1309" s="4" t="s">
        <v>2204</v>
      </c>
      <c r="F1309" s="4" t="s">
        <v>3324</v>
      </c>
      <c r="G1309" s="4" t="s">
        <v>3325</v>
      </c>
      <c r="H1309" s="4" t="s">
        <v>3318</v>
      </c>
      <c r="I1309" s="4" t="s">
        <v>2218</v>
      </c>
      <c r="J1309" s="4" t="s">
        <v>7447</v>
      </c>
      <c r="K1309" s="4" t="s">
        <v>2515</v>
      </c>
      <c r="L1309" s="4" t="s">
        <v>55</v>
      </c>
      <c r="M1309" t="s">
        <v>8</v>
      </c>
      <c r="R1309">
        <v>1</v>
      </c>
      <c r="S1309">
        <v>0</v>
      </c>
      <c r="T1309">
        <v>0</v>
      </c>
      <c r="U1309">
        <v>0</v>
      </c>
      <c r="V1309">
        <v>1</v>
      </c>
      <c r="X1309" s="21" t="s">
        <v>7868</v>
      </c>
    </row>
    <row r="1310" spans="1:24">
      <c r="A1310" s="77" t="s">
        <v>8232</v>
      </c>
      <c r="B1310" s="4" t="s">
        <v>3184</v>
      </c>
      <c r="C1310" s="4" t="s">
        <v>2176</v>
      </c>
      <c r="D1310" s="4" t="s">
        <v>3187</v>
      </c>
      <c r="E1310" s="4" t="s">
        <v>2204</v>
      </c>
      <c r="F1310" s="4" t="s">
        <v>3324</v>
      </c>
      <c r="G1310" s="4" t="s">
        <v>3325</v>
      </c>
      <c r="H1310" s="4" t="s">
        <v>3318</v>
      </c>
      <c r="I1310" s="4" t="s">
        <v>2219</v>
      </c>
      <c r="J1310" s="4" t="s">
        <v>7448</v>
      </c>
      <c r="K1310" s="4" t="s">
        <v>2515</v>
      </c>
      <c r="L1310" s="4" t="s">
        <v>55</v>
      </c>
      <c r="M1310" t="s">
        <v>8</v>
      </c>
      <c r="R1310">
        <v>1</v>
      </c>
      <c r="S1310">
        <v>0</v>
      </c>
      <c r="T1310">
        <v>0</v>
      </c>
      <c r="U1310">
        <v>0</v>
      </c>
      <c r="V1310">
        <v>1</v>
      </c>
      <c r="X1310" s="21" t="s">
        <v>7868</v>
      </c>
    </row>
    <row r="1311" spans="1:24">
      <c r="A1311" s="77" t="s">
        <v>8232</v>
      </c>
      <c r="B1311" s="4" t="s">
        <v>3184</v>
      </c>
      <c r="C1311" s="4" t="s">
        <v>2176</v>
      </c>
      <c r="D1311" s="4" t="s">
        <v>3189</v>
      </c>
      <c r="E1311" s="4" t="s">
        <v>2217</v>
      </c>
      <c r="F1311" s="4" t="s">
        <v>3324</v>
      </c>
      <c r="G1311" s="4" t="s">
        <v>3325</v>
      </c>
      <c r="H1311" s="4" t="s">
        <v>3318</v>
      </c>
      <c r="I1311" s="4" t="s">
        <v>2218</v>
      </c>
      <c r="J1311" s="4" t="s">
        <v>7447</v>
      </c>
      <c r="K1311" s="4" t="s">
        <v>2515</v>
      </c>
      <c r="L1311" s="4" t="s">
        <v>55</v>
      </c>
      <c r="M1311" t="s">
        <v>8</v>
      </c>
      <c r="R1311">
        <v>1</v>
      </c>
      <c r="S1311">
        <v>0</v>
      </c>
      <c r="T1311">
        <v>0</v>
      </c>
      <c r="U1311">
        <v>0</v>
      </c>
      <c r="V1311">
        <v>1</v>
      </c>
      <c r="X1311" s="21" t="s">
        <v>7868</v>
      </c>
    </row>
    <row r="1312" spans="1:24">
      <c r="A1312" s="77" t="s">
        <v>8232</v>
      </c>
      <c r="B1312" s="4" t="s">
        <v>3184</v>
      </c>
      <c r="C1312" s="4" t="s">
        <v>2176</v>
      </c>
      <c r="D1312" s="4" t="s">
        <v>3189</v>
      </c>
      <c r="E1312" s="4" t="s">
        <v>2217</v>
      </c>
      <c r="F1312" s="4" t="s">
        <v>3324</v>
      </c>
      <c r="G1312" s="4" t="s">
        <v>3325</v>
      </c>
      <c r="H1312" s="4" t="s">
        <v>3318</v>
      </c>
      <c r="I1312" s="4" t="s">
        <v>7462</v>
      </c>
      <c r="J1312" s="4" t="s">
        <v>245</v>
      </c>
      <c r="K1312" s="4" t="s">
        <v>2515</v>
      </c>
      <c r="L1312" s="4" t="s">
        <v>55</v>
      </c>
      <c r="M1312" t="s">
        <v>8</v>
      </c>
      <c r="R1312">
        <v>1</v>
      </c>
      <c r="S1312">
        <v>0</v>
      </c>
      <c r="T1312">
        <v>0</v>
      </c>
      <c r="U1312">
        <v>1</v>
      </c>
      <c r="V1312">
        <v>0</v>
      </c>
      <c r="X1312" s="21" t="s">
        <v>7868</v>
      </c>
    </row>
    <row r="1313" spans="1:24">
      <c r="A1313" s="77" t="s">
        <v>8232</v>
      </c>
      <c r="B1313" s="4" t="s">
        <v>3184</v>
      </c>
      <c r="C1313" s="4" t="s">
        <v>2176</v>
      </c>
      <c r="D1313" s="4" t="s">
        <v>3189</v>
      </c>
      <c r="E1313" s="4" t="s">
        <v>2217</v>
      </c>
      <c r="F1313" s="4" t="s">
        <v>3324</v>
      </c>
      <c r="G1313" s="4" t="s">
        <v>3325</v>
      </c>
      <c r="H1313" s="4" t="s">
        <v>3318</v>
      </c>
      <c r="I1313" s="4" t="s">
        <v>2219</v>
      </c>
      <c r="J1313" s="4" t="s">
        <v>7448</v>
      </c>
      <c r="K1313" s="4" t="s">
        <v>2515</v>
      </c>
      <c r="L1313" s="4" t="s">
        <v>55</v>
      </c>
      <c r="M1313" t="s">
        <v>8</v>
      </c>
      <c r="R1313">
        <v>1</v>
      </c>
      <c r="S1313">
        <v>0</v>
      </c>
      <c r="T1313">
        <v>0</v>
      </c>
      <c r="U1313">
        <v>0</v>
      </c>
      <c r="V1313">
        <v>1</v>
      </c>
      <c r="X1313" s="21" t="s">
        <v>7868</v>
      </c>
    </row>
    <row r="1314" spans="1:24">
      <c r="A1314" s="77" t="s">
        <v>8232</v>
      </c>
      <c r="B1314" s="4" t="s">
        <v>3184</v>
      </c>
      <c r="C1314" s="4" t="s">
        <v>2176</v>
      </c>
      <c r="D1314" s="4" t="s">
        <v>3185</v>
      </c>
      <c r="E1314" s="4" t="s">
        <v>2177</v>
      </c>
      <c r="F1314" s="4" t="s">
        <v>3324</v>
      </c>
      <c r="G1314" s="4" t="s">
        <v>3325</v>
      </c>
      <c r="H1314" s="4" t="s">
        <v>3318</v>
      </c>
      <c r="I1314" s="4" t="s">
        <v>5261</v>
      </c>
      <c r="J1314" s="4" t="s">
        <v>7427</v>
      </c>
      <c r="K1314" s="4" t="s">
        <v>2564</v>
      </c>
      <c r="L1314" s="4" t="s">
        <v>304</v>
      </c>
      <c r="M1314" t="s">
        <v>8</v>
      </c>
      <c r="N1314" t="s">
        <v>3317</v>
      </c>
      <c r="R1314">
        <v>8</v>
      </c>
      <c r="S1314">
        <v>1</v>
      </c>
      <c r="T1314">
        <v>0</v>
      </c>
      <c r="U1314">
        <v>1</v>
      </c>
      <c r="V1314">
        <v>6</v>
      </c>
      <c r="X1314" s="21" t="s">
        <v>7868</v>
      </c>
    </row>
    <row r="1315" spans="1:24">
      <c r="A1315" s="77" t="s">
        <v>8232</v>
      </c>
      <c r="B1315" s="4" t="s">
        <v>3184</v>
      </c>
      <c r="C1315" s="4" t="s">
        <v>2176</v>
      </c>
      <c r="D1315" s="4" t="s">
        <v>3185</v>
      </c>
      <c r="E1315" s="4" t="s">
        <v>2177</v>
      </c>
      <c r="F1315" s="4" t="s">
        <v>3324</v>
      </c>
      <c r="G1315" s="4" t="s">
        <v>3325</v>
      </c>
      <c r="H1315" s="4" t="s">
        <v>3318</v>
      </c>
      <c r="I1315" s="4" t="s">
        <v>5263</v>
      </c>
      <c r="J1315" s="4" t="s">
        <v>7428</v>
      </c>
      <c r="K1315" s="4" t="s">
        <v>2564</v>
      </c>
      <c r="L1315" s="4" t="s">
        <v>304</v>
      </c>
      <c r="M1315" t="s">
        <v>8</v>
      </c>
      <c r="N1315" t="s">
        <v>3317</v>
      </c>
      <c r="R1315">
        <v>12</v>
      </c>
      <c r="S1315">
        <v>1</v>
      </c>
      <c r="T1315">
        <v>0</v>
      </c>
      <c r="U1315">
        <v>11</v>
      </c>
      <c r="V1315">
        <v>0</v>
      </c>
      <c r="X1315" s="21" t="s">
        <v>7868</v>
      </c>
    </row>
    <row r="1316" spans="1:24">
      <c r="A1316" s="77" t="s">
        <v>8232</v>
      </c>
      <c r="B1316" s="4" t="s">
        <v>3184</v>
      </c>
      <c r="C1316" s="4" t="s">
        <v>2176</v>
      </c>
      <c r="D1316" s="4" t="s">
        <v>3185</v>
      </c>
      <c r="E1316" s="4" t="s">
        <v>2177</v>
      </c>
      <c r="F1316" s="4" t="s">
        <v>3324</v>
      </c>
      <c r="G1316" s="4" t="s">
        <v>3325</v>
      </c>
      <c r="H1316" s="4" t="s">
        <v>3318</v>
      </c>
      <c r="I1316" s="4" t="s">
        <v>5264</v>
      </c>
      <c r="J1316" s="4" t="s">
        <v>7429</v>
      </c>
      <c r="K1316" s="4" t="s">
        <v>2564</v>
      </c>
      <c r="L1316" s="4" t="s">
        <v>304</v>
      </c>
      <c r="M1316" t="s">
        <v>8</v>
      </c>
      <c r="N1316" t="s">
        <v>3317</v>
      </c>
      <c r="R1316">
        <v>10</v>
      </c>
      <c r="S1316">
        <v>0</v>
      </c>
      <c r="T1316">
        <v>1</v>
      </c>
      <c r="U1316">
        <v>9</v>
      </c>
      <c r="V1316">
        <v>0</v>
      </c>
      <c r="X1316" s="21" t="s">
        <v>7868</v>
      </c>
    </row>
    <row r="1317" spans="1:24">
      <c r="A1317" s="77" t="s">
        <v>8232</v>
      </c>
      <c r="B1317" s="4" t="s">
        <v>3184</v>
      </c>
      <c r="C1317" s="4" t="s">
        <v>2176</v>
      </c>
      <c r="D1317" s="4" t="s">
        <v>3185</v>
      </c>
      <c r="E1317" s="4" t="s">
        <v>2177</v>
      </c>
      <c r="F1317" s="4" t="s">
        <v>3324</v>
      </c>
      <c r="G1317" s="4" t="s">
        <v>3325</v>
      </c>
      <c r="H1317" s="4" t="s">
        <v>3318</v>
      </c>
      <c r="I1317" s="4" t="s">
        <v>5265</v>
      </c>
      <c r="J1317" s="4" t="s">
        <v>7430</v>
      </c>
      <c r="K1317" s="4" t="s">
        <v>2564</v>
      </c>
      <c r="L1317" s="4" t="s">
        <v>304</v>
      </c>
      <c r="M1317" t="s">
        <v>8</v>
      </c>
      <c r="N1317" t="s">
        <v>3317</v>
      </c>
      <c r="R1317">
        <v>6</v>
      </c>
      <c r="S1317">
        <v>0</v>
      </c>
      <c r="T1317">
        <v>0</v>
      </c>
      <c r="U1317">
        <v>0</v>
      </c>
      <c r="V1317">
        <v>6</v>
      </c>
      <c r="X1317" s="21" t="s">
        <v>7868</v>
      </c>
    </row>
    <row r="1318" spans="1:24">
      <c r="A1318" t="s">
        <v>8223</v>
      </c>
      <c r="B1318" s="4" t="s">
        <v>3596</v>
      </c>
      <c r="C1318" s="4" t="s">
        <v>3597</v>
      </c>
      <c r="D1318" s="4" t="s">
        <v>3598</v>
      </c>
      <c r="E1318" s="4" t="s">
        <v>3599</v>
      </c>
      <c r="F1318" s="4" t="s">
        <v>3324</v>
      </c>
      <c r="G1318" s="4" t="s">
        <v>3325</v>
      </c>
      <c r="H1318" s="4" t="s">
        <v>3318</v>
      </c>
      <c r="I1318" s="4" t="s">
        <v>7478</v>
      </c>
      <c r="J1318" s="4" t="s">
        <v>90</v>
      </c>
      <c r="K1318" s="4" t="s">
        <v>2512</v>
      </c>
      <c r="L1318" s="4" t="s">
        <v>42</v>
      </c>
      <c r="M1318" t="s">
        <v>8</v>
      </c>
      <c r="R1318">
        <v>1</v>
      </c>
      <c r="S1318">
        <v>0</v>
      </c>
      <c r="T1318">
        <v>0</v>
      </c>
      <c r="U1318">
        <v>0</v>
      </c>
      <c r="V1318">
        <v>1</v>
      </c>
      <c r="X1318" s="21" t="s">
        <v>7868</v>
      </c>
    </row>
    <row r="1319" spans="1:24">
      <c r="A1319" s="77" t="s">
        <v>8228</v>
      </c>
      <c r="B1319" s="4" t="s">
        <v>3192</v>
      </c>
      <c r="C1319" s="4" t="s">
        <v>2225</v>
      </c>
      <c r="D1319" s="4" t="s">
        <v>3194</v>
      </c>
      <c r="E1319" s="4" t="s">
        <v>2230</v>
      </c>
      <c r="F1319" s="4" t="s">
        <v>3328</v>
      </c>
      <c r="G1319" s="4" t="s">
        <v>3325</v>
      </c>
      <c r="H1319" s="4" t="s">
        <v>3318</v>
      </c>
      <c r="I1319" s="4" t="s">
        <v>5286</v>
      </c>
      <c r="J1319" s="4" t="s">
        <v>2233</v>
      </c>
      <c r="K1319" s="4" t="s">
        <v>2537</v>
      </c>
      <c r="L1319" s="4" t="s">
        <v>135</v>
      </c>
      <c r="M1319" t="s">
        <v>8</v>
      </c>
      <c r="O1319" t="s">
        <v>3317</v>
      </c>
      <c r="R1319">
        <v>39</v>
      </c>
      <c r="S1319">
        <v>0</v>
      </c>
      <c r="T1319">
        <v>1</v>
      </c>
      <c r="U1319">
        <v>4</v>
      </c>
      <c r="V1319">
        <v>34</v>
      </c>
      <c r="X1319" s="21" t="s">
        <v>7868</v>
      </c>
    </row>
    <row r="1320" spans="1:24">
      <c r="A1320" s="77" t="s">
        <v>8228</v>
      </c>
      <c r="B1320" s="4" t="s">
        <v>3192</v>
      </c>
      <c r="C1320" s="4" t="s">
        <v>2225</v>
      </c>
      <c r="D1320" s="4" t="s">
        <v>3193</v>
      </c>
      <c r="E1320" s="4" t="s">
        <v>2226</v>
      </c>
      <c r="F1320" s="4" t="s">
        <v>3329</v>
      </c>
      <c r="G1320" s="4" t="s">
        <v>3324</v>
      </c>
      <c r="H1320" s="4" t="s">
        <v>3318</v>
      </c>
      <c r="I1320" s="4" t="s">
        <v>2045</v>
      </c>
      <c r="J1320" s="4" t="s">
        <v>2236</v>
      </c>
      <c r="K1320" s="4" t="s">
        <v>2511</v>
      </c>
      <c r="L1320" s="4" t="s">
        <v>37</v>
      </c>
      <c r="M1320" s="31" t="s">
        <v>18</v>
      </c>
      <c r="R1320">
        <v>65</v>
      </c>
      <c r="S1320">
        <v>65</v>
      </c>
      <c r="T1320">
        <v>0</v>
      </c>
      <c r="U1320">
        <v>0</v>
      </c>
      <c r="V1320">
        <v>0</v>
      </c>
      <c r="X1320" s="21" t="s">
        <v>7868</v>
      </c>
    </row>
    <row r="1321" spans="1:24">
      <c r="A1321" s="77" t="s">
        <v>8228</v>
      </c>
      <c r="B1321" s="4" t="s">
        <v>3192</v>
      </c>
      <c r="C1321" s="4" t="s">
        <v>2225</v>
      </c>
      <c r="D1321" s="4" t="s">
        <v>3194</v>
      </c>
      <c r="E1321" s="4" t="s">
        <v>2230</v>
      </c>
      <c r="F1321" s="4" t="s">
        <v>3328</v>
      </c>
      <c r="G1321" s="4" t="s">
        <v>3325</v>
      </c>
      <c r="H1321" s="4" t="s">
        <v>3318</v>
      </c>
      <c r="I1321" s="4" t="s">
        <v>2045</v>
      </c>
      <c r="J1321" s="4" t="s">
        <v>2236</v>
      </c>
      <c r="K1321" s="4" t="s">
        <v>2511</v>
      </c>
      <c r="L1321" s="4" t="s">
        <v>37</v>
      </c>
      <c r="M1321" s="31" t="s">
        <v>18</v>
      </c>
      <c r="R1321">
        <v>55</v>
      </c>
      <c r="S1321">
        <v>0</v>
      </c>
      <c r="T1321">
        <v>36</v>
      </c>
      <c r="U1321">
        <v>18</v>
      </c>
      <c r="V1321">
        <v>1</v>
      </c>
      <c r="X1321" s="21" t="s">
        <v>7868</v>
      </c>
    </row>
    <row r="1322" spans="1:24">
      <c r="A1322" s="77" t="s">
        <v>8228</v>
      </c>
      <c r="B1322" s="4" t="s">
        <v>3192</v>
      </c>
      <c r="C1322" s="4" t="s">
        <v>2225</v>
      </c>
      <c r="D1322" s="4" t="s">
        <v>3194</v>
      </c>
      <c r="E1322" s="4" t="s">
        <v>2230</v>
      </c>
      <c r="F1322" s="4" t="s">
        <v>3328</v>
      </c>
      <c r="G1322" s="4" t="s">
        <v>3325</v>
      </c>
      <c r="H1322" s="4" t="s">
        <v>3318</v>
      </c>
      <c r="I1322" s="4" t="s">
        <v>2047</v>
      </c>
      <c r="J1322" s="4" t="s">
        <v>2237</v>
      </c>
      <c r="K1322" s="4" t="s">
        <v>2512</v>
      </c>
      <c r="L1322" s="4" t="s">
        <v>42</v>
      </c>
      <c r="M1322" s="31" t="s">
        <v>18</v>
      </c>
      <c r="R1322">
        <v>147</v>
      </c>
      <c r="S1322">
        <v>0</v>
      </c>
      <c r="T1322">
        <v>52</v>
      </c>
      <c r="U1322">
        <v>75</v>
      </c>
      <c r="V1322">
        <v>20</v>
      </c>
      <c r="X1322" s="21" t="s">
        <v>7868</v>
      </c>
    </row>
    <row r="1323" spans="1:24">
      <c r="A1323" s="77" t="s">
        <v>8256</v>
      </c>
      <c r="B1323" s="4" t="s">
        <v>4578</v>
      </c>
      <c r="C1323" s="4" t="s">
        <v>4579</v>
      </c>
      <c r="D1323" s="4" t="s">
        <v>4580</v>
      </c>
      <c r="E1323" s="4" t="s">
        <v>4581</v>
      </c>
      <c r="F1323" s="4" t="s">
        <v>3324</v>
      </c>
      <c r="G1323" s="4" t="s">
        <v>3325</v>
      </c>
      <c r="H1323" s="4" t="s">
        <v>3318</v>
      </c>
      <c r="I1323" s="4" t="s">
        <v>5287</v>
      </c>
      <c r="J1323" s="4" t="s">
        <v>5168</v>
      </c>
      <c r="K1323" s="4" t="s">
        <v>2650</v>
      </c>
      <c r="L1323" s="29" t="s">
        <v>561</v>
      </c>
      <c r="M1323" t="s">
        <v>8</v>
      </c>
      <c r="R1323">
        <v>1</v>
      </c>
      <c r="S1323">
        <v>0</v>
      </c>
      <c r="T1323">
        <v>0</v>
      </c>
      <c r="U1323">
        <v>1</v>
      </c>
      <c r="V1323">
        <v>0</v>
      </c>
      <c r="X1323" s="21" t="s">
        <v>7868</v>
      </c>
    </row>
    <row r="1324" spans="1:24">
      <c r="A1324" s="77" t="s">
        <v>8224</v>
      </c>
      <c r="B1324" s="4" t="s">
        <v>3195</v>
      </c>
      <c r="C1324" s="4" t="s">
        <v>2241</v>
      </c>
      <c r="D1324" s="4" t="s">
        <v>3196</v>
      </c>
      <c r="E1324" s="4" t="s">
        <v>2242</v>
      </c>
      <c r="F1324" s="4" t="s">
        <v>3324</v>
      </c>
      <c r="G1324" s="4" t="s">
        <v>3325</v>
      </c>
      <c r="H1324" s="4" t="s">
        <v>3318</v>
      </c>
      <c r="I1324" s="4" t="s">
        <v>2243</v>
      </c>
      <c r="J1324" s="4" t="s">
        <v>88</v>
      </c>
      <c r="K1324" s="4" t="s">
        <v>2499</v>
      </c>
      <c r="L1324" s="29" t="s">
        <v>7</v>
      </c>
      <c r="M1324" t="s">
        <v>8</v>
      </c>
      <c r="R1324">
        <v>1</v>
      </c>
      <c r="S1324">
        <v>0</v>
      </c>
      <c r="T1324">
        <v>0</v>
      </c>
      <c r="U1324">
        <v>1</v>
      </c>
      <c r="V1324">
        <v>0</v>
      </c>
      <c r="X1324" s="21" t="s">
        <v>7868</v>
      </c>
    </row>
    <row r="1325" spans="1:24">
      <c r="A1325" s="77" t="s">
        <v>8249</v>
      </c>
      <c r="B1325" s="4" t="s">
        <v>3199</v>
      </c>
      <c r="C1325" s="4" t="s">
        <v>2250</v>
      </c>
      <c r="D1325" s="4" t="s">
        <v>3200</v>
      </c>
      <c r="E1325" s="4" t="s">
        <v>2251</v>
      </c>
      <c r="F1325" s="4" t="s">
        <v>3326</v>
      </c>
      <c r="G1325" s="4" t="s">
        <v>3325</v>
      </c>
      <c r="H1325" s="4" t="s">
        <v>3320</v>
      </c>
      <c r="I1325" s="4" t="s">
        <v>7491</v>
      </c>
      <c r="J1325" s="4" t="s">
        <v>88</v>
      </c>
      <c r="K1325" s="4" t="s">
        <v>2511</v>
      </c>
      <c r="L1325" s="4" t="s">
        <v>37</v>
      </c>
      <c r="M1325" t="s">
        <v>8</v>
      </c>
      <c r="R1325">
        <v>1</v>
      </c>
      <c r="S1325">
        <v>0</v>
      </c>
      <c r="T1325">
        <v>0</v>
      </c>
      <c r="U1325">
        <v>1</v>
      </c>
      <c r="V1325">
        <v>0</v>
      </c>
      <c r="X1325" s="21" t="s">
        <v>7868</v>
      </c>
    </row>
    <row r="1326" spans="1:24">
      <c r="A1326" s="77" t="s">
        <v>8249</v>
      </c>
      <c r="B1326" s="4" t="s">
        <v>3199</v>
      </c>
      <c r="C1326" s="4" t="s">
        <v>2250</v>
      </c>
      <c r="D1326" s="4" t="s">
        <v>5445</v>
      </c>
      <c r="E1326" s="4" t="s">
        <v>5446</v>
      </c>
      <c r="F1326" s="4" t="s">
        <v>3319</v>
      </c>
      <c r="G1326" s="4" t="s">
        <v>3325</v>
      </c>
      <c r="H1326" s="4" t="s">
        <v>5447</v>
      </c>
      <c r="I1326" s="4" t="s">
        <v>7491</v>
      </c>
      <c r="J1326" s="4" t="s">
        <v>88</v>
      </c>
      <c r="K1326" s="4" t="s">
        <v>2511</v>
      </c>
      <c r="L1326" s="4" t="s">
        <v>37</v>
      </c>
      <c r="M1326" t="s">
        <v>8</v>
      </c>
      <c r="R1326">
        <v>7</v>
      </c>
      <c r="S1326">
        <v>0</v>
      </c>
      <c r="T1326">
        <v>5</v>
      </c>
      <c r="U1326">
        <v>1</v>
      </c>
      <c r="V1326">
        <v>1</v>
      </c>
      <c r="X1326" s="21" t="s">
        <v>7868</v>
      </c>
    </row>
    <row r="1327" spans="1:24">
      <c r="A1327" s="77" t="s">
        <v>8234</v>
      </c>
      <c r="B1327" s="4" t="s">
        <v>3201</v>
      </c>
      <c r="C1327" s="4" t="s">
        <v>2255</v>
      </c>
      <c r="D1327" s="4" t="s">
        <v>3202</v>
      </c>
      <c r="E1327" s="4" t="s">
        <v>2256</v>
      </c>
      <c r="F1327" s="4" t="s">
        <v>3330</v>
      </c>
      <c r="G1327" s="4" t="s">
        <v>3325</v>
      </c>
      <c r="H1327" s="4" t="s">
        <v>3318</v>
      </c>
      <c r="I1327" s="4" t="s">
        <v>4110</v>
      </c>
      <c r="J1327" s="4" t="s">
        <v>118</v>
      </c>
      <c r="K1327" s="4" t="s">
        <v>2511</v>
      </c>
      <c r="L1327" s="4" t="s">
        <v>37</v>
      </c>
      <c r="M1327" t="s">
        <v>8</v>
      </c>
      <c r="R1327">
        <v>1</v>
      </c>
      <c r="S1327">
        <v>0</v>
      </c>
      <c r="T1327">
        <v>1</v>
      </c>
      <c r="U1327">
        <v>0</v>
      </c>
      <c r="V1327">
        <v>0</v>
      </c>
      <c r="X1327" s="21" t="s">
        <v>7868</v>
      </c>
    </row>
    <row r="1328" spans="1:24">
      <c r="A1328" s="77" t="s">
        <v>8234</v>
      </c>
      <c r="B1328" s="4" t="s">
        <v>3201</v>
      </c>
      <c r="C1328" s="4" t="s">
        <v>2255</v>
      </c>
      <c r="D1328" s="4" t="s">
        <v>3202</v>
      </c>
      <c r="E1328" s="4" t="s">
        <v>2256</v>
      </c>
      <c r="F1328" s="4" t="s">
        <v>3330</v>
      </c>
      <c r="G1328" s="4" t="s">
        <v>3325</v>
      </c>
      <c r="H1328" s="4" t="s">
        <v>3318</v>
      </c>
      <c r="I1328" s="4" t="s">
        <v>5300</v>
      </c>
      <c r="J1328" s="4" t="s">
        <v>118</v>
      </c>
      <c r="K1328" s="4" t="s">
        <v>2511</v>
      </c>
      <c r="L1328" s="4" t="s">
        <v>37</v>
      </c>
      <c r="M1328" t="s">
        <v>8</v>
      </c>
      <c r="R1328">
        <v>1</v>
      </c>
      <c r="S1328">
        <v>0</v>
      </c>
      <c r="T1328">
        <v>0</v>
      </c>
      <c r="U1328">
        <v>1</v>
      </c>
      <c r="V1328">
        <v>0</v>
      </c>
      <c r="X1328" s="21" t="s">
        <v>7868</v>
      </c>
    </row>
    <row r="1329" spans="1:24">
      <c r="A1329" s="77" t="s">
        <v>8228</v>
      </c>
      <c r="B1329" s="4" t="s">
        <v>3203</v>
      </c>
      <c r="C1329" s="4" t="s">
        <v>2258</v>
      </c>
      <c r="D1329" s="4" t="s">
        <v>3204</v>
      </c>
      <c r="E1329" s="4" t="s">
        <v>2259</v>
      </c>
      <c r="F1329" s="4" t="s">
        <v>3324</v>
      </c>
      <c r="G1329" s="4" t="s">
        <v>3325</v>
      </c>
      <c r="H1329" s="4" t="s">
        <v>3318</v>
      </c>
      <c r="I1329" s="4" t="s">
        <v>598</v>
      </c>
      <c r="J1329" s="4" t="s">
        <v>842</v>
      </c>
      <c r="K1329" s="4" t="s">
        <v>2511</v>
      </c>
      <c r="L1329" s="4" t="s">
        <v>37</v>
      </c>
      <c r="M1329" t="s">
        <v>8</v>
      </c>
      <c r="R1329">
        <v>56</v>
      </c>
      <c r="S1329">
        <v>34</v>
      </c>
      <c r="T1329">
        <v>16</v>
      </c>
      <c r="U1329">
        <v>4</v>
      </c>
      <c r="V1329">
        <v>2</v>
      </c>
      <c r="X1329" s="21" t="s">
        <v>7868</v>
      </c>
    </row>
    <row r="1330" spans="1:24">
      <c r="A1330" s="77" t="s">
        <v>8228</v>
      </c>
      <c r="B1330" s="4" t="s">
        <v>3203</v>
      </c>
      <c r="C1330" s="4" t="s">
        <v>2258</v>
      </c>
      <c r="D1330" s="4" t="s">
        <v>3204</v>
      </c>
      <c r="E1330" s="4" t="s">
        <v>2259</v>
      </c>
      <c r="F1330" s="4" t="s">
        <v>3324</v>
      </c>
      <c r="G1330" s="4" t="s">
        <v>3325</v>
      </c>
      <c r="H1330" s="4" t="s">
        <v>3318</v>
      </c>
      <c r="I1330" s="4" t="s">
        <v>597</v>
      </c>
      <c r="J1330" s="4" t="s">
        <v>843</v>
      </c>
      <c r="K1330" s="4" t="s">
        <v>2511</v>
      </c>
      <c r="L1330" s="4" t="s">
        <v>37</v>
      </c>
      <c r="M1330" t="s">
        <v>8</v>
      </c>
      <c r="R1330">
        <v>52</v>
      </c>
      <c r="S1330">
        <v>32</v>
      </c>
      <c r="T1330">
        <v>16</v>
      </c>
      <c r="U1330">
        <v>3</v>
      </c>
      <c r="V1330">
        <v>1</v>
      </c>
      <c r="X1330" s="21" t="s">
        <v>7868</v>
      </c>
    </row>
    <row r="1331" spans="1:24">
      <c r="A1331" s="77" t="s">
        <v>8228</v>
      </c>
      <c r="B1331" s="4" t="s">
        <v>3203</v>
      </c>
      <c r="C1331" s="4" t="s">
        <v>2258</v>
      </c>
      <c r="D1331" s="4" t="s">
        <v>3204</v>
      </c>
      <c r="E1331" s="4" t="s">
        <v>2259</v>
      </c>
      <c r="F1331" s="4" t="s">
        <v>3324</v>
      </c>
      <c r="G1331" s="4" t="s">
        <v>3325</v>
      </c>
      <c r="H1331" s="4" t="s">
        <v>3318</v>
      </c>
      <c r="I1331" s="4" t="s">
        <v>2148</v>
      </c>
      <c r="J1331" s="4" t="s">
        <v>844</v>
      </c>
      <c r="K1331" s="4" t="s">
        <v>2512</v>
      </c>
      <c r="L1331" s="4" t="s">
        <v>42</v>
      </c>
      <c r="M1331" t="s">
        <v>8</v>
      </c>
      <c r="R1331">
        <v>71</v>
      </c>
      <c r="S1331">
        <v>0</v>
      </c>
      <c r="T1331">
        <v>47</v>
      </c>
      <c r="U1331">
        <v>18</v>
      </c>
      <c r="V1331">
        <v>6</v>
      </c>
      <c r="X1331" s="21" t="s">
        <v>7868</v>
      </c>
    </row>
    <row r="1332" spans="1:24">
      <c r="A1332" s="77" t="s">
        <v>8228</v>
      </c>
      <c r="B1332" s="4" t="s">
        <v>3203</v>
      </c>
      <c r="C1332" s="4" t="s">
        <v>2258</v>
      </c>
      <c r="D1332" s="4" t="s">
        <v>3204</v>
      </c>
      <c r="E1332" s="4" t="s">
        <v>2259</v>
      </c>
      <c r="F1332" s="4" t="s">
        <v>3324</v>
      </c>
      <c r="G1332" s="4" t="s">
        <v>3325</v>
      </c>
      <c r="H1332" s="4" t="s">
        <v>3318</v>
      </c>
      <c r="I1332" s="4" t="s">
        <v>2260</v>
      </c>
      <c r="J1332" s="4" t="s">
        <v>845</v>
      </c>
      <c r="K1332" s="4" t="s">
        <v>2512</v>
      </c>
      <c r="L1332" s="4" t="s">
        <v>42</v>
      </c>
      <c r="M1332" t="s">
        <v>8</v>
      </c>
      <c r="R1332">
        <v>70</v>
      </c>
      <c r="S1332">
        <v>0</v>
      </c>
      <c r="T1332">
        <v>47</v>
      </c>
      <c r="U1332">
        <v>16</v>
      </c>
      <c r="V1332">
        <v>7</v>
      </c>
      <c r="X1332" s="21" t="s">
        <v>7868</v>
      </c>
    </row>
    <row r="1333" spans="1:24">
      <c r="A1333" s="77" t="s">
        <v>8228</v>
      </c>
      <c r="B1333" s="4" t="s">
        <v>3203</v>
      </c>
      <c r="C1333" s="4" t="s">
        <v>2258</v>
      </c>
      <c r="D1333" s="4" t="s">
        <v>3204</v>
      </c>
      <c r="E1333" s="4" t="s">
        <v>2259</v>
      </c>
      <c r="F1333" s="4" t="s">
        <v>3324</v>
      </c>
      <c r="G1333" s="4" t="s">
        <v>3325</v>
      </c>
      <c r="H1333" s="4" t="s">
        <v>3318</v>
      </c>
      <c r="I1333" s="4" t="s">
        <v>2261</v>
      </c>
      <c r="J1333" s="4" t="s">
        <v>846</v>
      </c>
      <c r="K1333" s="4" t="s">
        <v>2513</v>
      </c>
      <c r="L1333" s="4" t="s">
        <v>47</v>
      </c>
      <c r="M1333" t="s">
        <v>8</v>
      </c>
      <c r="R1333">
        <v>30</v>
      </c>
      <c r="S1333">
        <v>0</v>
      </c>
      <c r="T1333">
        <v>0</v>
      </c>
      <c r="U1333">
        <v>21</v>
      </c>
      <c r="V1333">
        <v>9</v>
      </c>
      <c r="X1333" s="21" t="s">
        <v>7868</v>
      </c>
    </row>
    <row r="1334" spans="1:24">
      <c r="A1334" s="77" t="s">
        <v>8228</v>
      </c>
      <c r="B1334" s="4" t="s">
        <v>3203</v>
      </c>
      <c r="C1334" s="4" t="s">
        <v>2258</v>
      </c>
      <c r="D1334" s="4" t="s">
        <v>3204</v>
      </c>
      <c r="E1334" s="4" t="s">
        <v>2259</v>
      </c>
      <c r="F1334" s="4" t="s">
        <v>3324</v>
      </c>
      <c r="G1334" s="4" t="s">
        <v>3325</v>
      </c>
      <c r="H1334" s="4" t="s">
        <v>3318</v>
      </c>
      <c r="I1334" s="4" t="s">
        <v>2262</v>
      </c>
      <c r="J1334" s="4" t="s">
        <v>847</v>
      </c>
      <c r="K1334" s="4" t="s">
        <v>2513</v>
      </c>
      <c r="L1334" s="4" t="s">
        <v>47</v>
      </c>
      <c r="M1334" t="s">
        <v>8</v>
      </c>
      <c r="R1334">
        <v>29</v>
      </c>
      <c r="S1334">
        <v>0</v>
      </c>
      <c r="T1334">
        <v>0</v>
      </c>
      <c r="U1334">
        <v>20</v>
      </c>
      <c r="V1334">
        <v>9</v>
      </c>
      <c r="X1334" s="21" t="s">
        <v>7868</v>
      </c>
    </row>
    <row r="1335" spans="1:24">
      <c r="A1335" s="77" t="s">
        <v>8256</v>
      </c>
      <c r="B1335" s="4" t="s">
        <v>3205</v>
      </c>
      <c r="C1335" s="4" t="s">
        <v>2264</v>
      </c>
      <c r="D1335" s="4" t="s">
        <v>3207</v>
      </c>
      <c r="E1335" s="4" t="s">
        <v>2275</v>
      </c>
      <c r="F1335" s="4" t="s">
        <v>3324</v>
      </c>
      <c r="G1335" s="4" t="s">
        <v>3325</v>
      </c>
      <c r="H1335" s="4" t="s">
        <v>3318</v>
      </c>
      <c r="I1335" s="4" t="s">
        <v>455</v>
      </c>
      <c r="J1335" s="4" t="s">
        <v>2276</v>
      </c>
      <c r="K1335" s="4" t="s">
        <v>2511</v>
      </c>
      <c r="L1335" s="4" t="s">
        <v>37</v>
      </c>
      <c r="M1335" t="s">
        <v>8</v>
      </c>
      <c r="R1335">
        <v>102</v>
      </c>
      <c r="S1335">
        <v>0</v>
      </c>
      <c r="T1335">
        <v>48</v>
      </c>
      <c r="U1335">
        <v>54</v>
      </c>
      <c r="V1335">
        <v>0</v>
      </c>
      <c r="X1335" s="21" t="s">
        <v>7868</v>
      </c>
    </row>
    <row r="1336" spans="1:24">
      <c r="A1336" s="77" t="s">
        <v>8256</v>
      </c>
      <c r="B1336" s="4" t="s">
        <v>3205</v>
      </c>
      <c r="C1336" s="4" t="s">
        <v>2264</v>
      </c>
      <c r="D1336" s="4" t="s">
        <v>3207</v>
      </c>
      <c r="E1336" s="4" t="s">
        <v>2275</v>
      </c>
      <c r="F1336" s="4" t="s">
        <v>3324</v>
      </c>
      <c r="G1336" s="4" t="s">
        <v>3325</v>
      </c>
      <c r="H1336" s="4" t="s">
        <v>3318</v>
      </c>
      <c r="I1336" s="4" t="s">
        <v>457</v>
      </c>
      <c r="J1336" s="4" t="s">
        <v>2277</v>
      </c>
      <c r="K1336" s="4" t="s">
        <v>2511</v>
      </c>
      <c r="L1336" s="4" t="s">
        <v>37</v>
      </c>
      <c r="M1336" t="s">
        <v>8</v>
      </c>
      <c r="R1336">
        <v>98</v>
      </c>
      <c r="S1336">
        <v>0</v>
      </c>
      <c r="T1336">
        <v>48</v>
      </c>
      <c r="U1336">
        <v>50</v>
      </c>
      <c r="V1336">
        <v>0</v>
      </c>
      <c r="X1336" s="21" t="s">
        <v>7868</v>
      </c>
    </row>
    <row r="1337" spans="1:24">
      <c r="A1337" s="77" t="s">
        <v>8256</v>
      </c>
      <c r="B1337" s="4" t="s">
        <v>3205</v>
      </c>
      <c r="C1337" s="4" t="s">
        <v>2264</v>
      </c>
      <c r="D1337" s="4" t="s">
        <v>3206</v>
      </c>
      <c r="E1337" s="4" t="s">
        <v>2265</v>
      </c>
      <c r="F1337" s="4" t="s">
        <v>3324</v>
      </c>
      <c r="G1337" s="4" t="s">
        <v>3325</v>
      </c>
      <c r="H1337" s="4" t="s">
        <v>3318</v>
      </c>
      <c r="I1337" s="4" t="s">
        <v>2266</v>
      </c>
      <c r="J1337" s="4" t="s">
        <v>575</v>
      </c>
      <c r="K1337" s="4" t="s">
        <v>2512</v>
      </c>
      <c r="L1337" s="4" t="s">
        <v>42</v>
      </c>
      <c r="M1337" t="s">
        <v>8</v>
      </c>
      <c r="R1337">
        <v>30</v>
      </c>
      <c r="S1337">
        <v>0</v>
      </c>
      <c r="T1337">
        <v>16</v>
      </c>
      <c r="U1337">
        <v>12</v>
      </c>
      <c r="V1337">
        <v>2</v>
      </c>
      <c r="X1337" s="21" t="s">
        <v>7868</v>
      </c>
    </row>
    <row r="1338" spans="1:24">
      <c r="A1338" s="77" t="s">
        <v>8256</v>
      </c>
      <c r="B1338" s="4" t="s">
        <v>3205</v>
      </c>
      <c r="C1338" s="4" t="s">
        <v>2264</v>
      </c>
      <c r="D1338" s="4" t="s">
        <v>3206</v>
      </c>
      <c r="E1338" s="4" t="s">
        <v>2265</v>
      </c>
      <c r="F1338" s="4" t="s">
        <v>3324</v>
      </c>
      <c r="G1338" s="4" t="s">
        <v>3325</v>
      </c>
      <c r="H1338" s="4" t="s">
        <v>3318</v>
      </c>
      <c r="I1338" s="4" t="s">
        <v>2267</v>
      </c>
      <c r="J1338" s="4" t="s">
        <v>577</v>
      </c>
      <c r="K1338" s="4" t="s">
        <v>2512</v>
      </c>
      <c r="L1338" s="4" t="s">
        <v>42</v>
      </c>
      <c r="M1338" t="s">
        <v>8</v>
      </c>
      <c r="R1338">
        <v>29</v>
      </c>
      <c r="S1338">
        <v>0</v>
      </c>
      <c r="T1338">
        <v>17</v>
      </c>
      <c r="U1338">
        <v>11</v>
      </c>
      <c r="V1338">
        <v>1</v>
      </c>
      <c r="X1338" s="21" t="s">
        <v>7868</v>
      </c>
    </row>
    <row r="1339" spans="1:24">
      <c r="A1339" s="77" t="s">
        <v>8256</v>
      </c>
      <c r="B1339" s="4" t="s">
        <v>3205</v>
      </c>
      <c r="C1339" s="4" t="s">
        <v>2264</v>
      </c>
      <c r="D1339" s="4" t="s">
        <v>3207</v>
      </c>
      <c r="E1339" s="4" t="s">
        <v>2275</v>
      </c>
      <c r="F1339" s="4" t="s">
        <v>3324</v>
      </c>
      <c r="G1339" s="4" t="s">
        <v>3325</v>
      </c>
      <c r="H1339" s="4" t="s">
        <v>3318</v>
      </c>
      <c r="I1339" s="4" t="s">
        <v>2266</v>
      </c>
      <c r="J1339" s="4" t="s">
        <v>2278</v>
      </c>
      <c r="K1339" s="4" t="s">
        <v>2512</v>
      </c>
      <c r="L1339" s="4" t="s">
        <v>42</v>
      </c>
      <c r="M1339" t="s">
        <v>8</v>
      </c>
      <c r="R1339">
        <v>55</v>
      </c>
      <c r="S1339">
        <v>0</v>
      </c>
      <c r="T1339">
        <v>1</v>
      </c>
      <c r="U1339">
        <v>22</v>
      </c>
      <c r="V1339">
        <v>32</v>
      </c>
      <c r="X1339" s="21" t="s">
        <v>7868</v>
      </c>
    </row>
    <row r="1340" spans="1:24">
      <c r="A1340" s="77" t="s">
        <v>8256</v>
      </c>
      <c r="B1340" s="4" t="s">
        <v>3205</v>
      </c>
      <c r="C1340" s="4" t="s">
        <v>2264</v>
      </c>
      <c r="D1340" s="4" t="s">
        <v>3207</v>
      </c>
      <c r="E1340" s="4" t="s">
        <v>2275</v>
      </c>
      <c r="F1340" s="4" t="s">
        <v>3324</v>
      </c>
      <c r="G1340" s="4" t="s">
        <v>3325</v>
      </c>
      <c r="H1340" s="4" t="s">
        <v>3318</v>
      </c>
      <c r="I1340" s="4" t="s">
        <v>2267</v>
      </c>
      <c r="J1340" s="4" t="s">
        <v>2279</v>
      </c>
      <c r="K1340" s="4" t="s">
        <v>2512</v>
      </c>
      <c r="L1340" s="4" t="s">
        <v>42</v>
      </c>
      <c r="M1340" t="s">
        <v>8</v>
      </c>
      <c r="R1340">
        <v>51</v>
      </c>
      <c r="S1340">
        <v>0</v>
      </c>
      <c r="T1340">
        <v>1</v>
      </c>
      <c r="U1340">
        <v>22</v>
      </c>
      <c r="V1340">
        <v>28</v>
      </c>
      <c r="X1340" s="21" t="s">
        <v>7868</v>
      </c>
    </row>
    <row r="1341" spans="1:24">
      <c r="A1341" s="77" t="s">
        <v>8256</v>
      </c>
      <c r="B1341" s="4" t="s">
        <v>3205</v>
      </c>
      <c r="C1341" s="4" t="s">
        <v>2264</v>
      </c>
      <c r="D1341" s="4" t="s">
        <v>3207</v>
      </c>
      <c r="E1341" s="4" t="s">
        <v>2275</v>
      </c>
      <c r="F1341" s="4" t="s">
        <v>3324</v>
      </c>
      <c r="G1341" s="4" t="s">
        <v>3325</v>
      </c>
      <c r="H1341" s="4" t="s">
        <v>3318</v>
      </c>
      <c r="I1341" s="4" t="s">
        <v>4321</v>
      </c>
      <c r="J1341" s="4" t="s">
        <v>4323</v>
      </c>
      <c r="K1341" s="4" t="s">
        <v>2513</v>
      </c>
      <c r="L1341" s="4" t="s">
        <v>47</v>
      </c>
      <c r="M1341" t="s">
        <v>8</v>
      </c>
      <c r="R1341">
        <v>2</v>
      </c>
      <c r="S1341">
        <v>0</v>
      </c>
      <c r="T1341">
        <v>0</v>
      </c>
      <c r="U1341">
        <v>0</v>
      </c>
      <c r="V1341">
        <v>2</v>
      </c>
      <c r="X1341" s="21" t="s">
        <v>7868</v>
      </c>
    </row>
    <row r="1342" spans="1:24">
      <c r="A1342" s="77" t="s">
        <v>8256</v>
      </c>
      <c r="B1342" s="4" t="s">
        <v>3205</v>
      </c>
      <c r="C1342" s="4" t="s">
        <v>2264</v>
      </c>
      <c r="D1342" s="4" t="s">
        <v>3207</v>
      </c>
      <c r="E1342" s="4" t="s">
        <v>2275</v>
      </c>
      <c r="F1342" s="4" t="s">
        <v>3324</v>
      </c>
      <c r="G1342" s="4" t="s">
        <v>3325</v>
      </c>
      <c r="H1342" s="4" t="s">
        <v>3318</v>
      </c>
      <c r="I1342" s="4" t="s">
        <v>4322</v>
      </c>
      <c r="J1342" s="4" t="s">
        <v>4324</v>
      </c>
      <c r="K1342" s="4" t="s">
        <v>2513</v>
      </c>
      <c r="L1342" s="4" t="s">
        <v>47</v>
      </c>
      <c r="M1342" t="s">
        <v>8</v>
      </c>
      <c r="R1342">
        <v>2</v>
      </c>
      <c r="S1342">
        <v>0</v>
      </c>
      <c r="T1342">
        <v>0</v>
      </c>
      <c r="U1342">
        <v>0</v>
      </c>
      <c r="V1342">
        <v>2</v>
      </c>
      <c r="X1342" s="21" t="s">
        <v>7868</v>
      </c>
    </row>
    <row r="1343" spans="1:24">
      <c r="A1343" s="77" t="s">
        <v>8256</v>
      </c>
      <c r="B1343" s="4" t="s">
        <v>3205</v>
      </c>
      <c r="C1343" s="4" t="s">
        <v>2264</v>
      </c>
      <c r="D1343" s="4" t="s">
        <v>3207</v>
      </c>
      <c r="E1343" s="4" t="s">
        <v>2275</v>
      </c>
      <c r="F1343" s="4" t="s">
        <v>3324</v>
      </c>
      <c r="G1343" s="4" t="s">
        <v>3325</v>
      </c>
      <c r="H1343" s="4" t="s">
        <v>3318</v>
      </c>
      <c r="I1343" s="4" t="s">
        <v>5243</v>
      </c>
      <c r="J1343" s="4" t="s">
        <v>7513</v>
      </c>
      <c r="K1343" s="4" t="s">
        <v>2514</v>
      </c>
      <c r="L1343" s="4" t="s">
        <v>52</v>
      </c>
      <c r="M1343" t="s">
        <v>8</v>
      </c>
      <c r="R1343">
        <v>2</v>
      </c>
      <c r="S1343">
        <v>0</v>
      </c>
      <c r="T1343">
        <v>0</v>
      </c>
      <c r="U1343">
        <v>0</v>
      </c>
      <c r="V1343">
        <v>2</v>
      </c>
      <c r="X1343" s="21" t="s">
        <v>7868</v>
      </c>
    </row>
    <row r="1344" spans="1:24">
      <c r="A1344" s="77" t="s">
        <v>8256</v>
      </c>
      <c r="B1344" s="4" t="s">
        <v>3205</v>
      </c>
      <c r="C1344" s="4" t="s">
        <v>2264</v>
      </c>
      <c r="D1344" s="4" t="s">
        <v>3207</v>
      </c>
      <c r="E1344" s="4" t="s">
        <v>2275</v>
      </c>
      <c r="F1344" s="4" t="s">
        <v>3324</v>
      </c>
      <c r="G1344" s="4" t="s">
        <v>3325</v>
      </c>
      <c r="H1344" s="4" t="s">
        <v>3318</v>
      </c>
      <c r="I1344" s="4" t="s">
        <v>7514</v>
      </c>
      <c r="J1344" s="4" t="s">
        <v>7515</v>
      </c>
      <c r="K1344" s="4" t="s">
        <v>2514</v>
      </c>
      <c r="L1344" s="4" t="s">
        <v>52</v>
      </c>
      <c r="M1344" t="s">
        <v>8</v>
      </c>
      <c r="R1344">
        <v>1</v>
      </c>
      <c r="S1344">
        <v>0</v>
      </c>
      <c r="T1344">
        <v>0</v>
      </c>
      <c r="U1344">
        <v>0</v>
      </c>
      <c r="V1344">
        <v>1</v>
      </c>
      <c r="X1344" s="21" t="s">
        <v>7868</v>
      </c>
    </row>
    <row r="1345" spans="1:24">
      <c r="A1345" t="s">
        <v>8232</v>
      </c>
      <c r="B1345" s="4" t="s">
        <v>3208</v>
      </c>
      <c r="C1345" s="4" t="s">
        <v>2288</v>
      </c>
      <c r="D1345" s="4" t="s">
        <v>3209</v>
      </c>
      <c r="E1345" s="4" t="s">
        <v>2289</v>
      </c>
      <c r="F1345" s="4" t="s">
        <v>3329</v>
      </c>
      <c r="G1345" s="4" t="s">
        <v>3324</v>
      </c>
      <c r="H1345" s="4" t="s">
        <v>3318</v>
      </c>
      <c r="I1345" s="4" t="s">
        <v>145</v>
      </c>
      <c r="J1345" s="4" t="s">
        <v>118</v>
      </c>
      <c r="K1345" s="4" t="s">
        <v>2511</v>
      </c>
      <c r="L1345" s="4" t="s">
        <v>37</v>
      </c>
      <c r="M1345" t="s">
        <v>8</v>
      </c>
      <c r="R1345">
        <v>53</v>
      </c>
      <c r="S1345">
        <v>53</v>
      </c>
      <c r="T1345">
        <v>0</v>
      </c>
      <c r="U1345">
        <v>0</v>
      </c>
      <c r="V1345">
        <v>0</v>
      </c>
      <c r="X1345" s="21" t="s">
        <v>7868</v>
      </c>
    </row>
    <row r="1346" spans="1:24">
      <c r="A1346" t="s">
        <v>8232</v>
      </c>
      <c r="B1346" s="4" t="s">
        <v>3208</v>
      </c>
      <c r="C1346" s="4" t="s">
        <v>2288</v>
      </c>
      <c r="D1346" s="4" t="s">
        <v>3209</v>
      </c>
      <c r="E1346" s="4" t="s">
        <v>2289</v>
      </c>
      <c r="F1346" s="4" t="s">
        <v>3329</v>
      </c>
      <c r="G1346" s="4" t="s">
        <v>3324</v>
      </c>
      <c r="H1346" s="4" t="s">
        <v>3318</v>
      </c>
      <c r="I1346" s="4" t="s">
        <v>146</v>
      </c>
      <c r="J1346" s="4" t="s">
        <v>147</v>
      </c>
      <c r="K1346" s="4" t="s">
        <v>2511</v>
      </c>
      <c r="L1346" s="4" t="s">
        <v>37</v>
      </c>
      <c r="M1346" t="s">
        <v>8</v>
      </c>
      <c r="R1346">
        <v>52</v>
      </c>
      <c r="S1346">
        <v>52</v>
      </c>
      <c r="T1346">
        <v>0</v>
      </c>
      <c r="U1346">
        <v>0</v>
      </c>
      <c r="V1346">
        <v>0</v>
      </c>
      <c r="X1346" s="21" t="s">
        <v>7868</v>
      </c>
    </row>
    <row r="1347" spans="1:24">
      <c r="A1347" t="s">
        <v>8232</v>
      </c>
      <c r="B1347" s="4" t="s">
        <v>3208</v>
      </c>
      <c r="C1347" s="4" t="s">
        <v>2288</v>
      </c>
      <c r="D1347" s="4" t="s">
        <v>3210</v>
      </c>
      <c r="E1347" s="4" t="s">
        <v>2290</v>
      </c>
      <c r="F1347" s="4" t="s">
        <v>3328</v>
      </c>
      <c r="G1347" s="4" t="s">
        <v>3325</v>
      </c>
      <c r="H1347" s="4" t="s">
        <v>3318</v>
      </c>
      <c r="I1347" s="4" t="s">
        <v>145</v>
      </c>
      <c r="J1347" s="4" t="s">
        <v>118</v>
      </c>
      <c r="K1347" s="4" t="s">
        <v>2511</v>
      </c>
      <c r="L1347" s="4" t="s">
        <v>37</v>
      </c>
      <c r="M1347" t="s">
        <v>8</v>
      </c>
      <c r="R1347">
        <v>28</v>
      </c>
      <c r="S1347">
        <v>0</v>
      </c>
      <c r="T1347">
        <v>24</v>
      </c>
      <c r="U1347">
        <v>4</v>
      </c>
      <c r="V1347">
        <v>0</v>
      </c>
      <c r="X1347" s="21" t="s">
        <v>7868</v>
      </c>
    </row>
    <row r="1348" spans="1:24">
      <c r="A1348" t="s">
        <v>8232</v>
      </c>
      <c r="B1348" s="4" t="s">
        <v>3208</v>
      </c>
      <c r="C1348" s="4" t="s">
        <v>2288</v>
      </c>
      <c r="D1348" s="4" t="s">
        <v>3210</v>
      </c>
      <c r="E1348" s="4" t="s">
        <v>2290</v>
      </c>
      <c r="F1348" s="4" t="s">
        <v>3328</v>
      </c>
      <c r="G1348" s="4" t="s">
        <v>3325</v>
      </c>
      <c r="H1348" s="4" t="s">
        <v>3318</v>
      </c>
      <c r="I1348" s="4" t="s">
        <v>146</v>
      </c>
      <c r="J1348" s="4" t="s">
        <v>147</v>
      </c>
      <c r="K1348" s="4" t="s">
        <v>2511</v>
      </c>
      <c r="L1348" s="4" t="s">
        <v>37</v>
      </c>
      <c r="M1348" t="s">
        <v>8</v>
      </c>
      <c r="R1348">
        <v>21</v>
      </c>
      <c r="S1348">
        <v>0</v>
      </c>
      <c r="T1348">
        <v>17</v>
      </c>
      <c r="U1348">
        <v>4</v>
      </c>
      <c r="V1348">
        <v>0</v>
      </c>
      <c r="X1348" s="21" t="s">
        <v>7868</v>
      </c>
    </row>
    <row r="1349" spans="1:24">
      <c r="A1349" t="s">
        <v>8232</v>
      </c>
      <c r="B1349" s="4" t="s">
        <v>3208</v>
      </c>
      <c r="C1349" s="4" t="s">
        <v>2288</v>
      </c>
      <c r="D1349" s="4" t="s">
        <v>3210</v>
      </c>
      <c r="E1349" s="4" t="s">
        <v>2290</v>
      </c>
      <c r="F1349" s="4" t="s">
        <v>3328</v>
      </c>
      <c r="G1349" s="4" t="s">
        <v>3325</v>
      </c>
      <c r="H1349" s="4" t="s">
        <v>3318</v>
      </c>
      <c r="I1349" s="4" t="s">
        <v>148</v>
      </c>
      <c r="J1349" s="4" t="s">
        <v>149</v>
      </c>
      <c r="K1349" s="4" t="s">
        <v>2512</v>
      </c>
      <c r="L1349" s="4" t="s">
        <v>42</v>
      </c>
      <c r="M1349" t="s">
        <v>8</v>
      </c>
      <c r="R1349">
        <v>56</v>
      </c>
      <c r="S1349">
        <v>0</v>
      </c>
      <c r="T1349">
        <v>40</v>
      </c>
      <c r="U1349">
        <v>10</v>
      </c>
      <c r="V1349">
        <v>6</v>
      </c>
      <c r="X1349" s="21" t="s">
        <v>7868</v>
      </c>
    </row>
    <row r="1350" spans="1:24">
      <c r="A1350" t="s">
        <v>8232</v>
      </c>
      <c r="B1350" s="4" t="s">
        <v>3208</v>
      </c>
      <c r="C1350" s="4" t="s">
        <v>2288</v>
      </c>
      <c r="D1350" s="4" t="s">
        <v>3210</v>
      </c>
      <c r="E1350" s="4" t="s">
        <v>2290</v>
      </c>
      <c r="F1350" s="4" t="s">
        <v>3328</v>
      </c>
      <c r="G1350" s="4" t="s">
        <v>3325</v>
      </c>
      <c r="H1350" s="4" t="s">
        <v>3318</v>
      </c>
      <c r="I1350" s="4" t="s">
        <v>150</v>
      </c>
      <c r="J1350" s="4" t="s">
        <v>151</v>
      </c>
      <c r="K1350" s="4" t="s">
        <v>2512</v>
      </c>
      <c r="L1350" s="4" t="s">
        <v>42</v>
      </c>
      <c r="M1350" t="s">
        <v>8</v>
      </c>
      <c r="R1350">
        <v>55</v>
      </c>
      <c r="S1350">
        <v>0</v>
      </c>
      <c r="T1350">
        <v>40</v>
      </c>
      <c r="U1350">
        <v>9</v>
      </c>
      <c r="V1350">
        <v>6</v>
      </c>
      <c r="X1350" s="21" t="s">
        <v>7868</v>
      </c>
    </row>
    <row r="1351" spans="1:24">
      <c r="A1351" t="s">
        <v>8232</v>
      </c>
      <c r="B1351" s="4" t="s">
        <v>3208</v>
      </c>
      <c r="C1351" s="4" t="s">
        <v>2288</v>
      </c>
      <c r="D1351" s="4" t="s">
        <v>3210</v>
      </c>
      <c r="E1351" s="4" t="s">
        <v>2290</v>
      </c>
      <c r="F1351" s="4" t="s">
        <v>3328</v>
      </c>
      <c r="G1351" s="4" t="s">
        <v>3325</v>
      </c>
      <c r="H1351" s="4" t="s">
        <v>3318</v>
      </c>
      <c r="I1351" s="4" t="s">
        <v>152</v>
      </c>
      <c r="J1351" s="4" t="s">
        <v>153</v>
      </c>
      <c r="K1351" s="4" t="s">
        <v>2513</v>
      </c>
      <c r="L1351" s="4" t="s">
        <v>47</v>
      </c>
      <c r="M1351" t="s">
        <v>8</v>
      </c>
      <c r="R1351">
        <v>32</v>
      </c>
      <c r="S1351">
        <v>0</v>
      </c>
      <c r="T1351">
        <v>0</v>
      </c>
      <c r="U1351">
        <v>26</v>
      </c>
      <c r="V1351">
        <v>6</v>
      </c>
      <c r="X1351" s="21" t="s">
        <v>7868</v>
      </c>
    </row>
    <row r="1352" spans="1:24">
      <c r="A1352" t="s">
        <v>8232</v>
      </c>
      <c r="B1352" s="4" t="s">
        <v>3208</v>
      </c>
      <c r="C1352" s="4" t="s">
        <v>2288</v>
      </c>
      <c r="D1352" s="4" t="s">
        <v>3210</v>
      </c>
      <c r="E1352" s="4" t="s">
        <v>2290</v>
      </c>
      <c r="F1352" s="4" t="s">
        <v>3328</v>
      </c>
      <c r="G1352" s="4" t="s">
        <v>3325</v>
      </c>
      <c r="H1352" s="4" t="s">
        <v>3318</v>
      </c>
      <c r="I1352" s="4" t="s">
        <v>154</v>
      </c>
      <c r="J1352" s="4" t="s">
        <v>155</v>
      </c>
      <c r="K1352" s="4" t="s">
        <v>2513</v>
      </c>
      <c r="L1352" s="4" t="s">
        <v>47</v>
      </c>
      <c r="M1352" t="s">
        <v>8</v>
      </c>
      <c r="R1352">
        <v>32</v>
      </c>
      <c r="S1352">
        <v>0</v>
      </c>
      <c r="T1352">
        <v>0</v>
      </c>
      <c r="U1352">
        <v>25</v>
      </c>
      <c r="V1352">
        <v>7</v>
      </c>
      <c r="X1352" s="21" t="s">
        <v>7868</v>
      </c>
    </row>
    <row r="1353" spans="1:24">
      <c r="A1353" t="s">
        <v>8232</v>
      </c>
      <c r="B1353" s="4" t="s">
        <v>3208</v>
      </c>
      <c r="C1353" s="4" t="s">
        <v>2288</v>
      </c>
      <c r="D1353" s="4" t="s">
        <v>3210</v>
      </c>
      <c r="E1353" s="4" t="s">
        <v>2290</v>
      </c>
      <c r="F1353" s="4" t="s">
        <v>3328</v>
      </c>
      <c r="G1353" s="4" t="s">
        <v>3325</v>
      </c>
      <c r="H1353" s="4" t="s">
        <v>3318</v>
      </c>
      <c r="I1353" s="4" t="s">
        <v>133</v>
      </c>
      <c r="J1353" s="4" t="s">
        <v>216</v>
      </c>
      <c r="K1353" s="4" t="s">
        <v>2514</v>
      </c>
      <c r="L1353" s="4" t="s">
        <v>52</v>
      </c>
      <c r="M1353" t="s">
        <v>8</v>
      </c>
      <c r="R1353">
        <v>22</v>
      </c>
      <c r="S1353">
        <v>0</v>
      </c>
      <c r="T1353">
        <v>0</v>
      </c>
      <c r="U1353">
        <v>0</v>
      </c>
      <c r="V1353">
        <v>22</v>
      </c>
      <c r="X1353" s="21" t="s">
        <v>7868</v>
      </c>
    </row>
    <row r="1354" spans="1:24">
      <c r="A1354" t="s">
        <v>8232</v>
      </c>
      <c r="B1354" s="4" t="s">
        <v>3208</v>
      </c>
      <c r="C1354" s="4" t="s">
        <v>2288</v>
      </c>
      <c r="D1354" s="4" t="s">
        <v>3210</v>
      </c>
      <c r="E1354" s="4" t="s">
        <v>2290</v>
      </c>
      <c r="F1354" s="4" t="s">
        <v>3328</v>
      </c>
      <c r="G1354" s="4" t="s">
        <v>3325</v>
      </c>
      <c r="H1354" s="4" t="s">
        <v>3318</v>
      </c>
      <c r="I1354" s="4" t="s">
        <v>136</v>
      </c>
      <c r="J1354" s="4" t="s">
        <v>218</v>
      </c>
      <c r="K1354" s="4" t="s">
        <v>2514</v>
      </c>
      <c r="L1354" s="4" t="s">
        <v>52</v>
      </c>
      <c r="M1354" t="s">
        <v>8</v>
      </c>
      <c r="R1354">
        <v>17</v>
      </c>
      <c r="S1354">
        <v>0</v>
      </c>
      <c r="T1354">
        <v>0</v>
      </c>
      <c r="U1354">
        <v>0</v>
      </c>
      <c r="V1354">
        <v>17</v>
      </c>
      <c r="X1354" s="21" t="s">
        <v>7868</v>
      </c>
    </row>
    <row r="1355" spans="1:24">
      <c r="A1355" s="77" t="s">
        <v>8230</v>
      </c>
      <c r="B1355" s="4" t="s">
        <v>3211</v>
      </c>
      <c r="C1355" s="4" t="s">
        <v>2292</v>
      </c>
      <c r="D1355" s="4" t="s">
        <v>3243</v>
      </c>
      <c r="E1355" s="4" t="s">
        <v>2309</v>
      </c>
      <c r="F1355" s="4" t="s">
        <v>3324</v>
      </c>
      <c r="G1355" s="4" t="s">
        <v>3325</v>
      </c>
      <c r="H1355" s="4" t="s">
        <v>3318</v>
      </c>
      <c r="I1355" s="4" t="s">
        <v>3240</v>
      </c>
      <c r="J1355" s="4" t="s">
        <v>1246</v>
      </c>
      <c r="K1355" s="4" t="s">
        <v>2537</v>
      </c>
      <c r="L1355" s="4" t="s">
        <v>135</v>
      </c>
      <c r="M1355" t="s">
        <v>8</v>
      </c>
      <c r="O1355" t="s">
        <v>3317</v>
      </c>
      <c r="R1355">
        <v>12</v>
      </c>
      <c r="S1355">
        <v>0</v>
      </c>
      <c r="T1355">
        <v>0</v>
      </c>
      <c r="U1355">
        <v>10</v>
      </c>
      <c r="V1355">
        <v>2</v>
      </c>
      <c r="X1355" s="21" t="s">
        <v>7868</v>
      </c>
    </row>
    <row r="1356" spans="1:24">
      <c r="A1356" s="77" t="s">
        <v>8230</v>
      </c>
      <c r="B1356" s="4" t="s">
        <v>3211</v>
      </c>
      <c r="C1356" s="4" t="s">
        <v>2292</v>
      </c>
      <c r="D1356" s="4" t="s">
        <v>3243</v>
      </c>
      <c r="E1356" s="4" t="s">
        <v>2309</v>
      </c>
      <c r="F1356" s="4" t="s">
        <v>3324</v>
      </c>
      <c r="G1356" s="4" t="s">
        <v>3325</v>
      </c>
      <c r="H1356" s="4" t="s">
        <v>3318</v>
      </c>
      <c r="I1356" s="4" t="s">
        <v>3244</v>
      </c>
      <c r="J1356" s="4" t="s">
        <v>1246</v>
      </c>
      <c r="K1356" s="4" t="s">
        <v>2537</v>
      </c>
      <c r="L1356" s="4" t="s">
        <v>135</v>
      </c>
      <c r="M1356" t="s">
        <v>8</v>
      </c>
      <c r="O1356" t="s">
        <v>3317</v>
      </c>
      <c r="R1356">
        <v>12</v>
      </c>
      <c r="S1356">
        <v>0</v>
      </c>
      <c r="T1356">
        <v>0</v>
      </c>
      <c r="U1356">
        <v>10</v>
      </c>
      <c r="V1356">
        <v>2</v>
      </c>
      <c r="X1356" s="21" t="s">
        <v>7868</v>
      </c>
    </row>
    <row r="1357" spans="1:24">
      <c r="A1357" s="77" t="s">
        <v>8230</v>
      </c>
      <c r="B1357" s="4" t="s">
        <v>3211</v>
      </c>
      <c r="C1357" s="4" t="s">
        <v>2292</v>
      </c>
      <c r="D1357" s="4" t="s">
        <v>3243</v>
      </c>
      <c r="E1357" s="4" t="s">
        <v>2309</v>
      </c>
      <c r="F1357" s="4" t="s">
        <v>3324</v>
      </c>
      <c r="G1357" s="4" t="s">
        <v>3325</v>
      </c>
      <c r="H1357" s="4" t="s">
        <v>3318</v>
      </c>
      <c r="I1357" s="4" t="s">
        <v>3246</v>
      </c>
      <c r="J1357" s="4" t="s">
        <v>1247</v>
      </c>
      <c r="K1357" s="4" t="s">
        <v>2866</v>
      </c>
      <c r="L1357" s="4" t="s">
        <v>1373</v>
      </c>
      <c r="M1357" t="s">
        <v>8</v>
      </c>
      <c r="O1357" t="s">
        <v>3317</v>
      </c>
      <c r="R1357">
        <v>4</v>
      </c>
      <c r="S1357">
        <v>0</v>
      </c>
      <c r="T1357">
        <v>0</v>
      </c>
      <c r="U1357">
        <v>0</v>
      </c>
      <c r="V1357">
        <v>4</v>
      </c>
      <c r="X1357" s="21" t="s">
        <v>7868</v>
      </c>
    </row>
    <row r="1358" spans="1:24">
      <c r="A1358" s="77" t="s">
        <v>8230</v>
      </c>
      <c r="B1358" s="4" t="s">
        <v>3211</v>
      </c>
      <c r="C1358" s="4" t="s">
        <v>2292</v>
      </c>
      <c r="D1358" s="4" t="s">
        <v>3243</v>
      </c>
      <c r="E1358" s="4" t="s">
        <v>2309</v>
      </c>
      <c r="F1358" s="4" t="s">
        <v>3324</v>
      </c>
      <c r="G1358" s="4" t="s">
        <v>3325</v>
      </c>
      <c r="H1358" s="4" t="s">
        <v>3318</v>
      </c>
      <c r="I1358" s="4" t="s">
        <v>3245</v>
      </c>
      <c r="J1358" s="4" t="s">
        <v>1247</v>
      </c>
      <c r="K1358" s="4" t="s">
        <v>2866</v>
      </c>
      <c r="L1358" s="4" t="s">
        <v>1373</v>
      </c>
      <c r="M1358" t="s">
        <v>8</v>
      </c>
      <c r="O1358" t="s">
        <v>3317</v>
      </c>
      <c r="R1358">
        <v>4</v>
      </c>
      <c r="S1358">
        <v>0</v>
      </c>
      <c r="T1358">
        <v>0</v>
      </c>
      <c r="U1358">
        <v>0</v>
      </c>
      <c r="V1358">
        <v>4</v>
      </c>
      <c r="X1358" s="21" t="s">
        <v>7868</v>
      </c>
    </row>
    <row r="1359" spans="1:24">
      <c r="A1359" s="77" t="s">
        <v>8230</v>
      </c>
      <c r="B1359" s="4" t="s">
        <v>3211</v>
      </c>
      <c r="C1359" s="4" t="s">
        <v>2292</v>
      </c>
      <c r="D1359" s="4" t="s">
        <v>3212</v>
      </c>
      <c r="E1359" s="4" t="s">
        <v>2293</v>
      </c>
      <c r="F1359" s="4" t="s">
        <v>3324</v>
      </c>
      <c r="G1359" s="4" t="s">
        <v>3325</v>
      </c>
      <c r="H1359" s="4" t="s">
        <v>3318</v>
      </c>
      <c r="I1359" s="4" t="s">
        <v>3213</v>
      </c>
      <c r="J1359" s="4" t="s">
        <v>118</v>
      </c>
      <c r="K1359" s="4" t="s">
        <v>2511</v>
      </c>
      <c r="L1359" s="4" t="s">
        <v>37</v>
      </c>
      <c r="M1359" t="s">
        <v>8</v>
      </c>
      <c r="R1359">
        <v>53</v>
      </c>
      <c r="S1359">
        <v>34</v>
      </c>
      <c r="T1359">
        <v>12</v>
      </c>
      <c r="U1359">
        <v>5</v>
      </c>
      <c r="V1359">
        <v>2</v>
      </c>
      <c r="X1359" s="21" t="s">
        <v>7868</v>
      </c>
    </row>
    <row r="1360" spans="1:24">
      <c r="A1360" s="77" t="s">
        <v>8230</v>
      </c>
      <c r="B1360" s="4" t="s">
        <v>3211</v>
      </c>
      <c r="C1360" s="4" t="s">
        <v>2292</v>
      </c>
      <c r="D1360" s="4" t="s">
        <v>3212</v>
      </c>
      <c r="E1360" s="4" t="s">
        <v>2293</v>
      </c>
      <c r="F1360" s="4" t="s">
        <v>3324</v>
      </c>
      <c r="G1360" s="4" t="s">
        <v>3325</v>
      </c>
      <c r="H1360" s="4" t="s">
        <v>3318</v>
      </c>
      <c r="I1360" s="4" t="s">
        <v>3214</v>
      </c>
      <c r="J1360" s="4" t="s">
        <v>118</v>
      </c>
      <c r="K1360" s="4" t="s">
        <v>2511</v>
      </c>
      <c r="L1360" s="4" t="s">
        <v>37</v>
      </c>
      <c r="M1360" t="s">
        <v>8</v>
      </c>
      <c r="R1360">
        <v>46</v>
      </c>
      <c r="S1360">
        <v>28</v>
      </c>
      <c r="T1360">
        <v>9</v>
      </c>
      <c r="U1360">
        <v>5</v>
      </c>
      <c r="V1360">
        <v>4</v>
      </c>
      <c r="X1360" s="21" t="s">
        <v>7868</v>
      </c>
    </row>
    <row r="1361" spans="1:24">
      <c r="A1361" s="77" t="s">
        <v>8230</v>
      </c>
      <c r="B1361" s="4" t="s">
        <v>3211</v>
      </c>
      <c r="C1361" s="4" t="s">
        <v>2292</v>
      </c>
      <c r="D1361" s="4" t="s">
        <v>3238</v>
      </c>
      <c r="E1361" s="4" t="s">
        <v>2306</v>
      </c>
      <c r="F1361" s="4" t="s">
        <v>3324</v>
      </c>
      <c r="G1361" s="4" t="s">
        <v>3325</v>
      </c>
      <c r="H1361" s="4" t="s">
        <v>3318</v>
      </c>
      <c r="I1361" s="4" t="s">
        <v>3213</v>
      </c>
      <c r="J1361" s="4" t="s">
        <v>118</v>
      </c>
      <c r="K1361" s="4" t="s">
        <v>2511</v>
      </c>
      <c r="L1361" s="4" t="s">
        <v>37</v>
      </c>
      <c r="M1361" t="s">
        <v>8</v>
      </c>
      <c r="R1361">
        <v>42</v>
      </c>
      <c r="S1361">
        <v>21</v>
      </c>
      <c r="T1361">
        <v>6</v>
      </c>
      <c r="U1361">
        <v>13</v>
      </c>
      <c r="V1361">
        <v>2</v>
      </c>
      <c r="X1361" s="21" t="s">
        <v>7868</v>
      </c>
    </row>
    <row r="1362" spans="1:24">
      <c r="A1362" s="77" t="s">
        <v>8230</v>
      </c>
      <c r="B1362" s="4" t="s">
        <v>3211</v>
      </c>
      <c r="C1362" s="4" t="s">
        <v>2292</v>
      </c>
      <c r="D1362" s="4" t="s">
        <v>3238</v>
      </c>
      <c r="E1362" s="4" t="s">
        <v>2306</v>
      </c>
      <c r="F1362" s="4" t="s">
        <v>3324</v>
      </c>
      <c r="G1362" s="4" t="s">
        <v>3325</v>
      </c>
      <c r="H1362" s="4" t="s">
        <v>3318</v>
      </c>
      <c r="I1362" s="4" t="s">
        <v>3214</v>
      </c>
      <c r="J1362" s="4" t="s">
        <v>118</v>
      </c>
      <c r="K1362" s="4" t="s">
        <v>2511</v>
      </c>
      <c r="L1362" s="4" t="s">
        <v>37</v>
      </c>
      <c r="M1362" t="s">
        <v>8</v>
      </c>
      <c r="R1362">
        <v>37</v>
      </c>
      <c r="S1362">
        <v>16</v>
      </c>
      <c r="T1362">
        <v>5</v>
      </c>
      <c r="U1362">
        <v>13</v>
      </c>
      <c r="V1362">
        <v>3</v>
      </c>
      <c r="X1362" s="21" t="s">
        <v>7868</v>
      </c>
    </row>
    <row r="1363" spans="1:24">
      <c r="A1363" s="77" t="s">
        <v>8230</v>
      </c>
      <c r="B1363" s="4" t="s">
        <v>3211</v>
      </c>
      <c r="C1363" s="4" t="s">
        <v>2292</v>
      </c>
      <c r="D1363" s="4" t="s">
        <v>3239</v>
      </c>
      <c r="E1363" s="4" t="s">
        <v>2308</v>
      </c>
      <c r="F1363" s="4" t="s">
        <v>3324</v>
      </c>
      <c r="G1363" s="4" t="s">
        <v>3325</v>
      </c>
      <c r="H1363" s="4" t="s">
        <v>3318</v>
      </c>
      <c r="I1363" s="4" t="s">
        <v>3213</v>
      </c>
      <c r="J1363" s="4" t="s">
        <v>118</v>
      </c>
      <c r="K1363" s="4" t="s">
        <v>2511</v>
      </c>
      <c r="L1363" s="4" t="s">
        <v>37</v>
      </c>
      <c r="M1363" t="s">
        <v>8</v>
      </c>
      <c r="R1363">
        <v>60</v>
      </c>
      <c r="S1363">
        <v>36</v>
      </c>
      <c r="T1363">
        <v>9</v>
      </c>
      <c r="U1363">
        <v>14</v>
      </c>
      <c r="V1363">
        <v>1</v>
      </c>
      <c r="X1363" s="21" t="s">
        <v>7868</v>
      </c>
    </row>
    <row r="1364" spans="1:24">
      <c r="A1364" s="77" t="s">
        <v>8230</v>
      </c>
      <c r="B1364" s="4" t="s">
        <v>3211</v>
      </c>
      <c r="C1364" s="4" t="s">
        <v>2292</v>
      </c>
      <c r="D1364" s="4" t="s">
        <v>3239</v>
      </c>
      <c r="E1364" s="4" t="s">
        <v>2308</v>
      </c>
      <c r="F1364" s="4" t="s">
        <v>3324</v>
      </c>
      <c r="G1364" s="4" t="s">
        <v>3325</v>
      </c>
      <c r="H1364" s="4" t="s">
        <v>3318</v>
      </c>
      <c r="I1364" s="4" t="s">
        <v>3214</v>
      </c>
      <c r="J1364" s="4" t="s">
        <v>118</v>
      </c>
      <c r="K1364" s="4" t="s">
        <v>2511</v>
      </c>
      <c r="L1364" s="4" t="s">
        <v>37</v>
      </c>
      <c r="M1364" t="s">
        <v>8</v>
      </c>
      <c r="R1364">
        <v>47</v>
      </c>
      <c r="S1364">
        <v>32</v>
      </c>
      <c r="T1364">
        <v>7</v>
      </c>
      <c r="U1364">
        <v>8</v>
      </c>
      <c r="V1364">
        <v>0</v>
      </c>
      <c r="X1364" s="21" t="s">
        <v>7868</v>
      </c>
    </row>
    <row r="1365" spans="1:24">
      <c r="A1365" s="77" t="s">
        <v>8230</v>
      </c>
      <c r="B1365" s="4" t="s">
        <v>3211</v>
      </c>
      <c r="C1365" s="4" t="s">
        <v>2292</v>
      </c>
      <c r="D1365" s="4" t="s">
        <v>3243</v>
      </c>
      <c r="E1365" s="4" t="s">
        <v>2309</v>
      </c>
      <c r="F1365" s="4" t="s">
        <v>3324</v>
      </c>
      <c r="G1365" s="4" t="s">
        <v>3325</v>
      </c>
      <c r="H1365" s="4" t="s">
        <v>3318</v>
      </c>
      <c r="I1365" s="4" t="s">
        <v>3213</v>
      </c>
      <c r="J1365" s="4" t="s">
        <v>118</v>
      </c>
      <c r="K1365" s="4" t="s">
        <v>2511</v>
      </c>
      <c r="L1365" s="4" t="s">
        <v>37</v>
      </c>
      <c r="M1365" t="s">
        <v>8</v>
      </c>
      <c r="R1365">
        <v>64</v>
      </c>
      <c r="S1365">
        <v>38</v>
      </c>
      <c r="T1365">
        <v>16</v>
      </c>
      <c r="U1365">
        <v>8</v>
      </c>
      <c r="V1365">
        <v>2</v>
      </c>
      <c r="X1365" s="21" t="s">
        <v>7868</v>
      </c>
    </row>
    <row r="1366" spans="1:24">
      <c r="A1366" s="77" t="s">
        <v>8230</v>
      </c>
      <c r="B1366" s="4" t="s">
        <v>3211</v>
      </c>
      <c r="C1366" s="4" t="s">
        <v>2292</v>
      </c>
      <c r="D1366" s="4" t="s">
        <v>3243</v>
      </c>
      <c r="E1366" s="4" t="s">
        <v>2309</v>
      </c>
      <c r="F1366" s="4" t="s">
        <v>3324</v>
      </c>
      <c r="G1366" s="4" t="s">
        <v>3325</v>
      </c>
      <c r="H1366" s="4" t="s">
        <v>3318</v>
      </c>
      <c r="I1366" s="4" t="s">
        <v>3214</v>
      </c>
      <c r="J1366" s="4" t="s">
        <v>118</v>
      </c>
      <c r="K1366" s="4" t="s">
        <v>2511</v>
      </c>
      <c r="L1366" s="4" t="s">
        <v>37</v>
      </c>
      <c r="M1366" t="s">
        <v>8</v>
      </c>
      <c r="R1366">
        <v>54</v>
      </c>
      <c r="S1366">
        <v>33</v>
      </c>
      <c r="T1366">
        <v>10</v>
      </c>
      <c r="U1366">
        <v>9</v>
      </c>
      <c r="V1366">
        <v>2</v>
      </c>
      <c r="X1366" s="21" t="s">
        <v>7868</v>
      </c>
    </row>
    <row r="1367" spans="1:24">
      <c r="A1367" s="77" t="s">
        <v>8230</v>
      </c>
      <c r="B1367" s="4" t="s">
        <v>3211</v>
      </c>
      <c r="C1367" s="4" t="s">
        <v>2292</v>
      </c>
      <c r="D1367" s="4" t="s">
        <v>3252</v>
      </c>
      <c r="E1367" s="4" t="s">
        <v>2314</v>
      </c>
      <c r="F1367" s="4" t="s">
        <v>3326</v>
      </c>
      <c r="G1367" s="4" t="s">
        <v>3325</v>
      </c>
      <c r="H1367" s="4" t="s">
        <v>3318</v>
      </c>
      <c r="I1367" s="4" t="s">
        <v>3214</v>
      </c>
      <c r="J1367" s="4" t="s">
        <v>118</v>
      </c>
      <c r="K1367" s="4" t="s">
        <v>2511</v>
      </c>
      <c r="L1367" s="4" t="s">
        <v>37</v>
      </c>
      <c r="M1367" t="s">
        <v>8</v>
      </c>
      <c r="R1367">
        <v>15</v>
      </c>
      <c r="S1367">
        <v>10</v>
      </c>
      <c r="T1367">
        <v>3</v>
      </c>
      <c r="U1367">
        <v>2</v>
      </c>
      <c r="V1367">
        <v>0</v>
      </c>
      <c r="X1367" s="21" t="s">
        <v>7868</v>
      </c>
    </row>
    <row r="1368" spans="1:24">
      <c r="A1368" s="77" t="s">
        <v>8230</v>
      </c>
      <c r="B1368" s="4" t="s">
        <v>3211</v>
      </c>
      <c r="C1368" s="4" t="s">
        <v>2292</v>
      </c>
      <c r="D1368" s="4" t="s">
        <v>3252</v>
      </c>
      <c r="E1368" s="4" t="s">
        <v>2314</v>
      </c>
      <c r="F1368" s="4" t="s">
        <v>3326</v>
      </c>
      <c r="G1368" s="4" t="s">
        <v>3325</v>
      </c>
      <c r="H1368" s="4" t="s">
        <v>3318</v>
      </c>
      <c r="I1368" s="4" t="s">
        <v>3213</v>
      </c>
      <c r="J1368" s="4" t="s">
        <v>118</v>
      </c>
      <c r="K1368" s="4" t="s">
        <v>2511</v>
      </c>
      <c r="L1368" s="4" t="s">
        <v>37</v>
      </c>
      <c r="M1368" t="s">
        <v>8</v>
      </c>
      <c r="R1368">
        <v>16</v>
      </c>
      <c r="S1368">
        <v>11</v>
      </c>
      <c r="T1368">
        <v>3</v>
      </c>
      <c r="U1368">
        <v>2</v>
      </c>
      <c r="V1368">
        <v>0</v>
      </c>
      <c r="X1368" s="21" t="s">
        <v>7868</v>
      </c>
    </row>
    <row r="1369" spans="1:24">
      <c r="A1369" s="77" t="s">
        <v>8230</v>
      </c>
      <c r="B1369" s="4" t="s">
        <v>3211</v>
      </c>
      <c r="C1369" s="4" t="s">
        <v>2292</v>
      </c>
      <c r="D1369" s="4" t="s">
        <v>3212</v>
      </c>
      <c r="E1369" s="4" t="s">
        <v>2293</v>
      </c>
      <c r="F1369" s="4" t="s">
        <v>3324</v>
      </c>
      <c r="G1369" s="4" t="s">
        <v>3325</v>
      </c>
      <c r="H1369" s="4" t="s">
        <v>3318</v>
      </c>
      <c r="I1369" s="4" t="s">
        <v>3216</v>
      </c>
      <c r="J1369" s="4" t="s">
        <v>147</v>
      </c>
      <c r="K1369" s="4" t="s">
        <v>2512</v>
      </c>
      <c r="L1369" s="4" t="s">
        <v>42</v>
      </c>
      <c r="M1369" t="s">
        <v>8</v>
      </c>
      <c r="R1369">
        <v>30</v>
      </c>
      <c r="S1369">
        <v>1</v>
      </c>
      <c r="T1369">
        <v>17</v>
      </c>
      <c r="U1369">
        <v>8</v>
      </c>
      <c r="V1369">
        <v>4</v>
      </c>
      <c r="X1369" s="21" t="s">
        <v>7868</v>
      </c>
    </row>
    <row r="1370" spans="1:24">
      <c r="A1370" s="77" t="s">
        <v>8230</v>
      </c>
      <c r="B1370" s="4" t="s">
        <v>3211</v>
      </c>
      <c r="C1370" s="4" t="s">
        <v>2292</v>
      </c>
      <c r="D1370" s="4" t="s">
        <v>3212</v>
      </c>
      <c r="E1370" s="4" t="s">
        <v>2293</v>
      </c>
      <c r="F1370" s="4" t="s">
        <v>3324</v>
      </c>
      <c r="G1370" s="4" t="s">
        <v>3325</v>
      </c>
      <c r="H1370" s="4" t="s">
        <v>3318</v>
      </c>
      <c r="I1370" s="4" t="s">
        <v>3215</v>
      </c>
      <c r="J1370" s="4" t="s">
        <v>147</v>
      </c>
      <c r="K1370" s="4" t="s">
        <v>2512</v>
      </c>
      <c r="L1370" s="4" t="s">
        <v>42</v>
      </c>
      <c r="M1370" t="s">
        <v>8</v>
      </c>
      <c r="R1370">
        <v>30</v>
      </c>
      <c r="S1370">
        <v>1</v>
      </c>
      <c r="T1370">
        <v>17</v>
      </c>
      <c r="U1370">
        <v>8</v>
      </c>
      <c r="V1370">
        <v>4</v>
      </c>
      <c r="X1370" s="21" t="s">
        <v>7868</v>
      </c>
    </row>
    <row r="1371" spans="1:24">
      <c r="A1371" s="77" t="s">
        <v>8230</v>
      </c>
      <c r="B1371" s="4" t="s">
        <v>3211</v>
      </c>
      <c r="C1371" s="4" t="s">
        <v>2292</v>
      </c>
      <c r="D1371" s="4" t="s">
        <v>3238</v>
      </c>
      <c r="E1371" s="4" t="s">
        <v>2306</v>
      </c>
      <c r="F1371" s="4" t="s">
        <v>3324</v>
      </c>
      <c r="G1371" s="4" t="s">
        <v>3325</v>
      </c>
      <c r="H1371" s="4" t="s">
        <v>3318</v>
      </c>
      <c r="I1371" s="4" t="s">
        <v>3216</v>
      </c>
      <c r="J1371" s="4" t="s">
        <v>147</v>
      </c>
      <c r="K1371" s="4" t="s">
        <v>2512</v>
      </c>
      <c r="L1371" s="4" t="s">
        <v>42</v>
      </c>
      <c r="M1371" t="s">
        <v>8</v>
      </c>
      <c r="R1371">
        <v>40</v>
      </c>
      <c r="S1371">
        <v>1</v>
      </c>
      <c r="T1371">
        <v>21</v>
      </c>
      <c r="U1371">
        <v>5</v>
      </c>
      <c r="V1371">
        <v>13</v>
      </c>
      <c r="X1371" s="21" t="s">
        <v>7868</v>
      </c>
    </row>
    <row r="1372" spans="1:24">
      <c r="A1372" s="77" t="s">
        <v>8230</v>
      </c>
      <c r="B1372" s="4" t="s">
        <v>3211</v>
      </c>
      <c r="C1372" s="4" t="s">
        <v>2292</v>
      </c>
      <c r="D1372" s="4" t="s">
        <v>3238</v>
      </c>
      <c r="E1372" s="4" t="s">
        <v>2306</v>
      </c>
      <c r="F1372" s="4" t="s">
        <v>3324</v>
      </c>
      <c r="G1372" s="4" t="s">
        <v>3325</v>
      </c>
      <c r="H1372" s="4" t="s">
        <v>3318</v>
      </c>
      <c r="I1372" s="4" t="s">
        <v>3215</v>
      </c>
      <c r="J1372" s="4" t="s">
        <v>147</v>
      </c>
      <c r="K1372" s="4" t="s">
        <v>2512</v>
      </c>
      <c r="L1372" s="4" t="s">
        <v>42</v>
      </c>
      <c r="M1372" t="s">
        <v>8</v>
      </c>
      <c r="R1372">
        <v>37</v>
      </c>
      <c r="S1372">
        <v>0</v>
      </c>
      <c r="T1372">
        <v>22</v>
      </c>
      <c r="U1372">
        <v>4</v>
      </c>
      <c r="V1372">
        <v>11</v>
      </c>
      <c r="X1372" s="21" t="s">
        <v>7868</v>
      </c>
    </row>
    <row r="1373" spans="1:24">
      <c r="A1373" s="77" t="s">
        <v>8230</v>
      </c>
      <c r="B1373" s="4" t="s">
        <v>3211</v>
      </c>
      <c r="C1373" s="4" t="s">
        <v>2292</v>
      </c>
      <c r="D1373" s="4" t="s">
        <v>3239</v>
      </c>
      <c r="E1373" s="4" t="s">
        <v>2308</v>
      </c>
      <c r="F1373" s="4" t="s">
        <v>3324</v>
      </c>
      <c r="G1373" s="4" t="s">
        <v>3325</v>
      </c>
      <c r="H1373" s="4" t="s">
        <v>3318</v>
      </c>
      <c r="I1373" s="4" t="s">
        <v>3216</v>
      </c>
      <c r="J1373" s="4" t="s">
        <v>147</v>
      </c>
      <c r="K1373" s="4" t="s">
        <v>2512</v>
      </c>
      <c r="L1373" s="4" t="s">
        <v>42</v>
      </c>
      <c r="M1373" t="s">
        <v>8</v>
      </c>
      <c r="R1373">
        <v>23</v>
      </c>
      <c r="S1373">
        <v>0</v>
      </c>
      <c r="T1373">
        <v>13</v>
      </c>
      <c r="U1373">
        <v>5</v>
      </c>
      <c r="V1373">
        <v>5</v>
      </c>
      <c r="X1373" s="21" t="s">
        <v>7868</v>
      </c>
    </row>
    <row r="1374" spans="1:24">
      <c r="A1374" s="77" t="s">
        <v>8230</v>
      </c>
      <c r="B1374" s="4" t="s">
        <v>3211</v>
      </c>
      <c r="C1374" s="4" t="s">
        <v>2292</v>
      </c>
      <c r="D1374" s="4" t="s">
        <v>3239</v>
      </c>
      <c r="E1374" s="4" t="s">
        <v>2308</v>
      </c>
      <c r="F1374" s="4" t="s">
        <v>3324</v>
      </c>
      <c r="G1374" s="4" t="s">
        <v>3325</v>
      </c>
      <c r="H1374" s="4" t="s">
        <v>3318</v>
      </c>
      <c r="I1374" s="4" t="s">
        <v>3215</v>
      </c>
      <c r="J1374" s="4" t="s">
        <v>147</v>
      </c>
      <c r="K1374" s="4" t="s">
        <v>2512</v>
      </c>
      <c r="L1374" s="4" t="s">
        <v>42</v>
      </c>
      <c r="M1374" t="s">
        <v>8</v>
      </c>
      <c r="R1374">
        <v>24</v>
      </c>
      <c r="S1374">
        <v>0</v>
      </c>
      <c r="T1374">
        <v>13</v>
      </c>
      <c r="U1374">
        <v>6</v>
      </c>
      <c r="V1374">
        <v>5</v>
      </c>
      <c r="X1374" s="21" t="s">
        <v>7868</v>
      </c>
    </row>
    <row r="1375" spans="1:24">
      <c r="A1375" s="77" t="s">
        <v>8230</v>
      </c>
      <c r="B1375" s="4" t="s">
        <v>3211</v>
      </c>
      <c r="C1375" s="4" t="s">
        <v>2292</v>
      </c>
      <c r="D1375" s="4" t="s">
        <v>3243</v>
      </c>
      <c r="E1375" s="4" t="s">
        <v>2309</v>
      </c>
      <c r="F1375" s="4" t="s">
        <v>3324</v>
      </c>
      <c r="G1375" s="4" t="s">
        <v>3325</v>
      </c>
      <c r="H1375" s="4" t="s">
        <v>3318</v>
      </c>
      <c r="I1375" s="4" t="s">
        <v>3216</v>
      </c>
      <c r="J1375" s="4" t="s">
        <v>147</v>
      </c>
      <c r="K1375" s="4" t="s">
        <v>2512</v>
      </c>
      <c r="L1375" s="4" t="s">
        <v>42</v>
      </c>
      <c r="M1375" t="s">
        <v>8</v>
      </c>
      <c r="R1375">
        <v>37</v>
      </c>
      <c r="S1375">
        <v>5</v>
      </c>
      <c r="T1375">
        <v>23</v>
      </c>
      <c r="U1375">
        <v>7</v>
      </c>
      <c r="V1375">
        <v>2</v>
      </c>
      <c r="X1375" s="21" t="s">
        <v>7868</v>
      </c>
    </row>
    <row r="1376" spans="1:24">
      <c r="A1376" s="77" t="s">
        <v>8230</v>
      </c>
      <c r="B1376" s="4" t="s">
        <v>3211</v>
      </c>
      <c r="C1376" s="4" t="s">
        <v>2292</v>
      </c>
      <c r="D1376" s="4" t="s">
        <v>3243</v>
      </c>
      <c r="E1376" s="4" t="s">
        <v>2309</v>
      </c>
      <c r="F1376" s="4" t="s">
        <v>3324</v>
      </c>
      <c r="G1376" s="4" t="s">
        <v>3325</v>
      </c>
      <c r="H1376" s="4" t="s">
        <v>3318</v>
      </c>
      <c r="I1376" s="4" t="s">
        <v>3215</v>
      </c>
      <c r="J1376" s="4" t="s">
        <v>147</v>
      </c>
      <c r="K1376" s="4" t="s">
        <v>2512</v>
      </c>
      <c r="L1376" s="4" t="s">
        <v>42</v>
      </c>
      <c r="M1376" t="s">
        <v>8</v>
      </c>
      <c r="R1376">
        <v>38</v>
      </c>
      <c r="S1376">
        <v>6</v>
      </c>
      <c r="T1376">
        <v>23</v>
      </c>
      <c r="U1376">
        <v>7</v>
      </c>
      <c r="V1376">
        <v>2</v>
      </c>
      <c r="X1376" s="21" t="s">
        <v>7868</v>
      </c>
    </row>
    <row r="1377" spans="1:24">
      <c r="A1377" s="77" t="s">
        <v>8230</v>
      </c>
      <c r="B1377" s="4" t="s">
        <v>3211</v>
      </c>
      <c r="C1377" s="4" t="s">
        <v>2292</v>
      </c>
      <c r="D1377" s="4" t="s">
        <v>3212</v>
      </c>
      <c r="E1377" s="4" t="s">
        <v>2293</v>
      </c>
      <c r="F1377" s="4" t="s">
        <v>3324</v>
      </c>
      <c r="G1377" s="4" t="s">
        <v>3325</v>
      </c>
      <c r="H1377" s="4" t="s">
        <v>3318</v>
      </c>
      <c r="I1377" s="4" t="s">
        <v>3218</v>
      </c>
      <c r="J1377" s="4" t="s">
        <v>149</v>
      </c>
      <c r="K1377" s="4" t="s">
        <v>2513</v>
      </c>
      <c r="L1377" s="4" t="s">
        <v>47</v>
      </c>
      <c r="M1377" t="s">
        <v>8</v>
      </c>
      <c r="R1377">
        <v>12</v>
      </c>
      <c r="S1377">
        <v>0</v>
      </c>
      <c r="T1377">
        <v>3</v>
      </c>
      <c r="U1377">
        <v>9</v>
      </c>
      <c r="V1377">
        <v>0</v>
      </c>
      <c r="X1377" s="21" t="s">
        <v>7868</v>
      </c>
    </row>
    <row r="1378" spans="1:24">
      <c r="A1378" s="77" t="s">
        <v>8230</v>
      </c>
      <c r="B1378" s="4" t="s">
        <v>3211</v>
      </c>
      <c r="C1378" s="4" t="s">
        <v>2292</v>
      </c>
      <c r="D1378" s="4" t="s">
        <v>3212</v>
      </c>
      <c r="E1378" s="4" t="s">
        <v>2293</v>
      </c>
      <c r="F1378" s="4" t="s">
        <v>3324</v>
      </c>
      <c r="G1378" s="4" t="s">
        <v>3325</v>
      </c>
      <c r="H1378" s="4" t="s">
        <v>3318</v>
      </c>
      <c r="I1378" s="4" t="s">
        <v>3217</v>
      </c>
      <c r="J1378" s="4" t="s">
        <v>149</v>
      </c>
      <c r="K1378" s="4" t="s">
        <v>2513</v>
      </c>
      <c r="L1378" s="4" t="s">
        <v>47</v>
      </c>
      <c r="M1378" t="s">
        <v>8</v>
      </c>
      <c r="R1378">
        <v>13</v>
      </c>
      <c r="S1378">
        <v>0</v>
      </c>
      <c r="T1378">
        <v>3</v>
      </c>
      <c r="U1378">
        <v>10</v>
      </c>
      <c r="V1378">
        <v>0</v>
      </c>
      <c r="X1378" s="21" t="s">
        <v>7868</v>
      </c>
    </row>
    <row r="1379" spans="1:24">
      <c r="A1379" s="77" t="s">
        <v>8230</v>
      </c>
      <c r="B1379" s="4" t="s">
        <v>3211</v>
      </c>
      <c r="C1379" s="4" t="s">
        <v>2292</v>
      </c>
      <c r="D1379" s="4" t="s">
        <v>3238</v>
      </c>
      <c r="E1379" s="4" t="s">
        <v>2306</v>
      </c>
      <c r="F1379" s="4" t="s">
        <v>3324</v>
      </c>
      <c r="G1379" s="4" t="s">
        <v>3325</v>
      </c>
      <c r="H1379" s="4" t="s">
        <v>3318</v>
      </c>
      <c r="I1379" s="4" t="s">
        <v>3217</v>
      </c>
      <c r="J1379" s="4" t="s">
        <v>149</v>
      </c>
      <c r="K1379" s="4" t="s">
        <v>2513</v>
      </c>
      <c r="L1379" s="4" t="s">
        <v>47</v>
      </c>
      <c r="M1379" t="s">
        <v>8</v>
      </c>
      <c r="R1379">
        <v>1</v>
      </c>
      <c r="S1379">
        <v>0</v>
      </c>
      <c r="T1379">
        <v>1</v>
      </c>
      <c r="U1379">
        <v>0</v>
      </c>
      <c r="V1379">
        <v>0</v>
      </c>
      <c r="X1379" s="21" t="s">
        <v>7868</v>
      </c>
    </row>
    <row r="1380" spans="1:24">
      <c r="A1380" s="77" t="s">
        <v>8230</v>
      </c>
      <c r="B1380" s="4" t="s">
        <v>3211</v>
      </c>
      <c r="C1380" s="4" t="s">
        <v>2292</v>
      </c>
      <c r="D1380" s="4" t="s">
        <v>3238</v>
      </c>
      <c r="E1380" s="4" t="s">
        <v>2306</v>
      </c>
      <c r="F1380" s="4" t="s">
        <v>3324</v>
      </c>
      <c r="G1380" s="4" t="s">
        <v>3325</v>
      </c>
      <c r="H1380" s="4" t="s">
        <v>3318</v>
      </c>
      <c r="I1380" s="4" t="s">
        <v>3218</v>
      </c>
      <c r="J1380" s="4" t="s">
        <v>149</v>
      </c>
      <c r="K1380" s="4" t="s">
        <v>2513</v>
      </c>
      <c r="L1380" s="4" t="s">
        <v>47</v>
      </c>
      <c r="M1380" t="s">
        <v>8</v>
      </c>
      <c r="R1380">
        <v>2</v>
      </c>
      <c r="S1380">
        <v>0</v>
      </c>
      <c r="T1380">
        <v>2</v>
      </c>
      <c r="U1380">
        <v>0</v>
      </c>
      <c r="V1380">
        <v>0</v>
      </c>
      <c r="X1380" s="21" t="s">
        <v>7868</v>
      </c>
    </row>
    <row r="1381" spans="1:24">
      <c r="A1381" s="77" t="s">
        <v>8230</v>
      </c>
      <c r="B1381" s="4" t="s">
        <v>3211</v>
      </c>
      <c r="C1381" s="4" t="s">
        <v>2292</v>
      </c>
      <c r="D1381" s="4" t="s">
        <v>3243</v>
      </c>
      <c r="E1381" s="4" t="s">
        <v>2309</v>
      </c>
      <c r="F1381" s="4" t="s">
        <v>3324</v>
      </c>
      <c r="G1381" s="4" t="s">
        <v>3325</v>
      </c>
      <c r="H1381" s="4" t="s">
        <v>3318</v>
      </c>
      <c r="I1381" s="4" t="s">
        <v>3217</v>
      </c>
      <c r="J1381" s="4" t="s">
        <v>149</v>
      </c>
      <c r="K1381" s="4" t="s">
        <v>2513</v>
      </c>
      <c r="L1381" s="4" t="s">
        <v>47</v>
      </c>
      <c r="M1381" t="s">
        <v>8</v>
      </c>
      <c r="R1381">
        <v>27</v>
      </c>
      <c r="S1381">
        <v>1</v>
      </c>
      <c r="T1381">
        <v>7</v>
      </c>
      <c r="U1381">
        <v>12</v>
      </c>
      <c r="V1381">
        <v>7</v>
      </c>
      <c r="X1381" s="21" t="s">
        <v>7868</v>
      </c>
    </row>
    <row r="1382" spans="1:24">
      <c r="A1382" s="77" t="s">
        <v>8230</v>
      </c>
      <c r="B1382" s="4" t="s">
        <v>3211</v>
      </c>
      <c r="C1382" s="4" t="s">
        <v>2292</v>
      </c>
      <c r="D1382" s="4" t="s">
        <v>3243</v>
      </c>
      <c r="E1382" s="4" t="s">
        <v>2309</v>
      </c>
      <c r="F1382" s="4" t="s">
        <v>3324</v>
      </c>
      <c r="G1382" s="4" t="s">
        <v>3325</v>
      </c>
      <c r="H1382" s="4" t="s">
        <v>3318</v>
      </c>
      <c r="I1382" s="4" t="s">
        <v>3218</v>
      </c>
      <c r="J1382" s="4" t="s">
        <v>149</v>
      </c>
      <c r="K1382" s="4" t="s">
        <v>2513</v>
      </c>
      <c r="L1382" s="4" t="s">
        <v>47</v>
      </c>
      <c r="M1382" t="s">
        <v>8</v>
      </c>
      <c r="R1382">
        <v>24</v>
      </c>
      <c r="S1382">
        <v>1</v>
      </c>
      <c r="T1382">
        <v>6</v>
      </c>
      <c r="U1382">
        <v>12</v>
      </c>
      <c r="V1382">
        <v>5</v>
      </c>
      <c r="X1382" s="21" t="s">
        <v>7868</v>
      </c>
    </row>
    <row r="1383" spans="1:24">
      <c r="A1383" s="77" t="s">
        <v>8230</v>
      </c>
      <c r="B1383" s="4" t="s">
        <v>3211</v>
      </c>
      <c r="C1383" s="4" t="s">
        <v>2292</v>
      </c>
      <c r="D1383" s="4" t="s">
        <v>3212</v>
      </c>
      <c r="E1383" s="4" t="s">
        <v>2293</v>
      </c>
      <c r="F1383" s="4" t="s">
        <v>3324</v>
      </c>
      <c r="G1383" s="4" t="s">
        <v>3325</v>
      </c>
      <c r="H1383" s="4" t="s">
        <v>3318</v>
      </c>
      <c r="I1383" s="4" t="s">
        <v>2655</v>
      </c>
      <c r="J1383" s="4" t="s">
        <v>316</v>
      </c>
      <c r="K1383" s="4" t="s">
        <v>2564</v>
      </c>
      <c r="L1383" s="4" t="s">
        <v>304</v>
      </c>
      <c r="M1383" t="s">
        <v>8</v>
      </c>
      <c r="N1383" t="s">
        <v>3317</v>
      </c>
      <c r="R1383">
        <v>15</v>
      </c>
      <c r="S1383">
        <v>0</v>
      </c>
      <c r="T1383">
        <v>0</v>
      </c>
      <c r="U1383">
        <v>5</v>
      </c>
      <c r="V1383">
        <v>10</v>
      </c>
      <c r="X1383" s="21" t="s">
        <v>7868</v>
      </c>
    </row>
    <row r="1384" spans="1:24">
      <c r="A1384" s="77" t="s">
        <v>8230</v>
      </c>
      <c r="B1384" s="4" t="s">
        <v>3211</v>
      </c>
      <c r="C1384" s="4" t="s">
        <v>2292</v>
      </c>
      <c r="D1384" s="4" t="s">
        <v>3212</v>
      </c>
      <c r="E1384" s="4" t="s">
        <v>2293</v>
      </c>
      <c r="F1384" s="4" t="s">
        <v>3324</v>
      </c>
      <c r="G1384" s="4" t="s">
        <v>3325</v>
      </c>
      <c r="H1384" s="4" t="s">
        <v>3318</v>
      </c>
      <c r="I1384" s="4" t="s">
        <v>2652</v>
      </c>
      <c r="J1384" s="4" t="s">
        <v>316</v>
      </c>
      <c r="K1384" s="4" t="s">
        <v>2564</v>
      </c>
      <c r="L1384" s="4" t="s">
        <v>304</v>
      </c>
      <c r="M1384" t="s">
        <v>8</v>
      </c>
      <c r="N1384" t="s">
        <v>3317</v>
      </c>
      <c r="R1384">
        <v>13</v>
      </c>
      <c r="S1384">
        <v>0</v>
      </c>
      <c r="T1384">
        <v>0</v>
      </c>
      <c r="U1384">
        <v>5</v>
      </c>
      <c r="V1384">
        <v>8</v>
      </c>
      <c r="X1384" s="21" t="s">
        <v>7868</v>
      </c>
    </row>
    <row r="1385" spans="1:24">
      <c r="A1385" s="77" t="s">
        <v>8230</v>
      </c>
      <c r="B1385" s="4" t="s">
        <v>3211</v>
      </c>
      <c r="C1385" s="4" t="s">
        <v>2292</v>
      </c>
      <c r="D1385" s="4" t="s">
        <v>3212</v>
      </c>
      <c r="E1385" s="4" t="s">
        <v>2293</v>
      </c>
      <c r="F1385" s="4" t="s">
        <v>3324</v>
      </c>
      <c r="G1385" s="4" t="s">
        <v>3325</v>
      </c>
      <c r="H1385" s="4" t="s">
        <v>3318</v>
      </c>
      <c r="I1385" s="4" t="s">
        <v>3223</v>
      </c>
      <c r="J1385" s="4" t="s">
        <v>2301</v>
      </c>
      <c r="K1385" s="4" t="s">
        <v>2564</v>
      </c>
      <c r="L1385" s="4" t="s">
        <v>304</v>
      </c>
      <c r="M1385" t="s">
        <v>8</v>
      </c>
      <c r="N1385" t="s">
        <v>3317</v>
      </c>
      <c r="R1385">
        <v>2</v>
      </c>
      <c r="S1385">
        <v>0</v>
      </c>
      <c r="T1385">
        <v>0</v>
      </c>
      <c r="U1385">
        <v>1</v>
      </c>
      <c r="V1385">
        <v>1</v>
      </c>
      <c r="X1385" s="21" t="s">
        <v>7868</v>
      </c>
    </row>
    <row r="1386" spans="1:24">
      <c r="A1386" s="77" t="s">
        <v>8230</v>
      </c>
      <c r="B1386" s="4" t="s">
        <v>3211</v>
      </c>
      <c r="C1386" s="4" t="s">
        <v>2292</v>
      </c>
      <c r="D1386" s="4" t="s">
        <v>3212</v>
      </c>
      <c r="E1386" s="4" t="s">
        <v>2293</v>
      </c>
      <c r="F1386" s="4" t="s">
        <v>3324</v>
      </c>
      <c r="G1386" s="4" t="s">
        <v>3325</v>
      </c>
      <c r="H1386" s="4" t="s">
        <v>3318</v>
      </c>
      <c r="I1386" s="4" t="s">
        <v>3224</v>
      </c>
      <c r="J1386" s="4" t="s">
        <v>2301</v>
      </c>
      <c r="K1386" s="4" t="s">
        <v>2564</v>
      </c>
      <c r="L1386" s="4" t="s">
        <v>304</v>
      </c>
      <c r="M1386" t="s">
        <v>8</v>
      </c>
      <c r="N1386" t="s">
        <v>3317</v>
      </c>
      <c r="R1386">
        <v>2</v>
      </c>
      <c r="S1386">
        <v>0</v>
      </c>
      <c r="T1386">
        <v>0</v>
      </c>
      <c r="U1386">
        <v>1</v>
      </c>
      <c r="V1386">
        <v>1</v>
      </c>
      <c r="X1386" s="21" t="s">
        <v>7868</v>
      </c>
    </row>
    <row r="1387" spans="1:24">
      <c r="A1387" s="77" t="s">
        <v>8228</v>
      </c>
      <c r="B1387" s="4" t="s">
        <v>3253</v>
      </c>
      <c r="C1387" s="4" t="s">
        <v>2315</v>
      </c>
      <c r="D1387" s="4" t="s">
        <v>3254</v>
      </c>
      <c r="E1387" s="4" t="s">
        <v>2316</v>
      </c>
      <c r="F1387" s="4" t="s">
        <v>3324</v>
      </c>
      <c r="G1387" s="4" t="s">
        <v>3325</v>
      </c>
      <c r="H1387" s="4" t="s">
        <v>3318</v>
      </c>
      <c r="I1387" s="4" t="s">
        <v>4331</v>
      </c>
      <c r="J1387" s="4" t="s">
        <v>4333</v>
      </c>
      <c r="K1387" s="4" t="s">
        <v>2511</v>
      </c>
      <c r="L1387" s="4" t="s">
        <v>37</v>
      </c>
      <c r="M1387" t="s">
        <v>8</v>
      </c>
      <c r="R1387">
        <v>2</v>
      </c>
      <c r="S1387">
        <v>0</v>
      </c>
      <c r="T1387">
        <v>0</v>
      </c>
      <c r="U1387">
        <v>0</v>
      </c>
      <c r="V1387">
        <v>2</v>
      </c>
      <c r="X1387" s="21" t="s">
        <v>7868</v>
      </c>
    </row>
    <row r="1388" spans="1:24">
      <c r="A1388" s="77" t="s">
        <v>8228</v>
      </c>
      <c r="B1388" s="4" t="s">
        <v>3253</v>
      </c>
      <c r="C1388" s="4" t="s">
        <v>2315</v>
      </c>
      <c r="D1388" s="4" t="s">
        <v>3254</v>
      </c>
      <c r="E1388" s="4" t="s">
        <v>2316</v>
      </c>
      <c r="F1388" s="4" t="s">
        <v>3324</v>
      </c>
      <c r="G1388" s="4" t="s">
        <v>3325</v>
      </c>
      <c r="H1388" s="4" t="s">
        <v>3318</v>
      </c>
      <c r="I1388" s="4" t="s">
        <v>4331</v>
      </c>
      <c r="J1388" s="4" t="s">
        <v>4333</v>
      </c>
      <c r="K1388" s="4" t="s">
        <v>2511</v>
      </c>
      <c r="L1388" s="4" t="s">
        <v>37</v>
      </c>
      <c r="M1388" t="s">
        <v>8</v>
      </c>
      <c r="R1388">
        <v>1</v>
      </c>
      <c r="S1388">
        <v>0</v>
      </c>
      <c r="T1388">
        <v>0</v>
      </c>
      <c r="U1388">
        <v>1</v>
      </c>
      <c r="V1388">
        <v>0</v>
      </c>
      <c r="X1388" s="21" t="s">
        <v>7868</v>
      </c>
    </row>
    <row r="1389" spans="1:24">
      <c r="A1389" s="77" t="s">
        <v>8228</v>
      </c>
      <c r="B1389" s="4" t="s">
        <v>3253</v>
      </c>
      <c r="C1389" s="4" t="s">
        <v>2315</v>
      </c>
      <c r="D1389" s="4" t="s">
        <v>3254</v>
      </c>
      <c r="E1389" s="4" t="s">
        <v>2316</v>
      </c>
      <c r="F1389" s="4" t="s">
        <v>3324</v>
      </c>
      <c r="G1389" s="4" t="s">
        <v>3325</v>
      </c>
      <c r="H1389" s="4" t="s">
        <v>3318</v>
      </c>
      <c r="I1389" s="4" t="s">
        <v>4331</v>
      </c>
      <c r="J1389" s="4" t="s">
        <v>7522</v>
      </c>
      <c r="K1389" s="4" t="s">
        <v>2511</v>
      </c>
      <c r="L1389" s="4" t="s">
        <v>37</v>
      </c>
      <c r="M1389" t="s">
        <v>8</v>
      </c>
      <c r="R1389">
        <v>1</v>
      </c>
      <c r="S1389">
        <v>0</v>
      </c>
      <c r="T1389">
        <v>0</v>
      </c>
      <c r="U1389">
        <v>0</v>
      </c>
      <c r="V1389">
        <v>1</v>
      </c>
      <c r="X1389" s="21" t="s">
        <v>7868</v>
      </c>
    </row>
    <row r="1390" spans="1:24">
      <c r="A1390" t="s">
        <v>8243</v>
      </c>
      <c r="B1390" s="4" t="s">
        <v>3257</v>
      </c>
      <c r="C1390" s="4" t="s">
        <v>2335</v>
      </c>
      <c r="D1390" s="4" t="s">
        <v>3258</v>
      </c>
      <c r="E1390" s="4" t="s">
        <v>2336</v>
      </c>
      <c r="F1390" s="4" t="s">
        <v>3324</v>
      </c>
      <c r="G1390" s="4" t="s">
        <v>3325</v>
      </c>
      <c r="H1390" s="4" t="s">
        <v>3320</v>
      </c>
      <c r="I1390" s="4" t="s">
        <v>5310</v>
      </c>
      <c r="J1390" s="4" t="s">
        <v>88</v>
      </c>
      <c r="K1390" s="4" t="s">
        <v>2511</v>
      </c>
      <c r="L1390" s="4" t="s">
        <v>37</v>
      </c>
      <c r="M1390" t="s">
        <v>8</v>
      </c>
      <c r="R1390">
        <v>4</v>
      </c>
      <c r="S1390">
        <v>0</v>
      </c>
      <c r="T1390">
        <v>0</v>
      </c>
      <c r="U1390">
        <v>2</v>
      </c>
      <c r="V1390">
        <v>2</v>
      </c>
      <c r="X1390" s="21" t="s">
        <v>7868</v>
      </c>
    </row>
    <row r="1391" spans="1:24">
      <c r="A1391" t="s">
        <v>8243</v>
      </c>
      <c r="B1391" s="4" t="s">
        <v>3257</v>
      </c>
      <c r="C1391" s="4" t="s">
        <v>2335</v>
      </c>
      <c r="D1391" s="4" t="s">
        <v>3258</v>
      </c>
      <c r="E1391" s="4" t="s">
        <v>2336</v>
      </c>
      <c r="F1391" s="4" t="s">
        <v>3324</v>
      </c>
      <c r="G1391" s="4" t="s">
        <v>3325</v>
      </c>
      <c r="H1391" s="4" t="s">
        <v>3320</v>
      </c>
      <c r="I1391" s="4" t="s">
        <v>5311</v>
      </c>
      <c r="J1391" s="4" t="s">
        <v>90</v>
      </c>
      <c r="K1391" s="4" t="s">
        <v>2511</v>
      </c>
      <c r="L1391" s="4" t="s">
        <v>37</v>
      </c>
      <c r="M1391" t="s">
        <v>8</v>
      </c>
      <c r="R1391">
        <v>2</v>
      </c>
      <c r="S1391">
        <v>0</v>
      </c>
      <c r="T1391">
        <v>0</v>
      </c>
      <c r="U1391">
        <v>1</v>
      </c>
      <c r="V1391">
        <v>1</v>
      </c>
      <c r="X1391" s="21" t="s">
        <v>7868</v>
      </c>
    </row>
    <row r="1392" spans="1:24">
      <c r="A1392" t="s">
        <v>8243</v>
      </c>
      <c r="B1392" s="4" t="s">
        <v>3257</v>
      </c>
      <c r="C1392" s="4" t="s">
        <v>2335</v>
      </c>
      <c r="D1392" s="4" t="s">
        <v>3260</v>
      </c>
      <c r="E1392" s="4" t="s">
        <v>2338</v>
      </c>
      <c r="F1392" s="4" t="s">
        <v>3324</v>
      </c>
      <c r="G1392" s="4" t="s">
        <v>3325</v>
      </c>
      <c r="H1392" s="4" t="s">
        <v>3318</v>
      </c>
      <c r="I1392" s="4" t="s">
        <v>2344</v>
      </c>
      <c r="J1392" s="4" t="s">
        <v>1767</v>
      </c>
      <c r="K1392" s="4" t="s">
        <v>2511</v>
      </c>
      <c r="L1392" s="4" t="s">
        <v>37</v>
      </c>
      <c r="M1392" t="s">
        <v>8</v>
      </c>
      <c r="R1392">
        <v>87</v>
      </c>
      <c r="S1392">
        <v>25</v>
      </c>
      <c r="T1392">
        <v>53</v>
      </c>
      <c r="U1392">
        <v>7</v>
      </c>
      <c r="V1392">
        <v>2</v>
      </c>
      <c r="X1392" s="21" t="s">
        <v>7868</v>
      </c>
    </row>
    <row r="1393" spans="1:24">
      <c r="A1393" t="s">
        <v>8243</v>
      </c>
      <c r="B1393" s="4" t="s">
        <v>3257</v>
      </c>
      <c r="C1393" s="4" t="s">
        <v>2335</v>
      </c>
      <c r="D1393" s="4" t="s">
        <v>3260</v>
      </c>
      <c r="E1393" s="4" t="s">
        <v>2338</v>
      </c>
      <c r="F1393" s="4" t="s">
        <v>3324</v>
      </c>
      <c r="G1393" s="4" t="s">
        <v>3325</v>
      </c>
      <c r="H1393" s="4" t="s">
        <v>3318</v>
      </c>
      <c r="I1393" s="4" t="s">
        <v>7534</v>
      </c>
      <c r="J1393" s="4" t="s">
        <v>7535</v>
      </c>
      <c r="K1393" s="4" t="s">
        <v>2511</v>
      </c>
      <c r="L1393" s="4" t="s">
        <v>37</v>
      </c>
      <c r="M1393" t="s">
        <v>8</v>
      </c>
      <c r="R1393">
        <v>3</v>
      </c>
      <c r="S1393">
        <v>0</v>
      </c>
      <c r="T1393">
        <v>0</v>
      </c>
      <c r="U1393">
        <v>3</v>
      </c>
      <c r="V1393">
        <v>0</v>
      </c>
      <c r="X1393" s="21" t="s">
        <v>7868</v>
      </c>
    </row>
    <row r="1394" spans="1:24">
      <c r="A1394" t="s">
        <v>8243</v>
      </c>
      <c r="B1394" s="4" t="s">
        <v>3257</v>
      </c>
      <c r="C1394" s="4" t="s">
        <v>2335</v>
      </c>
      <c r="D1394" s="4" t="s">
        <v>3260</v>
      </c>
      <c r="E1394" s="4" t="s">
        <v>2338</v>
      </c>
      <c r="F1394" s="4" t="s">
        <v>3324</v>
      </c>
      <c r="G1394" s="4" t="s">
        <v>3325</v>
      </c>
      <c r="H1394" s="4" t="s">
        <v>3318</v>
      </c>
      <c r="I1394" s="4" t="s">
        <v>2345</v>
      </c>
      <c r="J1394" s="4" t="s">
        <v>1768</v>
      </c>
      <c r="K1394" s="4" t="s">
        <v>2512</v>
      </c>
      <c r="L1394" s="4" t="s">
        <v>42</v>
      </c>
      <c r="M1394" t="s">
        <v>8</v>
      </c>
      <c r="R1394">
        <v>48</v>
      </c>
      <c r="S1394">
        <v>0</v>
      </c>
      <c r="T1394">
        <v>5</v>
      </c>
      <c r="U1394">
        <v>35</v>
      </c>
      <c r="V1394">
        <v>8</v>
      </c>
      <c r="X1394" s="21" t="s">
        <v>7868</v>
      </c>
    </row>
    <row r="1395" spans="1:24">
      <c r="A1395" t="s">
        <v>8243</v>
      </c>
      <c r="B1395" s="4" t="s">
        <v>3257</v>
      </c>
      <c r="C1395" s="4" t="s">
        <v>2335</v>
      </c>
      <c r="D1395" s="4" t="s">
        <v>3260</v>
      </c>
      <c r="E1395" s="4" t="s">
        <v>2338</v>
      </c>
      <c r="F1395" s="4" t="s">
        <v>3324</v>
      </c>
      <c r="G1395" s="4" t="s">
        <v>3325</v>
      </c>
      <c r="H1395" s="4" t="s">
        <v>3318</v>
      </c>
      <c r="I1395" s="4" t="s">
        <v>2347</v>
      </c>
      <c r="J1395" s="4" t="s">
        <v>2348</v>
      </c>
      <c r="K1395" s="4" t="s">
        <v>2513</v>
      </c>
      <c r="L1395" s="4" t="s">
        <v>47</v>
      </c>
      <c r="M1395" t="s">
        <v>8</v>
      </c>
      <c r="R1395">
        <v>9</v>
      </c>
      <c r="S1395">
        <v>0</v>
      </c>
      <c r="T1395">
        <v>0</v>
      </c>
      <c r="U1395">
        <v>0</v>
      </c>
      <c r="V1395">
        <v>9</v>
      </c>
      <c r="X1395" s="21" t="s">
        <v>7868</v>
      </c>
    </row>
    <row r="1396" spans="1:24">
      <c r="A1396" s="77" t="s">
        <v>8230</v>
      </c>
      <c r="B1396" s="4" t="s">
        <v>3261</v>
      </c>
      <c r="C1396" s="4" t="s">
        <v>2352</v>
      </c>
      <c r="D1396" s="4" t="s">
        <v>3262</v>
      </c>
      <c r="E1396" s="4" t="s">
        <v>2353</v>
      </c>
      <c r="F1396" s="4" t="s">
        <v>3324</v>
      </c>
      <c r="G1396" s="4" t="s">
        <v>3325</v>
      </c>
      <c r="H1396" s="4" t="s">
        <v>3318</v>
      </c>
      <c r="I1396" s="4" t="s">
        <v>2354</v>
      </c>
      <c r="J1396" s="4" t="s">
        <v>2355</v>
      </c>
      <c r="K1396" s="4" t="s">
        <v>2511</v>
      </c>
      <c r="L1396" s="4" t="s">
        <v>37</v>
      </c>
      <c r="M1396" t="s">
        <v>8</v>
      </c>
      <c r="R1396">
        <v>48</v>
      </c>
      <c r="S1396">
        <v>24</v>
      </c>
      <c r="T1396">
        <v>19</v>
      </c>
      <c r="U1396">
        <v>5</v>
      </c>
      <c r="V1396">
        <v>0</v>
      </c>
      <c r="X1396" s="21" t="s">
        <v>7868</v>
      </c>
    </row>
    <row r="1397" spans="1:24">
      <c r="A1397" s="77" t="s">
        <v>8230</v>
      </c>
      <c r="B1397" s="4" t="s">
        <v>3261</v>
      </c>
      <c r="C1397" s="4" t="s">
        <v>2352</v>
      </c>
      <c r="D1397" s="4" t="s">
        <v>3262</v>
      </c>
      <c r="E1397" s="4" t="s">
        <v>2353</v>
      </c>
      <c r="F1397" s="4" t="s">
        <v>3324</v>
      </c>
      <c r="G1397" s="4" t="s">
        <v>3325</v>
      </c>
      <c r="H1397" s="4" t="s">
        <v>3318</v>
      </c>
      <c r="I1397" s="4" t="s">
        <v>2356</v>
      </c>
      <c r="J1397" s="4" t="s">
        <v>2357</v>
      </c>
      <c r="K1397" s="4" t="s">
        <v>2511</v>
      </c>
      <c r="L1397" s="4" t="s">
        <v>37</v>
      </c>
      <c r="M1397" t="s">
        <v>8</v>
      </c>
      <c r="R1397">
        <v>44</v>
      </c>
      <c r="S1397">
        <v>22</v>
      </c>
      <c r="T1397">
        <v>18</v>
      </c>
      <c r="U1397">
        <v>4</v>
      </c>
      <c r="V1397">
        <v>0</v>
      </c>
      <c r="X1397" s="21" t="s">
        <v>7868</v>
      </c>
    </row>
    <row r="1398" spans="1:24">
      <c r="A1398" s="77" t="s">
        <v>8230</v>
      </c>
      <c r="B1398" s="4" t="s">
        <v>3261</v>
      </c>
      <c r="C1398" s="4" t="s">
        <v>2352</v>
      </c>
      <c r="D1398" s="4" t="s">
        <v>3262</v>
      </c>
      <c r="E1398" s="4" t="s">
        <v>2353</v>
      </c>
      <c r="F1398" s="4" t="s">
        <v>3324</v>
      </c>
      <c r="G1398" s="4" t="s">
        <v>3325</v>
      </c>
      <c r="H1398" s="4" t="s">
        <v>3318</v>
      </c>
      <c r="I1398" s="4" t="s">
        <v>2362</v>
      </c>
      <c r="J1398" s="4" t="s">
        <v>2363</v>
      </c>
      <c r="K1398" s="4" t="s">
        <v>2512</v>
      </c>
      <c r="L1398" s="4" t="s">
        <v>42</v>
      </c>
      <c r="M1398" t="s">
        <v>8</v>
      </c>
      <c r="R1398">
        <v>21</v>
      </c>
      <c r="S1398">
        <v>1</v>
      </c>
      <c r="T1398">
        <v>7</v>
      </c>
      <c r="U1398">
        <v>10</v>
      </c>
      <c r="V1398">
        <v>3</v>
      </c>
      <c r="X1398" s="21" t="s">
        <v>7868</v>
      </c>
    </row>
    <row r="1399" spans="1:24">
      <c r="A1399" s="77" t="s">
        <v>8230</v>
      </c>
      <c r="B1399" s="4" t="s">
        <v>3261</v>
      </c>
      <c r="C1399" s="4" t="s">
        <v>2352</v>
      </c>
      <c r="D1399" s="4" t="s">
        <v>3262</v>
      </c>
      <c r="E1399" s="4" t="s">
        <v>2353</v>
      </c>
      <c r="F1399" s="4" t="s">
        <v>3324</v>
      </c>
      <c r="G1399" s="4" t="s">
        <v>3325</v>
      </c>
      <c r="H1399" s="4" t="s">
        <v>3318</v>
      </c>
      <c r="I1399" s="4" t="s">
        <v>2364</v>
      </c>
      <c r="J1399" s="4" t="s">
        <v>2365</v>
      </c>
      <c r="K1399" s="4" t="s">
        <v>2512</v>
      </c>
      <c r="L1399" s="4" t="s">
        <v>42</v>
      </c>
      <c r="M1399" t="s">
        <v>8</v>
      </c>
      <c r="R1399">
        <v>20</v>
      </c>
      <c r="S1399">
        <v>1</v>
      </c>
      <c r="T1399">
        <v>7</v>
      </c>
      <c r="U1399">
        <v>10</v>
      </c>
      <c r="V1399">
        <v>2</v>
      </c>
      <c r="X1399" s="21" t="s">
        <v>7868</v>
      </c>
    </row>
    <row r="1400" spans="1:24">
      <c r="A1400" s="77" t="s">
        <v>8230</v>
      </c>
      <c r="B1400" s="4" t="s">
        <v>3261</v>
      </c>
      <c r="C1400" s="4" t="s">
        <v>2352</v>
      </c>
      <c r="D1400" s="4" t="s">
        <v>3262</v>
      </c>
      <c r="E1400" s="4" t="s">
        <v>2353</v>
      </c>
      <c r="F1400" s="4" t="s">
        <v>3324</v>
      </c>
      <c r="G1400" s="4" t="s">
        <v>3325</v>
      </c>
      <c r="H1400" s="4" t="s">
        <v>3318</v>
      </c>
      <c r="I1400" s="4" t="s">
        <v>2370</v>
      </c>
      <c r="J1400" s="4" t="s">
        <v>2371</v>
      </c>
      <c r="K1400" s="4" t="s">
        <v>2513</v>
      </c>
      <c r="L1400" s="4" t="s">
        <v>47</v>
      </c>
      <c r="M1400" t="s">
        <v>8</v>
      </c>
      <c r="R1400">
        <v>8</v>
      </c>
      <c r="S1400">
        <v>0</v>
      </c>
      <c r="T1400">
        <v>0</v>
      </c>
      <c r="U1400">
        <v>5</v>
      </c>
      <c r="V1400">
        <v>3</v>
      </c>
      <c r="X1400" s="21" t="s">
        <v>7868</v>
      </c>
    </row>
    <row r="1401" spans="1:24">
      <c r="A1401" s="77" t="s">
        <v>8230</v>
      </c>
      <c r="B1401" s="4" t="s">
        <v>3261</v>
      </c>
      <c r="C1401" s="4" t="s">
        <v>2352</v>
      </c>
      <c r="D1401" s="4" t="s">
        <v>3262</v>
      </c>
      <c r="E1401" s="4" t="s">
        <v>2353</v>
      </c>
      <c r="F1401" s="4" t="s">
        <v>3324</v>
      </c>
      <c r="G1401" s="4" t="s">
        <v>3325</v>
      </c>
      <c r="H1401" s="4" t="s">
        <v>3318</v>
      </c>
      <c r="I1401" s="4" t="s">
        <v>7550</v>
      </c>
      <c r="J1401" s="4" t="s">
        <v>7551</v>
      </c>
      <c r="K1401" s="4" t="s">
        <v>2513</v>
      </c>
      <c r="L1401" s="4" t="s">
        <v>47</v>
      </c>
      <c r="M1401" t="s">
        <v>8</v>
      </c>
      <c r="R1401">
        <v>9</v>
      </c>
      <c r="S1401">
        <v>0</v>
      </c>
      <c r="T1401">
        <v>0</v>
      </c>
      <c r="U1401">
        <v>6</v>
      </c>
      <c r="V1401">
        <v>3</v>
      </c>
      <c r="X1401" s="21" t="s">
        <v>7868</v>
      </c>
    </row>
    <row r="1402" spans="1:24">
      <c r="A1402" s="77" t="s">
        <v>8237</v>
      </c>
      <c r="B1402" s="4" t="s">
        <v>3267</v>
      </c>
      <c r="C1402" s="4" t="s">
        <v>2396</v>
      </c>
      <c r="D1402" s="4" t="s">
        <v>3268</v>
      </c>
      <c r="E1402" s="4" t="s">
        <v>2397</v>
      </c>
      <c r="F1402" s="4" t="s">
        <v>3324</v>
      </c>
      <c r="G1402" s="4" t="s">
        <v>3325</v>
      </c>
      <c r="H1402" s="4" t="s">
        <v>3318</v>
      </c>
      <c r="I1402" s="4" t="s">
        <v>1321</v>
      </c>
      <c r="J1402" s="4" t="s">
        <v>2398</v>
      </c>
      <c r="K1402" s="4" t="s">
        <v>2511</v>
      </c>
      <c r="L1402" s="4" t="s">
        <v>37</v>
      </c>
      <c r="M1402" t="s">
        <v>8</v>
      </c>
      <c r="R1402">
        <v>158</v>
      </c>
      <c r="S1402">
        <v>85</v>
      </c>
      <c r="T1402">
        <v>45</v>
      </c>
      <c r="U1402">
        <v>25</v>
      </c>
      <c r="V1402">
        <v>3</v>
      </c>
      <c r="X1402" s="21" t="s">
        <v>7868</v>
      </c>
    </row>
    <row r="1403" spans="1:24">
      <c r="A1403" s="77" t="s">
        <v>8237</v>
      </c>
      <c r="B1403" s="4" t="s">
        <v>3267</v>
      </c>
      <c r="C1403" s="4" t="s">
        <v>2396</v>
      </c>
      <c r="D1403" s="4" t="s">
        <v>3268</v>
      </c>
      <c r="E1403" s="4" t="s">
        <v>2397</v>
      </c>
      <c r="F1403" s="4" t="s">
        <v>3324</v>
      </c>
      <c r="G1403" s="4" t="s">
        <v>3325</v>
      </c>
      <c r="H1403" s="4" t="s">
        <v>3318</v>
      </c>
      <c r="I1403" s="4" t="s">
        <v>1321</v>
      </c>
      <c r="J1403" s="4" t="s">
        <v>7564</v>
      </c>
      <c r="K1403" s="4" t="s">
        <v>2511</v>
      </c>
      <c r="L1403" s="4" t="s">
        <v>37</v>
      </c>
      <c r="M1403" t="s">
        <v>8</v>
      </c>
      <c r="Q1403" s="28" t="s">
        <v>3317</v>
      </c>
      <c r="R1403">
        <v>1</v>
      </c>
      <c r="S1403">
        <v>0</v>
      </c>
      <c r="T1403">
        <v>0</v>
      </c>
      <c r="U1403">
        <v>1</v>
      </c>
      <c r="V1403">
        <v>0</v>
      </c>
      <c r="W1403" s="28" t="s">
        <v>3317</v>
      </c>
      <c r="X1403" s="21" t="s">
        <v>7868</v>
      </c>
    </row>
    <row r="1404" spans="1:24">
      <c r="A1404" s="77" t="s">
        <v>8237</v>
      </c>
      <c r="B1404" s="4" t="s">
        <v>3267</v>
      </c>
      <c r="C1404" s="4" t="s">
        <v>2396</v>
      </c>
      <c r="D1404" s="4" t="s">
        <v>3268</v>
      </c>
      <c r="E1404" s="4" t="s">
        <v>2397</v>
      </c>
      <c r="F1404" s="4" t="s">
        <v>3324</v>
      </c>
      <c r="G1404" s="4" t="s">
        <v>3325</v>
      </c>
      <c r="H1404" s="4" t="s">
        <v>3318</v>
      </c>
      <c r="I1404" s="4" t="s">
        <v>1319</v>
      </c>
      <c r="J1404" s="4" t="s">
        <v>2400</v>
      </c>
      <c r="K1404" s="4" t="s">
        <v>2512</v>
      </c>
      <c r="L1404" s="4" t="s">
        <v>42</v>
      </c>
      <c r="M1404" t="s">
        <v>8</v>
      </c>
      <c r="R1404">
        <v>81</v>
      </c>
      <c r="S1404">
        <v>1</v>
      </c>
      <c r="T1404">
        <v>53</v>
      </c>
      <c r="U1404">
        <v>12</v>
      </c>
      <c r="V1404">
        <v>15</v>
      </c>
      <c r="X1404" s="21" t="s">
        <v>7868</v>
      </c>
    </row>
    <row r="1405" spans="1:24">
      <c r="A1405" s="77" t="s">
        <v>8237</v>
      </c>
      <c r="B1405" s="4" t="s">
        <v>3267</v>
      </c>
      <c r="C1405" s="4" t="s">
        <v>2396</v>
      </c>
      <c r="D1405" s="4" t="s">
        <v>3268</v>
      </c>
      <c r="E1405" s="4" t="s">
        <v>2397</v>
      </c>
      <c r="F1405" s="4" t="s">
        <v>3324</v>
      </c>
      <c r="G1405" s="4" t="s">
        <v>3325</v>
      </c>
      <c r="H1405" s="4" t="s">
        <v>3318</v>
      </c>
      <c r="I1405" s="4" t="s">
        <v>1319</v>
      </c>
      <c r="J1405" s="4" t="s">
        <v>7565</v>
      </c>
      <c r="K1405" s="4" t="s">
        <v>2512</v>
      </c>
      <c r="L1405" s="4" t="s">
        <v>42</v>
      </c>
      <c r="M1405" t="s">
        <v>8</v>
      </c>
      <c r="Q1405" s="28" t="s">
        <v>3317</v>
      </c>
      <c r="R1405">
        <v>1</v>
      </c>
      <c r="S1405">
        <v>0</v>
      </c>
      <c r="T1405">
        <v>0</v>
      </c>
      <c r="U1405">
        <v>1</v>
      </c>
      <c r="V1405">
        <v>0</v>
      </c>
      <c r="W1405" s="28" t="s">
        <v>3317</v>
      </c>
      <c r="X1405" s="21" t="s">
        <v>7868</v>
      </c>
    </row>
    <row r="1406" spans="1:24">
      <c r="A1406" s="77" t="s">
        <v>8237</v>
      </c>
      <c r="B1406" s="4" t="s">
        <v>3267</v>
      </c>
      <c r="C1406" s="4" t="s">
        <v>2396</v>
      </c>
      <c r="D1406" s="4" t="s">
        <v>3268</v>
      </c>
      <c r="E1406" s="4" t="s">
        <v>2397</v>
      </c>
      <c r="F1406" s="4" t="s">
        <v>3324</v>
      </c>
      <c r="G1406" s="4" t="s">
        <v>3325</v>
      </c>
      <c r="H1406" s="4" t="s">
        <v>3318</v>
      </c>
      <c r="I1406" s="4" t="s">
        <v>1320</v>
      </c>
      <c r="J1406" s="4" t="s">
        <v>2402</v>
      </c>
      <c r="K1406" s="4" t="s">
        <v>2513</v>
      </c>
      <c r="L1406" s="4" t="s">
        <v>47</v>
      </c>
      <c r="M1406" t="s">
        <v>8</v>
      </c>
      <c r="R1406">
        <v>31</v>
      </c>
      <c r="S1406">
        <v>0</v>
      </c>
      <c r="T1406">
        <v>0</v>
      </c>
      <c r="U1406">
        <v>30</v>
      </c>
      <c r="V1406">
        <v>1</v>
      </c>
      <c r="X1406" s="21" t="s">
        <v>7868</v>
      </c>
    </row>
    <row r="1407" spans="1:24">
      <c r="A1407" s="77" t="s">
        <v>8237</v>
      </c>
      <c r="B1407" s="4" t="s">
        <v>3267</v>
      </c>
      <c r="C1407" s="4" t="s">
        <v>2396</v>
      </c>
      <c r="D1407" s="4" t="s">
        <v>3268</v>
      </c>
      <c r="E1407" s="4" t="s">
        <v>2397</v>
      </c>
      <c r="F1407" s="4" t="s">
        <v>3324</v>
      </c>
      <c r="G1407" s="4" t="s">
        <v>3325</v>
      </c>
      <c r="H1407" s="4" t="s">
        <v>3318</v>
      </c>
      <c r="I1407" s="4" t="s">
        <v>1320</v>
      </c>
      <c r="J1407" s="4" t="s">
        <v>7566</v>
      </c>
      <c r="K1407" s="4" t="s">
        <v>2513</v>
      </c>
      <c r="L1407" s="4" t="s">
        <v>47</v>
      </c>
      <c r="M1407" t="s">
        <v>8</v>
      </c>
      <c r="Q1407" s="28" t="s">
        <v>3317</v>
      </c>
      <c r="R1407">
        <v>1</v>
      </c>
      <c r="S1407">
        <v>0</v>
      </c>
      <c r="T1407">
        <v>0</v>
      </c>
      <c r="U1407">
        <v>1</v>
      </c>
      <c r="V1407">
        <v>0</v>
      </c>
      <c r="W1407" s="28" t="s">
        <v>3317</v>
      </c>
      <c r="X1407" s="21" t="s">
        <v>7868</v>
      </c>
    </row>
    <row r="1408" spans="1:24">
      <c r="A1408" s="77" t="s">
        <v>8237</v>
      </c>
      <c r="B1408" s="4" t="s">
        <v>3267</v>
      </c>
      <c r="C1408" s="4" t="s">
        <v>2396</v>
      </c>
      <c r="D1408" s="4" t="s">
        <v>3268</v>
      </c>
      <c r="E1408" s="4" t="s">
        <v>2397</v>
      </c>
      <c r="F1408" s="4" t="s">
        <v>3324</v>
      </c>
      <c r="G1408" s="4" t="s">
        <v>3325</v>
      </c>
      <c r="H1408" s="4" t="s">
        <v>3318</v>
      </c>
      <c r="I1408" s="4" t="s">
        <v>2404</v>
      </c>
      <c r="J1408" s="4" t="s">
        <v>2405</v>
      </c>
      <c r="K1408" s="4" t="s">
        <v>2514</v>
      </c>
      <c r="L1408" s="4" t="s">
        <v>52</v>
      </c>
      <c r="M1408" t="s">
        <v>8</v>
      </c>
      <c r="R1408">
        <v>15</v>
      </c>
      <c r="S1408">
        <v>0</v>
      </c>
      <c r="T1408">
        <v>0</v>
      </c>
      <c r="U1408">
        <v>5</v>
      </c>
      <c r="V1408">
        <v>10</v>
      </c>
      <c r="X1408" s="21" t="s">
        <v>7868</v>
      </c>
    </row>
    <row r="1409" spans="1:24">
      <c r="A1409" s="77" t="s">
        <v>8237</v>
      </c>
      <c r="B1409" s="4" t="s">
        <v>3267</v>
      </c>
      <c r="C1409" s="4" t="s">
        <v>2396</v>
      </c>
      <c r="D1409" s="4" t="s">
        <v>3268</v>
      </c>
      <c r="E1409" s="4" t="s">
        <v>2397</v>
      </c>
      <c r="F1409" s="4" t="s">
        <v>3324</v>
      </c>
      <c r="G1409" s="4" t="s">
        <v>3325</v>
      </c>
      <c r="H1409" s="4" t="s">
        <v>3318</v>
      </c>
      <c r="I1409" s="4" t="s">
        <v>2410</v>
      </c>
      <c r="J1409" s="4" t="s">
        <v>2411</v>
      </c>
      <c r="K1409" s="4" t="s">
        <v>2514</v>
      </c>
      <c r="L1409" s="4" t="s">
        <v>52</v>
      </c>
      <c r="M1409" t="s">
        <v>8</v>
      </c>
      <c r="R1409">
        <v>1</v>
      </c>
      <c r="S1409">
        <v>0</v>
      </c>
      <c r="T1409">
        <v>0</v>
      </c>
      <c r="U1409">
        <v>0</v>
      </c>
      <c r="V1409">
        <v>1</v>
      </c>
      <c r="X1409" s="21" t="s">
        <v>7868</v>
      </c>
    </row>
    <row r="1410" spans="1:24">
      <c r="A1410" t="s">
        <v>8239</v>
      </c>
      <c r="B1410" s="4" t="s">
        <v>3269</v>
      </c>
      <c r="C1410" s="4" t="s">
        <v>2412</v>
      </c>
      <c r="D1410" s="4" t="s">
        <v>3270</v>
      </c>
      <c r="E1410" s="4" t="s">
        <v>2413</v>
      </c>
      <c r="F1410" s="4" t="s">
        <v>3324</v>
      </c>
      <c r="G1410" s="4" t="s">
        <v>3325</v>
      </c>
      <c r="H1410" s="4" t="s">
        <v>3318</v>
      </c>
      <c r="I1410" s="4" t="s">
        <v>720</v>
      </c>
      <c r="J1410" s="4" t="s">
        <v>88</v>
      </c>
      <c r="K1410" s="4" t="s">
        <v>2511</v>
      </c>
      <c r="L1410" s="4" t="s">
        <v>37</v>
      </c>
      <c r="M1410" s="31" t="s">
        <v>18</v>
      </c>
      <c r="R1410">
        <v>60</v>
      </c>
      <c r="S1410">
        <v>19</v>
      </c>
      <c r="T1410">
        <v>32</v>
      </c>
      <c r="U1410">
        <v>8</v>
      </c>
      <c r="V1410">
        <v>2</v>
      </c>
      <c r="X1410" s="21" t="s">
        <v>7868</v>
      </c>
    </row>
    <row r="1411" spans="1:24">
      <c r="A1411" t="s">
        <v>8239</v>
      </c>
      <c r="B1411" s="4" t="s">
        <v>3269</v>
      </c>
      <c r="C1411" s="4" t="s">
        <v>2412</v>
      </c>
      <c r="D1411" s="4" t="s">
        <v>3270</v>
      </c>
      <c r="E1411" s="4" t="s">
        <v>2413</v>
      </c>
      <c r="F1411" s="4" t="s">
        <v>3324</v>
      </c>
      <c r="G1411" s="4" t="s">
        <v>3325</v>
      </c>
      <c r="H1411" s="4" t="s">
        <v>3318</v>
      </c>
      <c r="I1411" s="4" t="s">
        <v>1367</v>
      </c>
      <c r="J1411" s="4" t="s">
        <v>90</v>
      </c>
      <c r="K1411" s="4" t="s">
        <v>2511</v>
      </c>
      <c r="L1411" s="4" t="s">
        <v>37</v>
      </c>
      <c r="M1411" s="31" t="s">
        <v>18</v>
      </c>
      <c r="R1411">
        <v>51</v>
      </c>
      <c r="S1411">
        <v>19</v>
      </c>
      <c r="T1411">
        <v>25</v>
      </c>
      <c r="U1411">
        <v>6</v>
      </c>
      <c r="V1411">
        <v>1</v>
      </c>
      <c r="X1411" s="21" t="s">
        <v>7868</v>
      </c>
    </row>
    <row r="1412" spans="1:24">
      <c r="A1412" t="s">
        <v>8239</v>
      </c>
      <c r="B1412" s="4" t="s">
        <v>3269</v>
      </c>
      <c r="C1412" s="4" t="s">
        <v>2412</v>
      </c>
      <c r="D1412" s="4" t="s">
        <v>3270</v>
      </c>
      <c r="E1412" s="4" t="s">
        <v>2413</v>
      </c>
      <c r="F1412" s="4" t="s">
        <v>3324</v>
      </c>
      <c r="G1412" s="4" t="s">
        <v>3325</v>
      </c>
      <c r="H1412" s="4" t="s">
        <v>3318</v>
      </c>
      <c r="I1412" s="4" t="s">
        <v>1525</v>
      </c>
      <c r="J1412" s="4" t="s">
        <v>92</v>
      </c>
      <c r="K1412" s="4" t="s">
        <v>2512</v>
      </c>
      <c r="L1412" s="4" t="s">
        <v>42</v>
      </c>
      <c r="M1412" s="31" t="s">
        <v>18</v>
      </c>
      <c r="R1412">
        <v>36</v>
      </c>
      <c r="S1412">
        <v>0</v>
      </c>
      <c r="T1412">
        <v>14</v>
      </c>
      <c r="U1412">
        <v>11</v>
      </c>
      <c r="V1412">
        <v>11</v>
      </c>
      <c r="X1412" s="21" t="s">
        <v>7868</v>
      </c>
    </row>
    <row r="1413" spans="1:24">
      <c r="A1413" t="s">
        <v>8239</v>
      </c>
      <c r="B1413" s="4" t="s">
        <v>3269</v>
      </c>
      <c r="C1413" s="4" t="s">
        <v>2412</v>
      </c>
      <c r="D1413" s="4" t="s">
        <v>3270</v>
      </c>
      <c r="E1413" s="4" t="s">
        <v>2413</v>
      </c>
      <c r="F1413" s="4" t="s">
        <v>3324</v>
      </c>
      <c r="G1413" s="4" t="s">
        <v>3325</v>
      </c>
      <c r="H1413" s="4" t="s">
        <v>3318</v>
      </c>
      <c r="I1413" s="4" t="s">
        <v>2414</v>
      </c>
      <c r="J1413" s="4" t="s">
        <v>94</v>
      </c>
      <c r="K1413" s="4" t="s">
        <v>2512</v>
      </c>
      <c r="L1413" s="4" t="s">
        <v>42</v>
      </c>
      <c r="M1413" s="31" t="s">
        <v>18</v>
      </c>
      <c r="R1413">
        <v>33</v>
      </c>
      <c r="S1413">
        <v>0</v>
      </c>
      <c r="T1413">
        <v>12</v>
      </c>
      <c r="U1413">
        <v>11</v>
      </c>
      <c r="V1413">
        <v>10</v>
      </c>
      <c r="X1413" s="21" t="s">
        <v>7868</v>
      </c>
    </row>
    <row r="1414" spans="1:24">
      <c r="A1414" t="s">
        <v>8239</v>
      </c>
      <c r="B1414" s="4" t="s">
        <v>3269</v>
      </c>
      <c r="C1414" s="4" t="s">
        <v>2412</v>
      </c>
      <c r="D1414" s="4" t="s">
        <v>3270</v>
      </c>
      <c r="E1414" s="4" t="s">
        <v>2413</v>
      </c>
      <c r="F1414" s="4" t="s">
        <v>3324</v>
      </c>
      <c r="G1414" s="4" t="s">
        <v>3325</v>
      </c>
      <c r="H1414" s="4" t="s">
        <v>3318</v>
      </c>
      <c r="I1414" s="4" t="s">
        <v>898</v>
      </c>
      <c r="J1414" s="4" t="s">
        <v>2415</v>
      </c>
      <c r="K1414" s="4" t="s">
        <v>2513</v>
      </c>
      <c r="L1414" s="4" t="s">
        <v>47</v>
      </c>
      <c r="M1414" s="31" t="s">
        <v>18</v>
      </c>
      <c r="R1414">
        <v>4</v>
      </c>
      <c r="S1414">
        <v>0</v>
      </c>
      <c r="T1414">
        <v>0</v>
      </c>
      <c r="U1414">
        <v>0</v>
      </c>
      <c r="V1414">
        <v>4</v>
      </c>
      <c r="X1414" s="21" t="s">
        <v>7868</v>
      </c>
    </row>
    <row r="1415" spans="1:24">
      <c r="A1415" t="s">
        <v>8239</v>
      </c>
      <c r="B1415" s="4" t="s">
        <v>3269</v>
      </c>
      <c r="C1415" s="4" t="s">
        <v>2412</v>
      </c>
      <c r="D1415" s="4" t="s">
        <v>3270</v>
      </c>
      <c r="E1415" s="4" t="s">
        <v>2413</v>
      </c>
      <c r="F1415" s="4" t="s">
        <v>3324</v>
      </c>
      <c r="G1415" s="4" t="s">
        <v>3325</v>
      </c>
      <c r="H1415" s="4" t="s">
        <v>3318</v>
      </c>
      <c r="I1415" s="4" t="s">
        <v>2416</v>
      </c>
      <c r="J1415" s="4" t="s">
        <v>2417</v>
      </c>
      <c r="K1415" s="4" t="s">
        <v>2513</v>
      </c>
      <c r="L1415" s="4" t="s">
        <v>47</v>
      </c>
      <c r="M1415" s="31" t="s">
        <v>18</v>
      </c>
      <c r="R1415">
        <v>4</v>
      </c>
      <c r="S1415">
        <v>0</v>
      </c>
      <c r="T1415">
        <v>0</v>
      </c>
      <c r="U1415">
        <v>0</v>
      </c>
      <c r="V1415">
        <v>4</v>
      </c>
      <c r="X1415" s="21" t="s">
        <v>7868</v>
      </c>
    </row>
    <row r="1416" spans="1:24">
      <c r="A1416" t="s">
        <v>8239</v>
      </c>
      <c r="B1416" s="4" t="s">
        <v>3269</v>
      </c>
      <c r="C1416" s="4" t="s">
        <v>2412</v>
      </c>
      <c r="D1416" s="4" t="s">
        <v>3270</v>
      </c>
      <c r="E1416" s="4" t="s">
        <v>2413</v>
      </c>
      <c r="F1416" s="4" t="s">
        <v>3324</v>
      </c>
      <c r="G1416" s="4" t="s">
        <v>3325</v>
      </c>
      <c r="H1416" s="4" t="s">
        <v>3318</v>
      </c>
      <c r="I1416" s="4" t="s">
        <v>5334</v>
      </c>
      <c r="J1416" s="4" t="s">
        <v>1300</v>
      </c>
      <c r="K1416" s="4" t="s">
        <v>2515</v>
      </c>
      <c r="L1416" s="4" t="s">
        <v>55</v>
      </c>
      <c r="M1416" t="s">
        <v>8</v>
      </c>
      <c r="R1416">
        <v>13</v>
      </c>
      <c r="S1416">
        <v>0</v>
      </c>
      <c r="T1416">
        <v>0</v>
      </c>
      <c r="U1416">
        <v>7</v>
      </c>
      <c r="V1416">
        <v>6</v>
      </c>
      <c r="X1416" s="21" t="s">
        <v>7868</v>
      </c>
    </row>
    <row r="1417" spans="1:24">
      <c r="A1417" t="s">
        <v>8239</v>
      </c>
      <c r="B1417" s="4" t="s">
        <v>3269</v>
      </c>
      <c r="C1417" s="4" t="s">
        <v>2412</v>
      </c>
      <c r="D1417" s="4" t="s">
        <v>3270</v>
      </c>
      <c r="E1417" s="4" t="s">
        <v>2413</v>
      </c>
      <c r="F1417" s="4" t="s">
        <v>3324</v>
      </c>
      <c r="G1417" s="4" t="s">
        <v>3325</v>
      </c>
      <c r="H1417" s="4" t="s">
        <v>3318</v>
      </c>
      <c r="I1417" s="4" t="s">
        <v>5335</v>
      </c>
      <c r="J1417" s="4" t="s">
        <v>4857</v>
      </c>
      <c r="K1417" s="4" t="s">
        <v>2515</v>
      </c>
      <c r="L1417" s="4" t="s">
        <v>55</v>
      </c>
      <c r="M1417" t="s">
        <v>8</v>
      </c>
      <c r="R1417">
        <v>12</v>
      </c>
      <c r="S1417">
        <v>0</v>
      </c>
      <c r="T1417">
        <v>0</v>
      </c>
      <c r="U1417">
        <v>7</v>
      </c>
      <c r="V1417">
        <v>5</v>
      </c>
      <c r="X1417" s="21" t="s">
        <v>7868</v>
      </c>
    </row>
    <row r="1418" spans="1:24">
      <c r="A1418" s="77" t="s">
        <v>8234</v>
      </c>
      <c r="B1418" s="4" t="s">
        <v>3278</v>
      </c>
      <c r="C1418" s="4" t="s">
        <v>2453</v>
      </c>
      <c r="D1418" s="4" t="s">
        <v>3279</v>
      </c>
      <c r="E1418" s="4" t="s">
        <v>2454</v>
      </c>
      <c r="F1418" s="4" t="s">
        <v>3324</v>
      </c>
      <c r="G1418" s="4" t="s">
        <v>3325</v>
      </c>
      <c r="H1418" s="4" t="s">
        <v>3318</v>
      </c>
      <c r="I1418" s="4" t="s">
        <v>4344</v>
      </c>
      <c r="J1418" s="4" t="s">
        <v>5340</v>
      </c>
      <c r="K1418" s="4" t="s">
        <v>2511</v>
      </c>
      <c r="L1418" s="4" t="s">
        <v>37</v>
      </c>
      <c r="M1418" t="s">
        <v>8</v>
      </c>
      <c r="R1418">
        <v>3</v>
      </c>
      <c r="S1418">
        <v>0</v>
      </c>
      <c r="T1418">
        <v>1</v>
      </c>
      <c r="U1418">
        <v>2</v>
      </c>
      <c r="V1418">
        <v>0</v>
      </c>
      <c r="X1418" s="21" t="s">
        <v>7868</v>
      </c>
    </row>
    <row r="1419" spans="1:24">
      <c r="A1419" s="77" t="s">
        <v>8234</v>
      </c>
      <c r="B1419" s="4" t="s">
        <v>3278</v>
      </c>
      <c r="C1419" s="4" t="s">
        <v>2453</v>
      </c>
      <c r="D1419" s="4" t="s">
        <v>3279</v>
      </c>
      <c r="E1419" s="4" t="s">
        <v>2454</v>
      </c>
      <c r="F1419" s="4" t="s">
        <v>3324</v>
      </c>
      <c r="G1419" s="4" t="s">
        <v>3325</v>
      </c>
      <c r="H1419" s="4" t="s">
        <v>3318</v>
      </c>
      <c r="I1419" s="4" t="s">
        <v>7623</v>
      </c>
      <c r="J1419" s="4" t="s">
        <v>6787</v>
      </c>
      <c r="K1419" s="4" t="s">
        <v>2511</v>
      </c>
      <c r="L1419" s="4" t="s">
        <v>37</v>
      </c>
      <c r="M1419" t="s">
        <v>8</v>
      </c>
      <c r="R1419">
        <v>2</v>
      </c>
      <c r="S1419">
        <v>0</v>
      </c>
      <c r="T1419">
        <v>1</v>
      </c>
      <c r="U1419">
        <v>1</v>
      </c>
      <c r="V1419">
        <v>0</v>
      </c>
      <c r="X1419" s="21" t="s">
        <v>7868</v>
      </c>
    </row>
    <row r="1420" spans="1:24">
      <c r="A1420" s="77" t="s">
        <v>8234</v>
      </c>
      <c r="B1420" s="4" t="s">
        <v>3278</v>
      </c>
      <c r="C1420" s="4" t="s">
        <v>2453</v>
      </c>
      <c r="D1420" s="4" t="s">
        <v>5458</v>
      </c>
      <c r="E1420" s="4" t="s">
        <v>5459</v>
      </c>
      <c r="F1420" s="4" t="s">
        <v>3324</v>
      </c>
      <c r="G1420" s="4" t="s">
        <v>3325</v>
      </c>
      <c r="H1420" s="4" t="s">
        <v>3721</v>
      </c>
      <c r="I1420" s="4" t="s">
        <v>7643</v>
      </c>
      <c r="J1420" s="4" t="s">
        <v>524</v>
      </c>
      <c r="K1420" s="4" t="s">
        <v>2511</v>
      </c>
      <c r="L1420" s="4" t="s">
        <v>37</v>
      </c>
      <c r="M1420" t="s">
        <v>8</v>
      </c>
      <c r="R1420">
        <v>2</v>
      </c>
      <c r="S1420">
        <v>0</v>
      </c>
      <c r="T1420">
        <v>1</v>
      </c>
      <c r="U1420">
        <v>0</v>
      </c>
      <c r="V1420">
        <v>1</v>
      </c>
      <c r="X1420" s="21" t="s">
        <v>7868</v>
      </c>
    </row>
    <row r="1421" spans="1:24">
      <c r="A1421" s="77" t="s">
        <v>8234</v>
      </c>
      <c r="B1421" s="4" t="s">
        <v>3278</v>
      </c>
      <c r="C1421" s="4" t="s">
        <v>2453</v>
      </c>
      <c r="D1421" s="4" t="s">
        <v>5458</v>
      </c>
      <c r="E1421" s="4" t="s">
        <v>5459</v>
      </c>
      <c r="F1421" s="4" t="s">
        <v>3324</v>
      </c>
      <c r="G1421" s="4" t="s">
        <v>3325</v>
      </c>
      <c r="H1421" s="4" t="s">
        <v>3721</v>
      </c>
      <c r="I1421" s="4" t="s">
        <v>7644</v>
      </c>
      <c r="J1421" s="4" t="s">
        <v>524</v>
      </c>
      <c r="K1421" s="4" t="s">
        <v>2511</v>
      </c>
      <c r="L1421" s="4" t="s">
        <v>37</v>
      </c>
      <c r="M1421" t="s">
        <v>8</v>
      </c>
      <c r="R1421">
        <v>7</v>
      </c>
      <c r="S1421">
        <v>0</v>
      </c>
      <c r="T1421">
        <v>5</v>
      </c>
      <c r="U1421">
        <v>1</v>
      </c>
      <c r="V1421">
        <v>1</v>
      </c>
      <c r="X1421" s="21" t="s">
        <v>7868</v>
      </c>
    </row>
    <row r="1422" spans="1:24">
      <c r="A1422" s="77" t="s">
        <v>8234</v>
      </c>
      <c r="B1422" s="4" t="s">
        <v>3278</v>
      </c>
      <c r="C1422" s="4" t="s">
        <v>2453</v>
      </c>
      <c r="D1422" s="4" t="s">
        <v>5458</v>
      </c>
      <c r="E1422" s="4" t="s">
        <v>5459</v>
      </c>
      <c r="F1422" s="4" t="s">
        <v>3324</v>
      </c>
      <c r="G1422" s="4" t="s">
        <v>3325</v>
      </c>
      <c r="H1422" s="4" t="s">
        <v>3721</v>
      </c>
      <c r="I1422" s="4" t="s">
        <v>7645</v>
      </c>
      <c r="J1422" s="4" t="s">
        <v>417</v>
      </c>
      <c r="K1422" s="4" t="s">
        <v>2511</v>
      </c>
      <c r="L1422" s="4" t="s">
        <v>37</v>
      </c>
      <c r="M1422" t="s">
        <v>8</v>
      </c>
      <c r="R1422">
        <v>1</v>
      </c>
      <c r="S1422">
        <v>0</v>
      </c>
      <c r="T1422">
        <v>1</v>
      </c>
      <c r="U1422">
        <v>0</v>
      </c>
      <c r="V1422">
        <v>0</v>
      </c>
      <c r="X1422" s="21" t="s">
        <v>7868</v>
      </c>
    </row>
    <row r="1423" spans="1:24">
      <c r="A1423" s="77" t="s">
        <v>8234</v>
      </c>
      <c r="B1423" s="4" t="s">
        <v>3278</v>
      </c>
      <c r="C1423" s="4" t="s">
        <v>2453</v>
      </c>
      <c r="D1423" s="4" t="s">
        <v>5460</v>
      </c>
      <c r="E1423" s="4" t="s">
        <v>5461</v>
      </c>
      <c r="F1423" s="4" t="s">
        <v>3324</v>
      </c>
      <c r="G1423" s="4" t="s">
        <v>3325</v>
      </c>
      <c r="H1423" s="4" t="s">
        <v>3320</v>
      </c>
      <c r="I1423" s="4" t="s">
        <v>7653</v>
      </c>
      <c r="J1423" s="4" t="s">
        <v>2018</v>
      </c>
      <c r="K1423" s="4" t="s">
        <v>2511</v>
      </c>
      <c r="L1423" s="4" t="s">
        <v>37</v>
      </c>
      <c r="M1423" t="s">
        <v>8</v>
      </c>
      <c r="R1423">
        <v>4</v>
      </c>
      <c r="S1423">
        <v>0</v>
      </c>
      <c r="T1423">
        <v>1</v>
      </c>
      <c r="U1423">
        <v>2</v>
      </c>
      <c r="V1423">
        <v>1</v>
      </c>
      <c r="X1423" s="21" t="s">
        <v>7868</v>
      </c>
    </row>
    <row r="1424" spans="1:24">
      <c r="A1424" s="77" t="s">
        <v>8234</v>
      </c>
      <c r="B1424" s="4" t="s">
        <v>3278</v>
      </c>
      <c r="C1424" s="4" t="s">
        <v>2453</v>
      </c>
      <c r="D1424" s="4" t="s">
        <v>3279</v>
      </c>
      <c r="E1424" s="4" t="s">
        <v>2454</v>
      </c>
      <c r="F1424" s="4" t="s">
        <v>3324</v>
      </c>
      <c r="G1424" s="4" t="s">
        <v>3325</v>
      </c>
      <c r="H1424" s="4" t="s">
        <v>3318</v>
      </c>
      <c r="I1424" s="4" t="s">
        <v>7624</v>
      </c>
      <c r="J1424" s="4" t="s">
        <v>3886</v>
      </c>
      <c r="K1424" s="4" t="s">
        <v>2513</v>
      </c>
      <c r="L1424" s="4" t="s">
        <v>47</v>
      </c>
      <c r="M1424" t="s">
        <v>8</v>
      </c>
      <c r="R1424">
        <v>1</v>
      </c>
      <c r="S1424">
        <v>0</v>
      </c>
      <c r="T1424">
        <v>0</v>
      </c>
      <c r="U1424">
        <v>0</v>
      </c>
      <c r="V1424">
        <v>1</v>
      </c>
      <c r="X1424" s="21" t="s">
        <v>7868</v>
      </c>
    </row>
    <row r="1425" spans="1:24">
      <c r="A1425" s="77" t="s">
        <v>8238</v>
      </c>
      <c r="B1425" s="4" t="s">
        <v>3284</v>
      </c>
      <c r="C1425" s="4" t="s">
        <v>2459</v>
      </c>
      <c r="D1425" s="4" t="s">
        <v>3285</v>
      </c>
      <c r="E1425" s="4" t="s">
        <v>2461</v>
      </c>
      <c r="F1425" s="4" t="s">
        <v>3324</v>
      </c>
      <c r="G1425" s="4" t="s">
        <v>3325</v>
      </c>
      <c r="H1425" s="4" t="s">
        <v>3318</v>
      </c>
      <c r="I1425" s="4" t="s">
        <v>7665</v>
      </c>
      <c r="J1425" s="4" t="s">
        <v>118</v>
      </c>
      <c r="K1425" s="4" t="s">
        <v>2511</v>
      </c>
      <c r="L1425" s="4" t="s">
        <v>37</v>
      </c>
      <c r="M1425" t="s">
        <v>8</v>
      </c>
      <c r="R1425">
        <v>29</v>
      </c>
      <c r="S1425">
        <v>19</v>
      </c>
      <c r="T1425">
        <v>5</v>
      </c>
      <c r="U1425">
        <v>4</v>
      </c>
      <c r="V1425">
        <v>1</v>
      </c>
      <c r="X1425" s="21" t="s">
        <v>7868</v>
      </c>
    </row>
    <row r="1426" spans="1:24">
      <c r="A1426" s="77" t="s">
        <v>8238</v>
      </c>
      <c r="B1426" s="4" t="s">
        <v>3284</v>
      </c>
      <c r="C1426" s="4" t="s">
        <v>2459</v>
      </c>
      <c r="D1426" s="4" t="s">
        <v>3285</v>
      </c>
      <c r="E1426" s="4" t="s">
        <v>2461</v>
      </c>
      <c r="F1426" s="4" t="s">
        <v>3324</v>
      </c>
      <c r="G1426" s="4" t="s">
        <v>3325</v>
      </c>
      <c r="H1426" s="4" t="s">
        <v>3318</v>
      </c>
      <c r="I1426" s="4" t="s">
        <v>6978</v>
      </c>
      <c r="J1426" s="4" t="s">
        <v>118</v>
      </c>
      <c r="K1426" s="4" t="s">
        <v>2511</v>
      </c>
      <c r="L1426" s="4" t="s">
        <v>37</v>
      </c>
      <c r="M1426" t="s">
        <v>8</v>
      </c>
      <c r="R1426">
        <v>35</v>
      </c>
      <c r="S1426">
        <v>24</v>
      </c>
      <c r="T1426">
        <v>6</v>
      </c>
      <c r="U1426">
        <v>4</v>
      </c>
      <c r="V1426">
        <v>1</v>
      </c>
      <c r="X1426" s="21" t="s">
        <v>7868</v>
      </c>
    </row>
    <row r="1427" spans="1:24">
      <c r="A1427" s="77" t="s">
        <v>8238</v>
      </c>
      <c r="B1427" s="4" t="s">
        <v>3284</v>
      </c>
      <c r="C1427" s="4" t="s">
        <v>2459</v>
      </c>
      <c r="D1427" s="4" t="s">
        <v>3285</v>
      </c>
      <c r="E1427" s="4" t="s">
        <v>2461</v>
      </c>
      <c r="F1427" s="4" t="s">
        <v>3324</v>
      </c>
      <c r="G1427" s="4" t="s">
        <v>3325</v>
      </c>
      <c r="H1427" s="4" t="s">
        <v>3318</v>
      </c>
      <c r="I1427" s="4" t="s">
        <v>4099</v>
      </c>
      <c r="J1427" s="4" t="s">
        <v>147</v>
      </c>
      <c r="K1427" s="4" t="s">
        <v>2512</v>
      </c>
      <c r="L1427" s="4" t="s">
        <v>42</v>
      </c>
      <c r="M1427" t="s">
        <v>8</v>
      </c>
      <c r="R1427">
        <v>22</v>
      </c>
      <c r="S1427">
        <v>0</v>
      </c>
      <c r="T1427">
        <v>16</v>
      </c>
      <c r="U1427">
        <v>5</v>
      </c>
      <c r="V1427">
        <v>1</v>
      </c>
      <c r="X1427" s="21" t="s">
        <v>7868</v>
      </c>
    </row>
    <row r="1428" spans="1:24">
      <c r="A1428" s="77" t="s">
        <v>8238</v>
      </c>
      <c r="B1428" s="4" t="s">
        <v>3284</v>
      </c>
      <c r="C1428" s="4" t="s">
        <v>2459</v>
      </c>
      <c r="D1428" s="4" t="s">
        <v>3285</v>
      </c>
      <c r="E1428" s="4" t="s">
        <v>2461</v>
      </c>
      <c r="F1428" s="4" t="s">
        <v>3324</v>
      </c>
      <c r="G1428" s="4" t="s">
        <v>3325</v>
      </c>
      <c r="H1428" s="4" t="s">
        <v>3318</v>
      </c>
      <c r="I1428" s="4" t="s">
        <v>7666</v>
      </c>
      <c r="J1428" s="4" t="s">
        <v>147</v>
      </c>
      <c r="K1428" s="4" t="s">
        <v>2512</v>
      </c>
      <c r="L1428" s="4" t="s">
        <v>42</v>
      </c>
      <c r="M1428" t="s">
        <v>8</v>
      </c>
      <c r="R1428">
        <v>20</v>
      </c>
      <c r="S1428">
        <v>0</v>
      </c>
      <c r="T1428">
        <v>14</v>
      </c>
      <c r="U1428">
        <v>5</v>
      </c>
      <c r="V1428">
        <v>1</v>
      </c>
      <c r="X1428" s="21" t="s">
        <v>7868</v>
      </c>
    </row>
    <row r="1429" spans="1:24">
      <c r="A1429" t="s">
        <v>8249</v>
      </c>
      <c r="B1429" s="4" t="s">
        <v>3286</v>
      </c>
      <c r="C1429" s="4" t="s">
        <v>2462</v>
      </c>
      <c r="D1429" s="4" t="s">
        <v>3287</v>
      </c>
      <c r="E1429" s="4" t="s">
        <v>2463</v>
      </c>
      <c r="F1429" s="4" t="s">
        <v>3324</v>
      </c>
      <c r="G1429" s="4" t="s">
        <v>3325</v>
      </c>
      <c r="H1429" s="4" t="s">
        <v>3318</v>
      </c>
      <c r="I1429" s="4" t="s">
        <v>235</v>
      </c>
      <c r="J1429" s="4" t="s">
        <v>118</v>
      </c>
      <c r="K1429" s="4" t="s">
        <v>2511</v>
      </c>
      <c r="L1429" s="4" t="s">
        <v>37</v>
      </c>
      <c r="M1429" t="s">
        <v>8</v>
      </c>
      <c r="R1429">
        <v>29</v>
      </c>
      <c r="S1429">
        <v>19</v>
      </c>
      <c r="T1429">
        <v>4</v>
      </c>
      <c r="U1429">
        <v>6</v>
      </c>
      <c r="V1429">
        <v>0</v>
      </c>
      <c r="X1429" s="21" t="s">
        <v>7868</v>
      </c>
    </row>
    <row r="1430" spans="1:24">
      <c r="A1430" t="s">
        <v>8249</v>
      </c>
      <c r="B1430" s="4" t="s">
        <v>3286</v>
      </c>
      <c r="C1430" s="4" t="s">
        <v>2462</v>
      </c>
      <c r="D1430" s="4" t="s">
        <v>3287</v>
      </c>
      <c r="E1430" s="4" t="s">
        <v>2463</v>
      </c>
      <c r="F1430" s="4" t="s">
        <v>3324</v>
      </c>
      <c r="G1430" s="4" t="s">
        <v>3325</v>
      </c>
      <c r="H1430" s="4" t="s">
        <v>3318</v>
      </c>
      <c r="I1430" s="4" t="s">
        <v>238</v>
      </c>
      <c r="J1430" s="4" t="s">
        <v>118</v>
      </c>
      <c r="K1430" s="4" t="s">
        <v>2511</v>
      </c>
      <c r="L1430" s="4" t="s">
        <v>37</v>
      </c>
      <c r="M1430" t="s">
        <v>8</v>
      </c>
      <c r="R1430">
        <v>28</v>
      </c>
      <c r="S1430">
        <v>18</v>
      </c>
      <c r="T1430">
        <v>4</v>
      </c>
      <c r="U1430">
        <v>6</v>
      </c>
      <c r="V1430">
        <v>0</v>
      </c>
      <c r="X1430" s="21" t="s">
        <v>7868</v>
      </c>
    </row>
    <row r="1431" spans="1:24">
      <c r="A1431" t="s">
        <v>8249</v>
      </c>
      <c r="B1431" s="4" t="s">
        <v>3286</v>
      </c>
      <c r="C1431" s="4" t="s">
        <v>2462</v>
      </c>
      <c r="D1431" s="4" t="s">
        <v>3287</v>
      </c>
      <c r="E1431" s="4" t="s">
        <v>2463</v>
      </c>
      <c r="F1431" s="4" t="s">
        <v>3324</v>
      </c>
      <c r="G1431" s="4" t="s">
        <v>3325</v>
      </c>
      <c r="H1431" s="4" t="s">
        <v>3318</v>
      </c>
      <c r="I1431" s="4" t="s">
        <v>2464</v>
      </c>
      <c r="J1431" s="4" t="s">
        <v>2465</v>
      </c>
      <c r="K1431" s="4" t="s">
        <v>2511</v>
      </c>
      <c r="L1431" s="4" t="s">
        <v>37</v>
      </c>
      <c r="M1431" t="s">
        <v>8</v>
      </c>
      <c r="R1431">
        <v>24</v>
      </c>
      <c r="S1431">
        <v>11</v>
      </c>
      <c r="T1431">
        <v>12</v>
      </c>
      <c r="U1431">
        <v>1</v>
      </c>
      <c r="V1431">
        <v>0</v>
      </c>
      <c r="X1431" s="21" t="s">
        <v>7868</v>
      </c>
    </row>
    <row r="1432" spans="1:24">
      <c r="A1432" t="s">
        <v>8249</v>
      </c>
      <c r="B1432" s="4" t="s">
        <v>3286</v>
      </c>
      <c r="C1432" s="4" t="s">
        <v>2462</v>
      </c>
      <c r="D1432" s="4" t="s">
        <v>3287</v>
      </c>
      <c r="E1432" s="4" t="s">
        <v>2463</v>
      </c>
      <c r="F1432" s="4" t="s">
        <v>3324</v>
      </c>
      <c r="G1432" s="4" t="s">
        <v>3325</v>
      </c>
      <c r="H1432" s="4" t="s">
        <v>3318</v>
      </c>
      <c r="I1432" s="4" t="s">
        <v>2474</v>
      </c>
      <c r="J1432" s="4" t="s">
        <v>2475</v>
      </c>
      <c r="K1432" s="4" t="s">
        <v>2511</v>
      </c>
      <c r="L1432" s="4" t="s">
        <v>37</v>
      </c>
      <c r="M1432" t="s">
        <v>8</v>
      </c>
      <c r="R1432">
        <v>26</v>
      </c>
      <c r="S1432">
        <v>11</v>
      </c>
      <c r="T1432">
        <v>14</v>
      </c>
      <c r="U1432">
        <v>1</v>
      </c>
      <c r="V1432">
        <v>0</v>
      </c>
      <c r="X1432" s="21" t="s">
        <v>7868</v>
      </c>
    </row>
    <row r="1433" spans="1:24">
      <c r="A1433" t="s">
        <v>8249</v>
      </c>
      <c r="B1433" s="4" t="s">
        <v>3286</v>
      </c>
      <c r="C1433" s="4" t="s">
        <v>2462</v>
      </c>
      <c r="D1433" s="4" t="s">
        <v>3288</v>
      </c>
      <c r="E1433" s="4" t="s">
        <v>2487</v>
      </c>
      <c r="F1433" s="4" t="s">
        <v>3324</v>
      </c>
      <c r="G1433" s="4" t="s">
        <v>3325</v>
      </c>
      <c r="H1433" s="4" t="s">
        <v>3318</v>
      </c>
      <c r="I1433" s="4" t="s">
        <v>235</v>
      </c>
      <c r="J1433" s="4" t="s">
        <v>118</v>
      </c>
      <c r="K1433" s="4" t="s">
        <v>2511</v>
      </c>
      <c r="L1433" s="4" t="s">
        <v>37</v>
      </c>
      <c r="M1433" t="s">
        <v>8</v>
      </c>
      <c r="R1433">
        <v>54</v>
      </c>
      <c r="S1433">
        <v>27</v>
      </c>
      <c r="T1433">
        <v>18</v>
      </c>
      <c r="U1433">
        <v>8</v>
      </c>
      <c r="V1433">
        <v>1</v>
      </c>
      <c r="X1433" s="21" t="s">
        <v>7868</v>
      </c>
    </row>
    <row r="1434" spans="1:24">
      <c r="A1434" t="s">
        <v>8249</v>
      </c>
      <c r="B1434" s="4" t="s">
        <v>3286</v>
      </c>
      <c r="C1434" s="4" t="s">
        <v>2462</v>
      </c>
      <c r="D1434" s="4" t="s">
        <v>3288</v>
      </c>
      <c r="E1434" s="4" t="s">
        <v>2487</v>
      </c>
      <c r="F1434" s="4" t="s">
        <v>3324</v>
      </c>
      <c r="G1434" s="4" t="s">
        <v>3325</v>
      </c>
      <c r="H1434" s="4" t="s">
        <v>3318</v>
      </c>
      <c r="I1434" s="4" t="s">
        <v>238</v>
      </c>
      <c r="J1434" s="4" t="s">
        <v>118</v>
      </c>
      <c r="K1434" s="4" t="s">
        <v>2511</v>
      </c>
      <c r="L1434" s="4" t="s">
        <v>37</v>
      </c>
      <c r="M1434" t="s">
        <v>8</v>
      </c>
      <c r="R1434">
        <v>50</v>
      </c>
      <c r="S1434">
        <v>25</v>
      </c>
      <c r="T1434">
        <v>18</v>
      </c>
      <c r="U1434">
        <v>6</v>
      </c>
      <c r="V1434">
        <v>1</v>
      </c>
      <c r="X1434" s="21" t="s">
        <v>7868</v>
      </c>
    </row>
    <row r="1435" spans="1:24">
      <c r="A1435" t="s">
        <v>8249</v>
      </c>
      <c r="B1435" s="4" t="s">
        <v>3286</v>
      </c>
      <c r="C1435" s="4" t="s">
        <v>2462</v>
      </c>
      <c r="D1435" s="4" t="s">
        <v>3287</v>
      </c>
      <c r="E1435" s="4" t="s">
        <v>2463</v>
      </c>
      <c r="F1435" s="4" t="s">
        <v>3324</v>
      </c>
      <c r="G1435" s="4" t="s">
        <v>3325</v>
      </c>
      <c r="H1435" s="4" t="s">
        <v>3318</v>
      </c>
      <c r="I1435" s="4" t="s">
        <v>240</v>
      </c>
      <c r="J1435" s="4" t="s">
        <v>147</v>
      </c>
      <c r="K1435" s="4" t="s">
        <v>2512</v>
      </c>
      <c r="L1435" s="4" t="s">
        <v>42</v>
      </c>
      <c r="M1435" t="s">
        <v>8</v>
      </c>
      <c r="R1435">
        <v>26</v>
      </c>
      <c r="S1435">
        <v>0</v>
      </c>
      <c r="T1435">
        <v>17</v>
      </c>
      <c r="U1435">
        <v>5</v>
      </c>
      <c r="V1435">
        <v>4</v>
      </c>
      <c r="X1435" s="21" t="s">
        <v>7868</v>
      </c>
    </row>
    <row r="1436" spans="1:24">
      <c r="A1436" t="s">
        <v>8249</v>
      </c>
      <c r="B1436" s="4" t="s">
        <v>3286</v>
      </c>
      <c r="C1436" s="4" t="s">
        <v>2462</v>
      </c>
      <c r="D1436" s="4" t="s">
        <v>3287</v>
      </c>
      <c r="E1436" s="4" t="s">
        <v>2463</v>
      </c>
      <c r="F1436" s="4" t="s">
        <v>3324</v>
      </c>
      <c r="G1436" s="4" t="s">
        <v>3325</v>
      </c>
      <c r="H1436" s="4" t="s">
        <v>3318</v>
      </c>
      <c r="I1436" s="4" t="s">
        <v>242</v>
      </c>
      <c r="J1436" s="4" t="s">
        <v>147</v>
      </c>
      <c r="K1436" s="4" t="s">
        <v>2512</v>
      </c>
      <c r="L1436" s="4" t="s">
        <v>42</v>
      </c>
      <c r="M1436" t="s">
        <v>8</v>
      </c>
      <c r="R1436">
        <v>24</v>
      </c>
      <c r="S1436">
        <v>0</v>
      </c>
      <c r="T1436">
        <v>15</v>
      </c>
      <c r="U1436">
        <v>5</v>
      </c>
      <c r="V1436">
        <v>4</v>
      </c>
      <c r="X1436" s="21" t="s">
        <v>7868</v>
      </c>
    </row>
    <row r="1437" spans="1:24">
      <c r="A1437" t="s">
        <v>8249</v>
      </c>
      <c r="B1437" s="4" t="s">
        <v>3286</v>
      </c>
      <c r="C1437" s="4" t="s">
        <v>2462</v>
      </c>
      <c r="D1437" s="4" t="s">
        <v>3287</v>
      </c>
      <c r="E1437" s="4" t="s">
        <v>2463</v>
      </c>
      <c r="F1437" s="4" t="s">
        <v>3324</v>
      </c>
      <c r="G1437" s="4" t="s">
        <v>3325</v>
      </c>
      <c r="H1437" s="4" t="s">
        <v>3318</v>
      </c>
      <c r="I1437" s="4" t="s">
        <v>2468</v>
      </c>
      <c r="J1437" s="4" t="s">
        <v>2467</v>
      </c>
      <c r="K1437" s="4" t="s">
        <v>2512</v>
      </c>
      <c r="L1437" s="4" t="s">
        <v>42</v>
      </c>
      <c r="M1437" t="s">
        <v>8</v>
      </c>
      <c r="R1437">
        <v>28</v>
      </c>
      <c r="S1437">
        <v>0</v>
      </c>
      <c r="T1437">
        <v>19</v>
      </c>
      <c r="U1437">
        <v>8</v>
      </c>
      <c r="V1437">
        <v>1</v>
      </c>
      <c r="X1437" s="21" t="s">
        <v>7868</v>
      </c>
    </row>
    <row r="1438" spans="1:24">
      <c r="A1438" t="s">
        <v>8249</v>
      </c>
      <c r="B1438" s="4" t="s">
        <v>3286</v>
      </c>
      <c r="C1438" s="4" t="s">
        <v>2462</v>
      </c>
      <c r="D1438" s="4" t="s">
        <v>3287</v>
      </c>
      <c r="E1438" s="4" t="s">
        <v>2463</v>
      </c>
      <c r="F1438" s="4" t="s">
        <v>3324</v>
      </c>
      <c r="G1438" s="4" t="s">
        <v>3325</v>
      </c>
      <c r="H1438" s="4" t="s">
        <v>3318</v>
      </c>
      <c r="I1438" s="4" t="s">
        <v>2466</v>
      </c>
      <c r="J1438" s="4" t="s">
        <v>2467</v>
      </c>
      <c r="K1438" s="4" t="s">
        <v>2512</v>
      </c>
      <c r="L1438" s="4" t="s">
        <v>42</v>
      </c>
      <c r="M1438" t="s">
        <v>8</v>
      </c>
      <c r="R1438">
        <v>28</v>
      </c>
      <c r="S1438">
        <v>0</v>
      </c>
      <c r="T1438">
        <v>19</v>
      </c>
      <c r="U1438">
        <v>8</v>
      </c>
      <c r="V1438">
        <v>1</v>
      </c>
      <c r="X1438" s="21" t="s">
        <v>7868</v>
      </c>
    </row>
    <row r="1439" spans="1:24">
      <c r="A1439" t="s">
        <v>8249</v>
      </c>
      <c r="B1439" s="4" t="s">
        <v>3286</v>
      </c>
      <c r="C1439" s="4" t="s">
        <v>2462</v>
      </c>
      <c r="D1439" s="4" t="s">
        <v>3288</v>
      </c>
      <c r="E1439" s="4" t="s">
        <v>2487</v>
      </c>
      <c r="F1439" s="4" t="s">
        <v>3324</v>
      </c>
      <c r="G1439" s="4" t="s">
        <v>3325</v>
      </c>
      <c r="H1439" s="4" t="s">
        <v>3318</v>
      </c>
      <c r="I1439" s="4" t="s">
        <v>240</v>
      </c>
      <c r="J1439" s="4" t="s">
        <v>147</v>
      </c>
      <c r="K1439" s="4" t="s">
        <v>2512</v>
      </c>
      <c r="L1439" s="4" t="s">
        <v>42</v>
      </c>
      <c r="M1439" t="s">
        <v>8</v>
      </c>
      <c r="R1439">
        <v>49</v>
      </c>
      <c r="S1439">
        <v>0</v>
      </c>
      <c r="T1439">
        <v>34</v>
      </c>
      <c r="U1439">
        <v>9</v>
      </c>
      <c r="V1439">
        <v>6</v>
      </c>
      <c r="X1439" s="21" t="s">
        <v>7868</v>
      </c>
    </row>
    <row r="1440" spans="1:24">
      <c r="A1440" t="s">
        <v>8249</v>
      </c>
      <c r="B1440" s="4" t="s">
        <v>3286</v>
      </c>
      <c r="C1440" s="4" t="s">
        <v>2462</v>
      </c>
      <c r="D1440" s="4" t="s">
        <v>3288</v>
      </c>
      <c r="E1440" s="4" t="s">
        <v>2487</v>
      </c>
      <c r="F1440" s="4" t="s">
        <v>3324</v>
      </c>
      <c r="G1440" s="4" t="s">
        <v>3325</v>
      </c>
      <c r="H1440" s="4" t="s">
        <v>3318</v>
      </c>
      <c r="I1440" s="4" t="s">
        <v>242</v>
      </c>
      <c r="J1440" s="4" t="s">
        <v>147</v>
      </c>
      <c r="K1440" s="4" t="s">
        <v>2512</v>
      </c>
      <c r="L1440" s="4" t="s">
        <v>42</v>
      </c>
      <c r="M1440" t="s">
        <v>8</v>
      </c>
      <c r="R1440">
        <v>49</v>
      </c>
      <c r="S1440">
        <v>1</v>
      </c>
      <c r="T1440">
        <v>34</v>
      </c>
      <c r="U1440">
        <v>8</v>
      </c>
      <c r="V1440">
        <v>6</v>
      </c>
      <c r="X1440" s="21" t="s">
        <v>7868</v>
      </c>
    </row>
    <row r="1441" spans="1:24">
      <c r="A1441" t="s">
        <v>8249</v>
      </c>
      <c r="B1441" s="4" t="s">
        <v>3286</v>
      </c>
      <c r="C1441" s="4" t="s">
        <v>2462</v>
      </c>
      <c r="D1441" s="4" t="s">
        <v>3288</v>
      </c>
      <c r="E1441" s="4" t="s">
        <v>2487</v>
      </c>
      <c r="F1441" s="4" t="s">
        <v>3324</v>
      </c>
      <c r="G1441" s="4" t="s">
        <v>3325</v>
      </c>
      <c r="H1441" s="4" t="s">
        <v>3318</v>
      </c>
      <c r="I1441" s="4" t="s">
        <v>244</v>
      </c>
      <c r="J1441" s="4" t="s">
        <v>149</v>
      </c>
      <c r="K1441" s="4" t="s">
        <v>2513</v>
      </c>
      <c r="L1441" s="4" t="s">
        <v>47</v>
      </c>
      <c r="M1441" t="s">
        <v>8</v>
      </c>
      <c r="R1441">
        <v>8</v>
      </c>
      <c r="S1441">
        <v>0</v>
      </c>
      <c r="T1441">
        <v>0</v>
      </c>
      <c r="U1441">
        <v>4</v>
      </c>
      <c r="V1441">
        <v>4</v>
      </c>
      <c r="X1441" s="21" t="s">
        <v>7868</v>
      </c>
    </row>
    <row r="1442" spans="1:24">
      <c r="A1442" t="s">
        <v>8249</v>
      </c>
      <c r="B1442" s="4" t="s">
        <v>3286</v>
      </c>
      <c r="C1442" s="4" t="s">
        <v>2462</v>
      </c>
      <c r="D1442" s="4" t="s">
        <v>3288</v>
      </c>
      <c r="E1442" s="4" t="s">
        <v>2487</v>
      </c>
      <c r="F1442" s="4" t="s">
        <v>3324</v>
      </c>
      <c r="G1442" s="4" t="s">
        <v>3325</v>
      </c>
      <c r="H1442" s="4" t="s">
        <v>3318</v>
      </c>
      <c r="I1442" s="4" t="s">
        <v>246</v>
      </c>
      <c r="J1442" s="4" t="s">
        <v>149</v>
      </c>
      <c r="K1442" s="4" t="s">
        <v>2513</v>
      </c>
      <c r="L1442" s="4" t="s">
        <v>47</v>
      </c>
      <c r="M1442" t="s">
        <v>8</v>
      </c>
      <c r="R1442">
        <v>6</v>
      </c>
      <c r="S1442">
        <v>0</v>
      </c>
      <c r="T1442">
        <v>0</v>
      </c>
      <c r="U1442">
        <v>3</v>
      </c>
      <c r="V1442">
        <v>3</v>
      </c>
      <c r="X1442" s="21" t="s">
        <v>7868</v>
      </c>
    </row>
    <row r="1443" spans="1:24">
      <c r="A1443" t="s">
        <v>8249</v>
      </c>
      <c r="B1443" s="4" t="s">
        <v>3286</v>
      </c>
      <c r="C1443" s="4" t="s">
        <v>2462</v>
      </c>
      <c r="D1443" s="4" t="s">
        <v>3288</v>
      </c>
      <c r="E1443" s="4" t="s">
        <v>2487</v>
      </c>
      <c r="F1443" s="4" t="s">
        <v>3324</v>
      </c>
      <c r="G1443" s="4" t="s">
        <v>3325</v>
      </c>
      <c r="H1443" s="4" t="s">
        <v>3318</v>
      </c>
      <c r="I1443" s="4" t="s">
        <v>1345</v>
      </c>
      <c r="J1443" s="4" t="s">
        <v>151</v>
      </c>
      <c r="K1443" s="4" t="s">
        <v>2514</v>
      </c>
      <c r="L1443" s="4" t="s">
        <v>52</v>
      </c>
      <c r="M1443" t="s">
        <v>8</v>
      </c>
      <c r="R1443">
        <v>4</v>
      </c>
      <c r="S1443">
        <v>0</v>
      </c>
      <c r="T1443">
        <v>0</v>
      </c>
      <c r="U1443">
        <v>0</v>
      </c>
      <c r="V1443">
        <v>4</v>
      </c>
      <c r="X1443" s="21" t="s">
        <v>7868</v>
      </c>
    </row>
    <row r="1444" spans="1:24">
      <c r="A1444" t="s">
        <v>8249</v>
      </c>
      <c r="B1444" s="4" t="s">
        <v>3286</v>
      </c>
      <c r="C1444" s="4" t="s">
        <v>2462</v>
      </c>
      <c r="D1444" s="4" t="s">
        <v>3288</v>
      </c>
      <c r="E1444" s="4" t="s">
        <v>2487</v>
      </c>
      <c r="F1444" s="4" t="s">
        <v>3324</v>
      </c>
      <c r="G1444" s="4" t="s">
        <v>3325</v>
      </c>
      <c r="H1444" s="4" t="s">
        <v>3318</v>
      </c>
      <c r="I1444" s="4" t="s">
        <v>1344</v>
      </c>
      <c r="J1444" s="4" t="s">
        <v>151</v>
      </c>
      <c r="K1444" s="4" t="s">
        <v>2514</v>
      </c>
      <c r="L1444" s="4" t="s">
        <v>52</v>
      </c>
      <c r="M1444" t="s">
        <v>8</v>
      </c>
      <c r="R1444">
        <v>4</v>
      </c>
      <c r="S1444">
        <v>0</v>
      </c>
      <c r="T1444">
        <v>0</v>
      </c>
      <c r="U1444">
        <v>0</v>
      </c>
      <c r="V1444">
        <v>4</v>
      </c>
      <c r="X1444" s="21" t="s">
        <v>7868</v>
      </c>
    </row>
    <row r="1445" spans="1:24">
      <c r="A1445" t="s">
        <v>8249</v>
      </c>
      <c r="B1445" s="4" t="s">
        <v>3286</v>
      </c>
      <c r="C1445" s="4" t="s">
        <v>2462</v>
      </c>
      <c r="D1445" s="4" t="s">
        <v>3287</v>
      </c>
      <c r="E1445" s="4" t="s">
        <v>2463</v>
      </c>
      <c r="F1445" s="4" t="s">
        <v>3324</v>
      </c>
      <c r="G1445" s="4" t="s">
        <v>3325</v>
      </c>
      <c r="H1445" s="4" t="s">
        <v>3318</v>
      </c>
      <c r="I1445" s="4" t="s">
        <v>2478</v>
      </c>
      <c r="J1445" s="4" t="s">
        <v>7669</v>
      </c>
      <c r="K1445" s="4" t="s">
        <v>2564</v>
      </c>
      <c r="L1445" s="4" t="s">
        <v>304</v>
      </c>
      <c r="M1445" t="s">
        <v>8</v>
      </c>
      <c r="N1445" t="s">
        <v>3317</v>
      </c>
      <c r="R1445">
        <v>10</v>
      </c>
      <c r="S1445">
        <v>0</v>
      </c>
      <c r="T1445">
        <v>0</v>
      </c>
      <c r="U1445">
        <v>4</v>
      </c>
      <c r="V1445">
        <v>6</v>
      </c>
      <c r="X1445" s="21" t="s">
        <v>7868</v>
      </c>
    </row>
    <row r="1446" spans="1:24">
      <c r="A1446" t="s">
        <v>8249</v>
      </c>
      <c r="B1446" s="4" t="s">
        <v>3286</v>
      </c>
      <c r="C1446" s="4" t="s">
        <v>2462</v>
      </c>
      <c r="D1446" s="4" t="s">
        <v>3287</v>
      </c>
      <c r="E1446" s="4" t="s">
        <v>2463</v>
      </c>
      <c r="F1446" s="4" t="s">
        <v>3324</v>
      </c>
      <c r="G1446" s="4" t="s">
        <v>3325</v>
      </c>
      <c r="H1446" s="4" t="s">
        <v>3318</v>
      </c>
      <c r="I1446" s="4" t="s">
        <v>2480</v>
      </c>
      <c r="J1446" s="4" t="s">
        <v>7670</v>
      </c>
      <c r="K1446" s="4" t="s">
        <v>2564</v>
      </c>
      <c r="L1446" s="4" t="s">
        <v>304</v>
      </c>
      <c r="M1446" t="s">
        <v>8</v>
      </c>
      <c r="N1446" t="s">
        <v>3317</v>
      </c>
      <c r="R1446">
        <v>6</v>
      </c>
      <c r="S1446">
        <v>0</v>
      </c>
      <c r="T1446">
        <v>0</v>
      </c>
      <c r="U1446">
        <v>4</v>
      </c>
      <c r="V1446">
        <v>2</v>
      </c>
      <c r="X1446" s="21" t="s">
        <v>7868</v>
      </c>
    </row>
    <row r="1447" spans="1:24">
      <c r="A1447" t="s">
        <v>8249</v>
      </c>
      <c r="B1447" s="4" t="s">
        <v>3286</v>
      </c>
      <c r="C1447" s="4" t="s">
        <v>2462</v>
      </c>
      <c r="D1447" s="4" t="s">
        <v>3287</v>
      </c>
      <c r="E1447" s="4" t="s">
        <v>2463</v>
      </c>
      <c r="F1447" s="4" t="s">
        <v>3324</v>
      </c>
      <c r="G1447" s="4" t="s">
        <v>3325</v>
      </c>
      <c r="H1447" s="4" t="s">
        <v>3318</v>
      </c>
      <c r="I1447" s="4" t="s">
        <v>5352</v>
      </c>
      <c r="J1447" s="4" t="s">
        <v>7671</v>
      </c>
      <c r="K1447" s="4" t="s">
        <v>2564</v>
      </c>
      <c r="L1447" s="4" t="s">
        <v>304</v>
      </c>
      <c r="M1447" t="s">
        <v>8</v>
      </c>
      <c r="N1447" t="s">
        <v>3317</v>
      </c>
      <c r="R1447">
        <v>10</v>
      </c>
      <c r="S1447">
        <v>0</v>
      </c>
      <c r="T1447">
        <v>0</v>
      </c>
      <c r="U1447">
        <v>0</v>
      </c>
      <c r="V1447">
        <v>10</v>
      </c>
      <c r="X1447" s="21" t="s">
        <v>7868</v>
      </c>
    </row>
    <row r="1448" spans="1:24">
      <c r="A1448" t="s">
        <v>8249</v>
      </c>
      <c r="B1448" s="4" t="s">
        <v>3286</v>
      </c>
      <c r="C1448" s="4" t="s">
        <v>2462</v>
      </c>
      <c r="D1448" s="4" t="s">
        <v>3287</v>
      </c>
      <c r="E1448" s="4" t="s">
        <v>2463</v>
      </c>
      <c r="F1448" s="4" t="s">
        <v>3324</v>
      </c>
      <c r="G1448" s="4" t="s">
        <v>3325</v>
      </c>
      <c r="H1448" s="4" t="s">
        <v>3318</v>
      </c>
      <c r="I1448" s="4" t="s">
        <v>5353</v>
      </c>
      <c r="J1448" s="4" t="s">
        <v>7672</v>
      </c>
      <c r="K1448" s="4" t="s">
        <v>2564</v>
      </c>
      <c r="L1448" s="4" t="s">
        <v>304</v>
      </c>
      <c r="M1448" t="s">
        <v>8</v>
      </c>
      <c r="N1448" t="s">
        <v>3317</v>
      </c>
      <c r="R1448">
        <v>10</v>
      </c>
      <c r="S1448">
        <v>0</v>
      </c>
      <c r="T1448">
        <v>0</v>
      </c>
      <c r="U1448">
        <v>0</v>
      </c>
      <c r="V1448">
        <v>10</v>
      </c>
      <c r="X1448" s="21" t="s">
        <v>7868</v>
      </c>
    </row>
    <row r="1449" spans="1:24">
      <c r="A1449" s="77" t="s">
        <v>8256</v>
      </c>
      <c r="B1449" s="4" t="s">
        <v>3289</v>
      </c>
      <c r="C1449" s="4" t="s">
        <v>2492</v>
      </c>
      <c r="D1449" s="4" t="s">
        <v>3290</v>
      </c>
      <c r="E1449" s="4" t="s">
        <v>2493</v>
      </c>
      <c r="F1449" s="4" t="s">
        <v>3328</v>
      </c>
      <c r="G1449" s="4" t="s">
        <v>3325</v>
      </c>
      <c r="H1449" s="4" t="s">
        <v>3318</v>
      </c>
      <c r="I1449" s="4" t="s">
        <v>1525</v>
      </c>
      <c r="J1449" s="4" t="s">
        <v>2018</v>
      </c>
      <c r="K1449" s="4" t="s">
        <v>2511</v>
      </c>
      <c r="L1449" s="4" t="s">
        <v>37</v>
      </c>
      <c r="M1449" t="s">
        <v>8</v>
      </c>
      <c r="R1449">
        <v>58</v>
      </c>
      <c r="S1449">
        <v>2</v>
      </c>
      <c r="T1449">
        <v>35</v>
      </c>
      <c r="U1449">
        <v>19</v>
      </c>
      <c r="V1449">
        <v>2</v>
      </c>
      <c r="X1449" s="21" t="s">
        <v>7868</v>
      </c>
    </row>
    <row r="1450" spans="1:24">
      <c r="A1450" s="77" t="s">
        <v>8256</v>
      </c>
      <c r="B1450" s="4" t="s">
        <v>3289</v>
      </c>
      <c r="C1450" s="4" t="s">
        <v>2492</v>
      </c>
      <c r="D1450" s="4" t="s">
        <v>3290</v>
      </c>
      <c r="E1450" s="4" t="s">
        <v>2493</v>
      </c>
      <c r="F1450" s="4" t="s">
        <v>3328</v>
      </c>
      <c r="G1450" s="4" t="s">
        <v>3325</v>
      </c>
      <c r="H1450" s="4" t="s">
        <v>3318</v>
      </c>
      <c r="I1450" s="4" t="s">
        <v>2414</v>
      </c>
      <c r="J1450" s="4" t="s">
        <v>2019</v>
      </c>
      <c r="K1450" s="4" t="s">
        <v>2511</v>
      </c>
      <c r="L1450" s="4" t="s">
        <v>37</v>
      </c>
      <c r="M1450" t="s">
        <v>8</v>
      </c>
      <c r="R1450">
        <v>57</v>
      </c>
      <c r="S1450">
        <v>4</v>
      </c>
      <c r="T1450">
        <v>33</v>
      </c>
      <c r="U1450">
        <v>18</v>
      </c>
      <c r="V1450">
        <v>2</v>
      </c>
      <c r="X1450" s="21" t="s">
        <v>7868</v>
      </c>
    </row>
    <row r="1451" spans="1:24">
      <c r="A1451" s="77" t="s">
        <v>8256</v>
      </c>
      <c r="B1451" s="4" t="s">
        <v>3289</v>
      </c>
      <c r="C1451" s="4" t="s">
        <v>2492</v>
      </c>
      <c r="D1451" s="4" t="s">
        <v>3290</v>
      </c>
      <c r="E1451" s="4" t="s">
        <v>2493</v>
      </c>
      <c r="F1451" s="4" t="s">
        <v>3328</v>
      </c>
      <c r="G1451" s="4" t="s">
        <v>3325</v>
      </c>
      <c r="H1451" s="4" t="s">
        <v>3318</v>
      </c>
      <c r="I1451" s="4" t="s">
        <v>1422</v>
      </c>
      <c r="J1451" s="4" t="s">
        <v>2020</v>
      </c>
      <c r="K1451" s="4" t="s">
        <v>2512</v>
      </c>
      <c r="L1451" s="4" t="s">
        <v>42</v>
      </c>
      <c r="M1451" t="s">
        <v>8</v>
      </c>
      <c r="R1451">
        <v>48</v>
      </c>
      <c r="S1451">
        <v>0</v>
      </c>
      <c r="T1451">
        <v>0</v>
      </c>
      <c r="U1451">
        <v>37</v>
      </c>
      <c r="V1451">
        <v>11</v>
      </c>
      <c r="X1451" s="21" t="s">
        <v>7868</v>
      </c>
    </row>
    <row r="1452" spans="1:24">
      <c r="A1452" s="77" t="s">
        <v>8256</v>
      </c>
      <c r="B1452" s="4" t="s">
        <v>3289</v>
      </c>
      <c r="C1452" s="4" t="s">
        <v>2492</v>
      </c>
      <c r="D1452" s="4" t="s">
        <v>3290</v>
      </c>
      <c r="E1452" s="4" t="s">
        <v>2493</v>
      </c>
      <c r="F1452" s="4" t="s">
        <v>3328</v>
      </c>
      <c r="G1452" s="4" t="s">
        <v>3325</v>
      </c>
      <c r="H1452" s="4" t="s">
        <v>3318</v>
      </c>
      <c r="I1452" s="4" t="s">
        <v>145</v>
      </c>
      <c r="J1452" s="4" t="s">
        <v>2021</v>
      </c>
      <c r="K1452" s="4" t="s">
        <v>2512</v>
      </c>
      <c r="L1452" s="4" t="s">
        <v>42</v>
      </c>
      <c r="M1452" t="s">
        <v>8</v>
      </c>
      <c r="R1452">
        <v>50</v>
      </c>
      <c r="S1452">
        <v>0</v>
      </c>
      <c r="T1452">
        <v>1</v>
      </c>
      <c r="U1452">
        <v>38</v>
      </c>
      <c r="V1452">
        <v>11</v>
      </c>
      <c r="X1452" s="21" t="s">
        <v>7868</v>
      </c>
    </row>
    <row r="1454" spans="1:24">
      <c r="D1454" s="93" t="s">
        <v>8269</v>
      </c>
      <c r="E1454" s="92">
        <v>252</v>
      </c>
      <c r="Q1454" s="87" t="s">
        <v>8262</v>
      </c>
      <c r="R1454" s="88">
        <f>SUM(R2:R1452)</f>
        <v>38768</v>
      </c>
      <c r="S1454" s="88">
        <f>SUM(S2:S1452)</f>
        <v>10003</v>
      </c>
      <c r="T1454" s="88">
        <f>SUM(T2:T1452)</f>
        <v>13425</v>
      </c>
      <c r="U1454" s="88">
        <f>SUM(U2:U1452)</f>
        <v>10334</v>
      </c>
      <c r="V1454" s="88">
        <f>SUM(V2:V1452)</f>
        <v>5008</v>
      </c>
    </row>
    <row r="1455" spans="1:24">
      <c r="Q1455" s="87" t="s">
        <v>8260</v>
      </c>
      <c r="R1455" s="88">
        <f>TOTAL_Credits</f>
        <v>242775</v>
      </c>
      <c r="S1455" s="88">
        <f>DistSchGrCourseEnroll!S7390</f>
        <v>61920</v>
      </c>
      <c r="T1455" s="88">
        <f>DistSchGrCourseEnroll!T7390</f>
        <v>84634</v>
      </c>
      <c r="U1455" s="88">
        <f>DistSchGrCourseEnroll!U7390</f>
        <v>65684</v>
      </c>
      <c r="V1455" s="88">
        <f>DistSchGrCourseEnroll!V7390</f>
        <v>30600</v>
      </c>
    </row>
    <row r="1456" spans="1:24">
      <c r="Q1456" s="87" t="s">
        <v>8261</v>
      </c>
      <c r="R1456" s="89">
        <f>R1454/R1455</f>
        <v>0.15968695293996499</v>
      </c>
      <c r="S1456" s="89">
        <f>S1454/S1455</f>
        <v>0.16154715762273902</v>
      </c>
      <c r="T1456" s="89">
        <f>T1454/T1455</f>
        <v>0.15862419358650187</v>
      </c>
      <c r="U1456" s="89">
        <f>U1454/U1455</f>
        <v>0.15732902990073686</v>
      </c>
      <c r="V1456" s="89">
        <f>V1454/V1455</f>
        <v>0.16366013071895424</v>
      </c>
    </row>
    <row r="1459" spans="1:3">
      <c r="A1459" s="86" t="s">
        <v>8220</v>
      </c>
      <c r="B1459" s="86" t="s">
        <v>7866</v>
      </c>
      <c r="C1459" s="90" t="s">
        <v>3308</v>
      </c>
    </row>
    <row r="1460" spans="1:3">
      <c r="A1460" t="s">
        <v>8221</v>
      </c>
      <c r="B1460" s="4" t="s">
        <v>7868</v>
      </c>
      <c r="C1460" s="84">
        <f t="shared" ref="C1460:C1499" si="0">SUMIF(A$1:A$1457, A1460,R$1:R$1457)</f>
        <v>130</v>
      </c>
    </row>
    <row r="1461" spans="1:3">
      <c r="A1461" t="s">
        <v>8227</v>
      </c>
      <c r="B1461" s="4" t="s">
        <v>7868</v>
      </c>
      <c r="C1461" s="84">
        <f t="shared" si="0"/>
        <v>119</v>
      </c>
    </row>
    <row r="1462" spans="1:3">
      <c r="A1462" t="s">
        <v>8250</v>
      </c>
      <c r="B1462" s="4" t="s">
        <v>7868</v>
      </c>
      <c r="C1462" s="84">
        <f t="shared" si="0"/>
        <v>1902</v>
      </c>
    </row>
    <row r="1463" spans="1:3">
      <c r="A1463" t="s">
        <v>8237</v>
      </c>
      <c r="B1463" s="4" t="s">
        <v>7868</v>
      </c>
      <c r="C1463" s="84">
        <f t="shared" si="0"/>
        <v>296</v>
      </c>
    </row>
    <row r="1464" spans="1:3">
      <c r="A1464" t="s">
        <v>8236</v>
      </c>
      <c r="B1464" s="4" t="s">
        <v>7868</v>
      </c>
      <c r="C1464" s="84">
        <f t="shared" si="0"/>
        <v>356</v>
      </c>
    </row>
    <row r="1465" spans="1:3">
      <c r="A1465" t="s">
        <v>8230</v>
      </c>
      <c r="B1465" s="4" t="s">
        <v>7868</v>
      </c>
      <c r="C1465" s="84">
        <f t="shared" si="0"/>
        <v>2671</v>
      </c>
    </row>
    <row r="1466" spans="1:3">
      <c r="A1466" t="s">
        <v>8248</v>
      </c>
      <c r="B1466" s="4" t="s">
        <v>7868</v>
      </c>
      <c r="C1466" s="84">
        <f t="shared" si="0"/>
        <v>0</v>
      </c>
    </row>
    <row r="1467" spans="1:3">
      <c r="A1467" t="s">
        <v>8238</v>
      </c>
      <c r="B1467" s="4" t="s">
        <v>7868</v>
      </c>
      <c r="C1467" s="84">
        <f t="shared" si="0"/>
        <v>707</v>
      </c>
    </row>
    <row r="1468" spans="1:3">
      <c r="A1468" t="s">
        <v>8235</v>
      </c>
      <c r="B1468" s="4" t="s">
        <v>7868</v>
      </c>
      <c r="C1468" s="84">
        <f t="shared" si="0"/>
        <v>0</v>
      </c>
    </row>
    <row r="1469" spans="1:3">
      <c r="A1469" t="s">
        <v>8246</v>
      </c>
      <c r="B1469" s="4" t="s">
        <v>7868</v>
      </c>
      <c r="C1469" s="84">
        <f t="shared" si="0"/>
        <v>1</v>
      </c>
    </row>
    <row r="1470" spans="1:3">
      <c r="A1470" t="s">
        <v>8251</v>
      </c>
      <c r="B1470" s="4" t="s">
        <v>7868</v>
      </c>
      <c r="C1470" s="84">
        <f t="shared" si="0"/>
        <v>271</v>
      </c>
    </row>
    <row r="1471" spans="1:3">
      <c r="A1471" t="s">
        <v>8257</v>
      </c>
      <c r="B1471" s="4" t="s">
        <v>7868</v>
      </c>
      <c r="C1471" s="84">
        <f t="shared" si="0"/>
        <v>0</v>
      </c>
    </row>
    <row r="1472" spans="1:3">
      <c r="A1472" t="s">
        <v>8244</v>
      </c>
      <c r="B1472" s="4" t="s">
        <v>7868</v>
      </c>
      <c r="C1472" s="84">
        <f t="shared" si="0"/>
        <v>130</v>
      </c>
    </row>
    <row r="1473" spans="1:3">
      <c r="A1473" t="s">
        <v>8223</v>
      </c>
      <c r="B1473" s="4" t="s">
        <v>7868</v>
      </c>
      <c r="C1473" s="84">
        <f t="shared" si="0"/>
        <v>4</v>
      </c>
    </row>
    <row r="1474" spans="1:3">
      <c r="A1474" t="s">
        <v>8245</v>
      </c>
      <c r="B1474" s="4" t="s">
        <v>7868</v>
      </c>
      <c r="C1474" s="84">
        <f t="shared" si="0"/>
        <v>156</v>
      </c>
    </row>
    <row r="1475" spans="1:3">
      <c r="A1475" t="s">
        <v>8241</v>
      </c>
      <c r="B1475" s="4" t="s">
        <v>7868</v>
      </c>
      <c r="C1475" s="84">
        <f t="shared" si="0"/>
        <v>240</v>
      </c>
    </row>
    <row r="1476" spans="1:3">
      <c r="A1476" t="s">
        <v>8228</v>
      </c>
      <c r="B1476" s="4" t="s">
        <v>7868</v>
      </c>
      <c r="C1476" s="84">
        <f t="shared" si="0"/>
        <v>13266</v>
      </c>
    </row>
    <row r="1477" spans="1:3">
      <c r="A1477" t="s">
        <v>8229</v>
      </c>
      <c r="B1477" s="4" t="s">
        <v>7868</v>
      </c>
      <c r="C1477" s="84">
        <f t="shared" si="0"/>
        <v>1416</v>
      </c>
    </row>
    <row r="1478" spans="1:3">
      <c r="A1478" t="s">
        <v>8242</v>
      </c>
      <c r="B1478" s="4" t="s">
        <v>7868</v>
      </c>
      <c r="C1478" s="84">
        <f t="shared" si="0"/>
        <v>2</v>
      </c>
    </row>
    <row r="1479" spans="1:3">
      <c r="A1479" t="s">
        <v>8234</v>
      </c>
      <c r="B1479" s="4" t="s">
        <v>7868</v>
      </c>
      <c r="C1479" s="84">
        <f t="shared" si="0"/>
        <v>29</v>
      </c>
    </row>
    <row r="1480" spans="1:3">
      <c r="A1480" t="s">
        <v>8252</v>
      </c>
      <c r="B1480" s="4" t="s">
        <v>7868</v>
      </c>
      <c r="C1480" s="84">
        <f t="shared" si="0"/>
        <v>0</v>
      </c>
    </row>
    <row r="1481" spans="1:3">
      <c r="A1481" t="s">
        <v>8224</v>
      </c>
      <c r="B1481" s="4" t="s">
        <v>7868</v>
      </c>
      <c r="C1481" s="84">
        <f t="shared" si="0"/>
        <v>217</v>
      </c>
    </row>
    <row r="1482" spans="1:3">
      <c r="A1482" t="s">
        <v>2193</v>
      </c>
      <c r="B1482" s="4" t="s">
        <v>7868</v>
      </c>
      <c r="C1482" s="84">
        <f t="shared" si="0"/>
        <v>0</v>
      </c>
    </row>
    <row r="1483" spans="1:3">
      <c r="A1483" t="s">
        <v>8254</v>
      </c>
      <c r="B1483" s="4" t="s">
        <v>7868</v>
      </c>
      <c r="C1483" s="84">
        <f t="shared" si="0"/>
        <v>111</v>
      </c>
    </row>
    <row r="1484" spans="1:3">
      <c r="A1484" t="s">
        <v>8233</v>
      </c>
      <c r="B1484" s="4" t="s">
        <v>7868</v>
      </c>
      <c r="C1484" s="84">
        <f t="shared" si="0"/>
        <v>53</v>
      </c>
    </row>
    <row r="1485" spans="1:3">
      <c r="A1485" t="s">
        <v>8255</v>
      </c>
      <c r="B1485" s="4" t="s">
        <v>7868</v>
      </c>
      <c r="C1485" s="84">
        <f t="shared" si="0"/>
        <v>13</v>
      </c>
    </row>
    <row r="1486" spans="1:3">
      <c r="A1486" t="s">
        <v>8247</v>
      </c>
      <c r="B1486" s="4" t="s">
        <v>7868</v>
      </c>
      <c r="C1486" s="84">
        <f t="shared" si="0"/>
        <v>9</v>
      </c>
    </row>
    <row r="1487" spans="1:3">
      <c r="A1487" t="s">
        <v>8232</v>
      </c>
      <c r="B1487" s="4" t="s">
        <v>7868</v>
      </c>
      <c r="C1487" s="84">
        <f t="shared" si="0"/>
        <v>4767</v>
      </c>
    </row>
    <row r="1488" spans="1:3">
      <c r="A1488" t="s">
        <v>8253</v>
      </c>
      <c r="B1488" s="4" t="s">
        <v>7868</v>
      </c>
      <c r="C1488" s="84">
        <f t="shared" si="0"/>
        <v>29</v>
      </c>
    </row>
    <row r="1489" spans="1:3">
      <c r="A1489" t="s">
        <v>8225</v>
      </c>
      <c r="B1489" s="4" t="s">
        <v>7868</v>
      </c>
      <c r="C1489" s="84">
        <f t="shared" si="0"/>
        <v>902</v>
      </c>
    </row>
    <row r="1490" spans="1:3">
      <c r="A1490" t="s">
        <v>8258</v>
      </c>
      <c r="B1490" s="4" t="s">
        <v>7868</v>
      </c>
      <c r="C1490" s="84">
        <f t="shared" si="0"/>
        <v>26</v>
      </c>
    </row>
    <row r="1491" spans="1:3">
      <c r="A1491" t="s">
        <v>8226</v>
      </c>
      <c r="B1491" s="4" t="s">
        <v>7868</v>
      </c>
      <c r="C1491" s="84">
        <f t="shared" si="0"/>
        <v>3710</v>
      </c>
    </row>
    <row r="1492" spans="1:3">
      <c r="A1492" t="s">
        <v>8239</v>
      </c>
      <c r="B1492" s="4" t="s">
        <v>7868</v>
      </c>
      <c r="C1492" s="84">
        <f t="shared" si="0"/>
        <v>2985</v>
      </c>
    </row>
    <row r="1493" spans="1:3">
      <c r="A1493" t="s">
        <v>8240</v>
      </c>
      <c r="B1493" s="4" t="s">
        <v>7868</v>
      </c>
      <c r="C1493" s="84">
        <f t="shared" si="0"/>
        <v>82</v>
      </c>
    </row>
    <row r="1494" spans="1:3">
      <c r="A1494" t="s">
        <v>8256</v>
      </c>
      <c r="B1494" s="4" t="s">
        <v>7868</v>
      </c>
      <c r="C1494" s="84">
        <f t="shared" si="0"/>
        <v>1679</v>
      </c>
    </row>
    <row r="1495" spans="1:3">
      <c r="A1495" t="s">
        <v>8259</v>
      </c>
      <c r="B1495" s="4" t="s">
        <v>7868</v>
      </c>
      <c r="C1495" s="84">
        <f t="shared" si="0"/>
        <v>0</v>
      </c>
    </row>
    <row r="1496" spans="1:3">
      <c r="A1496" t="s">
        <v>8243</v>
      </c>
      <c r="B1496" s="4" t="s">
        <v>7868</v>
      </c>
      <c r="C1496" s="84">
        <f t="shared" si="0"/>
        <v>153</v>
      </c>
    </row>
    <row r="1497" spans="1:3">
      <c r="A1497" t="s">
        <v>8231</v>
      </c>
      <c r="B1497" s="4" t="s">
        <v>7868</v>
      </c>
      <c r="C1497" s="84">
        <f t="shared" si="0"/>
        <v>1303</v>
      </c>
    </row>
    <row r="1498" spans="1:3">
      <c r="A1498" t="s">
        <v>8222</v>
      </c>
      <c r="B1498" s="4" t="s">
        <v>7868</v>
      </c>
      <c r="C1498" s="84">
        <f t="shared" si="0"/>
        <v>188</v>
      </c>
    </row>
    <row r="1499" spans="1:3">
      <c r="A1499" t="s">
        <v>8249</v>
      </c>
      <c r="B1499" s="4" t="s">
        <v>7868</v>
      </c>
      <c r="C1499" s="84">
        <f t="shared" si="0"/>
        <v>845</v>
      </c>
    </row>
  </sheetData>
  <autoFilter ref="A1:Y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workbookViewId="0">
      <pane ySplit="1" topLeftCell="A6" activePane="bottomLeft" state="frozen"/>
      <selection pane="bottomLeft" activeCell="J21" sqref="J2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0.28515625" bestFit="1" customWidth="1"/>
    <col min="4" max="4" width="10.7109375" bestFit="1" customWidth="1"/>
    <col min="5" max="5" width="18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2.28515625" bestFit="1" customWidth="1"/>
    <col min="12" max="12" width="19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8241</v>
      </c>
      <c r="B2" s="4" t="s">
        <v>2662</v>
      </c>
      <c r="C2" s="4" t="s">
        <v>642</v>
      </c>
      <c r="D2" s="4" t="s">
        <v>2663</v>
      </c>
      <c r="E2" s="4" t="s">
        <v>643</v>
      </c>
      <c r="F2" s="4" t="s">
        <v>3324</v>
      </c>
      <c r="G2" s="4" t="s">
        <v>3325</v>
      </c>
      <c r="H2" s="4" t="s">
        <v>3318</v>
      </c>
      <c r="I2" s="4" t="s">
        <v>5750</v>
      </c>
      <c r="J2" s="4" t="s">
        <v>5751</v>
      </c>
      <c r="K2" s="4" t="s">
        <v>5361</v>
      </c>
      <c r="L2" s="4" t="s">
        <v>4672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7876</v>
      </c>
    </row>
    <row r="5" spans="1:24">
      <c r="Q5" s="87" t="s">
        <v>8262</v>
      </c>
      <c r="R5" s="88">
        <f>SUM(R2:R3)</f>
        <v>1</v>
      </c>
      <c r="S5" s="88">
        <f t="shared" ref="S5:V5" si="0">SUM(S2:S3)</f>
        <v>0</v>
      </c>
      <c r="T5" s="88">
        <f t="shared" si="0"/>
        <v>0</v>
      </c>
      <c r="U5" s="88">
        <f t="shared" si="0"/>
        <v>1</v>
      </c>
      <c r="V5" s="88">
        <f t="shared" si="0"/>
        <v>0</v>
      </c>
    </row>
    <row r="6" spans="1:24">
      <c r="Q6" s="87" t="s">
        <v>8260</v>
      </c>
      <c r="R6" s="88">
        <f>TOTAL_Credits</f>
        <v>242775</v>
      </c>
      <c r="S6" s="88">
        <f>DistSchGrCourseEnroll!S7390</f>
        <v>61920</v>
      </c>
      <c r="T6" s="88">
        <f>DistSchGrCourseEnroll!T7390</f>
        <v>84634</v>
      </c>
      <c r="U6" s="88">
        <f>DistSchGrCourseEnroll!U7390</f>
        <v>65684</v>
      </c>
      <c r="V6" s="88">
        <f>DistSchGrCourseEnroll!V7390</f>
        <v>30600</v>
      </c>
    </row>
    <row r="7" spans="1:24">
      <c r="Q7" s="87" t="s">
        <v>8261</v>
      </c>
      <c r="R7" s="89">
        <f>R5/R6</f>
        <v>4.1190402636185771E-6</v>
      </c>
      <c r="S7" s="89">
        <f>S5/S6</f>
        <v>0</v>
      </c>
      <c r="T7" s="89">
        <f>T5/T6</f>
        <v>0</v>
      </c>
      <c r="U7" s="89">
        <f>U5/U6</f>
        <v>1.5224407770537726E-5</v>
      </c>
      <c r="V7" s="89">
        <f>V5/V6</f>
        <v>0</v>
      </c>
    </row>
    <row r="9" spans="1:24">
      <c r="A9" s="86" t="s">
        <v>8220</v>
      </c>
      <c r="B9" s="86" t="s">
        <v>7866</v>
      </c>
      <c r="C9" s="90" t="s">
        <v>3308</v>
      </c>
    </row>
    <row r="10" spans="1:24">
      <c r="A10" t="s">
        <v>8221</v>
      </c>
      <c r="B10" s="4" t="s">
        <v>7876</v>
      </c>
      <c r="C10" s="84">
        <f t="shared" ref="C10:C49" si="1">SUMIF(A$1:A$8, A10,R$1:R$8)</f>
        <v>0</v>
      </c>
    </row>
    <row r="11" spans="1:24">
      <c r="A11" t="s">
        <v>8227</v>
      </c>
      <c r="B11" s="4" t="s">
        <v>7876</v>
      </c>
      <c r="C11" s="84">
        <f t="shared" si="1"/>
        <v>0</v>
      </c>
    </row>
    <row r="12" spans="1:24">
      <c r="A12" t="s">
        <v>8250</v>
      </c>
      <c r="B12" s="4" t="s">
        <v>7876</v>
      </c>
      <c r="C12" s="84">
        <f t="shared" si="1"/>
        <v>0</v>
      </c>
    </row>
    <row r="13" spans="1:24">
      <c r="A13" t="s">
        <v>8237</v>
      </c>
      <c r="B13" s="4" t="s">
        <v>7876</v>
      </c>
      <c r="C13" s="84">
        <f t="shared" si="1"/>
        <v>0</v>
      </c>
    </row>
    <row r="14" spans="1:24">
      <c r="A14" t="s">
        <v>8236</v>
      </c>
      <c r="B14" s="4" t="s">
        <v>7876</v>
      </c>
      <c r="C14" s="84">
        <f t="shared" si="1"/>
        <v>0</v>
      </c>
    </row>
    <row r="15" spans="1:24">
      <c r="A15" t="s">
        <v>8230</v>
      </c>
      <c r="B15" s="4" t="s">
        <v>7876</v>
      </c>
      <c r="C15" s="84">
        <f t="shared" si="1"/>
        <v>0</v>
      </c>
    </row>
    <row r="16" spans="1:24">
      <c r="A16" t="s">
        <v>8248</v>
      </c>
      <c r="B16" s="4" t="s">
        <v>7876</v>
      </c>
      <c r="C16" s="84">
        <f t="shared" si="1"/>
        <v>0</v>
      </c>
    </row>
    <row r="17" spans="1:3">
      <c r="A17" t="s">
        <v>8238</v>
      </c>
      <c r="B17" s="4" t="s">
        <v>7876</v>
      </c>
      <c r="C17" s="84">
        <f t="shared" si="1"/>
        <v>0</v>
      </c>
    </row>
    <row r="18" spans="1:3">
      <c r="A18" t="s">
        <v>8235</v>
      </c>
      <c r="B18" s="4" t="s">
        <v>7876</v>
      </c>
      <c r="C18" s="84">
        <f t="shared" si="1"/>
        <v>0</v>
      </c>
    </row>
    <row r="19" spans="1:3">
      <c r="A19" t="s">
        <v>8246</v>
      </c>
      <c r="B19" s="4" t="s">
        <v>7876</v>
      </c>
      <c r="C19" s="84">
        <f t="shared" si="1"/>
        <v>0</v>
      </c>
    </row>
    <row r="20" spans="1:3">
      <c r="A20" t="s">
        <v>8251</v>
      </c>
      <c r="B20" s="4" t="s">
        <v>7876</v>
      </c>
      <c r="C20" s="84">
        <f t="shared" si="1"/>
        <v>0</v>
      </c>
    </row>
    <row r="21" spans="1:3">
      <c r="A21" t="s">
        <v>8257</v>
      </c>
      <c r="B21" s="4" t="s">
        <v>7876</v>
      </c>
      <c r="C21" s="84">
        <f t="shared" si="1"/>
        <v>0</v>
      </c>
    </row>
    <row r="22" spans="1:3">
      <c r="A22" t="s">
        <v>8244</v>
      </c>
      <c r="B22" s="4" t="s">
        <v>7876</v>
      </c>
      <c r="C22" s="84">
        <f t="shared" si="1"/>
        <v>0</v>
      </c>
    </row>
    <row r="23" spans="1:3">
      <c r="A23" t="s">
        <v>8223</v>
      </c>
      <c r="B23" s="4" t="s">
        <v>7876</v>
      </c>
      <c r="C23" s="84">
        <f t="shared" si="1"/>
        <v>0</v>
      </c>
    </row>
    <row r="24" spans="1:3">
      <c r="A24" t="s">
        <v>8245</v>
      </c>
      <c r="B24" s="4" t="s">
        <v>7876</v>
      </c>
      <c r="C24" s="84">
        <f t="shared" si="1"/>
        <v>0</v>
      </c>
    </row>
    <row r="25" spans="1:3">
      <c r="A25" t="s">
        <v>8241</v>
      </c>
      <c r="B25" s="4" t="s">
        <v>7876</v>
      </c>
      <c r="C25" s="84">
        <f t="shared" si="1"/>
        <v>1</v>
      </c>
    </row>
    <row r="26" spans="1:3">
      <c r="A26" t="s">
        <v>8228</v>
      </c>
      <c r="B26" s="4" t="s">
        <v>7876</v>
      </c>
      <c r="C26" s="84">
        <f t="shared" si="1"/>
        <v>0</v>
      </c>
    </row>
    <row r="27" spans="1:3">
      <c r="A27" t="s">
        <v>8229</v>
      </c>
      <c r="B27" s="4" t="s">
        <v>7876</v>
      </c>
      <c r="C27" s="84">
        <f t="shared" si="1"/>
        <v>0</v>
      </c>
    </row>
    <row r="28" spans="1:3">
      <c r="A28" t="s">
        <v>8242</v>
      </c>
      <c r="B28" s="4" t="s">
        <v>7876</v>
      </c>
      <c r="C28" s="84">
        <f t="shared" si="1"/>
        <v>0</v>
      </c>
    </row>
    <row r="29" spans="1:3">
      <c r="A29" t="s">
        <v>8234</v>
      </c>
      <c r="B29" s="4" t="s">
        <v>7876</v>
      </c>
      <c r="C29" s="84">
        <f t="shared" si="1"/>
        <v>0</v>
      </c>
    </row>
    <row r="30" spans="1:3">
      <c r="A30" t="s">
        <v>8252</v>
      </c>
      <c r="B30" s="4" t="s">
        <v>7876</v>
      </c>
      <c r="C30" s="84">
        <f t="shared" si="1"/>
        <v>0</v>
      </c>
    </row>
    <row r="31" spans="1:3">
      <c r="A31" t="s">
        <v>8224</v>
      </c>
      <c r="B31" s="4" t="s">
        <v>7876</v>
      </c>
      <c r="C31" s="84">
        <f t="shared" si="1"/>
        <v>0</v>
      </c>
    </row>
    <row r="32" spans="1:3">
      <c r="A32" t="s">
        <v>2193</v>
      </c>
      <c r="B32" s="4" t="s">
        <v>7876</v>
      </c>
      <c r="C32" s="84">
        <f t="shared" si="1"/>
        <v>0</v>
      </c>
    </row>
    <row r="33" spans="1:3">
      <c r="A33" t="s">
        <v>8254</v>
      </c>
      <c r="B33" s="4" t="s">
        <v>7876</v>
      </c>
      <c r="C33" s="84">
        <f t="shared" si="1"/>
        <v>0</v>
      </c>
    </row>
    <row r="34" spans="1:3">
      <c r="A34" t="s">
        <v>8233</v>
      </c>
      <c r="B34" s="4" t="s">
        <v>7876</v>
      </c>
      <c r="C34" s="84">
        <f t="shared" si="1"/>
        <v>0</v>
      </c>
    </row>
    <row r="35" spans="1:3">
      <c r="A35" t="s">
        <v>8255</v>
      </c>
      <c r="B35" s="4" t="s">
        <v>7876</v>
      </c>
      <c r="C35" s="84">
        <f t="shared" si="1"/>
        <v>0</v>
      </c>
    </row>
    <row r="36" spans="1:3">
      <c r="A36" t="s">
        <v>8247</v>
      </c>
      <c r="B36" s="4" t="s">
        <v>7876</v>
      </c>
      <c r="C36" s="84">
        <f t="shared" si="1"/>
        <v>0</v>
      </c>
    </row>
    <row r="37" spans="1:3">
      <c r="A37" t="s">
        <v>8232</v>
      </c>
      <c r="B37" s="4" t="s">
        <v>7876</v>
      </c>
      <c r="C37" s="84">
        <f t="shared" si="1"/>
        <v>0</v>
      </c>
    </row>
    <row r="38" spans="1:3">
      <c r="A38" t="s">
        <v>8253</v>
      </c>
      <c r="B38" s="4" t="s">
        <v>7876</v>
      </c>
      <c r="C38" s="84">
        <f t="shared" si="1"/>
        <v>0</v>
      </c>
    </row>
    <row r="39" spans="1:3">
      <c r="A39" t="s">
        <v>8225</v>
      </c>
      <c r="B39" s="4" t="s">
        <v>7876</v>
      </c>
      <c r="C39" s="84">
        <f t="shared" si="1"/>
        <v>0</v>
      </c>
    </row>
    <row r="40" spans="1:3">
      <c r="A40" t="s">
        <v>8258</v>
      </c>
      <c r="B40" s="4" t="s">
        <v>7876</v>
      </c>
      <c r="C40" s="84">
        <f t="shared" si="1"/>
        <v>0</v>
      </c>
    </row>
    <row r="41" spans="1:3">
      <c r="A41" t="s">
        <v>8226</v>
      </c>
      <c r="B41" s="4" t="s">
        <v>7876</v>
      </c>
      <c r="C41" s="84">
        <f t="shared" si="1"/>
        <v>0</v>
      </c>
    </row>
    <row r="42" spans="1:3">
      <c r="A42" t="s">
        <v>8239</v>
      </c>
      <c r="B42" s="4" t="s">
        <v>7876</v>
      </c>
      <c r="C42" s="84">
        <f t="shared" si="1"/>
        <v>0</v>
      </c>
    </row>
    <row r="43" spans="1:3">
      <c r="A43" t="s">
        <v>8240</v>
      </c>
      <c r="B43" s="4" t="s">
        <v>7876</v>
      </c>
      <c r="C43" s="84">
        <f t="shared" si="1"/>
        <v>0</v>
      </c>
    </row>
    <row r="44" spans="1:3">
      <c r="A44" t="s">
        <v>8256</v>
      </c>
      <c r="B44" s="4" t="s">
        <v>7876</v>
      </c>
      <c r="C44" s="84">
        <f t="shared" si="1"/>
        <v>0</v>
      </c>
    </row>
    <row r="45" spans="1:3">
      <c r="A45" t="s">
        <v>8259</v>
      </c>
      <c r="B45" s="4" t="s">
        <v>7876</v>
      </c>
      <c r="C45" s="84">
        <f t="shared" si="1"/>
        <v>0</v>
      </c>
    </row>
    <row r="46" spans="1:3">
      <c r="A46" t="s">
        <v>8243</v>
      </c>
      <c r="B46" s="4" t="s">
        <v>7876</v>
      </c>
      <c r="C46" s="84">
        <f t="shared" si="1"/>
        <v>0</v>
      </c>
    </row>
    <row r="47" spans="1:3">
      <c r="A47" t="s">
        <v>8231</v>
      </c>
      <c r="B47" s="4" t="s">
        <v>7876</v>
      </c>
      <c r="C47" s="84">
        <f t="shared" si="1"/>
        <v>0</v>
      </c>
    </row>
    <row r="48" spans="1:3">
      <c r="A48" t="s">
        <v>8222</v>
      </c>
      <c r="B48" s="4" t="s">
        <v>7876</v>
      </c>
      <c r="C48" s="84">
        <f t="shared" si="1"/>
        <v>0</v>
      </c>
    </row>
    <row r="49" spans="1:3">
      <c r="A49" t="s">
        <v>8249</v>
      </c>
      <c r="B49" s="4" t="s">
        <v>7876</v>
      </c>
      <c r="C49" s="84">
        <f t="shared" si="1"/>
        <v>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17"/>
  <sheetViews>
    <sheetView topLeftCell="W1" workbookViewId="0">
      <pane ySplit="1" topLeftCell="A2" activePane="bottomLeft" state="frozen"/>
      <selection pane="bottomLeft" activeCell="Y1" sqref="Y1:Y1048576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" bestFit="1" customWidth="1"/>
    <col min="5" max="5" width="35.140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32" bestFit="1" customWidth="1"/>
    <col min="11" max="11" width="16.140625" bestFit="1" customWidth="1"/>
    <col min="12" max="12" width="45.28515625" bestFit="1" customWidth="1"/>
    <col min="13" max="13" width="21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8226</v>
      </c>
      <c r="B2" s="4" t="s">
        <v>2522</v>
      </c>
      <c r="C2" s="4" t="s">
        <v>85</v>
      </c>
      <c r="D2" s="4" t="s">
        <v>2523</v>
      </c>
      <c r="E2" s="4" t="s">
        <v>86</v>
      </c>
      <c r="F2" s="4" t="s">
        <v>3324</v>
      </c>
      <c r="G2" s="4" t="s">
        <v>3325</v>
      </c>
      <c r="H2" s="4" t="s">
        <v>3318</v>
      </c>
      <c r="I2" s="4" t="s">
        <v>95</v>
      </c>
      <c r="J2" s="4" t="s">
        <v>96</v>
      </c>
      <c r="K2" s="4" t="s">
        <v>2519</v>
      </c>
      <c r="L2" s="4" t="s">
        <v>77</v>
      </c>
      <c r="M2" t="s">
        <v>8</v>
      </c>
      <c r="R2">
        <v>64</v>
      </c>
      <c r="S2">
        <v>14</v>
      </c>
      <c r="T2">
        <v>35</v>
      </c>
      <c r="U2">
        <v>15</v>
      </c>
      <c r="V2">
        <v>0</v>
      </c>
      <c r="X2" s="21" t="s">
        <v>7869</v>
      </c>
      <c r="Y2" s="4"/>
    </row>
    <row r="3" spans="1:25">
      <c r="A3" t="s">
        <v>8226</v>
      </c>
      <c r="B3" s="4" t="s">
        <v>2522</v>
      </c>
      <c r="C3" s="4" t="s">
        <v>85</v>
      </c>
      <c r="D3" s="4" t="s">
        <v>2523</v>
      </c>
      <c r="E3" s="4" t="s">
        <v>86</v>
      </c>
      <c r="F3" s="4" t="s">
        <v>3324</v>
      </c>
      <c r="G3" s="4" t="s">
        <v>3325</v>
      </c>
      <c r="H3" s="4" t="s">
        <v>3318</v>
      </c>
      <c r="I3" s="4" t="s">
        <v>97</v>
      </c>
      <c r="J3" s="4" t="s">
        <v>98</v>
      </c>
      <c r="K3" s="4" t="s">
        <v>2524</v>
      </c>
      <c r="L3" s="4" t="s">
        <v>99</v>
      </c>
      <c r="M3" t="s">
        <v>8</v>
      </c>
      <c r="R3">
        <v>54</v>
      </c>
      <c r="S3">
        <v>0</v>
      </c>
      <c r="T3">
        <v>31</v>
      </c>
      <c r="U3">
        <v>16</v>
      </c>
      <c r="V3">
        <v>7</v>
      </c>
      <c r="X3" s="21" t="s">
        <v>7869</v>
      </c>
      <c r="Y3" s="4"/>
    </row>
    <row r="4" spans="1:25">
      <c r="A4" t="s">
        <v>8226</v>
      </c>
      <c r="B4" s="4" t="s">
        <v>2522</v>
      </c>
      <c r="C4" s="4" t="s">
        <v>85</v>
      </c>
      <c r="D4" s="4" t="s">
        <v>2523</v>
      </c>
      <c r="E4" s="4" t="s">
        <v>86</v>
      </c>
      <c r="F4" s="4" t="s">
        <v>3324</v>
      </c>
      <c r="G4" s="4" t="s">
        <v>3325</v>
      </c>
      <c r="H4" s="4" t="s">
        <v>3318</v>
      </c>
      <c r="I4" s="4" t="s">
        <v>100</v>
      </c>
      <c r="J4" s="4" t="s">
        <v>101</v>
      </c>
      <c r="K4" s="4" t="s">
        <v>2525</v>
      </c>
      <c r="L4" s="4" t="s">
        <v>102</v>
      </c>
      <c r="M4" t="s">
        <v>8</v>
      </c>
      <c r="R4">
        <v>16</v>
      </c>
      <c r="S4">
        <v>0</v>
      </c>
      <c r="T4">
        <v>1</v>
      </c>
      <c r="U4">
        <v>9</v>
      </c>
      <c r="V4">
        <v>6</v>
      </c>
      <c r="X4" s="21" t="s">
        <v>7869</v>
      </c>
      <c r="Y4" s="4"/>
    </row>
    <row r="5" spans="1:25">
      <c r="A5" t="s">
        <v>8226</v>
      </c>
      <c r="B5" s="4" t="s">
        <v>2522</v>
      </c>
      <c r="C5" s="4" t="s">
        <v>85</v>
      </c>
      <c r="D5" s="4" t="s">
        <v>2523</v>
      </c>
      <c r="E5" s="4" t="s">
        <v>86</v>
      </c>
      <c r="F5" s="4" t="s">
        <v>3324</v>
      </c>
      <c r="G5" s="4" t="s">
        <v>3325</v>
      </c>
      <c r="H5" s="4" t="s">
        <v>3318</v>
      </c>
      <c r="I5" s="4" t="s">
        <v>103</v>
      </c>
      <c r="J5" s="4" t="s">
        <v>4600</v>
      </c>
      <c r="K5" s="4" t="s">
        <v>2526</v>
      </c>
      <c r="L5" s="4" t="s">
        <v>105</v>
      </c>
      <c r="M5" t="s">
        <v>8</v>
      </c>
      <c r="O5" t="s">
        <v>3317</v>
      </c>
      <c r="R5">
        <v>3</v>
      </c>
      <c r="S5">
        <v>0</v>
      </c>
      <c r="T5">
        <v>0</v>
      </c>
      <c r="U5">
        <v>0</v>
      </c>
      <c r="V5">
        <v>3</v>
      </c>
      <c r="X5" s="21" t="s">
        <v>7869</v>
      </c>
      <c r="Y5" s="4"/>
    </row>
    <row r="6" spans="1:25">
      <c r="A6" t="s">
        <v>8228</v>
      </c>
      <c r="B6" s="4" t="s">
        <v>2535</v>
      </c>
      <c r="C6" s="4" t="s">
        <v>131</v>
      </c>
      <c r="D6" s="4" t="s">
        <v>2542</v>
      </c>
      <c r="E6" s="4" t="s">
        <v>201</v>
      </c>
      <c r="F6" s="4" t="s">
        <v>3324</v>
      </c>
      <c r="G6" s="4" t="s">
        <v>3325</v>
      </c>
      <c r="H6" s="4" t="s">
        <v>3318</v>
      </c>
      <c r="I6" s="4" t="s">
        <v>2291</v>
      </c>
      <c r="J6" s="4" t="s">
        <v>5515</v>
      </c>
      <c r="K6" s="4" t="s">
        <v>2596</v>
      </c>
      <c r="L6" s="4" t="s">
        <v>325</v>
      </c>
      <c r="M6" t="s">
        <v>8</v>
      </c>
      <c r="O6" t="s">
        <v>3317</v>
      </c>
      <c r="R6">
        <v>7</v>
      </c>
      <c r="S6">
        <v>0</v>
      </c>
      <c r="T6">
        <v>0</v>
      </c>
      <c r="U6">
        <v>1</v>
      </c>
      <c r="V6">
        <v>6</v>
      </c>
      <c r="X6" s="21" t="s">
        <v>7869</v>
      </c>
      <c r="Y6" s="4"/>
    </row>
    <row r="7" spans="1:25">
      <c r="A7" t="s">
        <v>8228</v>
      </c>
      <c r="B7" s="4" t="s">
        <v>2535</v>
      </c>
      <c r="C7" s="4" t="s">
        <v>131</v>
      </c>
      <c r="D7" s="4" t="s">
        <v>2542</v>
      </c>
      <c r="E7" s="4" t="s">
        <v>201</v>
      </c>
      <c r="F7" s="4" t="s">
        <v>3324</v>
      </c>
      <c r="G7" s="4" t="s">
        <v>3325</v>
      </c>
      <c r="H7" s="4" t="s">
        <v>3318</v>
      </c>
      <c r="I7" s="4" t="s">
        <v>1566</v>
      </c>
      <c r="J7" s="4" t="s">
        <v>5516</v>
      </c>
      <c r="K7" s="4" t="s">
        <v>2596</v>
      </c>
      <c r="L7" s="4" t="s">
        <v>325</v>
      </c>
      <c r="M7" t="s">
        <v>8</v>
      </c>
      <c r="O7" t="s">
        <v>3317</v>
      </c>
      <c r="R7">
        <v>7</v>
      </c>
      <c r="S7">
        <v>0</v>
      </c>
      <c r="T7">
        <v>0</v>
      </c>
      <c r="U7">
        <v>1</v>
      </c>
      <c r="V7">
        <v>6</v>
      </c>
      <c r="X7" s="21" t="s">
        <v>7869</v>
      </c>
      <c r="Y7" s="4"/>
    </row>
    <row r="8" spans="1:25">
      <c r="A8" t="s">
        <v>8228</v>
      </c>
      <c r="B8" s="4" t="s">
        <v>2535</v>
      </c>
      <c r="C8" s="4" t="s">
        <v>131</v>
      </c>
      <c r="D8" s="4" t="s">
        <v>2542</v>
      </c>
      <c r="E8" s="4" t="s">
        <v>201</v>
      </c>
      <c r="F8" s="4" t="s">
        <v>3324</v>
      </c>
      <c r="G8" s="4" t="s">
        <v>3325</v>
      </c>
      <c r="H8" s="4" t="s">
        <v>3318</v>
      </c>
      <c r="I8" s="4" t="s">
        <v>219</v>
      </c>
      <c r="J8" s="4" t="s">
        <v>76</v>
      </c>
      <c r="K8" s="4" t="s">
        <v>2519</v>
      </c>
      <c r="L8" s="4" t="s">
        <v>77</v>
      </c>
      <c r="M8" t="s">
        <v>8</v>
      </c>
      <c r="R8">
        <v>55</v>
      </c>
      <c r="S8">
        <v>29</v>
      </c>
      <c r="T8">
        <v>22</v>
      </c>
      <c r="U8">
        <v>4</v>
      </c>
      <c r="V8">
        <v>0</v>
      </c>
      <c r="X8" s="21" t="s">
        <v>7869</v>
      </c>
      <c r="Y8" s="4"/>
    </row>
    <row r="9" spans="1:25">
      <c r="A9" t="s">
        <v>8228</v>
      </c>
      <c r="B9" s="4" t="s">
        <v>2535</v>
      </c>
      <c r="C9" s="4" t="s">
        <v>131</v>
      </c>
      <c r="D9" s="4" t="s">
        <v>2542</v>
      </c>
      <c r="E9" s="4" t="s">
        <v>201</v>
      </c>
      <c r="F9" s="4" t="s">
        <v>3324</v>
      </c>
      <c r="G9" s="4" t="s">
        <v>3325</v>
      </c>
      <c r="H9" s="4" t="s">
        <v>3318</v>
      </c>
      <c r="I9" s="4" t="s">
        <v>220</v>
      </c>
      <c r="J9" s="4" t="s">
        <v>221</v>
      </c>
      <c r="K9" s="4" t="s">
        <v>2519</v>
      </c>
      <c r="L9" s="4" t="s">
        <v>77</v>
      </c>
      <c r="M9" t="s">
        <v>8</v>
      </c>
      <c r="R9">
        <v>53</v>
      </c>
      <c r="S9">
        <v>28</v>
      </c>
      <c r="T9">
        <v>22</v>
      </c>
      <c r="U9">
        <v>3</v>
      </c>
      <c r="V9">
        <v>0</v>
      </c>
      <c r="X9" s="21" t="s">
        <v>7869</v>
      </c>
      <c r="Y9" s="4"/>
    </row>
    <row r="10" spans="1:25">
      <c r="A10" t="s">
        <v>8228</v>
      </c>
      <c r="B10" s="4" t="s">
        <v>2535</v>
      </c>
      <c r="C10" s="4" t="s">
        <v>131</v>
      </c>
      <c r="D10" s="4" t="s">
        <v>2542</v>
      </c>
      <c r="E10" s="4" t="s">
        <v>201</v>
      </c>
      <c r="F10" s="4" t="s">
        <v>3324</v>
      </c>
      <c r="G10" s="4" t="s">
        <v>3325</v>
      </c>
      <c r="H10" s="4" t="s">
        <v>3318</v>
      </c>
      <c r="I10" s="4" t="s">
        <v>156</v>
      </c>
      <c r="J10" s="4" t="s">
        <v>157</v>
      </c>
      <c r="K10" s="4" t="s">
        <v>2524</v>
      </c>
      <c r="L10" s="4" t="s">
        <v>99</v>
      </c>
      <c r="M10" t="s">
        <v>8</v>
      </c>
      <c r="R10">
        <v>28</v>
      </c>
      <c r="S10">
        <v>0</v>
      </c>
      <c r="T10">
        <v>6</v>
      </c>
      <c r="U10">
        <v>15</v>
      </c>
      <c r="V10">
        <v>7</v>
      </c>
      <c r="X10" s="21" t="s">
        <v>7869</v>
      </c>
      <c r="Y10" s="4"/>
    </row>
    <row r="11" spans="1:25">
      <c r="A11" t="s">
        <v>8228</v>
      </c>
      <c r="B11" s="4" t="s">
        <v>2535</v>
      </c>
      <c r="C11" s="4" t="s">
        <v>131</v>
      </c>
      <c r="D11" s="4" t="s">
        <v>2542</v>
      </c>
      <c r="E11" s="4" t="s">
        <v>201</v>
      </c>
      <c r="F11" s="4" t="s">
        <v>3324</v>
      </c>
      <c r="G11" s="4" t="s">
        <v>3325</v>
      </c>
      <c r="H11" s="4" t="s">
        <v>3318</v>
      </c>
      <c r="I11" s="4" t="s">
        <v>158</v>
      </c>
      <c r="J11" s="4" t="s">
        <v>159</v>
      </c>
      <c r="K11" s="4" t="s">
        <v>2524</v>
      </c>
      <c r="L11" s="4" t="s">
        <v>99</v>
      </c>
      <c r="M11" t="s">
        <v>8</v>
      </c>
      <c r="R11">
        <v>28</v>
      </c>
      <c r="S11">
        <v>0</v>
      </c>
      <c r="T11">
        <v>6</v>
      </c>
      <c r="U11">
        <v>15</v>
      </c>
      <c r="V11">
        <v>7</v>
      </c>
      <c r="X11" s="21" t="s">
        <v>7869</v>
      </c>
      <c r="Y11" s="4"/>
    </row>
    <row r="12" spans="1:25">
      <c r="A12" t="s">
        <v>8228</v>
      </c>
      <c r="B12" s="4" t="s">
        <v>2535</v>
      </c>
      <c r="C12" s="4" t="s">
        <v>131</v>
      </c>
      <c r="D12" s="4" t="s">
        <v>2542</v>
      </c>
      <c r="E12" s="4" t="s">
        <v>201</v>
      </c>
      <c r="F12" s="4" t="s">
        <v>3324</v>
      </c>
      <c r="G12" s="4" t="s">
        <v>3325</v>
      </c>
      <c r="H12" s="4" t="s">
        <v>3318</v>
      </c>
      <c r="I12" s="4" t="s">
        <v>160</v>
      </c>
      <c r="J12" s="4" t="s">
        <v>161</v>
      </c>
      <c r="K12" s="4" t="s">
        <v>2525</v>
      </c>
      <c r="L12" s="4" t="s">
        <v>102</v>
      </c>
      <c r="M12" t="s">
        <v>8</v>
      </c>
      <c r="R12">
        <v>19</v>
      </c>
      <c r="S12">
        <v>0</v>
      </c>
      <c r="T12">
        <v>0</v>
      </c>
      <c r="U12">
        <v>12</v>
      </c>
      <c r="V12">
        <v>7</v>
      </c>
      <c r="X12" s="21" t="s">
        <v>7869</v>
      </c>
      <c r="Y12" s="4"/>
    </row>
    <row r="13" spans="1:25">
      <c r="A13" t="s">
        <v>8228</v>
      </c>
      <c r="B13" s="4" t="s">
        <v>2535</v>
      </c>
      <c r="C13" s="4" t="s">
        <v>131</v>
      </c>
      <c r="D13" s="4" t="s">
        <v>2542</v>
      </c>
      <c r="E13" s="4" t="s">
        <v>201</v>
      </c>
      <c r="F13" s="4" t="s">
        <v>3324</v>
      </c>
      <c r="G13" s="4" t="s">
        <v>3325</v>
      </c>
      <c r="H13" s="4" t="s">
        <v>3318</v>
      </c>
      <c r="I13" s="4" t="s">
        <v>162</v>
      </c>
      <c r="J13" s="4" t="s">
        <v>163</v>
      </c>
      <c r="K13" s="4" t="s">
        <v>2525</v>
      </c>
      <c r="L13" s="4" t="s">
        <v>102</v>
      </c>
      <c r="M13" t="s">
        <v>8</v>
      </c>
      <c r="R13">
        <v>19</v>
      </c>
      <c r="S13">
        <v>0</v>
      </c>
      <c r="T13">
        <v>0</v>
      </c>
      <c r="U13">
        <v>12</v>
      </c>
      <c r="V13">
        <v>7</v>
      </c>
      <c r="X13" s="21" t="s">
        <v>7869</v>
      </c>
      <c r="Y13" s="4"/>
    </row>
    <row r="14" spans="1:25">
      <c r="A14" t="s">
        <v>8230</v>
      </c>
      <c r="B14" s="4" t="s">
        <v>4359</v>
      </c>
      <c r="C14" s="4" t="s">
        <v>4360</v>
      </c>
      <c r="D14" s="4" t="s">
        <v>4361</v>
      </c>
      <c r="E14" s="4" t="s">
        <v>4362</v>
      </c>
      <c r="F14" s="4" t="s">
        <v>3324</v>
      </c>
      <c r="G14" s="4" t="s">
        <v>3325</v>
      </c>
      <c r="H14" s="4" t="s">
        <v>3318</v>
      </c>
      <c r="I14" s="4" t="s">
        <v>5549</v>
      </c>
      <c r="J14" s="4" t="s">
        <v>5550</v>
      </c>
      <c r="K14" s="4" t="s">
        <v>2549</v>
      </c>
      <c r="L14" s="29" t="s">
        <v>282</v>
      </c>
      <c r="M14" t="s">
        <v>8</v>
      </c>
      <c r="R14">
        <v>2</v>
      </c>
      <c r="S14">
        <v>0</v>
      </c>
      <c r="T14">
        <v>0</v>
      </c>
      <c r="U14">
        <v>1</v>
      </c>
      <c r="V14">
        <v>1</v>
      </c>
      <c r="X14" s="21" t="s">
        <v>7869</v>
      </c>
      <c r="Y14" s="4"/>
    </row>
    <row r="15" spans="1:25">
      <c r="A15" t="s">
        <v>8230</v>
      </c>
      <c r="B15" s="4" t="s">
        <v>4359</v>
      </c>
      <c r="C15" s="4" t="s">
        <v>4360</v>
      </c>
      <c r="D15" s="4" t="s">
        <v>4361</v>
      </c>
      <c r="E15" s="4" t="s">
        <v>4362</v>
      </c>
      <c r="F15" s="4" t="s">
        <v>3324</v>
      </c>
      <c r="G15" s="4" t="s">
        <v>3325</v>
      </c>
      <c r="H15" s="4" t="s">
        <v>3318</v>
      </c>
      <c r="I15" s="4" t="s">
        <v>285</v>
      </c>
      <c r="J15" s="4" t="s">
        <v>96</v>
      </c>
      <c r="K15" s="4" t="s">
        <v>2519</v>
      </c>
      <c r="L15" s="4" t="s">
        <v>77</v>
      </c>
      <c r="M15" t="s">
        <v>8</v>
      </c>
      <c r="R15">
        <v>52</v>
      </c>
      <c r="S15">
        <v>5</v>
      </c>
      <c r="T15">
        <v>30</v>
      </c>
      <c r="U15">
        <v>15</v>
      </c>
      <c r="V15">
        <v>2</v>
      </c>
      <c r="X15" s="21" t="s">
        <v>7869</v>
      </c>
      <c r="Y15" s="4"/>
    </row>
    <row r="16" spans="1:25">
      <c r="A16" t="s">
        <v>8230</v>
      </c>
      <c r="B16" s="4" t="s">
        <v>4359</v>
      </c>
      <c r="C16" s="4" t="s">
        <v>4360</v>
      </c>
      <c r="D16" s="4" t="s">
        <v>4361</v>
      </c>
      <c r="E16" s="4" t="s">
        <v>4362</v>
      </c>
      <c r="F16" s="4" t="s">
        <v>3324</v>
      </c>
      <c r="G16" s="4" t="s">
        <v>3325</v>
      </c>
      <c r="H16" s="4" t="s">
        <v>3318</v>
      </c>
      <c r="I16" s="4" t="s">
        <v>4402</v>
      </c>
      <c r="J16" s="4" t="s">
        <v>96</v>
      </c>
      <c r="K16" s="4" t="s">
        <v>2519</v>
      </c>
      <c r="L16" s="4" t="s">
        <v>77</v>
      </c>
      <c r="M16" t="s">
        <v>8</v>
      </c>
      <c r="R16">
        <v>59</v>
      </c>
      <c r="S16">
        <v>8</v>
      </c>
      <c r="T16">
        <v>33</v>
      </c>
      <c r="U16">
        <v>16</v>
      </c>
      <c r="V16">
        <v>3</v>
      </c>
      <c r="X16" s="21" t="s">
        <v>7869</v>
      </c>
      <c r="Y16" s="4"/>
    </row>
    <row r="17" spans="1:25">
      <c r="A17" t="s">
        <v>8230</v>
      </c>
      <c r="B17" s="4" t="s">
        <v>4359</v>
      </c>
      <c r="C17" s="4" t="s">
        <v>4360</v>
      </c>
      <c r="D17" s="4" t="s">
        <v>4364</v>
      </c>
      <c r="E17" s="4" t="s">
        <v>4365</v>
      </c>
      <c r="F17" s="4" t="s">
        <v>3319</v>
      </c>
      <c r="G17" s="4" t="s">
        <v>3325</v>
      </c>
      <c r="H17" s="4" t="s">
        <v>3320</v>
      </c>
      <c r="I17" s="4" t="s">
        <v>285</v>
      </c>
      <c r="J17" s="4" t="s">
        <v>96</v>
      </c>
      <c r="K17" s="4" t="s">
        <v>2519</v>
      </c>
      <c r="L17" s="4" t="s">
        <v>77</v>
      </c>
      <c r="M17" t="s">
        <v>8</v>
      </c>
      <c r="R17">
        <v>1</v>
      </c>
      <c r="S17">
        <v>0</v>
      </c>
      <c r="T17">
        <v>0</v>
      </c>
      <c r="U17">
        <v>1</v>
      </c>
      <c r="V17">
        <v>0</v>
      </c>
      <c r="X17" s="21" t="s">
        <v>7869</v>
      </c>
      <c r="Y17" s="4"/>
    </row>
    <row r="18" spans="1:25">
      <c r="A18" t="s">
        <v>8230</v>
      </c>
      <c r="B18" s="4" t="s">
        <v>4359</v>
      </c>
      <c r="C18" s="4" t="s">
        <v>4360</v>
      </c>
      <c r="D18" s="4" t="s">
        <v>4364</v>
      </c>
      <c r="E18" s="4" t="s">
        <v>4365</v>
      </c>
      <c r="F18" s="4" t="s">
        <v>3319</v>
      </c>
      <c r="G18" s="4" t="s">
        <v>3325</v>
      </c>
      <c r="H18" s="4" t="s">
        <v>3320</v>
      </c>
      <c r="I18" s="4" t="s">
        <v>4402</v>
      </c>
      <c r="J18" s="4" t="s">
        <v>96</v>
      </c>
      <c r="K18" s="4" t="s">
        <v>2519</v>
      </c>
      <c r="L18" s="4" t="s">
        <v>77</v>
      </c>
      <c r="M18" t="s">
        <v>8</v>
      </c>
      <c r="R18">
        <v>2</v>
      </c>
      <c r="S18">
        <v>0</v>
      </c>
      <c r="T18">
        <v>1</v>
      </c>
      <c r="U18">
        <v>1</v>
      </c>
      <c r="V18">
        <v>0</v>
      </c>
      <c r="X18" s="21" t="s">
        <v>7869</v>
      </c>
      <c r="Y18" s="4"/>
    </row>
    <row r="19" spans="1:25">
      <c r="A19" t="s">
        <v>8230</v>
      </c>
      <c r="B19" s="4" t="s">
        <v>4359</v>
      </c>
      <c r="C19" s="4" t="s">
        <v>4360</v>
      </c>
      <c r="D19" s="4" t="s">
        <v>4366</v>
      </c>
      <c r="E19" s="4" t="s">
        <v>4367</v>
      </c>
      <c r="F19" s="4" t="s">
        <v>3324</v>
      </c>
      <c r="G19" s="4" t="s">
        <v>3325</v>
      </c>
      <c r="H19" s="4" t="s">
        <v>3318</v>
      </c>
      <c r="I19" s="4" t="s">
        <v>285</v>
      </c>
      <c r="J19" s="4" t="s">
        <v>96</v>
      </c>
      <c r="K19" s="4" t="s">
        <v>2519</v>
      </c>
      <c r="L19" s="4" t="s">
        <v>77</v>
      </c>
      <c r="M19" t="s">
        <v>8</v>
      </c>
      <c r="R19">
        <v>73</v>
      </c>
      <c r="S19">
        <v>44</v>
      </c>
      <c r="T19">
        <v>23</v>
      </c>
      <c r="U19">
        <v>6</v>
      </c>
      <c r="V19">
        <v>0</v>
      </c>
      <c r="X19" s="21" t="s">
        <v>7869</v>
      </c>
      <c r="Y19" s="4"/>
    </row>
    <row r="20" spans="1:25">
      <c r="A20" t="s">
        <v>8230</v>
      </c>
      <c r="B20" s="4" t="s">
        <v>4359</v>
      </c>
      <c r="C20" s="4" t="s">
        <v>4360</v>
      </c>
      <c r="D20" s="4" t="s">
        <v>4366</v>
      </c>
      <c r="E20" s="4" t="s">
        <v>4367</v>
      </c>
      <c r="F20" s="4" t="s">
        <v>3324</v>
      </c>
      <c r="G20" s="4" t="s">
        <v>3325</v>
      </c>
      <c r="H20" s="4" t="s">
        <v>3318</v>
      </c>
      <c r="I20" s="4" t="s">
        <v>4402</v>
      </c>
      <c r="J20" s="4" t="s">
        <v>96</v>
      </c>
      <c r="K20" s="4" t="s">
        <v>2519</v>
      </c>
      <c r="L20" s="4" t="s">
        <v>77</v>
      </c>
      <c r="M20" t="s">
        <v>8</v>
      </c>
      <c r="R20">
        <v>81</v>
      </c>
      <c r="S20">
        <v>45</v>
      </c>
      <c r="T20">
        <v>26</v>
      </c>
      <c r="U20">
        <v>10</v>
      </c>
      <c r="V20">
        <v>0</v>
      </c>
      <c r="X20" s="21" t="s">
        <v>7869</v>
      </c>
      <c r="Y20" s="4"/>
    </row>
    <row r="21" spans="1:25">
      <c r="A21" t="s">
        <v>8230</v>
      </c>
      <c r="B21" s="4" t="s">
        <v>4359</v>
      </c>
      <c r="C21" s="4" t="s">
        <v>4360</v>
      </c>
      <c r="D21" s="4" t="s">
        <v>4361</v>
      </c>
      <c r="E21" s="4" t="s">
        <v>4362</v>
      </c>
      <c r="F21" s="4" t="s">
        <v>3324</v>
      </c>
      <c r="G21" s="4" t="s">
        <v>3325</v>
      </c>
      <c r="H21" s="4" t="s">
        <v>3318</v>
      </c>
      <c r="I21" s="4" t="s">
        <v>286</v>
      </c>
      <c r="J21" s="4" t="s">
        <v>98</v>
      </c>
      <c r="K21" s="4" t="s">
        <v>2524</v>
      </c>
      <c r="L21" s="4" t="s">
        <v>99</v>
      </c>
      <c r="M21" t="s">
        <v>8</v>
      </c>
      <c r="R21">
        <v>28</v>
      </c>
      <c r="S21">
        <v>0</v>
      </c>
      <c r="T21">
        <v>7</v>
      </c>
      <c r="U21">
        <v>14</v>
      </c>
      <c r="V21">
        <v>7</v>
      </c>
      <c r="X21" s="21" t="s">
        <v>7869</v>
      </c>
      <c r="Y21" s="4"/>
    </row>
    <row r="22" spans="1:25">
      <c r="A22" t="s">
        <v>8230</v>
      </c>
      <c r="B22" s="4" t="s">
        <v>4359</v>
      </c>
      <c r="C22" s="4" t="s">
        <v>4360</v>
      </c>
      <c r="D22" s="4" t="s">
        <v>4361</v>
      </c>
      <c r="E22" s="4" t="s">
        <v>4362</v>
      </c>
      <c r="F22" s="4" t="s">
        <v>3324</v>
      </c>
      <c r="G22" s="4" t="s">
        <v>3325</v>
      </c>
      <c r="H22" s="4" t="s">
        <v>3318</v>
      </c>
      <c r="I22" s="4" t="s">
        <v>4403</v>
      </c>
      <c r="J22" s="4" t="s">
        <v>98</v>
      </c>
      <c r="K22" s="4" t="s">
        <v>2524</v>
      </c>
      <c r="L22" s="4" t="s">
        <v>99</v>
      </c>
      <c r="M22" t="s">
        <v>8</v>
      </c>
      <c r="R22">
        <v>32</v>
      </c>
      <c r="S22">
        <v>0</v>
      </c>
      <c r="T22">
        <v>8</v>
      </c>
      <c r="U22">
        <v>16</v>
      </c>
      <c r="V22">
        <v>8</v>
      </c>
      <c r="X22" s="21" t="s">
        <v>7869</v>
      </c>
      <c r="Y22" s="4"/>
    </row>
    <row r="23" spans="1:25">
      <c r="A23" t="s">
        <v>8230</v>
      </c>
      <c r="B23" s="4" t="s">
        <v>4359</v>
      </c>
      <c r="C23" s="4" t="s">
        <v>4360</v>
      </c>
      <c r="D23" s="4" t="s">
        <v>4364</v>
      </c>
      <c r="E23" s="4" t="s">
        <v>4365</v>
      </c>
      <c r="F23" s="4" t="s">
        <v>3319</v>
      </c>
      <c r="G23" s="4" t="s">
        <v>3325</v>
      </c>
      <c r="H23" s="4" t="s">
        <v>3320</v>
      </c>
      <c r="I23" s="4" t="s">
        <v>286</v>
      </c>
      <c r="J23" s="4" t="s">
        <v>98</v>
      </c>
      <c r="K23" s="4" t="s">
        <v>2524</v>
      </c>
      <c r="L23" s="4" t="s">
        <v>99</v>
      </c>
      <c r="M23" t="s">
        <v>8</v>
      </c>
      <c r="R23">
        <v>1</v>
      </c>
      <c r="S23">
        <v>0</v>
      </c>
      <c r="T23">
        <v>1</v>
      </c>
      <c r="U23">
        <v>0</v>
      </c>
      <c r="V23">
        <v>0</v>
      </c>
      <c r="X23" s="21" t="s">
        <v>7869</v>
      </c>
      <c r="Y23" s="4"/>
    </row>
    <row r="24" spans="1:25">
      <c r="A24" t="s">
        <v>8230</v>
      </c>
      <c r="B24" s="4" t="s">
        <v>4359</v>
      </c>
      <c r="C24" s="4" t="s">
        <v>4360</v>
      </c>
      <c r="D24" s="4" t="s">
        <v>4366</v>
      </c>
      <c r="E24" s="4" t="s">
        <v>4367</v>
      </c>
      <c r="F24" s="4" t="s">
        <v>3324</v>
      </c>
      <c r="G24" s="4" t="s">
        <v>3325</v>
      </c>
      <c r="H24" s="4" t="s">
        <v>3318</v>
      </c>
      <c r="I24" s="4" t="s">
        <v>286</v>
      </c>
      <c r="J24" s="4" t="s">
        <v>98</v>
      </c>
      <c r="K24" s="4" t="s">
        <v>2524</v>
      </c>
      <c r="L24" s="4" t="s">
        <v>99</v>
      </c>
      <c r="M24" t="s">
        <v>8</v>
      </c>
      <c r="R24">
        <v>31</v>
      </c>
      <c r="S24">
        <v>0</v>
      </c>
      <c r="T24">
        <v>13</v>
      </c>
      <c r="U24">
        <v>13</v>
      </c>
      <c r="V24">
        <v>5</v>
      </c>
      <c r="X24" s="21" t="s">
        <v>7869</v>
      </c>
      <c r="Y24" s="4"/>
    </row>
    <row r="25" spans="1:25">
      <c r="A25" t="s">
        <v>8230</v>
      </c>
      <c r="B25" s="4" t="s">
        <v>4359</v>
      </c>
      <c r="C25" s="4" t="s">
        <v>4360</v>
      </c>
      <c r="D25" s="4" t="s">
        <v>4366</v>
      </c>
      <c r="E25" s="4" t="s">
        <v>4367</v>
      </c>
      <c r="F25" s="4" t="s">
        <v>3324</v>
      </c>
      <c r="G25" s="4" t="s">
        <v>3325</v>
      </c>
      <c r="H25" s="4" t="s">
        <v>3318</v>
      </c>
      <c r="I25" s="4" t="s">
        <v>4403</v>
      </c>
      <c r="J25" s="4" t="s">
        <v>98</v>
      </c>
      <c r="K25" s="4" t="s">
        <v>2524</v>
      </c>
      <c r="L25" s="4" t="s">
        <v>99</v>
      </c>
      <c r="M25" t="s">
        <v>8</v>
      </c>
      <c r="R25">
        <v>32</v>
      </c>
      <c r="S25">
        <v>0</v>
      </c>
      <c r="T25">
        <v>14</v>
      </c>
      <c r="U25">
        <v>13</v>
      </c>
      <c r="V25">
        <v>5</v>
      </c>
      <c r="X25" s="21" t="s">
        <v>7869</v>
      </c>
      <c r="Y25" s="4"/>
    </row>
    <row r="26" spans="1:25">
      <c r="A26" t="s">
        <v>8230</v>
      </c>
      <c r="B26" s="4" t="s">
        <v>4359</v>
      </c>
      <c r="C26" s="4" t="s">
        <v>4360</v>
      </c>
      <c r="D26" s="4" t="s">
        <v>4366</v>
      </c>
      <c r="E26" s="4" t="s">
        <v>4367</v>
      </c>
      <c r="F26" s="4" t="s">
        <v>3324</v>
      </c>
      <c r="G26" s="4" t="s">
        <v>3325</v>
      </c>
      <c r="H26" s="4" t="s">
        <v>3318</v>
      </c>
      <c r="I26" s="4" t="s">
        <v>296</v>
      </c>
      <c r="J26" s="4" t="s">
        <v>101</v>
      </c>
      <c r="K26" s="4" t="s">
        <v>2525</v>
      </c>
      <c r="L26" s="4" t="s">
        <v>102</v>
      </c>
      <c r="M26" t="s">
        <v>8</v>
      </c>
      <c r="R26">
        <v>1</v>
      </c>
      <c r="S26">
        <v>0</v>
      </c>
      <c r="T26">
        <v>0</v>
      </c>
      <c r="U26">
        <v>0</v>
      </c>
      <c r="V26">
        <v>1</v>
      </c>
      <c r="X26" s="21" t="s">
        <v>7869</v>
      </c>
      <c r="Y26" s="4"/>
    </row>
    <row r="27" spans="1:25">
      <c r="A27" s="77" t="s">
        <v>8228</v>
      </c>
      <c r="B27" s="4" t="s">
        <v>2553</v>
      </c>
      <c r="C27" s="4" t="s">
        <v>297</v>
      </c>
      <c r="D27" s="4" t="s">
        <v>2594</v>
      </c>
      <c r="E27" s="4" t="s">
        <v>324</v>
      </c>
      <c r="F27" s="4" t="s">
        <v>3326</v>
      </c>
      <c r="G27" s="4" t="s">
        <v>3325</v>
      </c>
      <c r="H27" s="4" t="s">
        <v>3320</v>
      </c>
      <c r="I27" s="4" t="s">
        <v>2595</v>
      </c>
      <c r="J27" s="4" t="s">
        <v>4627</v>
      </c>
      <c r="K27" s="4" t="s">
        <v>2596</v>
      </c>
      <c r="L27" s="4" t="s">
        <v>325</v>
      </c>
      <c r="M27" t="s">
        <v>8</v>
      </c>
      <c r="O27" t="s">
        <v>3317</v>
      </c>
      <c r="R27">
        <v>9</v>
      </c>
      <c r="S27">
        <v>1</v>
      </c>
      <c r="T27">
        <v>0</v>
      </c>
      <c r="U27">
        <v>7</v>
      </c>
      <c r="V27">
        <v>1</v>
      </c>
      <c r="X27" s="21" t="s">
        <v>7869</v>
      </c>
      <c r="Y27" s="4"/>
    </row>
    <row r="28" spans="1:25">
      <c r="A28" s="77" t="s">
        <v>8228</v>
      </c>
      <c r="B28" s="4" t="s">
        <v>2553</v>
      </c>
      <c r="C28" s="4" t="s">
        <v>297</v>
      </c>
      <c r="D28" s="4" t="s">
        <v>2594</v>
      </c>
      <c r="E28" s="4" t="s">
        <v>324</v>
      </c>
      <c r="F28" s="4" t="s">
        <v>3326</v>
      </c>
      <c r="G28" s="4" t="s">
        <v>3325</v>
      </c>
      <c r="H28" s="4" t="s">
        <v>3320</v>
      </c>
      <c r="I28" s="4" t="s">
        <v>2598</v>
      </c>
      <c r="J28" s="4" t="s">
        <v>4628</v>
      </c>
      <c r="K28" s="4" t="s">
        <v>2499</v>
      </c>
      <c r="L28" s="29" t="s">
        <v>7</v>
      </c>
      <c r="M28" t="s">
        <v>8</v>
      </c>
      <c r="R28">
        <v>6</v>
      </c>
      <c r="S28">
        <v>0</v>
      </c>
      <c r="T28">
        <v>0</v>
      </c>
      <c r="U28">
        <v>0</v>
      </c>
      <c r="V28">
        <v>6</v>
      </c>
      <c r="X28" s="21" t="s">
        <v>7869</v>
      </c>
      <c r="Y28" s="4"/>
    </row>
    <row r="29" spans="1:25">
      <c r="A29" s="77" t="s">
        <v>8228</v>
      </c>
      <c r="B29" s="4" t="s">
        <v>2553</v>
      </c>
      <c r="C29" s="4" t="s">
        <v>297</v>
      </c>
      <c r="D29" s="4" t="s">
        <v>2594</v>
      </c>
      <c r="E29" s="4" t="s">
        <v>324</v>
      </c>
      <c r="F29" s="4" t="s">
        <v>3326</v>
      </c>
      <c r="G29" s="4" t="s">
        <v>3325</v>
      </c>
      <c r="H29" s="4" t="s">
        <v>3320</v>
      </c>
      <c r="I29" s="4" t="s">
        <v>2597</v>
      </c>
      <c r="J29" s="4" t="s">
        <v>159</v>
      </c>
      <c r="K29" s="4" t="s">
        <v>2526</v>
      </c>
      <c r="L29" s="4" t="s">
        <v>105</v>
      </c>
      <c r="M29" t="s">
        <v>8</v>
      </c>
      <c r="R29">
        <v>21</v>
      </c>
      <c r="S29">
        <v>2</v>
      </c>
      <c r="T29">
        <v>18</v>
      </c>
      <c r="U29">
        <v>1</v>
      </c>
      <c r="V29">
        <v>0</v>
      </c>
      <c r="X29" s="21" t="s">
        <v>7869</v>
      </c>
      <c r="Y29" s="4"/>
    </row>
    <row r="30" spans="1:25">
      <c r="A30" t="s">
        <v>8231</v>
      </c>
      <c r="B30" s="4" t="s">
        <v>2607</v>
      </c>
      <c r="C30" s="4" t="s">
        <v>337</v>
      </c>
      <c r="D30" s="4" t="s">
        <v>2611</v>
      </c>
      <c r="E30" s="4" t="s">
        <v>382</v>
      </c>
      <c r="F30" s="4" t="s">
        <v>3324</v>
      </c>
      <c r="G30" s="4" t="s">
        <v>3325</v>
      </c>
      <c r="H30" s="4" t="s">
        <v>3318</v>
      </c>
      <c r="I30" s="4" t="s">
        <v>383</v>
      </c>
      <c r="J30" s="4" t="s">
        <v>384</v>
      </c>
      <c r="K30" s="4" t="s">
        <v>2596</v>
      </c>
      <c r="L30" s="4" t="s">
        <v>325</v>
      </c>
      <c r="M30" t="s">
        <v>8</v>
      </c>
      <c r="O30" t="s">
        <v>3317</v>
      </c>
      <c r="R30">
        <v>2</v>
      </c>
      <c r="S30">
        <v>0</v>
      </c>
      <c r="T30">
        <v>0</v>
      </c>
      <c r="U30">
        <v>0</v>
      </c>
      <c r="V30">
        <v>2</v>
      </c>
      <c r="X30" s="21" t="s">
        <v>7869</v>
      </c>
      <c r="Y30" s="4"/>
    </row>
    <row r="31" spans="1:25">
      <c r="A31" t="s">
        <v>8231</v>
      </c>
      <c r="B31" s="4" t="s">
        <v>2607</v>
      </c>
      <c r="C31" s="4" t="s">
        <v>337</v>
      </c>
      <c r="D31" s="4" t="s">
        <v>2611</v>
      </c>
      <c r="E31" s="4" t="s">
        <v>382</v>
      </c>
      <c r="F31" s="4" t="s">
        <v>3324</v>
      </c>
      <c r="G31" s="4" t="s">
        <v>3325</v>
      </c>
      <c r="H31" s="4" t="s">
        <v>3318</v>
      </c>
      <c r="I31" s="4" t="s">
        <v>385</v>
      </c>
      <c r="J31" s="4" t="s">
        <v>384</v>
      </c>
      <c r="K31" s="4" t="s">
        <v>2596</v>
      </c>
      <c r="L31" s="4" t="s">
        <v>325</v>
      </c>
      <c r="M31" t="s">
        <v>8</v>
      </c>
      <c r="O31" t="s">
        <v>3317</v>
      </c>
      <c r="R31">
        <v>1</v>
      </c>
      <c r="S31">
        <v>0</v>
      </c>
      <c r="T31">
        <v>0</v>
      </c>
      <c r="U31">
        <v>0</v>
      </c>
      <c r="V31">
        <v>1</v>
      </c>
      <c r="X31" s="21" t="s">
        <v>7869</v>
      </c>
      <c r="Y31" s="4"/>
    </row>
    <row r="32" spans="1:25">
      <c r="A32" t="s">
        <v>8231</v>
      </c>
      <c r="B32" s="4" t="s">
        <v>2607</v>
      </c>
      <c r="C32" s="4" t="s">
        <v>337</v>
      </c>
      <c r="D32" s="4" t="s">
        <v>2608</v>
      </c>
      <c r="E32" s="4" t="s">
        <v>352</v>
      </c>
      <c r="F32" s="4" t="s">
        <v>3324</v>
      </c>
      <c r="G32" s="4" t="s">
        <v>3325</v>
      </c>
      <c r="H32" s="4" t="s">
        <v>3318</v>
      </c>
      <c r="I32" s="4" t="s">
        <v>5571</v>
      </c>
      <c r="J32" s="4" t="s">
        <v>5572</v>
      </c>
      <c r="K32" s="4" t="s">
        <v>2549</v>
      </c>
      <c r="L32" s="29" t="s">
        <v>282</v>
      </c>
      <c r="M32" t="s">
        <v>8</v>
      </c>
      <c r="R32">
        <v>1</v>
      </c>
      <c r="S32">
        <v>0</v>
      </c>
      <c r="T32">
        <v>0</v>
      </c>
      <c r="U32">
        <v>0</v>
      </c>
      <c r="V32">
        <v>1</v>
      </c>
      <c r="X32" s="21" t="s">
        <v>7869</v>
      </c>
      <c r="Y32" s="4"/>
    </row>
    <row r="33" spans="1:25">
      <c r="A33" t="s">
        <v>8231</v>
      </c>
      <c r="B33" s="4" t="s">
        <v>2607</v>
      </c>
      <c r="C33" s="4" t="s">
        <v>337</v>
      </c>
      <c r="D33" s="4" t="s">
        <v>2608</v>
      </c>
      <c r="E33" s="4" t="s">
        <v>352</v>
      </c>
      <c r="F33" s="4" t="s">
        <v>3324</v>
      </c>
      <c r="G33" s="4" t="s">
        <v>3325</v>
      </c>
      <c r="H33" s="4" t="s">
        <v>3318</v>
      </c>
      <c r="I33" s="4" t="s">
        <v>5571</v>
      </c>
      <c r="J33" s="4" t="s">
        <v>5573</v>
      </c>
      <c r="K33" s="4" t="s">
        <v>2549</v>
      </c>
      <c r="L33" s="29" t="s">
        <v>282</v>
      </c>
      <c r="M33" t="s">
        <v>8</v>
      </c>
      <c r="R33">
        <v>1</v>
      </c>
      <c r="S33">
        <v>0</v>
      </c>
      <c r="T33">
        <v>0</v>
      </c>
      <c r="U33">
        <v>0</v>
      </c>
      <c r="V33">
        <v>1</v>
      </c>
      <c r="X33" s="21" t="s">
        <v>7869</v>
      </c>
      <c r="Y33" s="4"/>
    </row>
    <row r="34" spans="1:25">
      <c r="A34" t="s">
        <v>8231</v>
      </c>
      <c r="B34" s="4" t="s">
        <v>2607</v>
      </c>
      <c r="C34" s="4" t="s">
        <v>337</v>
      </c>
      <c r="D34" s="4" t="s">
        <v>2608</v>
      </c>
      <c r="E34" s="4" t="s">
        <v>352</v>
      </c>
      <c r="F34" s="4" t="s">
        <v>3324</v>
      </c>
      <c r="G34" s="4" t="s">
        <v>3325</v>
      </c>
      <c r="H34" s="4" t="s">
        <v>3318</v>
      </c>
      <c r="I34" s="4" t="s">
        <v>343</v>
      </c>
      <c r="J34" s="4" t="s">
        <v>344</v>
      </c>
      <c r="K34" s="4" t="s">
        <v>2519</v>
      </c>
      <c r="L34" s="4" t="s">
        <v>77</v>
      </c>
      <c r="M34" t="s">
        <v>8</v>
      </c>
      <c r="R34">
        <v>70</v>
      </c>
      <c r="S34">
        <v>33</v>
      </c>
      <c r="T34">
        <v>25</v>
      </c>
      <c r="U34">
        <v>10</v>
      </c>
      <c r="V34">
        <v>2</v>
      </c>
      <c r="X34" s="21" t="s">
        <v>7869</v>
      </c>
      <c r="Y34" s="4"/>
    </row>
    <row r="35" spans="1:25">
      <c r="A35" t="s">
        <v>8231</v>
      </c>
      <c r="B35" s="4" t="s">
        <v>2607</v>
      </c>
      <c r="C35" s="4" t="s">
        <v>337</v>
      </c>
      <c r="D35" s="4" t="s">
        <v>2608</v>
      </c>
      <c r="E35" s="4" t="s">
        <v>352</v>
      </c>
      <c r="F35" s="4" t="s">
        <v>3324</v>
      </c>
      <c r="G35" s="4" t="s">
        <v>3325</v>
      </c>
      <c r="H35" s="4" t="s">
        <v>3318</v>
      </c>
      <c r="I35" s="4" t="s">
        <v>345</v>
      </c>
      <c r="J35" s="4" t="s">
        <v>344</v>
      </c>
      <c r="K35" s="4" t="s">
        <v>2519</v>
      </c>
      <c r="L35" s="4" t="s">
        <v>77</v>
      </c>
      <c r="M35" t="s">
        <v>8</v>
      </c>
      <c r="R35">
        <v>63</v>
      </c>
      <c r="S35">
        <v>29</v>
      </c>
      <c r="T35">
        <v>24</v>
      </c>
      <c r="U35">
        <v>8</v>
      </c>
      <c r="V35">
        <v>2</v>
      </c>
      <c r="X35" s="21" t="s">
        <v>7869</v>
      </c>
      <c r="Y35" s="4"/>
    </row>
    <row r="36" spans="1:25">
      <c r="A36" t="s">
        <v>8231</v>
      </c>
      <c r="B36" s="4" t="s">
        <v>2607</v>
      </c>
      <c r="C36" s="4" t="s">
        <v>337</v>
      </c>
      <c r="D36" s="4" t="s">
        <v>2611</v>
      </c>
      <c r="E36" s="4" t="s">
        <v>382</v>
      </c>
      <c r="F36" s="4" t="s">
        <v>3324</v>
      </c>
      <c r="G36" s="4" t="s">
        <v>3325</v>
      </c>
      <c r="H36" s="4" t="s">
        <v>3318</v>
      </c>
      <c r="I36" s="4" t="s">
        <v>345</v>
      </c>
      <c r="J36" s="4" t="s">
        <v>344</v>
      </c>
      <c r="K36" s="4" t="s">
        <v>2519</v>
      </c>
      <c r="L36" s="4" t="s">
        <v>77</v>
      </c>
      <c r="M36" t="s">
        <v>8</v>
      </c>
      <c r="R36">
        <v>26</v>
      </c>
      <c r="S36">
        <v>12</v>
      </c>
      <c r="T36">
        <v>8</v>
      </c>
      <c r="U36">
        <v>5</v>
      </c>
      <c r="V36">
        <v>1</v>
      </c>
      <c r="X36" s="21" t="s">
        <v>7869</v>
      </c>
      <c r="Y36" s="4"/>
    </row>
    <row r="37" spans="1:25">
      <c r="A37" t="s">
        <v>8231</v>
      </c>
      <c r="B37" s="4" t="s">
        <v>2607</v>
      </c>
      <c r="C37" s="4" t="s">
        <v>337</v>
      </c>
      <c r="D37" s="4" t="s">
        <v>2611</v>
      </c>
      <c r="E37" s="4" t="s">
        <v>382</v>
      </c>
      <c r="F37" s="4" t="s">
        <v>3324</v>
      </c>
      <c r="G37" s="4" t="s">
        <v>3325</v>
      </c>
      <c r="H37" s="4" t="s">
        <v>3318</v>
      </c>
      <c r="I37" s="4" t="s">
        <v>343</v>
      </c>
      <c r="J37" s="4" t="s">
        <v>344</v>
      </c>
      <c r="K37" s="4" t="s">
        <v>2519</v>
      </c>
      <c r="L37" s="4" t="s">
        <v>77</v>
      </c>
      <c r="M37" t="s">
        <v>8</v>
      </c>
      <c r="R37">
        <v>33</v>
      </c>
      <c r="S37">
        <v>18</v>
      </c>
      <c r="T37">
        <v>10</v>
      </c>
      <c r="U37">
        <v>4</v>
      </c>
      <c r="V37">
        <v>1</v>
      </c>
      <c r="X37" s="21" t="s">
        <v>7869</v>
      </c>
      <c r="Y37" s="4"/>
    </row>
    <row r="38" spans="1:25">
      <c r="A38" t="s">
        <v>8231</v>
      </c>
      <c r="B38" s="4" t="s">
        <v>2607</v>
      </c>
      <c r="C38" s="4" t="s">
        <v>337</v>
      </c>
      <c r="D38" s="4" t="s">
        <v>2608</v>
      </c>
      <c r="E38" s="4" t="s">
        <v>352</v>
      </c>
      <c r="F38" s="4" t="s">
        <v>3324</v>
      </c>
      <c r="G38" s="4" t="s">
        <v>3325</v>
      </c>
      <c r="H38" s="4" t="s">
        <v>3318</v>
      </c>
      <c r="I38" s="4" t="s">
        <v>338</v>
      </c>
      <c r="J38" s="4" t="s">
        <v>347</v>
      </c>
      <c r="K38" s="4" t="s">
        <v>2524</v>
      </c>
      <c r="L38" s="4" t="s">
        <v>99</v>
      </c>
      <c r="M38" t="s">
        <v>8</v>
      </c>
      <c r="R38">
        <v>43</v>
      </c>
      <c r="S38">
        <v>1</v>
      </c>
      <c r="T38">
        <v>27</v>
      </c>
      <c r="U38">
        <v>12</v>
      </c>
      <c r="V38">
        <v>3</v>
      </c>
      <c r="X38" s="21" t="s">
        <v>7869</v>
      </c>
      <c r="Y38" s="4"/>
    </row>
    <row r="39" spans="1:25">
      <c r="A39" t="s">
        <v>8231</v>
      </c>
      <c r="B39" s="4" t="s">
        <v>2607</v>
      </c>
      <c r="C39" s="4" t="s">
        <v>337</v>
      </c>
      <c r="D39" s="4" t="s">
        <v>2608</v>
      </c>
      <c r="E39" s="4" t="s">
        <v>352</v>
      </c>
      <c r="F39" s="4" t="s">
        <v>3324</v>
      </c>
      <c r="G39" s="4" t="s">
        <v>3325</v>
      </c>
      <c r="H39" s="4" t="s">
        <v>3318</v>
      </c>
      <c r="I39" s="4" t="s">
        <v>346</v>
      </c>
      <c r="J39" s="4" t="s">
        <v>347</v>
      </c>
      <c r="K39" s="4" t="s">
        <v>2524</v>
      </c>
      <c r="L39" s="4" t="s">
        <v>99</v>
      </c>
      <c r="M39" t="s">
        <v>8</v>
      </c>
      <c r="R39">
        <v>45</v>
      </c>
      <c r="S39">
        <v>1</v>
      </c>
      <c r="T39">
        <v>27</v>
      </c>
      <c r="U39">
        <v>13</v>
      </c>
      <c r="V39">
        <v>4</v>
      </c>
      <c r="X39" s="21" t="s">
        <v>7869</v>
      </c>
      <c r="Y39" s="4"/>
    </row>
    <row r="40" spans="1:25">
      <c r="A40" t="s">
        <v>8231</v>
      </c>
      <c r="B40" s="4" t="s">
        <v>2607</v>
      </c>
      <c r="C40" s="4" t="s">
        <v>337</v>
      </c>
      <c r="D40" s="4" t="s">
        <v>2611</v>
      </c>
      <c r="E40" s="4" t="s">
        <v>382</v>
      </c>
      <c r="F40" s="4" t="s">
        <v>3324</v>
      </c>
      <c r="G40" s="4" t="s">
        <v>3325</v>
      </c>
      <c r="H40" s="4" t="s">
        <v>3318</v>
      </c>
      <c r="I40" s="4" t="s">
        <v>346</v>
      </c>
      <c r="J40" s="4" t="s">
        <v>347</v>
      </c>
      <c r="K40" s="4" t="s">
        <v>2524</v>
      </c>
      <c r="L40" s="4" t="s">
        <v>99</v>
      </c>
      <c r="M40" t="s">
        <v>8</v>
      </c>
      <c r="R40">
        <v>25</v>
      </c>
      <c r="S40">
        <v>0</v>
      </c>
      <c r="T40">
        <v>16</v>
      </c>
      <c r="U40">
        <v>6</v>
      </c>
      <c r="V40">
        <v>3</v>
      </c>
      <c r="X40" s="21" t="s">
        <v>7869</v>
      </c>
      <c r="Y40" s="4"/>
    </row>
    <row r="41" spans="1:25">
      <c r="A41" t="s">
        <v>8231</v>
      </c>
      <c r="B41" s="4" t="s">
        <v>2607</v>
      </c>
      <c r="C41" s="4" t="s">
        <v>337</v>
      </c>
      <c r="D41" s="4" t="s">
        <v>2611</v>
      </c>
      <c r="E41" s="4" t="s">
        <v>382</v>
      </c>
      <c r="F41" s="4" t="s">
        <v>3324</v>
      </c>
      <c r="G41" s="4" t="s">
        <v>3325</v>
      </c>
      <c r="H41" s="4" t="s">
        <v>3318</v>
      </c>
      <c r="I41" s="4" t="s">
        <v>338</v>
      </c>
      <c r="J41" s="4" t="s">
        <v>347</v>
      </c>
      <c r="K41" s="4" t="s">
        <v>2524</v>
      </c>
      <c r="L41" s="4" t="s">
        <v>99</v>
      </c>
      <c r="M41" t="s">
        <v>8</v>
      </c>
      <c r="R41">
        <v>24</v>
      </c>
      <c r="S41">
        <v>0</v>
      </c>
      <c r="T41">
        <v>15</v>
      </c>
      <c r="U41">
        <v>7</v>
      </c>
      <c r="V41">
        <v>2</v>
      </c>
      <c r="X41" s="21" t="s">
        <v>7869</v>
      </c>
      <c r="Y41" s="4"/>
    </row>
    <row r="42" spans="1:25">
      <c r="A42" t="s">
        <v>8231</v>
      </c>
      <c r="B42" s="4" t="s">
        <v>2607</v>
      </c>
      <c r="C42" s="4" t="s">
        <v>337</v>
      </c>
      <c r="D42" s="4" t="s">
        <v>2608</v>
      </c>
      <c r="E42" s="4" t="s">
        <v>352</v>
      </c>
      <c r="F42" s="4" t="s">
        <v>3324</v>
      </c>
      <c r="G42" s="4" t="s">
        <v>3325</v>
      </c>
      <c r="H42" s="4" t="s">
        <v>3318</v>
      </c>
      <c r="I42" s="4" t="s">
        <v>363</v>
      </c>
      <c r="J42" s="4" t="s">
        <v>362</v>
      </c>
      <c r="K42" s="4" t="s">
        <v>2525</v>
      </c>
      <c r="L42" s="4" t="s">
        <v>102</v>
      </c>
      <c r="M42" t="s">
        <v>8</v>
      </c>
      <c r="R42">
        <v>22</v>
      </c>
      <c r="S42">
        <v>0</v>
      </c>
      <c r="T42">
        <v>1</v>
      </c>
      <c r="U42">
        <v>16</v>
      </c>
      <c r="V42">
        <v>5</v>
      </c>
      <c r="X42" s="21" t="s">
        <v>7869</v>
      </c>
      <c r="Y42" s="4"/>
    </row>
    <row r="43" spans="1:25">
      <c r="A43" t="s">
        <v>8231</v>
      </c>
      <c r="B43" s="4" t="s">
        <v>2607</v>
      </c>
      <c r="C43" s="4" t="s">
        <v>337</v>
      </c>
      <c r="D43" s="4" t="s">
        <v>2608</v>
      </c>
      <c r="E43" s="4" t="s">
        <v>352</v>
      </c>
      <c r="F43" s="4" t="s">
        <v>3324</v>
      </c>
      <c r="G43" s="4" t="s">
        <v>3325</v>
      </c>
      <c r="H43" s="4" t="s">
        <v>3318</v>
      </c>
      <c r="I43" s="4" t="s">
        <v>361</v>
      </c>
      <c r="J43" s="4" t="s">
        <v>362</v>
      </c>
      <c r="K43" s="4" t="s">
        <v>2525</v>
      </c>
      <c r="L43" s="4" t="s">
        <v>102</v>
      </c>
      <c r="M43" t="s">
        <v>8</v>
      </c>
      <c r="R43">
        <v>20</v>
      </c>
      <c r="S43">
        <v>0</v>
      </c>
      <c r="T43">
        <v>1</v>
      </c>
      <c r="U43">
        <v>15</v>
      </c>
      <c r="V43">
        <v>4</v>
      </c>
      <c r="X43" s="21" t="s">
        <v>7869</v>
      </c>
      <c r="Y43" s="4"/>
    </row>
    <row r="44" spans="1:25">
      <c r="A44" t="s">
        <v>8231</v>
      </c>
      <c r="B44" s="4" t="s">
        <v>2607</v>
      </c>
      <c r="C44" s="4" t="s">
        <v>337</v>
      </c>
      <c r="D44" s="4" t="s">
        <v>2611</v>
      </c>
      <c r="E44" s="4" t="s">
        <v>382</v>
      </c>
      <c r="F44" s="4" t="s">
        <v>3324</v>
      </c>
      <c r="G44" s="4" t="s">
        <v>3325</v>
      </c>
      <c r="H44" s="4" t="s">
        <v>3318</v>
      </c>
      <c r="I44" s="4" t="s">
        <v>363</v>
      </c>
      <c r="J44" s="4" t="s">
        <v>362</v>
      </c>
      <c r="K44" s="4" t="s">
        <v>2525</v>
      </c>
      <c r="L44" s="4" t="s">
        <v>102</v>
      </c>
      <c r="M44" t="s">
        <v>8</v>
      </c>
      <c r="R44">
        <v>12</v>
      </c>
      <c r="S44">
        <v>0</v>
      </c>
      <c r="T44">
        <v>0</v>
      </c>
      <c r="U44">
        <v>12</v>
      </c>
      <c r="V44">
        <v>0</v>
      </c>
      <c r="X44" s="21" t="s">
        <v>7869</v>
      </c>
      <c r="Y44" s="4"/>
    </row>
    <row r="45" spans="1:25">
      <c r="A45" t="s">
        <v>8231</v>
      </c>
      <c r="B45" s="4" t="s">
        <v>2607</v>
      </c>
      <c r="C45" s="4" t="s">
        <v>337</v>
      </c>
      <c r="D45" s="4" t="s">
        <v>2611</v>
      </c>
      <c r="E45" s="4" t="s">
        <v>382</v>
      </c>
      <c r="F45" s="4" t="s">
        <v>3324</v>
      </c>
      <c r="G45" s="4" t="s">
        <v>3325</v>
      </c>
      <c r="H45" s="4" t="s">
        <v>3318</v>
      </c>
      <c r="I45" s="4" t="s">
        <v>361</v>
      </c>
      <c r="J45" s="4" t="s">
        <v>362</v>
      </c>
      <c r="K45" s="4" t="s">
        <v>2525</v>
      </c>
      <c r="L45" s="4" t="s">
        <v>102</v>
      </c>
      <c r="M45" t="s">
        <v>8</v>
      </c>
      <c r="R45">
        <v>12</v>
      </c>
      <c r="S45">
        <v>0</v>
      </c>
      <c r="T45">
        <v>0</v>
      </c>
      <c r="U45">
        <v>12</v>
      </c>
      <c r="V45">
        <v>0</v>
      </c>
      <c r="X45" s="21" t="s">
        <v>7869</v>
      </c>
      <c r="Y45" s="4"/>
    </row>
    <row r="46" spans="1:25">
      <c r="A46" t="s">
        <v>8231</v>
      </c>
      <c r="B46" s="4" t="s">
        <v>2607</v>
      </c>
      <c r="C46" s="4" t="s">
        <v>337</v>
      </c>
      <c r="D46" s="4" t="s">
        <v>2608</v>
      </c>
      <c r="E46" s="4" t="s">
        <v>352</v>
      </c>
      <c r="F46" s="4" t="s">
        <v>3324</v>
      </c>
      <c r="G46" s="4" t="s">
        <v>3325</v>
      </c>
      <c r="H46" s="4" t="s">
        <v>3318</v>
      </c>
      <c r="I46" s="4" t="s">
        <v>5570</v>
      </c>
      <c r="J46" s="4" t="s">
        <v>365</v>
      </c>
      <c r="K46" s="4" t="s">
        <v>2526</v>
      </c>
      <c r="L46" s="4" t="s">
        <v>105</v>
      </c>
      <c r="M46" t="s">
        <v>8</v>
      </c>
      <c r="R46">
        <v>3</v>
      </c>
      <c r="S46">
        <v>0</v>
      </c>
      <c r="T46">
        <v>0</v>
      </c>
      <c r="U46">
        <v>0</v>
      </c>
      <c r="V46">
        <v>3</v>
      </c>
      <c r="X46" s="21" t="s">
        <v>7869</v>
      </c>
      <c r="Y46" s="4"/>
    </row>
    <row r="47" spans="1:25">
      <c r="A47" t="s">
        <v>8231</v>
      </c>
      <c r="B47" s="4" t="s">
        <v>2607</v>
      </c>
      <c r="C47" s="4" t="s">
        <v>337</v>
      </c>
      <c r="D47" s="4" t="s">
        <v>2608</v>
      </c>
      <c r="E47" s="4" t="s">
        <v>352</v>
      </c>
      <c r="F47" s="4" t="s">
        <v>3324</v>
      </c>
      <c r="G47" s="4" t="s">
        <v>3325</v>
      </c>
      <c r="H47" s="4" t="s">
        <v>3318</v>
      </c>
      <c r="I47" s="4" t="s">
        <v>364</v>
      </c>
      <c r="J47" s="4" t="s">
        <v>365</v>
      </c>
      <c r="K47" s="4" t="s">
        <v>2526</v>
      </c>
      <c r="L47" s="4" t="s">
        <v>105</v>
      </c>
      <c r="M47" t="s">
        <v>8</v>
      </c>
      <c r="R47">
        <v>3</v>
      </c>
      <c r="S47">
        <v>0</v>
      </c>
      <c r="T47">
        <v>0</v>
      </c>
      <c r="U47">
        <v>0</v>
      </c>
      <c r="V47">
        <v>3</v>
      </c>
      <c r="X47" s="21" t="s">
        <v>7869</v>
      </c>
      <c r="Y47" s="4"/>
    </row>
    <row r="48" spans="1:25">
      <c r="A48" t="s">
        <v>8232</v>
      </c>
      <c r="B48" s="4" t="s">
        <v>2612</v>
      </c>
      <c r="C48" s="4" t="s">
        <v>387</v>
      </c>
      <c r="D48" s="4" t="s">
        <v>2613</v>
      </c>
      <c r="E48" s="4" t="s">
        <v>388</v>
      </c>
      <c r="F48" s="4" t="s">
        <v>3324</v>
      </c>
      <c r="G48" s="4" t="s">
        <v>3325</v>
      </c>
      <c r="H48" s="4" t="s">
        <v>3318</v>
      </c>
      <c r="I48" s="4" t="s">
        <v>343</v>
      </c>
      <c r="J48" s="4" t="s">
        <v>391</v>
      </c>
      <c r="K48" s="4" t="s">
        <v>2519</v>
      </c>
      <c r="L48" s="4" t="s">
        <v>77</v>
      </c>
      <c r="M48" t="s">
        <v>8</v>
      </c>
      <c r="R48">
        <v>98</v>
      </c>
      <c r="S48">
        <v>18</v>
      </c>
      <c r="T48">
        <v>46</v>
      </c>
      <c r="U48">
        <v>33</v>
      </c>
      <c r="V48">
        <v>1</v>
      </c>
      <c r="X48" s="21" t="s">
        <v>7869</v>
      </c>
      <c r="Y48" s="4"/>
    </row>
    <row r="49" spans="1:25">
      <c r="A49" t="s">
        <v>8232</v>
      </c>
      <c r="B49" s="4" t="s">
        <v>2612</v>
      </c>
      <c r="C49" s="4" t="s">
        <v>387</v>
      </c>
      <c r="D49" s="4" t="s">
        <v>2614</v>
      </c>
      <c r="E49" s="4" t="s">
        <v>395</v>
      </c>
      <c r="F49" s="4" t="s">
        <v>3324</v>
      </c>
      <c r="G49" s="4" t="s">
        <v>3325</v>
      </c>
      <c r="H49" s="4" t="s">
        <v>3318</v>
      </c>
      <c r="I49" s="4" t="s">
        <v>343</v>
      </c>
      <c r="J49" s="4" t="s">
        <v>391</v>
      </c>
      <c r="K49" s="4" t="s">
        <v>2519</v>
      </c>
      <c r="L49" s="4" t="s">
        <v>77</v>
      </c>
      <c r="M49" t="s">
        <v>8</v>
      </c>
      <c r="R49">
        <v>116</v>
      </c>
      <c r="S49">
        <v>52</v>
      </c>
      <c r="T49">
        <v>45</v>
      </c>
      <c r="U49">
        <v>19</v>
      </c>
      <c r="V49">
        <v>0</v>
      </c>
      <c r="X49" s="21" t="s">
        <v>7869</v>
      </c>
      <c r="Y49" s="4"/>
    </row>
    <row r="50" spans="1:25">
      <c r="A50" t="s">
        <v>8232</v>
      </c>
      <c r="B50" s="4" t="s">
        <v>2612</v>
      </c>
      <c r="C50" s="4" t="s">
        <v>387</v>
      </c>
      <c r="D50" s="4" t="s">
        <v>2613</v>
      </c>
      <c r="E50" s="4" t="s">
        <v>388</v>
      </c>
      <c r="F50" s="4" t="s">
        <v>3324</v>
      </c>
      <c r="G50" s="4" t="s">
        <v>3325</v>
      </c>
      <c r="H50" s="4" t="s">
        <v>3318</v>
      </c>
      <c r="I50" s="4" t="s">
        <v>396</v>
      </c>
      <c r="J50" s="4" t="s">
        <v>397</v>
      </c>
      <c r="K50" s="4" t="s">
        <v>2524</v>
      </c>
      <c r="L50" s="4" t="s">
        <v>99</v>
      </c>
      <c r="M50" t="s">
        <v>8</v>
      </c>
      <c r="R50">
        <v>42</v>
      </c>
      <c r="S50">
        <v>0</v>
      </c>
      <c r="T50">
        <v>0</v>
      </c>
      <c r="U50">
        <v>31</v>
      </c>
      <c r="V50">
        <v>11</v>
      </c>
      <c r="X50" s="21" t="s">
        <v>7869</v>
      </c>
      <c r="Y50" s="4"/>
    </row>
    <row r="51" spans="1:25">
      <c r="A51" t="s">
        <v>8232</v>
      </c>
      <c r="B51" s="4" t="s">
        <v>2612</v>
      </c>
      <c r="C51" s="4" t="s">
        <v>387</v>
      </c>
      <c r="D51" s="4" t="s">
        <v>2614</v>
      </c>
      <c r="E51" s="4" t="s">
        <v>395</v>
      </c>
      <c r="F51" s="4" t="s">
        <v>3324</v>
      </c>
      <c r="G51" s="4" t="s">
        <v>3325</v>
      </c>
      <c r="H51" s="4" t="s">
        <v>3318</v>
      </c>
      <c r="I51" s="4" t="s">
        <v>396</v>
      </c>
      <c r="J51" s="4" t="s">
        <v>397</v>
      </c>
      <c r="K51" s="4" t="s">
        <v>2524</v>
      </c>
      <c r="L51" s="4" t="s">
        <v>99</v>
      </c>
      <c r="M51" t="s">
        <v>8</v>
      </c>
      <c r="R51">
        <v>21</v>
      </c>
      <c r="S51">
        <v>0</v>
      </c>
      <c r="T51">
        <v>0</v>
      </c>
      <c r="U51">
        <v>14</v>
      </c>
      <c r="V51">
        <v>7</v>
      </c>
      <c r="X51" s="21" t="s">
        <v>7869</v>
      </c>
      <c r="Y51" s="4"/>
    </row>
    <row r="52" spans="1:25">
      <c r="A52" t="s">
        <v>8232</v>
      </c>
      <c r="B52" s="4" t="s">
        <v>2612</v>
      </c>
      <c r="C52" s="4" t="s">
        <v>387</v>
      </c>
      <c r="D52" s="4" t="s">
        <v>2613</v>
      </c>
      <c r="E52" s="4" t="s">
        <v>388</v>
      </c>
      <c r="F52" s="4" t="s">
        <v>3324</v>
      </c>
      <c r="G52" s="4" t="s">
        <v>3325</v>
      </c>
      <c r="H52" s="4" t="s">
        <v>3318</v>
      </c>
      <c r="I52" s="4" t="s">
        <v>5678</v>
      </c>
      <c r="J52" s="4" t="s">
        <v>5679</v>
      </c>
      <c r="K52" s="4" t="s">
        <v>2525</v>
      </c>
      <c r="L52" s="4" t="s">
        <v>102</v>
      </c>
      <c r="M52" t="s">
        <v>8</v>
      </c>
      <c r="R52">
        <v>3</v>
      </c>
      <c r="S52">
        <v>0</v>
      </c>
      <c r="T52">
        <v>0</v>
      </c>
      <c r="U52">
        <v>0</v>
      </c>
      <c r="V52">
        <v>3</v>
      </c>
      <c r="X52" s="21" t="s">
        <v>7869</v>
      </c>
      <c r="Y52" s="4"/>
    </row>
    <row r="53" spans="1:25">
      <c r="A53" t="s">
        <v>8234</v>
      </c>
      <c r="B53" s="4" t="s">
        <v>2616</v>
      </c>
      <c r="C53" s="4" t="s">
        <v>412</v>
      </c>
      <c r="D53" s="4" t="s">
        <v>2617</v>
      </c>
      <c r="E53" s="4" t="s">
        <v>413</v>
      </c>
      <c r="F53" s="4" t="s">
        <v>3319</v>
      </c>
      <c r="G53" s="4" t="s">
        <v>3325</v>
      </c>
      <c r="H53" s="4" t="s">
        <v>3318</v>
      </c>
      <c r="I53" s="4" t="s">
        <v>414</v>
      </c>
      <c r="J53" s="4" t="s">
        <v>415</v>
      </c>
      <c r="K53" s="4" t="s">
        <v>2524</v>
      </c>
      <c r="L53" s="4" t="s">
        <v>99</v>
      </c>
      <c r="M53" t="s">
        <v>8</v>
      </c>
      <c r="R53">
        <v>11</v>
      </c>
      <c r="S53">
        <v>0</v>
      </c>
      <c r="T53">
        <v>6</v>
      </c>
      <c r="U53">
        <v>2</v>
      </c>
      <c r="V53">
        <v>3</v>
      </c>
      <c r="X53" s="21" t="s">
        <v>7869</v>
      </c>
      <c r="Y53" s="4"/>
    </row>
    <row r="54" spans="1:25">
      <c r="A54" s="77" t="s">
        <v>8231</v>
      </c>
      <c r="B54" s="4" t="s">
        <v>2618</v>
      </c>
      <c r="C54" s="4" t="s">
        <v>416</v>
      </c>
      <c r="D54" s="4" t="s">
        <v>2619</v>
      </c>
      <c r="E54" s="4" t="s">
        <v>418</v>
      </c>
      <c r="F54" s="4" t="s">
        <v>3324</v>
      </c>
      <c r="G54" s="4" t="s">
        <v>3325</v>
      </c>
      <c r="H54" s="4" t="s">
        <v>3318</v>
      </c>
      <c r="I54" s="4" t="s">
        <v>5684</v>
      </c>
      <c r="J54" s="4" t="s">
        <v>76</v>
      </c>
      <c r="K54" s="4" t="s">
        <v>2519</v>
      </c>
      <c r="L54" s="4" t="s">
        <v>77</v>
      </c>
      <c r="M54" t="s">
        <v>8</v>
      </c>
      <c r="R54">
        <v>1</v>
      </c>
      <c r="S54">
        <v>0</v>
      </c>
      <c r="T54">
        <v>1</v>
      </c>
      <c r="U54">
        <v>0</v>
      </c>
      <c r="V54">
        <v>0</v>
      </c>
      <c r="X54" s="21" t="s">
        <v>7869</v>
      </c>
      <c r="Y54" s="4"/>
    </row>
    <row r="55" spans="1:25">
      <c r="A55" s="77" t="s">
        <v>8229</v>
      </c>
      <c r="B55" s="4" t="s">
        <v>2620</v>
      </c>
      <c r="C55" s="4" t="s">
        <v>421</v>
      </c>
      <c r="D55" s="4" t="s">
        <v>2621</v>
      </c>
      <c r="E55" s="4" t="s">
        <v>423</v>
      </c>
      <c r="F55" s="4" t="s">
        <v>3324</v>
      </c>
      <c r="G55" s="4" t="s">
        <v>3325</v>
      </c>
      <c r="H55" s="4" t="s">
        <v>3318</v>
      </c>
      <c r="I55" s="4" t="s">
        <v>422</v>
      </c>
      <c r="J55" s="4" t="s">
        <v>5692</v>
      </c>
      <c r="K55" s="4" t="s">
        <v>2499</v>
      </c>
      <c r="L55" s="29" t="s">
        <v>7</v>
      </c>
      <c r="M55" t="s">
        <v>8</v>
      </c>
      <c r="R55">
        <v>1</v>
      </c>
      <c r="S55">
        <v>0</v>
      </c>
      <c r="T55">
        <v>1</v>
      </c>
      <c r="U55">
        <v>0</v>
      </c>
      <c r="V55">
        <v>0</v>
      </c>
      <c r="X55" s="21" t="s">
        <v>7869</v>
      </c>
      <c r="Y55" s="4"/>
    </row>
    <row r="56" spans="1:25">
      <c r="A56" s="77" t="s">
        <v>8229</v>
      </c>
      <c r="B56" s="4" t="s">
        <v>2620</v>
      </c>
      <c r="C56" s="4" t="s">
        <v>421</v>
      </c>
      <c r="D56" s="4" t="s">
        <v>2621</v>
      </c>
      <c r="E56" s="4" t="s">
        <v>423</v>
      </c>
      <c r="F56" s="4" t="s">
        <v>3324</v>
      </c>
      <c r="G56" s="4" t="s">
        <v>3325</v>
      </c>
      <c r="H56" s="4" t="s">
        <v>3318</v>
      </c>
      <c r="I56" s="4" t="s">
        <v>442</v>
      </c>
      <c r="J56" s="4" t="s">
        <v>443</v>
      </c>
      <c r="K56" s="4" t="s">
        <v>2622</v>
      </c>
      <c r="L56" s="4" t="s">
        <v>444</v>
      </c>
      <c r="M56" t="s">
        <v>8</v>
      </c>
      <c r="R56">
        <v>35</v>
      </c>
      <c r="S56">
        <v>22</v>
      </c>
      <c r="T56">
        <v>5</v>
      </c>
      <c r="U56">
        <v>7</v>
      </c>
      <c r="V56">
        <v>1</v>
      </c>
      <c r="X56" s="21" t="s">
        <v>7869</v>
      </c>
      <c r="Y56" s="4"/>
    </row>
    <row r="57" spans="1:25">
      <c r="A57" s="77" t="s">
        <v>8229</v>
      </c>
      <c r="B57" s="4" t="s">
        <v>2620</v>
      </c>
      <c r="C57" s="4" t="s">
        <v>421</v>
      </c>
      <c r="D57" s="4" t="s">
        <v>2621</v>
      </c>
      <c r="E57" s="4" t="s">
        <v>423</v>
      </c>
      <c r="F57" s="4" t="s">
        <v>3324</v>
      </c>
      <c r="G57" s="4" t="s">
        <v>3325</v>
      </c>
      <c r="H57" s="4" t="s">
        <v>3318</v>
      </c>
      <c r="I57" s="4" t="s">
        <v>445</v>
      </c>
      <c r="J57" s="4" t="s">
        <v>446</v>
      </c>
      <c r="K57" s="4" t="s">
        <v>2622</v>
      </c>
      <c r="L57" s="4" t="s">
        <v>444</v>
      </c>
      <c r="M57" t="s">
        <v>8</v>
      </c>
      <c r="R57">
        <v>43</v>
      </c>
      <c r="S57">
        <v>26</v>
      </c>
      <c r="T57">
        <v>6</v>
      </c>
      <c r="U57">
        <v>9</v>
      </c>
      <c r="V57">
        <v>2</v>
      </c>
      <c r="X57" s="21" t="s">
        <v>7869</v>
      </c>
      <c r="Y57" s="4"/>
    </row>
    <row r="58" spans="1:25">
      <c r="A58" s="77" t="s">
        <v>8229</v>
      </c>
      <c r="B58" s="4" t="s">
        <v>2620</v>
      </c>
      <c r="C58" s="4" t="s">
        <v>421</v>
      </c>
      <c r="D58" s="4" t="s">
        <v>2621</v>
      </c>
      <c r="E58" s="4" t="s">
        <v>423</v>
      </c>
      <c r="F58" s="4" t="s">
        <v>3324</v>
      </c>
      <c r="G58" s="4" t="s">
        <v>3325</v>
      </c>
      <c r="H58" s="4" t="s">
        <v>3318</v>
      </c>
      <c r="I58" s="4" t="s">
        <v>5698</v>
      </c>
      <c r="J58" s="4" t="s">
        <v>5699</v>
      </c>
      <c r="K58" s="4" t="s">
        <v>2622</v>
      </c>
      <c r="L58" s="4" t="s">
        <v>444</v>
      </c>
      <c r="M58" t="s">
        <v>8</v>
      </c>
      <c r="R58">
        <v>1</v>
      </c>
      <c r="S58">
        <v>0</v>
      </c>
      <c r="T58">
        <v>1</v>
      </c>
      <c r="U58">
        <v>0</v>
      </c>
      <c r="V58">
        <v>0</v>
      </c>
      <c r="X58" s="21" t="s">
        <v>7869</v>
      </c>
      <c r="Y58" s="4"/>
    </row>
    <row r="59" spans="1:25">
      <c r="A59" s="77" t="s">
        <v>8229</v>
      </c>
      <c r="B59" s="4" t="s">
        <v>2620</v>
      </c>
      <c r="C59" s="4" t="s">
        <v>421</v>
      </c>
      <c r="D59" s="4" t="s">
        <v>2621</v>
      </c>
      <c r="E59" s="4" t="s">
        <v>423</v>
      </c>
      <c r="F59" s="4" t="s">
        <v>3324</v>
      </c>
      <c r="G59" s="4" t="s">
        <v>3325</v>
      </c>
      <c r="H59" s="4" t="s">
        <v>3318</v>
      </c>
      <c r="I59" s="4" t="s">
        <v>447</v>
      </c>
      <c r="J59" s="4" t="s">
        <v>448</v>
      </c>
      <c r="K59" s="4" t="s">
        <v>2623</v>
      </c>
      <c r="L59" s="4" t="s">
        <v>449</v>
      </c>
      <c r="M59" t="s">
        <v>8</v>
      </c>
      <c r="R59">
        <v>31</v>
      </c>
      <c r="S59">
        <v>0</v>
      </c>
      <c r="T59">
        <v>17</v>
      </c>
      <c r="U59">
        <v>7</v>
      </c>
      <c r="V59">
        <v>7</v>
      </c>
      <c r="X59" s="21" t="s">
        <v>7869</v>
      </c>
      <c r="Y59" s="4"/>
    </row>
    <row r="60" spans="1:25">
      <c r="A60" s="77" t="s">
        <v>8229</v>
      </c>
      <c r="B60" s="4" t="s">
        <v>2620</v>
      </c>
      <c r="C60" s="4" t="s">
        <v>421</v>
      </c>
      <c r="D60" s="4" t="s">
        <v>2621</v>
      </c>
      <c r="E60" s="4" t="s">
        <v>423</v>
      </c>
      <c r="F60" s="4" t="s">
        <v>3324</v>
      </c>
      <c r="G60" s="4" t="s">
        <v>3325</v>
      </c>
      <c r="H60" s="4" t="s">
        <v>3318</v>
      </c>
      <c r="I60" s="4" t="s">
        <v>450</v>
      </c>
      <c r="J60" s="4" t="s">
        <v>451</v>
      </c>
      <c r="K60" s="4" t="s">
        <v>2623</v>
      </c>
      <c r="L60" s="4" t="s">
        <v>449</v>
      </c>
      <c r="M60" t="s">
        <v>8</v>
      </c>
      <c r="R60">
        <v>31</v>
      </c>
      <c r="S60">
        <v>0</v>
      </c>
      <c r="T60">
        <v>17</v>
      </c>
      <c r="U60">
        <v>7</v>
      </c>
      <c r="V60">
        <v>7</v>
      </c>
      <c r="X60" s="21" t="s">
        <v>7869</v>
      </c>
      <c r="Y60" s="4"/>
    </row>
    <row r="61" spans="1:25">
      <c r="A61" s="77" t="s">
        <v>8229</v>
      </c>
      <c r="B61" s="4" t="s">
        <v>2620</v>
      </c>
      <c r="C61" s="4" t="s">
        <v>421</v>
      </c>
      <c r="D61" s="4" t="s">
        <v>2621</v>
      </c>
      <c r="E61" s="4" t="s">
        <v>423</v>
      </c>
      <c r="F61" s="4" t="s">
        <v>3324</v>
      </c>
      <c r="G61" s="4" t="s">
        <v>3325</v>
      </c>
      <c r="H61" s="4" t="s">
        <v>3318</v>
      </c>
      <c r="I61" s="4" t="s">
        <v>3685</v>
      </c>
      <c r="J61" s="4" t="s">
        <v>3686</v>
      </c>
      <c r="K61" s="4" t="s">
        <v>2624</v>
      </c>
      <c r="L61" s="4" t="s">
        <v>453</v>
      </c>
      <c r="M61" t="s">
        <v>8</v>
      </c>
      <c r="R61">
        <v>1</v>
      </c>
      <c r="S61">
        <v>0</v>
      </c>
      <c r="T61">
        <v>0</v>
      </c>
      <c r="U61">
        <v>0</v>
      </c>
      <c r="V61">
        <v>1</v>
      </c>
      <c r="X61" s="21" t="s">
        <v>7869</v>
      </c>
      <c r="Y61" s="4"/>
    </row>
    <row r="62" spans="1:25">
      <c r="A62" s="77" t="s">
        <v>8229</v>
      </c>
      <c r="B62" s="4" t="s">
        <v>2620</v>
      </c>
      <c r="C62" s="4" t="s">
        <v>421</v>
      </c>
      <c r="D62" s="4" t="s">
        <v>2621</v>
      </c>
      <c r="E62" s="4" t="s">
        <v>423</v>
      </c>
      <c r="F62" s="4" t="s">
        <v>3324</v>
      </c>
      <c r="G62" s="4" t="s">
        <v>3325</v>
      </c>
      <c r="H62" s="4" t="s">
        <v>3318</v>
      </c>
      <c r="I62" s="4" t="s">
        <v>3687</v>
      </c>
      <c r="J62" s="4" t="s">
        <v>3688</v>
      </c>
      <c r="K62" s="4" t="s">
        <v>2624</v>
      </c>
      <c r="L62" s="4" t="s">
        <v>453</v>
      </c>
      <c r="M62" t="s">
        <v>8</v>
      </c>
      <c r="R62">
        <v>1</v>
      </c>
      <c r="S62">
        <v>0</v>
      </c>
      <c r="T62">
        <v>0</v>
      </c>
      <c r="U62">
        <v>0</v>
      </c>
      <c r="V62">
        <v>1</v>
      </c>
      <c r="X62" s="21" t="s">
        <v>7869</v>
      </c>
      <c r="Y62" s="4"/>
    </row>
    <row r="63" spans="1:25">
      <c r="A63" s="77" t="s">
        <v>8229</v>
      </c>
      <c r="B63" s="4" t="s">
        <v>2620</v>
      </c>
      <c r="C63" s="4" t="s">
        <v>421</v>
      </c>
      <c r="D63" s="4" t="s">
        <v>2621</v>
      </c>
      <c r="E63" s="4" t="s">
        <v>423</v>
      </c>
      <c r="F63" s="4" t="s">
        <v>3324</v>
      </c>
      <c r="G63" s="4" t="s">
        <v>3325</v>
      </c>
      <c r="H63" s="4" t="s">
        <v>3318</v>
      </c>
      <c r="I63" s="4" t="s">
        <v>3691</v>
      </c>
      <c r="J63" s="4" t="s">
        <v>3692</v>
      </c>
      <c r="K63" s="4" t="s">
        <v>2624</v>
      </c>
      <c r="L63" s="4" t="s">
        <v>453</v>
      </c>
      <c r="M63" t="s">
        <v>8</v>
      </c>
      <c r="R63">
        <v>1</v>
      </c>
      <c r="S63">
        <v>0</v>
      </c>
      <c r="T63">
        <v>0</v>
      </c>
      <c r="U63">
        <v>0</v>
      </c>
      <c r="V63">
        <v>1</v>
      </c>
      <c r="X63" s="21" t="s">
        <v>7869</v>
      </c>
      <c r="Y63" s="4"/>
    </row>
    <row r="64" spans="1:25">
      <c r="A64" s="77" t="s">
        <v>8229</v>
      </c>
      <c r="B64" s="4" t="s">
        <v>2620</v>
      </c>
      <c r="C64" s="4" t="s">
        <v>421</v>
      </c>
      <c r="D64" s="4" t="s">
        <v>2621</v>
      </c>
      <c r="E64" s="4" t="s">
        <v>423</v>
      </c>
      <c r="F64" s="4" t="s">
        <v>3324</v>
      </c>
      <c r="G64" s="4" t="s">
        <v>3325</v>
      </c>
      <c r="H64" s="4" t="s">
        <v>3318</v>
      </c>
      <c r="I64" s="4" t="s">
        <v>3689</v>
      </c>
      <c r="J64" s="4" t="s">
        <v>3690</v>
      </c>
      <c r="K64" s="4" t="s">
        <v>3175</v>
      </c>
      <c r="L64" s="4" t="s">
        <v>2138</v>
      </c>
      <c r="M64" t="s">
        <v>8</v>
      </c>
      <c r="R64">
        <v>1</v>
      </c>
      <c r="S64">
        <v>0</v>
      </c>
      <c r="T64">
        <v>0</v>
      </c>
      <c r="U64">
        <v>0</v>
      </c>
      <c r="V64">
        <v>1</v>
      </c>
      <c r="X64" s="21" t="s">
        <v>7869</v>
      </c>
      <c r="Y64" s="4"/>
    </row>
    <row r="65" spans="1:25">
      <c r="A65" s="77" t="s">
        <v>8225</v>
      </c>
      <c r="B65" s="4" t="s">
        <v>2627</v>
      </c>
      <c r="C65" s="4" t="s">
        <v>473</v>
      </c>
      <c r="D65" s="4" t="s">
        <v>2628</v>
      </c>
      <c r="E65" s="4" t="s">
        <v>474</v>
      </c>
      <c r="F65" s="4" t="s">
        <v>3324</v>
      </c>
      <c r="G65" s="4" t="s">
        <v>3325</v>
      </c>
      <c r="H65" s="4" t="s">
        <v>3318</v>
      </c>
      <c r="I65" s="4" t="s">
        <v>494</v>
      </c>
      <c r="J65" s="4" t="s">
        <v>96</v>
      </c>
      <c r="K65" s="4" t="s">
        <v>2519</v>
      </c>
      <c r="L65" s="4" t="s">
        <v>77</v>
      </c>
      <c r="M65" s="31" t="s">
        <v>18</v>
      </c>
      <c r="R65">
        <v>17</v>
      </c>
      <c r="S65">
        <v>0</v>
      </c>
      <c r="T65">
        <v>12</v>
      </c>
      <c r="U65">
        <v>4</v>
      </c>
      <c r="V65">
        <v>1</v>
      </c>
      <c r="X65" s="21" t="s">
        <v>7869</v>
      </c>
      <c r="Y65" s="4"/>
    </row>
    <row r="66" spans="1:25">
      <c r="A66" s="77" t="s">
        <v>8225</v>
      </c>
      <c r="B66" s="4" t="s">
        <v>2627</v>
      </c>
      <c r="C66" s="4" t="s">
        <v>473</v>
      </c>
      <c r="D66" s="4" t="s">
        <v>2628</v>
      </c>
      <c r="E66" s="4" t="s">
        <v>474</v>
      </c>
      <c r="F66" s="4" t="s">
        <v>3324</v>
      </c>
      <c r="G66" s="4" t="s">
        <v>3325</v>
      </c>
      <c r="H66" s="4" t="s">
        <v>3318</v>
      </c>
      <c r="I66" s="4" t="s">
        <v>1745</v>
      </c>
      <c r="J66" s="4" t="s">
        <v>98</v>
      </c>
      <c r="K66" s="4" t="s">
        <v>2524</v>
      </c>
      <c r="L66" s="4" t="s">
        <v>99</v>
      </c>
      <c r="M66" s="31" t="s">
        <v>18</v>
      </c>
      <c r="R66">
        <v>17</v>
      </c>
      <c r="S66">
        <v>0</v>
      </c>
      <c r="T66">
        <v>0</v>
      </c>
      <c r="U66">
        <v>9</v>
      </c>
      <c r="V66">
        <v>8</v>
      </c>
      <c r="X66" s="21" t="s">
        <v>7869</v>
      </c>
      <c r="Y66" s="4"/>
    </row>
    <row r="67" spans="1:25">
      <c r="A67" s="77" t="s">
        <v>8225</v>
      </c>
      <c r="B67" s="4" t="s">
        <v>2627</v>
      </c>
      <c r="C67" s="4" t="s">
        <v>473</v>
      </c>
      <c r="D67" s="4" t="s">
        <v>2628</v>
      </c>
      <c r="E67" s="4" t="s">
        <v>474</v>
      </c>
      <c r="F67" s="4" t="s">
        <v>3324</v>
      </c>
      <c r="G67" s="4" t="s">
        <v>3325</v>
      </c>
      <c r="H67" s="4" t="s">
        <v>3318</v>
      </c>
      <c r="I67" s="4" t="s">
        <v>752</v>
      </c>
      <c r="J67" s="4" t="s">
        <v>101</v>
      </c>
      <c r="K67" s="4" t="s">
        <v>2525</v>
      </c>
      <c r="L67" s="4" t="s">
        <v>102</v>
      </c>
      <c r="M67" s="31" t="s">
        <v>18</v>
      </c>
      <c r="R67">
        <v>8</v>
      </c>
      <c r="S67">
        <v>0</v>
      </c>
      <c r="T67">
        <v>0</v>
      </c>
      <c r="U67">
        <v>0</v>
      </c>
      <c r="V67">
        <v>8</v>
      </c>
      <c r="X67" s="21" t="s">
        <v>7869</v>
      </c>
      <c r="Y67" s="4"/>
    </row>
    <row r="68" spans="1:25">
      <c r="A68" s="77" t="s">
        <v>8230</v>
      </c>
      <c r="B68" s="4" t="s">
        <v>2629</v>
      </c>
      <c r="C68" s="4" t="s">
        <v>480</v>
      </c>
      <c r="D68" s="4" t="s">
        <v>2630</v>
      </c>
      <c r="E68" s="4" t="s">
        <v>481</v>
      </c>
      <c r="F68" s="4" t="s">
        <v>3324</v>
      </c>
      <c r="G68" s="4" t="s">
        <v>3325</v>
      </c>
      <c r="H68" s="4" t="s">
        <v>3318</v>
      </c>
      <c r="I68" s="4" t="s">
        <v>599</v>
      </c>
      <c r="J68" s="4" t="s">
        <v>96</v>
      </c>
      <c r="K68" s="4" t="s">
        <v>2519</v>
      </c>
      <c r="L68" s="4" t="s">
        <v>77</v>
      </c>
      <c r="M68" t="s">
        <v>8</v>
      </c>
      <c r="R68">
        <v>20</v>
      </c>
      <c r="S68">
        <v>7</v>
      </c>
      <c r="T68">
        <v>12</v>
      </c>
      <c r="U68">
        <v>1</v>
      </c>
      <c r="V68">
        <v>0</v>
      </c>
      <c r="X68" s="21" t="s">
        <v>7869</v>
      </c>
      <c r="Y68" s="4"/>
    </row>
    <row r="69" spans="1:25">
      <c r="A69" s="77" t="s">
        <v>8230</v>
      </c>
      <c r="B69" s="4" t="s">
        <v>2629</v>
      </c>
      <c r="C69" s="4" t="s">
        <v>480</v>
      </c>
      <c r="D69" s="4" t="s">
        <v>2630</v>
      </c>
      <c r="E69" s="4" t="s">
        <v>481</v>
      </c>
      <c r="F69" s="4" t="s">
        <v>3324</v>
      </c>
      <c r="G69" s="4" t="s">
        <v>3325</v>
      </c>
      <c r="H69" s="4" t="s">
        <v>3318</v>
      </c>
      <c r="I69" s="4" t="s">
        <v>600</v>
      </c>
      <c r="J69" s="4" t="s">
        <v>96</v>
      </c>
      <c r="K69" s="4" t="s">
        <v>2519</v>
      </c>
      <c r="L69" s="4" t="s">
        <v>77</v>
      </c>
      <c r="M69" t="s">
        <v>8</v>
      </c>
      <c r="R69">
        <v>17</v>
      </c>
      <c r="S69">
        <v>6</v>
      </c>
      <c r="T69">
        <v>10</v>
      </c>
      <c r="U69">
        <v>1</v>
      </c>
      <c r="V69">
        <v>0</v>
      </c>
      <c r="X69" s="21" t="s">
        <v>7869</v>
      </c>
      <c r="Y69" s="4"/>
    </row>
    <row r="70" spans="1:25">
      <c r="A70" s="77" t="s">
        <v>8230</v>
      </c>
      <c r="B70" s="4" t="s">
        <v>2629</v>
      </c>
      <c r="C70" s="4" t="s">
        <v>480</v>
      </c>
      <c r="D70" s="4" t="s">
        <v>2630</v>
      </c>
      <c r="E70" s="4" t="s">
        <v>481</v>
      </c>
      <c r="F70" s="4" t="s">
        <v>3324</v>
      </c>
      <c r="G70" s="4" t="s">
        <v>3325</v>
      </c>
      <c r="H70" s="4" t="s">
        <v>3318</v>
      </c>
      <c r="I70" s="4" t="s">
        <v>2434</v>
      </c>
      <c r="J70" s="4" t="s">
        <v>98</v>
      </c>
      <c r="K70" s="4" t="s">
        <v>2524</v>
      </c>
      <c r="L70" s="4" t="s">
        <v>99</v>
      </c>
      <c r="M70" t="s">
        <v>8</v>
      </c>
      <c r="R70">
        <v>25</v>
      </c>
      <c r="S70">
        <v>0</v>
      </c>
      <c r="T70">
        <v>3</v>
      </c>
      <c r="U70">
        <v>16</v>
      </c>
      <c r="V70">
        <v>6</v>
      </c>
      <c r="X70" s="21" t="s">
        <v>7869</v>
      </c>
      <c r="Y70" s="4"/>
    </row>
    <row r="71" spans="1:25">
      <c r="A71" s="77" t="s">
        <v>8230</v>
      </c>
      <c r="B71" s="4" t="s">
        <v>2629</v>
      </c>
      <c r="C71" s="4" t="s">
        <v>480</v>
      </c>
      <c r="D71" s="4" t="s">
        <v>2630</v>
      </c>
      <c r="E71" s="4" t="s">
        <v>481</v>
      </c>
      <c r="F71" s="4" t="s">
        <v>3324</v>
      </c>
      <c r="G71" s="4" t="s">
        <v>3325</v>
      </c>
      <c r="H71" s="4" t="s">
        <v>3318</v>
      </c>
      <c r="I71" s="4" t="s">
        <v>1748</v>
      </c>
      <c r="J71" s="4" t="s">
        <v>98</v>
      </c>
      <c r="K71" s="4" t="s">
        <v>2524</v>
      </c>
      <c r="L71" s="4" t="s">
        <v>99</v>
      </c>
      <c r="M71" t="s">
        <v>8</v>
      </c>
      <c r="R71">
        <v>25</v>
      </c>
      <c r="S71">
        <v>0</v>
      </c>
      <c r="T71">
        <v>3</v>
      </c>
      <c r="U71">
        <v>16</v>
      </c>
      <c r="V71">
        <v>6</v>
      </c>
      <c r="X71" s="21" t="s">
        <v>7869</v>
      </c>
      <c r="Y71" s="4"/>
    </row>
    <row r="72" spans="1:25">
      <c r="A72" s="77" t="s">
        <v>8230</v>
      </c>
      <c r="B72" s="4" t="s">
        <v>2629</v>
      </c>
      <c r="C72" s="4" t="s">
        <v>480</v>
      </c>
      <c r="D72" s="4" t="s">
        <v>2630</v>
      </c>
      <c r="E72" s="4" t="s">
        <v>481</v>
      </c>
      <c r="F72" s="4" t="s">
        <v>3324</v>
      </c>
      <c r="G72" s="4" t="s">
        <v>3325</v>
      </c>
      <c r="H72" s="4" t="s">
        <v>3318</v>
      </c>
      <c r="I72" s="4" t="s">
        <v>2436</v>
      </c>
      <c r="J72" s="4" t="s">
        <v>101</v>
      </c>
      <c r="K72" s="4" t="s">
        <v>2525</v>
      </c>
      <c r="L72" s="4" t="s">
        <v>102</v>
      </c>
      <c r="M72" t="s">
        <v>8</v>
      </c>
      <c r="R72">
        <v>5</v>
      </c>
      <c r="S72">
        <v>0</v>
      </c>
      <c r="T72">
        <v>0</v>
      </c>
      <c r="U72">
        <v>0</v>
      </c>
      <c r="V72">
        <v>5</v>
      </c>
      <c r="X72" s="21" t="s">
        <v>7869</v>
      </c>
      <c r="Y72" s="4"/>
    </row>
    <row r="73" spans="1:25">
      <c r="A73" s="77" t="s">
        <v>8230</v>
      </c>
      <c r="B73" s="4" t="s">
        <v>2629</v>
      </c>
      <c r="C73" s="4" t="s">
        <v>480</v>
      </c>
      <c r="D73" s="4" t="s">
        <v>2630</v>
      </c>
      <c r="E73" s="4" t="s">
        <v>481</v>
      </c>
      <c r="F73" s="4" t="s">
        <v>3324</v>
      </c>
      <c r="G73" s="4" t="s">
        <v>3325</v>
      </c>
      <c r="H73" s="4" t="s">
        <v>3318</v>
      </c>
      <c r="I73" s="4" t="s">
        <v>2438</v>
      </c>
      <c r="J73" s="4" t="s">
        <v>101</v>
      </c>
      <c r="K73" s="4" t="s">
        <v>2525</v>
      </c>
      <c r="L73" s="4" t="s">
        <v>102</v>
      </c>
      <c r="M73" t="s">
        <v>8</v>
      </c>
      <c r="R73">
        <v>5</v>
      </c>
      <c r="S73">
        <v>0</v>
      </c>
      <c r="T73">
        <v>0</v>
      </c>
      <c r="U73">
        <v>0</v>
      </c>
      <c r="V73">
        <v>5</v>
      </c>
      <c r="X73" s="21" t="s">
        <v>7869</v>
      </c>
      <c r="Y73" s="4"/>
    </row>
    <row r="74" spans="1:25">
      <c r="A74" t="s">
        <v>8236</v>
      </c>
      <c r="B74" s="4" t="s">
        <v>2631</v>
      </c>
      <c r="C74" s="4" t="s">
        <v>487</v>
      </c>
      <c r="D74" s="4" t="s">
        <v>2632</v>
      </c>
      <c r="E74" s="4" t="s">
        <v>488</v>
      </c>
      <c r="F74" s="4" t="s">
        <v>3319</v>
      </c>
      <c r="G74" s="4" t="s">
        <v>3325</v>
      </c>
      <c r="H74" s="4" t="s">
        <v>3318</v>
      </c>
      <c r="I74" s="4" t="s">
        <v>5711</v>
      </c>
      <c r="J74" s="4" t="s">
        <v>98</v>
      </c>
      <c r="K74" s="4" t="s">
        <v>2524</v>
      </c>
      <c r="L74" s="4" t="s">
        <v>99</v>
      </c>
      <c r="M74" t="s">
        <v>8</v>
      </c>
      <c r="R74">
        <v>2</v>
      </c>
      <c r="S74">
        <v>0</v>
      </c>
      <c r="T74">
        <v>0</v>
      </c>
      <c r="U74">
        <v>0</v>
      </c>
      <c r="V74">
        <v>2</v>
      </c>
      <c r="X74" s="21" t="s">
        <v>7869</v>
      </c>
      <c r="Y74" s="4"/>
    </row>
    <row r="75" spans="1:25">
      <c r="A75" t="s">
        <v>8237</v>
      </c>
      <c r="B75" s="4" t="s">
        <v>2636</v>
      </c>
      <c r="C75" s="4" t="s">
        <v>492</v>
      </c>
      <c r="D75" s="4" t="s">
        <v>2637</v>
      </c>
      <c r="E75" s="4" t="s">
        <v>493</v>
      </c>
      <c r="F75" s="4" t="s">
        <v>3324</v>
      </c>
      <c r="G75" s="4" t="s">
        <v>3325</v>
      </c>
      <c r="H75" s="4" t="s">
        <v>3318</v>
      </c>
      <c r="I75" s="4" t="s">
        <v>1073</v>
      </c>
      <c r="J75" s="4" t="s">
        <v>5718</v>
      </c>
      <c r="K75" s="4" t="s">
        <v>7711</v>
      </c>
      <c r="L75" s="4" t="s">
        <v>5719</v>
      </c>
      <c r="M75" t="s">
        <v>8</v>
      </c>
      <c r="P75" t="s">
        <v>3317</v>
      </c>
      <c r="Q75" s="28" t="s">
        <v>3317</v>
      </c>
      <c r="R75">
        <v>2</v>
      </c>
      <c r="S75">
        <v>0</v>
      </c>
      <c r="T75">
        <v>0</v>
      </c>
      <c r="U75">
        <v>0</v>
      </c>
      <c r="V75">
        <v>2</v>
      </c>
      <c r="W75" s="28" t="s">
        <v>3317</v>
      </c>
      <c r="X75" s="21" t="s">
        <v>7869</v>
      </c>
      <c r="Y75" s="4"/>
    </row>
    <row r="76" spans="1:25">
      <c r="A76" t="s">
        <v>8237</v>
      </c>
      <c r="B76" s="4" t="s">
        <v>2636</v>
      </c>
      <c r="C76" s="4" t="s">
        <v>492</v>
      </c>
      <c r="D76" s="4" t="s">
        <v>5387</v>
      </c>
      <c r="E76" s="4" t="s">
        <v>5388</v>
      </c>
      <c r="F76" s="4" t="s">
        <v>3319</v>
      </c>
      <c r="G76" s="4" t="s">
        <v>3325</v>
      </c>
      <c r="H76" s="4" t="s">
        <v>3320</v>
      </c>
      <c r="I76" s="4" t="s">
        <v>4748</v>
      </c>
      <c r="J76" s="4" t="s">
        <v>96</v>
      </c>
      <c r="K76" s="4" t="s">
        <v>2519</v>
      </c>
      <c r="L76" s="4" t="s">
        <v>77</v>
      </c>
      <c r="M76" t="s">
        <v>8</v>
      </c>
      <c r="R76">
        <v>1</v>
      </c>
      <c r="S76">
        <v>0</v>
      </c>
      <c r="T76">
        <v>1</v>
      </c>
      <c r="U76">
        <v>0</v>
      </c>
      <c r="V76">
        <v>0</v>
      </c>
      <c r="X76" s="21" t="s">
        <v>7869</v>
      </c>
      <c r="Y76" s="4"/>
    </row>
    <row r="77" spans="1:25">
      <c r="A77" s="77" t="s">
        <v>8229</v>
      </c>
      <c r="B77" s="4" t="s">
        <v>2640</v>
      </c>
      <c r="C77" s="4" t="s">
        <v>504</v>
      </c>
      <c r="D77" s="4" t="s">
        <v>2647</v>
      </c>
      <c r="E77" s="4" t="s">
        <v>549</v>
      </c>
      <c r="F77" s="4" t="s">
        <v>3328</v>
      </c>
      <c r="G77" s="4" t="s">
        <v>3325</v>
      </c>
      <c r="H77" s="4" t="s">
        <v>3318</v>
      </c>
      <c r="I77" s="4" t="s">
        <v>3712</v>
      </c>
      <c r="J77" s="4" t="s">
        <v>1688</v>
      </c>
      <c r="K77" s="4" t="s">
        <v>2499</v>
      </c>
      <c r="L77" s="29" t="s">
        <v>7</v>
      </c>
      <c r="M77" t="s">
        <v>8</v>
      </c>
      <c r="R77">
        <v>1</v>
      </c>
      <c r="S77">
        <v>0</v>
      </c>
      <c r="T77">
        <v>0</v>
      </c>
      <c r="U77">
        <v>0</v>
      </c>
      <c r="V77">
        <v>1</v>
      </c>
      <c r="X77" s="21" t="s">
        <v>7869</v>
      </c>
      <c r="Y77" s="4"/>
    </row>
    <row r="78" spans="1:25">
      <c r="A78" s="77" t="s">
        <v>8229</v>
      </c>
      <c r="B78" s="4" t="s">
        <v>2640</v>
      </c>
      <c r="C78" s="4" t="s">
        <v>504</v>
      </c>
      <c r="D78" s="4" t="s">
        <v>2641</v>
      </c>
      <c r="E78" s="4" t="s">
        <v>512</v>
      </c>
      <c r="F78" s="4" t="s">
        <v>3328</v>
      </c>
      <c r="G78" s="4" t="s">
        <v>3325</v>
      </c>
      <c r="H78" s="4" t="s">
        <v>3318</v>
      </c>
      <c r="I78" s="4" t="s">
        <v>3711</v>
      </c>
      <c r="J78" s="4" t="s">
        <v>528</v>
      </c>
      <c r="K78" s="4" t="s">
        <v>2650</v>
      </c>
      <c r="L78" s="29" t="s">
        <v>561</v>
      </c>
      <c r="M78" t="s">
        <v>8</v>
      </c>
      <c r="R78">
        <v>1</v>
      </c>
      <c r="S78">
        <v>0</v>
      </c>
      <c r="T78">
        <v>1</v>
      </c>
      <c r="U78">
        <v>0</v>
      </c>
      <c r="V78">
        <v>0</v>
      </c>
      <c r="X78" s="21" t="s">
        <v>7869</v>
      </c>
      <c r="Y78" s="4"/>
    </row>
    <row r="79" spans="1:25">
      <c r="A79" s="77" t="s">
        <v>8229</v>
      </c>
      <c r="B79" s="4" t="s">
        <v>2640</v>
      </c>
      <c r="C79" s="4" t="s">
        <v>504</v>
      </c>
      <c r="D79" s="4" t="s">
        <v>2642</v>
      </c>
      <c r="E79" s="4" t="s">
        <v>540</v>
      </c>
      <c r="F79" s="4" t="s">
        <v>3327</v>
      </c>
      <c r="G79" s="4" t="s">
        <v>3324</v>
      </c>
      <c r="H79" s="4" t="s">
        <v>3318</v>
      </c>
      <c r="I79" s="4" t="s">
        <v>4646</v>
      </c>
      <c r="J79" s="4" t="s">
        <v>5734</v>
      </c>
      <c r="K79" s="4" t="s">
        <v>2650</v>
      </c>
      <c r="L79" s="29" t="s">
        <v>561</v>
      </c>
      <c r="M79" t="s">
        <v>8</v>
      </c>
      <c r="R79">
        <v>1</v>
      </c>
      <c r="S79">
        <v>1</v>
      </c>
      <c r="T79">
        <v>0</v>
      </c>
      <c r="U79">
        <v>0</v>
      </c>
      <c r="V79">
        <v>0</v>
      </c>
      <c r="X79" s="21" t="s">
        <v>7869</v>
      </c>
      <c r="Y79" s="4"/>
    </row>
    <row r="80" spans="1:25">
      <c r="A80" s="77" t="s">
        <v>8229</v>
      </c>
      <c r="B80" s="4" t="s">
        <v>2640</v>
      </c>
      <c r="C80" s="4" t="s">
        <v>504</v>
      </c>
      <c r="D80" s="4" t="s">
        <v>2642</v>
      </c>
      <c r="E80" s="4" t="s">
        <v>540</v>
      </c>
      <c r="F80" s="4" t="s">
        <v>3327</v>
      </c>
      <c r="G80" s="4" t="s">
        <v>3324</v>
      </c>
      <c r="H80" s="4" t="s">
        <v>3318</v>
      </c>
      <c r="I80" s="4" t="s">
        <v>4646</v>
      </c>
      <c r="J80" s="4" t="s">
        <v>5735</v>
      </c>
      <c r="K80" s="4" t="s">
        <v>2650</v>
      </c>
      <c r="L80" s="29" t="s">
        <v>561</v>
      </c>
      <c r="M80" t="s">
        <v>8</v>
      </c>
      <c r="R80">
        <v>1</v>
      </c>
      <c r="S80">
        <v>1</v>
      </c>
      <c r="T80">
        <v>0</v>
      </c>
      <c r="U80">
        <v>0</v>
      </c>
      <c r="V80">
        <v>0</v>
      </c>
      <c r="X80" s="21" t="s">
        <v>7869</v>
      </c>
      <c r="Y80" s="4"/>
    </row>
    <row r="81" spans="1:25">
      <c r="A81" s="77" t="s">
        <v>8239</v>
      </c>
      <c r="B81" s="4" t="s">
        <v>3345</v>
      </c>
      <c r="C81" s="4" t="s">
        <v>3346</v>
      </c>
      <c r="D81" s="4" t="s">
        <v>3347</v>
      </c>
      <c r="E81" s="4" t="s">
        <v>3348</v>
      </c>
      <c r="F81" s="4" t="s">
        <v>3324</v>
      </c>
      <c r="G81" s="4" t="s">
        <v>3325</v>
      </c>
      <c r="H81" s="4" t="s">
        <v>3318</v>
      </c>
      <c r="I81" s="4" t="s">
        <v>7721</v>
      </c>
      <c r="J81" s="4" t="s">
        <v>4654</v>
      </c>
      <c r="K81" s="4" t="s">
        <v>2519</v>
      </c>
      <c r="L81" s="4" t="s">
        <v>77</v>
      </c>
      <c r="M81" t="s">
        <v>8</v>
      </c>
      <c r="R81">
        <v>44</v>
      </c>
      <c r="S81">
        <v>27</v>
      </c>
      <c r="T81">
        <v>12</v>
      </c>
      <c r="U81">
        <v>3</v>
      </c>
      <c r="V81">
        <v>2</v>
      </c>
      <c r="X81" s="21" t="s">
        <v>7869</v>
      </c>
      <c r="Y81" s="4"/>
    </row>
    <row r="82" spans="1:25">
      <c r="A82" s="77" t="s">
        <v>8239</v>
      </c>
      <c r="B82" s="4" t="s">
        <v>3345</v>
      </c>
      <c r="C82" s="4" t="s">
        <v>3346</v>
      </c>
      <c r="D82" s="4" t="s">
        <v>3347</v>
      </c>
      <c r="E82" s="4" t="s">
        <v>3348</v>
      </c>
      <c r="F82" s="4" t="s">
        <v>3324</v>
      </c>
      <c r="G82" s="4" t="s">
        <v>3325</v>
      </c>
      <c r="H82" s="4" t="s">
        <v>3318</v>
      </c>
      <c r="I82" s="4" t="s">
        <v>7722</v>
      </c>
      <c r="J82" s="4" t="s">
        <v>4655</v>
      </c>
      <c r="K82" s="4" t="s">
        <v>2519</v>
      </c>
      <c r="L82" s="4" t="s">
        <v>77</v>
      </c>
      <c r="M82" t="s">
        <v>8</v>
      </c>
      <c r="R82">
        <v>37</v>
      </c>
      <c r="S82">
        <v>25</v>
      </c>
      <c r="T82">
        <v>9</v>
      </c>
      <c r="U82">
        <v>2</v>
      </c>
      <c r="V82">
        <v>1</v>
      </c>
      <c r="X82" s="21" t="s">
        <v>7869</v>
      </c>
      <c r="Y82" s="4"/>
    </row>
    <row r="83" spans="1:25">
      <c r="A83" s="77" t="s">
        <v>8239</v>
      </c>
      <c r="B83" s="4" t="s">
        <v>3345</v>
      </c>
      <c r="C83" s="4" t="s">
        <v>3346</v>
      </c>
      <c r="D83" s="4" t="s">
        <v>3351</v>
      </c>
      <c r="E83" s="4" t="s">
        <v>3352</v>
      </c>
      <c r="F83" s="4" t="s">
        <v>3324</v>
      </c>
      <c r="G83" s="4" t="s">
        <v>3325</v>
      </c>
      <c r="H83" s="4" t="s">
        <v>3318</v>
      </c>
      <c r="I83" s="4" t="s">
        <v>7721</v>
      </c>
      <c r="J83" s="4" t="s">
        <v>4654</v>
      </c>
      <c r="K83" s="4" t="s">
        <v>2519</v>
      </c>
      <c r="L83" s="4" t="s">
        <v>77</v>
      </c>
      <c r="M83" t="s">
        <v>8</v>
      </c>
      <c r="R83">
        <v>37</v>
      </c>
      <c r="S83">
        <v>23</v>
      </c>
      <c r="T83">
        <v>9</v>
      </c>
      <c r="U83">
        <v>5</v>
      </c>
      <c r="V83">
        <v>0</v>
      </c>
      <c r="X83" s="21" t="s">
        <v>7869</v>
      </c>
      <c r="Y83" s="4"/>
    </row>
    <row r="84" spans="1:25">
      <c r="A84" s="77" t="s">
        <v>8239</v>
      </c>
      <c r="B84" s="4" t="s">
        <v>3345</v>
      </c>
      <c r="C84" s="4" t="s">
        <v>3346</v>
      </c>
      <c r="D84" s="4" t="s">
        <v>3351</v>
      </c>
      <c r="E84" s="4" t="s">
        <v>3352</v>
      </c>
      <c r="F84" s="4" t="s">
        <v>3324</v>
      </c>
      <c r="G84" s="4" t="s">
        <v>3325</v>
      </c>
      <c r="H84" s="4" t="s">
        <v>3318</v>
      </c>
      <c r="I84" s="4" t="s">
        <v>7722</v>
      </c>
      <c r="J84" s="4" t="s">
        <v>4655</v>
      </c>
      <c r="K84" s="4" t="s">
        <v>2519</v>
      </c>
      <c r="L84" s="4" t="s">
        <v>77</v>
      </c>
      <c r="M84" t="s">
        <v>8</v>
      </c>
      <c r="R84">
        <v>29</v>
      </c>
      <c r="S84">
        <v>21</v>
      </c>
      <c r="T84">
        <v>6</v>
      </c>
      <c r="U84">
        <v>2</v>
      </c>
      <c r="V84">
        <v>0</v>
      </c>
      <c r="X84" s="21" t="s">
        <v>7869</v>
      </c>
      <c r="Y84" s="4"/>
    </row>
    <row r="85" spans="1:25">
      <c r="A85" s="77" t="s">
        <v>8239</v>
      </c>
      <c r="B85" s="4" t="s">
        <v>3345</v>
      </c>
      <c r="C85" s="4" t="s">
        <v>3346</v>
      </c>
      <c r="D85" s="4" t="s">
        <v>3347</v>
      </c>
      <c r="E85" s="4" t="s">
        <v>3348</v>
      </c>
      <c r="F85" s="4" t="s">
        <v>3324</v>
      </c>
      <c r="G85" s="4" t="s">
        <v>3325</v>
      </c>
      <c r="H85" s="4" t="s">
        <v>3318</v>
      </c>
      <c r="I85" s="4" t="s">
        <v>7723</v>
      </c>
      <c r="J85" s="4" t="s">
        <v>4656</v>
      </c>
      <c r="K85" s="4" t="s">
        <v>2524</v>
      </c>
      <c r="L85" s="4" t="s">
        <v>99</v>
      </c>
      <c r="M85" t="s">
        <v>8</v>
      </c>
      <c r="R85">
        <v>36</v>
      </c>
      <c r="S85">
        <v>0</v>
      </c>
      <c r="T85">
        <v>26</v>
      </c>
      <c r="U85">
        <v>9</v>
      </c>
      <c r="V85">
        <v>1</v>
      </c>
      <c r="X85" s="21" t="s">
        <v>7869</v>
      </c>
      <c r="Y85" s="4"/>
    </row>
    <row r="86" spans="1:25">
      <c r="A86" s="77" t="s">
        <v>8239</v>
      </c>
      <c r="B86" s="4" t="s">
        <v>3345</v>
      </c>
      <c r="C86" s="4" t="s">
        <v>3346</v>
      </c>
      <c r="D86" s="4" t="s">
        <v>3347</v>
      </c>
      <c r="E86" s="4" t="s">
        <v>3348</v>
      </c>
      <c r="F86" s="4" t="s">
        <v>3324</v>
      </c>
      <c r="G86" s="4" t="s">
        <v>3325</v>
      </c>
      <c r="H86" s="4" t="s">
        <v>3318</v>
      </c>
      <c r="I86" s="4" t="s">
        <v>3129</v>
      </c>
      <c r="J86" s="4" t="s">
        <v>4657</v>
      </c>
      <c r="K86" s="4" t="s">
        <v>2524</v>
      </c>
      <c r="L86" s="4" t="s">
        <v>99</v>
      </c>
      <c r="M86" t="s">
        <v>8</v>
      </c>
      <c r="R86">
        <v>33</v>
      </c>
      <c r="S86">
        <v>0</v>
      </c>
      <c r="T86">
        <v>25</v>
      </c>
      <c r="U86">
        <v>7</v>
      </c>
      <c r="V86">
        <v>1</v>
      </c>
      <c r="X86" s="21" t="s">
        <v>7869</v>
      </c>
      <c r="Y86" s="4"/>
    </row>
    <row r="87" spans="1:25">
      <c r="A87" s="77" t="s">
        <v>8239</v>
      </c>
      <c r="B87" s="4" t="s">
        <v>3345</v>
      </c>
      <c r="C87" s="4" t="s">
        <v>3346</v>
      </c>
      <c r="D87" s="4" t="s">
        <v>3351</v>
      </c>
      <c r="E87" s="4" t="s">
        <v>3352</v>
      </c>
      <c r="F87" s="4" t="s">
        <v>3324</v>
      </c>
      <c r="G87" s="4" t="s">
        <v>3325</v>
      </c>
      <c r="H87" s="4" t="s">
        <v>3318</v>
      </c>
      <c r="I87" s="4" t="s">
        <v>7723</v>
      </c>
      <c r="J87" s="4" t="s">
        <v>4656</v>
      </c>
      <c r="K87" s="4" t="s">
        <v>2524</v>
      </c>
      <c r="L87" s="4" t="s">
        <v>99</v>
      </c>
      <c r="M87" t="s">
        <v>8</v>
      </c>
      <c r="R87">
        <v>44</v>
      </c>
      <c r="S87">
        <v>0</v>
      </c>
      <c r="T87">
        <v>33</v>
      </c>
      <c r="U87">
        <v>10</v>
      </c>
      <c r="V87">
        <v>1</v>
      </c>
      <c r="X87" s="21" t="s">
        <v>7869</v>
      </c>
      <c r="Y87" s="4"/>
    </row>
    <row r="88" spans="1:25">
      <c r="A88" s="77" t="s">
        <v>8239</v>
      </c>
      <c r="B88" s="4" t="s">
        <v>3345</v>
      </c>
      <c r="C88" s="4" t="s">
        <v>3346</v>
      </c>
      <c r="D88" s="4" t="s">
        <v>3351</v>
      </c>
      <c r="E88" s="4" t="s">
        <v>3352</v>
      </c>
      <c r="F88" s="4" t="s">
        <v>3324</v>
      </c>
      <c r="G88" s="4" t="s">
        <v>3325</v>
      </c>
      <c r="H88" s="4" t="s">
        <v>3318</v>
      </c>
      <c r="I88" s="4" t="s">
        <v>3129</v>
      </c>
      <c r="J88" s="4" t="s">
        <v>4657</v>
      </c>
      <c r="K88" s="4" t="s">
        <v>2524</v>
      </c>
      <c r="L88" s="4" t="s">
        <v>99</v>
      </c>
      <c r="M88" t="s">
        <v>8</v>
      </c>
      <c r="R88">
        <v>41</v>
      </c>
      <c r="S88">
        <v>0</v>
      </c>
      <c r="T88">
        <v>33</v>
      </c>
      <c r="U88">
        <v>7</v>
      </c>
      <c r="V88">
        <v>1</v>
      </c>
      <c r="X88" s="21" t="s">
        <v>7869</v>
      </c>
      <c r="Y88" s="4"/>
    </row>
    <row r="89" spans="1:25">
      <c r="A89" s="77" t="s">
        <v>8239</v>
      </c>
      <c r="B89" s="4" t="s">
        <v>3345</v>
      </c>
      <c r="C89" s="4" t="s">
        <v>3346</v>
      </c>
      <c r="D89" s="4" t="s">
        <v>3347</v>
      </c>
      <c r="E89" s="4" t="s">
        <v>3348</v>
      </c>
      <c r="F89" s="4" t="s">
        <v>3324</v>
      </c>
      <c r="G89" s="4" t="s">
        <v>3325</v>
      </c>
      <c r="H89" s="4" t="s">
        <v>3318</v>
      </c>
      <c r="I89" s="4" t="s">
        <v>7724</v>
      </c>
      <c r="J89" s="4" t="s">
        <v>4658</v>
      </c>
      <c r="K89" s="4" t="s">
        <v>2525</v>
      </c>
      <c r="L89" s="4" t="s">
        <v>102</v>
      </c>
      <c r="M89" t="s">
        <v>8</v>
      </c>
      <c r="R89">
        <v>9</v>
      </c>
      <c r="S89">
        <v>1</v>
      </c>
      <c r="T89">
        <v>0</v>
      </c>
      <c r="U89">
        <v>8</v>
      </c>
      <c r="V89">
        <v>0</v>
      </c>
      <c r="X89" s="21" t="s">
        <v>7869</v>
      </c>
      <c r="Y89" s="4"/>
    </row>
    <row r="90" spans="1:25">
      <c r="A90" s="77" t="s">
        <v>8239</v>
      </c>
      <c r="B90" s="4" t="s">
        <v>3345</v>
      </c>
      <c r="C90" s="4" t="s">
        <v>3346</v>
      </c>
      <c r="D90" s="4" t="s">
        <v>3347</v>
      </c>
      <c r="E90" s="4" t="s">
        <v>3348</v>
      </c>
      <c r="F90" s="4" t="s">
        <v>3324</v>
      </c>
      <c r="G90" s="4" t="s">
        <v>3325</v>
      </c>
      <c r="H90" s="4" t="s">
        <v>3318</v>
      </c>
      <c r="I90" s="4" t="s">
        <v>7725</v>
      </c>
      <c r="J90" s="4" t="s">
        <v>4659</v>
      </c>
      <c r="K90" s="4" t="s">
        <v>2525</v>
      </c>
      <c r="L90" s="4" t="s">
        <v>102</v>
      </c>
      <c r="M90" t="s">
        <v>8</v>
      </c>
      <c r="R90">
        <v>8</v>
      </c>
      <c r="S90">
        <v>1</v>
      </c>
      <c r="T90">
        <v>0</v>
      </c>
      <c r="U90">
        <v>7</v>
      </c>
      <c r="V90">
        <v>0</v>
      </c>
      <c r="X90" s="21" t="s">
        <v>7869</v>
      </c>
      <c r="Y90" s="4"/>
    </row>
    <row r="91" spans="1:25">
      <c r="A91" s="77" t="s">
        <v>8239</v>
      </c>
      <c r="B91" s="4" t="s">
        <v>2658</v>
      </c>
      <c r="C91" s="4" t="s">
        <v>596</v>
      </c>
      <c r="D91" s="4" t="s">
        <v>2659</v>
      </c>
      <c r="E91" s="4" t="s">
        <v>602</v>
      </c>
      <c r="F91" s="4" t="s">
        <v>3324</v>
      </c>
      <c r="G91" s="4" t="s">
        <v>3325</v>
      </c>
      <c r="H91" s="4" t="s">
        <v>3318</v>
      </c>
      <c r="I91" s="4" t="s">
        <v>424</v>
      </c>
      <c r="J91" s="4" t="s">
        <v>615</v>
      </c>
      <c r="K91" s="4" t="s">
        <v>2519</v>
      </c>
      <c r="L91" s="4" t="s">
        <v>77</v>
      </c>
      <c r="M91" t="s">
        <v>8</v>
      </c>
      <c r="R91">
        <v>86</v>
      </c>
      <c r="S91">
        <v>26</v>
      </c>
      <c r="T91">
        <v>42</v>
      </c>
      <c r="U91">
        <v>18</v>
      </c>
      <c r="V91">
        <v>0</v>
      </c>
      <c r="X91" s="21" t="s">
        <v>7869</v>
      </c>
      <c r="Y91" s="4"/>
    </row>
    <row r="92" spans="1:25">
      <c r="A92" s="77" t="s">
        <v>8239</v>
      </c>
      <c r="B92" s="4" t="s">
        <v>2658</v>
      </c>
      <c r="C92" s="4" t="s">
        <v>596</v>
      </c>
      <c r="D92" s="4" t="s">
        <v>2659</v>
      </c>
      <c r="E92" s="4" t="s">
        <v>602</v>
      </c>
      <c r="F92" s="4" t="s">
        <v>3324</v>
      </c>
      <c r="G92" s="4" t="s">
        <v>3325</v>
      </c>
      <c r="H92" s="4" t="s">
        <v>3318</v>
      </c>
      <c r="I92" s="4" t="s">
        <v>426</v>
      </c>
      <c r="J92" s="4" t="s">
        <v>616</v>
      </c>
      <c r="K92" s="4" t="s">
        <v>2519</v>
      </c>
      <c r="L92" s="4" t="s">
        <v>77</v>
      </c>
      <c r="M92" t="s">
        <v>8</v>
      </c>
      <c r="R92">
        <v>84</v>
      </c>
      <c r="S92">
        <v>25</v>
      </c>
      <c r="T92">
        <v>41</v>
      </c>
      <c r="U92">
        <v>18</v>
      </c>
      <c r="V92">
        <v>0</v>
      </c>
      <c r="X92" s="21" t="s">
        <v>7869</v>
      </c>
      <c r="Y92" s="4"/>
    </row>
    <row r="93" spans="1:25">
      <c r="A93" s="77" t="s">
        <v>8239</v>
      </c>
      <c r="B93" s="4" t="s">
        <v>2658</v>
      </c>
      <c r="C93" s="4" t="s">
        <v>596</v>
      </c>
      <c r="D93" s="4" t="s">
        <v>2659</v>
      </c>
      <c r="E93" s="4" t="s">
        <v>602</v>
      </c>
      <c r="F93" s="4" t="s">
        <v>3324</v>
      </c>
      <c r="G93" s="4" t="s">
        <v>3325</v>
      </c>
      <c r="H93" s="4" t="s">
        <v>3318</v>
      </c>
      <c r="I93" s="4" t="s">
        <v>617</v>
      </c>
      <c r="J93" s="4" t="s">
        <v>618</v>
      </c>
      <c r="K93" s="4" t="s">
        <v>2519</v>
      </c>
      <c r="L93" s="4" t="s">
        <v>77</v>
      </c>
      <c r="M93" t="s">
        <v>8</v>
      </c>
      <c r="R93">
        <v>79</v>
      </c>
      <c r="S93">
        <v>24</v>
      </c>
      <c r="T93">
        <v>39</v>
      </c>
      <c r="U93">
        <v>16</v>
      </c>
      <c r="V93">
        <v>0</v>
      </c>
      <c r="X93" s="21" t="s">
        <v>7869</v>
      </c>
      <c r="Y93" s="4"/>
    </row>
    <row r="94" spans="1:25">
      <c r="A94" s="77" t="s">
        <v>8239</v>
      </c>
      <c r="B94" s="4" t="s">
        <v>2658</v>
      </c>
      <c r="C94" s="4" t="s">
        <v>596</v>
      </c>
      <c r="D94" s="4" t="s">
        <v>2659</v>
      </c>
      <c r="E94" s="4" t="s">
        <v>602</v>
      </c>
      <c r="F94" s="4" t="s">
        <v>3324</v>
      </c>
      <c r="G94" s="4" t="s">
        <v>3325</v>
      </c>
      <c r="H94" s="4" t="s">
        <v>3318</v>
      </c>
      <c r="I94" s="4" t="s">
        <v>619</v>
      </c>
      <c r="J94" s="4" t="s">
        <v>620</v>
      </c>
      <c r="K94" s="4" t="s">
        <v>2524</v>
      </c>
      <c r="L94" s="4" t="s">
        <v>99</v>
      </c>
      <c r="M94" t="s">
        <v>8</v>
      </c>
      <c r="R94">
        <v>48</v>
      </c>
      <c r="S94">
        <v>0</v>
      </c>
      <c r="T94">
        <v>9</v>
      </c>
      <c r="U94">
        <v>28</v>
      </c>
      <c r="V94">
        <v>11</v>
      </c>
      <c r="X94" s="21" t="s">
        <v>7869</v>
      </c>
      <c r="Y94" s="4"/>
    </row>
    <row r="95" spans="1:25">
      <c r="A95" s="77" t="s">
        <v>8239</v>
      </c>
      <c r="B95" s="4" t="s">
        <v>2658</v>
      </c>
      <c r="C95" s="4" t="s">
        <v>596</v>
      </c>
      <c r="D95" s="4" t="s">
        <v>2659</v>
      </c>
      <c r="E95" s="4" t="s">
        <v>602</v>
      </c>
      <c r="F95" s="4" t="s">
        <v>3324</v>
      </c>
      <c r="G95" s="4" t="s">
        <v>3325</v>
      </c>
      <c r="H95" s="4" t="s">
        <v>3318</v>
      </c>
      <c r="I95" s="4" t="s">
        <v>621</v>
      </c>
      <c r="J95" s="4" t="s">
        <v>622</v>
      </c>
      <c r="K95" s="4" t="s">
        <v>2524</v>
      </c>
      <c r="L95" s="4" t="s">
        <v>99</v>
      </c>
      <c r="M95" t="s">
        <v>8</v>
      </c>
      <c r="R95">
        <v>47</v>
      </c>
      <c r="S95">
        <v>0</v>
      </c>
      <c r="T95">
        <v>9</v>
      </c>
      <c r="U95">
        <v>27</v>
      </c>
      <c r="V95">
        <v>11</v>
      </c>
      <c r="X95" s="21" t="s">
        <v>7869</v>
      </c>
      <c r="Y95" s="4"/>
    </row>
    <row r="96" spans="1:25">
      <c r="A96" s="77" t="s">
        <v>8239</v>
      </c>
      <c r="B96" s="4" t="s">
        <v>2658</v>
      </c>
      <c r="C96" s="4" t="s">
        <v>596</v>
      </c>
      <c r="D96" s="4" t="s">
        <v>2659</v>
      </c>
      <c r="E96" s="4" t="s">
        <v>602</v>
      </c>
      <c r="F96" s="4" t="s">
        <v>3324</v>
      </c>
      <c r="G96" s="4" t="s">
        <v>3325</v>
      </c>
      <c r="H96" s="4" t="s">
        <v>3318</v>
      </c>
      <c r="I96" s="4" t="s">
        <v>623</v>
      </c>
      <c r="J96" s="4" t="s">
        <v>624</v>
      </c>
      <c r="K96" s="4" t="s">
        <v>2524</v>
      </c>
      <c r="L96" s="4" t="s">
        <v>99</v>
      </c>
      <c r="M96" t="s">
        <v>8</v>
      </c>
      <c r="R96">
        <v>44</v>
      </c>
      <c r="S96">
        <v>0</v>
      </c>
      <c r="T96">
        <v>9</v>
      </c>
      <c r="U96">
        <v>24</v>
      </c>
      <c r="V96">
        <v>11</v>
      </c>
      <c r="X96" s="21" t="s">
        <v>7869</v>
      </c>
      <c r="Y96" s="4"/>
    </row>
    <row r="97" spans="1:25">
      <c r="A97" s="77" t="s">
        <v>8239</v>
      </c>
      <c r="B97" s="4" t="s">
        <v>2658</v>
      </c>
      <c r="C97" s="4" t="s">
        <v>596</v>
      </c>
      <c r="D97" s="4" t="s">
        <v>2659</v>
      </c>
      <c r="E97" s="4" t="s">
        <v>602</v>
      </c>
      <c r="F97" s="4" t="s">
        <v>3324</v>
      </c>
      <c r="G97" s="4" t="s">
        <v>3325</v>
      </c>
      <c r="H97" s="4" t="s">
        <v>3318</v>
      </c>
      <c r="I97" s="4" t="s">
        <v>436</v>
      </c>
      <c r="J97" s="4" t="s">
        <v>1351</v>
      </c>
      <c r="K97" s="4" t="s">
        <v>2624</v>
      </c>
      <c r="L97" s="4" t="s">
        <v>453</v>
      </c>
      <c r="M97" t="s">
        <v>8</v>
      </c>
      <c r="R97">
        <v>7</v>
      </c>
      <c r="S97">
        <v>0</v>
      </c>
      <c r="T97">
        <v>0</v>
      </c>
      <c r="U97">
        <v>1</v>
      </c>
      <c r="V97">
        <v>6</v>
      </c>
      <c r="X97" s="21" t="s">
        <v>7869</v>
      </c>
      <c r="Y97" s="4"/>
    </row>
    <row r="98" spans="1:25">
      <c r="A98" s="77" t="s">
        <v>8239</v>
      </c>
      <c r="B98" s="4" t="s">
        <v>2658</v>
      </c>
      <c r="C98" s="4" t="s">
        <v>596</v>
      </c>
      <c r="D98" s="4" t="s">
        <v>2659</v>
      </c>
      <c r="E98" s="4" t="s">
        <v>602</v>
      </c>
      <c r="F98" s="4" t="s">
        <v>3324</v>
      </c>
      <c r="G98" s="4" t="s">
        <v>3325</v>
      </c>
      <c r="H98" s="4" t="s">
        <v>3318</v>
      </c>
      <c r="I98" s="4" t="s">
        <v>434</v>
      </c>
      <c r="J98" s="4" t="s">
        <v>1353</v>
      </c>
      <c r="K98" s="4" t="s">
        <v>2624</v>
      </c>
      <c r="L98" s="4" t="s">
        <v>453</v>
      </c>
      <c r="M98" t="s">
        <v>8</v>
      </c>
      <c r="R98">
        <v>8</v>
      </c>
      <c r="S98">
        <v>0</v>
      </c>
      <c r="T98">
        <v>0</v>
      </c>
      <c r="U98">
        <v>2</v>
      </c>
      <c r="V98">
        <v>6</v>
      </c>
      <c r="X98" s="21" t="s">
        <v>7869</v>
      </c>
      <c r="Y98" s="4"/>
    </row>
    <row r="99" spans="1:25">
      <c r="A99" s="77" t="s">
        <v>8239</v>
      </c>
      <c r="B99" s="4" t="s">
        <v>2658</v>
      </c>
      <c r="C99" s="4" t="s">
        <v>596</v>
      </c>
      <c r="D99" s="4" t="s">
        <v>2659</v>
      </c>
      <c r="E99" s="4" t="s">
        <v>602</v>
      </c>
      <c r="F99" s="4" t="s">
        <v>3324</v>
      </c>
      <c r="G99" s="4" t="s">
        <v>3325</v>
      </c>
      <c r="H99" s="4" t="s">
        <v>3318</v>
      </c>
      <c r="I99" s="4" t="s">
        <v>919</v>
      </c>
      <c r="J99" s="4" t="s">
        <v>3715</v>
      </c>
      <c r="K99" s="4" t="s">
        <v>2624</v>
      </c>
      <c r="L99" s="4" t="s">
        <v>453</v>
      </c>
      <c r="M99" t="s">
        <v>8</v>
      </c>
      <c r="R99">
        <v>7</v>
      </c>
      <c r="S99">
        <v>0</v>
      </c>
      <c r="T99">
        <v>0</v>
      </c>
      <c r="U99">
        <v>2</v>
      </c>
      <c r="V99">
        <v>5</v>
      </c>
      <c r="X99" s="21" t="s">
        <v>7869</v>
      </c>
      <c r="Y99" s="4"/>
    </row>
    <row r="100" spans="1:25">
      <c r="A100" t="s">
        <v>8241</v>
      </c>
      <c r="B100" s="4" t="s">
        <v>2662</v>
      </c>
      <c r="C100" s="4" t="s">
        <v>642</v>
      </c>
      <c r="D100" s="4" t="s">
        <v>2663</v>
      </c>
      <c r="E100" s="4" t="s">
        <v>643</v>
      </c>
      <c r="F100" s="4" t="s">
        <v>3324</v>
      </c>
      <c r="G100" s="4" t="s">
        <v>3325</v>
      </c>
      <c r="H100" s="4" t="s">
        <v>3318</v>
      </c>
      <c r="I100" s="4" t="s">
        <v>5752</v>
      </c>
      <c r="J100" s="4" t="s">
        <v>650</v>
      </c>
      <c r="K100" s="4" t="s">
        <v>2519</v>
      </c>
      <c r="L100" s="4" t="s">
        <v>77</v>
      </c>
      <c r="M100" t="s">
        <v>8</v>
      </c>
      <c r="R100">
        <v>2</v>
      </c>
      <c r="S100">
        <v>2</v>
      </c>
      <c r="T100">
        <v>0</v>
      </c>
      <c r="U100">
        <v>0</v>
      </c>
      <c r="V100">
        <v>0</v>
      </c>
      <c r="X100" s="21" t="s">
        <v>7869</v>
      </c>
      <c r="Y100" s="4"/>
    </row>
    <row r="101" spans="1:25">
      <c r="A101" t="s">
        <v>8241</v>
      </c>
      <c r="B101" s="4" t="s">
        <v>2662</v>
      </c>
      <c r="C101" s="4" t="s">
        <v>642</v>
      </c>
      <c r="D101" s="4" t="s">
        <v>2663</v>
      </c>
      <c r="E101" s="4" t="s">
        <v>643</v>
      </c>
      <c r="F101" s="4" t="s">
        <v>3324</v>
      </c>
      <c r="G101" s="4" t="s">
        <v>3325</v>
      </c>
      <c r="H101" s="4" t="s">
        <v>3318</v>
      </c>
      <c r="I101" s="4" t="s">
        <v>5753</v>
      </c>
      <c r="J101" s="4" t="s">
        <v>789</v>
      </c>
      <c r="K101" s="4" t="s">
        <v>2525</v>
      </c>
      <c r="L101" s="4" t="s">
        <v>102</v>
      </c>
      <c r="M101" t="s">
        <v>8</v>
      </c>
      <c r="R101">
        <v>1</v>
      </c>
      <c r="S101">
        <v>0</v>
      </c>
      <c r="T101">
        <v>0</v>
      </c>
      <c r="U101">
        <v>0</v>
      </c>
      <c r="V101">
        <v>1</v>
      </c>
      <c r="X101" s="21" t="s">
        <v>7869</v>
      </c>
      <c r="Y101" s="4"/>
    </row>
    <row r="102" spans="1:25">
      <c r="A102" t="s">
        <v>8241</v>
      </c>
      <c r="B102" s="4" t="s">
        <v>2662</v>
      </c>
      <c r="C102" s="4" t="s">
        <v>642</v>
      </c>
      <c r="D102" s="4" t="s">
        <v>2663</v>
      </c>
      <c r="E102" s="4" t="s">
        <v>643</v>
      </c>
      <c r="F102" s="4" t="s">
        <v>3324</v>
      </c>
      <c r="G102" s="4" t="s">
        <v>3325</v>
      </c>
      <c r="H102" s="4" t="s">
        <v>3318</v>
      </c>
      <c r="I102" s="4" t="s">
        <v>5754</v>
      </c>
      <c r="J102" s="4" t="s">
        <v>789</v>
      </c>
      <c r="K102" s="4" t="s">
        <v>2525</v>
      </c>
      <c r="L102" s="4" t="s">
        <v>102</v>
      </c>
      <c r="M102" t="s">
        <v>8</v>
      </c>
      <c r="R102">
        <v>1</v>
      </c>
      <c r="S102">
        <v>0</v>
      </c>
      <c r="T102">
        <v>0</v>
      </c>
      <c r="U102">
        <v>0</v>
      </c>
      <c r="V102">
        <v>1</v>
      </c>
      <c r="X102" s="21" t="s">
        <v>7869</v>
      </c>
      <c r="Y102" s="4"/>
    </row>
    <row r="103" spans="1:25">
      <c r="A103" t="s">
        <v>8241</v>
      </c>
      <c r="B103" s="4" t="s">
        <v>2662</v>
      </c>
      <c r="C103" s="4" t="s">
        <v>642</v>
      </c>
      <c r="D103" s="4" t="s">
        <v>2663</v>
      </c>
      <c r="E103" s="4" t="s">
        <v>643</v>
      </c>
      <c r="F103" s="4" t="s">
        <v>3324</v>
      </c>
      <c r="G103" s="4" t="s">
        <v>3325</v>
      </c>
      <c r="H103" s="4" t="s">
        <v>3318</v>
      </c>
      <c r="I103" s="4" t="s">
        <v>5755</v>
      </c>
      <c r="J103" s="4" t="s">
        <v>789</v>
      </c>
      <c r="K103" s="4" t="s">
        <v>2525</v>
      </c>
      <c r="L103" s="4" t="s">
        <v>102</v>
      </c>
      <c r="M103" t="s">
        <v>8</v>
      </c>
      <c r="R103">
        <v>1</v>
      </c>
      <c r="S103">
        <v>0</v>
      </c>
      <c r="T103">
        <v>0</v>
      </c>
      <c r="U103">
        <v>0</v>
      </c>
      <c r="V103">
        <v>1</v>
      </c>
      <c r="X103" s="21" t="s">
        <v>7869</v>
      </c>
      <c r="Y103" s="4"/>
    </row>
    <row r="104" spans="1:25">
      <c r="A104" s="77" t="s">
        <v>8227</v>
      </c>
      <c r="B104" s="4" t="s">
        <v>2665</v>
      </c>
      <c r="C104" s="4" t="s">
        <v>661</v>
      </c>
      <c r="D104" s="4" t="s">
        <v>2666</v>
      </c>
      <c r="E104" s="4" t="s">
        <v>662</v>
      </c>
      <c r="F104" s="4" t="s">
        <v>3324</v>
      </c>
      <c r="G104" s="4" t="s">
        <v>3325</v>
      </c>
      <c r="H104" s="4" t="s">
        <v>3318</v>
      </c>
      <c r="I104" s="4" t="s">
        <v>668</v>
      </c>
      <c r="J104" s="4" t="s">
        <v>76</v>
      </c>
      <c r="K104" s="4" t="s">
        <v>2519</v>
      </c>
      <c r="L104" s="4" t="s">
        <v>77</v>
      </c>
      <c r="M104" t="s">
        <v>8</v>
      </c>
      <c r="R104">
        <v>23</v>
      </c>
      <c r="S104">
        <v>11</v>
      </c>
      <c r="T104">
        <v>7</v>
      </c>
      <c r="U104">
        <v>4</v>
      </c>
      <c r="V104">
        <v>1</v>
      </c>
      <c r="X104" s="21" t="s">
        <v>7869</v>
      </c>
      <c r="Y104" s="4"/>
    </row>
    <row r="105" spans="1:25">
      <c r="A105" s="77" t="s">
        <v>8227</v>
      </c>
      <c r="B105" s="4" t="s">
        <v>2665</v>
      </c>
      <c r="C105" s="4" t="s">
        <v>661</v>
      </c>
      <c r="D105" s="4" t="s">
        <v>2666</v>
      </c>
      <c r="E105" s="4" t="s">
        <v>662</v>
      </c>
      <c r="F105" s="4" t="s">
        <v>3324</v>
      </c>
      <c r="G105" s="4" t="s">
        <v>3325</v>
      </c>
      <c r="H105" s="4" t="s">
        <v>3318</v>
      </c>
      <c r="I105" s="4" t="s">
        <v>667</v>
      </c>
      <c r="J105" s="4" t="s">
        <v>76</v>
      </c>
      <c r="K105" s="4" t="s">
        <v>2519</v>
      </c>
      <c r="L105" s="4" t="s">
        <v>77</v>
      </c>
      <c r="M105" t="s">
        <v>8</v>
      </c>
      <c r="R105">
        <v>17</v>
      </c>
      <c r="S105">
        <v>8</v>
      </c>
      <c r="T105">
        <v>4</v>
      </c>
      <c r="U105">
        <v>4</v>
      </c>
      <c r="V105">
        <v>1</v>
      </c>
      <c r="X105" s="21" t="s">
        <v>7869</v>
      </c>
      <c r="Y105" s="4"/>
    </row>
    <row r="106" spans="1:25">
      <c r="A106" s="77" t="s">
        <v>8227</v>
      </c>
      <c r="B106" s="4" t="s">
        <v>2665</v>
      </c>
      <c r="C106" s="4" t="s">
        <v>661</v>
      </c>
      <c r="D106" s="4" t="s">
        <v>2666</v>
      </c>
      <c r="E106" s="4" t="s">
        <v>662</v>
      </c>
      <c r="F106" s="4" t="s">
        <v>3324</v>
      </c>
      <c r="G106" s="4" t="s">
        <v>3325</v>
      </c>
      <c r="H106" s="4" t="s">
        <v>3318</v>
      </c>
      <c r="I106" s="4" t="s">
        <v>669</v>
      </c>
      <c r="J106" s="4" t="s">
        <v>221</v>
      </c>
      <c r="K106" s="4" t="s">
        <v>2524</v>
      </c>
      <c r="L106" s="4" t="s">
        <v>99</v>
      </c>
      <c r="M106" t="s">
        <v>8</v>
      </c>
      <c r="R106">
        <v>16</v>
      </c>
      <c r="S106">
        <v>0</v>
      </c>
      <c r="T106">
        <v>2</v>
      </c>
      <c r="U106">
        <v>7</v>
      </c>
      <c r="V106">
        <v>7</v>
      </c>
      <c r="X106" s="21" t="s">
        <v>7869</v>
      </c>
      <c r="Y106" s="4"/>
    </row>
    <row r="107" spans="1:25">
      <c r="A107" s="77" t="s">
        <v>8227</v>
      </c>
      <c r="B107" s="4" t="s">
        <v>2665</v>
      </c>
      <c r="C107" s="4" t="s">
        <v>661</v>
      </c>
      <c r="D107" s="4" t="s">
        <v>2666</v>
      </c>
      <c r="E107" s="4" t="s">
        <v>662</v>
      </c>
      <c r="F107" s="4" t="s">
        <v>3324</v>
      </c>
      <c r="G107" s="4" t="s">
        <v>3325</v>
      </c>
      <c r="H107" s="4" t="s">
        <v>3318</v>
      </c>
      <c r="I107" s="4" t="s">
        <v>670</v>
      </c>
      <c r="J107" s="4" t="s">
        <v>221</v>
      </c>
      <c r="K107" s="4" t="s">
        <v>2524</v>
      </c>
      <c r="L107" s="4" t="s">
        <v>99</v>
      </c>
      <c r="M107" t="s">
        <v>8</v>
      </c>
      <c r="R107">
        <v>11</v>
      </c>
      <c r="S107">
        <v>0</v>
      </c>
      <c r="T107">
        <v>2</v>
      </c>
      <c r="U107">
        <v>5</v>
      </c>
      <c r="V107">
        <v>4</v>
      </c>
      <c r="X107" s="21" t="s">
        <v>7869</v>
      </c>
      <c r="Y107" s="4"/>
    </row>
    <row r="108" spans="1:25">
      <c r="A108" s="77" t="s">
        <v>8232</v>
      </c>
      <c r="B108" s="4" t="s">
        <v>2669</v>
      </c>
      <c r="C108" s="4" t="s">
        <v>687</v>
      </c>
      <c r="D108" s="4" t="s">
        <v>2678</v>
      </c>
      <c r="E108" s="4" t="s">
        <v>691</v>
      </c>
      <c r="F108" s="4" t="s">
        <v>3324</v>
      </c>
      <c r="G108" s="4" t="s">
        <v>3325</v>
      </c>
      <c r="H108" s="4" t="s">
        <v>3318</v>
      </c>
      <c r="I108" s="4" t="s">
        <v>2688</v>
      </c>
      <c r="J108" s="4" t="s">
        <v>528</v>
      </c>
      <c r="K108" s="4" t="s">
        <v>2519</v>
      </c>
      <c r="L108" s="4" t="s">
        <v>77</v>
      </c>
      <c r="M108" t="s">
        <v>8</v>
      </c>
      <c r="R108">
        <v>63</v>
      </c>
      <c r="S108">
        <v>20</v>
      </c>
      <c r="T108">
        <v>28</v>
      </c>
      <c r="U108">
        <v>14</v>
      </c>
      <c r="V108">
        <v>1</v>
      </c>
      <c r="X108" s="21" t="s">
        <v>7869</v>
      </c>
      <c r="Y108" s="4"/>
    </row>
    <row r="109" spans="1:25">
      <c r="A109" s="77" t="s">
        <v>8232</v>
      </c>
      <c r="B109" s="4" t="s">
        <v>2669</v>
      </c>
      <c r="C109" s="4" t="s">
        <v>687</v>
      </c>
      <c r="D109" s="4" t="s">
        <v>2678</v>
      </c>
      <c r="E109" s="4" t="s">
        <v>691</v>
      </c>
      <c r="F109" s="4" t="s">
        <v>3324</v>
      </c>
      <c r="G109" s="4" t="s">
        <v>3325</v>
      </c>
      <c r="H109" s="4" t="s">
        <v>3318</v>
      </c>
      <c r="I109" s="4" t="s">
        <v>2687</v>
      </c>
      <c r="J109" s="4" t="s">
        <v>528</v>
      </c>
      <c r="K109" s="4" t="s">
        <v>2519</v>
      </c>
      <c r="L109" s="4" t="s">
        <v>77</v>
      </c>
      <c r="M109" t="s">
        <v>8</v>
      </c>
      <c r="R109">
        <v>57</v>
      </c>
      <c r="S109">
        <v>18</v>
      </c>
      <c r="T109">
        <v>25</v>
      </c>
      <c r="U109">
        <v>12</v>
      </c>
      <c r="V109">
        <v>2</v>
      </c>
      <c r="X109" s="21" t="s">
        <v>7869</v>
      </c>
      <c r="Y109" s="4"/>
    </row>
    <row r="110" spans="1:25">
      <c r="A110" s="77" t="s">
        <v>8232</v>
      </c>
      <c r="B110" s="4" t="s">
        <v>2669</v>
      </c>
      <c r="C110" s="4" t="s">
        <v>687</v>
      </c>
      <c r="D110" s="4" t="s">
        <v>2678</v>
      </c>
      <c r="E110" s="4" t="s">
        <v>691</v>
      </c>
      <c r="F110" s="4" t="s">
        <v>3324</v>
      </c>
      <c r="G110" s="4" t="s">
        <v>3325</v>
      </c>
      <c r="H110" s="4" t="s">
        <v>3318</v>
      </c>
      <c r="I110" s="4" t="s">
        <v>2690</v>
      </c>
      <c r="J110" s="4" t="s">
        <v>415</v>
      </c>
      <c r="K110" s="4" t="s">
        <v>2524</v>
      </c>
      <c r="L110" s="4" t="s">
        <v>99</v>
      </c>
      <c r="M110" t="s">
        <v>8</v>
      </c>
      <c r="R110">
        <v>29</v>
      </c>
      <c r="S110">
        <v>1</v>
      </c>
      <c r="T110">
        <v>8</v>
      </c>
      <c r="U110">
        <v>9</v>
      </c>
      <c r="V110">
        <v>11</v>
      </c>
      <c r="X110" s="21" t="s">
        <v>7869</v>
      </c>
      <c r="Y110" s="4"/>
    </row>
    <row r="111" spans="1:25">
      <c r="A111" s="77" t="s">
        <v>8232</v>
      </c>
      <c r="B111" s="4" t="s">
        <v>2669</v>
      </c>
      <c r="C111" s="4" t="s">
        <v>687</v>
      </c>
      <c r="D111" s="4" t="s">
        <v>2678</v>
      </c>
      <c r="E111" s="4" t="s">
        <v>691</v>
      </c>
      <c r="F111" s="4" t="s">
        <v>3324</v>
      </c>
      <c r="G111" s="4" t="s">
        <v>3325</v>
      </c>
      <c r="H111" s="4" t="s">
        <v>3318</v>
      </c>
      <c r="I111" s="4" t="s">
        <v>2689</v>
      </c>
      <c r="J111" s="4" t="s">
        <v>415</v>
      </c>
      <c r="K111" s="4" t="s">
        <v>2524</v>
      </c>
      <c r="L111" s="4" t="s">
        <v>99</v>
      </c>
      <c r="M111" t="s">
        <v>8</v>
      </c>
      <c r="R111">
        <v>32</v>
      </c>
      <c r="S111">
        <v>2</v>
      </c>
      <c r="T111">
        <v>8</v>
      </c>
      <c r="U111">
        <v>10</v>
      </c>
      <c r="V111">
        <v>12</v>
      </c>
      <c r="X111" s="21" t="s">
        <v>7869</v>
      </c>
      <c r="Y111" s="4"/>
    </row>
    <row r="112" spans="1:25">
      <c r="A112" s="77" t="s">
        <v>8232</v>
      </c>
      <c r="B112" s="4" t="s">
        <v>2669</v>
      </c>
      <c r="C112" s="4" t="s">
        <v>687</v>
      </c>
      <c r="D112" s="4" t="s">
        <v>2678</v>
      </c>
      <c r="E112" s="4" t="s">
        <v>691</v>
      </c>
      <c r="F112" s="4" t="s">
        <v>3324</v>
      </c>
      <c r="G112" s="4" t="s">
        <v>3325</v>
      </c>
      <c r="H112" s="4" t="s">
        <v>3318</v>
      </c>
      <c r="I112" s="4" t="s">
        <v>3719</v>
      </c>
      <c r="J112" s="4" t="s">
        <v>529</v>
      </c>
      <c r="K112" s="4" t="s">
        <v>2525</v>
      </c>
      <c r="L112" s="4" t="s">
        <v>102</v>
      </c>
      <c r="M112" t="s">
        <v>8</v>
      </c>
      <c r="R112">
        <v>13</v>
      </c>
      <c r="S112">
        <v>0</v>
      </c>
      <c r="T112">
        <v>1</v>
      </c>
      <c r="U112">
        <v>7</v>
      </c>
      <c r="V112">
        <v>5</v>
      </c>
      <c r="X112" s="21" t="s">
        <v>7869</v>
      </c>
      <c r="Y112" s="4"/>
    </row>
    <row r="113" spans="1:25">
      <c r="A113" s="77" t="s">
        <v>8232</v>
      </c>
      <c r="B113" s="4" t="s">
        <v>2669</v>
      </c>
      <c r="C113" s="4" t="s">
        <v>687</v>
      </c>
      <c r="D113" s="4" t="s">
        <v>2678</v>
      </c>
      <c r="E113" s="4" t="s">
        <v>691</v>
      </c>
      <c r="F113" s="4" t="s">
        <v>3324</v>
      </c>
      <c r="G113" s="4" t="s">
        <v>3325</v>
      </c>
      <c r="H113" s="4" t="s">
        <v>3318</v>
      </c>
      <c r="I113" s="4" t="s">
        <v>3720</v>
      </c>
      <c r="J113" s="4" t="s">
        <v>529</v>
      </c>
      <c r="K113" s="4" t="s">
        <v>2525</v>
      </c>
      <c r="L113" s="4" t="s">
        <v>102</v>
      </c>
      <c r="M113" t="s">
        <v>8</v>
      </c>
      <c r="R113">
        <v>16</v>
      </c>
      <c r="S113">
        <v>0</v>
      </c>
      <c r="T113">
        <v>1</v>
      </c>
      <c r="U113">
        <v>8</v>
      </c>
      <c r="V113">
        <v>7</v>
      </c>
      <c r="X113" s="21" t="s">
        <v>7869</v>
      </c>
      <c r="Y113" s="4"/>
    </row>
    <row r="114" spans="1:25">
      <c r="A114" t="s">
        <v>8239</v>
      </c>
      <c r="B114" s="4" t="s">
        <v>2727</v>
      </c>
      <c r="C114" s="4" t="s">
        <v>754</v>
      </c>
      <c r="D114" s="4" t="s">
        <v>2730</v>
      </c>
      <c r="E114" s="4" t="s">
        <v>770</v>
      </c>
      <c r="F114" s="4" t="s">
        <v>3319</v>
      </c>
      <c r="G114" s="4" t="s">
        <v>3325</v>
      </c>
      <c r="H114" s="4" t="s">
        <v>3721</v>
      </c>
      <c r="I114" s="4" t="s">
        <v>5812</v>
      </c>
      <c r="J114" s="4" t="s">
        <v>5813</v>
      </c>
      <c r="K114" s="4" t="s">
        <v>2519</v>
      </c>
      <c r="L114" s="4" t="s">
        <v>77</v>
      </c>
      <c r="M114" t="s">
        <v>8</v>
      </c>
      <c r="R114">
        <v>7</v>
      </c>
      <c r="S114">
        <v>1</v>
      </c>
      <c r="T114">
        <v>5</v>
      </c>
      <c r="U114">
        <v>1</v>
      </c>
      <c r="V114">
        <v>0</v>
      </c>
      <c r="X114" s="21" t="s">
        <v>7869</v>
      </c>
      <c r="Y114" s="4"/>
    </row>
    <row r="115" spans="1:25">
      <c r="A115" t="s">
        <v>8239</v>
      </c>
      <c r="B115" s="4" t="s">
        <v>2727</v>
      </c>
      <c r="C115" s="4" t="s">
        <v>754</v>
      </c>
      <c r="D115" s="4" t="s">
        <v>2730</v>
      </c>
      <c r="E115" s="4" t="s">
        <v>770</v>
      </c>
      <c r="F115" s="4" t="s">
        <v>3319</v>
      </c>
      <c r="G115" s="4" t="s">
        <v>3325</v>
      </c>
      <c r="H115" s="4" t="s">
        <v>3721</v>
      </c>
      <c r="I115" s="4" t="s">
        <v>5814</v>
      </c>
      <c r="J115" s="4" t="s">
        <v>5815</v>
      </c>
      <c r="K115" s="4" t="s">
        <v>2519</v>
      </c>
      <c r="L115" s="4" t="s">
        <v>77</v>
      </c>
      <c r="M115" t="s">
        <v>8</v>
      </c>
      <c r="R115">
        <v>4</v>
      </c>
      <c r="S115">
        <v>0</v>
      </c>
      <c r="T115">
        <v>4</v>
      </c>
      <c r="U115">
        <v>0</v>
      </c>
      <c r="V115">
        <v>0</v>
      </c>
      <c r="X115" s="21" t="s">
        <v>7869</v>
      </c>
      <c r="Y115" s="4"/>
    </row>
    <row r="116" spans="1:25">
      <c r="A116" t="s">
        <v>8249</v>
      </c>
      <c r="B116" s="4" t="s">
        <v>2731</v>
      </c>
      <c r="C116" s="4" t="s">
        <v>772</v>
      </c>
      <c r="D116" s="4" t="s">
        <v>2732</v>
      </c>
      <c r="E116" s="4" t="s">
        <v>758</v>
      </c>
      <c r="F116" s="4" t="s">
        <v>3324</v>
      </c>
      <c r="G116" s="4" t="s">
        <v>3325</v>
      </c>
      <c r="H116" s="4" t="s">
        <v>3318</v>
      </c>
      <c r="I116" s="4" t="s">
        <v>35</v>
      </c>
      <c r="J116" s="4" t="s">
        <v>96</v>
      </c>
      <c r="K116" s="4" t="s">
        <v>2519</v>
      </c>
      <c r="L116" s="4" t="s">
        <v>77</v>
      </c>
      <c r="M116" t="s">
        <v>8</v>
      </c>
      <c r="R116">
        <v>16</v>
      </c>
      <c r="S116">
        <v>2</v>
      </c>
      <c r="T116">
        <v>6</v>
      </c>
      <c r="U116">
        <v>6</v>
      </c>
      <c r="V116">
        <v>2</v>
      </c>
      <c r="X116" s="21" t="s">
        <v>7869</v>
      </c>
      <c r="Y116" s="4"/>
    </row>
    <row r="117" spans="1:25">
      <c r="A117" t="s">
        <v>8249</v>
      </c>
      <c r="B117" s="4" t="s">
        <v>2731</v>
      </c>
      <c r="C117" s="4" t="s">
        <v>772</v>
      </c>
      <c r="D117" s="4" t="s">
        <v>2732</v>
      </c>
      <c r="E117" s="4" t="s">
        <v>758</v>
      </c>
      <c r="F117" s="4" t="s">
        <v>3324</v>
      </c>
      <c r="G117" s="4" t="s">
        <v>3325</v>
      </c>
      <c r="H117" s="4" t="s">
        <v>3318</v>
      </c>
      <c r="I117" s="4" t="s">
        <v>38</v>
      </c>
      <c r="J117" s="4" t="s">
        <v>98</v>
      </c>
      <c r="K117" s="4" t="s">
        <v>2524</v>
      </c>
      <c r="L117" s="4" t="s">
        <v>99</v>
      </c>
      <c r="M117" t="s">
        <v>8</v>
      </c>
      <c r="R117">
        <v>15</v>
      </c>
      <c r="S117">
        <v>0</v>
      </c>
      <c r="T117">
        <v>9</v>
      </c>
      <c r="U117">
        <v>4</v>
      </c>
      <c r="V117">
        <v>3</v>
      </c>
      <c r="X117" s="21" t="s">
        <v>7869</v>
      </c>
      <c r="Y117" s="4"/>
    </row>
    <row r="118" spans="1:25">
      <c r="A118" t="s">
        <v>8249</v>
      </c>
      <c r="B118" s="4" t="s">
        <v>2731</v>
      </c>
      <c r="C118" s="4" t="s">
        <v>772</v>
      </c>
      <c r="D118" s="4" t="s">
        <v>2732</v>
      </c>
      <c r="E118" s="4" t="s">
        <v>758</v>
      </c>
      <c r="F118" s="4" t="s">
        <v>3324</v>
      </c>
      <c r="G118" s="4" t="s">
        <v>3325</v>
      </c>
      <c r="H118" s="4" t="s">
        <v>3318</v>
      </c>
      <c r="I118" s="4" t="s">
        <v>292</v>
      </c>
      <c r="J118" s="4" t="s">
        <v>101</v>
      </c>
      <c r="K118" s="4" t="s">
        <v>2525</v>
      </c>
      <c r="L118" s="4" t="s">
        <v>102</v>
      </c>
      <c r="M118" t="s">
        <v>8</v>
      </c>
      <c r="R118">
        <v>1</v>
      </c>
      <c r="S118">
        <v>0</v>
      </c>
      <c r="T118">
        <v>0</v>
      </c>
      <c r="U118">
        <v>0</v>
      </c>
      <c r="V118">
        <v>1</v>
      </c>
      <c r="X118" s="21" t="s">
        <v>7869</v>
      </c>
      <c r="Y118" s="4"/>
    </row>
    <row r="119" spans="1:25">
      <c r="A119" t="s">
        <v>8235</v>
      </c>
      <c r="B119" s="4" t="s">
        <v>2733</v>
      </c>
      <c r="C119" s="4" t="s">
        <v>773</v>
      </c>
      <c r="D119" s="4" t="s">
        <v>2734</v>
      </c>
      <c r="E119" s="4" t="s">
        <v>780</v>
      </c>
      <c r="F119" s="4" t="s">
        <v>3329</v>
      </c>
      <c r="G119" s="4" t="s">
        <v>3324</v>
      </c>
      <c r="H119" s="4" t="s">
        <v>3318</v>
      </c>
      <c r="I119" s="4" t="s">
        <v>785</v>
      </c>
      <c r="J119" s="4" t="s">
        <v>650</v>
      </c>
      <c r="K119" s="4" t="s">
        <v>2519</v>
      </c>
      <c r="L119" s="4" t="s">
        <v>77</v>
      </c>
      <c r="M119" t="s">
        <v>8</v>
      </c>
      <c r="R119">
        <v>1</v>
      </c>
      <c r="S119">
        <v>0</v>
      </c>
      <c r="T119">
        <v>1</v>
      </c>
      <c r="U119">
        <v>0</v>
      </c>
      <c r="V119">
        <v>0</v>
      </c>
      <c r="X119" s="21" t="s">
        <v>7869</v>
      </c>
      <c r="Y119" s="4"/>
    </row>
    <row r="120" spans="1:25">
      <c r="A120" t="s">
        <v>8235</v>
      </c>
      <c r="B120" s="4" t="s">
        <v>2733</v>
      </c>
      <c r="C120" s="4" t="s">
        <v>773</v>
      </c>
      <c r="D120" s="4" t="s">
        <v>2735</v>
      </c>
      <c r="E120" s="4" t="s">
        <v>783</v>
      </c>
      <c r="F120" s="4" t="s">
        <v>3328</v>
      </c>
      <c r="G120" s="4" t="s">
        <v>3325</v>
      </c>
      <c r="H120" s="4" t="s">
        <v>3318</v>
      </c>
      <c r="I120" s="4" t="s">
        <v>785</v>
      </c>
      <c r="J120" s="4" t="s">
        <v>650</v>
      </c>
      <c r="K120" s="4" t="s">
        <v>2519</v>
      </c>
      <c r="L120" s="4" t="s">
        <v>77</v>
      </c>
      <c r="M120" t="s">
        <v>8</v>
      </c>
      <c r="R120">
        <v>20</v>
      </c>
      <c r="S120">
        <v>0</v>
      </c>
      <c r="T120">
        <v>13</v>
      </c>
      <c r="U120">
        <v>7</v>
      </c>
      <c r="V120">
        <v>0</v>
      </c>
      <c r="X120" s="21" t="s">
        <v>7869</v>
      </c>
      <c r="Y120" s="4"/>
    </row>
    <row r="121" spans="1:25">
      <c r="A121" t="s">
        <v>8235</v>
      </c>
      <c r="B121" s="4" t="s">
        <v>2733</v>
      </c>
      <c r="C121" s="4" t="s">
        <v>773</v>
      </c>
      <c r="D121" s="4" t="s">
        <v>2735</v>
      </c>
      <c r="E121" s="4" t="s">
        <v>783</v>
      </c>
      <c r="F121" s="4" t="s">
        <v>3328</v>
      </c>
      <c r="G121" s="4" t="s">
        <v>3325</v>
      </c>
      <c r="H121" s="4" t="s">
        <v>3318</v>
      </c>
      <c r="I121" s="4" t="s">
        <v>775</v>
      </c>
      <c r="J121" s="4" t="s">
        <v>776</v>
      </c>
      <c r="K121" s="4" t="s">
        <v>2519</v>
      </c>
      <c r="L121" s="4" t="s">
        <v>77</v>
      </c>
      <c r="M121" t="s">
        <v>8</v>
      </c>
      <c r="R121">
        <v>137</v>
      </c>
      <c r="S121">
        <v>0</v>
      </c>
      <c r="T121">
        <v>102</v>
      </c>
      <c r="U121">
        <v>33</v>
      </c>
      <c r="V121">
        <v>2</v>
      </c>
      <c r="X121" s="21" t="s">
        <v>7869</v>
      </c>
      <c r="Y121" s="4"/>
    </row>
    <row r="122" spans="1:25">
      <c r="A122" t="s">
        <v>8235</v>
      </c>
      <c r="B122" s="4" t="s">
        <v>2733</v>
      </c>
      <c r="C122" s="4" t="s">
        <v>773</v>
      </c>
      <c r="D122" s="4" t="s">
        <v>2735</v>
      </c>
      <c r="E122" s="4" t="s">
        <v>783</v>
      </c>
      <c r="F122" s="4" t="s">
        <v>3328</v>
      </c>
      <c r="G122" s="4" t="s">
        <v>3325</v>
      </c>
      <c r="H122" s="4" t="s">
        <v>3318</v>
      </c>
      <c r="I122" s="4" t="s">
        <v>775</v>
      </c>
      <c r="J122" s="4" t="s">
        <v>794</v>
      </c>
      <c r="K122" s="4" t="s">
        <v>2519</v>
      </c>
      <c r="L122" s="4" t="s">
        <v>77</v>
      </c>
      <c r="M122" t="s">
        <v>8</v>
      </c>
      <c r="R122">
        <v>10</v>
      </c>
      <c r="S122">
        <v>0</v>
      </c>
      <c r="T122">
        <v>1</v>
      </c>
      <c r="U122">
        <v>2</v>
      </c>
      <c r="V122">
        <v>7</v>
      </c>
      <c r="X122" s="21" t="s">
        <v>7869</v>
      </c>
      <c r="Y122" s="4"/>
    </row>
    <row r="123" spans="1:25">
      <c r="A123" t="s">
        <v>8235</v>
      </c>
      <c r="B123" s="4" t="s">
        <v>2733</v>
      </c>
      <c r="C123" s="4" t="s">
        <v>773</v>
      </c>
      <c r="D123" s="4" t="s">
        <v>2735</v>
      </c>
      <c r="E123" s="4" t="s">
        <v>783</v>
      </c>
      <c r="F123" s="4" t="s">
        <v>3328</v>
      </c>
      <c r="G123" s="4" t="s">
        <v>3325</v>
      </c>
      <c r="H123" s="4" t="s">
        <v>3318</v>
      </c>
      <c r="I123" s="4" t="s">
        <v>786</v>
      </c>
      <c r="J123" s="4" t="s">
        <v>787</v>
      </c>
      <c r="K123" s="4" t="s">
        <v>2524</v>
      </c>
      <c r="L123" s="4" t="s">
        <v>99</v>
      </c>
      <c r="M123" t="s">
        <v>8</v>
      </c>
      <c r="R123">
        <v>27</v>
      </c>
      <c r="S123">
        <v>0</v>
      </c>
      <c r="T123">
        <v>1</v>
      </c>
      <c r="U123">
        <v>15</v>
      </c>
      <c r="V123">
        <v>11</v>
      </c>
      <c r="X123" s="21" t="s">
        <v>7869</v>
      </c>
      <c r="Y123" s="4"/>
    </row>
    <row r="124" spans="1:25">
      <c r="A124" t="s">
        <v>8235</v>
      </c>
      <c r="B124" s="4" t="s">
        <v>2733</v>
      </c>
      <c r="C124" s="4" t="s">
        <v>773</v>
      </c>
      <c r="D124" s="4" t="s">
        <v>2735</v>
      </c>
      <c r="E124" s="4" t="s">
        <v>783</v>
      </c>
      <c r="F124" s="4" t="s">
        <v>3328</v>
      </c>
      <c r="G124" s="4" t="s">
        <v>3325</v>
      </c>
      <c r="H124" s="4" t="s">
        <v>3318</v>
      </c>
      <c r="I124" s="4" t="s">
        <v>786</v>
      </c>
      <c r="J124" s="4" t="s">
        <v>5832</v>
      </c>
      <c r="K124" s="4" t="s">
        <v>2524</v>
      </c>
      <c r="L124" s="4" t="s">
        <v>99</v>
      </c>
      <c r="M124" t="s">
        <v>8</v>
      </c>
      <c r="R124">
        <v>1</v>
      </c>
      <c r="S124">
        <v>0</v>
      </c>
      <c r="T124">
        <v>0</v>
      </c>
      <c r="U124">
        <v>1</v>
      </c>
      <c r="V124">
        <v>0</v>
      </c>
      <c r="X124" s="21" t="s">
        <v>7869</v>
      </c>
      <c r="Y124" s="4"/>
    </row>
    <row r="125" spans="1:25">
      <c r="A125" t="s">
        <v>8235</v>
      </c>
      <c r="B125" s="4" t="s">
        <v>2733</v>
      </c>
      <c r="C125" s="4" t="s">
        <v>773</v>
      </c>
      <c r="D125" s="4" t="s">
        <v>2735</v>
      </c>
      <c r="E125" s="4" t="s">
        <v>783</v>
      </c>
      <c r="F125" s="4" t="s">
        <v>3328</v>
      </c>
      <c r="G125" s="4" t="s">
        <v>3325</v>
      </c>
      <c r="H125" s="4" t="s">
        <v>3318</v>
      </c>
      <c r="I125" s="4" t="s">
        <v>790</v>
      </c>
      <c r="J125" s="4" t="s">
        <v>791</v>
      </c>
      <c r="K125" s="4" t="s">
        <v>2524</v>
      </c>
      <c r="L125" s="4" t="s">
        <v>99</v>
      </c>
      <c r="M125" t="s">
        <v>8</v>
      </c>
      <c r="R125">
        <v>26</v>
      </c>
      <c r="S125">
        <v>0</v>
      </c>
      <c r="T125">
        <v>8</v>
      </c>
      <c r="U125">
        <v>16</v>
      </c>
      <c r="V125">
        <v>2</v>
      </c>
      <c r="X125" s="21" t="s">
        <v>7869</v>
      </c>
      <c r="Y125" s="4"/>
    </row>
    <row r="126" spans="1:25">
      <c r="A126" t="s">
        <v>8235</v>
      </c>
      <c r="B126" s="4" t="s">
        <v>2733</v>
      </c>
      <c r="C126" s="4" t="s">
        <v>773</v>
      </c>
      <c r="D126" s="4" t="s">
        <v>2735</v>
      </c>
      <c r="E126" s="4" t="s">
        <v>783</v>
      </c>
      <c r="F126" s="4" t="s">
        <v>3328</v>
      </c>
      <c r="G126" s="4" t="s">
        <v>3325</v>
      </c>
      <c r="H126" s="4" t="s">
        <v>3318</v>
      </c>
      <c r="I126" s="4" t="s">
        <v>790</v>
      </c>
      <c r="J126" s="4" t="s">
        <v>5833</v>
      </c>
      <c r="K126" s="4" t="s">
        <v>2524</v>
      </c>
      <c r="L126" s="4" t="s">
        <v>99</v>
      </c>
      <c r="M126" t="s">
        <v>8</v>
      </c>
      <c r="R126">
        <v>2</v>
      </c>
      <c r="S126">
        <v>0</v>
      </c>
      <c r="T126">
        <v>0</v>
      </c>
      <c r="U126">
        <v>1</v>
      </c>
      <c r="V126">
        <v>1</v>
      </c>
      <c r="X126" s="21" t="s">
        <v>7869</v>
      </c>
      <c r="Y126" s="4"/>
    </row>
    <row r="127" spans="1:25">
      <c r="A127" t="s">
        <v>8235</v>
      </c>
      <c r="B127" s="4" t="s">
        <v>2733</v>
      </c>
      <c r="C127" s="4" t="s">
        <v>773</v>
      </c>
      <c r="D127" s="4" t="s">
        <v>2735</v>
      </c>
      <c r="E127" s="4" t="s">
        <v>783</v>
      </c>
      <c r="F127" s="4" t="s">
        <v>3328</v>
      </c>
      <c r="G127" s="4" t="s">
        <v>3325</v>
      </c>
      <c r="H127" s="4" t="s">
        <v>3318</v>
      </c>
      <c r="I127" s="4" t="s">
        <v>777</v>
      </c>
      <c r="J127" s="4" t="s">
        <v>778</v>
      </c>
      <c r="K127" s="4" t="s">
        <v>2524</v>
      </c>
      <c r="L127" s="4" t="s">
        <v>99</v>
      </c>
      <c r="M127" t="s">
        <v>8</v>
      </c>
      <c r="R127">
        <v>108</v>
      </c>
      <c r="S127">
        <v>1</v>
      </c>
      <c r="T127">
        <v>31</v>
      </c>
      <c r="U127">
        <v>59</v>
      </c>
      <c r="V127">
        <v>17</v>
      </c>
      <c r="X127" s="21" t="s">
        <v>7869</v>
      </c>
      <c r="Y127" s="4"/>
    </row>
    <row r="128" spans="1:25">
      <c r="A128" t="s">
        <v>8235</v>
      </c>
      <c r="B128" s="4" t="s">
        <v>2733</v>
      </c>
      <c r="C128" s="4" t="s">
        <v>773</v>
      </c>
      <c r="D128" s="4" t="s">
        <v>2735</v>
      </c>
      <c r="E128" s="4" t="s">
        <v>783</v>
      </c>
      <c r="F128" s="4" t="s">
        <v>3328</v>
      </c>
      <c r="G128" s="4" t="s">
        <v>3325</v>
      </c>
      <c r="H128" s="4" t="s">
        <v>3318</v>
      </c>
      <c r="I128" s="4" t="s">
        <v>777</v>
      </c>
      <c r="J128" s="4" t="s">
        <v>795</v>
      </c>
      <c r="K128" s="4" t="s">
        <v>2524</v>
      </c>
      <c r="L128" s="4" t="s">
        <v>99</v>
      </c>
      <c r="M128" t="s">
        <v>8</v>
      </c>
      <c r="R128">
        <v>19</v>
      </c>
      <c r="S128">
        <v>0</v>
      </c>
      <c r="T128">
        <v>5</v>
      </c>
      <c r="U128">
        <v>2</v>
      </c>
      <c r="V128">
        <v>12</v>
      </c>
      <c r="X128" s="21" t="s">
        <v>7869</v>
      </c>
      <c r="Y128" s="4"/>
    </row>
    <row r="129" spans="1:25">
      <c r="A129" t="s">
        <v>8235</v>
      </c>
      <c r="B129" s="4" t="s">
        <v>2733</v>
      </c>
      <c r="C129" s="4" t="s">
        <v>773</v>
      </c>
      <c r="D129" s="4" t="s">
        <v>2735</v>
      </c>
      <c r="E129" s="4" t="s">
        <v>783</v>
      </c>
      <c r="F129" s="4" t="s">
        <v>3328</v>
      </c>
      <c r="G129" s="4" t="s">
        <v>3325</v>
      </c>
      <c r="H129" s="4" t="s">
        <v>3318</v>
      </c>
      <c r="I129" s="4" t="s">
        <v>788</v>
      </c>
      <c r="J129" s="4" t="s">
        <v>789</v>
      </c>
      <c r="K129" s="4" t="s">
        <v>2525</v>
      </c>
      <c r="L129" s="4" t="s">
        <v>102</v>
      </c>
      <c r="M129" t="s">
        <v>8</v>
      </c>
      <c r="R129">
        <v>1</v>
      </c>
      <c r="S129">
        <v>0</v>
      </c>
      <c r="T129">
        <v>0</v>
      </c>
      <c r="U129">
        <v>1</v>
      </c>
      <c r="V129">
        <v>0</v>
      </c>
      <c r="X129" s="21" t="s">
        <v>7869</v>
      </c>
      <c r="Y129" s="4"/>
    </row>
    <row r="130" spans="1:25">
      <c r="A130" s="77" t="s">
        <v>8226</v>
      </c>
      <c r="B130" s="4" t="s">
        <v>2736</v>
      </c>
      <c r="C130" s="4" t="s">
        <v>801</v>
      </c>
      <c r="D130" s="4" t="s">
        <v>2741</v>
      </c>
      <c r="E130" s="4" t="s">
        <v>841</v>
      </c>
      <c r="F130" s="4" t="s">
        <v>3324</v>
      </c>
      <c r="G130" s="4" t="s">
        <v>3325</v>
      </c>
      <c r="H130" s="4" t="s">
        <v>3318</v>
      </c>
      <c r="I130" s="4" t="s">
        <v>5857</v>
      </c>
      <c r="J130" s="4" t="s">
        <v>5858</v>
      </c>
      <c r="K130" s="4" t="s">
        <v>5362</v>
      </c>
      <c r="L130" s="4" t="s">
        <v>4691</v>
      </c>
      <c r="M130" t="s">
        <v>8</v>
      </c>
      <c r="R130">
        <v>1</v>
      </c>
      <c r="S130">
        <v>0</v>
      </c>
      <c r="T130">
        <v>0</v>
      </c>
      <c r="U130">
        <v>0</v>
      </c>
      <c r="V130">
        <v>1</v>
      </c>
      <c r="X130" s="21" t="s">
        <v>7869</v>
      </c>
      <c r="Y130" s="4"/>
    </row>
    <row r="131" spans="1:25">
      <c r="A131" s="77" t="s">
        <v>8226</v>
      </c>
      <c r="B131" s="4" t="s">
        <v>2736</v>
      </c>
      <c r="C131" s="4" t="s">
        <v>801</v>
      </c>
      <c r="D131" s="4" t="s">
        <v>2741</v>
      </c>
      <c r="E131" s="4" t="s">
        <v>841</v>
      </c>
      <c r="F131" s="4" t="s">
        <v>3324</v>
      </c>
      <c r="G131" s="4" t="s">
        <v>3325</v>
      </c>
      <c r="H131" s="4" t="s">
        <v>3318</v>
      </c>
      <c r="I131" s="4" t="s">
        <v>848</v>
      </c>
      <c r="J131" s="4" t="s">
        <v>849</v>
      </c>
      <c r="K131" s="4" t="s">
        <v>2519</v>
      </c>
      <c r="L131" s="4" t="s">
        <v>77</v>
      </c>
      <c r="M131" t="s">
        <v>8</v>
      </c>
      <c r="R131">
        <v>59</v>
      </c>
      <c r="S131">
        <v>30</v>
      </c>
      <c r="T131">
        <v>17</v>
      </c>
      <c r="U131">
        <v>12</v>
      </c>
      <c r="V131">
        <v>0</v>
      </c>
      <c r="X131" s="21" t="s">
        <v>7869</v>
      </c>
      <c r="Y131" s="4"/>
    </row>
    <row r="132" spans="1:25">
      <c r="A132" s="77" t="s">
        <v>8226</v>
      </c>
      <c r="B132" s="4" t="s">
        <v>2736</v>
      </c>
      <c r="C132" s="4" t="s">
        <v>801</v>
      </c>
      <c r="D132" s="4" t="s">
        <v>2741</v>
      </c>
      <c r="E132" s="4" t="s">
        <v>841</v>
      </c>
      <c r="F132" s="4" t="s">
        <v>3324</v>
      </c>
      <c r="G132" s="4" t="s">
        <v>3325</v>
      </c>
      <c r="H132" s="4" t="s">
        <v>3318</v>
      </c>
      <c r="I132" s="4" t="s">
        <v>850</v>
      </c>
      <c r="J132" s="4" t="s">
        <v>851</v>
      </c>
      <c r="K132" s="4" t="s">
        <v>2519</v>
      </c>
      <c r="L132" s="4" t="s">
        <v>77</v>
      </c>
      <c r="M132" t="s">
        <v>8</v>
      </c>
      <c r="R132">
        <v>56</v>
      </c>
      <c r="S132">
        <v>28</v>
      </c>
      <c r="T132">
        <v>16</v>
      </c>
      <c r="U132">
        <v>12</v>
      </c>
      <c r="V132">
        <v>0</v>
      </c>
      <c r="X132" s="21" t="s">
        <v>7869</v>
      </c>
      <c r="Y132" s="4"/>
    </row>
    <row r="133" spans="1:25">
      <c r="A133" s="77" t="s">
        <v>8226</v>
      </c>
      <c r="B133" s="4" t="s">
        <v>2736</v>
      </c>
      <c r="C133" s="4" t="s">
        <v>801</v>
      </c>
      <c r="D133" s="4" t="s">
        <v>2741</v>
      </c>
      <c r="E133" s="4" t="s">
        <v>841</v>
      </c>
      <c r="F133" s="4" t="s">
        <v>3324</v>
      </c>
      <c r="G133" s="4" t="s">
        <v>3325</v>
      </c>
      <c r="H133" s="4" t="s">
        <v>3318</v>
      </c>
      <c r="I133" s="4" t="s">
        <v>852</v>
      </c>
      <c r="J133" s="4" t="s">
        <v>853</v>
      </c>
      <c r="K133" s="4" t="s">
        <v>2524</v>
      </c>
      <c r="L133" s="4" t="s">
        <v>99</v>
      </c>
      <c r="M133" t="s">
        <v>8</v>
      </c>
      <c r="R133">
        <v>49</v>
      </c>
      <c r="S133">
        <v>0</v>
      </c>
      <c r="T133">
        <v>33</v>
      </c>
      <c r="U133">
        <v>11</v>
      </c>
      <c r="V133">
        <v>5</v>
      </c>
      <c r="X133" s="21" t="s">
        <v>7869</v>
      </c>
      <c r="Y133" s="4"/>
    </row>
    <row r="134" spans="1:25">
      <c r="A134" s="77" t="s">
        <v>8226</v>
      </c>
      <c r="B134" s="4" t="s">
        <v>2736</v>
      </c>
      <c r="C134" s="4" t="s">
        <v>801</v>
      </c>
      <c r="D134" s="4" t="s">
        <v>2741</v>
      </c>
      <c r="E134" s="4" t="s">
        <v>841</v>
      </c>
      <c r="F134" s="4" t="s">
        <v>3324</v>
      </c>
      <c r="G134" s="4" t="s">
        <v>3325</v>
      </c>
      <c r="H134" s="4" t="s">
        <v>3318</v>
      </c>
      <c r="I134" s="4" t="s">
        <v>854</v>
      </c>
      <c r="J134" s="4" t="s">
        <v>855</v>
      </c>
      <c r="K134" s="4" t="s">
        <v>2524</v>
      </c>
      <c r="L134" s="4" t="s">
        <v>99</v>
      </c>
      <c r="M134" t="s">
        <v>8</v>
      </c>
      <c r="R134">
        <v>47</v>
      </c>
      <c r="S134">
        <v>0</v>
      </c>
      <c r="T134">
        <v>32</v>
      </c>
      <c r="U134">
        <v>11</v>
      </c>
      <c r="V134">
        <v>4</v>
      </c>
      <c r="X134" s="21" t="s">
        <v>7869</v>
      </c>
      <c r="Y134" s="4"/>
    </row>
    <row r="135" spans="1:25">
      <c r="A135" s="77" t="s">
        <v>8226</v>
      </c>
      <c r="B135" s="4" t="s">
        <v>2736</v>
      </c>
      <c r="C135" s="4" t="s">
        <v>801</v>
      </c>
      <c r="D135" s="4" t="s">
        <v>2741</v>
      </c>
      <c r="E135" s="4" t="s">
        <v>841</v>
      </c>
      <c r="F135" s="4" t="s">
        <v>3324</v>
      </c>
      <c r="G135" s="4" t="s">
        <v>3325</v>
      </c>
      <c r="H135" s="4" t="s">
        <v>3318</v>
      </c>
      <c r="I135" s="4" t="s">
        <v>856</v>
      </c>
      <c r="J135" s="4" t="s">
        <v>857</v>
      </c>
      <c r="K135" s="4" t="s">
        <v>2525</v>
      </c>
      <c r="L135" s="4" t="s">
        <v>102</v>
      </c>
      <c r="M135" t="s">
        <v>8</v>
      </c>
      <c r="R135">
        <v>37</v>
      </c>
      <c r="S135">
        <v>0</v>
      </c>
      <c r="T135">
        <v>0</v>
      </c>
      <c r="U135">
        <v>28</v>
      </c>
      <c r="V135">
        <v>9</v>
      </c>
      <c r="X135" s="21" t="s">
        <v>7869</v>
      </c>
      <c r="Y135" s="4"/>
    </row>
    <row r="136" spans="1:25">
      <c r="A136" s="77" t="s">
        <v>8226</v>
      </c>
      <c r="B136" s="4" t="s">
        <v>2736</v>
      </c>
      <c r="C136" s="4" t="s">
        <v>801</v>
      </c>
      <c r="D136" s="4" t="s">
        <v>2741</v>
      </c>
      <c r="E136" s="4" t="s">
        <v>841</v>
      </c>
      <c r="F136" s="4" t="s">
        <v>3324</v>
      </c>
      <c r="G136" s="4" t="s">
        <v>3325</v>
      </c>
      <c r="H136" s="4" t="s">
        <v>3318</v>
      </c>
      <c r="I136" s="4" t="s">
        <v>858</v>
      </c>
      <c r="J136" s="4" t="s">
        <v>859</v>
      </c>
      <c r="K136" s="4" t="s">
        <v>2525</v>
      </c>
      <c r="L136" s="4" t="s">
        <v>102</v>
      </c>
      <c r="M136" t="s">
        <v>8</v>
      </c>
      <c r="R136">
        <v>36</v>
      </c>
      <c r="S136">
        <v>0</v>
      </c>
      <c r="T136">
        <v>0</v>
      </c>
      <c r="U136">
        <v>28</v>
      </c>
      <c r="V136">
        <v>8</v>
      </c>
      <c r="X136" s="21" t="s">
        <v>7869</v>
      </c>
      <c r="Y136" s="4"/>
    </row>
    <row r="137" spans="1:25">
      <c r="A137" s="77" t="s">
        <v>8226</v>
      </c>
      <c r="B137" s="4" t="s">
        <v>2736</v>
      </c>
      <c r="C137" s="4" t="s">
        <v>801</v>
      </c>
      <c r="D137" s="4" t="s">
        <v>2741</v>
      </c>
      <c r="E137" s="4" t="s">
        <v>841</v>
      </c>
      <c r="F137" s="4" t="s">
        <v>3324</v>
      </c>
      <c r="G137" s="4" t="s">
        <v>3325</v>
      </c>
      <c r="H137" s="4" t="s">
        <v>3318</v>
      </c>
      <c r="I137" s="4" t="s">
        <v>5855</v>
      </c>
      <c r="J137" s="4" t="s">
        <v>5022</v>
      </c>
      <c r="K137" s="4" t="s">
        <v>2526</v>
      </c>
      <c r="L137" s="4" t="s">
        <v>105</v>
      </c>
      <c r="M137" t="s">
        <v>8</v>
      </c>
      <c r="R137">
        <v>4</v>
      </c>
      <c r="S137">
        <v>0</v>
      </c>
      <c r="T137">
        <v>0</v>
      </c>
      <c r="U137">
        <v>0</v>
      </c>
      <c r="V137">
        <v>4</v>
      </c>
      <c r="X137" s="21" t="s">
        <v>7869</v>
      </c>
      <c r="Y137" s="4"/>
    </row>
    <row r="138" spans="1:25">
      <c r="A138" s="77" t="s">
        <v>8226</v>
      </c>
      <c r="B138" s="4" t="s">
        <v>2736</v>
      </c>
      <c r="C138" s="4" t="s">
        <v>801</v>
      </c>
      <c r="D138" s="4" t="s">
        <v>2741</v>
      </c>
      <c r="E138" s="4" t="s">
        <v>841</v>
      </c>
      <c r="F138" s="4" t="s">
        <v>3324</v>
      </c>
      <c r="G138" s="4" t="s">
        <v>3325</v>
      </c>
      <c r="H138" s="4" t="s">
        <v>3318</v>
      </c>
      <c r="I138" s="4" t="s">
        <v>5856</v>
      </c>
      <c r="J138" s="4" t="s">
        <v>5023</v>
      </c>
      <c r="K138" s="4" t="s">
        <v>2526</v>
      </c>
      <c r="L138" s="4" t="s">
        <v>105</v>
      </c>
      <c r="M138" t="s">
        <v>8</v>
      </c>
      <c r="R138">
        <v>4</v>
      </c>
      <c r="S138">
        <v>0</v>
      </c>
      <c r="T138">
        <v>0</v>
      </c>
      <c r="U138">
        <v>0</v>
      </c>
      <c r="V138">
        <v>4</v>
      </c>
      <c r="X138" s="21" t="s">
        <v>7869</v>
      </c>
      <c r="Y138" s="4"/>
    </row>
    <row r="139" spans="1:25">
      <c r="A139" s="77" t="s">
        <v>8228</v>
      </c>
      <c r="B139" s="4" t="s">
        <v>3372</v>
      </c>
      <c r="C139" s="4" t="s">
        <v>3373</v>
      </c>
      <c r="D139" s="4" t="s">
        <v>3374</v>
      </c>
      <c r="E139" s="4" t="s">
        <v>3375</v>
      </c>
      <c r="F139" s="4" t="s">
        <v>3324</v>
      </c>
      <c r="G139" s="4" t="s">
        <v>3325</v>
      </c>
      <c r="H139" s="4" t="s">
        <v>3318</v>
      </c>
      <c r="I139" s="4" t="s">
        <v>1437</v>
      </c>
      <c r="J139" s="4" t="s">
        <v>1912</v>
      </c>
      <c r="K139" s="4" t="s">
        <v>2519</v>
      </c>
      <c r="L139" s="4" t="s">
        <v>77</v>
      </c>
      <c r="M139" t="s">
        <v>8</v>
      </c>
      <c r="R139">
        <v>59</v>
      </c>
      <c r="S139">
        <v>33</v>
      </c>
      <c r="T139">
        <v>19</v>
      </c>
      <c r="U139">
        <v>6</v>
      </c>
      <c r="V139">
        <v>1</v>
      </c>
      <c r="X139" s="21" t="s">
        <v>7869</v>
      </c>
      <c r="Y139" s="4"/>
    </row>
    <row r="140" spans="1:25">
      <c r="A140" s="77" t="s">
        <v>8228</v>
      </c>
      <c r="B140" s="4" t="s">
        <v>3372</v>
      </c>
      <c r="C140" s="4" t="s">
        <v>3373</v>
      </c>
      <c r="D140" s="4" t="s">
        <v>3374</v>
      </c>
      <c r="E140" s="4" t="s">
        <v>3375</v>
      </c>
      <c r="F140" s="4" t="s">
        <v>3324</v>
      </c>
      <c r="G140" s="4" t="s">
        <v>3325</v>
      </c>
      <c r="H140" s="4" t="s">
        <v>3318</v>
      </c>
      <c r="I140" s="4" t="s">
        <v>1438</v>
      </c>
      <c r="J140" s="4" t="s">
        <v>1770</v>
      </c>
      <c r="K140" s="4" t="s">
        <v>2524</v>
      </c>
      <c r="L140" s="4" t="s">
        <v>99</v>
      </c>
      <c r="M140" t="s">
        <v>8</v>
      </c>
      <c r="R140">
        <v>47</v>
      </c>
      <c r="S140">
        <v>0</v>
      </c>
      <c r="T140">
        <v>30</v>
      </c>
      <c r="U140">
        <v>12</v>
      </c>
      <c r="V140">
        <v>5</v>
      </c>
      <c r="X140" s="21" t="s">
        <v>7869</v>
      </c>
      <c r="Y140" s="4"/>
    </row>
    <row r="141" spans="1:25">
      <c r="A141" s="77" t="s">
        <v>8228</v>
      </c>
      <c r="B141" s="4" t="s">
        <v>3372</v>
      </c>
      <c r="C141" s="4" t="s">
        <v>3373</v>
      </c>
      <c r="D141" s="4" t="s">
        <v>3374</v>
      </c>
      <c r="E141" s="4" t="s">
        <v>3375</v>
      </c>
      <c r="F141" s="4" t="s">
        <v>3324</v>
      </c>
      <c r="G141" s="4" t="s">
        <v>3325</v>
      </c>
      <c r="H141" s="4" t="s">
        <v>3318</v>
      </c>
      <c r="I141" s="4" t="s">
        <v>1487</v>
      </c>
      <c r="J141" s="4" t="s">
        <v>5891</v>
      </c>
      <c r="K141" s="4" t="s">
        <v>3273</v>
      </c>
      <c r="L141" s="4" t="s">
        <v>2425</v>
      </c>
      <c r="M141" t="s">
        <v>8</v>
      </c>
      <c r="R141">
        <v>32</v>
      </c>
      <c r="S141">
        <v>0</v>
      </c>
      <c r="T141">
        <v>0</v>
      </c>
      <c r="U141">
        <v>17</v>
      </c>
      <c r="V141">
        <v>15</v>
      </c>
      <c r="X141" s="21" t="s">
        <v>7869</v>
      </c>
      <c r="Y141" s="4"/>
    </row>
    <row r="142" spans="1:25">
      <c r="A142" s="77" t="s">
        <v>8228</v>
      </c>
      <c r="B142" s="4" t="s">
        <v>3372</v>
      </c>
      <c r="C142" s="4" t="s">
        <v>3373</v>
      </c>
      <c r="D142" s="4" t="s">
        <v>3374</v>
      </c>
      <c r="E142" s="4" t="s">
        <v>3375</v>
      </c>
      <c r="F142" s="4" t="s">
        <v>3324</v>
      </c>
      <c r="G142" s="4" t="s">
        <v>3325</v>
      </c>
      <c r="H142" s="4" t="s">
        <v>3318</v>
      </c>
      <c r="I142" s="4" t="s">
        <v>1488</v>
      </c>
      <c r="J142" s="4" t="s">
        <v>3791</v>
      </c>
      <c r="K142" s="4" t="s">
        <v>3273</v>
      </c>
      <c r="L142" s="4" t="s">
        <v>2425</v>
      </c>
      <c r="M142" t="s">
        <v>8</v>
      </c>
      <c r="R142">
        <v>1</v>
      </c>
      <c r="S142">
        <v>0</v>
      </c>
      <c r="T142">
        <v>0</v>
      </c>
      <c r="U142">
        <v>0</v>
      </c>
      <c r="V142">
        <v>1</v>
      </c>
      <c r="X142" s="21" t="s">
        <v>7869</v>
      </c>
    </row>
    <row r="143" spans="1:25">
      <c r="A143" s="77" t="s">
        <v>8226</v>
      </c>
      <c r="B143" s="4" t="s">
        <v>2747</v>
      </c>
      <c r="C143" s="4" t="s">
        <v>899</v>
      </c>
      <c r="D143" s="4" t="s">
        <v>2748</v>
      </c>
      <c r="E143" s="4" t="s">
        <v>493</v>
      </c>
      <c r="F143" s="4" t="s">
        <v>3324</v>
      </c>
      <c r="G143" s="4" t="s">
        <v>3325</v>
      </c>
      <c r="H143" s="4" t="s">
        <v>3318</v>
      </c>
      <c r="I143" s="4" t="s">
        <v>430</v>
      </c>
      <c r="J143" s="4" t="s">
        <v>551</v>
      </c>
      <c r="K143" s="4" t="s">
        <v>2519</v>
      </c>
      <c r="L143" s="4" t="s">
        <v>77</v>
      </c>
      <c r="M143" t="s">
        <v>8</v>
      </c>
      <c r="R143">
        <v>93</v>
      </c>
      <c r="S143">
        <v>35</v>
      </c>
      <c r="T143">
        <v>38</v>
      </c>
      <c r="U143">
        <v>20</v>
      </c>
      <c r="V143">
        <v>0</v>
      </c>
      <c r="X143" s="21" t="s">
        <v>7869</v>
      </c>
    </row>
    <row r="144" spans="1:25">
      <c r="A144" s="77" t="s">
        <v>8226</v>
      </c>
      <c r="B144" s="4" t="s">
        <v>2747</v>
      </c>
      <c r="C144" s="4" t="s">
        <v>899</v>
      </c>
      <c r="D144" s="4" t="s">
        <v>2748</v>
      </c>
      <c r="E144" s="4" t="s">
        <v>493</v>
      </c>
      <c r="F144" s="4" t="s">
        <v>3324</v>
      </c>
      <c r="G144" s="4" t="s">
        <v>3325</v>
      </c>
      <c r="H144" s="4" t="s">
        <v>3318</v>
      </c>
      <c r="I144" s="4" t="s">
        <v>428</v>
      </c>
      <c r="J144" s="4" t="s">
        <v>551</v>
      </c>
      <c r="K144" s="4" t="s">
        <v>2519</v>
      </c>
      <c r="L144" s="4" t="s">
        <v>77</v>
      </c>
      <c r="M144" t="s">
        <v>8</v>
      </c>
      <c r="R144">
        <v>99</v>
      </c>
      <c r="S144">
        <v>39</v>
      </c>
      <c r="T144">
        <v>40</v>
      </c>
      <c r="U144">
        <v>20</v>
      </c>
      <c r="V144">
        <v>0</v>
      </c>
      <c r="X144" s="21" t="s">
        <v>7869</v>
      </c>
    </row>
    <row r="145" spans="1:24">
      <c r="A145" s="77" t="s">
        <v>8226</v>
      </c>
      <c r="B145" s="4" t="s">
        <v>2747</v>
      </c>
      <c r="C145" s="4" t="s">
        <v>899</v>
      </c>
      <c r="D145" s="4" t="s">
        <v>2750</v>
      </c>
      <c r="E145" s="4" t="s">
        <v>908</v>
      </c>
      <c r="F145" s="4" t="s">
        <v>3324</v>
      </c>
      <c r="G145" s="4" t="s">
        <v>3325</v>
      </c>
      <c r="H145" s="4" t="s">
        <v>3318</v>
      </c>
      <c r="I145" s="4" t="s">
        <v>430</v>
      </c>
      <c r="J145" s="4" t="s">
        <v>551</v>
      </c>
      <c r="K145" s="4" t="s">
        <v>2519</v>
      </c>
      <c r="L145" s="4" t="s">
        <v>77</v>
      </c>
      <c r="M145" t="s">
        <v>8</v>
      </c>
      <c r="R145">
        <v>48</v>
      </c>
      <c r="S145">
        <v>43</v>
      </c>
      <c r="T145">
        <v>3</v>
      </c>
      <c r="U145">
        <v>2</v>
      </c>
      <c r="V145">
        <v>0</v>
      </c>
      <c r="X145" s="21" t="s">
        <v>7869</v>
      </c>
    </row>
    <row r="146" spans="1:24">
      <c r="A146" s="77" t="s">
        <v>8226</v>
      </c>
      <c r="B146" s="4" t="s">
        <v>2747</v>
      </c>
      <c r="C146" s="4" t="s">
        <v>899</v>
      </c>
      <c r="D146" s="4" t="s">
        <v>2750</v>
      </c>
      <c r="E146" s="4" t="s">
        <v>908</v>
      </c>
      <c r="F146" s="4" t="s">
        <v>3324</v>
      </c>
      <c r="G146" s="4" t="s">
        <v>3325</v>
      </c>
      <c r="H146" s="4" t="s">
        <v>3318</v>
      </c>
      <c r="I146" s="4" t="s">
        <v>428</v>
      </c>
      <c r="J146" s="4" t="s">
        <v>551</v>
      </c>
      <c r="K146" s="4" t="s">
        <v>2519</v>
      </c>
      <c r="L146" s="4" t="s">
        <v>77</v>
      </c>
      <c r="M146" t="s">
        <v>8</v>
      </c>
      <c r="R146">
        <v>58</v>
      </c>
      <c r="S146">
        <v>50</v>
      </c>
      <c r="T146">
        <v>4</v>
      </c>
      <c r="U146">
        <v>3</v>
      </c>
      <c r="V146">
        <v>1</v>
      </c>
      <c r="X146" s="21" t="s">
        <v>7869</v>
      </c>
    </row>
    <row r="147" spans="1:24">
      <c r="A147" s="77" t="s">
        <v>8226</v>
      </c>
      <c r="B147" s="4" t="s">
        <v>2747</v>
      </c>
      <c r="C147" s="4" t="s">
        <v>899</v>
      </c>
      <c r="D147" s="4" t="s">
        <v>2752</v>
      </c>
      <c r="E147" s="4" t="s">
        <v>910</v>
      </c>
      <c r="F147" s="4" t="s">
        <v>3324</v>
      </c>
      <c r="G147" s="4" t="s">
        <v>3325</v>
      </c>
      <c r="H147" s="4" t="s">
        <v>3320</v>
      </c>
      <c r="I147" s="4" t="s">
        <v>428</v>
      </c>
      <c r="J147" s="4" t="s">
        <v>551</v>
      </c>
      <c r="K147" s="4" t="s">
        <v>2519</v>
      </c>
      <c r="L147" s="4" t="s">
        <v>77</v>
      </c>
      <c r="M147" t="s">
        <v>8</v>
      </c>
      <c r="R147">
        <v>1</v>
      </c>
      <c r="S147">
        <v>0</v>
      </c>
      <c r="T147">
        <v>0</v>
      </c>
      <c r="U147">
        <v>1</v>
      </c>
      <c r="V147">
        <v>0</v>
      </c>
      <c r="X147" s="21" t="s">
        <v>7869</v>
      </c>
    </row>
    <row r="148" spans="1:24">
      <c r="A148" s="77" t="s">
        <v>8226</v>
      </c>
      <c r="B148" s="4" t="s">
        <v>2747</v>
      </c>
      <c r="C148" s="4" t="s">
        <v>899</v>
      </c>
      <c r="D148" s="4" t="s">
        <v>2748</v>
      </c>
      <c r="E148" s="4" t="s">
        <v>493</v>
      </c>
      <c r="F148" s="4" t="s">
        <v>3324</v>
      </c>
      <c r="G148" s="4" t="s">
        <v>3325</v>
      </c>
      <c r="H148" s="4" t="s">
        <v>3318</v>
      </c>
      <c r="I148" s="4" t="s">
        <v>627</v>
      </c>
      <c r="J148" s="4" t="s">
        <v>552</v>
      </c>
      <c r="K148" s="4" t="s">
        <v>2524</v>
      </c>
      <c r="L148" s="4" t="s">
        <v>99</v>
      </c>
      <c r="M148" t="s">
        <v>8</v>
      </c>
      <c r="R148">
        <v>48</v>
      </c>
      <c r="S148">
        <v>0</v>
      </c>
      <c r="T148">
        <v>10</v>
      </c>
      <c r="U148">
        <v>27</v>
      </c>
      <c r="V148">
        <v>11</v>
      </c>
      <c r="X148" s="21" t="s">
        <v>7869</v>
      </c>
    </row>
    <row r="149" spans="1:24">
      <c r="A149" s="77" t="s">
        <v>8226</v>
      </c>
      <c r="B149" s="4" t="s">
        <v>2747</v>
      </c>
      <c r="C149" s="4" t="s">
        <v>899</v>
      </c>
      <c r="D149" s="4" t="s">
        <v>2748</v>
      </c>
      <c r="E149" s="4" t="s">
        <v>493</v>
      </c>
      <c r="F149" s="4" t="s">
        <v>3324</v>
      </c>
      <c r="G149" s="4" t="s">
        <v>3325</v>
      </c>
      <c r="H149" s="4" t="s">
        <v>3318</v>
      </c>
      <c r="I149" s="4" t="s">
        <v>628</v>
      </c>
      <c r="J149" s="4" t="s">
        <v>552</v>
      </c>
      <c r="K149" s="4" t="s">
        <v>2524</v>
      </c>
      <c r="L149" s="4" t="s">
        <v>99</v>
      </c>
      <c r="M149" t="s">
        <v>8</v>
      </c>
      <c r="R149">
        <v>49</v>
      </c>
      <c r="S149">
        <v>0</v>
      </c>
      <c r="T149">
        <v>10</v>
      </c>
      <c r="U149">
        <v>28</v>
      </c>
      <c r="V149">
        <v>11</v>
      </c>
      <c r="X149" s="21" t="s">
        <v>7869</v>
      </c>
    </row>
    <row r="150" spans="1:24">
      <c r="A150" s="77" t="s">
        <v>8226</v>
      </c>
      <c r="B150" s="4" t="s">
        <v>2747</v>
      </c>
      <c r="C150" s="4" t="s">
        <v>899</v>
      </c>
      <c r="D150" s="4" t="s">
        <v>2750</v>
      </c>
      <c r="E150" s="4" t="s">
        <v>908</v>
      </c>
      <c r="F150" s="4" t="s">
        <v>3324</v>
      </c>
      <c r="G150" s="4" t="s">
        <v>3325</v>
      </c>
      <c r="H150" s="4" t="s">
        <v>3318</v>
      </c>
      <c r="I150" s="4" t="s">
        <v>627</v>
      </c>
      <c r="J150" s="4" t="s">
        <v>552</v>
      </c>
      <c r="K150" s="4" t="s">
        <v>2524</v>
      </c>
      <c r="L150" s="4" t="s">
        <v>99</v>
      </c>
      <c r="M150" t="s">
        <v>8</v>
      </c>
      <c r="R150">
        <v>57</v>
      </c>
      <c r="S150">
        <v>0</v>
      </c>
      <c r="T150">
        <v>41</v>
      </c>
      <c r="U150">
        <v>13</v>
      </c>
      <c r="V150">
        <v>3</v>
      </c>
      <c r="X150" s="21" t="s">
        <v>7869</v>
      </c>
    </row>
    <row r="151" spans="1:24">
      <c r="A151" s="77" t="s">
        <v>8226</v>
      </c>
      <c r="B151" s="4" t="s">
        <v>2747</v>
      </c>
      <c r="C151" s="4" t="s">
        <v>899</v>
      </c>
      <c r="D151" s="4" t="s">
        <v>2750</v>
      </c>
      <c r="E151" s="4" t="s">
        <v>908</v>
      </c>
      <c r="F151" s="4" t="s">
        <v>3324</v>
      </c>
      <c r="G151" s="4" t="s">
        <v>3325</v>
      </c>
      <c r="H151" s="4" t="s">
        <v>3318</v>
      </c>
      <c r="I151" s="4" t="s">
        <v>628</v>
      </c>
      <c r="J151" s="4" t="s">
        <v>552</v>
      </c>
      <c r="K151" s="4" t="s">
        <v>2524</v>
      </c>
      <c r="L151" s="4" t="s">
        <v>99</v>
      </c>
      <c r="M151" t="s">
        <v>8</v>
      </c>
      <c r="R151">
        <v>54</v>
      </c>
      <c r="S151">
        <v>0</v>
      </c>
      <c r="T151">
        <v>39</v>
      </c>
      <c r="U151">
        <v>12</v>
      </c>
      <c r="V151">
        <v>3</v>
      </c>
      <c r="X151" s="21" t="s">
        <v>7869</v>
      </c>
    </row>
    <row r="152" spans="1:24">
      <c r="A152" s="77" t="s">
        <v>8226</v>
      </c>
      <c r="B152" s="4" t="s">
        <v>2747</v>
      </c>
      <c r="C152" s="4" t="s">
        <v>899</v>
      </c>
      <c r="D152" s="4" t="s">
        <v>2748</v>
      </c>
      <c r="E152" s="4" t="s">
        <v>493</v>
      </c>
      <c r="F152" s="4" t="s">
        <v>3324</v>
      </c>
      <c r="G152" s="4" t="s">
        <v>3325</v>
      </c>
      <c r="H152" s="4" t="s">
        <v>3318</v>
      </c>
      <c r="I152" s="4" t="s">
        <v>438</v>
      </c>
      <c r="J152" s="4" t="s">
        <v>553</v>
      </c>
      <c r="K152" s="4" t="s">
        <v>2525</v>
      </c>
      <c r="L152" s="4" t="s">
        <v>102</v>
      </c>
      <c r="M152" t="s">
        <v>8</v>
      </c>
      <c r="R152">
        <v>23</v>
      </c>
      <c r="S152">
        <v>0</v>
      </c>
      <c r="T152">
        <v>0</v>
      </c>
      <c r="U152">
        <v>11</v>
      </c>
      <c r="V152">
        <v>12</v>
      </c>
      <c r="X152" s="21" t="s">
        <v>7869</v>
      </c>
    </row>
    <row r="153" spans="1:24">
      <c r="A153" s="77" t="s">
        <v>8226</v>
      </c>
      <c r="B153" s="4" t="s">
        <v>2747</v>
      </c>
      <c r="C153" s="4" t="s">
        <v>899</v>
      </c>
      <c r="D153" s="4" t="s">
        <v>2748</v>
      </c>
      <c r="E153" s="4" t="s">
        <v>493</v>
      </c>
      <c r="F153" s="4" t="s">
        <v>3324</v>
      </c>
      <c r="G153" s="4" t="s">
        <v>3325</v>
      </c>
      <c r="H153" s="4" t="s">
        <v>3318</v>
      </c>
      <c r="I153" s="4" t="s">
        <v>440</v>
      </c>
      <c r="J153" s="4" t="s">
        <v>553</v>
      </c>
      <c r="K153" s="4" t="s">
        <v>2525</v>
      </c>
      <c r="L153" s="4" t="s">
        <v>102</v>
      </c>
      <c r="M153" t="s">
        <v>8</v>
      </c>
      <c r="R153">
        <v>22</v>
      </c>
      <c r="S153">
        <v>0</v>
      </c>
      <c r="T153">
        <v>0</v>
      </c>
      <c r="U153">
        <v>10</v>
      </c>
      <c r="V153">
        <v>12</v>
      </c>
      <c r="X153" s="21" t="s">
        <v>7869</v>
      </c>
    </row>
    <row r="154" spans="1:24">
      <c r="A154" s="77" t="s">
        <v>8226</v>
      </c>
      <c r="B154" s="4" t="s">
        <v>2747</v>
      </c>
      <c r="C154" s="4" t="s">
        <v>899</v>
      </c>
      <c r="D154" s="4" t="s">
        <v>2750</v>
      </c>
      <c r="E154" s="4" t="s">
        <v>908</v>
      </c>
      <c r="F154" s="4" t="s">
        <v>3324</v>
      </c>
      <c r="G154" s="4" t="s">
        <v>3325</v>
      </c>
      <c r="H154" s="4" t="s">
        <v>3318</v>
      </c>
      <c r="I154" s="4" t="s">
        <v>438</v>
      </c>
      <c r="J154" s="4" t="s">
        <v>553</v>
      </c>
      <c r="K154" s="4" t="s">
        <v>2525</v>
      </c>
      <c r="L154" s="4" t="s">
        <v>102</v>
      </c>
      <c r="M154" t="s">
        <v>8</v>
      </c>
      <c r="R154">
        <v>19</v>
      </c>
      <c r="S154">
        <v>0</v>
      </c>
      <c r="T154">
        <v>0</v>
      </c>
      <c r="U154">
        <v>15</v>
      </c>
      <c r="V154">
        <v>4</v>
      </c>
      <c r="X154" s="21" t="s">
        <v>7869</v>
      </c>
    </row>
    <row r="155" spans="1:24">
      <c r="A155" s="77" t="s">
        <v>8226</v>
      </c>
      <c r="B155" s="4" t="s">
        <v>2747</v>
      </c>
      <c r="C155" s="4" t="s">
        <v>899</v>
      </c>
      <c r="D155" s="4" t="s">
        <v>2750</v>
      </c>
      <c r="E155" s="4" t="s">
        <v>908</v>
      </c>
      <c r="F155" s="4" t="s">
        <v>3324</v>
      </c>
      <c r="G155" s="4" t="s">
        <v>3325</v>
      </c>
      <c r="H155" s="4" t="s">
        <v>3318</v>
      </c>
      <c r="I155" s="4" t="s">
        <v>440</v>
      </c>
      <c r="J155" s="4" t="s">
        <v>553</v>
      </c>
      <c r="K155" s="4" t="s">
        <v>2525</v>
      </c>
      <c r="L155" s="4" t="s">
        <v>102</v>
      </c>
      <c r="M155" t="s">
        <v>8</v>
      </c>
      <c r="R155">
        <v>18</v>
      </c>
      <c r="S155">
        <v>0</v>
      </c>
      <c r="T155">
        <v>0</v>
      </c>
      <c r="U155">
        <v>15</v>
      </c>
      <c r="V155">
        <v>3</v>
      </c>
      <c r="X155" s="21" t="s">
        <v>7869</v>
      </c>
    </row>
    <row r="156" spans="1:24">
      <c r="A156" s="77" t="s">
        <v>8226</v>
      </c>
      <c r="B156" s="4" t="s">
        <v>2747</v>
      </c>
      <c r="C156" s="4" t="s">
        <v>899</v>
      </c>
      <c r="D156" s="4" t="s">
        <v>2748</v>
      </c>
      <c r="E156" s="4" t="s">
        <v>493</v>
      </c>
      <c r="F156" s="4" t="s">
        <v>3324</v>
      </c>
      <c r="G156" s="4" t="s">
        <v>3325</v>
      </c>
      <c r="H156" s="4" t="s">
        <v>3318</v>
      </c>
      <c r="I156" s="4" t="s">
        <v>447</v>
      </c>
      <c r="J156" s="4" t="s">
        <v>554</v>
      </c>
      <c r="K156" s="4" t="s">
        <v>2526</v>
      </c>
      <c r="L156" s="4" t="s">
        <v>105</v>
      </c>
      <c r="M156" t="s">
        <v>8</v>
      </c>
      <c r="R156">
        <v>2</v>
      </c>
      <c r="S156">
        <v>0</v>
      </c>
      <c r="T156">
        <v>0</v>
      </c>
      <c r="U156">
        <v>0</v>
      </c>
      <c r="V156">
        <v>2</v>
      </c>
      <c r="X156" s="21" t="s">
        <v>7869</v>
      </c>
    </row>
    <row r="157" spans="1:24">
      <c r="A157" s="77" t="s">
        <v>8226</v>
      </c>
      <c r="B157" s="4" t="s">
        <v>2747</v>
      </c>
      <c r="C157" s="4" t="s">
        <v>899</v>
      </c>
      <c r="D157" s="4" t="s">
        <v>2748</v>
      </c>
      <c r="E157" s="4" t="s">
        <v>493</v>
      </c>
      <c r="F157" s="4" t="s">
        <v>3324</v>
      </c>
      <c r="G157" s="4" t="s">
        <v>3325</v>
      </c>
      <c r="H157" s="4" t="s">
        <v>3318</v>
      </c>
      <c r="I157" s="4" t="s">
        <v>450</v>
      </c>
      <c r="J157" s="4" t="s">
        <v>554</v>
      </c>
      <c r="K157" s="4" t="s">
        <v>2526</v>
      </c>
      <c r="L157" s="4" t="s">
        <v>105</v>
      </c>
      <c r="M157" t="s">
        <v>8</v>
      </c>
      <c r="R157">
        <v>2</v>
      </c>
      <c r="S157">
        <v>0</v>
      </c>
      <c r="T157">
        <v>0</v>
      </c>
      <c r="U157">
        <v>0</v>
      </c>
      <c r="V157">
        <v>2</v>
      </c>
      <c r="X157" s="21" t="s">
        <v>7869</v>
      </c>
    </row>
    <row r="158" spans="1:24">
      <c r="A158" s="77" t="s">
        <v>8226</v>
      </c>
      <c r="B158" s="4" t="s">
        <v>2747</v>
      </c>
      <c r="C158" s="4" t="s">
        <v>899</v>
      </c>
      <c r="D158" s="4" t="s">
        <v>2750</v>
      </c>
      <c r="E158" s="4" t="s">
        <v>908</v>
      </c>
      <c r="F158" s="4" t="s">
        <v>3324</v>
      </c>
      <c r="G158" s="4" t="s">
        <v>3325</v>
      </c>
      <c r="H158" s="4" t="s">
        <v>3318</v>
      </c>
      <c r="I158" s="4" t="s">
        <v>447</v>
      </c>
      <c r="J158" s="4" t="s">
        <v>554</v>
      </c>
      <c r="K158" s="4" t="s">
        <v>2526</v>
      </c>
      <c r="L158" s="4" t="s">
        <v>105</v>
      </c>
      <c r="M158" t="s">
        <v>8</v>
      </c>
      <c r="R158">
        <v>6</v>
      </c>
      <c r="S158">
        <v>0</v>
      </c>
      <c r="T158">
        <v>0</v>
      </c>
      <c r="U158">
        <v>0</v>
      </c>
      <c r="V158">
        <v>6</v>
      </c>
      <c r="X158" s="21" t="s">
        <v>7869</v>
      </c>
    </row>
    <row r="159" spans="1:24">
      <c r="A159" s="77" t="s">
        <v>8226</v>
      </c>
      <c r="B159" s="4" t="s">
        <v>2747</v>
      </c>
      <c r="C159" s="4" t="s">
        <v>899</v>
      </c>
      <c r="D159" s="4" t="s">
        <v>2750</v>
      </c>
      <c r="E159" s="4" t="s">
        <v>908</v>
      </c>
      <c r="F159" s="4" t="s">
        <v>3324</v>
      </c>
      <c r="G159" s="4" t="s">
        <v>3325</v>
      </c>
      <c r="H159" s="4" t="s">
        <v>3318</v>
      </c>
      <c r="I159" s="4" t="s">
        <v>450</v>
      </c>
      <c r="J159" s="4" t="s">
        <v>554</v>
      </c>
      <c r="K159" s="4" t="s">
        <v>2526</v>
      </c>
      <c r="L159" s="4" t="s">
        <v>105</v>
      </c>
      <c r="M159" t="s">
        <v>8</v>
      </c>
      <c r="R159">
        <v>5</v>
      </c>
      <c r="S159">
        <v>0</v>
      </c>
      <c r="T159">
        <v>0</v>
      </c>
      <c r="U159">
        <v>0</v>
      </c>
      <c r="V159">
        <v>5</v>
      </c>
      <c r="X159" s="21" t="s">
        <v>7869</v>
      </c>
    </row>
    <row r="160" spans="1:24">
      <c r="A160" s="77" t="s">
        <v>8230</v>
      </c>
      <c r="B160" s="4" t="s">
        <v>2753</v>
      </c>
      <c r="C160" s="4" t="s">
        <v>911</v>
      </c>
      <c r="D160" s="4" t="s">
        <v>2754</v>
      </c>
      <c r="E160" s="4" t="s">
        <v>914</v>
      </c>
      <c r="F160" s="4" t="s">
        <v>3324</v>
      </c>
      <c r="G160" s="4" t="s">
        <v>3325</v>
      </c>
      <c r="H160" s="4" t="s">
        <v>3318</v>
      </c>
      <c r="I160" s="4" t="s">
        <v>436</v>
      </c>
      <c r="J160" s="4" t="s">
        <v>76</v>
      </c>
      <c r="K160" s="4" t="s">
        <v>2519</v>
      </c>
      <c r="L160" s="4" t="s">
        <v>77</v>
      </c>
      <c r="M160" t="s">
        <v>8</v>
      </c>
      <c r="R160">
        <v>44</v>
      </c>
      <c r="S160">
        <v>17</v>
      </c>
      <c r="T160">
        <v>14</v>
      </c>
      <c r="U160">
        <v>9</v>
      </c>
      <c r="V160">
        <v>4</v>
      </c>
      <c r="X160" s="21" t="s">
        <v>7869</v>
      </c>
    </row>
    <row r="161" spans="1:24">
      <c r="A161" s="77" t="s">
        <v>8230</v>
      </c>
      <c r="B161" s="4" t="s">
        <v>2753</v>
      </c>
      <c r="C161" s="4" t="s">
        <v>911</v>
      </c>
      <c r="D161" s="4" t="s">
        <v>2754</v>
      </c>
      <c r="E161" s="4" t="s">
        <v>914</v>
      </c>
      <c r="F161" s="4" t="s">
        <v>3324</v>
      </c>
      <c r="G161" s="4" t="s">
        <v>3325</v>
      </c>
      <c r="H161" s="4" t="s">
        <v>3318</v>
      </c>
      <c r="I161" s="4" t="s">
        <v>434</v>
      </c>
      <c r="J161" s="4" t="s">
        <v>221</v>
      </c>
      <c r="K161" s="4" t="s">
        <v>2519</v>
      </c>
      <c r="L161" s="4" t="s">
        <v>77</v>
      </c>
      <c r="M161" t="s">
        <v>8</v>
      </c>
      <c r="R161">
        <v>34</v>
      </c>
      <c r="S161">
        <v>15</v>
      </c>
      <c r="T161">
        <v>12</v>
      </c>
      <c r="U161">
        <v>6</v>
      </c>
      <c r="V161">
        <v>1</v>
      </c>
      <c r="X161" s="21" t="s">
        <v>7869</v>
      </c>
    </row>
    <row r="162" spans="1:24">
      <c r="A162" s="77" t="s">
        <v>8230</v>
      </c>
      <c r="B162" s="4" t="s">
        <v>2753</v>
      </c>
      <c r="C162" s="4" t="s">
        <v>911</v>
      </c>
      <c r="D162" s="4" t="s">
        <v>2755</v>
      </c>
      <c r="E162" s="4" t="s">
        <v>939</v>
      </c>
      <c r="F162" s="4" t="s">
        <v>3324</v>
      </c>
      <c r="G162" s="4" t="s">
        <v>3325</v>
      </c>
      <c r="H162" s="4" t="s">
        <v>3318</v>
      </c>
      <c r="I162" s="4" t="s">
        <v>436</v>
      </c>
      <c r="J162" s="4" t="s">
        <v>76</v>
      </c>
      <c r="K162" s="4" t="s">
        <v>2519</v>
      </c>
      <c r="L162" s="4" t="s">
        <v>77</v>
      </c>
      <c r="M162" t="s">
        <v>8</v>
      </c>
      <c r="R162">
        <v>48</v>
      </c>
      <c r="S162">
        <v>25</v>
      </c>
      <c r="T162">
        <v>12</v>
      </c>
      <c r="U162">
        <v>11</v>
      </c>
      <c r="V162">
        <v>0</v>
      </c>
      <c r="X162" s="21" t="s">
        <v>7869</v>
      </c>
    </row>
    <row r="163" spans="1:24">
      <c r="A163" s="77" t="s">
        <v>8230</v>
      </c>
      <c r="B163" s="4" t="s">
        <v>2753</v>
      </c>
      <c r="C163" s="4" t="s">
        <v>911</v>
      </c>
      <c r="D163" s="4" t="s">
        <v>2755</v>
      </c>
      <c r="E163" s="4" t="s">
        <v>939</v>
      </c>
      <c r="F163" s="4" t="s">
        <v>3324</v>
      </c>
      <c r="G163" s="4" t="s">
        <v>3325</v>
      </c>
      <c r="H163" s="4" t="s">
        <v>3318</v>
      </c>
      <c r="I163" s="4" t="s">
        <v>434</v>
      </c>
      <c r="J163" s="4" t="s">
        <v>221</v>
      </c>
      <c r="K163" s="4" t="s">
        <v>2519</v>
      </c>
      <c r="L163" s="4" t="s">
        <v>77</v>
      </c>
      <c r="M163" t="s">
        <v>8</v>
      </c>
      <c r="R163">
        <v>43</v>
      </c>
      <c r="S163">
        <v>22</v>
      </c>
      <c r="T163">
        <v>11</v>
      </c>
      <c r="U163">
        <v>10</v>
      </c>
      <c r="V163">
        <v>0</v>
      </c>
      <c r="X163" s="21" t="s">
        <v>7869</v>
      </c>
    </row>
    <row r="164" spans="1:24">
      <c r="A164" s="77" t="s">
        <v>8230</v>
      </c>
      <c r="B164" s="4" t="s">
        <v>2753</v>
      </c>
      <c r="C164" s="4" t="s">
        <v>911</v>
      </c>
      <c r="D164" s="4" t="s">
        <v>2756</v>
      </c>
      <c r="E164" s="4" t="s">
        <v>946</v>
      </c>
      <c r="F164" s="4" t="s">
        <v>3327</v>
      </c>
      <c r="G164" s="4" t="s">
        <v>3325</v>
      </c>
      <c r="H164" s="4" t="s">
        <v>3721</v>
      </c>
      <c r="I164" s="4" t="s">
        <v>5902</v>
      </c>
      <c r="J164" s="4" t="s">
        <v>982</v>
      </c>
      <c r="K164" s="4" t="s">
        <v>2519</v>
      </c>
      <c r="L164" s="4" t="s">
        <v>77</v>
      </c>
      <c r="M164" t="s">
        <v>8</v>
      </c>
      <c r="R164">
        <v>1</v>
      </c>
      <c r="S164">
        <v>1</v>
      </c>
      <c r="T164">
        <v>0</v>
      </c>
      <c r="U164">
        <v>0</v>
      </c>
      <c r="V164">
        <v>0</v>
      </c>
      <c r="X164" s="21" t="s">
        <v>7869</v>
      </c>
    </row>
    <row r="165" spans="1:24">
      <c r="A165" s="77" t="s">
        <v>8230</v>
      </c>
      <c r="B165" s="4" t="s">
        <v>2753</v>
      </c>
      <c r="C165" s="4" t="s">
        <v>911</v>
      </c>
      <c r="D165" s="4" t="s">
        <v>2756</v>
      </c>
      <c r="E165" s="4" t="s">
        <v>946</v>
      </c>
      <c r="F165" s="4" t="s">
        <v>3327</v>
      </c>
      <c r="G165" s="4" t="s">
        <v>3325</v>
      </c>
      <c r="H165" s="4" t="s">
        <v>3721</v>
      </c>
      <c r="I165" s="4" t="s">
        <v>5903</v>
      </c>
      <c r="J165" s="4" t="s">
        <v>328</v>
      </c>
      <c r="K165" s="4" t="s">
        <v>2519</v>
      </c>
      <c r="L165" s="4" t="s">
        <v>77</v>
      </c>
      <c r="M165" t="s">
        <v>8</v>
      </c>
      <c r="R165">
        <v>1</v>
      </c>
      <c r="S165">
        <v>1</v>
      </c>
      <c r="T165">
        <v>0</v>
      </c>
      <c r="U165">
        <v>0</v>
      </c>
      <c r="V165">
        <v>0</v>
      </c>
      <c r="X165" s="21" t="s">
        <v>7869</v>
      </c>
    </row>
    <row r="166" spans="1:24">
      <c r="A166" s="77" t="s">
        <v>8230</v>
      </c>
      <c r="B166" s="4" t="s">
        <v>2753</v>
      </c>
      <c r="C166" s="4" t="s">
        <v>911</v>
      </c>
      <c r="D166" s="4" t="s">
        <v>2757</v>
      </c>
      <c r="E166" s="4" t="s">
        <v>947</v>
      </c>
      <c r="F166" s="4" t="s">
        <v>3324</v>
      </c>
      <c r="G166" s="4" t="s">
        <v>3325</v>
      </c>
      <c r="H166" s="4" t="s">
        <v>3318</v>
      </c>
      <c r="I166" s="4" t="s">
        <v>436</v>
      </c>
      <c r="J166" s="4" t="s">
        <v>76</v>
      </c>
      <c r="K166" s="4" t="s">
        <v>2519</v>
      </c>
      <c r="L166" s="4" t="s">
        <v>77</v>
      </c>
      <c r="M166" t="s">
        <v>8</v>
      </c>
      <c r="R166">
        <v>63</v>
      </c>
      <c r="S166">
        <v>31</v>
      </c>
      <c r="T166">
        <v>15</v>
      </c>
      <c r="U166">
        <v>17</v>
      </c>
      <c r="V166">
        <v>0</v>
      </c>
      <c r="X166" s="21" t="s">
        <v>7869</v>
      </c>
    </row>
    <row r="167" spans="1:24">
      <c r="A167" s="77" t="s">
        <v>8230</v>
      </c>
      <c r="B167" s="4" t="s">
        <v>2753</v>
      </c>
      <c r="C167" s="4" t="s">
        <v>911</v>
      </c>
      <c r="D167" s="4" t="s">
        <v>2757</v>
      </c>
      <c r="E167" s="4" t="s">
        <v>947</v>
      </c>
      <c r="F167" s="4" t="s">
        <v>3324</v>
      </c>
      <c r="G167" s="4" t="s">
        <v>3325</v>
      </c>
      <c r="H167" s="4" t="s">
        <v>3318</v>
      </c>
      <c r="I167" s="4" t="s">
        <v>434</v>
      </c>
      <c r="J167" s="4" t="s">
        <v>221</v>
      </c>
      <c r="K167" s="4" t="s">
        <v>2519</v>
      </c>
      <c r="L167" s="4" t="s">
        <v>77</v>
      </c>
      <c r="M167" t="s">
        <v>8</v>
      </c>
      <c r="R167">
        <v>57</v>
      </c>
      <c r="S167">
        <v>28</v>
      </c>
      <c r="T167">
        <v>13</v>
      </c>
      <c r="U167">
        <v>16</v>
      </c>
      <c r="V167">
        <v>0</v>
      </c>
      <c r="X167" s="21" t="s">
        <v>7869</v>
      </c>
    </row>
    <row r="168" spans="1:24">
      <c r="A168" s="77" t="s">
        <v>8230</v>
      </c>
      <c r="B168" s="4" t="s">
        <v>2753</v>
      </c>
      <c r="C168" s="4" t="s">
        <v>911</v>
      </c>
      <c r="D168" s="4" t="s">
        <v>2754</v>
      </c>
      <c r="E168" s="4" t="s">
        <v>914</v>
      </c>
      <c r="F168" s="4" t="s">
        <v>3324</v>
      </c>
      <c r="G168" s="4" t="s">
        <v>3325</v>
      </c>
      <c r="H168" s="4" t="s">
        <v>3318</v>
      </c>
      <c r="I168" s="4" t="s">
        <v>919</v>
      </c>
      <c r="J168" s="4" t="s">
        <v>157</v>
      </c>
      <c r="K168" s="4" t="s">
        <v>2524</v>
      </c>
      <c r="L168" s="4" t="s">
        <v>99</v>
      </c>
      <c r="M168" t="s">
        <v>8</v>
      </c>
      <c r="R168">
        <v>24</v>
      </c>
      <c r="S168">
        <v>0</v>
      </c>
      <c r="T168">
        <v>8</v>
      </c>
      <c r="U168">
        <v>10</v>
      </c>
      <c r="V168">
        <v>6</v>
      </c>
      <c r="X168" s="21" t="s">
        <v>7869</v>
      </c>
    </row>
    <row r="169" spans="1:24">
      <c r="A169" s="77" t="s">
        <v>8230</v>
      </c>
      <c r="B169" s="4" t="s">
        <v>2753</v>
      </c>
      <c r="C169" s="4" t="s">
        <v>911</v>
      </c>
      <c r="D169" s="4" t="s">
        <v>2754</v>
      </c>
      <c r="E169" s="4" t="s">
        <v>914</v>
      </c>
      <c r="F169" s="4" t="s">
        <v>3324</v>
      </c>
      <c r="G169" s="4" t="s">
        <v>3325</v>
      </c>
      <c r="H169" s="4" t="s">
        <v>3318</v>
      </c>
      <c r="I169" s="4" t="s">
        <v>920</v>
      </c>
      <c r="J169" s="4" t="s">
        <v>159</v>
      </c>
      <c r="K169" s="4" t="s">
        <v>2524</v>
      </c>
      <c r="L169" s="4" t="s">
        <v>99</v>
      </c>
      <c r="M169" t="s">
        <v>8</v>
      </c>
      <c r="R169">
        <v>22</v>
      </c>
      <c r="S169">
        <v>0</v>
      </c>
      <c r="T169">
        <v>9</v>
      </c>
      <c r="U169">
        <v>9</v>
      </c>
      <c r="V169">
        <v>4</v>
      </c>
      <c r="X169" s="21" t="s">
        <v>7869</v>
      </c>
    </row>
    <row r="170" spans="1:24">
      <c r="A170" s="77" t="s">
        <v>8230</v>
      </c>
      <c r="B170" s="4" t="s">
        <v>2753</v>
      </c>
      <c r="C170" s="4" t="s">
        <v>911</v>
      </c>
      <c r="D170" s="4" t="s">
        <v>2755</v>
      </c>
      <c r="E170" s="4" t="s">
        <v>939</v>
      </c>
      <c r="F170" s="4" t="s">
        <v>3324</v>
      </c>
      <c r="G170" s="4" t="s">
        <v>3325</v>
      </c>
      <c r="H170" s="4" t="s">
        <v>3318</v>
      </c>
      <c r="I170" s="4" t="s">
        <v>919</v>
      </c>
      <c r="J170" s="4" t="s">
        <v>157</v>
      </c>
      <c r="K170" s="4" t="s">
        <v>2524</v>
      </c>
      <c r="L170" s="4" t="s">
        <v>99</v>
      </c>
      <c r="M170" t="s">
        <v>8</v>
      </c>
      <c r="R170">
        <v>31</v>
      </c>
      <c r="S170">
        <v>0</v>
      </c>
      <c r="T170">
        <v>19</v>
      </c>
      <c r="U170">
        <v>6</v>
      </c>
      <c r="V170">
        <v>6</v>
      </c>
      <c r="X170" s="21" t="s">
        <v>7869</v>
      </c>
    </row>
    <row r="171" spans="1:24">
      <c r="A171" s="77" t="s">
        <v>8230</v>
      </c>
      <c r="B171" s="4" t="s">
        <v>2753</v>
      </c>
      <c r="C171" s="4" t="s">
        <v>911</v>
      </c>
      <c r="D171" s="4" t="s">
        <v>2755</v>
      </c>
      <c r="E171" s="4" t="s">
        <v>939</v>
      </c>
      <c r="F171" s="4" t="s">
        <v>3324</v>
      </c>
      <c r="G171" s="4" t="s">
        <v>3325</v>
      </c>
      <c r="H171" s="4" t="s">
        <v>3318</v>
      </c>
      <c r="I171" s="4" t="s">
        <v>920</v>
      </c>
      <c r="J171" s="4" t="s">
        <v>159</v>
      </c>
      <c r="K171" s="4" t="s">
        <v>2524</v>
      </c>
      <c r="L171" s="4" t="s">
        <v>99</v>
      </c>
      <c r="M171" t="s">
        <v>8</v>
      </c>
      <c r="R171">
        <v>32</v>
      </c>
      <c r="S171">
        <v>0</v>
      </c>
      <c r="T171">
        <v>20</v>
      </c>
      <c r="U171">
        <v>6</v>
      </c>
      <c r="V171">
        <v>6</v>
      </c>
      <c r="X171" s="21" t="s">
        <v>7869</v>
      </c>
    </row>
    <row r="172" spans="1:24">
      <c r="A172" s="77" t="s">
        <v>8230</v>
      </c>
      <c r="B172" s="4" t="s">
        <v>2753</v>
      </c>
      <c r="C172" s="4" t="s">
        <v>911</v>
      </c>
      <c r="D172" s="4" t="s">
        <v>2756</v>
      </c>
      <c r="E172" s="4" t="s">
        <v>946</v>
      </c>
      <c r="F172" s="4" t="s">
        <v>3327</v>
      </c>
      <c r="G172" s="4" t="s">
        <v>3325</v>
      </c>
      <c r="H172" s="4" t="s">
        <v>3721</v>
      </c>
      <c r="I172" s="4" t="s">
        <v>5904</v>
      </c>
      <c r="J172" s="4" t="s">
        <v>985</v>
      </c>
      <c r="K172" s="4" t="s">
        <v>2524</v>
      </c>
      <c r="L172" s="4" t="s">
        <v>99</v>
      </c>
      <c r="M172" t="s">
        <v>8</v>
      </c>
      <c r="R172">
        <v>3</v>
      </c>
      <c r="S172">
        <v>0</v>
      </c>
      <c r="T172">
        <v>2</v>
      </c>
      <c r="U172">
        <v>1</v>
      </c>
      <c r="V172">
        <v>0</v>
      </c>
      <c r="X172" s="21" t="s">
        <v>7869</v>
      </c>
    </row>
    <row r="173" spans="1:24">
      <c r="A173" s="77" t="s">
        <v>8230</v>
      </c>
      <c r="B173" s="4" t="s">
        <v>2753</v>
      </c>
      <c r="C173" s="4" t="s">
        <v>911</v>
      </c>
      <c r="D173" s="4" t="s">
        <v>2756</v>
      </c>
      <c r="E173" s="4" t="s">
        <v>946</v>
      </c>
      <c r="F173" s="4" t="s">
        <v>3327</v>
      </c>
      <c r="G173" s="4" t="s">
        <v>3325</v>
      </c>
      <c r="H173" s="4" t="s">
        <v>3721</v>
      </c>
      <c r="I173" s="4" t="s">
        <v>5905</v>
      </c>
      <c r="J173" s="4" t="s">
        <v>987</v>
      </c>
      <c r="K173" s="4" t="s">
        <v>2524</v>
      </c>
      <c r="L173" s="4" t="s">
        <v>99</v>
      </c>
      <c r="M173" t="s">
        <v>8</v>
      </c>
      <c r="R173">
        <v>3</v>
      </c>
      <c r="S173">
        <v>0</v>
      </c>
      <c r="T173">
        <v>2</v>
      </c>
      <c r="U173">
        <v>1</v>
      </c>
      <c r="V173">
        <v>0</v>
      </c>
      <c r="X173" s="21" t="s">
        <v>7869</v>
      </c>
    </row>
    <row r="174" spans="1:24">
      <c r="A174" s="77" t="s">
        <v>8230</v>
      </c>
      <c r="B174" s="4" t="s">
        <v>2753</v>
      </c>
      <c r="C174" s="4" t="s">
        <v>911</v>
      </c>
      <c r="D174" s="4" t="s">
        <v>2757</v>
      </c>
      <c r="E174" s="4" t="s">
        <v>947</v>
      </c>
      <c r="F174" s="4" t="s">
        <v>3324</v>
      </c>
      <c r="G174" s="4" t="s">
        <v>3325</v>
      </c>
      <c r="H174" s="4" t="s">
        <v>3318</v>
      </c>
      <c r="I174" s="4" t="s">
        <v>919</v>
      </c>
      <c r="J174" s="4" t="s">
        <v>157</v>
      </c>
      <c r="K174" s="4" t="s">
        <v>2524</v>
      </c>
      <c r="L174" s="4" t="s">
        <v>99</v>
      </c>
      <c r="M174" t="s">
        <v>8</v>
      </c>
      <c r="R174">
        <v>39</v>
      </c>
      <c r="S174">
        <v>0</v>
      </c>
      <c r="T174">
        <v>19</v>
      </c>
      <c r="U174">
        <v>16</v>
      </c>
      <c r="V174">
        <v>4</v>
      </c>
      <c r="X174" s="21" t="s">
        <v>7869</v>
      </c>
    </row>
    <row r="175" spans="1:24">
      <c r="A175" s="77" t="s">
        <v>8230</v>
      </c>
      <c r="B175" s="4" t="s">
        <v>2753</v>
      </c>
      <c r="C175" s="4" t="s">
        <v>911</v>
      </c>
      <c r="D175" s="4" t="s">
        <v>2757</v>
      </c>
      <c r="E175" s="4" t="s">
        <v>947</v>
      </c>
      <c r="F175" s="4" t="s">
        <v>3324</v>
      </c>
      <c r="G175" s="4" t="s">
        <v>3325</v>
      </c>
      <c r="H175" s="4" t="s">
        <v>3318</v>
      </c>
      <c r="I175" s="4" t="s">
        <v>920</v>
      </c>
      <c r="J175" s="4" t="s">
        <v>159</v>
      </c>
      <c r="K175" s="4" t="s">
        <v>2524</v>
      </c>
      <c r="L175" s="4" t="s">
        <v>99</v>
      </c>
      <c r="M175" t="s">
        <v>8</v>
      </c>
      <c r="R175">
        <v>41</v>
      </c>
      <c r="S175">
        <v>1</v>
      </c>
      <c r="T175">
        <v>20</v>
      </c>
      <c r="U175">
        <v>16</v>
      </c>
      <c r="V175">
        <v>4</v>
      </c>
      <c r="X175" s="21" t="s">
        <v>7869</v>
      </c>
    </row>
    <row r="176" spans="1:24">
      <c r="A176" s="77" t="s">
        <v>8230</v>
      </c>
      <c r="B176" s="4" t="s">
        <v>2753</v>
      </c>
      <c r="C176" s="4" t="s">
        <v>911</v>
      </c>
      <c r="D176" s="4" t="s">
        <v>2754</v>
      </c>
      <c r="E176" s="4" t="s">
        <v>914</v>
      </c>
      <c r="F176" s="4" t="s">
        <v>3324</v>
      </c>
      <c r="G176" s="4" t="s">
        <v>3325</v>
      </c>
      <c r="H176" s="4" t="s">
        <v>3318</v>
      </c>
      <c r="I176" s="4" t="s">
        <v>921</v>
      </c>
      <c r="J176" s="4" t="s">
        <v>161</v>
      </c>
      <c r="K176" s="4" t="s">
        <v>2525</v>
      </c>
      <c r="L176" s="4" t="s">
        <v>102</v>
      </c>
      <c r="M176" t="s">
        <v>8</v>
      </c>
      <c r="R176">
        <v>5</v>
      </c>
      <c r="S176">
        <v>0</v>
      </c>
      <c r="T176">
        <v>1</v>
      </c>
      <c r="U176">
        <v>4</v>
      </c>
      <c r="V176">
        <v>0</v>
      </c>
      <c r="X176" s="21" t="s">
        <v>7869</v>
      </c>
    </row>
    <row r="177" spans="1:24">
      <c r="A177" s="77" t="s">
        <v>8230</v>
      </c>
      <c r="B177" s="4" t="s">
        <v>2753</v>
      </c>
      <c r="C177" s="4" t="s">
        <v>911</v>
      </c>
      <c r="D177" s="4" t="s">
        <v>2754</v>
      </c>
      <c r="E177" s="4" t="s">
        <v>914</v>
      </c>
      <c r="F177" s="4" t="s">
        <v>3324</v>
      </c>
      <c r="G177" s="4" t="s">
        <v>3325</v>
      </c>
      <c r="H177" s="4" t="s">
        <v>3318</v>
      </c>
      <c r="I177" s="4" t="s">
        <v>922</v>
      </c>
      <c r="J177" s="4" t="s">
        <v>163</v>
      </c>
      <c r="K177" s="4" t="s">
        <v>2525</v>
      </c>
      <c r="L177" s="4" t="s">
        <v>102</v>
      </c>
      <c r="M177" t="s">
        <v>8</v>
      </c>
      <c r="R177">
        <v>5</v>
      </c>
      <c r="S177">
        <v>0</v>
      </c>
      <c r="T177">
        <v>1</v>
      </c>
      <c r="U177">
        <v>4</v>
      </c>
      <c r="V177">
        <v>0</v>
      </c>
      <c r="X177" s="21" t="s">
        <v>7869</v>
      </c>
    </row>
    <row r="178" spans="1:24">
      <c r="A178" s="77" t="s">
        <v>8230</v>
      </c>
      <c r="B178" s="4" t="s">
        <v>2753</v>
      </c>
      <c r="C178" s="4" t="s">
        <v>911</v>
      </c>
      <c r="D178" s="4" t="s">
        <v>2757</v>
      </c>
      <c r="E178" s="4" t="s">
        <v>947</v>
      </c>
      <c r="F178" s="4" t="s">
        <v>3324</v>
      </c>
      <c r="G178" s="4" t="s">
        <v>3325</v>
      </c>
      <c r="H178" s="4" t="s">
        <v>3318</v>
      </c>
      <c r="I178" s="4" t="s">
        <v>921</v>
      </c>
      <c r="J178" s="4" t="s">
        <v>161</v>
      </c>
      <c r="K178" s="4" t="s">
        <v>2525</v>
      </c>
      <c r="L178" s="4" t="s">
        <v>102</v>
      </c>
      <c r="M178" t="s">
        <v>8</v>
      </c>
      <c r="R178">
        <v>20</v>
      </c>
      <c r="S178">
        <v>0</v>
      </c>
      <c r="T178">
        <v>0</v>
      </c>
      <c r="U178">
        <v>16</v>
      </c>
      <c r="V178">
        <v>4</v>
      </c>
      <c r="X178" s="21" t="s">
        <v>7869</v>
      </c>
    </row>
    <row r="179" spans="1:24">
      <c r="A179" s="77" t="s">
        <v>8230</v>
      </c>
      <c r="B179" s="4" t="s">
        <v>2753</v>
      </c>
      <c r="C179" s="4" t="s">
        <v>911</v>
      </c>
      <c r="D179" s="4" t="s">
        <v>2757</v>
      </c>
      <c r="E179" s="4" t="s">
        <v>947</v>
      </c>
      <c r="F179" s="4" t="s">
        <v>3324</v>
      </c>
      <c r="G179" s="4" t="s">
        <v>3325</v>
      </c>
      <c r="H179" s="4" t="s">
        <v>3318</v>
      </c>
      <c r="I179" s="4" t="s">
        <v>922</v>
      </c>
      <c r="J179" s="4" t="s">
        <v>163</v>
      </c>
      <c r="K179" s="4" t="s">
        <v>2525</v>
      </c>
      <c r="L179" s="4" t="s">
        <v>102</v>
      </c>
      <c r="M179" t="s">
        <v>8</v>
      </c>
      <c r="R179">
        <v>19</v>
      </c>
      <c r="S179">
        <v>0</v>
      </c>
      <c r="T179">
        <v>0</v>
      </c>
      <c r="U179">
        <v>16</v>
      </c>
      <c r="V179">
        <v>3</v>
      </c>
      <c r="X179" s="21" t="s">
        <v>7869</v>
      </c>
    </row>
    <row r="180" spans="1:24">
      <c r="A180" s="77" t="s">
        <v>8230</v>
      </c>
      <c r="B180" s="4" t="s">
        <v>2753</v>
      </c>
      <c r="C180" s="4" t="s">
        <v>911</v>
      </c>
      <c r="D180" s="4" t="s">
        <v>2754</v>
      </c>
      <c r="E180" s="4" t="s">
        <v>914</v>
      </c>
      <c r="F180" s="4" t="s">
        <v>3324</v>
      </c>
      <c r="G180" s="4" t="s">
        <v>3325</v>
      </c>
      <c r="H180" s="4" t="s">
        <v>3318</v>
      </c>
      <c r="I180" s="4" t="s">
        <v>4723</v>
      </c>
      <c r="J180" s="4" t="s">
        <v>223</v>
      </c>
      <c r="K180" s="4" t="s">
        <v>2526</v>
      </c>
      <c r="L180" s="4" t="s">
        <v>105</v>
      </c>
      <c r="M180" t="s">
        <v>8</v>
      </c>
      <c r="R180">
        <v>1</v>
      </c>
      <c r="S180">
        <v>0</v>
      </c>
      <c r="T180">
        <v>0</v>
      </c>
      <c r="U180">
        <v>1</v>
      </c>
      <c r="V180">
        <v>0</v>
      </c>
      <c r="X180" s="21" t="s">
        <v>7869</v>
      </c>
    </row>
    <row r="181" spans="1:24">
      <c r="A181" s="77" t="s">
        <v>8230</v>
      </c>
      <c r="B181" s="4" t="s">
        <v>2753</v>
      </c>
      <c r="C181" s="4" t="s">
        <v>911</v>
      </c>
      <c r="D181" s="4" t="s">
        <v>2754</v>
      </c>
      <c r="E181" s="4" t="s">
        <v>914</v>
      </c>
      <c r="F181" s="4" t="s">
        <v>3324</v>
      </c>
      <c r="G181" s="4" t="s">
        <v>3325</v>
      </c>
      <c r="H181" s="4" t="s">
        <v>3318</v>
      </c>
      <c r="I181" s="4" t="s">
        <v>4724</v>
      </c>
      <c r="J181" s="4" t="s">
        <v>225</v>
      </c>
      <c r="K181" s="4" t="s">
        <v>2526</v>
      </c>
      <c r="L181" s="4" t="s">
        <v>105</v>
      </c>
      <c r="M181" t="s">
        <v>8</v>
      </c>
      <c r="R181">
        <v>1</v>
      </c>
      <c r="S181">
        <v>0</v>
      </c>
      <c r="T181">
        <v>0</v>
      </c>
      <c r="U181">
        <v>1</v>
      </c>
      <c r="V181">
        <v>0</v>
      </c>
      <c r="X181" s="21" t="s">
        <v>7869</v>
      </c>
    </row>
    <row r="182" spans="1:24">
      <c r="A182" s="77" t="s">
        <v>8230</v>
      </c>
      <c r="B182" s="4" t="s">
        <v>2753</v>
      </c>
      <c r="C182" s="4" t="s">
        <v>911</v>
      </c>
      <c r="D182" s="4" t="s">
        <v>2757</v>
      </c>
      <c r="E182" s="4" t="s">
        <v>947</v>
      </c>
      <c r="F182" s="4" t="s">
        <v>3324</v>
      </c>
      <c r="G182" s="4" t="s">
        <v>3325</v>
      </c>
      <c r="H182" s="4" t="s">
        <v>3318</v>
      </c>
      <c r="I182" s="4" t="s">
        <v>4723</v>
      </c>
      <c r="J182" s="4" t="s">
        <v>223</v>
      </c>
      <c r="K182" s="4" t="s">
        <v>2526</v>
      </c>
      <c r="L182" s="4" t="s">
        <v>105</v>
      </c>
      <c r="M182" t="s">
        <v>8</v>
      </c>
      <c r="R182">
        <v>8</v>
      </c>
      <c r="S182">
        <v>0</v>
      </c>
      <c r="T182">
        <v>0</v>
      </c>
      <c r="U182">
        <v>0</v>
      </c>
      <c r="V182">
        <v>8</v>
      </c>
      <c r="X182" s="21" t="s">
        <v>7869</v>
      </c>
    </row>
    <row r="183" spans="1:24">
      <c r="A183" s="77" t="s">
        <v>8228</v>
      </c>
      <c r="B183" s="4" t="s">
        <v>3380</v>
      </c>
      <c r="C183" s="4" t="s">
        <v>3381</v>
      </c>
      <c r="D183" s="4" t="s">
        <v>3388</v>
      </c>
      <c r="E183" s="4" t="s">
        <v>3389</v>
      </c>
      <c r="F183" s="4" t="s">
        <v>3321</v>
      </c>
      <c r="G183" s="4" t="s">
        <v>3325</v>
      </c>
      <c r="H183" s="4" t="s">
        <v>3320</v>
      </c>
      <c r="I183" s="4" t="s">
        <v>856</v>
      </c>
      <c r="J183" s="4" t="s">
        <v>5998</v>
      </c>
      <c r="K183" s="4" t="s">
        <v>2519</v>
      </c>
      <c r="L183" s="4" t="s">
        <v>77</v>
      </c>
      <c r="M183" t="s">
        <v>8</v>
      </c>
      <c r="R183">
        <v>8</v>
      </c>
      <c r="S183">
        <v>1</v>
      </c>
      <c r="T183">
        <v>4</v>
      </c>
      <c r="U183">
        <v>1</v>
      </c>
      <c r="V183">
        <v>2</v>
      </c>
      <c r="X183" s="21" t="s">
        <v>7869</v>
      </c>
    </row>
    <row r="184" spans="1:24">
      <c r="A184" s="77" t="s">
        <v>8228</v>
      </c>
      <c r="B184" s="4" t="s">
        <v>3380</v>
      </c>
      <c r="C184" s="4" t="s">
        <v>3381</v>
      </c>
      <c r="D184" s="4" t="s">
        <v>3388</v>
      </c>
      <c r="E184" s="4" t="s">
        <v>3389</v>
      </c>
      <c r="F184" s="4" t="s">
        <v>3321</v>
      </c>
      <c r="G184" s="4" t="s">
        <v>3325</v>
      </c>
      <c r="H184" s="4" t="s">
        <v>3320</v>
      </c>
      <c r="I184" s="4" t="s">
        <v>858</v>
      </c>
      <c r="J184" s="4" t="s">
        <v>1912</v>
      </c>
      <c r="K184" s="4" t="s">
        <v>2519</v>
      </c>
      <c r="L184" s="4" t="s">
        <v>77</v>
      </c>
      <c r="M184" t="s">
        <v>8</v>
      </c>
      <c r="R184">
        <v>4</v>
      </c>
      <c r="S184">
        <v>1</v>
      </c>
      <c r="T184">
        <v>3</v>
      </c>
      <c r="U184">
        <v>0</v>
      </c>
      <c r="V184">
        <v>0</v>
      </c>
      <c r="X184" s="21" t="s">
        <v>7869</v>
      </c>
    </row>
    <row r="185" spans="1:24">
      <c r="A185" s="77" t="s">
        <v>8228</v>
      </c>
      <c r="B185" s="4" t="s">
        <v>3380</v>
      </c>
      <c r="C185" s="4" t="s">
        <v>3381</v>
      </c>
      <c r="D185" s="4" t="s">
        <v>3388</v>
      </c>
      <c r="E185" s="4" t="s">
        <v>3389</v>
      </c>
      <c r="F185" s="4" t="s">
        <v>3321</v>
      </c>
      <c r="G185" s="4" t="s">
        <v>3325</v>
      </c>
      <c r="H185" s="4" t="s">
        <v>3320</v>
      </c>
      <c r="I185" s="4" t="s">
        <v>5855</v>
      </c>
      <c r="J185" s="4" t="s">
        <v>5999</v>
      </c>
      <c r="K185" s="4" t="s">
        <v>2524</v>
      </c>
      <c r="L185" s="4" t="s">
        <v>99</v>
      </c>
      <c r="M185" t="s">
        <v>8</v>
      </c>
      <c r="R185">
        <v>4</v>
      </c>
      <c r="S185">
        <v>2</v>
      </c>
      <c r="T185">
        <v>1</v>
      </c>
      <c r="U185">
        <v>1</v>
      </c>
      <c r="V185">
        <v>0</v>
      </c>
      <c r="X185" s="21" t="s">
        <v>7869</v>
      </c>
    </row>
    <row r="186" spans="1:24">
      <c r="A186" s="77" t="s">
        <v>8228</v>
      </c>
      <c r="B186" s="4" t="s">
        <v>3380</v>
      </c>
      <c r="C186" s="4" t="s">
        <v>3381</v>
      </c>
      <c r="D186" s="4" t="s">
        <v>3388</v>
      </c>
      <c r="E186" s="4" t="s">
        <v>3389</v>
      </c>
      <c r="F186" s="4" t="s">
        <v>3321</v>
      </c>
      <c r="G186" s="4" t="s">
        <v>3325</v>
      </c>
      <c r="H186" s="4" t="s">
        <v>3320</v>
      </c>
      <c r="I186" s="4" t="s">
        <v>5856</v>
      </c>
      <c r="J186" s="4" t="s">
        <v>6000</v>
      </c>
      <c r="K186" s="4" t="s">
        <v>2524</v>
      </c>
      <c r="L186" s="4" t="s">
        <v>99</v>
      </c>
      <c r="M186" t="s">
        <v>8</v>
      </c>
      <c r="R186">
        <v>3</v>
      </c>
      <c r="S186">
        <v>2</v>
      </c>
      <c r="T186">
        <v>0</v>
      </c>
      <c r="U186">
        <v>1</v>
      </c>
      <c r="V186">
        <v>0</v>
      </c>
      <c r="X186" s="21" t="s">
        <v>7869</v>
      </c>
    </row>
    <row r="187" spans="1:24">
      <c r="A187" s="77" t="s">
        <v>8228</v>
      </c>
      <c r="B187" s="4" t="s">
        <v>3380</v>
      </c>
      <c r="C187" s="4" t="s">
        <v>3381</v>
      </c>
      <c r="D187" s="4" t="s">
        <v>3392</v>
      </c>
      <c r="E187" s="4" t="s">
        <v>3393</v>
      </c>
      <c r="F187" s="4" t="s">
        <v>3324</v>
      </c>
      <c r="G187" s="4" t="s">
        <v>3325</v>
      </c>
      <c r="H187" s="4" t="s">
        <v>3318</v>
      </c>
      <c r="I187" s="4" t="s">
        <v>6008</v>
      </c>
      <c r="J187" s="4" t="s">
        <v>6009</v>
      </c>
      <c r="K187" s="4" t="s">
        <v>2525</v>
      </c>
      <c r="L187" s="4" t="s">
        <v>102</v>
      </c>
      <c r="M187" t="s">
        <v>8</v>
      </c>
      <c r="R187">
        <v>15</v>
      </c>
      <c r="S187">
        <v>0</v>
      </c>
      <c r="T187">
        <v>0</v>
      </c>
      <c r="U187">
        <v>14</v>
      </c>
      <c r="V187">
        <v>1</v>
      </c>
      <c r="X187" s="21" t="s">
        <v>7869</v>
      </c>
    </row>
    <row r="188" spans="1:24">
      <c r="A188" s="77" t="s">
        <v>8228</v>
      </c>
      <c r="B188" s="4" t="s">
        <v>3380</v>
      </c>
      <c r="C188" s="4" t="s">
        <v>3381</v>
      </c>
      <c r="D188" s="4" t="s">
        <v>3392</v>
      </c>
      <c r="E188" s="4" t="s">
        <v>3393</v>
      </c>
      <c r="F188" s="4" t="s">
        <v>3324</v>
      </c>
      <c r="G188" s="4" t="s">
        <v>3325</v>
      </c>
      <c r="H188" s="4" t="s">
        <v>3318</v>
      </c>
      <c r="I188" s="4" t="s">
        <v>6010</v>
      </c>
      <c r="J188" s="4" t="s">
        <v>6011</v>
      </c>
      <c r="K188" s="4" t="s">
        <v>2525</v>
      </c>
      <c r="L188" s="4" t="s">
        <v>102</v>
      </c>
      <c r="M188" t="s">
        <v>8</v>
      </c>
      <c r="R188">
        <v>14</v>
      </c>
      <c r="S188">
        <v>0</v>
      </c>
      <c r="T188">
        <v>0</v>
      </c>
      <c r="U188">
        <v>13</v>
      </c>
      <c r="V188">
        <v>1</v>
      </c>
      <c r="X188" s="21" t="s">
        <v>7869</v>
      </c>
    </row>
    <row r="189" spans="1:24">
      <c r="A189" s="77" t="s">
        <v>8228</v>
      </c>
      <c r="B189" s="4" t="s">
        <v>3380</v>
      </c>
      <c r="C189" s="4" t="s">
        <v>3381</v>
      </c>
      <c r="D189" s="4" t="s">
        <v>3392</v>
      </c>
      <c r="E189" s="4" t="s">
        <v>3393</v>
      </c>
      <c r="F189" s="4" t="s">
        <v>3324</v>
      </c>
      <c r="G189" s="4" t="s">
        <v>3325</v>
      </c>
      <c r="H189" s="4" t="s">
        <v>3318</v>
      </c>
      <c r="I189" s="4" t="s">
        <v>6016</v>
      </c>
      <c r="J189" s="4" t="s">
        <v>6017</v>
      </c>
      <c r="K189" s="4" t="s">
        <v>3226</v>
      </c>
      <c r="L189" s="4" t="s">
        <v>2303</v>
      </c>
      <c r="M189" t="s">
        <v>8</v>
      </c>
      <c r="N189" t="s">
        <v>3317</v>
      </c>
      <c r="R189">
        <v>3</v>
      </c>
      <c r="S189">
        <v>0</v>
      </c>
      <c r="T189">
        <v>0</v>
      </c>
      <c r="U189">
        <v>0</v>
      </c>
      <c r="V189">
        <v>3</v>
      </c>
      <c r="X189" s="21" t="s">
        <v>7869</v>
      </c>
    </row>
    <row r="190" spans="1:24">
      <c r="A190" s="77" t="s">
        <v>8228</v>
      </c>
      <c r="B190" s="4" t="s">
        <v>3380</v>
      </c>
      <c r="C190" s="4" t="s">
        <v>3381</v>
      </c>
      <c r="D190" s="4" t="s">
        <v>3392</v>
      </c>
      <c r="E190" s="4" t="s">
        <v>3393</v>
      </c>
      <c r="F190" s="4" t="s">
        <v>3324</v>
      </c>
      <c r="G190" s="4" t="s">
        <v>3325</v>
      </c>
      <c r="H190" s="4" t="s">
        <v>3318</v>
      </c>
      <c r="I190" s="4" t="s">
        <v>6018</v>
      </c>
      <c r="J190" s="4" t="s">
        <v>6019</v>
      </c>
      <c r="K190" s="4" t="s">
        <v>3226</v>
      </c>
      <c r="L190" s="4" t="s">
        <v>2303</v>
      </c>
      <c r="M190" t="s">
        <v>8</v>
      </c>
      <c r="N190" t="s">
        <v>3317</v>
      </c>
      <c r="R190">
        <v>3</v>
      </c>
      <c r="S190">
        <v>0</v>
      </c>
      <c r="T190">
        <v>0</v>
      </c>
      <c r="U190">
        <v>0</v>
      </c>
      <c r="V190">
        <v>3</v>
      </c>
      <c r="X190" s="21" t="s">
        <v>7869</v>
      </c>
    </row>
    <row r="191" spans="1:24">
      <c r="A191" s="77" t="s">
        <v>8228</v>
      </c>
      <c r="B191" s="4" t="s">
        <v>3411</v>
      </c>
      <c r="C191" s="4" t="s">
        <v>3412</v>
      </c>
      <c r="D191" s="4" t="s">
        <v>3429</v>
      </c>
      <c r="E191" s="4" t="s">
        <v>3430</v>
      </c>
      <c r="F191" s="4" t="s">
        <v>3324</v>
      </c>
      <c r="G191" s="4" t="s">
        <v>3325</v>
      </c>
      <c r="H191" s="4" t="s">
        <v>3318</v>
      </c>
      <c r="I191" s="4" t="s">
        <v>6314</v>
      </c>
      <c r="J191" s="4" t="s">
        <v>6315</v>
      </c>
      <c r="K191" s="4" t="s">
        <v>2519</v>
      </c>
      <c r="L191" s="4" t="s">
        <v>77</v>
      </c>
      <c r="M191" t="s">
        <v>8</v>
      </c>
      <c r="Q191" s="28" t="s">
        <v>3317</v>
      </c>
      <c r="R191">
        <v>1</v>
      </c>
      <c r="S191">
        <v>1</v>
      </c>
      <c r="T191">
        <v>0</v>
      </c>
      <c r="U191">
        <v>0</v>
      </c>
      <c r="V191">
        <v>0</v>
      </c>
      <c r="W191" s="28" t="s">
        <v>3317</v>
      </c>
      <c r="X191" s="21" t="s">
        <v>7869</v>
      </c>
    </row>
    <row r="192" spans="1:24">
      <c r="A192" s="77" t="s">
        <v>8228</v>
      </c>
      <c r="B192" s="4" t="s">
        <v>3411</v>
      </c>
      <c r="C192" s="4" t="s">
        <v>3412</v>
      </c>
      <c r="D192" s="4" t="s">
        <v>3429</v>
      </c>
      <c r="E192" s="4" t="s">
        <v>3430</v>
      </c>
      <c r="F192" s="4" t="s">
        <v>3324</v>
      </c>
      <c r="G192" s="4" t="s">
        <v>3325</v>
      </c>
      <c r="H192" s="4" t="s">
        <v>3318</v>
      </c>
      <c r="I192" s="4" t="s">
        <v>6316</v>
      </c>
      <c r="J192" s="4" t="s">
        <v>6317</v>
      </c>
      <c r="K192" s="4" t="s">
        <v>2524</v>
      </c>
      <c r="L192" s="4" t="s">
        <v>99</v>
      </c>
      <c r="M192" t="s">
        <v>8</v>
      </c>
      <c r="Q192" s="28" t="s">
        <v>3317</v>
      </c>
      <c r="R192">
        <v>1</v>
      </c>
      <c r="S192">
        <v>1</v>
      </c>
      <c r="T192">
        <v>0</v>
      </c>
      <c r="U192">
        <v>0</v>
      </c>
      <c r="V192">
        <v>0</v>
      </c>
      <c r="W192" s="28" t="s">
        <v>3317</v>
      </c>
      <c r="X192" s="21" t="s">
        <v>7869</v>
      </c>
    </row>
    <row r="193" spans="1:24">
      <c r="A193" s="77" t="s">
        <v>8228</v>
      </c>
      <c r="B193" s="4" t="s">
        <v>3411</v>
      </c>
      <c r="C193" s="4" t="s">
        <v>3412</v>
      </c>
      <c r="D193" s="4" t="s">
        <v>3429</v>
      </c>
      <c r="E193" s="4" t="s">
        <v>3430</v>
      </c>
      <c r="F193" s="4" t="s">
        <v>3324</v>
      </c>
      <c r="G193" s="4" t="s">
        <v>3325</v>
      </c>
      <c r="H193" s="4" t="s">
        <v>3318</v>
      </c>
      <c r="I193" s="4" t="s">
        <v>6318</v>
      </c>
      <c r="J193" s="4" t="s">
        <v>6319</v>
      </c>
      <c r="K193" s="4" t="s">
        <v>2525</v>
      </c>
      <c r="L193" s="4" t="s">
        <v>102</v>
      </c>
      <c r="M193" t="s">
        <v>8</v>
      </c>
      <c r="Q193" s="28" t="s">
        <v>3317</v>
      </c>
      <c r="R193">
        <v>1</v>
      </c>
      <c r="S193">
        <v>1</v>
      </c>
      <c r="T193">
        <v>0</v>
      </c>
      <c r="U193">
        <v>0</v>
      </c>
      <c r="V193">
        <v>0</v>
      </c>
      <c r="W193" s="28" t="s">
        <v>3317</v>
      </c>
      <c r="X193" s="21" t="s">
        <v>7869</v>
      </c>
    </row>
    <row r="194" spans="1:24">
      <c r="A194" s="77" t="s">
        <v>8228</v>
      </c>
      <c r="B194" s="4" t="s">
        <v>3445</v>
      </c>
      <c r="C194" s="4" t="s">
        <v>3446</v>
      </c>
      <c r="D194" s="4" t="s">
        <v>3447</v>
      </c>
      <c r="E194" s="4" t="s">
        <v>3448</v>
      </c>
      <c r="F194" s="4" t="s">
        <v>3324</v>
      </c>
      <c r="G194" s="4" t="s">
        <v>3325</v>
      </c>
      <c r="H194" s="4" t="s">
        <v>3318</v>
      </c>
      <c r="I194" s="4" t="s">
        <v>6397</v>
      </c>
      <c r="J194" s="4" t="s">
        <v>6398</v>
      </c>
      <c r="K194" s="4" t="s">
        <v>2519</v>
      </c>
      <c r="L194" s="4" t="s">
        <v>77</v>
      </c>
      <c r="M194" t="s">
        <v>8</v>
      </c>
      <c r="R194">
        <v>1</v>
      </c>
      <c r="S194">
        <v>0</v>
      </c>
      <c r="T194">
        <v>1</v>
      </c>
      <c r="U194">
        <v>0</v>
      </c>
      <c r="V194">
        <v>0</v>
      </c>
      <c r="X194" s="21" t="s">
        <v>7869</v>
      </c>
    </row>
    <row r="195" spans="1:24">
      <c r="A195" s="77" t="s">
        <v>8228</v>
      </c>
      <c r="B195" s="4" t="s">
        <v>3445</v>
      </c>
      <c r="C195" s="4" t="s">
        <v>3446</v>
      </c>
      <c r="D195" s="4" t="s">
        <v>3447</v>
      </c>
      <c r="E195" s="4" t="s">
        <v>3448</v>
      </c>
      <c r="F195" s="4" t="s">
        <v>3324</v>
      </c>
      <c r="G195" s="4" t="s">
        <v>3325</v>
      </c>
      <c r="H195" s="4" t="s">
        <v>3318</v>
      </c>
      <c r="I195" s="4" t="s">
        <v>6399</v>
      </c>
      <c r="J195" s="4" t="s">
        <v>6400</v>
      </c>
      <c r="K195" s="4" t="s">
        <v>2519</v>
      </c>
      <c r="L195" s="4" t="s">
        <v>77</v>
      </c>
      <c r="M195" t="s">
        <v>8</v>
      </c>
      <c r="R195">
        <v>1</v>
      </c>
      <c r="S195">
        <v>0</v>
      </c>
      <c r="T195">
        <v>1</v>
      </c>
      <c r="U195">
        <v>0</v>
      </c>
      <c r="V195">
        <v>0</v>
      </c>
      <c r="X195" s="21" t="s">
        <v>7869</v>
      </c>
    </row>
    <row r="196" spans="1:24">
      <c r="A196" s="77" t="s">
        <v>8228</v>
      </c>
      <c r="B196" s="4" t="s">
        <v>3445</v>
      </c>
      <c r="C196" s="4" t="s">
        <v>3446</v>
      </c>
      <c r="D196" s="4" t="s">
        <v>3449</v>
      </c>
      <c r="E196" s="4" t="s">
        <v>3450</v>
      </c>
      <c r="F196" s="4" t="s">
        <v>3324</v>
      </c>
      <c r="G196" s="4" t="s">
        <v>3325</v>
      </c>
      <c r="H196" s="4" t="s">
        <v>3318</v>
      </c>
      <c r="I196" s="4" t="s">
        <v>6397</v>
      </c>
      <c r="J196" s="4" t="s">
        <v>6398</v>
      </c>
      <c r="K196" s="4" t="s">
        <v>2519</v>
      </c>
      <c r="L196" s="4" t="s">
        <v>77</v>
      </c>
      <c r="M196" t="s">
        <v>8</v>
      </c>
      <c r="R196">
        <v>2</v>
      </c>
      <c r="S196">
        <v>1</v>
      </c>
      <c r="T196">
        <v>0</v>
      </c>
      <c r="U196">
        <v>0</v>
      </c>
      <c r="V196">
        <v>1</v>
      </c>
      <c r="X196" s="21" t="s">
        <v>7869</v>
      </c>
    </row>
    <row r="197" spans="1:24">
      <c r="A197" s="77" t="s">
        <v>8228</v>
      </c>
      <c r="B197" s="4" t="s">
        <v>3445</v>
      </c>
      <c r="C197" s="4" t="s">
        <v>3446</v>
      </c>
      <c r="D197" s="4" t="s">
        <v>3449</v>
      </c>
      <c r="E197" s="4" t="s">
        <v>3450</v>
      </c>
      <c r="F197" s="4" t="s">
        <v>3324</v>
      </c>
      <c r="G197" s="4" t="s">
        <v>3325</v>
      </c>
      <c r="H197" s="4" t="s">
        <v>3318</v>
      </c>
      <c r="I197" s="4" t="s">
        <v>6399</v>
      </c>
      <c r="J197" s="4" t="s">
        <v>6400</v>
      </c>
      <c r="K197" s="4" t="s">
        <v>2519</v>
      </c>
      <c r="L197" s="4" t="s">
        <v>77</v>
      </c>
      <c r="M197" t="s">
        <v>8</v>
      </c>
      <c r="R197">
        <v>1</v>
      </c>
      <c r="S197">
        <v>1</v>
      </c>
      <c r="T197">
        <v>0</v>
      </c>
      <c r="U197">
        <v>0</v>
      </c>
      <c r="V197">
        <v>0</v>
      </c>
      <c r="X197" s="21" t="s">
        <v>7869</v>
      </c>
    </row>
    <row r="198" spans="1:24">
      <c r="A198" s="77" t="s">
        <v>8228</v>
      </c>
      <c r="B198" s="4" t="s">
        <v>3445</v>
      </c>
      <c r="C198" s="4" t="s">
        <v>3446</v>
      </c>
      <c r="D198" s="4" t="s">
        <v>3447</v>
      </c>
      <c r="E198" s="4" t="s">
        <v>3448</v>
      </c>
      <c r="F198" s="4" t="s">
        <v>3324</v>
      </c>
      <c r="G198" s="4" t="s">
        <v>3325</v>
      </c>
      <c r="H198" s="4" t="s">
        <v>3318</v>
      </c>
      <c r="I198" s="4" t="s">
        <v>6401</v>
      </c>
      <c r="J198" s="4" t="s">
        <v>6402</v>
      </c>
      <c r="K198" s="4" t="s">
        <v>2524</v>
      </c>
      <c r="L198" s="4" t="s">
        <v>99</v>
      </c>
      <c r="M198" t="s">
        <v>8</v>
      </c>
      <c r="R198">
        <v>1</v>
      </c>
      <c r="S198">
        <v>0</v>
      </c>
      <c r="T198">
        <v>0</v>
      </c>
      <c r="U198">
        <v>1</v>
      </c>
      <c r="V198">
        <v>0</v>
      </c>
      <c r="X198" s="21" t="s">
        <v>7869</v>
      </c>
    </row>
    <row r="199" spans="1:24">
      <c r="A199" s="77" t="s">
        <v>8228</v>
      </c>
      <c r="B199" s="4" t="s">
        <v>3445</v>
      </c>
      <c r="C199" s="4" t="s">
        <v>3446</v>
      </c>
      <c r="D199" s="4" t="s">
        <v>3447</v>
      </c>
      <c r="E199" s="4" t="s">
        <v>3448</v>
      </c>
      <c r="F199" s="4" t="s">
        <v>3324</v>
      </c>
      <c r="G199" s="4" t="s">
        <v>3325</v>
      </c>
      <c r="H199" s="4" t="s">
        <v>3318</v>
      </c>
      <c r="I199" s="4" t="s">
        <v>6403</v>
      </c>
      <c r="J199" s="4" t="s">
        <v>6404</v>
      </c>
      <c r="K199" s="4" t="s">
        <v>2524</v>
      </c>
      <c r="L199" s="4" t="s">
        <v>99</v>
      </c>
      <c r="M199" t="s">
        <v>8</v>
      </c>
      <c r="R199">
        <v>1</v>
      </c>
      <c r="S199">
        <v>0</v>
      </c>
      <c r="T199">
        <v>0</v>
      </c>
      <c r="U199">
        <v>1</v>
      </c>
      <c r="V199">
        <v>0</v>
      </c>
      <c r="X199" s="21" t="s">
        <v>7869</v>
      </c>
    </row>
    <row r="200" spans="1:24">
      <c r="A200" s="77" t="s">
        <v>8250</v>
      </c>
      <c r="B200" s="4" t="s">
        <v>2798</v>
      </c>
      <c r="C200" s="4" t="s">
        <v>1090</v>
      </c>
      <c r="D200" s="4" t="s">
        <v>3457</v>
      </c>
      <c r="E200" s="4" t="s">
        <v>3458</v>
      </c>
      <c r="F200" s="4" t="s">
        <v>3324</v>
      </c>
      <c r="G200" s="4" t="s">
        <v>3325</v>
      </c>
      <c r="H200" s="4" t="s">
        <v>3318</v>
      </c>
      <c r="I200" s="4" t="s">
        <v>2758</v>
      </c>
      <c r="J200" s="4" t="s">
        <v>3925</v>
      </c>
      <c r="K200" s="4" t="s">
        <v>2519</v>
      </c>
      <c r="L200" s="4" t="s">
        <v>77</v>
      </c>
      <c r="M200" t="s">
        <v>8</v>
      </c>
      <c r="R200">
        <v>88</v>
      </c>
      <c r="S200">
        <v>12</v>
      </c>
      <c r="T200">
        <v>19</v>
      </c>
      <c r="U200">
        <v>27</v>
      </c>
      <c r="V200">
        <v>30</v>
      </c>
      <c r="X200" s="21" t="s">
        <v>7869</v>
      </c>
    </row>
    <row r="201" spans="1:24">
      <c r="A201" s="77" t="s">
        <v>8250</v>
      </c>
      <c r="B201" s="4" t="s">
        <v>2798</v>
      </c>
      <c r="C201" s="4" t="s">
        <v>1090</v>
      </c>
      <c r="D201" s="4" t="s">
        <v>3457</v>
      </c>
      <c r="E201" s="4" t="s">
        <v>3458</v>
      </c>
      <c r="F201" s="4" t="s">
        <v>3324</v>
      </c>
      <c r="G201" s="4" t="s">
        <v>3325</v>
      </c>
      <c r="H201" s="4" t="s">
        <v>3318</v>
      </c>
      <c r="I201" s="4" t="s">
        <v>3926</v>
      </c>
      <c r="J201" s="4" t="s">
        <v>3927</v>
      </c>
      <c r="K201" s="4" t="s">
        <v>2519</v>
      </c>
      <c r="L201" s="4" t="s">
        <v>77</v>
      </c>
      <c r="M201" t="s">
        <v>8</v>
      </c>
      <c r="R201">
        <v>88</v>
      </c>
      <c r="S201">
        <v>12</v>
      </c>
      <c r="T201">
        <v>19</v>
      </c>
      <c r="U201">
        <v>26</v>
      </c>
      <c r="V201">
        <v>31</v>
      </c>
      <c r="X201" s="21" t="s">
        <v>7869</v>
      </c>
    </row>
    <row r="202" spans="1:24">
      <c r="A202" s="77" t="s">
        <v>8250</v>
      </c>
      <c r="B202" s="4" t="s">
        <v>2798</v>
      </c>
      <c r="C202" s="4" t="s">
        <v>1090</v>
      </c>
      <c r="D202" s="4" t="s">
        <v>3457</v>
      </c>
      <c r="E202" s="4" t="s">
        <v>3458</v>
      </c>
      <c r="F202" s="4" t="s">
        <v>3324</v>
      </c>
      <c r="G202" s="4" t="s">
        <v>3325</v>
      </c>
      <c r="H202" s="4" t="s">
        <v>3318</v>
      </c>
      <c r="I202" s="4" t="s">
        <v>7799</v>
      </c>
      <c r="J202" s="4" t="s">
        <v>6450</v>
      </c>
      <c r="K202" s="4" t="s">
        <v>2519</v>
      </c>
      <c r="L202" s="4" t="s">
        <v>77</v>
      </c>
      <c r="M202" t="s">
        <v>8</v>
      </c>
      <c r="R202">
        <v>2</v>
      </c>
      <c r="S202">
        <v>0</v>
      </c>
      <c r="T202">
        <v>0</v>
      </c>
      <c r="U202">
        <v>0</v>
      </c>
      <c r="V202">
        <v>2</v>
      </c>
      <c r="X202" s="21" t="s">
        <v>7869</v>
      </c>
    </row>
    <row r="203" spans="1:24">
      <c r="A203" s="77" t="s">
        <v>8250</v>
      </c>
      <c r="B203" s="4" t="s">
        <v>2798</v>
      </c>
      <c r="C203" s="4" t="s">
        <v>1090</v>
      </c>
      <c r="D203" s="4" t="s">
        <v>3465</v>
      </c>
      <c r="E203" s="4" t="s">
        <v>3466</v>
      </c>
      <c r="F203" s="4" t="s">
        <v>3324</v>
      </c>
      <c r="G203" s="4" t="s">
        <v>3325</v>
      </c>
      <c r="H203" s="4" t="s">
        <v>3318</v>
      </c>
      <c r="I203" s="4" t="s">
        <v>2758</v>
      </c>
      <c r="J203" s="4" t="s">
        <v>3925</v>
      </c>
      <c r="K203" s="4" t="s">
        <v>2519</v>
      </c>
      <c r="L203" s="4" t="s">
        <v>77</v>
      </c>
      <c r="M203" t="s">
        <v>8</v>
      </c>
      <c r="R203">
        <v>94</v>
      </c>
      <c r="S203">
        <v>13</v>
      </c>
      <c r="T203">
        <v>21</v>
      </c>
      <c r="U203">
        <v>23</v>
      </c>
      <c r="V203">
        <v>37</v>
      </c>
      <c r="X203" s="21" t="s">
        <v>7869</v>
      </c>
    </row>
    <row r="204" spans="1:24">
      <c r="A204" s="77" t="s">
        <v>8250</v>
      </c>
      <c r="B204" s="4" t="s">
        <v>2798</v>
      </c>
      <c r="C204" s="4" t="s">
        <v>1090</v>
      </c>
      <c r="D204" s="4" t="s">
        <v>3465</v>
      </c>
      <c r="E204" s="4" t="s">
        <v>3466</v>
      </c>
      <c r="F204" s="4" t="s">
        <v>3324</v>
      </c>
      <c r="G204" s="4" t="s">
        <v>3325</v>
      </c>
      <c r="H204" s="4" t="s">
        <v>3318</v>
      </c>
      <c r="I204" s="4" t="s">
        <v>3926</v>
      </c>
      <c r="J204" s="4" t="s">
        <v>3927</v>
      </c>
      <c r="K204" s="4" t="s">
        <v>2519</v>
      </c>
      <c r="L204" s="4" t="s">
        <v>77</v>
      </c>
      <c r="M204" t="s">
        <v>8</v>
      </c>
      <c r="R204">
        <v>89</v>
      </c>
      <c r="S204">
        <v>13</v>
      </c>
      <c r="T204">
        <v>20</v>
      </c>
      <c r="U204">
        <v>22</v>
      </c>
      <c r="V204">
        <v>34</v>
      </c>
      <c r="X204" s="21" t="s">
        <v>7869</v>
      </c>
    </row>
    <row r="205" spans="1:24">
      <c r="A205" s="77" t="s">
        <v>8250</v>
      </c>
      <c r="B205" s="4" t="s">
        <v>2798</v>
      </c>
      <c r="C205" s="4" t="s">
        <v>1090</v>
      </c>
      <c r="D205" s="4" t="s">
        <v>3457</v>
      </c>
      <c r="E205" s="4" t="s">
        <v>3458</v>
      </c>
      <c r="F205" s="4" t="s">
        <v>3324</v>
      </c>
      <c r="G205" s="4" t="s">
        <v>3325</v>
      </c>
      <c r="H205" s="4" t="s">
        <v>3318</v>
      </c>
      <c r="I205" s="4" t="s">
        <v>3488</v>
      </c>
      <c r="J205" s="4" t="s">
        <v>3928</v>
      </c>
      <c r="K205" s="4" t="s">
        <v>2524</v>
      </c>
      <c r="L205" s="4" t="s">
        <v>99</v>
      </c>
      <c r="M205" t="s">
        <v>8</v>
      </c>
      <c r="R205">
        <v>57</v>
      </c>
      <c r="S205">
        <v>0</v>
      </c>
      <c r="T205">
        <v>11</v>
      </c>
      <c r="U205">
        <v>18</v>
      </c>
      <c r="V205">
        <v>28</v>
      </c>
      <c r="X205" s="21" t="s">
        <v>7869</v>
      </c>
    </row>
    <row r="206" spans="1:24">
      <c r="A206" s="77" t="s">
        <v>8250</v>
      </c>
      <c r="B206" s="4" t="s">
        <v>2798</v>
      </c>
      <c r="C206" s="4" t="s">
        <v>1090</v>
      </c>
      <c r="D206" s="4" t="s">
        <v>3457</v>
      </c>
      <c r="E206" s="4" t="s">
        <v>3458</v>
      </c>
      <c r="F206" s="4" t="s">
        <v>3324</v>
      </c>
      <c r="G206" s="4" t="s">
        <v>3325</v>
      </c>
      <c r="H206" s="4" t="s">
        <v>3318</v>
      </c>
      <c r="I206" s="4" t="s">
        <v>3490</v>
      </c>
      <c r="J206" s="4" t="s">
        <v>3929</v>
      </c>
      <c r="K206" s="4" t="s">
        <v>2524</v>
      </c>
      <c r="L206" s="4" t="s">
        <v>99</v>
      </c>
      <c r="M206" t="s">
        <v>8</v>
      </c>
      <c r="R206">
        <v>55</v>
      </c>
      <c r="S206">
        <v>0</v>
      </c>
      <c r="T206">
        <v>10</v>
      </c>
      <c r="U206">
        <v>18</v>
      </c>
      <c r="V206">
        <v>27</v>
      </c>
      <c r="X206" s="21" t="s">
        <v>7869</v>
      </c>
    </row>
    <row r="207" spans="1:24">
      <c r="A207" s="77" t="s">
        <v>8250</v>
      </c>
      <c r="B207" s="4" t="s">
        <v>2798</v>
      </c>
      <c r="C207" s="4" t="s">
        <v>1090</v>
      </c>
      <c r="D207" s="4" t="s">
        <v>3457</v>
      </c>
      <c r="E207" s="4" t="s">
        <v>3458</v>
      </c>
      <c r="F207" s="4" t="s">
        <v>3324</v>
      </c>
      <c r="G207" s="4" t="s">
        <v>3325</v>
      </c>
      <c r="H207" s="4" t="s">
        <v>3318</v>
      </c>
      <c r="I207" s="4" t="s">
        <v>7800</v>
      </c>
      <c r="J207" s="4" t="s">
        <v>6451</v>
      </c>
      <c r="K207" s="4" t="s">
        <v>2524</v>
      </c>
      <c r="L207" s="4" t="s">
        <v>99</v>
      </c>
      <c r="M207" t="s">
        <v>8</v>
      </c>
      <c r="R207">
        <v>2</v>
      </c>
      <c r="S207">
        <v>0</v>
      </c>
      <c r="T207">
        <v>0</v>
      </c>
      <c r="U207">
        <v>0</v>
      </c>
      <c r="V207">
        <v>2</v>
      </c>
      <c r="X207" s="21" t="s">
        <v>7869</v>
      </c>
    </row>
    <row r="208" spans="1:24">
      <c r="A208" s="77" t="s">
        <v>8250</v>
      </c>
      <c r="B208" s="4" t="s">
        <v>2798</v>
      </c>
      <c r="C208" s="4" t="s">
        <v>1090</v>
      </c>
      <c r="D208" s="4" t="s">
        <v>3465</v>
      </c>
      <c r="E208" s="4" t="s">
        <v>3466</v>
      </c>
      <c r="F208" s="4" t="s">
        <v>3324</v>
      </c>
      <c r="G208" s="4" t="s">
        <v>3325</v>
      </c>
      <c r="H208" s="4" t="s">
        <v>3318</v>
      </c>
      <c r="I208" s="4" t="s">
        <v>3488</v>
      </c>
      <c r="J208" s="4" t="s">
        <v>3928</v>
      </c>
      <c r="K208" s="4" t="s">
        <v>2524</v>
      </c>
      <c r="L208" s="4" t="s">
        <v>99</v>
      </c>
      <c r="M208" t="s">
        <v>8</v>
      </c>
      <c r="R208">
        <v>45</v>
      </c>
      <c r="S208">
        <v>0</v>
      </c>
      <c r="T208">
        <v>5</v>
      </c>
      <c r="U208">
        <v>17</v>
      </c>
      <c r="V208">
        <v>23</v>
      </c>
      <c r="X208" s="21" t="s">
        <v>7869</v>
      </c>
    </row>
    <row r="209" spans="1:24">
      <c r="A209" s="77" t="s">
        <v>8250</v>
      </c>
      <c r="B209" s="4" t="s">
        <v>2798</v>
      </c>
      <c r="C209" s="4" t="s">
        <v>1090</v>
      </c>
      <c r="D209" s="4" t="s">
        <v>3465</v>
      </c>
      <c r="E209" s="4" t="s">
        <v>3466</v>
      </c>
      <c r="F209" s="4" t="s">
        <v>3324</v>
      </c>
      <c r="G209" s="4" t="s">
        <v>3325</v>
      </c>
      <c r="H209" s="4" t="s">
        <v>3318</v>
      </c>
      <c r="I209" s="4" t="s">
        <v>3490</v>
      </c>
      <c r="J209" s="4" t="s">
        <v>3929</v>
      </c>
      <c r="K209" s="4" t="s">
        <v>2524</v>
      </c>
      <c r="L209" s="4" t="s">
        <v>99</v>
      </c>
      <c r="M209" t="s">
        <v>8</v>
      </c>
      <c r="R209">
        <v>41</v>
      </c>
      <c r="S209">
        <v>0</v>
      </c>
      <c r="T209">
        <v>5</v>
      </c>
      <c r="U209">
        <v>15</v>
      </c>
      <c r="V209">
        <v>21</v>
      </c>
      <c r="X209" s="21" t="s">
        <v>7869</v>
      </c>
    </row>
    <row r="210" spans="1:24">
      <c r="A210" s="77" t="s">
        <v>8250</v>
      </c>
      <c r="B210" s="4" t="s">
        <v>2798</v>
      </c>
      <c r="C210" s="4" t="s">
        <v>1090</v>
      </c>
      <c r="D210" s="4" t="s">
        <v>3457</v>
      </c>
      <c r="E210" s="4" t="s">
        <v>3458</v>
      </c>
      <c r="F210" s="4" t="s">
        <v>3324</v>
      </c>
      <c r="G210" s="4" t="s">
        <v>3325</v>
      </c>
      <c r="H210" s="4" t="s">
        <v>3318</v>
      </c>
      <c r="I210" s="4" t="s">
        <v>7791</v>
      </c>
      <c r="J210" s="4" t="s">
        <v>6438</v>
      </c>
      <c r="K210" s="4" t="s">
        <v>2525</v>
      </c>
      <c r="L210" s="4" t="s">
        <v>102</v>
      </c>
      <c r="M210" t="s">
        <v>8</v>
      </c>
      <c r="R210">
        <v>2</v>
      </c>
      <c r="S210">
        <v>0</v>
      </c>
      <c r="T210">
        <v>0</v>
      </c>
      <c r="U210">
        <v>1</v>
      </c>
      <c r="V210">
        <v>1</v>
      </c>
      <c r="X210" s="21" t="s">
        <v>7869</v>
      </c>
    </row>
    <row r="211" spans="1:24">
      <c r="A211" s="77" t="s">
        <v>8250</v>
      </c>
      <c r="B211" s="4" t="s">
        <v>2798</v>
      </c>
      <c r="C211" s="4" t="s">
        <v>1090</v>
      </c>
      <c r="D211" s="4" t="s">
        <v>3457</v>
      </c>
      <c r="E211" s="4" t="s">
        <v>3458</v>
      </c>
      <c r="F211" s="4" t="s">
        <v>3324</v>
      </c>
      <c r="G211" s="4" t="s">
        <v>3325</v>
      </c>
      <c r="H211" s="4" t="s">
        <v>3318</v>
      </c>
      <c r="I211" s="4" t="s">
        <v>7792</v>
      </c>
      <c r="J211" s="4" t="s">
        <v>6439</v>
      </c>
      <c r="K211" s="4" t="s">
        <v>2525</v>
      </c>
      <c r="L211" s="4" t="s">
        <v>102</v>
      </c>
      <c r="M211" t="s">
        <v>8</v>
      </c>
      <c r="R211">
        <v>1</v>
      </c>
      <c r="S211">
        <v>0</v>
      </c>
      <c r="T211">
        <v>0</v>
      </c>
      <c r="U211">
        <v>0</v>
      </c>
      <c r="V211">
        <v>1</v>
      </c>
      <c r="X211" s="21" t="s">
        <v>7869</v>
      </c>
    </row>
    <row r="212" spans="1:24">
      <c r="A212" s="77" t="s">
        <v>8250</v>
      </c>
      <c r="B212" s="4" t="s">
        <v>2798</v>
      </c>
      <c r="C212" s="4" t="s">
        <v>1090</v>
      </c>
      <c r="D212" s="4" t="s">
        <v>3457</v>
      </c>
      <c r="E212" s="4" t="s">
        <v>3458</v>
      </c>
      <c r="F212" s="4" t="s">
        <v>3324</v>
      </c>
      <c r="G212" s="4" t="s">
        <v>3325</v>
      </c>
      <c r="H212" s="4" t="s">
        <v>3318</v>
      </c>
      <c r="I212" s="4" t="s">
        <v>7801</v>
      </c>
      <c r="J212" s="4" t="s">
        <v>6452</v>
      </c>
      <c r="K212" s="4" t="s">
        <v>2525</v>
      </c>
      <c r="L212" s="4" t="s">
        <v>102</v>
      </c>
      <c r="M212" t="s">
        <v>8</v>
      </c>
      <c r="R212">
        <v>1</v>
      </c>
      <c r="S212">
        <v>0</v>
      </c>
      <c r="T212">
        <v>0</v>
      </c>
      <c r="U212">
        <v>0</v>
      </c>
      <c r="V212">
        <v>1</v>
      </c>
      <c r="X212" s="21" t="s">
        <v>7869</v>
      </c>
    </row>
    <row r="213" spans="1:24">
      <c r="A213" s="77" t="s">
        <v>8228</v>
      </c>
      <c r="B213" s="4" t="s">
        <v>2807</v>
      </c>
      <c r="C213" s="4" t="s">
        <v>1097</v>
      </c>
      <c r="D213" s="4" t="s">
        <v>2809</v>
      </c>
      <c r="E213" s="4" t="s">
        <v>1107</v>
      </c>
      <c r="F213" s="4" t="s">
        <v>3324</v>
      </c>
      <c r="G213" s="4" t="s">
        <v>3325</v>
      </c>
      <c r="H213" s="4" t="s">
        <v>3320</v>
      </c>
      <c r="I213" s="4" t="s">
        <v>4800</v>
      </c>
      <c r="J213" s="4" t="s">
        <v>4801</v>
      </c>
      <c r="K213" s="4" t="s">
        <v>2519</v>
      </c>
      <c r="L213" s="4" t="s">
        <v>77</v>
      </c>
      <c r="M213" t="s">
        <v>8</v>
      </c>
      <c r="R213">
        <v>2</v>
      </c>
      <c r="S213">
        <v>0</v>
      </c>
      <c r="T213">
        <v>0</v>
      </c>
      <c r="U213">
        <v>1</v>
      </c>
      <c r="V213">
        <v>1</v>
      </c>
      <c r="X213" s="21" t="s">
        <v>7869</v>
      </c>
    </row>
    <row r="214" spans="1:24">
      <c r="A214" s="77" t="s">
        <v>8240</v>
      </c>
      <c r="B214" s="4" t="s">
        <v>2815</v>
      </c>
      <c r="C214" s="4" t="s">
        <v>1214</v>
      </c>
      <c r="D214" s="4" t="s">
        <v>3467</v>
      </c>
      <c r="E214" s="4" t="s">
        <v>3468</v>
      </c>
      <c r="F214" s="4" t="s">
        <v>3319</v>
      </c>
      <c r="G214" s="4" t="s">
        <v>3325</v>
      </c>
      <c r="H214" s="4" t="s">
        <v>3320</v>
      </c>
      <c r="I214" s="4" t="s">
        <v>1216</v>
      </c>
      <c r="J214" s="4" t="s">
        <v>76</v>
      </c>
      <c r="K214" s="4" t="s">
        <v>2519</v>
      </c>
      <c r="L214" s="4" t="s">
        <v>77</v>
      </c>
      <c r="M214" t="s">
        <v>8</v>
      </c>
      <c r="R214">
        <v>1</v>
      </c>
      <c r="S214">
        <v>1</v>
      </c>
      <c r="T214">
        <v>0</v>
      </c>
      <c r="U214">
        <v>0</v>
      </c>
      <c r="V214">
        <v>0</v>
      </c>
      <c r="X214" s="21" t="s">
        <v>7869</v>
      </c>
    </row>
    <row r="215" spans="1:24">
      <c r="A215" s="77" t="s">
        <v>8240</v>
      </c>
      <c r="B215" s="4" t="s">
        <v>2815</v>
      </c>
      <c r="C215" s="4" t="s">
        <v>1214</v>
      </c>
      <c r="D215" s="4" t="s">
        <v>3467</v>
      </c>
      <c r="E215" s="4" t="s">
        <v>3468</v>
      </c>
      <c r="F215" s="4" t="s">
        <v>3319</v>
      </c>
      <c r="G215" s="4" t="s">
        <v>3325</v>
      </c>
      <c r="H215" s="4" t="s">
        <v>3320</v>
      </c>
      <c r="I215" s="4" t="s">
        <v>1216</v>
      </c>
      <c r="J215" s="4" t="s">
        <v>96</v>
      </c>
      <c r="K215" s="4" t="s">
        <v>2519</v>
      </c>
      <c r="L215" s="4" t="s">
        <v>77</v>
      </c>
      <c r="M215" t="s">
        <v>8</v>
      </c>
      <c r="R215">
        <v>3</v>
      </c>
      <c r="S215">
        <v>1</v>
      </c>
      <c r="T215">
        <v>0</v>
      </c>
      <c r="U215">
        <v>1</v>
      </c>
      <c r="V215">
        <v>1</v>
      </c>
      <c r="X215" s="21" t="s">
        <v>7869</v>
      </c>
    </row>
    <row r="216" spans="1:24">
      <c r="A216" s="77" t="s">
        <v>8240</v>
      </c>
      <c r="B216" s="4" t="s">
        <v>2815</v>
      </c>
      <c r="C216" s="4" t="s">
        <v>1214</v>
      </c>
      <c r="D216" s="4" t="s">
        <v>2816</v>
      </c>
      <c r="E216" s="4" t="s">
        <v>1215</v>
      </c>
      <c r="F216" s="4" t="s">
        <v>3324</v>
      </c>
      <c r="G216" s="4" t="s">
        <v>3325</v>
      </c>
      <c r="H216" s="4" t="s">
        <v>3318</v>
      </c>
      <c r="I216" s="4" t="s">
        <v>6536</v>
      </c>
      <c r="J216" s="4" t="s">
        <v>98</v>
      </c>
      <c r="K216" s="4" t="s">
        <v>2519</v>
      </c>
      <c r="L216" s="4" t="s">
        <v>77</v>
      </c>
      <c r="M216" s="31" t="s">
        <v>18</v>
      </c>
      <c r="R216">
        <v>1</v>
      </c>
      <c r="S216">
        <v>0</v>
      </c>
      <c r="T216">
        <v>0</v>
      </c>
      <c r="U216">
        <v>0</v>
      </c>
      <c r="V216">
        <v>1</v>
      </c>
      <c r="X216" s="21" t="s">
        <v>7869</v>
      </c>
    </row>
    <row r="217" spans="1:24">
      <c r="A217" s="77" t="s">
        <v>8240</v>
      </c>
      <c r="B217" s="4" t="s">
        <v>2815</v>
      </c>
      <c r="C217" s="4" t="s">
        <v>1214</v>
      </c>
      <c r="D217" s="4" t="s">
        <v>3467</v>
      </c>
      <c r="E217" s="4" t="s">
        <v>3468</v>
      </c>
      <c r="F217" s="4" t="s">
        <v>3319</v>
      </c>
      <c r="G217" s="4" t="s">
        <v>3325</v>
      </c>
      <c r="H217" s="4" t="s">
        <v>3320</v>
      </c>
      <c r="I217" s="4" t="s">
        <v>1216</v>
      </c>
      <c r="J217" s="4" t="s">
        <v>98</v>
      </c>
      <c r="K217" s="4" t="s">
        <v>2524</v>
      </c>
      <c r="L217" s="4" t="s">
        <v>99</v>
      </c>
      <c r="M217" t="s">
        <v>8</v>
      </c>
      <c r="R217">
        <v>1</v>
      </c>
      <c r="S217">
        <v>0</v>
      </c>
      <c r="T217">
        <v>1</v>
      </c>
      <c r="U217">
        <v>0</v>
      </c>
      <c r="V217">
        <v>0</v>
      </c>
      <c r="X217" s="21" t="s">
        <v>7869</v>
      </c>
    </row>
    <row r="218" spans="1:24">
      <c r="A218" s="77" t="s">
        <v>8230</v>
      </c>
      <c r="B218" s="4" t="s">
        <v>2817</v>
      </c>
      <c r="C218" s="4" t="s">
        <v>1219</v>
      </c>
      <c r="D218" s="4" t="s">
        <v>2818</v>
      </c>
      <c r="E218" s="4" t="s">
        <v>1220</v>
      </c>
      <c r="F218" s="4" t="s">
        <v>3324</v>
      </c>
      <c r="G218" s="4" t="s">
        <v>3325</v>
      </c>
      <c r="H218" s="4" t="s">
        <v>3318</v>
      </c>
      <c r="I218" s="4" t="s">
        <v>1950</v>
      </c>
      <c r="J218" s="4" t="s">
        <v>96</v>
      </c>
      <c r="K218" s="4" t="s">
        <v>2519</v>
      </c>
      <c r="L218" s="4" t="s">
        <v>77</v>
      </c>
      <c r="M218" t="s">
        <v>8</v>
      </c>
      <c r="R218">
        <v>19</v>
      </c>
      <c r="S218">
        <v>5</v>
      </c>
      <c r="T218">
        <v>10</v>
      </c>
      <c r="U218">
        <v>3</v>
      </c>
      <c r="V218">
        <v>1</v>
      </c>
      <c r="X218" s="21" t="s">
        <v>7869</v>
      </c>
    </row>
    <row r="219" spans="1:24">
      <c r="A219" s="77" t="s">
        <v>8230</v>
      </c>
      <c r="B219" s="4" t="s">
        <v>2817</v>
      </c>
      <c r="C219" s="4" t="s">
        <v>1219</v>
      </c>
      <c r="D219" s="4" t="s">
        <v>2818</v>
      </c>
      <c r="E219" s="4" t="s">
        <v>1220</v>
      </c>
      <c r="F219" s="4" t="s">
        <v>3324</v>
      </c>
      <c r="G219" s="4" t="s">
        <v>3325</v>
      </c>
      <c r="H219" s="4" t="s">
        <v>3318</v>
      </c>
      <c r="I219" s="4" t="s">
        <v>1221</v>
      </c>
      <c r="J219" s="4" t="s">
        <v>96</v>
      </c>
      <c r="K219" s="4" t="s">
        <v>2519</v>
      </c>
      <c r="L219" s="4" t="s">
        <v>77</v>
      </c>
      <c r="M219" t="s">
        <v>8</v>
      </c>
      <c r="R219">
        <v>20</v>
      </c>
      <c r="S219">
        <v>5</v>
      </c>
      <c r="T219">
        <v>11</v>
      </c>
      <c r="U219">
        <v>3</v>
      </c>
      <c r="V219">
        <v>1</v>
      </c>
      <c r="X219" s="21" t="s">
        <v>7869</v>
      </c>
    </row>
    <row r="220" spans="1:24">
      <c r="A220" s="77" t="s">
        <v>8230</v>
      </c>
      <c r="B220" s="4" t="s">
        <v>2817</v>
      </c>
      <c r="C220" s="4" t="s">
        <v>1219</v>
      </c>
      <c r="D220" s="4" t="s">
        <v>2818</v>
      </c>
      <c r="E220" s="4" t="s">
        <v>1220</v>
      </c>
      <c r="F220" s="4" t="s">
        <v>3324</v>
      </c>
      <c r="G220" s="4" t="s">
        <v>3325</v>
      </c>
      <c r="H220" s="4" t="s">
        <v>3318</v>
      </c>
      <c r="I220" s="4" t="s">
        <v>3977</v>
      </c>
      <c r="J220" s="4" t="s">
        <v>98</v>
      </c>
      <c r="K220" s="4" t="s">
        <v>2524</v>
      </c>
      <c r="L220" s="4" t="s">
        <v>99</v>
      </c>
      <c r="M220" t="s">
        <v>8</v>
      </c>
      <c r="R220">
        <v>21</v>
      </c>
      <c r="S220">
        <v>1</v>
      </c>
      <c r="T220">
        <v>9</v>
      </c>
      <c r="U220">
        <v>7</v>
      </c>
      <c r="V220">
        <v>4</v>
      </c>
      <c r="X220" s="21" t="s">
        <v>7869</v>
      </c>
    </row>
    <row r="221" spans="1:24">
      <c r="A221" s="77" t="s">
        <v>8230</v>
      </c>
      <c r="B221" s="4" t="s">
        <v>2817</v>
      </c>
      <c r="C221" s="4" t="s">
        <v>1219</v>
      </c>
      <c r="D221" s="4" t="s">
        <v>2818</v>
      </c>
      <c r="E221" s="4" t="s">
        <v>1220</v>
      </c>
      <c r="F221" s="4" t="s">
        <v>3324</v>
      </c>
      <c r="G221" s="4" t="s">
        <v>3325</v>
      </c>
      <c r="H221" s="4" t="s">
        <v>3318</v>
      </c>
      <c r="I221" s="4" t="s">
        <v>1951</v>
      </c>
      <c r="J221" s="4" t="s">
        <v>98</v>
      </c>
      <c r="K221" s="4" t="s">
        <v>2524</v>
      </c>
      <c r="L221" s="4" t="s">
        <v>99</v>
      </c>
      <c r="M221" t="s">
        <v>8</v>
      </c>
      <c r="R221">
        <v>19</v>
      </c>
      <c r="S221">
        <v>0</v>
      </c>
      <c r="T221">
        <v>9</v>
      </c>
      <c r="U221">
        <v>6</v>
      </c>
      <c r="V221">
        <v>4</v>
      </c>
      <c r="X221" s="21" t="s">
        <v>7869</v>
      </c>
    </row>
    <row r="222" spans="1:24">
      <c r="A222" s="77" t="s">
        <v>8222</v>
      </c>
      <c r="B222" s="4" t="s">
        <v>2819</v>
      </c>
      <c r="C222" s="4" t="s">
        <v>1222</v>
      </c>
      <c r="D222" s="4" t="s">
        <v>2820</v>
      </c>
      <c r="E222" s="4" t="s">
        <v>1223</v>
      </c>
      <c r="F222" s="4" t="s">
        <v>3324</v>
      </c>
      <c r="G222" s="4" t="s">
        <v>3325</v>
      </c>
      <c r="H222" s="4" t="s">
        <v>3318</v>
      </c>
      <c r="I222" s="4" t="s">
        <v>4813</v>
      </c>
      <c r="J222" s="4" t="s">
        <v>415</v>
      </c>
      <c r="K222" s="4" t="s">
        <v>2524</v>
      </c>
      <c r="L222" s="4" t="s">
        <v>99</v>
      </c>
      <c r="M222" t="s">
        <v>8</v>
      </c>
      <c r="R222">
        <v>2</v>
      </c>
      <c r="S222">
        <v>0</v>
      </c>
      <c r="T222">
        <v>0</v>
      </c>
      <c r="U222">
        <v>2</v>
      </c>
      <c r="V222">
        <v>0</v>
      </c>
      <c r="X222" s="21" t="s">
        <v>7869</v>
      </c>
    </row>
    <row r="223" spans="1:24">
      <c r="A223" s="77" t="s">
        <v>8237</v>
      </c>
      <c r="B223" s="4" t="s">
        <v>2823</v>
      </c>
      <c r="C223" s="4" t="s">
        <v>1224</v>
      </c>
      <c r="D223" s="4" t="s">
        <v>5405</v>
      </c>
      <c r="E223" s="4" t="s">
        <v>5406</v>
      </c>
      <c r="F223" s="4" t="s">
        <v>3319</v>
      </c>
      <c r="G223" s="4" t="s">
        <v>3325</v>
      </c>
      <c r="H223" s="4" t="s">
        <v>3318</v>
      </c>
      <c r="I223" s="4" t="s">
        <v>6548</v>
      </c>
      <c r="J223" s="4" t="s">
        <v>96</v>
      </c>
      <c r="K223" s="4" t="s">
        <v>2519</v>
      </c>
      <c r="L223" s="4" t="s">
        <v>77</v>
      </c>
      <c r="M223" t="s">
        <v>8</v>
      </c>
      <c r="R223">
        <v>1</v>
      </c>
      <c r="S223">
        <v>1</v>
      </c>
      <c r="T223">
        <v>0</v>
      </c>
      <c r="U223">
        <v>0</v>
      </c>
      <c r="V223">
        <v>0</v>
      </c>
      <c r="X223" s="21" t="s">
        <v>7869</v>
      </c>
    </row>
    <row r="224" spans="1:24">
      <c r="A224" t="s">
        <v>8223</v>
      </c>
      <c r="B224" s="4" t="s">
        <v>2825</v>
      </c>
      <c r="C224" s="4" t="s">
        <v>1227</v>
      </c>
      <c r="D224" s="4" t="s">
        <v>2826</v>
      </c>
      <c r="E224" s="4" t="s">
        <v>1228</v>
      </c>
      <c r="F224" s="4" t="s">
        <v>3326</v>
      </c>
      <c r="G224" s="4" t="s">
        <v>3325</v>
      </c>
      <c r="H224" s="4" t="s">
        <v>3318</v>
      </c>
      <c r="I224" s="4" t="s">
        <v>6552</v>
      </c>
      <c r="J224" s="4" t="s">
        <v>4816</v>
      </c>
      <c r="K224" s="4" t="s">
        <v>2519</v>
      </c>
      <c r="L224" s="4" t="s">
        <v>77</v>
      </c>
      <c r="M224" t="s">
        <v>8</v>
      </c>
      <c r="R224">
        <v>1</v>
      </c>
      <c r="S224">
        <v>0</v>
      </c>
      <c r="T224">
        <v>1</v>
      </c>
      <c r="U224">
        <v>0</v>
      </c>
      <c r="V224">
        <v>0</v>
      </c>
      <c r="X224" s="21" t="s">
        <v>7869</v>
      </c>
    </row>
    <row r="225" spans="1:24">
      <c r="A225" t="s">
        <v>8223</v>
      </c>
      <c r="B225" s="4" t="s">
        <v>2825</v>
      </c>
      <c r="C225" s="4" t="s">
        <v>1227</v>
      </c>
      <c r="D225" s="4" t="s">
        <v>2826</v>
      </c>
      <c r="E225" s="4" t="s">
        <v>1228</v>
      </c>
      <c r="F225" s="4" t="s">
        <v>3326</v>
      </c>
      <c r="G225" s="4" t="s">
        <v>3325</v>
      </c>
      <c r="H225" s="4" t="s">
        <v>3318</v>
      </c>
      <c r="I225" s="4" t="s">
        <v>6553</v>
      </c>
      <c r="J225" s="4" t="s">
        <v>4817</v>
      </c>
      <c r="K225" s="4" t="s">
        <v>2519</v>
      </c>
      <c r="L225" s="4" t="s">
        <v>77</v>
      </c>
      <c r="M225" t="s">
        <v>8</v>
      </c>
      <c r="R225">
        <v>3</v>
      </c>
      <c r="S225">
        <v>0</v>
      </c>
      <c r="T225">
        <v>2</v>
      </c>
      <c r="U225">
        <v>0</v>
      </c>
      <c r="V225">
        <v>1</v>
      </c>
      <c r="X225" s="21" t="s">
        <v>7869</v>
      </c>
    </row>
    <row r="226" spans="1:24">
      <c r="A226" s="77" t="s">
        <v>8226</v>
      </c>
      <c r="B226" s="4" t="s">
        <v>2827</v>
      </c>
      <c r="C226" s="4" t="s">
        <v>1231</v>
      </c>
      <c r="D226" s="4" t="s">
        <v>2830</v>
      </c>
      <c r="E226" s="4" t="s">
        <v>1236</v>
      </c>
      <c r="F226" s="4" t="s">
        <v>3328</v>
      </c>
      <c r="G226" s="4" t="s">
        <v>3325</v>
      </c>
      <c r="H226" s="4" t="s">
        <v>3318</v>
      </c>
      <c r="I226" s="4" t="s">
        <v>65</v>
      </c>
      <c r="J226" s="4" t="s">
        <v>76</v>
      </c>
      <c r="K226" s="4" t="s">
        <v>2519</v>
      </c>
      <c r="L226" s="4" t="s">
        <v>77</v>
      </c>
      <c r="M226" t="s">
        <v>8</v>
      </c>
      <c r="R226">
        <v>91</v>
      </c>
      <c r="S226">
        <v>0</v>
      </c>
      <c r="T226">
        <v>58</v>
      </c>
      <c r="U226">
        <v>30</v>
      </c>
      <c r="V226">
        <v>3</v>
      </c>
      <c r="X226" s="21" t="s">
        <v>7869</v>
      </c>
    </row>
    <row r="227" spans="1:24">
      <c r="A227" s="77" t="s">
        <v>8226</v>
      </c>
      <c r="B227" s="4" t="s">
        <v>2827</v>
      </c>
      <c r="C227" s="4" t="s">
        <v>1231</v>
      </c>
      <c r="D227" s="4" t="s">
        <v>2830</v>
      </c>
      <c r="E227" s="4" t="s">
        <v>1236</v>
      </c>
      <c r="F227" s="4" t="s">
        <v>3328</v>
      </c>
      <c r="G227" s="4" t="s">
        <v>3325</v>
      </c>
      <c r="H227" s="4" t="s">
        <v>3318</v>
      </c>
      <c r="I227" s="4" t="s">
        <v>69</v>
      </c>
      <c r="J227" s="4" t="s">
        <v>221</v>
      </c>
      <c r="K227" s="4" t="s">
        <v>2519</v>
      </c>
      <c r="L227" s="4" t="s">
        <v>77</v>
      </c>
      <c r="M227" t="s">
        <v>8</v>
      </c>
      <c r="R227">
        <v>76</v>
      </c>
      <c r="S227">
        <v>0</v>
      </c>
      <c r="T227">
        <v>50</v>
      </c>
      <c r="U227">
        <v>25</v>
      </c>
      <c r="V227">
        <v>1</v>
      </c>
      <c r="X227" s="21" t="s">
        <v>7869</v>
      </c>
    </row>
    <row r="228" spans="1:24">
      <c r="A228" s="77" t="s">
        <v>8226</v>
      </c>
      <c r="B228" s="4" t="s">
        <v>2827</v>
      </c>
      <c r="C228" s="4" t="s">
        <v>1231</v>
      </c>
      <c r="D228" s="4" t="s">
        <v>2830</v>
      </c>
      <c r="E228" s="4" t="s">
        <v>1236</v>
      </c>
      <c r="F228" s="4" t="s">
        <v>3328</v>
      </c>
      <c r="G228" s="4" t="s">
        <v>3325</v>
      </c>
      <c r="H228" s="4" t="s">
        <v>3318</v>
      </c>
      <c r="I228" s="4" t="s">
        <v>683</v>
      </c>
      <c r="J228" s="4" t="s">
        <v>157</v>
      </c>
      <c r="K228" s="4" t="s">
        <v>2524</v>
      </c>
      <c r="L228" s="4" t="s">
        <v>99</v>
      </c>
      <c r="M228" t="s">
        <v>8</v>
      </c>
      <c r="R228">
        <v>37</v>
      </c>
      <c r="S228">
        <v>0</v>
      </c>
      <c r="T228">
        <v>1</v>
      </c>
      <c r="U228">
        <v>24</v>
      </c>
      <c r="V228">
        <v>12</v>
      </c>
      <c r="X228" s="21" t="s">
        <v>7869</v>
      </c>
    </row>
    <row r="229" spans="1:24">
      <c r="A229" s="77" t="s">
        <v>8226</v>
      </c>
      <c r="B229" s="4" t="s">
        <v>2827</v>
      </c>
      <c r="C229" s="4" t="s">
        <v>1231</v>
      </c>
      <c r="D229" s="4" t="s">
        <v>2830</v>
      </c>
      <c r="E229" s="4" t="s">
        <v>1236</v>
      </c>
      <c r="F229" s="4" t="s">
        <v>3328</v>
      </c>
      <c r="G229" s="4" t="s">
        <v>3325</v>
      </c>
      <c r="H229" s="4" t="s">
        <v>3318</v>
      </c>
      <c r="I229" s="4" t="s">
        <v>685</v>
      </c>
      <c r="J229" s="4" t="s">
        <v>159</v>
      </c>
      <c r="K229" s="4" t="s">
        <v>2524</v>
      </c>
      <c r="L229" s="4" t="s">
        <v>99</v>
      </c>
      <c r="M229" t="s">
        <v>8</v>
      </c>
      <c r="R229">
        <v>34</v>
      </c>
      <c r="S229">
        <v>0</v>
      </c>
      <c r="T229">
        <v>1</v>
      </c>
      <c r="U229">
        <v>23</v>
      </c>
      <c r="V229">
        <v>10</v>
      </c>
      <c r="X229" s="21" t="s">
        <v>7869</v>
      </c>
    </row>
    <row r="230" spans="1:24">
      <c r="A230" s="77" t="s">
        <v>8228</v>
      </c>
      <c r="B230" s="4" t="s">
        <v>2831</v>
      </c>
      <c r="C230" s="4" t="s">
        <v>1244</v>
      </c>
      <c r="D230" s="4" t="s">
        <v>2835</v>
      </c>
      <c r="E230" s="4" t="s">
        <v>1262</v>
      </c>
      <c r="F230" s="4" t="s">
        <v>3324</v>
      </c>
      <c r="G230" s="4" t="s">
        <v>3325</v>
      </c>
      <c r="H230" s="4" t="s">
        <v>3318</v>
      </c>
      <c r="I230" s="4" t="s">
        <v>6580</v>
      </c>
      <c r="J230" s="4" t="s">
        <v>6581</v>
      </c>
      <c r="K230" s="4" t="s">
        <v>2499</v>
      </c>
      <c r="L230" s="29" t="s">
        <v>7</v>
      </c>
      <c r="M230" t="s">
        <v>8</v>
      </c>
      <c r="R230">
        <v>1</v>
      </c>
      <c r="S230">
        <v>0</v>
      </c>
      <c r="T230">
        <v>0</v>
      </c>
      <c r="U230">
        <v>1</v>
      </c>
      <c r="V230">
        <v>0</v>
      </c>
      <c r="X230" s="21" t="s">
        <v>7869</v>
      </c>
    </row>
    <row r="231" spans="1:24">
      <c r="A231" s="77" t="s">
        <v>8228</v>
      </c>
      <c r="B231" s="4" t="s">
        <v>2831</v>
      </c>
      <c r="C231" s="4" t="s">
        <v>1244</v>
      </c>
      <c r="D231" s="4" t="s">
        <v>2837</v>
      </c>
      <c r="E231" s="4" t="s">
        <v>1275</v>
      </c>
      <c r="F231" s="4" t="s">
        <v>3324</v>
      </c>
      <c r="G231" s="4" t="s">
        <v>3325</v>
      </c>
      <c r="H231" s="4" t="s">
        <v>3318</v>
      </c>
      <c r="I231" s="4" t="s">
        <v>6589</v>
      </c>
      <c r="J231" s="4" t="s">
        <v>6590</v>
      </c>
      <c r="K231" s="4" t="s">
        <v>2499</v>
      </c>
      <c r="L231" s="29" t="s">
        <v>7</v>
      </c>
      <c r="M231" s="31" t="s">
        <v>4754</v>
      </c>
      <c r="R231">
        <v>2</v>
      </c>
      <c r="S231">
        <v>0</v>
      </c>
      <c r="T231">
        <v>1</v>
      </c>
      <c r="U231">
        <v>1</v>
      </c>
      <c r="V231">
        <v>0</v>
      </c>
      <c r="W231" s="28" t="s">
        <v>3317</v>
      </c>
      <c r="X231" s="21" t="s">
        <v>7869</v>
      </c>
    </row>
    <row r="232" spans="1:24">
      <c r="A232" t="s">
        <v>8253</v>
      </c>
      <c r="B232" s="4" t="s">
        <v>4496</v>
      </c>
      <c r="C232" s="4" t="s">
        <v>4497</v>
      </c>
      <c r="D232" s="4" t="s">
        <v>4498</v>
      </c>
      <c r="E232" s="4" t="s">
        <v>4499</v>
      </c>
      <c r="F232" s="4" t="s">
        <v>3326</v>
      </c>
      <c r="G232" s="4" t="s">
        <v>3325</v>
      </c>
      <c r="H232" s="4" t="s">
        <v>3318</v>
      </c>
      <c r="I232" s="4" t="s">
        <v>4841</v>
      </c>
      <c r="J232" s="4" t="s">
        <v>4334</v>
      </c>
      <c r="K232" s="4" t="s">
        <v>5362</v>
      </c>
      <c r="L232" s="4" t="s">
        <v>4691</v>
      </c>
      <c r="M232" t="s">
        <v>8</v>
      </c>
      <c r="R232">
        <v>1</v>
      </c>
      <c r="S232">
        <v>1</v>
      </c>
      <c r="T232">
        <v>0</v>
      </c>
      <c r="U232">
        <v>0</v>
      </c>
      <c r="V232">
        <v>0</v>
      </c>
      <c r="X232" s="21" t="s">
        <v>7869</v>
      </c>
    </row>
    <row r="233" spans="1:24">
      <c r="A233" s="77" t="s">
        <v>8234</v>
      </c>
      <c r="B233" s="4" t="s">
        <v>3473</v>
      </c>
      <c r="C233" s="4" t="s">
        <v>3474</v>
      </c>
      <c r="D233" s="4" t="s">
        <v>3475</v>
      </c>
      <c r="E233" s="4" t="s">
        <v>3476</v>
      </c>
      <c r="F233" s="4" t="s">
        <v>3324</v>
      </c>
      <c r="G233" s="4" t="s">
        <v>3325</v>
      </c>
      <c r="H233" s="4" t="s">
        <v>3318</v>
      </c>
      <c r="I233" s="4" t="s">
        <v>3986</v>
      </c>
      <c r="J233" s="4" t="s">
        <v>96</v>
      </c>
      <c r="K233" s="4" t="s">
        <v>2519</v>
      </c>
      <c r="L233" s="4" t="s">
        <v>77</v>
      </c>
      <c r="M233" t="s">
        <v>8</v>
      </c>
      <c r="R233">
        <v>4</v>
      </c>
      <c r="S233">
        <v>0</v>
      </c>
      <c r="T233">
        <v>1</v>
      </c>
      <c r="U233">
        <v>2</v>
      </c>
      <c r="V233">
        <v>1</v>
      </c>
      <c r="X233" s="21" t="s">
        <v>7869</v>
      </c>
    </row>
    <row r="234" spans="1:24">
      <c r="A234" s="77" t="s">
        <v>8234</v>
      </c>
      <c r="B234" s="4" t="s">
        <v>3473</v>
      </c>
      <c r="C234" s="4" t="s">
        <v>3474</v>
      </c>
      <c r="D234" s="4" t="s">
        <v>3475</v>
      </c>
      <c r="E234" s="4" t="s">
        <v>3476</v>
      </c>
      <c r="F234" s="4" t="s">
        <v>3324</v>
      </c>
      <c r="G234" s="4" t="s">
        <v>3325</v>
      </c>
      <c r="H234" s="4" t="s">
        <v>3318</v>
      </c>
      <c r="I234" s="4" t="s">
        <v>1358</v>
      </c>
      <c r="J234" s="4" t="s">
        <v>96</v>
      </c>
      <c r="K234" s="4" t="s">
        <v>2519</v>
      </c>
      <c r="L234" s="4" t="s">
        <v>77</v>
      </c>
      <c r="M234" t="s">
        <v>8</v>
      </c>
      <c r="R234">
        <v>3</v>
      </c>
      <c r="S234">
        <v>0</v>
      </c>
      <c r="T234">
        <v>1</v>
      </c>
      <c r="U234">
        <v>1</v>
      </c>
      <c r="V234">
        <v>1</v>
      </c>
      <c r="X234" s="21" t="s">
        <v>7869</v>
      </c>
    </row>
    <row r="235" spans="1:24">
      <c r="A235" s="77" t="s">
        <v>8234</v>
      </c>
      <c r="B235" s="4" t="s">
        <v>3473</v>
      </c>
      <c r="C235" s="4" t="s">
        <v>3474</v>
      </c>
      <c r="D235" s="4" t="s">
        <v>3475</v>
      </c>
      <c r="E235" s="4" t="s">
        <v>3476</v>
      </c>
      <c r="F235" s="4" t="s">
        <v>3324</v>
      </c>
      <c r="G235" s="4" t="s">
        <v>3325</v>
      </c>
      <c r="H235" s="4" t="s">
        <v>3318</v>
      </c>
      <c r="I235" s="4" t="s">
        <v>4842</v>
      </c>
      <c r="J235" s="4" t="s">
        <v>98</v>
      </c>
      <c r="K235" s="4" t="s">
        <v>2524</v>
      </c>
      <c r="L235" s="4" t="s">
        <v>99</v>
      </c>
      <c r="M235" t="s">
        <v>8</v>
      </c>
      <c r="R235">
        <v>1</v>
      </c>
      <c r="S235">
        <v>0</v>
      </c>
      <c r="T235">
        <v>0</v>
      </c>
      <c r="U235">
        <v>1</v>
      </c>
      <c r="V235">
        <v>0</v>
      </c>
      <c r="X235" s="21" t="s">
        <v>7869</v>
      </c>
    </row>
    <row r="236" spans="1:24">
      <c r="A236" s="77" t="s">
        <v>8234</v>
      </c>
      <c r="B236" s="4" t="s">
        <v>3473</v>
      </c>
      <c r="C236" s="4" t="s">
        <v>3474</v>
      </c>
      <c r="D236" s="4" t="s">
        <v>3475</v>
      </c>
      <c r="E236" s="4" t="s">
        <v>3476</v>
      </c>
      <c r="F236" s="4" t="s">
        <v>3324</v>
      </c>
      <c r="G236" s="4" t="s">
        <v>3325</v>
      </c>
      <c r="H236" s="4" t="s">
        <v>3318</v>
      </c>
      <c r="I236" s="4" t="s">
        <v>6624</v>
      </c>
      <c r="J236" s="4" t="s">
        <v>157</v>
      </c>
      <c r="K236" s="4" t="s">
        <v>2525</v>
      </c>
      <c r="L236" s="4" t="s">
        <v>102</v>
      </c>
      <c r="M236" t="s">
        <v>8</v>
      </c>
      <c r="R236">
        <v>1</v>
      </c>
      <c r="S236">
        <v>0</v>
      </c>
      <c r="T236">
        <v>0</v>
      </c>
      <c r="U236">
        <v>0</v>
      </c>
      <c r="V236">
        <v>1</v>
      </c>
      <c r="X236" s="21" t="s">
        <v>7869</v>
      </c>
    </row>
    <row r="237" spans="1:24">
      <c r="A237" s="77" t="s">
        <v>8231</v>
      </c>
      <c r="B237" s="4" t="s">
        <v>2847</v>
      </c>
      <c r="C237" s="4" t="s">
        <v>1301</v>
      </c>
      <c r="D237" s="4" t="s">
        <v>3477</v>
      </c>
      <c r="E237" s="4" t="s">
        <v>3478</v>
      </c>
      <c r="F237" s="4" t="s">
        <v>3319</v>
      </c>
      <c r="G237" s="4" t="s">
        <v>3325</v>
      </c>
      <c r="H237" s="4" t="s">
        <v>3320</v>
      </c>
      <c r="I237" s="4" t="s">
        <v>4843</v>
      </c>
      <c r="J237" s="4" t="s">
        <v>98</v>
      </c>
      <c r="K237" s="4" t="s">
        <v>2549</v>
      </c>
      <c r="L237" s="29" t="s">
        <v>282</v>
      </c>
      <c r="M237" t="s">
        <v>8</v>
      </c>
      <c r="R237">
        <v>1</v>
      </c>
      <c r="S237">
        <v>1</v>
      </c>
      <c r="T237">
        <v>0</v>
      </c>
      <c r="U237">
        <v>0</v>
      </c>
      <c r="V237">
        <v>0</v>
      </c>
      <c r="X237" s="21" t="s">
        <v>7869</v>
      </c>
    </row>
    <row r="238" spans="1:24">
      <c r="A238" s="77" t="s">
        <v>8240</v>
      </c>
      <c r="B238" s="4" t="s">
        <v>2853</v>
      </c>
      <c r="C238" s="4" t="s">
        <v>1312</v>
      </c>
      <c r="D238" s="4" t="s">
        <v>2854</v>
      </c>
      <c r="E238" s="4" t="s">
        <v>1313</v>
      </c>
      <c r="F238" s="4" t="s">
        <v>3324</v>
      </c>
      <c r="G238" s="4" t="s">
        <v>3325</v>
      </c>
      <c r="H238" s="4" t="s">
        <v>3318</v>
      </c>
      <c r="I238" s="4" t="s">
        <v>4845</v>
      </c>
      <c r="J238" s="4" t="s">
        <v>4698</v>
      </c>
      <c r="K238" s="4" t="s">
        <v>2524</v>
      </c>
      <c r="L238" s="4" t="s">
        <v>99</v>
      </c>
      <c r="M238" s="31" t="s">
        <v>18</v>
      </c>
      <c r="R238">
        <v>1</v>
      </c>
      <c r="S238">
        <v>0</v>
      </c>
      <c r="T238">
        <v>0</v>
      </c>
      <c r="U238">
        <v>0</v>
      </c>
      <c r="V238">
        <v>1</v>
      </c>
      <c r="X238" s="21" t="s">
        <v>7869</v>
      </c>
    </row>
    <row r="239" spans="1:24">
      <c r="A239" s="77" t="s">
        <v>8226</v>
      </c>
      <c r="B239" s="4" t="s">
        <v>2856</v>
      </c>
      <c r="C239" s="4" t="s">
        <v>1316</v>
      </c>
      <c r="D239" s="4" t="s">
        <v>3493</v>
      </c>
      <c r="E239" s="4" t="s">
        <v>3494</v>
      </c>
      <c r="F239" s="4" t="s">
        <v>3324</v>
      </c>
      <c r="G239" s="4" t="s">
        <v>3325</v>
      </c>
      <c r="H239" s="4" t="s">
        <v>3318</v>
      </c>
      <c r="I239" s="4" t="s">
        <v>1322</v>
      </c>
      <c r="J239" s="4" t="s">
        <v>96</v>
      </c>
      <c r="K239" s="4" t="s">
        <v>2519</v>
      </c>
      <c r="L239" s="4" t="s">
        <v>77</v>
      </c>
      <c r="M239" t="s">
        <v>8</v>
      </c>
      <c r="R239">
        <v>32</v>
      </c>
      <c r="S239">
        <v>23</v>
      </c>
      <c r="T239">
        <v>2</v>
      </c>
      <c r="U239">
        <v>6</v>
      </c>
      <c r="V239">
        <v>1</v>
      </c>
      <c r="X239" s="21" t="s">
        <v>7869</v>
      </c>
    </row>
    <row r="240" spans="1:24">
      <c r="A240" s="77" t="s">
        <v>8226</v>
      </c>
      <c r="B240" s="4" t="s">
        <v>2856</v>
      </c>
      <c r="C240" s="4" t="s">
        <v>1316</v>
      </c>
      <c r="D240" s="4" t="s">
        <v>3493</v>
      </c>
      <c r="E240" s="4" t="s">
        <v>3494</v>
      </c>
      <c r="F240" s="4" t="s">
        <v>3324</v>
      </c>
      <c r="G240" s="4" t="s">
        <v>3325</v>
      </c>
      <c r="H240" s="4" t="s">
        <v>3318</v>
      </c>
      <c r="I240" s="4" t="s">
        <v>1323</v>
      </c>
      <c r="J240" s="4" t="s">
        <v>98</v>
      </c>
      <c r="K240" s="4" t="s">
        <v>2524</v>
      </c>
      <c r="L240" s="4" t="s">
        <v>99</v>
      </c>
      <c r="M240" t="s">
        <v>8</v>
      </c>
      <c r="R240">
        <v>11</v>
      </c>
      <c r="S240">
        <v>0</v>
      </c>
      <c r="T240">
        <v>6</v>
      </c>
      <c r="U240">
        <v>3</v>
      </c>
      <c r="V240">
        <v>2</v>
      </c>
      <c r="X240" s="21" t="s">
        <v>7869</v>
      </c>
    </row>
    <row r="241" spans="1:24">
      <c r="A241" s="77" t="s">
        <v>8226</v>
      </c>
      <c r="B241" s="4" t="s">
        <v>2856</v>
      </c>
      <c r="C241" s="4" t="s">
        <v>1316</v>
      </c>
      <c r="D241" s="4" t="s">
        <v>3486</v>
      </c>
      <c r="E241" s="4" t="s">
        <v>3487</v>
      </c>
      <c r="F241" s="4" t="s">
        <v>3324</v>
      </c>
      <c r="G241" s="4" t="s">
        <v>3325</v>
      </c>
      <c r="H241" s="4" t="s">
        <v>3318</v>
      </c>
      <c r="I241" s="4" t="s">
        <v>1324</v>
      </c>
      <c r="J241" s="4" t="s">
        <v>101</v>
      </c>
      <c r="K241" s="4" t="s">
        <v>2525</v>
      </c>
      <c r="L241" s="4" t="s">
        <v>102</v>
      </c>
      <c r="M241" t="s">
        <v>8</v>
      </c>
      <c r="R241">
        <v>2</v>
      </c>
      <c r="S241">
        <v>0</v>
      </c>
      <c r="T241">
        <v>0</v>
      </c>
      <c r="U241">
        <v>0</v>
      </c>
      <c r="V241">
        <v>2</v>
      </c>
      <c r="X241" s="21" t="s">
        <v>7869</v>
      </c>
    </row>
    <row r="242" spans="1:24">
      <c r="A242" s="77" t="s">
        <v>8226</v>
      </c>
      <c r="B242" s="4" t="s">
        <v>2856</v>
      </c>
      <c r="C242" s="4" t="s">
        <v>1316</v>
      </c>
      <c r="D242" s="4" t="s">
        <v>3488</v>
      </c>
      <c r="E242" s="4" t="s">
        <v>3489</v>
      </c>
      <c r="F242" s="4" t="s">
        <v>3324</v>
      </c>
      <c r="G242" s="4" t="s">
        <v>3325</v>
      </c>
      <c r="H242" s="4" t="s">
        <v>3318</v>
      </c>
      <c r="I242" s="4" t="s">
        <v>1324</v>
      </c>
      <c r="J242" s="4" t="s">
        <v>101</v>
      </c>
      <c r="K242" s="4" t="s">
        <v>2525</v>
      </c>
      <c r="L242" s="4" t="s">
        <v>102</v>
      </c>
      <c r="M242" t="s">
        <v>8</v>
      </c>
      <c r="R242">
        <v>4</v>
      </c>
      <c r="S242">
        <v>0</v>
      </c>
      <c r="T242">
        <v>0</v>
      </c>
      <c r="U242">
        <v>4</v>
      </c>
      <c r="V242">
        <v>0</v>
      </c>
      <c r="X242" s="21" t="s">
        <v>7869</v>
      </c>
    </row>
    <row r="243" spans="1:24">
      <c r="A243" s="77" t="s">
        <v>8226</v>
      </c>
      <c r="B243" s="4" t="s">
        <v>2856</v>
      </c>
      <c r="C243" s="4" t="s">
        <v>1316</v>
      </c>
      <c r="D243" s="4" t="s">
        <v>3493</v>
      </c>
      <c r="E243" s="4" t="s">
        <v>3494</v>
      </c>
      <c r="F243" s="4" t="s">
        <v>3324</v>
      </c>
      <c r="G243" s="4" t="s">
        <v>3325</v>
      </c>
      <c r="H243" s="4" t="s">
        <v>3318</v>
      </c>
      <c r="I243" s="4" t="s">
        <v>1324</v>
      </c>
      <c r="J243" s="4" t="s">
        <v>101</v>
      </c>
      <c r="K243" s="4" t="s">
        <v>2525</v>
      </c>
      <c r="L243" s="4" t="s">
        <v>102</v>
      </c>
      <c r="M243" t="s">
        <v>8</v>
      </c>
      <c r="R243">
        <v>4</v>
      </c>
      <c r="S243">
        <v>0</v>
      </c>
      <c r="T243">
        <v>0</v>
      </c>
      <c r="U243">
        <v>4</v>
      </c>
      <c r="V243">
        <v>0</v>
      </c>
      <c r="X243" s="21" t="s">
        <v>7869</v>
      </c>
    </row>
    <row r="244" spans="1:24">
      <c r="A244" s="77" t="s">
        <v>8239</v>
      </c>
      <c r="B244" s="4" t="s">
        <v>2858</v>
      </c>
      <c r="C244" s="4" t="s">
        <v>1332</v>
      </c>
      <c r="D244" s="4" t="s">
        <v>2860</v>
      </c>
      <c r="E244" s="4" t="s">
        <v>1335</v>
      </c>
      <c r="F244" s="4" t="s">
        <v>3324</v>
      </c>
      <c r="G244" s="4" t="s">
        <v>3325</v>
      </c>
      <c r="H244" s="4" t="s">
        <v>3318</v>
      </c>
      <c r="I244" s="4" t="s">
        <v>1346</v>
      </c>
      <c r="J244" s="4" t="s">
        <v>615</v>
      </c>
      <c r="K244" s="4" t="s">
        <v>2519</v>
      </c>
      <c r="L244" s="4" t="s">
        <v>77</v>
      </c>
      <c r="M244" t="s">
        <v>8</v>
      </c>
      <c r="R244">
        <v>83</v>
      </c>
      <c r="S244">
        <v>57</v>
      </c>
      <c r="T244">
        <v>20</v>
      </c>
      <c r="U244">
        <v>6</v>
      </c>
      <c r="V244">
        <v>0</v>
      </c>
      <c r="X244" s="21" t="s">
        <v>7869</v>
      </c>
    </row>
    <row r="245" spans="1:24">
      <c r="A245" s="77" t="s">
        <v>8239</v>
      </c>
      <c r="B245" s="4" t="s">
        <v>2858</v>
      </c>
      <c r="C245" s="4" t="s">
        <v>1332</v>
      </c>
      <c r="D245" s="4" t="s">
        <v>2860</v>
      </c>
      <c r="E245" s="4" t="s">
        <v>1335</v>
      </c>
      <c r="F245" s="4" t="s">
        <v>3324</v>
      </c>
      <c r="G245" s="4" t="s">
        <v>3325</v>
      </c>
      <c r="H245" s="4" t="s">
        <v>3318</v>
      </c>
      <c r="I245" s="4" t="s">
        <v>1347</v>
      </c>
      <c r="J245" s="4" t="s">
        <v>616</v>
      </c>
      <c r="K245" s="4" t="s">
        <v>2519</v>
      </c>
      <c r="L245" s="4" t="s">
        <v>77</v>
      </c>
      <c r="M245" t="s">
        <v>8</v>
      </c>
      <c r="R245">
        <v>82</v>
      </c>
      <c r="S245">
        <v>55</v>
      </c>
      <c r="T245">
        <v>21</v>
      </c>
      <c r="U245">
        <v>6</v>
      </c>
      <c r="V245">
        <v>0</v>
      </c>
      <c r="X245" s="21" t="s">
        <v>7869</v>
      </c>
    </row>
    <row r="246" spans="1:24">
      <c r="A246" s="77" t="s">
        <v>8239</v>
      </c>
      <c r="B246" s="4" t="s">
        <v>2858</v>
      </c>
      <c r="C246" s="4" t="s">
        <v>1332</v>
      </c>
      <c r="D246" s="4" t="s">
        <v>2861</v>
      </c>
      <c r="E246" s="4" t="s">
        <v>1365</v>
      </c>
      <c r="F246" s="4" t="s">
        <v>3324</v>
      </c>
      <c r="G246" s="4" t="s">
        <v>3325</v>
      </c>
      <c r="H246" s="4" t="s">
        <v>3318</v>
      </c>
      <c r="I246" s="4" t="s">
        <v>1346</v>
      </c>
      <c r="J246" s="4" t="s">
        <v>615</v>
      </c>
      <c r="K246" s="4" t="s">
        <v>2519</v>
      </c>
      <c r="L246" s="4" t="s">
        <v>77</v>
      </c>
      <c r="M246" t="s">
        <v>8</v>
      </c>
      <c r="R246">
        <v>77</v>
      </c>
      <c r="S246">
        <v>56</v>
      </c>
      <c r="T246">
        <v>13</v>
      </c>
      <c r="U246">
        <v>8</v>
      </c>
      <c r="V246">
        <v>0</v>
      </c>
      <c r="X246" s="21" t="s">
        <v>7869</v>
      </c>
    </row>
    <row r="247" spans="1:24">
      <c r="A247" s="77" t="s">
        <v>8239</v>
      </c>
      <c r="B247" s="4" t="s">
        <v>2858</v>
      </c>
      <c r="C247" s="4" t="s">
        <v>1332</v>
      </c>
      <c r="D247" s="4" t="s">
        <v>2861</v>
      </c>
      <c r="E247" s="4" t="s">
        <v>1365</v>
      </c>
      <c r="F247" s="4" t="s">
        <v>3324</v>
      </c>
      <c r="G247" s="4" t="s">
        <v>3325</v>
      </c>
      <c r="H247" s="4" t="s">
        <v>3318</v>
      </c>
      <c r="I247" s="4" t="s">
        <v>1347</v>
      </c>
      <c r="J247" s="4" t="s">
        <v>616</v>
      </c>
      <c r="K247" s="4" t="s">
        <v>2519</v>
      </c>
      <c r="L247" s="4" t="s">
        <v>77</v>
      </c>
      <c r="M247" t="s">
        <v>8</v>
      </c>
      <c r="R247">
        <v>72</v>
      </c>
      <c r="S247">
        <v>52</v>
      </c>
      <c r="T247">
        <v>12</v>
      </c>
      <c r="U247">
        <v>8</v>
      </c>
      <c r="V247">
        <v>0</v>
      </c>
      <c r="X247" s="21" t="s">
        <v>7869</v>
      </c>
    </row>
    <row r="248" spans="1:24">
      <c r="A248" s="77" t="s">
        <v>8239</v>
      </c>
      <c r="B248" s="4" t="s">
        <v>2858</v>
      </c>
      <c r="C248" s="4" t="s">
        <v>1332</v>
      </c>
      <c r="D248" s="4" t="s">
        <v>3495</v>
      </c>
      <c r="E248" s="4" t="s">
        <v>3496</v>
      </c>
      <c r="F248" s="4" t="s">
        <v>3324</v>
      </c>
      <c r="G248" s="4" t="s">
        <v>3325</v>
      </c>
      <c r="H248" s="4" t="s">
        <v>3320</v>
      </c>
      <c r="I248" s="4" t="s">
        <v>1348</v>
      </c>
      <c r="J248" s="4" t="s">
        <v>620</v>
      </c>
      <c r="K248" s="4" t="s">
        <v>2524</v>
      </c>
      <c r="L248" s="4" t="s">
        <v>99</v>
      </c>
      <c r="M248" t="s">
        <v>8</v>
      </c>
      <c r="R248">
        <v>1</v>
      </c>
      <c r="S248">
        <v>0</v>
      </c>
      <c r="T248">
        <v>0</v>
      </c>
      <c r="U248">
        <v>0</v>
      </c>
      <c r="V248">
        <v>1</v>
      </c>
      <c r="X248" s="21" t="s">
        <v>7869</v>
      </c>
    </row>
    <row r="249" spans="1:24">
      <c r="A249" s="77" t="s">
        <v>8239</v>
      </c>
      <c r="B249" s="4" t="s">
        <v>2858</v>
      </c>
      <c r="C249" s="4" t="s">
        <v>1332</v>
      </c>
      <c r="D249" s="4" t="s">
        <v>3495</v>
      </c>
      <c r="E249" s="4" t="s">
        <v>3496</v>
      </c>
      <c r="F249" s="4" t="s">
        <v>3324</v>
      </c>
      <c r="G249" s="4" t="s">
        <v>3325</v>
      </c>
      <c r="H249" s="4" t="s">
        <v>3320</v>
      </c>
      <c r="I249" s="4" t="s">
        <v>1349</v>
      </c>
      <c r="J249" s="4" t="s">
        <v>622</v>
      </c>
      <c r="K249" s="4" t="s">
        <v>2524</v>
      </c>
      <c r="L249" s="4" t="s">
        <v>99</v>
      </c>
      <c r="M249" t="s">
        <v>8</v>
      </c>
      <c r="R249">
        <v>1</v>
      </c>
      <c r="S249">
        <v>0</v>
      </c>
      <c r="T249">
        <v>0</v>
      </c>
      <c r="U249">
        <v>0</v>
      </c>
      <c r="V249">
        <v>1</v>
      </c>
      <c r="X249" s="21" t="s">
        <v>7869</v>
      </c>
    </row>
    <row r="250" spans="1:24">
      <c r="A250" s="77" t="s">
        <v>8239</v>
      </c>
      <c r="B250" s="4" t="s">
        <v>2858</v>
      </c>
      <c r="C250" s="4" t="s">
        <v>1332</v>
      </c>
      <c r="D250" s="4" t="s">
        <v>2860</v>
      </c>
      <c r="E250" s="4" t="s">
        <v>1335</v>
      </c>
      <c r="F250" s="4" t="s">
        <v>3324</v>
      </c>
      <c r="G250" s="4" t="s">
        <v>3325</v>
      </c>
      <c r="H250" s="4" t="s">
        <v>3318</v>
      </c>
      <c r="I250" s="4" t="s">
        <v>1348</v>
      </c>
      <c r="J250" s="4" t="s">
        <v>620</v>
      </c>
      <c r="K250" s="4" t="s">
        <v>2524</v>
      </c>
      <c r="L250" s="4" t="s">
        <v>99</v>
      </c>
      <c r="M250" t="s">
        <v>8</v>
      </c>
      <c r="R250">
        <v>64</v>
      </c>
      <c r="S250">
        <v>0</v>
      </c>
      <c r="T250">
        <v>35</v>
      </c>
      <c r="U250">
        <v>21</v>
      </c>
      <c r="V250">
        <v>8</v>
      </c>
      <c r="X250" s="21" t="s">
        <v>7869</v>
      </c>
    </row>
    <row r="251" spans="1:24">
      <c r="A251" s="77" t="s">
        <v>8239</v>
      </c>
      <c r="B251" s="4" t="s">
        <v>2858</v>
      </c>
      <c r="C251" s="4" t="s">
        <v>1332</v>
      </c>
      <c r="D251" s="4" t="s">
        <v>2860</v>
      </c>
      <c r="E251" s="4" t="s">
        <v>1335</v>
      </c>
      <c r="F251" s="4" t="s">
        <v>3324</v>
      </c>
      <c r="G251" s="4" t="s">
        <v>3325</v>
      </c>
      <c r="H251" s="4" t="s">
        <v>3318</v>
      </c>
      <c r="I251" s="4" t="s">
        <v>1349</v>
      </c>
      <c r="J251" s="4" t="s">
        <v>622</v>
      </c>
      <c r="K251" s="4" t="s">
        <v>2524</v>
      </c>
      <c r="L251" s="4" t="s">
        <v>99</v>
      </c>
      <c r="M251" t="s">
        <v>8</v>
      </c>
      <c r="R251">
        <v>61</v>
      </c>
      <c r="S251">
        <v>0</v>
      </c>
      <c r="T251">
        <v>35</v>
      </c>
      <c r="U251">
        <v>19</v>
      </c>
      <c r="V251">
        <v>7</v>
      </c>
      <c r="X251" s="21" t="s">
        <v>7869</v>
      </c>
    </row>
    <row r="252" spans="1:24">
      <c r="A252" s="77" t="s">
        <v>8239</v>
      </c>
      <c r="B252" s="4" t="s">
        <v>2858</v>
      </c>
      <c r="C252" s="4" t="s">
        <v>1332</v>
      </c>
      <c r="D252" s="4" t="s">
        <v>2861</v>
      </c>
      <c r="E252" s="4" t="s">
        <v>1365</v>
      </c>
      <c r="F252" s="4" t="s">
        <v>3324</v>
      </c>
      <c r="G252" s="4" t="s">
        <v>3325</v>
      </c>
      <c r="H252" s="4" t="s">
        <v>3318</v>
      </c>
      <c r="I252" s="4" t="s">
        <v>1348</v>
      </c>
      <c r="J252" s="4" t="s">
        <v>620</v>
      </c>
      <c r="K252" s="4" t="s">
        <v>2524</v>
      </c>
      <c r="L252" s="4" t="s">
        <v>99</v>
      </c>
      <c r="M252" t="s">
        <v>8</v>
      </c>
      <c r="R252">
        <v>71</v>
      </c>
      <c r="S252">
        <v>0</v>
      </c>
      <c r="T252">
        <v>59</v>
      </c>
      <c r="U252">
        <v>8</v>
      </c>
      <c r="V252">
        <v>4</v>
      </c>
      <c r="X252" s="21" t="s">
        <v>7869</v>
      </c>
    </row>
    <row r="253" spans="1:24">
      <c r="A253" s="77" t="s">
        <v>8239</v>
      </c>
      <c r="B253" s="4" t="s">
        <v>2858</v>
      </c>
      <c r="C253" s="4" t="s">
        <v>1332</v>
      </c>
      <c r="D253" s="4" t="s">
        <v>2861</v>
      </c>
      <c r="E253" s="4" t="s">
        <v>1365</v>
      </c>
      <c r="F253" s="4" t="s">
        <v>3324</v>
      </c>
      <c r="G253" s="4" t="s">
        <v>3325</v>
      </c>
      <c r="H253" s="4" t="s">
        <v>3318</v>
      </c>
      <c r="I253" s="4" t="s">
        <v>1349</v>
      </c>
      <c r="J253" s="4" t="s">
        <v>622</v>
      </c>
      <c r="K253" s="4" t="s">
        <v>2524</v>
      </c>
      <c r="L253" s="4" t="s">
        <v>99</v>
      </c>
      <c r="M253" t="s">
        <v>8</v>
      </c>
      <c r="R253">
        <v>63</v>
      </c>
      <c r="S253">
        <v>0</v>
      </c>
      <c r="T253">
        <v>51</v>
      </c>
      <c r="U253">
        <v>8</v>
      </c>
      <c r="V253">
        <v>4</v>
      </c>
      <c r="X253" s="21" t="s">
        <v>7869</v>
      </c>
    </row>
    <row r="254" spans="1:24">
      <c r="A254" s="77" t="s">
        <v>8239</v>
      </c>
      <c r="B254" s="4" t="s">
        <v>2858</v>
      </c>
      <c r="C254" s="4" t="s">
        <v>1332</v>
      </c>
      <c r="D254" s="4" t="s">
        <v>2860</v>
      </c>
      <c r="E254" s="4" t="s">
        <v>1335</v>
      </c>
      <c r="F254" s="4" t="s">
        <v>3324</v>
      </c>
      <c r="G254" s="4" t="s">
        <v>3325</v>
      </c>
      <c r="H254" s="4" t="s">
        <v>3318</v>
      </c>
      <c r="I254" s="4" t="s">
        <v>1350</v>
      </c>
      <c r="J254" s="4" t="s">
        <v>1351</v>
      </c>
      <c r="K254" s="4" t="s">
        <v>2525</v>
      </c>
      <c r="L254" s="4" t="s">
        <v>102</v>
      </c>
      <c r="M254" t="s">
        <v>8</v>
      </c>
      <c r="R254">
        <v>12</v>
      </c>
      <c r="S254">
        <v>0</v>
      </c>
      <c r="T254">
        <v>0</v>
      </c>
      <c r="U254">
        <v>9</v>
      </c>
      <c r="V254">
        <v>3</v>
      </c>
      <c r="X254" s="21" t="s">
        <v>7869</v>
      </c>
    </row>
    <row r="255" spans="1:24">
      <c r="A255" s="77" t="s">
        <v>8239</v>
      </c>
      <c r="B255" s="4" t="s">
        <v>2858</v>
      </c>
      <c r="C255" s="4" t="s">
        <v>1332</v>
      </c>
      <c r="D255" s="4" t="s">
        <v>2860</v>
      </c>
      <c r="E255" s="4" t="s">
        <v>1335</v>
      </c>
      <c r="F255" s="4" t="s">
        <v>3324</v>
      </c>
      <c r="G255" s="4" t="s">
        <v>3325</v>
      </c>
      <c r="H255" s="4" t="s">
        <v>3318</v>
      </c>
      <c r="I255" s="4" t="s">
        <v>1352</v>
      </c>
      <c r="J255" s="4" t="s">
        <v>1353</v>
      </c>
      <c r="K255" s="4" t="s">
        <v>2525</v>
      </c>
      <c r="L255" s="4" t="s">
        <v>102</v>
      </c>
      <c r="M255" t="s">
        <v>8</v>
      </c>
      <c r="R255">
        <v>10</v>
      </c>
      <c r="S255">
        <v>0</v>
      </c>
      <c r="T255">
        <v>0</v>
      </c>
      <c r="U255">
        <v>9</v>
      </c>
      <c r="V255">
        <v>1</v>
      </c>
      <c r="X255" s="21" t="s">
        <v>7869</v>
      </c>
    </row>
    <row r="256" spans="1:24">
      <c r="A256" s="77" t="s">
        <v>8239</v>
      </c>
      <c r="B256" s="4" t="s">
        <v>2858</v>
      </c>
      <c r="C256" s="4" t="s">
        <v>1332</v>
      </c>
      <c r="D256" s="4" t="s">
        <v>2861</v>
      </c>
      <c r="E256" s="4" t="s">
        <v>1365</v>
      </c>
      <c r="F256" s="4" t="s">
        <v>3324</v>
      </c>
      <c r="G256" s="4" t="s">
        <v>3325</v>
      </c>
      <c r="H256" s="4" t="s">
        <v>3318</v>
      </c>
      <c r="I256" s="4" t="s">
        <v>1350</v>
      </c>
      <c r="J256" s="4" t="s">
        <v>1351</v>
      </c>
      <c r="K256" s="4" t="s">
        <v>2525</v>
      </c>
      <c r="L256" s="4" t="s">
        <v>102</v>
      </c>
      <c r="M256" t="s">
        <v>8</v>
      </c>
      <c r="R256">
        <v>29</v>
      </c>
      <c r="S256">
        <v>0</v>
      </c>
      <c r="T256">
        <v>0</v>
      </c>
      <c r="U256">
        <v>28</v>
      </c>
      <c r="V256">
        <v>1</v>
      </c>
      <c r="X256" s="21" t="s">
        <v>7869</v>
      </c>
    </row>
    <row r="257" spans="1:24">
      <c r="A257" s="77" t="s">
        <v>8239</v>
      </c>
      <c r="B257" s="4" t="s">
        <v>2858</v>
      </c>
      <c r="C257" s="4" t="s">
        <v>1332</v>
      </c>
      <c r="D257" s="4" t="s">
        <v>2861</v>
      </c>
      <c r="E257" s="4" t="s">
        <v>1365</v>
      </c>
      <c r="F257" s="4" t="s">
        <v>3324</v>
      </c>
      <c r="G257" s="4" t="s">
        <v>3325</v>
      </c>
      <c r="H257" s="4" t="s">
        <v>3318</v>
      </c>
      <c r="I257" s="4" t="s">
        <v>1352</v>
      </c>
      <c r="J257" s="4" t="s">
        <v>1353</v>
      </c>
      <c r="K257" s="4" t="s">
        <v>2525</v>
      </c>
      <c r="L257" s="4" t="s">
        <v>102</v>
      </c>
      <c r="M257" t="s">
        <v>8</v>
      </c>
      <c r="R257">
        <v>29</v>
      </c>
      <c r="S257">
        <v>0</v>
      </c>
      <c r="T257">
        <v>0</v>
      </c>
      <c r="U257">
        <v>28</v>
      </c>
      <c r="V257">
        <v>1</v>
      </c>
      <c r="X257" s="21" t="s">
        <v>7869</v>
      </c>
    </row>
    <row r="258" spans="1:24">
      <c r="A258" s="77" t="s">
        <v>8239</v>
      </c>
      <c r="B258" s="4" t="s">
        <v>2858</v>
      </c>
      <c r="C258" s="4" t="s">
        <v>1332</v>
      </c>
      <c r="D258" s="4" t="s">
        <v>2860</v>
      </c>
      <c r="E258" s="4" t="s">
        <v>1335</v>
      </c>
      <c r="F258" s="4" t="s">
        <v>3324</v>
      </c>
      <c r="G258" s="4" t="s">
        <v>3325</v>
      </c>
      <c r="H258" s="4" t="s">
        <v>3318</v>
      </c>
      <c r="I258" s="4" t="s">
        <v>1354</v>
      </c>
      <c r="J258" s="4" t="s">
        <v>1355</v>
      </c>
      <c r="K258" s="4" t="s">
        <v>2526</v>
      </c>
      <c r="L258" s="4" t="s">
        <v>105</v>
      </c>
      <c r="M258" t="s">
        <v>8</v>
      </c>
      <c r="R258">
        <v>12</v>
      </c>
      <c r="S258">
        <v>0</v>
      </c>
      <c r="T258">
        <v>0</v>
      </c>
      <c r="U258">
        <v>0</v>
      </c>
      <c r="V258">
        <v>12</v>
      </c>
      <c r="X258" s="21" t="s">
        <v>7869</v>
      </c>
    </row>
    <row r="259" spans="1:24">
      <c r="A259" s="77" t="s">
        <v>8239</v>
      </c>
      <c r="B259" s="4" t="s">
        <v>2858</v>
      </c>
      <c r="C259" s="4" t="s">
        <v>1332</v>
      </c>
      <c r="D259" s="4" t="s">
        <v>2860</v>
      </c>
      <c r="E259" s="4" t="s">
        <v>1335</v>
      </c>
      <c r="F259" s="4" t="s">
        <v>3324</v>
      </c>
      <c r="G259" s="4" t="s">
        <v>3325</v>
      </c>
      <c r="H259" s="4" t="s">
        <v>3318</v>
      </c>
      <c r="I259" s="4" t="s">
        <v>1356</v>
      </c>
      <c r="J259" s="4" t="s">
        <v>1357</v>
      </c>
      <c r="K259" s="4" t="s">
        <v>2526</v>
      </c>
      <c r="L259" s="4" t="s">
        <v>105</v>
      </c>
      <c r="M259" t="s">
        <v>8</v>
      </c>
      <c r="R259">
        <v>10</v>
      </c>
      <c r="S259">
        <v>0</v>
      </c>
      <c r="T259">
        <v>0</v>
      </c>
      <c r="U259">
        <v>0</v>
      </c>
      <c r="V259">
        <v>10</v>
      </c>
      <c r="X259" s="21" t="s">
        <v>7869</v>
      </c>
    </row>
    <row r="260" spans="1:24">
      <c r="A260" s="77" t="s">
        <v>8239</v>
      </c>
      <c r="B260" s="4" t="s">
        <v>2858</v>
      </c>
      <c r="C260" s="4" t="s">
        <v>1332</v>
      </c>
      <c r="D260" s="4" t="s">
        <v>2861</v>
      </c>
      <c r="E260" s="4" t="s">
        <v>1365</v>
      </c>
      <c r="F260" s="4" t="s">
        <v>3324</v>
      </c>
      <c r="G260" s="4" t="s">
        <v>3325</v>
      </c>
      <c r="H260" s="4" t="s">
        <v>3318</v>
      </c>
      <c r="I260" s="4" t="s">
        <v>1354</v>
      </c>
      <c r="J260" s="4" t="s">
        <v>1355</v>
      </c>
      <c r="K260" s="4" t="s">
        <v>2526</v>
      </c>
      <c r="L260" s="4" t="s">
        <v>105</v>
      </c>
      <c r="M260" t="s">
        <v>8</v>
      </c>
      <c r="R260">
        <v>17</v>
      </c>
      <c r="S260">
        <v>0</v>
      </c>
      <c r="T260">
        <v>0</v>
      </c>
      <c r="U260">
        <v>0</v>
      </c>
      <c r="V260">
        <v>17</v>
      </c>
      <c r="X260" s="21" t="s">
        <v>7869</v>
      </c>
    </row>
    <row r="261" spans="1:24">
      <c r="A261" s="77" t="s">
        <v>8239</v>
      </c>
      <c r="B261" s="4" t="s">
        <v>2858</v>
      </c>
      <c r="C261" s="4" t="s">
        <v>1332</v>
      </c>
      <c r="D261" s="4" t="s">
        <v>2861</v>
      </c>
      <c r="E261" s="4" t="s">
        <v>1365</v>
      </c>
      <c r="F261" s="4" t="s">
        <v>3324</v>
      </c>
      <c r="G261" s="4" t="s">
        <v>3325</v>
      </c>
      <c r="H261" s="4" t="s">
        <v>3318</v>
      </c>
      <c r="I261" s="4" t="s">
        <v>1356</v>
      </c>
      <c r="J261" s="4" t="s">
        <v>1357</v>
      </c>
      <c r="K261" s="4" t="s">
        <v>2526</v>
      </c>
      <c r="L261" s="4" t="s">
        <v>105</v>
      </c>
      <c r="M261" t="s">
        <v>8</v>
      </c>
      <c r="R261">
        <v>17</v>
      </c>
      <c r="S261">
        <v>0</v>
      </c>
      <c r="T261">
        <v>0</v>
      </c>
      <c r="U261">
        <v>0</v>
      </c>
      <c r="V261">
        <v>17</v>
      </c>
      <c r="X261" s="21" t="s">
        <v>7869</v>
      </c>
    </row>
    <row r="262" spans="1:24">
      <c r="A262" s="77" t="s">
        <v>8239</v>
      </c>
      <c r="B262" s="4" t="s">
        <v>2862</v>
      </c>
      <c r="C262" s="4" t="s">
        <v>1366</v>
      </c>
      <c r="D262" s="4" t="s">
        <v>2863</v>
      </c>
      <c r="E262" s="4" t="s">
        <v>1368</v>
      </c>
      <c r="F262" s="4" t="s">
        <v>3324</v>
      </c>
      <c r="G262" s="4" t="s">
        <v>3325</v>
      </c>
      <c r="H262" s="4" t="s">
        <v>3318</v>
      </c>
      <c r="I262" s="4" t="s">
        <v>3996</v>
      </c>
      <c r="J262" s="4" t="s">
        <v>6669</v>
      </c>
      <c r="K262" s="4" t="s">
        <v>2650</v>
      </c>
      <c r="L262" s="29" t="s">
        <v>561</v>
      </c>
      <c r="M262" t="s">
        <v>8</v>
      </c>
      <c r="R262">
        <v>1</v>
      </c>
      <c r="S262">
        <v>0</v>
      </c>
      <c r="T262">
        <v>0</v>
      </c>
      <c r="U262">
        <v>1</v>
      </c>
      <c r="V262">
        <v>0</v>
      </c>
      <c r="X262" s="21" t="s">
        <v>7869</v>
      </c>
    </row>
    <row r="263" spans="1:24">
      <c r="A263" s="77" t="s">
        <v>8239</v>
      </c>
      <c r="B263" s="4" t="s">
        <v>2862</v>
      </c>
      <c r="C263" s="4" t="s">
        <v>1366</v>
      </c>
      <c r="D263" s="4" t="s">
        <v>2863</v>
      </c>
      <c r="E263" s="4" t="s">
        <v>1368</v>
      </c>
      <c r="F263" s="4" t="s">
        <v>3324</v>
      </c>
      <c r="G263" s="4" t="s">
        <v>3325</v>
      </c>
      <c r="H263" s="4" t="s">
        <v>3318</v>
      </c>
      <c r="I263" s="4" t="s">
        <v>3996</v>
      </c>
      <c r="J263" s="4" t="s">
        <v>6670</v>
      </c>
      <c r="K263" s="4" t="s">
        <v>2650</v>
      </c>
      <c r="L263" s="29" t="s">
        <v>561</v>
      </c>
      <c r="M263" t="s">
        <v>8</v>
      </c>
      <c r="R263">
        <v>1</v>
      </c>
      <c r="S263">
        <v>0</v>
      </c>
      <c r="T263">
        <v>0</v>
      </c>
      <c r="U263">
        <v>1</v>
      </c>
      <c r="V263">
        <v>0</v>
      </c>
      <c r="X263" s="21" t="s">
        <v>7869</v>
      </c>
    </row>
    <row r="264" spans="1:24">
      <c r="A264" s="77" t="s">
        <v>8239</v>
      </c>
      <c r="B264" s="4" t="s">
        <v>2862</v>
      </c>
      <c r="C264" s="4" t="s">
        <v>1366</v>
      </c>
      <c r="D264" s="4" t="s">
        <v>2863</v>
      </c>
      <c r="E264" s="4" t="s">
        <v>1368</v>
      </c>
      <c r="F264" s="4" t="s">
        <v>3324</v>
      </c>
      <c r="G264" s="4" t="s">
        <v>3325</v>
      </c>
      <c r="H264" s="4" t="s">
        <v>3318</v>
      </c>
      <c r="I264" s="4" t="s">
        <v>3996</v>
      </c>
      <c r="J264" s="4" t="s">
        <v>6671</v>
      </c>
      <c r="K264" s="4" t="s">
        <v>2650</v>
      </c>
      <c r="L264" s="29" t="s">
        <v>561</v>
      </c>
      <c r="M264" t="s">
        <v>8</v>
      </c>
      <c r="R264">
        <v>1</v>
      </c>
      <c r="S264">
        <v>0</v>
      </c>
      <c r="T264">
        <v>0</v>
      </c>
      <c r="U264">
        <v>1</v>
      </c>
      <c r="V264">
        <v>0</v>
      </c>
      <c r="X264" s="21" t="s">
        <v>7869</v>
      </c>
    </row>
    <row r="265" spans="1:24">
      <c r="A265" s="77" t="s">
        <v>8239</v>
      </c>
      <c r="B265" s="4" t="s">
        <v>2862</v>
      </c>
      <c r="C265" s="4" t="s">
        <v>1366</v>
      </c>
      <c r="D265" s="4" t="s">
        <v>2863</v>
      </c>
      <c r="E265" s="4" t="s">
        <v>1368</v>
      </c>
      <c r="F265" s="4" t="s">
        <v>3324</v>
      </c>
      <c r="G265" s="4" t="s">
        <v>3325</v>
      </c>
      <c r="H265" s="4" t="s">
        <v>3318</v>
      </c>
      <c r="I265" s="4" t="s">
        <v>3996</v>
      </c>
      <c r="J265" s="4" t="s">
        <v>3998</v>
      </c>
      <c r="K265" s="4" t="s">
        <v>2650</v>
      </c>
      <c r="L265" s="29" t="s">
        <v>561</v>
      </c>
      <c r="M265" t="s">
        <v>8</v>
      </c>
      <c r="R265">
        <v>1</v>
      </c>
      <c r="S265">
        <v>0</v>
      </c>
      <c r="T265">
        <v>0</v>
      </c>
      <c r="U265">
        <v>1</v>
      </c>
      <c r="V265">
        <v>0</v>
      </c>
      <c r="X265" s="21" t="s">
        <v>7869</v>
      </c>
    </row>
    <row r="266" spans="1:24">
      <c r="A266" s="77" t="s">
        <v>8239</v>
      </c>
      <c r="B266" s="4" t="s">
        <v>2862</v>
      </c>
      <c r="C266" s="4" t="s">
        <v>1366</v>
      </c>
      <c r="D266" s="4" t="s">
        <v>2863</v>
      </c>
      <c r="E266" s="4" t="s">
        <v>1368</v>
      </c>
      <c r="F266" s="4" t="s">
        <v>3324</v>
      </c>
      <c r="G266" s="4" t="s">
        <v>3325</v>
      </c>
      <c r="H266" s="4" t="s">
        <v>3318</v>
      </c>
      <c r="I266" s="4" t="s">
        <v>3996</v>
      </c>
      <c r="J266" s="4" t="s">
        <v>4858</v>
      </c>
      <c r="K266" s="4" t="s">
        <v>2650</v>
      </c>
      <c r="L266" s="29" t="s">
        <v>561</v>
      </c>
      <c r="M266" t="s">
        <v>8</v>
      </c>
      <c r="R266">
        <v>1</v>
      </c>
      <c r="S266">
        <v>0</v>
      </c>
      <c r="T266">
        <v>0</v>
      </c>
      <c r="U266">
        <v>0</v>
      </c>
      <c r="V266">
        <v>1</v>
      </c>
      <c r="X266" s="21" t="s">
        <v>7869</v>
      </c>
    </row>
    <row r="267" spans="1:24">
      <c r="A267" s="77" t="s">
        <v>8226</v>
      </c>
      <c r="B267" s="4" t="s">
        <v>2869</v>
      </c>
      <c r="C267" s="4" t="s">
        <v>1423</v>
      </c>
      <c r="D267" s="4" t="s">
        <v>3501</v>
      </c>
      <c r="E267" s="4" t="s">
        <v>3502</v>
      </c>
      <c r="F267" s="4" t="s">
        <v>3324</v>
      </c>
      <c r="G267" s="4" t="s">
        <v>3325</v>
      </c>
      <c r="H267" s="4" t="s">
        <v>3318</v>
      </c>
      <c r="I267" s="4" t="s">
        <v>1347</v>
      </c>
      <c r="J267" s="4" t="s">
        <v>528</v>
      </c>
      <c r="K267" s="4" t="s">
        <v>2519</v>
      </c>
      <c r="L267" s="4" t="s">
        <v>77</v>
      </c>
      <c r="M267" t="s">
        <v>8</v>
      </c>
      <c r="R267">
        <v>63</v>
      </c>
      <c r="S267">
        <v>15</v>
      </c>
      <c r="T267">
        <v>39</v>
      </c>
      <c r="U267">
        <v>9</v>
      </c>
      <c r="V267">
        <v>0</v>
      </c>
      <c r="X267" s="21" t="s">
        <v>7869</v>
      </c>
    </row>
    <row r="268" spans="1:24">
      <c r="A268" s="77" t="s">
        <v>8226</v>
      </c>
      <c r="B268" s="4" t="s">
        <v>2869</v>
      </c>
      <c r="C268" s="4" t="s">
        <v>1423</v>
      </c>
      <c r="D268" s="4" t="s">
        <v>4541</v>
      </c>
      <c r="E268" s="4" t="s">
        <v>4542</v>
      </c>
      <c r="F268" s="4" t="s">
        <v>3324</v>
      </c>
      <c r="G268" s="4" t="s">
        <v>3325</v>
      </c>
      <c r="H268" s="4" t="s">
        <v>3721</v>
      </c>
      <c r="I268" s="4" t="s">
        <v>4867</v>
      </c>
      <c r="J268" s="4" t="s">
        <v>96</v>
      </c>
      <c r="K268" s="4" t="s">
        <v>2519</v>
      </c>
      <c r="L268" s="4" t="s">
        <v>77</v>
      </c>
      <c r="M268" t="s">
        <v>8</v>
      </c>
      <c r="R268">
        <v>34</v>
      </c>
      <c r="S268">
        <v>7</v>
      </c>
      <c r="T268">
        <v>11</v>
      </c>
      <c r="U268">
        <v>15</v>
      </c>
      <c r="V268">
        <v>1</v>
      </c>
      <c r="X268" s="21" t="s">
        <v>7869</v>
      </c>
    </row>
    <row r="269" spans="1:24">
      <c r="A269" s="77" t="s">
        <v>8226</v>
      </c>
      <c r="B269" s="4" t="s">
        <v>2869</v>
      </c>
      <c r="C269" s="4" t="s">
        <v>1423</v>
      </c>
      <c r="D269" s="4" t="s">
        <v>3501</v>
      </c>
      <c r="E269" s="4" t="s">
        <v>3502</v>
      </c>
      <c r="F269" s="4" t="s">
        <v>3324</v>
      </c>
      <c r="G269" s="4" t="s">
        <v>3325</v>
      </c>
      <c r="H269" s="4" t="s">
        <v>3318</v>
      </c>
      <c r="I269" s="4" t="s">
        <v>1349</v>
      </c>
      <c r="J269" s="4" t="s">
        <v>415</v>
      </c>
      <c r="K269" s="4" t="s">
        <v>2524</v>
      </c>
      <c r="L269" s="4" t="s">
        <v>99</v>
      </c>
      <c r="M269" t="s">
        <v>8</v>
      </c>
      <c r="R269">
        <v>43</v>
      </c>
      <c r="S269">
        <v>0</v>
      </c>
      <c r="T269">
        <v>11</v>
      </c>
      <c r="U269">
        <v>26</v>
      </c>
      <c r="V269">
        <v>6</v>
      </c>
      <c r="X269" s="21" t="s">
        <v>7869</v>
      </c>
    </row>
    <row r="270" spans="1:24">
      <c r="A270" s="77" t="s">
        <v>8226</v>
      </c>
      <c r="B270" s="4" t="s">
        <v>2869</v>
      </c>
      <c r="C270" s="4" t="s">
        <v>1423</v>
      </c>
      <c r="D270" s="4" t="s">
        <v>4541</v>
      </c>
      <c r="E270" s="4" t="s">
        <v>4542</v>
      </c>
      <c r="F270" s="4" t="s">
        <v>3324</v>
      </c>
      <c r="G270" s="4" t="s">
        <v>3325</v>
      </c>
      <c r="H270" s="4" t="s">
        <v>3721</v>
      </c>
      <c r="I270" s="4" t="s">
        <v>4868</v>
      </c>
      <c r="J270" s="4" t="s">
        <v>98</v>
      </c>
      <c r="K270" s="4" t="s">
        <v>2524</v>
      </c>
      <c r="L270" s="4" t="s">
        <v>99</v>
      </c>
      <c r="M270" t="s">
        <v>8</v>
      </c>
      <c r="R270">
        <v>10</v>
      </c>
      <c r="S270">
        <v>1</v>
      </c>
      <c r="T270">
        <v>3</v>
      </c>
      <c r="U270">
        <v>3</v>
      </c>
      <c r="V270">
        <v>3</v>
      </c>
      <c r="X270" s="21" t="s">
        <v>7869</v>
      </c>
    </row>
    <row r="271" spans="1:24">
      <c r="A271" s="77" t="s">
        <v>8226</v>
      </c>
      <c r="B271" s="4" t="s">
        <v>2869</v>
      </c>
      <c r="C271" s="4" t="s">
        <v>1423</v>
      </c>
      <c r="D271" s="4" t="s">
        <v>3501</v>
      </c>
      <c r="E271" s="4" t="s">
        <v>3502</v>
      </c>
      <c r="F271" s="4" t="s">
        <v>3324</v>
      </c>
      <c r="G271" s="4" t="s">
        <v>3325</v>
      </c>
      <c r="H271" s="4" t="s">
        <v>3318</v>
      </c>
      <c r="I271" s="4" t="s">
        <v>1352</v>
      </c>
      <c r="J271" s="4" t="s">
        <v>529</v>
      </c>
      <c r="K271" s="4" t="s">
        <v>2525</v>
      </c>
      <c r="L271" s="4" t="s">
        <v>102</v>
      </c>
      <c r="M271" t="s">
        <v>8</v>
      </c>
      <c r="R271">
        <v>17</v>
      </c>
      <c r="S271">
        <v>0</v>
      </c>
      <c r="T271">
        <v>0</v>
      </c>
      <c r="U271">
        <v>5</v>
      </c>
      <c r="V271">
        <v>12</v>
      </c>
      <c r="X271" s="21" t="s">
        <v>7869</v>
      </c>
    </row>
    <row r="272" spans="1:24">
      <c r="A272" s="77" t="s">
        <v>8226</v>
      </c>
      <c r="B272" s="4" t="s">
        <v>2869</v>
      </c>
      <c r="C272" s="4" t="s">
        <v>1423</v>
      </c>
      <c r="D272" s="4" t="s">
        <v>3501</v>
      </c>
      <c r="E272" s="4" t="s">
        <v>3502</v>
      </c>
      <c r="F272" s="4" t="s">
        <v>3324</v>
      </c>
      <c r="G272" s="4" t="s">
        <v>3325</v>
      </c>
      <c r="H272" s="4" t="s">
        <v>3318</v>
      </c>
      <c r="I272" s="4" t="s">
        <v>1352</v>
      </c>
      <c r="J272" s="4" t="s">
        <v>529</v>
      </c>
      <c r="K272" s="4" t="s">
        <v>2525</v>
      </c>
      <c r="L272" s="4" t="s">
        <v>102</v>
      </c>
      <c r="M272" t="s">
        <v>8</v>
      </c>
      <c r="R272">
        <v>8</v>
      </c>
      <c r="S272">
        <v>0</v>
      </c>
      <c r="T272">
        <v>0</v>
      </c>
      <c r="U272">
        <v>3</v>
      </c>
      <c r="V272">
        <v>5</v>
      </c>
      <c r="X272" s="21" t="s">
        <v>7869</v>
      </c>
    </row>
    <row r="273" spans="1:24">
      <c r="A273" s="77" t="s">
        <v>8226</v>
      </c>
      <c r="B273" s="4" t="s">
        <v>2869</v>
      </c>
      <c r="C273" s="4" t="s">
        <v>1423</v>
      </c>
      <c r="D273" s="4" t="s">
        <v>4541</v>
      </c>
      <c r="E273" s="4" t="s">
        <v>4542</v>
      </c>
      <c r="F273" s="4" t="s">
        <v>3324</v>
      </c>
      <c r="G273" s="4" t="s">
        <v>3325</v>
      </c>
      <c r="H273" s="4" t="s">
        <v>3721</v>
      </c>
      <c r="I273" s="4" t="s">
        <v>4869</v>
      </c>
      <c r="J273" s="4" t="s">
        <v>529</v>
      </c>
      <c r="K273" s="4" t="s">
        <v>2525</v>
      </c>
      <c r="L273" s="4" t="s">
        <v>102</v>
      </c>
      <c r="M273" t="s">
        <v>8</v>
      </c>
      <c r="R273">
        <v>3</v>
      </c>
      <c r="S273">
        <v>0</v>
      </c>
      <c r="T273">
        <v>0</v>
      </c>
      <c r="U273">
        <v>2</v>
      </c>
      <c r="V273">
        <v>1</v>
      </c>
      <c r="X273" s="21" t="s">
        <v>7869</v>
      </c>
    </row>
    <row r="274" spans="1:24">
      <c r="A274" s="77" t="s">
        <v>8226</v>
      </c>
      <c r="B274" s="4" t="s">
        <v>2869</v>
      </c>
      <c r="C274" s="4" t="s">
        <v>1423</v>
      </c>
      <c r="D274" s="4" t="s">
        <v>3501</v>
      </c>
      <c r="E274" s="4" t="s">
        <v>3502</v>
      </c>
      <c r="F274" s="4" t="s">
        <v>3324</v>
      </c>
      <c r="G274" s="4" t="s">
        <v>3325</v>
      </c>
      <c r="H274" s="4" t="s">
        <v>3318</v>
      </c>
      <c r="I274" s="4" t="s">
        <v>1356</v>
      </c>
      <c r="J274" s="4" t="s">
        <v>1489</v>
      </c>
      <c r="K274" s="4" t="s">
        <v>2526</v>
      </c>
      <c r="L274" s="4" t="s">
        <v>105</v>
      </c>
      <c r="M274" t="s">
        <v>8</v>
      </c>
      <c r="R274">
        <v>4</v>
      </c>
      <c r="S274">
        <v>0</v>
      </c>
      <c r="T274">
        <v>0</v>
      </c>
      <c r="U274">
        <v>0</v>
      </c>
      <c r="V274">
        <v>4</v>
      </c>
      <c r="X274" s="21" t="s">
        <v>7869</v>
      </c>
    </row>
    <row r="275" spans="1:24">
      <c r="A275" s="77" t="s">
        <v>8226</v>
      </c>
      <c r="B275" s="4" t="s">
        <v>2881</v>
      </c>
      <c r="C275" s="4" t="s">
        <v>1485</v>
      </c>
      <c r="D275" s="4" t="s">
        <v>2882</v>
      </c>
      <c r="E275" s="4" t="s">
        <v>1486</v>
      </c>
      <c r="F275" s="4" t="s">
        <v>3324</v>
      </c>
      <c r="G275" s="4" t="s">
        <v>3325</v>
      </c>
      <c r="H275" s="4" t="s">
        <v>3318</v>
      </c>
      <c r="I275" s="4" t="s">
        <v>1437</v>
      </c>
      <c r="J275" s="4" t="s">
        <v>528</v>
      </c>
      <c r="K275" s="4" t="s">
        <v>2519</v>
      </c>
      <c r="L275" s="4" t="s">
        <v>77</v>
      </c>
      <c r="M275" t="s">
        <v>8</v>
      </c>
      <c r="R275">
        <v>62</v>
      </c>
      <c r="S275">
        <v>52</v>
      </c>
      <c r="T275">
        <v>4</v>
      </c>
      <c r="U275">
        <v>6</v>
      </c>
      <c r="V275">
        <v>0</v>
      </c>
      <c r="X275" s="21" t="s">
        <v>7869</v>
      </c>
    </row>
    <row r="276" spans="1:24">
      <c r="A276" s="77" t="s">
        <v>8226</v>
      </c>
      <c r="B276" s="4" t="s">
        <v>2881</v>
      </c>
      <c r="C276" s="4" t="s">
        <v>1485</v>
      </c>
      <c r="D276" s="4" t="s">
        <v>2886</v>
      </c>
      <c r="E276" s="4" t="s">
        <v>1500</v>
      </c>
      <c r="F276" s="4" t="s">
        <v>3324</v>
      </c>
      <c r="G276" s="4" t="s">
        <v>3325</v>
      </c>
      <c r="H276" s="4" t="s">
        <v>3318</v>
      </c>
      <c r="I276" s="4" t="s">
        <v>1437</v>
      </c>
      <c r="J276" s="4" t="s">
        <v>528</v>
      </c>
      <c r="K276" s="4" t="s">
        <v>2519</v>
      </c>
      <c r="L276" s="4" t="s">
        <v>77</v>
      </c>
      <c r="M276" t="s">
        <v>8</v>
      </c>
      <c r="R276">
        <v>61</v>
      </c>
      <c r="S276">
        <v>40</v>
      </c>
      <c r="T276">
        <v>9</v>
      </c>
      <c r="U276">
        <v>12</v>
      </c>
      <c r="V276">
        <v>0</v>
      </c>
      <c r="X276" s="21" t="s">
        <v>7869</v>
      </c>
    </row>
    <row r="277" spans="1:24">
      <c r="A277" s="77" t="s">
        <v>8226</v>
      </c>
      <c r="B277" s="4" t="s">
        <v>2881</v>
      </c>
      <c r="C277" s="4" t="s">
        <v>1485</v>
      </c>
      <c r="D277" s="4" t="s">
        <v>2882</v>
      </c>
      <c r="E277" s="4" t="s">
        <v>1486</v>
      </c>
      <c r="F277" s="4" t="s">
        <v>3324</v>
      </c>
      <c r="G277" s="4" t="s">
        <v>3325</v>
      </c>
      <c r="H277" s="4" t="s">
        <v>3318</v>
      </c>
      <c r="I277" s="4" t="s">
        <v>1438</v>
      </c>
      <c r="J277" s="4" t="s">
        <v>415</v>
      </c>
      <c r="K277" s="4" t="s">
        <v>2524</v>
      </c>
      <c r="L277" s="4" t="s">
        <v>99</v>
      </c>
      <c r="M277" t="s">
        <v>8</v>
      </c>
      <c r="R277">
        <v>55</v>
      </c>
      <c r="S277">
        <v>0</v>
      </c>
      <c r="T277">
        <v>45</v>
      </c>
      <c r="U277">
        <v>7</v>
      </c>
      <c r="V277">
        <v>3</v>
      </c>
      <c r="X277" s="21" t="s">
        <v>7869</v>
      </c>
    </row>
    <row r="278" spans="1:24">
      <c r="A278" s="77" t="s">
        <v>8226</v>
      </c>
      <c r="B278" s="4" t="s">
        <v>2881</v>
      </c>
      <c r="C278" s="4" t="s">
        <v>1485</v>
      </c>
      <c r="D278" s="4" t="s">
        <v>2886</v>
      </c>
      <c r="E278" s="4" t="s">
        <v>1500</v>
      </c>
      <c r="F278" s="4" t="s">
        <v>3324</v>
      </c>
      <c r="G278" s="4" t="s">
        <v>3325</v>
      </c>
      <c r="H278" s="4" t="s">
        <v>3318</v>
      </c>
      <c r="I278" s="4" t="s">
        <v>1438</v>
      </c>
      <c r="J278" s="4" t="s">
        <v>415</v>
      </c>
      <c r="K278" s="4" t="s">
        <v>2524</v>
      </c>
      <c r="L278" s="4" t="s">
        <v>99</v>
      </c>
      <c r="M278" t="s">
        <v>8</v>
      </c>
      <c r="R278">
        <v>38</v>
      </c>
      <c r="S278">
        <v>0</v>
      </c>
      <c r="T278">
        <v>25</v>
      </c>
      <c r="U278">
        <v>8</v>
      </c>
      <c r="V278">
        <v>5</v>
      </c>
      <c r="X278" s="21" t="s">
        <v>7869</v>
      </c>
    </row>
    <row r="279" spans="1:24">
      <c r="A279" s="77" t="s">
        <v>8226</v>
      </c>
      <c r="B279" s="4" t="s">
        <v>2881</v>
      </c>
      <c r="C279" s="4" t="s">
        <v>1485</v>
      </c>
      <c r="D279" s="4" t="s">
        <v>2882</v>
      </c>
      <c r="E279" s="4" t="s">
        <v>1486</v>
      </c>
      <c r="F279" s="4" t="s">
        <v>3324</v>
      </c>
      <c r="G279" s="4" t="s">
        <v>3325</v>
      </c>
      <c r="H279" s="4" t="s">
        <v>3318</v>
      </c>
      <c r="I279" s="4" t="s">
        <v>1487</v>
      </c>
      <c r="J279" s="4" t="s">
        <v>529</v>
      </c>
      <c r="K279" s="4" t="s">
        <v>2525</v>
      </c>
      <c r="L279" s="4" t="s">
        <v>102</v>
      </c>
      <c r="M279" t="s">
        <v>8</v>
      </c>
      <c r="R279">
        <v>52</v>
      </c>
      <c r="S279">
        <v>0</v>
      </c>
      <c r="T279">
        <v>0</v>
      </c>
      <c r="U279">
        <v>43</v>
      </c>
      <c r="V279">
        <v>9</v>
      </c>
      <c r="X279" s="21" t="s">
        <v>7869</v>
      </c>
    </row>
    <row r="280" spans="1:24">
      <c r="A280" s="77" t="s">
        <v>8226</v>
      </c>
      <c r="B280" s="4" t="s">
        <v>2881</v>
      </c>
      <c r="C280" s="4" t="s">
        <v>1485</v>
      </c>
      <c r="D280" s="4" t="s">
        <v>2886</v>
      </c>
      <c r="E280" s="4" t="s">
        <v>1500</v>
      </c>
      <c r="F280" s="4" t="s">
        <v>3324</v>
      </c>
      <c r="G280" s="4" t="s">
        <v>3325</v>
      </c>
      <c r="H280" s="4" t="s">
        <v>3318</v>
      </c>
      <c r="I280" s="4" t="s">
        <v>1487</v>
      </c>
      <c r="J280" s="4" t="s">
        <v>529</v>
      </c>
      <c r="K280" s="4" t="s">
        <v>2525</v>
      </c>
      <c r="L280" s="4" t="s">
        <v>102</v>
      </c>
      <c r="M280" t="s">
        <v>8</v>
      </c>
      <c r="R280">
        <v>18</v>
      </c>
      <c r="S280">
        <v>0</v>
      </c>
      <c r="T280">
        <v>0</v>
      </c>
      <c r="U280">
        <v>14</v>
      </c>
      <c r="V280">
        <v>4</v>
      </c>
      <c r="X280" s="21" t="s">
        <v>7869</v>
      </c>
    </row>
    <row r="281" spans="1:24">
      <c r="A281" s="77" t="s">
        <v>8226</v>
      </c>
      <c r="B281" s="4" t="s">
        <v>2881</v>
      </c>
      <c r="C281" s="4" t="s">
        <v>1485</v>
      </c>
      <c r="D281" s="4" t="s">
        <v>2882</v>
      </c>
      <c r="E281" s="4" t="s">
        <v>1486</v>
      </c>
      <c r="F281" s="4" t="s">
        <v>3324</v>
      </c>
      <c r="G281" s="4" t="s">
        <v>3325</v>
      </c>
      <c r="H281" s="4" t="s">
        <v>3318</v>
      </c>
      <c r="I281" s="4" t="s">
        <v>1488</v>
      </c>
      <c r="J281" s="4" t="s">
        <v>1489</v>
      </c>
      <c r="K281" s="4" t="s">
        <v>2526</v>
      </c>
      <c r="L281" s="4" t="s">
        <v>105</v>
      </c>
      <c r="M281" t="s">
        <v>8</v>
      </c>
      <c r="R281">
        <v>5</v>
      </c>
      <c r="S281">
        <v>0</v>
      </c>
      <c r="T281">
        <v>0</v>
      </c>
      <c r="U281">
        <v>0</v>
      </c>
      <c r="V281">
        <v>5</v>
      </c>
      <c r="X281" s="21" t="s">
        <v>7869</v>
      </c>
    </row>
    <row r="282" spans="1:24">
      <c r="A282" s="77" t="s">
        <v>8226</v>
      </c>
      <c r="B282" s="4" t="s">
        <v>2881</v>
      </c>
      <c r="C282" s="4" t="s">
        <v>1485</v>
      </c>
      <c r="D282" s="4" t="s">
        <v>2886</v>
      </c>
      <c r="E282" s="4" t="s">
        <v>1500</v>
      </c>
      <c r="F282" s="4" t="s">
        <v>3324</v>
      </c>
      <c r="G282" s="4" t="s">
        <v>3325</v>
      </c>
      <c r="H282" s="4" t="s">
        <v>3318</v>
      </c>
      <c r="I282" s="4" t="s">
        <v>1488</v>
      </c>
      <c r="J282" s="4" t="s">
        <v>1489</v>
      </c>
      <c r="K282" s="4" t="s">
        <v>2526</v>
      </c>
      <c r="L282" s="4" t="s">
        <v>105</v>
      </c>
      <c r="M282" t="s">
        <v>8</v>
      </c>
      <c r="R282">
        <v>3</v>
      </c>
      <c r="S282">
        <v>0</v>
      </c>
      <c r="T282">
        <v>0</v>
      </c>
      <c r="U282">
        <v>0</v>
      </c>
      <c r="V282">
        <v>3</v>
      </c>
      <c r="X282" s="21" t="s">
        <v>7869</v>
      </c>
    </row>
    <row r="283" spans="1:24">
      <c r="A283" s="77" t="s">
        <v>8224</v>
      </c>
      <c r="B283" s="4" t="s">
        <v>2889</v>
      </c>
      <c r="C283" s="4" t="s">
        <v>1504</v>
      </c>
      <c r="D283" s="4" t="s">
        <v>2890</v>
      </c>
      <c r="E283" s="4" t="s">
        <v>1505</v>
      </c>
      <c r="F283" s="4" t="s">
        <v>3327</v>
      </c>
      <c r="G283" s="4" t="s">
        <v>3325</v>
      </c>
      <c r="H283" s="4" t="s">
        <v>3318</v>
      </c>
      <c r="I283" s="4" t="s">
        <v>1279</v>
      </c>
      <c r="J283" s="4" t="s">
        <v>98</v>
      </c>
      <c r="K283" s="4" t="s">
        <v>2524</v>
      </c>
      <c r="L283" s="4" t="s">
        <v>99</v>
      </c>
      <c r="M283" t="s">
        <v>8</v>
      </c>
      <c r="R283">
        <v>13</v>
      </c>
      <c r="S283">
        <v>0</v>
      </c>
      <c r="T283">
        <v>1</v>
      </c>
      <c r="U283">
        <v>11</v>
      </c>
      <c r="V283">
        <v>1</v>
      </c>
      <c r="X283" s="21" t="s">
        <v>7869</v>
      </c>
    </row>
    <row r="284" spans="1:24">
      <c r="A284" s="77" t="s">
        <v>8224</v>
      </c>
      <c r="B284" s="4" t="s">
        <v>2889</v>
      </c>
      <c r="C284" s="4" t="s">
        <v>1504</v>
      </c>
      <c r="D284" s="4" t="s">
        <v>2890</v>
      </c>
      <c r="E284" s="4" t="s">
        <v>1505</v>
      </c>
      <c r="F284" s="4" t="s">
        <v>3327</v>
      </c>
      <c r="G284" s="4" t="s">
        <v>3325</v>
      </c>
      <c r="H284" s="4" t="s">
        <v>3318</v>
      </c>
      <c r="I284" s="4" t="s">
        <v>1264</v>
      </c>
      <c r="J284" s="4" t="s">
        <v>98</v>
      </c>
      <c r="K284" s="4" t="s">
        <v>2524</v>
      </c>
      <c r="L284" s="4" t="s">
        <v>99</v>
      </c>
      <c r="M284" t="s">
        <v>8</v>
      </c>
      <c r="R284">
        <v>13</v>
      </c>
      <c r="S284">
        <v>0</v>
      </c>
      <c r="T284">
        <v>1</v>
      </c>
      <c r="U284">
        <v>11</v>
      </c>
      <c r="V284">
        <v>1</v>
      </c>
      <c r="X284" s="21" t="s">
        <v>7869</v>
      </c>
    </row>
    <row r="285" spans="1:24">
      <c r="A285" t="s">
        <v>8255</v>
      </c>
      <c r="B285" s="4" t="s">
        <v>2891</v>
      </c>
      <c r="C285" s="4" t="s">
        <v>1506</v>
      </c>
      <c r="D285" s="4" t="s">
        <v>4545</v>
      </c>
      <c r="E285" s="4" t="s">
        <v>4546</v>
      </c>
      <c r="F285" s="4" t="s">
        <v>3319</v>
      </c>
      <c r="G285" s="4" t="s">
        <v>3325</v>
      </c>
      <c r="H285" s="4" t="s">
        <v>3721</v>
      </c>
      <c r="I285" s="4" t="s">
        <v>6730</v>
      </c>
      <c r="J285" s="4" t="s">
        <v>6731</v>
      </c>
      <c r="K285" s="4" t="s">
        <v>2549</v>
      </c>
      <c r="L285" s="29" t="s">
        <v>282</v>
      </c>
      <c r="M285" t="s">
        <v>8</v>
      </c>
      <c r="R285">
        <v>2</v>
      </c>
      <c r="S285">
        <v>1</v>
      </c>
      <c r="T285">
        <v>0</v>
      </c>
      <c r="U285">
        <v>1</v>
      </c>
      <c r="V285">
        <v>0</v>
      </c>
      <c r="X285" s="21" t="s">
        <v>7869</v>
      </c>
    </row>
    <row r="286" spans="1:24">
      <c r="A286" t="s">
        <v>8255</v>
      </c>
      <c r="B286" s="4" t="s">
        <v>2891</v>
      </c>
      <c r="C286" s="4" t="s">
        <v>1506</v>
      </c>
      <c r="D286" s="4" t="s">
        <v>4545</v>
      </c>
      <c r="E286" s="4" t="s">
        <v>4546</v>
      </c>
      <c r="F286" s="4" t="s">
        <v>3319</v>
      </c>
      <c r="G286" s="4" t="s">
        <v>3325</v>
      </c>
      <c r="H286" s="4" t="s">
        <v>3721</v>
      </c>
      <c r="I286" s="4" t="s">
        <v>4748</v>
      </c>
      <c r="J286" s="4" t="s">
        <v>96</v>
      </c>
      <c r="K286" s="4" t="s">
        <v>2519</v>
      </c>
      <c r="L286" s="4" t="s">
        <v>77</v>
      </c>
      <c r="M286" t="s">
        <v>8</v>
      </c>
      <c r="R286">
        <v>2</v>
      </c>
      <c r="S286">
        <v>0</v>
      </c>
      <c r="T286">
        <v>1</v>
      </c>
      <c r="U286">
        <v>1</v>
      </c>
      <c r="V286">
        <v>0</v>
      </c>
      <c r="X286" s="21" t="s">
        <v>7869</v>
      </c>
    </row>
    <row r="287" spans="1:24">
      <c r="A287" t="s">
        <v>8255</v>
      </c>
      <c r="B287" s="4" t="s">
        <v>2891</v>
      </c>
      <c r="C287" s="4" t="s">
        <v>1506</v>
      </c>
      <c r="D287" s="4" t="s">
        <v>4545</v>
      </c>
      <c r="E287" s="4" t="s">
        <v>4546</v>
      </c>
      <c r="F287" s="4" t="s">
        <v>3319</v>
      </c>
      <c r="G287" s="4" t="s">
        <v>3325</v>
      </c>
      <c r="H287" s="4" t="s">
        <v>3721</v>
      </c>
      <c r="I287" s="4" t="s">
        <v>4748</v>
      </c>
      <c r="J287" s="4" t="s">
        <v>96</v>
      </c>
      <c r="K287" s="4" t="s">
        <v>2519</v>
      </c>
      <c r="L287" s="4" t="s">
        <v>77</v>
      </c>
      <c r="M287" t="s">
        <v>8</v>
      </c>
      <c r="R287">
        <v>2</v>
      </c>
      <c r="S287">
        <v>0</v>
      </c>
      <c r="T287">
        <v>1</v>
      </c>
      <c r="U287">
        <v>0</v>
      </c>
      <c r="V287">
        <v>1</v>
      </c>
      <c r="X287" s="21" t="s">
        <v>7869</v>
      </c>
    </row>
    <row r="288" spans="1:24">
      <c r="A288" s="77" t="s">
        <v>8229</v>
      </c>
      <c r="B288" s="4" t="s">
        <v>2903</v>
      </c>
      <c r="C288" s="4" t="s">
        <v>1534</v>
      </c>
      <c r="D288" s="4" t="s">
        <v>2905</v>
      </c>
      <c r="E288" s="4" t="s">
        <v>1545</v>
      </c>
      <c r="F288" s="4" t="s">
        <v>3324</v>
      </c>
      <c r="G288" s="4" t="s">
        <v>3325</v>
      </c>
      <c r="H288" s="4" t="s">
        <v>3318</v>
      </c>
      <c r="I288" s="4" t="s">
        <v>6769</v>
      </c>
      <c r="J288" s="4" t="s">
        <v>96</v>
      </c>
      <c r="K288" s="4" t="s">
        <v>2519</v>
      </c>
      <c r="L288" s="4" t="s">
        <v>77</v>
      </c>
      <c r="M288" t="s">
        <v>8</v>
      </c>
      <c r="R288">
        <v>62</v>
      </c>
      <c r="S288">
        <v>26</v>
      </c>
      <c r="T288">
        <v>19</v>
      </c>
      <c r="U288">
        <v>8</v>
      </c>
      <c r="V288">
        <v>9</v>
      </c>
      <c r="X288" s="21" t="s">
        <v>7869</v>
      </c>
    </row>
    <row r="289" spans="1:24">
      <c r="A289" s="77" t="s">
        <v>8229</v>
      </c>
      <c r="B289" s="4" t="s">
        <v>2903</v>
      </c>
      <c r="C289" s="4" t="s">
        <v>1534</v>
      </c>
      <c r="D289" s="4" t="s">
        <v>2905</v>
      </c>
      <c r="E289" s="4" t="s">
        <v>1545</v>
      </c>
      <c r="F289" s="4" t="s">
        <v>3324</v>
      </c>
      <c r="G289" s="4" t="s">
        <v>3325</v>
      </c>
      <c r="H289" s="4" t="s">
        <v>3318</v>
      </c>
      <c r="I289" s="4" t="s">
        <v>6770</v>
      </c>
      <c r="J289" s="4" t="s">
        <v>96</v>
      </c>
      <c r="K289" s="4" t="s">
        <v>2519</v>
      </c>
      <c r="L289" s="4" t="s">
        <v>77</v>
      </c>
      <c r="M289" t="s">
        <v>8</v>
      </c>
      <c r="R289">
        <v>53</v>
      </c>
      <c r="S289">
        <v>22</v>
      </c>
      <c r="T289">
        <v>17</v>
      </c>
      <c r="U289">
        <v>7</v>
      </c>
      <c r="V289">
        <v>7</v>
      </c>
      <c r="X289" s="21" t="s">
        <v>7869</v>
      </c>
    </row>
    <row r="290" spans="1:24">
      <c r="A290" s="77" t="s">
        <v>8254</v>
      </c>
      <c r="B290" s="4" t="s">
        <v>2906</v>
      </c>
      <c r="C290" s="4" t="s">
        <v>1558</v>
      </c>
      <c r="D290" s="4" t="s">
        <v>2907</v>
      </c>
      <c r="E290" s="4" t="s">
        <v>1559</v>
      </c>
      <c r="F290" s="4" t="s">
        <v>3324</v>
      </c>
      <c r="G290" s="4" t="s">
        <v>3325</v>
      </c>
      <c r="H290" s="4" t="s">
        <v>3318</v>
      </c>
      <c r="I290" s="4" t="s">
        <v>4021</v>
      </c>
      <c r="J290" s="4" t="s">
        <v>982</v>
      </c>
      <c r="K290" s="4" t="s">
        <v>2519</v>
      </c>
      <c r="L290" s="4" t="s">
        <v>77</v>
      </c>
      <c r="M290" t="s">
        <v>8</v>
      </c>
      <c r="R290">
        <v>34</v>
      </c>
      <c r="S290">
        <v>18</v>
      </c>
      <c r="T290">
        <v>11</v>
      </c>
      <c r="U290">
        <v>4</v>
      </c>
      <c r="V290">
        <v>1</v>
      </c>
      <c r="X290" s="21" t="s">
        <v>7869</v>
      </c>
    </row>
    <row r="291" spans="1:24">
      <c r="A291" s="77" t="s">
        <v>8254</v>
      </c>
      <c r="B291" s="4" t="s">
        <v>2906</v>
      </c>
      <c r="C291" s="4" t="s">
        <v>1558</v>
      </c>
      <c r="D291" s="4" t="s">
        <v>2907</v>
      </c>
      <c r="E291" s="4" t="s">
        <v>1559</v>
      </c>
      <c r="F291" s="4" t="s">
        <v>3324</v>
      </c>
      <c r="G291" s="4" t="s">
        <v>3325</v>
      </c>
      <c r="H291" s="4" t="s">
        <v>3318</v>
      </c>
      <c r="I291" s="4" t="s">
        <v>4022</v>
      </c>
      <c r="J291" s="4" t="s">
        <v>328</v>
      </c>
      <c r="K291" s="4" t="s">
        <v>2519</v>
      </c>
      <c r="L291" s="4" t="s">
        <v>77</v>
      </c>
      <c r="M291" t="s">
        <v>8</v>
      </c>
      <c r="R291">
        <v>31</v>
      </c>
      <c r="S291">
        <v>16</v>
      </c>
      <c r="T291">
        <v>10</v>
      </c>
      <c r="U291">
        <v>4</v>
      </c>
      <c r="V291">
        <v>1</v>
      </c>
      <c r="X291" s="21" t="s">
        <v>7869</v>
      </c>
    </row>
    <row r="292" spans="1:24">
      <c r="A292" s="77" t="s">
        <v>8254</v>
      </c>
      <c r="B292" s="4" t="s">
        <v>2906</v>
      </c>
      <c r="C292" s="4" t="s">
        <v>1558</v>
      </c>
      <c r="D292" s="4" t="s">
        <v>2907</v>
      </c>
      <c r="E292" s="4" t="s">
        <v>1559</v>
      </c>
      <c r="F292" s="4" t="s">
        <v>3324</v>
      </c>
      <c r="G292" s="4" t="s">
        <v>3325</v>
      </c>
      <c r="H292" s="4" t="s">
        <v>3318</v>
      </c>
      <c r="I292" s="4" t="s">
        <v>4888</v>
      </c>
      <c r="J292" s="4" t="s">
        <v>985</v>
      </c>
      <c r="K292" s="4" t="s">
        <v>2524</v>
      </c>
      <c r="L292" s="4" t="s">
        <v>99</v>
      </c>
      <c r="M292" t="s">
        <v>8</v>
      </c>
      <c r="R292">
        <v>22</v>
      </c>
      <c r="S292">
        <v>0</v>
      </c>
      <c r="T292">
        <v>17</v>
      </c>
      <c r="U292">
        <v>3</v>
      </c>
      <c r="V292">
        <v>2</v>
      </c>
      <c r="X292" s="21" t="s">
        <v>7869</v>
      </c>
    </row>
    <row r="293" spans="1:24">
      <c r="A293" s="77" t="s">
        <v>8254</v>
      </c>
      <c r="B293" s="4" t="s">
        <v>2906</v>
      </c>
      <c r="C293" s="4" t="s">
        <v>1558</v>
      </c>
      <c r="D293" s="4" t="s">
        <v>2907</v>
      </c>
      <c r="E293" s="4" t="s">
        <v>1559</v>
      </c>
      <c r="F293" s="4" t="s">
        <v>3324</v>
      </c>
      <c r="G293" s="4" t="s">
        <v>3325</v>
      </c>
      <c r="H293" s="4" t="s">
        <v>3318</v>
      </c>
      <c r="I293" s="4" t="s">
        <v>4889</v>
      </c>
      <c r="J293" s="4" t="s">
        <v>987</v>
      </c>
      <c r="K293" s="4" t="s">
        <v>2524</v>
      </c>
      <c r="L293" s="4" t="s">
        <v>99</v>
      </c>
      <c r="M293" t="s">
        <v>8</v>
      </c>
      <c r="R293">
        <v>23</v>
      </c>
      <c r="S293">
        <v>1</v>
      </c>
      <c r="T293">
        <v>17</v>
      </c>
      <c r="U293">
        <v>3</v>
      </c>
      <c r="V293">
        <v>2</v>
      </c>
      <c r="X293" s="21" t="s">
        <v>7869</v>
      </c>
    </row>
    <row r="294" spans="1:24">
      <c r="A294" t="s">
        <v>8256</v>
      </c>
      <c r="B294" s="4" t="s">
        <v>2910</v>
      </c>
      <c r="C294" s="4" t="s">
        <v>1563</v>
      </c>
      <c r="D294" s="4" t="s">
        <v>2911</v>
      </c>
      <c r="E294" s="4" t="s">
        <v>1564</v>
      </c>
      <c r="F294" s="4" t="s">
        <v>3324</v>
      </c>
      <c r="G294" s="4" t="s">
        <v>3325</v>
      </c>
      <c r="H294" s="4" t="s">
        <v>3318</v>
      </c>
      <c r="I294" s="4" t="s">
        <v>1567</v>
      </c>
      <c r="J294" s="4" t="s">
        <v>76</v>
      </c>
      <c r="K294" s="4" t="s">
        <v>2519</v>
      </c>
      <c r="L294" s="4" t="s">
        <v>77</v>
      </c>
      <c r="M294" t="s">
        <v>8</v>
      </c>
      <c r="R294">
        <v>31</v>
      </c>
      <c r="S294">
        <v>10</v>
      </c>
      <c r="T294">
        <v>14</v>
      </c>
      <c r="U294">
        <v>3</v>
      </c>
      <c r="V294">
        <v>4</v>
      </c>
      <c r="X294" s="21" t="s">
        <v>7869</v>
      </c>
    </row>
    <row r="295" spans="1:24">
      <c r="A295" t="s">
        <v>8256</v>
      </c>
      <c r="B295" s="4" t="s">
        <v>2910</v>
      </c>
      <c r="C295" s="4" t="s">
        <v>1563</v>
      </c>
      <c r="D295" s="4" t="s">
        <v>2914</v>
      </c>
      <c r="E295" s="4" t="s">
        <v>1589</v>
      </c>
      <c r="F295" s="4" t="s">
        <v>3324</v>
      </c>
      <c r="G295" s="4" t="s">
        <v>3325</v>
      </c>
      <c r="H295" s="4" t="s">
        <v>3318</v>
      </c>
      <c r="I295" s="4" t="s">
        <v>1012</v>
      </c>
      <c r="J295" s="4" t="s">
        <v>4905</v>
      </c>
      <c r="K295" s="4" t="s">
        <v>2519</v>
      </c>
      <c r="L295" s="4" t="s">
        <v>77</v>
      </c>
      <c r="M295" t="s">
        <v>8</v>
      </c>
      <c r="R295">
        <v>62</v>
      </c>
      <c r="S295">
        <v>33</v>
      </c>
      <c r="T295">
        <v>18</v>
      </c>
      <c r="U295">
        <v>10</v>
      </c>
      <c r="V295">
        <v>1</v>
      </c>
      <c r="X295" s="21" t="s">
        <v>7869</v>
      </c>
    </row>
    <row r="296" spans="1:24">
      <c r="A296" t="s">
        <v>8256</v>
      </c>
      <c r="B296" s="4" t="s">
        <v>2910</v>
      </c>
      <c r="C296" s="4" t="s">
        <v>1563</v>
      </c>
      <c r="D296" s="4" t="s">
        <v>2914</v>
      </c>
      <c r="E296" s="4" t="s">
        <v>1589</v>
      </c>
      <c r="F296" s="4" t="s">
        <v>3324</v>
      </c>
      <c r="G296" s="4" t="s">
        <v>3325</v>
      </c>
      <c r="H296" s="4" t="s">
        <v>3318</v>
      </c>
      <c r="I296" s="4" t="s">
        <v>1013</v>
      </c>
      <c r="J296" s="4" t="s">
        <v>4906</v>
      </c>
      <c r="K296" s="4" t="s">
        <v>2519</v>
      </c>
      <c r="L296" s="4" t="s">
        <v>77</v>
      </c>
      <c r="M296" t="s">
        <v>8</v>
      </c>
      <c r="R296">
        <v>61</v>
      </c>
      <c r="S296">
        <v>33</v>
      </c>
      <c r="T296">
        <v>17</v>
      </c>
      <c r="U296">
        <v>10</v>
      </c>
      <c r="V296">
        <v>1</v>
      </c>
      <c r="X296" s="21" t="s">
        <v>7869</v>
      </c>
    </row>
    <row r="297" spans="1:24">
      <c r="A297" t="s">
        <v>8256</v>
      </c>
      <c r="B297" s="4" t="s">
        <v>2910</v>
      </c>
      <c r="C297" s="4" t="s">
        <v>1563</v>
      </c>
      <c r="D297" s="4" t="s">
        <v>2911</v>
      </c>
      <c r="E297" s="4" t="s">
        <v>1564</v>
      </c>
      <c r="F297" s="4" t="s">
        <v>3324</v>
      </c>
      <c r="G297" s="4" t="s">
        <v>3325</v>
      </c>
      <c r="H297" s="4" t="s">
        <v>3318</v>
      </c>
      <c r="I297" s="4" t="s">
        <v>1568</v>
      </c>
      <c r="J297" s="4" t="s">
        <v>221</v>
      </c>
      <c r="K297" s="4" t="s">
        <v>2524</v>
      </c>
      <c r="L297" s="4" t="s">
        <v>99</v>
      </c>
      <c r="M297" t="s">
        <v>8</v>
      </c>
      <c r="R297">
        <v>17</v>
      </c>
      <c r="S297">
        <v>0</v>
      </c>
      <c r="T297">
        <v>10</v>
      </c>
      <c r="U297">
        <v>6</v>
      </c>
      <c r="V297">
        <v>1</v>
      </c>
      <c r="X297" s="21" t="s">
        <v>7869</v>
      </c>
    </row>
    <row r="298" spans="1:24">
      <c r="A298" t="s">
        <v>8256</v>
      </c>
      <c r="B298" s="4" t="s">
        <v>2910</v>
      </c>
      <c r="C298" s="4" t="s">
        <v>1563</v>
      </c>
      <c r="D298" s="4" t="s">
        <v>2914</v>
      </c>
      <c r="E298" s="4" t="s">
        <v>1589</v>
      </c>
      <c r="F298" s="4" t="s">
        <v>3324</v>
      </c>
      <c r="G298" s="4" t="s">
        <v>3325</v>
      </c>
      <c r="H298" s="4" t="s">
        <v>3318</v>
      </c>
      <c r="I298" s="4" t="s">
        <v>977</v>
      </c>
      <c r="J298" s="4" t="s">
        <v>4907</v>
      </c>
      <c r="K298" s="4" t="s">
        <v>2524</v>
      </c>
      <c r="L298" s="4" t="s">
        <v>99</v>
      </c>
      <c r="M298" t="s">
        <v>8</v>
      </c>
      <c r="R298">
        <v>44</v>
      </c>
      <c r="S298">
        <v>2</v>
      </c>
      <c r="T298">
        <v>19</v>
      </c>
      <c r="U298">
        <v>12</v>
      </c>
      <c r="V298">
        <v>11</v>
      </c>
      <c r="X298" s="21" t="s">
        <v>7869</v>
      </c>
    </row>
    <row r="299" spans="1:24">
      <c r="A299" t="s">
        <v>8256</v>
      </c>
      <c r="B299" s="4" t="s">
        <v>2910</v>
      </c>
      <c r="C299" s="4" t="s">
        <v>1563</v>
      </c>
      <c r="D299" s="4" t="s">
        <v>2914</v>
      </c>
      <c r="E299" s="4" t="s">
        <v>1589</v>
      </c>
      <c r="F299" s="4" t="s">
        <v>3324</v>
      </c>
      <c r="G299" s="4" t="s">
        <v>3325</v>
      </c>
      <c r="H299" s="4" t="s">
        <v>3318</v>
      </c>
      <c r="I299" s="4" t="s">
        <v>978</v>
      </c>
      <c r="J299" s="4" t="s">
        <v>4908</v>
      </c>
      <c r="K299" s="4" t="s">
        <v>2524</v>
      </c>
      <c r="L299" s="4" t="s">
        <v>99</v>
      </c>
      <c r="M299" t="s">
        <v>8</v>
      </c>
      <c r="R299">
        <v>43</v>
      </c>
      <c r="S299">
        <v>2</v>
      </c>
      <c r="T299">
        <v>19</v>
      </c>
      <c r="U299">
        <v>11</v>
      </c>
      <c r="V299">
        <v>11</v>
      </c>
      <c r="X299" s="21" t="s">
        <v>7869</v>
      </c>
    </row>
    <row r="300" spans="1:24">
      <c r="A300" t="s">
        <v>8256</v>
      </c>
      <c r="B300" s="4" t="s">
        <v>2910</v>
      </c>
      <c r="C300" s="4" t="s">
        <v>1563</v>
      </c>
      <c r="D300" s="4" t="s">
        <v>2911</v>
      </c>
      <c r="E300" s="4" t="s">
        <v>1564</v>
      </c>
      <c r="F300" s="4" t="s">
        <v>3324</v>
      </c>
      <c r="G300" s="4" t="s">
        <v>3325</v>
      </c>
      <c r="H300" s="4" t="s">
        <v>3318</v>
      </c>
      <c r="I300" s="4" t="s">
        <v>1569</v>
      </c>
      <c r="J300" s="4" t="s">
        <v>157</v>
      </c>
      <c r="K300" s="4" t="s">
        <v>2525</v>
      </c>
      <c r="L300" s="4" t="s">
        <v>102</v>
      </c>
      <c r="M300" t="s">
        <v>8</v>
      </c>
      <c r="R300">
        <v>10</v>
      </c>
      <c r="S300">
        <v>0</v>
      </c>
      <c r="T300">
        <v>0</v>
      </c>
      <c r="U300">
        <v>8</v>
      </c>
      <c r="V300">
        <v>2</v>
      </c>
      <c r="X300" s="21" t="s">
        <v>7869</v>
      </c>
    </row>
    <row r="301" spans="1:24">
      <c r="A301" t="s">
        <v>8256</v>
      </c>
      <c r="B301" s="4" t="s">
        <v>2910</v>
      </c>
      <c r="C301" s="4" t="s">
        <v>1563</v>
      </c>
      <c r="D301" s="4" t="s">
        <v>2914</v>
      </c>
      <c r="E301" s="4" t="s">
        <v>1589</v>
      </c>
      <c r="F301" s="4" t="s">
        <v>3324</v>
      </c>
      <c r="G301" s="4" t="s">
        <v>3325</v>
      </c>
      <c r="H301" s="4" t="s">
        <v>3318</v>
      </c>
      <c r="I301" s="4" t="s">
        <v>984</v>
      </c>
      <c r="J301" s="4" t="s">
        <v>4909</v>
      </c>
      <c r="K301" s="4" t="s">
        <v>2525</v>
      </c>
      <c r="L301" s="4" t="s">
        <v>102</v>
      </c>
      <c r="M301" t="s">
        <v>8</v>
      </c>
      <c r="R301">
        <v>17</v>
      </c>
      <c r="S301">
        <v>0</v>
      </c>
      <c r="T301">
        <v>0</v>
      </c>
      <c r="U301">
        <v>11</v>
      </c>
      <c r="V301">
        <v>6</v>
      </c>
      <c r="X301" s="21" t="s">
        <v>7869</v>
      </c>
    </row>
    <row r="302" spans="1:24">
      <c r="A302" t="s">
        <v>8256</v>
      </c>
      <c r="B302" s="4" t="s">
        <v>2910</v>
      </c>
      <c r="C302" s="4" t="s">
        <v>1563</v>
      </c>
      <c r="D302" s="4" t="s">
        <v>2914</v>
      </c>
      <c r="E302" s="4" t="s">
        <v>1589</v>
      </c>
      <c r="F302" s="4" t="s">
        <v>3324</v>
      </c>
      <c r="G302" s="4" t="s">
        <v>3325</v>
      </c>
      <c r="H302" s="4" t="s">
        <v>3318</v>
      </c>
      <c r="I302" s="4" t="s">
        <v>986</v>
      </c>
      <c r="J302" s="4" t="s">
        <v>4910</v>
      </c>
      <c r="K302" s="4" t="s">
        <v>2525</v>
      </c>
      <c r="L302" s="4" t="s">
        <v>102</v>
      </c>
      <c r="M302" t="s">
        <v>8</v>
      </c>
      <c r="R302">
        <v>14</v>
      </c>
      <c r="S302">
        <v>0</v>
      </c>
      <c r="T302">
        <v>0</v>
      </c>
      <c r="U302">
        <v>9</v>
      </c>
      <c r="V302">
        <v>5</v>
      </c>
      <c r="X302" s="21" t="s">
        <v>7869</v>
      </c>
    </row>
    <row r="303" spans="1:24">
      <c r="A303" t="s">
        <v>8256</v>
      </c>
      <c r="B303" s="4" t="s">
        <v>2910</v>
      </c>
      <c r="C303" s="4" t="s">
        <v>1563</v>
      </c>
      <c r="D303" s="4" t="s">
        <v>2911</v>
      </c>
      <c r="E303" s="4" t="s">
        <v>1564</v>
      </c>
      <c r="F303" s="4" t="s">
        <v>3324</v>
      </c>
      <c r="G303" s="4" t="s">
        <v>3325</v>
      </c>
      <c r="H303" s="4" t="s">
        <v>3318</v>
      </c>
      <c r="I303" s="4" t="s">
        <v>1570</v>
      </c>
      <c r="J303" s="4" t="s">
        <v>104</v>
      </c>
      <c r="K303" s="4" t="s">
        <v>2526</v>
      </c>
      <c r="L303" s="4" t="s">
        <v>105</v>
      </c>
      <c r="M303" t="s">
        <v>8</v>
      </c>
      <c r="R303">
        <v>3</v>
      </c>
      <c r="S303">
        <v>0</v>
      </c>
      <c r="T303">
        <v>0</v>
      </c>
      <c r="U303">
        <v>0</v>
      </c>
      <c r="V303">
        <v>3</v>
      </c>
      <c r="X303" s="21" t="s">
        <v>7869</v>
      </c>
    </row>
    <row r="304" spans="1:24">
      <c r="A304" t="s">
        <v>8256</v>
      </c>
      <c r="B304" s="4" t="s">
        <v>2910</v>
      </c>
      <c r="C304" s="4" t="s">
        <v>1563</v>
      </c>
      <c r="D304" s="4" t="s">
        <v>2914</v>
      </c>
      <c r="E304" s="4" t="s">
        <v>1589</v>
      </c>
      <c r="F304" s="4" t="s">
        <v>3324</v>
      </c>
      <c r="G304" s="4" t="s">
        <v>3325</v>
      </c>
      <c r="H304" s="4" t="s">
        <v>3318</v>
      </c>
      <c r="I304" s="4" t="s">
        <v>996</v>
      </c>
      <c r="J304" s="4" t="s">
        <v>4911</v>
      </c>
      <c r="K304" s="4" t="s">
        <v>2526</v>
      </c>
      <c r="L304" s="4" t="s">
        <v>105</v>
      </c>
      <c r="M304" t="s">
        <v>8</v>
      </c>
      <c r="R304">
        <v>2</v>
      </c>
      <c r="S304">
        <v>0</v>
      </c>
      <c r="T304">
        <v>0</v>
      </c>
      <c r="U304">
        <v>0</v>
      </c>
      <c r="V304">
        <v>2</v>
      </c>
      <c r="X304" s="21" t="s">
        <v>7869</v>
      </c>
    </row>
    <row r="305" spans="1:24">
      <c r="A305" t="s">
        <v>8256</v>
      </c>
      <c r="B305" s="4" t="s">
        <v>2910</v>
      </c>
      <c r="C305" s="4" t="s">
        <v>1563</v>
      </c>
      <c r="D305" s="4" t="s">
        <v>2914</v>
      </c>
      <c r="E305" s="4" t="s">
        <v>1589</v>
      </c>
      <c r="F305" s="4" t="s">
        <v>3324</v>
      </c>
      <c r="G305" s="4" t="s">
        <v>3325</v>
      </c>
      <c r="H305" s="4" t="s">
        <v>3318</v>
      </c>
      <c r="I305" s="4" t="s">
        <v>998</v>
      </c>
      <c r="J305" s="4" t="s">
        <v>4912</v>
      </c>
      <c r="K305" s="4" t="s">
        <v>2526</v>
      </c>
      <c r="L305" s="4" t="s">
        <v>105</v>
      </c>
      <c r="M305" t="s">
        <v>8</v>
      </c>
      <c r="R305">
        <v>2</v>
      </c>
      <c r="S305">
        <v>0</v>
      </c>
      <c r="T305">
        <v>0</v>
      </c>
      <c r="U305">
        <v>0</v>
      </c>
      <c r="V305">
        <v>2</v>
      </c>
      <c r="X305" s="21" t="s">
        <v>7869</v>
      </c>
    </row>
    <row r="306" spans="1:24">
      <c r="A306" s="77" t="s">
        <v>8228</v>
      </c>
      <c r="B306" s="4" t="s">
        <v>2915</v>
      </c>
      <c r="C306" s="4" t="s">
        <v>1590</v>
      </c>
      <c r="D306" s="4" t="s">
        <v>2916</v>
      </c>
      <c r="E306" s="4" t="s">
        <v>1591</v>
      </c>
      <c r="F306" s="4" t="s">
        <v>3328</v>
      </c>
      <c r="G306" s="4" t="s">
        <v>3325</v>
      </c>
      <c r="H306" s="4" t="s">
        <v>3318</v>
      </c>
      <c r="I306" s="4" t="s">
        <v>1609</v>
      </c>
      <c r="J306" s="4" t="s">
        <v>1608</v>
      </c>
      <c r="K306" s="4" t="s">
        <v>2519</v>
      </c>
      <c r="L306" s="4" t="s">
        <v>77</v>
      </c>
      <c r="M306" t="s">
        <v>8</v>
      </c>
      <c r="R306">
        <v>68</v>
      </c>
      <c r="S306">
        <v>27</v>
      </c>
      <c r="T306">
        <v>28</v>
      </c>
      <c r="U306">
        <v>10</v>
      </c>
      <c r="V306">
        <v>3</v>
      </c>
      <c r="X306" s="21" t="s">
        <v>7869</v>
      </c>
    </row>
    <row r="307" spans="1:24">
      <c r="A307" s="77" t="s">
        <v>8228</v>
      </c>
      <c r="B307" s="4" t="s">
        <v>2915</v>
      </c>
      <c r="C307" s="4" t="s">
        <v>1590</v>
      </c>
      <c r="D307" s="4" t="s">
        <v>2916</v>
      </c>
      <c r="E307" s="4" t="s">
        <v>1591</v>
      </c>
      <c r="F307" s="4" t="s">
        <v>3328</v>
      </c>
      <c r="G307" s="4" t="s">
        <v>3325</v>
      </c>
      <c r="H307" s="4" t="s">
        <v>3318</v>
      </c>
      <c r="I307" s="4" t="s">
        <v>1607</v>
      </c>
      <c r="J307" s="4" t="s">
        <v>1608</v>
      </c>
      <c r="K307" s="4" t="s">
        <v>2519</v>
      </c>
      <c r="L307" s="4" t="s">
        <v>77</v>
      </c>
      <c r="M307" t="s">
        <v>8</v>
      </c>
      <c r="R307">
        <v>74</v>
      </c>
      <c r="S307">
        <v>28</v>
      </c>
      <c r="T307">
        <v>32</v>
      </c>
      <c r="U307">
        <v>10</v>
      </c>
      <c r="V307">
        <v>4</v>
      </c>
      <c r="X307" s="21" t="s">
        <v>7869</v>
      </c>
    </row>
    <row r="308" spans="1:24">
      <c r="A308" s="77" t="s">
        <v>8228</v>
      </c>
      <c r="B308" s="4" t="s">
        <v>2915</v>
      </c>
      <c r="C308" s="4" t="s">
        <v>1590</v>
      </c>
      <c r="D308" s="4" t="s">
        <v>2917</v>
      </c>
      <c r="E308" s="4" t="s">
        <v>3513</v>
      </c>
      <c r="F308" s="4" t="s">
        <v>3328</v>
      </c>
      <c r="G308" s="4" t="s">
        <v>3325</v>
      </c>
      <c r="H308" s="4" t="s">
        <v>3318</v>
      </c>
      <c r="I308" s="4" t="s">
        <v>1607</v>
      </c>
      <c r="J308" s="4" t="s">
        <v>1608</v>
      </c>
      <c r="K308" s="4" t="s">
        <v>2519</v>
      </c>
      <c r="L308" s="4" t="s">
        <v>77</v>
      </c>
      <c r="M308" t="s">
        <v>8</v>
      </c>
      <c r="R308">
        <v>43</v>
      </c>
      <c r="S308">
        <v>19</v>
      </c>
      <c r="T308">
        <v>20</v>
      </c>
      <c r="U308">
        <v>4</v>
      </c>
      <c r="V308">
        <v>0</v>
      </c>
      <c r="X308" s="21" t="s">
        <v>7869</v>
      </c>
    </row>
    <row r="309" spans="1:24">
      <c r="A309" s="77" t="s">
        <v>8228</v>
      </c>
      <c r="B309" s="4" t="s">
        <v>2915</v>
      </c>
      <c r="C309" s="4" t="s">
        <v>1590</v>
      </c>
      <c r="D309" s="4" t="s">
        <v>2917</v>
      </c>
      <c r="E309" s="4" t="s">
        <v>3513</v>
      </c>
      <c r="F309" s="4" t="s">
        <v>3328</v>
      </c>
      <c r="G309" s="4" t="s">
        <v>3325</v>
      </c>
      <c r="H309" s="4" t="s">
        <v>3318</v>
      </c>
      <c r="I309" s="4" t="s">
        <v>1609</v>
      </c>
      <c r="J309" s="4" t="s">
        <v>1608</v>
      </c>
      <c r="K309" s="4" t="s">
        <v>2519</v>
      </c>
      <c r="L309" s="4" t="s">
        <v>77</v>
      </c>
      <c r="M309" t="s">
        <v>8</v>
      </c>
      <c r="R309">
        <v>42</v>
      </c>
      <c r="S309">
        <v>19</v>
      </c>
      <c r="T309">
        <v>19</v>
      </c>
      <c r="U309">
        <v>4</v>
      </c>
      <c r="V309">
        <v>0</v>
      </c>
      <c r="X309" s="21" t="s">
        <v>7869</v>
      </c>
    </row>
    <row r="310" spans="1:24">
      <c r="A310" s="77" t="s">
        <v>8228</v>
      </c>
      <c r="B310" s="4" t="s">
        <v>2915</v>
      </c>
      <c r="C310" s="4" t="s">
        <v>1590</v>
      </c>
      <c r="D310" s="4" t="s">
        <v>2923</v>
      </c>
      <c r="E310" s="4" t="s">
        <v>3514</v>
      </c>
      <c r="F310" s="4" t="s">
        <v>3328</v>
      </c>
      <c r="G310" s="4" t="s">
        <v>3325</v>
      </c>
      <c r="H310" s="4" t="s">
        <v>3318</v>
      </c>
      <c r="I310" s="4" t="s">
        <v>1607</v>
      </c>
      <c r="J310" s="4" t="s">
        <v>1608</v>
      </c>
      <c r="K310" s="4" t="s">
        <v>2519</v>
      </c>
      <c r="L310" s="4" t="s">
        <v>77</v>
      </c>
      <c r="M310" t="s">
        <v>8</v>
      </c>
      <c r="R310">
        <v>66</v>
      </c>
      <c r="S310">
        <v>29</v>
      </c>
      <c r="T310">
        <v>34</v>
      </c>
      <c r="U310">
        <v>3</v>
      </c>
      <c r="V310">
        <v>0</v>
      </c>
      <c r="X310" s="21" t="s">
        <v>7869</v>
      </c>
    </row>
    <row r="311" spans="1:24">
      <c r="A311" s="77" t="s">
        <v>8228</v>
      </c>
      <c r="B311" s="4" t="s">
        <v>2915</v>
      </c>
      <c r="C311" s="4" t="s">
        <v>1590</v>
      </c>
      <c r="D311" s="4" t="s">
        <v>2923</v>
      </c>
      <c r="E311" s="4" t="s">
        <v>3514</v>
      </c>
      <c r="F311" s="4" t="s">
        <v>3328</v>
      </c>
      <c r="G311" s="4" t="s">
        <v>3325</v>
      </c>
      <c r="H311" s="4" t="s">
        <v>3318</v>
      </c>
      <c r="I311" s="4" t="s">
        <v>1609</v>
      </c>
      <c r="J311" s="4" t="s">
        <v>1608</v>
      </c>
      <c r="K311" s="4" t="s">
        <v>2519</v>
      </c>
      <c r="L311" s="4" t="s">
        <v>77</v>
      </c>
      <c r="M311" t="s">
        <v>8</v>
      </c>
      <c r="R311">
        <v>64</v>
      </c>
      <c r="S311">
        <v>27</v>
      </c>
      <c r="T311">
        <v>34</v>
      </c>
      <c r="U311">
        <v>3</v>
      </c>
      <c r="V311">
        <v>0</v>
      </c>
      <c r="X311" s="21" t="s">
        <v>7869</v>
      </c>
    </row>
    <row r="312" spans="1:24">
      <c r="A312" s="77" t="s">
        <v>8228</v>
      </c>
      <c r="B312" s="4" t="s">
        <v>2915</v>
      </c>
      <c r="C312" s="4" t="s">
        <v>1590</v>
      </c>
      <c r="D312" s="4" t="s">
        <v>2916</v>
      </c>
      <c r="E312" s="4" t="s">
        <v>1591</v>
      </c>
      <c r="F312" s="4" t="s">
        <v>3328</v>
      </c>
      <c r="G312" s="4" t="s">
        <v>3325</v>
      </c>
      <c r="H312" s="4" t="s">
        <v>3318</v>
      </c>
      <c r="I312" s="4" t="s">
        <v>1612</v>
      </c>
      <c r="J312" s="4" t="s">
        <v>1611</v>
      </c>
      <c r="K312" s="4" t="s">
        <v>2524</v>
      </c>
      <c r="L312" s="4" t="s">
        <v>99</v>
      </c>
      <c r="M312" t="s">
        <v>8</v>
      </c>
      <c r="R312">
        <v>56</v>
      </c>
      <c r="S312">
        <v>0</v>
      </c>
      <c r="T312">
        <v>19</v>
      </c>
      <c r="U312">
        <v>34</v>
      </c>
      <c r="V312">
        <v>3</v>
      </c>
      <c r="X312" s="21" t="s">
        <v>7869</v>
      </c>
    </row>
    <row r="313" spans="1:24">
      <c r="A313" s="77" t="s">
        <v>8228</v>
      </c>
      <c r="B313" s="4" t="s">
        <v>2915</v>
      </c>
      <c r="C313" s="4" t="s">
        <v>1590</v>
      </c>
      <c r="D313" s="4" t="s">
        <v>2916</v>
      </c>
      <c r="E313" s="4" t="s">
        <v>1591</v>
      </c>
      <c r="F313" s="4" t="s">
        <v>3328</v>
      </c>
      <c r="G313" s="4" t="s">
        <v>3325</v>
      </c>
      <c r="H313" s="4" t="s">
        <v>3318</v>
      </c>
      <c r="I313" s="4" t="s">
        <v>1610</v>
      </c>
      <c r="J313" s="4" t="s">
        <v>1611</v>
      </c>
      <c r="K313" s="4" t="s">
        <v>2524</v>
      </c>
      <c r="L313" s="4" t="s">
        <v>99</v>
      </c>
      <c r="M313" t="s">
        <v>8</v>
      </c>
      <c r="R313">
        <v>54</v>
      </c>
      <c r="S313">
        <v>0</v>
      </c>
      <c r="T313">
        <v>19</v>
      </c>
      <c r="U313">
        <v>32</v>
      </c>
      <c r="V313">
        <v>3</v>
      </c>
      <c r="X313" s="21" t="s">
        <v>7869</v>
      </c>
    </row>
    <row r="314" spans="1:24">
      <c r="A314" s="77" t="s">
        <v>8228</v>
      </c>
      <c r="B314" s="4" t="s">
        <v>2915</v>
      </c>
      <c r="C314" s="4" t="s">
        <v>1590</v>
      </c>
      <c r="D314" s="4" t="s">
        <v>2917</v>
      </c>
      <c r="E314" s="4" t="s">
        <v>3513</v>
      </c>
      <c r="F314" s="4" t="s">
        <v>3328</v>
      </c>
      <c r="G314" s="4" t="s">
        <v>3325</v>
      </c>
      <c r="H314" s="4" t="s">
        <v>3318</v>
      </c>
      <c r="I314" s="4" t="s">
        <v>1610</v>
      </c>
      <c r="J314" s="4" t="s">
        <v>1611</v>
      </c>
      <c r="K314" s="4" t="s">
        <v>2524</v>
      </c>
      <c r="L314" s="4" t="s">
        <v>99</v>
      </c>
      <c r="M314" t="s">
        <v>8</v>
      </c>
      <c r="R314">
        <v>37</v>
      </c>
      <c r="S314">
        <v>0</v>
      </c>
      <c r="T314">
        <v>21</v>
      </c>
      <c r="U314">
        <v>16</v>
      </c>
      <c r="V314">
        <v>0</v>
      </c>
      <c r="X314" s="21" t="s">
        <v>7869</v>
      </c>
    </row>
    <row r="315" spans="1:24">
      <c r="A315" s="77" t="s">
        <v>8228</v>
      </c>
      <c r="B315" s="4" t="s">
        <v>2915</v>
      </c>
      <c r="C315" s="4" t="s">
        <v>1590</v>
      </c>
      <c r="D315" s="4" t="s">
        <v>2917</v>
      </c>
      <c r="E315" s="4" t="s">
        <v>3513</v>
      </c>
      <c r="F315" s="4" t="s">
        <v>3328</v>
      </c>
      <c r="G315" s="4" t="s">
        <v>3325</v>
      </c>
      <c r="H315" s="4" t="s">
        <v>3318</v>
      </c>
      <c r="I315" s="4" t="s">
        <v>1612</v>
      </c>
      <c r="J315" s="4" t="s">
        <v>1611</v>
      </c>
      <c r="K315" s="4" t="s">
        <v>2524</v>
      </c>
      <c r="L315" s="4" t="s">
        <v>99</v>
      </c>
      <c r="M315" t="s">
        <v>8</v>
      </c>
      <c r="R315">
        <v>40</v>
      </c>
      <c r="S315">
        <v>0</v>
      </c>
      <c r="T315">
        <v>21</v>
      </c>
      <c r="U315">
        <v>19</v>
      </c>
      <c r="V315">
        <v>0</v>
      </c>
      <c r="X315" s="21" t="s">
        <v>7869</v>
      </c>
    </row>
    <row r="316" spans="1:24">
      <c r="A316" s="77" t="s">
        <v>8228</v>
      </c>
      <c r="B316" s="4" t="s">
        <v>2915</v>
      </c>
      <c r="C316" s="4" t="s">
        <v>1590</v>
      </c>
      <c r="D316" s="4" t="s">
        <v>2923</v>
      </c>
      <c r="E316" s="4" t="s">
        <v>3514</v>
      </c>
      <c r="F316" s="4" t="s">
        <v>3328</v>
      </c>
      <c r="G316" s="4" t="s">
        <v>3325</v>
      </c>
      <c r="H316" s="4" t="s">
        <v>3318</v>
      </c>
      <c r="I316" s="4" t="s">
        <v>1610</v>
      </c>
      <c r="J316" s="4" t="s">
        <v>1611</v>
      </c>
      <c r="K316" s="4" t="s">
        <v>2524</v>
      </c>
      <c r="L316" s="4" t="s">
        <v>99</v>
      </c>
      <c r="M316" t="s">
        <v>8</v>
      </c>
      <c r="R316">
        <v>60</v>
      </c>
      <c r="S316">
        <v>0</v>
      </c>
      <c r="T316">
        <v>26</v>
      </c>
      <c r="U316">
        <v>28</v>
      </c>
      <c r="V316">
        <v>6</v>
      </c>
      <c r="X316" s="21" t="s">
        <v>7869</v>
      </c>
    </row>
    <row r="317" spans="1:24">
      <c r="A317" s="77" t="s">
        <v>8228</v>
      </c>
      <c r="B317" s="4" t="s">
        <v>2915</v>
      </c>
      <c r="C317" s="4" t="s">
        <v>1590</v>
      </c>
      <c r="D317" s="4" t="s">
        <v>2923</v>
      </c>
      <c r="E317" s="4" t="s">
        <v>3514</v>
      </c>
      <c r="F317" s="4" t="s">
        <v>3328</v>
      </c>
      <c r="G317" s="4" t="s">
        <v>3325</v>
      </c>
      <c r="H317" s="4" t="s">
        <v>3318</v>
      </c>
      <c r="I317" s="4" t="s">
        <v>1612</v>
      </c>
      <c r="J317" s="4" t="s">
        <v>1611</v>
      </c>
      <c r="K317" s="4" t="s">
        <v>2524</v>
      </c>
      <c r="L317" s="4" t="s">
        <v>99</v>
      </c>
      <c r="M317" t="s">
        <v>8</v>
      </c>
      <c r="R317">
        <v>60</v>
      </c>
      <c r="S317">
        <v>0</v>
      </c>
      <c r="T317">
        <v>27</v>
      </c>
      <c r="U317">
        <v>28</v>
      </c>
      <c r="V317">
        <v>5</v>
      </c>
      <c r="X317" s="21" t="s">
        <v>7869</v>
      </c>
    </row>
    <row r="318" spans="1:24">
      <c r="A318" s="77" t="s">
        <v>8228</v>
      </c>
      <c r="B318" s="4" t="s">
        <v>2915</v>
      </c>
      <c r="C318" s="4" t="s">
        <v>1590</v>
      </c>
      <c r="D318" s="4" t="s">
        <v>2923</v>
      </c>
      <c r="E318" s="4" t="s">
        <v>3514</v>
      </c>
      <c r="F318" s="4" t="s">
        <v>3328</v>
      </c>
      <c r="G318" s="4" t="s">
        <v>3325</v>
      </c>
      <c r="H318" s="4" t="s">
        <v>3318</v>
      </c>
      <c r="I318" s="4" t="s">
        <v>4032</v>
      </c>
      <c r="J318" s="4" t="s">
        <v>4690</v>
      </c>
      <c r="K318" s="4" t="s">
        <v>2526</v>
      </c>
      <c r="L318" s="4" t="s">
        <v>105</v>
      </c>
      <c r="M318" t="s">
        <v>8</v>
      </c>
      <c r="O318" t="s">
        <v>3317</v>
      </c>
      <c r="R318">
        <v>15</v>
      </c>
      <c r="S318">
        <v>0</v>
      </c>
      <c r="T318">
        <v>0</v>
      </c>
      <c r="U318">
        <v>0</v>
      </c>
      <c r="V318">
        <v>15</v>
      </c>
      <c r="X318" s="21" t="s">
        <v>7869</v>
      </c>
    </row>
    <row r="319" spans="1:24">
      <c r="A319" s="77" t="s">
        <v>8228</v>
      </c>
      <c r="B319" s="4" t="s">
        <v>2915</v>
      </c>
      <c r="C319" s="4" t="s">
        <v>1590</v>
      </c>
      <c r="D319" s="4" t="s">
        <v>2923</v>
      </c>
      <c r="E319" s="4" t="s">
        <v>3514</v>
      </c>
      <c r="F319" s="4" t="s">
        <v>3328</v>
      </c>
      <c r="G319" s="4" t="s">
        <v>3325</v>
      </c>
      <c r="H319" s="4" t="s">
        <v>3318</v>
      </c>
      <c r="I319" s="4" t="s">
        <v>4033</v>
      </c>
      <c r="J319" s="4" t="s">
        <v>4690</v>
      </c>
      <c r="K319" s="4" t="s">
        <v>2526</v>
      </c>
      <c r="L319" s="4" t="s">
        <v>105</v>
      </c>
      <c r="M319" t="s">
        <v>8</v>
      </c>
      <c r="O319" t="s">
        <v>3317</v>
      </c>
      <c r="R319">
        <v>14</v>
      </c>
      <c r="S319">
        <v>0</v>
      </c>
      <c r="T319">
        <v>0</v>
      </c>
      <c r="U319">
        <v>0</v>
      </c>
      <c r="V319">
        <v>14</v>
      </c>
      <c r="X319" s="21" t="s">
        <v>7869</v>
      </c>
    </row>
    <row r="320" spans="1:24">
      <c r="A320" s="77" t="s">
        <v>8228</v>
      </c>
      <c r="B320" s="4" t="s">
        <v>2915</v>
      </c>
      <c r="C320" s="4" t="s">
        <v>1590</v>
      </c>
      <c r="D320" s="4" t="s">
        <v>2916</v>
      </c>
      <c r="E320" s="4" t="s">
        <v>1591</v>
      </c>
      <c r="F320" s="4" t="s">
        <v>3328</v>
      </c>
      <c r="G320" s="4" t="s">
        <v>3325</v>
      </c>
      <c r="H320" s="4" t="s">
        <v>3318</v>
      </c>
      <c r="I320" s="4" t="s">
        <v>6807</v>
      </c>
      <c r="J320" s="4" t="s">
        <v>4924</v>
      </c>
      <c r="K320" s="4" t="s">
        <v>2624</v>
      </c>
      <c r="L320" s="4" t="s">
        <v>453</v>
      </c>
      <c r="M320" t="s">
        <v>8</v>
      </c>
      <c r="R320">
        <v>33</v>
      </c>
      <c r="S320">
        <v>0</v>
      </c>
      <c r="T320">
        <v>0</v>
      </c>
      <c r="U320">
        <v>20</v>
      </c>
      <c r="V320">
        <v>13</v>
      </c>
      <c r="X320" s="21" t="s">
        <v>7869</v>
      </c>
    </row>
    <row r="321" spans="1:24">
      <c r="A321" s="77" t="s">
        <v>8228</v>
      </c>
      <c r="B321" s="4" t="s">
        <v>2915</v>
      </c>
      <c r="C321" s="4" t="s">
        <v>1590</v>
      </c>
      <c r="D321" s="4" t="s">
        <v>2916</v>
      </c>
      <c r="E321" s="4" t="s">
        <v>1591</v>
      </c>
      <c r="F321" s="4" t="s">
        <v>3328</v>
      </c>
      <c r="G321" s="4" t="s">
        <v>3325</v>
      </c>
      <c r="H321" s="4" t="s">
        <v>3318</v>
      </c>
      <c r="I321" s="4" t="s">
        <v>6808</v>
      </c>
      <c r="J321" s="4" t="s">
        <v>4924</v>
      </c>
      <c r="K321" s="4" t="s">
        <v>2624</v>
      </c>
      <c r="L321" s="4" t="s">
        <v>453</v>
      </c>
      <c r="M321" t="s">
        <v>8</v>
      </c>
      <c r="R321">
        <v>31</v>
      </c>
      <c r="S321">
        <v>0</v>
      </c>
      <c r="T321">
        <v>0</v>
      </c>
      <c r="U321">
        <v>20</v>
      </c>
      <c r="V321">
        <v>11</v>
      </c>
      <c r="X321" s="21" t="s">
        <v>7869</v>
      </c>
    </row>
    <row r="322" spans="1:24">
      <c r="A322" s="77" t="s">
        <v>8228</v>
      </c>
      <c r="B322" s="4" t="s">
        <v>2915</v>
      </c>
      <c r="C322" s="4" t="s">
        <v>1590</v>
      </c>
      <c r="D322" s="4" t="s">
        <v>2923</v>
      </c>
      <c r="E322" s="4" t="s">
        <v>3514</v>
      </c>
      <c r="F322" s="4" t="s">
        <v>3328</v>
      </c>
      <c r="G322" s="4" t="s">
        <v>3325</v>
      </c>
      <c r="H322" s="4" t="s">
        <v>3318</v>
      </c>
      <c r="I322" s="4" t="s">
        <v>6808</v>
      </c>
      <c r="J322" s="4" t="s">
        <v>4924</v>
      </c>
      <c r="K322" s="4" t="s">
        <v>2624</v>
      </c>
      <c r="L322" s="4" t="s">
        <v>453</v>
      </c>
      <c r="M322" t="s">
        <v>8</v>
      </c>
      <c r="R322">
        <v>24</v>
      </c>
      <c r="S322">
        <v>0</v>
      </c>
      <c r="T322">
        <v>0</v>
      </c>
      <c r="U322">
        <v>10</v>
      </c>
      <c r="V322">
        <v>14</v>
      </c>
      <c r="X322" s="21" t="s">
        <v>7869</v>
      </c>
    </row>
    <row r="323" spans="1:24">
      <c r="A323" s="77" t="s">
        <v>8228</v>
      </c>
      <c r="B323" s="4" t="s">
        <v>2915</v>
      </c>
      <c r="C323" s="4" t="s">
        <v>1590</v>
      </c>
      <c r="D323" s="4" t="s">
        <v>2923</v>
      </c>
      <c r="E323" s="4" t="s">
        <v>3514</v>
      </c>
      <c r="F323" s="4" t="s">
        <v>3328</v>
      </c>
      <c r="G323" s="4" t="s">
        <v>3325</v>
      </c>
      <c r="H323" s="4" t="s">
        <v>3318</v>
      </c>
      <c r="I323" s="4" t="s">
        <v>6807</v>
      </c>
      <c r="J323" s="4" t="s">
        <v>4924</v>
      </c>
      <c r="K323" s="4" t="s">
        <v>2624</v>
      </c>
      <c r="L323" s="4" t="s">
        <v>453</v>
      </c>
      <c r="M323" t="s">
        <v>8</v>
      </c>
      <c r="R323">
        <v>26</v>
      </c>
      <c r="S323">
        <v>0</v>
      </c>
      <c r="T323">
        <v>0</v>
      </c>
      <c r="U323">
        <v>11</v>
      </c>
      <c r="V323">
        <v>15</v>
      </c>
      <c r="X323" s="21" t="s">
        <v>7869</v>
      </c>
    </row>
    <row r="324" spans="1:24">
      <c r="A324" s="77" t="s">
        <v>8228</v>
      </c>
      <c r="B324" s="4" t="s">
        <v>2915</v>
      </c>
      <c r="C324" s="4" t="s">
        <v>1590</v>
      </c>
      <c r="D324" s="4" t="s">
        <v>2916</v>
      </c>
      <c r="E324" s="4" t="s">
        <v>1591</v>
      </c>
      <c r="F324" s="4" t="s">
        <v>3328</v>
      </c>
      <c r="G324" s="4" t="s">
        <v>3325</v>
      </c>
      <c r="H324" s="4" t="s">
        <v>3318</v>
      </c>
      <c r="I324" s="4" t="s">
        <v>6809</v>
      </c>
      <c r="J324" s="4" t="s">
        <v>4925</v>
      </c>
      <c r="K324" s="4" t="s">
        <v>3175</v>
      </c>
      <c r="L324" s="4" t="s">
        <v>2138</v>
      </c>
      <c r="M324" t="s">
        <v>8</v>
      </c>
      <c r="R324">
        <v>4</v>
      </c>
      <c r="S324">
        <v>0</v>
      </c>
      <c r="T324">
        <v>0</v>
      </c>
      <c r="U324">
        <v>0</v>
      </c>
      <c r="V324">
        <v>4</v>
      </c>
      <c r="X324" s="21" t="s">
        <v>7869</v>
      </c>
    </row>
    <row r="325" spans="1:24">
      <c r="A325" s="77" t="s">
        <v>8228</v>
      </c>
      <c r="B325" s="4" t="s">
        <v>2915</v>
      </c>
      <c r="C325" s="4" t="s">
        <v>1590</v>
      </c>
      <c r="D325" s="4" t="s">
        <v>2916</v>
      </c>
      <c r="E325" s="4" t="s">
        <v>1591</v>
      </c>
      <c r="F325" s="4" t="s">
        <v>3328</v>
      </c>
      <c r="G325" s="4" t="s">
        <v>3325</v>
      </c>
      <c r="H325" s="4" t="s">
        <v>3318</v>
      </c>
      <c r="I325" s="4" t="s">
        <v>6810</v>
      </c>
      <c r="J325" s="4" t="s">
        <v>4925</v>
      </c>
      <c r="K325" s="4" t="s">
        <v>3175</v>
      </c>
      <c r="L325" s="4" t="s">
        <v>2138</v>
      </c>
      <c r="M325" t="s">
        <v>8</v>
      </c>
      <c r="R325">
        <v>4</v>
      </c>
      <c r="S325">
        <v>0</v>
      </c>
      <c r="T325">
        <v>0</v>
      </c>
      <c r="U325">
        <v>0</v>
      </c>
      <c r="V325">
        <v>4</v>
      </c>
      <c r="X325" s="21" t="s">
        <v>7869</v>
      </c>
    </row>
    <row r="326" spans="1:24">
      <c r="A326" s="77" t="s">
        <v>8228</v>
      </c>
      <c r="B326" s="4" t="s">
        <v>2915</v>
      </c>
      <c r="C326" s="4" t="s">
        <v>1590</v>
      </c>
      <c r="D326" s="4" t="s">
        <v>2917</v>
      </c>
      <c r="E326" s="4" t="s">
        <v>3513</v>
      </c>
      <c r="F326" s="4" t="s">
        <v>3328</v>
      </c>
      <c r="G326" s="4" t="s">
        <v>3325</v>
      </c>
      <c r="H326" s="4" t="s">
        <v>3318</v>
      </c>
      <c r="I326" s="4" t="s">
        <v>4934</v>
      </c>
      <c r="J326" s="4" t="s">
        <v>4935</v>
      </c>
      <c r="K326" s="4" t="s">
        <v>2938</v>
      </c>
      <c r="L326" s="29" t="s">
        <v>1698</v>
      </c>
      <c r="M326" t="s">
        <v>8</v>
      </c>
      <c r="N326" t="s">
        <v>3317</v>
      </c>
      <c r="R326">
        <v>15</v>
      </c>
      <c r="S326">
        <v>0</v>
      </c>
      <c r="T326">
        <v>0</v>
      </c>
      <c r="U326">
        <v>0</v>
      </c>
      <c r="V326">
        <v>15</v>
      </c>
      <c r="X326" s="21" t="s">
        <v>7869</v>
      </c>
    </row>
    <row r="327" spans="1:24">
      <c r="A327" s="77" t="s">
        <v>8228</v>
      </c>
      <c r="B327" s="4" t="s">
        <v>2915</v>
      </c>
      <c r="C327" s="4" t="s">
        <v>1590</v>
      </c>
      <c r="D327" s="4" t="s">
        <v>2917</v>
      </c>
      <c r="E327" s="4" t="s">
        <v>3513</v>
      </c>
      <c r="F327" s="4" t="s">
        <v>3328</v>
      </c>
      <c r="G327" s="4" t="s">
        <v>3325</v>
      </c>
      <c r="H327" s="4" t="s">
        <v>3318</v>
      </c>
      <c r="I327" s="4" t="s">
        <v>4936</v>
      </c>
      <c r="J327" s="4" t="s">
        <v>4935</v>
      </c>
      <c r="K327" s="4" t="s">
        <v>2938</v>
      </c>
      <c r="L327" s="29" t="s">
        <v>1698</v>
      </c>
      <c r="M327" t="s">
        <v>8</v>
      </c>
      <c r="N327" t="s">
        <v>3317</v>
      </c>
      <c r="R327">
        <v>14</v>
      </c>
      <c r="S327">
        <v>0</v>
      </c>
      <c r="T327">
        <v>0</v>
      </c>
      <c r="U327">
        <v>0</v>
      </c>
      <c r="V327">
        <v>14</v>
      </c>
      <c r="X327" s="21" t="s">
        <v>7869</v>
      </c>
    </row>
    <row r="328" spans="1:24">
      <c r="A328" s="77" t="s">
        <v>8228</v>
      </c>
      <c r="B328" s="4" t="s">
        <v>2915</v>
      </c>
      <c r="C328" s="4" t="s">
        <v>1590</v>
      </c>
      <c r="D328" s="4" t="s">
        <v>2917</v>
      </c>
      <c r="E328" s="4" t="s">
        <v>3513</v>
      </c>
      <c r="F328" s="4" t="s">
        <v>3328</v>
      </c>
      <c r="G328" s="4" t="s">
        <v>3325</v>
      </c>
      <c r="H328" s="4" t="s">
        <v>3318</v>
      </c>
      <c r="I328" s="4" t="s">
        <v>4934</v>
      </c>
      <c r="J328" s="4" t="s">
        <v>6819</v>
      </c>
      <c r="K328" s="4" t="s">
        <v>2938</v>
      </c>
      <c r="L328" s="29" t="s">
        <v>1698</v>
      </c>
      <c r="M328" t="s">
        <v>8</v>
      </c>
      <c r="N328" t="s">
        <v>3317</v>
      </c>
      <c r="R328">
        <v>18</v>
      </c>
      <c r="S328">
        <v>0</v>
      </c>
      <c r="T328">
        <v>1</v>
      </c>
      <c r="U328">
        <v>17</v>
      </c>
      <c r="V328">
        <v>0</v>
      </c>
      <c r="X328" s="21" t="s">
        <v>7869</v>
      </c>
    </row>
    <row r="329" spans="1:24">
      <c r="A329" s="77" t="s">
        <v>8228</v>
      </c>
      <c r="B329" s="4" t="s">
        <v>2915</v>
      </c>
      <c r="C329" s="4" t="s">
        <v>1590</v>
      </c>
      <c r="D329" s="4" t="s">
        <v>2917</v>
      </c>
      <c r="E329" s="4" t="s">
        <v>3513</v>
      </c>
      <c r="F329" s="4" t="s">
        <v>3328</v>
      </c>
      <c r="G329" s="4" t="s">
        <v>3325</v>
      </c>
      <c r="H329" s="4" t="s">
        <v>3318</v>
      </c>
      <c r="I329" s="4" t="s">
        <v>4936</v>
      </c>
      <c r="J329" s="4" t="s">
        <v>6819</v>
      </c>
      <c r="K329" s="4" t="s">
        <v>2938</v>
      </c>
      <c r="L329" s="29" t="s">
        <v>1698</v>
      </c>
      <c r="M329" t="s">
        <v>8</v>
      </c>
      <c r="N329" t="s">
        <v>3317</v>
      </c>
      <c r="R329">
        <v>18</v>
      </c>
      <c r="S329">
        <v>0</v>
      </c>
      <c r="T329">
        <v>1</v>
      </c>
      <c r="U329">
        <v>17</v>
      </c>
      <c r="V329">
        <v>0</v>
      </c>
      <c r="X329" s="21" t="s">
        <v>7869</v>
      </c>
    </row>
    <row r="330" spans="1:24">
      <c r="A330" s="77" t="s">
        <v>8228</v>
      </c>
      <c r="B330" s="4" t="s">
        <v>2915</v>
      </c>
      <c r="C330" s="4" t="s">
        <v>1590</v>
      </c>
      <c r="D330" s="4" t="s">
        <v>2917</v>
      </c>
      <c r="E330" s="4" t="s">
        <v>3513</v>
      </c>
      <c r="F330" s="4" t="s">
        <v>3328</v>
      </c>
      <c r="G330" s="4" t="s">
        <v>3325</v>
      </c>
      <c r="H330" s="4" t="s">
        <v>3318</v>
      </c>
      <c r="I330" s="4" t="s">
        <v>1635</v>
      </c>
      <c r="J330" s="4" t="s">
        <v>1634</v>
      </c>
      <c r="K330" s="4" t="s">
        <v>2938</v>
      </c>
      <c r="L330" s="29" t="s">
        <v>1698</v>
      </c>
      <c r="M330" t="s">
        <v>8</v>
      </c>
      <c r="N330" t="s">
        <v>3317</v>
      </c>
      <c r="R330">
        <v>12</v>
      </c>
      <c r="S330">
        <v>0</v>
      </c>
      <c r="T330">
        <v>0</v>
      </c>
      <c r="U330">
        <v>0</v>
      </c>
      <c r="V330">
        <v>12</v>
      </c>
      <c r="X330" s="21" t="s">
        <v>7869</v>
      </c>
    </row>
    <row r="331" spans="1:24">
      <c r="A331" s="77" t="s">
        <v>8228</v>
      </c>
      <c r="B331" s="4" t="s">
        <v>2915</v>
      </c>
      <c r="C331" s="4" t="s">
        <v>1590</v>
      </c>
      <c r="D331" s="4" t="s">
        <v>2917</v>
      </c>
      <c r="E331" s="4" t="s">
        <v>3513</v>
      </c>
      <c r="F331" s="4" t="s">
        <v>3328</v>
      </c>
      <c r="G331" s="4" t="s">
        <v>3325</v>
      </c>
      <c r="H331" s="4" t="s">
        <v>3318</v>
      </c>
      <c r="I331" s="4" t="s">
        <v>1633</v>
      </c>
      <c r="J331" s="4" t="s">
        <v>1634</v>
      </c>
      <c r="K331" s="4" t="s">
        <v>2938</v>
      </c>
      <c r="L331" s="29" t="s">
        <v>1698</v>
      </c>
      <c r="M331" t="s">
        <v>8</v>
      </c>
      <c r="N331" t="s">
        <v>3317</v>
      </c>
      <c r="R331">
        <v>12</v>
      </c>
      <c r="S331">
        <v>0</v>
      </c>
      <c r="T331">
        <v>0</v>
      </c>
      <c r="U331">
        <v>0</v>
      </c>
      <c r="V331">
        <v>12</v>
      </c>
      <c r="X331" s="21" t="s">
        <v>7869</v>
      </c>
    </row>
    <row r="332" spans="1:24">
      <c r="A332" s="77" t="s">
        <v>8228</v>
      </c>
      <c r="B332" s="4" t="s">
        <v>2915</v>
      </c>
      <c r="C332" s="4" t="s">
        <v>1590</v>
      </c>
      <c r="D332" s="4" t="s">
        <v>2917</v>
      </c>
      <c r="E332" s="4" t="s">
        <v>3513</v>
      </c>
      <c r="F332" s="4" t="s">
        <v>3328</v>
      </c>
      <c r="G332" s="4" t="s">
        <v>3325</v>
      </c>
      <c r="H332" s="4" t="s">
        <v>3318</v>
      </c>
      <c r="I332" s="4" t="s">
        <v>6820</v>
      </c>
      <c r="J332" s="4" t="s">
        <v>6821</v>
      </c>
      <c r="K332" s="4" t="s">
        <v>2938</v>
      </c>
      <c r="L332" s="29" t="s">
        <v>1698</v>
      </c>
      <c r="M332" t="s">
        <v>8</v>
      </c>
      <c r="N332" t="s">
        <v>3317</v>
      </c>
      <c r="R332">
        <v>1</v>
      </c>
      <c r="S332">
        <v>0</v>
      </c>
      <c r="T332">
        <v>0</v>
      </c>
      <c r="U332">
        <v>0</v>
      </c>
      <c r="V332">
        <v>1</v>
      </c>
      <c r="X332" s="21" t="s">
        <v>7869</v>
      </c>
    </row>
    <row r="333" spans="1:24">
      <c r="A333" s="77" t="s">
        <v>8228</v>
      </c>
      <c r="B333" s="4" t="s">
        <v>2915</v>
      </c>
      <c r="C333" s="4" t="s">
        <v>1590</v>
      </c>
      <c r="D333" s="4" t="s">
        <v>2917</v>
      </c>
      <c r="E333" s="4" t="s">
        <v>3513</v>
      </c>
      <c r="F333" s="4" t="s">
        <v>3328</v>
      </c>
      <c r="G333" s="4" t="s">
        <v>3325</v>
      </c>
      <c r="H333" s="4" t="s">
        <v>3318</v>
      </c>
      <c r="I333" s="4" t="s">
        <v>6822</v>
      </c>
      <c r="J333" s="4" t="s">
        <v>6821</v>
      </c>
      <c r="K333" s="4" t="s">
        <v>2938</v>
      </c>
      <c r="L333" s="29" t="s">
        <v>1698</v>
      </c>
      <c r="M333" t="s">
        <v>8</v>
      </c>
      <c r="N333" t="s">
        <v>3317</v>
      </c>
      <c r="R333">
        <v>1</v>
      </c>
      <c r="S333">
        <v>0</v>
      </c>
      <c r="T333">
        <v>0</v>
      </c>
      <c r="U333">
        <v>0</v>
      </c>
      <c r="V333">
        <v>1</v>
      </c>
      <c r="X333" s="21" t="s">
        <v>7869</v>
      </c>
    </row>
    <row r="334" spans="1:24">
      <c r="A334" s="77" t="s">
        <v>8222</v>
      </c>
      <c r="B334" s="4" t="s">
        <v>3515</v>
      </c>
      <c r="C334" s="4" t="s">
        <v>3516</v>
      </c>
      <c r="D334" s="4" t="s">
        <v>3517</v>
      </c>
      <c r="E334" s="4" t="s">
        <v>3518</v>
      </c>
      <c r="F334" s="4" t="s">
        <v>3327</v>
      </c>
      <c r="G334" s="4" t="s">
        <v>3325</v>
      </c>
      <c r="H334" s="4" t="s">
        <v>3318</v>
      </c>
      <c r="I334" s="4" t="s">
        <v>848</v>
      </c>
      <c r="J334" s="4" t="s">
        <v>528</v>
      </c>
      <c r="K334" s="4" t="s">
        <v>2519</v>
      </c>
      <c r="L334" s="4" t="s">
        <v>77</v>
      </c>
      <c r="M334" t="s">
        <v>8</v>
      </c>
      <c r="R334">
        <v>1</v>
      </c>
      <c r="S334">
        <v>0</v>
      </c>
      <c r="T334">
        <v>1</v>
      </c>
      <c r="U334">
        <v>0</v>
      </c>
      <c r="V334">
        <v>0</v>
      </c>
      <c r="X334" s="21" t="s">
        <v>7869</v>
      </c>
    </row>
    <row r="335" spans="1:24">
      <c r="A335" s="77" t="s">
        <v>8222</v>
      </c>
      <c r="B335" s="4" t="s">
        <v>3515</v>
      </c>
      <c r="C335" s="4" t="s">
        <v>3516</v>
      </c>
      <c r="D335" s="4" t="s">
        <v>3517</v>
      </c>
      <c r="E335" s="4" t="s">
        <v>3518</v>
      </c>
      <c r="F335" s="4" t="s">
        <v>3327</v>
      </c>
      <c r="G335" s="4" t="s">
        <v>3325</v>
      </c>
      <c r="H335" s="4" t="s">
        <v>3318</v>
      </c>
      <c r="I335" s="4" t="s">
        <v>850</v>
      </c>
      <c r="J335" s="4" t="s">
        <v>415</v>
      </c>
      <c r="K335" s="4" t="s">
        <v>2524</v>
      </c>
      <c r="L335" s="4" t="s">
        <v>99</v>
      </c>
      <c r="M335" t="s">
        <v>8</v>
      </c>
      <c r="R335">
        <v>1</v>
      </c>
      <c r="S335">
        <v>0</v>
      </c>
      <c r="T335">
        <v>1</v>
      </c>
      <c r="U335">
        <v>0</v>
      </c>
      <c r="V335">
        <v>0</v>
      </c>
      <c r="X335" s="21" t="s">
        <v>7869</v>
      </c>
    </row>
    <row r="336" spans="1:24">
      <c r="A336" s="77" t="s">
        <v>8256</v>
      </c>
      <c r="B336" s="4" t="s">
        <v>2935</v>
      </c>
      <c r="C336" s="4" t="s">
        <v>1676</v>
      </c>
      <c r="D336" s="4" t="s">
        <v>2941</v>
      </c>
      <c r="E336" s="4" t="s">
        <v>1737</v>
      </c>
      <c r="F336" s="4" t="s">
        <v>3324</v>
      </c>
      <c r="G336" s="4" t="s">
        <v>3325</v>
      </c>
      <c r="H336" s="4" t="s">
        <v>3318</v>
      </c>
      <c r="I336" s="4" t="s">
        <v>4055</v>
      </c>
      <c r="J336" s="4" t="s">
        <v>982</v>
      </c>
      <c r="K336" s="4" t="s">
        <v>2519</v>
      </c>
      <c r="L336" s="4" t="s">
        <v>77</v>
      </c>
      <c r="M336" t="s">
        <v>8</v>
      </c>
      <c r="R336">
        <v>71</v>
      </c>
      <c r="S336">
        <v>43</v>
      </c>
      <c r="T336">
        <v>19</v>
      </c>
      <c r="U336">
        <v>9</v>
      </c>
      <c r="V336">
        <v>0</v>
      </c>
      <c r="X336" s="21" t="s">
        <v>7869</v>
      </c>
    </row>
    <row r="337" spans="1:24">
      <c r="A337" s="77" t="s">
        <v>8256</v>
      </c>
      <c r="B337" s="4" t="s">
        <v>2935</v>
      </c>
      <c r="C337" s="4" t="s">
        <v>1676</v>
      </c>
      <c r="D337" s="4" t="s">
        <v>2941</v>
      </c>
      <c r="E337" s="4" t="s">
        <v>1737</v>
      </c>
      <c r="F337" s="4" t="s">
        <v>3324</v>
      </c>
      <c r="G337" s="4" t="s">
        <v>3325</v>
      </c>
      <c r="H337" s="4" t="s">
        <v>3318</v>
      </c>
      <c r="I337" s="4" t="s">
        <v>4056</v>
      </c>
      <c r="J337" s="4" t="s">
        <v>328</v>
      </c>
      <c r="K337" s="4" t="s">
        <v>2519</v>
      </c>
      <c r="L337" s="4" t="s">
        <v>77</v>
      </c>
      <c r="M337" t="s">
        <v>8</v>
      </c>
      <c r="R337">
        <v>66</v>
      </c>
      <c r="S337">
        <v>40</v>
      </c>
      <c r="T337">
        <v>18</v>
      </c>
      <c r="U337">
        <v>8</v>
      </c>
      <c r="V337">
        <v>0</v>
      </c>
      <c r="X337" s="21" t="s">
        <v>7869</v>
      </c>
    </row>
    <row r="338" spans="1:24">
      <c r="A338" s="77" t="s">
        <v>8256</v>
      </c>
      <c r="B338" s="4" t="s">
        <v>2935</v>
      </c>
      <c r="C338" s="4" t="s">
        <v>1676</v>
      </c>
      <c r="D338" s="4" t="s">
        <v>2941</v>
      </c>
      <c r="E338" s="4" t="s">
        <v>1737</v>
      </c>
      <c r="F338" s="4" t="s">
        <v>3324</v>
      </c>
      <c r="G338" s="4" t="s">
        <v>3325</v>
      </c>
      <c r="H338" s="4" t="s">
        <v>3318</v>
      </c>
      <c r="I338" s="4" t="s">
        <v>1681</v>
      </c>
      <c r="J338" s="4" t="s">
        <v>985</v>
      </c>
      <c r="K338" s="4" t="s">
        <v>2524</v>
      </c>
      <c r="L338" s="4" t="s">
        <v>99</v>
      </c>
      <c r="M338" t="s">
        <v>8</v>
      </c>
      <c r="R338">
        <v>57</v>
      </c>
      <c r="S338">
        <v>2</v>
      </c>
      <c r="T338">
        <v>37</v>
      </c>
      <c r="U338">
        <v>14</v>
      </c>
      <c r="V338">
        <v>4</v>
      </c>
      <c r="X338" s="21" t="s">
        <v>7869</v>
      </c>
    </row>
    <row r="339" spans="1:24">
      <c r="A339" s="77" t="s">
        <v>8256</v>
      </c>
      <c r="B339" s="4" t="s">
        <v>2935</v>
      </c>
      <c r="C339" s="4" t="s">
        <v>1676</v>
      </c>
      <c r="D339" s="4" t="s">
        <v>2941</v>
      </c>
      <c r="E339" s="4" t="s">
        <v>1737</v>
      </c>
      <c r="F339" s="4" t="s">
        <v>3324</v>
      </c>
      <c r="G339" s="4" t="s">
        <v>3325</v>
      </c>
      <c r="H339" s="4" t="s">
        <v>3318</v>
      </c>
      <c r="I339" s="4" t="s">
        <v>1683</v>
      </c>
      <c r="J339" s="4" t="s">
        <v>987</v>
      </c>
      <c r="K339" s="4" t="s">
        <v>2524</v>
      </c>
      <c r="L339" s="4" t="s">
        <v>99</v>
      </c>
      <c r="M339" t="s">
        <v>8</v>
      </c>
      <c r="R339">
        <v>53</v>
      </c>
      <c r="S339">
        <v>2</v>
      </c>
      <c r="T339">
        <v>33</v>
      </c>
      <c r="U339">
        <v>14</v>
      </c>
      <c r="V339">
        <v>4</v>
      </c>
      <c r="X339" s="21" t="s">
        <v>7869</v>
      </c>
    </row>
    <row r="340" spans="1:24">
      <c r="A340" s="77" t="s">
        <v>8256</v>
      </c>
      <c r="B340" s="4" t="s">
        <v>2935</v>
      </c>
      <c r="C340" s="4" t="s">
        <v>1676</v>
      </c>
      <c r="D340" s="4" t="s">
        <v>2942</v>
      </c>
      <c r="E340" s="4" t="s">
        <v>1743</v>
      </c>
      <c r="F340" s="4" t="s">
        <v>3319</v>
      </c>
      <c r="G340" s="4" t="s">
        <v>3325</v>
      </c>
      <c r="H340" s="4" t="s">
        <v>3320</v>
      </c>
      <c r="I340" s="4" t="s">
        <v>4980</v>
      </c>
      <c r="J340" s="4" t="s">
        <v>985</v>
      </c>
      <c r="K340" s="4" t="s">
        <v>2524</v>
      </c>
      <c r="L340" s="4" t="s">
        <v>99</v>
      </c>
      <c r="M340" t="s">
        <v>8</v>
      </c>
      <c r="R340">
        <v>1</v>
      </c>
      <c r="S340">
        <v>0</v>
      </c>
      <c r="T340">
        <v>1</v>
      </c>
      <c r="U340">
        <v>0</v>
      </c>
      <c r="V340">
        <v>0</v>
      </c>
      <c r="X340" s="21" t="s">
        <v>7869</v>
      </c>
    </row>
    <row r="341" spans="1:24">
      <c r="A341" s="77" t="s">
        <v>8256</v>
      </c>
      <c r="B341" s="4" t="s">
        <v>2935</v>
      </c>
      <c r="C341" s="4" t="s">
        <v>1676</v>
      </c>
      <c r="D341" s="4" t="s">
        <v>2942</v>
      </c>
      <c r="E341" s="4" t="s">
        <v>1743</v>
      </c>
      <c r="F341" s="4" t="s">
        <v>3319</v>
      </c>
      <c r="G341" s="4" t="s">
        <v>3325</v>
      </c>
      <c r="H341" s="4" t="s">
        <v>3320</v>
      </c>
      <c r="I341" s="4" t="s">
        <v>4981</v>
      </c>
      <c r="J341" s="4" t="s">
        <v>987</v>
      </c>
      <c r="K341" s="4" t="s">
        <v>2524</v>
      </c>
      <c r="L341" s="4" t="s">
        <v>99</v>
      </c>
      <c r="M341" t="s">
        <v>8</v>
      </c>
      <c r="R341">
        <v>1</v>
      </c>
      <c r="S341">
        <v>0</v>
      </c>
      <c r="T341">
        <v>1</v>
      </c>
      <c r="U341">
        <v>0</v>
      </c>
      <c r="V341">
        <v>0</v>
      </c>
      <c r="X341" s="21" t="s">
        <v>7869</v>
      </c>
    </row>
    <row r="342" spans="1:24">
      <c r="A342" s="77" t="s">
        <v>8256</v>
      </c>
      <c r="B342" s="4" t="s">
        <v>2935</v>
      </c>
      <c r="C342" s="4" t="s">
        <v>1676</v>
      </c>
      <c r="D342" s="4" t="s">
        <v>2941</v>
      </c>
      <c r="E342" s="4" t="s">
        <v>1737</v>
      </c>
      <c r="F342" s="4" t="s">
        <v>3324</v>
      </c>
      <c r="G342" s="4" t="s">
        <v>3325</v>
      </c>
      <c r="H342" s="4" t="s">
        <v>3318</v>
      </c>
      <c r="I342" s="4" t="s">
        <v>4057</v>
      </c>
      <c r="J342" s="4" t="s">
        <v>989</v>
      </c>
      <c r="K342" s="4" t="s">
        <v>2525</v>
      </c>
      <c r="L342" s="4" t="s">
        <v>102</v>
      </c>
      <c r="M342" t="s">
        <v>8</v>
      </c>
      <c r="R342">
        <v>24</v>
      </c>
      <c r="S342">
        <v>0</v>
      </c>
      <c r="T342">
        <v>0</v>
      </c>
      <c r="U342">
        <v>22</v>
      </c>
      <c r="V342">
        <v>2</v>
      </c>
      <c r="X342" s="21" t="s">
        <v>7869</v>
      </c>
    </row>
    <row r="343" spans="1:24">
      <c r="A343" s="77" t="s">
        <v>8256</v>
      </c>
      <c r="B343" s="4" t="s">
        <v>2935</v>
      </c>
      <c r="C343" s="4" t="s">
        <v>1676</v>
      </c>
      <c r="D343" s="4" t="s">
        <v>2941</v>
      </c>
      <c r="E343" s="4" t="s">
        <v>1737</v>
      </c>
      <c r="F343" s="4" t="s">
        <v>3324</v>
      </c>
      <c r="G343" s="4" t="s">
        <v>3325</v>
      </c>
      <c r="H343" s="4" t="s">
        <v>3318</v>
      </c>
      <c r="I343" s="4" t="s">
        <v>4058</v>
      </c>
      <c r="J343" s="4" t="s">
        <v>991</v>
      </c>
      <c r="K343" s="4" t="s">
        <v>2525</v>
      </c>
      <c r="L343" s="4" t="s">
        <v>102</v>
      </c>
      <c r="M343" t="s">
        <v>8</v>
      </c>
      <c r="R343">
        <v>24</v>
      </c>
      <c r="S343">
        <v>0</v>
      </c>
      <c r="T343">
        <v>0</v>
      </c>
      <c r="U343">
        <v>22</v>
      </c>
      <c r="V343">
        <v>2</v>
      </c>
      <c r="X343" s="21" t="s">
        <v>7869</v>
      </c>
    </row>
    <row r="344" spans="1:24">
      <c r="A344" s="77" t="s">
        <v>8256</v>
      </c>
      <c r="B344" s="4" t="s">
        <v>2935</v>
      </c>
      <c r="C344" s="4" t="s">
        <v>1676</v>
      </c>
      <c r="D344" s="4" t="s">
        <v>2941</v>
      </c>
      <c r="E344" s="4" t="s">
        <v>1737</v>
      </c>
      <c r="F344" s="4" t="s">
        <v>3324</v>
      </c>
      <c r="G344" s="4" t="s">
        <v>3325</v>
      </c>
      <c r="H344" s="4" t="s">
        <v>3318</v>
      </c>
      <c r="I344" s="4" t="s">
        <v>4059</v>
      </c>
      <c r="J344" s="4" t="s">
        <v>1738</v>
      </c>
      <c r="K344" s="4" t="s">
        <v>2526</v>
      </c>
      <c r="L344" s="4" t="s">
        <v>105</v>
      </c>
      <c r="M344" t="s">
        <v>8</v>
      </c>
      <c r="R344">
        <v>13</v>
      </c>
      <c r="S344">
        <v>0</v>
      </c>
      <c r="T344">
        <v>0</v>
      </c>
      <c r="U344">
        <v>0</v>
      </c>
      <c r="V344">
        <v>13</v>
      </c>
      <c r="X344" s="21" t="s">
        <v>7869</v>
      </c>
    </row>
    <row r="345" spans="1:24">
      <c r="A345" s="77" t="s">
        <v>8256</v>
      </c>
      <c r="B345" s="4" t="s">
        <v>2935</v>
      </c>
      <c r="C345" s="4" t="s">
        <v>1676</v>
      </c>
      <c r="D345" s="4" t="s">
        <v>2941</v>
      </c>
      <c r="E345" s="4" t="s">
        <v>1737</v>
      </c>
      <c r="F345" s="4" t="s">
        <v>3324</v>
      </c>
      <c r="G345" s="4" t="s">
        <v>3325</v>
      </c>
      <c r="H345" s="4" t="s">
        <v>3318</v>
      </c>
      <c r="I345" s="4" t="s">
        <v>4060</v>
      </c>
      <c r="J345" s="4" t="s">
        <v>1739</v>
      </c>
      <c r="K345" s="4" t="s">
        <v>2526</v>
      </c>
      <c r="L345" s="4" t="s">
        <v>105</v>
      </c>
      <c r="M345" t="s">
        <v>8</v>
      </c>
      <c r="R345">
        <v>13</v>
      </c>
      <c r="S345">
        <v>0</v>
      </c>
      <c r="T345">
        <v>0</v>
      </c>
      <c r="U345">
        <v>0</v>
      </c>
      <c r="V345">
        <v>13</v>
      </c>
      <c r="X345" s="21" t="s">
        <v>7869</v>
      </c>
    </row>
    <row r="346" spans="1:24">
      <c r="A346" s="77" t="s">
        <v>8224</v>
      </c>
      <c r="B346" s="4" t="s">
        <v>2943</v>
      </c>
      <c r="C346" s="4" t="s">
        <v>1746</v>
      </c>
      <c r="D346" s="4" t="s">
        <v>4551</v>
      </c>
      <c r="E346" s="4" t="s">
        <v>4552</v>
      </c>
      <c r="F346" s="4" t="s">
        <v>3319</v>
      </c>
      <c r="G346" s="4" t="s">
        <v>3325</v>
      </c>
      <c r="H346" s="4" t="s">
        <v>3320</v>
      </c>
      <c r="I346" s="4" t="s">
        <v>4748</v>
      </c>
      <c r="J346" s="4" t="s">
        <v>76</v>
      </c>
      <c r="K346" s="4" t="s">
        <v>2519</v>
      </c>
      <c r="L346" s="4" t="s">
        <v>77</v>
      </c>
      <c r="M346" s="31" t="s">
        <v>18</v>
      </c>
      <c r="R346">
        <v>1</v>
      </c>
      <c r="S346">
        <v>0</v>
      </c>
      <c r="T346">
        <v>0</v>
      </c>
      <c r="U346">
        <v>1</v>
      </c>
      <c r="V346">
        <v>0</v>
      </c>
      <c r="X346" s="21" t="s">
        <v>7869</v>
      </c>
    </row>
    <row r="347" spans="1:24">
      <c r="A347" s="77" t="s">
        <v>8224</v>
      </c>
      <c r="B347" s="4" t="s">
        <v>2943</v>
      </c>
      <c r="C347" s="4" t="s">
        <v>1746</v>
      </c>
      <c r="D347" s="4" t="s">
        <v>4551</v>
      </c>
      <c r="E347" s="4" t="s">
        <v>4552</v>
      </c>
      <c r="F347" s="4" t="s">
        <v>3319</v>
      </c>
      <c r="G347" s="4" t="s">
        <v>3325</v>
      </c>
      <c r="H347" s="4" t="s">
        <v>3320</v>
      </c>
      <c r="I347" s="4" t="s">
        <v>4749</v>
      </c>
      <c r="J347" s="4" t="s">
        <v>98</v>
      </c>
      <c r="K347" s="4" t="s">
        <v>2519</v>
      </c>
      <c r="L347" s="4" t="s">
        <v>77</v>
      </c>
      <c r="M347" s="31" t="s">
        <v>18</v>
      </c>
      <c r="R347">
        <v>1</v>
      </c>
      <c r="S347">
        <v>0</v>
      </c>
      <c r="T347">
        <v>1</v>
      </c>
      <c r="U347">
        <v>0</v>
      </c>
      <c r="V347">
        <v>0</v>
      </c>
      <c r="X347" s="21" t="s">
        <v>7869</v>
      </c>
    </row>
    <row r="348" spans="1:24">
      <c r="A348" s="77" t="s">
        <v>8224</v>
      </c>
      <c r="B348" s="4" t="s">
        <v>2943</v>
      </c>
      <c r="C348" s="4" t="s">
        <v>1746</v>
      </c>
      <c r="D348" s="4" t="s">
        <v>2944</v>
      </c>
      <c r="E348" s="4" t="s">
        <v>1747</v>
      </c>
      <c r="F348" s="4" t="s">
        <v>3324</v>
      </c>
      <c r="G348" s="4" t="s">
        <v>3325</v>
      </c>
      <c r="H348" s="4" t="s">
        <v>3318</v>
      </c>
      <c r="I348" s="4" t="s">
        <v>599</v>
      </c>
      <c r="J348" s="4" t="s">
        <v>76</v>
      </c>
      <c r="K348" s="4" t="s">
        <v>2519</v>
      </c>
      <c r="L348" s="4" t="s">
        <v>77</v>
      </c>
      <c r="M348" t="s">
        <v>8</v>
      </c>
      <c r="R348">
        <v>18</v>
      </c>
      <c r="S348">
        <v>0</v>
      </c>
      <c r="T348">
        <v>14</v>
      </c>
      <c r="U348">
        <v>4</v>
      </c>
      <c r="V348">
        <v>0</v>
      </c>
      <c r="X348" s="21" t="s">
        <v>7869</v>
      </c>
    </row>
    <row r="349" spans="1:24">
      <c r="A349" s="77" t="s">
        <v>8224</v>
      </c>
      <c r="B349" s="4" t="s">
        <v>2943</v>
      </c>
      <c r="C349" s="4" t="s">
        <v>1746</v>
      </c>
      <c r="D349" s="4" t="s">
        <v>2944</v>
      </c>
      <c r="E349" s="4" t="s">
        <v>1747</v>
      </c>
      <c r="F349" s="4" t="s">
        <v>3324</v>
      </c>
      <c r="G349" s="4" t="s">
        <v>3325</v>
      </c>
      <c r="H349" s="4" t="s">
        <v>3318</v>
      </c>
      <c r="I349" s="4" t="s">
        <v>6872</v>
      </c>
      <c r="J349" s="4" t="s">
        <v>5699</v>
      </c>
      <c r="K349" s="4" t="s">
        <v>2519</v>
      </c>
      <c r="L349" s="4" t="s">
        <v>77</v>
      </c>
      <c r="M349" t="s">
        <v>8</v>
      </c>
      <c r="R349">
        <v>1</v>
      </c>
      <c r="S349">
        <v>0</v>
      </c>
      <c r="T349">
        <v>0</v>
      </c>
      <c r="U349">
        <v>1</v>
      </c>
      <c r="V349">
        <v>0</v>
      </c>
      <c r="X349" s="21" t="s">
        <v>7869</v>
      </c>
    </row>
    <row r="350" spans="1:24">
      <c r="A350" s="77" t="s">
        <v>8224</v>
      </c>
      <c r="B350" s="4" t="s">
        <v>2943</v>
      </c>
      <c r="C350" s="4" t="s">
        <v>1746</v>
      </c>
      <c r="D350" s="4" t="s">
        <v>2944</v>
      </c>
      <c r="E350" s="4" t="s">
        <v>1747</v>
      </c>
      <c r="F350" s="4" t="s">
        <v>3324</v>
      </c>
      <c r="G350" s="4" t="s">
        <v>3325</v>
      </c>
      <c r="H350" s="4" t="s">
        <v>3318</v>
      </c>
      <c r="I350" s="4" t="s">
        <v>1748</v>
      </c>
      <c r="J350" s="4" t="s">
        <v>98</v>
      </c>
      <c r="K350" s="4" t="s">
        <v>2524</v>
      </c>
      <c r="L350" s="4" t="s">
        <v>99</v>
      </c>
      <c r="M350" t="s">
        <v>8</v>
      </c>
      <c r="R350">
        <v>7</v>
      </c>
      <c r="S350">
        <v>0</v>
      </c>
      <c r="T350">
        <v>4</v>
      </c>
      <c r="U350">
        <v>1</v>
      </c>
      <c r="V350">
        <v>2</v>
      </c>
      <c r="X350" s="21" t="s">
        <v>7869</v>
      </c>
    </row>
    <row r="351" spans="1:24">
      <c r="A351" s="77" t="s">
        <v>8224</v>
      </c>
      <c r="B351" s="4" t="s">
        <v>2943</v>
      </c>
      <c r="C351" s="4" t="s">
        <v>1746</v>
      </c>
      <c r="D351" s="4" t="s">
        <v>2944</v>
      </c>
      <c r="E351" s="4" t="s">
        <v>1747</v>
      </c>
      <c r="F351" s="4" t="s">
        <v>3324</v>
      </c>
      <c r="G351" s="4" t="s">
        <v>3325</v>
      </c>
      <c r="H351" s="4" t="s">
        <v>3318</v>
      </c>
      <c r="I351" s="4" t="s">
        <v>2436</v>
      </c>
      <c r="J351" s="4" t="s">
        <v>101</v>
      </c>
      <c r="K351" s="4" t="s">
        <v>2525</v>
      </c>
      <c r="L351" s="4" t="s">
        <v>102</v>
      </c>
      <c r="M351" t="s">
        <v>8</v>
      </c>
      <c r="R351">
        <v>1</v>
      </c>
      <c r="S351">
        <v>0</v>
      </c>
      <c r="T351">
        <v>0</v>
      </c>
      <c r="U351">
        <v>0</v>
      </c>
      <c r="V351">
        <v>1</v>
      </c>
      <c r="X351" s="21" t="s">
        <v>7869</v>
      </c>
    </row>
    <row r="352" spans="1:24">
      <c r="A352" s="77" t="s">
        <v>8224</v>
      </c>
      <c r="B352" s="4" t="s">
        <v>2943</v>
      </c>
      <c r="C352" s="4" t="s">
        <v>1746</v>
      </c>
      <c r="D352" s="4" t="s">
        <v>2944</v>
      </c>
      <c r="E352" s="4" t="s">
        <v>1747</v>
      </c>
      <c r="F352" s="4" t="s">
        <v>3324</v>
      </c>
      <c r="G352" s="4" t="s">
        <v>3325</v>
      </c>
      <c r="H352" s="4" t="s">
        <v>3318</v>
      </c>
      <c r="I352" s="4" t="s">
        <v>6873</v>
      </c>
      <c r="J352" s="4" t="s">
        <v>6874</v>
      </c>
      <c r="K352" s="4" t="s">
        <v>2525</v>
      </c>
      <c r="L352" s="4" t="s">
        <v>102</v>
      </c>
      <c r="M352" t="s">
        <v>8</v>
      </c>
      <c r="R352">
        <v>2</v>
      </c>
      <c r="S352">
        <v>0</v>
      </c>
      <c r="T352">
        <v>0</v>
      </c>
      <c r="U352">
        <v>1</v>
      </c>
      <c r="V352">
        <v>1</v>
      </c>
      <c r="X352" s="21" t="s">
        <v>7869</v>
      </c>
    </row>
    <row r="353" spans="1:24">
      <c r="A353" s="77" t="s">
        <v>8224</v>
      </c>
      <c r="B353" s="4" t="s">
        <v>2957</v>
      </c>
      <c r="C353" s="4" t="s">
        <v>1791</v>
      </c>
      <c r="D353" s="4" t="s">
        <v>2958</v>
      </c>
      <c r="E353" s="4" t="s">
        <v>1792</v>
      </c>
      <c r="F353" s="4" t="s">
        <v>3321</v>
      </c>
      <c r="G353" s="4" t="s">
        <v>3325</v>
      </c>
      <c r="H353" s="4" t="s">
        <v>3318</v>
      </c>
      <c r="I353" s="4" t="s">
        <v>1322</v>
      </c>
      <c r="J353" s="4" t="s">
        <v>96</v>
      </c>
      <c r="K353" s="4" t="s">
        <v>2519</v>
      </c>
      <c r="L353" s="4" t="s">
        <v>77</v>
      </c>
      <c r="M353" s="31" t="s">
        <v>4754</v>
      </c>
      <c r="R353">
        <v>6</v>
      </c>
      <c r="S353">
        <v>0</v>
      </c>
      <c r="T353">
        <v>4</v>
      </c>
      <c r="U353">
        <v>2</v>
      </c>
      <c r="V353">
        <v>0</v>
      </c>
      <c r="X353" s="21" t="s">
        <v>7869</v>
      </c>
    </row>
    <row r="354" spans="1:24">
      <c r="A354" s="77" t="s">
        <v>8224</v>
      </c>
      <c r="B354" s="4" t="s">
        <v>2957</v>
      </c>
      <c r="C354" s="4" t="s">
        <v>1791</v>
      </c>
      <c r="D354" s="4" t="s">
        <v>2958</v>
      </c>
      <c r="E354" s="4" t="s">
        <v>1792</v>
      </c>
      <c r="F354" s="4" t="s">
        <v>3321</v>
      </c>
      <c r="G354" s="4" t="s">
        <v>3325</v>
      </c>
      <c r="H354" s="4" t="s">
        <v>3318</v>
      </c>
      <c r="I354" s="4" t="s">
        <v>848</v>
      </c>
      <c r="J354" s="4" t="s">
        <v>98</v>
      </c>
      <c r="K354" s="4" t="s">
        <v>2524</v>
      </c>
      <c r="L354" s="4" t="s">
        <v>99</v>
      </c>
      <c r="M354" s="31" t="s">
        <v>4754</v>
      </c>
      <c r="R354">
        <v>2</v>
      </c>
      <c r="S354">
        <v>0</v>
      </c>
      <c r="T354">
        <v>0</v>
      </c>
      <c r="U354">
        <v>2</v>
      </c>
      <c r="V354">
        <v>0</v>
      </c>
      <c r="X354" s="21" t="s">
        <v>7869</v>
      </c>
    </row>
    <row r="355" spans="1:24">
      <c r="A355" s="77" t="s">
        <v>8232</v>
      </c>
      <c r="B355" s="4" t="s">
        <v>2959</v>
      </c>
      <c r="C355" s="4" t="s">
        <v>1795</v>
      </c>
      <c r="D355" s="4" t="s">
        <v>2960</v>
      </c>
      <c r="E355" s="4" t="s">
        <v>1796</v>
      </c>
      <c r="F355" s="4" t="s">
        <v>3324</v>
      </c>
      <c r="G355" s="4" t="s">
        <v>3325</v>
      </c>
      <c r="H355" s="4" t="s">
        <v>3318</v>
      </c>
      <c r="I355" s="4" t="s">
        <v>1803</v>
      </c>
      <c r="J355" s="4" t="s">
        <v>6904</v>
      </c>
      <c r="K355" s="4" t="s">
        <v>2499</v>
      </c>
      <c r="L355" s="29" t="s">
        <v>7</v>
      </c>
      <c r="M355" t="s">
        <v>8</v>
      </c>
      <c r="R355">
        <v>1</v>
      </c>
      <c r="S355">
        <v>0</v>
      </c>
      <c r="T355">
        <v>0</v>
      </c>
      <c r="U355">
        <v>0</v>
      </c>
      <c r="V355">
        <v>1</v>
      </c>
      <c r="X355" s="21" t="s">
        <v>7869</v>
      </c>
    </row>
    <row r="356" spans="1:24">
      <c r="A356" s="77" t="s">
        <v>8232</v>
      </c>
      <c r="B356" s="4" t="s">
        <v>2959</v>
      </c>
      <c r="C356" s="4" t="s">
        <v>1795</v>
      </c>
      <c r="D356" s="4" t="s">
        <v>2960</v>
      </c>
      <c r="E356" s="4" t="s">
        <v>1796</v>
      </c>
      <c r="F356" s="4" t="s">
        <v>3324</v>
      </c>
      <c r="G356" s="4" t="s">
        <v>3325</v>
      </c>
      <c r="H356" s="4" t="s">
        <v>3318</v>
      </c>
      <c r="I356" s="4" t="s">
        <v>4099</v>
      </c>
      <c r="J356" s="4" t="s">
        <v>76</v>
      </c>
      <c r="K356" s="4" t="s">
        <v>2519</v>
      </c>
      <c r="L356" s="4" t="s">
        <v>77</v>
      </c>
      <c r="M356" t="s">
        <v>8</v>
      </c>
      <c r="R356">
        <v>22</v>
      </c>
      <c r="S356">
        <v>17</v>
      </c>
      <c r="T356">
        <v>2</v>
      </c>
      <c r="U356">
        <v>3</v>
      </c>
      <c r="V356">
        <v>0</v>
      </c>
      <c r="X356" s="21" t="s">
        <v>7869</v>
      </c>
    </row>
    <row r="357" spans="1:24">
      <c r="A357" s="77" t="s">
        <v>8232</v>
      </c>
      <c r="B357" s="4" t="s">
        <v>2959</v>
      </c>
      <c r="C357" s="4" t="s">
        <v>1795</v>
      </c>
      <c r="D357" s="4" t="s">
        <v>2961</v>
      </c>
      <c r="E357" s="4" t="s">
        <v>1812</v>
      </c>
      <c r="F357" s="4" t="s">
        <v>3324</v>
      </c>
      <c r="G357" s="4" t="s">
        <v>3325</v>
      </c>
      <c r="H357" s="4" t="s">
        <v>3320</v>
      </c>
      <c r="I357" s="4" t="s">
        <v>1807</v>
      </c>
      <c r="J357" s="4" t="s">
        <v>6930</v>
      </c>
      <c r="K357" s="4" t="s">
        <v>2519</v>
      </c>
      <c r="L357" s="4" t="s">
        <v>77</v>
      </c>
      <c r="M357" t="s">
        <v>8</v>
      </c>
      <c r="R357">
        <v>1</v>
      </c>
      <c r="S357">
        <v>0</v>
      </c>
      <c r="T357">
        <v>0</v>
      </c>
      <c r="U357">
        <v>0</v>
      </c>
      <c r="V357">
        <v>1</v>
      </c>
      <c r="X357" s="21" t="s">
        <v>7869</v>
      </c>
    </row>
    <row r="358" spans="1:24">
      <c r="A358" s="77" t="s">
        <v>8232</v>
      </c>
      <c r="B358" s="4" t="s">
        <v>2959</v>
      </c>
      <c r="C358" s="4" t="s">
        <v>1795</v>
      </c>
      <c r="D358" s="4" t="s">
        <v>2960</v>
      </c>
      <c r="E358" s="4" t="s">
        <v>1796</v>
      </c>
      <c r="F358" s="4" t="s">
        <v>3324</v>
      </c>
      <c r="G358" s="4" t="s">
        <v>3325</v>
      </c>
      <c r="H358" s="4" t="s">
        <v>3318</v>
      </c>
      <c r="I358" s="4" t="s">
        <v>4100</v>
      </c>
      <c r="J358" s="4" t="s">
        <v>221</v>
      </c>
      <c r="K358" s="4" t="s">
        <v>2524</v>
      </c>
      <c r="L358" s="4" t="s">
        <v>99</v>
      </c>
      <c r="M358" t="s">
        <v>8</v>
      </c>
      <c r="R358">
        <v>16</v>
      </c>
      <c r="S358">
        <v>0</v>
      </c>
      <c r="T358">
        <v>13</v>
      </c>
      <c r="U358">
        <v>3</v>
      </c>
      <c r="V358">
        <v>0</v>
      </c>
      <c r="X358" s="21" t="s">
        <v>7869</v>
      </c>
    </row>
    <row r="359" spans="1:24">
      <c r="A359" s="77" t="s">
        <v>8232</v>
      </c>
      <c r="B359" s="4" t="s">
        <v>2959</v>
      </c>
      <c r="C359" s="4" t="s">
        <v>1795</v>
      </c>
      <c r="D359" s="4" t="s">
        <v>2960</v>
      </c>
      <c r="E359" s="4" t="s">
        <v>1796</v>
      </c>
      <c r="F359" s="4" t="s">
        <v>3324</v>
      </c>
      <c r="G359" s="4" t="s">
        <v>3325</v>
      </c>
      <c r="H359" s="4" t="s">
        <v>3318</v>
      </c>
      <c r="I359" s="4" t="s">
        <v>4101</v>
      </c>
      <c r="J359" s="4" t="s">
        <v>157</v>
      </c>
      <c r="K359" s="4" t="s">
        <v>2525</v>
      </c>
      <c r="L359" s="4" t="s">
        <v>102</v>
      </c>
      <c r="M359" t="s">
        <v>8</v>
      </c>
      <c r="R359">
        <v>22</v>
      </c>
      <c r="S359">
        <v>0</v>
      </c>
      <c r="T359">
        <v>1</v>
      </c>
      <c r="U359">
        <v>16</v>
      </c>
      <c r="V359">
        <v>5</v>
      </c>
      <c r="X359" s="21" t="s">
        <v>7869</v>
      </c>
    </row>
    <row r="360" spans="1:24">
      <c r="A360" s="77" t="s">
        <v>8232</v>
      </c>
      <c r="B360" s="4" t="s">
        <v>2959</v>
      </c>
      <c r="C360" s="4" t="s">
        <v>1795</v>
      </c>
      <c r="D360" s="4" t="s">
        <v>2960</v>
      </c>
      <c r="E360" s="4" t="s">
        <v>1796</v>
      </c>
      <c r="F360" s="4" t="s">
        <v>3324</v>
      </c>
      <c r="G360" s="4" t="s">
        <v>3325</v>
      </c>
      <c r="H360" s="4" t="s">
        <v>3318</v>
      </c>
      <c r="I360" s="4" t="s">
        <v>5012</v>
      </c>
      <c r="J360" s="4" t="s">
        <v>859</v>
      </c>
      <c r="K360" s="4" t="s">
        <v>2525</v>
      </c>
      <c r="L360" s="4" t="s">
        <v>102</v>
      </c>
      <c r="M360" t="s">
        <v>8</v>
      </c>
      <c r="R360">
        <v>1</v>
      </c>
      <c r="S360">
        <v>0</v>
      </c>
      <c r="T360">
        <v>0</v>
      </c>
      <c r="U360">
        <v>1</v>
      </c>
      <c r="V360">
        <v>0</v>
      </c>
      <c r="X360" s="21" t="s">
        <v>7869</v>
      </c>
    </row>
    <row r="361" spans="1:24">
      <c r="A361" s="77" t="s">
        <v>8232</v>
      </c>
      <c r="B361" s="4" t="s">
        <v>2959</v>
      </c>
      <c r="C361" s="4" t="s">
        <v>1795</v>
      </c>
      <c r="D361" s="4" t="s">
        <v>2961</v>
      </c>
      <c r="E361" s="4" t="s">
        <v>1812</v>
      </c>
      <c r="F361" s="4" t="s">
        <v>3324</v>
      </c>
      <c r="G361" s="4" t="s">
        <v>3325</v>
      </c>
      <c r="H361" s="4" t="s">
        <v>3320</v>
      </c>
      <c r="I361" s="4" t="s">
        <v>5011</v>
      </c>
      <c r="J361" s="4" t="s">
        <v>857</v>
      </c>
      <c r="K361" s="4" t="s">
        <v>2525</v>
      </c>
      <c r="L361" s="4" t="s">
        <v>102</v>
      </c>
      <c r="M361" t="s">
        <v>8</v>
      </c>
      <c r="R361">
        <v>1</v>
      </c>
      <c r="S361">
        <v>0</v>
      </c>
      <c r="T361">
        <v>0</v>
      </c>
      <c r="U361">
        <v>0</v>
      </c>
      <c r="V361">
        <v>1</v>
      </c>
      <c r="X361" s="21" t="s">
        <v>7869</v>
      </c>
    </row>
    <row r="362" spans="1:24">
      <c r="A362" s="77" t="s">
        <v>8232</v>
      </c>
      <c r="B362" s="4" t="s">
        <v>2959</v>
      </c>
      <c r="C362" s="4" t="s">
        <v>1795</v>
      </c>
      <c r="D362" s="4" t="s">
        <v>2960</v>
      </c>
      <c r="E362" s="4" t="s">
        <v>1796</v>
      </c>
      <c r="F362" s="4" t="s">
        <v>3324</v>
      </c>
      <c r="G362" s="4" t="s">
        <v>3325</v>
      </c>
      <c r="H362" s="4" t="s">
        <v>3318</v>
      </c>
      <c r="I362" s="4" t="s">
        <v>6905</v>
      </c>
      <c r="J362" s="4" t="s">
        <v>6906</v>
      </c>
      <c r="K362" s="4" t="s">
        <v>2622</v>
      </c>
      <c r="L362" s="4" t="s">
        <v>444</v>
      </c>
      <c r="M362" t="s">
        <v>8</v>
      </c>
      <c r="Q362" s="28" t="s">
        <v>3317</v>
      </c>
      <c r="R362">
        <v>1</v>
      </c>
      <c r="S362">
        <v>0</v>
      </c>
      <c r="T362">
        <v>0</v>
      </c>
      <c r="U362">
        <v>0</v>
      </c>
      <c r="V362">
        <v>1</v>
      </c>
      <c r="W362" s="28" t="s">
        <v>3317</v>
      </c>
      <c r="X362" s="21" t="s">
        <v>7869</v>
      </c>
    </row>
    <row r="363" spans="1:24">
      <c r="A363" s="77" t="s">
        <v>8232</v>
      </c>
      <c r="B363" s="4" t="s">
        <v>2959</v>
      </c>
      <c r="C363" s="4" t="s">
        <v>1795</v>
      </c>
      <c r="D363" s="4" t="s">
        <v>2960</v>
      </c>
      <c r="E363" s="4" t="s">
        <v>1796</v>
      </c>
      <c r="F363" s="4" t="s">
        <v>3324</v>
      </c>
      <c r="G363" s="4" t="s">
        <v>3325</v>
      </c>
      <c r="H363" s="4" t="s">
        <v>3318</v>
      </c>
      <c r="I363" s="4" t="s">
        <v>6907</v>
      </c>
      <c r="J363" s="4" t="s">
        <v>6908</v>
      </c>
      <c r="K363" s="4" t="s">
        <v>2623</v>
      </c>
      <c r="L363" s="4" t="s">
        <v>449</v>
      </c>
      <c r="M363" t="s">
        <v>8</v>
      </c>
      <c r="Q363" s="28" t="s">
        <v>3317</v>
      </c>
      <c r="R363">
        <v>1</v>
      </c>
      <c r="S363">
        <v>0</v>
      </c>
      <c r="T363">
        <v>0</v>
      </c>
      <c r="U363">
        <v>0</v>
      </c>
      <c r="V363">
        <v>1</v>
      </c>
      <c r="W363" s="28" t="s">
        <v>3317</v>
      </c>
      <c r="X363" s="21" t="s">
        <v>7869</v>
      </c>
    </row>
    <row r="364" spans="1:24">
      <c r="A364" s="77" t="s">
        <v>8232</v>
      </c>
      <c r="B364" s="4" t="s">
        <v>2959</v>
      </c>
      <c r="C364" s="4" t="s">
        <v>1795</v>
      </c>
      <c r="D364" s="4" t="s">
        <v>2960</v>
      </c>
      <c r="E364" s="4" t="s">
        <v>1796</v>
      </c>
      <c r="F364" s="4" t="s">
        <v>3324</v>
      </c>
      <c r="G364" s="4" t="s">
        <v>3325</v>
      </c>
      <c r="H364" s="4" t="s">
        <v>3318</v>
      </c>
      <c r="I364" s="4" t="s">
        <v>6909</v>
      </c>
      <c r="J364" s="4" t="s">
        <v>6910</v>
      </c>
      <c r="K364" s="4" t="s">
        <v>2624</v>
      </c>
      <c r="L364" s="4" t="s">
        <v>453</v>
      </c>
      <c r="M364" t="s">
        <v>8</v>
      </c>
      <c r="Q364" s="28" t="s">
        <v>3317</v>
      </c>
      <c r="R364">
        <v>1</v>
      </c>
      <c r="S364">
        <v>0</v>
      </c>
      <c r="T364">
        <v>0</v>
      </c>
      <c r="U364">
        <v>0</v>
      </c>
      <c r="V364">
        <v>1</v>
      </c>
      <c r="W364" s="28" t="s">
        <v>3317</v>
      </c>
      <c r="X364" s="21" t="s">
        <v>7869</v>
      </c>
    </row>
    <row r="365" spans="1:24">
      <c r="A365" s="77" t="s">
        <v>8232</v>
      </c>
      <c r="B365" s="4" t="s">
        <v>2959</v>
      </c>
      <c r="C365" s="4" t="s">
        <v>1795</v>
      </c>
      <c r="D365" s="4" t="s">
        <v>2960</v>
      </c>
      <c r="E365" s="4" t="s">
        <v>1796</v>
      </c>
      <c r="F365" s="4" t="s">
        <v>3324</v>
      </c>
      <c r="G365" s="4" t="s">
        <v>3325</v>
      </c>
      <c r="H365" s="4" t="s">
        <v>3318</v>
      </c>
      <c r="I365" s="4" t="s">
        <v>6911</v>
      </c>
      <c r="J365" s="4" t="s">
        <v>6912</v>
      </c>
      <c r="K365" s="4" t="s">
        <v>3175</v>
      </c>
      <c r="L365" s="4" t="s">
        <v>2138</v>
      </c>
      <c r="M365" t="s">
        <v>8</v>
      </c>
      <c r="Q365" s="28" t="s">
        <v>3317</v>
      </c>
      <c r="R365">
        <v>1</v>
      </c>
      <c r="S365">
        <v>0</v>
      </c>
      <c r="T365">
        <v>0</v>
      </c>
      <c r="U365">
        <v>0</v>
      </c>
      <c r="V365">
        <v>1</v>
      </c>
      <c r="W365" s="28" t="s">
        <v>3317</v>
      </c>
      <c r="X365" s="21" t="s">
        <v>7869</v>
      </c>
    </row>
    <row r="366" spans="1:24">
      <c r="A366" s="77" t="s">
        <v>8236</v>
      </c>
      <c r="B366" s="4" t="s">
        <v>2965</v>
      </c>
      <c r="C366" s="4" t="s">
        <v>1816</v>
      </c>
      <c r="D366" s="4" t="s">
        <v>2966</v>
      </c>
      <c r="E366" s="4" t="s">
        <v>1817</v>
      </c>
      <c r="F366" s="4" t="s">
        <v>3324</v>
      </c>
      <c r="G366" s="4" t="s">
        <v>3325</v>
      </c>
      <c r="H366" s="4" t="s">
        <v>3318</v>
      </c>
      <c r="I366" s="4" t="s">
        <v>4110</v>
      </c>
      <c r="J366" s="4" t="s">
        <v>6949</v>
      </c>
      <c r="K366" s="4" t="s">
        <v>2499</v>
      </c>
      <c r="L366" s="29" t="s">
        <v>7</v>
      </c>
      <c r="M366" s="31" t="s">
        <v>18</v>
      </c>
      <c r="N366" s="31"/>
      <c r="R366">
        <v>1</v>
      </c>
      <c r="S366">
        <v>0</v>
      </c>
      <c r="T366">
        <v>1</v>
      </c>
      <c r="U366">
        <v>0</v>
      </c>
      <c r="V366">
        <v>0</v>
      </c>
      <c r="X366" s="21" t="s">
        <v>7869</v>
      </c>
    </row>
    <row r="367" spans="1:24">
      <c r="A367" s="77" t="s">
        <v>8241</v>
      </c>
      <c r="B367" s="4" t="s">
        <v>3538</v>
      </c>
      <c r="C367" s="4" t="s">
        <v>3539</v>
      </c>
      <c r="D367" s="4" t="s">
        <v>3540</v>
      </c>
      <c r="E367" s="4" t="s">
        <v>3541</v>
      </c>
      <c r="F367" s="4" t="s">
        <v>3324</v>
      </c>
      <c r="G367" s="4" t="s">
        <v>3325</v>
      </c>
      <c r="H367" s="4" t="s">
        <v>3318</v>
      </c>
      <c r="I367" s="4" t="s">
        <v>5031</v>
      </c>
      <c r="J367" s="4" t="s">
        <v>76</v>
      </c>
      <c r="K367" s="4" t="s">
        <v>2519</v>
      </c>
      <c r="L367" s="4" t="s">
        <v>77</v>
      </c>
      <c r="M367" t="s">
        <v>8</v>
      </c>
      <c r="R367">
        <v>1</v>
      </c>
      <c r="S367">
        <v>0</v>
      </c>
      <c r="T367">
        <v>0</v>
      </c>
      <c r="U367">
        <v>1</v>
      </c>
      <c r="V367">
        <v>0</v>
      </c>
      <c r="X367" s="21" t="s">
        <v>7869</v>
      </c>
    </row>
    <row r="368" spans="1:24">
      <c r="A368" s="77" t="s">
        <v>8243</v>
      </c>
      <c r="B368" s="4" t="s">
        <v>4553</v>
      </c>
      <c r="C368" s="4" t="s">
        <v>4554</v>
      </c>
      <c r="D368" s="4" t="s">
        <v>4557</v>
      </c>
      <c r="E368" s="4" t="s">
        <v>4558</v>
      </c>
      <c r="F368" s="4" t="s">
        <v>3327</v>
      </c>
      <c r="G368" s="4" t="s">
        <v>3325</v>
      </c>
      <c r="H368" s="4" t="s">
        <v>3318</v>
      </c>
      <c r="I368" s="4" t="s">
        <v>6979</v>
      </c>
      <c r="J368" s="4" t="s">
        <v>6980</v>
      </c>
      <c r="K368" s="4" t="s">
        <v>5362</v>
      </c>
      <c r="L368" s="4" t="s">
        <v>4691</v>
      </c>
      <c r="M368" t="s">
        <v>8</v>
      </c>
      <c r="R368">
        <v>11</v>
      </c>
      <c r="S368">
        <v>4</v>
      </c>
      <c r="T368">
        <v>4</v>
      </c>
      <c r="U368">
        <v>0</v>
      </c>
      <c r="V368">
        <v>3</v>
      </c>
      <c r="X368" s="21" t="s">
        <v>7869</v>
      </c>
    </row>
    <row r="369" spans="1:24">
      <c r="A369" s="77" t="s">
        <v>8232</v>
      </c>
      <c r="B369" s="4" t="s">
        <v>2976</v>
      </c>
      <c r="C369" s="4" t="s">
        <v>1859</v>
      </c>
      <c r="D369" s="4" t="s">
        <v>2986</v>
      </c>
      <c r="E369" s="4" t="s">
        <v>1864</v>
      </c>
      <c r="F369" s="4" t="s">
        <v>3328</v>
      </c>
      <c r="G369" s="4" t="s">
        <v>3325</v>
      </c>
      <c r="H369" s="4" t="s">
        <v>3318</v>
      </c>
      <c r="I369" s="4" t="s">
        <v>2998</v>
      </c>
      <c r="J369" s="4" t="s">
        <v>528</v>
      </c>
      <c r="K369" s="4" t="s">
        <v>2519</v>
      </c>
      <c r="L369" s="4" t="s">
        <v>77</v>
      </c>
      <c r="M369" t="s">
        <v>8</v>
      </c>
      <c r="R369">
        <v>52</v>
      </c>
      <c r="S369">
        <v>0</v>
      </c>
      <c r="T369">
        <v>36</v>
      </c>
      <c r="U369">
        <v>15</v>
      </c>
      <c r="V369">
        <v>1</v>
      </c>
      <c r="X369" s="21" t="s">
        <v>7869</v>
      </c>
    </row>
    <row r="370" spans="1:24">
      <c r="A370" s="77" t="s">
        <v>8232</v>
      </c>
      <c r="B370" s="4" t="s">
        <v>2976</v>
      </c>
      <c r="C370" s="4" t="s">
        <v>1859</v>
      </c>
      <c r="D370" s="4" t="s">
        <v>2986</v>
      </c>
      <c r="E370" s="4" t="s">
        <v>1864</v>
      </c>
      <c r="F370" s="4" t="s">
        <v>3328</v>
      </c>
      <c r="G370" s="4" t="s">
        <v>3325</v>
      </c>
      <c r="H370" s="4" t="s">
        <v>3318</v>
      </c>
      <c r="I370" s="4" t="s">
        <v>2997</v>
      </c>
      <c r="J370" s="4" t="s">
        <v>528</v>
      </c>
      <c r="K370" s="4" t="s">
        <v>2519</v>
      </c>
      <c r="L370" s="4" t="s">
        <v>77</v>
      </c>
      <c r="M370" t="s">
        <v>8</v>
      </c>
      <c r="R370">
        <v>49</v>
      </c>
      <c r="S370">
        <v>0</v>
      </c>
      <c r="T370">
        <v>34</v>
      </c>
      <c r="U370">
        <v>15</v>
      </c>
      <c r="V370">
        <v>0</v>
      </c>
      <c r="X370" s="21" t="s">
        <v>7869</v>
      </c>
    </row>
    <row r="371" spans="1:24">
      <c r="A371" s="77" t="s">
        <v>8232</v>
      </c>
      <c r="B371" s="4" t="s">
        <v>2976</v>
      </c>
      <c r="C371" s="4" t="s">
        <v>1859</v>
      </c>
      <c r="D371" s="4" t="s">
        <v>2986</v>
      </c>
      <c r="E371" s="4" t="s">
        <v>1864</v>
      </c>
      <c r="F371" s="4" t="s">
        <v>3328</v>
      </c>
      <c r="G371" s="4" t="s">
        <v>3325</v>
      </c>
      <c r="H371" s="4" t="s">
        <v>3318</v>
      </c>
      <c r="I371" s="4" t="s">
        <v>3000</v>
      </c>
      <c r="J371" s="4" t="s">
        <v>415</v>
      </c>
      <c r="K371" s="4" t="s">
        <v>2524</v>
      </c>
      <c r="L371" s="4" t="s">
        <v>99</v>
      </c>
      <c r="M371" t="s">
        <v>8</v>
      </c>
      <c r="R371">
        <v>47</v>
      </c>
      <c r="S371">
        <v>0</v>
      </c>
      <c r="T371">
        <v>8</v>
      </c>
      <c r="U371">
        <v>29</v>
      </c>
      <c r="V371">
        <v>10</v>
      </c>
      <c r="X371" s="21" t="s">
        <v>7869</v>
      </c>
    </row>
    <row r="372" spans="1:24">
      <c r="A372" s="77" t="s">
        <v>8232</v>
      </c>
      <c r="B372" s="4" t="s">
        <v>2976</v>
      </c>
      <c r="C372" s="4" t="s">
        <v>1859</v>
      </c>
      <c r="D372" s="4" t="s">
        <v>2986</v>
      </c>
      <c r="E372" s="4" t="s">
        <v>1864</v>
      </c>
      <c r="F372" s="4" t="s">
        <v>3328</v>
      </c>
      <c r="G372" s="4" t="s">
        <v>3325</v>
      </c>
      <c r="H372" s="4" t="s">
        <v>3318</v>
      </c>
      <c r="I372" s="4" t="s">
        <v>2999</v>
      </c>
      <c r="J372" s="4" t="s">
        <v>415</v>
      </c>
      <c r="K372" s="4" t="s">
        <v>2524</v>
      </c>
      <c r="L372" s="4" t="s">
        <v>99</v>
      </c>
      <c r="M372" t="s">
        <v>8</v>
      </c>
      <c r="R372">
        <v>46</v>
      </c>
      <c r="S372">
        <v>0</v>
      </c>
      <c r="T372">
        <v>8</v>
      </c>
      <c r="U372">
        <v>28</v>
      </c>
      <c r="V372">
        <v>10</v>
      </c>
      <c r="X372" s="21" t="s">
        <v>7869</v>
      </c>
    </row>
    <row r="373" spans="1:24">
      <c r="A373" s="77" t="s">
        <v>8232</v>
      </c>
      <c r="B373" s="4" t="s">
        <v>2976</v>
      </c>
      <c r="C373" s="4" t="s">
        <v>1859</v>
      </c>
      <c r="D373" s="4" t="s">
        <v>2986</v>
      </c>
      <c r="E373" s="4" t="s">
        <v>1864</v>
      </c>
      <c r="F373" s="4" t="s">
        <v>3328</v>
      </c>
      <c r="G373" s="4" t="s">
        <v>3325</v>
      </c>
      <c r="H373" s="4" t="s">
        <v>3318</v>
      </c>
      <c r="I373" s="4" t="s">
        <v>3002</v>
      </c>
      <c r="J373" s="4" t="s">
        <v>529</v>
      </c>
      <c r="K373" s="4" t="s">
        <v>2525</v>
      </c>
      <c r="L373" s="4" t="s">
        <v>102</v>
      </c>
      <c r="M373" t="s">
        <v>8</v>
      </c>
      <c r="R373">
        <v>18</v>
      </c>
      <c r="S373">
        <v>0</v>
      </c>
      <c r="T373">
        <v>0</v>
      </c>
      <c r="U373">
        <v>3</v>
      </c>
      <c r="V373">
        <v>15</v>
      </c>
      <c r="X373" s="21" t="s">
        <v>7869</v>
      </c>
    </row>
    <row r="374" spans="1:24">
      <c r="A374" s="77" t="s">
        <v>8232</v>
      </c>
      <c r="B374" s="4" t="s">
        <v>2976</v>
      </c>
      <c r="C374" s="4" t="s">
        <v>1859</v>
      </c>
      <c r="D374" s="4" t="s">
        <v>2986</v>
      </c>
      <c r="E374" s="4" t="s">
        <v>1864</v>
      </c>
      <c r="F374" s="4" t="s">
        <v>3328</v>
      </c>
      <c r="G374" s="4" t="s">
        <v>3325</v>
      </c>
      <c r="H374" s="4" t="s">
        <v>3318</v>
      </c>
      <c r="I374" s="4" t="s">
        <v>3001</v>
      </c>
      <c r="J374" s="4" t="s">
        <v>529</v>
      </c>
      <c r="K374" s="4" t="s">
        <v>2525</v>
      </c>
      <c r="L374" s="4" t="s">
        <v>102</v>
      </c>
      <c r="M374" t="s">
        <v>8</v>
      </c>
      <c r="R374">
        <v>24</v>
      </c>
      <c r="S374">
        <v>0</v>
      </c>
      <c r="T374">
        <v>0</v>
      </c>
      <c r="U374">
        <v>4</v>
      </c>
      <c r="V374">
        <v>20</v>
      </c>
      <c r="X374" s="21" t="s">
        <v>7869</v>
      </c>
    </row>
    <row r="375" spans="1:24">
      <c r="A375" s="77" t="s">
        <v>8232</v>
      </c>
      <c r="B375" s="4" t="s">
        <v>2976</v>
      </c>
      <c r="C375" s="4" t="s">
        <v>1859</v>
      </c>
      <c r="D375" s="4" t="s">
        <v>2986</v>
      </c>
      <c r="E375" s="4" t="s">
        <v>1864</v>
      </c>
      <c r="F375" s="4" t="s">
        <v>3328</v>
      </c>
      <c r="G375" s="4" t="s">
        <v>3325</v>
      </c>
      <c r="H375" s="4" t="s">
        <v>3318</v>
      </c>
      <c r="I375" s="4" t="s">
        <v>3003</v>
      </c>
      <c r="J375" s="4" t="s">
        <v>1489</v>
      </c>
      <c r="K375" s="4" t="s">
        <v>2526</v>
      </c>
      <c r="L375" s="4" t="s">
        <v>105</v>
      </c>
      <c r="M375" t="s">
        <v>8</v>
      </c>
      <c r="R375">
        <v>4</v>
      </c>
      <c r="S375">
        <v>0</v>
      </c>
      <c r="T375">
        <v>0</v>
      </c>
      <c r="U375">
        <v>0</v>
      </c>
      <c r="V375">
        <v>4</v>
      </c>
      <c r="X375" s="21" t="s">
        <v>7869</v>
      </c>
    </row>
    <row r="376" spans="1:24">
      <c r="A376" s="77" t="s">
        <v>8232</v>
      </c>
      <c r="B376" s="4" t="s">
        <v>2976</v>
      </c>
      <c r="C376" s="4" t="s">
        <v>1859</v>
      </c>
      <c r="D376" s="4" t="s">
        <v>2986</v>
      </c>
      <c r="E376" s="4" t="s">
        <v>1864</v>
      </c>
      <c r="F376" s="4" t="s">
        <v>3328</v>
      </c>
      <c r="G376" s="4" t="s">
        <v>3325</v>
      </c>
      <c r="H376" s="4" t="s">
        <v>3318</v>
      </c>
      <c r="I376" s="4" t="s">
        <v>3004</v>
      </c>
      <c r="J376" s="4" t="s">
        <v>1489</v>
      </c>
      <c r="K376" s="4" t="s">
        <v>2526</v>
      </c>
      <c r="L376" s="4" t="s">
        <v>105</v>
      </c>
      <c r="M376" t="s">
        <v>8</v>
      </c>
      <c r="R376">
        <v>4</v>
      </c>
      <c r="S376">
        <v>0</v>
      </c>
      <c r="T376">
        <v>0</v>
      </c>
      <c r="U376">
        <v>0</v>
      </c>
      <c r="V376">
        <v>4</v>
      </c>
      <c r="X376" s="21" t="s">
        <v>7869</v>
      </c>
    </row>
    <row r="377" spans="1:24">
      <c r="A377" s="77" t="s">
        <v>8236</v>
      </c>
      <c r="B377" s="4" t="s">
        <v>3028</v>
      </c>
      <c r="C377" s="4" t="s">
        <v>1895</v>
      </c>
      <c r="D377" s="4" t="s">
        <v>3550</v>
      </c>
      <c r="E377" s="4" t="s">
        <v>3551</v>
      </c>
      <c r="F377" s="4" t="s">
        <v>3324</v>
      </c>
      <c r="G377" s="4" t="s">
        <v>3325</v>
      </c>
      <c r="H377" s="4" t="s">
        <v>3318</v>
      </c>
      <c r="I377" s="4" t="s">
        <v>7002</v>
      </c>
      <c r="J377" s="4" t="s">
        <v>76</v>
      </c>
      <c r="K377" s="4" t="s">
        <v>2519</v>
      </c>
      <c r="L377" s="4" t="s">
        <v>77</v>
      </c>
      <c r="M377" t="s">
        <v>8</v>
      </c>
      <c r="R377">
        <v>2</v>
      </c>
      <c r="S377">
        <v>0</v>
      </c>
      <c r="T377">
        <v>0</v>
      </c>
      <c r="U377">
        <v>0</v>
      </c>
      <c r="V377">
        <v>2</v>
      </c>
      <c r="X377" s="21" t="s">
        <v>7869</v>
      </c>
    </row>
    <row r="378" spans="1:24">
      <c r="A378" s="77" t="s">
        <v>8236</v>
      </c>
      <c r="B378" s="4" t="s">
        <v>3028</v>
      </c>
      <c r="C378" s="4" t="s">
        <v>1895</v>
      </c>
      <c r="D378" s="4" t="s">
        <v>3029</v>
      </c>
      <c r="E378" s="4" t="s">
        <v>1896</v>
      </c>
      <c r="F378" s="4" t="s">
        <v>3324</v>
      </c>
      <c r="G378" s="4" t="s">
        <v>3325</v>
      </c>
      <c r="H378" s="4" t="s">
        <v>3721</v>
      </c>
      <c r="I378" s="4" t="s">
        <v>7016</v>
      </c>
      <c r="J378" s="4" t="s">
        <v>5050</v>
      </c>
      <c r="K378" s="4" t="s">
        <v>2519</v>
      </c>
      <c r="L378" s="4" t="s">
        <v>77</v>
      </c>
      <c r="M378" t="s">
        <v>8</v>
      </c>
      <c r="R378">
        <v>36</v>
      </c>
      <c r="S378">
        <v>8</v>
      </c>
      <c r="T378">
        <v>5</v>
      </c>
      <c r="U378">
        <v>15</v>
      </c>
      <c r="V378">
        <v>8</v>
      </c>
      <c r="X378" s="21" t="s">
        <v>7869</v>
      </c>
    </row>
    <row r="379" spans="1:24">
      <c r="A379" s="77" t="s">
        <v>8236</v>
      </c>
      <c r="B379" s="4" t="s">
        <v>3028</v>
      </c>
      <c r="C379" s="4" t="s">
        <v>1895</v>
      </c>
      <c r="D379" s="4" t="s">
        <v>3029</v>
      </c>
      <c r="E379" s="4" t="s">
        <v>1896</v>
      </c>
      <c r="F379" s="4" t="s">
        <v>3324</v>
      </c>
      <c r="G379" s="4" t="s">
        <v>3325</v>
      </c>
      <c r="H379" s="4" t="s">
        <v>3721</v>
      </c>
      <c r="I379" s="4" t="s">
        <v>7017</v>
      </c>
      <c r="J379" s="4" t="s">
        <v>5051</v>
      </c>
      <c r="K379" s="4" t="s">
        <v>2519</v>
      </c>
      <c r="L379" s="4" t="s">
        <v>77</v>
      </c>
      <c r="M379" t="s">
        <v>8</v>
      </c>
      <c r="R379">
        <v>22</v>
      </c>
      <c r="S379">
        <v>6</v>
      </c>
      <c r="T379">
        <v>3</v>
      </c>
      <c r="U379">
        <v>8</v>
      </c>
      <c r="V379">
        <v>5</v>
      </c>
      <c r="X379" s="21" t="s">
        <v>7869</v>
      </c>
    </row>
    <row r="380" spans="1:24">
      <c r="A380" s="77" t="s">
        <v>8236</v>
      </c>
      <c r="B380" s="4" t="s">
        <v>3028</v>
      </c>
      <c r="C380" s="4" t="s">
        <v>1895</v>
      </c>
      <c r="D380" s="4" t="s">
        <v>3029</v>
      </c>
      <c r="E380" s="4" t="s">
        <v>1896</v>
      </c>
      <c r="F380" s="4" t="s">
        <v>3324</v>
      </c>
      <c r="G380" s="4" t="s">
        <v>3325</v>
      </c>
      <c r="H380" s="4" t="s">
        <v>3721</v>
      </c>
      <c r="I380" s="4" t="s">
        <v>7018</v>
      </c>
      <c r="J380" s="4" t="s">
        <v>5052</v>
      </c>
      <c r="K380" s="4" t="s">
        <v>2524</v>
      </c>
      <c r="L380" s="4" t="s">
        <v>99</v>
      </c>
      <c r="M380" t="s">
        <v>8</v>
      </c>
      <c r="R380">
        <v>5</v>
      </c>
      <c r="S380">
        <v>0</v>
      </c>
      <c r="T380">
        <v>3</v>
      </c>
      <c r="U380">
        <v>1</v>
      </c>
      <c r="V380">
        <v>1</v>
      </c>
      <c r="X380" s="21" t="s">
        <v>7869</v>
      </c>
    </row>
    <row r="381" spans="1:24">
      <c r="A381" s="77" t="s">
        <v>8236</v>
      </c>
      <c r="B381" s="4" t="s">
        <v>3028</v>
      </c>
      <c r="C381" s="4" t="s">
        <v>1895</v>
      </c>
      <c r="D381" s="4" t="s">
        <v>3029</v>
      </c>
      <c r="E381" s="4" t="s">
        <v>1896</v>
      </c>
      <c r="F381" s="4" t="s">
        <v>3324</v>
      </c>
      <c r="G381" s="4" t="s">
        <v>3325</v>
      </c>
      <c r="H381" s="4" t="s">
        <v>3721</v>
      </c>
      <c r="I381" s="4" t="s">
        <v>7019</v>
      </c>
      <c r="J381" s="4" t="s">
        <v>5053</v>
      </c>
      <c r="K381" s="4" t="s">
        <v>2524</v>
      </c>
      <c r="L381" s="4" t="s">
        <v>99</v>
      </c>
      <c r="M381" t="s">
        <v>8</v>
      </c>
      <c r="R381">
        <v>6</v>
      </c>
      <c r="S381">
        <v>1</v>
      </c>
      <c r="T381">
        <v>3</v>
      </c>
      <c r="U381">
        <v>1</v>
      </c>
      <c r="V381">
        <v>1</v>
      </c>
      <c r="X381" s="21" t="s">
        <v>7869</v>
      </c>
    </row>
    <row r="382" spans="1:24">
      <c r="A382" s="77" t="s">
        <v>8236</v>
      </c>
      <c r="B382" s="4" t="s">
        <v>3028</v>
      </c>
      <c r="C382" s="4" t="s">
        <v>1895</v>
      </c>
      <c r="D382" s="4" t="s">
        <v>3029</v>
      </c>
      <c r="E382" s="4" t="s">
        <v>1896</v>
      </c>
      <c r="F382" s="4" t="s">
        <v>3324</v>
      </c>
      <c r="G382" s="4" t="s">
        <v>3325</v>
      </c>
      <c r="H382" s="4" t="s">
        <v>3721</v>
      </c>
      <c r="I382" s="4" t="s">
        <v>7020</v>
      </c>
      <c r="J382" s="4" t="s">
        <v>5054</v>
      </c>
      <c r="K382" s="4" t="s">
        <v>2525</v>
      </c>
      <c r="L382" s="4" t="s">
        <v>102</v>
      </c>
      <c r="M382" t="s">
        <v>8</v>
      </c>
      <c r="R382">
        <v>3</v>
      </c>
      <c r="S382">
        <v>0</v>
      </c>
      <c r="T382">
        <v>0</v>
      </c>
      <c r="U382">
        <v>1</v>
      </c>
      <c r="V382">
        <v>2</v>
      </c>
      <c r="X382" s="21" t="s">
        <v>7869</v>
      </c>
    </row>
    <row r="383" spans="1:24">
      <c r="A383" s="77" t="s">
        <v>8236</v>
      </c>
      <c r="B383" s="4" t="s">
        <v>3028</v>
      </c>
      <c r="C383" s="4" t="s">
        <v>1895</v>
      </c>
      <c r="D383" s="4" t="s">
        <v>3029</v>
      </c>
      <c r="E383" s="4" t="s">
        <v>1896</v>
      </c>
      <c r="F383" s="4" t="s">
        <v>3324</v>
      </c>
      <c r="G383" s="4" t="s">
        <v>3325</v>
      </c>
      <c r="H383" s="4" t="s">
        <v>3721</v>
      </c>
      <c r="I383" s="4" t="s">
        <v>7021</v>
      </c>
      <c r="J383" s="4" t="s">
        <v>5055</v>
      </c>
      <c r="K383" s="4" t="s">
        <v>2525</v>
      </c>
      <c r="L383" s="4" t="s">
        <v>102</v>
      </c>
      <c r="M383" t="s">
        <v>8</v>
      </c>
      <c r="R383">
        <v>3</v>
      </c>
      <c r="S383">
        <v>0</v>
      </c>
      <c r="T383">
        <v>0</v>
      </c>
      <c r="U383">
        <v>1</v>
      </c>
      <c r="V383">
        <v>2</v>
      </c>
      <c r="X383" s="21" t="s">
        <v>7869</v>
      </c>
    </row>
    <row r="384" spans="1:24">
      <c r="A384" s="77" t="s">
        <v>8236</v>
      </c>
      <c r="B384" s="4" t="s">
        <v>3028</v>
      </c>
      <c r="C384" s="4" t="s">
        <v>1895</v>
      </c>
      <c r="D384" s="4" t="s">
        <v>3029</v>
      </c>
      <c r="E384" s="4" t="s">
        <v>1896</v>
      </c>
      <c r="F384" s="4" t="s">
        <v>3324</v>
      </c>
      <c r="G384" s="4" t="s">
        <v>3325</v>
      </c>
      <c r="H384" s="4" t="s">
        <v>3721</v>
      </c>
      <c r="I384" s="4" t="s">
        <v>7022</v>
      </c>
      <c r="J384" s="4" t="s">
        <v>7023</v>
      </c>
      <c r="K384" s="4" t="s">
        <v>2526</v>
      </c>
      <c r="L384" s="4" t="s">
        <v>105</v>
      </c>
      <c r="M384" t="s">
        <v>8</v>
      </c>
      <c r="R384">
        <v>1</v>
      </c>
      <c r="S384">
        <v>0</v>
      </c>
      <c r="T384">
        <v>0</v>
      </c>
      <c r="U384">
        <v>0</v>
      </c>
      <c r="V384">
        <v>1</v>
      </c>
      <c r="X384" s="21" t="s">
        <v>7869</v>
      </c>
    </row>
    <row r="385" spans="1:24">
      <c r="A385" s="77" t="s">
        <v>8236</v>
      </c>
      <c r="B385" s="4" t="s">
        <v>3028</v>
      </c>
      <c r="C385" s="4" t="s">
        <v>1895</v>
      </c>
      <c r="D385" s="4" t="s">
        <v>3029</v>
      </c>
      <c r="E385" s="4" t="s">
        <v>1896</v>
      </c>
      <c r="F385" s="4" t="s">
        <v>3324</v>
      </c>
      <c r="G385" s="4" t="s">
        <v>3325</v>
      </c>
      <c r="H385" s="4" t="s">
        <v>3721</v>
      </c>
      <c r="I385" s="4" t="s">
        <v>7024</v>
      </c>
      <c r="J385" s="4" t="s">
        <v>7025</v>
      </c>
      <c r="K385" s="4" t="s">
        <v>2526</v>
      </c>
      <c r="L385" s="4" t="s">
        <v>105</v>
      </c>
      <c r="M385" t="s">
        <v>8</v>
      </c>
      <c r="R385">
        <v>1</v>
      </c>
      <c r="S385">
        <v>0</v>
      </c>
      <c r="T385">
        <v>0</v>
      </c>
      <c r="U385">
        <v>0</v>
      </c>
      <c r="V385">
        <v>1</v>
      </c>
      <c r="X385" s="21" t="s">
        <v>7869</v>
      </c>
    </row>
    <row r="386" spans="1:24">
      <c r="A386" s="77" t="s">
        <v>8255</v>
      </c>
      <c r="B386" s="4" t="s">
        <v>3030</v>
      </c>
      <c r="C386" s="4" t="s">
        <v>1900</v>
      </c>
      <c r="D386" s="4" t="s">
        <v>3562</v>
      </c>
      <c r="E386" s="4" t="s">
        <v>3563</v>
      </c>
      <c r="F386" s="4" t="s">
        <v>3319</v>
      </c>
      <c r="G386" s="4" t="s">
        <v>3325</v>
      </c>
      <c r="H386" s="4" t="s">
        <v>3721</v>
      </c>
      <c r="I386" s="4" t="s">
        <v>4748</v>
      </c>
      <c r="J386" s="4" t="s">
        <v>96</v>
      </c>
      <c r="K386" s="4" t="s">
        <v>2519</v>
      </c>
      <c r="L386" s="4" t="s">
        <v>77</v>
      </c>
      <c r="M386" t="s">
        <v>8</v>
      </c>
      <c r="R386">
        <v>2</v>
      </c>
      <c r="S386">
        <v>0</v>
      </c>
      <c r="T386">
        <v>2</v>
      </c>
      <c r="U386">
        <v>0</v>
      </c>
      <c r="V386">
        <v>0</v>
      </c>
      <c r="X386" s="21" t="s">
        <v>7869</v>
      </c>
    </row>
    <row r="387" spans="1:24">
      <c r="A387" s="77" t="s">
        <v>8228</v>
      </c>
      <c r="B387" s="4" t="s">
        <v>3036</v>
      </c>
      <c r="C387" s="4" t="s">
        <v>1906</v>
      </c>
      <c r="D387" s="4" t="s">
        <v>3037</v>
      </c>
      <c r="E387" s="4" t="s">
        <v>1907</v>
      </c>
      <c r="F387" s="4" t="s">
        <v>3324</v>
      </c>
      <c r="G387" s="4" t="s">
        <v>3325</v>
      </c>
      <c r="H387" s="4" t="s">
        <v>3318</v>
      </c>
      <c r="I387" s="4" t="s">
        <v>1911</v>
      </c>
      <c r="J387" s="4" t="s">
        <v>1912</v>
      </c>
      <c r="K387" s="4" t="s">
        <v>2519</v>
      </c>
      <c r="L387" s="4" t="s">
        <v>77</v>
      </c>
      <c r="M387" t="s">
        <v>8</v>
      </c>
      <c r="R387">
        <v>62</v>
      </c>
      <c r="S387">
        <v>29</v>
      </c>
      <c r="T387">
        <v>26</v>
      </c>
      <c r="U387">
        <v>7</v>
      </c>
      <c r="V387">
        <v>0</v>
      </c>
      <c r="X387" s="21" t="s">
        <v>7869</v>
      </c>
    </row>
    <row r="388" spans="1:24">
      <c r="A388" s="77" t="s">
        <v>8228</v>
      </c>
      <c r="B388" s="4" t="s">
        <v>3036</v>
      </c>
      <c r="C388" s="4" t="s">
        <v>1906</v>
      </c>
      <c r="D388" s="4" t="s">
        <v>5438</v>
      </c>
      <c r="E388" s="4" t="s">
        <v>5439</v>
      </c>
      <c r="F388" s="4" t="s">
        <v>3326</v>
      </c>
      <c r="G388" s="4" t="s">
        <v>3325</v>
      </c>
      <c r="H388" s="4" t="s">
        <v>3320</v>
      </c>
      <c r="I388" s="4" t="s">
        <v>7056</v>
      </c>
      <c r="J388" s="4" t="s">
        <v>982</v>
      </c>
      <c r="K388" s="4" t="s">
        <v>2519</v>
      </c>
      <c r="L388" s="4" t="s">
        <v>77</v>
      </c>
      <c r="M388" t="s">
        <v>8</v>
      </c>
      <c r="R388">
        <v>1</v>
      </c>
      <c r="S388">
        <v>0</v>
      </c>
      <c r="T388">
        <v>0</v>
      </c>
      <c r="U388">
        <v>0</v>
      </c>
      <c r="V388">
        <v>1</v>
      </c>
      <c r="X388" s="21" t="s">
        <v>7869</v>
      </c>
    </row>
    <row r="389" spans="1:24">
      <c r="A389" s="77" t="s">
        <v>8228</v>
      </c>
      <c r="B389" s="4" t="s">
        <v>3036</v>
      </c>
      <c r="C389" s="4" t="s">
        <v>1906</v>
      </c>
      <c r="D389" s="4" t="s">
        <v>3037</v>
      </c>
      <c r="E389" s="4" t="s">
        <v>1907</v>
      </c>
      <c r="F389" s="4" t="s">
        <v>3324</v>
      </c>
      <c r="G389" s="4" t="s">
        <v>3325</v>
      </c>
      <c r="H389" s="4" t="s">
        <v>3318</v>
      </c>
      <c r="I389" s="4" t="s">
        <v>1913</v>
      </c>
      <c r="J389" s="4" t="s">
        <v>1770</v>
      </c>
      <c r="K389" s="4" t="s">
        <v>2524</v>
      </c>
      <c r="L389" s="4" t="s">
        <v>99</v>
      </c>
      <c r="M389" t="s">
        <v>8</v>
      </c>
      <c r="R389">
        <v>51</v>
      </c>
      <c r="S389">
        <v>0</v>
      </c>
      <c r="T389">
        <v>38</v>
      </c>
      <c r="U389">
        <v>11</v>
      </c>
      <c r="V389">
        <v>2</v>
      </c>
      <c r="X389" s="21" t="s">
        <v>7869</v>
      </c>
    </row>
    <row r="390" spans="1:24">
      <c r="A390" s="77" t="s">
        <v>8228</v>
      </c>
      <c r="B390" s="4" t="s">
        <v>3036</v>
      </c>
      <c r="C390" s="4" t="s">
        <v>1906</v>
      </c>
      <c r="D390" s="4" t="s">
        <v>3037</v>
      </c>
      <c r="E390" s="4" t="s">
        <v>1907</v>
      </c>
      <c r="F390" s="4" t="s">
        <v>3324</v>
      </c>
      <c r="G390" s="4" t="s">
        <v>3325</v>
      </c>
      <c r="H390" s="4" t="s">
        <v>3318</v>
      </c>
      <c r="I390" s="4" t="s">
        <v>1914</v>
      </c>
      <c r="J390" s="4" t="s">
        <v>1915</v>
      </c>
      <c r="K390" s="4" t="s">
        <v>2525</v>
      </c>
      <c r="L390" s="4" t="s">
        <v>102</v>
      </c>
      <c r="M390" t="s">
        <v>8</v>
      </c>
      <c r="R390">
        <v>27</v>
      </c>
      <c r="S390">
        <v>0</v>
      </c>
      <c r="T390">
        <v>0</v>
      </c>
      <c r="U390">
        <v>22</v>
      </c>
      <c r="V390">
        <v>5</v>
      </c>
      <c r="X390" s="21" t="s">
        <v>7869</v>
      </c>
    </row>
    <row r="391" spans="1:24">
      <c r="A391" s="77" t="s">
        <v>8228</v>
      </c>
      <c r="B391" s="4" t="s">
        <v>3036</v>
      </c>
      <c r="C391" s="4" t="s">
        <v>1906</v>
      </c>
      <c r="D391" s="4" t="s">
        <v>3037</v>
      </c>
      <c r="E391" s="4" t="s">
        <v>1907</v>
      </c>
      <c r="F391" s="4" t="s">
        <v>3324</v>
      </c>
      <c r="G391" s="4" t="s">
        <v>3325</v>
      </c>
      <c r="H391" s="4" t="s">
        <v>3318</v>
      </c>
      <c r="I391" s="4" t="s">
        <v>7048</v>
      </c>
      <c r="J391" s="4" t="s">
        <v>7049</v>
      </c>
      <c r="K391" s="4" t="s">
        <v>2526</v>
      </c>
      <c r="L391" s="4" t="s">
        <v>105</v>
      </c>
      <c r="M391" t="s">
        <v>8</v>
      </c>
      <c r="R391">
        <v>2</v>
      </c>
      <c r="S391">
        <v>0</v>
      </c>
      <c r="T391">
        <v>0</v>
      </c>
      <c r="U391">
        <v>0</v>
      </c>
      <c r="V391">
        <v>2</v>
      </c>
      <c r="X391" s="21" t="s">
        <v>7869</v>
      </c>
    </row>
    <row r="392" spans="1:24">
      <c r="A392" s="77" t="s">
        <v>8228</v>
      </c>
      <c r="B392" s="4" t="s">
        <v>3036</v>
      </c>
      <c r="C392" s="4" t="s">
        <v>1906</v>
      </c>
      <c r="D392" s="4" t="s">
        <v>3037</v>
      </c>
      <c r="E392" s="4" t="s">
        <v>1907</v>
      </c>
      <c r="F392" s="4" t="s">
        <v>3324</v>
      </c>
      <c r="G392" s="4" t="s">
        <v>3325</v>
      </c>
      <c r="H392" s="4" t="s">
        <v>3318</v>
      </c>
      <c r="I392" s="4" t="s">
        <v>4131</v>
      </c>
      <c r="J392" s="4" t="s">
        <v>4132</v>
      </c>
      <c r="K392" s="4" t="s">
        <v>2526</v>
      </c>
      <c r="L392" s="4" t="s">
        <v>105</v>
      </c>
      <c r="M392" t="s">
        <v>8</v>
      </c>
      <c r="O392" t="s">
        <v>3317</v>
      </c>
      <c r="R392">
        <v>5</v>
      </c>
      <c r="S392">
        <v>1</v>
      </c>
      <c r="T392">
        <v>0</v>
      </c>
      <c r="U392">
        <v>1</v>
      </c>
      <c r="V392">
        <v>3</v>
      </c>
      <c r="X392" s="21" t="s">
        <v>7869</v>
      </c>
    </row>
    <row r="393" spans="1:24">
      <c r="A393" s="77" t="s">
        <v>8228</v>
      </c>
      <c r="B393" s="4" t="s">
        <v>3036</v>
      </c>
      <c r="C393" s="4" t="s">
        <v>1906</v>
      </c>
      <c r="D393" s="4" t="s">
        <v>3037</v>
      </c>
      <c r="E393" s="4" t="s">
        <v>1907</v>
      </c>
      <c r="F393" s="4" t="s">
        <v>3324</v>
      </c>
      <c r="G393" s="4" t="s">
        <v>3325</v>
      </c>
      <c r="H393" s="4" t="s">
        <v>3318</v>
      </c>
      <c r="I393" s="4" t="s">
        <v>7050</v>
      </c>
      <c r="J393" s="4" t="s">
        <v>7051</v>
      </c>
      <c r="K393" s="4" t="s">
        <v>2526</v>
      </c>
      <c r="L393" s="4" t="s">
        <v>105</v>
      </c>
      <c r="M393" t="s">
        <v>8</v>
      </c>
      <c r="R393">
        <v>2</v>
      </c>
      <c r="S393">
        <v>0</v>
      </c>
      <c r="T393">
        <v>0</v>
      </c>
      <c r="U393">
        <v>0</v>
      </c>
      <c r="V393">
        <v>2</v>
      </c>
      <c r="X393" s="21" t="s">
        <v>7869</v>
      </c>
    </row>
    <row r="394" spans="1:24">
      <c r="A394" s="77" t="s">
        <v>8250</v>
      </c>
      <c r="B394" s="4" t="s">
        <v>3042</v>
      </c>
      <c r="C394" s="4" t="s">
        <v>1930</v>
      </c>
      <c r="D394" s="4" t="s">
        <v>3078</v>
      </c>
      <c r="E394" s="4" t="s">
        <v>1934</v>
      </c>
      <c r="F394" s="4" t="s">
        <v>3324</v>
      </c>
      <c r="G394" s="4" t="s">
        <v>3325</v>
      </c>
      <c r="H394" s="4" t="s">
        <v>3318</v>
      </c>
      <c r="I394" s="4" t="s">
        <v>7844</v>
      </c>
      <c r="J394" s="4" t="s">
        <v>517</v>
      </c>
      <c r="K394" s="4" t="s">
        <v>2596</v>
      </c>
      <c r="L394" s="4" t="s">
        <v>325</v>
      </c>
      <c r="M394" t="s">
        <v>8</v>
      </c>
      <c r="O394" t="s">
        <v>3317</v>
      </c>
      <c r="R394">
        <v>2</v>
      </c>
      <c r="S394">
        <v>0</v>
      </c>
      <c r="T394">
        <v>0</v>
      </c>
      <c r="U394">
        <v>2</v>
      </c>
      <c r="V394">
        <v>0</v>
      </c>
      <c r="X394" s="21" t="s">
        <v>7869</v>
      </c>
    </row>
    <row r="395" spans="1:24">
      <c r="A395" s="77" t="s">
        <v>8250</v>
      </c>
      <c r="B395" s="4" t="s">
        <v>3042</v>
      </c>
      <c r="C395" s="4" t="s">
        <v>1930</v>
      </c>
      <c r="D395" s="4" t="s">
        <v>3078</v>
      </c>
      <c r="E395" s="4" t="s">
        <v>1934</v>
      </c>
      <c r="F395" s="4" t="s">
        <v>3324</v>
      </c>
      <c r="G395" s="4" t="s">
        <v>3325</v>
      </c>
      <c r="H395" s="4" t="s">
        <v>3318</v>
      </c>
      <c r="I395" s="4" t="s">
        <v>7845</v>
      </c>
      <c r="J395" s="4" t="s">
        <v>7060</v>
      </c>
      <c r="K395" s="4" t="s">
        <v>2596</v>
      </c>
      <c r="L395" s="4" t="s">
        <v>325</v>
      </c>
      <c r="M395" t="s">
        <v>8</v>
      </c>
      <c r="O395" t="s">
        <v>3317</v>
      </c>
      <c r="R395">
        <v>2</v>
      </c>
      <c r="S395">
        <v>0</v>
      </c>
      <c r="T395">
        <v>0</v>
      </c>
      <c r="U395">
        <v>2</v>
      </c>
      <c r="V395">
        <v>0</v>
      </c>
      <c r="X395" s="21" t="s">
        <v>7869</v>
      </c>
    </row>
    <row r="396" spans="1:24">
      <c r="A396" s="77" t="s">
        <v>8250</v>
      </c>
      <c r="B396" s="4" t="s">
        <v>3042</v>
      </c>
      <c r="C396" s="4" t="s">
        <v>1930</v>
      </c>
      <c r="D396" s="4" t="s">
        <v>3078</v>
      </c>
      <c r="E396" s="4" t="s">
        <v>1934</v>
      </c>
      <c r="F396" s="4" t="s">
        <v>3324</v>
      </c>
      <c r="G396" s="4" t="s">
        <v>3325</v>
      </c>
      <c r="H396" s="4" t="s">
        <v>3318</v>
      </c>
      <c r="I396" s="4" t="s">
        <v>7844</v>
      </c>
      <c r="J396" s="4" t="s">
        <v>7060</v>
      </c>
      <c r="K396" s="4" t="s">
        <v>2596</v>
      </c>
      <c r="L396" s="4" t="s">
        <v>325</v>
      </c>
      <c r="M396" t="s">
        <v>8</v>
      </c>
      <c r="O396" t="s">
        <v>3317</v>
      </c>
      <c r="R396">
        <v>1</v>
      </c>
      <c r="S396">
        <v>0</v>
      </c>
      <c r="T396">
        <v>0</v>
      </c>
      <c r="U396">
        <v>1</v>
      </c>
      <c r="V396">
        <v>0</v>
      </c>
      <c r="X396" s="21" t="s">
        <v>7869</v>
      </c>
    </row>
    <row r="397" spans="1:24">
      <c r="A397" s="77" t="s">
        <v>8250</v>
      </c>
      <c r="B397" s="4" t="s">
        <v>3042</v>
      </c>
      <c r="C397" s="4" t="s">
        <v>1930</v>
      </c>
      <c r="D397" s="4" t="s">
        <v>3043</v>
      </c>
      <c r="E397" s="4" t="s">
        <v>1931</v>
      </c>
      <c r="F397" s="4" t="s">
        <v>3324</v>
      </c>
      <c r="G397" s="4" t="s">
        <v>3325</v>
      </c>
      <c r="H397" s="4" t="s">
        <v>3318</v>
      </c>
      <c r="I397" s="4" t="s">
        <v>3054</v>
      </c>
      <c r="J397" s="4" t="s">
        <v>551</v>
      </c>
      <c r="K397" s="4" t="s">
        <v>2519</v>
      </c>
      <c r="L397" s="4" t="s">
        <v>77</v>
      </c>
      <c r="M397" t="s">
        <v>8</v>
      </c>
      <c r="R397">
        <v>59</v>
      </c>
      <c r="S397">
        <v>30</v>
      </c>
      <c r="T397">
        <v>20</v>
      </c>
      <c r="U397">
        <v>8</v>
      </c>
      <c r="V397">
        <v>1</v>
      </c>
      <c r="X397" s="21" t="s">
        <v>7869</v>
      </c>
    </row>
    <row r="398" spans="1:24">
      <c r="A398" s="77" t="s">
        <v>8250</v>
      </c>
      <c r="B398" s="4" t="s">
        <v>3042</v>
      </c>
      <c r="C398" s="4" t="s">
        <v>1930</v>
      </c>
      <c r="D398" s="4" t="s">
        <v>3043</v>
      </c>
      <c r="E398" s="4" t="s">
        <v>1931</v>
      </c>
      <c r="F398" s="4" t="s">
        <v>3324</v>
      </c>
      <c r="G398" s="4" t="s">
        <v>3325</v>
      </c>
      <c r="H398" s="4" t="s">
        <v>3318</v>
      </c>
      <c r="I398" s="4" t="s">
        <v>2806</v>
      </c>
      <c r="J398" s="4" t="s">
        <v>551</v>
      </c>
      <c r="K398" s="4" t="s">
        <v>2519</v>
      </c>
      <c r="L398" s="4" t="s">
        <v>77</v>
      </c>
      <c r="M398" t="s">
        <v>8</v>
      </c>
      <c r="R398">
        <v>54</v>
      </c>
      <c r="S398">
        <v>28</v>
      </c>
      <c r="T398">
        <v>18</v>
      </c>
      <c r="U398">
        <v>7</v>
      </c>
      <c r="V398">
        <v>1</v>
      </c>
      <c r="X398" s="21" t="s">
        <v>7869</v>
      </c>
    </row>
    <row r="399" spans="1:24">
      <c r="A399" s="77" t="s">
        <v>8250</v>
      </c>
      <c r="B399" s="4" t="s">
        <v>3042</v>
      </c>
      <c r="C399" s="4" t="s">
        <v>1930</v>
      </c>
      <c r="D399" s="4" t="s">
        <v>3078</v>
      </c>
      <c r="E399" s="4" t="s">
        <v>1934</v>
      </c>
      <c r="F399" s="4" t="s">
        <v>3324</v>
      </c>
      <c r="G399" s="4" t="s">
        <v>3325</v>
      </c>
      <c r="H399" s="4" t="s">
        <v>3318</v>
      </c>
      <c r="I399" s="4" t="s">
        <v>3054</v>
      </c>
      <c r="J399" s="4" t="s">
        <v>551</v>
      </c>
      <c r="K399" s="4" t="s">
        <v>2519</v>
      </c>
      <c r="L399" s="4" t="s">
        <v>77</v>
      </c>
      <c r="M399" t="s">
        <v>8</v>
      </c>
      <c r="R399">
        <v>27</v>
      </c>
      <c r="S399">
        <v>13</v>
      </c>
      <c r="T399">
        <v>10</v>
      </c>
      <c r="U399">
        <v>1</v>
      </c>
      <c r="V399">
        <v>3</v>
      </c>
      <c r="X399" s="21" t="s">
        <v>7869</v>
      </c>
    </row>
    <row r="400" spans="1:24">
      <c r="A400" s="77" t="s">
        <v>8250</v>
      </c>
      <c r="B400" s="4" t="s">
        <v>3042</v>
      </c>
      <c r="C400" s="4" t="s">
        <v>1930</v>
      </c>
      <c r="D400" s="4" t="s">
        <v>3078</v>
      </c>
      <c r="E400" s="4" t="s">
        <v>1934</v>
      </c>
      <c r="F400" s="4" t="s">
        <v>3324</v>
      </c>
      <c r="G400" s="4" t="s">
        <v>3325</v>
      </c>
      <c r="H400" s="4" t="s">
        <v>3318</v>
      </c>
      <c r="I400" s="4" t="s">
        <v>2806</v>
      </c>
      <c r="J400" s="4" t="s">
        <v>551</v>
      </c>
      <c r="K400" s="4" t="s">
        <v>2519</v>
      </c>
      <c r="L400" s="4" t="s">
        <v>77</v>
      </c>
      <c r="M400" t="s">
        <v>8</v>
      </c>
      <c r="R400">
        <v>21</v>
      </c>
      <c r="S400">
        <v>12</v>
      </c>
      <c r="T400">
        <v>7</v>
      </c>
      <c r="U400">
        <v>1</v>
      </c>
      <c r="V400">
        <v>1</v>
      </c>
      <c r="X400" s="21" t="s">
        <v>7869</v>
      </c>
    </row>
    <row r="401" spans="1:24">
      <c r="A401" s="77" t="s">
        <v>8250</v>
      </c>
      <c r="B401" s="4" t="s">
        <v>3042</v>
      </c>
      <c r="C401" s="4" t="s">
        <v>1930</v>
      </c>
      <c r="D401" s="4" t="s">
        <v>3043</v>
      </c>
      <c r="E401" s="4" t="s">
        <v>1931</v>
      </c>
      <c r="F401" s="4" t="s">
        <v>3324</v>
      </c>
      <c r="G401" s="4" t="s">
        <v>3325</v>
      </c>
      <c r="H401" s="4" t="s">
        <v>3318</v>
      </c>
      <c r="I401" s="4" t="s">
        <v>3055</v>
      </c>
      <c r="J401" s="4" t="s">
        <v>552</v>
      </c>
      <c r="K401" s="4" t="s">
        <v>2524</v>
      </c>
      <c r="L401" s="4" t="s">
        <v>99</v>
      </c>
      <c r="M401" t="s">
        <v>8</v>
      </c>
      <c r="R401">
        <v>64</v>
      </c>
      <c r="S401">
        <v>3</v>
      </c>
      <c r="T401">
        <v>30</v>
      </c>
      <c r="U401">
        <v>25</v>
      </c>
      <c r="V401">
        <v>6</v>
      </c>
      <c r="X401" s="21" t="s">
        <v>7869</v>
      </c>
    </row>
    <row r="402" spans="1:24">
      <c r="A402" s="77" t="s">
        <v>8250</v>
      </c>
      <c r="B402" s="4" t="s">
        <v>3042</v>
      </c>
      <c r="C402" s="4" t="s">
        <v>1930</v>
      </c>
      <c r="D402" s="4" t="s">
        <v>3043</v>
      </c>
      <c r="E402" s="4" t="s">
        <v>1931</v>
      </c>
      <c r="F402" s="4" t="s">
        <v>3324</v>
      </c>
      <c r="G402" s="4" t="s">
        <v>3325</v>
      </c>
      <c r="H402" s="4" t="s">
        <v>3318</v>
      </c>
      <c r="I402" s="4" t="s">
        <v>3056</v>
      </c>
      <c r="J402" s="4" t="s">
        <v>552</v>
      </c>
      <c r="K402" s="4" t="s">
        <v>2524</v>
      </c>
      <c r="L402" s="4" t="s">
        <v>99</v>
      </c>
      <c r="M402" t="s">
        <v>8</v>
      </c>
      <c r="R402">
        <v>62</v>
      </c>
      <c r="S402">
        <v>3</v>
      </c>
      <c r="T402">
        <v>29</v>
      </c>
      <c r="U402">
        <v>23</v>
      </c>
      <c r="V402">
        <v>7</v>
      </c>
      <c r="X402" s="21" t="s">
        <v>7869</v>
      </c>
    </row>
    <row r="403" spans="1:24">
      <c r="A403" s="77" t="s">
        <v>8250</v>
      </c>
      <c r="B403" s="4" t="s">
        <v>3042</v>
      </c>
      <c r="C403" s="4" t="s">
        <v>1930</v>
      </c>
      <c r="D403" s="4" t="s">
        <v>3078</v>
      </c>
      <c r="E403" s="4" t="s">
        <v>1934</v>
      </c>
      <c r="F403" s="4" t="s">
        <v>3324</v>
      </c>
      <c r="G403" s="4" t="s">
        <v>3325</v>
      </c>
      <c r="H403" s="4" t="s">
        <v>3318</v>
      </c>
      <c r="I403" s="4" t="s">
        <v>3055</v>
      </c>
      <c r="J403" s="4" t="s">
        <v>552</v>
      </c>
      <c r="K403" s="4" t="s">
        <v>2524</v>
      </c>
      <c r="L403" s="4" t="s">
        <v>99</v>
      </c>
      <c r="M403" t="s">
        <v>8</v>
      </c>
      <c r="R403">
        <v>44</v>
      </c>
      <c r="S403">
        <v>3</v>
      </c>
      <c r="T403">
        <v>15</v>
      </c>
      <c r="U403">
        <v>21</v>
      </c>
      <c r="V403">
        <v>5</v>
      </c>
      <c r="X403" s="21" t="s">
        <v>7869</v>
      </c>
    </row>
    <row r="404" spans="1:24">
      <c r="A404" s="77" t="s">
        <v>8250</v>
      </c>
      <c r="B404" s="4" t="s">
        <v>3042</v>
      </c>
      <c r="C404" s="4" t="s">
        <v>1930</v>
      </c>
      <c r="D404" s="4" t="s">
        <v>3078</v>
      </c>
      <c r="E404" s="4" t="s">
        <v>1934</v>
      </c>
      <c r="F404" s="4" t="s">
        <v>3324</v>
      </c>
      <c r="G404" s="4" t="s">
        <v>3325</v>
      </c>
      <c r="H404" s="4" t="s">
        <v>3318</v>
      </c>
      <c r="I404" s="4" t="s">
        <v>3056</v>
      </c>
      <c r="J404" s="4" t="s">
        <v>552</v>
      </c>
      <c r="K404" s="4" t="s">
        <v>2524</v>
      </c>
      <c r="L404" s="4" t="s">
        <v>99</v>
      </c>
      <c r="M404" t="s">
        <v>8</v>
      </c>
      <c r="R404">
        <v>43</v>
      </c>
      <c r="S404">
        <v>3</v>
      </c>
      <c r="T404">
        <v>17</v>
      </c>
      <c r="U404">
        <v>19</v>
      </c>
      <c r="V404">
        <v>4</v>
      </c>
      <c r="X404" s="21" t="s">
        <v>7869</v>
      </c>
    </row>
    <row r="405" spans="1:24">
      <c r="A405" s="77" t="s">
        <v>8250</v>
      </c>
      <c r="B405" s="4" t="s">
        <v>3042</v>
      </c>
      <c r="C405" s="4" t="s">
        <v>1930</v>
      </c>
      <c r="D405" s="4" t="s">
        <v>3081</v>
      </c>
      <c r="E405" s="4" t="s">
        <v>1942</v>
      </c>
      <c r="F405" s="4" t="s">
        <v>3326</v>
      </c>
      <c r="G405" s="4" t="s">
        <v>3325</v>
      </c>
      <c r="H405" s="4" t="s">
        <v>3320</v>
      </c>
      <c r="I405" s="4" t="s">
        <v>3055</v>
      </c>
      <c r="J405" s="4" t="s">
        <v>552</v>
      </c>
      <c r="K405" s="4" t="s">
        <v>2524</v>
      </c>
      <c r="L405" s="4" t="s">
        <v>99</v>
      </c>
      <c r="M405" t="s">
        <v>8</v>
      </c>
      <c r="R405">
        <v>1</v>
      </c>
      <c r="S405">
        <v>0</v>
      </c>
      <c r="T405">
        <v>0</v>
      </c>
      <c r="U405">
        <v>1</v>
      </c>
      <c r="V405">
        <v>0</v>
      </c>
      <c r="X405" s="21" t="s">
        <v>7869</v>
      </c>
    </row>
    <row r="406" spans="1:24">
      <c r="A406" s="77" t="s">
        <v>8250</v>
      </c>
      <c r="B406" s="4" t="s">
        <v>3042</v>
      </c>
      <c r="C406" s="4" t="s">
        <v>1930</v>
      </c>
      <c r="D406" s="4" t="s">
        <v>3043</v>
      </c>
      <c r="E406" s="4" t="s">
        <v>1931</v>
      </c>
      <c r="F406" s="4" t="s">
        <v>3324</v>
      </c>
      <c r="G406" s="4" t="s">
        <v>3325</v>
      </c>
      <c r="H406" s="4" t="s">
        <v>3318</v>
      </c>
      <c r="I406" s="4" t="s">
        <v>3058</v>
      </c>
      <c r="J406" s="4" t="s">
        <v>553</v>
      </c>
      <c r="K406" s="4" t="s">
        <v>2525</v>
      </c>
      <c r="L406" s="4" t="s">
        <v>102</v>
      </c>
      <c r="M406" t="s">
        <v>8</v>
      </c>
      <c r="R406">
        <v>24</v>
      </c>
      <c r="S406">
        <v>0</v>
      </c>
      <c r="T406">
        <v>0</v>
      </c>
      <c r="U406">
        <v>16</v>
      </c>
      <c r="V406">
        <v>8</v>
      </c>
      <c r="X406" s="21" t="s">
        <v>7869</v>
      </c>
    </row>
    <row r="407" spans="1:24">
      <c r="A407" s="77" t="s">
        <v>8250</v>
      </c>
      <c r="B407" s="4" t="s">
        <v>3042</v>
      </c>
      <c r="C407" s="4" t="s">
        <v>1930</v>
      </c>
      <c r="D407" s="4" t="s">
        <v>3043</v>
      </c>
      <c r="E407" s="4" t="s">
        <v>1931</v>
      </c>
      <c r="F407" s="4" t="s">
        <v>3324</v>
      </c>
      <c r="G407" s="4" t="s">
        <v>3325</v>
      </c>
      <c r="H407" s="4" t="s">
        <v>3318</v>
      </c>
      <c r="I407" s="4" t="s">
        <v>3057</v>
      </c>
      <c r="J407" s="4" t="s">
        <v>553</v>
      </c>
      <c r="K407" s="4" t="s">
        <v>2525</v>
      </c>
      <c r="L407" s="4" t="s">
        <v>102</v>
      </c>
      <c r="M407" t="s">
        <v>8</v>
      </c>
      <c r="R407">
        <v>23</v>
      </c>
      <c r="S407">
        <v>0</v>
      </c>
      <c r="T407">
        <v>0</v>
      </c>
      <c r="U407">
        <v>16</v>
      </c>
      <c r="V407">
        <v>7</v>
      </c>
      <c r="X407" s="21" t="s">
        <v>7869</v>
      </c>
    </row>
    <row r="408" spans="1:24">
      <c r="A408" s="77" t="s">
        <v>8250</v>
      </c>
      <c r="B408" s="4" t="s">
        <v>3042</v>
      </c>
      <c r="C408" s="4" t="s">
        <v>1930</v>
      </c>
      <c r="D408" s="4" t="s">
        <v>3078</v>
      </c>
      <c r="E408" s="4" t="s">
        <v>1934</v>
      </c>
      <c r="F408" s="4" t="s">
        <v>3324</v>
      </c>
      <c r="G408" s="4" t="s">
        <v>3325</v>
      </c>
      <c r="H408" s="4" t="s">
        <v>3318</v>
      </c>
      <c r="I408" s="4" t="s">
        <v>3058</v>
      </c>
      <c r="J408" s="4" t="s">
        <v>553</v>
      </c>
      <c r="K408" s="4" t="s">
        <v>2525</v>
      </c>
      <c r="L408" s="4" t="s">
        <v>102</v>
      </c>
      <c r="M408" t="s">
        <v>8</v>
      </c>
      <c r="R408">
        <v>9</v>
      </c>
      <c r="S408">
        <v>0</v>
      </c>
      <c r="T408">
        <v>6</v>
      </c>
      <c r="U408">
        <v>2</v>
      </c>
      <c r="V408">
        <v>1</v>
      </c>
      <c r="X408" s="21" t="s">
        <v>7869</v>
      </c>
    </row>
    <row r="409" spans="1:24">
      <c r="A409" s="77" t="s">
        <v>8250</v>
      </c>
      <c r="B409" s="4" t="s">
        <v>3042</v>
      </c>
      <c r="C409" s="4" t="s">
        <v>1930</v>
      </c>
      <c r="D409" s="4" t="s">
        <v>3078</v>
      </c>
      <c r="E409" s="4" t="s">
        <v>1934</v>
      </c>
      <c r="F409" s="4" t="s">
        <v>3324</v>
      </c>
      <c r="G409" s="4" t="s">
        <v>3325</v>
      </c>
      <c r="H409" s="4" t="s">
        <v>3318</v>
      </c>
      <c r="I409" s="4" t="s">
        <v>3057</v>
      </c>
      <c r="J409" s="4" t="s">
        <v>553</v>
      </c>
      <c r="K409" s="4" t="s">
        <v>2525</v>
      </c>
      <c r="L409" s="4" t="s">
        <v>102</v>
      </c>
      <c r="M409" t="s">
        <v>8</v>
      </c>
      <c r="R409">
        <v>7</v>
      </c>
      <c r="S409">
        <v>0</v>
      </c>
      <c r="T409">
        <v>5</v>
      </c>
      <c r="U409">
        <v>2</v>
      </c>
      <c r="V409">
        <v>0</v>
      </c>
      <c r="X409" s="21" t="s">
        <v>7869</v>
      </c>
    </row>
    <row r="410" spans="1:24">
      <c r="A410" s="77" t="s">
        <v>8250</v>
      </c>
      <c r="B410" s="4" t="s">
        <v>3042</v>
      </c>
      <c r="C410" s="4" t="s">
        <v>1930</v>
      </c>
      <c r="D410" s="4" t="s">
        <v>3043</v>
      </c>
      <c r="E410" s="4" t="s">
        <v>1931</v>
      </c>
      <c r="F410" s="4" t="s">
        <v>3324</v>
      </c>
      <c r="G410" s="4" t="s">
        <v>3325</v>
      </c>
      <c r="H410" s="4" t="s">
        <v>3318</v>
      </c>
      <c r="I410" s="4" t="s">
        <v>3060</v>
      </c>
      <c r="J410" s="4" t="s">
        <v>554</v>
      </c>
      <c r="K410" s="4" t="s">
        <v>2526</v>
      </c>
      <c r="L410" s="4" t="s">
        <v>105</v>
      </c>
      <c r="M410" t="s">
        <v>8</v>
      </c>
      <c r="R410">
        <v>7</v>
      </c>
      <c r="S410">
        <v>0</v>
      </c>
      <c r="T410">
        <v>0</v>
      </c>
      <c r="U410">
        <v>2</v>
      </c>
      <c r="V410">
        <v>5</v>
      </c>
      <c r="X410" s="21" t="s">
        <v>7869</v>
      </c>
    </row>
    <row r="411" spans="1:24">
      <c r="A411" s="77" t="s">
        <v>8250</v>
      </c>
      <c r="B411" s="4" t="s">
        <v>3042</v>
      </c>
      <c r="C411" s="4" t="s">
        <v>1930</v>
      </c>
      <c r="D411" s="4" t="s">
        <v>3043</v>
      </c>
      <c r="E411" s="4" t="s">
        <v>1931</v>
      </c>
      <c r="F411" s="4" t="s">
        <v>3324</v>
      </c>
      <c r="G411" s="4" t="s">
        <v>3325</v>
      </c>
      <c r="H411" s="4" t="s">
        <v>3318</v>
      </c>
      <c r="I411" s="4" t="s">
        <v>3059</v>
      </c>
      <c r="J411" s="4" t="s">
        <v>554</v>
      </c>
      <c r="K411" s="4" t="s">
        <v>2526</v>
      </c>
      <c r="L411" s="4" t="s">
        <v>105</v>
      </c>
      <c r="M411" t="s">
        <v>8</v>
      </c>
      <c r="R411">
        <v>7</v>
      </c>
      <c r="S411">
        <v>0</v>
      </c>
      <c r="T411">
        <v>0</v>
      </c>
      <c r="U411">
        <v>2</v>
      </c>
      <c r="V411">
        <v>5</v>
      </c>
      <c r="X411" s="21" t="s">
        <v>7869</v>
      </c>
    </row>
    <row r="412" spans="1:24">
      <c r="A412" s="77" t="s">
        <v>8250</v>
      </c>
      <c r="B412" s="4" t="s">
        <v>3042</v>
      </c>
      <c r="C412" s="4" t="s">
        <v>1930</v>
      </c>
      <c r="D412" s="4" t="s">
        <v>3078</v>
      </c>
      <c r="E412" s="4" t="s">
        <v>1934</v>
      </c>
      <c r="F412" s="4" t="s">
        <v>3324</v>
      </c>
      <c r="G412" s="4" t="s">
        <v>3325</v>
      </c>
      <c r="H412" s="4" t="s">
        <v>3318</v>
      </c>
      <c r="I412" s="4" t="s">
        <v>3060</v>
      </c>
      <c r="J412" s="4" t="s">
        <v>554</v>
      </c>
      <c r="K412" s="4" t="s">
        <v>2526</v>
      </c>
      <c r="L412" s="4" t="s">
        <v>105</v>
      </c>
      <c r="M412" t="s">
        <v>8</v>
      </c>
      <c r="R412">
        <v>6</v>
      </c>
      <c r="S412">
        <v>0</v>
      </c>
      <c r="T412">
        <v>3</v>
      </c>
      <c r="U412">
        <v>3</v>
      </c>
      <c r="V412">
        <v>0</v>
      </c>
      <c r="X412" s="21" t="s">
        <v>7869</v>
      </c>
    </row>
    <row r="413" spans="1:24">
      <c r="A413" s="77" t="s">
        <v>8250</v>
      </c>
      <c r="B413" s="4" t="s">
        <v>3042</v>
      </c>
      <c r="C413" s="4" t="s">
        <v>1930</v>
      </c>
      <c r="D413" s="4" t="s">
        <v>3078</v>
      </c>
      <c r="E413" s="4" t="s">
        <v>1934</v>
      </c>
      <c r="F413" s="4" t="s">
        <v>3324</v>
      </c>
      <c r="G413" s="4" t="s">
        <v>3325</v>
      </c>
      <c r="H413" s="4" t="s">
        <v>3318</v>
      </c>
      <c r="I413" s="4" t="s">
        <v>3059</v>
      </c>
      <c r="J413" s="4" t="s">
        <v>554</v>
      </c>
      <c r="K413" s="4" t="s">
        <v>2526</v>
      </c>
      <c r="L413" s="4" t="s">
        <v>105</v>
      </c>
      <c r="M413" t="s">
        <v>8</v>
      </c>
      <c r="R413">
        <v>6</v>
      </c>
      <c r="S413">
        <v>0</v>
      </c>
      <c r="T413">
        <v>3</v>
      </c>
      <c r="U413">
        <v>3</v>
      </c>
      <c r="V413">
        <v>0</v>
      </c>
      <c r="X413" s="21" t="s">
        <v>7869</v>
      </c>
    </row>
    <row r="414" spans="1:24">
      <c r="A414" s="77" t="s">
        <v>8228</v>
      </c>
      <c r="B414" s="4" t="s">
        <v>3103</v>
      </c>
      <c r="C414" s="4" t="s">
        <v>1981</v>
      </c>
      <c r="D414" s="4" t="s">
        <v>4383</v>
      </c>
      <c r="E414" s="4" t="s">
        <v>4384</v>
      </c>
      <c r="F414" s="4" t="s">
        <v>3324</v>
      </c>
      <c r="G414" s="4" t="s">
        <v>3325</v>
      </c>
      <c r="H414" s="4" t="s">
        <v>3320</v>
      </c>
      <c r="I414" s="4" t="s">
        <v>5151</v>
      </c>
      <c r="J414" s="4" t="s">
        <v>5152</v>
      </c>
      <c r="K414" s="4" t="s">
        <v>2519</v>
      </c>
      <c r="L414" s="4" t="s">
        <v>77</v>
      </c>
      <c r="M414" t="s">
        <v>8</v>
      </c>
      <c r="R414">
        <v>12</v>
      </c>
      <c r="S414">
        <v>6</v>
      </c>
      <c r="T414">
        <v>4</v>
      </c>
      <c r="U414">
        <v>1</v>
      </c>
      <c r="V414">
        <v>1</v>
      </c>
      <c r="W414" s="28" t="s">
        <v>3317</v>
      </c>
      <c r="X414" s="21" t="s">
        <v>7869</v>
      </c>
    </row>
    <row r="415" spans="1:24">
      <c r="A415" s="77" t="s">
        <v>8228</v>
      </c>
      <c r="B415" s="4" t="s">
        <v>3103</v>
      </c>
      <c r="C415" s="4" t="s">
        <v>1981</v>
      </c>
      <c r="D415" s="4" t="s">
        <v>4387</v>
      </c>
      <c r="E415" s="4" t="s">
        <v>4388</v>
      </c>
      <c r="F415" s="4" t="s">
        <v>3324</v>
      </c>
      <c r="G415" s="4" t="s">
        <v>3325</v>
      </c>
      <c r="H415" s="4" t="s">
        <v>3318</v>
      </c>
      <c r="I415" s="4" t="s">
        <v>5151</v>
      </c>
      <c r="J415" s="4" t="s">
        <v>5152</v>
      </c>
      <c r="K415" s="4" t="s">
        <v>2519</v>
      </c>
      <c r="L415" s="4" t="s">
        <v>77</v>
      </c>
      <c r="M415" t="s">
        <v>8</v>
      </c>
      <c r="R415">
        <v>1</v>
      </c>
      <c r="S415">
        <v>1</v>
      </c>
      <c r="T415">
        <v>0</v>
      </c>
      <c r="U415">
        <v>0</v>
      </c>
      <c r="V415">
        <v>0</v>
      </c>
      <c r="W415" s="28" t="s">
        <v>3317</v>
      </c>
      <c r="X415" s="21" t="s">
        <v>7869</v>
      </c>
    </row>
    <row r="416" spans="1:24">
      <c r="A416" s="77" t="s">
        <v>8228</v>
      </c>
      <c r="B416" s="4" t="s">
        <v>3103</v>
      </c>
      <c r="C416" s="4" t="s">
        <v>1981</v>
      </c>
      <c r="D416" s="4" t="s">
        <v>3105</v>
      </c>
      <c r="E416" s="4" t="s">
        <v>4560</v>
      </c>
      <c r="F416" s="4" t="s">
        <v>3319</v>
      </c>
      <c r="G416" s="4" t="s">
        <v>3325</v>
      </c>
      <c r="H416" s="4" t="s">
        <v>3320</v>
      </c>
      <c r="I416" s="4" t="s">
        <v>5117</v>
      </c>
      <c r="J416" s="4" t="s">
        <v>5118</v>
      </c>
      <c r="K416" s="4" t="s">
        <v>2525</v>
      </c>
      <c r="L416" s="4" t="s">
        <v>102</v>
      </c>
      <c r="M416" t="s">
        <v>8</v>
      </c>
      <c r="R416">
        <v>1</v>
      </c>
      <c r="S416">
        <v>0</v>
      </c>
      <c r="T416">
        <v>0</v>
      </c>
      <c r="U416">
        <v>0</v>
      </c>
      <c r="V416">
        <v>1</v>
      </c>
      <c r="W416" s="28" t="s">
        <v>3317</v>
      </c>
      <c r="X416" s="21" t="s">
        <v>7869</v>
      </c>
    </row>
    <row r="417" spans="1:24">
      <c r="A417" s="77" t="s">
        <v>8236</v>
      </c>
      <c r="B417" s="4" t="s">
        <v>3118</v>
      </c>
      <c r="C417" s="4" t="s">
        <v>2042</v>
      </c>
      <c r="D417" s="4" t="s">
        <v>2654</v>
      </c>
      <c r="E417" s="4" t="s">
        <v>4563</v>
      </c>
      <c r="F417" s="4" t="s">
        <v>3321</v>
      </c>
      <c r="G417" s="4" t="s">
        <v>3325</v>
      </c>
      <c r="H417" s="4" t="s">
        <v>3320</v>
      </c>
      <c r="I417" s="4" t="s">
        <v>5165</v>
      </c>
      <c r="J417" s="4" t="s">
        <v>771</v>
      </c>
      <c r="K417" s="4" t="s">
        <v>2519</v>
      </c>
      <c r="L417" s="4" t="s">
        <v>77</v>
      </c>
      <c r="M417" t="s">
        <v>8</v>
      </c>
      <c r="R417">
        <v>1</v>
      </c>
      <c r="S417">
        <v>0</v>
      </c>
      <c r="T417">
        <v>0</v>
      </c>
      <c r="U417">
        <v>1</v>
      </c>
      <c r="V417">
        <v>0</v>
      </c>
      <c r="X417" s="21" t="s">
        <v>7869</v>
      </c>
    </row>
    <row r="418" spans="1:24">
      <c r="A418" s="77" t="s">
        <v>8236</v>
      </c>
      <c r="B418" s="4" t="s">
        <v>3118</v>
      </c>
      <c r="C418" s="4" t="s">
        <v>2042</v>
      </c>
      <c r="D418" s="4" t="s">
        <v>2654</v>
      </c>
      <c r="E418" s="4" t="s">
        <v>4563</v>
      </c>
      <c r="F418" s="4" t="s">
        <v>3321</v>
      </c>
      <c r="G418" s="4" t="s">
        <v>3325</v>
      </c>
      <c r="H418" s="4" t="s">
        <v>3320</v>
      </c>
      <c r="I418" s="4" t="s">
        <v>5165</v>
      </c>
      <c r="J418" s="4" t="s">
        <v>221</v>
      </c>
      <c r="K418" s="4" t="s">
        <v>2519</v>
      </c>
      <c r="L418" s="4" t="s">
        <v>77</v>
      </c>
      <c r="M418" t="s">
        <v>8</v>
      </c>
      <c r="R418">
        <v>1</v>
      </c>
      <c r="S418">
        <v>0</v>
      </c>
      <c r="T418">
        <v>1</v>
      </c>
      <c r="U418">
        <v>0</v>
      </c>
      <c r="V418">
        <v>0</v>
      </c>
      <c r="X418" s="21" t="s">
        <v>7869</v>
      </c>
    </row>
    <row r="419" spans="1:24">
      <c r="A419" s="77" t="s">
        <v>8236</v>
      </c>
      <c r="B419" s="4" t="s">
        <v>3118</v>
      </c>
      <c r="C419" s="4" t="s">
        <v>2042</v>
      </c>
      <c r="D419" s="4" t="s">
        <v>2654</v>
      </c>
      <c r="E419" s="4" t="s">
        <v>4563</v>
      </c>
      <c r="F419" s="4" t="s">
        <v>3321</v>
      </c>
      <c r="G419" s="4" t="s">
        <v>3325</v>
      </c>
      <c r="H419" s="4" t="s">
        <v>3320</v>
      </c>
      <c r="I419" s="4" t="s">
        <v>5165</v>
      </c>
      <c r="J419" s="4" t="s">
        <v>221</v>
      </c>
      <c r="K419" s="4" t="s">
        <v>2524</v>
      </c>
      <c r="L419" s="4" t="s">
        <v>99</v>
      </c>
      <c r="M419" t="s">
        <v>8</v>
      </c>
      <c r="R419">
        <v>1</v>
      </c>
      <c r="S419">
        <v>0</v>
      </c>
      <c r="T419">
        <v>1</v>
      </c>
      <c r="U419">
        <v>0</v>
      </c>
      <c r="V419">
        <v>0</v>
      </c>
      <c r="X419" s="21" t="s">
        <v>7869</v>
      </c>
    </row>
    <row r="420" spans="1:24">
      <c r="A420" s="77" t="s">
        <v>8254</v>
      </c>
      <c r="B420" s="4" t="s">
        <v>3570</v>
      </c>
      <c r="C420" s="4" t="s">
        <v>3571</v>
      </c>
      <c r="D420" s="4" t="s">
        <v>3574</v>
      </c>
      <c r="E420" s="4" t="s">
        <v>3575</v>
      </c>
      <c r="F420" s="4" t="s">
        <v>3328</v>
      </c>
      <c r="G420" s="4" t="s">
        <v>3325</v>
      </c>
      <c r="H420" s="4" t="s">
        <v>3318</v>
      </c>
      <c r="I420" s="4" t="s">
        <v>343</v>
      </c>
      <c r="J420" s="4" t="s">
        <v>982</v>
      </c>
      <c r="K420" s="4" t="s">
        <v>2519</v>
      </c>
      <c r="L420" s="4" t="s">
        <v>77</v>
      </c>
      <c r="M420" t="s">
        <v>8</v>
      </c>
      <c r="R420">
        <v>29</v>
      </c>
      <c r="S420">
        <v>0</v>
      </c>
      <c r="T420">
        <v>19</v>
      </c>
      <c r="U420">
        <v>10</v>
      </c>
      <c r="V420">
        <v>0</v>
      </c>
      <c r="X420" s="21" t="s">
        <v>7869</v>
      </c>
    </row>
    <row r="421" spans="1:24">
      <c r="A421" s="77" t="s">
        <v>8254</v>
      </c>
      <c r="B421" s="4" t="s">
        <v>3570</v>
      </c>
      <c r="C421" s="4" t="s">
        <v>3571</v>
      </c>
      <c r="D421" s="4" t="s">
        <v>3574</v>
      </c>
      <c r="E421" s="4" t="s">
        <v>3575</v>
      </c>
      <c r="F421" s="4" t="s">
        <v>3328</v>
      </c>
      <c r="G421" s="4" t="s">
        <v>3325</v>
      </c>
      <c r="H421" s="4" t="s">
        <v>3318</v>
      </c>
      <c r="I421" s="4" t="s">
        <v>345</v>
      </c>
      <c r="J421" s="4" t="s">
        <v>328</v>
      </c>
      <c r="K421" s="4" t="s">
        <v>2519</v>
      </c>
      <c r="L421" s="4" t="s">
        <v>77</v>
      </c>
      <c r="M421" t="s">
        <v>8</v>
      </c>
      <c r="R421">
        <v>26</v>
      </c>
      <c r="S421">
        <v>0</v>
      </c>
      <c r="T421">
        <v>18</v>
      </c>
      <c r="U421">
        <v>8</v>
      </c>
      <c r="V421">
        <v>0</v>
      </c>
      <c r="X421" s="21" t="s">
        <v>7869</v>
      </c>
    </row>
    <row r="422" spans="1:24">
      <c r="A422" s="77" t="s">
        <v>8254</v>
      </c>
      <c r="B422" s="4" t="s">
        <v>3570</v>
      </c>
      <c r="C422" s="4" t="s">
        <v>3571</v>
      </c>
      <c r="D422" s="4" t="s">
        <v>3574</v>
      </c>
      <c r="E422" s="4" t="s">
        <v>3575</v>
      </c>
      <c r="F422" s="4" t="s">
        <v>3328</v>
      </c>
      <c r="G422" s="4" t="s">
        <v>3325</v>
      </c>
      <c r="H422" s="4" t="s">
        <v>3318</v>
      </c>
      <c r="I422" s="4" t="s">
        <v>2045</v>
      </c>
      <c r="J422" s="4" t="s">
        <v>985</v>
      </c>
      <c r="K422" s="4" t="s">
        <v>2524</v>
      </c>
      <c r="L422" s="4" t="s">
        <v>99</v>
      </c>
      <c r="M422" t="s">
        <v>8</v>
      </c>
      <c r="R422">
        <v>25</v>
      </c>
      <c r="S422">
        <v>0</v>
      </c>
      <c r="T422">
        <v>2</v>
      </c>
      <c r="U422">
        <v>13</v>
      </c>
      <c r="V422">
        <v>10</v>
      </c>
      <c r="X422" s="21" t="s">
        <v>7869</v>
      </c>
    </row>
    <row r="423" spans="1:24">
      <c r="A423" s="77" t="s">
        <v>8254</v>
      </c>
      <c r="B423" s="4" t="s">
        <v>3570</v>
      </c>
      <c r="C423" s="4" t="s">
        <v>3571</v>
      </c>
      <c r="D423" s="4" t="s">
        <v>3574</v>
      </c>
      <c r="E423" s="4" t="s">
        <v>3575</v>
      </c>
      <c r="F423" s="4" t="s">
        <v>3328</v>
      </c>
      <c r="G423" s="4" t="s">
        <v>3325</v>
      </c>
      <c r="H423" s="4" t="s">
        <v>3318</v>
      </c>
      <c r="I423" s="4" t="s">
        <v>2044</v>
      </c>
      <c r="J423" s="4" t="s">
        <v>987</v>
      </c>
      <c r="K423" s="4" t="s">
        <v>2524</v>
      </c>
      <c r="L423" s="4" t="s">
        <v>99</v>
      </c>
      <c r="M423" t="s">
        <v>8</v>
      </c>
      <c r="R423">
        <v>24</v>
      </c>
      <c r="S423">
        <v>0</v>
      </c>
      <c r="T423">
        <v>1</v>
      </c>
      <c r="U423">
        <v>13</v>
      </c>
      <c r="V423">
        <v>10</v>
      </c>
      <c r="X423" s="21" t="s">
        <v>7869</v>
      </c>
    </row>
    <row r="424" spans="1:24">
      <c r="A424" s="77" t="s">
        <v>8226</v>
      </c>
      <c r="B424" s="4" t="s">
        <v>3123</v>
      </c>
      <c r="C424" s="4" t="s">
        <v>2076</v>
      </c>
      <c r="D424" s="4" t="s">
        <v>3124</v>
      </c>
      <c r="E424" s="4" t="s">
        <v>2077</v>
      </c>
      <c r="F424" s="4" t="s">
        <v>3324</v>
      </c>
      <c r="G424" s="4" t="s">
        <v>3325</v>
      </c>
      <c r="H424" s="4" t="s">
        <v>3318</v>
      </c>
      <c r="I424" s="4" t="s">
        <v>2087</v>
      </c>
      <c r="J424" s="4" t="s">
        <v>76</v>
      </c>
      <c r="K424" s="4" t="s">
        <v>2519</v>
      </c>
      <c r="L424" s="4" t="s">
        <v>77</v>
      </c>
      <c r="M424" t="s">
        <v>8</v>
      </c>
      <c r="R424">
        <v>66</v>
      </c>
      <c r="S424">
        <v>43</v>
      </c>
      <c r="T424">
        <v>16</v>
      </c>
      <c r="U424">
        <v>6</v>
      </c>
      <c r="V424">
        <v>1</v>
      </c>
      <c r="X424" s="21" t="s">
        <v>7869</v>
      </c>
    </row>
    <row r="425" spans="1:24">
      <c r="A425" s="77" t="s">
        <v>8226</v>
      </c>
      <c r="B425" s="4" t="s">
        <v>3123</v>
      </c>
      <c r="C425" s="4" t="s">
        <v>2076</v>
      </c>
      <c r="D425" s="4" t="s">
        <v>3125</v>
      </c>
      <c r="E425" s="4" t="s">
        <v>2078</v>
      </c>
      <c r="F425" s="4" t="s">
        <v>3324</v>
      </c>
      <c r="G425" s="4" t="s">
        <v>3325</v>
      </c>
      <c r="H425" s="4" t="s">
        <v>3318</v>
      </c>
      <c r="I425" s="4" t="s">
        <v>2087</v>
      </c>
      <c r="J425" s="4" t="s">
        <v>76</v>
      </c>
      <c r="K425" s="4" t="s">
        <v>2519</v>
      </c>
      <c r="L425" s="4" t="s">
        <v>77</v>
      </c>
      <c r="M425" t="s">
        <v>8</v>
      </c>
      <c r="R425">
        <v>64</v>
      </c>
      <c r="S425">
        <v>24</v>
      </c>
      <c r="T425">
        <v>30</v>
      </c>
      <c r="U425">
        <v>8</v>
      </c>
      <c r="V425">
        <v>2</v>
      </c>
      <c r="X425" s="21" t="s">
        <v>7869</v>
      </c>
    </row>
    <row r="426" spans="1:24">
      <c r="A426" s="77" t="s">
        <v>8226</v>
      </c>
      <c r="B426" s="4" t="s">
        <v>3123</v>
      </c>
      <c r="C426" s="4" t="s">
        <v>2076</v>
      </c>
      <c r="D426" s="4" t="s">
        <v>3124</v>
      </c>
      <c r="E426" s="4" t="s">
        <v>2077</v>
      </c>
      <c r="F426" s="4" t="s">
        <v>3324</v>
      </c>
      <c r="G426" s="4" t="s">
        <v>3325</v>
      </c>
      <c r="H426" s="4" t="s">
        <v>3318</v>
      </c>
      <c r="I426" s="4" t="s">
        <v>2088</v>
      </c>
      <c r="J426" s="4" t="s">
        <v>221</v>
      </c>
      <c r="K426" s="4" t="s">
        <v>2524</v>
      </c>
      <c r="L426" s="4" t="s">
        <v>99</v>
      </c>
      <c r="M426" t="s">
        <v>8</v>
      </c>
      <c r="R426">
        <v>37</v>
      </c>
      <c r="S426">
        <v>0</v>
      </c>
      <c r="T426">
        <v>21</v>
      </c>
      <c r="U426">
        <v>9</v>
      </c>
      <c r="V426">
        <v>7</v>
      </c>
      <c r="X426" s="21" t="s">
        <v>7869</v>
      </c>
    </row>
    <row r="427" spans="1:24">
      <c r="A427" s="77" t="s">
        <v>8226</v>
      </c>
      <c r="B427" s="4" t="s">
        <v>3123</v>
      </c>
      <c r="C427" s="4" t="s">
        <v>2076</v>
      </c>
      <c r="D427" s="4" t="s">
        <v>3125</v>
      </c>
      <c r="E427" s="4" t="s">
        <v>2078</v>
      </c>
      <c r="F427" s="4" t="s">
        <v>3324</v>
      </c>
      <c r="G427" s="4" t="s">
        <v>3325</v>
      </c>
      <c r="H427" s="4" t="s">
        <v>3318</v>
      </c>
      <c r="I427" s="4" t="s">
        <v>2088</v>
      </c>
      <c r="J427" s="4" t="s">
        <v>221</v>
      </c>
      <c r="K427" s="4" t="s">
        <v>2524</v>
      </c>
      <c r="L427" s="4" t="s">
        <v>99</v>
      </c>
      <c r="M427" t="s">
        <v>8</v>
      </c>
      <c r="R427">
        <v>54</v>
      </c>
      <c r="S427">
        <v>0</v>
      </c>
      <c r="T427">
        <v>17</v>
      </c>
      <c r="U427">
        <v>27</v>
      </c>
      <c r="V427">
        <v>10</v>
      </c>
      <c r="X427" s="21" t="s">
        <v>7869</v>
      </c>
    </row>
    <row r="428" spans="1:24">
      <c r="A428" s="77" t="s">
        <v>8226</v>
      </c>
      <c r="B428" s="4" t="s">
        <v>3123</v>
      </c>
      <c r="C428" s="4" t="s">
        <v>2076</v>
      </c>
      <c r="D428" s="4" t="s">
        <v>3124</v>
      </c>
      <c r="E428" s="4" t="s">
        <v>2077</v>
      </c>
      <c r="F428" s="4" t="s">
        <v>3324</v>
      </c>
      <c r="G428" s="4" t="s">
        <v>3325</v>
      </c>
      <c r="H428" s="4" t="s">
        <v>3318</v>
      </c>
      <c r="I428" s="4" t="s">
        <v>2089</v>
      </c>
      <c r="J428" s="4" t="s">
        <v>157</v>
      </c>
      <c r="K428" s="4" t="s">
        <v>2525</v>
      </c>
      <c r="L428" s="4" t="s">
        <v>102</v>
      </c>
      <c r="M428" t="s">
        <v>8</v>
      </c>
      <c r="R428">
        <v>21</v>
      </c>
      <c r="S428">
        <v>0</v>
      </c>
      <c r="T428">
        <v>0</v>
      </c>
      <c r="U428">
        <v>16</v>
      </c>
      <c r="V428">
        <v>5</v>
      </c>
      <c r="X428" s="21" t="s">
        <v>7869</v>
      </c>
    </row>
    <row r="429" spans="1:24">
      <c r="A429" s="77" t="s">
        <v>8226</v>
      </c>
      <c r="B429" s="4" t="s">
        <v>3123</v>
      </c>
      <c r="C429" s="4" t="s">
        <v>2076</v>
      </c>
      <c r="D429" s="4" t="s">
        <v>3125</v>
      </c>
      <c r="E429" s="4" t="s">
        <v>2078</v>
      </c>
      <c r="F429" s="4" t="s">
        <v>3324</v>
      </c>
      <c r="G429" s="4" t="s">
        <v>3325</v>
      </c>
      <c r="H429" s="4" t="s">
        <v>3318</v>
      </c>
      <c r="I429" s="4" t="s">
        <v>2089</v>
      </c>
      <c r="J429" s="4" t="s">
        <v>157</v>
      </c>
      <c r="K429" s="4" t="s">
        <v>2525</v>
      </c>
      <c r="L429" s="4" t="s">
        <v>102</v>
      </c>
      <c r="M429" t="s">
        <v>8</v>
      </c>
      <c r="R429">
        <v>22</v>
      </c>
      <c r="S429">
        <v>0</v>
      </c>
      <c r="T429">
        <v>0</v>
      </c>
      <c r="U429">
        <v>8</v>
      </c>
      <c r="V429">
        <v>14</v>
      </c>
      <c r="X429" s="21" t="s">
        <v>7869</v>
      </c>
    </row>
    <row r="430" spans="1:24">
      <c r="A430" s="77" t="s">
        <v>8226</v>
      </c>
      <c r="B430" s="4" t="s">
        <v>3123</v>
      </c>
      <c r="C430" s="4" t="s">
        <v>2076</v>
      </c>
      <c r="D430" s="4" t="s">
        <v>3124</v>
      </c>
      <c r="E430" s="4" t="s">
        <v>2077</v>
      </c>
      <c r="F430" s="4" t="s">
        <v>3324</v>
      </c>
      <c r="G430" s="4" t="s">
        <v>3325</v>
      </c>
      <c r="H430" s="4" t="s">
        <v>3318</v>
      </c>
      <c r="I430" s="4" t="s">
        <v>2090</v>
      </c>
      <c r="J430" s="4" t="s">
        <v>159</v>
      </c>
      <c r="K430" s="4" t="s">
        <v>2526</v>
      </c>
      <c r="L430" s="4" t="s">
        <v>105</v>
      </c>
      <c r="M430" t="s">
        <v>8</v>
      </c>
      <c r="R430">
        <v>5</v>
      </c>
      <c r="S430">
        <v>0</v>
      </c>
      <c r="T430">
        <v>0</v>
      </c>
      <c r="U430">
        <v>1</v>
      </c>
      <c r="V430">
        <v>4</v>
      </c>
      <c r="X430" s="21" t="s">
        <v>7869</v>
      </c>
    </row>
    <row r="431" spans="1:24">
      <c r="A431" s="77" t="s">
        <v>8226</v>
      </c>
      <c r="B431" s="4" t="s">
        <v>3123</v>
      </c>
      <c r="C431" s="4" t="s">
        <v>2076</v>
      </c>
      <c r="D431" s="4" t="s">
        <v>3125</v>
      </c>
      <c r="E431" s="4" t="s">
        <v>2078</v>
      </c>
      <c r="F431" s="4" t="s">
        <v>3324</v>
      </c>
      <c r="G431" s="4" t="s">
        <v>3325</v>
      </c>
      <c r="H431" s="4" t="s">
        <v>3318</v>
      </c>
      <c r="I431" s="4" t="s">
        <v>2090</v>
      </c>
      <c r="J431" s="4" t="s">
        <v>159</v>
      </c>
      <c r="K431" s="4" t="s">
        <v>2526</v>
      </c>
      <c r="L431" s="4" t="s">
        <v>105</v>
      </c>
      <c r="M431" t="s">
        <v>8</v>
      </c>
      <c r="R431">
        <v>8</v>
      </c>
      <c r="S431">
        <v>0</v>
      </c>
      <c r="T431">
        <v>0</v>
      </c>
      <c r="U431">
        <v>0</v>
      </c>
      <c r="V431">
        <v>8</v>
      </c>
      <c r="X431" s="21" t="s">
        <v>7869</v>
      </c>
    </row>
    <row r="432" spans="1:24">
      <c r="A432" s="77" t="s">
        <v>8228</v>
      </c>
      <c r="B432" s="4" t="s">
        <v>3126</v>
      </c>
      <c r="C432" s="4" t="s">
        <v>2094</v>
      </c>
      <c r="D432" s="4" t="s">
        <v>3127</v>
      </c>
      <c r="E432" s="4" t="s">
        <v>2095</v>
      </c>
      <c r="F432" s="4" t="s">
        <v>3324</v>
      </c>
      <c r="G432" s="4" t="s">
        <v>3325</v>
      </c>
      <c r="H432" s="4" t="s">
        <v>3318</v>
      </c>
      <c r="I432" s="4" t="s">
        <v>2104</v>
      </c>
      <c r="J432" s="4" t="s">
        <v>96</v>
      </c>
      <c r="K432" s="4" t="s">
        <v>2519</v>
      </c>
      <c r="L432" s="4" t="s">
        <v>77</v>
      </c>
      <c r="M432" t="s">
        <v>8</v>
      </c>
      <c r="R432">
        <v>52</v>
      </c>
      <c r="S432">
        <v>43</v>
      </c>
      <c r="T432">
        <v>5</v>
      </c>
      <c r="U432">
        <v>4</v>
      </c>
      <c r="V432">
        <v>0</v>
      </c>
      <c r="X432" s="21" t="s">
        <v>7869</v>
      </c>
    </row>
    <row r="433" spans="1:24">
      <c r="A433" s="77" t="s">
        <v>8228</v>
      </c>
      <c r="B433" s="4" t="s">
        <v>3126</v>
      </c>
      <c r="C433" s="4" t="s">
        <v>2094</v>
      </c>
      <c r="D433" s="4" t="s">
        <v>3127</v>
      </c>
      <c r="E433" s="4" t="s">
        <v>2095</v>
      </c>
      <c r="F433" s="4" t="s">
        <v>3324</v>
      </c>
      <c r="G433" s="4" t="s">
        <v>3325</v>
      </c>
      <c r="H433" s="4" t="s">
        <v>3318</v>
      </c>
      <c r="I433" s="4" t="s">
        <v>2103</v>
      </c>
      <c r="J433" s="4" t="s">
        <v>96</v>
      </c>
      <c r="K433" s="4" t="s">
        <v>2519</v>
      </c>
      <c r="L433" s="4" t="s">
        <v>77</v>
      </c>
      <c r="M433" t="s">
        <v>8</v>
      </c>
      <c r="R433">
        <v>48</v>
      </c>
      <c r="S433">
        <v>41</v>
      </c>
      <c r="T433">
        <v>5</v>
      </c>
      <c r="U433">
        <v>2</v>
      </c>
      <c r="V433">
        <v>0</v>
      </c>
      <c r="X433" s="21" t="s">
        <v>7869</v>
      </c>
    </row>
    <row r="434" spans="1:24">
      <c r="A434" s="77" t="s">
        <v>8228</v>
      </c>
      <c r="B434" s="4" t="s">
        <v>3126</v>
      </c>
      <c r="C434" s="4" t="s">
        <v>2094</v>
      </c>
      <c r="D434" s="4" t="s">
        <v>3127</v>
      </c>
      <c r="E434" s="4" t="s">
        <v>2095</v>
      </c>
      <c r="F434" s="4" t="s">
        <v>3324</v>
      </c>
      <c r="G434" s="4" t="s">
        <v>3325</v>
      </c>
      <c r="H434" s="4" t="s">
        <v>3318</v>
      </c>
      <c r="I434" s="4" t="s">
        <v>5177</v>
      </c>
      <c r="J434" s="4" t="s">
        <v>985</v>
      </c>
      <c r="K434" s="4" t="s">
        <v>2524</v>
      </c>
      <c r="L434" s="4" t="s">
        <v>99</v>
      </c>
      <c r="M434" t="s">
        <v>8</v>
      </c>
      <c r="R434">
        <v>1</v>
      </c>
      <c r="S434">
        <v>0</v>
      </c>
      <c r="T434">
        <v>1</v>
      </c>
      <c r="U434">
        <v>0</v>
      </c>
      <c r="V434">
        <v>0</v>
      </c>
      <c r="X434" s="21" t="s">
        <v>7869</v>
      </c>
    </row>
    <row r="435" spans="1:24">
      <c r="A435" s="77" t="s">
        <v>8228</v>
      </c>
      <c r="B435" s="4" t="s">
        <v>3126</v>
      </c>
      <c r="C435" s="4" t="s">
        <v>2094</v>
      </c>
      <c r="D435" s="4" t="s">
        <v>3127</v>
      </c>
      <c r="E435" s="4" t="s">
        <v>2095</v>
      </c>
      <c r="F435" s="4" t="s">
        <v>3324</v>
      </c>
      <c r="G435" s="4" t="s">
        <v>3325</v>
      </c>
      <c r="H435" s="4" t="s">
        <v>3318</v>
      </c>
      <c r="I435" s="4" t="s">
        <v>5178</v>
      </c>
      <c r="J435" s="4" t="s">
        <v>987</v>
      </c>
      <c r="K435" s="4" t="s">
        <v>2524</v>
      </c>
      <c r="L435" s="4" t="s">
        <v>99</v>
      </c>
      <c r="M435" t="s">
        <v>8</v>
      </c>
      <c r="R435">
        <v>1</v>
      </c>
      <c r="S435">
        <v>0</v>
      </c>
      <c r="T435">
        <v>1</v>
      </c>
      <c r="U435">
        <v>0</v>
      </c>
      <c r="V435">
        <v>0</v>
      </c>
      <c r="X435" s="21" t="s">
        <v>7869</v>
      </c>
    </row>
    <row r="436" spans="1:24">
      <c r="A436" s="77" t="s">
        <v>8228</v>
      </c>
      <c r="B436" s="4" t="s">
        <v>3126</v>
      </c>
      <c r="C436" s="4" t="s">
        <v>2094</v>
      </c>
      <c r="D436" s="4" t="s">
        <v>3127</v>
      </c>
      <c r="E436" s="4" t="s">
        <v>2095</v>
      </c>
      <c r="F436" s="4" t="s">
        <v>3324</v>
      </c>
      <c r="G436" s="4" t="s">
        <v>3325</v>
      </c>
      <c r="H436" s="4" t="s">
        <v>3318</v>
      </c>
      <c r="I436" s="4" t="s">
        <v>2105</v>
      </c>
      <c r="J436" s="4" t="s">
        <v>98</v>
      </c>
      <c r="K436" s="4" t="s">
        <v>2524</v>
      </c>
      <c r="L436" s="4" t="s">
        <v>99</v>
      </c>
      <c r="M436" t="s">
        <v>8</v>
      </c>
      <c r="R436">
        <v>68</v>
      </c>
      <c r="S436">
        <v>0</v>
      </c>
      <c r="T436">
        <v>58</v>
      </c>
      <c r="U436">
        <v>6</v>
      </c>
      <c r="V436">
        <v>4</v>
      </c>
      <c r="X436" s="21" t="s">
        <v>7869</v>
      </c>
    </row>
    <row r="437" spans="1:24">
      <c r="A437" s="77" t="s">
        <v>8228</v>
      </c>
      <c r="B437" s="4" t="s">
        <v>3126</v>
      </c>
      <c r="C437" s="4" t="s">
        <v>2094</v>
      </c>
      <c r="D437" s="4" t="s">
        <v>3127</v>
      </c>
      <c r="E437" s="4" t="s">
        <v>2095</v>
      </c>
      <c r="F437" s="4" t="s">
        <v>3324</v>
      </c>
      <c r="G437" s="4" t="s">
        <v>3325</v>
      </c>
      <c r="H437" s="4" t="s">
        <v>3318</v>
      </c>
      <c r="I437" s="4" t="s">
        <v>2106</v>
      </c>
      <c r="J437" s="4" t="s">
        <v>98</v>
      </c>
      <c r="K437" s="4" t="s">
        <v>2524</v>
      </c>
      <c r="L437" s="4" t="s">
        <v>99</v>
      </c>
      <c r="M437" t="s">
        <v>8</v>
      </c>
      <c r="R437">
        <v>68</v>
      </c>
      <c r="S437">
        <v>0</v>
      </c>
      <c r="T437">
        <v>58</v>
      </c>
      <c r="U437">
        <v>6</v>
      </c>
      <c r="V437">
        <v>4</v>
      </c>
      <c r="X437" s="21" t="s">
        <v>7869</v>
      </c>
    </row>
    <row r="438" spans="1:24">
      <c r="A438" s="77" t="s">
        <v>8228</v>
      </c>
      <c r="B438" s="4" t="s">
        <v>3126</v>
      </c>
      <c r="C438" s="4" t="s">
        <v>2094</v>
      </c>
      <c r="D438" s="4" t="s">
        <v>3127</v>
      </c>
      <c r="E438" s="4" t="s">
        <v>2095</v>
      </c>
      <c r="F438" s="4" t="s">
        <v>3324</v>
      </c>
      <c r="G438" s="4" t="s">
        <v>3325</v>
      </c>
      <c r="H438" s="4" t="s">
        <v>3318</v>
      </c>
      <c r="I438" s="4" t="s">
        <v>2107</v>
      </c>
      <c r="J438" s="4" t="s">
        <v>101</v>
      </c>
      <c r="K438" s="4" t="s">
        <v>2525</v>
      </c>
      <c r="L438" s="4" t="s">
        <v>102</v>
      </c>
      <c r="M438" t="s">
        <v>8</v>
      </c>
      <c r="R438">
        <v>22</v>
      </c>
      <c r="S438">
        <v>0</v>
      </c>
      <c r="T438">
        <v>1</v>
      </c>
      <c r="U438">
        <v>17</v>
      </c>
      <c r="V438">
        <v>4</v>
      </c>
      <c r="X438" s="21" t="s">
        <v>7869</v>
      </c>
    </row>
    <row r="439" spans="1:24">
      <c r="A439" s="77" t="s">
        <v>8228</v>
      </c>
      <c r="B439" s="4" t="s">
        <v>3126</v>
      </c>
      <c r="C439" s="4" t="s">
        <v>2094</v>
      </c>
      <c r="D439" s="4" t="s">
        <v>3127</v>
      </c>
      <c r="E439" s="4" t="s">
        <v>2095</v>
      </c>
      <c r="F439" s="4" t="s">
        <v>3324</v>
      </c>
      <c r="G439" s="4" t="s">
        <v>3325</v>
      </c>
      <c r="H439" s="4" t="s">
        <v>3318</v>
      </c>
      <c r="I439" s="4" t="s">
        <v>2108</v>
      </c>
      <c r="J439" s="4" t="s">
        <v>101</v>
      </c>
      <c r="K439" s="4" t="s">
        <v>2525</v>
      </c>
      <c r="L439" s="4" t="s">
        <v>102</v>
      </c>
      <c r="M439" t="s">
        <v>8</v>
      </c>
      <c r="R439">
        <v>22</v>
      </c>
      <c r="S439">
        <v>0</v>
      </c>
      <c r="T439">
        <v>1</v>
      </c>
      <c r="U439">
        <v>17</v>
      </c>
      <c r="V439">
        <v>4</v>
      </c>
      <c r="X439" s="21" t="s">
        <v>7869</v>
      </c>
    </row>
    <row r="440" spans="1:24">
      <c r="A440" s="77" t="s">
        <v>8228</v>
      </c>
      <c r="B440" s="4" t="s">
        <v>3126</v>
      </c>
      <c r="C440" s="4" t="s">
        <v>2094</v>
      </c>
      <c r="D440" s="4" t="s">
        <v>3127</v>
      </c>
      <c r="E440" s="4" t="s">
        <v>2095</v>
      </c>
      <c r="F440" s="4" t="s">
        <v>3324</v>
      </c>
      <c r="G440" s="4" t="s">
        <v>3325</v>
      </c>
      <c r="H440" s="4" t="s">
        <v>3318</v>
      </c>
      <c r="I440" s="4" t="s">
        <v>2109</v>
      </c>
      <c r="J440" s="4" t="s">
        <v>104</v>
      </c>
      <c r="K440" s="4" t="s">
        <v>2526</v>
      </c>
      <c r="L440" s="4" t="s">
        <v>105</v>
      </c>
      <c r="M440" t="s">
        <v>8</v>
      </c>
      <c r="R440">
        <v>10</v>
      </c>
      <c r="S440">
        <v>0</v>
      </c>
      <c r="T440">
        <v>0</v>
      </c>
      <c r="U440">
        <v>0</v>
      </c>
      <c r="V440">
        <v>10</v>
      </c>
      <c r="X440" s="21" t="s">
        <v>7869</v>
      </c>
    </row>
    <row r="441" spans="1:24">
      <c r="A441" s="77" t="s">
        <v>8228</v>
      </c>
      <c r="B441" s="4" t="s">
        <v>3126</v>
      </c>
      <c r="C441" s="4" t="s">
        <v>2094</v>
      </c>
      <c r="D441" s="4" t="s">
        <v>3127</v>
      </c>
      <c r="E441" s="4" t="s">
        <v>2095</v>
      </c>
      <c r="F441" s="4" t="s">
        <v>3324</v>
      </c>
      <c r="G441" s="4" t="s">
        <v>3325</v>
      </c>
      <c r="H441" s="4" t="s">
        <v>3318</v>
      </c>
      <c r="I441" s="4" t="s">
        <v>2220</v>
      </c>
      <c r="J441" s="4" t="s">
        <v>104</v>
      </c>
      <c r="K441" s="4" t="s">
        <v>2526</v>
      </c>
      <c r="L441" s="4" t="s">
        <v>105</v>
      </c>
      <c r="M441" t="s">
        <v>8</v>
      </c>
      <c r="R441">
        <v>10</v>
      </c>
      <c r="S441">
        <v>0</v>
      </c>
      <c r="T441">
        <v>0</v>
      </c>
      <c r="U441">
        <v>0</v>
      </c>
      <c r="V441">
        <v>10</v>
      </c>
      <c r="X441" s="21" t="s">
        <v>7869</v>
      </c>
    </row>
    <row r="442" spans="1:24">
      <c r="A442" s="77" t="s">
        <v>8229</v>
      </c>
      <c r="B442" s="4" t="s">
        <v>3580</v>
      </c>
      <c r="C442" s="4" t="s">
        <v>3581</v>
      </c>
      <c r="D442" s="4" t="s">
        <v>3584</v>
      </c>
      <c r="E442" s="4" t="s">
        <v>3585</v>
      </c>
      <c r="F442" s="4" t="s">
        <v>3319</v>
      </c>
      <c r="G442" s="4" t="s">
        <v>3325</v>
      </c>
      <c r="H442" s="4" t="s">
        <v>3320</v>
      </c>
      <c r="I442" s="4" t="s">
        <v>4203</v>
      </c>
      <c r="J442" s="4" t="s">
        <v>76</v>
      </c>
      <c r="K442" s="4" t="s">
        <v>2519</v>
      </c>
      <c r="L442" s="4" t="s">
        <v>77</v>
      </c>
      <c r="M442" t="s">
        <v>8</v>
      </c>
      <c r="R442">
        <v>1</v>
      </c>
      <c r="S442">
        <v>1</v>
      </c>
      <c r="T442">
        <v>0</v>
      </c>
      <c r="U442">
        <v>0</v>
      </c>
      <c r="V442">
        <v>0</v>
      </c>
      <c r="X442" s="21" t="s">
        <v>7869</v>
      </c>
    </row>
    <row r="443" spans="1:24">
      <c r="A443" s="77" t="s">
        <v>8229</v>
      </c>
      <c r="B443" s="4" t="s">
        <v>3580</v>
      </c>
      <c r="C443" s="4" t="s">
        <v>3581</v>
      </c>
      <c r="D443" s="4" t="s">
        <v>3584</v>
      </c>
      <c r="E443" s="4" t="s">
        <v>3585</v>
      </c>
      <c r="F443" s="4" t="s">
        <v>3319</v>
      </c>
      <c r="G443" s="4" t="s">
        <v>3325</v>
      </c>
      <c r="H443" s="4" t="s">
        <v>3320</v>
      </c>
      <c r="I443" s="4" t="s">
        <v>5183</v>
      </c>
      <c r="J443" s="4" t="s">
        <v>620</v>
      </c>
      <c r="K443" s="4" t="s">
        <v>2519</v>
      </c>
      <c r="L443" s="4" t="s">
        <v>77</v>
      </c>
      <c r="M443" t="s">
        <v>8</v>
      </c>
      <c r="R443">
        <v>1</v>
      </c>
      <c r="S443">
        <v>0</v>
      </c>
      <c r="T443">
        <v>0</v>
      </c>
      <c r="U443">
        <v>0</v>
      </c>
      <c r="V443">
        <v>1</v>
      </c>
      <c r="X443" s="21" t="s">
        <v>7869</v>
      </c>
    </row>
    <row r="444" spans="1:24">
      <c r="A444" s="77" t="s">
        <v>8229</v>
      </c>
      <c r="B444" s="4" t="s">
        <v>3580</v>
      </c>
      <c r="C444" s="4" t="s">
        <v>3581</v>
      </c>
      <c r="D444" s="4" t="s">
        <v>3584</v>
      </c>
      <c r="E444" s="4" t="s">
        <v>3585</v>
      </c>
      <c r="F444" s="4" t="s">
        <v>3319</v>
      </c>
      <c r="G444" s="4" t="s">
        <v>3325</v>
      </c>
      <c r="H444" s="4" t="s">
        <v>3320</v>
      </c>
      <c r="I444" s="4" t="s">
        <v>5183</v>
      </c>
      <c r="J444" s="4" t="s">
        <v>622</v>
      </c>
      <c r="K444" s="4" t="s">
        <v>2519</v>
      </c>
      <c r="L444" s="4" t="s">
        <v>77</v>
      </c>
      <c r="M444" t="s">
        <v>8</v>
      </c>
      <c r="R444">
        <v>1</v>
      </c>
      <c r="S444">
        <v>0</v>
      </c>
      <c r="T444">
        <v>0</v>
      </c>
      <c r="U444">
        <v>0</v>
      </c>
      <c r="V444">
        <v>1</v>
      </c>
      <c r="X444" s="21" t="s">
        <v>7869</v>
      </c>
    </row>
    <row r="445" spans="1:24">
      <c r="A445" s="77" t="s">
        <v>8229</v>
      </c>
      <c r="B445" s="4" t="s">
        <v>3580</v>
      </c>
      <c r="C445" s="4" t="s">
        <v>3581</v>
      </c>
      <c r="D445" s="4" t="s">
        <v>3590</v>
      </c>
      <c r="E445" s="4" t="s">
        <v>3591</v>
      </c>
      <c r="F445" s="4" t="s">
        <v>3328</v>
      </c>
      <c r="G445" s="4" t="s">
        <v>3325</v>
      </c>
      <c r="H445" s="4" t="s">
        <v>3318</v>
      </c>
      <c r="I445" s="4" t="s">
        <v>4227</v>
      </c>
      <c r="J445" s="4" t="s">
        <v>96</v>
      </c>
      <c r="K445" s="4" t="s">
        <v>2519</v>
      </c>
      <c r="L445" s="4" t="s">
        <v>77</v>
      </c>
      <c r="M445" t="s">
        <v>8</v>
      </c>
      <c r="R445">
        <v>81</v>
      </c>
      <c r="S445">
        <v>0</v>
      </c>
      <c r="T445">
        <v>57</v>
      </c>
      <c r="U445">
        <v>24</v>
      </c>
      <c r="V445">
        <v>0</v>
      </c>
      <c r="X445" s="21" t="s">
        <v>7869</v>
      </c>
    </row>
    <row r="446" spans="1:24">
      <c r="A446" s="77" t="s">
        <v>8229</v>
      </c>
      <c r="B446" s="4" t="s">
        <v>3580</v>
      </c>
      <c r="C446" s="4" t="s">
        <v>3581</v>
      </c>
      <c r="D446" s="4" t="s">
        <v>3590</v>
      </c>
      <c r="E446" s="4" t="s">
        <v>3591</v>
      </c>
      <c r="F446" s="4" t="s">
        <v>3328</v>
      </c>
      <c r="G446" s="4" t="s">
        <v>3325</v>
      </c>
      <c r="H446" s="4" t="s">
        <v>3318</v>
      </c>
      <c r="I446" s="4" t="s">
        <v>4225</v>
      </c>
      <c r="J446" s="4" t="s">
        <v>96</v>
      </c>
      <c r="K446" s="4" t="s">
        <v>2519</v>
      </c>
      <c r="L446" s="4" t="s">
        <v>77</v>
      </c>
      <c r="M446" t="s">
        <v>8</v>
      </c>
      <c r="R446">
        <v>95</v>
      </c>
      <c r="S446">
        <v>0</v>
      </c>
      <c r="T446">
        <v>66</v>
      </c>
      <c r="U446">
        <v>28</v>
      </c>
      <c r="V446">
        <v>1</v>
      </c>
      <c r="X446" s="21" t="s">
        <v>7869</v>
      </c>
    </row>
    <row r="447" spans="1:24">
      <c r="A447" s="77" t="s">
        <v>8229</v>
      </c>
      <c r="B447" s="4" t="s">
        <v>3580</v>
      </c>
      <c r="C447" s="4" t="s">
        <v>3581</v>
      </c>
      <c r="D447" s="4" t="s">
        <v>3590</v>
      </c>
      <c r="E447" s="4" t="s">
        <v>3591</v>
      </c>
      <c r="F447" s="4" t="s">
        <v>3328</v>
      </c>
      <c r="G447" s="4" t="s">
        <v>3325</v>
      </c>
      <c r="H447" s="4" t="s">
        <v>3318</v>
      </c>
      <c r="I447" s="4" t="s">
        <v>4226</v>
      </c>
      <c r="J447" s="4" t="s">
        <v>96</v>
      </c>
      <c r="K447" s="4" t="s">
        <v>2519</v>
      </c>
      <c r="L447" s="4" t="s">
        <v>77</v>
      </c>
      <c r="M447" t="s">
        <v>8</v>
      </c>
      <c r="R447">
        <v>91</v>
      </c>
      <c r="S447">
        <v>0</v>
      </c>
      <c r="T447">
        <v>63</v>
      </c>
      <c r="U447">
        <v>27</v>
      </c>
      <c r="V447">
        <v>1</v>
      </c>
      <c r="X447" s="21" t="s">
        <v>7869</v>
      </c>
    </row>
    <row r="448" spans="1:24">
      <c r="A448" s="77" t="s">
        <v>8229</v>
      </c>
      <c r="B448" s="4" t="s">
        <v>3580</v>
      </c>
      <c r="C448" s="4" t="s">
        <v>3581</v>
      </c>
      <c r="D448" s="4" t="s">
        <v>3590</v>
      </c>
      <c r="E448" s="4" t="s">
        <v>3591</v>
      </c>
      <c r="F448" s="4" t="s">
        <v>3328</v>
      </c>
      <c r="G448" s="4" t="s">
        <v>3325</v>
      </c>
      <c r="H448" s="4" t="s">
        <v>3318</v>
      </c>
      <c r="I448" s="4" t="s">
        <v>4228</v>
      </c>
      <c r="J448" s="4" t="s">
        <v>98</v>
      </c>
      <c r="K448" s="4" t="s">
        <v>2524</v>
      </c>
      <c r="L448" s="4" t="s">
        <v>99</v>
      </c>
      <c r="M448" t="s">
        <v>8</v>
      </c>
      <c r="R448">
        <v>68</v>
      </c>
      <c r="S448">
        <v>0</v>
      </c>
      <c r="T448">
        <v>1</v>
      </c>
      <c r="U448">
        <v>52</v>
      </c>
      <c r="V448">
        <v>15</v>
      </c>
      <c r="X448" s="21" t="s">
        <v>7869</v>
      </c>
    </row>
    <row r="449" spans="1:24">
      <c r="A449" s="77" t="s">
        <v>8229</v>
      </c>
      <c r="B449" s="4" t="s">
        <v>3580</v>
      </c>
      <c r="C449" s="4" t="s">
        <v>3581</v>
      </c>
      <c r="D449" s="4" t="s">
        <v>3590</v>
      </c>
      <c r="E449" s="4" t="s">
        <v>3591</v>
      </c>
      <c r="F449" s="4" t="s">
        <v>3328</v>
      </c>
      <c r="G449" s="4" t="s">
        <v>3325</v>
      </c>
      <c r="H449" s="4" t="s">
        <v>3318</v>
      </c>
      <c r="I449" s="4" t="s">
        <v>4229</v>
      </c>
      <c r="J449" s="4" t="s">
        <v>98</v>
      </c>
      <c r="K449" s="4" t="s">
        <v>2524</v>
      </c>
      <c r="L449" s="4" t="s">
        <v>99</v>
      </c>
      <c r="M449" t="s">
        <v>8</v>
      </c>
      <c r="R449">
        <v>66</v>
      </c>
      <c r="S449">
        <v>0</v>
      </c>
      <c r="T449">
        <v>2</v>
      </c>
      <c r="U449">
        <v>51</v>
      </c>
      <c r="V449">
        <v>13</v>
      </c>
      <c r="X449" s="21" t="s">
        <v>7869</v>
      </c>
    </row>
    <row r="450" spans="1:24">
      <c r="A450" s="77" t="s">
        <v>8229</v>
      </c>
      <c r="B450" s="4" t="s">
        <v>3580</v>
      </c>
      <c r="C450" s="4" t="s">
        <v>3581</v>
      </c>
      <c r="D450" s="4" t="s">
        <v>3590</v>
      </c>
      <c r="E450" s="4" t="s">
        <v>3591</v>
      </c>
      <c r="F450" s="4" t="s">
        <v>3328</v>
      </c>
      <c r="G450" s="4" t="s">
        <v>3325</v>
      </c>
      <c r="H450" s="4" t="s">
        <v>3318</v>
      </c>
      <c r="I450" s="4" t="s">
        <v>4230</v>
      </c>
      <c r="J450" s="4" t="s">
        <v>98</v>
      </c>
      <c r="K450" s="4" t="s">
        <v>2524</v>
      </c>
      <c r="L450" s="4" t="s">
        <v>99</v>
      </c>
      <c r="M450" t="s">
        <v>8</v>
      </c>
      <c r="R450">
        <v>58</v>
      </c>
      <c r="S450">
        <v>0</v>
      </c>
      <c r="T450">
        <v>1</v>
      </c>
      <c r="U450">
        <v>44</v>
      </c>
      <c r="V450">
        <v>13</v>
      </c>
      <c r="X450" s="21" t="s">
        <v>7869</v>
      </c>
    </row>
    <row r="451" spans="1:24">
      <c r="A451" s="77" t="s">
        <v>8229</v>
      </c>
      <c r="B451" s="4" t="s">
        <v>3580</v>
      </c>
      <c r="C451" s="4" t="s">
        <v>3581</v>
      </c>
      <c r="D451" s="4" t="s">
        <v>3590</v>
      </c>
      <c r="E451" s="4" t="s">
        <v>3591</v>
      </c>
      <c r="F451" s="4" t="s">
        <v>3328</v>
      </c>
      <c r="G451" s="4" t="s">
        <v>3325</v>
      </c>
      <c r="H451" s="4" t="s">
        <v>3318</v>
      </c>
      <c r="I451" s="4" t="s">
        <v>4213</v>
      </c>
      <c r="J451" s="4" t="s">
        <v>5184</v>
      </c>
      <c r="K451" s="4" t="s">
        <v>2525</v>
      </c>
      <c r="L451" s="4" t="s">
        <v>102</v>
      </c>
      <c r="M451" t="s">
        <v>8</v>
      </c>
      <c r="R451">
        <v>20</v>
      </c>
      <c r="S451">
        <v>0</v>
      </c>
      <c r="T451">
        <v>0</v>
      </c>
      <c r="U451">
        <v>0</v>
      </c>
      <c r="V451">
        <v>20</v>
      </c>
      <c r="X451" s="21" t="s">
        <v>7869</v>
      </c>
    </row>
    <row r="452" spans="1:24">
      <c r="A452" s="77" t="s">
        <v>8229</v>
      </c>
      <c r="B452" s="4" t="s">
        <v>3580</v>
      </c>
      <c r="C452" s="4" t="s">
        <v>3581</v>
      </c>
      <c r="D452" s="4" t="s">
        <v>3590</v>
      </c>
      <c r="E452" s="4" t="s">
        <v>3591</v>
      </c>
      <c r="F452" s="4" t="s">
        <v>3328</v>
      </c>
      <c r="G452" s="4" t="s">
        <v>3325</v>
      </c>
      <c r="H452" s="4" t="s">
        <v>3318</v>
      </c>
      <c r="I452" s="4" t="s">
        <v>4214</v>
      </c>
      <c r="J452" s="4" t="s">
        <v>5184</v>
      </c>
      <c r="K452" s="4" t="s">
        <v>2525</v>
      </c>
      <c r="L452" s="4" t="s">
        <v>102</v>
      </c>
      <c r="M452" t="s">
        <v>8</v>
      </c>
      <c r="R452">
        <v>19</v>
      </c>
      <c r="S452">
        <v>0</v>
      </c>
      <c r="T452">
        <v>0</v>
      </c>
      <c r="U452">
        <v>0</v>
      </c>
      <c r="V452">
        <v>19</v>
      </c>
      <c r="X452" s="21" t="s">
        <v>7869</v>
      </c>
    </row>
    <row r="453" spans="1:24">
      <c r="A453" s="77" t="s">
        <v>8229</v>
      </c>
      <c r="B453" s="4" t="s">
        <v>3580</v>
      </c>
      <c r="C453" s="4" t="s">
        <v>3581</v>
      </c>
      <c r="D453" s="4" t="s">
        <v>3590</v>
      </c>
      <c r="E453" s="4" t="s">
        <v>3591</v>
      </c>
      <c r="F453" s="4" t="s">
        <v>3328</v>
      </c>
      <c r="G453" s="4" t="s">
        <v>3325</v>
      </c>
      <c r="H453" s="4" t="s">
        <v>3318</v>
      </c>
      <c r="I453" s="4" t="s">
        <v>4215</v>
      </c>
      <c r="J453" s="4" t="s">
        <v>5184</v>
      </c>
      <c r="K453" s="4" t="s">
        <v>2525</v>
      </c>
      <c r="L453" s="4" t="s">
        <v>102</v>
      </c>
      <c r="M453" t="s">
        <v>8</v>
      </c>
      <c r="R453">
        <v>21</v>
      </c>
      <c r="S453">
        <v>0</v>
      </c>
      <c r="T453">
        <v>0</v>
      </c>
      <c r="U453">
        <v>0</v>
      </c>
      <c r="V453">
        <v>21</v>
      </c>
      <c r="X453" s="21" t="s">
        <v>7869</v>
      </c>
    </row>
    <row r="454" spans="1:24">
      <c r="A454" s="77" t="s">
        <v>8229</v>
      </c>
      <c r="B454" s="4" t="s">
        <v>3580</v>
      </c>
      <c r="C454" s="4" t="s">
        <v>3581</v>
      </c>
      <c r="D454" s="4" t="s">
        <v>3590</v>
      </c>
      <c r="E454" s="4" t="s">
        <v>3591</v>
      </c>
      <c r="F454" s="4" t="s">
        <v>3328</v>
      </c>
      <c r="G454" s="4" t="s">
        <v>3325</v>
      </c>
      <c r="H454" s="4" t="s">
        <v>3318</v>
      </c>
      <c r="I454" s="4" t="s">
        <v>7178</v>
      </c>
      <c r="J454" s="4" t="s">
        <v>104</v>
      </c>
      <c r="K454" s="4" t="s">
        <v>2526</v>
      </c>
      <c r="L454" s="4" t="s">
        <v>105</v>
      </c>
      <c r="M454" t="s">
        <v>8</v>
      </c>
      <c r="R454">
        <v>1</v>
      </c>
      <c r="S454">
        <v>0</v>
      </c>
      <c r="T454">
        <v>0</v>
      </c>
      <c r="U454">
        <v>0</v>
      </c>
      <c r="V454">
        <v>1</v>
      </c>
      <c r="X454" s="21" t="s">
        <v>7869</v>
      </c>
    </row>
    <row r="455" spans="1:24">
      <c r="A455" s="77" t="s">
        <v>8229</v>
      </c>
      <c r="B455" s="4" t="s">
        <v>3580</v>
      </c>
      <c r="C455" s="4" t="s">
        <v>3581</v>
      </c>
      <c r="D455" s="4" t="s">
        <v>3590</v>
      </c>
      <c r="E455" s="4" t="s">
        <v>3591</v>
      </c>
      <c r="F455" s="4" t="s">
        <v>3328</v>
      </c>
      <c r="G455" s="4" t="s">
        <v>3325</v>
      </c>
      <c r="H455" s="4" t="s">
        <v>3318</v>
      </c>
      <c r="I455" s="4" t="s">
        <v>7179</v>
      </c>
      <c r="J455" s="4" t="s">
        <v>104</v>
      </c>
      <c r="K455" s="4" t="s">
        <v>2526</v>
      </c>
      <c r="L455" s="4" t="s">
        <v>105</v>
      </c>
      <c r="M455" t="s">
        <v>8</v>
      </c>
      <c r="R455">
        <v>1</v>
      </c>
      <c r="S455">
        <v>0</v>
      </c>
      <c r="T455">
        <v>0</v>
      </c>
      <c r="U455">
        <v>0</v>
      </c>
      <c r="V455">
        <v>1</v>
      </c>
      <c r="X455" s="21" t="s">
        <v>7869</v>
      </c>
    </row>
    <row r="456" spans="1:24">
      <c r="A456" s="77" t="s">
        <v>8229</v>
      </c>
      <c r="B456" s="4" t="s">
        <v>3580</v>
      </c>
      <c r="C456" s="4" t="s">
        <v>3581</v>
      </c>
      <c r="D456" s="4" t="s">
        <v>3590</v>
      </c>
      <c r="E456" s="4" t="s">
        <v>3591</v>
      </c>
      <c r="F456" s="4" t="s">
        <v>3328</v>
      </c>
      <c r="G456" s="4" t="s">
        <v>3325</v>
      </c>
      <c r="H456" s="4" t="s">
        <v>3318</v>
      </c>
      <c r="I456" s="4" t="s">
        <v>7180</v>
      </c>
      <c r="J456" s="4" t="s">
        <v>104</v>
      </c>
      <c r="K456" s="4" t="s">
        <v>2526</v>
      </c>
      <c r="L456" s="4" t="s">
        <v>105</v>
      </c>
      <c r="M456" t="s">
        <v>8</v>
      </c>
      <c r="R456">
        <v>1</v>
      </c>
      <c r="S456">
        <v>0</v>
      </c>
      <c r="T456">
        <v>0</v>
      </c>
      <c r="U456">
        <v>0</v>
      </c>
      <c r="V456">
        <v>1</v>
      </c>
      <c r="X456" s="21" t="s">
        <v>7869</v>
      </c>
    </row>
    <row r="457" spans="1:24">
      <c r="A457" t="s">
        <v>8245</v>
      </c>
      <c r="B457" s="4" t="s">
        <v>3130</v>
      </c>
      <c r="C457" s="4" t="s">
        <v>2117</v>
      </c>
      <c r="D457" s="4" t="s">
        <v>3131</v>
      </c>
      <c r="E457" s="4" t="s">
        <v>2118</v>
      </c>
      <c r="F457" s="4" t="s">
        <v>3324</v>
      </c>
      <c r="G457" s="4" t="s">
        <v>3325</v>
      </c>
      <c r="H457" s="4" t="s">
        <v>3318</v>
      </c>
      <c r="I457" s="4" t="s">
        <v>4251</v>
      </c>
      <c r="J457" s="4" t="s">
        <v>96</v>
      </c>
      <c r="K457" s="4" t="s">
        <v>2519</v>
      </c>
      <c r="L457" s="4" t="s">
        <v>77</v>
      </c>
      <c r="M457" t="s">
        <v>8</v>
      </c>
      <c r="R457">
        <v>1</v>
      </c>
      <c r="S457">
        <v>0</v>
      </c>
      <c r="T457">
        <v>0</v>
      </c>
      <c r="U457">
        <v>1</v>
      </c>
      <c r="V457">
        <v>0</v>
      </c>
      <c r="X457" s="21" t="s">
        <v>7869</v>
      </c>
    </row>
    <row r="458" spans="1:24">
      <c r="A458" t="s">
        <v>8245</v>
      </c>
      <c r="B458" s="4" t="s">
        <v>3130</v>
      </c>
      <c r="C458" s="4" t="s">
        <v>2117</v>
      </c>
      <c r="D458" s="4" t="s">
        <v>5440</v>
      </c>
      <c r="E458" s="4" t="s">
        <v>5441</v>
      </c>
      <c r="F458" s="4" t="s">
        <v>3324</v>
      </c>
      <c r="G458" s="4" t="s">
        <v>3325</v>
      </c>
      <c r="H458" s="4" t="s">
        <v>3320</v>
      </c>
      <c r="I458" s="4" t="s">
        <v>7182</v>
      </c>
      <c r="J458" s="4" t="s">
        <v>771</v>
      </c>
      <c r="K458" s="4" t="s">
        <v>2524</v>
      </c>
      <c r="L458" s="4" t="s">
        <v>99</v>
      </c>
      <c r="M458" t="s">
        <v>8</v>
      </c>
      <c r="R458">
        <v>1</v>
      </c>
      <c r="S458">
        <v>0</v>
      </c>
      <c r="T458">
        <v>0</v>
      </c>
      <c r="U458">
        <v>0</v>
      </c>
      <c r="V458">
        <v>1</v>
      </c>
      <c r="X458" s="21" t="s">
        <v>7869</v>
      </c>
    </row>
    <row r="459" spans="1:24">
      <c r="A459" t="s">
        <v>8245</v>
      </c>
      <c r="B459" s="4" t="s">
        <v>3130</v>
      </c>
      <c r="C459" s="4" t="s">
        <v>2117</v>
      </c>
      <c r="D459" s="4" t="s">
        <v>3131</v>
      </c>
      <c r="E459" s="4" t="s">
        <v>2118</v>
      </c>
      <c r="F459" s="4" t="s">
        <v>3324</v>
      </c>
      <c r="G459" s="4" t="s">
        <v>3325</v>
      </c>
      <c r="H459" s="4" t="s">
        <v>3318</v>
      </c>
      <c r="I459" s="4" t="s">
        <v>7184</v>
      </c>
      <c r="J459" s="4" t="s">
        <v>98</v>
      </c>
      <c r="K459" s="4" t="s">
        <v>2524</v>
      </c>
      <c r="L459" s="4" t="s">
        <v>99</v>
      </c>
      <c r="M459" t="s">
        <v>8</v>
      </c>
      <c r="R459">
        <v>1</v>
      </c>
      <c r="S459">
        <v>0</v>
      </c>
      <c r="T459">
        <v>0</v>
      </c>
      <c r="U459">
        <v>1</v>
      </c>
      <c r="V459">
        <v>0</v>
      </c>
      <c r="X459" s="21" t="s">
        <v>7869</v>
      </c>
    </row>
    <row r="460" spans="1:24">
      <c r="A460" t="s">
        <v>8239</v>
      </c>
      <c r="B460" s="4" t="s">
        <v>3132</v>
      </c>
      <c r="C460" s="4" t="s">
        <v>2120</v>
      </c>
      <c r="D460" s="4" t="s">
        <v>3160</v>
      </c>
      <c r="E460" s="4" t="s">
        <v>2125</v>
      </c>
      <c r="F460" s="4" t="s">
        <v>3324</v>
      </c>
      <c r="G460" s="4" t="s">
        <v>3325</v>
      </c>
      <c r="H460" s="4" t="s">
        <v>3318</v>
      </c>
      <c r="I460" s="4" t="s">
        <v>7854</v>
      </c>
      <c r="J460" s="4" t="s">
        <v>7322</v>
      </c>
      <c r="K460" s="4" t="s">
        <v>2499</v>
      </c>
      <c r="L460" s="29" t="s">
        <v>7</v>
      </c>
      <c r="M460" t="s">
        <v>8</v>
      </c>
      <c r="Q460" s="28" t="s">
        <v>3317</v>
      </c>
      <c r="R460">
        <v>1</v>
      </c>
      <c r="S460">
        <v>0</v>
      </c>
      <c r="T460">
        <v>0</v>
      </c>
      <c r="U460">
        <v>1</v>
      </c>
      <c r="V460">
        <v>0</v>
      </c>
      <c r="W460" s="28" t="s">
        <v>3317</v>
      </c>
      <c r="X460" s="21" t="s">
        <v>7869</v>
      </c>
    </row>
    <row r="461" spans="1:24">
      <c r="A461" t="s">
        <v>8239</v>
      </c>
      <c r="B461" s="4" t="s">
        <v>3132</v>
      </c>
      <c r="C461" s="4" t="s">
        <v>2120</v>
      </c>
      <c r="D461" s="4" t="s">
        <v>3160</v>
      </c>
      <c r="E461" s="4" t="s">
        <v>2125</v>
      </c>
      <c r="F461" s="4" t="s">
        <v>3324</v>
      </c>
      <c r="G461" s="4" t="s">
        <v>3325</v>
      </c>
      <c r="H461" s="4" t="s">
        <v>3318</v>
      </c>
      <c r="I461" s="4" t="s">
        <v>7854</v>
      </c>
      <c r="J461" s="4" t="s">
        <v>7323</v>
      </c>
      <c r="K461" s="4" t="s">
        <v>2499</v>
      </c>
      <c r="L461" s="29" t="s">
        <v>7</v>
      </c>
      <c r="M461" t="s">
        <v>8</v>
      </c>
      <c r="Q461" s="28" t="s">
        <v>3317</v>
      </c>
      <c r="R461">
        <v>2</v>
      </c>
      <c r="S461">
        <v>2</v>
      </c>
      <c r="T461">
        <v>0</v>
      </c>
      <c r="U461">
        <v>0</v>
      </c>
      <c r="V461">
        <v>0</v>
      </c>
      <c r="W461" s="28" t="s">
        <v>3317</v>
      </c>
      <c r="X461" s="21" t="s">
        <v>7869</v>
      </c>
    </row>
    <row r="462" spans="1:24">
      <c r="A462" t="s">
        <v>8239</v>
      </c>
      <c r="B462" s="4" t="s">
        <v>3132</v>
      </c>
      <c r="C462" s="4" t="s">
        <v>2120</v>
      </c>
      <c r="D462" s="4" t="s">
        <v>3160</v>
      </c>
      <c r="E462" s="4" t="s">
        <v>2125</v>
      </c>
      <c r="F462" s="4" t="s">
        <v>3324</v>
      </c>
      <c r="G462" s="4" t="s">
        <v>3325</v>
      </c>
      <c r="H462" s="4" t="s">
        <v>3318</v>
      </c>
      <c r="I462" s="4" t="s">
        <v>7854</v>
      </c>
      <c r="J462" s="4" t="s">
        <v>7324</v>
      </c>
      <c r="K462" s="4" t="s">
        <v>2499</v>
      </c>
      <c r="L462" s="29" t="s">
        <v>7</v>
      </c>
      <c r="M462" t="s">
        <v>8</v>
      </c>
      <c r="Q462" s="28" t="s">
        <v>3317</v>
      </c>
      <c r="R462">
        <v>3</v>
      </c>
      <c r="S462">
        <v>2</v>
      </c>
      <c r="T462">
        <v>0</v>
      </c>
      <c r="U462">
        <v>1</v>
      </c>
      <c r="V462">
        <v>0</v>
      </c>
      <c r="W462" s="28" t="s">
        <v>3317</v>
      </c>
      <c r="X462" s="21" t="s">
        <v>7869</v>
      </c>
    </row>
    <row r="463" spans="1:24">
      <c r="A463" t="s">
        <v>8239</v>
      </c>
      <c r="B463" s="4" t="s">
        <v>3132</v>
      </c>
      <c r="C463" s="4" t="s">
        <v>2120</v>
      </c>
      <c r="D463" s="4" t="s">
        <v>3144</v>
      </c>
      <c r="E463" s="4" t="s">
        <v>2123</v>
      </c>
      <c r="F463" s="4" t="s">
        <v>3324</v>
      </c>
      <c r="G463" s="4" t="s">
        <v>3325</v>
      </c>
      <c r="H463" s="4" t="s">
        <v>3318</v>
      </c>
      <c r="I463" s="4" t="s">
        <v>3136</v>
      </c>
      <c r="J463" s="4" t="s">
        <v>7253</v>
      </c>
      <c r="K463" s="4" t="s">
        <v>2519</v>
      </c>
      <c r="L463" s="4" t="s">
        <v>77</v>
      </c>
      <c r="M463" t="s">
        <v>8</v>
      </c>
      <c r="R463">
        <v>1</v>
      </c>
      <c r="S463">
        <v>0</v>
      </c>
      <c r="T463">
        <v>0</v>
      </c>
      <c r="U463">
        <v>1</v>
      </c>
      <c r="V463">
        <v>0</v>
      </c>
      <c r="X463" s="21" t="s">
        <v>7869</v>
      </c>
    </row>
    <row r="464" spans="1:24">
      <c r="A464" t="s">
        <v>8239</v>
      </c>
      <c r="B464" s="4" t="s">
        <v>3132</v>
      </c>
      <c r="C464" s="4" t="s">
        <v>2120</v>
      </c>
      <c r="D464" s="4" t="s">
        <v>3144</v>
      </c>
      <c r="E464" s="4" t="s">
        <v>2123</v>
      </c>
      <c r="F464" s="4" t="s">
        <v>3324</v>
      </c>
      <c r="G464" s="4" t="s">
        <v>3325</v>
      </c>
      <c r="H464" s="4" t="s">
        <v>3318</v>
      </c>
      <c r="I464" s="4" t="s">
        <v>3136</v>
      </c>
      <c r="J464" s="4" t="s">
        <v>7256</v>
      </c>
      <c r="K464" s="4" t="s">
        <v>2519</v>
      </c>
      <c r="L464" s="4" t="s">
        <v>77</v>
      </c>
      <c r="M464" t="s">
        <v>8</v>
      </c>
      <c r="R464">
        <v>57</v>
      </c>
      <c r="S464">
        <v>20</v>
      </c>
      <c r="T464">
        <v>21</v>
      </c>
      <c r="U464">
        <v>15</v>
      </c>
      <c r="V464">
        <v>1</v>
      </c>
      <c r="X464" s="21" t="s">
        <v>7869</v>
      </c>
    </row>
    <row r="465" spans="1:24">
      <c r="A465" t="s">
        <v>8239</v>
      </c>
      <c r="B465" s="4" t="s">
        <v>3132</v>
      </c>
      <c r="C465" s="4" t="s">
        <v>2120</v>
      </c>
      <c r="D465" s="4" t="s">
        <v>3169</v>
      </c>
      <c r="E465" s="4" t="s">
        <v>2128</v>
      </c>
      <c r="F465" s="4" t="s">
        <v>3324</v>
      </c>
      <c r="G465" s="4" t="s">
        <v>3325</v>
      </c>
      <c r="H465" s="4" t="s">
        <v>3318</v>
      </c>
      <c r="I465" s="4" t="s">
        <v>3136</v>
      </c>
      <c r="J465" s="4" t="s">
        <v>7256</v>
      </c>
      <c r="K465" s="4" t="s">
        <v>2519</v>
      </c>
      <c r="L465" s="4" t="s">
        <v>77</v>
      </c>
      <c r="M465" t="s">
        <v>8</v>
      </c>
      <c r="R465">
        <v>47</v>
      </c>
      <c r="S465">
        <v>17</v>
      </c>
      <c r="T465">
        <v>20</v>
      </c>
      <c r="U465">
        <v>10</v>
      </c>
      <c r="V465">
        <v>0</v>
      </c>
      <c r="X465" s="21" t="s">
        <v>7869</v>
      </c>
    </row>
    <row r="466" spans="1:24">
      <c r="A466" t="s">
        <v>8239</v>
      </c>
      <c r="B466" s="4" t="s">
        <v>3132</v>
      </c>
      <c r="C466" s="4" t="s">
        <v>2120</v>
      </c>
      <c r="D466" s="4" t="s">
        <v>3170</v>
      </c>
      <c r="E466" s="4" t="s">
        <v>2129</v>
      </c>
      <c r="F466" s="4" t="s">
        <v>3324</v>
      </c>
      <c r="G466" s="4" t="s">
        <v>3325</v>
      </c>
      <c r="H466" s="4" t="s">
        <v>3318</v>
      </c>
      <c r="I466" s="4" t="s">
        <v>3136</v>
      </c>
      <c r="J466" s="4" t="s">
        <v>7256</v>
      </c>
      <c r="K466" s="4" t="s">
        <v>2519</v>
      </c>
      <c r="L466" s="4" t="s">
        <v>77</v>
      </c>
      <c r="M466" t="s">
        <v>8</v>
      </c>
      <c r="R466">
        <v>29</v>
      </c>
      <c r="S466">
        <v>12</v>
      </c>
      <c r="T466">
        <v>10</v>
      </c>
      <c r="U466">
        <v>7</v>
      </c>
      <c r="V466">
        <v>0</v>
      </c>
      <c r="X466" s="21" t="s">
        <v>7869</v>
      </c>
    </row>
    <row r="467" spans="1:24">
      <c r="A467" t="s">
        <v>8239</v>
      </c>
      <c r="B467" s="4" t="s">
        <v>3132</v>
      </c>
      <c r="C467" s="4" t="s">
        <v>2120</v>
      </c>
      <c r="D467" s="4" t="s">
        <v>3144</v>
      </c>
      <c r="E467" s="4" t="s">
        <v>2123</v>
      </c>
      <c r="F467" s="4" t="s">
        <v>3324</v>
      </c>
      <c r="G467" s="4" t="s">
        <v>3325</v>
      </c>
      <c r="H467" s="4" t="s">
        <v>3318</v>
      </c>
      <c r="I467" s="4" t="s">
        <v>3150</v>
      </c>
      <c r="J467" s="4" t="s">
        <v>7254</v>
      </c>
      <c r="K467" s="4" t="s">
        <v>2524</v>
      </c>
      <c r="L467" s="4" t="s">
        <v>99</v>
      </c>
      <c r="M467" t="s">
        <v>8</v>
      </c>
      <c r="R467">
        <v>1</v>
      </c>
      <c r="S467">
        <v>0</v>
      </c>
      <c r="T467">
        <v>0</v>
      </c>
      <c r="U467">
        <v>1</v>
      </c>
      <c r="V467">
        <v>0</v>
      </c>
      <c r="X467" s="21" t="s">
        <v>7869</v>
      </c>
    </row>
    <row r="468" spans="1:24">
      <c r="A468" t="s">
        <v>8239</v>
      </c>
      <c r="B468" s="4" t="s">
        <v>3132</v>
      </c>
      <c r="C468" s="4" t="s">
        <v>2120</v>
      </c>
      <c r="D468" s="4" t="s">
        <v>3144</v>
      </c>
      <c r="E468" s="4" t="s">
        <v>2123</v>
      </c>
      <c r="F468" s="4" t="s">
        <v>3324</v>
      </c>
      <c r="G468" s="4" t="s">
        <v>3325</v>
      </c>
      <c r="H468" s="4" t="s">
        <v>3318</v>
      </c>
      <c r="I468" s="4" t="s">
        <v>3150</v>
      </c>
      <c r="J468" s="4" t="s">
        <v>7257</v>
      </c>
      <c r="K468" s="4" t="s">
        <v>2524</v>
      </c>
      <c r="L468" s="4" t="s">
        <v>99</v>
      </c>
      <c r="M468" t="s">
        <v>8</v>
      </c>
      <c r="R468">
        <v>45</v>
      </c>
      <c r="S468">
        <v>17</v>
      </c>
      <c r="T468">
        <v>18</v>
      </c>
      <c r="U468">
        <v>10</v>
      </c>
      <c r="V468">
        <v>0</v>
      </c>
      <c r="X468" s="21" t="s">
        <v>7869</v>
      </c>
    </row>
    <row r="469" spans="1:24">
      <c r="A469" t="s">
        <v>8239</v>
      </c>
      <c r="B469" s="4" t="s">
        <v>3132</v>
      </c>
      <c r="C469" s="4" t="s">
        <v>2120</v>
      </c>
      <c r="D469" s="4" t="s">
        <v>3169</v>
      </c>
      <c r="E469" s="4" t="s">
        <v>2128</v>
      </c>
      <c r="F469" s="4" t="s">
        <v>3324</v>
      </c>
      <c r="G469" s="4" t="s">
        <v>3325</v>
      </c>
      <c r="H469" s="4" t="s">
        <v>3318</v>
      </c>
      <c r="I469" s="4" t="s">
        <v>3150</v>
      </c>
      <c r="J469" s="4" t="s">
        <v>7257</v>
      </c>
      <c r="K469" s="4" t="s">
        <v>2524</v>
      </c>
      <c r="L469" s="4" t="s">
        <v>99</v>
      </c>
      <c r="M469" t="s">
        <v>8</v>
      </c>
      <c r="R469">
        <v>44</v>
      </c>
      <c r="S469">
        <v>15</v>
      </c>
      <c r="T469">
        <v>19</v>
      </c>
      <c r="U469">
        <v>10</v>
      </c>
      <c r="V469">
        <v>0</v>
      </c>
      <c r="X469" s="21" t="s">
        <v>7869</v>
      </c>
    </row>
    <row r="470" spans="1:24">
      <c r="A470" t="s">
        <v>8239</v>
      </c>
      <c r="B470" s="4" t="s">
        <v>3132</v>
      </c>
      <c r="C470" s="4" t="s">
        <v>2120</v>
      </c>
      <c r="D470" s="4" t="s">
        <v>3170</v>
      </c>
      <c r="E470" s="4" t="s">
        <v>2129</v>
      </c>
      <c r="F470" s="4" t="s">
        <v>3324</v>
      </c>
      <c r="G470" s="4" t="s">
        <v>3325</v>
      </c>
      <c r="H470" s="4" t="s">
        <v>3318</v>
      </c>
      <c r="I470" s="4" t="s">
        <v>3150</v>
      </c>
      <c r="J470" s="4" t="s">
        <v>7257</v>
      </c>
      <c r="K470" s="4" t="s">
        <v>2524</v>
      </c>
      <c r="L470" s="4" t="s">
        <v>99</v>
      </c>
      <c r="M470" t="s">
        <v>8</v>
      </c>
      <c r="R470">
        <v>26</v>
      </c>
      <c r="S470">
        <v>11</v>
      </c>
      <c r="T470">
        <v>8</v>
      </c>
      <c r="U470">
        <v>7</v>
      </c>
      <c r="V470">
        <v>0</v>
      </c>
      <c r="X470" s="21" t="s">
        <v>7869</v>
      </c>
    </row>
    <row r="471" spans="1:24">
      <c r="A471" t="s">
        <v>8239</v>
      </c>
      <c r="B471" s="4" t="s">
        <v>3132</v>
      </c>
      <c r="C471" s="4" t="s">
        <v>2120</v>
      </c>
      <c r="D471" s="4" t="s">
        <v>3144</v>
      </c>
      <c r="E471" s="4" t="s">
        <v>2123</v>
      </c>
      <c r="F471" s="4" t="s">
        <v>3324</v>
      </c>
      <c r="G471" s="4" t="s">
        <v>3325</v>
      </c>
      <c r="H471" s="4" t="s">
        <v>3318</v>
      </c>
      <c r="I471" s="4" t="s">
        <v>3137</v>
      </c>
      <c r="J471" s="4" t="s">
        <v>7258</v>
      </c>
      <c r="K471" s="4" t="s">
        <v>2525</v>
      </c>
      <c r="L471" s="4" t="s">
        <v>102</v>
      </c>
      <c r="M471" t="s">
        <v>8</v>
      </c>
      <c r="R471">
        <v>20</v>
      </c>
      <c r="S471">
        <v>0</v>
      </c>
      <c r="T471">
        <v>5</v>
      </c>
      <c r="U471">
        <v>10</v>
      </c>
      <c r="V471">
        <v>5</v>
      </c>
      <c r="X471" s="21" t="s">
        <v>7869</v>
      </c>
    </row>
    <row r="472" spans="1:24">
      <c r="A472" t="s">
        <v>8239</v>
      </c>
      <c r="B472" s="4" t="s">
        <v>3132</v>
      </c>
      <c r="C472" s="4" t="s">
        <v>2120</v>
      </c>
      <c r="D472" s="4" t="s">
        <v>3168</v>
      </c>
      <c r="E472" s="4" t="s">
        <v>2127</v>
      </c>
      <c r="F472" s="4" t="s">
        <v>3324</v>
      </c>
      <c r="G472" s="4" t="s">
        <v>3325</v>
      </c>
      <c r="H472" s="4" t="s">
        <v>3318</v>
      </c>
      <c r="I472" s="4" t="s">
        <v>5201</v>
      </c>
      <c r="J472" s="4" t="s">
        <v>7342</v>
      </c>
      <c r="K472" s="4" t="s">
        <v>2525</v>
      </c>
      <c r="L472" s="4" t="s">
        <v>102</v>
      </c>
      <c r="M472" t="s">
        <v>8</v>
      </c>
      <c r="R472">
        <v>1</v>
      </c>
      <c r="S472">
        <v>0</v>
      </c>
      <c r="T472">
        <v>0</v>
      </c>
      <c r="U472">
        <v>1</v>
      </c>
      <c r="V472">
        <v>0</v>
      </c>
      <c r="X472" s="21" t="s">
        <v>7869</v>
      </c>
    </row>
    <row r="473" spans="1:24">
      <c r="A473" t="s">
        <v>8239</v>
      </c>
      <c r="B473" s="4" t="s">
        <v>3132</v>
      </c>
      <c r="C473" s="4" t="s">
        <v>2120</v>
      </c>
      <c r="D473" s="4" t="s">
        <v>3169</v>
      </c>
      <c r="E473" s="4" t="s">
        <v>2128</v>
      </c>
      <c r="F473" s="4" t="s">
        <v>3324</v>
      </c>
      <c r="G473" s="4" t="s">
        <v>3325</v>
      </c>
      <c r="H473" s="4" t="s">
        <v>3318</v>
      </c>
      <c r="I473" s="4" t="s">
        <v>3137</v>
      </c>
      <c r="J473" s="4" t="s">
        <v>7258</v>
      </c>
      <c r="K473" s="4" t="s">
        <v>2525</v>
      </c>
      <c r="L473" s="4" t="s">
        <v>102</v>
      </c>
      <c r="M473" t="s">
        <v>8</v>
      </c>
      <c r="R473">
        <v>59</v>
      </c>
      <c r="S473">
        <v>0</v>
      </c>
      <c r="T473">
        <v>20</v>
      </c>
      <c r="U473">
        <v>27</v>
      </c>
      <c r="V473">
        <v>12</v>
      </c>
      <c r="X473" s="21" t="s">
        <v>7869</v>
      </c>
    </row>
    <row r="474" spans="1:24">
      <c r="A474" t="s">
        <v>8239</v>
      </c>
      <c r="B474" s="4" t="s">
        <v>3132</v>
      </c>
      <c r="C474" s="4" t="s">
        <v>2120</v>
      </c>
      <c r="D474" s="4" t="s">
        <v>3170</v>
      </c>
      <c r="E474" s="4" t="s">
        <v>2129</v>
      </c>
      <c r="F474" s="4" t="s">
        <v>3324</v>
      </c>
      <c r="G474" s="4" t="s">
        <v>3325</v>
      </c>
      <c r="H474" s="4" t="s">
        <v>3318</v>
      </c>
      <c r="I474" s="4" t="s">
        <v>3137</v>
      </c>
      <c r="J474" s="4" t="s">
        <v>7258</v>
      </c>
      <c r="K474" s="4" t="s">
        <v>2525</v>
      </c>
      <c r="L474" s="4" t="s">
        <v>102</v>
      </c>
      <c r="M474" t="s">
        <v>8</v>
      </c>
      <c r="R474">
        <v>14</v>
      </c>
      <c r="S474">
        <v>0</v>
      </c>
      <c r="T474">
        <v>5</v>
      </c>
      <c r="U474">
        <v>6</v>
      </c>
      <c r="V474">
        <v>3</v>
      </c>
      <c r="X474" s="21" t="s">
        <v>7869</v>
      </c>
    </row>
    <row r="475" spans="1:24">
      <c r="A475" t="s">
        <v>8239</v>
      </c>
      <c r="B475" s="4" t="s">
        <v>3132</v>
      </c>
      <c r="C475" s="4" t="s">
        <v>2120</v>
      </c>
      <c r="D475" s="4" t="s">
        <v>3144</v>
      </c>
      <c r="E475" s="4" t="s">
        <v>2123</v>
      </c>
      <c r="F475" s="4" t="s">
        <v>3324</v>
      </c>
      <c r="G475" s="4" t="s">
        <v>3325</v>
      </c>
      <c r="H475" s="4" t="s">
        <v>3318</v>
      </c>
      <c r="I475" s="4" t="s">
        <v>3151</v>
      </c>
      <c r="J475" s="4" t="s">
        <v>7259</v>
      </c>
      <c r="K475" s="4" t="s">
        <v>2526</v>
      </c>
      <c r="L475" s="4" t="s">
        <v>105</v>
      </c>
      <c r="M475" t="s">
        <v>8</v>
      </c>
      <c r="R475">
        <v>20</v>
      </c>
      <c r="S475">
        <v>0</v>
      </c>
      <c r="T475">
        <v>5</v>
      </c>
      <c r="U475">
        <v>10</v>
      </c>
      <c r="V475">
        <v>5</v>
      </c>
      <c r="X475" s="21" t="s">
        <v>7869</v>
      </c>
    </row>
    <row r="476" spans="1:24">
      <c r="A476" t="s">
        <v>8239</v>
      </c>
      <c r="B476" s="4" t="s">
        <v>3132</v>
      </c>
      <c r="C476" s="4" t="s">
        <v>2120</v>
      </c>
      <c r="D476" s="4" t="s">
        <v>3169</v>
      </c>
      <c r="E476" s="4" t="s">
        <v>2128</v>
      </c>
      <c r="F476" s="4" t="s">
        <v>3324</v>
      </c>
      <c r="G476" s="4" t="s">
        <v>3325</v>
      </c>
      <c r="H476" s="4" t="s">
        <v>3318</v>
      </c>
      <c r="I476" s="4" t="s">
        <v>3151</v>
      </c>
      <c r="J476" s="4" t="s">
        <v>7259</v>
      </c>
      <c r="K476" s="4" t="s">
        <v>2526</v>
      </c>
      <c r="L476" s="4" t="s">
        <v>105</v>
      </c>
      <c r="M476" t="s">
        <v>8</v>
      </c>
      <c r="R476">
        <v>50</v>
      </c>
      <c r="S476">
        <v>0</v>
      </c>
      <c r="T476">
        <v>20</v>
      </c>
      <c r="U476">
        <v>18</v>
      </c>
      <c r="V476">
        <v>12</v>
      </c>
      <c r="X476" s="21" t="s">
        <v>7869</v>
      </c>
    </row>
    <row r="477" spans="1:24">
      <c r="A477" t="s">
        <v>8239</v>
      </c>
      <c r="B477" s="4" t="s">
        <v>3132</v>
      </c>
      <c r="C477" s="4" t="s">
        <v>2120</v>
      </c>
      <c r="D477" s="4" t="s">
        <v>3170</v>
      </c>
      <c r="E477" s="4" t="s">
        <v>2129</v>
      </c>
      <c r="F477" s="4" t="s">
        <v>3324</v>
      </c>
      <c r="G477" s="4" t="s">
        <v>3325</v>
      </c>
      <c r="H477" s="4" t="s">
        <v>3318</v>
      </c>
      <c r="I477" s="4" t="s">
        <v>3151</v>
      </c>
      <c r="J477" s="4" t="s">
        <v>7259</v>
      </c>
      <c r="K477" s="4" t="s">
        <v>2526</v>
      </c>
      <c r="L477" s="4" t="s">
        <v>105</v>
      </c>
      <c r="M477" t="s">
        <v>8</v>
      </c>
      <c r="R477">
        <v>12</v>
      </c>
      <c r="S477">
        <v>0</v>
      </c>
      <c r="T477">
        <v>4</v>
      </c>
      <c r="U477">
        <v>6</v>
      </c>
      <c r="V477">
        <v>2</v>
      </c>
      <c r="X477" s="21" t="s">
        <v>7869</v>
      </c>
    </row>
    <row r="478" spans="1:24">
      <c r="A478" t="s">
        <v>8239</v>
      </c>
      <c r="B478" s="4" t="s">
        <v>3132</v>
      </c>
      <c r="C478" s="4" t="s">
        <v>2120</v>
      </c>
      <c r="D478" s="4" t="s">
        <v>3144</v>
      </c>
      <c r="E478" s="4" t="s">
        <v>2123</v>
      </c>
      <c r="F478" s="4" t="s">
        <v>3324</v>
      </c>
      <c r="G478" s="4" t="s">
        <v>3325</v>
      </c>
      <c r="H478" s="4" t="s">
        <v>3318</v>
      </c>
      <c r="I478" s="4" t="s">
        <v>3162</v>
      </c>
      <c r="J478" s="4" t="s">
        <v>7255</v>
      </c>
      <c r="K478" s="4" t="s">
        <v>3273</v>
      </c>
      <c r="L478" s="4" t="s">
        <v>2425</v>
      </c>
      <c r="M478" t="s">
        <v>8</v>
      </c>
      <c r="R478">
        <v>1</v>
      </c>
      <c r="S478">
        <v>0</v>
      </c>
      <c r="T478">
        <v>0</v>
      </c>
      <c r="U478">
        <v>0</v>
      </c>
      <c r="V478">
        <v>1</v>
      </c>
      <c r="X478" s="21" t="s">
        <v>7869</v>
      </c>
    </row>
    <row r="479" spans="1:24">
      <c r="A479" t="s">
        <v>8239</v>
      </c>
      <c r="B479" s="4" t="s">
        <v>3132</v>
      </c>
      <c r="C479" s="4" t="s">
        <v>2120</v>
      </c>
      <c r="D479" s="4" t="s">
        <v>3144</v>
      </c>
      <c r="E479" s="4" t="s">
        <v>2123</v>
      </c>
      <c r="F479" s="4" t="s">
        <v>3324</v>
      </c>
      <c r="G479" s="4" t="s">
        <v>3325</v>
      </c>
      <c r="H479" s="4" t="s">
        <v>3318</v>
      </c>
      <c r="I479" s="4" t="s">
        <v>3152</v>
      </c>
      <c r="J479" s="4" t="s">
        <v>7260</v>
      </c>
      <c r="K479" s="4" t="s">
        <v>3273</v>
      </c>
      <c r="L479" s="4" t="s">
        <v>2425</v>
      </c>
      <c r="M479" t="s">
        <v>8</v>
      </c>
      <c r="R479">
        <v>10</v>
      </c>
      <c r="S479">
        <v>0</v>
      </c>
      <c r="T479">
        <v>1</v>
      </c>
      <c r="U479">
        <v>4</v>
      </c>
      <c r="V479">
        <v>5</v>
      </c>
      <c r="X479" s="21" t="s">
        <v>7869</v>
      </c>
    </row>
    <row r="480" spans="1:24">
      <c r="A480" t="s">
        <v>8239</v>
      </c>
      <c r="B480" s="4" t="s">
        <v>3132</v>
      </c>
      <c r="C480" s="4" t="s">
        <v>2120</v>
      </c>
      <c r="D480" s="4" t="s">
        <v>3144</v>
      </c>
      <c r="E480" s="4" t="s">
        <v>2123</v>
      </c>
      <c r="F480" s="4" t="s">
        <v>3324</v>
      </c>
      <c r="G480" s="4" t="s">
        <v>3325</v>
      </c>
      <c r="H480" s="4" t="s">
        <v>3318</v>
      </c>
      <c r="I480" s="4" t="s">
        <v>4471</v>
      </c>
      <c r="J480" s="4" t="s">
        <v>7261</v>
      </c>
      <c r="K480" s="4" t="s">
        <v>3273</v>
      </c>
      <c r="L480" s="4" t="s">
        <v>2425</v>
      </c>
      <c r="M480" t="s">
        <v>8</v>
      </c>
      <c r="R480">
        <v>10</v>
      </c>
      <c r="S480">
        <v>0</v>
      </c>
      <c r="T480">
        <v>1</v>
      </c>
      <c r="U480">
        <v>4</v>
      </c>
      <c r="V480">
        <v>5</v>
      </c>
      <c r="X480" s="21" t="s">
        <v>7869</v>
      </c>
    </row>
    <row r="481" spans="1:24">
      <c r="A481" t="s">
        <v>8239</v>
      </c>
      <c r="B481" s="4" t="s">
        <v>3132</v>
      </c>
      <c r="C481" s="4" t="s">
        <v>2120</v>
      </c>
      <c r="D481" s="4" t="s">
        <v>3144</v>
      </c>
      <c r="E481" s="4" t="s">
        <v>2123</v>
      </c>
      <c r="F481" s="4" t="s">
        <v>3324</v>
      </c>
      <c r="G481" s="4" t="s">
        <v>3325</v>
      </c>
      <c r="H481" s="4" t="s">
        <v>3318</v>
      </c>
      <c r="I481" s="4" t="s">
        <v>3153</v>
      </c>
      <c r="J481" s="4" t="s">
        <v>7262</v>
      </c>
      <c r="K481" s="4" t="s">
        <v>3273</v>
      </c>
      <c r="L481" s="4" t="s">
        <v>2425</v>
      </c>
      <c r="M481" t="s">
        <v>8</v>
      </c>
      <c r="R481">
        <v>4</v>
      </c>
      <c r="S481">
        <v>0</v>
      </c>
      <c r="T481">
        <v>0</v>
      </c>
      <c r="U481">
        <v>2</v>
      </c>
      <c r="V481">
        <v>2</v>
      </c>
      <c r="X481" s="21" t="s">
        <v>7869</v>
      </c>
    </row>
    <row r="482" spans="1:24">
      <c r="A482" t="s">
        <v>8239</v>
      </c>
      <c r="B482" s="4" t="s">
        <v>3132</v>
      </c>
      <c r="C482" s="4" t="s">
        <v>2120</v>
      </c>
      <c r="D482" s="4" t="s">
        <v>3169</v>
      </c>
      <c r="E482" s="4" t="s">
        <v>2128</v>
      </c>
      <c r="F482" s="4" t="s">
        <v>3324</v>
      </c>
      <c r="G482" s="4" t="s">
        <v>3325</v>
      </c>
      <c r="H482" s="4" t="s">
        <v>3318</v>
      </c>
      <c r="I482" s="4" t="s">
        <v>3162</v>
      </c>
      <c r="J482" s="4" t="s">
        <v>4253</v>
      </c>
      <c r="K482" s="4" t="s">
        <v>3273</v>
      </c>
      <c r="L482" s="4" t="s">
        <v>2425</v>
      </c>
      <c r="M482" t="s">
        <v>8</v>
      </c>
      <c r="R482">
        <v>6</v>
      </c>
      <c r="S482">
        <v>0</v>
      </c>
      <c r="T482">
        <v>0</v>
      </c>
      <c r="U482">
        <v>2</v>
      </c>
      <c r="V482">
        <v>4</v>
      </c>
      <c r="X482" s="21" t="s">
        <v>7869</v>
      </c>
    </row>
    <row r="483" spans="1:24">
      <c r="A483" t="s">
        <v>8239</v>
      </c>
      <c r="B483" s="4" t="s">
        <v>3132</v>
      </c>
      <c r="C483" s="4" t="s">
        <v>2120</v>
      </c>
      <c r="D483" s="4" t="s">
        <v>3169</v>
      </c>
      <c r="E483" s="4" t="s">
        <v>2128</v>
      </c>
      <c r="F483" s="4" t="s">
        <v>3324</v>
      </c>
      <c r="G483" s="4" t="s">
        <v>3325</v>
      </c>
      <c r="H483" s="4" t="s">
        <v>3318</v>
      </c>
      <c r="I483" s="4" t="s">
        <v>3163</v>
      </c>
      <c r="J483" s="4" t="s">
        <v>4257</v>
      </c>
      <c r="K483" s="4" t="s">
        <v>3273</v>
      </c>
      <c r="L483" s="4" t="s">
        <v>2425</v>
      </c>
      <c r="M483" t="s">
        <v>8</v>
      </c>
      <c r="R483">
        <v>1</v>
      </c>
      <c r="S483">
        <v>0</v>
      </c>
      <c r="T483">
        <v>0</v>
      </c>
      <c r="U483">
        <v>0</v>
      </c>
      <c r="V483">
        <v>1</v>
      </c>
      <c r="X483" s="21" t="s">
        <v>7869</v>
      </c>
    </row>
    <row r="484" spans="1:24">
      <c r="A484" t="s">
        <v>8239</v>
      </c>
      <c r="B484" s="4" t="s">
        <v>3132</v>
      </c>
      <c r="C484" s="4" t="s">
        <v>2120</v>
      </c>
      <c r="D484" s="4" t="s">
        <v>3144</v>
      </c>
      <c r="E484" s="4" t="s">
        <v>2123</v>
      </c>
      <c r="F484" s="4" t="s">
        <v>3324</v>
      </c>
      <c r="G484" s="4" t="s">
        <v>3325</v>
      </c>
      <c r="H484" s="4" t="s">
        <v>3318</v>
      </c>
      <c r="I484" s="4" t="s">
        <v>4472</v>
      </c>
      <c r="J484" s="4" t="s">
        <v>7263</v>
      </c>
      <c r="K484" s="4" t="s">
        <v>2650</v>
      </c>
      <c r="L484" s="29" t="s">
        <v>561</v>
      </c>
      <c r="M484" t="s">
        <v>8</v>
      </c>
      <c r="R484">
        <v>4</v>
      </c>
      <c r="S484">
        <v>0</v>
      </c>
      <c r="T484">
        <v>0</v>
      </c>
      <c r="U484">
        <v>2</v>
      </c>
      <c r="V484">
        <v>2</v>
      </c>
      <c r="X484" s="21" t="s">
        <v>7869</v>
      </c>
    </row>
    <row r="485" spans="1:24">
      <c r="A485" t="s">
        <v>8239</v>
      </c>
      <c r="B485" s="4" t="s">
        <v>3132</v>
      </c>
      <c r="C485" s="4" t="s">
        <v>2120</v>
      </c>
      <c r="D485" s="4" t="s">
        <v>3169</v>
      </c>
      <c r="E485" s="4" t="s">
        <v>2128</v>
      </c>
      <c r="F485" s="4" t="s">
        <v>3324</v>
      </c>
      <c r="G485" s="4" t="s">
        <v>3325</v>
      </c>
      <c r="H485" s="4" t="s">
        <v>3318</v>
      </c>
      <c r="I485" s="4" t="s">
        <v>4481</v>
      </c>
      <c r="J485" s="4" t="s">
        <v>4482</v>
      </c>
      <c r="K485" s="4" t="s">
        <v>2650</v>
      </c>
      <c r="L485" s="29" t="s">
        <v>561</v>
      </c>
      <c r="M485" t="s">
        <v>8</v>
      </c>
      <c r="R485">
        <v>2</v>
      </c>
      <c r="S485">
        <v>0</v>
      </c>
      <c r="T485">
        <v>0</v>
      </c>
      <c r="U485">
        <v>1</v>
      </c>
      <c r="V485">
        <v>1</v>
      </c>
      <c r="X485" s="21" t="s">
        <v>7869</v>
      </c>
    </row>
    <row r="486" spans="1:24">
      <c r="A486" t="s">
        <v>8239</v>
      </c>
      <c r="B486" s="4" t="s">
        <v>3132</v>
      </c>
      <c r="C486" s="4" t="s">
        <v>2120</v>
      </c>
      <c r="D486" s="4" t="s">
        <v>3169</v>
      </c>
      <c r="E486" s="4" t="s">
        <v>2128</v>
      </c>
      <c r="F486" s="4" t="s">
        <v>3324</v>
      </c>
      <c r="G486" s="4" t="s">
        <v>3325</v>
      </c>
      <c r="H486" s="4" t="s">
        <v>3318</v>
      </c>
      <c r="I486" s="4" t="s">
        <v>7855</v>
      </c>
      <c r="J486" s="4" t="s">
        <v>7349</v>
      </c>
      <c r="K486" s="4" t="s">
        <v>2650</v>
      </c>
      <c r="L486" s="29" t="s">
        <v>561</v>
      </c>
      <c r="M486" t="s">
        <v>8</v>
      </c>
      <c r="R486">
        <v>14</v>
      </c>
      <c r="S486">
        <v>0</v>
      </c>
      <c r="T486">
        <v>0</v>
      </c>
      <c r="U486">
        <v>9</v>
      </c>
      <c r="V486">
        <v>5</v>
      </c>
      <c r="X486" s="21" t="s">
        <v>7869</v>
      </c>
    </row>
    <row r="487" spans="1:24">
      <c r="A487" t="s">
        <v>8221</v>
      </c>
      <c r="B487" s="4" t="s">
        <v>3171</v>
      </c>
      <c r="C487" s="4" t="s">
        <v>2130</v>
      </c>
      <c r="D487" s="4" t="s">
        <v>3172</v>
      </c>
      <c r="E487" s="4" t="s">
        <v>2131</v>
      </c>
      <c r="F487" s="4" t="s">
        <v>3324</v>
      </c>
      <c r="G487" s="4" t="s">
        <v>3325</v>
      </c>
      <c r="H487" s="4" t="s">
        <v>3318</v>
      </c>
      <c r="I487" s="4" t="s">
        <v>720</v>
      </c>
      <c r="J487" s="4" t="s">
        <v>5233</v>
      </c>
      <c r="K487" s="4" t="s">
        <v>2519</v>
      </c>
      <c r="L487" s="4" t="s">
        <v>77</v>
      </c>
      <c r="M487" t="s">
        <v>8</v>
      </c>
      <c r="R487">
        <v>6</v>
      </c>
      <c r="S487">
        <v>4</v>
      </c>
      <c r="T487">
        <v>0</v>
      </c>
      <c r="U487">
        <v>2</v>
      </c>
      <c r="V487">
        <v>0</v>
      </c>
      <c r="X487" s="21" t="s">
        <v>7869</v>
      </c>
    </row>
    <row r="488" spans="1:24">
      <c r="A488" t="s">
        <v>8221</v>
      </c>
      <c r="B488" s="4" t="s">
        <v>3171</v>
      </c>
      <c r="C488" s="4" t="s">
        <v>2130</v>
      </c>
      <c r="D488" s="4" t="s">
        <v>3172</v>
      </c>
      <c r="E488" s="4" t="s">
        <v>2131</v>
      </c>
      <c r="F488" s="4" t="s">
        <v>3324</v>
      </c>
      <c r="G488" s="4" t="s">
        <v>3325</v>
      </c>
      <c r="H488" s="4" t="s">
        <v>3318</v>
      </c>
      <c r="I488" s="4" t="s">
        <v>1367</v>
      </c>
      <c r="J488" s="4" t="s">
        <v>5234</v>
      </c>
      <c r="K488" s="4" t="s">
        <v>2519</v>
      </c>
      <c r="L488" s="4" t="s">
        <v>77</v>
      </c>
      <c r="M488" t="s">
        <v>8</v>
      </c>
      <c r="R488">
        <v>4</v>
      </c>
      <c r="S488">
        <v>4</v>
      </c>
      <c r="T488">
        <v>0</v>
      </c>
      <c r="U488">
        <v>0</v>
      </c>
      <c r="V488">
        <v>0</v>
      </c>
      <c r="X488" s="21" t="s">
        <v>7869</v>
      </c>
    </row>
    <row r="489" spans="1:24">
      <c r="A489" t="s">
        <v>8221</v>
      </c>
      <c r="B489" s="4" t="s">
        <v>3171</v>
      </c>
      <c r="C489" s="4" t="s">
        <v>2130</v>
      </c>
      <c r="D489" s="4" t="s">
        <v>3172</v>
      </c>
      <c r="E489" s="4" t="s">
        <v>2131</v>
      </c>
      <c r="F489" s="4" t="s">
        <v>3324</v>
      </c>
      <c r="G489" s="4" t="s">
        <v>3325</v>
      </c>
      <c r="H489" s="4" t="s">
        <v>3318</v>
      </c>
      <c r="I489" s="4" t="s">
        <v>145</v>
      </c>
      <c r="J489" s="4" t="s">
        <v>5235</v>
      </c>
      <c r="K489" s="4" t="s">
        <v>2524</v>
      </c>
      <c r="L489" s="4" t="s">
        <v>99</v>
      </c>
      <c r="M489" t="s">
        <v>8</v>
      </c>
      <c r="R489">
        <v>7</v>
      </c>
      <c r="S489">
        <v>0</v>
      </c>
      <c r="T489">
        <v>7</v>
      </c>
      <c r="U489">
        <v>0</v>
      </c>
      <c r="V489">
        <v>0</v>
      </c>
      <c r="X489" s="21" t="s">
        <v>7869</v>
      </c>
    </row>
    <row r="490" spans="1:24">
      <c r="A490" t="s">
        <v>8221</v>
      </c>
      <c r="B490" s="4" t="s">
        <v>3171</v>
      </c>
      <c r="C490" s="4" t="s">
        <v>2130</v>
      </c>
      <c r="D490" s="4" t="s">
        <v>3172</v>
      </c>
      <c r="E490" s="4" t="s">
        <v>2131</v>
      </c>
      <c r="F490" s="4" t="s">
        <v>3324</v>
      </c>
      <c r="G490" s="4" t="s">
        <v>3325</v>
      </c>
      <c r="H490" s="4" t="s">
        <v>3318</v>
      </c>
      <c r="I490" s="4" t="s">
        <v>146</v>
      </c>
      <c r="J490" s="4" t="s">
        <v>5236</v>
      </c>
      <c r="K490" s="4" t="s">
        <v>2524</v>
      </c>
      <c r="L490" s="4" t="s">
        <v>99</v>
      </c>
      <c r="M490" t="s">
        <v>8</v>
      </c>
      <c r="R490">
        <v>7</v>
      </c>
      <c r="S490">
        <v>0</v>
      </c>
      <c r="T490">
        <v>7</v>
      </c>
      <c r="U490">
        <v>0</v>
      </c>
      <c r="V490">
        <v>0</v>
      </c>
      <c r="X490" s="21" t="s">
        <v>7869</v>
      </c>
    </row>
    <row r="491" spans="1:24">
      <c r="A491" t="s">
        <v>8226</v>
      </c>
      <c r="B491" s="4" t="s">
        <v>3173</v>
      </c>
      <c r="C491" s="4" t="s">
        <v>2132</v>
      </c>
      <c r="D491" s="4" t="s">
        <v>3174</v>
      </c>
      <c r="E491" s="4" t="s">
        <v>2133</v>
      </c>
      <c r="F491" s="4" t="s">
        <v>3324</v>
      </c>
      <c r="G491" s="4" t="s">
        <v>3325</v>
      </c>
      <c r="H491" s="4" t="s">
        <v>3318</v>
      </c>
      <c r="I491" s="4" t="s">
        <v>1897</v>
      </c>
      <c r="J491" s="4" t="s">
        <v>96</v>
      </c>
      <c r="K491" s="4" t="s">
        <v>2622</v>
      </c>
      <c r="L491" s="4" t="s">
        <v>444</v>
      </c>
      <c r="M491" t="s">
        <v>8</v>
      </c>
      <c r="R491">
        <v>35</v>
      </c>
      <c r="S491">
        <v>7</v>
      </c>
      <c r="T491">
        <v>22</v>
      </c>
      <c r="U491">
        <v>6</v>
      </c>
      <c r="V491">
        <v>0</v>
      </c>
      <c r="X491" s="21" t="s">
        <v>7869</v>
      </c>
    </row>
    <row r="492" spans="1:24">
      <c r="A492" t="s">
        <v>8226</v>
      </c>
      <c r="B492" s="4" t="s">
        <v>3173</v>
      </c>
      <c r="C492" s="4" t="s">
        <v>2132</v>
      </c>
      <c r="D492" s="4" t="s">
        <v>3174</v>
      </c>
      <c r="E492" s="4" t="s">
        <v>2133</v>
      </c>
      <c r="F492" s="4" t="s">
        <v>3324</v>
      </c>
      <c r="G492" s="4" t="s">
        <v>3325</v>
      </c>
      <c r="H492" s="4" t="s">
        <v>3318</v>
      </c>
      <c r="I492" s="4" t="s">
        <v>2135</v>
      </c>
      <c r="J492" s="4" t="s">
        <v>98</v>
      </c>
      <c r="K492" s="4" t="s">
        <v>2623</v>
      </c>
      <c r="L492" s="4" t="s">
        <v>449</v>
      </c>
      <c r="M492" t="s">
        <v>8</v>
      </c>
      <c r="R492">
        <v>28</v>
      </c>
      <c r="S492">
        <v>0</v>
      </c>
      <c r="T492">
        <v>8</v>
      </c>
      <c r="U492">
        <v>17</v>
      </c>
      <c r="V492">
        <v>3</v>
      </c>
      <c r="X492" s="21" t="s">
        <v>7869</v>
      </c>
    </row>
    <row r="493" spans="1:24">
      <c r="A493" t="s">
        <v>8226</v>
      </c>
      <c r="B493" s="4" t="s">
        <v>3173</v>
      </c>
      <c r="C493" s="4" t="s">
        <v>2132</v>
      </c>
      <c r="D493" s="4" t="s">
        <v>3174</v>
      </c>
      <c r="E493" s="4" t="s">
        <v>2133</v>
      </c>
      <c r="F493" s="4" t="s">
        <v>3324</v>
      </c>
      <c r="G493" s="4" t="s">
        <v>3325</v>
      </c>
      <c r="H493" s="4" t="s">
        <v>3318</v>
      </c>
      <c r="I493" s="4" t="s">
        <v>2136</v>
      </c>
      <c r="J493" s="4" t="s">
        <v>101</v>
      </c>
      <c r="K493" s="4" t="s">
        <v>2624</v>
      </c>
      <c r="L493" s="4" t="s">
        <v>453</v>
      </c>
      <c r="M493" t="s">
        <v>8</v>
      </c>
      <c r="R493">
        <v>13</v>
      </c>
      <c r="S493">
        <v>0</v>
      </c>
      <c r="T493">
        <v>0</v>
      </c>
      <c r="U493">
        <v>7</v>
      </c>
      <c r="V493">
        <v>6</v>
      </c>
      <c r="X493" s="21" t="s">
        <v>7869</v>
      </c>
    </row>
    <row r="494" spans="1:24">
      <c r="A494" t="s">
        <v>8226</v>
      </c>
      <c r="B494" s="4" t="s">
        <v>3173</v>
      </c>
      <c r="C494" s="4" t="s">
        <v>2132</v>
      </c>
      <c r="D494" s="4" t="s">
        <v>3174</v>
      </c>
      <c r="E494" s="4" t="s">
        <v>2133</v>
      </c>
      <c r="F494" s="4" t="s">
        <v>3324</v>
      </c>
      <c r="G494" s="4" t="s">
        <v>3325</v>
      </c>
      <c r="H494" s="4" t="s">
        <v>3318</v>
      </c>
      <c r="I494" s="4" t="s">
        <v>5237</v>
      </c>
      <c r="J494" s="4" t="s">
        <v>5238</v>
      </c>
      <c r="K494" s="4" t="s">
        <v>2624</v>
      </c>
      <c r="L494" s="4" t="s">
        <v>453</v>
      </c>
      <c r="M494" t="s">
        <v>8</v>
      </c>
      <c r="R494">
        <v>3</v>
      </c>
      <c r="S494">
        <v>0</v>
      </c>
      <c r="T494">
        <v>0</v>
      </c>
      <c r="U494">
        <v>2</v>
      </c>
      <c r="V494">
        <v>1</v>
      </c>
      <c r="X494" s="21" t="s">
        <v>7869</v>
      </c>
    </row>
    <row r="495" spans="1:24">
      <c r="A495" t="s">
        <v>8226</v>
      </c>
      <c r="B495" s="4" t="s">
        <v>3173</v>
      </c>
      <c r="C495" s="4" t="s">
        <v>2132</v>
      </c>
      <c r="D495" s="4" t="s">
        <v>3174</v>
      </c>
      <c r="E495" s="4" t="s">
        <v>2133</v>
      </c>
      <c r="F495" s="4" t="s">
        <v>3324</v>
      </c>
      <c r="G495" s="4" t="s">
        <v>3325</v>
      </c>
      <c r="H495" s="4" t="s">
        <v>3318</v>
      </c>
      <c r="I495" s="4" t="s">
        <v>2137</v>
      </c>
      <c r="J495" s="4" t="s">
        <v>104</v>
      </c>
      <c r="K495" s="4" t="s">
        <v>3175</v>
      </c>
      <c r="L495" s="4" t="s">
        <v>2138</v>
      </c>
      <c r="M495" t="s">
        <v>8</v>
      </c>
      <c r="R495">
        <v>1</v>
      </c>
      <c r="S495">
        <v>0</v>
      </c>
      <c r="T495">
        <v>0</v>
      </c>
      <c r="U495">
        <v>0</v>
      </c>
      <c r="V495">
        <v>1</v>
      </c>
      <c r="X495" s="21" t="s">
        <v>7869</v>
      </c>
    </row>
    <row r="496" spans="1:24">
      <c r="A496" t="s">
        <v>8226</v>
      </c>
      <c r="B496" s="4" t="s">
        <v>3173</v>
      </c>
      <c r="C496" s="4" t="s">
        <v>2132</v>
      </c>
      <c r="D496" s="4" t="s">
        <v>3174</v>
      </c>
      <c r="E496" s="4" t="s">
        <v>2133</v>
      </c>
      <c r="F496" s="4" t="s">
        <v>3324</v>
      </c>
      <c r="G496" s="4" t="s">
        <v>3325</v>
      </c>
      <c r="H496" s="4" t="s">
        <v>3318</v>
      </c>
      <c r="I496" s="4" t="s">
        <v>4264</v>
      </c>
      <c r="J496" s="4" t="s">
        <v>4265</v>
      </c>
      <c r="K496" s="4" t="s">
        <v>3175</v>
      </c>
      <c r="L496" s="4" t="s">
        <v>2138</v>
      </c>
      <c r="M496" t="s">
        <v>8</v>
      </c>
      <c r="R496">
        <v>2</v>
      </c>
      <c r="S496">
        <v>0</v>
      </c>
      <c r="T496">
        <v>0</v>
      </c>
      <c r="U496">
        <v>0</v>
      </c>
      <c r="V496">
        <v>2</v>
      </c>
      <c r="X496" s="21" t="s">
        <v>7869</v>
      </c>
    </row>
    <row r="497" spans="1:24">
      <c r="A497" t="s">
        <v>8258</v>
      </c>
      <c r="B497" s="4" t="s">
        <v>3178</v>
      </c>
      <c r="C497" s="4" t="s">
        <v>2146</v>
      </c>
      <c r="D497" s="4" t="s">
        <v>3955</v>
      </c>
      <c r="E497" s="4" t="s">
        <v>4577</v>
      </c>
      <c r="F497" s="4" t="s">
        <v>3319</v>
      </c>
      <c r="G497" s="4" t="s">
        <v>3325</v>
      </c>
      <c r="H497" s="4" t="s">
        <v>3721</v>
      </c>
      <c r="I497" s="4" t="s">
        <v>1748</v>
      </c>
      <c r="J497" s="4" t="s">
        <v>76</v>
      </c>
      <c r="K497" s="4" t="s">
        <v>2519</v>
      </c>
      <c r="L497" s="4" t="s">
        <v>77</v>
      </c>
      <c r="M497" t="s">
        <v>8</v>
      </c>
      <c r="R497">
        <v>1</v>
      </c>
      <c r="S497">
        <v>1</v>
      </c>
      <c r="T497">
        <v>0</v>
      </c>
      <c r="U497">
        <v>0</v>
      </c>
      <c r="V497">
        <v>0</v>
      </c>
      <c r="X497" s="21" t="s">
        <v>7869</v>
      </c>
    </row>
    <row r="498" spans="1:24">
      <c r="A498" t="s">
        <v>8258</v>
      </c>
      <c r="B498" s="4" t="s">
        <v>3178</v>
      </c>
      <c r="C498" s="4" t="s">
        <v>2146</v>
      </c>
      <c r="D498" s="4" t="s">
        <v>3955</v>
      </c>
      <c r="E498" s="4" t="s">
        <v>4577</v>
      </c>
      <c r="F498" s="4" t="s">
        <v>3319</v>
      </c>
      <c r="G498" s="4" t="s">
        <v>3325</v>
      </c>
      <c r="H498" s="4" t="s">
        <v>3721</v>
      </c>
      <c r="I498" s="4" t="s">
        <v>1748</v>
      </c>
      <c r="J498" s="4" t="s">
        <v>76</v>
      </c>
      <c r="K498" s="4" t="s">
        <v>2519</v>
      </c>
      <c r="L498" s="4" t="s">
        <v>77</v>
      </c>
      <c r="M498" t="s">
        <v>8</v>
      </c>
      <c r="R498">
        <v>2</v>
      </c>
      <c r="S498">
        <v>1</v>
      </c>
      <c r="T498">
        <v>0</v>
      </c>
      <c r="U498">
        <v>1</v>
      </c>
      <c r="V498">
        <v>0</v>
      </c>
      <c r="X498" s="21" t="s">
        <v>7869</v>
      </c>
    </row>
    <row r="499" spans="1:24">
      <c r="A499" s="77" t="s">
        <v>8232</v>
      </c>
      <c r="B499" s="4" t="s">
        <v>3181</v>
      </c>
      <c r="C499" s="4" t="s">
        <v>2151</v>
      </c>
      <c r="D499" s="4" t="s">
        <v>3182</v>
      </c>
      <c r="E499" s="4" t="s">
        <v>2152</v>
      </c>
      <c r="F499" s="4" t="s">
        <v>3324</v>
      </c>
      <c r="G499" s="4" t="s">
        <v>3325</v>
      </c>
      <c r="H499" s="4" t="s">
        <v>3318</v>
      </c>
      <c r="I499" s="4" t="s">
        <v>3800</v>
      </c>
      <c r="J499" s="4" t="s">
        <v>615</v>
      </c>
      <c r="K499" s="4" t="s">
        <v>2519</v>
      </c>
      <c r="L499" s="4" t="s">
        <v>77</v>
      </c>
      <c r="M499" t="s">
        <v>8</v>
      </c>
      <c r="R499">
        <v>1</v>
      </c>
      <c r="S499">
        <v>1</v>
      </c>
      <c r="T499">
        <v>0</v>
      </c>
      <c r="U499">
        <v>0</v>
      </c>
      <c r="V499">
        <v>0</v>
      </c>
      <c r="X499" s="21" t="s">
        <v>7869</v>
      </c>
    </row>
    <row r="500" spans="1:24">
      <c r="A500" s="77" t="s">
        <v>8232</v>
      </c>
      <c r="B500" s="4" t="s">
        <v>3181</v>
      </c>
      <c r="C500" s="4" t="s">
        <v>2151</v>
      </c>
      <c r="D500" s="4" t="s">
        <v>3183</v>
      </c>
      <c r="E500" s="4" t="s">
        <v>2153</v>
      </c>
      <c r="F500" s="4" t="s">
        <v>3324</v>
      </c>
      <c r="G500" s="4" t="s">
        <v>3325</v>
      </c>
      <c r="H500" s="4" t="s">
        <v>3318</v>
      </c>
      <c r="I500" s="4" t="s">
        <v>3800</v>
      </c>
      <c r="J500" s="4" t="s">
        <v>615</v>
      </c>
      <c r="K500" s="4" t="s">
        <v>2519</v>
      </c>
      <c r="L500" s="4" t="s">
        <v>77</v>
      </c>
      <c r="M500" t="s">
        <v>8</v>
      </c>
      <c r="R500">
        <v>1</v>
      </c>
      <c r="S500">
        <v>0</v>
      </c>
      <c r="T500">
        <v>0</v>
      </c>
      <c r="U500">
        <v>0</v>
      </c>
      <c r="V500">
        <v>1</v>
      </c>
      <c r="X500" s="21" t="s">
        <v>7869</v>
      </c>
    </row>
    <row r="501" spans="1:24">
      <c r="A501" s="77" t="s">
        <v>8232</v>
      </c>
      <c r="B501" s="4" t="s">
        <v>3181</v>
      </c>
      <c r="C501" s="4" t="s">
        <v>2151</v>
      </c>
      <c r="D501" s="4" t="s">
        <v>3182</v>
      </c>
      <c r="E501" s="4" t="s">
        <v>2152</v>
      </c>
      <c r="F501" s="4" t="s">
        <v>3324</v>
      </c>
      <c r="G501" s="4" t="s">
        <v>3325</v>
      </c>
      <c r="H501" s="4" t="s">
        <v>3318</v>
      </c>
      <c r="I501" s="4" t="s">
        <v>7406</v>
      </c>
      <c r="J501" s="4" t="s">
        <v>1355</v>
      </c>
      <c r="K501" s="4" t="s">
        <v>2526</v>
      </c>
      <c r="L501" s="4" t="s">
        <v>105</v>
      </c>
      <c r="M501" t="s">
        <v>8</v>
      </c>
      <c r="R501">
        <v>1</v>
      </c>
      <c r="S501">
        <v>0</v>
      </c>
      <c r="T501">
        <v>0</v>
      </c>
      <c r="U501">
        <v>0</v>
      </c>
      <c r="V501">
        <v>1</v>
      </c>
      <c r="X501" s="21" t="s">
        <v>7869</v>
      </c>
    </row>
    <row r="502" spans="1:24">
      <c r="A502" s="77" t="s">
        <v>8233</v>
      </c>
      <c r="B502" s="4" t="s">
        <v>3197</v>
      </c>
      <c r="C502" s="4" t="s">
        <v>2244</v>
      </c>
      <c r="D502" s="4" t="s">
        <v>3198</v>
      </c>
      <c r="E502" s="4" t="s">
        <v>2245</v>
      </c>
      <c r="F502" s="4" t="s">
        <v>3324</v>
      </c>
      <c r="G502" s="4" t="s">
        <v>3325</v>
      </c>
      <c r="H502" s="4" t="s">
        <v>3318</v>
      </c>
      <c r="I502" s="4" t="s">
        <v>7487</v>
      </c>
      <c r="J502" s="4" t="s">
        <v>7488</v>
      </c>
      <c r="K502" s="4" t="s">
        <v>2519</v>
      </c>
      <c r="L502" s="4" t="s">
        <v>77</v>
      </c>
      <c r="M502" t="s">
        <v>8</v>
      </c>
      <c r="R502">
        <v>1</v>
      </c>
      <c r="S502">
        <v>0</v>
      </c>
      <c r="T502">
        <v>0</v>
      </c>
      <c r="U502">
        <v>1</v>
      </c>
      <c r="V502">
        <v>0</v>
      </c>
      <c r="X502" s="21" t="s">
        <v>7869</v>
      </c>
    </row>
    <row r="503" spans="1:24">
      <c r="A503" s="77" t="s">
        <v>8256</v>
      </c>
      <c r="B503" s="4" t="s">
        <v>3205</v>
      </c>
      <c r="C503" s="4" t="s">
        <v>2264</v>
      </c>
      <c r="D503" s="4" t="s">
        <v>3206</v>
      </c>
      <c r="E503" s="4" t="s">
        <v>2265</v>
      </c>
      <c r="F503" s="4" t="s">
        <v>3324</v>
      </c>
      <c r="G503" s="4" t="s">
        <v>3325</v>
      </c>
      <c r="H503" s="4" t="s">
        <v>3318</v>
      </c>
      <c r="I503" s="4" t="s">
        <v>459</v>
      </c>
      <c r="J503" s="4" t="s">
        <v>982</v>
      </c>
      <c r="K503" s="4" t="s">
        <v>2519</v>
      </c>
      <c r="L503" s="4" t="s">
        <v>77</v>
      </c>
      <c r="M503" t="s">
        <v>8</v>
      </c>
      <c r="R503">
        <v>40</v>
      </c>
      <c r="S503">
        <v>23</v>
      </c>
      <c r="T503">
        <v>8</v>
      </c>
      <c r="U503">
        <v>8</v>
      </c>
      <c r="V503">
        <v>1</v>
      </c>
      <c r="X503" s="21" t="s">
        <v>7869</v>
      </c>
    </row>
    <row r="504" spans="1:24">
      <c r="A504" s="77" t="s">
        <v>8256</v>
      </c>
      <c r="B504" s="4" t="s">
        <v>3205</v>
      </c>
      <c r="C504" s="4" t="s">
        <v>2264</v>
      </c>
      <c r="D504" s="4" t="s">
        <v>3206</v>
      </c>
      <c r="E504" s="4" t="s">
        <v>2265</v>
      </c>
      <c r="F504" s="4" t="s">
        <v>3324</v>
      </c>
      <c r="G504" s="4" t="s">
        <v>3325</v>
      </c>
      <c r="H504" s="4" t="s">
        <v>3318</v>
      </c>
      <c r="I504" s="4" t="s">
        <v>461</v>
      </c>
      <c r="J504" s="4" t="s">
        <v>328</v>
      </c>
      <c r="K504" s="4" t="s">
        <v>2519</v>
      </c>
      <c r="L504" s="4" t="s">
        <v>77</v>
      </c>
      <c r="M504" t="s">
        <v>8</v>
      </c>
      <c r="R504">
        <v>34</v>
      </c>
      <c r="S504">
        <v>19</v>
      </c>
      <c r="T504">
        <v>7</v>
      </c>
      <c r="U504">
        <v>7</v>
      </c>
      <c r="V504">
        <v>1</v>
      </c>
      <c r="X504" s="21" t="s">
        <v>7869</v>
      </c>
    </row>
    <row r="505" spans="1:24">
      <c r="A505" s="77" t="s">
        <v>8256</v>
      </c>
      <c r="B505" s="4" t="s">
        <v>3205</v>
      </c>
      <c r="C505" s="4" t="s">
        <v>2264</v>
      </c>
      <c r="D505" s="4" t="s">
        <v>3206</v>
      </c>
      <c r="E505" s="4" t="s">
        <v>2265</v>
      </c>
      <c r="F505" s="4" t="s">
        <v>3324</v>
      </c>
      <c r="G505" s="4" t="s">
        <v>3325</v>
      </c>
      <c r="H505" s="4" t="s">
        <v>3318</v>
      </c>
      <c r="I505" s="4" t="s">
        <v>2268</v>
      </c>
      <c r="J505" s="4" t="s">
        <v>985</v>
      </c>
      <c r="K505" s="4" t="s">
        <v>2524</v>
      </c>
      <c r="L505" s="4" t="s">
        <v>99</v>
      </c>
      <c r="M505" t="s">
        <v>8</v>
      </c>
      <c r="R505">
        <v>28</v>
      </c>
      <c r="S505">
        <v>0</v>
      </c>
      <c r="T505">
        <v>11</v>
      </c>
      <c r="U505">
        <v>10</v>
      </c>
      <c r="V505">
        <v>7</v>
      </c>
      <c r="X505" s="21" t="s">
        <v>7869</v>
      </c>
    </row>
    <row r="506" spans="1:24">
      <c r="A506" s="77" t="s">
        <v>8256</v>
      </c>
      <c r="B506" s="4" t="s">
        <v>3205</v>
      </c>
      <c r="C506" s="4" t="s">
        <v>2264</v>
      </c>
      <c r="D506" s="4" t="s">
        <v>3206</v>
      </c>
      <c r="E506" s="4" t="s">
        <v>2265</v>
      </c>
      <c r="F506" s="4" t="s">
        <v>3324</v>
      </c>
      <c r="G506" s="4" t="s">
        <v>3325</v>
      </c>
      <c r="H506" s="4" t="s">
        <v>3318</v>
      </c>
      <c r="I506" s="4" t="s">
        <v>2269</v>
      </c>
      <c r="J506" s="4" t="s">
        <v>987</v>
      </c>
      <c r="K506" s="4" t="s">
        <v>2524</v>
      </c>
      <c r="L506" s="4" t="s">
        <v>99</v>
      </c>
      <c r="M506" t="s">
        <v>8</v>
      </c>
      <c r="R506">
        <v>24</v>
      </c>
      <c r="S506">
        <v>0</v>
      </c>
      <c r="T506">
        <v>9</v>
      </c>
      <c r="U506">
        <v>9</v>
      </c>
      <c r="V506">
        <v>6</v>
      </c>
      <c r="X506" s="21" t="s">
        <v>7869</v>
      </c>
    </row>
    <row r="507" spans="1:24">
      <c r="A507" s="77" t="s">
        <v>8256</v>
      </c>
      <c r="B507" s="4" t="s">
        <v>3205</v>
      </c>
      <c r="C507" s="4" t="s">
        <v>2264</v>
      </c>
      <c r="D507" s="4" t="s">
        <v>4586</v>
      </c>
      <c r="E507" s="4" t="s">
        <v>4587</v>
      </c>
      <c r="F507" s="4" t="s">
        <v>3328</v>
      </c>
      <c r="G507" s="4" t="s">
        <v>3325</v>
      </c>
      <c r="H507" s="4" t="s">
        <v>3721</v>
      </c>
      <c r="I507" s="4" t="s">
        <v>7509</v>
      </c>
      <c r="J507" s="4" t="s">
        <v>987</v>
      </c>
      <c r="K507" s="4" t="s">
        <v>2524</v>
      </c>
      <c r="L507" s="4" t="s">
        <v>99</v>
      </c>
      <c r="M507" t="s">
        <v>8</v>
      </c>
      <c r="R507">
        <v>1</v>
      </c>
      <c r="S507">
        <v>0</v>
      </c>
      <c r="T507">
        <v>0</v>
      </c>
      <c r="U507">
        <v>1</v>
      </c>
      <c r="V507">
        <v>0</v>
      </c>
      <c r="X507" s="21" t="s">
        <v>7869</v>
      </c>
    </row>
    <row r="508" spans="1:24">
      <c r="A508" s="77" t="s">
        <v>8256</v>
      </c>
      <c r="B508" s="4" t="s">
        <v>3205</v>
      </c>
      <c r="C508" s="4" t="s">
        <v>2264</v>
      </c>
      <c r="D508" s="4" t="s">
        <v>3206</v>
      </c>
      <c r="E508" s="4" t="s">
        <v>2265</v>
      </c>
      <c r="F508" s="4" t="s">
        <v>3324</v>
      </c>
      <c r="G508" s="4" t="s">
        <v>3325</v>
      </c>
      <c r="H508" s="4" t="s">
        <v>3318</v>
      </c>
      <c r="I508" s="4" t="s">
        <v>7507</v>
      </c>
      <c r="J508" s="4" t="s">
        <v>989</v>
      </c>
      <c r="K508" s="4" t="s">
        <v>2525</v>
      </c>
      <c r="L508" s="4" t="s">
        <v>102</v>
      </c>
      <c r="M508" t="s">
        <v>8</v>
      </c>
      <c r="R508">
        <v>15</v>
      </c>
      <c r="S508">
        <v>0</v>
      </c>
      <c r="T508">
        <v>1</v>
      </c>
      <c r="U508">
        <v>11</v>
      </c>
      <c r="V508">
        <v>3</v>
      </c>
      <c r="X508" s="21" t="s">
        <v>7869</v>
      </c>
    </row>
    <row r="509" spans="1:24">
      <c r="A509" s="77" t="s">
        <v>8256</v>
      </c>
      <c r="B509" s="4" t="s">
        <v>3205</v>
      </c>
      <c r="C509" s="4" t="s">
        <v>2264</v>
      </c>
      <c r="D509" s="4" t="s">
        <v>3206</v>
      </c>
      <c r="E509" s="4" t="s">
        <v>2265</v>
      </c>
      <c r="F509" s="4" t="s">
        <v>3324</v>
      </c>
      <c r="G509" s="4" t="s">
        <v>3325</v>
      </c>
      <c r="H509" s="4" t="s">
        <v>3318</v>
      </c>
      <c r="I509" s="4" t="s">
        <v>7508</v>
      </c>
      <c r="J509" s="4" t="s">
        <v>991</v>
      </c>
      <c r="K509" s="4" t="s">
        <v>2525</v>
      </c>
      <c r="L509" s="4" t="s">
        <v>102</v>
      </c>
      <c r="M509" t="s">
        <v>8</v>
      </c>
      <c r="R509">
        <v>15</v>
      </c>
      <c r="S509">
        <v>0</v>
      </c>
      <c r="T509">
        <v>1</v>
      </c>
      <c r="U509">
        <v>11</v>
      </c>
      <c r="V509">
        <v>3</v>
      </c>
      <c r="X509" s="21" t="s">
        <v>7869</v>
      </c>
    </row>
    <row r="510" spans="1:24">
      <c r="A510" s="77" t="s">
        <v>8230</v>
      </c>
      <c r="B510" s="4" t="s">
        <v>3211</v>
      </c>
      <c r="C510" s="4" t="s">
        <v>2292</v>
      </c>
      <c r="D510" s="4" t="s">
        <v>3243</v>
      </c>
      <c r="E510" s="4" t="s">
        <v>2309</v>
      </c>
      <c r="F510" s="4" t="s">
        <v>3324</v>
      </c>
      <c r="G510" s="4" t="s">
        <v>3325</v>
      </c>
      <c r="H510" s="4" t="s">
        <v>3318</v>
      </c>
      <c r="I510" s="4" t="s">
        <v>3247</v>
      </c>
      <c r="J510" s="4" t="s">
        <v>2312</v>
      </c>
      <c r="K510" s="4" t="s">
        <v>2596</v>
      </c>
      <c r="L510" s="4" t="s">
        <v>325</v>
      </c>
      <c r="M510" t="s">
        <v>8</v>
      </c>
      <c r="O510" t="s">
        <v>3317</v>
      </c>
      <c r="R510">
        <v>4</v>
      </c>
      <c r="S510">
        <v>0</v>
      </c>
      <c r="T510">
        <v>0</v>
      </c>
      <c r="U510">
        <v>1</v>
      </c>
      <c r="V510">
        <v>3</v>
      </c>
      <c r="X510" s="21" t="s">
        <v>7869</v>
      </c>
    </row>
    <row r="511" spans="1:24">
      <c r="A511" s="77" t="s">
        <v>8230</v>
      </c>
      <c r="B511" s="4" t="s">
        <v>3211</v>
      </c>
      <c r="C511" s="4" t="s">
        <v>2292</v>
      </c>
      <c r="D511" s="4" t="s">
        <v>3243</v>
      </c>
      <c r="E511" s="4" t="s">
        <v>2309</v>
      </c>
      <c r="F511" s="4" t="s">
        <v>3324</v>
      </c>
      <c r="G511" s="4" t="s">
        <v>3325</v>
      </c>
      <c r="H511" s="4" t="s">
        <v>3318</v>
      </c>
      <c r="I511" s="4" t="s">
        <v>3248</v>
      </c>
      <c r="J511" s="4" t="s">
        <v>2312</v>
      </c>
      <c r="K511" s="4" t="s">
        <v>2596</v>
      </c>
      <c r="L511" s="4" t="s">
        <v>325</v>
      </c>
      <c r="M511" t="s">
        <v>8</v>
      </c>
      <c r="O511" t="s">
        <v>3317</v>
      </c>
      <c r="R511">
        <v>3</v>
      </c>
      <c r="S511">
        <v>0</v>
      </c>
      <c r="T511">
        <v>0</v>
      </c>
      <c r="U511">
        <v>1</v>
      </c>
      <c r="V511">
        <v>2</v>
      </c>
      <c r="X511" s="21" t="s">
        <v>7869</v>
      </c>
    </row>
    <row r="512" spans="1:24">
      <c r="A512" s="77" t="s">
        <v>8230</v>
      </c>
      <c r="B512" s="4" t="s">
        <v>3211</v>
      </c>
      <c r="C512" s="4" t="s">
        <v>2292</v>
      </c>
      <c r="D512" s="4" t="s">
        <v>3212</v>
      </c>
      <c r="E512" s="4" t="s">
        <v>2293</v>
      </c>
      <c r="F512" s="4" t="s">
        <v>3324</v>
      </c>
      <c r="G512" s="4" t="s">
        <v>3325</v>
      </c>
      <c r="H512" s="4" t="s">
        <v>3318</v>
      </c>
      <c r="I512" s="4" t="s">
        <v>3219</v>
      </c>
      <c r="J512" s="4" t="s">
        <v>76</v>
      </c>
      <c r="K512" s="4" t="s">
        <v>2519</v>
      </c>
      <c r="L512" s="4" t="s">
        <v>77</v>
      </c>
      <c r="M512" t="s">
        <v>8</v>
      </c>
      <c r="R512">
        <v>28</v>
      </c>
      <c r="S512">
        <v>11</v>
      </c>
      <c r="T512">
        <v>8</v>
      </c>
      <c r="U512">
        <v>6</v>
      </c>
      <c r="V512">
        <v>3</v>
      </c>
      <c r="X512" s="21" t="s">
        <v>7869</v>
      </c>
    </row>
    <row r="513" spans="1:24">
      <c r="A513" s="77" t="s">
        <v>8230</v>
      </c>
      <c r="B513" s="4" t="s">
        <v>3211</v>
      </c>
      <c r="C513" s="4" t="s">
        <v>2292</v>
      </c>
      <c r="D513" s="4" t="s">
        <v>3212</v>
      </c>
      <c r="E513" s="4" t="s">
        <v>2293</v>
      </c>
      <c r="F513" s="4" t="s">
        <v>3324</v>
      </c>
      <c r="G513" s="4" t="s">
        <v>3325</v>
      </c>
      <c r="H513" s="4" t="s">
        <v>3318</v>
      </c>
      <c r="I513" s="4" t="s">
        <v>3220</v>
      </c>
      <c r="J513" s="4" t="s">
        <v>76</v>
      </c>
      <c r="K513" s="4" t="s">
        <v>2519</v>
      </c>
      <c r="L513" s="4" t="s">
        <v>77</v>
      </c>
      <c r="M513" t="s">
        <v>8</v>
      </c>
      <c r="R513">
        <v>27</v>
      </c>
      <c r="S513">
        <v>12</v>
      </c>
      <c r="T513">
        <v>8</v>
      </c>
      <c r="U513">
        <v>6</v>
      </c>
      <c r="V513">
        <v>1</v>
      </c>
      <c r="X513" s="21" t="s">
        <v>7869</v>
      </c>
    </row>
    <row r="514" spans="1:24">
      <c r="A514" s="77" t="s">
        <v>8230</v>
      </c>
      <c r="B514" s="4" t="s">
        <v>3211</v>
      </c>
      <c r="C514" s="4" t="s">
        <v>2292</v>
      </c>
      <c r="D514" s="4" t="s">
        <v>3243</v>
      </c>
      <c r="E514" s="4" t="s">
        <v>2309</v>
      </c>
      <c r="F514" s="4" t="s">
        <v>3324</v>
      </c>
      <c r="G514" s="4" t="s">
        <v>3325</v>
      </c>
      <c r="H514" s="4" t="s">
        <v>3318</v>
      </c>
      <c r="I514" s="4" t="s">
        <v>3219</v>
      </c>
      <c r="J514" s="4" t="s">
        <v>76</v>
      </c>
      <c r="K514" s="4" t="s">
        <v>2519</v>
      </c>
      <c r="L514" s="4" t="s">
        <v>77</v>
      </c>
      <c r="M514" t="s">
        <v>8</v>
      </c>
      <c r="R514">
        <v>35</v>
      </c>
      <c r="S514">
        <v>17</v>
      </c>
      <c r="T514">
        <v>11</v>
      </c>
      <c r="U514">
        <v>7</v>
      </c>
      <c r="V514">
        <v>0</v>
      </c>
      <c r="X514" s="21" t="s">
        <v>7869</v>
      </c>
    </row>
    <row r="515" spans="1:24">
      <c r="A515" s="77" t="s">
        <v>8230</v>
      </c>
      <c r="B515" s="4" t="s">
        <v>3211</v>
      </c>
      <c r="C515" s="4" t="s">
        <v>2292</v>
      </c>
      <c r="D515" s="4" t="s">
        <v>3243</v>
      </c>
      <c r="E515" s="4" t="s">
        <v>2309</v>
      </c>
      <c r="F515" s="4" t="s">
        <v>3324</v>
      </c>
      <c r="G515" s="4" t="s">
        <v>3325</v>
      </c>
      <c r="H515" s="4" t="s">
        <v>3318</v>
      </c>
      <c r="I515" s="4" t="s">
        <v>3220</v>
      </c>
      <c r="J515" s="4" t="s">
        <v>76</v>
      </c>
      <c r="K515" s="4" t="s">
        <v>2519</v>
      </c>
      <c r="L515" s="4" t="s">
        <v>77</v>
      </c>
      <c r="M515" t="s">
        <v>8</v>
      </c>
      <c r="R515">
        <v>30</v>
      </c>
      <c r="S515">
        <v>13</v>
      </c>
      <c r="T515">
        <v>11</v>
      </c>
      <c r="U515">
        <v>6</v>
      </c>
      <c r="V515">
        <v>0</v>
      </c>
      <c r="X515" s="21" t="s">
        <v>7869</v>
      </c>
    </row>
    <row r="516" spans="1:24">
      <c r="A516" s="77" t="s">
        <v>8230</v>
      </c>
      <c r="B516" s="4" t="s">
        <v>3211</v>
      </c>
      <c r="C516" s="4" t="s">
        <v>2292</v>
      </c>
      <c r="D516" s="4" t="s">
        <v>3212</v>
      </c>
      <c r="E516" s="4" t="s">
        <v>2293</v>
      </c>
      <c r="F516" s="4" t="s">
        <v>3324</v>
      </c>
      <c r="G516" s="4" t="s">
        <v>3325</v>
      </c>
      <c r="H516" s="4" t="s">
        <v>3318</v>
      </c>
      <c r="I516" s="4" t="s">
        <v>3221</v>
      </c>
      <c r="J516" s="4" t="s">
        <v>221</v>
      </c>
      <c r="K516" s="4" t="s">
        <v>2524</v>
      </c>
      <c r="L516" s="4" t="s">
        <v>99</v>
      </c>
      <c r="M516" t="s">
        <v>8</v>
      </c>
      <c r="R516">
        <v>36</v>
      </c>
      <c r="S516">
        <v>0</v>
      </c>
      <c r="T516">
        <v>31</v>
      </c>
      <c r="U516">
        <v>2</v>
      </c>
      <c r="V516">
        <v>3</v>
      </c>
      <c r="X516" s="21" t="s">
        <v>7869</v>
      </c>
    </row>
    <row r="517" spans="1:24">
      <c r="A517" s="77" t="s">
        <v>8230</v>
      </c>
      <c r="B517" s="4" t="s">
        <v>3211</v>
      </c>
      <c r="C517" s="4" t="s">
        <v>2292</v>
      </c>
      <c r="D517" s="4" t="s">
        <v>3212</v>
      </c>
      <c r="E517" s="4" t="s">
        <v>2293</v>
      </c>
      <c r="F517" s="4" t="s">
        <v>3324</v>
      </c>
      <c r="G517" s="4" t="s">
        <v>3325</v>
      </c>
      <c r="H517" s="4" t="s">
        <v>3318</v>
      </c>
      <c r="I517" s="4" t="s">
        <v>3222</v>
      </c>
      <c r="J517" s="4" t="s">
        <v>221</v>
      </c>
      <c r="K517" s="4" t="s">
        <v>2524</v>
      </c>
      <c r="L517" s="4" t="s">
        <v>99</v>
      </c>
      <c r="M517" t="s">
        <v>8</v>
      </c>
      <c r="R517">
        <v>35</v>
      </c>
      <c r="S517">
        <v>0</v>
      </c>
      <c r="T517">
        <v>30</v>
      </c>
      <c r="U517">
        <v>2</v>
      </c>
      <c r="V517">
        <v>3</v>
      </c>
      <c r="X517" s="21" t="s">
        <v>7869</v>
      </c>
    </row>
    <row r="518" spans="1:24">
      <c r="A518" s="77" t="s">
        <v>8230</v>
      </c>
      <c r="B518" s="4" t="s">
        <v>3211</v>
      </c>
      <c r="C518" s="4" t="s">
        <v>2292</v>
      </c>
      <c r="D518" s="4" t="s">
        <v>3243</v>
      </c>
      <c r="E518" s="4" t="s">
        <v>2309</v>
      </c>
      <c r="F518" s="4" t="s">
        <v>3324</v>
      </c>
      <c r="G518" s="4" t="s">
        <v>3325</v>
      </c>
      <c r="H518" s="4" t="s">
        <v>3318</v>
      </c>
      <c r="I518" s="4" t="s">
        <v>3221</v>
      </c>
      <c r="J518" s="4" t="s">
        <v>221</v>
      </c>
      <c r="K518" s="4" t="s">
        <v>2524</v>
      </c>
      <c r="L518" s="4" t="s">
        <v>99</v>
      </c>
      <c r="M518" t="s">
        <v>8</v>
      </c>
      <c r="R518">
        <v>29</v>
      </c>
      <c r="S518">
        <v>2</v>
      </c>
      <c r="T518">
        <v>19</v>
      </c>
      <c r="U518">
        <v>7</v>
      </c>
      <c r="V518">
        <v>1</v>
      </c>
      <c r="X518" s="21" t="s">
        <v>7869</v>
      </c>
    </row>
    <row r="519" spans="1:24">
      <c r="A519" s="77" t="s">
        <v>8230</v>
      </c>
      <c r="B519" s="4" t="s">
        <v>3211</v>
      </c>
      <c r="C519" s="4" t="s">
        <v>2292</v>
      </c>
      <c r="D519" s="4" t="s">
        <v>3243</v>
      </c>
      <c r="E519" s="4" t="s">
        <v>2309</v>
      </c>
      <c r="F519" s="4" t="s">
        <v>3324</v>
      </c>
      <c r="G519" s="4" t="s">
        <v>3325</v>
      </c>
      <c r="H519" s="4" t="s">
        <v>3318</v>
      </c>
      <c r="I519" s="4" t="s">
        <v>3222</v>
      </c>
      <c r="J519" s="4" t="s">
        <v>221</v>
      </c>
      <c r="K519" s="4" t="s">
        <v>2524</v>
      </c>
      <c r="L519" s="4" t="s">
        <v>99</v>
      </c>
      <c r="M519" t="s">
        <v>8</v>
      </c>
      <c r="R519">
        <v>27</v>
      </c>
      <c r="S519">
        <v>2</v>
      </c>
      <c r="T519">
        <v>17</v>
      </c>
      <c r="U519">
        <v>7</v>
      </c>
      <c r="V519">
        <v>1</v>
      </c>
      <c r="X519" s="21" t="s">
        <v>7869</v>
      </c>
    </row>
    <row r="520" spans="1:24">
      <c r="A520" s="77" t="s">
        <v>8230</v>
      </c>
      <c r="B520" s="4" t="s">
        <v>3211</v>
      </c>
      <c r="C520" s="4" t="s">
        <v>2292</v>
      </c>
      <c r="D520" s="4" t="s">
        <v>3243</v>
      </c>
      <c r="E520" s="4" t="s">
        <v>2309</v>
      </c>
      <c r="F520" s="4" t="s">
        <v>3324</v>
      </c>
      <c r="G520" s="4" t="s">
        <v>3325</v>
      </c>
      <c r="H520" s="4" t="s">
        <v>3318</v>
      </c>
      <c r="I520" s="4" t="s">
        <v>3250</v>
      </c>
      <c r="J520" s="4" t="s">
        <v>157</v>
      </c>
      <c r="K520" s="4" t="s">
        <v>2525</v>
      </c>
      <c r="L520" s="4" t="s">
        <v>102</v>
      </c>
      <c r="M520" t="s">
        <v>8</v>
      </c>
      <c r="R520">
        <v>5</v>
      </c>
      <c r="S520">
        <v>0</v>
      </c>
      <c r="T520">
        <v>1</v>
      </c>
      <c r="U520">
        <v>3</v>
      </c>
      <c r="V520">
        <v>1</v>
      </c>
      <c r="X520" s="21" t="s">
        <v>7869</v>
      </c>
    </row>
    <row r="521" spans="1:24">
      <c r="A521" s="77" t="s">
        <v>8230</v>
      </c>
      <c r="B521" s="4" t="s">
        <v>3211</v>
      </c>
      <c r="C521" s="4" t="s">
        <v>2292</v>
      </c>
      <c r="D521" s="4" t="s">
        <v>3243</v>
      </c>
      <c r="E521" s="4" t="s">
        <v>2309</v>
      </c>
      <c r="F521" s="4" t="s">
        <v>3324</v>
      </c>
      <c r="G521" s="4" t="s">
        <v>3325</v>
      </c>
      <c r="H521" s="4" t="s">
        <v>3318</v>
      </c>
      <c r="I521" s="4" t="s">
        <v>3249</v>
      </c>
      <c r="J521" s="4" t="s">
        <v>157</v>
      </c>
      <c r="K521" s="4" t="s">
        <v>2525</v>
      </c>
      <c r="L521" s="4" t="s">
        <v>102</v>
      </c>
      <c r="M521" t="s">
        <v>8</v>
      </c>
      <c r="R521">
        <v>5</v>
      </c>
      <c r="S521">
        <v>0</v>
      </c>
      <c r="T521">
        <v>1</v>
      </c>
      <c r="U521">
        <v>3</v>
      </c>
      <c r="V521">
        <v>1</v>
      </c>
      <c r="X521" s="21" t="s">
        <v>7869</v>
      </c>
    </row>
    <row r="522" spans="1:24">
      <c r="A522" s="77" t="s">
        <v>8230</v>
      </c>
      <c r="B522" s="4" t="s">
        <v>3211</v>
      </c>
      <c r="C522" s="4" t="s">
        <v>2292</v>
      </c>
      <c r="D522" s="4" t="s">
        <v>3212</v>
      </c>
      <c r="E522" s="4" t="s">
        <v>2293</v>
      </c>
      <c r="F522" s="4" t="s">
        <v>3324</v>
      </c>
      <c r="G522" s="4" t="s">
        <v>3325</v>
      </c>
      <c r="H522" s="4" t="s">
        <v>3318</v>
      </c>
      <c r="I522" s="4" t="s">
        <v>3225</v>
      </c>
      <c r="J522" s="4" t="s">
        <v>2302</v>
      </c>
      <c r="K522" s="4" t="s">
        <v>3226</v>
      </c>
      <c r="L522" s="4" t="s">
        <v>2303</v>
      </c>
      <c r="M522" t="s">
        <v>8</v>
      </c>
      <c r="N522" t="s">
        <v>3317</v>
      </c>
      <c r="R522">
        <v>21</v>
      </c>
      <c r="S522">
        <v>0</v>
      </c>
      <c r="T522">
        <v>3</v>
      </c>
      <c r="U522">
        <v>17</v>
      </c>
      <c r="V522">
        <v>1</v>
      </c>
      <c r="X522" s="21" t="s">
        <v>7869</v>
      </c>
    </row>
    <row r="523" spans="1:24">
      <c r="A523" s="77" t="s">
        <v>8230</v>
      </c>
      <c r="B523" s="4" t="s">
        <v>3211</v>
      </c>
      <c r="C523" s="4" t="s">
        <v>2292</v>
      </c>
      <c r="D523" s="4" t="s">
        <v>3212</v>
      </c>
      <c r="E523" s="4" t="s">
        <v>2293</v>
      </c>
      <c r="F523" s="4" t="s">
        <v>3324</v>
      </c>
      <c r="G523" s="4" t="s">
        <v>3325</v>
      </c>
      <c r="H523" s="4" t="s">
        <v>3318</v>
      </c>
      <c r="I523" s="4" t="s">
        <v>3227</v>
      </c>
      <c r="J523" s="4" t="s">
        <v>2302</v>
      </c>
      <c r="K523" s="4" t="s">
        <v>3226</v>
      </c>
      <c r="L523" s="4" t="s">
        <v>2303</v>
      </c>
      <c r="M523" t="s">
        <v>8</v>
      </c>
      <c r="N523" t="s">
        <v>3317</v>
      </c>
      <c r="R523">
        <v>18</v>
      </c>
      <c r="S523">
        <v>0</v>
      </c>
      <c r="T523">
        <v>3</v>
      </c>
      <c r="U523">
        <v>14</v>
      </c>
      <c r="V523">
        <v>1</v>
      </c>
      <c r="X523" s="21" t="s">
        <v>7869</v>
      </c>
    </row>
    <row r="524" spans="1:24">
      <c r="A524" s="77" t="s">
        <v>8230</v>
      </c>
      <c r="B524" s="4" t="s">
        <v>3211</v>
      </c>
      <c r="C524" s="4" t="s">
        <v>2292</v>
      </c>
      <c r="D524" s="4" t="s">
        <v>3212</v>
      </c>
      <c r="E524" s="4" t="s">
        <v>2293</v>
      </c>
      <c r="F524" s="4" t="s">
        <v>3324</v>
      </c>
      <c r="G524" s="4" t="s">
        <v>3325</v>
      </c>
      <c r="H524" s="4" t="s">
        <v>3318</v>
      </c>
      <c r="I524" s="4" t="s">
        <v>3228</v>
      </c>
      <c r="J524" s="4" t="s">
        <v>2304</v>
      </c>
      <c r="K524" s="4" t="s">
        <v>3226</v>
      </c>
      <c r="L524" s="4" t="s">
        <v>2303</v>
      </c>
      <c r="M524" t="s">
        <v>8</v>
      </c>
      <c r="N524" t="s">
        <v>3317</v>
      </c>
      <c r="R524">
        <v>13</v>
      </c>
      <c r="S524">
        <v>0</v>
      </c>
      <c r="T524">
        <v>0</v>
      </c>
      <c r="U524">
        <v>2</v>
      </c>
      <c r="V524">
        <v>11</v>
      </c>
      <c r="X524" s="21" t="s">
        <v>7869</v>
      </c>
    </row>
    <row r="525" spans="1:24">
      <c r="A525" s="77" t="s">
        <v>8230</v>
      </c>
      <c r="B525" s="4" t="s">
        <v>3211</v>
      </c>
      <c r="C525" s="4" t="s">
        <v>2292</v>
      </c>
      <c r="D525" s="4" t="s">
        <v>3212</v>
      </c>
      <c r="E525" s="4" t="s">
        <v>2293</v>
      </c>
      <c r="F525" s="4" t="s">
        <v>3324</v>
      </c>
      <c r="G525" s="4" t="s">
        <v>3325</v>
      </c>
      <c r="H525" s="4" t="s">
        <v>3318</v>
      </c>
      <c r="I525" s="4" t="s">
        <v>3229</v>
      </c>
      <c r="J525" s="4" t="s">
        <v>2304</v>
      </c>
      <c r="K525" s="4" t="s">
        <v>3226</v>
      </c>
      <c r="L525" s="4" t="s">
        <v>2303</v>
      </c>
      <c r="M525" t="s">
        <v>8</v>
      </c>
      <c r="N525" t="s">
        <v>3317</v>
      </c>
      <c r="R525">
        <v>12</v>
      </c>
      <c r="S525">
        <v>0</v>
      </c>
      <c r="T525">
        <v>0</v>
      </c>
      <c r="U525">
        <v>2</v>
      </c>
      <c r="V525">
        <v>10</v>
      </c>
      <c r="X525" s="21" t="s">
        <v>7869</v>
      </c>
    </row>
    <row r="526" spans="1:24">
      <c r="A526" s="77" t="s">
        <v>8228</v>
      </c>
      <c r="B526" s="4" t="s">
        <v>3253</v>
      </c>
      <c r="C526" s="4" t="s">
        <v>2315</v>
      </c>
      <c r="D526" s="4" t="s">
        <v>3254</v>
      </c>
      <c r="E526" s="4" t="s">
        <v>2316</v>
      </c>
      <c r="F526" s="4" t="s">
        <v>3324</v>
      </c>
      <c r="G526" s="4" t="s">
        <v>3325</v>
      </c>
      <c r="H526" s="4" t="s">
        <v>3318</v>
      </c>
      <c r="I526" s="4" t="s">
        <v>4331</v>
      </c>
      <c r="J526" s="4" t="s">
        <v>4334</v>
      </c>
      <c r="K526" s="4" t="s">
        <v>2549</v>
      </c>
      <c r="L526" s="29" t="s">
        <v>282</v>
      </c>
      <c r="M526" t="s">
        <v>8</v>
      </c>
      <c r="R526">
        <v>1</v>
      </c>
      <c r="S526">
        <v>0</v>
      </c>
      <c r="T526">
        <v>0</v>
      </c>
      <c r="U526">
        <v>0</v>
      </c>
      <c r="V526">
        <v>1</v>
      </c>
      <c r="X526" s="21" t="s">
        <v>7869</v>
      </c>
    </row>
    <row r="527" spans="1:24">
      <c r="A527" s="77" t="s">
        <v>8228</v>
      </c>
      <c r="B527" s="4" t="s">
        <v>3253</v>
      </c>
      <c r="C527" s="4" t="s">
        <v>2315</v>
      </c>
      <c r="D527" s="4" t="s">
        <v>3254</v>
      </c>
      <c r="E527" s="4" t="s">
        <v>2316</v>
      </c>
      <c r="F527" s="4" t="s">
        <v>3324</v>
      </c>
      <c r="G527" s="4" t="s">
        <v>3325</v>
      </c>
      <c r="H527" s="4" t="s">
        <v>3318</v>
      </c>
      <c r="I527" s="4" t="s">
        <v>4331</v>
      </c>
      <c r="J527" s="4" t="s">
        <v>5699</v>
      </c>
      <c r="K527" s="4" t="s">
        <v>2519</v>
      </c>
      <c r="L527" s="4" t="s">
        <v>77</v>
      </c>
      <c r="M527" t="s">
        <v>8</v>
      </c>
      <c r="R527">
        <v>1</v>
      </c>
      <c r="S527">
        <v>1</v>
      </c>
      <c r="T527">
        <v>0</v>
      </c>
      <c r="U527">
        <v>0</v>
      </c>
      <c r="V527">
        <v>0</v>
      </c>
      <c r="X527" s="21" t="s">
        <v>7869</v>
      </c>
    </row>
    <row r="528" spans="1:24">
      <c r="A528" s="77" t="s">
        <v>8244</v>
      </c>
      <c r="B528" s="4" t="s">
        <v>3618</v>
      </c>
      <c r="C528" s="4" t="s">
        <v>3619</v>
      </c>
      <c r="D528" s="4" t="s">
        <v>3620</v>
      </c>
      <c r="E528" s="4" t="s">
        <v>3621</v>
      </c>
      <c r="F528" s="4" t="s">
        <v>3324</v>
      </c>
      <c r="G528" s="4" t="s">
        <v>3325</v>
      </c>
      <c r="H528" s="4" t="s">
        <v>3318</v>
      </c>
      <c r="I528" s="4" t="s">
        <v>5306</v>
      </c>
      <c r="J528" s="4" t="s">
        <v>5307</v>
      </c>
      <c r="K528" s="4" t="s">
        <v>2519</v>
      </c>
      <c r="L528" s="4" t="s">
        <v>77</v>
      </c>
      <c r="M528" t="s">
        <v>8</v>
      </c>
      <c r="R528">
        <v>1</v>
      </c>
      <c r="S528">
        <v>0</v>
      </c>
      <c r="T528">
        <v>1</v>
      </c>
      <c r="U528">
        <v>0</v>
      </c>
      <c r="V528">
        <v>0</v>
      </c>
      <c r="X528" s="21" t="s">
        <v>7869</v>
      </c>
    </row>
    <row r="529" spans="1:24">
      <c r="A529" t="s">
        <v>8243</v>
      </c>
      <c r="B529" s="4" t="s">
        <v>3257</v>
      </c>
      <c r="C529" s="4" t="s">
        <v>2335</v>
      </c>
      <c r="D529" s="4" t="s">
        <v>3260</v>
      </c>
      <c r="E529" s="4" t="s">
        <v>2338</v>
      </c>
      <c r="F529" s="4" t="s">
        <v>3324</v>
      </c>
      <c r="G529" s="4" t="s">
        <v>3325</v>
      </c>
      <c r="H529" s="4" t="s">
        <v>3318</v>
      </c>
      <c r="I529" s="4" t="s">
        <v>4336</v>
      </c>
      <c r="J529" s="4" t="s">
        <v>1912</v>
      </c>
      <c r="K529" s="4" t="s">
        <v>2519</v>
      </c>
      <c r="L529" s="4" t="s">
        <v>77</v>
      </c>
      <c r="M529" t="s">
        <v>8</v>
      </c>
      <c r="R529">
        <v>31</v>
      </c>
      <c r="S529">
        <v>14</v>
      </c>
      <c r="T529">
        <v>13</v>
      </c>
      <c r="U529">
        <v>3</v>
      </c>
      <c r="V529">
        <v>1</v>
      </c>
      <c r="X529" s="21" t="s">
        <v>7869</v>
      </c>
    </row>
    <row r="530" spans="1:24">
      <c r="A530" t="s">
        <v>8243</v>
      </c>
      <c r="B530" s="4" t="s">
        <v>3257</v>
      </c>
      <c r="C530" s="4" t="s">
        <v>2335</v>
      </c>
      <c r="D530" s="4" t="s">
        <v>3260</v>
      </c>
      <c r="E530" s="4" t="s">
        <v>2338</v>
      </c>
      <c r="F530" s="4" t="s">
        <v>3324</v>
      </c>
      <c r="G530" s="4" t="s">
        <v>3325</v>
      </c>
      <c r="H530" s="4" t="s">
        <v>3318</v>
      </c>
      <c r="I530" s="4" t="s">
        <v>2346</v>
      </c>
      <c r="J530" s="4" t="s">
        <v>1770</v>
      </c>
      <c r="K530" s="4" t="s">
        <v>2524</v>
      </c>
      <c r="L530" s="4" t="s">
        <v>99</v>
      </c>
      <c r="M530" t="s">
        <v>8</v>
      </c>
      <c r="R530">
        <v>10</v>
      </c>
      <c r="S530">
        <v>0</v>
      </c>
      <c r="T530">
        <v>6</v>
      </c>
      <c r="U530">
        <v>4</v>
      </c>
      <c r="V530">
        <v>0</v>
      </c>
      <c r="X530" s="21" t="s">
        <v>7869</v>
      </c>
    </row>
    <row r="531" spans="1:24">
      <c r="A531" t="s">
        <v>8243</v>
      </c>
      <c r="B531" s="4" t="s">
        <v>3257</v>
      </c>
      <c r="C531" s="4" t="s">
        <v>2335</v>
      </c>
      <c r="D531" s="4" t="s">
        <v>3260</v>
      </c>
      <c r="E531" s="4" t="s">
        <v>2338</v>
      </c>
      <c r="F531" s="4" t="s">
        <v>3324</v>
      </c>
      <c r="G531" s="4" t="s">
        <v>3325</v>
      </c>
      <c r="H531" s="4" t="s">
        <v>3318</v>
      </c>
      <c r="I531" s="4" t="s">
        <v>5314</v>
      </c>
      <c r="J531" s="4" t="s">
        <v>5315</v>
      </c>
      <c r="K531" s="4" t="s">
        <v>2525</v>
      </c>
      <c r="L531" s="4" t="s">
        <v>102</v>
      </c>
      <c r="M531" t="s">
        <v>8</v>
      </c>
      <c r="R531">
        <v>5</v>
      </c>
      <c r="S531">
        <v>0</v>
      </c>
      <c r="T531">
        <v>0</v>
      </c>
      <c r="U531">
        <v>1</v>
      </c>
      <c r="V531">
        <v>4</v>
      </c>
      <c r="X531" s="21" t="s">
        <v>7869</v>
      </c>
    </row>
    <row r="532" spans="1:24">
      <c r="A532" t="s">
        <v>8243</v>
      </c>
      <c r="B532" s="4" t="s">
        <v>3257</v>
      </c>
      <c r="C532" s="4" t="s">
        <v>2335</v>
      </c>
      <c r="D532" s="4" t="s">
        <v>3260</v>
      </c>
      <c r="E532" s="4" t="s">
        <v>2338</v>
      </c>
      <c r="F532" s="4" t="s">
        <v>3324</v>
      </c>
      <c r="G532" s="4" t="s">
        <v>3325</v>
      </c>
      <c r="H532" s="4" t="s">
        <v>3318</v>
      </c>
      <c r="I532" s="4" t="s">
        <v>7530</v>
      </c>
      <c r="J532" s="4" t="s">
        <v>7531</v>
      </c>
      <c r="K532" s="4" t="s">
        <v>2526</v>
      </c>
      <c r="L532" s="4" t="s">
        <v>105</v>
      </c>
      <c r="M532" t="s">
        <v>8</v>
      </c>
      <c r="R532">
        <v>1</v>
      </c>
      <c r="S532">
        <v>0</v>
      </c>
      <c r="T532">
        <v>0</v>
      </c>
      <c r="U532">
        <v>0</v>
      </c>
      <c r="V532">
        <v>1</v>
      </c>
      <c r="X532" s="21" t="s">
        <v>7869</v>
      </c>
    </row>
    <row r="533" spans="1:24">
      <c r="A533" t="s">
        <v>8243</v>
      </c>
      <c r="B533" s="4" t="s">
        <v>3257</v>
      </c>
      <c r="C533" s="4" t="s">
        <v>2335</v>
      </c>
      <c r="D533" s="4" t="s">
        <v>3260</v>
      </c>
      <c r="E533" s="4" t="s">
        <v>2338</v>
      </c>
      <c r="F533" s="4" t="s">
        <v>3324</v>
      </c>
      <c r="G533" s="4" t="s">
        <v>3325</v>
      </c>
      <c r="H533" s="4" t="s">
        <v>3318</v>
      </c>
      <c r="I533" s="4" t="s">
        <v>7532</v>
      </c>
      <c r="J533" s="4" t="s">
        <v>7533</v>
      </c>
      <c r="K533" s="4" t="s">
        <v>3273</v>
      </c>
      <c r="L533" s="4" t="s">
        <v>2425</v>
      </c>
      <c r="M533" t="s">
        <v>8</v>
      </c>
      <c r="R533">
        <v>1</v>
      </c>
      <c r="S533">
        <v>0</v>
      </c>
      <c r="T533">
        <v>0</v>
      </c>
      <c r="U533">
        <v>0</v>
      </c>
      <c r="V533">
        <v>1</v>
      </c>
      <c r="X533" s="21" t="s">
        <v>7869</v>
      </c>
    </row>
    <row r="534" spans="1:24">
      <c r="A534" s="77" t="s">
        <v>8230</v>
      </c>
      <c r="B534" s="4" t="s">
        <v>3261</v>
      </c>
      <c r="C534" s="4" t="s">
        <v>2352</v>
      </c>
      <c r="D534" s="4" t="s">
        <v>3262</v>
      </c>
      <c r="E534" s="4" t="s">
        <v>2353</v>
      </c>
      <c r="F534" s="4" t="s">
        <v>3324</v>
      </c>
      <c r="G534" s="4" t="s">
        <v>3325</v>
      </c>
      <c r="H534" s="4" t="s">
        <v>3318</v>
      </c>
      <c r="I534" s="4" t="s">
        <v>2358</v>
      </c>
      <c r="J534" s="4" t="s">
        <v>5323</v>
      </c>
      <c r="K534" s="4" t="s">
        <v>2519</v>
      </c>
      <c r="L534" s="4" t="s">
        <v>77</v>
      </c>
      <c r="M534" t="s">
        <v>8</v>
      </c>
      <c r="R534">
        <v>27</v>
      </c>
      <c r="S534">
        <v>20</v>
      </c>
      <c r="T534">
        <v>5</v>
      </c>
      <c r="U534">
        <v>2</v>
      </c>
      <c r="V534">
        <v>0</v>
      </c>
      <c r="X534" s="21" t="s">
        <v>7869</v>
      </c>
    </row>
    <row r="535" spans="1:24">
      <c r="A535" s="77" t="s">
        <v>8230</v>
      </c>
      <c r="B535" s="4" t="s">
        <v>3261</v>
      </c>
      <c r="C535" s="4" t="s">
        <v>2352</v>
      </c>
      <c r="D535" s="4" t="s">
        <v>3262</v>
      </c>
      <c r="E535" s="4" t="s">
        <v>2353</v>
      </c>
      <c r="F535" s="4" t="s">
        <v>3324</v>
      </c>
      <c r="G535" s="4" t="s">
        <v>3325</v>
      </c>
      <c r="H535" s="4" t="s">
        <v>3318</v>
      </c>
      <c r="I535" s="4" t="s">
        <v>2359</v>
      </c>
      <c r="J535" s="4" t="s">
        <v>5324</v>
      </c>
      <c r="K535" s="4" t="s">
        <v>2519</v>
      </c>
      <c r="L535" s="4" t="s">
        <v>77</v>
      </c>
      <c r="M535" t="s">
        <v>8</v>
      </c>
      <c r="R535">
        <v>22</v>
      </c>
      <c r="S535">
        <v>18</v>
      </c>
      <c r="T535">
        <v>3</v>
      </c>
      <c r="U535">
        <v>1</v>
      </c>
      <c r="V535">
        <v>0</v>
      </c>
      <c r="X535" s="21" t="s">
        <v>7869</v>
      </c>
    </row>
    <row r="536" spans="1:24">
      <c r="A536" s="77" t="s">
        <v>8230</v>
      </c>
      <c r="B536" s="4" t="s">
        <v>3261</v>
      </c>
      <c r="C536" s="4" t="s">
        <v>2352</v>
      </c>
      <c r="D536" s="4" t="s">
        <v>3262</v>
      </c>
      <c r="E536" s="4" t="s">
        <v>2353</v>
      </c>
      <c r="F536" s="4" t="s">
        <v>3324</v>
      </c>
      <c r="G536" s="4" t="s">
        <v>3325</v>
      </c>
      <c r="H536" s="4" t="s">
        <v>3318</v>
      </c>
      <c r="I536" s="4" t="s">
        <v>6872</v>
      </c>
      <c r="J536" s="4" t="s">
        <v>7546</v>
      </c>
      <c r="K536" s="4" t="s">
        <v>2524</v>
      </c>
      <c r="L536" s="4" t="s">
        <v>99</v>
      </c>
      <c r="M536" t="s">
        <v>8</v>
      </c>
      <c r="R536">
        <v>20</v>
      </c>
      <c r="S536">
        <v>0</v>
      </c>
      <c r="T536">
        <v>12</v>
      </c>
      <c r="U536">
        <v>6</v>
      </c>
      <c r="V536">
        <v>2</v>
      </c>
      <c r="X536" s="21" t="s">
        <v>7869</v>
      </c>
    </row>
    <row r="537" spans="1:24">
      <c r="A537" s="77" t="s">
        <v>8230</v>
      </c>
      <c r="B537" s="4" t="s">
        <v>3261</v>
      </c>
      <c r="C537" s="4" t="s">
        <v>2352</v>
      </c>
      <c r="D537" s="4" t="s">
        <v>3262</v>
      </c>
      <c r="E537" s="4" t="s">
        <v>2353</v>
      </c>
      <c r="F537" s="4" t="s">
        <v>3324</v>
      </c>
      <c r="G537" s="4" t="s">
        <v>3325</v>
      </c>
      <c r="H537" s="4" t="s">
        <v>3318</v>
      </c>
      <c r="I537" s="4" t="s">
        <v>7547</v>
      </c>
      <c r="J537" s="4" t="s">
        <v>7548</v>
      </c>
      <c r="K537" s="4" t="s">
        <v>2524</v>
      </c>
      <c r="L537" s="4" t="s">
        <v>99</v>
      </c>
      <c r="M537" t="s">
        <v>8</v>
      </c>
      <c r="R537">
        <v>19</v>
      </c>
      <c r="S537">
        <v>0</v>
      </c>
      <c r="T537">
        <v>11</v>
      </c>
      <c r="U537">
        <v>6</v>
      </c>
      <c r="V537">
        <v>2</v>
      </c>
      <c r="X537" s="21" t="s">
        <v>7869</v>
      </c>
    </row>
    <row r="538" spans="1:24">
      <c r="A538" s="77" t="s">
        <v>8230</v>
      </c>
      <c r="B538" s="4" t="s">
        <v>3261</v>
      </c>
      <c r="C538" s="4" t="s">
        <v>2352</v>
      </c>
      <c r="D538" s="4" t="s">
        <v>3262</v>
      </c>
      <c r="E538" s="4" t="s">
        <v>2353</v>
      </c>
      <c r="F538" s="4" t="s">
        <v>3324</v>
      </c>
      <c r="G538" s="4" t="s">
        <v>3325</v>
      </c>
      <c r="H538" s="4" t="s">
        <v>3318</v>
      </c>
      <c r="I538" s="4" t="s">
        <v>2372</v>
      </c>
      <c r="J538" s="4" t="s">
        <v>2373</v>
      </c>
      <c r="K538" s="4" t="s">
        <v>2525</v>
      </c>
      <c r="L538" s="4" t="s">
        <v>102</v>
      </c>
      <c r="M538" t="s">
        <v>8</v>
      </c>
      <c r="R538">
        <v>1</v>
      </c>
      <c r="S538">
        <v>0</v>
      </c>
      <c r="T538">
        <v>0</v>
      </c>
      <c r="U538">
        <v>1</v>
      </c>
      <c r="V538">
        <v>0</v>
      </c>
      <c r="X538" s="21" t="s">
        <v>7869</v>
      </c>
    </row>
    <row r="539" spans="1:24">
      <c r="A539" s="77" t="s">
        <v>8230</v>
      </c>
      <c r="B539" s="4" t="s">
        <v>3261</v>
      </c>
      <c r="C539" s="4" t="s">
        <v>2352</v>
      </c>
      <c r="D539" s="4" t="s">
        <v>3262</v>
      </c>
      <c r="E539" s="4" t="s">
        <v>2353</v>
      </c>
      <c r="F539" s="4" t="s">
        <v>3324</v>
      </c>
      <c r="G539" s="4" t="s">
        <v>3325</v>
      </c>
      <c r="H539" s="4" t="s">
        <v>3318</v>
      </c>
      <c r="I539" s="4" t="s">
        <v>2374</v>
      </c>
      <c r="J539" s="4" t="s">
        <v>2375</v>
      </c>
      <c r="K539" s="4" t="s">
        <v>2525</v>
      </c>
      <c r="L539" s="4" t="s">
        <v>102</v>
      </c>
      <c r="M539" t="s">
        <v>8</v>
      </c>
      <c r="R539">
        <v>1</v>
      </c>
      <c r="S539">
        <v>0</v>
      </c>
      <c r="T539">
        <v>0</v>
      </c>
      <c r="U539">
        <v>1</v>
      </c>
      <c r="V539">
        <v>0</v>
      </c>
      <c r="X539" s="21" t="s">
        <v>7869</v>
      </c>
    </row>
    <row r="540" spans="1:24">
      <c r="A540" t="s">
        <v>8235</v>
      </c>
      <c r="B540" s="4" t="s">
        <v>3265</v>
      </c>
      <c r="C540" s="4" t="s">
        <v>2394</v>
      </c>
      <c r="D540" s="4" t="s">
        <v>3266</v>
      </c>
      <c r="E540" s="4" t="s">
        <v>2395</v>
      </c>
      <c r="F540" s="4" t="s">
        <v>3327</v>
      </c>
      <c r="G540" s="4" t="s">
        <v>3325</v>
      </c>
      <c r="H540" s="4" t="s">
        <v>3318</v>
      </c>
      <c r="I540" s="4" t="s">
        <v>7556</v>
      </c>
      <c r="J540" s="4" t="s">
        <v>4334</v>
      </c>
      <c r="K540" s="4" t="s">
        <v>2549</v>
      </c>
      <c r="L540" s="29" t="s">
        <v>282</v>
      </c>
      <c r="M540" t="s">
        <v>8</v>
      </c>
      <c r="R540">
        <v>1</v>
      </c>
      <c r="S540">
        <v>0</v>
      </c>
      <c r="T540">
        <v>1</v>
      </c>
      <c r="U540">
        <v>0</v>
      </c>
      <c r="V540">
        <v>0</v>
      </c>
      <c r="X540" s="21" t="s">
        <v>7869</v>
      </c>
    </row>
    <row r="541" spans="1:24">
      <c r="A541" s="77" t="s">
        <v>8237</v>
      </c>
      <c r="B541" s="4" t="s">
        <v>3267</v>
      </c>
      <c r="C541" s="4" t="s">
        <v>2396</v>
      </c>
      <c r="D541" s="4" t="s">
        <v>3268</v>
      </c>
      <c r="E541" s="4" t="s">
        <v>2397</v>
      </c>
      <c r="F541" s="4" t="s">
        <v>3324</v>
      </c>
      <c r="G541" s="4" t="s">
        <v>3325</v>
      </c>
      <c r="H541" s="4" t="s">
        <v>3318</v>
      </c>
      <c r="I541" s="4" t="s">
        <v>1322</v>
      </c>
      <c r="J541" s="4" t="s">
        <v>2399</v>
      </c>
      <c r="K541" s="4" t="s">
        <v>2519</v>
      </c>
      <c r="L541" s="4" t="s">
        <v>77</v>
      </c>
      <c r="M541" t="s">
        <v>8</v>
      </c>
      <c r="R541">
        <v>66</v>
      </c>
      <c r="S541">
        <v>49</v>
      </c>
      <c r="T541">
        <v>13</v>
      </c>
      <c r="U541">
        <v>4</v>
      </c>
      <c r="V541">
        <v>0</v>
      </c>
      <c r="X541" s="21" t="s">
        <v>7869</v>
      </c>
    </row>
    <row r="542" spans="1:24">
      <c r="A542" s="77" t="s">
        <v>8237</v>
      </c>
      <c r="B542" s="4" t="s">
        <v>3267</v>
      </c>
      <c r="C542" s="4" t="s">
        <v>2396</v>
      </c>
      <c r="D542" s="4" t="s">
        <v>3268</v>
      </c>
      <c r="E542" s="4" t="s">
        <v>2397</v>
      </c>
      <c r="F542" s="4" t="s">
        <v>3324</v>
      </c>
      <c r="G542" s="4" t="s">
        <v>3325</v>
      </c>
      <c r="H542" s="4" t="s">
        <v>3318</v>
      </c>
      <c r="I542" s="4" t="s">
        <v>1323</v>
      </c>
      <c r="J542" s="4" t="s">
        <v>2401</v>
      </c>
      <c r="K542" s="4" t="s">
        <v>2524</v>
      </c>
      <c r="L542" s="4" t="s">
        <v>99</v>
      </c>
      <c r="M542" t="s">
        <v>8</v>
      </c>
      <c r="R542">
        <v>37</v>
      </c>
      <c r="S542">
        <v>0</v>
      </c>
      <c r="T542">
        <v>25</v>
      </c>
      <c r="U542">
        <v>8</v>
      </c>
      <c r="V542">
        <v>4</v>
      </c>
      <c r="X542" s="21" t="s">
        <v>7869</v>
      </c>
    </row>
    <row r="543" spans="1:24">
      <c r="A543" s="77" t="s">
        <v>8237</v>
      </c>
      <c r="B543" s="4" t="s">
        <v>3267</v>
      </c>
      <c r="C543" s="4" t="s">
        <v>2396</v>
      </c>
      <c r="D543" s="4" t="s">
        <v>3268</v>
      </c>
      <c r="E543" s="4" t="s">
        <v>2397</v>
      </c>
      <c r="F543" s="4" t="s">
        <v>3324</v>
      </c>
      <c r="G543" s="4" t="s">
        <v>3325</v>
      </c>
      <c r="H543" s="4" t="s">
        <v>3318</v>
      </c>
      <c r="I543" s="4" t="s">
        <v>1324</v>
      </c>
      <c r="J543" s="4" t="s">
        <v>2403</v>
      </c>
      <c r="K543" s="4" t="s">
        <v>2525</v>
      </c>
      <c r="L543" s="4" t="s">
        <v>102</v>
      </c>
      <c r="M543" t="s">
        <v>8</v>
      </c>
      <c r="R543">
        <v>14</v>
      </c>
      <c r="S543">
        <v>0</v>
      </c>
      <c r="T543">
        <v>0</v>
      </c>
      <c r="U543">
        <v>9</v>
      </c>
      <c r="V543">
        <v>5</v>
      </c>
      <c r="X543" s="21" t="s">
        <v>7869</v>
      </c>
    </row>
    <row r="544" spans="1:24">
      <c r="A544" s="77" t="s">
        <v>8237</v>
      </c>
      <c r="B544" s="4" t="s">
        <v>3267</v>
      </c>
      <c r="C544" s="4" t="s">
        <v>2396</v>
      </c>
      <c r="D544" s="4" t="s">
        <v>3268</v>
      </c>
      <c r="E544" s="4" t="s">
        <v>2397</v>
      </c>
      <c r="F544" s="4" t="s">
        <v>3324</v>
      </c>
      <c r="G544" s="4" t="s">
        <v>3325</v>
      </c>
      <c r="H544" s="4" t="s">
        <v>3318</v>
      </c>
      <c r="I544" s="4" t="s">
        <v>2406</v>
      </c>
      <c r="J544" s="4" t="s">
        <v>2407</v>
      </c>
      <c r="K544" s="4" t="s">
        <v>2526</v>
      </c>
      <c r="L544" s="4" t="s">
        <v>105</v>
      </c>
      <c r="M544" t="s">
        <v>8</v>
      </c>
      <c r="R544">
        <v>4</v>
      </c>
      <c r="S544">
        <v>0</v>
      </c>
      <c r="T544">
        <v>0</v>
      </c>
      <c r="U544">
        <v>0</v>
      </c>
      <c r="V544">
        <v>4</v>
      </c>
      <c r="X544" s="21" t="s">
        <v>7869</v>
      </c>
    </row>
    <row r="545" spans="1:24">
      <c r="A545" s="77" t="s">
        <v>8237</v>
      </c>
      <c r="B545" s="4" t="s">
        <v>3267</v>
      </c>
      <c r="C545" s="4" t="s">
        <v>2396</v>
      </c>
      <c r="D545" s="4" t="s">
        <v>3268</v>
      </c>
      <c r="E545" s="4" t="s">
        <v>2397</v>
      </c>
      <c r="F545" s="4" t="s">
        <v>3324</v>
      </c>
      <c r="G545" s="4" t="s">
        <v>3325</v>
      </c>
      <c r="H545" s="4" t="s">
        <v>3318</v>
      </c>
      <c r="I545" s="4" t="s">
        <v>5332</v>
      </c>
      <c r="J545" s="4" t="s">
        <v>5333</v>
      </c>
      <c r="K545" s="4" t="s">
        <v>2526</v>
      </c>
      <c r="L545" s="4" t="s">
        <v>105</v>
      </c>
      <c r="M545" t="s">
        <v>8</v>
      </c>
      <c r="R545">
        <v>14</v>
      </c>
      <c r="S545">
        <v>0</v>
      </c>
      <c r="T545">
        <v>0</v>
      </c>
      <c r="U545">
        <v>6</v>
      </c>
      <c r="V545">
        <v>8</v>
      </c>
      <c r="X545" s="21" t="s">
        <v>7869</v>
      </c>
    </row>
    <row r="546" spans="1:24">
      <c r="A546" t="s">
        <v>8249</v>
      </c>
      <c r="B546" s="4" t="s">
        <v>3271</v>
      </c>
      <c r="C546" s="4" t="s">
        <v>2419</v>
      </c>
      <c r="D546" s="4" t="s">
        <v>3272</v>
      </c>
      <c r="E546" s="4" t="s">
        <v>2413</v>
      </c>
      <c r="F546" s="4" t="s">
        <v>3328</v>
      </c>
      <c r="G546" s="4" t="s">
        <v>3325</v>
      </c>
      <c r="H546" s="4" t="s">
        <v>3318</v>
      </c>
      <c r="I546" s="4" t="s">
        <v>599</v>
      </c>
      <c r="J546" s="4" t="s">
        <v>2431</v>
      </c>
      <c r="K546" s="4" t="s">
        <v>2519</v>
      </c>
      <c r="L546" s="4" t="s">
        <v>77</v>
      </c>
      <c r="M546" t="s">
        <v>8</v>
      </c>
      <c r="R546">
        <v>24</v>
      </c>
      <c r="S546">
        <v>0</v>
      </c>
      <c r="T546">
        <v>13</v>
      </c>
      <c r="U546">
        <v>10</v>
      </c>
      <c r="V546">
        <v>1</v>
      </c>
      <c r="X546" s="21" t="s">
        <v>7869</v>
      </c>
    </row>
    <row r="547" spans="1:24">
      <c r="A547" t="s">
        <v>8249</v>
      </c>
      <c r="B547" s="4" t="s">
        <v>3271</v>
      </c>
      <c r="C547" s="4" t="s">
        <v>2419</v>
      </c>
      <c r="D547" s="4" t="s">
        <v>3272</v>
      </c>
      <c r="E547" s="4" t="s">
        <v>2413</v>
      </c>
      <c r="F547" s="4" t="s">
        <v>3328</v>
      </c>
      <c r="G547" s="4" t="s">
        <v>3325</v>
      </c>
      <c r="H547" s="4" t="s">
        <v>3318</v>
      </c>
      <c r="I547" s="4" t="s">
        <v>600</v>
      </c>
      <c r="J547" s="4" t="s">
        <v>2432</v>
      </c>
      <c r="K547" s="4" t="s">
        <v>2519</v>
      </c>
      <c r="L547" s="4" t="s">
        <v>77</v>
      </c>
      <c r="M547" t="s">
        <v>8</v>
      </c>
      <c r="R547">
        <v>21</v>
      </c>
      <c r="S547">
        <v>0</v>
      </c>
      <c r="T547">
        <v>12</v>
      </c>
      <c r="U547">
        <v>8</v>
      </c>
      <c r="V547">
        <v>1</v>
      </c>
      <c r="X547" s="21" t="s">
        <v>7869</v>
      </c>
    </row>
    <row r="548" spans="1:24">
      <c r="A548" t="s">
        <v>8249</v>
      </c>
      <c r="B548" s="4" t="s">
        <v>3271</v>
      </c>
      <c r="C548" s="4" t="s">
        <v>2419</v>
      </c>
      <c r="D548" s="4" t="s">
        <v>3634</v>
      </c>
      <c r="E548" s="4" t="s">
        <v>3635</v>
      </c>
      <c r="F548" s="4" t="s">
        <v>3324</v>
      </c>
      <c r="G548" s="4" t="s">
        <v>3324</v>
      </c>
      <c r="H548" s="4" t="s">
        <v>3318</v>
      </c>
      <c r="I548" s="4" t="s">
        <v>599</v>
      </c>
      <c r="J548" s="4" t="s">
        <v>2431</v>
      </c>
      <c r="K548" s="4" t="s">
        <v>2519</v>
      </c>
      <c r="L548" s="4" t="s">
        <v>77</v>
      </c>
      <c r="M548" t="s">
        <v>8</v>
      </c>
      <c r="R548">
        <v>14</v>
      </c>
      <c r="S548">
        <v>14</v>
      </c>
      <c r="T548">
        <v>0</v>
      </c>
      <c r="U548">
        <v>0</v>
      </c>
      <c r="V548">
        <v>0</v>
      </c>
      <c r="X548" s="21" t="s">
        <v>7869</v>
      </c>
    </row>
    <row r="549" spans="1:24">
      <c r="A549" t="s">
        <v>8249</v>
      </c>
      <c r="B549" s="4" t="s">
        <v>3271</v>
      </c>
      <c r="C549" s="4" t="s">
        <v>2419</v>
      </c>
      <c r="D549" s="4" t="s">
        <v>3634</v>
      </c>
      <c r="E549" s="4" t="s">
        <v>3635</v>
      </c>
      <c r="F549" s="4" t="s">
        <v>3324</v>
      </c>
      <c r="G549" s="4" t="s">
        <v>3324</v>
      </c>
      <c r="H549" s="4" t="s">
        <v>3318</v>
      </c>
      <c r="I549" s="4" t="s">
        <v>600</v>
      </c>
      <c r="J549" s="4" t="s">
        <v>2432</v>
      </c>
      <c r="K549" s="4" t="s">
        <v>2519</v>
      </c>
      <c r="L549" s="4" t="s">
        <v>77</v>
      </c>
      <c r="M549" t="s">
        <v>8</v>
      </c>
      <c r="R549">
        <v>13</v>
      </c>
      <c r="S549">
        <v>13</v>
      </c>
      <c r="T549">
        <v>0</v>
      </c>
      <c r="U549">
        <v>0</v>
      </c>
      <c r="V549">
        <v>0</v>
      </c>
      <c r="X549" s="21" t="s">
        <v>7869</v>
      </c>
    </row>
    <row r="550" spans="1:24">
      <c r="A550" t="s">
        <v>8249</v>
      </c>
      <c r="B550" s="4" t="s">
        <v>3271</v>
      </c>
      <c r="C550" s="4" t="s">
        <v>2419</v>
      </c>
      <c r="D550" s="4" t="s">
        <v>3272</v>
      </c>
      <c r="E550" s="4" t="s">
        <v>2413</v>
      </c>
      <c r="F550" s="4" t="s">
        <v>3328</v>
      </c>
      <c r="G550" s="4" t="s">
        <v>3325</v>
      </c>
      <c r="H550" s="4" t="s">
        <v>3318</v>
      </c>
      <c r="I550" s="4" t="s">
        <v>1748</v>
      </c>
      <c r="J550" s="4" t="s">
        <v>2433</v>
      </c>
      <c r="K550" s="4" t="s">
        <v>2524</v>
      </c>
      <c r="L550" s="4" t="s">
        <v>99</v>
      </c>
      <c r="M550" t="s">
        <v>8</v>
      </c>
      <c r="R550">
        <v>22</v>
      </c>
      <c r="S550">
        <v>0</v>
      </c>
      <c r="T550">
        <v>13</v>
      </c>
      <c r="U550">
        <v>9</v>
      </c>
      <c r="V550">
        <v>0</v>
      </c>
      <c r="X550" s="21" t="s">
        <v>7869</v>
      </c>
    </row>
    <row r="551" spans="1:24">
      <c r="A551" t="s">
        <v>8249</v>
      </c>
      <c r="B551" s="4" t="s">
        <v>3271</v>
      </c>
      <c r="C551" s="4" t="s">
        <v>2419</v>
      </c>
      <c r="D551" s="4" t="s">
        <v>3272</v>
      </c>
      <c r="E551" s="4" t="s">
        <v>2413</v>
      </c>
      <c r="F551" s="4" t="s">
        <v>3328</v>
      </c>
      <c r="G551" s="4" t="s">
        <v>3325</v>
      </c>
      <c r="H551" s="4" t="s">
        <v>3318</v>
      </c>
      <c r="I551" s="4" t="s">
        <v>2434</v>
      </c>
      <c r="J551" s="4" t="s">
        <v>2435</v>
      </c>
      <c r="K551" s="4" t="s">
        <v>2524</v>
      </c>
      <c r="L551" s="4" t="s">
        <v>99</v>
      </c>
      <c r="M551" t="s">
        <v>8</v>
      </c>
      <c r="R551">
        <v>21</v>
      </c>
      <c r="S551">
        <v>0</v>
      </c>
      <c r="T551">
        <v>13</v>
      </c>
      <c r="U551">
        <v>8</v>
      </c>
      <c r="V551">
        <v>0</v>
      </c>
      <c r="X551" s="21" t="s">
        <v>7869</v>
      </c>
    </row>
    <row r="552" spans="1:24">
      <c r="A552" t="s">
        <v>8249</v>
      </c>
      <c r="B552" s="4" t="s">
        <v>3271</v>
      </c>
      <c r="C552" s="4" t="s">
        <v>2419</v>
      </c>
      <c r="D552" s="4" t="s">
        <v>3634</v>
      </c>
      <c r="E552" s="4" t="s">
        <v>3635</v>
      </c>
      <c r="F552" s="4" t="s">
        <v>3324</v>
      </c>
      <c r="G552" s="4" t="s">
        <v>3324</v>
      </c>
      <c r="H552" s="4" t="s">
        <v>3318</v>
      </c>
      <c r="I552" s="4" t="s">
        <v>1748</v>
      </c>
      <c r="J552" s="4" t="s">
        <v>2433</v>
      </c>
      <c r="K552" s="4" t="s">
        <v>2524</v>
      </c>
      <c r="L552" s="4" t="s">
        <v>99</v>
      </c>
      <c r="M552" t="s">
        <v>8</v>
      </c>
      <c r="R552">
        <v>28</v>
      </c>
      <c r="S552">
        <v>28</v>
      </c>
      <c r="T552">
        <v>0</v>
      </c>
      <c r="U552">
        <v>0</v>
      </c>
      <c r="V552">
        <v>0</v>
      </c>
      <c r="X552" s="21" t="s">
        <v>7869</v>
      </c>
    </row>
    <row r="553" spans="1:24">
      <c r="A553" t="s">
        <v>8249</v>
      </c>
      <c r="B553" s="4" t="s">
        <v>3271</v>
      </c>
      <c r="C553" s="4" t="s">
        <v>2419</v>
      </c>
      <c r="D553" s="4" t="s">
        <v>3634</v>
      </c>
      <c r="E553" s="4" t="s">
        <v>3635</v>
      </c>
      <c r="F553" s="4" t="s">
        <v>3324</v>
      </c>
      <c r="G553" s="4" t="s">
        <v>3324</v>
      </c>
      <c r="H553" s="4" t="s">
        <v>3318</v>
      </c>
      <c r="I553" s="4" t="s">
        <v>2434</v>
      </c>
      <c r="J553" s="4" t="s">
        <v>2435</v>
      </c>
      <c r="K553" s="4" t="s">
        <v>2524</v>
      </c>
      <c r="L553" s="4" t="s">
        <v>99</v>
      </c>
      <c r="M553" t="s">
        <v>8</v>
      </c>
      <c r="R553">
        <v>27</v>
      </c>
      <c r="S553">
        <v>27</v>
      </c>
      <c r="T553">
        <v>0</v>
      </c>
      <c r="U553">
        <v>0</v>
      </c>
      <c r="V553">
        <v>0</v>
      </c>
      <c r="X553" s="21" t="s">
        <v>7869</v>
      </c>
    </row>
    <row r="554" spans="1:24">
      <c r="A554" t="s">
        <v>8249</v>
      </c>
      <c r="B554" s="4" t="s">
        <v>3271</v>
      </c>
      <c r="C554" s="4" t="s">
        <v>2419</v>
      </c>
      <c r="D554" s="4" t="s">
        <v>3272</v>
      </c>
      <c r="E554" s="4" t="s">
        <v>2413</v>
      </c>
      <c r="F554" s="4" t="s">
        <v>3328</v>
      </c>
      <c r="G554" s="4" t="s">
        <v>3325</v>
      </c>
      <c r="H554" s="4" t="s">
        <v>3318</v>
      </c>
      <c r="I554" s="4" t="s">
        <v>2436</v>
      </c>
      <c r="J554" s="4" t="s">
        <v>2437</v>
      </c>
      <c r="K554" s="4" t="s">
        <v>2525</v>
      </c>
      <c r="L554" s="4" t="s">
        <v>102</v>
      </c>
      <c r="M554" t="s">
        <v>8</v>
      </c>
      <c r="R554">
        <v>23</v>
      </c>
      <c r="S554">
        <v>0</v>
      </c>
      <c r="T554">
        <v>15</v>
      </c>
      <c r="U554">
        <v>5</v>
      </c>
      <c r="V554">
        <v>3</v>
      </c>
      <c r="X554" s="21" t="s">
        <v>7869</v>
      </c>
    </row>
    <row r="555" spans="1:24">
      <c r="A555" t="s">
        <v>8249</v>
      </c>
      <c r="B555" s="4" t="s">
        <v>3271</v>
      </c>
      <c r="C555" s="4" t="s">
        <v>2419</v>
      </c>
      <c r="D555" s="4" t="s">
        <v>3272</v>
      </c>
      <c r="E555" s="4" t="s">
        <v>2413</v>
      </c>
      <c r="F555" s="4" t="s">
        <v>3328</v>
      </c>
      <c r="G555" s="4" t="s">
        <v>3325</v>
      </c>
      <c r="H555" s="4" t="s">
        <v>3318</v>
      </c>
      <c r="I555" s="4" t="s">
        <v>2438</v>
      </c>
      <c r="J555" s="4" t="s">
        <v>2439</v>
      </c>
      <c r="K555" s="4" t="s">
        <v>2525</v>
      </c>
      <c r="L555" s="4" t="s">
        <v>102</v>
      </c>
      <c r="M555" t="s">
        <v>8</v>
      </c>
      <c r="R555">
        <v>21</v>
      </c>
      <c r="S555">
        <v>0</v>
      </c>
      <c r="T555">
        <v>15</v>
      </c>
      <c r="U555">
        <v>4</v>
      </c>
      <c r="V555">
        <v>2</v>
      </c>
      <c r="X555" s="21" t="s">
        <v>7869</v>
      </c>
    </row>
    <row r="556" spans="1:24">
      <c r="A556" t="s">
        <v>8249</v>
      </c>
      <c r="B556" s="4" t="s">
        <v>3271</v>
      </c>
      <c r="C556" s="4" t="s">
        <v>2419</v>
      </c>
      <c r="D556" s="4" t="s">
        <v>3272</v>
      </c>
      <c r="E556" s="4" t="s">
        <v>2413</v>
      </c>
      <c r="F556" s="4" t="s">
        <v>3328</v>
      </c>
      <c r="G556" s="4" t="s">
        <v>3325</v>
      </c>
      <c r="H556" s="4" t="s">
        <v>3318</v>
      </c>
      <c r="I556" s="4" t="s">
        <v>2420</v>
      </c>
      <c r="J556" s="4" t="s">
        <v>2421</v>
      </c>
      <c r="K556" s="4" t="s">
        <v>2526</v>
      </c>
      <c r="L556" s="4" t="s">
        <v>105</v>
      </c>
      <c r="M556" t="s">
        <v>8</v>
      </c>
      <c r="R556">
        <v>15</v>
      </c>
      <c r="S556">
        <v>0</v>
      </c>
      <c r="T556">
        <v>0</v>
      </c>
      <c r="U556">
        <v>13</v>
      </c>
      <c r="V556">
        <v>2</v>
      </c>
      <c r="X556" s="21" t="s">
        <v>7869</v>
      </c>
    </row>
    <row r="557" spans="1:24">
      <c r="A557" t="s">
        <v>8249</v>
      </c>
      <c r="B557" s="4" t="s">
        <v>3271</v>
      </c>
      <c r="C557" s="4" t="s">
        <v>2419</v>
      </c>
      <c r="D557" s="4" t="s">
        <v>3272</v>
      </c>
      <c r="E557" s="4" t="s">
        <v>2413</v>
      </c>
      <c r="F557" s="4" t="s">
        <v>3328</v>
      </c>
      <c r="G557" s="4" t="s">
        <v>3325</v>
      </c>
      <c r="H557" s="4" t="s">
        <v>3318</v>
      </c>
      <c r="I557" s="4" t="s">
        <v>2422</v>
      </c>
      <c r="J557" s="4" t="s">
        <v>2423</v>
      </c>
      <c r="K557" s="4" t="s">
        <v>2526</v>
      </c>
      <c r="L557" s="4" t="s">
        <v>105</v>
      </c>
      <c r="M557" t="s">
        <v>8</v>
      </c>
      <c r="R557">
        <v>14</v>
      </c>
      <c r="S557">
        <v>0</v>
      </c>
      <c r="T557">
        <v>0</v>
      </c>
      <c r="U557">
        <v>13</v>
      </c>
      <c r="V557">
        <v>1</v>
      </c>
      <c r="X557" s="21" t="s">
        <v>7869</v>
      </c>
    </row>
    <row r="558" spans="1:24">
      <c r="A558" t="s">
        <v>8249</v>
      </c>
      <c r="B558" s="4" t="s">
        <v>3271</v>
      </c>
      <c r="C558" s="4" t="s">
        <v>2419</v>
      </c>
      <c r="D558" s="4" t="s">
        <v>3272</v>
      </c>
      <c r="E558" s="4" t="s">
        <v>2413</v>
      </c>
      <c r="F558" s="4" t="s">
        <v>3328</v>
      </c>
      <c r="G558" s="4" t="s">
        <v>3325</v>
      </c>
      <c r="H558" s="4" t="s">
        <v>3318</v>
      </c>
      <c r="I558" s="4" t="s">
        <v>2358</v>
      </c>
      <c r="J558" s="4" t="s">
        <v>2424</v>
      </c>
      <c r="K558" s="4" t="s">
        <v>3273</v>
      </c>
      <c r="L558" s="4" t="s">
        <v>2425</v>
      </c>
      <c r="M558" t="s">
        <v>8</v>
      </c>
      <c r="O558" t="s">
        <v>3317</v>
      </c>
      <c r="R558">
        <v>5</v>
      </c>
      <c r="S558">
        <v>0</v>
      </c>
      <c r="T558">
        <v>0</v>
      </c>
      <c r="U558">
        <v>0</v>
      </c>
      <c r="V558">
        <v>5</v>
      </c>
      <c r="X558" s="21" t="s">
        <v>7869</v>
      </c>
    </row>
    <row r="559" spans="1:24">
      <c r="A559" t="s">
        <v>8249</v>
      </c>
      <c r="B559" s="4" t="s">
        <v>3271</v>
      </c>
      <c r="C559" s="4" t="s">
        <v>2419</v>
      </c>
      <c r="D559" s="4" t="s">
        <v>3272</v>
      </c>
      <c r="E559" s="4" t="s">
        <v>2413</v>
      </c>
      <c r="F559" s="4" t="s">
        <v>3328</v>
      </c>
      <c r="G559" s="4" t="s">
        <v>3325</v>
      </c>
      <c r="H559" s="4" t="s">
        <v>3318</v>
      </c>
      <c r="I559" s="4" t="s">
        <v>2359</v>
      </c>
      <c r="J559" s="4" t="s">
        <v>2426</v>
      </c>
      <c r="K559" s="4" t="s">
        <v>3273</v>
      </c>
      <c r="L559" s="4" t="s">
        <v>2425</v>
      </c>
      <c r="M559" t="s">
        <v>8</v>
      </c>
      <c r="O559" t="s">
        <v>3317</v>
      </c>
      <c r="R559">
        <v>5</v>
      </c>
      <c r="S559">
        <v>0</v>
      </c>
      <c r="T559">
        <v>0</v>
      </c>
      <c r="U559">
        <v>0</v>
      </c>
      <c r="V559">
        <v>5</v>
      </c>
      <c r="X559" s="21" t="s">
        <v>7869</v>
      </c>
    </row>
    <row r="560" spans="1:24">
      <c r="A560" s="77" t="s">
        <v>8234</v>
      </c>
      <c r="B560" s="4" t="s">
        <v>3278</v>
      </c>
      <c r="C560" s="4" t="s">
        <v>2453</v>
      </c>
      <c r="D560" s="4" t="s">
        <v>3279</v>
      </c>
      <c r="E560" s="4" t="s">
        <v>2454</v>
      </c>
      <c r="F560" s="4" t="s">
        <v>3324</v>
      </c>
      <c r="G560" s="4" t="s">
        <v>3325</v>
      </c>
      <c r="H560" s="4" t="s">
        <v>3318</v>
      </c>
      <c r="I560" s="4" t="s">
        <v>7631</v>
      </c>
      <c r="J560" s="4" t="s">
        <v>7632</v>
      </c>
      <c r="K560" s="4" t="s">
        <v>7860</v>
      </c>
      <c r="L560" s="4" t="s">
        <v>7633</v>
      </c>
      <c r="M560" t="s">
        <v>8</v>
      </c>
      <c r="R560">
        <v>1</v>
      </c>
      <c r="S560">
        <v>0</v>
      </c>
      <c r="T560">
        <v>0</v>
      </c>
      <c r="U560">
        <v>0</v>
      </c>
      <c r="V560">
        <v>1</v>
      </c>
      <c r="X560" s="21" t="s">
        <v>7869</v>
      </c>
    </row>
    <row r="561" spans="1:24">
      <c r="A561" s="77" t="s">
        <v>8234</v>
      </c>
      <c r="B561" s="4" t="s">
        <v>3278</v>
      </c>
      <c r="C561" s="4" t="s">
        <v>2453</v>
      </c>
      <c r="D561" s="4" t="s">
        <v>3279</v>
      </c>
      <c r="E561" s="4" t="s">
        <v>2454</v>
      </c>
      <c r="F561" s="4" t="s">
        <v>3324</v>
      </c>
      <c r="G561" s="4" t="s">
        <v>3325</v>
      </c>
      <c r="H561" s="4" t="s">
        <v>3318</v>
      </c>
      <c r="I561" s="4" t="s">
        <v>7625</v>
      </c>
      <c r="J561" s="4" t="s">
        <v>7626</v>
      </c>
      <c r="K561" s="4" t="s">
        <v>2519</v>
      </c>
      <c r="L561" s="4" t="s">
        <v>77</v>
      </c>
      <c r="M561" t="s">
        <v>8</v>
      </c>
      <c r="R561">
        <v>1</v>
      </c>
      <c r="S561">
        <v>0</v>
      </c>
      <c r="T561">
        <v>1</v>
      </c>
      <c r="U561">
        <v>0</v>
      </c>
      <c r="V561">
        <v>0</v>
      </c>
      <c r="X561" s="21" t="s">
        <v>7869</v>
      </c>
    </row>
    <row r="562" spans="1:24">
      <c r="A562" s="77" t="s">
        <v>8234</v>
      </c>
      <c r="B562" s="4" t="s">
        <v>3278</v>
      </c>
      <c r="C562" s="4" t="s">
        <v>2453</v>
      </c>
      <c r="D562" s="4" t="s">
        <v>3279</v>
      </c>
      <c r="E562" s="4" t="s">
        <v>2454</v>
      </c>
      <c r="F562" s="4" t="s">
        <v>3324</v>
      </c>
      <c r="G562" s="4" t="s">
        <v>3325</v>
      </c>
      <c r="H562" s="4" t="s">
        <v>3318</v>
      </c>
      <c r="I562" s="4" t="s">
        <v>7627</v>
      </c>
      <c r="J562" s="4" t="s">
        <v>7628</v>
      </c>
      <c r="K562" s="4" t="s">
        <v>2519</v>
      </c>
      <c r="L562" s="4" t="s">
        <v>77</v>
      </c>
      <c r="M562" t="s">
        <v>8</v>
      </c>
      <c r="R562">
        <v>1</v>
      </c>
      <c r="S562">
        <v>0</v>
      </c>
      <c r="T562">
        <v>1</v>
      </c>
      <c r="U562">
        <v>0</v>
      </c>
      <c r="V562">
        <v>0</v>
      </c>
      <c r="X562" s="21" t="s">
        <v>7869</v>
      </c>
    </row>
    <row r="563" spans="1:24">
      <c r="A563" s="77" t="s">
        <v>8234</v>
      </c>
      <c r="B563" s="4" t="s">
        <v>3278</v>
      </c>
      <c r="C563" s="4" t="s">
        <v>2453</v>
      </c>
      <c r="D563" s="4" t="s">
        <v>5458</v>
      </c>
      <c r="E563" s="4" t="s">
        <v>5459</v>
      </c>
      <c r="F563" s="4" t="s">
        <v>3324</v>
      </c>
      <c r="G563" s="4" t="s">
        <v>3325</v>
      </c>
      <c r="H563" s="4" t="s">
        <v>3721</v>
      </c>
      <c r="I563" s="4" t="s">
        <v>7646</v>
      </c>
      <c r="J563" s="4" t="s">
        <v>528</v>
      </c>
      <c r="K563" s="4" t="s">
        <v>2519</v>
      </c>
      <c r="L563" s="4" t="s">
        <v>77</v>
      </c>
      <c r="M563" t="s">
        <v>8</v>
      </c>
      <c r="R563">
        <v>10</v>
      </c>
      <c r="S563">
        <v>1</v>
      </c>
      <c r="T563">
        <v>6</v>
      </c>
      <c r="U563">
        <v>2</v>
      </c>
      <c r="V563">
        <v>1</v>
      </c>
      <c r="X563" s="21" t="s">
        <v>7869</v>
      </c>
    </row>
    <row r="564" spans="1:24">
      <c r="A564" s="77" t="s">
        <v>8234</v>
      </c>
      <c r="B564" s="4" t="s">
        <v>3278</v>
      </c>
      <c r="C564" s="4" t="s">
        <v>2453</v>
      </c>
      <c r="D564" s="4" t="s">
        <v>5458</v>
      </c>
      <c r="E564" s="4" t="s">
        <v>5459</v>
      </c>
      <c r="F564" s="4" t="s">
        <v>3324</v>
      </c>
      <c r="G564" s="4" t="s">
        <v>3325</v>
      </c>
      <c r="H564" s="4" t="s">
        <v>3721</v>
      </c>
      <c r="I564" s="4" t="s">
        <v>7647</v>
      </c>
      <c r="J564" s="4" t="s">
        <v>415</v>
      </c>
      <c r="K564" s="4" t="s">
        <v>2524</v>
      </c>
      <c r="L564" s="4" t="s">
        <v>99</v>
      </c>
      <c r="M564" t="s">
        <v>8</v>
      </c>
      <c r="R564">
        <v>1</v>
      </c>
      <c r="S564">
        <v>0</v>
      </c>
      <c r="T564">
        <v>0</v>
      </c>
      <c r="U564">
        <v>0</v>
      </c>
      <c r="V564">
        <v>1</v>
      </c>
      <c r="X564" s="21" t="s">
        <v>7869</v>
      </c>
    </row>
    <row r="565" spans="1:24">
      <c r="A565" s="77" t="s">
        <v>8234</v>
      </c>
      <c r="B565" s="4" t="s">
        <v>3278</v>
      </c>
      <c r="C565" s="4" t="s">
        <v>2453</v>
      </c>
      <c r="D565" s="4" t="s">
        <v>3279</v>
      </c>
      <c r="E565" s="4" t="s">
        <v>2454</v>
      </c>
      <c r="F565" s="4" t="s">
        <v>3324</v>
      </c>
      <c r="G565" s="4" t="s">
        <v>3325</v>
      </c>
      <c r="H565" s="4" t="s">
        <v>3318</v>
      </c>
      <c r="I565" s="4" t="s">
        <v>7629</v>
      </c>
      <c r="J565" s="4" t="s">
        <v>7630</v>
      </c>
      <c r="K565" s="4" t="s">
        <v>2526</v>
      </c>
      <c r="L565" s="4" t="s">
        <v>105</v>
      </c>
      <c r="M565" t="s">
        <v>8</v>
      </c>
      <c r="R565">
        <v>1</v>
      </c>
      <c r="S565">
        <v>0</v>
      </c>
      <c r="T565">
        <v>0</v>
      </c>
      <c r="U565">
        <v>0</v>
      </c>
      <c r="V565">
        <v>1</v>
      </c>
      <c r="X565" s="21" t="s">
        <v>7869</v>
      </c>
    </row>
    <row r="566" spans="1:24">
      <c r="A566" s="77" t="s">
        <v>8234</v>
      </c>
      <c r="B566" s="4" t="s">
        <v>3644</v>
      </c>
      <c r="C566" s="4" t="s">
        <v>3645</v>
      </c>
      <c r="D566" s="4" t="s">
        <v>3646</v>
      </c>
      <c r="E566" s="4" t="s">
        <v>3647</v>
      </c>
      <c r="F566" s="4" t="s">
        <v>3321</v>
      </c>
      <c r="G566" s="4" t="s">
        <v>3325</v>
      </c>
      <c r="H566" s="4" t="s">
        <v>3318</v>
      </c>
      <c r="I566" s="4" t="s">
        <v>1437</v>
      </c>
      <c r="J566" s="4" t="s">
        <v>98</v>
      </c>
      <c r="K566" s="4" t="s">
        <v>2524</v>
      </c>
      <c r="L566" s="4" t="s">
        <v>99</v>
      </c>
      <c r="M566" t="s">
        <v>8</v>
      </c>
      <c r="R566">
        <v>1</v>
      </c>
      <c r="S566">
        <v>0</v>
      </c>
      <c r="T566">
        <v>0</v>
      </c>
      <c r="U566">
        <v>1</v>
      </c>
      <c r="V566">
        <v>0</v>
      </c>
      <c r="X566" s="21" t="s">
        <v>7869</v>
      </c>
    </row>
    <row r="567" spans="1:24">
      <c r="A567" t="s">
        <v>8249</v>
      </c>
      <c r="B567" s="4" t="s">
        <v>3286</v>
      </c>
      <c r="C567" s="4" t="s">
        <v>2462</v>
      </c>
      <c r="D567" s="4" t="s">
        <v>3288</v>
      </c>
      <c r="E567" s="4" t="s">
        <v>2487</v>
      </c>
      <c r="F567" s="4" t="s">
        <v>3324</v>
      </c>
      <c r="G567" s="4" t="s">
        <v>3325</v>
      </c>
      <c r="H567" s="4" t="s">
        <v>3318</v>
      </c>
      <c r="I567" s="4" t="s">
        <v>850</v>
      </c>
      <c r="J567" s="4" t="s">
        <v>76</v>
      </c>
      <c r="K567" s="4" t="s">
        <v>2519</v>
      </c>
      <c r="L567" s="4" t="s">
        <v>77</v>
      </c>
      <c r="M567" t="s">
        <v>8</v>
      </c>
      <c r="R567">
        <v>32</v>
      </c>
      <c r="S567">
        <v>13</v>
      </c>
      <c r="T567">
        <v>13</v>
      </c>
      <c r="U567">
        <v>4</v>
      </c>
      <c r="V567">
        <v>2</v>
      </c>
      <c r="X567" s="21" t="s">
        <v>7869</v>
      </c>
    </row>
    <row r="568" spans="1:24">
      <c r="A568" t="s">
        <v>8249</v>
      </c>
      <c r="B568" s="4" t="s">
        <v>3286</v>
      </c>
      <c r="C568" s="4" t="s">
        <v>2462</v>
      </c>
      <c r="D568" s="4" t="s">
        <v>3288</v>
      </c>
      <c r="E568" s="4" t="s">
        <v>2487</v>
      </c>
      <c r="F568" s="4" t="s">
        <v>3324</v>
      </c>
      <c r="G568" s="4" t="s">
        <v>3325</v>
      </c>
      <c r="H568" s="4" t="s">
        <v>3318</v>
      </c>
      <c r="I568" s="4" t="s">
        <v>848</v>
      </c>
      <c r="J568" s="4" t="s">
        <v>76</v>
      </c>
      <c r="K568" s="4" t="s">
        <v>2519</v>
      </c>
      <c r="L568" s="4" t="s">
        <v>77</v>
      </c>
      <c r="M568" t="s">
        <v>8</v>
      </c>
      <c r="R568">
        <v>33</v>
      </c>
      <c r="S568">
        <v>13</v>
      </c>
      <c r="T568">
        <v>13</v>
      </c>
      <c r="U568">
        <v>5</v>
      </c>
      <c r="V568">
        <v>2</v>
      </c>
      <c r="X568" s="21" t="s">
        <v>7869</v>
      </c>
    </row>
    <row r="569" spans="1:24">
      <c r="A569" t="s">
        <v>8249</v>
      </c>
      <c r="B569" s="4" t="s">
        <v>3286</v>
      </c>
      <c r="C569" s="4" t="s">
        <v>2462</v>
      </c>
      <c r="D569" s="4" t="s">
        <v>3648</v>
      </c>
      <c r="E569" s="4" t="s">
        <v>3649</v>
      </c>
      <c r="F569" s="4" t="s">
        <v>3326</v>
      </c>
      <c r="G569" s="4" t="s">
        <v>3325</v>
      </c>
      <c r="H569" s="4" t="s">
        <v>3320</v>
      </c>
      <c r="I569" s="4" t="s">
        <v>5355</v>
      </c>
      <c r="J569" s="4" t="s">
        <v>982</v>
      </c>
      <c r="K569" s="4" t="s">
        <v>2519</v>
      </c>
      <c r="L569" s="4" t="s">
        <v>77</v>
      </c>
      <c r="M569" t="s">
        <v>8</v>
      </c>
      <c r="R569">
        <v>1</v>
      </c>
      <c r="S569">
        <v>1</v>
      </c>
      <c r="T569">
        <v>0</v>
      </c>
      <c r="U569">
        <v>0</v>
      </c>
      <c r="V569">
        <v>0</v>
      </c>
      <c r="X569" s="21" t="s">
        <v>7869</v>
      </c>
    </row>
    <row r="570" spans="1:24">
      <c r="A570" t="s">
        <v>8249</v>
      </c>
      <c r="B570" s="4" t="s">
        <v>3286</v>
      </c>
      <c r="C570" s="4" t="s">
        <v>2462</v>
      </c>
      <c r="D570" s="4" t="s">
        <v>3288</v>
      </c>
      <c r="E570" s="4" t="s">
        <v>2487</v>
      </c>
      <c r="F570" s="4" t="s">
        <v>3324</v>
      </c>
      <c r="G570" s="4" t="s">
        <v>3325</v>
      </c>
      <c r="H570" s="4" t="s">
        <v>3318</v>
      </c>
      <c r="I570" s="4" t="s">
        <v>852</v>
      </c>
      <c r="J570" s="4" t="s">
        <v>221</v>
      </c>
      <c r="K570" s="4" t="s">
        <v>2524</v>
      </c>
      <c r="L570" s="4" t="s">
        <v>99</v>
      </c>
      <c r="M570" t="s">
        <v>8</v>
      </c>
      <c r="R570">
        <v>41</v>
      </c>
      <c r="S570">
        <v>0</v>
      </c>
      <c r="T570">
        <v>20</v>
      </c>
      <c r="U570">
        <v>17</v>
      </c>
      <c r="V570">
        <v>4</v>
      </c>
      <c r="X570" s="21" t="s">
        <v>7869</v>
      </c>
    </row>
    <row r="571" spans="1:24">
      <c r="A571" t="s">
        <v>8249</v>
      </c>
      <c r="B571" s="4" t="s">
        <v>3286</v>
      </c>
      <c r="C571" s="4" t="s">
        <v>2462</v>
      </c>
      <c r="D571" s="4" t="s">
        <v>3288</v>
      </c>
      <c r="E571" s="4" t="s">
        <v>2487</v>
      </c>
      <c r="F571" s="4" t="s">
        <v>3324</v>
      </c>
      <c r="G571" s="4" t="s">
        <v>3325</v>
      </c>
      <c r="H571" s="4" t="s">
        <v>3318</v>
      </c>
      <c r="I571" s="4" t="s">
        <v>854</v>
      </c>
      <c r="J571" s="4" t="s">
        <v>221</v>
      </c>
      <c r="K571" s="4" t="s">
        <v>2524</v>
      </c>
      <c r="L571" s="4" t="s">
        <v>99</v>
      </c>
      <c r="M571" t="s">
        <v>8</v>
      </c>
      <c r="R571">
        <v>39</v>
      </c>
      <c r="S571">
        <v>1</v>
      </c>
      <c r="T571">
        <v>17</v>
      </c>
      <c r="U571">
        <v>17</v>
      </c>
      <c r="V571">
        <v>4</v>
      </c>
      <c r="X571" s="21" t="s">
        <v>7869</v>
      </c>
    </row>
    <row r="573" spans="1:24">
      <c r="D573" s="94" t="s">
        <v>8269</v>
      </c>
      <c r="E573" s="87">
        <v>140</v>
      </c>
      <c r="Q573" s="87" t="s">
        <v>8262</v>
      </c>
      <c r="R573" s="88">
        <f>SUM(R2:R571)</f>
        <v>12843</v>
      </c>
      <c r="S573" s="88">
        <f t="shared" ref="S573:V573" si="0">SUM(S2:S571)</f>
        <v>2622</v>
      </c>
      <c r="T573" s="88">
        <f t="shared" si="0"/>
        <v>4450</v>
      </c>
      <c r="U573" s="88">
        <f t="shared" si="0"/>
        <v>3865</v>
      </c>
      <c r="V573" s="88">
        <f t="shared" si="0"/>
        <v>1908</v>
      </c>
    </row>
    <row r="574" spans="1:24">
      <c r="Q574" s="87" t="s">
        <v>8260</v>
      </c>
      <c r="R574" s="88">
        <f>TOTAL_Credits</f>
        <v>242775</v>
      </c>
      <c r="S574" s="88">
        <f>DistSchGrCourseEnroll!S7390</f>
        <v>61920</v>
      </c>
      <c r="T574" s="88">
        <f>DistSchGrCourseEnroll!T7390</f>
        <v>84634</v>
      </c>
      <c r="U574" s="88">
        <f>DistSchGrCourseEnroll!U7390</f>
        <v>65684</v>
      </c>
      <c r="V574" s="88">
        <f>DistSchGrCourseEnroll!V7390</f>
        <v>30600</v>
      </c>
    </row>
    <row r="575" spans="1:24">
      <c r="Q575" s="87" t="s">
        <v>8261</v>
      </c>
      <c r="R575" s="89">
        <f>R573/R574</f>
        <v>5.2900834105653383E-2</v>
      </c>
      <c r="S575" s="89">
        <f>S573/S574</f>
        <v>4.2344961240310078E-2</v>
      </c>
      <c r="T575" s="89">
        <f>T573/T574</f>
        <v>5.2579341635749226E-2</v>
      </c>
      <c r="U575" s="89">
        <f>U573/U574</f>
        <v>5.8842336033128315E-2</v>
      </c>
      <c r="V575" s="89">
        <f>V573/V574</f>
        <v>6.235294117647059E-2</v>
      </c>
    </row>
    <row r="577" spans="1:3">
      <c r="A577" s="86" t="s">
        <v>8220</v>
      </c>
      <c r="B577" s="86" t="s">
        <v>7866</v>
      </c>
      <c r="C577" s="90" t="s">
        <v>3308</v>
      </c>
    </row>
    <row r="578" spans="1:3">
      <c r="A578" t="s">
        <v>8221</v>
      </c>
      <c r="B578" s="4" t="s">
        <v>7869</v>
      </c>
      <c r="C578" s="84">
        <f t="shared" ref="C578:C617" si="1">SUMIF(A$1:A$576, A578,R$1:R$576)</f>
        <v>24</v>
      </c>
    </row>
    <row r="579" spans="1:3">
      <c r="A579" t="s">
        <v>8227</v>
      </c>
      <c r="B579" s="4" t="s">
        <v>7869</v>
      </c>
      <c r="C579" s="84">
        <f t="shared" si="1"/>
        <v>67</v>
      </c>
    </row>
    <row r="580" spans="1:3">
      <c r="A580" t="s">
        <v>8250</v>
      </c>
      <c r="B580" s="4" t="s">
        <v>7869</v>
      </c>
      <c r="C580" s="84">
        <f t="shared" si="1"/>
        <v>1034</v>
      </c>
    </row>
    <row r="581" spans="1:3">
      <c r="A581" t="s">
        <v>8237</v>
      </c>
      <c r="B581" s="4" t="s">
        <v>7869</v>
      </c>
      <c r="C581" s="84">
        <f t="shared" si="1"/>
        <v>139</v>
      </c>
    </row>
    <row r="582" spans="1:3">
      <c r="A582" t="s">
        <v>8236</v>
      </c>
      <c r="B582" s="4" t="s">
        <v>7869</v>
      </c>
      <c r="C582" s="84">
        <f t="shared" si="1"/>
        <v>85</v>
      </c>
    </row>
    <row r="583" spans="1:3">
      <c r="A583" t="s">
        <v>8230</v>
      </c>
      <c r="B583" s="4" t="s">
        <v>7869</v>
      </c>
      <c r="C583" s="84">
        <f t="shared" si="1"/>
        <v>1534</v>
      </c>
    </row>
    <row r="584" spans="1:3">
      <c r="A584" t="s">
        <v>8248</v>
      </c>
      <c r="B584" s="4" t="s">
        <v>7869</v>
      </c>
      <c r="C584" s="84">
        <f t="shared" si="1"/>
        <v>0</v>
      </c>
    </row>
    <row r="585" spans="1:3">
      <c r="A585" t="s">
        <v>8238</v>
      </c>
      <c r="B585" s="4" t="s">
        <v>7869</v>
      </c>
      <c r="C585" s="84">
        <f t="shared" si="1"/>
        <v>0</v>
      </c>
    </row>
    <row r="586" spans="1:3">
      <c r="A586" t="s">
        <v>8235</v>
      </c>
      <c r="B586" s="4" t="s">
        <v>7869</v>
      </c>
      <c r="C586" s="84">
        <f t="shared" si="1"/>
        <v>353</v>
      </c>
    </row>
    <row r="587" spans="1:3">
      <c r="A587" t="s">
        <v>8246</v>
      </c>
      <c r="B587" s="4" t="s">
        <v>7869</v>
      </c>
      <c r="C587" s="84">
        <f t="shared" si="1"/>
        <v>0</v>
      </c>
    </row>
    <row r="588" spans="1:3">
      <c r="A588" t="s">
        <v>8251</v>
      </c>
      <c r="B588" s="4" t="s">
        <v>7869</v>
      </c>
      <c r="C588" s="84">
        <f t="shared" si="1"/>
        <v>0</v>
      </c>
    </row>
    <row r="589" spans="1:3">
      <c r="A589" t="s">
        <v>8257</v>
      </c>
      <c r="B589" s="4" t="s">
        <v>7869</v>
      </c>
      <c r="C589" s="84">
        <f t="shared" si="1"/>
        <v>0</v>
      </c>
    </row>
    <row r="590" spans="1:3">
      <c r="A590" t="s">
        <v>8244</v>
      </c>
      <c r="B590" s="4" t="s">
        <v>7869</v>
      </c>
      <c r="C590" s="84">
        <f t="shared" si="1"/>
        <v>1</v>
      </c>
    </row>
    <row r="591" spans="1:3">
      <c r="A591" t="s">
        <v>8223</v>
      </c>
      <c r="B591" s="4" t="s">
        <v>7869</v>
      </c>
      <c r="C591" s="84">
        <f t="shared" si="1"/>
        <v>4</v>
      </c>
    </row>
    <row r="592" spans="1:3">
      <c r="A592" t="s">
        <v>8245</v>
      </c>
      <c r="B592" s="4" t="s">
        <v>7869</v>
      </c>
      <c r="C592" s="84">
        <f t="shared" si="1"/>
        <v>3</v>
      </c>
    </row>
    <row r="593" spans="1:3">
      <c r="A593" t="s">
        <v>8241</v>
      </c>
      <c r="B593" s="4" t="s">
        <v>7869</v>
      </c>
      <c r="C593" s="84">
        <f t="shared" si="1"/>
        <v>6</v>
      </c>
    </row>
    <row r="594" spans="1:3">
      <c r="A594" t="s">
        <v>8228</v>
      </c>
      <c r="B594" s="4" t="s">
        <v>7869</v>
      </c>
      <c r="C594" s="84">
        <f t="shared" si="1"/>
        <v>1834</v>
      </c>
    </row>
    <row r="595" spans="1:3">
      <c r="A595" t="s">
        <v>8229</v>
      </c>
      <c r="B595" s="4" t="s">
        <v>7869</v>
      </c>
      <c r="C595" s="84">
        <f t="shared" si="1"/>
        <v>790</v>
      </c>
    </row>
    <row r="596" spans="1:3">
      <c r="A596" t="s">
        <v>8242</v>
      </c>
      <c r="B596" s="4" t="s">
        <v>7869</v>
      </c>
      <c r="C596" s="84">
        <f t="shared" si="1"/>
        <v>0</v>
      </c>
    </row>
    <row r="597" spans="1:3">
      <c r="A597" t="s">
        <v>8234</v>
      </c>
      <c r="B597" s="4" t="s">
        <v>7869</v>
      </c>
      <c r="C597" s="84">
        <f t="shared" si="1"/>
        <v>36</v>
      </c>
    </row>
    <row r="598" spans="1:3">
      <c r="A598" t="s">
        <v>8252</v>
      </c>
      <c r="B598" s="4" t="s">
        <v>7869</v>
      </c>
      <c r="C598" s="84">
        <f t="shared" si="1"/>
        <v>0</v>
      </c>
    </row>
    <row r="599" spans="1:3">
      <c r="A599" t="s">
        <v>8224</v>
      </c>
      <c r="B599" s="4" t="s">
        <v>7869</v>
      </c>
      <c r="C599" s="84">
        <f t="shared" si="1"/>
        <v>65</v>
      </c>
    </row>
    <row r="600" spans="1:3">
      <c r="A600" t="s">
        <v>2193</v>
      </c>
      <c r="B600" s="4" t="s">
        <v>7869</v>
      </c>
      <c r="C600" s="84">
        <f t="shared" si="1"/>
        <v>0</v>
      </c>
    </row>
    <row r="601" spans="1:3">
      <c r="A601" t="s">
        <v>8254</v>
      </c>
      <c r="B601" s="4" t="s">
        <v>7869</v>
      </c>
      <c r="C601" s="84">
        <f t="shared" si="1"/>
        <v>214</v>
      </c>
    </row>
    <row r="602" spans="1:3">
      <c r="A602" t="s">
        <v>8233</v>
      </c>
      <c r="B602" s="4" t="s">
        <v>7869</v>
      </c>
      <c r="C602" s="84">
        <f t="shared" si="1"/>
        <v>1</v>
      </c>
    </row>
    <row r="603" spans="1:3">
      <c r="A603" t="s">
        <v>8255</v>
      </c>
      <c r="B603" s="4" t="s">
        <v>7869</v>
      </c>
      <c r="C603" s="84">
        <f t="shared" si="1"/>
        <v>8</v>
      </c>
    </row>
    <row r="604" spans="1:3">
      <c r="A604" t="s">
        <v>8247</v>
      </c>
      <c r="B604" s="4" t="s">
        <v>7869</v>
      </c>
      <c r="C604" s="84">
        <f t="shared" si="1"/>
        <v>0</v>
      </c>
    </row>
    <row r="605" spans="1:3">
      <c r="A605" t="s">
        <v>8232</v>
      </c>
      <c r="B605" s="4" t="s">
        <v>7869</v>
      </c>
      <c r="C605" s="84">
        <f t="shared" si="1"/>
        <v>805</v>
      </c>
    </row>
    <row r="606" spans="1:3">
      <c r="A606" t="s">
        <v>8253</v>
      </c>
      <c r="B606" s="4" t="s">
        <v>7869</v>
      </c>
      <c r="C606" s="84">
        <f t="shared" si="1"/>
        <v>1</v>
      </c>
    </row>
    <row r="607" spans="1:3">
      <c r="A607" t="s">
        <v>8225</v>
      </c>
      <c r="B607" s="4" t="s">
        <v>7869</v>
      </c>
      <c r="C607" s="84">
        <f t="shared" si="1"/>
        <v>42</v>
      </c>
    </row>
    <row r="608" spans="1:3">
      <c r="A608" t="s">
        <v>8258</v>
      </c>
      <c r="B608" s="4" t="s">
        <v>7869</v>
      </c>
      <c r="C608" s="84">
        <f t="shared" si="1"/>
        <v>3</v>
      </c>
    </row>
    <row r="609" spans="1:3">
      <c r="A609" t="s">
        <v>8226</v>
      </c>
      <c r="B609" s="4" t="s">
        <v>7869</v>
      </c>
      <c r="C609" s="84">
        <f t="shared" si="1"/>
        <v>2160</v>
      </c>
    </row>
    <row r="610" spans="1:3">
      <c r="A610" t="s">
        <v>8239</v>
      </c>
      <c r="B610" s="4" t="s">
        <v>7869</v>
      </c>
      <c r="C610" s="84">
        <f t="shared" si="1"/>
        <v>1939</v>
      </c>
    </row>
    <row r="611" spans="1:3">
      <c r="A611" t="s">
        <v>8240</v>
      </c>
      <c r="B611" s="4" t="s">
        <v>7869</v>
      </c>
      <c r="C611" s="84">
        <f t="shared" si="1"/>
        <v>7</v>
      </c>
    </row>
    <row r="612" spans="1:3">
      <c r="A612" t="s">
        <v>8256</v>
      </c>
      <c r="B612" s="4" t="s">
        <v>7869</v>
      </c>
      <c r="C612" s="84">
        <f t="shared" si="1"/>
        <v>786</v>
      </c>
    </row>
    <row r="613" spans="1:3">
      <c r="A613" t="s">
        <v>8259</v>
      </c>
      <c r="B613" s="4" t="s">
        <v>7869</v>
      </c>
      <c r="C613" s="84">
        <f t="shared" si="1"/>
        <v>0</v>
      </c>
    </row>
    <row r="614" spans="1:3">
      <c r="A614" t="s">
        <v>8243</v>
      </c>
      <c r="B614" s="4" t="s">
        <v>7869</v>
      </c>
      <c r="C614" s="84">
        <f t="shared" si="1"/>
        <v>59</v>
      </c>
    </row>
    <row r="615" spans="1:3">
      <c r="A615" t="s">
        <v>8231</v>
      </c>
      <c r="B615" s="4" t="s">
        <v>7869</v>
      </c>
      <c r="C615" s="84">
        <f t="shared" si="1"/>
        <v>408</v>
      </c>
    </row>
    <row r="616" spans="1:3">
      <c r="A616" t="s">
        <v>8222</v>
      </c>
      <c r="B616" s="4" t="s">
        <v>7869</v>
      </c>
      <c r="C616" s="84">
        <f t="shared" si="1"/>
        <v>4</v>
      </c>
    </row>
    <row r="617" spans="1:3">
      <c r="A617" t="s">
        <v>8249</v>
      </c>
      <c r="B617" s="4" t="s">
        <v>7869</v>
      </c>
      <c r="C617" s="84">
        <f t="shared" si="1"/>
        <v>431</v>
      </c>
    </row>
  </sheetData>
  <autoFilter ref="A1:Y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workbookViewId="0">
      <pane ySplit="1" topLeftCell="A8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21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6.28515625" bestFit="1" customWidth="1"/>
    <col min="12" max="12" width="26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11.8554687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3429</v>
      </c>
      <c r="E2" s="4" t="s">
        <v>3430</v>
      </c>
      <c r="F2" s="4" t="s">
        <v>3324</v>
      </c>
      <c r="G2" s="4" t="s">
        <v>3325</v>
      </c>
      <c r="H2" s="4" t="s">
        <v>3318</v>
      </c>
      <c r="I2" s="4" t="s">
        <v>6320</v>
      </c>
      <c r="J2" s="4" t="s">
        <v>6321</v>
      </c>
      <c r="K2" s="4" t="s">
        <v>7785</v>
      </c>
      <c r="L2" s="4" t="s">
        <v>6322</v>
      </c>
      <c r="M2" t="s">
        <v>8</v>
      </c>
      <c r="Q2" s="28" t="s">
        <v>3317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7909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6323</v>
      </c>
      <c r="J3" s="4" t="s">
        <v>6324</v>
      </c>
      <c r="K3" s="4" t="s">
        <v>7786</v>
      </c>
      <c r="L3" s="4" t="s">
        <v>6325</v>
      </c>
      <c r="M3" t="s">
        <v>8</v>
      </c>
      <c r="Q3" s="28" t="s">
        <v>3317</v>
      </c>
      <c r="R3">
        <v>1</v>
      </c>
      <c r="S3">
        <v>0</v>
      </c>
      <c r="T3">
        <v>1</v>
      </c>
      <c r="U3">
        <v>0</v>
      </c>
      <c r="V3">
        <v>0</v>
      </c>
      <c r="W3" s="28" t="s">
        <v>3317</v>
      </c>
      <c r="X3" s="21" t="s">
        <v>7909</v>
      </c>
    </row>
    <row r="6" spans="1:24">
      <c r="Q6" s="87" t="s">
        <v>8262</v>
      </c>
      <c r="R6" s="88">
        <f>SUM(R2:R3)</f>
        <v>2</v>
      </c>
      <c r="S6" s="88">
        <f t="shared" ref="S6:V6" si="0">SUM(S2:S3)</f>
        <v>0</v>
      </c>
      <c r="T6" s="88">
        <f t="shared" si="0"/>
        <v>2</v>
      </c>
      <c r="U6" s="88">
        <f t="shared" si="0"/>
        <v>0</v>
      </c>
      <c r="V6" s="88">
        <f t="shared" si="0"/>
        <v>0</v>
      </c>
    </row>
    <row r="7" spans="1:24">
      <c r="Q7" s="87" t="s">
        <v>8260</v>
      </c>
      <c r="R7" s="88">
        <f>TOTAL_Credits</f>
        <v>242775</v>
      </c>
      <c r="S7" s="88">
        <f>DistSchGrCourseEnroll!S7390</f>
        <v>61920</v>
      </c>
      <c r="T7" s="88">
        <f>DistSchGrCourseEnroll!T7390</f>
        <v>84634</v>
      </c>
      <c r="U7" s="88">
        <f>DistSchGrCourseEnroll!U7390</f>
        <v>65684</v>
      </c>
      <c r="V7" s="88">
        <f>DistSchGrCourseEnroll!V7390</f>
        <v>30600</v>
      </c>
    </row>
    <row r="8" spans="1:24">
      <c r="Q8" s="87" t="s">
        <v>8261</v>
      </c>
      <c r="R8" s="89">
        <f>R6/R7</f>
        <v>8.2380805272371541E-6</v>
      </c>
      <c r="S8" s="89">
        <f>S6/S7</f>
        <v>0</v>
      </c>
      <c r="T8" s="89">
        <f>T6/T7</f>
        <v>2.3631164780112011E-5</v>
      </c>
      <c r="U8" s="89">
        <f>U6/U7</f>
        <v>0</v>
      </c>
      <c r="V8" s="89">
        <f>V6/V7</f>
        <v>0</v>
      </c>
    </row>
    <row r="9" spans="1:24">
      <c r="A9" s="86" t="s">
        <v>8220</v>
      </c>
      <c r="B9" s="86" t="s">
        <v>7866</v>
      </c>
      <c r="C9" s="90" t="s">
        <v>3308</v>
      </c>
    </row>
    <row r="10" spans="1:24">
      <c r="A10" t="s">
        <v>8221</v>
      </c>
      <c r="B10" s="4" t="s">
        <v>7909</v>
      </c>
      <c r="C10" s="84">
        <f t="shared" ref="C10:C49" si="1">SUMIF(A$1:A$8, A10,R$1:R$8)</f>
        <v>0</v>
      </c>
    </row>
    <row r="11" spans="1:24">
      <c r="A11" t="s">
        <v>8227</v>
      </c>
      <c r="B11" s="4" t="s">
        <v>7909</v>
      </c>
      <c r="C11" s="84">
        <f t="shared" si="1"/>
        <v>0</v>
      </c>
    </row>
    <row r="12" spans="1:24">
      <c r="A12" t="s">
        <v>8250</v>
      </c>
      <c r="B12" s="4" t="s">
        <v>7909</v>
      </c>
      <c r="C12" s="84">
        <f t="shared" si="1"/>
        <v>0</v>
      </c>
    </row>
    <row r="13" spans="1:24">
      <c r="A13" t="s">
        <v>8237</v>
      </c>
      <c r="B13" s="4" t="s">
        <v>7909</v>
      </c>
      <c r="C13" s="84">
        <f t="shared" si="1"/>
        <v>0</v>
      </c>
    </row>
    <row r="14" spans="1:24">
      <c r="A14" t="s">
        <v>8236</v>
      </c>
      <c r="B14" s="4" t="s">
        <v>7909</v>
      </c>
      <c r="C14" s="84">
        <f t="shared" si="1"/>
        <v>0</v>
      </c>
    </row>
    <row r="15" spans="1:24">
      <c r="A15" t="s">
        <v>8230</v>
      </c>
      <c r="B15" s="4" t="s">
        <v>7909</v>
      </c>
      <c r="C15" s="84">
        <f t="shared" si="1"/>
        <v>0</v>
      </c>
    </row>
    <row r="16" spans="1:24">
      <c r="A16" t="s">
        <v>8248</v>
      </c>
      <c r="B16" s="4" t="s">
        <v>7909</v>
      </c>
      <c r="C16" s="84">
        <f t="shared" si="1"/>
        <v>0</v>
      </c>
    </row>
    <row r="17" spans="1:3">
      <c r="A17" t="s">
        <v>8238</v>
      </c>
      <c r="B17" s="4" t="s">
        <v>7909</v>
      </c>
      <c r="C17" s="84">
        <f t="shared" si="1"/>
        <v>0</v>
      </c>
    </row>
    <row r="18" spans="1:3">
      <c r="A18" t="s">
        <v>8235</v>
      </c>
      <c r="B18" s="4" t="s">
        <v>7909</v>
      </c>
      <c r="C18" s="84">
        <f t="shared" si="1"/>
        <v>0</v>
      </c>
    </row>
    <row r="19" spans="1:3">
      <c r="A19" t="s">
        <v>8246</v>
      </c>
      <c r="B19" s="4" t="s">
        <v>7909</v>
      </c>
      <c r="C19" s="84">
        <f t="shared" si="1"/>
        <v>0</v>
      </c>
    </row>
    <row r="20" spans="1:3">
      <c r="A20" t="s">
        <v>8251</v>
      </c>
      <c r="B20" s="4" t="s">
        <v>7909</v>
      </c>
      <c r="C20" s="84">
        <f t="shared" si="1"/>
        <v>0</v>
      </c>
    </row>
    <row r="21" spans="1:3">
      <c r="A21" t="s">
        <v>8257</v>
      </c>
      <c r="B21" s="4" t="s">
        <v>7909</v>
      </c>
      <c r="C21" s="84">
        <f t="shared" si="1"/>
        <v>0</v>
      </c>
    </row>
    <row r="22" spans="1:3">
      <c r="A22" t="s">
        <v>8244</v>
      </c>
      <c r="B22" s="4" t="s">
        <v>7909</v>
      </c>
      <c r="C22" s="84">
        <f t="shared" si="1"/>
        <v>0</v>
      </c>
    </row>
    <row r="23" spans="1:3">
      <c r="A23" t="s">
        <v>8223</v>
      </c>
      <c r="B23" s="4" t="s">
        <v>7909</v>
      </c>
      <c r="C23" s="84">
        <f t="shared" si="1"/>
        <v>0</v>
      </c>
    </row>
    <row r="24" spans="1:3">
      <c r="A24" t="s">
        <v>8245</v>
      </c>
      <c r="B24" s="4" t="s">
        <v>7909</v>
      </c>
      <c r="C24" s="84">
        <f t="shared" si="1"/>
        <v>0</v>
      </c>
    </row>
    <row r="25" spans="1:3">
      <c r="A25" t="s">
        <v>8241</v>
      </c>
      <c r="B25" s="4" t="s">
        <v>7909</v>
      </c>
      <c r="C25" s="84">
        <f t="shared" si="1"/>
        <v>0</v>
      </c>
    </row>
    <row r="26" spans="1:3">
      <c r="A26" t="s">
        <v>8228</v>
      </c>
      <c r="B26" s="4" t="s">
        <v>7909</v>
      </c>
      <c r="C26" s="84">
        <f t="shared" si="1"/>
        <v>2</v>
      </c>
    </row>
    <row r="27" spans="1:3">
      <c r="A27" t="s">
        <v>8229</v>
      </c>
      <c r="B27" s="4" t="s">
        <v>7909</v>
      </c>
      <c r="C27" s="84">
        <f t="shared" si="1"/>
        <v>0</v>
      </c>
    </row>
    <row r="28" spans="1:3">
      <c r="A28" t="s">
        <v>8242</v>
      </c>
      <c r="B28" s="4" t="s">
        <v>7909</v>
      </c>
      <c r="C28" s="84">
        <f t="shared" si="1"/>
        <v>0</v>
      </c>
    </row>
    <row r="29" spans="1:3">
      <c r="A29" t="s">
        <v>8234</v>
      </c>
      <c r="B29" s="4" t="s">
        <v>7909</v>
      </c>
      <c r="C29" s="84">
        <f t="shared" si="1"/>
        <v>0</v>
      </c>
    </row>
    <row r="30" spans="1:3">
      <c r="A30" t="s">
        <v>8252</v>
      </c>
      <c r="B30" s="4" t="s">
        <v>7909</v>
      </c>
      <c r="C30" s="84">
        <f t="shared" si="1"/>
        <v>0</v>
      </c>
    </row>
    <row r="31" spans="1:3">
      <c r="A31" t="s">
        <v>8224</v>
      </c>
      <c r="B31" s="4" t="s">
        <v>7909</v>
      </c>
      <c r="C31" s="84">
        <f t="shared" si="1"/>
        <v>0</v>
      </c>
    </row>
    <row r="32" spans="1:3">
      <c r="A32" t="s">
        <v>2193</v>
      </c>
      <c r="B32" s="4" t="s">
        <v>7909</v>
      </c>
      <c r="C32" s="84">
        <f t="shared" si="1"/>
        <v>0</v>
      </c>
    </row>
    <row r="33" spans="1:3">
      <c r="A33" t="s">
        <v>8254</v>
      </c>
      <c r="B33" s="4" t="s">
        <v>7909</v>
      </c>
      <c r="C33" s="84">
        <f t="shared" si="1"/>
        <v>0</v>
      </c>
    </row>
    <row r="34" spans="1:3">
      <c r="A34" t="s">
        <v>8233</v>
      </c>
      <c r="B34" s="4" t="s">
        <v>7909</v>
      </c>
      <c r="C34" s="84">
        <f t="shared" si="1"/>
        <v>0</v>
      </c>
    </row>
    <row r="35" spans="1:3">
      <c r="A35" t="s">
        <v>8255</v>
      </c>
      <c r="B35" s="4" t="s">
        <v>7909</v>
      </c>
      <c r="C35" s="84">
        <f t="shared" si="1"/>
        <v>0</v>
      </c>
    </row>
    <row r="36" spans="1:3">
      <c r="A36" t="s">
        <v>8247</v>
      </c>
      <c r="B36" s="4" t="s">
        <v>7909</v>
      </c>
      <c r="C36" s="84">
        <f t="shared" si="1"/>
        <v>0</v>
      </c>
    </row>
    <row r="37" spans="1:3">
      <c r="A37" t="s">
        <v>8232</v>
      </c>
      <c r="B37" s="4" t="s">
        <v>7909</v>
      </c>
      <c r="C37" s="84">
        <f t="shared" si="1"/>
        <v>0</v>
      </c>
    </row>
    <row r="38" spans="1:3">
      <c r="A38" t="s">
        <v>8253</v>
      </c>
      <c r="B38" s="4" t="s">
        <v>7909</v>
      </c>
      <c r="C38" s="84">
        <f t="shared" si="1"/>
        <v>0</v>
      </c>
    </row>
    <row r="39" spans="1:3">
      <c r="A39" t="s">
        <v>8225</v>
      </c>
      <c r="B39" s="4" t="s">
        <v>7909</v>
      </c>
      <c r="C39" s="84">
        <f t="shared" si="1"/>
        <v>0</v>
      </c>
    </row>
    <row r="40" spans="1:3">
      <c r="A40" t="s">
        <v>8258</v>
      </c>
      <c r="B40" s="4" t="s">
        <v>7909</v>
      </c>
      <c r="C40" s="84">
        <f t="shared" si="1"/>
        <v>0</v>
      </c>
    </row>
    <row r="41" spans="1:3">
      <c r="A41" t="s">
        <v>8226</v>
      </c>
      <c r="B41" s="4" t="s">
        <v>7909</v>
      </c>
      <c r="C41" s="84">
        <f t="shared" si="1"/>
        <v>0</v>
      </c>
    </row>
    <row r="42" spans="1:3">
      <c r="A42" t="s">
        <v>8239</v>
      </c>
      <c r="B42" s="4" t="s">
        <v>7909</v>
      </c>
      <c r="C42" s="84">
        <f t="shared" si="1"/>
        <v>0</v>
      </c>
    </row>
    <row r="43" spans="1:3">
      <c r="A43" t="s">
        <v>8240</v>
      </c>
      <c r="B43" s="4" t="s">
        <v>7909</v>
      </c>
      <c r="C43" s="84">
        <f t="shared" si="1"/>
        <v>0</v>
      </c>
    </row>
    <row r="44" spans="1:3">
      <c r="A44" t="s">
        <v>8256</v>
      </c>
      <c r="B44" s="4" t="s">
        <v>7909</v>
      </c>
      <c r="C44" s="84">
        <f t="shared" si="1"/>
        <v>0</v>
      </c>
    </row>
    <row r="45" spans="1:3">
      <c r="A45" t="s">
        <v>8259</v>
      </c>
      <c r="B45" s="4" t="s">
        <v>7909</v>
      </c>
      <c r="C45" s="84">
        <f t="shared" si="1"/>
        <v>0</v>
      </c>
    </row>
    <row r="46" spans="1:3">
      <c r="A46" t="s">
        <v>8243</v>
      </c>
      <c r="B46" s="4" t="s">
        <v>7909</v>
      </c>
      <c r="C46" s="84">
        <f t="shared" si="1"/>
        <v>0</v>
      </c>
    </row>
    <row r="47" spans="1:3">
      <c r="A47" t="s">
        <v>8231</v>
      </c>
      <c r="B47" s="4" t="s">
        <v>7909</v>
      </c>
      <c r="C47" s="84">
        <f t="shared" si="1"/>
        <v>0</v>
      </c>
    </row>
    <row r="48" spans="1:3">
      <c r="A48" t="s">
        <v>8222</v>
      </c>
      <c r="B48" s="4" t="s">
        <v>7909</v>
      </c>
      <c r="C48" s="84">
        <f t="shared" si="1"/>
        <v>0</v>
      </c>
    </row>
    <row r="49" spans="1:3">
      <c r="A49" t="s">
        <v>8249</v>
      </c>
      <c r="B49" s="4" t="s">
        <v>7909</v>
      </c>
      <c r="C49" s="84">
        <f t="shared" si="1"/>
        <v>0</v>
      </c>
    </row>
  </sheetData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workbookViewId="0">
      <pane ySplit="1" topLeftCell="A3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5.140625" bestFit="1" customWidth="1"/>
    <col min="4" max="4" width="16" bestFit="1" customWidth="1"/>
    <col min="5" max="5" width="27.8554687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15.7109375" bestFit="1" customWidth="1"/>
    <col min="11" max="12" width="16.140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8229</v>
      </c>
      <c r="B2" s="4" t="s">
        <v>2544</v>
      </c>
      <c r="C2" s="4" t="s">
        <v>233</v>
      </c>
      <c r="D2" s="4" t="s">
        <v>2548</v>
      </c>
      <c r="E2" s="4" t="s">
        <v>281</v>
      </c>
      <c r="F2" s="4" t="s">
        <v>3324</v>
      </c>
      <c r="G2" s="4" t="s">
        <v>3325</v>
      </c>
      <c r="H2" s="4" t="s">
        <v>3320</v>
      </c>
      <c r="I2" s="4" t="s">
        <v>5536</v>
      </c>
      <c r="J2" s="4" t="s">
        <v>5537</v>
      </c>
      <c r="K2" s="4" t="s">
        <v>3990</v>
      </c>
      <c r="L2" s="4" t="s">
        <v>3991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X2" s="21" t="s">
        <v>7903</v>
      </c>
    </row>
    <row r="3" spans="1:24">
      <c r="A3" t="s">
        <v>8229</v>
      </c>
      <c r="B3" s="4" t="s">
        <v>2544</v>
      </c>
      <c r="C3" s="4" t="s">
        <v>233</v>
      </c>
      <c r="D3" s="4" t="s">
        <v>2548</v>
      </c>
      <c r="E3" s="4" t="s">
        <v>281</v>
      </c>
      <c r="F3" s="4" t="s">
        <v>3324</v>
      </c>
      <c r="G3" s="4" t="s">
        <v>3325</v>
      </c>
      <c r="H3" s="4" t="s">
        <v>3320</v>
      </c>
      <c r="I3" s="4" t="s">
        <v>5538</v>
      </c>
      <c r="J3" s="4" t="s">
        <v>5539</v>
      </c>
      <c r="K3" s="4" t="s">
        <v>3990</v>
      </c>
      <c r="L3" s="4" t="s">
        <v>3991</v>
      </c>
      <c r="M3" t="s">
        <v>8</v>
      </c>
      <c r="R3">
        <v>1</v>
      </c>
      <c r="S3">
        <v>0</v>
      </c>
      <c r="T3">
        <v>1</v>
      </c>
      <c r="U3">
        <v>0</v>
      </c>
      <c r="V3">
        <v>0</v>
      </c>
      <c r="X3" s="21" t="s">
        <v>7903</v>
      </c>
    </row>
    <row r="4" spans="1:24">
      <c r="A4" t="s">
        <v>8237</v>
      </c>
      <c r="B4" s="4" t="s">
        <v>2636</v>
      </c>
      <c r="C4" s="4" t="s">
        <v>492</v>
      </c>
      <c r="D4" s="4" t="s">
        <v>5387</v>
      </c>
      <c r="E4" s="4" t="s">
        <v>5388</v>
      </c>
      <c r="F4" s="4" t="s">
        <v>3319</v>
      </c>
      <c r="G4" s="4" t="s">
        <v>3325</v>
      </c>
      <c r="H4" s="4" t="s">
        <v>3320</v>
      </c>
      <c r="I4" s="4" t="s">
        <v>4984</v>
      </c>
      <c r="J4" s="4" t="s">
        <v>5722</v>
      </c>
      <c r="K4" s="4" t="s">
        <v>3990</v>
      </c>
      <c r="L4" s="4" t="s">
        <v>3991</v>
      </c>
      <c r="M4" t="s">
        <v>8</v>
      </c>
      <c r="R4">
        <v>2</v>
      </c>
      <c r="S4">
        <v>0</v>
      </c>
      <c r="T4">
        <v>0</v>
      </c>
      <c r="U4">
        <v>0</v>
      </c>
      <c r="V4">
        <v>2</v>
      </c>
      <c r="X4" s="21" t="s">
        <v>7903</v>
      </c>
    </row>
    <row r="5" spans="1:24">
      <c r="A5" t="s">
        <v>8237</v>
      </c>
      <c r="B5" s="4" t="s">
        <v>2636</v>
      </c>
      <c r="C5" s="4" t="s">
        <v>492</v>
      </c>
      <c r="D5" s="4" t="s">
        <v>5387</v>
      </c>
      <c r="E5" s="4" t="s">
        <v>5388</v>
      </c>
      <c r="F5" s="4" t="s">
        <v>3319</v>
      </c>
      <c r="G5" s="4" t="s">
        <v>3325</v>
      </c>
      <c r="H5" s="4" t="s">
        <v>3320</v>
      </c>
      <c r="I5" s="4" t="s">
        <v>5058</v>
      </c>
      <c r="J5" s="4" t="s">
        <v>5723</v>
      </c>
      <c r="K5" s="4" t="s">
        <v>5369</v>
      </c>
      <c r="L5" s="4" t="s">
        <v>5059</v>
      </c>
      <c r="M5" t="s">
        <v>8</v>
      </c>
      <c r="R5">
        <v>2</v>
      </c>
      <c r="S5">
        <v>0</v>
      </c>
      <c r="T5">
        <v>0</v>
      </c>
      <c r="U5">
        <v>0</v>
      </c>
      <c r="V5">
        <v>2</v>
      </c>
      <c r="X5" s="21" t="s">
        <v>7903</v>
      </c>
    </row>
    <row r="6" spans="1:24">
      <c r="A6" t="s">
        <v>8237</v>
      </c>
      <c r="B6" s="4" t="s">
        <v>2636</v>
      </c>
      <c r="C6" s="4" t="s">
        <v>492</v>
      </c>
      <c r="D6" s="4" t="s">
        <v>5387</v>
      </c>
      <c r="E6" s="4" t="s">
        <v>5388</v>
      </c>
      <c r="F6" s="4" t="s">
        <v>3319</v>
      </c>
      <c r="G6" s="4" t="s">
        <v>3325</v>
      </c>
      <c r="H6" s="4" t="s">
        <v>3320</v>
      </c>
      <c r="I6" s="4" t="s">
        <v>7712</v>
      </c>
      <c r="J6" s="4" t="s">
        <v>5724</v>
      </c>
      <c r="K6" s="4" t="s">
        <v>7713</v>
      </c>
      <c r="L6" s="4" t="s">
        <v>5725</v>
      </c>
      <c r="M6" t="s">
        <v>8</v>
      </c>
      <c r="R6">
        <v>2</v>
      </c>
      <c r="S6">
        <v>0</v>
      </c>
      <c r="T6">
        <v>0</v>
      </c>
      <c r="U6">
        <v>0</v>
      </c>
      <c r="V6">
        <v>2</v>
      </c>
      <c r="X6" s="21" t="s">
        <v>7903</v>
      </c>
    </row>
    <row r="7" spans="1:24">
      <c r="A7" t="s">
        <v>8237</v>
      </c>
      <c r="B7" s="4" t="s">
        <v>2636</v>
      </c>
      <c r="C7" s="4" t="s">
        <v>492</v>
      </c>
      <c r="D7" s="4" t="s">
        <v>5387</v>
      </c>
      <c r="E7" s="4" t="s">
        <v>5388</v>
      </c>
      <c r="F7" s="4" t="s">
        <v>3319</v>
      </c>
      <c r="G7" s="4" t="s">
        <v>3325</v>
      </c>
      <c r="H7" s="4" t="s">
        <v>3320</v>
      </c>
      <c r="I7" s="4" t="s">
        <v>7714</v>
      </c>
      <c r="J7" s="4" t="s">
        <v>5726</v>
      </c>
      <c r="K7" s="4" t="s">
        <v>7715</v>
      </c>
      <c r="L7" s="4" t="s">
        <v>5727</v>
      </c>
      <c r="M7" t="s">
        <v>8</v>
      </c>
      <c r="R7">
        <v>2</v>
      </c>
      <c r="S7">
        <v>0</v>
      </c>
      <c r="T7">
        <v>0</v>
      </c>
      <c r="U7">
        <v>0</v>
      </c>
      <c r="V7">
        <v>2</v>
      </c>
      <c r="X7" s="21" t="s">
        <v>7903</v>
      </c>
    </row>
    <row r="9" spans="1:24">
      <c r="Q9" s="87" t="s">
        <v>8262</v>
      </c>
      <c r="R9" s="88">
        <f>SUM(R2:R7)</f>
        <v>10</v>
      </c>
      <c r="S9" s="88">
        <f t="shared" ref="S9:V9" si="0">SUM(S2:S7)</f>
        <v>0</v>
      </c>
      <c r="T9" s="88">
        <f t="shared" si="0"/>
        <v>2</v>
      </c>
      <c r="U9" s="88">
        <f t="shared" si="0"/>
        <v>0</v>
      </c>
      <c r="V9" s="88">
        <f t="shared" si="0"/>
        <v>8</v>
      </c>
    </row>
    <row r="10" spans="1:24">
      <c r="Q10" s="87" t="s">
        <v>8260</v>
      </c>
      <c r="R10" s="88">
        <f>TOTAL_Credits</f>
        <v>242775</v>
      </c>
      <c r="S10" s="88">
        <f>DistSchGrCourseEnroll!S7390</f>
        <v>61920</v>
      </c>
      <c r="T10" s="88">
        <f>DistSchGrCourseEnroll!T7390</f>
        <v>84634</v>
      </c>
      <c r="U10" s="88">
        <f>DistSchGrCourseEnroll!U7390</f>
        <v>65684</v>
      </c>
      <c r="V10" s="88">
        <f>DistSchGrCourseEnroll!V7390</f>
        <v>30600</v>
      </c>
    </row>
    <row r="11" spans="1:24">
      <c r="A11" s="86" t="s">
        <v>8220</v>
      </c>
      <c r="B11" s="86" t="s">
        <v>7866</v>
      </c>
      <c r="C11" s="90" t="s">
        <v>3308</v>
      </c>
      <c r="Q11" s="87" t="s">
        <v>8261</v>
      </c>
      <c r="R11" s="89">
        <f>R9/R10</f>
        <v>4.1190402636185769E-5</v>
      </c>
      <c r="S11" s="89">
        <f>S9/S10</f>
        <v>0</v>
      </c>
      <c r="T11" s="89">
        <f>T9/T10</f>
        <v>2.3631164780112011E-5</v>
      </c>
      <c r="U11" s="89">
        <f>U9/U10</f>
        <v>0</v>
      </c>
      <c r="V11" s="89">
        <f>V9/V10</f>
        <v>2.6143790849673205E-4</v>
      </c>
    </row>
    <row r="12" spans="1:24">
      <c r="A12" t="s">
        <v>8221</v>
      </c>
      <c r="B12" s="4" t="s">
        <v>7903</v>
      </c>
      <c r="C12" s="84">
        <f t="shared" ref="C12:C51" si="1">SUMIF(A$1:A$8, A12,R$1:R$8)</f>
        <v>0</v>
      </c>
    </row>
    <row r="13" spans="1:24">
      <c r="A13" t="s">
        <v>8227</v>
      </c>
      <c r="B13" s="4" t="s">
        <v>7903</v>
      </c>
      <c r="C13" s="84">
        <f t="shared" si="1"/>
        <v>0</v>
      </c>
    </row>
    <row r="14" spans="1:24">
      <c r="A14" t="s">
        <v>8250</v>
      </c>
      <c r="B14" s="4" t="s">
        <v>7903</v>
      </c>
      <c r="C14" s="84">
        <f t="shared" si="1"/>
        <v>0</v>
      </c>
    </row>
    <row r="15" spans="1:24">
      <c r="A15" t="s">
        <v>8237</v>
      </c>
      <c r="B15" s="4" t="s">
        <v>7903</v>
      </c>
      <c r="C15" s="84">
        <f t="shared" si="1"/>
        <v>8</v>
      </c>
    </row>
    <row r="16" spans="1:24">
      <c r="A16" t="s">
        <v>8236</v>
      </c>
      <c r="B16" s="4" t="s">
        <v>7903</v>
      </c>
      <c r="C16" s="84">
        <f t="shared" si="1"/>
        <v>0</v>
      </c>
    </row>
    <row r="17" spans="1:3">
      <c r="A17" t="s">
        <v>8230</v>
      </c>
      <c r="B17" s="4" t="s">
        <v>7903</v>
      </c>
      <c r="C17" s="84">
        <f t="shared" si="1"/>
        <v>0</v>
      </c>
    </row>
    <row r="18" spans="1:3">
      <c r="A18" t="s">
        <v>8248</v>
      </c>
      <c r="B18" s="4" t="s">
        <v>7903</v>
      </c>
      <c r="C18" s="84">
        <f t="shared" si="1"/>
        <v>0</v>
      </c>
    </row>
    <row r="19" spans="1:3">
      <c r="A19" t="s">
        <v>8238</v>
      </c>
      <c r="B19" s="4" t="s">
        <v>7903</v>
      </c>
      <c r="C19" s="84">
        <f t="shared" si="1"/>
        <v>0</v>
      </c>
    </row>
    <row r="20" spans="1:3">
      <c r="A20" t="s">
        <v>8235</v>
      </c>
      <c r="B20" s="4" t="s">
        <v>7903</v>
      </c>
      <c r="C20" s="84">
        <f t="shared" si="1"/>
        <v>0</v>
      </c>
    </row>
    <row r="21" spans="1:3">
      <c r="A21" t="s">
        <v>8246</v>
      </c>
      <c r="B21" s="4" t="s">
        <v>7903</v>
      </c>
      <c r="C21" s="84">
        <f t="shared" si="1"/>
        <v>0</v>
      </c>
    </row>
    <row r="22" spans="1:3">
      <c r="A22" t="s">
        <v>8251</v>
      </c>
      <c r="B22" s="4" t="s">
        <v>7903</v>
      </c>
      <c r="C22" s="84">
        <f t="shared" si="1"/>
        <v>0</v>
      </c>
    </row>
    <row r="23" spans="1:3">
      <c r="A23" t="s">
        <v>8257</v>
      </c>
      <c r="B23" s="4" t="s">
        <v>7903</v>
      </c>
      <c r="C23" s="84">
        <f t="shared" si="1"/>
        <v>0</v>
      </c>
    </row>
    <row r="24" spans="1:3">
      <c r="A24" t="s">
        <v>8244</v>
      </c>
      <c r="B24" s="4" t="s">
        <v>7903</v>
      </c>
      <c r="C24" s="84">
        <f t="shared" si="1"/>
        <v>0</v>
      </c>
    </row>
    <row r="25" spans="1:3">
      <c r="A25" t="s">
        <v>8223</v>
      </c>
      <c r="B25" s="4" t="s">
        <v>7903</v>
      </c>
      <c r="C25" s="84">
        <f t="shared" si="1"/>
        <v>0</v>
      </c>
    </row>
    <row r="26" spans="1:3">
      <c r="A26" t="s">
        <v>8245</v>
      </c>
      <c r="B26" s="4" t="s">
        <v>7903</v>
      </c>
      <c r="C26" s="84">
        <f t="shared" si="1"/>
        <v>0</v>
      </c>
    </row>
    <row r="27" spans="1:3">
      <c r="A27" t="s">
        <v>8241</v>
      </c>
      <c r="B27" s="4" t="s">
        <v>7903</v>
      </c>
      <c r="C27" s="84">
        <f t="shared" si="1"/>
        <v>0</v>
      </c>
    </row>
    <row r="28" spans="1:3">
      <c r="A28" t="s">
        <v>8228</v>
      </c>
      <c r="B28" s="4" t="s">
        <v>7903</v>
      </c>
      <c r="C28" s="84">
        <f t="shared" si="1"/>
        <v>0</v>
      </c>
    </row>
    <row r="29" spans="1:3">
      <c r="A29" t="s">
        <v>8229</v>
      </c>
      <c r="B29" s="4" t="s">
        <v>7903</v>
      </c>
      <c r="C29" s="84">
        <f t="shared" si="1"/>
        <v>2</v>
      </c>
    </row>
    <row r="30" spans="1:3">
      <c r="A30" t="s">
        <v>8242</v>
      </c>
      <c r="B30" s="4" t="s">
        <v>7903</v>
      </c>
      <c r="C30" s="84">
        <f t="shared" si="1"/>
        <v>0</v>
      </c>
    </row>
    <row r="31" spans="1:3">
      <c r="A31" t="s">
        <v>8234</v>
      </c>
      <c r="B31" s="4" t="s">
        <v>7903</v>
      </c>
      <c r="C31" s="84">
        <f t="shared" si="1"/>
        <v>0</v>
      </c>
    </row>
    <row r="32" spans="1:3">
      <c r="A32" t="s">
        <v>8252</v>
      </c>
      <c r="B32" s="4" t="s">
        <v>7903</v>
      </c>
      <c r="C32" s="84">
        <f t="shared" si="1"/>
        <v>0</v>
      </c>
    </row>
    <row r="33" spans="1:3">
      <c r="A33" t="s">
        <v>8224</v>
      </c>
      <c r="B33" s="4" t="s">
        <v>7903</v>
      </c>
      <c r="C33" s="84">
        <f t="shared" si="1"/>
        <v>0</v>
      </c>
    </row>
    <row r="34" spans="1:3">
      <c r="A34" t="s">
        <v>2193</v>
      </c>
      <c r="B34" s="4" t="s">
        <v>7903</v>
      </c>
      <c r="C34" s="84">
        <f t="shared" si="1"/>
        <v>0</v>
      </c>
    </row>
    <row r="35" spans="1:3">
      <c r="A35" t="s">
        <v>8254</v>
      </c>
      <c r="B35" s="4" t="s">
        <v>7903</v>
      </c>
      <c r="C35" s="84">
        <f t="shared" si="1"/>
        <v>0</v>
      </c>
    </row>
    <row r="36" spans="1:3">
      <c r="A36" t="s">
        <v>8233</v>
      </c>
      <c r="B36" s="4" t="s">
        <v>7903</v>
      </c>
      <c r="C36" s="84">
        <f t="shared" si="1"/>
        <v>0</v>
      </c>
    </row>
    <row r="37" spans="1:3">
      <c r="A37" t="s">
        <v>8255</v>
      </c>
      <c r="B37" s="4" t="s">
        <v>7903</v>
      </c>
      <c r="C37" s="84">
        <f t="shared" si="1"/>
        <v>0</v>
      </c>
    </row>
    <row r="38" spans="1:3">
      <c r="A38" t="s">
        <v>8247</v>
      </c>
      <c r="B38" s="4" t="s">
        <v>7903</v>
      </c>
      <c r="C38" s="84">
        <f t="shared" si="1"/>
        <v>0</v>
      </c>
    </row>
    <row r="39" spans="1:3">
      <c r="A39" t="s">
        <v>8232</v>
      </c>
      <c r="B39" s="4" t="s">
        <v>7903</v>
      </c>
      <c r="C39" s="84">
        <f t="shared" si="1"/>
        <v>0</v>
      </c>
    </row>
    <row r="40" spans="1:3">
      <c r="A40" t="s">
        <v>8253</v>
      </c>
      <c r="B40" s="4" t="s">
        <v>7903</v>
      </c>
      <c r="C40" s="84">
        <f t="shared" si="1"/>
        <v>0</v>
      </c>
    </row>
    <row r="41" spans="1:3">
      <c r="A41" t="s">
        <v>8225</v>
      </c>
      <c r="B41" s="4" t="s">
        <v>7903</v>
      </c>
      <c r="C41" s="84">
        <f t="shared" si="1"/>
        <v>0</v>
      </c>
    </row>
    <row r="42" spans="1:3">
      <c r="A42" t="s">
        <v>8258</v>
      </c>
      <c r="B42" s="4" t="s">
        <v>7903</v>
      </c>
      <c r="C42" s="84">
        <f t="shared" si="1"/>
        <v>0</v>
      </c>
    </row>
    <row r="43" spans="1:3">
      <c r="A43" t="s">
        <v>8226</v>
      </c>
      <c r="B43" s="4" t="s">
        <v>7903</v>
      </c>
      <c r="C43" s="84">
        <f t="shared" si="1"/>
        <v>0</v>
      </c>
    </row>
    <row r="44" spans="1:3">
      <c r="A44" t="s">
        <v>8239</v>
      </c>
      <c r="B44" s="4" t="s">
        <v>7903</v>
      </c>
      <c r="C44" s="84">
        <f t="shared" si="1"/>
        <v>0</v>
      </c>
    </row>
    <row r="45" spans="1:3">
      <c r="A45" t="s">
        <v>8240</v>
      </c>
      <c r="B45" s="4" t="s">
        <v>7903</v>
      </c>
      <c r="C45" s="84">
        <f t="shared" si="1"/>
        <v>0</v>
      </c>
    </row>
    <row r="46" spans="1:3">
      <c r="A46" t="s">
        <v>8256</v>
      </c>
      <c r="B46" s="4" t="s">
        <v>7903</v>
      </c>
      <c r="C46" s="84">
        <f t="shared" si="1"/>
        <v>0</v>
      </c>
    </row>
    <row r="47" spans="1:3">
      <c r="A47" t="s">
        <v>8259</v>
      </c>
      <c r="B47" s="4" t="s">
        <v>7903</v>
      </c>
      <c r="C47" s="84">
        <f t="shared" si="1"/>
        <v>0</v>
      </c>
    </row>
    <row r="48" spans="1:3">
      <c r="A48" t="s">
        <v>8243</v>
      </c>
      <c r="B48" s="4" t="s">
        <v>7903</v>
      </c>
      <c r="C48" s="84">
        <f t="shared" si="1"/>
        <v>0</v>
      </c>
    </row>
    <row r="49" spans="1:3">
      <c r="A49" t="s">
        <v>8231</v>
      </c>
      <c r="B49" s="4" t="s">
        <v>7903</v>
      </c>
      <c r="C49" s="84">
        <f t="shared" si="1"/>
        <v>0</v>
      </c>
    </row>
    <row r="50" spans="1:3">
      <c r="A50" t="s">
        <v>8222</v>
      </c>
      <c r="B50" s="4" t="s">
        <v>7903</v>
      </c>
      <c r="C50" s="84">
        <f t="shared" si="1"/>
        <v>0</v>
      </c>
    </row>
    <row r="51" spans="1:3">
      <c r="A51" t="s">
        <v>8249</v>
      </c>
      <c r="B51" s="4" t="s">
        <v>7903</v>
      </c>
      <c r="C51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"/>
  <sheetViews>
    <sheetView workbookViewId="0">
      <pane ySplit="1" topLeftCell="A2" activePane="bottomLeft" state="frozen"/>
      <selection pane="bottomLeft" activeCell="A28" sqref="A28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0.7109375" bestFit="1" customWidth="1"/>
    <col min="4" max="4" width="10.7109375" bestFit="1" customWidth="1"/>
    <col min="5" max="5" width="24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8.140625" bestFit="1" customWidth="1"/>
    <col min="12" max="12" width="23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2611</v>
      </c>
      <c r="E2" s="4" t="s">
        <v>382</v>
      </c>
      <c r="F2" s="4" t="s">
        <v>3324</v>
      </c>
      <c r="G2" s="4" t="s">
        <v>3325</v>
      </c>
      <c r="H2" s="4" t="s">
        <v>3318</v>
      </c>
      <c r="I2" s="4" t="s">
        <v>5643</v>
      </c>
      <c r="J2" s="4" t="s">
        <v>5644</v>
      </c>
      <c r="K2" s="4" t="s">
        <v>7699</v>
      </c>
      <c r="L2" s="4" t="s">
        <v>5612</v>
      </c>
      <c r="M2" t="s">
        <v>8</v>
      </c>
      <c r="R2">
        <v>2</v>
      </c>
      <c r="S2">
        <v>0</v>
      </c>
      <c r="T2">
        <v>0</v>
      </c>
      <c r="U2">
        <v>2</v>
      </c>
      <c r="V2">
        <v>0</v>
      </c>
      <c r="W2" s="28" t="s">
        <v>3317</v>
      </c>
      <c r="X2" s="21" t="s">
        <v>7879</v>
      </c>
    </row>
    <row r="3" spans="1:24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5645</v>
      </c>
      <c r="J3" s="4" t="s">
        <v>5646</v>
      </c>
      <c r="K3" s="4" t="s">
        <v>7700</v>
      </c>
      <c r="L3" s="4" t="s">
        <v>5615</v>
      </c>
      <c r="M3" t="s">
        <v>8</v>
      </c>
      <c r="R3">
        <v>2</v>
      </c>
      <c r="S3">
        <v>0</v>
      </c>
      <c r="T3">
        <v>0</v>
      </c>
      <c r="U3">
        <v>2</v>
      </c>
      <c r="V3">
        <v>0</v>
      </c>
      <c r="W3" s="28" t="s">
        <v>3317</v>
      </c>
      <c r="X3" s="21" t="s">
        <v>7879</v>
      </c>
    </row>
    <row r="4" spans="1:24">
      <c r="A4" t="s">
        <v>8231</v>
      </c>
      <c r="B4" s="4" t="s">
        <v>2607</v>
      </c>
      <c r="C4" s="4" t="s">
        <v>337</v>
      </c>
      <c r="D4" s="4" t="s">
        <v>2611</v>
      </c>
      <c r="E4" s="4" t="s">
        <v>382</v>
      </c>
      <c r="F4" s="4" t="s">
        <v>3324</v>
      </c>
      <c r="G4" s="4" t="s">
        <v>3325</v>
      </c>
      <c r="H4" s="4" t="s">
        <v>3318</v>
      </c>
      <c r="I4" s="4" t="s">
        <v>5647</v>
      </c>
      <c r="J4" s="4" t="s">
        <v>5648</v>
      </c>
      <c r="K4" s="4" t="s">
        <v>7708</v>
      </c>
      <c r="L4" s="4" t="s">
        <v>5649</v>
      </c>
      <c r="M4" t="s">
        <v>8</v>
      </c>
      <c r="R4">
        <v>2</v>
      </c>
      <c r="S4">
        <v>0</v>
      </c>
      <c r="T4">
        <v>0</v>
      </c>
      <c r="U4">
        <v>2</v>
      </c>
      <c r="V4">
        <v>0</v>
      </c>
      <c r="W4" s="28" t="s">
        <v>3317</v>
      </c>
      <c r="X4" s="21" t="s">
        <v>7879</v>
      </c>
    </row>
    <row r="5" spans="1:24">
      <c r="A5" t="s">
        <v>8231</v>
      </c>
      <c r="B5" s="4" t="s">
        <v>2607</v>
      </c>
      <c r="C5" s="4" t="s">
        <v>337</v>
      </c>
      <c r="D5" s="4" t="s">
        <v>2611</v>
      </c>
      <c r="E5" s="4" t="s">
        <v>382</v>
      </c>
      <c r="F5" s="4" t="s">
        <v>3324</v>
      </c>
      <c r="G5" s="4" t="s">
        <v>3325</v>
      </c>
      <c r="H5" s="4" t="s">
        <v>3318</v>
      </c>
      <c r="I5" s="4" t="s">
        <v>5650</v>
      </c>
      <c r="J5" s="4" t="s">
        <v>5651</v>
      </c>
      <c r="K5" s="4" t="s">
        <v>7709</v>
      </c>
      <c r="L5" s="4" t="s">
        <v>5652</v>
      </c>
      <c r="M5" t="s">
        <v>8</v>
      </c>
      <c r="R5">
        <v>2</v>
      </c>
      <c r="S5">
        <v>0</v>
      </c>
      <c r="T5">
        <v>0</v>
      </c>
      <c r="U5">
        <v>2</v>
      </c>
      <c r="V5">
        <v>0</v>
      </c>
      <c r="W5" s="28" t="s">
        <v>3317</v>
      </c>
      <c r="X5" s="21" t="s">
        <v>7879</v>
      </c>
    </row>
    <row r="6" spans="1:24">
      <c r="A6" s="77" t="s">
        <v>8228</v>
      </c>
      <c r="B6" s="4" t="s">
        <v>3411</v>
      </c>
      <c r="C6" s="4" t="s">
        <v>3412</v>
      </c>
      <c r="D6" s="4" t="s">
        <v>3429</v>
      </c>
      <c r="E6" s="4" t="s">
        <v>3430</v>
      </c>
      <c r="F6" s="4" t="s">
        <v>3324</v>
      </c>
      <c r="G6" s="4" t="s">
        <v>3325</v>
      </c>
      <c r="H6" s="4" t="s">
        <v>3318</v>
      </c>
      <c r="I6" s="4" t="s">
        <v>6328</v>
      </c>
      <c r="J6" s="4" t="s">
        <v>6329</v>
      </c>
      <c r="K6" s="4" t="s">
        <v>7770</v>
      </c>
      <c r="L6" s="4" t="s">
        <v>6131</v>
      </c>
      <c r="M6" t="s">
        <v>8</v>
      </c>
      <c r="Q6" s="28" t="s">
        <v>3317</v>
      </c>
      <c r="R6">
        <v>5</v>
      </c>
      <c r="S6">
        <v>0</v>
      </c>
      <c r="T6">
        <v>2</v>
      </c>
      <c r="U6">
        <v>3</v>
      </c>
      <c r="V6">
        <v>0</v>
      </c>
      <c r="W6" s="28" t="s">
        <v>3317</v>
      </c>
      <c r="X6" s="21" t="s">
        <v>7879</v>
      </c>
    </row>
    <row r="7" spans="1:24">
      <c r="A7" s="77" t="s">
        <v>8228</v>
      </c>
      <c r="B7" s="4" t="s">
        <v>3411</v>
      </c>
      <c r="C7" s="4" t="s">
        <v>3412</v>
      </c>
      <c r="D7" s="4" t="s">
        <v>3431</v>
      </c>
      <c r="E7" s="4" t="s">
        <v>3432</v>
      </c>
      <c r="F7" s="4" t="s">
        <v>3324</v>
      </c>
      <c r="G7" s="4" t="s">
        <v>3325</v>
      </c>
      <c r="H7" s="4" t="s">
        <v>3318</v>
      </c>
      <c r="I7" s="4" t="s">
        <v>6328</v>
      </c>
      <c r="J7" s="4" t="s">
        <v>6329</v>
      </c>
      <c r="K7" s="4" t="s">
        <v>7770</v>
      </c>
      <c r="L7" s="4" t="s">
        <v>6131</v>
      </c>
      <c r="M7" t="s">
        <v>8</v>
      </c>
      <c r="Q7" s="28" t="s">
        <v>3317</v>
      </c>
      <c r="R7">
        <v>2</v>
      </c>
      <c r="S7">
        <v>0</v>
      </c>
      <c r="T7">
        <v>0</v>
      </c>
      <c r="U7">
        <v>1</v>
      </c>
      <c r="V7">
        <v>1</v>
      </c>
      <c r="W7" s="28" t="s">
        <v>3317</v>
      </c>
      <c r="X7" s="21" t="s">
        <v>7879</v>
      </c>
    </row>
    <row r="8" spans="1:24">
      <c r="A8" s="77" t="s">
        <v>8228</v>
      </c>
      <c r="B8" s="4" t="s">
        <v>3411</v>
      </c>
      <c r="C8" s="4" t="s">
        <v>3412</v>
      </c>
      <c r="D8" s="4" t="s">
        <v>3429</v>
      </c>
      <c r="E8" s="4" t="s">
        <v>3430</v>
      </c>
      <c r="F8" s="4" t="s">
        <v>3324</v>
      </c>
      <c r="G8" s="4" t="s">
        <v>3325</v>
      </c>
      <c r="H8" s="4" t="s">
        <v>3318</v>
      </c>
      <c r="I8" s="4" t="s">
        <v>6330</v>
      </c>
      <c r="J8" s="4" t="s">
        <v>6331</v>
      </c>
      <c r="K8" s="4" t="s">
        <v>7771</v>
      </c>
      <c r="L8" s="4" t="s">
        <v>6134</v>
      </c>
      <c r="M8" t="s">
        <v>8</v>
      </c>
      <c r="Q8" s="28" t="s">
        <v>3317</v>
      </c>
      <c r="R8">
        <v>4</v>
      </c>
      <c r="S8">
        <v>0</v>
      </c>
      <c r="T8">
        <v>2</v>
      </c>
      <c r="U8">
        <v>2</v>
      </c>
      <c r="V8">
        <v>0</v>
      </c>
      <c r="W8" s="28" t="s">
        <v>3317</v>
      </c>
      <c r="X8" s="21" t="s">
        <v>7879</v>
      </c>
    </row>
    <row r="9" spans="1:24">
      <c r="A9" s="77" t="s">
        <v>8228</v>
      </c>
      <c r="B9" s="4" t="s">
        <v>3411</v>
      </c>
      <c r="C9" s="4" t="s">
        <v>3412</v>
      </c>
      <c r="D9" s="4" t="s">
        <v>3431</v>
      </c>
      <c r="E9" s="4" t="s">
        <v>3432</v>
      </c>
      <c r="F9" s="4" t="s">
        <v>3324</v>
      </c>
      <c r="G9" s="4" t="s">
        <v>3325</v>
      </c>
      <c r="H9" s="4" t="s">
        <v>3318</v>
      </c>
      <c r="I9" s="4" t="s">
        <v>6330</v>
      </c>
      <c r="J9" s="4" t="s">
        <v>6331</v>
      </c>
      <c r="K9" s="4" t="s">
        <v>7771</v>
      </c>
      <c r="L9" s="4" t="s">
        <v>6134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1</v>
      </c>
      <c r="V9">
        <v>0</v>
      </c>
      <c r="W9" s="28" t="s">
        <v>3317</v>
      </c>
      <c r="X9" s="21" t="s">
        <v>7879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3429</v>
      </c>
      <c r="E10" s="4" t="s">
        <v>3430</v>
      </c>
      <c r="F10" s="4" t="s">
        <v>3324</v>
      </c>
      <c r="G10" s="4" t="s">
        <v>3325</v>
      </c>
      <c r="H10" s="4" t="s">
        <v>3318</v>
      </c>
      <c r="I10" s="4" t="s">
        <v>6332</v>
      </c>
      <c r="J10" s="4" t="s">
        <v>6333</v>
      </c>
      <c r="K10" s="4" t="s">
        <v>7787</v>
      </c>
      <c r="L10" s="4" t="s">
        <v>6334</v>
      </c>
      <c r="M10" t="s">
        <v>8</v>
      </c>
      <c r="Q10" s="28" t="s">
        <v>3317</v>
      </c>
      <c r="R10">
        <v>4</v>
      </c>
      <c r="S10">
        <v>0</v>
      </c>
      <c r="T10">
        <v>2</v>
      </c>
      <c r="U10">
        <v>2</v>
      </c>
      <c r="V10">
        <v>0</v>
      </c>
      <c r="W10" s="28" t="s">
        <v>3317</v>
      </c>
      <c r="X10" s="21" t="s">
        <v>7879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3431</v>
      </c>
      <c r="E11" s="4" t="s">
        <v>3432</v>
      </c>
      <c r="F11" s="4" t="s">
        <v>3324</v>
      </c>
      <c r="G11" s="4" t="s">
        <v>3325</v>
      </c>
      <c r="H11" s="4" t="s">
        <v>3318</v>
      </c>
      <c r="I11" s="4" t="s">
        <v>6332</v>
      </c>
      <c r="J11" s="4" t="s">
        <v>6333</v>
      </c>
      <c r="K11" s="4" t="s">
        <v>7787</v>
      </c>
      <c r="L11" s="4" t="s">
        <v>6334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1</v>
      </c>
      <c r="V11">
        <v>0</v>
      </c>
      <c r="W11" s="28" t="s">
        <v>3317</v>
      </c>
      <c r="X11" s="21" t="s">
        <v>7879</v>
      </c>
    </row>
    <row r="13" spans="1:24">
      <c r="Q13" s="87" t="s">
        <v>8262</v>
      </c>
      <c r="R13" s="88">
        <f>SUM(R2:R11)</f>
        <v>25</v>
      </c>
      <c r="S13" s="88">
        <f t="shared" ref="S13:V13" si="0">SUM(S2:S11)</f>
        <v>0</v>
      </c>
      <c r="T13" s="88">
        <f t="shared" si="0"/>
        <v>6</v>
      </c>
      <c r="U13" s="88">
        <f t="shared" si="0"/>
        <v>18</v>
      </c>
      <c r="V13" s="88">
        <f t="shared" si="0"/>
        <v>1</v>
      </c>
    </row>
    <row r="14" spans="1:24">
      <c r="Q14" s="87" t="s">
        <v>8260</v>
      </c>
      <c r="R14" s="88">
        <f>TOTAL_Credits</f>
        <v>242775</v>
      </c>
      <c r="S14" s="88">
        <f>DistSchGrCourseEnroll!S7390</f>
        <v>61920</v>
      </c>
      <c r="T14" s="88">
        <f>DistSchGrCourseEnroll!T7390</f>
        <v>84634</v>
      </c>
      <c r="U14" s="88">
        <f>DistSchGrCourseEnroll!U7390</f>
        <v>65684</v>
      </c>
      <c r="V14" s="88">
        <f>DistSchGrCourseEnroll!V7390</f>
        <v>30600</v>
      </c>
    </row>
    <row r="15" spans="1:24">
      <c r="A15" s="86" t="s">
        <v>8220</v>
      </c>
      <c r="B15" s="86" t="s">
        <v>7866</v>
      </c>
      <c r="C15" s="90" t="s">
        <v>3308</v>
      </c>
      <c r="Q15" s="87" t="s">
        <v>8261</v>
      </c>
      <c r="R15" s="89">
        <f>R13/R14</f>
        <v>1.0297600659046442E-4</v>
      </c>
      <c r="S15" s="89">
        <f>S13/S14</f>
        <v>0</v>
      </c>
      <c r="T15" s="89">
        <f>T13/T14</f>
        <v>7.0893494340336041E-5</v>
      </c>
      <c r="U15" s="89">
        <f>U13/U14</f>
        <v>2.7403933986967907E-4</v>
      </c>
      <c r="V15" s="89">
        <f>V13/V14</f>
        <v>3.2679738562091506E-5</v>
      </c>
    </row>
    <row r="16" spans="1:24">
      <c r="A16" t="s">
        <v>8221</v>
      </c>
      <c r="B16" s="4" t="s">
        <v>7879</v>
      </c>
      <c r="C16" s="84">
        <f t="shared" ref="C16:C55" si="1">SUMIF(A$1:A$13, A16,R$1:R$13)</f>
        <v>0</v>
      </c>
    </row>
    <row r="17" spans="1:3">
      <c r="A17" t="s">
        <v>8227</v>
      </c>
      <c r="B17" s="4" t="s">
        <v>7879</v>
      </c>
      <c r="C17" s="84">
        <f t="shared" si="1"/>
        <v>0</v>
      </c>
    </row>
    <row r="18" spans="1:3">
      <c r="A18" t="s">
        <v>8250</v>
      </c>
      <c r="B18" s="4" t="s">
        <v>7879</v>
      </c>
      <c r="C18" s="84">
        <f t="shared" si="1"/>
        <v>0</v>
      </c>
    </row>
    <row r="19" spans="1:3">
      <c r="A19" t="s">
        <v>8237</v>
      </c>
      <c r="B19" s="4" t="s">
        <v>7879</v>
      </c>
      <c r="C19" s="84">
        <f t="shared" si="1"/>
        <v>0</v>
      </c>
    </row>
    <row r="20" spans="1:3">
      <c r="A20" t="s">
        <v>8236</v>
      </c>
      <c r="B20" s="4" t="s">
        <v>7879</v>
      </c>
      <c r="C20" s="84">
        <f t="shared" si="1"/>
        <v>0</v>
      </c>
    </row>
    <row r="21" spans="1:3">
      <c r="A21" t="s">
        <v>8230</v>
      </c>
      <c r="B21" s="4" t="s">
        <v>7879</v>
      </c>
      <c r="C21" s="84">
        <f t="shared" si="1"/>
        <v>0</v>
      </c>
    </row>
    <row r="22" spans="1:3">
      <c r="A22" t="s">
        <v>8248</v>
      </c>
      <c r="B22" s="4" t="s">
        <v>7879</v>
      </c>
      <c r="C22" s="84">
        <f t="shared" si="1"/>
        <v>0</v>
      </c>
    </row>
    <row r="23" spans="1:3">
      <c r="A23" t="s">
        <v>8238</v>
      </c>
      <c r="B23" s="4" t="s">
        <v>7879</v>
      </c>
      <c r="C23" s="84">
        <f t="shared" si="1"/>
        <v>0</v>
      </c>
    </row>
    <row r="24" spans="1:3">
      <c r="A24" t="s">
        <v>8235</v>
      </c>
      <c r="B24" s="4" t="s">
        <v>7879</v>
      </c>
      <c r="C24" s="84">
        <f t="shared" si="1"/>
        <v>0</v>
      </c>
    </row>
    <row r="25" spans="1:3">
      <c r="A25" t="s">
        <v>8246</v>
      </c>
      <c r="B25" s="4" t="s">
        <v>7879</v>
      </c>
      <c r="C25" s="84">
        <f t="shared" si="1"/>
        <v>0</v>
      </c>
    </row>
    <row r="26" spans="1:3">
      <c r="A26" t="s">
        <v>8251</v>
      </c>
      <c r="B26" s="4" t="s">
        <v>7879</v>
      </c>
      <c r="C26" s="84">
        <f t="shared" si="1"/>
        <v>0</v>
      </c>
    </row>
    <row r="27" spans="1:3">
      <c r="A27" t="s">
        <v>8257</v>
      </c>
      <c r="B27" s="4" t="s">
        <v>7879</v>
      </c>
      <c r="C27" s="84">
        <f t="shared" si="1"/>
        <v>0</v>
      </c>
    </row>
    <row r="28" spans="1:3">
      <c r="A28" t="s">
        <v>8244</v>
      </c>
      <c r="B28" s="4" t="s">
        <v>7879</v>
      </c>
      <c r="C28" s="84">
        <f t="shared" si="1"/>
        <v>0</v>
      </c>
    </row>
    <row r="29" spans="1:3">
      <c r="A29" t="s">
        <v>8223</v>
      </c>
      <c r="B29" s="4" t="s">
        <v>7879</v>
      </c>
      <c r="C29" s="84">
        <f t="shared" si="1"/>
        <v>0</v>
      </c>
    </row>
    <row r="30" spans="1:3">
      <c r="A30" t="s">
        <v>8245</v>
      </c>
      <c r="B30" s="4" t="s">
        <v>7879</v>
      </c>
      <c r="C30" s="84">
        <f t="shared" si="1"/>
        <v>0</v>
      </c>
    </row>
    <row r="31" spans="1:3">
      <c r="A31" t="s">
        <v>8241</v>
      </c>
      <c r="B31" s="4" t="s">
        <v>7879</v>
      </c>
      <c r="C31" s="84">
        <f t="shared" si="1"/>
        <v>0</v>
      </c>
    </row>
    <row r="32" spans="1:3">
      <c r="A32" t="s">
        <v>8228</v>
      </c>
      <c r="B32" s="4" t="s">
        <v>7879</v>
      </c>
      <c r="C32" s="84">
        <f t="shared" si="1"/>
        <v>17</v>
      </c>
    </row>
    <row r="33" spans="1:3">
      <c r="A33" t="s">
        <v>8229</v>
      </c>
      <c r="B33" s="4" t="s">
        <v>7879</v>
      </c>
      <c r="C33" s="84">
        <f t="shared" si="1"/>
        <v>0</v>
      </c>
    </row>
    <row r="34" spans="1:3">
      <c r="A34" t="s">
        <v>8242</v>
      </c>
      <c r="B34" s="4" t="s">
        <v>7879</v>
      </c>
      <c r="C34" s="84">
        <f t="shared" si="1"/>
        <v>0</v>
      </c>
    </row>
    <row r="35" spans="1:3">
      <c r="A35" t="s">
        <v>8234</v>
      </c>
      <c r="B35" s="4" t="s">
        <v>7879</v>
      </c>
      <c r="C35" s="84">
        <f t="shared" si="1"/>
        <v>0</v>
      </c>
    </row>
    <row r="36" spans="1:3">
      <c r="A36" t="s">
        <v>8252</v>
      </c>
      <c r="B36" s="4" t="s">
        <v>7879</v>
      </c>
      <c r="C36" s="84">
        <f t="shared" si="1"/>
        <v>0</v>
      </c>
    </row>
    <row r="37" spans="1:3">
      <c r="A37" t="s">
        <v>8224</v>
      </c>
      <c r="B37" s="4" t="s">
        <v>7879</v>
      </c>
      <c r="C37" s="84">
        <f t="shared" si="1"/>
        <v>0</v>
      </c>
    </row>
    <row r="38" spans="1:3">
      <c r="A38" t="s">
        <v>2193</v>
      </c>
      <c r="B38" s="4" t="s">
        <v>7879</v>
      </c>
      <c r="C38" s="84">
        <f t="shared" si="1"/>
        <v>0</v>
      </c>
    </row>
    <row r="39" spans="1:3">
      <c r="A39" t="s">
        <v>8254</v>
      </c>
      <c r="B39" s="4" t="s">
        <v>7879</v>
      </c>
      <c r="C39" s="84">
        <f t="shared" si="1"/>
        <v>0</v>
      </c>
    </row>
    <row r="40" spans="1:3">
      <c r="A40" t="s">
        <v>8233</v>
      </c>
      <c r="B40" s="4" t="s">
        <v>7879</v>
      </c>
      <c r="C40" s="84">
        <f t="shared" si="1"/>
        <v>0</v>
      </c>
    </row>
    <row r="41" spans="1:3">
      <c r="A41" t="s">
        <v>8255</v>
      </c>
      <c r="B41" s="4" t="s">
        <v>7879</v>
      </c>
      <c r="C41" s="84">
        <f t="shared" si="1"/>
        <v>0</v>
      </c>
    </row>
    <row r="42" spans="1:3">
      <c r="A42" t="s">
        <v>8247</v>
      </c>
      <c r="B42" s="4" t="s">
        <v>7879</v>
      </c>
      <c r="C42" s="84">
        <f t="shared" si="1"/>
        <v>0</v>
      </c>
    </row>
    <row r="43" spans="1:3">
      <c r="A43" t="s">
        <v>8232</v>
      </c>
      <c r="B43" s="4" t="s">
        <v>7879</v>
      </c>
      <c r="C43" s="84">
        <f t="shared" si="1"/>
        <v>0</v>
      </c>
    </row>
    <row r="44" spans="1:3">
      <c r="A44" t="s">
        <v>8253</v>
      </c>
      <c r="B44" s="4" t="s">
        <v>7879</v>
      </c>
      <c r="C44" s="84">
        <f t="shared" si="1"/>
        <v>0</v>
      </c>
    </row>
    <row r="45" spans="1:3">
      <c r="A45" t="s">
        <v>8225</v>
      </c>
      <c r="B45" s="4" t="s">
        <v>7879</v>
      </c>
      <c r="C45" s="84">
        <f t="shared" si="1"/>
        <v>0</v>
      </c>
    </row>
    <row r="46" spans="1:3">
      <c r="A46" t="s">
        <v>8258</v>
      </c>
      <c r="B46" s="4" t="s">
        <v>7879</v>
      </c>
      <c r="C46" s="84">
        <f t="shared" si="1"/>
        <v>0</v>
      </c>
    </row>
    <row r="47" spans="1:3">
      <c r="A47" t="s">
        <v>8226</v>
      </c>
      <c r="B47" s="4" t="s">
        <v>7879</v>
      </c>
      <c r="C47" s="84">
        <f t="shared" si="1"/>
        <v>0</v>
      </c>
    </row>
    <row r="48" spans="1:3">
      <c r="A48" t="s">
        <v>8239</v>
      </c>
      <c r="B48" s="4" t="s">
        <v>7879</v>
      </c>
      <c r="C48" s="84">
        <f t="shared" si="1"/>
        <v>0</v>
      </c>
    </row>
    <row r="49" spans="1:3">
      <c r="A49" t="s">
        <v>8240</v>
      </c>
      <c r="B49" s="4" t="s">
        <v>7879</v>
      </c>
      <c r="C49" s="84">
        <f t="shared" si="1"/>
        <v>0</v>
      </c>
    </row>
    <row r="50" spans="1:3">
      <c r="A50" t="s">
        <v>8256</v>
      </c>
      <c r="B50" s="4" t="s">
        <v>7879</v>
      </c>
      <c r="C50" s="84">
        <f t="shared" si="1"/>
        <v>0</v>
      </c>
    </row>
    <row r="51" spans="1:3">
      <c r="A51" t="s">
        <v>8259</v>
      </c>
      <c r="B51" s="4" t="s">
        <v>7879</v>
      </c>
      <c r="C51" s="84">
        <f t="shared" si="1"/>
        <v>0</v>
      </c>
    </row>
    <row r="52" spans="1:3">
      <c r="A52" t="s">
        <v>8243</v>
      </c>
      <c r="B52" s="4" t="s">
        <v>7879</v>
      </c>
      <c r="C52" s="84">
        <f t="shared" si="1"/>
        <v>0</v>
      </c>
    </row>
    <row r="53" spans="1:3">
      <c r="A53" t="s">
        <v>8231</v>
      </c>
      <c r="B53" s="4" t="s">
        <v>7879</v>
      </c>
      <c r="C53" s="84">
        <f t="shared" si="1"/>
        <v>8</v>
      </c>
    </row>
    <row r="54" spans="1:3">
      <c r="A54" t="s">
        <v>8222</v>
      </c>
      <c r="B54" s="4" t="s">
        <v>7879</v>
      </c>
      <c r="C54" s="84">
        <f t="shared" si="1"/>
        <v>0</v>
      </c>
    </row>
    <row r="55" spans="1:3">
      <c r="A55" t="s">
        <v>8249</v>
      </c>
      <c r="B55" s="4" t="s">
        <v>7879</v>
      </c>
      <c r="C55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21.140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27.710937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3429</v>
      </c>
      <c r="E2" s="4" t="s">
        <v>3430</v>
      </c>
      <c r="F2" s="4" t="s">
        <v>3324</v>
      </c>
      <c r="G2" s="4" t="s">
        <v>3325</v>
      </c>
      <c r="H2" s="4" t="s">
        <v>3318</v>
      </c>
      <c r="I2" s="4" t="s">
        <v>6335</v>
      </c>
      <c r="J2" s="4" t="s">
        <v>6336</v>
      </c>
      <c r="K2" s="4" t="s">
        <v>7705</v>
      </c>
      <c r="L2" s="4" t="s">
        <v>5634</v>
      </c>
      <c r="M2" t="s">
        <v>8</v>
      </c>
      <c r="Q2" s="28" t="s">
        <v>3317</v>
      </c>
      <c r="R2">
        <v>2</v>
      </c>
      <c r="S2">
        <v>0</v>
      </c>
      <c r="T2">
        <v>1</v>
      </c>
      <c r="U2">
        <v>1</v>
      </c>
      <c r="V2">
        <v>0</v>
      </c>
      <c r="W2" s="28" t="s">
        <v>3317</v>
      </c>
      <c r="X2" s="21" t="s">
        <v>7913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6337</v>
      </c>
      <c r="J3" s="4" t="s">
        <v>6338</v>
      </c>
      <c r="K3" s="4" t="s">
        <v>7706</v>
      </c>
      <c r="L3" s="4" t="s">
        <v>5637</v>
      </c>
      <c r="M3" t="s">
        <v>8</v>
      </c>
      <c r="Q3" s="28" t="s">
        <v>3317</v>
      </c>
      <c r="R3">
        <v>2</v>
      </c>
      <c r="S3">
        <v>0</v>
      </c>
      <c r="T3">
        <v>1</v>
      </c>
      <c r="U3">
        <v>1</v>
      </c>
      <c r="V3">
        <v>0</v>
      </c>
      <c r="W3" s="28" t="s">
        <v>3317</v>
      </c>
      <c r="X3" s="21" t="s">
        <v>7913</v>
      </c>
    </row>
    <row r="4" spans="1:24">
      <c r="A4" s="77" t="s">
        <v>8228</v>
      </c>
      <c r="B4" s="4" t="s">
        <v>3411</v>
      </c>
      <c r="C4" s="4" t="s">
        <v>3412</v>
      </c>
      <c r="D4" s="4" t="s">
        <v>3429</v>
      </c>
      <c r="E4" s="4" t="s">
        <v>3430</v>
      </c>
      <c r="F4" s="4" t="s">
        <v>3324</v>
      </c>
      <c r="G4" s="4" t="s">
        <v>3325</v>
      </c>
      <c r="H4" s="4" t="s">
        <v>3318</v>
      </c>
      <c r="I4" s="4" t="s">
        <v>6339</v>
      </c>
      <c r="J4" s="4" t="s">
        <v>6340</v>
      </c>
      <c r="K4" s="4" t="s">
        <v>7706</v>
      </c>
      <c r="L4" s="4" t="s">
        <v>5637</v>
      </c>
      <c r="M4" t="s">
        <v>8</v>
      </c>
      <c r="Q4" s="28" t="s">
        <v>3317</v>
      </c>
      <c r="R4">
        <v>2</v>
      </c>
      <c r="S4">
        <v>0</v>
      </c>
      <c r="T4">
        <v>1</v>
      </c>
      <c r="U4">
        <v>1</v>
      </c>
      <c r="V4">
        <v>0</v>
      </c>
      <c r="W4" s="28" t="s">
        <v>3317</v>
      </c>
      <c r="X4" s="21" t="s">
        <v>7913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6341</v>
      </c>
      <c r="J5" s="4" t="s">
        <v>6342</v>
      </c>
      <c r="K5" s="4" t="s">
        <v>7710</v>
      </c>
      <c r="L5" s="4" t="s">
        <v>5668</v>
      </c>
      <c r="M5" t="s">
        <v>8</v>
      </c>
      <c r="Q5" s="28" t="s">
        <v>3317</v>
      </c>
      <c r="R5">
        <v>2</v>
      </c>
      <c r="S5">
        <v>0</v>
      </c>
      <c r="T5">
        <v>1</v>
      </c>
      <c r="U5">
        <v>1</v>
      </c>
      <c r="V5">
        <v>0</v>
      </c>
      <c r="W5" s="28" t="s">
        <v>3317</v>
      </c>
      <c r="X5" s="21" t="s">
        <v>7913</v>
      </c>
    </row>
    <row r="7" spans="1:24">
      <c r="Q7" s="87" t="s">
        <v>8262</v>
      </c>
      <c r="R7" s="88">
        <f>SUM(R2:R5)</f>
        <v>8</v>
      </c>
      <c r="S7" s="88">
        <f t="shared" ref="S7:V7" si="0">SUM(S2:S5)</f>
        <v>0</v>
      </c>
      <c r="T7" s="88">
        <f t="shared" si="0"/>
        <v>4</v>
      </c>
      <c r="U7" s="88">
        <f t="shared" si="0"/>
        <v>4</v>
      </c>
      <c r="V7" s="88">
        <f t="shared" si="0"/>
        <v>0</v>
      </c>
    </row>
    <row r="8" spans="1:24">
      <c r="Q8" s="87" t="s">
        <v>8260</v>
      </c>
      <c r="R8" s="88">
        <f>TOTAL_Credits</f>
        <v>242775</v>
      </c>
      <c r="S8" s="88">
        <f>DistSchGrCourseEnroll!S7390</f>
        <v>61920</v>
      </c>
      <c r="T8" s="88">
        <f>DistSchGrCourseEnroll!T7390</f>
        <v>84634</v>
      </c>
      <c r="U8" s="88">
        <f>DistSchGrCourseEnroll!U7390</f>
        <v>65684</v>
      </c>
      <c r="V8" s="88">
        <f>DistSchGrCourseEnroll!V7390</f>
        <v>30600</v>
      </c>
    </row>
    <row r="9" spans="1:24">
      <c r="Q9" s="87" t="s">
        <v>8261</v>
      </c>
      <c r="R9" s="89">
        <f>R7/R8</f>
        <v>3.2952322108948616E-5</v>
      </c>
      <c r="S9" s="89">
        <f>S7/S8</f>
        <v>0</v>
      </c>
      <c r="T9" s="89">
        <f>T7/T8</f>
        <v>4.7262329560224023E-5</v>
      </c>
      <c r="U9" s="89">
        <f>U7/U8</f>
        <v>6.0897631082150903E-5</v>
      </c>
      <c r="V9" s="89">
        <f>V7/V8</f>
        <v>0</v>
      </c>
    </row>
    <row r="14" spans="1:24">
      <c r="A14" s="86" t="s">
        <v>8220</v>
      </c>
      <c r="B14" s="86" t="s">
        <v>7866</v>
      </c>
      <c r="C14" s="90" t="s">
        <v>3308</v>
      </c>
    </row>
    <row r="15" spans="1:24">
      <c r="A15" t="s">
        <v>8221</v>
      </c>
      <c r="B15" s="4" t="s">
        <v>7913</v>
      </c>
      <c r="C15" s="84">
        <f t="shared" ref="C15:C54" si="1">SUMIF(A$1:A$13, A15,R$1:R$13)</f>
        <v>0</v>
      </c>
    </row>
    <row r="16" spans="1:24">
      <c r="A16" t="s">
        <v>8227</v>
      </c>
      <c r="B16" s="4" t="s">
        <v>7913</v>
      </c>
      <c r="C16" s="84">
        <f t="shared" si="1"/>
        <v>0</v>
      </c>
    </row>
    <row r="17" spans="1:3">
      <c r="A17" t="s">
        <v>8250</v>
      </c>
      <c r="B17" s="4" t="s">
        <v>7913</v>
      </c>
      <c r="C17" s="84">
        <f t="shared" si="1"/>
        <v>0</v>
      </c>
    </row>
    <row r="18" spans="1:3">
      <c r="A18" t="s">
        <v>8237</v>
      </c>
      <c r="B18" s="4" t="s">
        <v>7913</v>
      </c>
      <c r="C18" s="84">
        <f t="shared" si="1"/>
        <v>0</v>
      </c>
    </row>
    <row r="19" spans="1:3">
      <c r="A19" t="s">
        <v>8236</v>
      </c>
      <c r="B19" s="4" t="s">
        <v>7913</v>
      </c>
      <c r="C19" s="84">
        <f t="shared" si="1"/>
        <v>0</v>
      </c>
    </row>
    <row r="20" spans="1:3">
      <c r="A20" t="s">
        <v>8230</v>
      </c>
      <c r="B20" s="4" t="s">
        <v>7913</v>
      </c>
      <c r="C20" s="84">
        <f t="shared" si="1"/>
        <v>0</v>
      </c>
    </row>
    <row r="21" spans="1:3">
      <c r="A21" t="s">
        <v>8248</v>
      </c>
      <c r="B21" s="4" t="s">
        <v>7913</v>
      </c>
      <c r="C21" s="84">
        <f t="shared" si="1"/>
        <v>0</v>
      </c>
    </row>
    <row r="22" spans="1:3">
      <c r="A22" t="s">
        <v>8238</v>
      </c>
      <c r="B22" s="4" t="s">
        <v>7913</v>
      </c>
      <c r="C22" s="84">
        <f t="shared" si="1"/>
        <v>0</v>
      </c>
    </row>
    <row r="23" spans="1:3">
      <c r="A23" t="s">
        <v>8235</v>
      </c>
      <c r="B23" s="4" t="s">
        <v>7913</v>
      </c>
      <c r="C23" s="84">
        <f t="shared" si="1"/>
        <v>0</v>
      </c>
    </row>
    <row r="24" spans="1:3">
      <c r="A24" t="s">
        <v>8246</v>
      </c>
      <c r="B24" s="4" t="s">
        <v>7913</v>
      </c>
      <c r="C24" s="84">
        <f t="shared" si="1"/>
        <v>0</v>
      </c>
    </row>
    <row r="25" spans="1:3">
      <c r="A25" t="s">
        <v>8251</v>
      </c>
      <c r="B25" s="4" t="s">
        <v>7913</v>
      </c>
      <c r="C25" s="84">
        <f t="shared" si="1"/>
        <v>0</v>
      </c>
    </row>
    <row r="26" spans="1:3">
      <c r="A26" t="s">
        <v>8257</v>
      </c>
      <c r="B26" s="4" t="s">
        <v>7913</v>
      </c>
      <c r="C26" s="84">
        <f t="shared" si="1"/>
        <v>0</v>
      </c>
    </row>
    <row r="27" spans="1:3">
      <c r="A27" t="s">
        <v>8244</v>
      </c>
      <c r="B27" s="4" t="s">
        <v>7913</v>
      </c>
      <c r="C27" s="84">
        <f t="shared" si="1"/>
        <v>0</v>
      </c>
    </row>
    <row r="28" spans="1:3">
      <c r="A28" t="s">
        <v>8223</v>
      </c>
      <c r="B28" s="4" t="s">
        <v>7913</v>
      </c>
      <c r="C28" s="84">
        <f t="shared" si="1"/>
        <v>0</v>
      </c>
    </row>
    <row r="29" spans="1:3">
      <c r="A29" t="s">
        <v>8245</v>
      </c>
      <c r="B29" s="4" t="s">
        <v>7913</v>
      </c>
      <c r="C29" s="84">
        <f t="shared" si="1"/>
        <v>0</v>
      </c>
    </row>
    <row r="30" spans="1:3">
      <c r="A30" t="s">
        <v>8241</v>
      </c>
      <c r="B30" s="4" t="s">
        <v>7913</v>
      </c>
      <c r="C30" s="84">
        <f t="shared" si="1"/>
        <v>0</v>
      </c>
    </row>
    <row r="31" spans="1:3">
      <c r="A31" t="s">
        <v>8228</v>
      </c>
      <c r="B31" s="4" t="s">
        <v>7913</v>
      </c>
      <c r="C31" s="84">
        <f t="shared" si="1"/>
        <v>8</v>
      </c>
    </row>
    <row r="32" spans="1:3">
      <c r="A32" t="s">
        <v>8229</v>
      </c>
      <c r="B32" s="4" t="s">
        <v>7913</v>
      </c>
      <c r="C32" s="84">
        <f t="shared" si="1"/>
        <v>0</v>
      </c>
    </row>
    <row r="33" spans="1:3">
      <c r="A33" t="s">
        <v>8242</v>
      </c>
      <c r="B33" s="4" t="s">
        <v>7913</v>
      </c>
      <c r="C33" s="84">
        <f t="shared" si="1"/>
        <v>0</v>
      </c>
    </row>
    <row r="34" spans="1:3">
      <c r="A34" t="s">
        <v>8234</v>
      </c>
      <c r="B34" s="4" t="s">
        <v>7913</v>
      </c>
      <c r="C34" s="84">
        <f t="shared" si="1"/>
        <v>0</v>
      </c>
    </row>
    <row r="35" spans="1:3">
      <c r="A35" t="s">
        <v>8252</v>
      </c>
      <c r="B35" s="4" t="s">
        <v>7913</v>
      </c>
      <c r="C35" s="84">
        <f t="shared" si="1"/>
        <v>0</v>
      </c>
    </row>
    <row r="36" spans="1:3">
      <c r="A36" t="s">
        <v>8224</v>
      </c>
      <c r="B36" s="4" t="s">
        <v>7913</v>
      </c>
      <c r="C36" s="84">
        <f t="shared" si="1"/>
        <v>0</v>
      </c>
    </row>
    <row r="37" spans="1:3">
      <c r="A37" t="s">
        <v>2193</v>
      </c>
      <c r="B37" s="4" t="s">
        <v>7913</v>
      </c>
      <c r="C37" s="84">
        <f t="shared" si="1"/>
        <v>0</v>
      </c>
    </row>
    <row r="38" spans="1:3">
      <c r="A38" t="s">
        <v>8254</v>
      </c>
      <c r="B38" s="4" t="s">
        <v>7913</v>
      </c>
      <c r="C38" s="84">
        <f t="shared" si="1"/>
        <v>0</v>
      </c>
    </row>
    <row r="39" spans="1:3">
      <c r="A39" t="s">
        <v>8233</v>
      </c>
      <c r="B39" s="4" t="s">
        <v>7913</v>
      </c>
      <c r="C39" s="84">
        <f t="shared" si="1"/>
        <v>0</v>
      </c>
    </row>
    <row r="40" spans="1:3">
      <c r="A40" t="s">
        <v>8255</v>
      </c>
      <c r="B40" s="4" t="s">
        <v>7913</v>
      </c>
      <c r="C40" s="84">
        <f t="shared" si="1"/>
        <v>0</v>
      </c>
    </row>
    <row r="41" spans="1:3">
      <c r="A41" t="s">
        <v>8247</v>
      </c>
      <c r="B41" s="4" t="s">
        <v>7913</v>
      </c>
      <c r="C41" s="84">
        <f t="shared" si="1"/>
        <v>0</v>
      </c>
    </row>
    <row r="42" spans="1:3">
      <c r="A42" t="s">
        <v>8232</v>
      </c>
      <c r="B42" s="4" t="s">
        <v>7913</v>
      </c>
      <c r="C42" s="84">
        <f t="shared" si="1"/>
        <v>0</v>
      </c>
    </row>
    <row r="43" spans="1:3">
      <c r="A43" t="s">
        <v>8253</v>
      </c>
      <c r="B43" s="4" t="s">
        <v>7913</v>
      </c>
      <c r="C43" s="84">
        <f t="shared" si="1"/>
        <v>0</v>
      </c>
    </row>
    <row r="44" spans="1:3">
      <c r="A44" t="s">
        <v>8225</v>
      </c>
      <c r="B44" s="4" t="s">
        <v>7913</v>
      </c>
      <c r="C44" s="84">
        <f t="shared" si="1"/>
        <v>0</v>
      </c>
    </row>
    <row r="45" spans="1:3">
      <c r="A45" t="s">
        <v>8258</v>
      </c>
      <c r="B45" s="4" t="s">
        <v>7913</v>
      </c>
      <c r="C45" s="84">
        <f t="shared" si="1"/>
        <v>0</v>
      </c>
    </row>
    <row r="46" spans="1:3">
      <c r="A46" t="s">
        <v>8226</v>
      </c>
      <c r="B46" s="4" t="s">
        <v>7913</v>
      </c>
      <c r="C46" s="84">
        <f t="shared" si="1"/>
        <v>0</v>
      </c>
    </row>
    <row r="47" spans="1:3">
      <c r="A47" t="s">
        <v>8239</v>
      </c>
      <c r="B47" s="4" t="s">
        <v>7913</v>
      </c>
      <c r="C47" s="84">
        <f t="shared" si="1"/>
        <v>0</v>
      </c>
    </row>
    <row r="48" spans="1:3">
      <c r="A48" t="s">
        <v>8240</v>
      </c>
      <c r="B48" s="4" t="s">
        <v>7913</v>
      </c>
      <c r="C48" s="84">
        <f t="shared" si="1"/>
        <v>0</v>
      </c>
    </row>
    <row r="49" spans="1:3">
      <c r="A49" t="s">
        <v>8256</v>
      </c>
      <c r="B49" s="4" t="s">
        <v>7913</v>
      </c>
      <c r="C49" s="84">
        <f t="shared" si="1"/>
        <v>0</v>
      </c>
    </row>
    <row r="50" spans="1:3">
      <c r="A50" t="s">
        <v>8259</v>
      </c>
      <c r="B50" s="4" t="s">
        <v>7913</v>
      </c>
      <c r="C50" s="84">
        <f t="shared" si="1"/>
        <v>0</v>
      </c>
    </row>
    <row r="51" spans="1:3">
      <c r="A51" t="s">
        <v>8243</v>
      </c>
      <c r="B51" s="4" t="s">
        <v>7913</v>
      </c>
      <c r="C51" s="84">
        <f t="shared" si="1"/>
        <v>0</v>
      </c>
    </row>
    <row r="52" spans="1:3">
      <c r="A52" t="s">
        <v>8231</v>
      </c>
      <c r="B52" s="4" t="s">
        <v>7913</v>
      </c>
      <c r="C52" s="84">
        <f t="shared" si="1"/>
        <v>0</v>
      </c>
    </row>
    <row r="53" spans="1:3">
      <c r="A53" t="s">
        <v>8222</v>
      </c>
      <c r="B53" s="4" t="s">
        <v>7913</v>
      </c>
      <c r="C53" s="84">
        <f t="shared" si="1"/>
        <v>0</v>
      </c>
    </row>
    <row r="54" spans="1:3">
      <c r="A54" t="s">
        <v>8249</v>
      </c>
      <c r="B54" s="4" t="s">
        <v>7913</v>
      </c>
      <c r="C54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" bestFit="1" customWidth="1"/>
    <col min="5" max="5" width="20.140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17.85546875" bestFit="1" customWidth="1"/>
    <col min="11" max="11" width="16.140625" bestFit="1" customWidth="1"/>
    <col min="12" max="12" width="45.285156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8255</v>
      </c>
      <c r="B2" s="4" t="s">
        <v>2891</v>
      </c>
      <c r="C2" s="4" t="s">
        <v>1506</v>
      </c>
      <c r="D2" s="4" t="s">
        <v>2892</v>
      </c>
      <c r="E2" s="4" t="s">
        <v>1507</v>
      </c>
      <c r="F2" s="4" t="s">
        <v>3326</v>
      </c>
      <c r="G2" s="4" t="s">
        <v>3325</v>
      </c>
      <c r="H2" s="4" t="s">
        <v>3318</v>
      </c>
      <c r="I2" s="4" t="s">
        <v>6749</v>
      </c>
      <c r="J2" s="4" t="s">
        <v>6750</v>
      </c>
      <c r="K2" s="4" t="s">
        <v>2549</v>
      </c>
      <c r="L2" s="29" t="s">
        <v>282</v>
      </c>
      <c r="M2" t="s">
        <v>8</v>
      </c>
      <c r="R2">
        <v>1</v>
      </c>
      <c r="S2">
        <v>1</v>
      </c>
      <c r="T2">
        <v>0</v>
      </c>
      <c r="U2">
        <v>0</v>
      </c>
      <c r="V2">
        <v>0</v>
      </c>
      <c r="X2" s="21" t="s">
        <v>7889</v>
      </c>
    </row>
    <row r="4" spans="1:24">
      <c r="Q4" s="87" t="s">
        <v>8262</v>
      </c>
      <c r="R4" s="88">
        <f>SUM(R2:R3)</f>
        <v>1</v>
      </c>
      <c r="S4" s="88">
        <f t="shared" ref="S4:V4" si="0">SUM(S2:S3)</f>
        <v>1</v>
      </c>
      <c r="T4" s="88">
        <f t="shared" si="0"/>
        <v>0</v>
      </c>
      <c r="U4" s="88">
        <f t="shared" si="0"/>
        <v>0</v>
      </c>
      <c r="V4" s="88">
        <f t="shared" si="0"/>
        <v>0</v>
      </c>
    </row>
    <row r="5" spans="1:24">
      <c r="Q5" s="87" t="s">
        <v>8260</v>
      </c>
      <c r="R5" s="88">
        <f>TOTAL_Credits</f>
        <v>242775</v>
      </c>
      <c r="S5" s="88">
        <f>DistSchGrCourseEnroll!S7390</f>
        <v>61920</v>
      </c>
      <c r="T5" s="88">
        <f>DistSchGrCourseEnroll!T7390</f>
        <v>84634</v>
      </c>
      <c r="U5" s="88">
        <f>DistSchGrCourseEnroll!U7390</f>
        <v>65684</v>
      </c>
      <c r="V5" s="88">
        <f>DistSchGrCourseEnroll!V7390</f>
        <v>30600</v>
      </c>
    </row>
    <row r="6" spans="1:24">
      <c r="Q6" s="87" t="s">
        <v>8261</v>
      </c>
      <c r="R6" s="89">
        <f>R4/R5</f>
        <v>4.1190402636185771E-6</v>
      </c>
      <c r="S6" s="89">
        <f>S4/S5</f>
        <v>1.614987080103359E-5</v>
      </c>
      <c r="T6" s="89">
        <f>T4/T5</f>
        <v>0</v>
      </c>
      <c r="U6" s="89">
        <f>U4/U5</f>
        <v>0</v>
      </c>
      <c r="V6" s="89">
        <f>V4/V5</f>
        <v>0</v>
      </c>
    </row>
    <row r="14" spans="1:24">
      <c r="A14" s="86" t="s">
        <v>8220</v>
      </c>
      <c r="B14" s="86" t="s">
        <v>7866</v>
      </c>
      <c r="C14" s="90" t="s">
        <v>3308</v>
      </c>
    </row>
    <row r="15" spans="1:24">
      <c r="A15" t="s">
        <v>8221</v>
      </c>
      <c r="B15" s="4" t="s">
        <v>7889</v>
      </c>
      <c r="C15" s="84">
        <f t="shared" ref="C15:C54" si="1">SUMIF(A$1:A$13, A15,R$1:R$13)</f>
        <v>0</v>
      </c>
    </row>
    <row r="16" spans="1:24">
      <c r="A16" t="s">
        <v>8227</v>
      </c>
      <c r="B16" s="4" t="s">
        <v>7889</v>
      </c>
      <c r="C16" s="84">
        <f t="shared" si="1"/>
        <v>0</v>
      </c>
    </row>
    <row r="17" spans="1:3">
      <c r="A17" t="s">
        <v>8250</v>
      </c>
      <c r="B17" s="4" t="s">
        <v>7889</v>
      </c>
      <c r="C17" s="84">
        <f t="shared" si="1"/>
        <v>0</v>
      </c>
    </row>
    <row r="18" spans="1:3">
      <c r="A18" t="s">
        <v>8237</v>
      </c>
      <c r="B18" s="4" t="s">
        <v>7889</v>
      </c>
      <c r="C18" s="84">
        <f t="shared" si="1"/>
        <v>0</v>
      </c>
    </row>
    <row r="19" spans="1:3">
      <c r="A19" t="s">
        <v>8236</v>
      </c>
      <c r="B19" s="4" t="s">
        <v>7889</v>
      </c>
      <c r="C19" s="84">
        <f t="shared" si="1"/>
        <v>0</v>
      </c>
    </row>
    <row r="20" spans="1:3">
      <c r="A20" t="s">
        <v>8230</v>
      </c>
      <c r="B20" s="4" t="s">
        <v>7889</v>
      </c>
      <c r="C20" s="84">
        <f t="shared" si="1"/>
        <v>0</v>
      </c>
    </row>
    <row r="21" spans="1:3">
      <c r="A21" t="s">
        <v>8248</v>
      </c>
      <c r="B21" s="4" t="s">
        <v>7889</v>
      </c>
      <c r="C21" s="84">
        <f t="shared" si="1"/>
        <v>0</v>
      </c>
    </row>
    <row r="22" spans="1:3">
      <c r="A22" t="s">
        <v>8238</v>
      </c>
      <c r="B22" s="4" t="s">
        <v>7889</v>
      </c>
      <c r="C22" s="84">
        <f t="shared" si="1"/>
        <v>0</v>
      </c>
    </row>
    <row r="23" spans="1:3">
      <c r="A23" t="s">
        <v>8235</v>
      </c>
      <c r="B23" s="4" t="s">
        <v>7889</v>
      </c>
      <c r="C23" s="84">
        <f t="shared" si="1"/>
        <v>0</v>
      </c>
    </row>
    <row r="24" spans="1:3">
      <c r="A24" t="s">
        <v>8246</v>
      </c>
      <c r="B24" s="4" t="s">
        <v>7889</v>
      </c>
      <c r="C24" s="84">
        <f t="shared" si="1"/>
        <v>0</v>
      </c>
    </row>
    <row r="25" spans="1:3">
      <c r="A25" t="s">
        <v>8251</v>
      </c>
      <c r="B25" s="4" t="s">
        <v>7889</v>
      </c>
      <c r="C25" s="84">
        <f t="shared" si="1"/>
        <v>0</v>
      </c>
    </row>
    <row r="26" spans="1:3">
      <c r="A26" t="s">
        <v>8257</v>
      </c>
      <c r="B26" s="4" t="s">
        <v>7889</v>
      </c>
      <c r="C26" s="84">
        <f t="shared" si="1"/>
        <v>0</v>
      </c>
    </row>
    <row r="27" spans="1:3">
      <c r="A27" t="s">
        <v>8244</v>
      </c>
      <c r="B27" s="4" t="s">
        <v>7889</v>
      </c>
      <c r="C27" s="84">
        <f t="shared" si="1"/>
        <v>0</v>
      </c>
    </row>
    <row r="28" spans="1:3">
      <c r="A28" t="s">
        <v>8223</v>
      </c>
      <c r="B28" s="4" t="s">
        <v>7889</v>
      </c>
      <c r="C28" s="84">
        <f t="shared" si="1"/>
        <v>0</v>
      </c>
    </row>
    <row r="29" spans="1:3">
      <c r="A29" t="s">
        <v>8245</v>
      </c>
      <c r="B29" s="4" t="s">
        <v>7889</v>
      </c>
      <c r="C29" s="84">
        <f t="shared" si="1"/>
        <v>0</v>
      </c>
    </row>
    <row r="30" spans="1:3">
      <c r="A30" t="s">
        <v>8241</v>
      </c>
      <c r="B30" s="4" t="s">
        <v>7889</v>
      </c>
      <c r="C30" s="84">
        <f t="shared" si="1"/>
        <v>0</v>
      </c>
    </row>
    <row r="31" spans="1:3">
      <c r="A31" t="s">
        <v>8228</v>
      </c>
      <c r="B31" s="4" t="s">
        <v>7889</v>
      </c>
      <c r="C31" s="84">
        <f t="shared" si="1"/>
        <v>0</v>
      </c>
    </row>
    <row r="32" spans="1:3">
      <c r="A32" t="s">
        <v>8229</v>
      </c>
      <c r="B32" s="4" t="s">
        <v>7889</v>
      </c>
      <c r="C32" s="84">
        <f t="shared" si="1"/>
        <v>0</v>
      </c>
    </row>
    <row r="33" spans="1:3">
      <c r="A33" t="s">
        <v>8242</v>
      </c>
      <c r="B33" s="4" t="s">
        <v>7889</v>
      </c>
      <c r="C33" s="84">
        <f t="shared" si="1"/>
        <v>0</v>
      </c>
    </row>
    <row r="34" spans="1:3">
      <c r="A34" t="s">
        <v>8234</v>
      </c>
      <c r="B34" s="4" t="s">
        <v>7889</v>
      </c>
      <c r="C34" s="84">
        <f t="shared" si="1"/>
        <v>0</v>
      </c>
    </row>
    <row r="35" spans="1:3">
      <c r="A35" t="s">
        <v>8252</v>
      </c>
      <c r="B35" s="4" t="s">
        <v>7889</v>
      </c>
      <c r="C35" s="84">
        <f t="shared" si="1"/>
        <v>0</v>
      </c>
    </row>
    <row r="36" spans="1:3">
      <c r="A36" t="s">
        <v>8224</v>
      </c>
      <c r="B36" s="4" t="s">
        <v>7889</v>
      </c>
      <c r="C36" s="84">
        <f t="shared" si="1"/>
        <v>0</v>
      </c>
    </row>
    <row r="37" spans="1:3">
      <c r="A37" t="s">
        <v>2193</v>
      </c>
      <c r="B37" s="4" t="s">
        <v>7889</v>
      </c>
      <c r="C37" s="84">
        <f t="shared" si="1"/>
        <v>0</v>
      </c>
    </row>
    <row r="38" spans="1:3">
      <c r="A38" t="s">
        <v>8254</v>
      </c>
      <c r="B38" s="4" t="s">
        <v>7889</v>
      </c>
      <c r="C38" s="84">
        <f t="shared" si="1"/>
        <v>0</v>
      </c>
    </row>
    <row r="39" spans="1:3">
      <c r="A39" t="s">
        <v>8233</v>
      </c>
      <c r="B39" s="4" t="s">
        <v>7889</v>
      </c>
      <c r="C39" s="84">
        <f t="shared" si="1"/>
        <v>0</v>
      </c>
    </row>
    <row r="40" spans="1:3">
      <c r="A40" t="s">
        <v>8255</v>
      </c>
      <c r="B40" s="4" t="s">
        <v>7889</v>
      </c>
      <c r="C40" s="84">
        <f t="shared" si="1"/>
        <v>1</v>
      </c>
    </row>
    <row r="41" spans="1:3">
      <c r="A41" t="s">
        <v>8247</v>
      </c>
      <c r="B41" s="4" t="s">
        <v>7889</v>
      </c>
      <c r="C41" s="84">
        <f t="shared" si="1"/>
        <v>0</v>
      </c>
    </row>
    <row r="42" spans="1:3">
      <c r="A42" t="s">
        <v>8232</v>
      </c>
      <c r="B42" s="4" t="s">
        <v>7889</v>
      </c>
      <c r="C42" s="84">
        <f t="shared" si="1"/>
        <v>0</v>
      </c>
    </row>
    <row r="43" spans="1:3">
      <c r="A43" t="s">
        <v>8253</v>
      </c>
      <c r="B43" s="4" t="s">
        <v>7889</v>
      </c>
      <c r="C43" s="84">
        <f t="shared" si="1"/>
        <v>0</v>
      </c>
    </row>
    <row r="44" spans="1:3">
      <c r="A44" t="s">
        <v>8225</v>
      </c>
      <c r="B44" s="4" t="s">
        <v>7889</v>
      </c>
      <c r="C44" s="84">
        <f t="shared" si="1"/>
        <v>0</v>
      </c>
    </row>
    <row r="45" spans="1:3">
      <c r="A45" t="s">
        <v>8258</v>
      </c>
      <c r="B45" s="4" t="s">
        <v>7889</v>
      </c>
      <c r="C45" s="84">
        <f t="shared" si="1"/>
        <v>0</v>
      </c>
    </row>
    <row r="46" spans="1:3">
      <c r="A46" t="s">
        <v>8226</v>
      </c>
      <c r="B46" s="4" t="s">
        <v>7889</v>
      </c>
      <c r="C46" s="84">
        <f t="shared" si="1"/>
        <v>0</v>
      </c>
    </row>
    <row r="47" spans="1:3">
      <c r="A47" t="s">
        <v>8239</v>
      </c>
      <c r="B47" s="4" t="s">
        <v>7889</v>
      </c>
      <c r="C47" s="84">
        <f t="shared" si="1"/>
        <v>0</v>
      </c>
    </row>
    <row r="48" spans="1:3">
      <c r="A48" t="s">
        <v>8240</v>
      </c>
      <c r="B48" s="4" t="s">
        <v>7889</v>
      </c>
      <c r="C48" s="84">
        <f t="shared" si="1"/>
        <v>0</v>
      </c>
    </row>
    <row r="49" spans="1:3">
      <c r="A49" t="s">
        <v>8256</v>
      </c>
      <c r="B49" s="4" t="s">
        <v>7889</v>
      </c>
      <c r="C49" s="84">
        <f t="shared" si="1"/>
        <v>0</v>
      </c>
    </row>
    <row r="50" spans="1:3">
      <c r="A50" t="s">
        <v>8259</v>
      </c>
      <c r="B50" s="4" t="s">
        <v>7889</v>
      </c>
      <c r="C50" s="84">
        <f t="shared" si="1"/>
        <v>0</v>
      </c>
    </row>
    <row r="51" spans="1:3">
      <c r="A51" t="s">
        <v>8243</v>
      </c>
      <c r="B51" s="4" t="s">
        <v>7889</v>
      </c>
      <c r="C51" s="84">
        <f t="shared" si="1"/>
        <v>0</v>
      </c>
    </row>
    <row r="52" spans="1:3">
      <c r="A52" t="s">
        <v>8231</v>
      </c>
      <c r="B52" s="4" t="s">
        <v>7889</v>
      </c>
      <c r="C52" s="84">
        <f t="shared" si="1"/>
        <v>0</v>
      </c>
    </row>
    <row r="53" spans="1:3">
      <c r="A53" t="s">
        <v>8222</v>
      </c>
      <c r="B53" s="4" t="s">
        <v>7889</v>
      </c>
      <c r="C53" s="84">
        <f t="shared" si="1"/>
        <v>0</v>
      </c>
    </row>
    <row r="54" spans="1:3">
      <c r="A54" t="s">
        <v>8249</v>
      </c>
      <c r="B54" s="4" t="s">
        <v>7889</v>
      </c>
      <c r="C54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"/>
  <sheetViews>
    <sheetView topLeftCell="M1" workbookViewId="0">
      <pane ySplit="1" topLeftCell="A2" activePane="bottomLeft" state="frozen"/>
      <selection pane="bottomLeft" activeCell="R14" sqref="R14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5.140625" bestFit="1" customWidth="1"/>
    <col min="4" max="4" width="15.42578125" customWidth="1"/>
    <col min="5" max="5" width="31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6.85546875" bestFit="1" customWidth="1"/>
    <col min="12" max="12" width="45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8229</v>
      </c>
      <c r="B2" s="4" t="s">
        <v>2544</v>
      </c>
      <c r="C2" s="4" t="s">
        <v>233</v>
      </c>
      <c r="D2" s="4" t="s">
        <v>2548</v>
      </c>
      <c r="E2" s="4" t="s">
        <v>281</v>
      </c>
      <c r="F2" s="4" t="s">
        <v>3324</v>
      </c>
      <c r="G2" s="4" t="s">
        <v>3325</v>
      </c>
      <c r="H2" s="4" t="s">
        <v>3320</v>
      </c>
      <c r="I2" s="4" t="s">
        <v>5540</v>
      </c>
      <c r="J2" s="4" t="s">
        <v>4751</v>
      </c>
      <c r="K2" s="4" t="s">
        <v>2550</v>
      </c>
      <c r="L2" s="4" t="s">
        <v>289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X2" s="21" t="s">
        <v>7885</v>
      </c>
    </row>
    <row r="3" spans="1:24">
      <c r="A3" t="s">
        <v>8229</v>
      </c>
      <c r="B3" s="4" t="s">
        <v>2544</v>
      </c>
      <c r="C3" s="4" t="s">
        <v>233</v>
      </c>
      <c r="D3" s="4" t="s">
        <v>2548</v>
      </c>
      <c r="E3" s="4" t="s">
        <v>281</v>
      </c>
      <c r="F3" s="4" t="s">
        <v>3324</v>
      </c>
      <c r="G3" s="4" t="s">
        <v>3325</v>
      </c>
      <c r="H3" s="4" t="s">
        <v>3320</v>
      </c>
      <c r="I3" s="4" t="s">
        <v>5541</v>
      </c>
      <c r="J3" s="4" t="s">
        <v>5542</v>
      </c>
      <c r="K3" s="4" t="s">
        <v>2550</v>
      </c>
      <c r="L3" s="4" t="s">
        <v>289</v>
      </c>
      <c r="M3" t="s">
        <v>8</v>
      </c>
      <c r="R3">
        <v>1</v>
      </c>
      <c r="S3">
        <v>0</v>
      </c>
      <c r="T3">
        <v>1</v>
      </c>
      <c r="U3">
        <v>0</v>
      </c>
      <c r="V3">
        <v>0</v>
      </c>
      <c r="X3" s="21" t="s">
        <v>7885</v>
      </c>
    </row>
    <row r="4" spans="1:24">
      <c r="A4" t="s">
        <v>8237</v>
      </c>
      <c r="B4" s="4" t="s">
        <v>2636</v>
      </c>
      <c r="C4" s="4" t="s">
        <v>492</v>
      </c>
      <c r="D4" s="4" t="s">
        <v>5387</v>
      </c>
      <c r="E4" s="4" t="s">
        <v>5388</v>
      </c>
      <c r="F4" s="4" t="s">
        <v>3319</v>
      </c>
      <c r="G4" s="4" t="s">
        <v>3325</v>
      </c>
      <c r="H4" s="4" t="s">
        <v>3320</v>
      </c>
      <c r="I4" s="4" t="s">
        <v>4750</v>
      </c>
      <c r="J4" s="4" t="s">
        <v>4751</v>
      </c>
      <c r="K4" s="4" t="s">
        <v>2550</v>
      </c>
      <c r="L4" s="4" t="s">
        <v>289</v>
      </c>
      <c r="M4" t="s">
        <v>8</v>
      </c>
      <c r="R4">
        <v>2</v>
      </c>
      <c r="S4">
        <v>0</v>
      </c>
      <c r="T4">
        <v>1</v>
      </c>
      <c r="U4">
        <v>1</v>
      </c>
      <c r="V4">
        <v>0</v>
      </c>
      <c r="X4" s="21" t="s">
        <v>7885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3423</v>
      </c>
      <c r="E5" s="4" t="s">
        <v>3424</v>
      </c>
      <c r="F5" s="4" t="s">
        <v>3324</v>
      </c>
      <c r="G5" s="4" t="s">
        <v>3325</v>
      </c>
      <c r="H5" s="4" t="s">
        <v>3318</v>
      </c>
      <c r="I5" s="4" t="s">
        <v>3864</v>
      </c>
      <c r="J5" s="4" t="s">
        <v>6261</v>
      </c>
      <c r="K5" s="4" t="s">
        <v>2499</v>
      </c>
      <c r="L5" s="29" t="s">
        <v>7</v>
      </c>
      <c r="M5" t="s">
        <v>8</v>
      </c>
      <c r="R5">
        <v>1</v>
      </c>
      <c r="S5">
        <v>0</v>
      </c>
      <c r="T5">
        <v>0</v>
      </c>
      <c r="U5">
        <v>0</v>
      </c>
      <c r="V5">
        <v>1</v>
      </c>
      <c r="X5" s="21" t="s">
        <v>7885</v>
      </c>
    </row>
    <row r="6" spans="1:24">
      <c r="A6" s="77" t="s">
        <v>8228</v>
      </c>
      <c r="B6" s="4" t="s">
        <v>3411</v>
      </c>
      <c r="C6" s="4" t="s">
        <v>3412</v>
      </c>
      <c r="D6" s="4" t="s">
        <v>3423</v>
      </c>
      <c r="E6" s="4" t="s">
        <v>3424</v>
      </c>
      <c r="F6" s="4" t="s">
        <v>3324</v>
      </c>
      <c r="G6" s="4" t="s">
        <v>3325</v>
      </c>
      <c r="H6" s="4" t="s">
        <v>3318</v>
      </c>
      <c r="I6" s="4" t="s">
        <v>3864</v>
      </c>
      <c r="J6" s="4" t="s">
        <v>6262</v>
      </c>
      <c r="K6" s="4" t="s">
        <v>2499</v>
      </c>
      <c r="L6" s="29" t="s">
        <v>7</v>
      </c>
      <c r="M6" t="s">
        <v>8</v>
      </c>
      <c r="R6">
        <v>1</v>
      </c>
      <c r="S6">
        <v>0</v>
      </c>
      <c r="T6">
        <v>0</v>
      </c>
      <c r="U6">
        <v>0</v>
      </c>
      <c r="V6">
        <v>1</v>
      </c>
      <c r="X6" s="21" t="s">
        <v>7885</v>
      </c>
    </row>
    <row r="7" spans="1:24">
      <c r="A7" s="77" t="s">
        <v>8240</v>
      </c>
      <c r="B7" s="4" t="s">
        <v>2815</v>
      </c>
      <c r="C7" s="4" t="s">
        <v>1214</v>
      </c>
      <c r="D7" s="4" t="s">
        <v>2816</v>
      </c>
      <c r="E7" s="4" t="s">
        <v>1215</v>
      </c>
      <c r="F7" s="4" t="s">
        <v>3324</v>
      </c>
      <c r="G7" s="4" t="s">
        <v>3325</v>
      </c>
      <c r="H7" s="4" t="s">
        <v>3318</v>
      </c>
      <c r="I7" s="4" t="s">
        <v>6538</v>
      </c>
      <c r="J7" s="4" t="s">
        <v>3723</v>
      </c>
      <c r="K7" s="4" t="s">
        <v>2550</v>
      </c>
      <c r="L7" s="4" t="s">
        <v>289</v>
      </c>
      <c r="M7" s="31" t="s">
        <v>18</v>
      </c>
      <c r="R7">
        <v>1</v>
      </c>
      <c r="S7">
        <v>0</v>
      </c>
      <c r="T7">
        <v>0</v>
      </c>
      <c r="U7">
        <v>0</v>
      </c>
      <c r="V7">
        <v>1</v>
      </c>
      <c r="X7" s="21" t="s">
        <v>7885</v>
      </c>
    </row>
    <row r="8" spans="1:24">
      <c r="A8" s="77" t="s">
        <v>8249</v>
      </c>
      <c r="B8" s="4" t="s">
        <v>3507</v>
      </c>
      <c r="C8" s="4" t="s">
        <v>3508</v>
      </c>
      <c r="D8" s="4" t="s">
        <v>3509</v>
      </c>
      <c r="E8" s="4" t="s">
        <v>3510</v>
      </c>
      <c r="F8" s="4" t="s">
        <v>3324</v>
      </c>
      <c r="G8" s="4" t="s">
        <v>3325</v>
      </c>
      <c r="H8" s="4" t="s">
        <v>3318</v>
      </c>
      <c r="I8" s="4" t="s">
        <v>1002</v>
      </c>
      <c r="J8" s="4" t="s">
        <v>6702</v>
      </c>
      <c r="K8" s="4" t="s">
        <v>2549</v>
      </c>
      <c r="L8" s="29" t="s">
        <v>282</v>
      </c>
      <c r="M8" s="31" t="s">
        <v>18</v>
      </c>
      <c r="R8">
        <v>1</v>
      </c>
      <c r="S8">
        <v>0</v>
      </c>
      <c r="T8">
        <v>0</v>
      </c>
      <c r="U8">
        <v>1</v>
      </c>
      <c r="V8">
        <v>0</v>
      </c>
      <c r="X8" s="21" t="s">
        <v>7885</v>
      </c>
    </row>
    <row r="9" spans="1:24">
      <c r="A9" s="77" t="s">
        <v>8228</v>
      </c>
      <c r="B9" s="4" t="s">
        <v>3103</v>
      </c>
      <c r="C9" s="4" t="s">
        <v>1981</v>
      </c>
      <c r="D9" s="4" t="s">
        <v>4383</v>
      </c>
      <c r="E9" s="4" t="s">
        <v>4384</v>
      </c>
      <c r="F9" s="4" t="s">
        <v>3324</v>
      </c>
      <c r="G9" s="4" t="s">
        <v>3325</v>
      </c>
      <c r="H9" s="4" t="s">
        <v>3320</v>
      </c>
      <c r="I9" s="4" t="s">
        <v>7120</v>
      </c>
      <c r="J9" s="4" t="s">
        <v>7121</v>
      </c>
      <c r="K9" s="4" t="s">
        <v>2550</v>
      </c>
      <c r="L9" s="4" t="s">
        <v>289</v>
      </c>
      <c r="M9" t="s">
        <v>8</v>
      </c>
      <c r="R9">
        <v>5</v>
      </c>
      <c r="S9">
        <v>4</v>
      </c>
      <c r="T9">
        <v>1</v>
      </c>
      <c r="U9">
        <v>0</v>
      </c>
      <c r="V9">
        <v>0</v>
      </c>
      <c r="W9" s="28" t="s">
        <v>3317</v>
      </c>
      <c r="X9" s="21" t="s">
        <v>7885</v>
      </c>
    </row>
    <row r="10" spans="1:24">
      <c r="A10" s="77" t="s">
        <v>8228</v>
      </c>
      <c r="B10" s="4" t="s">
        <v>3103</v>
      </c>
      <c r="C10" s="4" t="s">
        <v>1981</v>
      </c>
      <c r="D10" s="4" t="s">
        <v>4383</v>
      </c>
      <c r="E10" s="4" t="s">
        <v>4384</v>
      </c>
      <c r="F10" s="4" t="s">
        <v>3324</v>
      </c>
      <c r="G10" s="4" t="s">
        <v>3325</v>
      </c>
      <c r="H10" s="4" t="s">
        <v>3320</v>
      </c>
      <c r="I10" s="4" t="s">
        <v>7122</v>
      </c>
      <c r="J10" s="4" t="s">
        <v>7123</v>
      </c>
      <c r="K10" s="4" t="s">
        <v>4199</v>
      </c>
      <c r="L10" s="4" t="s">
        <v>4200</v>
      </c>
      <c r="M10" t="s">
        <v>8</v>
      </c>
      <c r="R10">
        <v>1</v>
      </c>
      <c r="S10">
        <v>0</v>
      </c>
      <c r="T10">
        <v>1</v>
      </c>
      <c r="U10">
        <v>0</v>
      </c>
      <c r="V10">
        <v>0</v>
      </c>
      <c r="W10" s="28" t="s">
        <v>3317</v>
      </c>
      <c r="X10" s="21" t="s">
        <v>7885</v>
      </c>
    </row>
    <row r="11" spans="1:24">
      <c r="A11" s="77" t="s">
        <v>8240</v>
      </c>
      <c r="B11" s="4" t="s">
        <v>3614</v>
      </c>
      <c r="C11" s="4" t="s">
        <v>3615</v>
      </c>
      <c r="D11" s="4" t="s">
        <v>3616</v>
      </c>
      <c r="E11" s="4" t="s">
        <v>3617</v>
      </c>
      <c r="F11" s="4" t="s">
        <v>3324</v>
      </c>
      <c r="G11" s="4" t="s">
        <v>3325</v>
      </c>
      <c r="H11" s="4" t="s">
        <v>3318</v>
      </c>
      <c r="I11" s="4" t="s">
        <v>4750</v>
      </c>
      <c r="J11" s="4" t="s">
        <v>7518</v>
      </c>
      <c r="K11" s="4" t="s">
        <v>2550</v>
      </c>
      <c r="L11" s="4" t="s">
        <v>289</v>
      </c>
      <c r="M11" t="s">
        <v>8</v>
      </c>
      <c r="R11">
        <v>1</v>
      </c>
      <c r="S11">
        <v>0</v>
      </c>
      <c r="T11">
        <v>0</v>
      </c>
      <c r="U11">
        <v>1</v>
      </c>
      <c r="V11">
        <v>0</v>
      </c>
      <c r="X11" s="21" t="s">
        <v>7885</v>
      </c>
    </row>
    <row r="13" spans="1:24">
      <c r="D13" s="94" t="s">
        <v>8269</v>
      </c>
      <c r="E13" s="87">
        <v>7</v>
      </c>
      <c r="Q13" s="87" t="s">
        <v>8262</v>
      </c>
      <c r="R13" s="88">
        <f>SUM(R2:R11)</f>
        <v>15</v>
      </c>
      <c r="S13" s="88">
        <f>SUM(S2:S11)</f>
        <v>4</v>
      </c>
      <c r="T13" s="88">
        <f>SUM(T2:T11)</f>
        <v>5</v>
      </c>
      <c r="U13" s="88">
        <f>SUM(U2:U11)</f>
        <v>3</v>
      </c>
      <c r="V13" s="88">
        <f>SUM(V2:V11)</f>
        <v>3</v>
      </c>
    </row>
    <row r="14" spans="1:24">
      <c r="Q14" s="87" t="s">
        <v>8260</v>
      </c>
      <c r="R14" s="88">
        <f>TOTAL_Credits</f>
        <v>242775</v>
      </c>
      <c r="S14" s="88">
        <f>DistSchGrCourseEnroll!S$7390</f>
        <v>61920</v>
      </c>
      <c r="T14" s="88">
        <f>DistSchGrCourseEnroll!T$7390</f>
        <v>84634</v>
      </c>
      <c r="U14" s="88">
        <f>DistSchGrCourseEnroll!U$7390</f>
        <v>65684</v>
      </c>
      <c r="V14" s="88">
        <f>DistSchGrCourseEnroll!V$7390</f>
        <v>30600</v>
      </c>
    </row>
    <row r="15" spans="1:24">
      <c r="A15" s="86" t="s">
        <v>8220</v>
      </c>
      <c r="B15" s="86" t="s">
        <v>7866</v>
      </c>
      <c r="C15" s="90" t="s">
        <v>3308</v>
      </c>
      <c r="Q15" s="87" t="s">
        <v>8261</v>
      </c>
      <c r="R15" s="89">
        <f>R13/R14</f>
        <v>6.1785603954278657E-5</v>
      </c>
      <c r="S15" s="89">
        <f>S13/S14</f>
        <v>6.4599483204134362E-5</v>
      </c>
      <c r="T15" s="89">
        <f>T13/T14</f>
        <v>5.9077911950280032E-5</v>
      </c>
      <c r="U15" s="89">
        <f>U13/U14</f>
        <v>4.567322331161318E-5</v>
      </c>
      <c r="V15" s="89">
        <f>V13/V14</f>
        <v>9.8039215686274506E-5</v>
      </c>
    </row>
    <row r="16" spans="1:24">
      <c r="A16" t="s">
        <v>8221</v>
      </c>
      <c r="B16" s="4" t="s">
        <v>7885</v>
      </c>
      <c r="C16" s="84">
        <f t="shared" ref="C16:C55" si="0">SUMIF(A$1:A$13, A16,R$1:R$13)</f>
        <v>0</v>
      </c>
    </row>
    <row r="17" spans="1:3">
      <c r="A17" t="s">
        <v>8227</v>
      </c>
      <c r="B17" s="4" t="s">
        <v>7885</v>
      </c>
      <c r="C17" s="84">
        <f t="shared" si="0"/>
        <v>0</v>
      </c>
    </row>
    <row r="18" spans="1:3">
      <c r="A18" t="s">
        <v>8250</v>
      </c>
      <c r="B18" s="4" t="s">
        <v>7885</v>
      </c>
      <c r="C18" s="84">
        <f t="shared" si="0"/>
        <v>0</v>
      </c>
    </row>
    <row r="19" spans="1:3">
      <c r="A19" t="s">
        <v>8237</v>
      </c>
      <c r="B19" s="4" t="s">
        <v>7885</v>
      </c>
      <c r="C19" s="84">
        <f t="shared" si="0"/>
        <v>2</v>
      </c>
    </row>
    <row r="20" spans="1:3">
      <c r="A20" t="s">
        <v>8236</v>
      </c>
      <c r="B20" s="4" t="s">
        <v>7885</v>
      </c>
      <c r="C20" s="84">
        <f t="shared" si="0"/>
        <v>0</v>
      </c>
    </row>
    <row r="21" spans="1:3">
      <c r="A21" t="s">
        <v>8230</v>
      </c>
      <c r="B21" s="4" t="s">
        <v>7885</v>
      </c>
      <c r="C21" s="84">
        <f t="shared" si="0"/>
        <v>0</v>
      </c>
    </row>
    <row r="22" spans="1:3">
      <c r="A22" t="s">
        <v>8248</v>
      </c>
      <c r="B22" s="4" t="s">
        <v>7885</v>
      </c>
      <c r="C22" s="84">
        <f t="shared" si="0"/>
        <v>0</v>
      </c>
    </row>
    <row r="23" spans="1:3">
      <c r="A23" t="s">
        <v>8238</v>
      </c>
      <c r="B23" s="4" t="s">
        <v>7885</v>
      </c>
      <c r="C23" s="84">
        <f t="shared" si="0"/>
        <v>0</v>
      </c>
    </row>
    <row r="24" spans="1:3">
      <c r="A24" t="s">
        <v>8235</v>
      </c>
      <c r="B24" s="4" t="s">
        <v>7885</v>
      </c>
      <c r="C24" s="84">
        <f t="shared" si="0"/>
        <v>0</v>
      </c>
    </row>
    <row r="25" spans="1:3">
      <c r="A25" t="s">
        <v>8246</v>
      </c>
      <c r="B25" s="4" t="s">
        <v>7885</v>
      </c>
      <c r="C25" s="84">
        <f t="shared" si="0"/>
        <v>0</v>
      </c>
    </row>
    <row r="26" spans="1:3">
      <c r="A26" t="s">
        <v>8251</v>
      </c>
      <c r="B26" s="4" t="s">
        <v>7885</v>
      </c>
      <c r="C26" s="84">
        <f t="shared" si="0"/>
        <v>0</v>
      </c>
    </row>
    <row r="27" spans="1:3">
      <c r="A27" t="s">
        <v>8257</v>
      </c>
      <c r="B27" s="4" t="s">
        <v>7885</v>
      </c>
      <c r="C27" s="84">
        <f t="shared" si="0"/>
        <v>0</v>
      </c>
    </row>
    <row r="28" spans="1:3">
      <c r="A28" t="s">
        <v>8244</v>
      </c>
      <c r="B28" s="4" t="s">
        <v>7885</v>
      </c>
      <c r="C28" s="84">
        <f t="shared" si="0"/>
        <v>0</v>
      </c>
    </row>
    <row r="29" spans="1:3">
      <c r="A29" t="s">
        <v>8223</v>
      </c>
      <c r="B29" s="4" t="s">
        <v>7885</v>
      </c>
      <c r="C29" s="84">
        <f t="shared" si="0"/>
        <v>0</v>
      </c>
    </row>
    <row r="30" spans="1:3">
      <c r="A30" t="s">
        <v>8245</v>
      </c>
      <c r="B30" s="4" t="s">
        <v>7885</v>
      </c>
      <c r="C30" s="84">
        <f t="shared" si="0"/>
        <v>0</v>
      </c>
    </row>
    <row r="31" spans="1:3">
      <c r="A31" t="s">
        <v>8241</v>
      </c>
      <c r="B31" s="4" t="s">
        <v>7885</v>
      </c>
      <c r="C31" s="84">
        <f t="shared" si="0"/>
        <v>0</v>
      </c>
    </row>
    <row r="32" spans="1:3">
      <c r="A32" t="s">
        <v>8228</v>
      </c>
      <c r="B32" s="4" t="s">
        <v>7885</v>
      </c>
      <c r="C32" s="84">
        <f t="shared" si="0"/>
        <v>8</v>
      </c>
    </row>
    <row r="33" spans="1:3">
      <c r="A33" t="s">
        <v>8229</v>
      </c>
      <c r="B33" s="4" t="s">
        <v>7885</v>
      </c>
      <c r="C33" s="84">
        <f t="shared" si="0"/>
        <v>2</v>
      </c>
    </row>
    <row r="34" spans="1:3">
      <c r="A34" t="s">
        <v>8242</v>
      </c>
      <c r="B34" s="4" t="s">
        <v>7885</v>
      </c>
      <c r="C34" s="84">
        <f t="shared" si="0"/>
        <v>0</v>
      </c>
    </row>
    <row r="35" spans="1:3">
      <c r="A35" t="s">
        <v>8234</v>
      </c>
      <c r="B35" s="4" t="s">
        <v>7885</v>
      </c>
      <c r="C35" s="84">
        <f t="shared" si="0"/>
        <v>0</v>
      </c>
    </row>
    <row r="36" spans="1:3">
      <c r="A36" t="s">
        <v>8252</v>
      </c>
      <c r="B36" s="4" t="s">
        <v>7885</v>
      </c>
      <c r="C36" s="84">
        <f t="shared" si="0"/>
        <v>0</v>
      </c>
    </row>
    <row r="37" spans="1:3">
      <c r="A37" t="s">
        <v>8224</v>
      </c>
      <c r="B37" s="4" t="s">
        <v>7885</v>
      </c>
      <c r="C37" s="84">
        <f t="shared" si="0"/>
        <v>0</v>
      </c>
    </row>
    <row r="38" spans="1:3">
      <c r="A38" t="s">
        <v>2193</v>
      </c>
      <c r="B38" s="4" t="s">
        <v>7885</v>
      </c>
      <c r="C38" s="84">
        <f t="shared" si="0"/>
        <v>0</v>
      </c>
    </row>
    <row r="39" spans="1:3">
      <c r="A39" t="s">
        <v>8254</v>
      </c>
      <c r="B39" s="4" t="s">
        <v>7885</v>
      </c>
      <c r="C39" s="84">
        <f t="shared" si="0"/>
        <v>0</v>
      </c>
    </row>
    <row r="40" spans="1:3">
      <c r="A40" t="s">
        <v>8233</v>
      </c>
      <c r="B40" s="4" t="s">
        <v>7885</v>
      </c>
      <c r="C40" s="84">
        <f t="shared" si="0"/>
        <v>0</v>
      </c>
    </row>
    <row r="41" spans="1:3">
      <c r="A41" t="s">
        <v>8255</v>
      </c>
      <c r="B41" s="4" t="s">
        <v>7885</v>
      </c>
      <c r="C41" s="84">
        <f t="shared" si="0"/>
        <v>0</v>
      </c>
    </row>
    <row r="42" spans="1:3">
      <c r="A42" t="s">
        <v>8247</v>
      </c>
      <c r="B42" s="4" t="s">
        <v>7885</v>
      </c>
      <c r="C42" s="84">
        <f t="shared" si="0"/>
        <v>0</v>
      </c>
    </row>
    <row r="43" spans="1:3">
      <c r="A43" t="s">
        <v>8232</v>
      </c>
      <c r="B43" s="4" t="s">
        <v>7885</v>
      </c>
      <c r="C43" s="84">
        <f t="shared" si="0"/>
        <v>0</v>
      </c>
    </row>
    <row r="44" spans="1:3">
      <c r="A44" t="s">
        <v>8253</v>
      </c>
      <c r="B44" s="4" t="s">
        <v>7885</v>
      </c>
      <c r="C44" s="84">
        <f t="shared" si="0"/>
        <v>0</v>
      </c>
    </row>
    <row r="45" spans="1:3">
      <c r="A45" t="s">
        <v>8225</v>
      </c>
      <c r="B45" s="4" t="s">
        <v>7885</v>
      </c>
      <c r="C45" s="84">
        <f t="shared" si="0"/>
        <v>0</v>
      </c>
    </row>
    <row r="46" spans="1:3">
      <c r="A46" t="s">
        <v>8258</v>
      </c>
      <c r="B46" s="4" t="s">
        <v>7885</v>
      </c>
      <c r="C46" s="84">
        <f t="shared" si="0"/>
        <v>0</v>
      </c>
    </row>
    <row r="47" spans="1:3">
      <c r="A47" t="s">
        <v>8226</v>
      </c>
      <c r="B47" s="4" t="s">
        <v>7885</v>
      </c>
      <c r="C47" s="84">
        <f t="shared" si="0"/>
        <v>0</v>
      </c>
    </row>
    <row r="48" spans="1:3">
      <c r="A48" t="s">
        <v>8239</v>
      </c>
      <c r="B48" s="4" t="s">
        <v>7885</v>
      </c>
      <c r="C48" s="84">
        <f t="shared" si="0"/>
        <v>0</v>
      </c>
    </row>
    <row r="49" spans="1:3">
      <c r="A49" t="s">
        <v>8240</v>
      </c>
      <c r="B49" s="4" t="s">
        <v>7885</v>
      </c>
      <c r="C49" s="84">
        <f t="shared" si="0"/>
        <v>2</v>
      </c>
    </row>
    <row r="50" spans="1:3">
      <c r="A50" t="s">
        <v>8256</v>
      </c>
      <c r="B50" s="4" t="s">
        <v>7885</v>
      </c>
      <c r="C50" s="84">
        <f t="shared" si="0"/>
        <v>0</v>
      </c>
    </row>
    <row r="51" spans="1:3">
      <c r="A51" t="s">
        <v>8259</v>
      </c>
      <c r="B51" s="4" t="s">
        <v>7885</v>
      </c>
      <c r="C51" s="84">
        <f t="shared" si="0"/>
        <v>0</v>
      </c>
    </row>
    <row r="52" spans="1:3">
      <c r="A52" t="s">
        <v>8243</v>
      </c>
      <c r="B52" s="4" t="s">
        <v>7885</v>
      </c>
      <c r="C52" s="84">
        <f t="shared" si="0"/>
        <v>0</v>
      </c>
    </row>
    <row r="53" spans="1:3">
      <c r="A53" t="s">
        <v>8231</v>
      </c>
      <c r="B53" s="4" t="s">
        <v>7885</v>
      </c>
      <c r="C53" s="84">
        <f t="shared" si="0"/>
        <v>0</v>
      </c>
    </row>
    <row r="54" spans="1:3">
      <c r="A54" t="s">
        <v>8222</v>
      </c>
      <c r="B54" s="4" t="s">
        <v>7885</v>
      </c>
      <c r="C54" s="84">
        <f t="shared" si="0"/>
        <v>0</v>
      </c>
    </row>
    <row r="55" spans="1:3">
      <c r="A55" t="s">
        <v>8249</v>
      </c>
      <c r="B55" s="4" t="s">
        <v>7885</v>
      </c>
      <c r="C55" s="84">
        <f t="shared" si="0"/>
        <v>1</v>
      </c>
    </row>
  </sheetData>
  <autoFilter ref="A1:X14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61"/>
  <sheetViews>
    <sheetView topLeftCell="K1" workbookViewId="0">
      <pane ySplit="1" topLeftCell="A593" activePane="bottomLeft" state="frozen"/>
      <selection pane="bottomLeft" activeCell="D610" sqref="D610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.42578125" customWidth="1"/>
    <col min="5" max="5" width="35.140625" bestFit="1" customWidth="1"/>
    <col min="6" max="7" width="10.140625" bestFit="1" customWidth="1"/>
    <col min="8" max="8" width="10.28515625" bestFit="1" customWidth="1"/>
    <col min="9" max="9" width="9.28515625" bestFit="1" customWidth="1"/>
    <col min="10" max="10" width="29.42578125" bestFit="1" customWidth="1"/>
    <col min="12" max="12" width="45.28515625" bestFit="1" customWidth="1"/>
    <col min="13" max="13" width="18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5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8223</v>
      </c>
      <c r="B2" s="4" t="s">
        <v>2498</v>
      </c>
      <c r="C2" s="4" t="s">
        <v>6</v>
      </c>
      <c r="D2" s="4" t="s">
        <v>2500</v>
      </c>
      <c r="E2" s="4" t="s">
        <v>9</v>
      </c>
      <c r="F2" s="4" t="s">
        <v>3324</v>
      </c>
      <c r="G2" s="4" t="s">
        <v>3325</v>
      </c>
      <c r="H2" s="4" t="s">
        <v>3318</v>
      </c>
      <c r="I2" s="4" t="s">
        <v>4597</v>
      </c>
      <c r="J2" s="29" t="s">
        <v>5496</v>
      </c>
      <c r="K2" s="4" t="s">
        <v>2505</v>
      </c>
      <c r="L2" s="29" t="s">
        <v>21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7886</v>
      </c>
      <c r="Y2" s="4"/>
    </row>
    <row r="3" spans="1:25">
      <c r="A3" t="s">
        <v>8228</v>
      </c>
      <c r="B3" s="4" t="s">
        <v>2535</v>
      </c>
      <c r="C3" s="4" t="s">
        <v>131</v>
      </c>
      <c r="D3" s="4" t="s">
        <v>2536</v>
      </c>
      <c r="E3" s="4" t="s">
        <v>132</v>
      </c>
      <c r="F3" s="4" t="s">
        <v>3324</v>
      </c>
      <c r="G3" s="4" t="s">
        <v>3325</v>
      </c>
      <c r="H3" s="4" t="s">
        <v>3318</v>
      </c>
      <c r="I3" s="4" t="s">
        <v>164</v>
      </c>
      <c r="J3" s="4" t="s">
        <v>165</v>
      </c>
      <c r="K3" s="4" t="s">
        <v>2520</v>
      </c>
      <c r="L3" s="4" t="s">
        <v>79</v>
      </c>
      <c r="M3" t="s">
        <v>8</v>
      </c>
      <c r="R3">
        <v>39</v>
      </c>
      <c r="S3">
        <v>19</v>
      </c>
      <c r="T3">
        <v>19</v>
      </c>
      <c r="U3">
        <v>1</v>
      </c>
      <c r="V3">
        <v>0</v>
      </c>
      <c r="X3" s="21" t="s">
        <v>7886</v>
      </c>
      <c r="Y3" s="4"/>
    </row>
    <row r="4" spans="1:25">
      <c r="A4" t="s">
        <v>8228</v>
      </c>
      <c r="B4" s="4" t="s">
        <v>2535</v>
      </c>
      <c r="C4" s="4" t="s">
        <v>131</v>
      </c>
      <c r="D4" s="4" t="s">
        <v>2536</v>
      </c>
      <c r="E4" s="4" t="s">
        <v>132</v>
      </c>
      <c r="F4" s="4" t="s">
        <v>3324</v>
      </c>
      <c r="G4" s="4" t="s">
        <v>3325</v>
      </c>
      <c r="H4" s="4" t="s">
        <v>3318</v>
      </c>
      <c r="I4" s="4" t="s">
        <v>166</v>
      </c>
      <c r="J4" s="4" t="s">
        <v>167</v>
      </c>
      <c r="K4" s="4" t="s">
        <v>2520</v>
      </c>
      <c r="L4" s="4" t="s">
        <v>79</v>
      </c>
      <c r="M4" t="s">
        <v>8</v>
      </c>
      <c r="R4">
        <v>36</v>
      </c>
      <c r="S4">
        <v>16</v>
      </c>
      <c r="T4">
        <v>19</v>
      </c>
      <c r="U4">
        <v>1</v>
      </c>
      <c r="V4">
        <v>0</v>
      </c>
      <c r="X4" s="21" t="s">
        <v>7886</v>
      </c>
      <c r="Y4" s="4"/>
    </row>
    <row r="5" spans="1:25">
      <c r="A5" t="s">
        <v>8228</v>
      </c>
      <c r="B5" s="4" t="s">
        <v>2535</v>
      </c>
      <c r="C5" s="4" t="s">
        <v>131</v>
      </c>
      <c r="D5" s="4" t="s">
        <v>2542</v>
      </c>
      <c r="E5" s="4" t="s">
        <v>201</v>
      </c>
      <c r="F5" s="4" t="s">
        <v>3324</v>
      </c>
      <c r="G5" s="4" t="s">
        <v>3325</v>
      </c>
      <c r="H5" s="4" t="s">
        <v>3318</v>
      </c>
      <c r="I5" s="4" t="s">
        <v>164</v>
      </c>
      <c r="J5" s="4" t="s">
        <v>165</v>
      </c>
      <c r="K5" s="4" t="s">
        <v>2520</v>
      </c>
      <c r="L5" s="4" t="s">
        <v>79</v>
      </c>
      <c r="M5" t="s">
        <v>8</v>
      </c>
      <c r="R5">
        <v>23</v>
      </c>
      <c r="S5">
        <v>14</v>
      </c>
      <c r="T5">
        <v>5</v>
      </c>
      <c r="U5">
        <v>4</v>
      </c>
      <c r="V5">
        <v>0</v>
      </c>
      <c r="X5" s="21" t="s">
        <v>7886</v>
      </c>
      <c r="Y5" s="4"/>
    </row>
    <row r="6" spans="1:25">
      <c r="A6" t="s">
        <v>8228</v>
      </c>
      <c r="B6" s="4" t="s">
        <v>2535</v>
      </c>
      <c r="C6" s="4" t="s">
        <v>131</v>
      </c>
      <c r="D6" s="4" t="s">
        <v>2542</v>
      </c>
      <c r="E6" s="4" t="s">
        <v>201</v>
      </c>
      <c r="F6" s="4" t="s">
        <v>3324</v>
      </c>
      <c r="G6" s="4" t="s">
        <v>3325</v>
      </c>
      <c r="H6" s="4" t="s">
        <v>3318</v>
      </c>
      <c r="I6" s="4" t="s">
        <v>166</v>
      </c>
      <c r="J6" s="4" t="s">
        <v>167</v>
      </c>
      <c r="K6" s="4" t="s">
        <v>2520</v>
      </c>
      <c r="L6" s="4" t="s">
        <v>79</v>
      </c>
      <c r="M6" t="s">
        <v>8</v>
      </c>
      <c r="R6">
        <v>18</v>
      </c>
      <c r="S6">
        <v>13</v>
      </c>
      <c r="T6">
        <v>4</v>
      </c>
      <c r="U6">
        <v>1</v>
      </c>
      <c r="V6">
        <v>0</v>
      </c>
      <c r="X6" s="21" t="s">
        <v>7886</v>
      </c>
      <c r="Y6" s="4"/>
    </row>
    <row r="7" spans="1:25">
      <c r="A7" t="s">
        <v>8228</v>
      </c>
      <c r="B7" s="4" t="s">
        <v>2535</v>
      </c>
      <c r="C7" s="4" t="s">
        <v>131</v>
      </c>
      <c r="D7" s="4" t="s">
        <v>2536</v>
      </c>
      <c r="E7" s="4" t="s">
        <v>132</v>
      </c>
      <c r="F7" s="4" t="s">
        <v>3324</v>
      </c>
      <c r="G7" s="4" t="s">
        <v>3325</v>
      </c>
      <c r="H7" s="4" t="s">
        <v>3318</v>
      </c>
      <c r="I7" s="4" t="s">
        <v>168</v>
      </c>
      <c r="J7" s="4" t="s">
        <v>169</v>
      </c>
      <c r="K7" s="4" t="s">
        <v>2527</v>
      </c>
      <c r="L7" s="4" t="s">
        <v>107</v>
      </c>
      <c r="M7" t="s">
        <v>8</v>
      </c>
      <c r="R7">
        <v>48</v>
      </c>
      <c r="S7">
        <v>0</v>
      </c>
      <c r="T7">
        <v>27</v>
      </c>
      <c r="U7">
        <v>15</v>
      </c>
      <c r="V7">
        <v>6</v>
      </c>
      <c r="X7" s="21" t="s">
        <v>7886</v>
      </c>
      <c r="Y7" s="4"/>
    </row>
    <row r="8" spans="1:25">
      <c r="A8" t="s">
        <v>8228</v>
      </c>
      <c r="B8" s="4" t="s">
        <v>2535</v>
      </c>
      <c r="C8" s="4" t="s">
        <v>131</v>
      </c>
      <c r="D8" s="4" t="s">
        <v>2536</v>
      </c>
      <c r="E8" s="4" t="s">
        <v>132</v>
      </c>
      <c r="F8" s="4" t="s">
        <v>3324</v>
      </c>
      <c r="G8" s="4" t="s">
        <v>3325</v>
      </c>
      <c r="H8" s="4" t="s">
        <v>3318</v>
      </c>
      <c r="I8" s="4" t="s">
        <v>170</v>
      </c>
      <c r="J8" s="4" t="s">
        <v>171</v>
      </c>
      <c r="K8" s="4" t="s">
        <v>2527</v>
      </c>
      <c r="L8" s="4" t="s">
        <v>107</v>
      </c>
      <c r="M8" t="s">
        <v>8</v>
      </c>
      <c r="R8">
        <v>48</v>
      </c>
      <c r="S8">
        <v>0</v>
      </c>
      <c r="T8">
        <v>28</v>
      </c>
      <c r="U8">
        <v>14</v>
      </c>
      <c r="V8">
        <v>6</v>
      </c>
      <c r="X8" s="21" t="s">
        <v>7886</v>
      </c>
      <c r="Y8" s="4"/>
    </row>
    <row r="9" spans="1:25">
      <c r="A9" t="s">
        <v>8228</v>
      </c>
      <c r="B9" s="4" t="s">
        <v>2535</v>
      </c>
      <c r="C9" s="4" t="s">
        <v>131</v>
      </c>
      <c r="D9" s="4" t="s">
        <v>2542</v>
      </c>
      <c r="E9" s="4" t="s">
        <v>201</v>
      </c>
      <c r="F9" s="4" t="s">
        <v>3324</v>
      </c>
      <c r="G9" s="4" t="s">
        <v>3325</v>
      </c>
      <c r="H9" s="4" t="s">
        <v>3318</v>
      </c>
      <c r="I9" s="4" t="s">
        <v>168</v>
      </c>
      <c r="J9" s="4" t="s">
        <v>169</v>
      </c>
      <c r="K9" s="4" t="s">
        <v>2527</v>
      </c>
      <c r="L9" s="4" t="s">
        <v>107</v>
      </c>
      <c r="M9" t="s">
        <v>8</v>
      </c>
      <c r="R9">
        <v>22</v>
      </c>
      <c r="S9">
        <v>0</v>
      </c>
      <c r="T9">
        <v>13</v>
      </c>
      <c r="U9">
        <v>7</v>
      </c>
      <c r="V9">
        <v>2</v>
      </c>
      <c r="X9" s="21" t="s">
        <v>7886</v>
      </c>
      <c r="Y9" s="4"/>
    </row>
    <row r="10" spans="1:25">
      <c r="A10" t="s">
        <v>8228</v>
      </c>
      <c r="B10" s="4" t="s">
        <v>2535</v>
      </c>
      <c r="C10" s="4" t="s">
        <v>131</v>
      </c>
      <c r="D10" s="4" t="s">
        <v>2542</v>
      </c>
      <c r="E10" s="4" t="s">
        <v>201</v>
      </c>
      <c r="F10" s="4" t="s">
        <v>3324</v>
      </c>
      <c r="G10" s="4" t="s">
        <v>3325</v>
      </c>
      <c r="H10" s="4" t="s">
        <v>3318</v>
      </c>
      <c r="I10" s="4" t="s">
        <v>170</v>
      </c>
      <c r="J10" s="4" t="s">
        <v>171</v>
      </c>
      <c r="K10" s="4" t="s">
        <v>2527</v>
      </c>
      <c r="L10" s="4" t="s">
        <v>107</v>
      </c>
      <c r="M10" t="s">
        <v>8</v>
      </c>
      <c r="R10">
        <v>21</v>
      </c>
      <c r="S10">
        <v>0</v>
      </c>
      <c r="T10">
        <v>13</v>
      </c>
      <c r="U10">
        <v>7</v>
      </c>
      <c r="V10">
        <v>1</v>
      </c>
      <c r="X10" s="21" t="s">
        <v>7886</v>
      </c>
      <c r="Y10" s="4"/>
    </row>
    <row r="11" spans="1:25">
      <c r="A11" t="s">
        <v>8228</v>
      </c>
      <c r="B11" s="4" t="s">
        <v>2535</v>
      </c>
      <c r="C11" s="4" t="s">
        <v>131</v>
      </c>
      <c r="D11" s="4" t="s">
        <v>2536</v>
      </c>
      <c r="E11" s="4" t="s">
        <v>132</v>
      </c>
      <c r="F11" s="4" t="s">
        <v>3324</v>
      </c>
      <c r="G11" s="4" t="s">
        <v>3325</v>
      </c>
      <c r="H11" s="4" t="s">
        <v>3318</v>
      </c>
      <c r="I11" s="4" t="s">
        <v>172</v>
      </c>
      <c r="J11" s="4" t="s">
        <v>173</v>
      </c>
      <c r="K11" s="4" t="s">
        <v>2528</v>
      </c>
      <c r="L11" s="4" t="s">
        <v>109</v>
      </c>
      <c r="M11" t="s">
        <v>8</v>
      </c>
      <c r="R11">
        <v>3</v>
      </c>
      <c r="S11">
        <v>0</v>
      </c>
      <c r="T11">
        <v>0</v>
      </c>
      <c r="U11">
        <v>1</v>
      </c>
      <c r="V11">
        <v>2</v>
      </c>
      <c r="X11" s="21" t="s">
        <v>7886</v>
      </c>
      <c r="Y11" s="4"/>
    </row>
    <row r="12" spans="1:25">
      <c r="A12" t="s">
        <v>8228</v>
      </c>
      <c r="B12" s="4" t="s">
        <v>2535</v>
      </c>
      <c r="C12" s="4" t="s">
        <v>131</v>
      </c>
      <c r="D12" s="4" t="s">
        <v>2536</v>
      </c>
      <c r="E12" s="4" t="s">
        <v>132</v>
      </c>
      <c r="F12" s="4" t="s">
        <v>3324</v>
      </c>
      <c r="G12" s="4" t="s">
        <v>3325</v>
      </c>
      <c r="H12" s="4" t="s">
        <v>3318</v>
      </c>
      <c r="I12" s="4" t="s">
        <v>174</v>
      </c>
      <c r="J12" s="4" t="s">
        <v>175</v>
      </c>
      <c r="K12" s="4" t="s">
        <v>2528</v>
      </c>
      <c r="L12" s="4" t="s">
        <v>109</v>
      </c>
      <c r="M12" t="s">
        <v>8</v>
      </c>
      <c r="R12">
        <v>3</v>
      </c>
      <c r="S12">
        <v>0</v>
      </c>
      <c r="T12">
        <v>0</v>
      </c>
      <c r="U12">
        <v>1</v>
      </c>
      <c r="V12">
        <v>2</v>
      </c>
      <c r="X12" s="21" t="s">
        <v>7886</v>
      </c>
      <c r="Y12" s="4"/>
    </row>
    <row r="13" spans="1:25">
      <c r="A13" t="s">
        <v>8228</v>
      </c>
      <c r="B13" s="4" t="s">
        <v>2535</v>
      </c>
      <c r="C13" s="4" t="s">
        <v>131</v>
      </c>
      <c r="D13" s="4" t="s">
        <v>2542</v>
      </c>
      <c r="E13" s="4" t="s">
        <v>201</v>
      </c>
      <c r="F13" s="4" t="s">
        <v>3324</v>
      </c>
      <c r="G13" s="4" t="s">
        <v>3325</v>
      </c>
      <c r="H13" s="4" t="s">
        <v>3318</v>
      </c>
      <c r="I13" s="4" t="s">
        <v>172</v>
      </c>
      <c r="J13" s="4" t="s">
        <v>173</v>
      </c>
      <c r="K13" s="4" t="s">
        <v>2528</v>
      </c>
      <c r="L13" s="4" t="s">
        <v>109</v>
      </c>
      <c r="M13" t="s">
        <v>8</v>
      </c>
      <c r="R13">
        <v>20</v>
      </c>
      <c r="S13">
        <v>0</v>
      </c>
      <c r="T13">
        <v>0</v>
      </c>
      <c r="U13">
        <v>16</v>
      </c>
      <c r="V13">
        <v>4</v>
      </c>
      <c r="X13" s="21" t="s">
        <v>7886</v>
      </c>
      <c r="Y13" s="4"/>
    </row>
    <row r="14" spans="1:25">
      <c r="A14" t="s">
        <v>8228</v>
      </c>
      <c r="B14" s="4" t="s">
        <v>2535</v>
      </c>
      <c r="C14" s="4" t="s">
        <v>131</v>
      </c>
      <c r="D14" s="4" t="s">
        <v>2542</v>
      </c>
      <c r="E14" s="4" t="s">
        <v>201</v>
      </c>
      <c r="F14" s="4" t="s">
        <v>3324</v>
      </c>
      <c r="G14" s="4" t="s">
        <v>3325</v>
      </c>
      <c r="H14" s="4" t="s">
        <v>3318</v>
      </c>
      <c r="I14" s="4" t="s">
        <v>174</v>
      </c>
      <c r="J14" s="4" t="s">
        <v>175</v>
      </c>
      <c r="K14" s="4" t="s">
        <v>2528</v>
      </c>
      <c r="L14" s="4" t="s">
        <v>109</v>
      </c>
      <c r="M14" t="s">
        <v>8</v>
      </c>
      <c r="R14">
        <v>18</v>
      </c>
      <c r="S14">
        <v>0</v>
      </c>
      <c r="T14">
        <v>0</v>
      </c>
      <c r="U14">
        <v>16</v>
      </c>
      <c r="V14">
        <v>2</v>
      </c>
      <c r="X14" s="21" t="s">
        <v>7886</v>
      </c>
      <c r="Y14" s="4"/>
    </row>
    <row r="15" spans="1:25">
      <c r="A15" t="s">
        <v>8228</v>
      </c>
      <c r="B15" s="4" t="s">
        <v>2535</v>
      </c>
      <c r="C15" s="4" t="s">
        <v>131</v>
      </c>
      <c r="D15" s="4" t="s">
        <v>2542</v>
      </c>
      <c r="E15" s="4" t="s">
        <v>201</v>
      </c>
      <c r="F15" s="4" t="s">
        <v>3324</v>
      </c>
      <c r="G15" s="4" t="s">
        <v>3325</v>
      </c>
      <c r="H15" s="4" t="s">
        <v>3318</v>
      </c>
      <c r="I15" s="4" t="s">
        <v>226</v>
      </c>
      <c r="J15" s="4" t="s">
        <v>227</v>
      </c>
      <c r="K15" s="4" t="s">
        <v>2529</v>
      </c>
      <c r="L15" s="4" t="s">
        <v>111</v>
      </c>
      <c r="M15" t="s">
        <v>8</v>
      </c>
      <c r="R15">
        <v>11</v>
      </c>
      <c r="S15">
        <v>0</v>
      </c>
      <c r="T15">
        <v>0</v>
      </c>
      <c r="U15">
        <v>1</v>
      </c>
      <c r="V15">
        <v>10</v>
      </c>
      <c r="X15" s="21" t="s">
        <v>7886</v>
      </c>
      <c r="Y15" s="4"/>
    </row>
    <row r="16" spans="1:25">
      <c r="A16" t="s">
        <v>8228</v>
      </c>
      <c r="B16" s="4" t="s">
        <v>2535</v>
      </c>
      <c r="C16" s="4" t="s">
        <v>131</v>
      </c>
      <c r="D16" s="4" t="s">
        <v>2542</v>
      </c>
      <c r="E16" s="4" t="s">
        <v>201</v>
      </c>
      <c r="F16" s="4" t="s">
        <v>3324</v>
      </c>
      <c r="G16" s="4" t="s">
        <v>3325</v>
      </c>
      <c r="H16" s="4" t="s">
        <v>3318</v>
      </c>
      <c r="I16" s="4" t="s">
        <v>228</v>
      </c>
      <c r="J16" s="4" t="s">
        <v>229</v>
      </c>
      <c r="K16" s="4" t="s">
        <v>2529</v>
      </c>
      <c r="L16" s="4" t="s">
        <v>111</v>
      </c>
      <c r="M16" t="s">
        <v>8</v>
      </c>
      <c r="R16">
        <v>11</v>
      </c>
      <c r="S16">
        <v>0</v>
      </c>
      <c r="T16">
        <v>0</v>
      </c>
      <c r="U16">
        <v>1</v>
      </c>
      <c r="V16">
        <v>10</v>
      </c>
      <c r="X16" s="21" t="s">
        <v>7886</v>
      </c>
      <c r="Y16" s="4"/>
    </row>
    <row r="17" spans="1:25">
      <c r="A17" t="s">
        <v>8228</v>
      </c>
      <c r="B17" s="4" t="s">
        <v>2535</v>
      </c>
      <c r="C17" s="4" t="s">
        <v>131</v>
      </c>
      <c r="D17" s="4" t="s">
        <v>2536</v>
      </c>
      <c r="E17" s="4" t="s">
        <v>132</v>
      </c>
      <c r="F17" s="4" t="s">
        <v>3324</v>
      </c>
      <c r="G17" s="4" t="s">
        <v>3325</v>
      </c>
      <c r="H17" s="4" t="s">
        <v>3318</v>
      </c>
      <c r="I17" s="4" t="s">
        <v>1570</v>
      </c>
      <c r="J17" s="4" t="s">
        <v>5510</v>
      </c>
      <c r="K17" s="4" t="s">
        <v>2538</v>
      </c>
      <c r="L17" s="4" t="s">
        <v>138</v>
      </c>
      <c r="M17" t="s">
        <v>8</v>
      </c>
      <c r="R17">
        <v>10</v>
      </c>
      <c r="S17">
        <v>0</v>
      </c>
      <c r="T17">
        <v>0</v>
      </c>
      <c r="U17">
        <v>3</v>
      </c>
      <c r="V17">
        <v>7</v>
      </c>
      <c r="X17" s="21" t="s">
        <v>7886</v>
      </c>
      <c r="Y17" s="4"/>
    </row>
    <row r="18" spans="1:25">
      <c r="A18" t="s">
        <v>8228</v>
      </c>
      <c r="B18" s="4" t="s">
        <v>2535</v>
      </c>
      <c r="C18" s="4" t="s">
        <v>131</v>
      </c>
      <c r="D18" s="4" t="s">
        <v>2536</v>
      </c>
      <c r="E18" s="4" t="s">
        <v>132</v>
      </c>
      <c r="F18" s="4" t="s">
        <v>3324</v>
      </c>
      <c r="G18" s="4" t="s">
        <v>3325</v>
      </c>
      <c r="H18" s="4" t="s">
        <v>3318</v>
      </c>
      <c r="I18" s="4" t="s">
        <v>996</v>
      </c>
      <c r="J18" s="4" t="s">
        <v>5511</v>
      </c>
      <c r="K18" s="4" t="s">
        <v>2538</v>
      </c>
      <c r="L18" s="4" t="s">
        <v>138</v>
      </c>
      <c r="M18" t="s">
        <v>8</v>
      </c>
      <c r="R18">
        <v>9</v>
      </c>
      <c r="S18">
        <v>0</v>
      </c>
      <c r="T18">
        <v>0</v>
      </c>
      <c r="U18">
        <v>2</v>
      </c>
      <c r="V18">
        <v>7</v>
      </c>
      <c r="X18" s="21" t="s">
        <v>7886</v>
      </c>
      <c r="Y18" s="4"/>
    </row>
    <row r="19" spans="1:25">
      <c r="A19" t="s">
        <v>8229</v>
      </c>
      <c r="B19" s="4" t="s">
        <v>2544</v>
      </c>
      <c r="C19" s="4" t="s">
        <v>233</v>
      </c>
      <c r="D19" s="4" t="s">
        <v>2545</v>
      </c>
      <c r="E19" s="4" t="s">
        <v>234</v>
      </c>
      <c r="F19" s="4" t="s">
        <v>3324</v>
      </c>
      <c r="G19" s="4" t="s">
        <v>3325</v>
      </c>
      <c r="H19" s="4" t="s">
        <v>3318</v>
      </c>
      <c r="I19" s="4" t="s">
        <v>253</v>
      </c>
      <c r="J19" s="4" t="s">
        <v>531</v>
      </c>
      <c r="K19" s="4" t="s">
        <v>2520</v>
      </c>
      <c r="L19" s="4" t="s">
        <v>79</v>
      </c>
      <c r="M19" t="s">
        <v>8</v>
      </c>
      <c r="R19">
        <v>34</v>
      </c>
      <c r="S19">
        <v>27</v>
      </c>
      <c r="T19">
        <v>4</v>
      </c>
      <c r="U19">
        <v>1</v>
      </c>
      <c r="V19">
        <v>2</v>
      </c>
      <c r="X19" s="21" t="s">
        <v>7886</v>
      </c>
      <c r="Y19" s="4"/>
    </row>
    <row r="20" spans="1:25">
      <c r="A20" t="s">
        <v>8229</v>
      </c>
      <c r="B20" s="4" t="s">
        <v>2544</v>
      </c>
      <c r="C20" s="4" t="s">
        <v>233</v>
      </c>
      <c r="D20" s="4" t="s">
        <v>2545</v>
      </c>
      <c r="E20" s="4" t="s">
        <v>234</v>
      </c>
      <c r="F20" s="4" t="s">
        <v>3324</v>
      </c>
      <c r="G20" s="4" t="s">
        <v>3325</v>
      </c>
      <c r="H20" s="4" t="s">
        <v>3318</v>
      </c>
      <c r="I20" s="4" t="s">
        <v>255</v>
      </c>
      <c r="J20" s="4" t="s">
        <v>4605</v>
      </c>
      <c r="K20" s="4" t="s">
        <v>2520</v>
      </c>
      <c r="L20" s="4" t="s">
        <v>79</v>
      </c>
      <c r="M20" t="s">
        <v>8</v>
      </c>
      <c r="R20">
        <v>29</v>
      </c>
      <c r="S20">
        <v>25</v>
      </c>
      <c r="T20">
        <v>2</v>
      </c>
      <c r="U20">
        <v>1</v>
      </c>
      <c r="V20">
        <v>1</v>
      </c>
      <c r="X20" s="21" t="s">
        <v>7886</v>
      </c>
      <c r="Y20" s="4"/>
    </row>
    <row r="21" spans="1:25">
      <c r="A21" t="s">
        <v>8229</v>
      </c>
      <c r="B21" s="4" t="s">
        <v>2544</v>
      </c>
      <c r="C21" s="4" t="s">
        <v>233</v>
      </c>
      <c r="D21" s="4" t="s">
        <v>2548</v>
      </c>
      <c r="E21" s="4" t="s">
        <v>281</v>
      </c>
      <c r="F21" s="4" t="s">
        <v>3324</v>
      </c>
      <c r="G21" s="4" t="s">
        <v>3325</v>
      </c>
      <c r="H21" s="4" t="s">
        <v>3320</v>
      </c>
      <c r="I21" s="4" t="s">
        <v>5543</v>
      </c>
      <c r="J21" s="4" t="s">
        <v>531</v>
      </c>
      <c r="K21" s="4" t="s">
        <v>2520</v>
      </c>
      <c r="L21" s="4" t="s">
        <v>79</v>
      </c>
      <c r="M21" t="s">
        <v>8</v>
      </c>
      <c r="R21">
        <v>2</v>
      </c>
      <c r="S21">
        <v>2</v>
      </c>
      <c r="T21">
        <v>0</v>
      </c>
      <c r="U21">
        <v>0</v>
      </c>
      <c r="V21">
        <v>0</v>
      </c>
      <c r="X21" s="21" t="s">
        <v>7886</v>
      </c>
      <c r="Y21" s="4"/>
    </row>
    <row r="22" spans="1:25">
      <c r="A22" t="s">
        <v>8229</v>
      </c>
      <c r="B22" s="4" t="s">
        <v>2544</v>
      </c>
      <c r="C22" s="4" t="s">
        <v>233</v>
      </c>
      <c r="D22" s="4" t="s">
        <v>2548</v>
      </c>
      <c r="E22" s="4" t="s">
        <v>281</v>
      </c>
      <c r="F22" s="4" t="s">
        <v>3324</v>
      </c>
      <c r="G22" s="4" t="s">
        <v>3325</v>
      </c>
      <c r="H22" s="4" t="s">
        <v>3320</v>
      </c>
      <c r="I22" s="4" t="s">
        <v>5544</v>
      </c>
      <c r="J22" s="4" t="s">
        <v>4605</v>
      </c>
      <c r="K22" s="4" t="s">
        <v>2520</v>
      </c>
      <c r="L22" s="4" t="s">
        <v>79</v>
      </c>
      <c r="M22" t="s">
        <v>8</v>
      </c>
      <c r="R22">
        <v>2</v>
      </c>
      <c r="S22">
        <v>2</v>
      </c>
      <c r="T22">
        <v>0</v>
      </c>
      <c r="U22">
        <v>0</v>
      </c>
      <c r="V22">
        <v>0</v>
      </c>
      <c r="X22" s="21" t="s">
        <v>7886</v>
      </c>
      <c r="Y22" s="4"/>
    </row>
    <row r="23" spans="1:25">
      <c r="A23" t="s">
        <v>8229</v>
      </c>
      <c r="B23" s="4" t="s">
        <v>2544</v>
      </c>
      <c r="C23" s="4" t="s">
        <v>233</v>
      </c>
      <c r="D23" s="4" t="s">
        <v>2545</v>
      </c>
      <c r="E23" s="4" t="s">
        <v>234</v>
      </c>
      <c r="F23" s="4" t="s">
        <v>3324</v>
      </c>
      <c r="G23" s="4" t="s">
        <v>3325</v>
      </c>
      <c r="H23" s="4" t="s">
        <v>3318</v>
      </c>
      <c r="I23" s="4" t="s">
        <v>257</v>
      </c>
      <c r="J23" s="4" t="s">
        <v>533</v>
      </c>
      <c r="K23" s="4" t="s">
        <v>2527</v>
      </c>
      <c r="L23" s="4" t="s">
        <v>107</v>
      </c>
      <c r="M23" t="s">
        <v>8</v>
      </c>
      <c r="R23">
        <v>18</v>
      </c>
      <c r="S23">
        <v>0</v>
      </c>
      <c r="T23">
        <v>13</v>
      </c>
      <c r="U23">
        <v>2</v>
      </c>
      <c r="V23">
        <v>3</v>
      </c>
      <c r="X23" s="21" t="s">
        <v>7886</v>
      </c>
      <c r="Y23" s="4"/>
    </row>
    <row r="24" spans="1:25">
      <c r="A24" t="s">
        <v>8229</v>
      </c>
      <c r="B24" s="4" t="s">
        <v>2544</v>
      </c>
      <c r="C24" s="4" t="s">
        <v>233</v>
      </c>
      <c r="D24" s="4" t="s">
        <v>2545</v>
      </c>
      <c r="E24" s="4" t="s">
        <v>234</v>
      </c>
      <c r="F24" s="4" t="s">
        <v>3324</v>
      </c>
      <c r="G24" s="4" t="s">
        <v>3325</v>
      </c>
      <c r="H24" s="4" t="s">
        <v>3318</v>
      </c>
      <c r="I24" s="4" t="s">
        <v>259</v>
      </c>
      <c r="J24" s="4" t="s">
        <v>4606</v>
      </c>
      <c r="K24" s="4" t="s">
        <v>2527</v>
      </c>
      <c r="L24" s="4" t="s">
        <v>107</v>
      </c>
      <c r="M24" t="s">
        <v>8</v>
      </c>
      <c r="R24">
        <v>18</v>
      </c>
      <c r="S24">
        <v>0</v>
      </c>
      <c r="T24">
        <v>13</v>
      </c>
      <c r="U24">
        <v>2</v>
      </c>
      <c r="V24">
        <v>3</v>
      </c>
      <c r="X24" s="21" t="s">
        <v>7886</v>
      </c>
      <c r="Y24" s="4"/>
    </row>
    <row r="25" spans="1:25">
      <c r="A25" t="s">
        <v>8229</v>
      </c>
      <c r="B25" s="4" t="s">
        <v>2544</v>
      </c>
      <c r="C25" s="4" t="s">
        <v>233</v>
      </c>
      <c r="D25" s="4" t="s">
        <v>2545</v>
      </c>
      <c r="E25" s="4" t="s">
        <v>234</v>
      </c>
      <c r="F25" s="4" t="s">
        <v>3324</v>
      </c>
      <c r="G25" s="4" t="s">
        <v>3325</v>
      </c>
      <c r="H25" s="4" t="s">
        <v>3318</v>
      </c>
      <c r="I25" s="4" t="s">
        <v>261</v>
      </c>
      <c r="J25" s="4" t="s">
        <v>535</v>
      </c>
      <c r="K25" s="4" t="s">
        <v>2528</v>
      </c>
      <c r="L25" s="4" t="s">
        <v>109</v>
      </c>
      <c r="M25" t="s">
        <v>8</v>
      </c>
      <c r="R25">
        <v>13</v>
      </c>
      <c r="S25">
        <v>0</v>
      </c>
      <c r="T25">
        <v>0</v>
      </c>
      <c r="U25">
        <v>10</v>
      </c>
      <c r="V25">
        <v>3</v>
      </c>
      <c r="X25" s="21" t="s">
        <v>7886</v>
      </c>
      <c r="Y25" s="4"/>
    </row>
    <row r="26" spans="1:25">
      <c r="A26" t="s">
        <v>8229</v>
      </c>
      <c r="B26" s="4" t="s">
        <v>2544</v>
      </c>
      <c r="C26" s="4" t="s">
        <v>233</v>
      </c>
      <c r="D26" s="4" t="s">
        <v>2545</v>
      </c>
      <c r="E26" s="4" t="s">
        <v>234</v>
      </c>
      <c r="F26" s="4" t="s">
        <v>3324</v>
      </c>
      <c r="G26" s="4" t="s">
        <v>3325</v>
      </c>
      <c r="H26" s="4" t="s">
        <v>3318</v>
      </c>
      <c r="I26" s="4" t="s">
        <v>263</v>
      </c>
      <c r="J26" s="4" t="s">
        <v>4607</v>
      </c>
      <c r="K26" s="4" t="s">
        <v>2528</v>
      </c>
      <c r="L26" s="4" t="s">
        <v>109</v>
      </c>
      <c r="M26" t="s">
        <v>8</v>
      </c>
      <c r="R26">
        <v>13</v>
      </c>
      <c r="S26">
        <v>0</v>
      </c>
      <c r="T26">
        <v>0</v>
      </c>
      <c r="U26">
        <v>10</v>
      </c>
      <c r="V26">
        <v>3</v>
      </c>
      <c r="X26" s="21" t="s">
        <v>7886</v>
      </c>
      <c r="Y26" s="4"/>
    </row>
    <row r="27" spans="1:25">
      <c r="A27" t="s">
        <v>8229</v>
      </c>
      <c r="B27" s="4" t="s">
        <v>2544</v>
      </c>
      <c r="C27" s="4" t="s">
        <v>233</v>
      </c>
      <c r="D27" s="4" t="s">
        <v>2545</v>
      </c>
      <c r="E27" s="4" t="s">
        <v>234</v>
      </c>
      <c r="F27" s="4" t="s">
        <v>3324</v>
      </c>
      <c r="G27" s="4" t="s">
        <v>3325</v>
      </c>
      <c r="H27" s="4" t="s">
        <v>3318</v>
      </c>
      <c r="I27" s="4" t="s">
        <v>5527</v>
      </c>
      <c r="J27" s="4" t="s">
        <v>5528</v>
      </c>
      <c r="K27" s="4" t="s">
        <v>7686</v>
      </c>
      <c r="L27" s="4" t="s">
        <v>5529</v>
      </c>
      <c r="M27" t="s">
        <v>8</v>
      </c>
      <c r="R27">
        <v>1</v>
      </c>
      <c r="S27">
        <v>0</v>
      </c>
      <c r="T27">
        <v>0</v>
      </c>
      <c r="U27">
        <v>0</v>
      </c>
      <c r="V27">
        <v>1</v>
      </c>
      <c r="X27" s="21" t="s">
        <v>7886</v>
      </c>
      <c r="Y27" s="4"/>
    </row>
    <row r="28" spans="1:25">
      <c r="A28" t="s">
        <v>8230</v>
      </c>
      <c r="B28" s="4" t="s">
        <v>4359</v>
      </c>
      <c r="C28" s="4" t="s">
        <v>4360</v>
      </c>
      <c r="D28" s="4" t="s">
        <v>4361</v>
      </c>
      <c r="E28" s="4" t="s">
        <v>4362</v>
      </c>
      <c r="F28" s="4" t="s">
        <v>3324</v>
      </c>
      <c r="G28" s="4" t="s">
        <v>3325</v>
      </c>
      <c r="H28" s="4" t="s">
        <v>3318</v>
      </c>
      <c r="I28" s="4" t="s">
        <v>5551</v>
      </c>
      <c r="J28" s="4" t="s">
        <v>78</v>
      </c>
      <c r="K28" s="4" t="s">
        <v>2520</v>
      </c>
      <c r="L28" s="4" t="s">
        <v>79</v>
      </c>
      <c r="M28" t="s">
        <v>8</v>
      </c>
      <c r="R28">
        <v>18</v>
      </c>
      <c r="S28">
        <v>3</v>
      </c>
      <c r="T28">
        <v>9</v>
      </c>
      <c r="U28">
        <v>4</v>
      </c>
      <c r="V28">
        <v>2</v>
      </c>
      <c r="X28" s="21" t="s">
        <v>7886</v>
      </c>
      <c r="Y28" s="4"/>
    </row>
    <row r="29" spans="1:25">
      <c r="A29" t="s">
        <v>8230</v>
      </c>
      <c r="B29" s="4" t="s">
        <v>4359</v>
      </c>
      <c r="C29" s="4" t="s">
        <v>4360</v>
      </c>
      <c r="D29" s="4" t="s">
        <v>4361</v>
      </c>
      <c r="E29" s="4" t="s">
        <v>4362</v>
      </c>
      <c r="F29" s="4" t="s">
        <v>3324</v>
      </c>
      <c r="G29" s="4" t="s">
        <v>3325</v>
      </c>
      <c r="H29" s="4" t="s">
        <v>3318</v>
      </c>
      <c r="I29" s="4" t="s">
        <v>5552</v>
      </c>
      <c r="J29" s="4" t="s">
        <v>78</v>
      </c>
      <c r="K29" s="4" t="s">
        <v>2520</v>
      </c>
      <c r="L29" s="4" t="s">
        <v>79</v>
      </c>
      <c r="M29" t="s">
        <v>8</v>
      </c>
      <c r="R29">
        <v>24</v>
      </c>
      <c r="S29">
        <v>5</v>
      </c>
      <c r="T29">
        <v>9</v>
      </c>
      <c r="U29">
        <v>7</v>
      </c>
      <c r="V29">
        <v>3</v>
      </c>
      <c r="X29" s="21" t="s">
        <v>7886</v>
      </c>
      <c r="Y29" s="4"/>
    </row>
    <row r="30" spans="1:25">
      <c r="A30" t="s">
        <v>8230</v>
      </c>
      <c r="B30" s="4" t="s">
        <v>4359</v>
      </c>
      <c r="C30" s="4" t="s">
        <v>4360</v>
      </c>
      <c r="D30" s="4" t="s">
        <v>4364</v>
      </c>
      <c r="E30" s="4" t="s">
        <v>4365</v>
      </c>
      <c r="F30" s="4" t="s">
        <v>3319</v>
      </c>
      <c r="G30" s="4" t="s">
        <v>3325</v>
      </c>
      <c r="H30" s="4" t="s">
        <v>3320</v>
      </c>
      <c r="I30" s="4" t="s">
        <v>5552</v>
      </c>
      <c r="J30" s="4" t="s">
        <v>78</v>
      </c>
      <c r="K30" s="4" t="s">
        <v>2520</v>
      </c>
      <c r="L30" s="4" t="s">
        <v>79</v>
      </c>
      <c r="M30" t="s">
        <v>8</v>
      </c>
      <c r="R30">
        <v>1</v>
      </c>
      <c r="S30">
        <v>0</v>
      </c>
      <c r="T30">
        <v>1</v>
      </c>
      <c r="U30">
        <v>0</v>
      </c>
      <c r="V30">
        <v>0</v>
      </c>
      <c r="X30" s="21" t="s">
        <v>7886</v>
      </c>
      <c r="Y30" s="4"/>
    </row>
    <row r="31" spans="1:25">
      <c r="A31" t="s">
        <v>8230</v>
      </c>
      <c r="B31" s="4" t="s">
        <v>4359</v>
      </c>
      <c r="C31" s="4" t="s">
        <v>4360</v>
      </c>
      <c r="D31" s="4" t="s">
        <v>4364</v>
      </c>
      <c r="E31" s="4" t="s">
        <v>4365</v>
      </c>
      <c r="F31" s="4" t="s">
        <v>3319</v>
      </c>
      <c r="G31" s="4" t="s">
        <v>3325</v>
      </c>
      <c r="H31" s="4" t="s">
        <v>3320</v>
      </c>
      <c r="I31" s="4" t="s">
        <v>5551</v>
      </c>
      <c r="J31" s="4" t="s">
        <v>78</v>
      </c>
      <c r="K31" s="4" t="s">
        <v>2520</v>
      </c>
      <c r="L31" s="4" t="s">
        <v>79</v>
      </c>
      <c r="M31" t="s">
        <v>8</v>
      </c>
      <c r="R31">
        <v>1</v>
      </c>
      <c r="S31">
        <v>0</v>
      </c>
      <c r="T31">
        <v>1</v>
      </c>
      <c r="U31">
        <v>0</v>
      </c>
      <c r="V31">
        <v>0</v>
      </c>
      <c r="X31" s="21" t="s">
        <v>7886</v>
      </c>
      <c r="Y31" s="4"/>
    </row>
    <row r="32" spans="1:25">
      <c r="A32" s="77" t="s">
        <v>8228</v>
      </c>
      <c r="B32" s="4" t="s">
        <v>2553</v>
      </c>
      <c r="C32" s="4" t="s">
        <v>297</v>
      </c>
      <c r="D32" s="4" t="s">
        <v>2554</v>
      </c>
      <c r="E32" s="4" t="s">
        <v>298</v>
      </c>
      <c r="F32" s="4" t="s">
        <v>3324</v>
      </c>
      <c r="G32" s="4" t="s">
        <v>3325</v>
      </c>
      <c r="H32" s="4" t="s">
        <v>3318</v>
      </c>
      <c r="I32" s="4" t="s">
        <v>2556</v>
      </c>
      <c r="J32" s="4" t="s">
        <v>300</v>
      </c>
      <c r="K32" s="4" t="s">
        <v>2499</v>
      </c>
      <c r="L32" s="29" t="s">
        <v>7</v>
      </c>
      <c r="M32" t="s">
        <v>8</v>
      </c>
      <c r="O32" t="s">
        <v>3317</v>
      </c>
      <c r="R32">
        <v>11</v>
      </c>
      <c r="S32">
        <v>0</v>
      </c>
      <c r="T32">
        <v>1</v>
      </c>
      <c r="U32">
        <v>9</v>
      </c>
      <c r="V32">
        <v>1</v>
      </c>
      <c r="X32" s="21" t="s">
        <v>7886</v>
      </c>
      <c r="Y32" s="4"/>
    </row>
    <row r="33" spans="1:25">
      <c r="A33" s="77" t="s">
        <v>8228</v>
      </c>
      <c r="B33" s="4" t="s">
        <v>2553</v>
      </c>
      <c r="C33" s="4" t="s">
        <v>297</v>
      </c>
      <c r="D33" s="4" t="s">
        <v>2554</v>
      </c>
      <c r="E33" s="4" t="s">
        <v>298</v>
      </c>
      <c r="F33" s="4" t="s">
        <v>3324</v>
      </c>
      <c r="G33" s="4" t="s">
        <v>3325</v>
      </c>
      <c r="H33" s="4" t="s">
        <v>3318</v>
      </c>
      <c r="I33" s="4" t="s">
        <v>4618</v>
      </c>
      <c r="J33" s="4" t="s">
        <v>4619</v>
      </c>
      <c r="K33" s="4" t="s">
        <v>2520</v>
      </c>
      <c r="L33" s="4" t="s">
        <v>79</v>
      </c>
      <c r="M33" t="s">
        <v>8</v>
      </c>
      <c r="R33">
        <v>1</v>
      </c>
      <c r="S33">
        <v>1</v>
      </c>
      <c r="T33">
        <v>0</v>
      </c>
      <c r="U33">
        <v>0</v>
      </c>
      <c r="V33">
        <v>0</v>
      </c>
      <c r="X33" s="21" t="s">
        <v>7886</v>
      </c>
      <c r="Y33" s="4"/>
    </row>
    <row r="34" spans="1:25">
      <c r="A34" s="77" t="s">
        <v>8228</v>
      </c>
      <c r="B34" s="4" t="s">
        <v>2553</v>
      </c>
      <c r="C34" s="4" t="s">
        <v>297</v>
      </c>
      <c r="D34" s="4" t="s">
        <v>2554</v>
      </c>
      <c r="E34" s="4" t="s">
        <v>298</v>
      </c>
      <c r="F34" s="4" t="s">
        <v>3324</v>
      </c>
      <c r="G34" s="4" t="s">
        <v>3325</v>
      </c>
      <c r="H34" s="4" t="s">
        <v>3318</v>
      </c>
      <c r="I34" s="4" t="s">
        <v>2567</v>
      </c>
      <c r="J34" s="4" t="s">
        <v>165</v>
      </c>
      <c r="K34" s="4" t="s">
        <v>2520</v>
      </c>
      <c r="L34" s="4" t="s">
        <v>79</v>
      </c>
      <c r="M34" t="s">
        <v>8</v>
      </c>
      <c r="R34">
        <v>44</v>
      </c>
      <c r="S34">
        <v>23</v>
      </c>
      <c r="T34">
        <v>9</v>
      </c>
      <c r="U34">
        <v>10</v>
      </c>
      <c r="V34">
        <v>2</v>
      </c>
      <c r="X34" s="21" t="s">
        <v>7886</v>
      </c>
      <c r="Y34" s="4"/>
    </row>
    <row r="35" spans="1:25">
      <c r="A35" s="77" t="s">
        <v>8228</v>
      </c>
      <c r="B35" s="4" t="s">
        <v>2553</v>
      </c>
      <c r="C35" s="4" t="s">
        <v>297</v>
      </c>
      <c r="D35" s="4" t="s">
        <v>2554</v>
      </c>
      <c r="E35" s="4" t="s">
        <v>298</v>
      </c>
      <c r="F35" s="4" t="s">
        <v>3324</v>
      </c>
      <c r="G35" s="4" t="s">
        <v>3325</v>
      </c>
      <c r="H35" s="4" t="s">
        <v>3318</v>
      </c>
      <c r="I35" s="4" t="s">
        <v>2568</v>
      </c>
      <c r="J35" s="4" t="s">
        <v>167</v>
      </c>
      <c r="K35" s="4" t="s">
        <v>2527</v>
      </c>
      <c r="L35" s="4" t="s">
        <v>107</v>
      </c>
      <c r="M35" t="s">
        <v>8</v>
      </c>
      <c r="R35">
        <v>50</v>
      </c>
      <c r="S35">
        <v>16</v>
      </c>
      <c r="T35">
        <v>23</v>
      </c>
      <c r="U35">
        <v>4</v>
      </c>
      <c r="V35">
        <v>7</v>
      </c>
      <c r="X35" s="21" t="s">
        <v>7886</v>
      </c>
      <c r="Y35" s="4"/>
    </row>
    <row r="36" spans="1:25">
      <c r="A36" s="77" t="s">
        <v>8228</v>
      </c>
      <c r="B36" s="4" t="s">
        <v>2553</v>
      </c>
      <c r="C36" s="4" t="s">
        <v>297</v>
      </c>
      <c r="D36" s="4" t="s">
        <v>2554</v>
      </c>
      <c r="E36" s="4" t="s">
        <v>298</v>
      </c>
      <c r="F36" s="4" t="s">
        <v>3324</v>
      </c>
      <c r="G36" s="4" t="s">
        <v>3325</v>
      </c>
      <c r="H36" s="4" t="s">
        <v>3318</v>
      </c>
      <c r="I36" s="4" t="s">
        <v>2569</v>
      </c>
      <c r="J36" s="4" t="s">
        <v>169</v>
      </c>
      <c r="K36" s="4" t="s">
        <v>2528</v>
      </c>
      <c r="L36" s="4" t="s">
        <v>109</v>
      </c>
      <c r="M36" t="s">
        <v>8</v>
      </c>
      <c r="R36">
        <v>53</v>
      </c>
      <c r="S36">
        <v>33</v>
      </c>
      <c r="T36">
        <v>8</v>
      </c>
      <c r="U36">
        <v>7</v>
      </c>
      <c r="V36">
        <v>5</v>
      </c>
      <c r="X36" s="21" t="s">
        <v>7886</v>
      </c>
      <c r="Y36" s="4"/>
    </row>
    <row r="37" spans="1:25">
      <c r="A37" s="77" t="s">
        <v>8228</v>
      </c>
      <c r="B37" s="4" t="s">
        <v>2553</v>
      </c>
      <c r="C37" s="4" t="s">
        <v>297</v>
      </c>
      <c r="D37" s="4" t="s">
        <v>2554</v>
      </c>
      <c r="E37" s="4" t="s">
        <v>298</v>
      </c>
      <c r="F37" s="4" t="s">
        <v>3324</v>
      </c>
      <c r="G37" s="4" t="s">
        <v>3325</v>
      </c>
      <c r="H37" s="4" t="s">
        <v>3318</v>
      </c>
      <c r="I37" s="4" t="s">
        <v>2570</v>
      </c>
      <c r="J37" s="4" t="s">
        <v>171</v>
      </c>
      <c r="K37" s="4" t="s">
        <v>2529</v>
      </c>
      <c r="L37" s="4" t="s">
        <v>111</v>
      </c>
      <c r="M37" t="s">
        <v>8</v>
      </c>
      <c r="R37">
        <v>36</v>
      </c>
      <c r="S37">
        <v>1</v>
      </c>
      <c r="T37">
        <v>16</v>
      </c>
      <c r="U37">
        <v>11</v>
      </c>
      <c r="V37">
        <v>8</v>
      </c>
      <c r="X37" s="21" t="s">
        <v>7886</v>
      </c>
      <c r="Y37" s="4"/>
    </row>
    <row r="38" spans="1:25">
      <c r="A38" s="77" t="s">
        <v>8228</v>
      </c>
      <c r="B38" s="4" t="s">
        <v>2553</v>
      </c>
      <c r="C38" s="4" t="s">
        <v>297</v>
      </c>
      <c r="D38" s="4" t="s">
        <v>2554</v>
      </c>
      <c r="E38" s="4" t="s">
        <v>298</v>
      </c>
      <c r="F38" s="4" t="s">
        <v>3324</v>
      </c>
      <c r="G38" s="4" t="s">
        <v>3325</v>
      </c>
      <c r="H38" s="4" t="s">
        <v>3318</v>
      </c>
      <c r="I38" s="4" t="s">
        <v>2566</v>
      </c>
      <c r="J38" s="4" t="s">
        <v>305</v>
      </c>
      <c r="K38" s="4" t="s">
        <v>2538</v>
      </c>
      <c r="L38" s="4" t="s">
        <v>138</v>
      </c>
      <c r="M38" t="s">
        <v>8</v>
      </c>
      <c r="R38">
        <v>8</v>
      </c>
      <c r="S38">
        <v>0</v>
      </c>
      <c r="T38">
        <v>1</v>
      </c>
      <c r="U38">
        <v>1</v>
      </c>
      <c r="V38">
        <v>6</v>
      </c>
      <c r="X38" s="21" t="s">
        <v>7886</v>
      </c>
      <c r="Y38" s="4"/>
    </row>
    <row r="39" spans="1:25">
      <c r="A39" t="s">
        <v>8231</v>
      </c>
      <c r="B39" s="4" t="s">
        <v>2607</v>
      </c>
      <c r="C39" s="4" t="s">
        <v>337</v>
      </c>
      <c r="D39" s="4" t="s">
        <v>2608</v>
      </c>
      <c r="E39" s="4" t="s">
        <v>352</v>
      </c>
      <c r="F39" s="4" t="s">
        <v>3324</v>
      </c>
      <c r="G39" s="4" t="s">
        <v>3325</v>
      </c>
      <c r="H39" s="4" t="s">
        <v>3318</v>
      </c>
      <c r="I39" s="4" t="s">
        <v>366</v>
      </c>
      <c r="J39" s="4" t="s">
        <v>5574</v>
      </c>
      <c r="K39" s="4" t="s">
        <v>2520</v>
      </c>
      <c r="L39" s="4" t="s">
        <v>79</v>
      </c>
      <c r="M39" t="s">
        <v>8</v>
      </c>
      <c r="R39">
        <v>30</v>
      </c>
      <c r="S39">
        <v>8</v>
      </c>
      <c r="T39">
        <v>10</v>
      </c>
      <c r="U39">
        <v>11</v>
      </c>
      <c r="V39">
        <v>1</v>
      </c>
      <c r="X39" s="21" t="s">
        <v>7886</v>
      </c>
      <c r="Y39" s="4"/>
    </row>
    <row r="40" spans="1:25">
      <c r="A40" t="s">
        <v>8231</v>
      </c>
      <c r="B40" s="4" t="s">
        <v>2607</v>
      </c>
      <c r="C40" s="4" t="s">
        <v>337</v>
      </c>
      <c r="D40" s="4" t="s">
        <v>2608</v>
      </c>
      <c r="E40" s="4" t="s">
        <v>352</v>
      </c>
      <c r="F40" s="4" t="s">
        <v>3324</v>
      </c>
      <c r="G40" s="4" t="s">
        <v>3325</v>
      </c>
      <c r="H40" s="4" t="s">
        <v>3318</v>
      </c>
      <c r="I40" s="4" t="s">
        <v>367</v>
      </c>
      <c r="J40" s="4" t="s">
        <v>5574</v>
      </c>
      <c r="K40" s="4" t="s">
        <v>2520</v>
      </c>
      <c r="L40" s="4" t="s">
        <v>79</v>
      </c>
      <c r="M40" t="s">
        <v>8</v>
      </c>
      <c r="R40">
        <v>27</v>
      </c>
      <c r="S40">
        <v>8</v>
      </c>
      <c r="T40">
        <v>8</v>
      </c>
      <c r="U40">
        <v>10</v>
      </c>
      <c r="V40">
        <v>1</v>
      </c>
      <c r="X40" s="21" t="s">
        <v>7886</v>
      </c>
      <c r="Y40" s="4"/>
    </row>
    <row r="41" spans="1:25">
      <c r="A41" t="s">
        <v>8231</v>
      </c>
      <c r="B41" s="4" t="s">
        <v>2607</v>
      </c>
      <c r="C41" s="4" t="s">
        <v>337</v>
      </c>
      <c r="D41" s="4" t="s">
        <v>2611</v>
      </c>
      <c r="E41" s="4" t="s">
        <v>382</v>
      </c>
      <c r="F41" s="4" t="s">
        <v>3324</v>
      </c>
      <c r="G41" s="4" t="s">
        <v>3325</v>
      </c>
      <c r="H41" s="4" t="s">
        <v>3318</v>
      </c>
      <c r="I41" s="4" t="s">
        <v>5653</v>
      </c>
      <c r="J41" s="4" t="s">
        <v>5574</v>
      </c>
      <c r="K41" s="4" t="s">
        <v>2520</v>
      </c>
      <c r="L41" s="4" t="s">
        <v>79</v>
      </c>
      <c r="M41" t="s">
        <v>8</v>
      </c>
      <c r="R41">
        <v>1</v>
      </c>
      <c r="S41">
        <v>1</v>
      </c>
      <c r="T41">
        <v>0</v>
      </c>
      <c r="U41">
        <v>0</v>
      </c>
      <c r="V41">
        <v>0</v>
      </c>
      <c r="X41" s="21" t="s">
        <v>7886</v>
      </c>
      <c r="Y41" s="4"/>
    </row>
    <row r="42" spans="1:25">
      <c r="A42" t="s">
        <v>8231</v>
      </c>
      <c r="B42" s="4" t="s">
        <v>2607</v>
      </c>
      <c r="C42" s="4" t="s">
        <v>337</v>
      </c>
      <c r="D42" s="4" t="s">
        <v>2608</v>
      </c>
      <c r="E42" s="4" t="s">
        <v>352</v>
      </c>
      <c r="F42" s="4" t="s">
        <v>3324</v>
      </c>
      <c r="G42" s="4" t="s">
        <v>3325</v>
      </c>
      <c r="H42" s="4" t="s">
        <v>3318</v>
      </c>
      <c r="I42" s="4" t="s">
        <v>369</v>
      </c>
      <c r="J42" s="4" t="s">
        <v>5575</v>
      </c>
      <c r="K42" s="4" t="s">
        <v>2527</v>
      </c>
      <c r="L42" s="4" t="s">
        <v>107</v>
      </c>
      <c r="M42" t="s">
        <v>8</v>
      </c>
      <c r="R42">
        <v>24</v>
      </c>
      <c r="S42">
        <v>0</v>
      </c>
      <c r="T42">
        <v>6</v>
      </c>
      <c r="U42">
        <v>12</v>
      </c>
      <c r="V42">
        <v>6</v>
      </c>
      <c r="X42" s="21" t="s">
        <v>7886</v>
      </c>
      <c r="Y42" s="4"/>
    </row>
    <row r="43" spans="1:25">
      <c r="A43" t="s">
        <v>8231</v>
      </c>
      <c r="B43" s="4" t="s">
        <v>2607</v>
      </c>
      <c r="C43" s="4" t="s">
        <v>337</v>
      </c>
      <c r="D43" s="4" t="s">
        <v>2608</v>
      </c>
      <c r="E43" s="4" t="s">
        <v>352</v>
      </c>
      <c r="F43" s="4" t="s">
        <v>3324</v>
      </c>
      <c r="G43" s="4" t="s">
        <v>3325</v>
      </c>
      <c r="H43" s="4" t="s">
        <v>3318</v>
      </c>
      <c r="I43" s="4" t="s">
        <v>368</v>
      </c>
      <c r="J43" s="4" t="s">
        <v>5575</v>
      </c>
      <c r="K43" s="4" t="s">
        <v>2527</v>
      </c>
      <c r="L43" s="4" t="s">
        <v>107</v>
      </c>
      <c r="M43" t="s">
        <v>8</v>
      </c>
      <c r="R43">
        <v>25</v>
      </c>
      <c r="S43">
        <v>0</v>
      </c>
      <c r="T43">
        <v>6</v>
      </c>
      <c r="U43">
        <v>13</v>
      </c>
      <c r="V43">
        <v>6</v>
      </c>
      <c r="X43" s="21" t="s">
        <v>7886</v>
      </c>
      <c r="Y43" s="4"/>
    </row>
    <row r="44" spans="1:25">
      <c r="A44" t="s">
        <v>8231</v>
      </c>
      <c r="B44" s="4" t="s">
        <v>2607</v>
      </c>
      <c r="C44" s="4" t="s">
        <v>337</v>
      </c>
      <c r="D44" s="4" t="s">
        <v>2608</v>
      </c>
      <c r="E44" s="4" t="s">
        <v>352</v>
      </c>
      <c r="F44" s="4" t="s">
        <v>3324</v>
      </c>
      <c r="G44" s="4" t="s">
        <v>3325</v>
      </c>
      <c r="H44" s="4" t="s">
        <v>3318</v>
      </c>
      <c r="I44" s="4" t="s">
        <v>5576</v>
      </c>
      <c r="J44" s="4" t="s">
        <v>5577</v>
      </c>
      <c r="K44" s="4" t="s">
        <v>2528</v>
      </c>
      <c r="L44" s="4" t="s">
        <v>109</v>
      </c>
      <c r="M44" t="s">
        <v>8</v>
      </c>
      <c r="R44">
        <v>2</v>
      </c>
      <c r="S44">
        <v>0</v>
      </c>
      <c r="T44">
        <v>0</v>
      </c>
      <c r="U44">
        <v>0</v>
      </c>
      <c r="V44">
        <v>2</v>
      </c>
      <c r="X44" s="21" t="s">
        <v>7886</v>
      </c>
      <c r="Y44" s="4"/>
    </row>
    <row r="45" spans="1:25">
      <c r="A45" t="s">
        <v>8231</v>
      </c>
      <c r="B45" s="4" t="s">
        <v>2607</v>
      </c>
      <c r="C45" s="4" t="s">
        <v>337</v>
      </c>
      <c r="D45" s="4" t="s">
        <v>2608</v>
      </c>
      <c r="E45" s="4" t="s">
        <v>352</v>
      </c>
      <c r="F45" s="4" t="s">
        <v>3324</v>
      </c>
      <c r="G45" s="4" t="s">
        <v>3325</v>
      </c>
      <c r="H45" s="4" t="s">
        <v>3318</v>
      </c>
      <c r="I45" s="4" t="s">
        <v>5578</v>
      </c>
      <c r="J45" s="4" t="s">
        <v>5577</v>
      </c>
      <c r="K45" s="4" t="s">
        <v>2528</v>
      </c>
      <c r="L45" s="4" t="s">
        <v>109</v>
      </c>
      <c r="M45" t="s">
        <v>8</v>
      </c>
      <c r="R45">
        <v>2</v>
      </c>
      <c r="S45">
        <v>0</v>
      </c>
      <c r="T45">
        <v>0</v>
      </c>
      <c r="U45">
        <v>0</v>
      </c>
      <c r="V45">
        <v>2</v>
      </c>
      <c r="X45" s="21" t="s">
        <v>7886</v>
      </c>
      <c r="Y45" s="4"/>
    </row>
    <row r="46" spans="1:25">
      <c r="A46" t="s">
        <v>8232</v>
      </c>
      <c r="B46" s="4" t="s">
        <v>2612</v>
      </c>
      <c r="C46" s="4" t="s">
        <v>387</v>
      </c>
      <c r="D46" s="4" t="s">
        <v>2614</v>
      </c>
      <c r="E46" s="4" t="s">
        <v>395</v>
      </c>
      <c r="F46" s="4" t="s">
        <v>3324</v>
      </c>
      <c r="G46" s="4" t="s">
        <v>3325</v>
      </c>
      <c r="H46" s="4" t="s">
        <v>3318</v>
      </c>
      <c r="I46" s="4" t="s">
        <v>398</v>
      </c>
      <c r="J46" s="4" t="s">
        <v>399</v>
      </c>
      <c r="K46" s="4" t="s">
        <v>2520</v>
      </c>
      <c r="L46" s="4" t="s">
        <v>79</v>
      </c>
      <c r="M46" t="s">
        <v>8</v>
      </c>
      <c r="R46">
        <v>80</v>
      </c>
      <c r="S46">
        <v>25</v>
      </c>
      <c r="T46">
        <v>39</v>
      </c>
      <c r="U46">
        <v>15</v>
      </c>
      <c r="V46">
        <v>1</v>
      </c>
      <c r="X46" s="21" t="s">
        <v>7886</v>
      </c>
      <c r="Y46" s="4"/>
    </row>
    <row r="47" spans="1:25">
      <c r="A47" t="s">
        <v>8232</v>
      </c>
      <c r="B47" s="4" t="s">
        <v>2612</v>
      </c>
      <c r="C47" s="4" t="s">
        <v>387</v>
      </c>
      <c r="D47" s="4" t="s">
        <v>2615</v>
      </c>
      <c r="E47" s="4" t="s">
        <v>406</v>
      </c>
      <c r="F47" s="4" t="s">
        <v>3324</v>
      </c>
      <c r="G47" s="4" t="s">
        <v>3325</v>
      </c>
      <c r="H47" s="4" t="s">
        <v>3318</v>
      </c>
      <c r="I47" s="4" t="s">
        <v>398</v>
      </c>
      <c r="J47" s="4" t="s">
        <v>399</v>
      </c>
      <c r="K47" s="4" t="s">
        <v>2520</v>
      </c>
      <c r="L47" s="4" t="s">
        <v>79</v>
      </c>
      <c r="M47" t="s">
        <v>8</v>
      </c>
      <c r="R47">
        <v>126</v>
      </c>
      <c r="S47">
        <v>47</v>
      </c>
      <c r="T47">
        <v>65</v>
      </c>
      <c r="U47">
        <v>12</v>
      </c>
      <c r="V47">
        <v>2</v>
      </c>
      <c r="X47" s="21" t="s">
        <v>7886</v>
      </c>
      <c r="Y47" s="4"/>
    </row>
    <row r="48" spans="1:25">
      <c r="A48" t="s">
        <v>8232</v>
      </c>
      <c r="B48" s="4" t="s">
        <v>2612</v>
      </c>
      <c r="C48" s="4" t="s">
        <v>387</v>
      </c>
      <c r="D48" s="4" t="s">
        <v>2614</v>
      </c>
      <c r="E48" s="4" t="s">
        <v>395</v>
      </c>
      <c r="F48" s="4" t="s">
        <v>3324</v>
      </c>
      <c r="G48" s="4" t="s">
        <v>3325</v>
      </c>
      <c r="H48" s="4" t="s">
        <v>3318</v>
      </c>
      <c r="I48" s="4" t="s">
        <v>400</v>
      </c>
      <c r="J48" s="4" t="s">
        <v>401</v>
      </c>
      <c r="K48" s="4" t="s">
        <v>2527</v>
      </c>
      <c r="L48" s="4" t="s">
        <v>107</v>
      </c>
      <c r="M48" t="s">
        <v>8</v>
      </c>
      <c r="R48">
        <v>23</v>
      </c>
      <c r="S48">
        <v>0</v>
      </c>
      <c r="T48">
        <v>0</v>
      </c>
      <c r="U48">
        <v>18</v>
      </c>
      <c r="V48">
        <v>5</v>
      </c>
      <c r="X48" s="21" t="s">
        <v>7886</v>
      </c>
      <c r="Y48" s="4"/>
    </row>
    <row r="49" spans="1:25">
      <c r="A49" t="s">
        <v>8232</v>
      </c>
      <c r="B49" s="4" t="s">
        <v>2612</v>
      </c>
      <c r="C49" s="4" t="s">
        <v>387</v>
      </c>
      <c r="D49" s="4" t="s">
        <v>2615</v>
      </c>
      <c r="E49" s="4" t="s">
        <v>406</v>
      </c>
      <c r="F49" s="4" t="s">
        <v>3324</v>
      </c>
      <c r="G49" s="4" t="s">
        <v>3325</v>
      </c>
      <c r="H49" s="4" t="s">
        <v>3318</v>
      </c>
      <c r="I49" s="4" t="s">
        <v>411</v>
      </c>
      <c r="J49" s="4" t="s">
        <v>401</v>
      </c>
      <c r="K49" s="4" t="s">
        <v>2527</v>
      </c>
      <c r="L49" s="4" t="s">
        <v>107</v>
      </c>
      <c r="M49" t="s">
        <v>8</v>
      </c>
      <c r="R49">
        <v>32</v>
      </c>
      <c r="S49">
        <v>0</v>
      </c>
      <c r="T49">
        <v>1</v>
      </c>
      <c r="U49">
        <v>23</v>
      </c>
      <c r="V49">
        <v>8</v>
      </c>
      <c r="X49" s="21" t="s">
        <v>7886</v>
      </c>
      <c r="Y49" s="4"/>
    </row>
    <row r="50" spans="1:25">
      <c r="A50" t="s">
        <v>8232</v>
      </c>
      <c r="B50" s="4" t="s">
        <v>2612</v>
      </c>
      <c r="C50" s="4" t="s">
        <v>387</v>
      </c>
      <c r="D50" s="4" t="s">
        <v>2614</v>
      </c>
      <c r="E50" s="4" t="s">
        <v>395</v>
      </c>
      <c r="F50" s="4" t="s">
        <v>3324</v>
      </c>
      <c r="G50" s="4" t="s">
        <v>3325</v>
      </c>
      <c r="H50" s="4" t="s">
        <v>3318</v>
      </c>
      <c r="I50" s="4" t="s">
        <v>402</v>
      </c>
      <c r="J50" s="4" t="s">
        <v>403</v>
      </c>
      <c r="K50" s="4" t="s">
        <v>2528</v>
      </c>
      <c r="L50" s="4" t="s">
        <v>109</v>
      </c>
      <c r="M50" t="s">
        <v>8</v>
      </c>
      <c r="R50">
        <v>12</v>
      </c>
      <c r="S50">
        <v>0</v>
      </c>
      <c r="T50">
        <v>0</v>
      </c>
      <c r="U50">
        <v>1</v>
      </c>
      <c r="V50">
        <v>11</v>
      </c>
      <c r="X50" s="21" t="s">
        <v>7886</v>
      </c>
      <c r="Y50" s="4"/>
    </row>
    <row r="51" spans="1:25">
      <c r="A51" s="77" t="s">
        <v>8229</v>
      </c>
      <c r="B51" s="4" t="s">
        <v>2620</v>
      </c>
      <c r="C51" s="4" t="s">
        <v>421</v>
      </c>
      <c r="D51" s="4" t="s">
        <v>2621</v>
      </c>
      <c r="E51" s="4" t="s">
        <v>423</v>
      </c>
      <c r="F51" s="4" t="s">
        <v>3324</v>
      </c>
      <c r="G51" s="4" t="s">
        <v>3325</v>
      </c>
      <c r="H51" s="4" t="s">
        <v>3318</v>
      </c>
      <c r="I51" s="4" t="s">
        <v>422</v>
      </c>
      <c r="J51" s="4" t="s">
        <v>5700</v>
      </c>
      <c r="K51" s="4" t="s">
        <v>2499</v>
      </c>
      <c r="L51" s="29" t="s">
        <v>7</v>
      </c>
      <c r="M51" t="s">
        <v>8</v>
      </c>
      <c r="R51">
        <v>1</v>
      </c>
      <c r="S51">
        <v>0</v>
      </c>
      <c r="T51">
        <v>1</v>
      </c>
      <c r="U51">
        <v>0</v>
      </c>
      <c r="V51">
        <v>0</v>
      </c>
      <c r="X51" s="21" t="s">
        <v>7886</v>
      </c>
      <c r="Y51" s="4"/>
    </row>
    <row r="52" spans="1:25">
      <c r="A52" s="77" t="s">
        <v>8230</v>
      </c>
      <c r="B52" s="4" t="s">
        <v>2629</v>
      </c>
      <c r="C52" s="4" t="s">
        <v>480</v>
      </c>
      <c r="D52" s="4" t="s">
        <v>2630</v>
      </c>
      <c r="E52" s="4" t="s">
        <v>481</v>
      </c>
      <c r="F52" s="4" t="s">
        <v>3324</v>
      </c>
      <c r="G52" s="4" t="s">
        <v>3325</v>
      </c>
      <c r="H52" s="4" t="s">
        <v>3318</v>
      </c>
      <c r="I52" s="4" t="s">
        <v>1965</v>
      </c>
      <c r="J52" s="4" t="s">
        <v>78</v>
      </c>
      <c r="K52" s="4" t="s">
        <v>2520</v>
      </c>
      <c r="L52" s="4" t="s">
        <v>79</v>
      </c>
      <c r="M52" t="s">
        <v>8</v>
      </c>
      <c r="R52">
        <v>35</v>
      </c>
      <c r="S52">
        <v>12</v>
      </c>
      <c r="T52">
        <v>19</v>
      </c>
      <c r="U52">
        <v>3</v>
      </c>
      <c r="V52">
        <v>1</v>
      </c>
      <c r="X52" s="21" t="s">
        <v>7886</v>
      </c>
      <c r="Y52" s="4"/>
    </row>
    <row r="53" spans="1:25">
      <c r="A53" s="77" t="s">
        <v>8230</v>
      </c>
      <c r="B53" s="4" t="s">
        <v>2629</v>
      </c>
      <c r="C53" s="4" t="s">
        <v>480</v>
      </c>
      <c r="D53" s="4" t="s">
        <v>2630</v>
      </c>
      <c r="E53" s="4" t="s">
        <v>481</v>
      </c>
      <c r="F53" s="4" t="s">
        <v>3324</v>
      </c>
      <c r="G53" s="4" t="s">
        <v>3325</v>
      </c>
      <c r="H53" s="4" t="s">
        <v>3318</v>
      </c>
      <c r="I53" s="4" t="s">
        <v>3703</v>
      </c>
      <c r="J53" s="4" t="s">
        <v>78</v>
      </c>
      <c r="K53" s="4" t="s">
        <v>2520</v>
      </c>
      <c r="L53" s="4" t="s">
        <v>79</v>
      </c>
      <c r="M53" t="s">
        <v>8</v>
      </c>
      <c r="R53">
        <v>33</v>
      </c>
      <c r="S53">
        <v>12</v>
      </c>
      <c r="T53">
        <v>17</v>
      </c>
      <c r="U53">
        <v>3</v>
      </c>
      <c r="V53">
        <v>1</v>
      </c>
      <c r="X53" s="21" t="s">
        <v>7886</v>
      </c>
      <c r="Y53" s="4"/>
    </row>
    <row r="54" spans="1:25">
      <c r="A54" s="77" t="s">
        <v>8230</v>
      </c>
      <c r="B54" s="4" t="s">
        <v>2629</v>
      </c>
      <c r="C54" s="4" t="s">
        <v>480</v>
      </c>
      <c r="D54" s="4" t="s">
        <v>2630</v>
      </c>
      <c r="E54" s="4" t="s">
        <v>481</v>
      </c>
      <c r="F54" s="4" t="s">
        <v>3324</v>
      </c>
      <c r="G54" s="4" t="s">
        <v>3325</v>
      </c>
      <c r="H54" s="4" t="s">
        <v>3318</v>
      </c>
      <c r="I54" s="4" t="s">
        <v>1966</v>
      </c>
      <c r="J54" s="4" t="s">
        <v>106</v>
      </c>
      <c r="K54" s="4" t="s">
        <v>2527</v>
      </c>
      <c r="L54" s="4" t="s">
        <v>107</v>
      </c>
      <c r="M54" t="s">
        <v>8</v>
      </c>
      <c r="R54">
        <v>15</v>
      </c>
      <c r="S54">
        <v>0</v>
      </c>
      <c r="T54">
        <v>1</v>
      </c>
      <c r="U54">
        <v>13</v>
      </c>
      <c r="V54">
        <v>1</v>
      </c>
      <c r="X54" s="21" t="s">
        <v>7886</v>
      </c>
      <c r="Y54" s="4"/>
    </row>
    <row r="55" spans="1:25">
      <c r="A55" s="77" t="s">
        <v>8230</v>
      </c>
      <c r="B55" s="4" t="s">
        <v>2629</v>
      </c>
      <c r="C55" s="4" t="s">
        <v>480</v>
      </c>
      <c r="D55" s="4" t="s">
        <v>2630</v>
      </c>
      <c r="E55" s="4" t="s">
        <v>481</v>
      </c>
      <c r="F55" s="4" t="s">
        <v>3324</v>
      </c>
      <c r="G55" s="4" t="s">
        <v>3325</v>
      </c>
      <c r="H55" s="4" t="s">
        <v>3318</v>
      </c>
      <c r="I55" s="4" t="s">
        <v>3704</v>
      </c>
      <c r="J55" s="4" t="s">
        <v>106</v>
      </c>
      <c r="K55" s="4" t="s">
        <v>2527</v>
      </c>
      <c r="L55" s="4" t="s">
        <v>107</v>
      </c>
      <c r="M55" t="s">
        <v>8</v>
      </c>
      <c r="R55">
        <v>14</v>
      </c>
      <c r="S55">
        <v>0</v>
      </c>
      <c r="T55">
        <v>1</v>
      </c>
      <c r="U55">
        <v>12</v>
      </c>
      <c r="V55">
        <v>1</v>
      </c>
      <c r="X55" s="21" t="s">
        <v>7886</v>
      </c>
      <c r="Y55" s="4"/>
    </row>
    <row r="56" spans="1:25">
      <c r="A56" s="77" t="s">
        <v>8230</v>
      </c>
      <c r="B56" s="4" t="s">
        <v>2629</v>
      </c>
      <c r="C56" s="4" t="s">
        <v>480</v>
      </c>
      <c r="D56" s="4" t="s">
        <v>2630</v>
      </c>
      <c r="E56" s="4" t="s">
        <v>481</v>
      </c>
      <c r="F56" s="4" t="s">
        <v>3324</v>
      </c>
      <c r="G56" s="4" t="s">
        <v>3325</v>
      </c>
      <c r="H56" s="4" t="s">
        <v>3318</v>
      </c>
      <c r="I56" s="4" t="s">
        <v>1967</v>
      </c>
      <c r="J56" s="4" t="s">
        <v>108</v>
      </c>
      <c r="K56" s="4" t="s">
        <v>2528</v>
      </c>
      <c r="L56" s="4" t="s">
        <v>109</v>
      </c>
      <c r="M56" t="s">
        <v>8</v>
      </c>
      <c r="R56">
        <v>9</v>
      </c>
      <c r="S56">
        <v>0</v>
      </c>
      <c r="T56">
        <v>0</v>
      </c>
      <c r="U56">
        <v>4</v>
      </c>
      <c r="V56">
        <v>5</v>
      </c>
      <c r="X56" s="21" t="s">
        <v>7886</v>
      </c>
      <c r="Y56" s="4"/>
    </row>
    <row r="57" spans="1:25">
      <c r="A57" s="77" t="s">
        <v>8230</v>
      </c>
      <c r="B57" s="4" t="s">
        <v>2629</v>
      </c>
      <c r="C57" s="4" t="s">
        <v>480</v>
      </c>
      <c r="D57" s="4" t="s">
        <v>2630</v>
      </c>
      <c r="E57" s="4" t="s">
        <v>481</v>
      </c>
      <c r="F57" s="4" t="s">
        <v>3324</v>
      </c>
      <c r="G57" s="4" t="s">
        <v>3325</v>
      </c>
      <c r="H57" s="4" t="s">
        <v>3318</v>
      </c>
      <c r="I57" s="4" t="s">
        <v>3705</v>
      </c>
      <c r="J57" s="4" t="s">
        <v>108</v>
      </c>
      <c r="K57" s="4" t="s">
        <v>2528</v>
      </c>
      <c r="L57" s="4" t="s">
        <v>109</v>
      </c>
      <c r="M57" t="s">
        <v>8</v>
      </c>
      <c r="R57">
        <v>9</v>
      </c>
      <c r="S57">
        <v>0</v>
      </c>
      <c r="T57">
        <v>0</v>
      </c>
      <c r="U57">
        <v>4</v>
      </c>
      <c r="V57">
        <v>5</v>
      </c>
      <c r="X57" s="21" t="s">
        <v>7886</v>
      </c>
      <c r="Y57" s="4"/>
    </row>
    <row r="58" spans="1:25">
      <c r="A58" s="77" t="s">
        <v>8230</v>
      </c>
      <c r="B58" s="4" t="s">
        <v>2629</v>
      </c>
      <c r="C58" s="4" t="s">
        <v>480</v>
      </c>
      <c r="D58" s="4" t="s">
        <v>2630</v>
      </c>
      <c r="E58" s="4" t="s">
        <v>481</v>
      </c>
      <c r="F58" s="4" t="s">
        <v>3324</v>
      </c>
      <c r="G58" s="4" t="s">
        <v>3325</v>
      </c>
      <c r="H58" s="4" t="s">
        <v>3318</v>
      </c>
      <c r="I58" s="4" t="s">
        <v>3707</v>
      </c>
      <c r="J58" s="4" t="s">
        <v>110</v>
      </c>
      <c r="K58" s="4" t="s">
        <v>2529</v>
      </c>
      <c r="L58" s="4" t="s">
        <v>111</v>
      </c>
      <c r="M58" t="s">
        <v>8</v>
      </c>
      <c r="R58">
        <v>2</v>
      </c>
      <c r="S58">
        <v>0</v>
      </c>
      <c r="T58">
        <v>1</v>
      </c>
      <c r="U58">
        <v>0</v>
      </c>
      <c r="V58">
        <v>1</v>
      </c>
      <c r="X58" s="21" t="s">
        <v>7886</v>
      </c>
      <c r="Y58" s="4"/>
    </row>
    <row r="59" spans="1:25">
      <c r="A59" s="77" t="s">
        <v>8230</v>
      </c>
      <c r="B59" s="4" t="s">
        <v>2629</v>
      </c>
      <c r="C59" s="4" t="s">
        <v>480</v>
      </c>
      <c r="D59" s="4" t="s">
        <v>2630</v>
      </c>
      <c r="E59" s="4" t="s">
        <v>481</v>
      </c>
      <c r="F59" s="4" t="s">
        <v>3324</v>
      </c>
      <c r="G59" s="4" t="s">
        <v>3325</v>
      </c>
      <c r="H59" s="4" t="s">
        <v>3318</v>
      </c>
      <c r="I59" s="4" t="s">
        <v>3706</v>
      </c>
      <c r="J59" s="4" t="s">
        <v>110</v>
      </c>
      <c r="K59" s="4" t="s">
        <v>2529</v>
      </c>
      <c r="L59" s="4" t="s">
        <v>111</v>
      </c>
      <c r="M59" t="s">
        <v>8</v>
      </c>
      <c r="R59">
        <v>2</v>
      </c>
      <c r="S59">
        <v>0</v>
      </c>
      <c r="T59">
        <v>1</v>
      </c>
      <c r="U59">
        <v>0</v>
      </c>
      <c r="V59">
        <v>1</v>
      </c>
      <c r="X59" s="21" t="s">
        <v>7886</v>
      </c>
      <c r="Y59" s="4"/>
    </row>
    <row r="60" spans="1:25">
      <c r="A60" s="77" t="s">
        <v>8229</v>
      </c>
      <c r="B60" s="4" t="s">
        <v>2640</v>
      </c>
      <c r="C60" s="4" t="s">
        <v>504</v>
      </c>
      <c r="D60" s="4" t="s">
        <v>2641</v>
      </c>
      <c r="E60" s="4" t="s">
        <v>512</v>
      </c>
      <c r="F60" s="4" t="s">
        <v>3328</v>
      </c>
      <c r="G60" s="4" t="s">
        <v>3325</v>
      </c>
      <c r="H60" s="4" t="s">
        <v>3318</v>
      </c>
      <c r="I60" s="4" t="s">
        <v>3712</v>
      </c>
      <c r="J60" s="4" t="s">
        <v>535</v>
      </c>
      <c r="K60" s="4" t="s">
        <v>2499</v>
      </c>
      <c r="L60" s="29" t="s">
        <v>7</v>
      </c>
      <c r="M60" t="s">
        <v>8</v>
      </c>
      <c r="R60">
        <v>1</v>
      </c>
      <c r="S60">
        <v>0</v>
      </c>
      <c r="T60">
        <v>0</v>
      </c>
      <c r="U60">
        <v>1</v>
      </c>
      <c r="V60">
        <v>0</v>
      </c>
      <c r="X60" s="21" t="s">
        <v>7886</v>
      </c>
      <c r="Y60" s="4"/>
    </row>
    <row r="61" spans="1:25">
      <c r="A61" s="77" t="s">
        <v>8229</v>
      </c>
      <c r="B61" s="4" t="s">
        <v>2640</v>
      </c>
      <c r="C61" s="4" t="s">
        <v>504</v>
      </c>
      <c r="D61" s="4" t="s">
        <v>4513</v>
      </c>
      <c r="E61" s="4" t="s">
        <v>4514</v>
      </c>
      <c r="F61" s="4" t="s">
        <v>3328</v>
      </c>
      <c r="G61" s="4" t="s">
        <v>3325</v>
      </c>
      <c r="H61" s="4" t="s">
        <v>3320</v>
      </c>
      <c r="I61" s="4" t="s">
        <v>3712</v>
      </c>
      <c r="J61" s="4" t="s">
        <v>531</v>
      </c>
      <c r="K61" s="4" t="s">
        <v>2499</v>
      </c>
      <c r="L61" s="29" t="s">
        <v>7</v>
      </c>
      <c r="M61" t="s">
        <v>8</v>
      </c>
      <c r="R61">
        <v>1</v>
      </c>
      <c r="S61">
        <v>0</v>
      </c>
      <c r="T61">
        <v>0</v>
      </c>
      <c r="U61">
        <v>0</v>
      </c>
      <c r="V61">
        <v>1</v>
      </c>
      <c r="X61" s="21" t="s">
        <v>7886</v>
      </c>
      <c r="Y61" s="4"/>
    </row>
    <row r="62" spans="1:25">
      <c r="A62" s="77" t="s">
        <v>8229</v>
      </c>
      <c r="B62" s="4" t="s">
        <v>2640</v>
      </c>
      <c r="C62" s="4" t="s">
        <v>504</v>
      </c>
      <c r="D62" s="4" t="s">
        <v>2642</v>
      </c>
      <c r="E62" s="4" t="s">
        <v>540</v>
      </c>
      <c r="F62" s="4" t="s">
        <v>3327</v>
      </c>
      <c r="G62" s="4" t="s">
        <v>3324</v>
      </c>
      <c r="H62" s="4" t="s">
        <v>3318</v>
      </c>
      <c r="I62" s="4" t="s">
        <v>530</v>
      </c>
      <c r="J62" s="4" t="s">
        <v>531</v>
      </c>
      <c r="K62" s="4" t="s">
        <v>2520</v>
      </c>
      <c r="L62" s="4" t="s">
        <v>79</v>
      </c>
      <c r="M62" t="s">
        <v>8</v>
      </c>
      <c r="R62">
        <v>14</v>
      </c>
      <c r="S62">
        <v>5</v>
      </c>
      <c r="T62">
        <v>9</v>
      </c>
      <c r="U62">
        <v>0</v>
      </c>
      <c r="V62">
        <v>0</v>
      </c>
      <c r="X62" s="21" t="s">
        <v>7886</v>
      </c>
      <c r="Y62" s="4"/>
    </row>
    <row r="63" spans="1:25">
      <c r="A63" s="77" t="s">
        <v>8229</v>
      </c>
      <c r="B63" s="4" t="s">
        <v>2640</v>
      </c>
      <c r="C63" s="4" t="s">
        <v>504</v>
      </c>
      <c r="D63" s="4" t="s">
        <v>2643</v>
      </c>
      <c r="E63" s="4" t="s">
        <v>541</v>
      </c>
      <c r="F63" s="4" t="s">
        <v>3327</v>
      </c>
      <c r="G63" s="4" t="s">
        <v>3324</v>
      </c>
      <c r="H63" s="4" t="s">
        <v>3318</v>
      </c>
      <c r="I63" s="4" t="s">
        <v>530</v>
      </c>
      <c r="J63" s="4" t="s">
        <v>531</v>
      </c>
      <c r="K63" s="4" t="s">
        <v>2520</v>
      </c>
      <c r="L63" s="4" t="s">
        <v>79</v>
      </c>
      <c r="M63" t="s">
        <v>8</v>
      </c>
      <c r="R63">
        <v>10</v>
      </c>
      <c r="S63">
        <v>10</v>
      </c>
      <c r="T63">
        <v>0</v>
      </c>
      <c r="U63">
        <v>0</v>
      </c>
      <c r="V63">
        <v>0</v>
      </c>
      <c r="X63" s="21" t="s">
        <v>7886</v>
      </c>
      <c r="Y63" s="4"/>
    </row>
    <row r="64" spans="1:25">
      <c r="A64" s="77" t="s">
        <v>8229</v>
      </c>
      <c r="B64" s="4" t="s">
        <v>2640</v>
      </c>
      <c r="C64" s="4" t="s">
        <v>504</v>
      </c>
      <c r="D64" s="4" t="s">
        <v>2647</v>
      </c>
      <c r="E64" s="4" t="s">
        <v>549</v>
      </c>
      <c r="F64" s="4" t="s">
        <v>3328</v>
      </c>
      <c r="G64" s="4" t="s">
        <v>3325</v>
      </c>
      <c r="H64" s="4" t="s">
        <v>3318</v>
      </c>
      <c r="I64" s="4" t="s">
        <v>530</v>
      </c>
      <c r="J64" s="4" t="s">
        <v>531</v>
      </c>
      <c r="K64" s="4" t="s">
        <v>2520</v>
      </c>
      <c r="L64" s="4" t="s">
        <v>79</v>
      </c>
      <c r="M64" t="s">
        <v>8</v>
      </c>
      <c r="R64">
        <v>15</v>
      </c>
      <c r="S64">
        <v>0</v>
      </c>
      <c r="T64">
        <v>11</v>
      </c>
      <c r="U64">
        <v>4</v>
      </c>
      <c r="V64">
        <v>0</v>
      </c>
      <c r="X64" s="21" t="s">
        <v>7886</v>
      </c>
      <c r="Y64" s="4"/>
    </row>
    <row r="65" spans="1:25">
      <c r="A65" s="77" t="s">
        <v>8229</v>
      </c>
      <c r="B65" s="4" t="s">
        <v>2640</v>
      </c>
      <c r="C65" s="4" t="s">
        <v>504</v>
      </c>
      <c r="D65" s="4" t="s">
        <v>2648</v>
      </c>
      <c r="E65" s="4" t="s">
        <v>550</v>
      </c>
      <c r="F65" s="4" t="s">
        <v>3327</v>
      </c>
      <c r="G65" s="4" t="s">
        <v>3324</v>
      </c>
      <c r="H65" s="4" t="s">
        <v>3318</v>
      </c>
      <c r="I65" s="4" t="s">
        <v>530</v>
      </c>
      <c r="J65" s="4" t="s">
        <v>531</v>
      </c>
      <c r="K65" s="4" t="s">
        <v>2520</v>
      </c>
      <c r="L65" s="4" t="s">
        <v>79</v>
      </c>
      <c r="M65" t="s">
        <v>8</v>
      </c>
      <c r="R65">
        <v>8</v>
      </c>
      <c r="S65">
        <v>7</v>
      </c>
      <c r="T65">
        <v>0</v>
      </c>
      <c r="U65">
        <v>1</v>
      </c>
      <c r="V65">
        <v>0</v>
      </c>
      <c r="X65" s="21" t="s">
        <v>7886</v>
      </c>
      <c r="Y65" s="4"/>
    </row>
    <row r="66" spans="1:25">
      <c r="A66" s="77" t="s">
        <v>8229</v>
      </c>
      <c r="B66" s="4" t="s">
        <v>2640</v>
      </c>
      <c r="C66" s="4" t="s">
        <v>504</v>
      </c>
      <c r="D66" s="4" t="s">
        <v>2641</v>
      </c>
      <c r="E66" s="4" t="s">
        <v>512</v>
      </c>
      <c r="F66" s="4" t="s">
        <v>3328</v>
      </c>
      <c r="G66" s="4" t="s">
        <v>3325</v>
      </c>
      <c r="H66" s="4" t="s">
        <v>3318</v>
      </c>
      <c r="I66" s="4" t="s">
        <v>532</v>
      </c>
      <c r="J66" s="4" t="s">
        <v>533</v>
      </c>
      <c r="K66" s="4" t="s">
        <v>2527</v>
      </c>
      <c r="L66" s="4" t="s">
        <v>107</v>
      </c>
      <c r="M66" t="s">
        <v>8</v>
      </c>
      <c r="R66">
        <v>28</v>
      </c>
      <c r="S66">
        <v>3</v>
      </c>
      <c r="T66">
        <v>20</v>
      </c>
      <c r="U66">
        <v>4</v>
      </c>
      <c r="V66">
        <v>1</v>
      </c>
      <c r="X66" s="21" t="s">
        <v>7886</v>
      </c>
      <c r="Y66" s="4"/>
    </row>
    <row r="67" spans="1:25">
      <c r="A67" s="77" t="s">
        <v>8229</v>
      </c>
      <c r="B67" s="4" t="s">
        <v>2640</v>
      </c>
      <c r="C67" s="4" t="s">
        <v>504</v>
      </c>
      <c r="D67" s="4" t="s">
        <v>2643</v>
      </c>
      <c r="E67" s="4" t="s">
        <v>541</v>
      </c>
      <c r="F67" s="4" t="s">
        <v>3327</v>
      </c>
      <c r="G67" s="4" t="s">
        <v>3324</v>
      </c>
      <c r="H67" s="4" t="s">
        <v>3318</v>
      </c>
      <c r="I67" s="4" t="s">
        <v>532</v>
      </c>
      <c r="J67" s="4" t="s">
        <v>533</v>
      </c>
      <c r="K67" s="4" t="s">
        <v>2527</v>
      </c>
      <c r="L67" s="4" t="s">
        <v>107</v>
      </c>
      <c r="M67" t="s">
        <v>8</v>
      </c>
      <c r="R67">
        <v>23</v>
      </c>
      <c r="S67">
        <v>23</v>
      </c>
      <c r="T67">
        <v>0</v>
      </c>
      <c r="U67">
        <v>0</v>
      </c>
      <c r="V67">
        <v>0</v>
      </c>
      <c r="X67" s="21" t="s">
        <v>7886</v>
      </c>
      <c r="Y67" s="4"/>
    </row>
    <row r="68" spans="1:25">
      <c r="A68" s="77" t="s">
        <v>8229</v>
      </c>
      <c r="B68" s="4" t="s">
        <v>2640</v>
      </c>
      <c r="C68" s="4" t="s">
        <v>504</v>
      </c>
      <c r="D68" s="4" t="s">
        <v>2644</v>
      </c>
      <c r="E68" s="4" t="s">
        <v>542</v>
      </c>
      <c r="F68" s="4" t="s">
        <v>3327</v>
      </c>
      <c r="G68" s="4" t="s">
        <v>3325</v>
      </c>
      <c r="H68" s="4" t="s">
        <v>3318</v>
      </c>
      <c r="I68" s="4" t="s">
        <v>532</v>
      </c>
      <c r="J68" s="4" t="s">
        <v>533</v>
      </c>
      <c r="K68" s="4" t="s">
        <v>2527</v>
      </c>
      <c r="L68" s="4" t="s">
        <v>107</v>
      </c>
      <c r="M68" t="s">
        <v>8</v>
      </c>
      <c r="R68">
        <v>12</v>
      </c>
      <c r="S68">
        <v>0</v>
      </c>
      <c r="T68">
        <v>7</v>
      </c>
      <c r="U68">
        <v>3</v>
      </c>
      <c r="V68">
        <v>2</v>
      </c>
      <c r="X68" s="21" t="s">
        <v>7886</v>
      </c>
      <c r="Y68" s="4"/>
    </row>
    <row r="69" spans="1:25">
      <c r="A69" s="77" t="s">
        <v>8229</v>
      </c>
      <c r="B69" s="4" t="s">
        <v>2640</v>
      </c>
      <c r="C69" s="4" t="s">
        <v>504</v>
      </c>
      <c r="D69" s="4" t="s">
        <v>2647</v>
      </c>
      <c r="E69" s="4" t="s">
        <v>549</v>
      </c>
      <c r="F69" s="4" t="s">
        <v>3328</v>
      </c>
      <c r="G69" s="4" t="s">
        <v>3325</v>
      </c>
      <c r="H69" s="4" t="s">
        <v>3318</v>
      </c>
      <c r="I69" s="4" t="s">
        <v>532</v>
      </c>
      <c r="J69" s="4" t="s">
        <v>533</v>
      </c>
      <c r="K69" s="4" t="s">
        <v>2527</v>
      </c>
      <c r="L69" s="4" t="s">
        <v>107</v>
      </c>
      <c r="M69" t="s">
        <v>8</v>
      </c>
      <c r="R69">
        <v>14</v>
      </c>
      <c r="S69">
        <v>0</v>
      </c>
      <c r="T69">
        <v>9</v>
      </c>
      <c r="U69">
        <v>4</v>
      </c>
      <c r="V69">
        <v>1</v>
      </c>
      <c r="X69" s="21" t="s">
        <v>7886</v>
      </c>
      <c r="Y69" s="4"/>
    </row>
    <row r="70" spans="1:25">
      <c r="A70" s="77" t="s">
        <v>8229</v>
      </c>
      <c r="B70" s="4" t="s">
        <v>2640</v>
      </c>
      <c r="C70" s="4" t="s">
        <v>504</v>
      </c>
      <c r="D70" s="4" t="s">
        <v>2648</v>
      </c>
      <c r="E70" s="4" t="s">
        <v>550</v>
      </c>
      <c r="F70" s="4" t="s">
        <v>3327</v>
      </c>
      <c r="G70" s="4" t="s">
        <v>3324</v>
      </c>
      <c r="H70" s="4" t="s">
        <v>3318</v>
      </c>
      <c r="I70" s="4" t="s">
        <v>532</v>
      </c>
      <c r="J70" s="4" t="s">
        <v>533</v>
      </c>
      <c r="K70" s="4" t="s">
        <v>2527</v>
      </c>
      <c r="L70" s="4" t="s">
        <v>107</v>
      </c>
      <c r="M70" t="s">
        <v>8</v>
      </c>
      <c r="R70">
        <v>15</v>
      </c>
      <c r="S70">
        <v>15</v>
      </c>
      <c r="T70">
        <v>0</v>
      </c>
      <c r="U70">
        <v>0</v>
      </c>
      <c r="V70">
        <v>0</v>
      </c>
      <c r="X70" s="21" t="s">
        <v>7886</v>
      </c>
      <c r="Y70" s="4"/>
    </row>
    <row r="71" spans="1:25">
      <c r="A71" s="77" t="s">
        <v>8229</v>
      </c>
      <c r="B71" s="4" t="s">
        <v>2640</v>
      </c>
      <c r="C71" s="4" t="s">
        <v>504</v>
      </c>
      <c r="D71" s="4" t="s">
        <v>2641</v>
      </c>
      <c r="E71" s="4" t="s">
        <v>512</v>
      </c>
      <c r="F71" s="4" t="s">
        <v>3328</v>
      </c>
      <c r="G71" s="4" t="s">
        <v>3325</v>
      </c>
      <c r="H71" s="4" t="s">
        <v>3318</v>
      </c>
      <c r="I71" s="4" t="s">
        <v>534</v>
      </c>
      <c r="J71" s="4" t="s">
        <v>535</v>
      </c>
      <c r="K71" s="4" t="s">
        <v>2528</v>
      </c>
      <c r="L71" s="4" t="s">
        <v>109</v>
      </c>
      <c r="M71" t="s">
        <v>8</v>
      </c>
      <c r="R71">
        <v>22</v>
      </c>
      <c r="S71">
        <v>1</v>
      </c>
      <c r="T71">
        <v>9</v>
      </c>
      <c r="U71">
        <v>10</v>
      </c>
      <c r="V71">
        <v>2</v>
      </c>
      <c r="X71" s="21" t="s">
        <v>7886</v>
      </c>
      <c r="Y71" s="4"/>
    </row>
    <row r="72" spans="1:25">
      <c r="A72" s="77" t="s">
        <v>8229</v>
      </c>
      <c r="B72" s="4" t="s">
        <v>2640</v>
      </c>
      <c r="C72" s="4" t="s">
        <v>504</v>
      </c>
      <c r="D72" s="4" t="s">
        <v>2643</v>
      </c>
      <c r="E72" s="4" t="s">
        <v>541</v>
      </c>
      <c r="F72" s="4" t="s">
        <v>3327</v>
      </c>
      <c r="G72" s="4" t="s">
        <v>3324</v>
      </c>
      <c r="H72" s="4" t="s">
        <v>3318</v>
      </c>
      <c r="I72" s="4" t="s">
        <v>534</v>
      </c>
      <c r="J72" s="4" t="s">
        <v>535</v>
      </c>
      <c r="K72" s="4" t="s">
        <v>2528</v>
      </c>
      <c r="L72" s="4" t="s">
        <v>109</v>
      </c>
      <c r="M72" t="s">
        <v>8</v>
      </c>
      <c r="R72">
        <v>1</v>
      </c>
      <c r="S72">
        <v>1</v>
      </c>
      <c r="T72">
        <v>0</v>
      </c>
      <c r="U72">
        <v>0</v>
      </c>
      <c r="V72">
        <v>0</v>
      </c>
      <c r="X72" s="21" t="s">
        <v>7886</v>
      </c>
      <c r="Y72" s="4"/>
    </row>
    <row r="73" spans="1:25">
      <c r="A73" s="77" t="s">
        <v>8229</v>
      </c>
      <c r="B73" s="4" t="s">
        <v>2640</v>
      </c>
      <c r="C73" s="4" t="s">
        <v>504</v>
      </c>
      <c r="D73" s="4" t="s">
        <v>2644</v>
      </c>
      <c r="E73" s="4" t="s">
        <v>542</v>
      </c>
      <c r="F73" s="4" t="s">
        <v>3327</v>
      </c>
      <c r="G73" s="4" t="s">
        <v>3325</v>
      </c>
      <c r="H73" s="4" t="s">
        <v>3318</v>
      </c>
      <c r="I73" s="4" t="s">
        <v>534</v>
      </c>
      <c r="J73" s="4" t="s">
        <v>535</v>
      </c>
      <c r="K73" s="4" t="s">
        <v>2528</v>
      </c>
      <c r="L73" s="4" t="s">
        <v>109</v>
      </c>
      <c r="M73" t="s">
        <v>8</v>
      </c>
      <c r="R73">
        <v>12</v>
      </c>
      <c r="S73">
        <v>0</v>
      </c>
      <c r="T73">
        <v>0</v>
      </c>
      <c r="U73">
        <v>11</v>
      </c>
      <c r="V73">
        <v>1</v>
      </c>
      <c r="X73" s="21" t="s">
        <v>7886</v>
      </c>
      <c r="Y73" s="4"/>
    </row>
    <row r="74" spans="1:25">
      <c r="A74" s="77" t="s">
        <v>8229</v>
      </c>
      <c r="B74" s="4" t="s">
        <v>2640</v>
      </c>
      <c r="C74" s="4" t="s">
        <v>504</v>
      </c>
      <c r="D74" s="4" t="s">
        <v>2647</v>
      </c>
      <c r="E74" s="4" t="s">
        <v>549</v>
      </c>
      <c r="F74" s="4" t="s">
        <v>3328</v>
      </c>
      <c r="G74" s="4" t="s">
        <v>3325</v>
      </c>
      <c r="H74" s="4" t="s">
        <v>3318</v>
      </c>
      <c r="I74" s="4" t="s">
        <v>534</v>
      </c>
      <c r="J74" s="4" t="s">
        <v>535</v>
      </c>
      <c r="K74" s="4" t="s">
        <v>2528</v>
      </c>
      <c r="L74" s="4" t="s">
        <v>109</v>
      </c>
      <c r="M74" t="s">
        <v>8</v>
      </c>
      <c r="R74">
        <v>20</v>
      </c>
      <c r="S74">
        <v>0</v>
      </c>
      <c r="T74">
        <v>13</v>
      </c>
      <c r="U74">
        <v>5</v>
      </c>
      <c r="V74">
        <v>2</v>
      </c>
      <c r="X74" s="21" t="s">
        <v>7886</v>
      </c>
      <c r="Y74" s="4"/>
    </row>
    <row r="75" spans="1:25">
      <c r="A75" s="77" t="s">
        <v>8229</v>
      </c>
      <c r="B75" s="4" t="s">
        <v>2640</v>
      </c>
      <c r="C75" s="4" t="s">
        <v>504</v>
      </c>
      <c r="D75" s="4" t="s">
        <v>2641</v>
      </c>
      <c r="E75" s="4" t="s">
        <v>512</v>
      </c>
      <c r="F75" s="4" t="s">
        <v>3328</v>
      </c>
      <c r="G75" s="4" t="s">
        <v>3325</v>
      </c>
      <c r="H75" s="4" t="s">
        <v>3318</v>
      </c>
      <c r="I75" s="4" t="s">
        <v>536</v>
      </c>
      <c r="J75" s="4" t="s">
        <v>537</v>
      </c>
      <c r="K75" s="4" t="s">
        <v>2529</v>
      </c>
      <c r="L75" s="4" t="s">
        <v>111</v>
      </c>
      <c r="M75" t="s">
        <v>8</v>
      </c>
      <c r="R75">
        <v>10</v>
      </c>
      <c r="S75">
        <v>0</v>
      </c>
      <c r="T75">
        <v>3</v>
      </c>
      <c r="U75">
        <v>5</v>
      </c>
      <c r="V75">
        <v>2</v>
      </c>
      <c r="X75" s="21" t="s">
        <v>7886</v>
      </c>
      <c r="Y75" s="4"/>
    </row>
    <row r="76" spans="1:25">
      <c r="A76" s="77" t="s">
        <v>8229</v>
      </c>
      <c r="B76" s="4" t="s">
        <v>2640</v>
      </c>
      <c r="C76" s="4" t="s">
        <v>504</v>
      </c>
      <c r="D76" s="4" t="s">
        <v>2647</v>
      </c>
      <c r="E76" s="4" t="s">
        <v>549</v>
      </c>
      <c r="F76" s="4" t="s">
        <v>3328</v>
      </c>
      <c r="G76" s="4" t="s">
        <v>3325</v>
      </c>
      <c r="H76" s="4" t="s">
        <v>3318</v>
      </c>
      <c r="I76" s="4" t="s">
        <v>536</v>
      </c>
      <c r="J76" s="4" t="s">
        <v>537</v>
      </c>
      <c r="K76" s="4" t="s">
        <v>2529</v>
      </c>
      <c r="L76" s="4" t="s">
        <v>111</v>
      </c>
      <c r="M76" t="s">
        <v>8</v>
      </c>
      <c r="R76">
        <v>7</v>
      </c>
      <c r="S76">
        <v>0</v>
      </c>
      <c r="T76">
        <v>1</v>
      </c>
      <c r="U76">
        <v>3</v>
      </c>
      <c r="V76">
        <v>3</v>
      </c>
      <c r="X76" s="21" t="s">
        <v>7886</v>
      </c>
      <c r="Y76" s="4"/>
    </row>
    <row r="77" spans="1:25">
      <c r="A77" s="77" t="s">
        <v>8229</v>
      </c>
      <c r="B77" s="4" t="s">
        <v>2640</v>
      </c>
      <c r="C77" s="4" t="s">
        <v>504</v>
      </c>
      <c r="D77" s="4" t="s">
        <v>2641</v>
      </c>
      <c r="E77" s="4" t="s">
        <v>512</v>
      </c>
      <c r="F77" s="4" t="s">
        <v>3328</v>
      </c>
      <c r="G77" s="4" t="s">
        <v>3325</v>
      </c>
      <c r="H77" s="4" t="s">
        <v>3318</v>
      </c>
      <c r="I77" s="4" t="s">
        <v>518</v>
      </c>
      <c r="J77" s="4" t="s">
        <v>519</v>
      </c>
      <c r="K77" s="4" t="s">
        <v>2538</v>
      </c>
      <c r="L77" s="4" t="s">
        <v>138</v>
      </c>
      <c r="M77" t="s">
        <v>8</v>
      </c>
      <c r="R77">
        <v>3</v>
      </c>
      <c r="S77">
        <v>0</v>
      </c>
      <c r="T77">
        <v>0</v>
      </c>
      <c r="U77">
        <v>1</v>
      </c>
      <c r="V77">
        <v>2</v>
      </c>
      <c r="X77" s="21" t="s">
        <v>7886</v>
      </c>
      <c r="Y77" s="4"/>
    </row>
    <row r="78" spans="1:25">
      <c r="A78" s="77" t="s">
        <v>8229</v>
      </c>
      <c r="B78" s="4" t="s">
        <v>2640</v>
      </c>
      <c r="C78" s="4" t="s">
        <v>504</v>
      </c>
      <c r="D78" s="4" t="s">
        <v>2643</v>
      </c>
      <c r="E78" s="4" t="s">
        <v>541</v>
      </c>
      <c r="F78" s="4" t="s">
        <v>3327</v>
      </c>
      <c r="G78" s="4" t="s">
        <v>3324</v>
      </c>
      <c r="H78" s="4" t="s">
        <v>3318</v>
      </c>
      <c r="I78" s="4" t="s">
        <v>3711</v>
      </c>
      <c r="J78" s="4" t="s">
        <v>531</v>
      </c>
      <c r="K78" s="4" t="s">
        <v>2650</v>
      </c>
      <c r="L78" s="29" t="s">
        <v>561</v>
      </c>
      <c r="M78" t="s">
        <v>8</v>
      </c>
      <c r="R78">
        <v>1</v>
      </c>
      <c r="S78">
        <v>1</v>
      </c>
      <c r="T78">
        <v>0</v>
      </c>
      <c r="U78">
        <v>0</v>
      </c>
      <c r="V78">
        <v>0</v>
      </c>
      <c r="X78" s="21" t="s">
        <v>7886</v>
      </c>
      <c r="Y78" s="4"/>
    </row>
    <row r="79" spans="1:25">
      <c r="A79" s="77" t="s">
        <v>8229</v>
      </c>
      <c r="B79" s="4" t="s">
        <v>2640</v>
      </c>
      <c r="C79" s="4" t="s">
        <v>504</v>
      </c>
      <c r="D79" s="4" t="s">
        <v>2647</v>
      </c>
      <c r="E79" s="4" t="s">
        <v>549</v>
      </c>
      <c r="F79" s="4" t="s">
        <v>3328</v>
      </c>
      <c r="G79" s="4" t="s">
        <v>3325</v>
      </c>
      <c r="H79" s="4" t="s">
        <v>3318</v>
      </c>
      <c r="I79" s="4" t="s">
        <v>3711</v>
      </c>
      <c r="J79" s="4" t="s">
        <v>533</v>
      </c>
      <c r="K79" s="4" t="s">
        <v>2650</v>
      </c>
      <c r="L79" s="29" t="s">
        <v>561</v>
      </c>
      <c r="M79" t="s">
        <v>8</v>
      </c>
      <c r="R79">
        <v>2</v>
      </c>
      <c r="S79">
        <v>0</v>
      </c>
      <c r="T79">
        <v>1</v>
      </c>
      <c r="U79">
        <v>1</v>
      </c>
      <c r="V79">
        <v>0</v>
      </c>
      <c r="X79" s="21" t="s">
        <v>7886</v>
      </c>
      <c r="Y79" s="4"/>
    </row>
    <row r="80" spans="1:25">
      <c r="A80" t="s">
        <v>8241</v>
      </c>
      <c r="B80" s="4" t="s">
        <v>2662</v>
      </c>
      <c r="C80" s="4" t="s">
        <v>642</v>
      </c>
      <c r="D80" s="4" t="s">
        <v>2663</v>
      </c>
      <c r="E80" s="4" t="s">
        <v>643</v>
      </c>
      <c r="F80" s="4" t="s">
        <v>3324</v>
      </c>
      <c r="G80" s="4" t="s">
        <v>3325</v>
      </c>
      <c r="H80" s="4" t="s">
        <v>3318</v>
      </c>
      <c r="I80" s="4" t="s">
        <v>5756</v>
      </c>
      <c r="J80" s="4" t="s">
        <v>78</v>
      </c>
      <c r="K80" s="4" t="s">
        <v>2520</v>
      </c>
      <c r="L80" s="4" t="s">
        <v>79</v>
      </c>
      <c r="M80" t="s">
        <v>8</v>
      </c>
      <c r="R80">
        <v>1</v>
      </c>
      <c r="S80">
        <v>0</v>
      </c>
      <c r="T80">
        <v>0</v>
      </c>
      <c r="U80">
        <v>1</v>
      </c>
      <c r="V80">
        <v>0</v>
      </c>
      <c r="X80" s="21" t="s">
        <v>7886</v>
      </c>
      <c r="Y80" s="4"/>
    </row>
    <row r="81" spans="1:25">
      <c r="A81" s="77" t="s">
        <v>8232</v>
      </c>
      <c r="B81" s="4" t="s">
        <v>2669</v>
      </c>
      <c r="C81" s="4" t="s">
        <v>687</v>
      </c>
      <c r="D81" s="4" t="s">
        <v>2678</v>
      </c>
      <c r="E81" s="4" t="s">
        <v>691</v>
      </c>
      <c r="F81" s="4" t="s">
        <v>3324</v>
      </c>
      <c r="G81" s="4" t="s">
        <v>3325</v>
      </c>
      <c r="H81" s="4" t="s">
        <v>3318</v>
      </c>
      <c r="I81" s="4" t="s">
        <v>2691</v>
      </c>
      <c r="J81" s="4" t="s">
        <v>531</v>
      </c>
      <c r="K81" s="4" t="s">
        <v>2520</v>
      </c>
      <c r="L81" s="4" t="s">
        <v>79</v>
      </c>
      <c r="M81" t="s">
        <v>8</v>
      </c>
      <c r="R81">
        <v>45</v>
      </c>
      <c r="S81">
        <v>15</v>
      </c>
      <c r="T81">
        <v>17</v>
      </c>
      <c r="U81">
        <v>8</v>
      </c>
      <c r="V81">
        <v>5</v>
      </c>
      <c r="X81" s="21" t="s">
        <v>7886</v>
      </c>
      <c r="Y81" s="4"/>
    </row>
    <row r="82" spans="1:25">
      <c r="A82" s="77" t="s">
        <v>8232</v>
      </c>
      <c r="B82" s="4" t="s">
        <v>2669</v>
      </c>
      <c r="C82" s="4" t="s">
        <v>687</v>
      </c>
      <c r="D82" s="4" t="s">
        <v>2678</v>
      </c>
      <c r="E82" s="4" t="s">
        <v>691</v>
      </c>
      <c r="F82" s="4" t="s">
        <v>3324</v>
      </c>
      <c r="G82" s="4" t="s">
        <v>3325</v>
      </c>
      <c r="H82" s="4" t="s">
        <v>3318</v>
      </c>
      <c r="I82" s="4" t="s">
        <v>2693</v>
      </c>
      <c r="J82" s="4" t="s">
        <v>531</v>
      </c>
      <c r="K82" s="4" t="s">
        <v>2520</v>
      </c>
      <c r="L82" s="4" t="s">
        <v>79</v>
      </c>
      <c r="M82" t="s">
        <v>8</v>
      </c>
      <c r="R82">
        <v>33</v>
      </c>
      <c r="S82">
        <v>13</v>
      </c>
      <c r="T82">
        <v>13</v>
      </c>
      <c r="U82">
        <v>4</v>
      </c>
      <c r="V82">
        <v>3</v>
      </c>
      <c r="X82" s="21" t="s">
        <v>7886</v>
      </c>
      <c r="Y82" s="4"/>
    </row>
    <row r="83" spans="1:25">
      <c r="A83" s="77" t="s">
        <v>8232</v>
      </c>
      <c r="B83" s="4" t="s">
        <v>2669</v>
      </c>
      <c r="C83" s="4" t="s">
        <v>687</v>
      </c>
      <c r="D83" s="4" t="s">
        <v>2678</v>
      </c>
      <c r="E83" s="4" t="s">
        <v>691</v>
      </c>
      <c r="F83" s="4" t="s">
        <v>3324</v>
      </c>
      <c r="G83" s="4" t="s">
        <v>3325</v>
      </c>
      <c r="H83" s="4" t="s">
        <v>3318</v>
      </c>
      <c r="I83" s="4" t="s">
        <v>2692</v>
      </c>
      <c r="J83" s="4" t="s">
        <v>533</v>
      </c>
      <c r="K83" s="4" t="s">
        <v>2520</v>
      </c>
      <c r="L83" s="4" t="s">
        <v>79</v>
      </c>
      <c r="M83" t="s">
        <v>8</v>
      </c>
      <c r="R83">
        <v>36</v>
      </c>
      <c r="S83">
        <v>0</v>
      </c>
      <c r="T83">
        <v>24</v>
      </c>
      <c r="U83">
        <v>7</v>
      </c>
      <c r="V83">
        <v>5</v>
      </c>
      <c r="X83" s="21" t="s">
        <v>7886</v>
      </c>
      <c r="Y83" s="4"/>
    </row>
    <row r="84" spans="1:25">
      <c r="A84" s="77" t="s">
        <v>8232</v>
      </c>
      <c r="B84" s="4" t="s">
        <v>2669</v>
      </c>
      <c r="C84" s="4" t="s">
        <v>687</v>
      </c>
      <c r="D84" s="4" t="s">
        <v>2678</v>
      </c>
      <c r="E84" s="4" t="s">
        <v>691</v>
      </c>
      <c r="F84" s="4" t="s">
        <v>3324</v>
      </c>
      <c r="G84" s="4" t="s">
        <v>3325</v>
      </c>
      <c r="H84" s="4" t="s">
        <v>3318</v>
      </c>
      <c r="I84" s="4" t="s">
        <v>2694</v>
      </c>
      <c r="J84" s="4" t="s">
        <v>533</v>
      </c>
      <c r="K84" s="4" t="s">
        <v>2527</v>
      </c>
      <c r="L84" s="4" t="s">
        <v>107</v>
      </c>
      <c r="M84" t="s">
        <v>8</v>
      </c>
      <c r="R84">
        <v>33</v>
      </c>
      <c r="S84">
        <v>0</v>
      </c>
      <c r="T84">
        <v>22</v>
      </c>
      <c r="U84">
        <v>6</v>
      </c>
      <c r="V84">
        <v>5</v>
      </c>
      <c r="X84" s="21" t="s">
        <v>7886</v>
      </c>
      <c r="Y84" s="4"/>
    </row>
    <row r="85" spans="1:25">
      <c r="A85" s="77" t="s">
        <v>8232</v>
      </c>
      <c r="B85" s="4" t="s">
        <v>2669</v>
      </c>
      <c r="C85" s="4" t="s">
        <v>687</v>
      </c>
      <c r="D85" s="4" t="s">
        <v>2678</v>
      </c>
      <c r="E85" s="4" t="s">
        <v>691</v>
      </c>
      <c r="F85" s="4" t="s">
        <v>3324</v>
      </c>
      <c r="G85" s="4" t="s">
        <v>3325</v>
      </c>
      <c r="H85" s="4" t="s">
        <v>3318</v>
      </c>
      <c r="I85" s="4" t="s">
        <v>2696</v>
      </c>
      <c r="J85" s="4" t="s">
        <v>535</v>
      </c>
      <c r="K85" s="4" t="s">
        <v>2528</v>
      </c>
      <c r="L85" s="4" t="s">
        <v>109</v>
      </c>
      <c r="M85" t="s">
        <v>8</v>
      </c>
      <c r="R85">
        <v>16</v>
      </c>
      <c r="S85">
        <v>0</v>
      </c>
      <c r="T85">
        <v>0</v>
      </c>
      <c r="U85">
        <v>8</v>
      </c>
      <c r="V85">
        <v>8</v>
      </c>
      <c r="X85" s="21" t="s">
        <v>7886</v>
      </c>
      <c r="Y85" s="4"/>
    </row>
    <row r="86" spans="1:25">
      <c r="A86" s="77" t="s">
        <v>8232</v>
      </c>
      <c r="B86" s="4" t="s">
        <v>2669</v>
      </c>
      <c r="C86" s="4" t="s">
        <v>687</v>
      </c>
      <c r="D86" s="4" t="s">
        <v>2678</v>
      </c>
      <c r="E86" s="4" t="s">
        <v>691</v>
      </c>
      <c r="F86" s="4" t="s">
        <v>3324</v>
      </c>
      <c r="G86" s="4" t="s">
        <v>3325</v>
      </c>
      <c r="H86" s="4" t="s">
        <v>3318</v>
      </c>
      <c r="I86" s="4" t="s">
        <v>2695</v>
      </c>
      <c r="J86" s="4" t="s">
        <v>535</v>
      </c>
      <c r="K86" s="4" t="s">
        <v>2528</v>
      </c>
      <c r="L86" s="4" t="s">
        <v>109</v>
      </c>
      <c r="M86" t="s">
        <v>8</v>
      </c>
      <c r="R86">
        <v>17</v>
      </c>
      <c r="S86">
        <v>0</v>
      </c>
      <c r="T86">
        <v>0</v>
      </c>
      <c r="U86">
        <v>9</v>
      </c>
      <c r="V86">
        <v>8</v>
      </c>
      <c r="X86" s="21" t="s">
        <v>7886</v>
      </c>
      <c r="Y86" s="4"/>
    </row>
    <row r="87" spans="1:25">
      <c r="A87" s="77" t="s">
        <v>8232</v>
      </c>
      <c r="B87" s="4" t="s">
        <v>2669</v>
      </c>
      <c r="C87" s="4" t="s">
        <v>687</v>
      </c>
      <c r="D87" s="4" t="s">
        <v>2678</v>
      </c>
      <c r="E87" s="4" t="s">
        <v>691</v>
      </c>
      <c r="F87" s="4" t="s">
        <v>3324</v>
      </c>
      <c r="G87" s="4" t="s">
        <v>3325</v>
      </c>
      <c r="H87" s="4" t="s">
        <v>3318</v>
      </c>
      <c r="I87" s="4" t="s">
        <v>7738</v>
      </c>
      <c r="J87" s="4" t="s">
        <v>537</v>
      </c>
      <c r="K87" s="4" t="s">
        <v>2528</v>
      </c>
      <c r="L87" s="4" t="s">
        <v>109</v>
      </c>
      <c r="M87" t="s">
        <v>8</v>
      </c>
      <c r="R87">
        <v>1</v>
      </c>
      <c r="S87">
        <v>0</v>
      </c>
      <c r="T87">
        <v>0</v>
      </c>
      <c r="U87">
        <v>0</v>
      </c>
      <c r="V87">
        <v>1</v>
      </c>
      <c r="X87" s="21" t="s">
        <v>7886</v>
      </c>
      <c r="Y87" s="4"/>
    </row>
    <row r="88" spans="1:25">
      <c r="A88" s="77" t="s">
        <v>8232</v>
      </c>
      <c r="B88" s="4" t="s">
        <v>2669</v>
      </c>
      <c r="C88" s="4" t="s">
        <v>687</v>
      </c>
      <c r="D88" s="4" t="s">
        <v>2678</v>
      </c>
      <c r="E88" s="4" t="s">
        <v>691</v>
      </c>
      <c r="F88" s="4" t="s">
        <v>3324</v>
      </c>
      <c r="G88" s="4" t="s">
        <v>3325</v>
      </c>
      <c r="H88" s="4" t="s">
        <v>3318</v>
      </c>
      <c r="I88" s="4" t="s">
        <v>7739</v>
      </c>
      <c r="J88" s="4" t="s">
        <v>537</v>
      </c>
      <c r="K88" s="4" t="s">
        <v>2528</v>
      </c>
      <c r="L88" s="4" t="s">
        <v>109</v>
      </c>
      <c r="M88" t="s">
        <v>8</v>
      </c>
      <c r="R88">
        <v>1</v>
      </c>
      <c r="S88">
        <v>0</v>
      </c>
      <c r="T88">
        <v>0</v>
      </c>
      <c r="U88">
        <v>0</v>
      </c>
      <c r="V88">
        <v>1</v>
      </c>
      <c r="X88" s="21" t="s">
        <v>7886</v>
      </c>
      <c r="Y88" s="4"/>
    </row>
    <row r="89" spans="1:25">
      <c r="A89" s="77" t="s">
        <v>8240</v>
      </c>
      <c r="B89" s="4" t="s">
        <v>2706</v>
      </c>
      <c r="C89" s="4" t="s">
        <v>705</v>
      </c>
      <c r="D89" s="4" t="s">
        <v>2707</v>
      </c>
      <c r="E89" s="4" t="s">
        <v>706</v>
      </c>
      <c r="F89" s="4" t="s">
        <v>3324</v>
      </c>
      <c r="G89" s="4" t="s">
        <v>3325</v>
      </c>
      <c r="H89" s="4" t="s">
        <v>3318</v>
      </c>
      <c r="I89" s="4" t="s">
        <v>5781</v>
      </c>
      <c r="J89" s="4" t="s">
        <v>78</v>
      </c>
      <c r="K89" s="4" t="s">
        <v>2520</v>
      </c>
      <c r="L89" s="4" t="s">
        <v>79</v>
      </c>
      <c r="M89" t="s">
        <v>8</v>
      </c>
      <c r="R89">
        <v>16</v>
      </c>
      <c r="S89">
        <v>5</v>
      </c>
      <c r="T89">
        <v>5</v>
      </c>
      <c r="U89">
        <v>5</v>
      </c>
      <c r="V89">
        <v>1</v>
      </c>
      <c r="X89" s="21" t="s">
        <v>7886</v>
      </c>
      <c r="Y89" s="4"/>
    </row>
    <row r="90" spans="1:25">
      <c r="A90" s="77" t="s">
        <v>8240</v>
      </c>
      <c r="B90" s="4" t="s">
        <v>2706</v>
      </c>
      <c r="C90" s="4" t="s">
        <v>705</v>
      </c>
      <c r="D90" s="4" t="s">
        <v>2707</v>
      </c>
      <c r="E90" s="4" t="s">
        <v>706</v>
      </c>
      <c r="F90" s="4" t="s">
        <v>3324</v>
      </c>
      <c r="G90" s="4" t="s">
        <v>3325</v>
      </c>
      <c r="H90" s="4" t="s">
        <v>3318</v>
      </c>
      <c r="I90" s="4" t="s">
        <v>5782</v>
      </c>
      <c r="J90" s="4" t="s">
        <v>78</v>
      </c>
      <c r="K90" s="4" t="s">
        <v>2520</v>
      </c>
      <c r="L90" s="4" t="s">
        <v>79</v>
      </c>
      <c r="M90" t="s">
        <v>8</v>
      </c>
      <c r="R90">
        <v>23</v>
      </c>
      <c r="S90">
        <v>9</v>
      </c>
      <c r="T90">
        <v>7</v>
      </c>
      <c r="U90">
        <v>5</v>
      </c>
      <c r="V90">
        <v>2</v>
      </c>
      <c r="X90" s="21" t="s">
        <v>7886</v>
      </c>
      <c r="Y90" s="4"/>
    </row>
    <row r="91" spans="1:25">
      <c r="A91" t="s">
        <v>8239</v>
      </c>
      <c r="B91" s="4" t="s">
        <v>2727</v>
      </c>
      <c r="C91" s="4" t="s">
        <v>754</v>
      </c>
      <c r="D91" s="4" t="s">
        <v>2730</v>
      </c>
      <c r="E91" s="4" t="s">
        <v>770</v>
      </c>
      <c r="F91" s="4" t="s">
        <v>3319</v>
      </c>
      <c r="G91" s="4" t="s">
        <v>3325</v>
      </c>
      <c r="H91" s="4" t="s">
        <v>3721</v>
      </c>
      <c r="I91" s="4" t="s">
        <v>5804</v>
      </c>
      <c r="J91" s="4" t="s">
        <v>5805</v>
      </c>
      <c r="K91" s="4" t="s">
        <v>2538</v>
      </c>
      <c r="L91" s="4" t="s">
        <v>138</v>
      </c>
      <c r="M91" t="s">
        <v>8</v>
      </c>
      <c r="R91">
        <v>1</v>
      </c>
      <c r="S91">
        <v>0</v>
      </c>
      <c r="T91">
        <v>0</v>
      </c>
      <c r="U91">
        <v>0</v>
      </c>
      <c r="V91">
        <v>1</v>
      </c>
      <c r="X91" s="21" t="s">
        <v>7886</v>
      </c>
      <c r="Y91" s="4"/>
    </row>
    <row r="92" spans="1:25">
      <c r="A92" s="77" t="s">
        <v>8226</v>
      </c>
      <c r="B92" s="4" t="s">
        <v>2736</v>
      </c>
      <c r="C92" s="4" t="s">
        <v>801</v>
      </c>
      <c r="D92" s="4" t="s">
        <v>3370</v>
      </c>
      <c r="E92" s="4" t="s">
        <v>3371</v>
      </c>
      <c r="F92" s="4" t="s">
        <v>3324</v>
      </c>
      <c r="G92" s="4" t="s">
        <v>3325</v>
      </c>
      <c r="H92" s="4" t="s">
        <v>3320</v>
      </c>
      <c r="I92" s="4" t="s">
        <v>3786</v>
      </c>
      <c r="J92" s="4" t="s">
        <v>3739</v>
      </c>
      <c r="K92" s="4" t="s">
        <v>2520</v>
      </c>
      <c r="L92" s="4" t="s">
        <v>79</v>
      </c>
      <c r="M92" t="s">
        <v>8</v>
      </c>
      <c r="R92">
        <v>1</v>
      </c>
      <c r="S92">
        <v>0</v>
      </c>
      <c r="T92">
        <v>0</v>
      </c>
      <c r="U92">
        <v>1</v>
      </c>
      <c r="V92">
        <v>0</v>
      </c>
      <c r="X92" s="21" t="s">
        <v>7886</v>
      </c>
      <c r="Y92" s="4"/>
    </row>
    <row r="93" spans="1:25">
      <c r="A93" s="77" t="s">
        <v>8226</v>
      </c>
      <c r="B93" s="4" t="s">
        <v>2736</v>
      </c>
      <c r="C93" s="4" t="s">
        <v>801</v>
      </c>
      <c r="D93" s="4" t="s">
        <v>2738</v>
      </c>
      <c r="E93" s="4" t="s">
        <v>804</v>
      </c>
      <c r="F93" s="4" t="s">
        <v>3324</v>
      </c>
      <c r="G93" s="4" t="s">
        <v>3325</v>
      </c>
      <c r="H93" s="4" t="s">
        <v>3318</v>
      </c>
      <c r="I93" s="4" t="s">
        <v>3786</v>
      </c>
      <c r="J93" s="4" t="s">
        <v>3739</v>
      </c>
      <c r="K93" s="4" t="s">
        <v>2520</v>
      </c>
      <c r="L93" s="4" t="s">
        <v>79</v>
      </c>
      <c r="M93" t="s">
        <v>8</v>
      </c>
      <c r="R93">
        <v>1</v>
      </c>
      <c r="S93">
        <v>0</v>
      </c>
      <c r="T93">
        <v>0</v>
      </c>
      <c r="U93">
        <v>1</v>
      </c>
      <c r="V93">
        <v>0</v>
      </c>
      <c r="X93" s="21" t="s">
        <v>7886</v>
      </c>
      <c r="Y93" s="4"/>
    </row>
    <row r="94" spans="1:25">
      <c r="A94" s="77" t="s">
        <v>8226</v>
      </c>
      <c r="B94" s="4" t="s">
        <v>2736</v>
      </c>
      <c r="C94" s="4" t="s">
        <v>801</v>
      </c>
      <c r="D94" s="4" t="s">
        <v>2738</v>
      </c>
      <c r="E94" s="4" t="s">
        <v>804</v>
      </c>
      <c r="F94" s="4" t="s">
        <v>3324</v>
      </c>
      <c r="G94" s="4" t="s">
        <v>3325</v>
      </c>
      <c r="H94" s="4" t="s">
        <v>3318</v>
      </c>
      <c r="I94" s="4" t="s">
        <v>3786</v>
      </c>
      <c r="J94" s="4" t="s">
        <v>5849</v>
      </c>
      <c r="K94" s="4" t="s">
        <v>2520</v>
      </c>
      <c r="L94" s="4" t="s">
        <v>79</v>
      </c>
      <c r="M94" t="s">
        <v>8</v>
      </c>
      <c r="R94">
        <v>1</v>
      </c>
      <c r="S94">
        <v>0</v>
      </c>
      <c r="T94">
        <v>0</v>
      </c>
      <c r="U94">
        <v>1</v>
      </c>
      <c r="V94">
        <v>0</v>
      </c>
      <c r="X94" s="21" t="s">
        <v>7886</v>
      </c>
      <c r="Y94" s="4"/>
    </row>
    <row r="95" spans="1:25">
      <c r="A95" s="77" t="s">
        <v>8226</v>
      </c>
      <c r="B95" s="4" t="s">
        <v>2736</v>
      </c>
      <c r="C95" s="4" t="s">
        <v>801</v>
      </c>
      <c r="D95" s="4" t="s">
        <v>2739</v>
      </c>
      <c r="E95" s="4" t="s">
        <v>827</v>
      </c>
      <c r="F95" s="4" t="s">
        <v>3324</v>
      </c>
      <c r="G95" s="4" t="s">
        <v>3325</v>
      </c>
      <c r="H95" s="4" t="s">
        <v>3318</v>
      </c>
      <c r="I95" s="4" t="s">
        <v>3786</v>
      </c>
      <c r="J95" s="4" t="s">
        <v>3739</v>
      </c>
      <c r="K95" s="4" t="s">
        <v>2520</v>
      </c>
      <c r="L95" s="4" t="s">
        <v>79</v>
      </c>
      <c r="M95" t="s">
        <v>8</v>
      </c>
      <c r="R95">
        <v>4</v>
      </c>
      <c r="S95">
        <v>0</v>
      </c>
      <c r="T95">
        <v>0</v>
      </c>
      <c r="U95">
        <v>1</v>
      </c>
      <c r="V95">
        <v>3</v>
      </c>
      <c r="X95" s="21" t="s">
        <v>7886</v>
      </c>
      <c r="Y95" s="4"/>
    </row>
    <row r="96" spans="1:25">
      <c r="A96" s="77" t="s">
        <v>8226</v>
      </c>
      <c r="B96" s="4" t="s">
        <v>2736</v>
      </c>
      <c r="C96" s="4" t="s">
        <v>801</v>
      </c>
      <c r="D96" s="4" t="s">
        <v>2741</v>
      </c>
      <c r="E96" s="4" t="s">
        <v>841</v>
      </c>
      <c r="F96" s="4" t="s">
        <v>3324</v>
      </c>
      <c r="G96" s="4" t="s">
        <v>3325</v>
      </c>
      <c r="H96" s="4" t="s">
        <v>3318</v>
      </c>
      <c r="I96" s="4" t="s">
        <v>253</v>
      </c>
      <c r="J96" s="4" t="s">
        <v>860</v>
      </c>
      <c r="K96" s="4" t="s">
        <v>2520</v>
      </c>
      <c r="L96" s="4" t="s">
        <v>79</v>
      </c>
      <c r="M96" t="s">
        <v>8</v>
      </c>
      <c r="R96">
        <v>30</v>
      </c>
      <c r="S96">
        <v>19</v>
      </c>
      <c r="T96">
        <v>8</v>
      </c>
      <c r="U96">
        <v>3</v>
      </c>
      <c r="V96">
        <v>0</v>
      </c>
      <c r="X96" s="21" t="s">
        <v>7886</v>
      </c>
      <c r="Y96" s="4"/>
    </row>
    <row r="97" spans="1:25">
      <c r="A97" s="77" t="s">
        <v>8226</v>
      </c>
      <c r="B97" s="4" t="s">
        <v>2736</v>
      </c>
      <c r="C97" s="4" t="s">
        <v>801</v>
      </c>
      <c r="D97" s="4" t="s">
        <v>2741</v>
      </c>
      <c r="E97" s="4" t="s">
        <v>841</v>
      </c>
      <c r="F97" s="4" t="s">
        <v>3324</v>
      </c>
      <c r="G97" s="4" t="s">
        <v>3325</v>
      </c>
      <c r="H97" s="4" t="s">
        <v>3318</v>
      </c>
      <c r="I97" s="4" t="s">
        <v>255</v>
      </c>
      <c r="J97" s="4" t="s">
        <v>861</v>
      </c>
      <c r="K97" s="4" t="s">
        <v>2520</v>
      </c>
      <c r="L97" s="4" t="s">
        <v>79</v>
      </c>
      <c r="M97" t="s">
        <v>8</v>
      </c>
      <c r="R97">
        <v>25</v>
      </c>
      <c r="S97">
        <v>14</v>
      </c>
      <c r="T97">
        <v>8</v>
      </c>
      <c r="U97">
        <v>3</v>
      </c>
      <c r="V97">
        <v>0</v>
      </c>
      <c r="X97" s="21" t="s">
        <v>7886</v>
      </c>
      <c r="Y97" s="4"/>
    </row>
    <row r="98" spans="1:25">
      <c r="A98" s="77" t="s">
        <v>8226</v>
      </c>
      <c r="B98" s="4" t="s">
        <v>2736</v>
      </c>
      <c r="C98" s="4" t="s">
        <v>801</v>
      </c>
      <c r="D98" s="4" t="s">
        <v>2741</v>
      </c>
      <c r="E98" s="4" t="s">
        <v>841</v>
      </c>
      <c r="F98" s="4" t="s">
        <v>3324</v>
      </c>
      <c r="G98" s="4" t="s">
        <v>3325</v>
      </c>
      <c r="H98" s="4" t="s">
        <v>3318</v>
      </c>
      <c r="I98" s="4" t="s">
        <v>3786</v>
      </c>
      <c r="J98" s="4" t="s">
        <v>3739</v>
      </c>
      <c r="K98" s="4" t="s">
        <v>2520</v>
      </c>
      <c r="L98" s="4" t="s">
        <v>79</v>
      </c>
      <c r="M98" t="s">
        <v>8</v>
      </c>
      <c r="R98">
        <v>5</v>
      </c>
      <c r="S98">
        <v>0</v>
      </c>
      <c r="T98">
        <v>0</v>
      </c>
      <c r="U98">
        <v>2</v>
      </c>
      <c r="V98">
        <v>3</v>
      </c>
      <c r="X98" s="21" t="s">
        <v>7886</v>
      </c>
      <c r="Y98" s="4"/>
    </row>
    <row r="99" spans="1:25">
      <c r="A99" s="77" t="s">
        <v>8226</v>
      </c>
      <c r="B99" s="4" t="s">
        <v>2736</v>
      </c>
      <c r="C99" s="4" t="s">
        <v>801</v>
      </c>
      <c r="D99" s="4" t="s">
        <v>2738</v>
      </c>
      <c r="E99" s="4" t="s">
        <v>804</v>
      </c>
      <c r="F99" s="4" t="s">
        <v>3324</v>
      </c>
      <c r="G99" s="4" t="s">
        <v>3325</v>
      </c>
      <c r="H99" s="4" t="s">
        <v>3318</v>
      </c>
      <c r="I99" s="4" t="s">
        <v>5850</v>
      </c>
      <c r="J99" s="4" t="s">
        <v>3994</v>
      </c>
      <c r="K99" s="4" t="s">
        <v>2527</v>
      </c>
      <c r="L99" s="4" t="s">
        <v>107</v>
      </c>
      <c r="M99" t="s">
        <v>8</v>
      </c>
      <c r="R99">
        <v>1</v>
      </c>
      <c r="S99">
        <v>0</v>
      </c>
      <c r="T99">
        <v>0</v>
      </c>
      <c r="U99">
        <v>1</v>
      </c>
      <c r="V99">
        <v>0</v>
      </c>
      <c r="X99" s="21" t="s">
        <v>7886</v>
      </c>
      <c r="Y99" s="4"/>
    </row>
    <row r="100" spans="1:25">
      <c r="A100" s="77" t="s">
        <v>8226</v>
      </c>
      <c r="B100" s="4" t="s">
        <v>2736</v>
      </c>
      <c r="C100" s="4" t="s">
        <v>801</v>
      </c>
      <c r="D100" s="4" t="s">
        <v>2739</v>
      </c>
      <c r="E100" s="4" t="s">
        <v>827</v>
      </c>
      <c r="F100" s="4" t="s">
        <v>3324</v>
      </c>
      <c r="G100" s="4" t="s">
        <v>3325</v>
      </c>
      <c r="H100" s="4" t="s">
        <v>3318</v>
      </c>
      <c r="I100" s="4" t="s">
        <v>5850</v>
      </c>
      <c r="J100" s="4" t="s">
        <v>3994</v>
      </c>
      <c r="K100" s="4" t="s">
        <v>2527</v>
      </c>
      <c r="L100" s="4" t="s">
        <v>107</v>
      </c>
      <c r="M100" t="s">
        <v>8</v>
      </c>
      <c r="R100">
        <v>3</v>
      </c>
      <c r="S100">
        <v>0</v>
      </c>
      <c r="T100">
        <v>0</v>
      </c>
      <c r="U100">
        <v>2</v>
      </c>
      <c r="V100">
        <v>1</v>
      </c>
      <c r="X100" s="21" t="s">
        <v>7886</v>
      </c>
      <c r="Y100" s="4"/>
    </row>
    <row r="101" spans="1:25">
      <c r="A101" s="77" t="s">
        <v>8226</v>
      </c>
      <c r="B101" s="4" t="s">
        <v>2736</v>
      </c>
      <c r="C101" s="4" t="s">
        <v>801</v>
      </c>
      <c r="D101" s="4" t="s">
        <v>2741</v>
      </c>
      <c r="E101" s="4" t="s">
        <v>841</v>
      </c>
      <c r="F101" s="4" t="s">
        <v>3324</v>
      </c>
      <c r="G101" s="4" t="s">
        <v>3325</v>
      </c>
      <c r="H101" s="4" t="s">
        <v>3318</v>
      </c>
      <c r="I101" s="4" t="s">
        <v>257</v>
      </c>
      <c r="J101" s="4" t="s">
        <v>862</v>
      </c>
      <c r="K101" s="4" t="s">
        <v>2527</v>
      </c>
      <c r="L101" s="4" t="s">
        <v>107</v>
      </c>
      <c r="M101" t="s">
        <v>8</v>
      </c>
      <c r="R101">
        <v>22</v>
      </c>
      <c r="S101">
        <v>0</v>
      </c>
      <c r="T101">
        <v>17</v>
      </c>
      <c r="U101">
        <v>4</v>
      </c>
      <c r="V101">
        <v>1</v>
      </c>
      <c r="X101" s="21" t="s">
        <v>7886</v>
      </c>
      <c r="Y101" s="4"/>
    </row>
    <row r="102" spans="1:25">
      <c r="A102" s="77" t="s">
        <v>8226</v>
      </c>
      <c r="B102" s="4" t="s">
        <v>2736</v>
      </c>
      <c r="C102" s="4" t="s">
        <v>801</v>
      </c>
      <c r="D102" s="4" t="s">
        <v>2741</v>
      </c>
      <c r="E102" s="4" t="s">
        <v>841</v>
      </c>
      <c r="F102" s="4" t="s">
        <v>3324</v>
      </c>
      <c r="G102" s="4" t="s">
        <v>3325</v>
      </c>
      <c r="H102" s="4" t="s">
        <v>3318</v>
      </c>
      <c r="I102" s="4" t="s">
        <v>259</v>
      </c>
      <c r="J102" s="4" t="s">
        <v>863</v>
      </c>
      <c r="K102" s="4" t="s">
        <v>2527</v>
      </c>
      <c r="L102" s="4" t="s">
        <v>107</v>
      </c>
      <c r="M102" t="s">
        <v>8</v>
      </c>
      <c r="R102">
        <v>22</v>
      </c>
      <c r="S102">
        <v>0</v>
      </c>
      <c r="T102">
        <v>17</v>
      </c>
      <c r="U102">
        <v>4</v>
      </c>
      <c r="V102">
        <v>1</v>
      </c>
      <c r="X102" s="21" t="s">
        <v>7886</v>
      </c>
      <c r="Y102" s="4"/>
    </row>
    <row r="103" spans="1:25">
      <c r="A103" s="77" t="s">
        <v>8226</v>
      </c>
      <c r="B103" s="4" t="s">
        <v>2736</v>
      </c>
      <c r="C103" s="4" t="s">
        <v>801</v>
      </c>
      <c r="D103" s="4" t="s">
        <v>2739</v>
      </c>
      <c r="E103" s="4" t="s">
        <v>827</v>
      </c>
      <c r="F103" s="4" t="s">
        <v>3324</v>
      </c>
      <c r="G103" s="4" t="s">
        <v>3325</v>
      </c>
      <c r="H103" s="4" t="s">
        <v>3318</v>
      </c>
      <c r="I103" s="4" t="s">
        <v>5853</v>
      </c>
      <c r="J103" s="4" t="s">
        <v>5854</v>
      </c>
      <c r="K103" s="4" t="s">
        <v>2528</v>
      </c>
      <c r="L103" s="4" t="s">
        <v>109</v>
      </c>
      <c r="M103" t="s">
        <v>8</v>
      </c>
      <c r="R103">
        <v>1</v>
      </c>
      <c r="S103">
        <v>0</v>
      </c>
      <c r="T103">
        <v>0</v>
      </c>
      <c r="U103">
        <v>1</v>
      </c>
      <c r="V103">
        <v>0</v>
      </c>
      <c r="X103" s="21" t="s">
        <v>7886</v>
      </c>
      <c r="Y103" s="4"/>
    </row>
    <row r="104" spans="1:25">
      <c r="A104" s="77" t="s">
        <v>8226</v>
      </c>
      <c r="B104" s="4" t="s">
        <v>2736</v>
      </c>
      <c r="C104" s="4" t="s">
        <v>801</v>
      </c>
      <c r="D104" s="4" t="s">
        <v>2741</v>
      </c>
      <c r="E104" s="4" t="s">
        <v>841</v>
      </c>
      <c r="F104" s="4" t="s">
        <v>3324</v>
      </c>
      <c r="G104" s="4" t="s">
        <v>3325</v>
      </c>
      <c r="H104" s="4" t="s">
        <v>3318</v>
      </c>
      <c r="I104" s="4" t="s">
        <v>864</v>
      </c>
      <c r="J104" s="4" t="s">
        <v>865</v>
      </c>
      <c r="K104" s="4" t="s">
        <v>2528</v>
      </c>
      <c r="L104" s="4" t="s">
        <v>109</v>
      </c>
      <c r="M104" t="s">
        <v>8</v>
      </c>
      <c r="R104">
        <v>24</v>
      </c>
      <c r="S104">
        <v>0</v>
      </c>
      <c r="T104">
        <v>0</v>
      </c>
      <c r="U104">
        <v>11</v>
      </c>
      <c r="V104">
        <v>13</v>
      </c>
      <c r="X104" s="21" t="s">
        <v>7886</v>
      </c>
      <c r="Y104" s="4"/>
    </row>
    <row r="105" spans="1:25">
      <c r="A105" s="77" t="s">
        <v>8226</v>
      </c>
      <c r="B105" s="4" t="s">
        <v>2736</v>
      </c>
      <c r="C105" s="4" t="s">
        <v>801</v>
      </c>
      <c r="D105" s="4" t="s">
        <v>2741</v>
      </c>
      <c r="E105" s="4" t="s">
        <v>841</v>
      </c>
      <c r="F105" s="4" t="s">
        <v>3324</v>
      </c>
      <c r="G105" s="4" t="s">
        <v>3325</v>
      </c>
      <c r="H105" s="4" t="s">
        <v>3318</v>
      </c>
      <c r="I105" s="4" t="s">
        <v>866</v>
      </c>
      <c r="J105" s="4" t="s">
        <v>867</v>
      </c>
      <c r="K105" s="4" t="s">
        <v>2528</v>
      </c>
      <c r="L105" s="4" t="s">
        <v>109</v>
      </c>
      <c r="M105" t="s">
        <v>8</v>
      </c>
      <c r="R105">
        <v>20</v>
      </c>
      <c r="S105">
        <v>0</v>
      </c>
      <c r="T105">
        <v>0</v>
      </c>
      <c r="U105">
        <v>11</v>
      </c>
      <c r="V105">
        <v>9</v>
      </c>
      <c r="X105" s="21" t="s">
        <v>7886</v>
      </c>
      <c r="Y105" s="4"/>
    </row>
    <row r="106" spans="1:25">
      <c r="A106" s="77" t="s">
        <v>8226</v>
      </c>
      <c r="B106" s="4" t="s">
        <v>2736</v>
      </c>
      <c r="C106" s="4" t="s">
        <v>801</v>
      </c>
      <c r="D106" s="4" t="s">
        <v>2741</v>
      </c>
      <c r="E106" s="4" t="s">
        <v>841</v>
      </c>
      <c r="F106" s="4" t="s">
        <v>3324</v>
      </c>
      <c r="G106" s="4" t="s">
        <v>3325</v>
      </c>
      <c r="H106" s="4" t="s">
        <v>3318</v>
      </c>
      <c r="I106" s="4" t="s">
        <v>4709</v>
      </c>
      <c r="J106" s="4" t="s">
        <v>171</v>
      </c>
      <c r="K106" s="4" t="s">
        <v>2529</v>
      </c>
      <c r="L106" s="4" t="s">
        <v>111</v>
      </c>
      <c r="M106" t="s">
        <v>8</v>
      </c>
      <c r="R106">
        <v>1</v>
      </c>
      <c r="S106">
        <v>0</v>
      </c>
      <c r="T106">
        <v>0</v>
      </c>
      <c r="U106">
        <v>0</v>
      </c>
      <c r="V106">
        <v>1</v>
      </c>
      <c r="X106" s="21" t="s">
        <v>7886</v>
      </c>
      <c r="Y106" s="4"/>
    </row>
    <row r="107" spans="1:25">
      <c r="A107" s="77" t="s">
        <v>8242</v>
      </c>
      <c r="B107" s="4" t="s">
        <v>2744</v>
      </c>
      <c r="C107" s="4" t="s">
        <v>882</v>
      </c>
      <c r="D107" s="4" t="s">
        <v>2745</v>
      </c>
      <c r="E107" s="4" t="s">
        <v>883</v>
      </c>
      <c r="F107" s="4" t="s">
        <v>3324</v>
      </c>
      <c r="G107" s="4" t="s">
        <v>3325</v>
      </c>
      <c r="H107" s="4" t="s">
        <v>3318</v>
      </c>
      <c r="I107" s="4" t="s">
        <v>4714</v>
      </c>
      <c r="J107" s="4" t="s">
        <v>5873</v>
      </c>
      <c r="K107" s="4" t="s">
        <v>2883</v>
      </c>
      <c r="L107" s="4" t="s">
        <v>1495</v>
      </c>
      <c r="M107" t="s">
        <v>8</v>
      </c>
      <c r="R107">
        <v>2</v>
      </c>
      <c r="S107">
        <v>0</v>
      </c>
      <c r="T107">
        <v>0</v>
      </c>
      <c r="U107">
        <v>0</v>
      </c>
      <c r="V107">
        <v>2</v>
      </c>
      <c r="X107" s="21" t="s">
        <v>7886</v>
      </c>
      <c r="Y107" s="4"/>
    </row>
    <row r="108" spans="1:25">
      <c r="A108" s="77" t="s">
        <v>8242</v>
      </c>
      <c r="B108" s="4" t="s">
        <v>2744</v>
      </c>
      <c r="C108" s="4" t="s">
        <v>882</v>
      </c>
      <c r="D108" s="4" t="s">
        <v>2745</v>
      </c>
      <c r="E108" s="4" t="s">
        <v>883</v>
      </c>
      <c r="F108" s="4" t="s">
        <v>3324</v>
      </c>
      <c r="G108" s="4" t="s">
        <v>3325</v>
      </c>
      <c r="H108" s="4" t="s">
        <v>3318</v>
      </c>
      <c r="I108" s="4" t="s">
        <v>4714</v>
      </c>
      <c r="J108" s="4" t="s">
        <v>5873</v>
      </c>
      <c r="K108" s="4" t="s">
        <v>2883</v>
      </c>
      <c r="L108" s="4" t="s">
        <v>1495</v>
      </c>
      <c r="M108" t="s">
        <v>8</v>
      </c>
      <c r="R108">
        <v>1</v>
      </c>
      <c r="S108">
        <v>0</v>
      </c>
      <c r="T108">
        <v>0</v>
      </c>
      <c r="U108">
        <v>0</v>
      </c>
      <c r="V108">
        <v>1</v>
      </c>
      <c r="X108" s="21" t="s">
        <v>7886</v>
      </c>
      <c r="Y108" s="4"/>
    </row>
    <row r="109" spans="1:25">
      <c r="A109" s="77" t="s">
        <v>8242</v>
      </c>
      <c r="B109" s="4" t="s">
        <v>2744</v>
      </c>
      <c r="C109" s="4" t="s">
        <v>882</v>
      </c>
      <c r="D109" s="4" t="s">
        <v>2745</v>
      </c>
      <c r="E109" s="4" t="s">
        <v>883</v>
      </c>
      <c r="F109" s="4" t="s">
        <v>3324</v>
      </c>
      <c r="G109" s="4" t="s">
        <v>3325</v>
      </c>
      <c r="H109" s="4" t="s">
        <v>3318</v>
      </c>
      <c r="I109" s="4" t="s">
        <v>884</v>
      </c>
      <c r="J109" s="4" t="s">
        <v>885</v>
      </c>
      <c r="K109" s="4" t="s">
        <v>2520</v>
      </c>
      <c r="L109" s="4" t="s">
        <v>79</v>
      </c>
      <c r="M109" t="s">
        <v>8</v>
      </c>
      <c r="R109">
        <v>18</v>
      </c>
      <c r="S109">
        <v>10</v>
      </c>
      <c r="T109">
        <v>4</v>
      </c>
      <c r="U109">
        <v>2</v>
      </c>
      <c r="V109">
        <v>2</v>
      </c>
      <c r="X109" s="21" t="s">
        <v>7886</v>
      </c>
      <c r="Y109" s="4"/>
    </row>
    <row r="110" spans="1:25">
      <c r="A110" s="77" t="s">
        <v>8242</v>
      </c>
      <c r="B110" s="4" t="s">
        <v>2744</v>
      </c>
      <c r="C110" s="4" t="s">
        <v>882</v>
      </c>
      <c r="D110" s="4" t="s">
        <v>2745</v>
      </c>
      <c r="E110" s="4" t="s">
        <v>883</v>
      </c>
      <c r="F110" s="4" t="s">
        <v>3324</v>
      </c>
      <c r="G110" s="4" t="s">
        <v>3325</v>
      </c>
      <c r="H110" s="4" t="s">
        <v>3318</v>
      </c>
      <c r="I110" s="4" t="s">
        <v>5867</v>
      </c>
      <c r="J110" s="4" t="s">
        <v>885</v>
      </c>
      <c r="K110" s="4" t="s">
        <v>2520</v>
      </c>
      <c r="L110" s="4" t="s">
        <v>79</v>
      </c>
      <c r="M110" t="s">
        <v>8</v>
      </c>
      <c r="R110">
        <v>15</v>
      </c>
      <c r="S110">
        <v>9</v>
      </c>
      <c r="T110">
        <v>4</v>
      </c>
      <c r="U110">
        <v>1</v>
      </c>
      <c r="V110">
        <v>1</v>
      </c>
      <c r="X110" s="21" t="s">
        <v>7886</v>
      </c>
      <c r="Y110" s="4"/>
    </row>
    <row r="111" spans="1:25">
      <c r="A111" s="77" t="s">
        <v>8242</v>
      </c>
      <c r="B111" s="4" t="s">
        <v>2744</v>
      </c>
      <c r="C111" s="4" t="s">
        <v>882</v>
      </c>
      <c r="D111" s="4" t="s">
        <v>2745</v>
      </c>
      <c r="E111" s="4" t="s">
        <v>883</v>
      </c>
      <c r="F111" s="4" t="s">
        <v>3324</v>
      </c>
      <c r="G111" s="4" t="s">
        <v>3325</v>
      </c>
      <c r="H111" s="4" t="s">
        <v>3318</v>
      </c>
      <c r="I111" s="4" t="s">
        <v>5869</v>
      </c>
      <c r="J111" s="4" t="s">
        <v>889</v>
      </c>
      <c r="K111" s="4" t="s">
        <v>2527</v>
      </c>
      <c r="L111" s="4" t="s">
        <v>107</v>
      </c>
      <c r="M111" t="s">
        <v>8</v>
      </c>
      <c r="R111">
        <v>17</v>
      </c>
      <c r="S111">
        <v>0</v>
      </c>
      <c r="T111">
        <v>10</v>
      </c>
      <c r="U111">
        <v>3</v>
      </c>
      <c r="V111">
        <v>4</v>
      </c>
      <c r="X111" s="21" t="s">
        <v>7886</v>
      </c>
      <c r="Y111" s="4"/>
    </row>
    <row r="112" spans="1:25">
      <c r="A112" s="77" t="s">
        <v>8242</v>
      </c>
      <c r="B112" s="4" t="s">
        <v>2744</v>
      </c>
      <c r="C112" s="4" t="s">
        <v>882</v>
      </c>
      <c r="D112" s="4" t="s">
        <v>2745</v>
      </c>
      <c r="E112" s="4" t="s">
        <v>883</v>
      </c>
      <c r="F112" s="4" t="s">
        <v>3324</v>
      </c>
      <c r="G112" s="4" t="s">
        <v>3325</v>
      </c>
      <c r="H112" s="4" t="s">
        <v>3318</v>
      </c>
      <c r="I112" s="4" t="s">
        <v>888</v>
      </c>
      <c r="J112" s="4" t="s">
        <v>889</v>
      </c>
      <c r="K112" s="4" t="s">
        <v>2527</v>
      </c>
      <c r="L112" s="4" t="s">
        <v>107</v>
      </c>
      <c r="M112" t="s">
        <v>8</v>
      </c>
      <c r="R112">
        <v>15</v>
      </c>
      <c r="S112">
        <v>0</v>
      </c>
      <c r="T112">
        <v>10</v>
      </c>
      <c r="U112">
        <v>3</v>
      </c>
      <c r="V112">
        <v>2</v>
      </c>
      <c r="X112" s="21" t="s">
        <v>7886</v>
      </c>
      <c r="Y112" s="4"/>
    </row>
    <row r="113" spans="1:25">
      <c r="A113" s="77" t="s">
        <v>8242</v>
      </c>
      <c r="B113" s="4" t="s">
        <v>2744</v>
      </c>
      <c r="C113" s="4" t="s">
        <v>882</v>
      </c>
      <c r="D113" s="4" t="s">
        <v>2745</v>
      </c>
      <c r="E113" s="4" t="s">
        <v>883</v>
      </c>
      <c r="F113" s="4" t="s">
        <v>3324</v>
      </c>
      <c r="G113" s="4" t="s">
        <v>3325</v>
      </c>
      <c r="H113" s="4" t="s">
        <v>3318</v>
      </c>
      <c r="I113" s="4" t="s">
        <v>5869</v>
      </c>
      <c r="J113" s="4" t="s">
        <v>889</v>
      </c>
      <c r="K113" s="4" t="s">
        <v>2527</v>
      </c>
      <c r="L113" s="4" t="s">
        <v>107</v>
      </c>
      <c r="M113" t="s">
        <v>8</v>
      </c>
      <c r="R113">
        <v>3</v>
      </c>
      <c r="S113">
        <v>1</v>
      </c>
      <c r="T113">
        <v>2</v>
      </c>
      <c r="U113">
        <v>0</v>
      </c>
      <c r="V113">
        <v>0</v>
      </c>
      <c r="X113" s="21" t="s">
        <v>7886</v>
      </c>
      <c r="Y113" s="4"/>
    </row>
    <row r="114" spans="1:25">
      <c r="A114" s="77" t="s">
        <v>8242</v>
      </c>
      <c r="B114" s="4" t="s">
        <v>2744</v>
      </c>
      <c r="C114" s="4" t="s">
        <v>882</v>
      </c>
      <c r="D114" s="4" t="s">
        <v>2745</v>
      </c>
      <c r="E114" s="4" t="s">
        <v>883</v>
      </c>
      <c r="F114" s="4" t="s">
        <v>3324</v>
      </c>
      <c r="G114" s="4" t="s">
        <v>3325</v>
      </c>
      <c r="H114" s="4" t="s">
        <v>3318</v>
      </c>
      <c r="I114" s="4" t="s">
        <v>888</v>
      </c>
      <c r="J114" s="4" t="s">
        <v>889</v>
      </c>
      <c r="K114" s="4" t="s">
        <v>2527</v>
      </c>
      <c r="L114" s="4" t="s">
        <v>107</v>
      </c>
      <c r="M114" t="s">
        <v>8</v>
      </c>
      <c r="R114">
        <v>4</v>
      </c>
      <c r="S114">
        <v>1</v>
      </c>
      <c r="T114">
        <v>3</v>
      </c>
      <c r="U114">
        <v>0</v>
      </c>
      <c r="V114">
        <v>0</v>
      </c>
      <c r="X114" s="21" t="s">
        <v>7886</v>
      </c>
      <c r="Y114" s="4"/>
    </row>
    <row r="115" spans="1:25">
      <c r="A115" t="s">
        <v>8223</v>
      </c>
      <c r="B115" s="4" t="s">
        <v>5390</v>
      </c>
      <c r="C115" s="4" t="s">
        <v>5391</v>
      </c>
      <c r="D115" s="4" t="s">
        <v>5392</v>
      </c>
      <c r="E115" s="4" t="s">
        <v>5393</v>
      </c>
      <c r="F115" s="4" t="s">
        <v>3324</v>
      </c>
      <c r="G115" s="4" t="s">
        <v>3325</v>
      </c>
      <c r="H115" s="4" t="s">
        <v>3318</v>
      </c>
      <c r="I115" s="4" t="s">
        <v>5878</v>
      </c>
      <c r="J115" s="4" t="s">
        <v>5880</v>
      </c>
      <c r="K115" s="4" t="s">
        <v>2650</v>
      </c>
      <c r="L115" s="29" t="s">
        <v>561</v>
      </c>
      <c r="M115" t="s">
        <v>8</v>
      </c>
      <c r="R115">
        <v>2</v>
      </c>
      <c r="S115">
        <v>0</v>
      </c>
      <c r="T115">
        <v>0</v>
      </c>
      <c r="U115">
        <v>0</v>
      </c>
      <c r="V115">
        <v>2</v>
      </c>
      <c r="X115" s="21" t="s">
        <v>7886</v>
      </c>
      <c r="Y115" s="4"/>
    </row>
    <row r="116" spans="1:25">
      <c r="A116" t="s">
        <v>8223</v>
      </c>
      <c r="B116" s="4" t="s">
        <v>5390</v>
      </c>
      <c r="C116" s="4" t="s">
        <v>5391</v>
      </c>
      <c r="D116" s="4" t="s">
        <v>5392</v>
      </c>
      <c r="E116" s="4" t="s">
        <v>5393</v>
      </c>
      <c r="F116" s="4" t="s">
        <v>3324</v>
      </c>
      <c r="G116" s="4" t="s">
        <v>3325</v>
      </c>
      <c r="H116" s="4" t="s">
        <v>3318</v>
      </c>
      <c r="I116" s="4" t="s">
        <v>5878</v>
      </c>
      <c r="J116" s="4" t="s">
        <v>5881</v>
      </c>
      <c r="K116" s="4" t="s">
        <v>2650</v>
      </c>
      <c r="L116" s="29" t="s">
        <v>561</v>
      </c>
      <c r="M116" t="s">
        <v>8</v>
      </c>
      <c r="R116">
        <v>1</v>
      </c>
      <c r="S116">
        <v>0</v>
      </c>
      <c r="T116">
        <v>0</v>
      </c>
      <c r="U116">
        <v>0</v>
      </c>
      <c r="V116">
        <v>1</v>
      </c>
      <c r="X116" s="21" t="s">
        <v>7886</v>
      </c>
      <c r="Y116" s="4"/>
    </row>
    <row r="117" spans="1:25">
      <c r="A117" t="s">
        <v>8223</v>
      </c>
      <c r="B117" s="4" t="s">
        <v>5390</v>
      </c>
      <c r="C117" s="4" t="s">
        <v>5391</v>
      </c>
      <c r="D117" s="4" t="s">
        <v>5392</v>
      </c>
      <c r="E117" s="4" t="s">
        <v>5393</v>
      </c>
      <c r="F117" s="4" t="s">
        <v>3324</v>
      </c>
      <c r="G117" s="4" t="s">
        <v>3325</v>
      </c>
      <c r="H117" s="4" t="s">
        <v>3318</v>
      </c>
      <c r="I117" s="4" t="s">
        <v>5878</v>
      </c>
      <c r="J117" s="4" t="s">
        <v>5882</v>
      </c>
      <c r="K117" s="4" t="s">
        <v>2650</v>
      </c>
      <c r="L117" s="29" t="s">
        <v>561</v>
      </c>
      <c r="M117" t="s">
        <v>8</v>
      </c>
      <c r="R117">
        <v>1</v>
      </c>
      <c r="S117">
        <v>0</v>
      </c>
      <c r="T117">
        <v>0</v>
      </c>
      <c r="U117">
        <v>0</v>
      </c>
      <c r="V117">
        <v>1</v>
      </c>
      <c r="X117" s="21" t="s">
        <v>7886</v>
      </c>
      <c r="Y117" s="4"/>
    </row>
    <row r="118" spans="1:25">
      <c r="A118" t="s">
        <v>8223</v>
      </c>
      <c r="B118" s="4" t="s">
        <v>5390</v>
      </c>
      <c r="C118" s="4" t="s">
        <v>5391</v>
      </c>
      <c r="D118" s="4" t="s">
        <v>5392</v>
      </c>
      <c r="E118" s="4" t="s">
        <v>5393</v>
      </c>
      <c r="F118" s="4" t="s">
        <v>3324</v>
      </c>
      <c r="G118" s="4" t="s">
        <v>3325</v>
      </c>
      <c r="H118" s="4" t="s">
        <v>3318</v>
      </c>
      <c r="I118" s="4" t="s">
        <v>5878</v>
      </c>
      <c r="J118" s="4" t="s">
        <v>5883</v>
      </c>
      <c r="K118" s="4" t="s">
        <v>2650</v>
      </c>
      <c r="L118" s="29" t="s">
        <v>561</v>
      </c>
      <c r="M118" t="s">
        <v>8</v>
      </c>
      <c r="R118">
        <v>1</v>
      </c>
      <c r="S118">
        <v>0</v>
      </c>
      <c r="T118">
        <v>0</v>
      </c>
      <c r="U118">
        <v>0</v>
      </c>
      <c r="V118">
        <v>1</v>
      </c>
      <c r="X118" s="21" t="s">
        <v>7886</v>
      </c>
      <c r="Y118" s="4"/>
    </row>
    <row r="119" spans="1:25">
      <c r="A119" t="s">
        <v>8223</v>
      </c>
      <c r="B119" s="4" t="s">
        <v>5390</v>
      </c>
      <c r="C119" s="4" t="s">
        <v>5391</v>
      </c>
      <c r="D119" s="4" t="s">
        <v>5392</v>
      </c>
      <c r="E119" s="4" t="s">
        <v>5393</v>
      </c>
      <c r="F119" s="4" t="s">
        <v>3324</v>
      </c>
      <c r="G119" s="4" t="s">
        <v>3325</v>
      </c>
      <c r="H119" s="4" t="s">
        <v>3318</v>
      </c>
      <c r="I119" s="4" t="s">
        <v>5878</v>
      </c>
      <c r="J119" s="4" t="s">
        <v>5884</v>
      </c>
      <c r="K119" s="4" t="s">
        <v>2650</v>
      </c>
      <c r="L119" s="29" t="s">
        <v>561</v>
      </c>
      <c r="M119" t="s">
        <v>8</v>
      </c>
      <c r="R119">
        <v>1</v>
      </c>
      <c r="S119">
        <v>0</v>
      </c>
      <c r="T119">
        <v>0</v>
      </c>
      <c r="U119">
        <v>0</v>
      </c>
      <c r="V119">
        <v>1</v>
      </c>
      <c r="X119" s="21" t="s">
        <v>7886</v>
      </c>
      <c r="Y119" s="4"/>
    </row>
    <row r="120" spans="1:25">
      <c r="A120" s="77" t="s">
        <v>8228</v>
      </c>
      <c r="B120" s="4" t="s">
        <v>3380</v>
      </c>
      <c r="C120" s="4" t="s">
        <v>3381</v>
      </c>
      <c r="D120" s="4" t="s">
        <v>3392</v>
      </c>
      <c r="E120" s="4" t="s">
        <v>3393</v>
      </c>
      <c r="F120" s="4" t="s">
        <v>3324</v>
      </c>
      <c r="G120" s="4" t="s">
        <v>3325</v>
      </c>
      <c r="H120" s="4" t="s">
        <v>3318</v>
      </c>
      <c r="I120" s="4" t="s">
        <v>6020</v>
      </c>
      <c r="J120" s="4" t="s">
        <v>6021</v>
      </c>
      <c r="K120" s="4" t="s">
        <v>2811</v>
      </c>
      <c r="L120" s="4" t="s">
        <v>1148</v>
      </c>
      <c r="M120" t="s">
        <v>8</v>
      </c>
      <c r="N120" t="s">
        <v>3317</v>
      </c>
      <c r="R120">
        <v>24</v>
      </c>
      <c r="S120">
        <v>0</v>
      </c>
      <c r="T120">
        <v>0</v>
      </c>
      <c r="U120">
        <v>23</v>
      </c>
      <c r="V120">
        <v>1</v>
      </c>
      <c r="X120" s="21" t="s">
        <v>7886</v>
      </c>
      <c r="Y120" s="4"/>
    </row>
    <row r="121" spans="1:25">
      <c r="A121" s="77" t="s">
        <v>8228</v>
      </c>
      <c r="B121" s="4" t="s">
        <v>3380</v>
      </c>
      <c r="C121" s="4" t="s">
        <v>3381</v>
      </c>
      <c r="D121" s="4" t="s">
        <v>3392</v>
      </c>
      <c r="E121" s="4" t="s">
        <v>3393</v>
      </c>
      <c r="F121" s="4" t="s">
        <v>3324</v>
      </c>
      <c r="G121" s="4" t="s">
        <v>3325</v>
      </c>
      <c r="H121" s="4" t="s">
        <v>3318</v>
      </c>
      <c r="I121" s="4" t="s">
        <v>6022</v>
      </c>
      <c r="J121" s="4" t="s">
        <v>6023</v>
      </c>
      <c r="K121" s="4" t="s">
        <v>2811</v>
      </c>
      <c r="L121" s="4" t="s">
        <v>1148</v>
      </c>
      <c r="M121" t="s">
        <v>8</v>
      </c>
      <c r="N121" t="s">
        <v>3317</v>
      </c>
      <c r="R121">
        <v>24</v>
      </c>
      <c r="S121">
        <v>0</v>
      </c>
      <c r="T121">
        <v>0</v>
      </c>
      <c r="U121">
        <v>23</v>
      </c>
      <c r="V121">
        <v>1</v>
      </c>
      <c r="X121" s="21" t="s">
        <v>7886</v>
      </c>
      <c r="Y121" s="4"/>
    </row>
    <row r="122" spans="1:25">
      <c r="A122" s="77" t="s">
        <v>8228</v>
      </c>
      <c r="B122" s="4" t="s">
        <v>3380</v>
      </c>
      <c r="C122" s="4" t="s">
        <v>3381</v>
      </c>
      <c r="D122" s="4" t="s">
        <v>3392</v>
      </c>
      <c r="E122" s="4" t="s">
        <v>3393</v>
      </c>
      <c r="F122" s="4" t="s">
        <v>3324</v>
      </c>
      <c r="G122" s="4" t="s">
        <v>3325</v>
      </c>
      <c r="H122" s="4" t="s">
        <v>3318</v>
      </c>
      <c r="I122" s="4" t="s">
        <v>6024</v>
      </c>
      <c r="J122" s="4" t="s">
        <v>6025</v>
      </c>
      <c r="K122" s="4" t="s">
        <v>2811</v>
      </c>
      <c r="L122" s="4" t="s">
        <v>1148</v>
      </c>
      <c r="M122" t="s">
        <v>8</v>
      </c>
      <c r="N122" t="s">
        <v>3317</v>
      </c>
      <c r="R122">
        <v>18</v>
      </c>
      <c r="S122">
        <v>0</v>
      </c>
      <c r="T122">
        <v>0</v>
      </c>
      <c r="U122">
        <v>1</v>
      </c>
      <c r="V122">
        <v>17</v>
      </c>
      <c r="X122" s="21" t="s">
        <v>7886</v>
      </c>
      <c r="Y122" s="4"/>
    </row>
    <row r="123" spans="1:25">
      <c r="A123" s="77" t="s">
        <v>8228</v>
      </c>
      <c r="B123" s="4" t="s">
        <v>3380</v>
      </c>
      <c r="C123" s="4" t="s">
        <v>3381</v>
      </c>
      <c r="D123" s="4" t="s">
        <v>3392</v>
      </c>
      <c r="E123" s="4" t="s">
        <v>3393</v>
      </c>
      <c r="F123" s="4" t="s">
        <v>3324</v>
      </c>
      <c r="G123" s="4" t="s">
        <v>3325</v>
      </c>
      <c r="H123" s="4" t="s">
        <v>3318</v>
      </c>
      <c r="I123" s="4" t="s">
        <v>6026</v>
      </c>
      <c r="J123" s="4" t="s">
        <v>6027</v>
      </c>
      <c r="K123" s="4" t="s">
        <v>2811</v>
      </c>
      <c r="L123" s="4" t="s">
        <v>1148</v>
      </c>
      <c r="M123" t="s">
        <v>8</v>
      </c>
      <c r="N123" t="s">
        <v>3317</v>
      </c>
      <c r="R123">
        <v>17</v>
      </c>
      <c r="S123">
        <v>0</v>
      </c>
      <c r="T123">
        <v>0</v>
      </c>
      <c r="U123">
        <v>1</v>
      </c>
      <c r="V123">
        <v>16</v>
      </c>
      <c r="X123" s="21" t="s">
        <v>7886</v>
      </c>
      <c r="Y123" s="4"/>
    </row>
    <row r="124" spans="1:25">
      <c r="A124" s="77" t="s">
        <v>8228</v>
      </c>
      <c r="B124" s="4" t="s">
        <v>3380</v>
      </c>
      <c r="C124" s="4" t="s">
        <v>3381</v>
      </c>
      <c r="D124" s="4" t="s">
        <v>3390</v>
      </c>
      <c r="E124" s="4" t="s">
        <v>3391</v>
      </c>
      <c r="F124" s="4" t="s">
        <v>3326</v>
      </c>
      <c r="G124" s="4" t="s">
        <v>3325</v>
      </c>
      <c r="H124" s="4" t="s">
        <v>3318</v>
      </c>
      <c r="I124" s="4" t="s">
        <v>1327</v>
      </c>
      <c r="J124" s="4" t="s">
        <v>165</v>
      </c>
      <c r="K124" s="4" t="s">
        <v>2520</v>
      </c>
      <c r="L124" s="4" t="s">
        <v>79</v>
      </c>
      <c r="M124" t="s">
        <v>8</v>
      </c>
      <c r="R124">
        <v>17</v>
      </c>
      <c r="S124">
        <v>15</v>
      </c>
      <c r="T124">
        <v>2</v>
      </c>
      <c r="U124">
        <v>0</v>
      </c>
      <c r="V124">
        <v>0</v>
      </c>
      <c r="X124" s="21" t="s">
        <v>7886</v>
      </c>
      <c r="Y124" s="4"/>
    </row>
    <row r="125" spans="1:25">
      <c r="A125" s="77" t="s">
        <v>8228</v>
      </c>
      <c r="B125" s="4" t="s">
        <v>3380</v>
      </c>
      <c r="C125" s="4" t="s">
        <v>3381</v>
      </c>
      <c r="D125" s="4" t="s">
        <v>3392</v>
      </c>
      <c r="E125" s="4" t="s">
        <v>3393</v>
      </c>
      <c r="F125" s="4" t="s">
        <v>3324</v>
      </c>
      <c r="G125" s="4" t="s">
        <v>3325</v>
      </c>
      <c r="H125" s="4" t="s">
        <v>3318</v>
      </c>
      <c r="I125" s="4" t="s">
        <v>864</v>
      </c>
      <c r="J125" s="4" t="s">
        <v>6038</v>
      </c>
      <c r="K125" s="4" t="s">
        <v>2520</v>
      </c>
      <c r="L125" s="4" t="s">
        <v>79</v>
      </c>
      <c r="M125" t="s">
        <v>8</v>
      </c>
      <c r="R125">
        <v>61</v>
      </c>
      <c r="S125">
        <v>52</v>
      </c>
      <c r="T125">
        <v>7</v>
      </c>
      <c r="U125">
        <v>1</v>
      </c>
      <c r="V125">
        <v>1</v>
      </c>
      <c r="X125" s="21" t="s">
        <v>7886</v>
      </c>
      <c r="Y125" s="4"/>
    </row>
    <row r="126" spans="1:25">
      <c r="A126" s="77" t="s">
        <v>8228</v>
      </c>
      <c r="B126" s="4" t="s">
        <v>3380</v>
      </c>
      <c r="C126" s="4" t="s">
        <v>3381</v>
      </c>
      <c r="D126" s="4" t="s">
        <v>3392</v>
      </c>
      <c r="E126" s="4" t="s">
        <v>3393</v>
      </c>
      <c r="F126" s="4" t="s">
        <v>3324</v>
      </c>
      <c r="G126" s="4" t="s">
        <v>3325</v>
      </c>
      <c r="H126" s="4" t="s">
        <v>3318</v>
      </c>
      <c r="I126" s="4" t="s">
        <v>866</v>
      </c>
      <c r="J126" s="4" t="s">
        <v>1922</v>
      </c>
      <c r="K126" s="4" t="s">
        <v>2520</v>
      </c>
      <c r="L126" s="4" t="s">
        <v>79</v>
      </c>
      <c r="M126" t="s">
        <v>8</v>
      </c>
      <c r="R126">
        <v>54</v>
      </c>
      <c r="S126">
        <v>48</v>
      </c>
      <c r="T126">
        <v>5</v>
      </c>
      <c r="U126">
        <v>1</v>
      </c>
      <c r="V126">
        <v>0</v>
      </c>
      <c r="X126" s="21" t="s">
        <v>7886</v>
      </c>
    </row>
    <row r="127" spans="1:25">
      <c r="A127" s="77" t="s">
        <v>8228</v>
      </c>
      <c r="B127" s="4" t="s">
        <v>3380</v>
      </c>
      <c r="C127" s="4" t="s">
        <v>3381</v>
      </c>
      <c r="D127" s="4" t="s">
        <v>3394</v>
      </c>
      <c r="E127" s="4" t="s">
        <v>3395</v>
      </c>
      <c r="F127" s="4" t="s">
        <v>3324</v>
      </c>
      <c r="G127" s="4" t="s">
        <v>3325</v>
      </c>
      <c r="H127" s="4" t="s">
        <v>3318</v>
      </c>
      <c r="I127" s="4" t="s">
        <v>864</v>
      </c>
      <c r="J127" s="4" t="s">
        <v>165</v>
      </c>
      <c r="K127" s="4" t="s">
        <v>2520</v>
      </c>
      <c r="L127" s="4" t="s">
        <v>79</v>
      </c>
      <c r="M127" t="s">
        <v>8</v>
      </c>
      <c r="R127">
        <v>86</v>
      </c>
      <c r="S127">
        <v>48</v>
      </c>
      <c r="T127">
        <v>15</v>
      </c>
      <c r="U127">
        <v>20</v>
      </c>
      <c r="V127">
        <v>3</v>
      </c>
      <c r="X127" s="21" t="s">
        <v>7886</v>
      </c>
    </row>
    <row r="128" spans="1:25">
      <c r="A128" s="77" t="s">
        <v>8228</v>
      </c>
      <c r="B128" s="4" t="s">
        <v>3380</v>
      </c>
      <c r="C128" s="4" t="s">
        <v>3381</v>
      </c>
      <c r="D128" s="4" t="s">
        <v>3394</v>
      </c>
      <c r="E128" s="4" t="s">
        <v>3395</v>
      </c>
      <c r="F128" s="4" t="s">
        <v>3324</v>
      </c>
      <c r="G128" s="4" t="s">
        <v>3325</v>
      </c>
      <c r="H128" s="4" t="s">
        <v>3318</v>
      </c>
      <c r="I128" s="4" t="s">
        <v>866</v>
      </c>
      <c r="J128" s="4" t="s">
        <v>165</v>
      </c>
      <c r="K128" s="4" t="s">
        <v>2520</v>
      </c>
      <c r="L128" s="4" t="s">
        <v>79</v>
      </c>
      <c r="M128" t="s">
        <v>8</v>
      </c>
      <c r="R128">
        <v>87</v>
      </c>
      <c r="S128">
        <v>49</v>
      </c>
      <c r="T128">
        <v>15</v>
      </c>
      <c r="U128">
        <v>20</v>
      </c>
      <c r="V128">
        <v>3</v>
      </c>
      <c r="X128" s="21" t="s">
        <v>7886</v>
      </c>
    </row>
    <row r="129" spans="1:24">
      <c r="A129" s="77" t="s">
        <v>8228</v>
      </c>
      <c r="B129" s="4" t="s">
        <v>3380</v>
      </c>
      <c r="C129" s="4" t="s">
        <v>3381</v>
      </c>
      <c r="D129" s="4" t="s">
        <v>3390</v>
      </c>
      <c r="E129" s="4" t="s">
        <v>3391</v>
      </c>
      <c r="F129" s="4" t="s">
        <v>3326</v>
      </c>
      <c r="G129" s="4" t="s">
        <v>3325</v>
      </c>
      <c r="H129" s="4" t="s">
        <v>3318</v>
      </c>
      <c r="I129" s="4" t="s">
        <v>4709</v>
      </c>
      <c r="J129" s="4" t="s">
        <v>167</v>
      </c>
      <c r="K129" s="4" t="s">
        <v>2527</v>
      </c>
      <c r="L129" s="4" t="s">
        <v>107</v>
      </c>
      <c r="M129" t="s">
        <v>8</v>
      </c>
      <c r="R129">
        <v>15</v>
      </c>
      <c r="S129">
        <v>0</v>
      </c>
      <c r="T129">
        <v>14</v>
      </c>
      <c r="U129">
        <v>1</v>
      </c>
      <c r="V129">
        <v>0</v>
      </c>
      <c r="X129" s="21" t="s">
        <v>7886</v>
      </c>
    </row>
    <row r="130" spans="1:24">
      <c r="A130" s="77" t="s">
        <v>8228</v>
      </c>
      <c r="B130" s="4" t="s">
        <v>3380</v>
      </c>
      <c r="C130" s="4" t="s">
        <v>3381</v>
      </c>
      <c r="D130" s="4" t="s">
        <v>3392</v>
      </c>
      <c r="E130" s="4" t="s">
        <v>3393</v>
      </c>
      <c r="F130" s="4" t="s">
        <v>3324</v>
      </c>
      <c r="G130" s="4" t="s">
        <v>3325</v>
      </c>
      <c r="H130" s="4" t="s">
        <v>3318</v>
      </c>
      <c r="I130" s="4" t="s">
        <v>1088</v>
      </c>
      <c r="J130" s="4" t="s">
        <v>6039</v>
      </c>
      <c r="K130" s="4" t="s">
        <v>2527</v>
      </c>
      <c r="L130" s="4" t="s">
        <v>107</v>
      </c>
      <c r="M130" t="s">
        <v>8</v>
      </c>
      <c r="R130">
        <v>26</v>
      </c>
      <c r="S130">
        <v>1</v>
      </c>
      <c r="T130">
        <v>18</v>
      </c>
      <c r="U130">
        <v>4</v>
      </c>
      <c r="V130">
        <v>3</v>
      </c>
      <c r="X130" s="21" t="s">
        <v>7886</v>
      </c>
    </row>
    <row r="131" spans="1:24">
      <c r="A131" s="77" t="s">
        <v>8228</v>
      </c>
      <c r="B131" s="4" t="s">
        <v>3380</v>
      </c>
      <c r="C131" s="4" t="s">
        <v>3381</v>
      </c>
      <c r="D131" s="4" t="s">
        <v>3392</v>
      </c>
      <c r="E131" s="4" t="s">
        <v>3393</v>
      </c>
      <c r="F131" s="4" t="s">
        <v>3324</v>
      </c>
      <c r="G131" s="4" t="s">
        <v>3325</v>
      </c>
      <c r="H131" s="4" t="s">
        <v>3318</v>
      </c>
      <c r="I131" s="4" t="s">
        <v>1089</v>
      </c>
      <c r="J131" s="4" t="s">
        <v>6040</v>
      </c>
      <c r="K131" s="4" t="s">
        <v>2527</v>
      </c>
      <c r="L131" s="4" t="s">
        <v>107</v>
      </c>
      <c r="M131" t="s">
        <v>8</v>
      </c>
      <c r="R131">
        <v>26</v>
      </c>
      <c r="S131">
        <v>1</v>
      </c>
      <c r="T131">
        <v>18</v>
      </c>
      <c r="U131">
        <v>4</v>
      </c>
      <c r="V131">
        <v>3</v>
      </c>
      <c r="X131" s="21" t="s">
        <v>7886</v>
      </c>
    </row>
    <row r="132" spans="1:24">
      <c r="A132" s="77" t="s">
        <v>8228</v>
      </c>
      <c r="B132" s="4" t="s">
        <v>3380</v>
      </c>
      <c r="C132" s="4" t="s">
        <v>3381</v>
      </c>
      <c r="D132" s="4" t="s">
        <v>3394</v>
      </c>
      <c r="E132" s="4" t="s">
        <v>3395</v>
      </c>
      <c r="F132" s="4" t="s">
        <v>3324</v>
      </c>
      <c r="G132" s="4" t="s">
        <v>3325</v>
      </c>
      <c r="H132" s="4" t="s">
        <v>3318</v>
      </c>
      <c r="I132" s="4" t="s">
        <v>1088</v>
      </c>
      <c r="J132" s="4" t="s">
        <v>167</v>
      </c>
      <c r="K132" s="4" t="s">
        <v>2527</v>
      </c>
      <c r="L132" s="4" t="s">
        <v>107</v>
      </c>
      <c r="M132" t="s">
        <v>8</v>
      </c>
      <c r="R132">
        <v>23</v>
      </c>
      <c r="S132">
        <v>0</v>
      </c>
      <c r="T132">
        <v>0</v>
      </c>
      <c r="U132">
        <v>20</v>
      </c>
      <c r="V132">
        <v>3</v>
      </c>
      <c r="X132" s="21" t="s">
        <v>7886</v>
      </c>
    </row>
    <row r="133" spans="1:24">
      <c r="A133" s="77" t="s">
        <v>8228</v>
      </c>
      <c r="B133" s="4" t="s">
        <v>3380</v>
      </c>
      <c r="C133" s="4" t="s">
        <v>3381</v>
      </c>
      <c r="D133" s="4" t="s">
        <v>3394</v>
      </c>
      <c r="E133" s="4" t="s">
        <v>3395</v>
      </c>
      <c r="F133" s="4" t="s">
        <v>3324</v>
      </c>
      <c r="G133" s="4" t="s">
        <v>3325</v>
      </c>
      <c r="H133" s="4" t="s">
        <v>3318</v>
      </c>
      <c r="I133" s="4" t="s">
        <v>1089</v>
      </c>
      <c r="J133" s="4" t="s">
        <v>167</v>
      </c>
      <c r="K133" s="4" t="s">
        <v>2527</v>
      </c>
      <c r="L133" s="4" t="s">
        <v>107</v>
      </c>
      <c r="M133" t="s">
        <v>8</v>
      </c>
      <c r="R133">
        <v>23</v>
      </c>
      <c r="S133">
        <v>0</v>
      </c>
      <c r="T133">
        <v>0</v>
      </c>
      <c r="U133">
        <v>20</v>
      </c>
      <c r="V133">
        <v>3</v>
      </c>
      <c r="X133" s="21" t="s">
        <v>7886</v>
      </c>
    </row>
    <row r="134" spans="1:24">
      <c r="A134" s="77" t="s">
        <v>8228</v>
      </c>
      <c r="B134" s="4" t="s">
        <v>3380</v>
      </c>
      <c r="C134" s="4" t="s">
        <v>3381</v>
      </c>
      <c r="D134" s="4" t="s">
        <v>3394</v>
      </c>
      <c r="E134" s="4" t="s">
        <v>3395</v>
      </c>
      <c r="F134" s="4" t="s">
        <v>3324</v>
      </c>
      <c r="G134" s="4" t="s">
        <v>3325</v>
      </c>
      <c r="H134" s="4" t="s">
        <v>3318</v>
      </c>
      <c r="I134" s="4" t="s">
        <v>6044</v>
      </c>
      <c r="J134" s="4" t="s">
        <v>169</v>
      </c>
      <c r="K134" s="4" t="s">
        <v>2528</v>
      </c>
      <c r="L134" s="4" t="s">
        <v>109</v>
      </c>
      <c r="M134" t="s">
        <v>8</v>
      </c>
      <c r="R134">
        <v>31</v>
      </c>
      <c r="S134">
        <v>0</v>
      </c>
      <c r="T134">
        <v>20</v>
      </c>
      <c r="U134">
        <v>11</v>
      </c>
      <c r="V134">
        <v>0</v>
      </c>
      <c r="X134" s="21" t="s">
        <v>7886</v>
      </c>
    </row>
    <row r="135" spans="1:24">
      <c r="A135" s="77" t="s">
        <v>8228</v>
      </c>
      <c r="B135" s="4" t="s">
        <v>3380</v>
      </c>
      <c r="C135" s="4" t="s">
        <v>3381</v>
      </c>
      <c r="D135" s="4" t="s">
        <v>3394</v>
      </c>
      <c r="E135" s="4" t="s">
        <v>3395</v>
      </c>
      <c r="F135" s="4" t="s">
        <v>3324</v>
      </c>
      <c r="G135" s="4" t="s">
        <v>3325</v>
      </c>
      <c r="H135" s="4" t="s">
        <v>3318</v>
      </c>
      <c r="I135" s="4" t="s">
        <v>6045</v>
      </c>
      <c r="J135" s="4" t="s">
        <v>169</v>
      </c>
      <c r="K135" s="4" t="s">
        <v>2528</v>
      </c>
      <c r="L135" s="4" t="s">
        <v>109</v>
      </c>
      <c r="M135" t="s">
        <v>8</v>
      </c>
      <c r="R135">
        <v>30</v>
      </c>
      <c r="S135">
        <v>0</v>
      </c>
      <c r="T135">
        <v>20</v>
      </c>
      <c r="U135">
        <v>10</v>
      </c>
      <c r="V135">
        <v>0</v>
      </c>
      <c r="X135" s="21" t="s">
        <v>7886</v>
      </c>
    </row>
    <row r="136" spans="1:24">
      <c r="A136" s="77" t="s">
        <v>8231</v>
      </c>
      <c r="B136" s="4" t="s">
        <v>2759</v>
      </c>
      <c r="C136" s="4" t="s">
        <v>973</v>
      </c>
      <c r="D136" s="4" t="s">
        <v>4519</v>
      </c>
      <c r="E136" s="4" t="s">
        <v>4520</v>
      </c>
      <c r="F136" s="4" t="s">
        <v>3324</v>
      </c>
      <c r="G136" s="4" t="s">
        <v>3325</v>
      </c>
      <c r="H136" s="4" t="s">
        <v>3318</v>
      </c>
      <c r="I136" s="4" t="s">
        <v>992</v>
      </c>
      <c r="J136" s="4" t="s">
        <v>993</v>
      </c>
      <c r="K136" s="4" t="s">
        <v>2520</v>
      </c>
      <c r="L136" s="4" t="s">
        <v>79</v>
      </c>
      <c r="M136" t="s">
        <v>8</v>
      </c>
      <c r="R136">
        <v>22</v>
      </c>
      <c r="S136">
        <v>7</v>
      </c>
      <c r="T136">
        <v>10</v>
      </c>
      <c r="U136">
        <v>5</v>
      </c>
      <c r="V136">
        <v>0</v>
      </c>
      <c r="X136" s="21" t="s">
        <v>7886</v>
      </c>
    </row>
    <row r="137" spans="1:24">
      <c r="A137" s="77" t="s">
        <v>8231</v>
      </c>
      <c r="B137" s="4" t="s">
        <v>2759</v>
      </c>
      <c r="C137" s="4" t="s">
        <v>973</v>
      </c>
      <c r="D137" s="4" t="s">
        <v>4519</v>
      </c>
      <c r="E137" s="4" t="s">
        <v>4520</v>
      </c>
      <c r="F137" s="4" t="s">
        <v>3324</v>
      </c>
      <c r="G137" s="4" t="s">
        <v>3325</v>
      </c>
      <c r="H137" s="4" t="s">
        <v>3318</v>
      </c>
      <c r="I137" s="4" t="s">
        <v>994</v>
      </c>
      <c r="J137" s="4" t="s">
        <v>995</v>
      </c>
      <c r="K137" s="4" t="s">
        <v>2520</v>
      </c>
      <c r="L137" s="4" t="s">
        <v>79</v>
      </c>
      <c r="M137" t="s">
        <v>8</v>
      </c>
      <c r="R137">
        <v>22</v>
      </c>
      <c r="S137">
        <v>7</v>
      </c>
      <c r="T137">
        <v>10</v>
      </c>
      <c r="U137">
        <v>5</v>
      </c>
      <c r="V137">
        <v>0</v>
      </c>
      <c r="X137" s="21" t="s">
        <v>7886</v>
      </c>
    </row>
    <row r="138" spans="1:24">
      <c r="A138" s="77" t="s">
        <v>8231</v>
      </c>
      <c r="B138" s="4" t="s">
        <v>2759</v>
      </c>
      <c r="C138" s="4" t="s">
        <v>973</v>
      </c>
      <c r="D138" s="4" t="s">
        <v>4519</v>
      </c>
      <c r="E138" s="4" t="s">
        <v>4520</v>
      </c>
      <c r="F138" s="4" t="s">
        <v>3324</v>
      </c>
      <c r="G138" s="4" t="s">
        <v>3325</v>
      </c>
      <c r="H138" s="4" t="s">
        <v>3318</v>
      </c>
      <c r="I138" s="4" t="s">
        <v>996</v>
      </c>
      <c r="J138" s="4" t="s">
        <v>997</v>
      </c>
      <c r="K138" s="4" t="s">
        <v>2527</v>
      </c>
      <c r="L138" s="4" t="s">
        <v>107</v>
      </c>
      <c r="M138" t="s">
        <v>8</v>
      </c>
      <c r="R138">
        <v>7</v>
      </c>
      <c r="S138">
        <v>0</v>
      </c>
      <c r="T138">
        <v>1</v>
      </c>
      <c r="U138">
        <v>3</v>
      </c>
      <c r="V138">
        <v>3</v>
      </c>
      <c r="X138" s="21" t="s">
        <v>7886</v>
      </c>
    </row>
    <row r="139" spans="1:24">
      <c r="A139" s="77" t="s">
        <v>8231</v>
      </c>
      <c r="B139" s="4" t="s">
        <v>2759</v>
      </c>
      <c r="C139" s="4" t="s">
        <v>973</v>
      </c>
      <c r="D139" s="4" t="s">
        <v>4519</v>
      </c>
      <c r="E139" s="4" t="s">
        <v>4520</v>
      </c>
      <c r="F139" s="4" t="s">
        <v>3324</v>
      </c>
      <c r="G139" s="4" t="s">
        <v>3325</v>
      </c>
      <c r="H139" s="4" t="s">
        <v>3318</v>
      </c>
      <c r="I139" s="4" t="s">
        <v>998</v>
      </c>
      <c r="J139" s="4" t="s">
        <v>999</v>
      </c>
      <c r="K139" s="4" t="s">
        <v>2527</v>
      </c>
      <c r="L139" s="4" t="s">
        <v>107</v>
      </c>
      <c r="M139" t="s">
        <v>8</v>
      </c>
      <c r="R139">
        <v>7</v>
      </c>
      <c r="S139">
        <v>0</v>
      </c>
      <c r="T139">
        <v>1</v>
      </c>
      <c r="U139">
        <v>3</v>
      </c>
      <c r="V139">
        <v>3</v>
      </c>
      <c r="X139" s="21" t="s">
        <v>7886</v>
      </c>
    </row>
    <row r="140" spans="1:24">
      <c r="A140" s="77" t="s">
        <v>8232</v>
      </c>
      <c r="B140" s="4" t="s">
        <v>2772</v>
      </c>
      <c r="C140" s="4" t="s">
        <v>1034</v>
      </c>
      <c r="D140" s="4" t="s">
        <v>2773</v>
      </c>
      <c r="E140" s="4" t="s">
        <v>1035</v>
      </c>
      <c r="F140" s="4" t="s">
        <v>3324</v>
      </c>
      <c r="G140" s="4" t="s">
        <v>3325</v>
      </c>
      <c r="H140" s="4" t="s">
        <v>3318</v>
      </c>
      <c r="I140" s="4" t="s">
        <v>1036</v>
      </c>
      <c r="J140" s="4" t="s">
        <v>165</v>
      </c>
      <c r="K140" s="4" t="s">
        <v>2520</v>
      </c>
      <c r="L140" s="4" t="s">
        <v>79</v>
      </c>
      <c r="M140" t="s">
        <v>8</v>
      </c>
      <c r="R140">
        <v>37</v>
      </c>
      <c r="S140">
        <v>17</v>
      </c>
      <c r="T140">
        <v>10</v>
      </c>
      <c r="U140">
        <v>10</v>
      </c>
      <c r="V140">
        <v>0</v>
      </c>
      <c r="X140" s="21" t="s">
        <v>7886</v>
      </c>
    </row>
    <row r="141" spans="1:24">
      <c r="A141" s="77" t="s">
        <v>8232</v>
      </c>
      <c r="B141" s="4" t="s">
        <v>2772</v>
      </c>
      <c r="C141" s="4" t="s">
        <v>1034</v>
      </c>
      <c r="D141" s="4" t="s">
        <v>2773</v>
      </c>
      <c r="E141" s="4" t="s">
        <v>1035</v>
      </c>
      <c r="F141" s="4" t="s">
        <v>3324</v>
      </c>
      <c r="G141" s="4" t="s">
        <v>3325</v>
      </c>
      <c r="H141" s="4" t="s">
        <v>3318</v>
      </c>
      <c r="I141" s="4" t="s">
        <v>1037</v>
      </c>
      <c r="J141" s="4" t="s">
        <v>167</v>
      </c>
      <c r="K141" s="4" t="s">
        <v>2520</v>
      </c>
      <c r="L141" s="4" t="s">
        <v>79</v>
      </c>
      <c r="M141" t="s">
        <v>8</v>
      </c>
      <c r="R141">
        <v>37</v>
      </c>
      <c r="S141">
        <v>17</v>
      </c>
      <c r="T141">
        <v>10</v>
      </c>
      <c r="U141">
        <v>10</v>
      </c>
      <c r="V141">
        <v>0</v>
      </c>
      <c r="X141" s="21" t="s">
        <v>7886</v>
      </c>
    </row>
    <row r="142" spans="1:24">
      <c r="A142" s="77" t="s">
        <v>8232</v>
      </c>
      <c r="B142" s="4" t="s">
        <v>2772</v>
      </c>
      <c r="C142" s="4" t="s">
        <v>1034</v>
      </c>
      <c r="D142" s="4" t="s">
        <v>2774</v>
      </c>
      <c r="E142" s="4" t="s">
        <v>1040</v>
      </c>
      <c r="F142" s="4" t="s">
        <v>3324</v>
      </c>
      <c r="G142" s="4" t="s">
        <v>3325</v>
      </c>
      <c r="H142" s="4" t="s">
        <v>3318</v>
      </c>
      <c r="I142" s="4" t="s">
        <v>1036</v>
      </c>
      <c r="J142" s="4" t="s">
        <v>165</v>
      </c>
      <c r="K142" s="4" t="s">
        <v>2520</v>
      </c>
      <c r="L142" s="4" t="s">
        <v>79</v>
      </c>
      <c r="M142" t="s">
        <v>8</v>
      </c>
      <c r="R142">
        <v>59</v>
      </c>
      <c r="S142">
        <v>22</v>
      </c>
      <c r="T142">
        <v>16</v>
      </c>
      <c r="U142">
        <v>19</v>
      </c>
      <c r="V142">
        <v>2</v>
      </c>
      <c r="X142" s="21" t="s">
        <v>7886</v>
      </c>
    </row>
    <row r="143" spans="1:24">
      <c r="A143" s="77" t="s">
        <v>8232</v>
      </c>
      <c r="B143" s="4" t="s">
        <v>2772</v>
      </c>
      <c r="C143" s="4" t="s">
        <v>1034</v>
      </c>
      <c r="D143" s="4" t="s">
        <v>2774</v>
      </c>
      <c r="E143" s="4" t="s">
        <v>1040</v>
      </c>
      <c r="F143" s="4" t="s">
        <v>3324</v>
      </c>
      <c r="G143" s="4" t="s">
        <v>3325</v>
      </c>
      <c r="H143" s="4" t="s">
        <v>3318</v>
      </c>
      <c r="I143" s="4" t="s">
        <v>1037</v>
      </c>
      <c r="J143" s="4" t="s">
        <v>167</v>
      </c>
      <c r="K143" s="4" t="s">
        <v>2520</v>
      </c>
      <c r="L143" s="4" t="s">
        <v>79</v>
      </c>
      <c r="M143" t="s">
        <v>8</v>
      </c>
      <c r="R143">
        <v>41</v>
      </c>
      <c r="S143">
        <v>16</v>
      </c>
      <c r="T143">
        <v>13</v>
      </c>
      <c r="U143">
        <v>11</v>
      </c>
      <c r="V143">
        <v>1</v>
      </c>
      <c r="X143" s="21" t="s">
        <v>7886</v>
      </c>
    </row>
    <row r="144" spans="1:24">
      <c r="A144" s="77" t="s">
        <v>8232</v>
      </c>
      <c r="B144" s="4" t="s">
        <v>2772</v>
      </c>
      <c r="C144" s="4" t="s">
        <v>1034</v>
      </c>
      <c r="D144" s="4" t="s">
        <v>2774</v>
      </c>
      <c r="E144" s="4" t="s">
        <v>1040</v>
      </c>
      <c r="F144" s="4" t="s">
        <v>3324</v>
      </c>
      <c r="G144" s="4" t="s">
        <v>3325</v>
      </c>
      <c r="H144" s="4" t="s">
        <v>3318</v>
      </c>
      <c r="I144" s="4" t="s">
        <v>1038</v>
      </c>
      <c r="J144" s="4" t="s">
        <v>169</v>
      </c>
      <c r="K144" s="4" t="s">
        <v>2520</v>
      </c>
      <c r="L144" s="4" t="s">
        <v>79</v>
      </c>
      <c r="M144" t="s">
        <v>8</v>
      </c>
      <c r="R144">
        <v>17</v>
      </c>
      <c r="S144">
        <v>0</v>
      </c>
      <c r="T144">
        <v>6</v>
      </c>
      <c r="U144">
        <v>7</v>
      </c>
      <c r="V144">
        <v>4</v>
      </c>
      <c r="X144" s="21" t="s">
        <v>7886</v>
      </c>
    </row>
    <row r="145" spans="1:24">
      <c r="A145" s="77" t="s">
        <v>8232</v>
      </c>
      <c r="B145" s="4" t="s">
        <v>2772</v>
      </c>
      <c r="C145" s="4" t="s">
        <v>1034</v>
      </c>
      <c r="D145" s="4" t="s">
        <v>2774</v>
      </c>
      <c r="E145" s="4" t="s">
        <v>1040</v>
      </c>
      <c r="F145" s="4" t="s">
        <v>3324</v>
      </c>
      <c r="G145" s="4" t="s">
        <v>3325</v>
      </c>
      <c r="H145" s="4" t="s">
        <v>3318</v>
      </c>
      <c r="I145" s="4" t="s">
        <v>1039</v>
      </c>
      <c r="J145" s="4" t="s">
        <v>171</v>
      </c>
      <c r="K145" s="4" t="s">
        <v>2520</v>
      </c>
      <c r="L145" s="4" t="s">
        <v>79</v>
      </c>
      <c r="M145" t="s">
        <v>8</v>
      </c>
      <c r="R145">
        <v>15</v>
      </c>
      <c r="S145">
        <v>0</v>
      </c>
      <c r="T145">
        <v>5</v>
      </c>
      <c r="U145">
        <v>7</v>
      </c>
      <c r="V145">
        <v>3</v>
      </c>
      <c r="X145" s="21" t="s">
        <v>7886</v>
      </c>
    </row>
    <row r="146" spans="1:24">
      <c r="A146" s="77" t="s">
        <v>8232</v>
      </c>
      <c r="B146" s="4" t="s">
        <v>2772</v>
      </c>
      <c r="C146" s="4" t="s">
        <v>1034</v>
      </c>
      <c r="D146" s="4" t="s">
        <v>2774</v>
      </c>
      <c r="E146" s="4" t="s">
        <v>1040</v>
      </c>
      <c r="F146" s="4" t="s">
        <v>3324</v>
      </c>
      <c r="G146" s="4" t="s">
        <v>3325</v>
      </c>
      <c r="H146" s="4" t="s">
        <v>3318</v>
      </c>
      <c r="I146" s="4" t="s">
        <v>3834</v>
      </c>
      <c r="J146" s="4" t="s">
        <v>173</v>
      </c>
      <c r="K146" s="4" t="s">
        <v>2520</v>
      </c>
      <c r="L146" s="4" t="s">
        <v>79</v>
      </c>
      <c r="M146" t="s">
        <v>8</v>
      </c>
      <c r="R146">
        <v>3</v>
      </c>
      <c r="S146">
        <v>0</v>
      </c>
      <c r="T146">
        <v>0</v>
      </c>
      <c r="U146">
        <v>1</v>
      </c>
      <c r="V146">
        <v>2</v>
      </c>
      <c r="X146" s="21" t="s">
        <v>7886</v>
      </c>
    </row>
    <row r="147" spans="1:24">
      <c r="A147" s="77" t="s">
        <v>8232</v>
      </c>
      <c r="B147" s="4" t="s">
        <v>2772</v>
      </c>
      <c r="C147" s="4" t="s">
        <v>1034</v>
      </c>
      <c r="D147" s="4" t="s">
        <v>2774</v>
      </c>
      <c r="E147" s="4" t="s">
        <v>1040</v>
      </c>
      <c r="F147" s="4" t="s">
        <v>3324</v>
      </c>
      <c r="G147" s="4" t="s">
        <v>3325</v>
      </c>
      <c r="H147" s="4" t="s">
        <v>3318</v>
      </c>
      <c r="I147" s="4" t="s">
        <v>1041</v>
      </c>
      <c r="J147" s="4" t="s">
        <v>175</v>
      </c>
      <c r="K147" s="4" t="s">
        <v>2520</v>
      </c>
      <c r="L147" s="4" t="s">
        <v>79</v>
      </c>
      <c r="M147" t="s">
        <v>8</v>
      </c>
      <c r="R147">
        <v>2</v>
      </c>
      <c r="S147">
        <v>0</v>
      </c>
      <c r="T147">
        <v>0</v>
      </c>
      <c r="U147">
        <v>1</v>
      </c>
      <c r="V147">
        <v>1</v>
      </c>
      <c r="X147" s="21" t="s">
        <v>7886</v>
      </c>
    </row>
    <row r="148" spans="1:24">
      <c r="A148" s="77" t="s">
        <v>8232</v>
      </c>
      <c r="B148" s="4" t="s">
        <v>2772</v>
      </c>
      <c r="C148" s="4" t="s">
        <v>1034</v>
      </c>
      <c r="D148" s="4" t="s">
        <v>2773</v>
      </c>
      <c r="E148" s="4" t="s">
        <v>1035</v>
      </c>
      <c r="F148" s="4" t="s">
        <v>3324</v>
      </c>
      <c r="G148" s="4" t="s">
        <v>3325</v>
      </c>
      <c r="H148" s="4" t="s">
        <v>3318</v>
      </c>
      <c r="I148" s="4" t="s">
        <v>1038</v>
      </c>
      <c r="J148" s="4" t="s">
        <v>169</v>
      </c>
      <c r="K148" s="4" t="s">
        <v>2527</v>
      </c>
      <c r="L148" s="4" t="s">
        <v>107</v>
      </c>
      <c r="M148" t="s">
        <v>8</v>
      </c>
      <c r="R148">
        <v>32</v>
      </c>
      <c r="S148">
        <v>0</v>
      </c>
      <c r="T148">
        <v>12</v>
      </c>
      <c r="U148">
        <v>16</v>
      </c>
      <c r="V148">
        <v>4</v>
      </c>
      <c r="X148" s="21" t="s">
        <v>7886</v>
      </c>
    </row>
    <row r="149" spans="1:24">
      <c r="A149" s="77" t="s">
        <v>8232</v>
      </c>
      <c r="B149" s="4" t="s">
        <v>2772</v>
      </c>
      <c r="C149" s="4" t="s">
        <v>1034</v>
      </c>
      <c r="D149" s="4" t="s">
        <v>2773</v>
      </c>
      <c r="E149" s="4" t="s">
        <v>1035</v>
      </c>
      <c r="F149" s="4" t="s">
        <v>3324</v>
      </c>
      <c r="G149" s="4" t="s">
        <v>3325</v>
      </c>
      <c r="H149" s="4" t="s">
        <v>3318</v>
      </c>
      <c r="I149" s="4" t="s">
        <v>1039</v>
      </c>
      <c r="J149" s="4" t="s">
        <v>171</v>
      </c>
      <c r="K149" s="4" t="s">
        <v>2527</v>
      </c>
      <c r="L149" s="4" t="s">
        <v>107</v>
      </c>
      <c r="M149" t="s">
        <v>8</v>
      </c>
      <c r="R149">
        <v>30</v>
      </c>
      <c r="S149">
        <v>0</v>
      </c>
      <c r="T149">
        <v>12</v>
      </c>
      <c r="U149">
        <v>14</v>
      </c>
      <c r="V149">
        <v>4</v>
      </c>
      <c r="X149" s="21" t="s">
        <v>7886</v>
      </c>
    </row>
    <row r="150" spans="1:24">
      <c r="A150" s="77" t="s">
        <v>8232</v>
      </c>
      <c r="B150" s="4" t="s">
        <v>2772</v>
      </c>
      <c r="C150" s="4" t="s">
        <v>1034</v>
      </c>
      <c r="D150" s="4" t="s">
        <v>2773</v>
      </c>
      <c r="E150" s="4" t="s">
        <v>1035</v>
      </c>
      <c r="F150" s="4" t="s">
        <v>3324</v>
      </c>
      <c r="G150" s="4" t="s">
        <v>3325</v>
      </c>
      <c r="H150" s="4" t="s">
        <v>3318</v>
      </c>
      <c r="I150" s="4" t="s">
        <v>3834</v>
      </c>
      <c r="J150" s="4" t="s">
        <v>173</v>
      </c>
      <c r="K150" s="4" t="s">
        <v>2528</v>
      </c>
      <c r="L150" s="4" t="s">
        <v>109</v>
      </c>
      <c r="M150" t="s">
        <v>8</v>
      </c>
      <c r="R150">
        <v>6</v>
      </c>
      <c r="S150">
        <v>0</v>
      </c>
      <c r="T150">
        <v>0</v>
      </c>
      <c r="U150">
        <v>1</v>
      </c>
      <c r="V150">
        <v>5</v>
      </c>
      <c r="X150" s="21" t="s">
        <v>7886</v>
      </c>
    </row>
    <row r="151" spans="1:24">
      <c r="A151" s="77" t="s">
        <v>8232</v>
      </c>
      <c r="B151" s="4" t="s">
        <v>2772</v>
      </c>
      <c r="C151" s="4" t="s">
        <v>1034</v>
      </c>
      <c r="D151" s="4" t="s">
        <v>2773</v>
      </c>
      <c r="E151" s="4" t="s">
        <v>1035</v>
      </c>
      <c r="F151" s="4" t="s">
        <v>3324</v>
      </c>
      <c r="G151" s="4" t="s">
        <v>3325</v>
      </c>
      <c r="H151" s="4" t="s">
        <v>3318</v>
      </c>
      <c r="I151" s="4" t="s">
        <v>1041</v>
      </c>
      <c r="J151" s="4" t="s">
        <v>175</v>
      </c>
      <c r="K151" s="4" t="s">
        <v>2528</v>
      </c>
      <c r="L151" s="4" t="s">
        <v>109</v>
      </c>
      <c r="M151" t="s">
        <v>8</v>
      </c>
      <c r="R151">
        <v>5</v>
      </c>
      <c r="S151">
        <v>0</v>
      </c>
      <c r="T151">
        <v>0</v>
      </c>
      <c r="U151">
        <v>0</v>
      </c>
      <c r="V151">
        <v>5</v>
      </c>
      <c r="X151" s="21" t="s">
        <v>7886</v>
      </c>
    </row>
    <row r="152" spans="1:24">
      <c r="A152" s="77" t="s">
        <v>8244</v>
      </c>
      <c r="B152" s="4" t="s">
        <v>2782</v>
      </c>
      <c r="C152" s="4" t="s">
        <v>1056</v>
      </c>
      <c r="D152" s="4" t="s">
        <v>2783</v>
      </c>
      <c r="E152" s="4" t="s">
        <v>1057</v>
      </c>
      <c r="F152" s="4" t="s">
        <v>3324</v>
      </c>
      <c r="G152" s="4" t="s">
        <v>3325</v>
      </c>
      <c r="H152" s="4" t="s">
        <v>3318</v>
      </c>
      <c r="I152" s="4" t="s">
        <v>6077</v>
      </c>
      <c r="J152" s="4" t="s">
        <v>165</v>
      </c>
      <c r="K152" s="4" t="s">
        <v>2520</v>
      </c>
      <c r="L152" s="4" t="s">
        <v>79</v>
      </c>
      <c r="M152" t="s">
        <v>8</v>
      </c>
      <c r="R152">
        <v>1</v>
      </c>
      <c r="S152">
        <v>1</v>
      </c>
      <c r="T152">
        <v>0</v>
      </c>
      <c r="U152">
        <v>0</v>
      </c>
      <c r="V152">
        <v>0</v>
      </c>
      <c r="X152" s="21" t="s">
        <v>7886</v>
      </c>
    </row>
    <row r="153" spans="1:24">
      <c r="A153" s="77" t="s">
        <v>8228</v>
      </c>
      <c r="B153" s="4" t="s">
        <v>3411</v>
      </c>
      <c r="C153" s="4" t="s">
        <v>3412</v>
      </c>
      <c r="D153" s="4" t="s">
        <v>3413</v>
      </c>
      <c r="E153" s="4" t="s">
        <v>3414</v>
      </c>
      <c r="F153" s="4" t="s">
        <v>3324</v>
      </c>
      <c r="G153" s="4" t="s">
        <v>3325</v>
      </c>
      <c r="H153" s="4" t="s">
        <v>3318</v>
      </c>
      <c r="I153" s="4" t="s">
        <v>3864</v>
      </c>
      <c r="J153" s="4" t="s">
        <v>531</v>
      </c>
      <c r="K153" s="4" t="s">
        <v>2499</v>
      </c>
      <c r="L153" s="29" t="s">
        <v>7</v>
      </c>
      <c r="M153" t="s">
        <v>8</v>
      </c>
      <c r="R153">
        <v>5</v>
      </c>
      <c r="S153">
        <v>0</v>
      </c>
      <c r="T153">
        <v>0</v>
      </c>
      <c r="U153">
        <v>5</v>
      </c>
      <c r="V153">
        <v>0</v>
      </c>
      <c r="X153" s="21" t="s">
        <v>7886</v>
      </c>
    </row>
    <row r="154" spans="1:24">
      <c r="A154" s="77" t="s">
        <v>8228</v>
      </c>
      <c r="B154" s="4" t="s">
        <v>3411</v>
      </c>
      <c r="C154" s="4" t="s">
        <v>3412</v>
      </c>
      <c r="D154" s="4" t="s">
        <v>3413</v>
      </c>
      <c r="E154" s="4" t="s">
        <v>3414</v>
      </c>
      <c r="F154" s="4" t="s">
        <v>3324</v>
      </c>
      <c r="G154" s="4" t="s">
        <v>3325</v>
      </c>
      <c r="H154" s="4" t="s">
        <v>3318</v>
      </c>
      <c r="I154" s="4" t="s">
        <v>3864</v>
      </c>
      <c r="J154" s="4" t="s">
        <v>533</v>
      </c>
      <c r="K154" s="4" t="s">
        <v>2499</v>
      </c>
      <c r="L154" s="29" t="s">
        <v>7</v>
      </c>
      <c r="M154" t="s">
        <v>8</v>
      </c>
      <c r="R154">
        <v>3</v>
      </c>
      <c r="S154">
        <v>0</v>
      </c>
      <c r="T154">
        <v>0</v>
      </c>
      <c r="U154">
        <v>3</v>
      </c>
      <c r="V154">
        <v>0</v>
      </c>
      <c r="X154" s="21" t="s">
        <v>7886</v>
      </c>
    </row>
    <row r="155" spans="1:24">
      <c r="A155" s="77" t="s">
        <v>8228</v>
      </c>
      <c r="B155" s="4" t="s">
        <v>3411</v>
      </c>
      <c r="C155" s="4" t="s">
        <v>3412</v>
      </c>
      <c r="D155" s="4" t="s">
        <v>3413</v>
      </c>
      <c r="E155" s="4" t="s">
        <v>3414</v>
      </c>
      <c r="F155" s="4" t="s">
        <v>3324</v>
      </c>
      <c r="G155" s="4" t="s">
        <v>3325</v>
      </c>
      <c r="H155" s="4" t="s">
        <v>3318</v>
      </c>
      <c r="I155" s="4" t="s">
        <v>3864</v>
      </c>
      <c r="J155" s="4" t="s">
        <v>535</v>
      </c>
      <c r="K155" s="4" t="s">
        <v>2499</v>
      </c>
      <c r="L155" s="29" t="s">
        <v>7</v>
      </c>
      <c r="M155" t="s">
        <v>8</v>
      </c>
      <c r="R155">
        <v>2</v>
      </c>
      <c r="S155">
        <v>0</v>
      </c>
      <c r="T155">
        <v>0</v>
      </c>
      <c r="U155">
        <v>2</v>
      </c>
      <c r="V155">
        <v>0</v>
      </c>
      <c r="X155" s="21" t="s">
        <v>7886</v>
      </c>
    </row>
    <row r="156" spans="1:24">
      <c r="A156" s="77" t="s">
        <v>8228</v>
      </c>
      <c r="B156" s="4" t="s">
        <v>3411</v>
      </c>
      <c r="C156" s="4" t="s">
        <v>3412</v>
      </c>
      <c r="D156" s="4" t="s">
        <v>3423</v>
      </c>
      <c r="E156" s="4" t="s">
        <v>3424</v>
      </c>
      <c r="F156" s="4" t="s">
        <v>3324</v>
      </c>
      <c r="G156" s="4" t="s">
        <v>3325</v>
      </c>
      <c r="H156" s="4" t="s">
        <v>3318</v>
      </c>
      <c r="I156" s="4" t="s">
        <v>3864</v>
      </c>
      <c r="J156" s="4" t="s">
        <v>1938</v>
      </c>
      <c r="K156" s="4" t="s">
        <v>2499</v>
      </c>
      <c r="L156" s="29" t="s">
        <v>7</v>
      </c>
      <c r="M156" t="s">
        <v>8</v>
      </c>
      <c r="R156">
        <v>2</v>
      </c>
      <c r="S156">
        <v>0</v>
      </c>
      <c r="T156">
        <v>0</v>
      </c>
      <c r="U156">
        <v>2</v>
      </c>
      <c r="V156">
        <v>0</v>
      </c>
      <c r="X156" s="21" t="s">
        <v>7886</v>
      </c>
    </row>
    <row r="157" spans="1:24">
      <c r="A157" s="77" t="s">
        <v>8228</v>
      </c>
      <c r="B157" s="4" t="s">
        <v>3411</v>
      </c>
      <c r="C157" s="4" t="s">
        <v>3412</v>
      </c>
      <c r="D157" s="4" t="s">
        <v>3423</v>
      </c>
      <c r="E157" s="4" t="s">
        <v>3424</v>
      </c>
      <c r="F157" s="4" t="s">
        <v>3324</v>
      </c>
      <c r="G157" s="4" t="s">
        <v>3325</v>
      </c>
      <c r="H157" s="4" t="s">
        <v>3318</v>
      </c>
      <c r="I157" s="4" t="s">
        <v>3864</v>
      </c>
      <c r="J157" s="4" t="s">
        <v>1939</v>
      </c>
      <c r="K157" s="4" t="s">
        <v>2499</v>
      </c>
      <c r="L157" s="29" t="s">
        <v>7</v>
      </c>
      <c r="M157" t="s">
        <v>8</v>
      </c>
      <c r="R157">
        <v>2</v>
      </c>
      <c r="S157">
        <v>0</v>
      </c>
      <c r="T157">
        <v>0</v>
      </c>
      <c r="U157">
        <v>2</v>
      </c>
      <c r="V157">
        <v>0</v>
      </c>
      <c r="X157" s="21" t="s">
        <v>7886</v>
      </c>
    </row>
    <row r="158" spans="1:24">
      <c r="A158" s="77" t="s">
        <v>8228</v>
      </c>
      <c r="B158" s="4" t="s">
        <v>3411</v>
      </c>
      <c r="C158" s="4" t="s">
        <v>3412</v>
      </c>
      <c r="D158" s="4" t="s">
        <v>3423</v>
      </c>
      <c r="E158" s="4" t="s">
        <v>3424</v>
      </c>
      <c r="F158" s="4" t="s">
        <v>3324</v>
      </c>
      <c r="G158" s="4" t="s">
        <v>3325</v>
      </c>
      <c r="H158" s="4" t="s">
        <v>3318</v>
      </c>
      <c r="I158" s="4" t="s">
        <v>3864</v>
      </c>
      <c r="J158" s="4" t="s">
        <v>4762</v>
      </c>
      <c r="K158" s="4" t="s">
        <v>2499</v>
      </c>
      <c r="L158" s="29" t="s">
        <v>7</v>
      </c>
      <c r="M158" t="s">
        <v>8</v>
      </c>
      <c r="R158">
        <v>2</v>
      </c>
      <c r="S158">
        <v>0</v>
      </c>
      <c r="T158">
        <v>0</v>
      </c>
      <c r="U158">
        <v>2</v>
      </c>
      <c r="V158">
        <v>0</v>
      </c>
      <c r="X158" s="21" t="s">
        <v>7886</v>
      </c>
    </row>
    <row r="159" spans="1:24">
      <c r="A159" s="77" t="s">
        <v>8228</v>
      </c>
      <c r="B159" s="4" t="s">
        <v>3411</v>
      </c>
      <c r="C159" s="4" t="s">
        <v>3412</v>
      </c>
      <c r="D159" s="4" t="s">
        <v>3427</v>
      </c>
      <c r="E159" s="4" t="s">
        <v>3428</v>
      </c>
      <c r="F159" s="4" t="s">
        <v>3324</v>
      </c>
      <c r="G159" s="4" t="s">
        <v>3325</v>
      </c>
      <c r="H159" s="4" t="s">
        <v>3318</v>
      </c>
      <c r="I159" s="4" t="s">
        <v>3864</v>
      </c>
      <c r="J159" s="4" t="s">
        <v>6286</v>
      </c>
      <c r="K159" s="4" t="s">
        <v>2499</v>
      </c>
      <c r="L159" s="29" t="s">
        <v>7</v>
      </c>
      <c r="M159" t="s">
        <v>8</v>
      </c>
      <c r="R159">
        <v>1</v>
      </c>
      <c r="S159">
        <v>0</v>
      </c>
      <c r="T159">
        <v>0</v>
      </c>
      <c r="U159">
        <v>0</v>
      </c>
      <c r="V159">
        <v>1</v>
      </c>
      <c r="X159" s="21" t="s">
        <v>7886</v>
      </c>
    </row>
    <row r="160" spans="1:24">
      <c r="A160" s="77" t="s">
        <v>8228</v>
      </c>
      <c r="B160" s="4" t="s">
        <v>3411</v>
      </c>
      <c r="C160" s="4" t="s">
        <v>3412</v>
      </c>
      <c r="D160" s="4" t="s">
        <v>3427</v>
      </c>
      <c r="E160" s="4" t="s">
        <v>3428</v>
      </c>
      <c r="F160" s="4" t="s">
        <v>3324</v>
      </c>
      <c r="G160" s="4" t="s">
        <v>3325</v>
      </c>
      <c r="H160" s="4" t="s">
        <v>3318</v>
      </c>
      <c r="I160" s="4" t="s">
        <v>3864</v>
      </c>
      <c r="J160" s="4" t="s">
        <v>4764</v>
      </c>
      <c r="K160" s="4" t="s">
        <v>2499</v>
      </c>
      <c r="L160" s="29" t="s">
        <v>7</v>
      </c>
      <c r="M160" t="s">
        <v>8</v>
      </c>
      <c r="R160">
        <v>3</v>
      </c>
      <c r="S160">
        <v>0</v>
      </c>
      <c r="T160">
        <v>0</v>
      </c>
      <c r="U160">
        <v>1</v>
      </c>
      <c r="V160">
        <v>2</v>
      </c>
      <c r="X160" s="21" t="s">
        <v>7886</v>
      </c>
    </row>
    <row r="161" spans="1:24">
      <c r="A161" s="77" t="s">
        <v>8228</v>
      </c>
      <c r="B161" s="4" t="s">
        <v>3411</v>
      </c>
      <c r="C161" s="4" t="s">
        <v>3412</v>
      </c>
      <c r="D161" s="4" t="s">
        <v>3427</v>
      </c>
      <c r="E161" s="4" t="s">
        <v>3428</v>
      </c>
      <c r="F161" s="4" t="s">
        <v>3324</v>
      </c>
      <c r="G161" s="4" t="s">
        <v>3325</v>
      </c>
      <c r="H161" s="4" t="s">
        <v>3318</v>
      </c>
      <c r="I161" s="4" t="s">
        <v>3864</v>
      </c>
      <c r="J161" s="4" t="s">
        <v>3867</v>
      </c>
      <c r="K161" s="4" t="s">
        <v>2499</v>
      </c>
      <c r="L161" s="29" t="s">
        <v>7</v>
      </c>
      <c r="M161" t="s">
        <v>8</v>
      </c>
      <c r="R161">
        <v>3</v>
      </c>
      <c r="S161">
        <v>0</v>
      </c>
      <c r="T161">
        <v>0</v>
      </c>
      <c r="U161">
        <v>1</v>
      </c>
      <c r="V161">
        <v>2</v>
      </c>
      <c r="X161" s="21" t="s">
        <v>7886</v>
      </c>
    </row>
    <row r="162" spans="1:24">
      <c r="A162" s="77" t="s">
        <v>8228</v>
      </c>
      <c r="B162" s="4" t="s">
        <v>3411</v>
      </c>
      <c r="C162" s="4" t="s">
        <v>3412</v>
      </c>
      <c r="D162" s="4" t="s">
        <v>3427</v>
      </c>
      <c r="E162" s="4" t="s">
        <v>3428</v>
      </c>
      <c r="F162" s="4" t="s">
        <v>3324</v>
      </c>
      <c r="G162" s="4" t="s">
        <v>3325</v>
      </c>
      <c r="H162" s="4" t="s">
        <v>3318</v>
      </c>
      <c r="I162" s="4" t="s">
        <v>3864</v>
      </c>
      <c r="J162" s="4" t="s">
        <v>3868</v>
      </c>
      <c r="K162" s="4" t="s">
        <v>2499</v>
      </c>
      <c r="L162" s="29" t="s">
        <v>7</v>
      </c>
      <c r="M162" t="s">
        <v>8</v>
      </c>
      <c r="R162">
        <v>2</v>
      </c>
      <c r="S162">
        <v>0</v>
      </c>
      <c r="T162">
        <v>0</v>
      </c>
      <c r="U162">
        <v>0</v>
      </c>
      <c r="V162">
        <v>2</v>
      </c>
      <c r="X162" s="21" t="s">
        <v>7886</v>
      </c>
    </row>
    <row r="163" spans="1:24">
      <c r="A163" s="77" t="s">
        <v>8228</v>
      </c>
      <c r="B163" s="4" t="s">
        <v>3411</v>
      </c>
      <c r="C163" s="4" t="s">
        <v>3412</v>
      </c>
      <c r="D163" s="4" t="s">
        <v>3427</v>
      </c>
      <c r="E163" s="4" t="s">
        <v>3428</v>
      </c>
      <c r="F163" s="4" t="s">
        <v>3324</v>
      </c>
      <c r="G163" s="4" t="s">
        <v>3325</v>
      </c>
      <c r="H163" s="4" t="s">
        <v>3318</v>
      </c>
      <c r="I163" s="4" t="s">
        <v>3864</v>
      </c>
      <c r="J163" s="4" t="s">
        <v>6287</v>
      </c>
      <c r="K163" s="4" t="s">
        <v>2499</v>
      </c>
      <c r="L163" s="29" t="s">
        <v>7</v>
      </c>
      <c r="M163" t="s">
        <v>8</v>
      </c>
      <c r="R163">
        <v>2</v>
      </c>
      <c r="S163">
        <v>0</v>
      </c>
      <c r="T163">
        <v>0</v>
      </c>
      <c r="U163">
        <v>0</v>
      </c>
      <c r="V163">
        <v>2</v>
      </c>
      <c r="X163" s="21" t="s">
        <v>7886</v>
      </c>
    </row>
    <row r="164" spans="1:24">
      <c r="A164" s="77" t="s">
        <v>8228</v>
      </c>
      <c r="B164" s="4" t="s">
        <v>3411</v>
      </c>
      <c r="C164" s="4" t="s">
        <v>3412</v>
      </c>
      <c r="D164" s="4" t="s">
        <v>3427</v>
      </c>
      <c r="E164" s="4" t="s">
        <v>3428</v>
      </c>
      <c r="F164" s="4" t="s">
        <v>3324</v>
      </c>
      <c r="G164" s="4" t="s">
        <v>3325</v>
      </c>
      <c r="H164" s="4" t="s">
        <v>3318</v>
      </c>
      <c r="I164" s="4" t="s">
        <v>3864</v>
      </c>
      <c r="J164" s="4" t="s">
        <v>6288</v>
      </c>
      <c r="K164" s="4" t="s">
        <v>2499</v>
      </c>
      <c r="L164" s="29" t="s">
        <v>7</v>
      </c>
      <c r="M164" t="s">
        <v>8</v>
      </c>
      <c r="R164">
        <v>2</v>
      </c>
      <c r="S164">
        <v>0</v>
      </c>
      <c r="T164">
        <v>0</v>
      </c>
      <c r="U164">
        <v>0</v>
      </c>
      <c r="V164">
        <v>2</v>
      </c>
      <c r="X164" s="21" t="s">
        <v>7886</v>
      </c>
    </row>
    <row r="165" spans="1:24">
      <c r="A165" s="77" t="s">
        <v>8228</v>
      </c>
      <c r="B165" s="4" t="s">
        <v>3411</v>
      </c>
      <c r="C165" s="4" t="s">
        <v>3412</v>
      </c>
      <c r="D165" s="4" t="s">
        <v>3427</v>
      </c>
      <c r="E165" s="4" t="s">
        <v>3428</v>
      </c>
      <c r="F165" s="4" t="s">
        <v>3324</v>
      </c>
      <c r="G165" s="4" t="s">
        <v>3325</v>
      </c>
      <c r="H165" s="4" t="s">
        <v>3318</v>
      </c>
      <c r="I165" s="4" t="s">
        <v>3864</v>
      </c>
      <c r="J165" s="4" t="s">
        <v>6289</v>
      </c>
      <c r="K165" s="4" t="s">
        <v>2499</v>
      </c>
      <c r="L165" s="29" t="s">
        <v>7</v>
      </c>
      <c r="M165" t="s">
        <v>8</v>
      </c>
      <c r="R165">
        <v>2</v>
      </c>
      <c r="S165">
        <v>0</v>
      </c>
      <c r="T165">
        <v>0</v>
      </c>
      <c r="U165">
        <v>0</v>
      </c>
      <c r="V165">
        <v>2</v>
      </c>
      <c r="X165" s="21" t="s">
        <v>7886</v>
      </c>
    </row>
    <row r="166" spans="1:24">
      <c r="A166" s="77" t="s">
        <v>8228</v>
      </c>
      <c r="B166" s="4" t="s">
        <v>3411</v>
      </c>
      <c r="C166" s="4" t="s">
        <v>3412</v>
      </c>
      <c r="D166" s="4" t="s">
        <v>3439</v>
      </c>
      <c r="E166" s="4" t="s">
        <v>3440</v>
      </c>
      <c r="F166" s="4" t="s">
        <v>3324</v>
      </c>
      <c r="G166" s="4" t="s">
        <v>3325</v>
      </c>
      <c r="H166" s="4" t="s">
        <v>3318</v>
      </c>
      <c r="I166" s="4" t="s">
        <v>3864</v>
      </c>
      <c r="J166" s="4" t="s">
        <v>6378</v>
      </c>
      <c r="K166" s="4" t="s">
        <v>2499</v>
      </c>
      <c r="L166" s="29" t="s">
        <v>7</v>
      </c>
      <c r="M166" t="s">
        <v>8</v>
      </c>
      <c r="R166">
        <v>1</v>
      </c>
      <c r="S166">
        <v>0</v>
      </c>
      <c r="T166">
        <v>0</v>
      </c>
      <c r="U166">
        <v>1</v>
      </c>
      <c r="V166">
        <v>0</v>
      </c>
      <c r="X166" s="21" t="s">
        <v>7886</v>
      </c>
    </row>
    <row r="167" spans="1:24">
      <c r="A167" s="77" t="s">
        <v>8228</v>
      </c>
      <c r="B167" s="4" t="s">
        <v>3411</v>
      </c>
      <c r="C167" s="4" t="s">
        <v>3412</v>
      </c>
      <c r="D167" s="4" t="s">
        <v>3439</v>
      </c>
      <c r="E167" s="4" t="s">
        <v>3440</v>
      </c>
      <c r="F167" s="4" t="s">
        <v>3324</v>
      </c>
      <c r="G167" s="4" t="s">
        <v>3325</v>
      </c>
      <c r="H167" s="4" t="s">
        <v>3318</v>
      </c>
      <c r="I167" s="4" t="s">
        <v>3864</v>
      </c>
      <c r="J167" s="4" t="s">
        <v>6379</v>
      </c>
      <c r="K167" s="4" t="s">
        <v>2499</v>
      </c>
      <c r="L167" s="29" t="s">
        <v>7</v>
      </c>
      <c r="M167" t="s">
        <v>8</v>
      </c>
      <c r="R167">
        <v>1</v>
      </c>
      <c r="S167">
        <v>0</v>
      </c>
      <c r="T167">
        <v>0</v>
      </c>
      <c r="U167">
        <v>1</v>
      </c>
      <c r="V167">
        <v>0</v>
      </c>
      <c r="X167" s="21" t="s">
        <v>7886</v>
      </c>
    </row>
    <row r="168" spans="1:24">
      <c r="A168" s="77" t="s">
        <v>8228</v>
      </c>
      <c r="B168" s="4" t="s">
        <v>3411</v>
      </c>
      <c r="C168" s="4" t="s">
        <v>3412</v>
      </c>
      <c r="D168" s="4" t="s">
        <v>3439</v>
      </c>
      <c r="E168" s="4" t="s">
        <v>3440</v>
      </c>
      <c r="F168" s="4" t="s">
        <v>3324</v>
      </c>
      <c r="G168" s="4" t="s">
        <v>3325</v>
      </c>
      <c r="H168" s="4" t="s">
        <v>3318</v>
      </c>
      <c r="I168" s="4" t="s">
        <v>6192</v>
      </c>
      <c r="J168" s="4" t="s">
        <v>6380</v>
      </c>
      <c r="K168" s="4" t="s">
        <v>2499</v>
      </c>
      <c r="L168" s="29" t="s">
        <v>7</v>
      </c>
      <c r="M168" t="s">
        <v>8</v>
      </c>
      <c r="R168">
        <v>1</v>
      </c>
      <c r="S168">
        <v>0</v>
      </c>
      <c r="T168">
        <v>0</v>
      </c>
      <c r="U168">
        <v>1</v>
      </c>
      <c r="V168">
        <v>0</v>
      </c>
      <c r="X168" s="21" t="s">
        <v>7886</v>
      </c>
    </row>
    <row r="169" spans="1:24">
      <c r="A169" s="77" t="s">
        <v>8228</v>
      </c>
      <c r="B169" s="4" t="s">
        <v>3411</v>
      </c>
      <c r="C169" s="4" t="s">
        <v>3412</v>
      </c>
      <c r="D169" s="4" t="s">
        <v>3417</v>
      </c>
      <c r="E169" s="4" t="s">
        <v>3418</v>
      </c>
      <c r="F169" s="4" t="s">
        <v>3324</v>
      </c>
      <c r="G169" s="4" t="s">
        <v>3325</v>
      </c>
      <c r="H169" s="4" t="s">
        <v>3318</v>
      </c>
      <c r="I169" s="4" t="s">
        <v>6214</v>
      </c>
      <c r="J169" s="4" t="s">
        <v>165</v>
      </c>
      <c r="K169" s="4" t="s">
        <v>2520</v>
      </c>
      <c r="L169" s="4" t="s">
        <v>79</v>
      </c>
      <c r="M169" t="s">
        <v>8</v>
      </c>
      <c r="R169">
        <v>18</v>
      </c>
      <c r="S169">
        <v>9</v>
      </c>
      <c r="T169">
        <v>7</v>
      </c>
      <c r="U169">
        <v>2</v>
      </c>
      <c r="V169">
        <v>0</v>
      </c>
      <c r="X169" s="21" t="s">
        <v>7886</v>
      </c>
    </row>
    <row r="170" spans="1:24">
      <c r="A170" s="77" t="s">
        <v>8228</v>
      </c>
      <c r="B170" s="4" t="s">
        <v>3411</v>
      </c>
      <c r="C170" s="4" t="s">
        <v>3412</v>
      </c>
      <c r="D170" s="4" t="s">
        <v>3417</v>
      </c>
      <c r="E170" s="4" t="s">
        <v>3418</v>
      </c>
      <c r="F170" s="4" t="s">
        <v>3324</v>
      </c>
      <c r="G170" s="4" t="s">
        <v>3325</v>
      </c>
      <c r="H170" s="4" t="s">
        <v>3318</v>
      </c>
      <c r="I170" s="4" t="s">
        <v>6215</v>
      </c>
      <c r="J170" s="4" t="s">
        <v>165</v>
      </c>
      <c r="K170" s="4" t="s">
        <v>2520</v>
      </c>
      <c r="L170" s="4" t="s">
        <v>79</v>
      </c>
      <c r="M170" t="s">
        <v>8</v>
      </c>
      <c r="R170">
        <v>18</v>
      </c>
      <c r="S170">
        <v>9</v>
      </c>
      <c r="T170">
        <v>7</v>
      </c>
      <c r="U170">
        <v>2</v>
      </c>
      <c r="V170">
        <v>0</v>
      </c>
      <c r="X170" s="21" t="s">
        <v>7886</v>
      </c>
    </row>
    <row r="171" spans="1:24">
      <c r="A171" s="77" t="s">
        <v>8228</v>
      </c>
      <c r="B171" s="4" t="s">
        <v>3411</v>
      </c>
      <c r="C171" s="4" t="s">
        <v>3412</v>
      </c>
      <c r="D171" s="4" t="s">
        <v>3429</v>
      </c>
      <c r="E171" s="4" t="s">
        <v>3430</v>
      </c>
      <c r="F171" s="4" t="s">
        <v>3324</v>
      </c>
      <c r="G171" s="4" t="s">
        <v>3325</v>
      </c>
      <c r="H171" s="4" t="s">
        <v>3318</v>
      </c>
      <c r="I171" s="4" t="s">
        <v>6343</v>
      </c>
      <c r="J171" s="4" t="s">
        <v>6344</v>
      </c>
      <c r="K171" s="4" t="s">
        <v>2520</v>
      </c>
      <c r="L171" s="4" t="s">
        <v>79</v>
      </c>
      <c r="M171" t="s">
        <v>8</v>
      </c>
      <c r="Q171" s="28" t="s">
        <v>3317</v>
      </c>
      <c r="R171">
        <v>1</v>
      </c>
      <c r="S171">
        <v>1</v>
      </c>
      <c r="T171">
        <v>0</v>
      </c>
      <c r="U171">
        <v>0</v>
      </c>
      <c r="V171">
        <v>0</v>
      </c>
      <c r="W171" s="28" t="s">
        <v>3317</v>
      </c>
      <c r="X171" s="21" t="s">
        <v>7886</v>
      </c>
    </row>
    <row r="172" spans="1:24">
      <c r="A172" s="77" t="s">
        <v>8228</v>
      </c>
      <c r="B172" s="4" t="s">
        <v>3411</v>
      </c>
      <c r="C172" s="4" t="s">
        <v>3412</v>
      </c>
      <c r="D172" s="4" t="s">
        <v>3417</v>
      </c>
      <c r="E172" s="4" t="s">
        <v>3418</v>
      </c>
      <c r="F172" s="4" t="s">
        <v>3324</v>
      </c>
      <c r="G172" s="4" t="s">
        <v>3325</v>
      </c>
      <c r="H172" s="4" t="s">
        <v>3318</v>
      </c>
      <c r="I172" s="4" t="s">
        <v>6216</v>
      </c>
      <c r="J172" s="4" t="s">
        <v>256</v>
      </c>
      <c r="K172" s="4" t="s">
        <v>2527</v>
      </c>
      <c r="L172" s="4" t="s">
        <v>107</v>
      </c>
      <c r="M172" t="s">
        <v>8</v>
      </c>
      <c r="R172">
        <v>6</v>
      </c>
      <c r="S172">
        <v>0</v>
      </c>
      <c r="T172">
        <v>1</v>
      </c>
      <c r="U172">
        <v>3</v>
      </c>
      <c r="V172">
        <v>2</v>
      </c>
      <c r="X172" s="21" t="s">
        <v>7886</v>
      </c>
    </row>
    <row r="173" spans="1:24">
      <c r="A173" s="77" t="s">
        <v>8228</v>
      </c>
      <c r="B173" s="4" t="s">
        <v>3411</v>
      </c>
      <c r="C173" s="4" t="s">
        <v>3412</v>
      </c>
      <c r="D173" s="4" t="s">
        <v>3417</v>
      </c>
      <c r="E173" s="4" t="s">
        <v>3418</v>
      </c>
      <c r="F173" s="4" t="s">
        <v>3324</v>
      </c>
      <c r="G173" s="4" t="s">
        <v>3325</v>
      </c>
      <c r="H173" s="4" t="s">
        <v>3318</v>
      </c>
      <c r="I173" s="4" t="s">
        <v>6217</v>
      </c>
      <c r="J173" s="4" t="s">
        <v>256</v>
      </c>
      <c r="K173" s="4" t="s">
        <v>2527</v>
      </c>
      <c r="L173" s="4" t="s">
        <v>107</v>
      </c>
      <c r="M173" t="s">
        <v>8</v>
      </c>
      <c r="R173">
        <v>6</v>
      </c>
      <c r="S173">
        <v>0</v>
      </c>
      <c r="T173">
        <v>1</v>
      </c>
      <c r="U173">
        <v>3</v>
      </c>
      <c r="V173">
        <v>2</v>
      </c>
      <c r="X173" s="21" t="s">
        <v>7886</v>
      </c>
    </row>
    <row r="174" spans="1:24">
      <c r="A174" s="77" t="s">
        <v>8228</v>
      </c>
      <c r="B174" s="4" t="s">
        <v>3411</v>
      </c>
      <c r="C174" s="4" t="s">
        <v>3412</v>
      </c>
      <c r="D174" s="4" t="s">
        <v>3429</v>
      </c>
      <c r="E174" s="4" t="s">
        <v>3430</v>
      </c>
      <c r="F174" s="4" t="s">
        <v>3324</v>
      </c>
      <c r="G174" s="4" t="s">
        <v>3325</v>
      </c>
      <c r="H174" s="4" t="s">
        <v>3318</v>
      </c>
      <c r="I174" s="4" t="s">
        <v>6345</v>
      </c>
      <c r="J174" s="4" t="s">
        <v>6346</v>
      </c>
      <c r="K174" s="4" t="s">
        <v>2527</v>
      </c>
      <c r="L174" s="4" t="s">
        <v>107</v>
      </c>
      <c r="M174" t="s">
        <v>8</v>
      </c>
      <c r="Q174" s="28" t="s">
        <v>3317</v>
      </c>
      <c r="R174">
        <v>1</v>
      </c>
      <c r="S174">
        <v>1</v>
      </c>
      <c r="T174">
        <v>0</v>
      </c>
      <c r="U174">
        <v>0</v>
      </c>
      <c r="V174">
        <v>0</v>
      </c>
      <c r="W174" s="28" t="s">
        <v>3317</v>
      </c>
      <c r="X174" s="21" t="s">
        <v>7886</v>
      </c>
    </row>
    <row r="175" spans="1:24">
      <c r="A175" s="77" t="s">
        <v>8228</v>
      </c>
      <c r="B175" s="4" t="s">
        <v>3411</v>
      </c>
      <c r="C175" s="4" t="s">
        <v>3412</v>
      </c>
      <c r="D175" s="4" t="s">
        <v>3429</v>
      </c>
      <c r="E175" s="4" t="s">
        <v>3430</v>
      </c>
      <c r="F175" s="4" t="s">
        <v>3324</v>
      </c>
      <c r="G175" s="4" t="s">
        <v>3325</v>
      </c>
      <c r="H175" s="4" t="s">
        <v>3318</v>
      </c>
      <c r="I175" s="4" t="s">
        <v>6347</v>
      </c>
      <c r="J175" s="4" t="s">
        <v>6348</v>
      </c>
      <c r="K175" s="4" t="s">
        <v>2528</v>
      </c>
      <c r="L175" s="4" t="s">
        <v>109</v>
      </c>
      <c r="M175" t="s">
        <v>8</v>
      </c>
      <c r="Q175" s="28" t="s">
        <v>3317</v>
      </c>
      <c r="R175">
        <v>1</v>
      </c>
      <c r="S175">
        <v>0</v>
      </c>
      <c r="T175">
        <v>0</v>
      </c>
      <c r="U175">
        <v>0</v>
      </c>
      <c r="V175">
        <v>1</v>
      </c>
      <c r="W175" s="28" t="s">
        <v>3317</v>
      </c>
      <c r="X175" s="21" t="s">
        <v>7886</v>
      </c>
    </row>
    <row r="176" spans="1:24">
      <c r="A176" s="77" t="s">
        <v>8228</v>
      </c>
      <c r="B176" s="4" t="s">
        <v>3411</v>
      </c>
      <c r="C176" s="4" t="s">
        <v>3412</v>
      </c>
      <c r="D176" s="4" t="s">
        <v>3429</v>
      </c>
      <c r="E176" s="4" t="s">
        <v>3430</v>
      </c>
      <c r="F176" s="4" t="s">
        <v>3324</v>
      </c>
      <c r="G176" s="4" t="s">
        <v>3325</v>
      </c>
      <c r="H176" s="4" t="s">
        <v>3318</v>
      </c>
      <c r="I176" s="4" t="s">
        <v>6349</v>
      </c>
      <c r="J176" s="4" t="s">
        <v>6350</v>
      </c>
      <c r="K176" s="4" t="s">
        <v>2529</v>
      </c>
      <c r="L176" s="4" t="s">
        <v>111</v>
      </c>
      <c r="M176" t="s">
        <v>8</v>
      </c>
      <c r="Q176" s="28" t="s">
        <v>3317</v>
      </c>
      <c r="R176">
        <v>1</v>
      </c>
      <c r="S176">
        <v>0</v>
      </c>
      <c r="T176">
        <v>0</v>
      </c>
      <c r="U176">
        <v>0</v>
      </c>
      <c r="V176">
        <v>1</v>
      </c>
      <c r="W176" s="28" t="s">
        <v>3317</v>
      </c>
      <c r="X176" s="21" t="s">
        <v>7886</v>
      </c>
    </row>
    <row r="177" spans="1:24">
      <c r="A177" s="77" t="s">
        <v>8228</v>
      </c>
      <c r="B177" s="4" t="s">
        <v>3445</v>
      </c>
      <c r="C177" s="4" t="s">
        <v>3446</v>
      </c>
      <c r="D177" s="4" t="s">
        <v>3451</v>
      </c>
      <c r="E177" s="4" t="s">
        <v>3452</v>
      </c>
      <c r="F177" s="4" t="s">
        <v>3324</v>
      </c>
      <c r="G177" s="4" t="s">
        <v>3325</v>
      </c>
      <c r="H177" s="4" t="s">
        <v>3318</v>
      </c>
      <c r="I177" s="4" t="s">
        <v>3913</v>
      </c>
      <c r="J177" s="4" t="s">
        <v>3914</v>
      </c>
      <c r="K177" s="4" t="s">
        <v>2811</v>
      </c>
      <c r="L177" s="4" t="s">
        <v>1148</v>
      </c>
      <c r="M177" t="s">
        <v>8</v>
      </c>
      <c r="N177" t="s">
        <v>3317</v>
      </c>
      <c r="R177">
        <v>8</v>
      </c>
      <c r="S177">
        <v>0</v>
      </c>
      <c r="T177">
        <v>0</v>
      </c>
      <c r="U177">
        <v>3</v>
      </c>
      <c r="V177">
        <v>5</v>
      </c>
      <c r="X177" s="21" t="s">
        <v>7886</v>
      </c>
    </row>
    <row r="178" spans="1:24">
      <c r="A178" s="77" t="s">
        <v>8228</v>
      </c>
      <c r="B178" s="4" t="s">
        <v>3445</v>
      </c>
      <c r="C178" s="4" t="s">
        <v>3446</v>
      </c>
      <c r="D178" s="4" t="s">
        <v>3447</v>
      </c>
      <c r="E178" s="4" t="s">
        <v>3448</v>
      </c>
      <c r="F178" s="4" t="s">
        <v>3324</v>
      </c>
      <c r="G178" s="4" t="s">
        <v>3325</v>
      </c>
      <c r="H178" s="4" t="s">
        <v>3318</v>
      </c>
      <c r="I178" s="4" t="s">
        <v>139</v>
      </c>
      <c r="J178" s="4" t="s">
        <v>165</v>
      </c>
      <c r="K178" s="4" t="s">
        <v>2520</v>
      </c>
      <c r="L178" s="4" t="s">
        <v>79</v>
      </c>
      <c r="M178" t="s">
        <v>8</v>
      </c>
      <c r="R178">
        <v>53</v>
      </c>
      <c r="S178">
        <v>39</v>
      </c>
      <c r="T178">
        <v>10</v>
      </c>
      <c r="U178">
        <v>4</v>
      </c>
      <c r="V178">
        <v>0</v>
      </c>
      <c r="X178" s="21" t="s">
        <v>7886</v>
      </c>
    </row>
    <row r="179" spans="1:24">
      <c r="A179" s="77" t="s">
        <v>8228</v>
      </c>
      <c r="B179" s="4" t="s">
        <v>3445</v>
      </c>
      <c r="C179" s="4" t="s">
        <v>3446</v>
      </c>
      <c r="D179" s="4" t="s">
        <v>3449</v>
      </c>
      <c r="E179" s="4" t="s">
        <v>3450</v>
      </c>
      <c r="F179" s="4" t="s">
        <v>3324</v>
      </c>
      <c r="G179" s="4" t="s">
        <v>3325</v>
      </c>
      <c r="H179" s="4" t="s">
        <v>3318</v>
      </c>
      <c r="I179" s="4" t="s">
        <v>6411</v>
      </c>
      <c r="J179" s="4" t="s">
        <v>6412</v>
      </c>
      <c r="K179" s="4" t="s">
        <v>2520</v>
      </c>
      <c r="L179" s="4" t="s">
        <v>79</v>
      </c>
      <c r="M179" t="s">
        <v>8</v>
      </c>
      <c r="R179">
        <v>2</v>
      </c>
      <c r="S179">
        <v>2</v>
      </c>
      <c r="T179">
        <v>0</v>
      </c>
      <c r="U179">
        <v>0</v>
      </c>
      <c r="V179">
        <v>0</v>
      </c>
      <c r="X179" s="21" t="s">
        <v>7886</v>
      </c>
    </row>
    <row r="180" spans="1:24">
      <c r="A180" s="77" t="s">
        <v>8228</v>
      </c>
      <c r="B180" s="4" t="s">
        <v>3445</v>
      </c>
      <c r="C180" s="4" t="s">
        <v>3446</v>
      </c>
      <c r="D180" s="4" t="s">
        <v>3449</v>
      </c>
      <c r="E180" s="4" t="s">
        <v>3450</v>
      </c>
      <c r="F180" s="4" t="s">
        <v>3324</v>
      </c>
      <c r="G180" s="4" t="s">
        <v>3325</v>
      </c>
      <c r="H180" s="4" t="s">
        <v>3318</v>
      </c>
      <c r="I180" s="4" t="s">
        <v>6413</v>
      </c>
      <c r="J180" s="4" t="s">
        <v>6414</v>
      </c>
      <c r="K180" s="4" t="s">
        <v>2520</v>
      </c>
      <c r="L180" s="4" t="s">
        <v>79</v>
      </c>
      <c r="M180" t="s">
        <v>8</v>
      </c>
      <c r="R180">
        <v>2</v>
      </c>
      <c r="S180">
        <v>2</v>
      </c>
      <c r="T180">
        <v>0</v>
      </c>
      <c r="U180">
        <v>0</v>
      </c>
      <c r="V180">
        <v>0</v>
      </c>
      <c r="X180" s="21" t="s">
        <v>7886</v>
      </c>
    </row>
    <row r="181" spans="1:24">
      <c r="A181" s="77" t="s">
        <v>8228</v>
      </c>
      <c r="B181" s="4" t="s">
        <v>3445</v>
      </c>
      <c r="C181" s="4" t="s">
        <v>3446</v>
      </c>
      <c r="D181" s="4" t="s">
        <v>3451</v>
      </c>
      <c r="E181" s="4" t="s">
        <v>3452</v>
      </c>
      <c r="F181" s="4" t="s">
        <v>3324</v>
      </c>
      <c r="G181" s="4" t="s">
        <v>3325</v>
      </c>
      <c r="H181" s="4" t="s">
        <v>3318</v>
      </c>
      <c r="I181" s="4" t="s">
        <v>139</v>
      </c>
      <c r="J181" s="4" t="s">
        <v>165</v>
      </c>
      <c r="K181" s="4" t="s">
        <v>2520</v>
      </c>
      <c r="L181" s="4" t="s">
        <v>79</v>
      </c>
      <c r="M181" t="s">
        <v>8</v>
      </c>
      <c r="R181">
        <v>32</v>
      </c>
      <c r="S181">
        <v>26</v>
      </c>
      <c r="T181">
        <v>5</v>
      </c>
      <c r="U181">
        <v>1</v>
      </c>
      <c r="V181">
        <v>0</v>
      </c>
      <c r="X181" s="21" t="s">
        <v>7886</v>
      </c>
    </row>
    <row r="182" spans="1:24">
      <c r="A182" s="77" t="s">
        <v>8228</v>
      </c>
      <c r="B182" s="4" t="s">
        <v>3445</v>
      </c>
      <c r="C182" s="4" t="s">
        <v>3446</v>
      </c>
      <c r="D182" s="4" t="s">
        <v>3447</v>
      </c>
      <c r="E182" s="4" t="s">
        <v>3448</v>
      </c>
      <c r="F182" s="4" t="s">
        <v>3324</v>
      </c>
      <c r="G182" s="4" t="s">
        <v>3325</v>
      </c>
      <c r="H182" s="4" t="s">
        <v>3318</v>
      </c>
      <c r="I182" s="4" t="s">
        <v>1570</v>
      </c>
      <c r="J182" s="4" t="s">
        <v>167</v>
      </c>
      <c r="K182" s="4" t="s">
        <v>2527</v>
      </c>
      <c r="L182" s="4" t="s">
        <v>107</v>
      </c>
      <c r="M182" t="s">
        <v>8</v>
      </c>
      <c r="R182">
        <v>28</v>
      </c>
      <c r="S182">
        <v>1</v>
      </c>
      <c r="T182">
        <v>23</v>
      </c>
      <c r="U182">
        <v>2</v>
      </c>
      <c r="V182">
        <v>2</v>
      </c>
      <c r="X182" s="21" t="s">
        <v>7886</v>
      </c>
    </row>
    <row r="183" spans="1:24">
      <c r="A183" s="77" t="s">
        <v>8228</v>
      </c>
      <c r="B183" s="4" t="s">
        <v>3445</v>
      </c>
      <c r="C183" s="4" t="s">
        <v>3446</v>
      </c>
      <c r="D183" s="4" t="s">
        <v>3449</v>
      </c>
      <c r="E183" s="4" t="s">
        <v>3450</v>
      </c>
      <c r="F183" s="4" t="s">
        <v>3324</v>
      </c>
      <c r="G183" s="4" t="s">
        <v>3325</v>
      </c>
      <c r="H183" s="4" t="s">
        <v>3318</v>
      </c>
      <c r="I183" s="4" t="s">
        <v>1570</v>
      </c>
      <c r="J183" s="4" t="s">
        <v>167</v>
      </c>
      <c r="K183" s="4" t="s">
        <v>2527</v>
      </c>
      <c r="L183" s="4" t="s">
        <v>107</v>
      </c>
      <c r="M183" t="s">
        <v>8</v>
      </c>
      <c r="R183">
        <v>29</v>
      </c>
      <c r="S183">
        <v>0</v>
      </c>
      <c r="T183">
        <v>25</v>
      </c>
      <c r="U183">
        <v>3</v>
      </c>
      <c r="V183">
        <v>1</v>
      </c>
      <c r="X183" s="21" t="s">
        <v>7886</v>
      </c>
    </row>
    <row r="184" spans="1:24">
      <c r="A184" s="77" t="s">
        <v>8228</v>
      </c>
      <c r="B184" s="4" t="s">
        <v>3445</v>
      </c>
      <c r="C184" s="4" t="s">
        <v>3446</v>
      </c>
      <c r="D184" s="4" t="s">
        <v>3451</v>
      </c>
      <c r="E184" s="4" t="s">
        <v>3452</v>
      </c>
      <c r="F184" s="4" t="s">
        <v>3324</v>
      </c>
      <c r="G184" s="4" t="s">
        <v>3325</v>
      </c>
      <c r="H184" s="4" t="s">
        <v>3318</v>
      </c>
      <c r="I184" s="4" t="s">
        <v>1570</v>
      </c>
      <c r="J184" s="4" t="s">
        <v>167</v>
      </c>
      <c r="K184" s="4" t="s">
        <v>2527</v>
      </c>
      <c r="L184" s="4" t="s">
        <v>107</v>
      </c>
      <c r="M184" t="s">
        <v>8</v>
      </c>
      <c r="R184">
        <v>30</v>
      </c>
      <c r="S184">
        <v>2</v>
      </c>
      <c r="T184">
        <v>22</v>
      </c>
      <c r="U184">
        <v>5</v>
      </c>
      <c r="V184">
        <v>1</v>
      </c>
      <c r="X184" s="21" t="s">
        <v>7886</v>
      </c>
    </row>
    <row r="185" spans="1:24">
      <c r="A185" s="77" t="s">
        <v>8228</v>
      </c>
      <c r="B185" s="4" t="s">
        <v>3445</v>
      </c>
      <c r="C185" s="4" t="s">
        <v>3446</v>
      </c>
      <c r="D185" s="4" t="s">
        <v>3447</v>
      </c>
      <c r="E185" s="4" t="s">
        <v>3448</v>
      </c>
      <c r="F185" s="4" t="s">
        <v>3324</v>
      </c>
      <c r="G185" s="4" t="s">
        <v>3325</v>
      </c>
      <c r="H185" s="4" t="s">
        <v>3318</v>
      </c>
      <c r="I185" s="4" t="s">
        <v>3906</v>
      </c>
      <c r="J185" s="4" t="s">
        <v>169</v>
      </c>
      <c r="K185" s="4" t="s">
        <v>2528</v>
      </c>
      <c r="L185" s="4" t="s">
        <v>109</v>
      </c>
      <c r="M185" t="s">
        <v>8</v>
      </c>
      <c r="R185">
        <v>33</v>
      </c>
      <c r="S185">
        <v>0</v>
      </c>
      <c r="T185">
        <v>1</v>
      </c>
      <c r="U185">
        <v>23</v>
      </c>
      <c r="V185">
        <v>9</v>
      </c>
      <c r="X185" s="21" t="s">
        <v>7886</v>
      </c>
    </row>
    <row r="186" spans="1:24">
      <c r="A186" s="77" t="s">
        <v>8228</v>
      </c>
      <c r="B186" s="4" t="s">
        <v>3445</v>
      </c>
      <c r="C186" s="4" t="s">
        <v>3446</v>
      </c>
      <c r="D186" s="4" t="s">
        <v>3449</v>
      </c>
      <c r="E186" s="4" t="s">
        <v>3450</v>
      </c>
      <c r="F186" s="4" t="s">
        <v>3324</v>
      </c>
      <c r="G186" s="4" t="s">
        <v>3325</v>
      </c>
      <c r="H186" s="4" t="s">
        <v>3318</v>
      </c>
      <c r="I186" s="4" t="s">
        <v>3906</v>
      </c>
      <c r="J186" s="4" t="s">
        <v>169</v>
      </c>
      <c r="K186" s="4" t="s">
        <v>2528</v>
      </c>
      <c r="L186" s="4" t="s">
        <v>109</v>
      </c>
      <c r="M186" t="s">
        <v>8</v>
      </c>
      <c r="R186">
        <v>9</v>
      </c>
      <c r="S186">
        <v>0</v>
      </c>
      <c r="T186">
        <v>1</v>
      </c>
      <c r="U186">
        <v>7</v>
      </c>
      <c r="V186">
        <v>1</v>
      </c>
      <c r="X186" s="21" t="s">
        <v>7886</v>
      </c>
    </row>
    <row r="187" spans="1:24">
      <c r="A187" s="77" t="s">
        <v>8228</v>
      </c>
      <c r="B187" s="4" t="s">
        <v>3445</v>
      </c>
      <c r="C187" s="4" t="s">
        <v>3446</v>
      </c>
      <c r="D187" s="4" t="s">
        <v>3451</v>
      </c>
      <c r="E187" s="4" t="s">
        <v>3452</v>
      </c>
      <c r="F187" s="4" t="s">
        <v>3324</v>
      </c>
      <c r="G187" s="4" t="s">
        <v>3325</v>
      </c>
      <c r="H187" s="4" t="s">
        <v>3318</v>
      </c>
      <c r="I187" s="4" t="s">
        <v>3918</v>
      </c>
      <c r="J187" s="4" t="s">
        <v>169</v>
      </c>
      <c r="K187" s="4" t="s">
        <v>2528</v>
      </c>
      <c r="L187" s="4" t="s">
        <v>109</v>
      </c>
      <c r="M187" t="s">
        <v>8</v>
      </c>
      <c r="R187">
        <v>13</v>
      </c>
      <c r="S187">
        <v>0</v>
      </c>
      <c r="T187">
        <v>0</v>
      </c>
      <c r="U187">
        <v>13</v>
      </c>
      <c r="V187">
        <v>0</v>
      </c>
      <c r="X187" s="21" t="s">
        <v>7886</v>
      </c>
    </row>
    <row r="188" spans="1:24">
      <c r="A188" s="77" t="s">
        <v>8228</v>
      </c>
      <c r="B188" s="4" t="s">
        <v>3445</v>
      </c>
      <c r="C188" s="4" t="s">
        <v>3446</v>
      </c>
      <c r="D188" s="4" t="s">
        <v>3447</v>
      </c>
      <c r="E188" s="4" t="s">
        <v>3448</v>
      </c>
      <c r="F188" s="4" t="s">
        <v>3324</v>
      </c>
      <c r="G188" s="4" t="s">
        <v>3325</v>
      </c>
      <c r="H188" s="4" t="s">
        <v>3318</v>
      </c>
      <c r="I188" s="4" t="s">
        <v>1581</v>
      </c>
      <c r="J188" s="4" t="s">
        <v>171</v>
      </c>
      <c r="K188" s="4" t="s">
        <v>2529</v>
      </c>
      <c r="L188" s="4" t="s">
        <v>111</v>
      </c>
      <c r="M188" t="s">
        <v>8</v>
      </c>
      <c r="R188">
        <v>16</v>
      </c>
      <c r="S188">
        <v>0</v>
      </c>
      <c r="T188">
        <v>1</v>
      </c>
      <c r="U188">
        <v>0</v>
      </c>
      <c r="V188">
        <v>15</v>
      </c>
      <c r="X188" s="21" t="s">
        <v>7886</v>
      </c>
    </row>
    <row r="189" spans="1:24">
      <c r="A189" s="77" t="s">
        <v>8228</v>
      </c>
      <c r="B189" s="4" t="s">
        <v>3445</v>
      </c>
      <c r="C189" s="4" t="s">
        <v>3446</v>
      </c>
      <c r="D189" s="4" t="s">
        <v>3449</v>
      </c>
      <c r="E189" s="4" t="s">
        <v>3450</v>
      </c>
      <c r="F189" s="4" t="s">
        <v>3324</v>
      </c>
      <c r="G189" s="4" t="s">
        <v>3325</v>
      </c>
      <c r="H189" s="4" t="s">
        <v>3318</v>
      </c>
      <c r="I189" s="4" t="s">
        <v>1581</v>
      </c>
      <c r="J189" s="4" t="s">
        <v>171</v>
      </c>
      <c r="K189" s="4" t="s">
        <v>2529</v>
      </c>
      <c r="L189" s="4" t="s">
        <v>111</v>
      </c>
      <c r="M189" t="s">
        <v>8</v>
      </c>
      <c r="R189">
        <v>1</v>
      </c>
      <c r="S189">
        <v>0</v>
      </c>
      <c r="T189">
        <v>0</v>
      </c>
      <c r="U189">
        <v>0</v>
      </c>
      <c r="V189">
        <v>1</v>
      </c>
      <c r="X189" s="21" t="s">
        <v>7886</v>
      </c>
    </row>
    <row r="190" spans="1:24">
      <c r="A190" s="77" t="s">
        <v>8228</v>
      </c>
      <c r="B190" s="4" t="s">
        <v>3445</v>
      </c>
      <c r="C190" s="4" t="s">
        <v>3446</v>
      </c>
      <c r="D190" s="4" t="s">
        <v>3447</v>
      </c>
      <c r="E190" s="4" t="s">
        <v>3448</v>
      </c>
      <c r="F190" s="4" t="s">
        <v>3324</v>
      </c>
      <c r="G190" s="4" t="s">
        <v>3325</v>
      </c>
      <c r="H190" s="4" t="s">
        <v>3318</v>
      </c>
      <c r="I190" s="4" t="s">
        <v>4785</v>
      </c>
      <c r="J190" s="4" t="s">
        <v>173</v>
      </c>
      <c r="K190" s="4" t="s">
        <v>2538</v>
      </c>
      <c r="L190" s="4" t="s">
        <v>138</v>
      </c>
      <c r="M190" t="s">
        <v>8</v>
      </c>
      <c r="R190">
        <v>2</v>
      </c>
      <c r="S190">
        <v>0</v>
      </c>
      <c r="T190">
        <v>0</v>
      </c>
      <c r="U190">
        <v>0</v>
      </c>
      <c r="V190">
        <v>2</v>
      </c>
      <c r="X190" s="21" t="s">
        <v>7886</v>
      </c>
    </row>
    <row r="191" spans="1:24">
      <c r="A191" s="77" t="s">
        <v>8238</v>
      </c>
      <c r="B191" s="4" t="s">
        <v>2796</v>
      </c>
      <c r="C191" s="4" t="s">
        <v>1086</v>
      </c>
      <c r="D191" s="4" t="s">
        <v>2797</v>
      </c>
      <c r="E191" s="4" t="s">
        <v>1087</v>
      </c>
      <c r="F191" s="4" t="s">
        <v>3324</v>
      </c>
      <c r="G191" s="4" t="s">
        <v>3325</v>
      </c>
      <c r="H191" s="4" t="s">
        <v>3318</v>
      </c>
      <c r="I191" s="4" t="s">
        <v>253</v>
      </c>
      <c r="J191" s="4" t="s">
        <v>165</v>
      </c>
      <c r="K191" s="4" t="s">
        <v>2520</v>
      </c>
      <c r="L191" s="4" t="s">
        <v>79</v>
      </c>
      <c r="M191" t="s">
        <v>8</v>
      </c>
      <c r="R191">
        <v>42</v>
      </c>
      <c r="S191">
        <v>28</v>
      </c>
      <c r="T191">
        <v>9</v>
      </c>
      <c r="U191">
        <v>4</v>
      </c>
      <c r="V191">
        <v>1</v>
      </c>
      <c r="X191" s="21" t="s">
        <v>7886</v>
      </c>
    </row>
    <row r="192" spans="1:24">
      <c r="A192" s="77" t="s">
        <v>8238</v>
      </c>
      <c r="B192" s="4" t="s">
        <v>2796</v>
      </c>
      <c r="C192" s="4" t="s">
        <v>1086</v>
      </c>
      <c r="D192" s="4" t="s">
        <v>2797</v>
      </c>
      <c r="E192" s="4" t="s">
        <v>1087</v>
      </c>
      <c r="F192" s="4" t="s">
        <v>3324</v>
      </c>
      <c r="G192" s="4" t="s">
        <v>3325</v>
      </c>
      <c r="H192" s="4" t="s">
        <v>3318</v>
      </c>
      <c r="I192" s="4" t="s">
        <v>255</v>
      </c>
      <c r="J192" s="4" t="s">
        <v>165</v>
      </c>
      <c r="K192" s="4" t="s">
        <v>2520</v>
      </c>
      <c r="L192" s="4" t="s">
        <v>79</v>
      </c>
      <c r="M192" t="s">
        <v>8</v>
      </c>
      <c r="R192">
        <v>39</v>
      </c>
      <c r="S192">
        <v>26</v>
      </c>
      <c r="T192">
        <v>8</v>
      </c>
      <c r="U192">
        <v>3</v>
      </c>
      <c r="V192">
        <v>2</v>
      </c>
      <c r="X192" s="21" t="s">
        <v>7886</v>
      </c>
    </row>
    <row r="193" spans="1:24">
      <c r="A193" s="77" t="s">
        <v>8238</v>
      </c>
      <c r="B193" s="4" t="s">
        <v>2796</v>
      </c>
      <c r="C193" s="4" t="s">
        <v>1086</v>
      </c>
      <c r="D193" s="4" t="s">
        <v>2797</v>
      </c>
      <c r="E193" s="4" t="s">
        <v>1087</v>
      </c>
      <c r="F193" s="4" t="s">
        <v>3324</v>
      </c>
      <c r="G193" s="4" t="s">
        <v>3325</v>
      </c>
      <c r="H193" s="4" t="s">
        <v>3318</v>
      </c>
      <c r="I193" s="4" t="s">
        <v>257</v>
      </c>
      <c r="J193" s="4" t="s">
        <v>167</v>
      </c>
      <c r="K193" s="4" t="s">
        <v>2527</v>
      </c>
      <c r="L193" s="4" t="s">
        <v>107</v>
      </c>
      <c r="M193" t="s">
        <v>8</v>
      </c>
      <c r="R193">
        <v>23</v>
      </c>
      <c r="S193">
        <v>0</v>
      </c>
      <c r="T193">
        <v>11</v>
      </c>
      <c r="U193">
        <v>11</v>
      </c>
      <c r="V193">
        <v>1</v>
      </c>
      <c r="X193" s="21" t="s">
        <v>7886</v>
      </c>
    </row>
    <row r="194" spans="1:24">
      <c r="A194" s="77" t="s">
        <v>8238</v>
      </c>
      <c r="B194" s="4" t="s">
        <v>2796</v>
      </c>
      <c r="C194" s="4" t="s">
        <v>1086</v>
      </c>
      <c r="D194" s="4" t="s">
        <v>2797</v>
      </c>
      <c r="E194" s="4" t="s">
        <v>1087</v>
      </c>
      <c r="F194" s="4" t="s">
        <v>3324</v>
      </c>
      <c r="G194" s="4" t="s">
        <v>3325</v>
      </c>
      <c r="H194" s="4" t="s">
        <v>3318</v>
      </c>
      <c r="I194" s="4" t="s">
        <v>259</v>
      </c>
      <c r="J194" s="4" t="s">
        <v>167</v>
      </c>
      <c r="K194" s="4" t="s">
        <v>2527</v>
      </c>
      <c r="L194" s="4" t="s">
        <v>107</v>
      </c>
      <c r="M194" t="s">
        <v>8</v>
      </c>
      <c r="R194">
        <v>21</v>
      </c>
      <c r="S194">
        <v>0</v>
      </c>
      <c r="T194">
        <v>10</v>
      </c>
      <c r="U194">
        <v>10</v>
      </c>
      <c r="V194">
        <v>1</v>
      </c>
      <c r="X194" s="21" t="s">
        <v>7886</v>
      </c>
    </row>
    <row r="195" spans="1:24">
      <c r="A195" s="77" t="s">
        <v>8238</v>
      </c>
      <c r="B195" s="4" t="s">
        <v>2796</v>
      </c>
      <c r="C195" s="4" t="s">
        <v>1086</v>
      </c>
      <c r="D195" s="4" t="s">
        <v>2797</v>
      </c>
      <c r="E195" s="4" t="s">
        <v>1087</v>
      </c>
      <c r="F195" s="4" t="s">
        <v>3324</v>
      </c>
      <c r="G195" s="4" t="s">
        <v>3325</v>
      </c>
      <c r="H195" s="4" t="s">
        <v>3318</v>
      </c>
      <c r="I195" s="4" t="s">
        <v>866</v>
      </c>
      <c r="J195" s="4" t="s">
        <v>169</v>
      </c>
      <c r="K195" s="4" t="s">
        <v>2528</v>
      </c>
      <c r="L195" s="4" t="s">
        <v>109</v>
      </c>
      <c r="M195" t="s">
        <v>8</v>
      </c>
      <c r="R195">
        <v>18</v>
      </c>
      <c r="S195">
        <v>0</v>
      </c>
      <c r="T195">
        <v>0</v>
      </c>
      <c r="U195">
        <v>15</v>
      </c>
      <c r="V195">
        <v>3</v>
      </c>
      <c r="X195" s="21" t="s">
        <v>7886</v>
      </c>
    </row>
    <row r="196" spans="1:24">
      <c r="A196" s="77" t="s">
        <v>8238</v>
      </c>
      <c r="B196" s="4" t="s">
        <v>2796</v>
      </c>
      <c r="C196" s="4" t="s">
        <v>1086</v>
      </c>
      <c r="D196" s="4" t="s">
        <v>2797</v>
      </c>
      <c r="E196" s="4" t="s">
        <v>1087</v>
      </c>
      <c r="F196" s="4" t="s">
        <v>3324</v>
      </c>
      <c r="G196" s="4" t="s">
        <v>3325</v>
      </c>
      <c r="H196" s="4" t="s">
        <v>3318</v>
      </c>
      <c r="I196" s="4" t="s">
        <v>864</v>
      </c>
      <c r="J196" s="4" t="s">
        <v>169</v>
      </c>
      <c r="K196" s="4" t="s">
        <v>2528</v>
      </c>
      <c r="L196" s="4" t="s">
        <v>109</v>
      </c>
      <c r="M196" t="s">
        <v>8</v>
      </c>
      <c r="R196">
        <v>20</v>
      </c>
      <c r="S196">
        <v>0</v>
      </c>
      <c r="T196">
        <v>0</v>
      </c>
      <c r="U196">
        <v>16</v>
      </c>
      <c r="V196">
        <v>4</v>
      </c>
      <c r="X196" s="21" t="s">
        <v>7886</v>
      </c>
    </row>
    <row r="197" spans="1:24">
      <c r="A197" s="77" t="s">
        <v>8238</v>
      </c>
      <c r="B197" s="4" t="s">
        <v>2796</v>
      </c>
      <c r="C197" s="4" t="s">
        <v>1086</v>
      </c>
      <c r="D197" s="4" t="s">
        <v>2797</v>
      </c>
      <c r="E197" s="4" t="s">
        <v>1087</v>
      </c>
      <c r="F197" s="4" t="s">
        <v>3324</v>
      </c>
      <c r="G197" s="4" t="s">
        <v>3325</v>
      </c>
      <c r="H197" s="4" t="s">
        <v>3318</v>
      </c>
      <c r="I197" s="4" t="s">
        <v>1088</v>
      </c>
      <c r="J197" s="4" t="s">
        <v>171</v>
      </c>
      <c r="K197" s="4" t="s">
        <v>2529</v>
      </c>
      <c r="L197" s="4" t="s">
        <v>111</v>
      </c>
      <c r="M197" t="s">
        <v>8</v>
      </c>
      <c r="R197">
        <v>15</v>
      </c>
      <c r="S197">
        <v>0</v>
      </c>
      <c r="T197">
        <v>0</v>
      </c>
      <c r="U197">
        <v>0</v>
      </c>
      <c r="V197">
        <v>15</v>
      </c>
      <c r="X197" s="21" t="s">
        <v>7886</v>
      </c>
    </row>
    <row r="198" spans="1:24">
      <c r="A198" s="77" t="s">
        <v>8238</v>
      </c>
      <c r="B198" s="4" t="s">
        <v>2796</v>
      </c>
      <c r="C198" s="4" t="s">
        <v>1086</v>
      </c>
      <c r="D198" s="4" t="s">
        <v>2797</v>
      </c>
      <c r="E198" s="4" t="s">
        <v>1087</v>
      </c>
      <c r="F198" s="4" t="s">
        <v>3324</v>
      </c>
      <c r="G198" s="4" t="s">
        <v>3325</v>
      </c>
      <c r="H198" s="4" t="s">
        <v>3318</v>
      </c>
      <c r="I198" s="4" t="s">
        <v>1089</v>
      </c>
      <c r="J198" s="4" t="s">
        <v>171</v>
      </c>
      <c r="K198" s="4" t="s">
        <v>2529</v>
      </c>
      <c r="L198" s="4" t="s">
        <v>111</v>
      </c>
      <c r="M198" t="s">
        <v>8</v>
      </c>
      <c r="R198">
        <v>12</v>
      </c>
      <c r="S198">
        <v>0</v>
      </c>
      <c r="T198">
        <v>0</v>
      </c>
      <c r="U198">
        <v>0</v>
      </c>
      <c r="V198">
        <v>12</v>
      </c>
      <c r="X198" s="21" t="s">
        <v>7886</v>
      </c>
    </row>
    <row r="199" spans="1:24">
      <c r="A199" s="77" t="s">
        <v>8228</v>
      </c>
      <c r="B199" s="4" t="s">
        <v>2807</v>
      </c>
      <c r="C199" s="4" t="s">
        <v>1097</v>
      </c>
      <c r="D199" s="4" t="s">
        <v>2810</v>
      </c>
      <c r="E199" s="4" t="s">
        <v>1117</v>
      </c>
      <c r="F199" s="4" t="s">
        <v>3324</v>
      </c>
      <c r="G199" s="4" t="s">
        <v>3325</v>
      </c>
      <c r="H199" s="4" t="s">
        <v>3318</v>
      </c>
      <c r="I199" s="4" t="s">
        <v>1146</v>
      </c>
      <c r="J199" s="4" t="s">
        <v>1147</v>
      </c>
      <c r="K199" s="4" t="s">
        <v>2811</v>
      </c>
      <c r="L199" s="4" t="s">
        <v>1148</v>
      </c>
      <c r="M199" t="s">
        <v>8</v>
      </c>
      <c r="N199" t="s">
        <v>3317</v>
      </c>
      <c r="R199">
        <v>12</v>
      </c>
      <c r="S199">
        <v>0</v>
      </c>
      <c r="T199">
        <v>0</v>
      </c>
      <c r="U199">
        <v>12</v>
      </c>
      <c r="V199">
        <v>0</v>
      </c>
      <c r="X199" s="21" t="s">
        <v>7886</v>
      </c>
    </row>
    <row r="200" spans="1:24">
      <c r="A200" s="77" t="s">
        <v>8228</v>
      </c>
      <c r="B200" s="4" t="s">
        <v>2807</v>
      </c>
      <c r="C200" s="4" t="s">
        <v>1097</v>
      </c>
      <c r="D200" s="4" t="s">
        <v>2810</v>
      </c>
      <c r="E200" s="4" t="s">
        <v>1117</v>
      </c>
      <c r="F200" s="4" t="s">
        <v>3324</v>
      </c>
      <c r="G200" s="4" t="s">
        <v>3325</v>
      </c>
      <c r="H200" s="4" t="s">
        <v>3318</v>
      </c>
      <c r="I200" s="4" t="s">
        <v>1149</v>
      </c>
      <c r="J200" s="4" t="s">
        <v>1150</v>
      </c>
      <c r="K200" s="4" t="s">
        <v>2811</v>
      </c>
      <c r="L200" s="4" t="s">
        <v>1148</v>
      </c>
      <c r="M200" t="s">
        <v>8</v>
      </c>
      <c r="N200" t="s">
        <v>3317</v>
      </c>
      <c r="R200">
        <v>11</v>
      </c>
      <c r="S200">
        <v>0</v>
      </c>
      <c r="T200">
        <v>0</v>
      </c>
      <c r="U200">
        <v>11</v>
      </c>
      <c r="V200">
        <v>0</v>
      </c>
      <c r="X200" s="21" t="s">
        <v>7886</v>
      </c>
    </row>
    <row r="201" spans="1:24">
      <c r="A201" s="77" t="s">
        <v>8228</v>
      </c>
      <c r="B201" s="4" t="s">
        <v>2807</v>
      </c>
      <c r="C201" s="4" t="s">
        <v>1097</v>
      </c>
      <c r="D201" s="4" t="s">
        <v>2810</v>
      </c>
      <c r="E201" s="4" t="s">
        <v>1117</v>
      </c>
      <c r="F201" s="4" t="s">
        <v>3324</v>
      </c>
      <c r="G201" s="4" t="s">
        <v>3325</v>
      </c>
      <c r="H201" s="4" t="s">
        <v>3318</v>
      </c>
      <c r="I201" s="4" t="s">
        <v>1151</v>
      </c>
      <c r="J201" s="4" t="s">
        <v>1152</v>
      </c>
      <c r="K201" s="4" t="s">
        <v>2811</v>
      </c>
      <c r="L201" s="4" t="s">
        <v>1148</v>
      </c>
      <c r="M201" t="s">
        <v>8</v>
      </c>
      <c r="N201" t="s">
        <v>3317</v>
      </c>
      <c r="R201">
        <v>7</v>
      </c>
      <c r="S201">
        <v>0</v>
      </c>
      <c r="T201">
        <v>0</v>
      </c>
      <c r="U201">
        <v>0</v>
      </c>
      <c r="V201">
        <v>7</v>
      </c>
      <c r="X201" s="21" t="s">
        <v>7886</v>
      </c>
    </row>
    <row r="202" spans="1:24">
      <c r="A202" s="77" t="s">
        <v>8228</v>
      </c>
      <c r="B202" s="4" t="s">
        <v>2807</v>
      </c>
      <c r="C202" s="4" t="s">
        <v>1097</v>
      </c>
      <c r="D202" s="4" t="s">
        <v>2810</v>
      </c>
      <c r="E202" s="4" t="s">
        <v>1117</v>
      </c>
      <c r="F202" s="4" t="s">
        <v>3324</v>
      </c>
      <c r="G202" s="4" t="s">
        <v>3325</v>
      </c>
      <c r="H202" s="4" t="s">
        <v>3318</v>
      </c>
      <c r="I202" s="4" t="s">
        <v>1153</v>
      </c>
      <c r="J202" s="4" t="s">
        <v>1154</v>
      </c>
      <c r="K202" s="4" t="s">
        <v>2811</v>
      </c>
      <c r="L202" s="4" t="s">
        <v>1148</v>
      </c>
      <c r="M202" t="s">
        <v>8</v>
      </c>
      <c r="N202" t="s">
        <v>3317</v>
      </c>
      <c r="R202">
        <v>7</v>
      </c>
      <c r="S202">
        <v>0</v>
      </c>
      <c r="T202">
        <v>0</v>
      </c>
      <c r="U202">
        <v>0</v>
      </c>
      <c r="V202">
        <v>7</v>
      </c>
      <c r="X202" s="21" t="s">
        <v>7886</v>
      </c>
    </row>
    <row r="203" spans="1:24">
      <c r="A203" s="77" t="s">
        <v>8228</v>
      </c>
      <c r="B203" s="4" t="s">
        <v>2807</v>
      </c>
      <c r="C203" s="4" t="s">
        <v>1097</v>
      </c>
      <c r="D203" s="4" t="s">
        <v>2810</v>
      </c>
      <c r="E203" s="4" t="s">
        <v>1117</v>
      </c>
      <c r="F203" s="4" t="s">
        <v>3324</v>
      </c>
      <c r="G203" s="4" t="s">
        <v>3325</v>
      </c>
      <c r="H203" s="4" t="s">
        <v>3318</v>
      </c>
      <c r="I203" s="4" t="s">
        <v>1163</v>
      </c>
      <c r="J203" s="4" t="s">
        <v>1164</v>
      </c>
      <c r="K203" s="4" t="s">
        <v>2520</v>
      </c>
      <c r="L203" s="4" t="s">
        <v>79</v>
      </c>
      <c r="M203" t="s">
        <v>8</v>
      </c>
      <c r="R203">
        <v>55</v>
      </c>
      <c r="S203">
        <v>34</v>
      </c>
      <c r="T203">
        <v>15</v>
      </c>
      <c r="U203">
        <v>6</v>
      </c>
      <c r="V203">
        <v>0</v>
      </c>
      <c r="X203" s="21" t="s">
        <v>7886</v>
      </c>
    </row>
    <row r="204" spans="1:24">
      <c r="A204" s="77" t="s">
        <v>8228</v>
      </c>
      <c r="B204" s="4" t="s">
        <v>2807</v>
      </c>
      <c r="C204" s="4" t="s">
        <v>1097</v>
      </c>
      <c r="D204" s="4" t="s">
        <v>2810</v>
      </c>
      <c r="E204" s="4" t="s">
        <v>1117</v>
      </c>
      <c r="F204" s="4" t="s">
        <v>3324</v>
      </c>
      <c r="G204" s="4" t="s">
        <v>3325</v>
      </c>
      <c r="H204" s="4" t="s">
        <v>3318</v>
      </c>
      <c r="I204" s="4" t="s">
        <v>1165</v>
      </c>
      <c r="J204" s="4" t="s">
        <v>1166</v>
      </c>
      <c r="K204" s="4" t="s">
        <v>2520</v>
      </c>
      <c r="L204" s="4" t="s">
        <v>79</v>
      </c>
      <c r="M204" t="s">
        <v>8</v>
      </c>
      <c r="R204">
        <v>53</v>
      </c>
      <c r="S204">
        <v>34</v>
      </c>
      <c r="T204">
        <v>15</v>
      </c>
      <c r="U204">
        <v>4</v>
      </c>
      <c r="V204">
        <v>0</v>
      </c>
      <c r="X204" s="21" t="s">
        <v>7886</v>
      </c>
    </row>
    <row r="205" spans="1:24">
      <c r="A205" s="77" t="s">
        <v>8228</v>
      </c>
      <c r="B205" s="4" t="s">
        <v>2807</v>
      </c>
      <c r="C205" s="4" t="s">
        <v>1097</v>
      </c>
      <c r="D205" s="4" t="s">
        <v>2812</v>
      </c>
      <c r="E205" s="4" t="s">
        <v>1175</v>
      </c>
      <c r="F205" s="4" t="s">
        <v>3324</v>
      </c>
      <c r="G205" s="4" t="s">
        <v>3325</v>
      </c>
      <c r="H205" s="4" t="s">
        <v>3318</v>
      </c>
      <c r="I205" s="4" t="s">
        <v>1163</v>
      </c>
      <c r="J205" s="4" t="s">
        <v>1164</v>
      </c>
      <c r="K205" s="4" t="s">
        <v>2520</v>
      </c>
      <c r="L205" s="4" t="s">
        <v>79</v>
      </c>
      <c r="M205" t="s">
        <v>8</v>
      </c>
      <c r="R205">
        <v>46</v>
      </c>
      <c r="S205">
        <v>28</v>
      </c>
      <c r="T205">
        <v>11</v>
      </c>
      <c r="U205">
        <v>5</v>
      </c>
      <c r="V205">
        <v>2</v>
      </c>
      <c r="X205" s="21" t="s">
        <v>7886</v>
      </c>
    </row>
    <row r="206" spans="1:24">
      <c r="A206" s="77" t="s">
        <v>8228</v>
      </c>
      <c r="B206" s="4" t="s">
        <v>2807</v>
      </c>
      <c r="C206" s="4" t="s">
        <v>1097</v>
      </c>
      <c r="D206" s="4" t="s">
        <v>2812</v>
      </c>
      <c r="E206" s="4" t="s">
        <v>1175</v>
      </c>
      <c r="F206" s="4" t="s">
        <v>3324</v>
      </c>
      <c r="G206" s="4" t="s">
        <v>3325</v>
      </c>
      <c r="H206" s="4" t="s">
        <v>3318</v>
      </c>
      <c r="I206" s="4" t="s">
        <v>1165</v>
      </c>
      <c r="J206" s="4" t="s">
        <v>1166</v>
      </c>
      <c r="K206" s="4" t="s">
        <v>2520</v>
      </c>
      <c r="L206" s="4" t="s">
        <v>79</v>
      </c>
      <c r="M206" t="s">
        <v>8</v>
      </c>
      <c r="R206">
        <v>46</v>
      </c>
      <c r="S206">
        <v>28</v>
      </c>
      <c r="T206">
        <v>11</v>
      </c>
      <c r="U206">
        <v>5</v>
      </c>
      <c r="V206">
        <v>2</v>
      </c>
      <c r="X206" s="21" t="s">
        <v>7886</v>
      </c>
    </row>
    <row r="207" spans="1:24">
      <c r="A207" s="77" t="s">
        <v>8228</v>
      </c>
      <c r="B207" s="4" t="s">
        <v>2807</v>
      </c>
      <c r="C207" s="4" t="s">
        <v>1097</v>
      </c>
      <c r="D207" s="4" t="s">
        <v>2812</v>
      </c>
      <c r="E207" s="4" t="s">
        <v>1175</v>
      </c>
      <c r="F207" s="4" t="s">
        <v>3324</v>
      </c>
      <c r="G207" s="4" t="s">
        <v>3325</v>
      </c>
      <c r="H207" s="4" t="s">
        <v>3318</v>
      </c>
      <c r="I207" s="4" t="s">
        <v>6517</v>
      </c>
      <c r="J207" s="4" t="s">
        <v>6518</v>
      </c>
      <c r="K207" s="4" t="s">
        <v>2520</v>
      </c>
      <c r="L207" s="4" t="s">
        <v>79</v>
      </c>
      <c r="M207" t="s">
        <v>8</v>
      </c>
      <c r="Q207" s="28" t="s">
        <v>3317</v>
      </c>
      <c r="R207">
        <v>1</v>
      </c>
      <c r="S207">
        <v>0</v>
      </c>
      <c r="T207">
        <v>1</v>
      </c>
      <c r="U207">
        <v>0</v>
      </c>
      <c r="V207">
        <v>0</v>
      </c>
      <c r="W207" s="28" t="s">
        <v>3317</v>
      </c>
      <c r="X207" s="21" t="s">
        <v>7886</v>
      </c>
    </row>
    <row r="208" spans="1:24">
      <c r="A208" s="77" t="s">
        <v>8228</v>
      </c>
      <c r="B208" s="4" t="s">
        <v>2807</v>
      </c>
      <c r="C208" s="4" t="s">
        <v>1097</v>
      </c>
      <c r="D208" s="4" t="s">
        <v>2813</v>
      </c>
      <c r="E208" s="4" t="s">
        <v>1196</v>
      </c>
      <c r="F208" s="4" t="s">
        <v>3324</v>
      </c>
      <c r="G208" s="4" t="s">
        <v>3325</v>
      </c>
      <c r="H208" s="4" t="s">
        <v>3318</v>
      </c>
      <c r="I208" s="4" t="s">
        <v>1163</v>
      </c>
      <c r="J208" s="4" t="s">
        <v>1164</v>
      </c>
      <c r="K208" s="4" t="s">
        <v>2520</v>
      </c>
      <c r="L208" s="4" t="s">
        <v>79</v>
      </c>
      <c r="M208" t="s">
        <v>8</v>
      </c>
      <c r="R208">
        <v>61</v>
      </c>
      <c r="S208">
        <v>38</v>
      </c>
      <c r="T208">
        <v>17</v>
      </c>
      <c r="U208">
        <v>4</v>
      </c>
      <c r="V208">
        <v>2</v>
      </c>
      <c r="X208" s="21" t="s">
        <v>7886</v>
      </c>
    </row>
    <row r="209" spans="1:24">
      <c r="A209" s="77" t="s">
        <v>8228</v>
      </c>
      <c r="B209" s="4" t="s">
        <v>2807</v>
      </c>
      <c r="C209" s="4" t="s">
        <v>1097</v>
      </c>
      <c r="D209" s="4" t="s">
        <v>2813</v>
      </c>
      <c r="E209" s="4" t="s">
        <v>1196</v>
      </c>
      <c r="F209" s="4" t="s">
        <v>3324</v>
      </c>
      <c r="G209" s="4" t="s">
        <v>3325</v>
      </c>
      <c r="H209" s="4" t="s">
        <v>3318</v>
      </c>
      <c r="I209" s="4" t="s">
        <v>1165</v>
      </c>
      <c r="J209" s="4" t="s">
        <v>1166</v>
      </c>
      <c r="K209" s="4" t="s">
        <v>2520</v>
      </c>
      <c r="L209" s="4" t="s">
        <v>79</v>
      </c>
      <c r="M209" t="s">
        <v>8</v>
      </c>
      <c r="R209">
        <v>60</v>
      </c>
      <c r="S209">
        <v>37</v>
      </c>
      <c r="T209">
        <v>17</v>
      </c>
      <c r="U209">
        <v>4</v>
      </c>
      <c r="V209">
        <v>2</v>
      </c>
      <c r="X209" s="21" t="s">
        <v>7886</v>
      </c>
    </row>
    <row r="210" spans="1:24">
      <c r="A210" s="77" t="s">
        <v>8228</v>
      </c>
      <c r="B210" s="4" t="s">
        <v>2807</v>
      </c>
      <c r="C210" s="4" t="s">
        <v>1097</v>
      </c>
      <c r="D210" s="4" t="s">
        <v>2814</v>
      </c>
      <c r="E210" s="4" t="s">
        <v>1205</v>
      </c>
      <c r="F210" s="4" t="s">
        <v>3324</v>
      </c>
      <c r="G210" s="4" t="s">
        <v>3325</v>
      </c>
      <c r="H210" s="4" t="s">
        <v>3318</v>
      </c>
      <c r="I210" s="4" t="s">
        <v>1163</v>
      </c>
      <c r="J210" s="4" t="s">
        <v>1164</v>
      </c>
      <c r="K210" s="4" t="s">
        <v>2520</v>
      </c>
      <c r="L210" s="4" t="s">
        <v>79</v>
      </c>
      <c r="M210" t="s">
        <v>8</v>
      </c>
      <c r="R210">
        <v>64</v>
      </c>
      <c r="S210">
        <v>43</v>
      </c>
      <c r="T210">
        <v>12</v>
      </c>
      <c r="U210">
        <v>8</v>
      </c>
      <c r="V210">
        <v>1</v>
      </c>
      <c r="X210" s="21" t="s">
        <v>7886</v>
      </c>
    </row>
    <row r="211" spans="1:24">
      <c r="A211" s="77" t="s">
        <v>8228</v>
      </c>
      <c r="B211" s="4" t="s">
        <v>2807</v>
      </c>
      <c r="C211" s="4" t="s">
        <v>1097</v>
      </c>
      <c r="D211" s="4" t="s">
        <v>2814</v>
      </c>
      <c r="E211" s="4" t="s">
        <v>1205</v>
      </c>
      <c r="F211" s="4" t="s">
        <v>3324</v>
      </c>
      <c r="G211" s="4" t="s">
        <v>3325</v>
      </c>
      <c r="H211" s="4" t="s">
        <v>3318</v>
      </c>
      <c r="I211" s="4" t="s">
        <v>1165</v>
      </c>
      <c r="J211" s="4" t="s">
        <v>1166</v>
      </c>
      <c r="K211" s="4" t="s">
        <v>2520</v>
      </c>
      <c r="L211" s="4" t="s">
        <v>79</v>
      </c>
      <c r="M211" t="s">
        <v>8</v>
      </c>
      <c r="R211">
        <v>62</v>
      </c>
      <c r="S211">
        <v>42</v>
      </c>
      <c r="T211">
        <v>12</v>
      </c>
      <c r="U211">
        <v>7</v>
      </c>
      <c r="V211">
        <v>1</v>
      </c>
      <c r="X211" s="21" t="s">
        <v>7886</v>
      </c>
    </row>
    <row r="212" spans="1:24">
      <c r="A212" s="77" t="s">
        <v>8228</v>
      </c>
      <c r="B212" s="4" t="s">
        <v>2807</v>
      </c>
      <c r="C212" s="4" t="s">
        <v>1097</v>
      </c>
      <c r="D212" s="4" t="s">
        <v>2810</v>
      </c>
      <c r="E212" s="4" t="s">
        <v>1117</v>
      </c>
      <c r="F212" s="4" t="s">
        <v>3324</v>
      </c>
      <c r="G212" s="4" t="s">
        <v>3325</v>
      </c>
      <c r="H212" s="4" t="s">
        <v>3318</v>
      </c>
      <c r="I212" s="4" t="s">
        <v>1167</v>
      </c>
      <c r="J212" s="4" t="s">
        <v>1168</v>
      </c>
      <c r="K212" s="4" t="s">
        <v>2527</v>
      </c>
      <c r="L212" s="4" t="s">
        <v>107</v>
      </c>
      <c r="M212" t="s">
        <v>8</v>
      </c>
      <c r="R212">
        <v>45</v>
      </c>
      <c r="S212">
        <v>1</v>
      </c>
      <c r="T212">
        <v>27</v>
      </c>
      <c r="U212">
        <v>11</v>
      </c>
      <c r="V212">
        <v>6</v>
      </c>
      <c r="X212" s="21" t="s">
        <v>7886</v>
      </c>
    </row>
    <row r="213" spans="1:24">
      <c r="A213" s="77" t="s">
        <v>8228</v>
      </c>
      <c r="B213" s="4" t="s">
        <v>2807</v>
      </c>
      <c r="C213" s="4" t="s">
        <v>1097</v>
      </c>
      <c r="D213" s="4" t="s">
        <v>2810</v>
      </c>
      <c r="E213" s="4" t="s">
        <v>1117</v>
      </c>
      <c r="F213" s="4" t="s">
        <v>3324</v>
      </c>
      <c r="G213" s="4" t="s">
        <v>3325</v>
      </c>
      <c r="H213" s="4" t="s">
        <v>3318</v>
      </c>
      <c r="I213" s="4" t="s">
        <v>1169</v>
      </c>
      <c r="J213" s="4" t="s">
        <v>1170</v>
      </c>
      <c r="K213" s="4" t="s">
        <v>2527</v>
      </c>
      <c r="L213" s="4" t="s">
        <v>107</v>
      </c>
      <c r="M213" t="s">
        <v>8</v>
      </c>
      <c r="R213">
        <v>42</v>
      </c>
      <c r="S213">
        <v>0</v>
      </c>
      <c r="T213">
        <v>25</v>
      </c>
      <c r="U213">
        <v>11</v>
      </c>
      <c r="V213">
        <v>6</v>
      </c>
      <c r="X213" s="21" t="s">
        <v>7886</v>
      </c>
    </row>
    <row r="214" spans="1:24">
      <c r="A214" s="77" t="s">
        <v>8228</v>
      </c>
      <c r="B214" s="4" t="s">
        <v>2807</v>
      </c>
      <c r="C214" s="4" t="s">
        <v>1097</v>
      </c>
      <c r="D214" s="4" t="s">
        <v>2812</v>
      </c>
      <c r="E214" s="4" t="s">
        <v>1175</v>
      </c>
      <c r="F214" s="4" t="s">
        <v>3324</v>
      </c>
      <c r="G214" s="4" t="s">
        <v>3325</v>
      </c>
      <c r="H214" s="4" t="s">
        <v>3318</v>
      </c>
      <c r="I214" s="4" t="s">
        <v>1167</v>
      </c>
      <c r="J214" s="4" t="s">
        <v>1168</v>
      </c>
      <c r="K214" s="4" t="s">
        <v>2527</v>
      </c>
      <c r="L214" s="4" t="s">
        <v>107</v>
      </c>
      <c r="M214" t="s">
        <v>8</v>
      </c>
      <c r="R214">
        <v>34</v>
      </c>
      <c r="S214">
        <v>0</v>
      </c>
      <c r="T214">
        <v>15</v>
      </c>
      <c r="U214">
        <v>14</v>
      </c>
      <c r="V214">
        <v>5</v>
      </c>
      <c r="X214" s="21" t="s">
        <v>7886</v>
      </c>
    </row>
    <row r="215" spans="1:24">
      <c r="A215" s="77" t="s">
        <v>8228</v>
      </c>
      <c r="B215" s="4" t="s">
        <v>2807</v>
      </c>
      <c r="C215" s="4" t="s">
        <v>1097</v>
      </c>
      <c r="D215" s="4" t="s">
        <v>2812</v>
      </c>
      <c r="E215" s="4" t="s">
        <v>1175</v>
      </c>
      <c r="F215" s="4" t="s">
        <v>3324</v>
      </c>
      <c r="G215" s="4" t="s">
        <v>3325</v>
      </c>
      <c r="H215" s="4" t="s">
        <v>3318</v>
      </c>
      <c r="I215" s="4" t="s">
        <v>1169</v>
      </c>
      <c r="J215" s="4" t="s">
        <v>1170</v>
      </c>
      <c r="K215" s="4" t="s">
        <v>2527</v>
      </c>
      <c r="L215" s="4" t="s">
        <v>107</v>
      </c>
      <c r="M215" t="s">
        <v>8</v>
      </c>
      <c r="R215">
        <v>33</v>
      </c>
      <c r="S215">
        <v>0</v>
      </c>
      <c r="T215">
        <v>15</v>
      </c>
      <c r="U215">
        <v>13</v>
      </c>
      <c r="V215">
        <v>5</v>
      </c>
      <c r="X215" s="21" t="s">
        <v>7886</v>
      </c>
    </row>
    <row r="216" spans="1:24">
      <c r="A216" s="77" t="s">
        <v>8228</v>
      </c>
      <c r="B216" s="4" t="s">
        <v>2807</v>
      </c>
      <c r="C216" s="4" t="s">
        <v>1097</v>
      </c>
      <c r="D216" s="4" t="s">
        <v>2813</v>
      </c>
      <c r="E216" s="4" t="s">
        <v>1196</v>
      </c>
      <c r="F216" s="4" t="s">
        <v>3324</v>
      </c>
      <c r="G216" s="4" t="s">
        <v>3325</v>
      </c>
      <c r="H216" s="4" t="s">
        <v>3318</v>
      </c>
      <c r="I216" s="4" t="s">
        <v>1167</v>
      </c>
      <c r="J216" s="4" t="s">
        <v>1168</v>
      </c>
      <c r="K216" s="4" t="s">
        <v>2527</v>
      </c>
      <c r="L216" s="4" t="s">
        <v>107</v>
      </c>
      <c r="M216" t="s">
        <v>8</v>
      </c>
      <c r="R216">
        <v>33</v>
      </c>
      <c r="S216">
        <v>0</v>
      </c>
      <c r="T216">
        <v>23</v>
      </c>
      <c r="U216">
        <v>7</v>
      </c>
      <c r="V216">
        <v>3</v>
      </c>
      <c r="X216" s="21" t="s">
        <v>7886</v>
      </c>
    </row>
    <row r="217" spans="1:24">
      <c r="A217" s="77" t="s">
        <v>8228</v>
      </c>
      <c r="B217" s="4" t="s">
        <v>2807</v>
      </c>
      <c r="C217" s="4" t="s">
        <v>1097</v>
      </c>
      <c r="D217" s="4" t="s">
        <v>2813</v>
      </c>
      <c r="E217" s="4" t="s">
        <v>1196</v>
      </c>
      <c r="F217" s="4" t="s">
        <v>3324</v>
      </c>
      <c r="G217" s="4" t="s">
        <v>3325</v>
      </c>
      <c r="H217" s="4" t="s">
        <v>3318</v>
      </c>
      <c r="I217" s="4" t="s">
        <v>1169</v>
      </c>
      <c r="J217" s="4" t="s">
        <v>1170</v>
      </c>
      <c r="K217" s="4" t="s">
        <v>2527</v>
      </c>
      <c r="L217" s="4" t="s">
        <v>107</v>
      </c>
      <c r="M217" t="s">
        <v>8</v>
      </c>
      <c r="R217">
        <v>32</v>
      </c>
      <c r="S217">
        <v>0</v>
      </c>
      <c r="T217">
        <v>23</v>
      </c>
      <c r="U217">
        <v>7</v>
      </c>
      <c r="V217">
        <v>2</v>
      </c>
      <c r="X217" s="21" t="s">
        <v>7886</v>
      </c>
    </row>
    <row r="218" spans="1:24">
      <c r="A218" s="77" t="s">
        <v>8228</v>
      </c>
      <c r="B218" s="4" t="s">
        <v>2807</v>
      </c>
      <c r="C218" s="4" t="s">
        <v>1097</v>
      </c>
      <c r="D218" s="4" t="s">
        <v>2814</v>
      </c>
      <c r="E218" s="4" t="s">
        <v>1205</v>
      </c>
      <c r="F218" s="4" t="s">
        <v>3324</v>
      </c>
      <c r="G218" s="4" t="s">
        <v>3325</v>
      </c>
      <c r="H218" s="4" t="s">
        <v>3318</v>
      </c>
      <c r="I218" s="4" t="s">
        <v>1167</v>
      </c>
      <c r="J218" s="4" t="s">
        <v>1168</v>
      </c>
      <c r="K218" s="4" t="s">
        <v>2527</v>
      </c>
      <c r="L218" s="4" t="s">
        <v>107</v>
      </c>
      <c r="M218" t="s">
        <v>8</v>
      </c>
      <c r="R218">
        <v>38</v>
      </c>
      <c r="S218">
        <v>2</v>
      </c>
      <c r="T218">
        <v>17</v>
      </c>
      <c r="U218">
        <v>15</v>
      </c>
      <c r="V218">
        <v>4</v>
      </c>
      <c r="X218" s="21" t="s">
        <v>7886</v>
      </c>
    </row>
    <row r="219" spans="1:24">
      <c r="A219" s="77" t="s">
        <v>8228</v>
      </c>
      <c r="B219" s="4" t="s">
        <v>2807</v>
      </c>
      <c r="C219" s="4" t="s">
        <v>1097</v>
      </c>
      <c r="D219" s="4" t="s">
        <v>2814</v>
      </c>
      <c r="E219" s="4" t="s">
        <v>1205</v>
      </c>
      <c r="F219" s="4" t="s">
        <v>3324</v>
      </c>
      <c r="G219" s="4" t="s">
        <v>3325</v>
      </c>
      <c r="H219" s="4" t="s">
        <v>3318</v>
      </c>
      <c r="I219" s="4" t="s">
        <v>1169</v>
      </c>
      <c r="J219" s="4" t="s">
        <v>1170</v>
      </c>
      <c r="K219" s="4" t="s">
        <v>2527</v>
      </c>
      <c r="L219" s="4" t="s">
        <v>107</v>
      </c>
      <c r="M219" t="s">
        <v>8</v>
      </c>
      <c r="R219">
        <v>36</v>
      </c>
      <c r="S219">
        <v>2</v>
      </c>
      <c r="T219">
        <v>16</v>
      </c>
      <c r="U219">
        <v>14</v>
      </c>
      <c r="V219">
        <v>4</v>
      </c>
      <c r="X219" s="21" t="s">
        <v>7886</v>
      </c>
    </row>
    <row r="220" spans="1:24">
      <c r="A220" s="77" t="s">
        <v>8228</v>
      </c>
      <c r="B220" s="4" t="s">
        <v>2807</v>
      </c>
      <c r="C220" s="4" t="s">
        <v>1097</v>
      </c>
      <c r="D220" s="4" t="s">
        <v>2812</v>
      </c>
      <c r="E220" s="4" t="s">
        <v>1175</v>
      </c>
      <c r="F220" s="4" t="s">
        <v>3324</v>
      </c>
      <c r="G220" s="4" t="s">
        <v>3325</v>
      </c>
      <c r="H220" s="4" t="s">
        <v>3318</v>
      </c>
      <c r="I220" s="4" t="s">
        <v>1184</v>
      </c>
      <c r="J220" s="4" t="s">
        <v>1185</v>
      </c>
      <c r="K220" s="4" t="s">
        <v>2528</v>
      </c>
      <c r="L220" s="4" t="s">
        <v>109</v>
      </c>
      <c r="M220" t="s">
        <v>8</v>
      </c>
      <c r="R220">
        <v>23</v>
      </c>
      <c r="S220">
        <v>0</v>
      </c>
      <c r="T220">
        <v>0</v>
      </c>
      <c r="U220">
        <v>18</v>
      </c>
      <c r="V220">
        <v>5</v>
      </c>
      <c r="X220" s="21" t="s">
        <v>7886</v>
      </c>
    </row>
    <row r="221" spans="1:24">
      <c r="A221" s="77" t="s">
        <v>8228</v>
      </c>
      <c r="B221" s="4" t="s">
        <v>2807</v>
      </c>
      <c r="C221" s="4" t="s">
        <v>1097</v>
      </c>
      <c r="D221" s="4" t="s">
        <v>2812</v>
      </c>
      <c r="E221" s="4" t="s">
        <v>1175</v>
      </c>
      <c r="F221" s="4" t="s">
        <v>3324</v>
      </c>
      <c r="G221" s="4" t="s">
        <v>3325</v>
      </c>
      <c r="H221" s="4" t="s">
        <v>3318</v>
      </c>
      <c r="I221" s="4" t="s">
        <v>1186</v>
      </c>
      <c r="J221" s="4" t="s">
        <v>1187</v>
      </c>
      <c r="K221" s="4" t="s">
        <v>2528</v>
      </c>
      <c r="L221" s="4" t="s">
        <v>109</v>
      </c>
      <c r="M221" t="s">
        <v>8</v>
      </c>
      <c r="R221">
        <v>22</v>
      </c>
      <c r="S221">
        <v>0</v>
      </c>
      <c r="T221">
        <v>0</v>
      </c>
      <c r="U221">
        <v>17</v>
      </c>
      <c r="V221">
        <v>5</v>
      </c>
      <c r="X221" s="21" t="s">
        <v>7886</v>
      </c>
    </row>
    <row r="222" spans="1:24">
      <c r="A222" s="77" t="s">
        <v>8228</v>
      </c>
      <c r="B222" s="4" t="s">
        <v>2807</v>
      </c>
      <c r="C222" s="4" t="s">
        <v>1097</v>
      </c>
      <c r="D222" s="4" t="s">
        <v>2813</v>
      </c>
      <c r="E222" s="4" t="s">
        <v>1196</v>
      </c>
      <c r="F222" s="4" t="s">
        <v>3324</v>
      </c>
      <c r="G222" s="4" t="s">
        <v>3325</v>
      </c>
      <c r="H222" s="4" t="s">
        <v>3318</v>
      </c>
      <c r="I222" s="4" t="s">
        <v>1184</v>
      </c>
      <c r="J222" s="4" t="s">
        <v>1185</v>
      </c>
      <c r="K222" s="4" t="s">
        <v>2528</v>
      </c>
      <c r="L222" s="4" t="s">
        <v>109</v>
      </c>
      <c r="M222" t="s">
        <v>8</v>
      </c>
      <c r="R222">
        <v>21</v>
      </c>
      <c r="S222">
        <v>0</v>
      </c>
      <c r="T222">
        <v>2</v>
      </c>
      <c r="U222">
        <v>7</v>
      </c>
      <c r="V222">
        <v>12</v>
      </c>
      <c r="X222" s="21" t="s">
        <v>7886</v>
      </c>
    </row>
    <row r="223" spans="1:24">
      <c r="A223" s="77" t="s">
        <v>8228</v>
      </c>
      <c r="B223" s="4" t="s">
        <v>2807</v>
      </c>
      <c r="C223" s="4" t="s">
        <v>1097</v>
      </c>
      <c r="D223" s="4" t="s">
        <v>2813</v>
      </c>
      <c r="E223" s="4" t="s">
        <v>1196</v>
      </c>
      <c r="F223" s="4" t="s">
        <v>3324</v>
      </c>
      <c r="G223" s="4" t="s">
        <v>3325</v>
      </c>
      <c r="H223" s="4" t="s">
        <v>3318</v>
      </c>
      <c r="I223" s="4" t="s">
        <v>1186</v>
      </c>
      <c r="J223" s="4" t="s">
        <v>1187</v>
      </c>
      <c r="K223" s="4" t="s">
        <v>2528</v>
      </c>
      <c r="L223" s="4" t="s">
        <v>109</v>
      </c>
      <c r="M223" t="s">
        <v>8</v>
      </c>
      <c r="R223">
        <v>18</v>
      </c>
      <c r="S223">
        <v>0</v>
      </c>
      <c r="T223">
        <v>2</v>
      </c>
      <c r="U223">
        <v>7</v>
      </c>
      <c r="V223">
        <v>9</v>
      </c>
      <c r="X223" s="21" t="s">
        <v>7886</v>
      </c>
    </row>
    <row r="224" spans="1:24">
      <c r="A224" s="77" t="s">
        <v>8228</v>
      </c>
      <c r="B224" s="4" t="s">
        <v>2807</v>
      </c>
      <c r="C224" s="4" t="s">
        <v>1097</v>
      </c>
      <c r="D224" s="4" t="s">
        <v>2814</v>
      </c>
      <c r="E224" s="4" t="s">
        <v>1205</v>
      </c>
      <c r="F224" s="4" t="s">
        <v>3324</v>
      </c>
      <c r="G224" s="4" t="s">
        <v>3325</v>
      </c>
      <c r="H224" s="4" t="s">
        <v>3318</v>
      </c>
      <c r="I224" s="4" t="s">
        <v>1184</v>
      </c>
      <c r="J224" s="4" t="s">
        <v>1185</v>
      </c>
      <c r="K224" s="4" t="s">
        <v>2528</v>
      </c>
      <c r="L224" s="4" t="s">
        <v>109</v>
      </c>
      <c r="M224" t="s">
        <v>8</v>
      </c>
      <c r="R224">
        <v>28</v>
      </c>
      <c r="S224">
        <v>0</v>
      </c>
      <c r="T224">
        <v>0</v>
      </c>
      <c r="U224">
        <v>16</v>
      </c>
      <c r="V224">
        <v>12</v>
      </c>
      <c r="X224" s="21" t="s">
        <v>7886</v>
      </c>
    </row>
    <row r="225" spans="1:24">
      <c r="A225" s="77" t="s">
        <v>8228</v>
      </c>
      <c r="B225" s="4" t="s">
        <v>2807</v>
      </c>
      <c r="C225" s="4" t="s">
        <v>1097</v>
      </c>
      <c r="D225" s="4" t="s">
        <v>2814</v>
      </c>
      <c r="E225" s="4" t="s">
        <v>1205</v>
      </c>
      <c r="F225" s="4" t="s">
        <v>3324</v>
      </c>
      <c r="G225" s="4" t="s">
        <v>3325</v>
      </c>
      <c r="H225" s="4" t="s">
        <v>3318</v>
      </c>
      <c r="I225" s="4" t="s">
        <v>1186</v>
      </c>
      <c r="J225" s="4" t="s">
        <v>1187</v>
      </c>
      <c r="K225" s="4" t="s">
        <v>2528</v>
      </c>
      <c r="L225" s="4" t="s">
        <v>109</v>
      </c>
      <c r="M225" t="s">
        <v>8</v>
      </c>
      <c r="R225">
        <v>27</v>
      </c>
      <c r="S225">
        <v>0</v>
      </c>
      <c r="T225">
        <v>0</v>
      </c>
      <c r="U225">
        <v>15</v>
      </c>
      <c r="V225">
        <v>12</v>
      </c>
      <c r="X225" s="21" t="s">
        <v>7886</v>
      </c>
    </row>
    <row r="226" spans="1:24">
      <c r="A226" s="77" t="s">
        <v>8228</v>
      </c>
      <c r="B226" s="4" t="s">
        <v>2807</v>
      </c>
      <c r="C226" s="4" t="s">
        <v>1097</v>
      </c>
      <c r="D226" s="4" t="s">
        <v>2812</v>
      </c>
      <c r="E226" s="4" t="s">
        <v>1175</v>
      </c>
      <c r="F226" s="4" t="s">
        <v>3324</v>
      </c>
      <c r="G226" s="4" t="s">
        <v>3325</v>
      </c>
      <c r="H226" s="4" t="s">
        <v>3318</v>
      </c>
      <c r="I226" s="4" t="s">
        <v>1201</v>
      </c>
      <c r="J226" s="4" t="s">
        <v>1202</v>
      </c>
      <c r="K226" s="4" t="s">
        <v>2529</v>
      </c>
      <c r="L226" s="4" t="s">
        <v>111</v>
      </c>
      <c r="M226" t="s">
        <v>8</v>
      </c>
      <c r="R226">
        <v>8</v>
      </c>
      <c r="S226">
        <v>0</v>
      </c>
      <c r="T226">
        <v>0</v>
      </c>
      <c r="U226">
        <v>1</v>
      </c>
      <c r="V226">
        <v>7</v>
      </c>
      <c r="X226" s="21" t="s">
        <v>7886</v>
      </c>
    </row>
    <row r="227" spans="1:24">
      <c r="A227" s="77" t="s">
        <v>8228</v>
      </c>
      <c r="B227" s="4" t="s">
        <v>2807</v>
      </c>
      <c r="C227" s="4" t="s">
        <v>1097</v>
      </c>
      <c r="D227" s="4" t="s">
        <v>2812</v>
      </c>
      <c r="E227" s="4" t="s">
        <v>1175</v>
      </c>
      <c r="F227" s="4" t="s">
        <v>3324</v>
      </c>
      <c r="G227" s="4" t="s">
        <v>3325</v>
      </c>
      <c r="H227" s="4" t="s">
        <v>3318</v>
      </c>
      <c r="I227" s="4" t="s">
        <v>1203</v>
      </c>
      <c r="J227" s="4" t="s">
        <v>1204</v>
      </c>
      <c r="K227" s="4" t="s">
        <v>2529</v>
      </c>
      <c r="L227" s="4" t="s">
        <v>111</v>
      </c>
      <c r="M227" t="s">
        <v>8</v>
      </c>
      <c r="R227">
        <v>8</v>
      </c>
      <c r="S227">
        <v>0</v>
      </c>
      <c r="T227">
        <v>0</v>
      </c>
      <c r="U227">
        <v>1</v>
      </c>
      <c r="V227">
        <v>7</v>
      </c>
      <c r="X227" s="21" t="s">
        <v>7886</v>
      </c>
    </row>
    <row r="228" spans="1:24">
      <c r="A228" s="77" t="s">
        <v>8228</v>
      </c>
      <c r="B228" s="4" t="s">
        <v>2807</v>
      </c>
      <c r="C228" s="4" t="s">
        <v>1097</v>
      </c>
      <c r="D228" s="4" t="s">
        <v>2814</v>
      </c>
      <c r="E228" s="4" t="s">
        <v>1205</v>
      </c>
      <c r="F228" s="4" t="s">
        <v>3324</v>
      </c>
      <c r="G228" s="4" t="s">
        <v>3325</v>
      </c>
      <c r="H228" s="4" t="s">
        <v>3318</v>
      </c>
      <c r="I228" s="4" t="s">
        <v>1201</v>
      </c>
      <c r="J228" s="4" t="s">
        <v>1202</v>
      </c>
      <c r="K228" s="4" t="s">
        <v>2529</v>
      </c>
      <c r="L228" s="4" t="s">
        <v>111</v>
      </c>
      <c r="M228" t="s">
        <v>8</v>
      </c>
      <c r="R228">
        <v>9</v>
      </c>
      <c r="S228">
        <v>0</v>
      </c>
      <c r="T228">
        <v>0</v>
      </c>
      <c r="U228">
        <v>0</v>
      </c>
      <c r="V228">
        <v>9</v>
      </c>
      <c r="X228" s="21" t="s">
        <v>7886</v>
      </c>
    </row>
    <row r="229" spans="1:24">
      <c r="A229" s="77" t="s">
        <v>8228</v>
      </c>
      <c r="B229" s="4" t="s">
        <v>2807</v>
      </c>
      <c r="C229" s="4" t="s">
        <v>1097</v>
      </c>
      <c r="D229" s="4" t="s">
        <v>2814</v>
      </c>
      <c r="E229" s="4" t="s">
        <v>1205</v>
      </c>
      <c r="F229" s="4" t="s">
        <v>3324</v>
      </c>
      <c r="G229" s="4" t="s">
        <v>3325</v>
      </c>
      <c r="H229" s="4" t="s">
        <v>3318</v>
      </c>
      <c r="I229" s="4" t="s">
        <v>1203</v>
      </c>
      <c r="J229" s="4" t="s">
        <v>1204</v>
      </c>
      <c r="K229" s="4" t="s">
        <v>2529</v>
      </c>
      <c r="L229" s="4" t="s">
        <v>111</v>
      </c>
      <c r="M229" t="s">
        <v>8</v>
      </c>
      <c r="R229">
        <v>9</v>
      </c>
      <c r="S229">
        <v>0</v>
      </c>
      <c r="T229">
        <v>0</v>
      </c>
      <c r="U229">
        <v>0</v>
      </c>
      <c r="V229">
        <v>9</v>
      </c>
      <c r="X229" s="21" t="s">
        <v>7886</v>
      </c>
    </row>
    <row r="230" spans="1:24">
      <c r="A230" s="77" t="s">
        <v>8240</v>
      </c>
      <c r="B230" s="4" t="s">
        <v>2815</v>
      </c>
      <c r="C230" s="4" t="s">
        <v>1214</v>
      </c>
      <c r="D230" s="4" t="s">
        <v>3467</v>
      </c>
      <c r="E230" s="4" t="s">
        <v>3468</v>
      </c>
      <c r="F230" s="4" t="s">
        <v>3319</v>
      </c>
      <c r="G230" s="4" t="s">
        <v>3325</v>
      </c>
      <c r="H230" s="4" t="s">
        <v>3320</v>
      </c>
      <c r="I230" s="4" t="s">
        <v>1216</v>
      </c>
      <c r="J230" s="4" t="s">
        <v>651</v>
      </c>
      <c r="K230" s="4" t="s">
        <v>2520</v>
      </c>
      <c r="L230" s="4" t="s">
        <v>79</v>
      </c>
      <c r="M230" t="s">
        <v>8</v>
      </c>
      <c r="R230">
        <v>1</v>
      </c>
      <c r="S230">
        <v>1</v>
      </c>
      <c r="T230">
        <v>0</v>
      </c>
      <c r="U230">
        <v>0</v>
      </c>
      <c r="V230">
        <v>0</v>
      </c>
      <c r="X230" s="21" t="s">
        <v>7886</v>
      </c>
    </row>
    <row r="231" spans="1:24">
      <c r="A231" s="77" t="s">
        <v>8228</v>
      </c>
      <c r="B231" s="4" t="s">
        <v>2831</v>
      </c>
      <c r="C231" s="4" t="s">
        <v>1244</v>
      </c>
      <c r="D231" s="4" t="s">
        <v>2835</v>
      </c>
      <c r="E231" s="4" t="s">
        <v>1262</v>
      </c>
      <c r="F231" s="4" t="s">
        <v>3324</v>
      </c>
      <c r="G231" s="4" t="s">
        <v>3325</v>
      </c>
      <c r="H231" s="4" t="s">
        <v>3318</v>
      </c>
      <c r="I231" s="4" t="s">
        <v>6582</v>
      </c>
      <c r="J231" s="4" t="s">
        <v>6583</v>
      </c>
      <c r="K231" s="4" t="s">
        <v>2499</v>
      </c>
      <c r="L231" s="29" t="s">
        <v>7</v>
      </c>
      <c r="M231" t="s">
        <v>8</v>
      </c>
      <c r="R231">
        <v>1</v>
      </c>
      <c r="S231">
        <v>0</v>
      </c>
      <c r="T231">
        <v>0</v>
      </c>
      <c r="U231">
        <v>0</v>
      </c>
      <c r="V231">
        <v>1</v>
      </c>
      <c r="X231" s="21" t="s">
        <v>7886</v>
      </c>
    </row>
    <row r="232" spans="1:24">
      <c r="A232" s="77" t="s">
        <v>8228</v>
      </c>
      <c r="B232" s="4" t="s">
        <v>2831</v>
      </c>
      <c r="C232" s="4" t="s">
        <v>1244</v>
      </c>
      <c r="D232" s="4" t="s">
        <v>2836</v>
      </c>
      <c r="E232" s="4" t="s">
        <v>1268</v>
      </c>
      <c r="F232" s="4" t="s">
        <v>3324</v>
      </c>
      <c r="G232" s="4" t="s">
        <v>3325</v>
      </c>
      <c r="H232" s="4" t="s">
        <v>3318</v>
      </c>
      <c r="I232" s="4" t="s">
        <v>6586</v>
      </c>
      <c r="J232" s="4" t="s">
        <v>6587</v>
      </c>
      <c r="K232" s="4" t="s">
        <v>2499</v>
      </c>
      <c r="L232" s="29" t="s">
        <v>7</v>
      </c>
      <c r="M232" s="31" t="s">
        <v>4754</v>
      </c>
      <c r="Q232" s="28" t="s">
        <v>3317</v>
      </c>
      <c r="R232">
        <v>1</v>
      </c>
      <c r="S232">
        <v>1</v>
      </c>
      <c r="T232">
        <v>0</v>
      </c>
      <c r="U232">
        <v>0</v>
      </c>
      <c r="V232">
        <v>0</v>
      </c>
      <c r="W232" s="28" t="s">
        <v>3317</v>
      </c>
      <c r="X232" s="21" t="s">
        <v>7886</v>
      </c>
    </row>
    <row r="233" spans="1:24">
      <c r="A233" s="77" t="s">
        <v>8228</v>
      </c>
      <c r="B233" s="4" t="s">
        <v>2831</v>
      </c>
      <c r="C233" s="4" t="s">
        <v>1244</v>
      </c>
      <c r="D233" s="4" t="s">
        <v>2836</v>
      </c>
      <c r="E233" s="4" t="s">
        <v>1268</v>
      </c>
      <c r="F233" s="4" t="s">
        <v>3324</v>
      </c>
      <c r="G233" s="4" t="s">
        <v>3325</v>
      </c>
      <c r="H233" s="4" t="s">
        <v>3318</v>
      </c>
      <c r="I233" s="4" t="s">
        <v>6588</v>
      </c>
      <c r="J233" s="4" t="s">
        <v>6587</v>
      </c>
      <c r="K233" s="4" t="s">
        <v>2499</v>
      </c>
      <c r="L233" s="29" t="s">
        <v>7</v>
      </c>
      <c r="M233" s="31" t="s">
        <v>4754</v>
      </c>
      <c r="Q233" s="28" t="s">
        <v>3317</v>
      </c>
      <c r="R233">
        <v>1</v>
      </c>
      <c r="S233">
        <v>0</v>
      </c>
      <c r="T233">
        <v>1</v>
      </c>
      <c r="U233">
        <v>0</v>
      </c>
      <c r="V233">
        <v>0</v>
      </c>
      <c r="W233" s="28" t="s">
        <v>3317</v>
      </c>
      <c r="X233" s="21" t="s">
        <v>7886</v>
      </c>
    </row>
    <row r="234" spans="1:24">
      <c r="A234" s="77" t="s">
        <v>8228</v>
      </c>
      <c r="B234" s="4" t="s">
        <v>2831</v>
      </c>
      <c r="C234" s="4" t="s">
        <v>1244</v>
      </c>
      <c r="D234" s="4" t="s">
        <v>2835</v>
      </c>
      <c r="E234" s="4" t="s">
        <v>1262</v>
      </c>
      <c r="F234" s="4" t="s">
        <v>3324</v>
      </c>
      <c r="G234" s="4" t="s">
        <v>3325</v>
      </c>
      <c r="H234" s="4" t="s">
        <v>3318</v>
      </c>
      <c r="I234" s="4" t="s">
        <v>981</v>
      </c>
      <c r="J234" s="4" t="s">
        <v>165</v>
      </c>
      <c r="K234" s="4" t="s">
        <v>2520</v>
      </c>
      <c r="L234" s="4" t="s">
        <v>79</v>
      </c>
      <c r="M234" t="s">
        <v>8</v>
      </c>
      <c r="R234">
        <v>59</v>
      </c>
      <c r="S234">
        <v>27</v>
      </c>
      <c r="T234">
        <v>24</v>
      </c>
      <c r="U234">
        <v>6</v>
      </c>
      <c r="V234">
        <v>2</v>
      </c>
      <c r="X234" s="21" t="s">
        <v>7886</v>
      </c>
    </row>
    <row r="235" spans="1:24">
      <c r="A235" s="77" t="s">
        <v>8228</v>
      </c>
      <c r="B235" s="4" t="s">
        <v>2831</v>
      </c>
      <c r="C235" s="4" t="s">
        <v>1244</v>
      </c>
      <c r="D235" s="4" t="s">
        <v>2835</v>
      </c>
      <c r="E235" s="4" t="s">
        <v>1262</v>
      </c>
      <c r="F235" s="4" t="s">
        <v>3324</v>
      </c>
      <c r="G235" s="4" t="s">
        <v>3325</v>
      </c>
      <c r="H235" s="4" t="s">
        <v>3318</v>
      </c>
      <c r="I235" s="4" t="s">
        <v>983</v>
      </c>
      <c r="J235" s="4" t="s">
        <v>165</v>
      </c>
      <c r="K235" s="4" t="s">
        <v>2520</v>
      </c>
      <c r="L235" s="4" t="s">
        <v>79</v>
      </c>
      <c r="M235" t="s">
        <v>8</v>
      </c>
      <c r="R235">
        <v>58</v>
      </c>
      <c r="S235">
        <v>26</v>
      </c>
      <c r="T235">
        <v>23</v>
      </c>
      <c r="U235">
        <v>8</v>
      </c>
      <c r="V235">
        <v>1</v>
      </c>
      <c r="X235" s="21" t="s">
        <v>7886</v>
      </c>
    </row>
    <row r="236" spans="1:24">
      <c r="A236" s="77" t="s">
        <v>8228</v>
      </c>
      <c r="B236" s="4" t="s">
        <v>2831</v>
      </c>
      <c r="C236" s="4" t="s">
        <v>1244</v>
      </c>
      <c r="D236" s="4" t="s">
        <v>2837</v>
      </c>
      <c r="E236" s="4" t="s">
        <v>1275</v>
      </c>
      <c r="F236" s="4" t="s">
        <v>3324</v>
      </c>
      <c r="G236" s="4" t="s">
        <v>3325</v>
      </c>
      <c r="H236" s="4" t="s">
        <v>3318</v>
      </c>
      <c r="I236" s="4" t="s">
        <v>981</v>
      </c>
      <c r="J236" s="4" t="s">
        <v>165</v>
      </c>
      <c r="K236" s="4" t="s">
        <v>2520</v>
      </c>
      <c r="L236" s="4" t="s">
        <v>79</v>
      </c>
      <c r="M236" t="s">
        <v>8</v>
      </c>
      <c r="R236">
        <v>25</v>
      </c>
      <c r="S236">
        <v>14</v>
      </c>
      <c r="T236">
        <v>9</v>
      </c>
      <c r="U236">
        <v>2</v>
      </c>
      <c r="V236">
        <v>0</v>
      </c>
      <c r="X236" s="21" t="s">
        <v>7886</v>
      </c>
    </row>
    <row r="237" spans="1:24">
      <c r="A237" s="77" t="s">
        <v>8228</v>
      </c>
      <c r="B237" s="4" t="s">
        <v>2831</v>
      </c>
      <c r="C237" s="4" t="s">
        <v>1244</v>
      </c>
      <c r="D237" s="4" t="s">
        <v>2837</v>
      </c>
      <c r="E237" s="4" t="s">
        <v>1275</v>
      </c>
      <c r="F237" s="4" t="s">
        <v>3324</v>
      </c>
      <c r="G237" s="4" t="s">
        <v>3325</v>
      </c>
      <c r="H237" s="4" t="s">
        <v>3318</v>
      </c>
      <c r="I237" s="4" t="s">
        <v>983</v>
      </c>
      <c r="J237" s="4" t="s">
        <v>165</v>
      </c>
      <c r="K237" s="4" t="s">
        <v>2520</v>
      </c>
      <c r="L237" s="4" t="s">
        <v>79</v>
      </c>
      <c r="M237" t="s">
        <v>8</v>
      </c>
      <c r="R237">
        <v>19</v>
      </c>
      <c r="S237">
        <v>11</v>
      </c>
      <c r="T237">
        <v>7</v>
      </c>
      <c r="U237">
        <v>1</v>
      </c>
      <c r="V237">
        <v>0</v>
      </c>
      <c r="X237" s="21" t="s">
        <v>7886</v>
      </c>
    </row>
    <row r="238" spans="1:24">
      <c r="A238" s="77" t="s">
        <v>8228</v>
      </c>
      <c r="B238" s="4" t="s">
        <v>2831</v>
      </c>
      <c r="C238" s="4" t="s">
        <v>1244</v>
      </c>
      <c r="D238" s="4" t="s">
        <v>2835</v>
      </c>
      <c r="E238" s="4" t="s">
        <v>1262</v>
      </c>
      <c r="F238" s="4" t="s">
        <v>3324</v>
      </c>
      <c r="G238" s="4" t="s">
        <v>3325</v>
      </c>
      <c r="H238" s="4" t="s">
        <v>3318</v>
      </c>
      <c r="I238" s="4" t="s">
        <v>986</v>
      </c>
      <c r="J238" s="4" t="s">
        <v>167</v>
      </c>
      <c r="K238" s="4" t="s">
        <v>2527</v>
      </c>
      <c r="L238" s="4" t="s">
        <v>107</v>
      </c>
      <c r="M238" t="s">
        <v>8</v>
      </c>
      <c r="R238">
        <v>31</v>
      </c>
      <c r="S238">
        <v>0</v>
      </c>
      <c r="T238">
        <v>6</v>
      </c>
      <c r="U238">
        <v>21</v>
      </c>
      <c r="V238">
        <v>4</v>
      </c>
      <c r="X238" s="21" t="s">
        <v>7886</v>
      </c>
    </row>
    <row r="239" spans="1:24">
      <c r="A239" s="77" t="s">
        <v>8228</v>
      </c>
      <c r="B239" s="4" t="s">
        <v>2831</v>
      </c>
      <c r="C239" s="4" t="s">
        <v>1244</v>
      </c>
      <c r="D239" s="4" t="s">
        <v>2835</v>
      </c>
      <c r="E239" s="4" t="s">
        <v>1262</v>
      </c>
      <c r="F239" s="4" t="s">
        <v>3324</v>
      </c>
      <c r="G239" s="4" t="s">
        <v>3325</v>
      </c>
      <c r="H239" s="4" t="s">
        <v>3318</v>
      </c>
      <c r="I239" s="4" t="s">
        <v>984</v>
      </c>
      <c r="J239" s="4" t="s">
        <v>167</v>
      </c>
      <c r="K239" s="4" t="s">
        <v>2527</v>
      </c>
      <c r="L239" s="4" t="s">
        <v>107</v>
      </c>
      <c r="M239" t="s">
        <v>8</v>
      </c>
      <c r="R239">
        <v>31</v>
      </c>
      <c r="S239">
        <v>0</v>
      </c>
      <c r="T239">
        <v>6</v>
      </c>
      <c r="U239">
        <v>21</v>
      </c>
      <c r="V239">
        <v>4</v>
      </c>
      <c r="X239" s="21" t="s">
        <v>7886</v>
      </c>
    </row>
    <row r="240" spans="1:24">
      <c r="A240" s="77" t="s">
        <v>8228</v>
      </c>
      <c r="B240" s="4" t="s">
        <v>2831</v>
      </c>
      <c r="C240" s="4" t="s">
        <v>1244</v>
      </c>
      <c r="D240" s="4" t="s">
        <v>2837</v>
      </c>
      <c r="E240" s="4" t="s">
        <v>1275</v>
      </c>
      <c r="F240" s="4" t="s">
        <v>3324</v>
      </c>
      <c r="G240" s="4" t="s">
        <v>3325</v>
      </c>
      <c r="H240" s="4" t="s">
        <v>3318</v>
      </c>
      <c r="I240" s="4" t="s">
        <v>986</v>
      </c>
      <c r="J240" s="4" t="s">
        <v>167</v>
      </c>
      <c r="K240" s="4" t="s">
        <v>2527</v>
      </c>
      <c r="L240" s="4" t="s">
        <v>107</v>
      </c>
      <c r="M240" t="s">
        <v>8</v>
      </c>
      <c r="R240">
        <v>31</v>
      </c>
      <c r="S240">
        <v>18</v>
      </c>
      <c r="T240">
        <v>3</v>
      </c>
      <c r="U240">
        <v>10</v>
      </c>
      <c r="V240">
        <v>0</v>
      </c>
      <c r="X240" s="21" t="s">
        <v>7886</v>
      </c>
    </row>
    <row r="241" spans="1:24">
      <c r="A241" s="77" t="s">
        <v>8228</v>
      </c>
      <c r="B241" s="4" t="s">
        <v>2831</v>
      </c>
      <c r="C241" s="4" t="s">
        <v>1244</v>
      </c>
      <c r="D241" s="4" t="s">
        <v>2837</v>
      </c>
      <c r="E241" s="4" t="s">
        <v>1275</v>
      </c>
      <c r="F241" s="4" t="s">
        <v>3324</v>
      </c>
      <c r="G241" s="4" t="s">
        <v>3325</v>
      </c>
      <c r="H241" s="4" t="s">
        <v>3318</v>
      </c>
      <c r="I241" s="4" t="s">
        <v>984</v>
      </c>
      <c r="J241" s="4" t="s">
        <v>167</v>
      </c>
      <c r="K241" s="4" t="s">
        <v>2527</v>
      </c>
      <c r="L241" s="4" t="s">
        <v>107</v>
      </c>
      <c r="M241" t="s">
        <v>8</v>
      </c>
      <c r="R241">
        <v>31</v>
      </c>
      <c r="S241">
        <v>18</v>
      </c>
      <c r="T241">
        <v>3</v>
      </c>
      <c r="U241">
        <v>10</v>
      </c>
      <c r="V241">
        <v>0</v>
      </c>
      <c r="X241" s="21" t="s">
        <v>7886</v>
      </c>
    </row>
    <row r="242" spans="1:24">
      <c r="A242" s="77" t="s">
        <v>8228</v>
      </c>
      <c r="B242" s="4" t="s">
        <v>2831</v>
      </c>
      <c r="C242" s="4" t="s">
        <v>1244</v>
      </c>
      <c r="D242" s="4" t="s">
        <v>2835</v>
      </c>
      <c r="E242" s="4" t="s">
        <v>1262</v>
      </c>
      <c r="F242" s="4" t="s">
        <v>3324</v>
      </c>
      <c r="G242" s="4" t="s">
        <v>3325</v>
      </c>
      <c r="H242" s="4" t="s">
        <v>3318</v>
      </c>
      <c r="I242" s="4" t="s">
        <v>988</v>
      </c>
      <c r="J242" s="4" t="s">
        <v>169</v>
      </c>
      <c r="K242" s="4" t="s">
        <v>2528</v>
      </c>
      <c r="L242" s="4" t="s">
        <v>109</v>
      </c>
      <c r="M242" t="s">
        <v>8</v>
      </c>
      <c r="R242">
        <v>13</v>
      </c>
      <c r="S242">
        <v>0</v>
      </c>
      <c r="T242">
        <v>0</v>
      </c>
      <c r="U242">
        <v>3</v>
      </c>
      <c r="V242">
        <v>10</v>
      </c>
      <c r="X242" s="21" t="s">
        <v>7886</v>
      </c>
    </row>
    <row r="243" spans="1:24">
      <c r="A243" s="77" t="s">
        <v>8228</v>
      </c>
      <c r="B243" s="4" t="s">
        <v>2831</v>
      </c>
      <c r="C243" s="4" t="s">
        <v>1244</v>
      </c>
      <c r="D243" s="4" t="s">
        <v>2835</v>
      </c>
      <c r="E243" s="4" t="s">
        <v>1262</v>
      </c>
      <c r="F243" s="4" t="s">
        <v>3324</v>
      </c>
      <c r="G243" s="4" t="s">
        <v>3325</v>
      </c>
      <c r="H243" s="4" t="s">
        <v>3318</v>
      </c>
      <c r="I243" s="4" t="s">
        <v>990</v>
      </c>
      <c r="J243" s="4" t="s">
        <v>169</v>
      </c>
      <c r="K243" s="4" t="s">
        <v>2528</v>
      </c>
      <c r="L243" s="4" t="s">
        <v>109</v>
      </c>
      <c r="M243" t="s">
        <v>8</v>
      </c>
      <c r="R243">
        <v>13</v>
      </c>
      <c r="S243">
        <v>0</v>
      </c>
      <c r="T243">
        <v>0</v>
      </c>
      <c r="U243">
        <v>3</v>
      </c>
      <c r="V243">
        <v>10</v>
      </c>
      <c r="X243" s="21" t="s">
        <v>7886</v>
      </c>
    </row>
    <row r="244" spans="1:24">
      <c r="A244" s="77" t="s">
        <v>8228</v>
      </c>
      <c r="B244" s="4" t="s">
        <v>2831</v>
      </c>
      <c r="C244" s="4" t="s">
        <v>1244</v>
      </c>
      <c r="D244" s="4" t="s">
        <v>2837</v>
      </c>
      <c r="E244" s="4" t="s">
        <v>1275</v>
      </c>
      <c r="F244" s="4" t="s">
        <v>3324</v>
      </c>
      <c r="G244" s="4" t="s">
        <v>3325</v>
      </c>
      <c r="H244" s="4" t="s">
        <v>3318</v>
      </c>
      <c r="I244" s="4" t="s">
        <v>990</v>
      </c>
      <c r="J244" s="4" t="s">
        <v>169</v>
      </c>
      <c r="K244" s="4" t="s">
        <v>2528</v>
      </c>
      <c r="L244" s="4" t="s">
        <v>109</v>
      </c>
      <c r="M244" t="s">
        <v>8</v>
      </c>
      <c r="R244">
        <v>23</v>
      </c>
      <c r="S244">
        <v>3</v>
      </c>
      <c r="T244">
        <v>14</v>
      </c>
      <c r="U244">
        <v>3</v>
      </c>
      <c r="V244">
        <v>3</v>
      </c>
      <c r="X244" s="21" t="s">
        <v>7886</v>
      </c>
    </row>
    <row r="245" spans="1:24">
      <c r="A245" s="77" t="s">
        <v>8228</v>
      </c>
      <c r="B245" s="4" t="s">
        <v>2831</v>
      </c>
      <c r="C245" s="4" t="s">
        <v>1244</v>
      </c>
      <c r="D245" s="4" t="s">
        <v>2837</v>
      </c>
      <c r="E245" s="4" t="s">
        <v>1275</v>
      </c>
      <c r="F245" s="4" t="s">
        <v>3324</v>
      </c>
      <c r="G245" s="4" t="s">
        <v>3325</v>
      </c>
      <c r="H245" s="4" t="s">
        <v>3318</v>
      </c>
      <c r="I245" s="4" t="s">
        <v>988</v>
      </c>
      <c r="J245" s="4" t="s">
        <v>169</v>
      </c>
      <c r="K245" s="4" t="s">
        <v>2528</v>
      </c>
      <c r="L245" s="4" t="s">
        <v>109</v>
      </c>
      <c r="M245" t="s">
        <v>8</v>
      </c>
      <c r="R245">
        <v>23</v>
      </c>
      <c r="S245">
        <v>3</v>
      </c>
      <c r="T245">
        <v>14</v>
      </c>
      <c r="U245">
        <v>3</v>
      </c>
      <c r="V245">
        <v>3</v>
      </c>
      <c r="X245" s="21" t="s">
        <v>7886</v>
      </c>
    </row>
    <row r="246" spans="1:24">
      <c r="A246" s="77" t="s">
        <v>8228</v>
      </c>
      <c r="B246" s="4" t="s">
        <v>2831</v>
      </c>
      <c r="C246" s="4" t="s">
        <v>1244</v>
      </c>
      <c r="D246" s="4" t="s">
        <v>2837</v>
      </c>
      <c r="E246" s="4" t="s">
        <v>1275</v>
      </c>
      <c r="F246" s="4" t="s">
        <v>3324</v>
      </c>
      <c r="G246" s="4" t="s">
        <v>3325</v>
      </c>
      <c r="H246" s="4" t="s">
        <v>3318</v>
      </c>
      <c r="I246" s="4" t="s">
        <v>1264</v>
      </c>
      <c r="J246" s="4" t="s">
        <v>171</v>
      </c>
      <c r="K246" s="4" t="s">
        <v>2529</v>
      </c>
      <c r="L246" s="4" t="s">
        <v>111</v>
      </c>
      <c r="M246" t="s">
        <v>8</v>
      </c>
      <c r="R246">
        <v>8</v>
      </c>
      <c r="S246">
        <v>1</v>
      </c>
      <c r="T246">
        <v>0</v>
      </c>
      <c r="U246">
        <v>5</v>
      </c>
      <c r="V246">
        <v>2</v>
      </c>
      <c r="X246" s="21" t="s">
        <v>7886</v>
      </c>
    </row>
    <row r="247" spans="1:24">
      <c r="A247" s="77" t="s">
        <v>8228</v>
      </c>
      <c r="B247" s="4" t="s">
        <v>2831</v>
      </c>
      <c r="C247" s="4" t="s">
        <v>1244</v>
      </c>
      <c r="D247" s="4" t="s">
        <v>2837</v>
      </c>
      <c r="E247" s="4" t="s">
        <v>1275</v>
      </c>
      <c r="F247" s="4" t="s">
        <v>3324</v>
      </c>
      <c r="G247" s="4" t="s">
        <v>3325</v>
      </c>
      <c r="H247" s="4" t="s">
        <v>3318</v>
      </c>
      <c r="I247" s="4" t="s">
        <v>1279</v>
      </c>
      <c r="J247" s="4" t="s">
        <v>171</v>
      </c>
      <c r="K247" s="4" t="s">
        <v>2529</v>
      </c>
      <c r="L247" s="4" t="s">
        <v>111</v>
      </c>
      <c r="M247" t="s">
        <v>8</v>
      </c>
      <c r="R247">
        <v>9</v>
      </c>
      <c r="S247">
        <v>1</v>
      </c>
      <c r="T247">
        <v>0</v>
      </c>
      <c r="U247">
        <v>6</v>
      </c>
      <c r="V247">
        <v>2</v>
      </c>
      <c r="X247" s="21" t="s">
        <v>7886</v>
      </c>
    </row>
    <row r="248" spans="1:24">
      <c r="A248" s="77" t="s">
        <v>8228</v>
      </c>
      <c r="B248" s="4" t="s">
        <v>2831</v>
      </c>
      <c r="C248" s="4" t="s">
        <v>1244</v>
      </c>
      <c r="D248" s="4" t="s">
        <v>2837</v>
      </c>
      <c r="E248" s="4" t="s">
        <v>1275</v>
      </c>
      <c r="F248" s="4" t="s">
        <v>3324</v>
      </c>
      <c r="G248" s="4" t="s">
        <v>3325</v>
      </c>
      <c r="H248" s="4" t="s">
        <v>3318</v>
      </c>
      <c r="I248" s="4" t="s">
        <v>4821</v>
      </c>
      <c r="J248" s="4" t="s">
        <v>173</v>
      </c>
      <c r="K248" s="4" t="s">
        <v>2538</v>
      </c>
      <c r="L248" s="4" t="s">
        <v>138</v>
      </c>
      <c r="M248" t="s">
        <v>8</v>
      </c>
      <c r="R248">
        <v>1</v>
      </c>
      <c r="S248">
        <v>0</v>
      </c>
      <c r="T248">
        <v>0</v>
      </c>
      <c r="U248">
        <v>0</v>
      </c>
      <c r="V248">
        <v>1</v>
      </c>
      <c r="X248" s="21" t="s">
        <v>7886</v>
      </c>
    </row>
    <row r="249" spans="1:24">
      <c r="A249" s="77" t="s">
        <v>8228</v>
      </c>
      <c r="B249" s="4" t="s">
        <v>2831</v>
      </c>
      <c r="C249" s="4" t="s">
        <v>1244</v>
      </c>
      <c r="D249" s="4" t="s">
        <v>2837</v>
      </c>
      <c r="E249" s="4" t="s">
        <v>1275</v>
      </c>
      <c r="F249" s="4" t="s">
        <v>3324</v>
      </c>
      <c r="G249" s="4" t="s">
        <v>3325</v>
      </c>
      <c r="H249" s="4" t="s">
        <v>3318</v>
      </c>
      <c r="I249" s="4" t="s">
        <v>4820</v>
      </c>
      <c r="J249" s="4" t="s">
        <v>173</v>
      </c>
      <c r="K249" s="4" t="s">
        <v>2538</v>
      </c>
      <c r="L249" s="4" t="s">
        <v>138</v>
      </c>
      <c r="M249" t="s">
        <v>8</v>
      </c>
      <c r="R249">
        <v>1</v>
      </c>
      <c r="S249">
        <v>0</v>
      </c>
      <c r="T249">
        <v>0</v>
      </c>
      <c r="U249">
        <v>0</v>
      </c>
      <c r="V249">
        <v>1</v>
      </c>
      <c r="X249" s="21" t="s">
        <v>7886</v>
      </c>
    </row>
    <row r="250" spans="1:24">
      <c r="A250" s="77" t="s">
        <v>8226</v>
      </c>
      <c r="B250" s="4" t="s">
        <v>2856</v>
      </c>
      <c r="C250" s="4" t="s">
        <v>1316</v>
      </c>
      <c r="D250" s="4" t="s">
        <v>3491</v>
      </c>
      <c r="E250" s="4" t="s">
        <v>3492</v>
      </c>
      <c r="F250" s="4" t="s">
        <v>3324</v>
      </c>
      <c r="G250" s="4" t="s">
        <v>3325</v>
      </c>
      <c r="H250" s="4" t="s">
        <v>3318</v>
      </c>
      <c r="I250" s="4" t="s">
        <v>1325</v>
      </c>
      <c r="J250" s="4" t="s">
        <v>78</v>
      </c>
      <c r="K250" s="4" t="s">
        <v>2520</v>
      </c>
      <c r="L250" s="4" t="s">
        <v>79</v>
      </c>
      <c r="M250" t="s">
        <v>8</v>
      </c>
      <c r="R250">
        <v>25</v>
      </c>
      <c r="S250">
        <v>16</v>
      </c>
      <c r="T250">
        <v>5</v>
      </c>
      <c r="U250">
        <v>2</v>
      </c>
      <c r="V250">
        <v>2</v>
      </c>
      <c r="X250" s="21" t="s">
        <v>7886</v>
      </c>
    </row>
    <row r="251" spans="1:24">
      <c r="A251" s="77" t="s">
        <v>8226</v>
      </c>
      <c r="B251" s="4" t="s">
        <v>2856</v>
      </c>
      <c r="C251" s="4" t="s">
        <v>1316</v>
      </c>
      <c r="D251" s="4" t="s">
        <v>3491</v>
      </c>
      <c r="E251" s="4" t="s">
        <v>3492</v>
      </c>
      <c r="F251" s="4" t="s">
        <v>3324</v>
      </c>
      <c r="G251" s="4" t="s">
        <v>3325</v>
      </c>
      <c r="H251" s="4" t="s">
        <v>3318</v>
      </c>
      <c r="I251" s="4" t="s">
        <v>1326</v>
      </c>
      <c r="J251" s="4" t="s">
        <v>106</v>
      </c>
      <c r="K251" s="4" t="s">
        <v>2527</v>
      </c>
      <c r="L251" s="4" t="s">
        <v>107</v>
      </c>
      <c r="M251" t="s">
        <v>8</v>
      </c>
      <c r="R251">
        <v>25</v>
      </c>
      <c r="S251">
        <v>0</v>
      </c>
      <c r="T251">
        <v>18</v>
      </c>
      <c r="U251">
        <v>4</v>
      </c>
      <c r="V251">
        <v>3</v>
      </c>
      <c r="X251" s="21" t="s">
        <v>7886</v>
      </c>
    </row>
    <row r="252" spans="1:24">
      <c r="A252" s="77" t="s">
        <v>8226</v>
      </c>
      <c r="B252" s="4" t="s">
        <v>2856</v>
      </c>
      <c r="C252" s="4" t="s">
        <v>1316</v>
      </c>
      <c r="D252" s="4" t="s">
        <v>3491</v>
      </c>
      <c r="E252" s="4" t="s">
        <v>3492</v>
      </c>
      <c r="F252" s="4" t="s">
        <v>3324</v>
      </c>
      <c r="G252" s="4" t="s">
        <v>3325</v>
      </c>
      <c r="H252" s="4" t="s">
        <v>3318</v>
      </c>
      <c r="I252" s="4" t="s">
        <v>1327</v>
      </c>
      <c r="J252" s="4" t="s">
        <v>108</v>
      </c>
      <c r="K252" s="4" t="s">
        <v>2528</v>
      </c>
      <c r="L252" s="4" t="s">
        <v>109</v>
      </c>
      <c r="M252" t="s">
        <v>8</v>
      </c>
      <c r="R252">
        <v>7</v>
      </c>
      <c r="S252">
        <v>0</v>
      </c>
      <c r="T252">
        <v>0</v>
      </c>
      <c r="U252">
        <v>2</v>
      </c>
      <c r="V252">
        <v>5</v>
      </c>
      <c r="X252" s="21" t="s">
        <v>7886</v>
      </c>
    </row>
    <row r="253" spans="1:24">
      <c r="A253" s="77" t="s">
        <v>8239</v>
      </c>
      <c r="B253" s="4" t="s">
        <v>2862</v>
      </c>
      <c r="C253" s="4" t="s">
        <v>1366</v>
      </c>
      <c r="D253" s="4" t="s">
        <v>2863</v>
      </c>
      <c r="E253" s="4" t="s">
        <v>1368</v>
      </c>
      <c r="F253" s="4" t="s">
        <v>3324</v>
      </c>
      <c r="G253" s="4" t="s">
        <v>3325</v>
      </c>
      <c r="H253" s="4" t="s">
        <v>3318</v>
      </c>
      <c r="I253" s="4" t="s">
        <v>3996</v>
      </c>
      <c r="J253" s="4" t="s">
        <v>78</v>
      </c>
      <c r="K253" s="4" t="s">
        <v>2650</v>
      </c>
      <c r="L253" s="29" t="s">
        <v>561</v>
      </c>
      <c r="M253" t="s">
        <v>8</v>
      </c>
      <c r="R253">
        <v>1</v>
      </c>
      <c r="S253">
        <v>0</v>
      </c>
      <c r="T253">
        <v>0</v>
      </c>
      <c r="U253">
        <v>0</v>
      </c>
      <c r="V253">
        <v>1</v>
      </c>
      <c r="X253" s="21" t="s">
        <v>7886</v>
      </c>
    </row>
    <row r="254" spans="1:24">
      <c r="A254" s="77" t="s">
        <v>8249</v>
      </c>
      <c r="B254" s="4" t="s">
        <v>3507</v>
      </c>
      <c r="C254" s="4" t="s">
        <v>3508</v>
      </c>
      <c r="D254" s="4" t="s">
        <v>3509</v>
      </c>
      <c r="E254" s="4" t="s">
        <v>3510</v>
      </c>
      <c r="F254" s="4" t="s">
        <v>3324</v>
      </c>
      <c r="G254" s="4" t="s">
        <v>3325</v>
      </c>
      <c r="H254" s="4" t="s">
        <v>3318</v>
      </c>
      <c r="I254" s="4" t="s">
        <v>1525</v>
      </c>
      <c r="J254" s="4" t="s">
        <v>651</v>
      </c>
      <c r="K254" s="4" t="s">
        <v>2549</v>
      </c>
      <c r="L254" s="29" t="s">
        <v>282</v>
      </c>
      <c r="M254" s="31" t="s">
        <v>18</v>
      </c>
      <c r="R254">
        <v>3</v>
      </c>
      <c r="S254">
        <v>0</v>
      </c>
      <c r="T254">
        <v>1</v>
      </c>
      <c r="U254">
        <v>2</v>
      </c>
      <c r="V254">
        <v>0</v>
      </c>
      <c r="X254" s="21" t="s">
        <v>7886</v>
      </c>
    </row>
    <row r="255" spans="1:24">
      <c r="A255" s="77" t="s">
        <v>8226</v>
      </c>
      <c r="B255" s="4" t="s">
        <v>2881</v>
      </c>
      <c r="C255" s="4" t="s">
        <v>1485</v>
      </c>
      <c r="D255" s="4" t="s">
        <v>2882</v>
      </c>
      <c r="E255" s="4" t="s">
        <v>1486</v>
      </c>
      <c r="F255" s="4" t="s">
        <v>3324</v>
      </c>
      <c r="G255" s="4" t="s">
        <v>3325</v>
      </c>
      <c r="H255" s="4" t="s">
        <v>3318</v>
      </c>
      <c r="I255" s="4" t="s">
        <v>1493</v>
      </c>
      <c r="J255" s="4" t="s">
        <v>1494</v>
      </c>
      <c r="K255" s="4" t="s">
        <v>2883</v>
      </c>
      <c r="L255" s="4" t="s">
        <v>1495</v>
      </c>
      <c r="M255" t="s">
        <v>8</v>
      </c>
      <c r="O255" t="s">
        <v>3317</v>
      </c>
      <c r="R255">
        <v>1</v>
      </c>
      <c r="S255">
        <v>0</v>
      </c>
      <c r="T255">
        <v>0</v>
      </c>
      <c r="U255">
        <v>0</v>
      </c>
      <c r="V255">
        <v>1</v>
      </c>
      <c r="X255" s="21" t="s">
        <v>7886</v>
      </c>
    </row>
    <row r="256" spans="1:24">
      <c r="A256" s="77" t="s">
        <v>8226</v>
      </c>
      <c r="B256" s="4" t="s">
        <v>2881</v>
      </c>
      <c r="C256" s="4" t="s">
        <v>1485</v>
      </c>
      <c r="D256" s="4" t="s">
        <v>2886</v>
      </c>
      <c r="E256" s="4" t="s">
        <v>1500</v>
      </c>
      <c r="F256" s="4" t="s">
        <v>3324</v>
      </c>
      <c r="G256" s="4" t="s">
        <v>3325</v>
      </c>
      <c r="H256" s="4" t="s">
        <v>3318</v>
      </c>
      <c r="I256" s="4" t="s">
        <v>1493</v>
      </c>
      <c r="J256" s="4" t="s">
        <v>1494</v>
      </c>
      <c r="K256" s="4" t="s">
        <v>2883</v>
      </c>
      <c r="L256" s="4" t="s">
        <v>1495</v>
      </c>
      <c r="M256" t="s">
        <v>8</v>
      </c>
      <c r="O256" t="s">
        <v>3317</v>
      </c>
      <c r="R256">
        <v>5</v>
      </c>
      <c r="S256">
        <v>0</v>
      </c>
      <c r="T256">
        <v>0</v>
      </c>
      <c r="U256">
        <v>0</v>
      </c>
      <c r="V256">
        <v>5</v>
      </c>
      <c r="X256" s="21" t="s">
        <v>7886</v>
      </c>
    </row>
    <row r="257" spans="1:24">
      <c r="A257" s="77" t="s">
        <v>8226</v>
      </c>
      <c r="B257" s="4" t="s">
        <v>2881</v>
      </c>
      <c r="C257" s="4" t="s">
        <v>1485</v>
      </c>
      <c r="D257" s="4" t="s">
        <v>2882</v>
      </c>
      <c r="E257" s="4" t="s">
        <v>1486</v>
      </c>
      <c r="F257" s="4" t="s">
        <v>3324</v>
      </c>
      <c r="G257" s="4" t="s">
        <v>3325</v>
      </c>
      <c r="H257" s="4" t="s">
        <v>3318</v>
      </c>
      <c r="I257" s="4" t="s">
        <v>1490</v>
      </c>
      <c r="J257" s="4" t="s">
        <v>531</v>
      </c>
      <c r="K257" s="4" t="s">
        <v>2520</v>
      </c>
      <c r="L257" s="4" t="s">
        <v>79</v>
      </c>
      <c r="M257" t="s">
        <v>8</v>
      </c>
      <c r="R257">
        <v>60</v>
      </c>
      <c r="S257">
        <v>46</v>
      </c>
      <c r="T257">
        <v>9</v>
      </c>
      <c r="U257">
        <v>3</v>
      </c>
      <c r="V257">
        <v>2</v>
      </c>
      <c r="X257" s="21" t="s">
        <v>7886</v>
      </c>
    </row>
    <row r="258" spans="1:24">
      <c r="A258" s="77" t="s">
        <v>8226</v>
      </c>
      <c r="B258" s="4" t="s">
        <v>2881</v>
      </c>
      <c r="C258" s="4" t="s">
        <v>1485</v>
      </c>
      <c r="D258" s="4" t="s">
        <v>2886</v>
      </c>
      <c r="E258" s="4" t="s">
        <v>1500</v>
      </c>
      <c r="F258" s="4" t="s">
        <v>3324</v>
      </c>
      <c r="G258" s="4" t="s">
        <v>3325</v>
      </c>
      <c r="H258" s="4" t="s">
        <v>3318</v>
      </c>
      <c r="I258" s="4" t="s">
        <v>1490</v>
      </c>
      <c r="J258" s="4" t="s">
        <v>531</v>
      </c>
      <c r="K258" s="4" t="s">
        <v>2520</v>
      </c>
      <c r="L258" s="4" t="s">
        <v>79</v>
      </c>
      <c r="M258" t="s">
        <v>8</v>
      </c>
      <c r="R258">
        <v>55</v>
      </c>
      <c r="S258">
        <v>44</v>
      </c>
      <c r="T258">
        <v>8</v>
      </c>
      <c r="U258">
        <v>3</v>
      </c>
      <c r="V258">
        <v>0</v>
      </c>
      <c r="X258" s="21" t="s">
        <v>7886</v>
      </c>
    </row>
    <row r="259" spans="1:24">
      <c r="A259" s="77" t="s">
        <v>8226</v>
      </c>
      <c r="B259" s="4" t="s">
        <v>2881</v>
      </c>
      <c r="C259" s="4" t="s">
        <v>1485</v>
      </c>
      <c r="D259" s="4" t="s">
        <v>2882</v>
      </c>
      <c r="E259" s="4" t="s">
        <v>1486</v>
      </c>
      <c r="F259" s="4" t="s">
        <v>3324</v>
      </c>
      <c r="G259" s="4" t="s">
        <v>3325</v>
      </c>
      <c r="H259" s="4" t="s">
        <v>3318</v>
      </c>
      <c r="I259" s="4" t="s">
        <v>1491</v>
      </c>
      <c r="J259" s="4" t="s">
        <v>533</v>
      </c>
      <c r="K259" s="4" t="s">
        <v>2527</v>
      </c>
      <c r="L259" s="4" t="s">
        <v>107</v>
      </c>
      <c r="M259" t="s">
        <v>8</v>
      </c>
      <c r="R259">
        <v>48</v>
      </c>
      <c r="S259">
        <v>1</v>
      </c>
      <c r="T259">
        <v>37</v>
      </c>
      <c r="U259">
        <v>7</v>
      </c>
      <c r="V259">
        <v>3</v>
      </c>
      <c r="X259" s="21" t="s">
        <v>7886</v>
      </c>
    </row>
    <row r="260" spans="1:24">
      <c r="A260" s="77" t="s">
        <v>8226</v>
      </c>
      <c r="B260" s="4" t="s">
        <v>2881</v>
      </c>
      <c r="C260" s="4" t="s">
        <v>1485</v>
      </c>
      <c r="D260" s="4" t="s">
        <v>2886</v>
      </c>
      <c r="E260" s="4" t="s">
        <v>1500</v>
      </c>
      <c r="F260" s="4" t="s">
        <v>3324</v>
      </c>
      <c r="G260" s="4" t="s">
        <v>3325</v>
      </c>
      <c r="H260" s="4" t="s">
        <v>3318</v>
      </c>
      <c r="I260" s="4" t="s">
        <v>1491</v>
      </c>
      <c r="J260" s="4" t="s">
        <v>533</v>
      </c>
      <c r="K260" s="4" t="s">
        <v>2527</v>
      </c>
      <c r="L260" s="4" t="s">
        <v>107</v>
      </c>
      <c r="M260" t="s">
        <v>8</v>
      </c>
      <c r="R260">
        <v>40</v>
      </c>
      <c r="S260">
        <v>0</v>
      </c>
      <c r="T260">
        <v>30</v>
      </c>
      <c r="U260">
        <v>6</v>
      </c>
      <c r="V260">
        <v>4</v>
      </c>
      <c r="X260" s="21" t="s">
        <v>7886</v>
      </c>
    </row>
    <row r="261" spans="1:24">
      <c r="A261" s="77" t="s">
        <v>8226</v>
      </c>
      <c r="B261" s="4" t="s">
        <v>2881</v>
      </c>
      <c r="C261" s="4" t="s">
        <v>1485</v>
      </c>
      <c r="D261" s="4" t="s">
        <v>2882</v>
      </c>
      <c r="E261" s="4" t="s">
        <v>1486</v>
      </c>
      <c r="F261" s="4" t="s">
        <v>3324</v>
      </c>
      <c r="G261" s="4" t="s">
        <v>3325</v>
      </c>
      <c r="H261" s="4" t="s">
        <v>3318</v>
      </c>
      <c r="I261" s="4" t="s">
        <v>1492</v>
      </c>
      <c r="J261" s="4" t="s">
        <v>535</v>
      </c>
      <c r="K261" s="4" t="s">
        <v>2528</v>
      </c>
      <c r="L261" s="4" t="s">
        <v>109</v>
      </c>
      <c r="M261" t="s">
        <v>8</v>
      </c>
      <c r="R261">
        <v>38</v>
      </c>
      <c r="S261">
        <v>0</v>
      </c>
      <c r="T261">
        <v>2</v>
      </c>
      <c r="U261">
        <v>28</v>
      </c>
      <c r="V261">
        <v>8</v>
      </c>
      <c r="X261" s="21" t="s">
        <v>7886</v>
      </c>
    </row>
    <row r="262" spans="1:24">
      <c r="A262" s="77" t="s">
        <v>8226</v>
      </c>
      <c r="B262" s="4" t="s">
        <v>2881</v>
      </c>
      <c r="C262" s="4" t="s">
        <v>1485</v>
      </c>
      <c r="D262" s="4" t="s">
        <v>2886</v>
      </c>
      <c r="E262" s="4" t="s">
        <v>1500</v>
      </c>
      <c r="F262" s="4" t="s">
        <v>3324</v>
      </c>
      <c r="G262" s="4" t="s">
        <v>3325</v>
      </c>
      <c r="H262" s="4" t="s">
        <v>3318</v>
      </c>
      <c r="I262" s="4" t="s">
        <v>1492</v>
      </c>
      <c r="J262" s="4" t="s">
        <v>535</v>
      </c>
      <c r="K262" s="4" t="s">
        <v>2528</v>
      </c>
      <c r="L262" s="4" t="s">
        <v>109</v>
      </c>
      <c r="M262" t="s">
        <v>8</v>
      </c>
      <c r="R262">
        <v>28</v>
      </c>
      <c r="S262">
        <v>0</v>
      </c>
      <c r="T262">
        <v>0</v>
      </c>
      <c r="U262">
        <v>13</v>
      </c>
      <c r="V262">
        <v>15</v>
      </c>
      <c r="X262" s="21" t="s">
        <v>7886</v>
      </c>
    </row>
    <row r="263" spans="1:24">
      <c r="A263" t="s">
        <v>8255</v>
      </c>
      <c r="B263" s="4" t="s">
        <v>2891</v>
      </c>
      <c r="C263" s="4" t="s">
        <v>1506</v>
      </c>
      <c r="D263" s="4" t="s">
        <v>4545</v>
      </c>
      <c r="E263" s="4" t="s">
        <v>4546</v>
      </c>
      <c r="F263" s="4" t="s">
        <v>3319</v>
      </c>
      <c r="G263" s="4" t="s">
        <v>3325</v>
      </c>
      <c r="H263" s="4" t="s">
        <v>3721</v>
      </c>
      <c r="I263" s="4" t="s">
        <v>6732</v>
      </c>
      <c r="J263" s="4" t="s">
        <v>6733</v>
      </c>
      <c r="K263" s="4" t="s">
        <v>2549</v>
      </c>
      <c r="L263" s="29" t="s">
        <v>282</v>
      </c>
      <c r="M263" t="s">
        <v>8</v>
      </c>
      <c r="R263">
        <v>1</v>
      </c>
      <c r="S263">
        <v>1</v>
      </c>
      <c r="T263">
        <v>0</v>
      </c>
      <c r="U263">
        <v>0</v>
      </c>
      <c r="V263">
        <v>0</v>
      </c>
      <c r="X263" s="21" t="s">
        <v>7886</v>
      </c>
    </row>
    <row r="264" spans="1:24">
      <c r="A264" s="77" t="s">
        <v>8229</v>
      </c>
      <c r="B264" s="4" t="s">
        <v>2903</v>
      </c>
      <c r="C264" s="4" t="s">
        <v>1534</v>
      </c>
      <c r="D264" s="4" t="s">
        <v>2904</v>
      </c>
      <c r="E264" s="4" t="s">
        <v>1535</v>
      </c>
      <c r="F264" s="4" t="s">
        <v>3324</v>
      </c>
      <c r="G264" s="4" t="s">
        <v>3325</v>
      </c>
      <c r="H264" s="4" t="s">
        <v>3318</v>
      </c>
      <c r="I264" s="4" t="s">
        <v>6764</v>
      </c>
      <c r="J264" s="4" t="s">
        <v>78</v>
      </c>
      <c r="K264" s="4" t="s">
        <v>2520</v>
      </c>
      <c r="L264" s="4" t="s">
        <v>79</v>
      </c>
      <c r="M264" t="s">
        <v>8</v>
      </c>
      <c r="R264">
        <v>33</v>
      </c>
      <c r="S264">
        <v>12</v>
      </c>
      <c r="T264">
        <v>16</v>
      </c>
      <c r="U264">
        <v>4</v>
      </c>
      <c r="V264">
        <v>1</v>
      </c>
      <c r="X264" s="21" t="s">
        <v>7886</v>
      </c>
    </row>
    <row r="265" spans="1:24">
      <c r="A265" s="77" t="s">
        <v>8229</v>
      </c>
      <c r="B265" s="4" t="s">
        <v>2903</v>
      </c>
      <c r="C265" s="4" t="s">
        <v>1534</v>
      </c>
      <c r="D265" s="4" t="s">
        <v>2904</v>
      </c>
      <c r="E265" s="4" t="s">
        <v>1535</v>
      </c>
      <c r="F265" s="4" t="s">
        <v>3324</v>
      </c>
      <c r="G265" s="4" t="s">
        <v>3325</v>
      </c>
      <c r="H265" s="4" t="s">
        <v>3318</v>
      </c>
      <c r="I265" s="4" t="s">
        <v>1538</v>
      </c>
      <c r="J265" s="4" t="s">
        <v>106</v>
      </c>
      <c r="K265" s="4" t="s">
        <v>2527</v>
      </c>
      <c r="L265" s="4" t="s">
        <v>107</v>
      </c>
      <c r="M265" t="s">
        <v>8</v>
      </c>
      <c r="R265">
        <v>1</v>
      </c>
      <c r="S265">
        <v>0</v>
      </c>
      <c r="T265">
        <v>0</v>
      </c>
      <c r="U265">
        <v>0</v>
      </c>
      <c r="V265">
        <v>1</v>
      </c>
      <c r="X265" s="21" t="s">
        <v>7886</v>
      </c>
    </row>
    <row r="266" spans="1:24">
      <c r="A266" s="77" t="s">
        <v>8229</v>
      </c>
      <c r="B266" s="4" t="s">
        <v>2903</v>
      </c>
      <c r="C266" s="4" t="s">
        <v>1534</v>
      </c>
      <c r="D266" s="4" t="s">
        <v>2904</v>
      </c>
      <c r="E266" s="4" t="s">
        <v>1535</v>
      </c>
      <c r="F266" s="4" t="s">
        <v>3324</v>
      </c>
      <c r="G266" s="4" t="s">
        <v>3325</v>
      </c>
      <c r="H266" s="4" t="s">
        <v>3318</v>
      </c>
      <c r="I266" s="4" t="s">
        <v>1539</v>
      </c>
      <c r="J266" s="4" t="s">
        <v>108</v>
      </c>
      <c r="K266" s="4" t="s">
        <v>2528</v>
      </c>
      <c r="L266" s="4" t="s">
        <v>109</v>
      </c>
      <c r="M266" t="s">
        <v>8</v>
      </c>
      <c r="R266">
        <v>13</v>
      </c>
      <c r="S266">
        <v>1</v>
      </c>
      <c r="T266">
        <v>0</v>
      </c>
      <c r="U266">
        <v>10</v>
      </c>
      <c r="V266">
        <v>2</v>
      </c>
      <c r="X266" s="21" t="s">
        <v>7886</v>
      </c>
    </row>
    <row r="267" spans="1:24">
      <c r="A267" s="77" t="s">
        <v>8229</v>
      </c>
      <c r="B267" s="4" t="s">
        <v>2903</v>
      </c>
      <c r="C267" s="4" t="s">
        <v>1534</v>
      </c>
      <c r="D267" s="4" t="s">
        <v>2904</v>
      </c>
      <c r="E267" s="4" t="s">
        <v>1535</v>
      </c>
      <c r="F267" s="4" t="s">
        <v>3324</v>
      </c>
      <c r="G267" s="4" t="s">
        <v>3325</v>
      </c>
      <c r="H267" s="4" t="s">
        <v>3318</v>
      </c>
      <c r="I267" s="4" t="s">
        <v>4017</v>
      </c>
      <c r="J267" s="4" t="s">
        <v>110</v>
      </c>
      <c r="K267" s="4" t="s">
        <v>2529</v>
      </c>
      <c r="L267" s="4" t="s">
        <v>111</v>
      </c>
      <c r="M267" t="s">
        <v>8</v>
      </c>
      <c r="R267">
        <v>4</v>
      </c>
      <c r="S267">
        <v>0</v>
      </c>
      <c r="T267">
        <v>1</v>
      </c>
      <c r="U267">
        <v>0</v>
      </c>
      <c r="V267">
        <v>3</v>
      </c>
      <c r="X267" s="21" t="s">
        <v>7886</v>
      </c>
    </row>
    <row r="268" spans="1:24">
      <c r="A268" t="s">
        <v>8256</v>
      </c>
      <c r="B268" s="4" t="s">
        <v>2910</v>
      </c>
      <c r="C268" s="4" t="s">
        <v>1563</v>
      </c>
      <c r="D268" s="4" t="s">
        <v>2912</v>
      </c>
      <c r="E268" s="4" t="s">
        <v>1577</v>
      </c>
      <c r="F268" s="4" t="s">
        <v>3324</v>
      </c>
      <c r="G268" s="4" t="s">
        <v>3325</v>
      </c>
      <c r="H268" s="4" t="s">
        <v>3318</v>
      </c>
      <c r="I268" s="4" t="s">
        <v>1578</v>
      </c>
      <c r="J268" s="4" t="s">
        <v>6790</v>
      </c>
      <c r="K268" s="4" t="s">
        <v>2520</v>
      </c>
      <c r="L268" s="4" t="s">
        <v>79</v>
      </c>
      <c r="M268" t="s">
        <v>8</v>
      </c>
      <c r="R268">
        <v>26</v>
      </c>
      <c r="S268">
        <v>10</v>
      </c>
      <c r="T268">
        <v>10</v>
      </c>
      <c r="U268">
        <v>5</v>
      </c>
      <c r="V268">
        <v>1</v>
      </c>
      <c r="X268" s="21" t="s">
        <v>7886</v>
      </c>
    </row>
    <row r="269" spans="1:24">
      <c r="A269" t="s">
        <v>8256</v>
      </c>
      <c r="B269" s="4" t="s">
        <v>2910</v>
      </c>
      <c r="C269" s="4" t="s">
        <v>1563</v>
      </c>
      <c r="D269" s="4" t="s">
        <v>2912</v>
      </c>
      <c r="E269" s="4" t="s">
        <v>1577</v>
      </c>
      <c r="F269" s="4" t="s">
        <v>3324</v>
      </c>
      <c r="G269" s="4" t="s">
        <v>3325</v>
      </c>
      <c r="H269" s="4" t="s">
        <v>3318</v>
      </c>
      <c r="I269" s="4" t="s">
        <v>1016</v>
      </c>
      <c r="J269" s="4" t="s">
        <v>6791</v>
      </c>
      <c r="K269" s="4" t="s">
        <v>2520</v>
      </c>
      <c r="L269" s="4" t="s">
        <v>79</v>
      </c>
      <c r="M269" t="s">
        <v>8</v>
      </c>
      <c r="R269">
        <v>23</v>
      </c>
      <c r="S269">
        <v>9</v>
      </c>
      <c r="T269">
        <v>9</v>
      </c>
      <c r="U269">
        <v>5</v>
      </c>
      <c r="V269">
        <v>0</v>
      </c>
      <c r="X269" s="21" t="s">
        <v>7886</v>
      </c>
    </row>
    <row r="270" spans="1:24">
      <c r="A270" t="s">
        <v>8256</v>
      </c>
      <c r="B270" s="4" t="s">
        <v>2910</v>
      </c>
      <c r="C270" s="4" t="s">
        <v>1563</v>
      </c>
      <c r="D270" s="4" t="s">
        <v>2912</v>
      </c>
      <c r="E270" s="4" t="s">
        <v>1577</v>
      </c>
      <c r="F270" s="4" t="s">
        <v>3324</v>
      </c>
      <c r="G270" s="4" t="s">
        <v>3325</v>
      </c>
      <c r="H270" s="4" t="s">
        <v>3318</v>
      </c>
      <c r="I270" s="4" t="s">
        <v>1579</v>
      </c>
      <c r="J270" s="4" t="s">
        <v>6792</v>
      </c>
      <c r="K270" s="4" t="s">
        <v>2527</v>
      </c>
      <c r="L270" s="4" t="s">
        <v>107</v>
      </c>
      <c r="M270" t="s">
        <v>8</v>
      </c>
      <c r="R270">
        <v>16</v>
      </c>
      <c r="S270">
        <v>0</v>
      </c>
      <c r="T270">
        <v>6</v>
      </c>
      <c r="U270">
        <v>7</v>
      </c>
      <c r="V270">
        <v>3</v>
      </c>
      <c r="X270" s="21" t="s">
        <v>7886</v>
      </c>
    </row>
    <row r="271" spans="1:24">
      <c r="A271" t="s">
        <v>8256</v>
      </c>
      <c r="B271" s="4" t="s">
        <v>2910</v>
      </c>
      <c r="C271" s="4" t="s">
        <v>1563</v>
      </c>
      <c r="D271" s="4" t="s">
        <v>2912</v>
      </c>
      <c r="E271" s="4" t="s">
        <v>1577</v>
      </c>
      <c r="F271" s="4" t="s">
        <v>3324</v>
      </c>
      <c r="G271" s="4" t="s">
        <v>3325</v>
      </c>
      <c r="H271" s="4" t="s">
        <v>3318</v>
      </c>
      <c r="I271" s="4" t="s">
        <v>1270</v>
      </c>
      <c r="J271" s="4" t="s">
        <v>5342</v>
      </c>
      <c r="K271" s="4" t="s">
        <v>2527</v>
      </c>
      <c r="L271" s="4" t="s">
        <v>107</v>
      </c>
      <c r="M271" t="s">
        <v>8</v>
      </c>
      <c r="R271">
        <v>16</v>
      </c>
      <c r="S271">
        <v>0</v>
      </c>
      <c r="T271">
        <v>6</v>
      </c>
      <c r="U271">
        <v>7</v>
      </c>
      <c r="V271">
        <v>3</v>
      </c>
      <c r="X271" s="21" t="s">
        <v>7886</v>
      </c>
    </row>
    <row r="272" spans="1:24">
      <c r="A272" t="s">
        <v>8256</v>
      </c>
      <c r="B272" s="4" t="s">
        <v>2910</v>
      </c>
      <c r="C272" s="4" t="s">
        <v>1563</v>
      </c>
      <c r="D272" s="4" t="s">
        <v>2912</v>
      </c>
      <c r="E272" s="4" t="s">
        <v>1577</v>
      </c>
      <c r="F272" s="4" t="s">
        <v>3324</v>
      </c>
      <c r="G272" s="4" t="s">
        <v>3325</v>
      </c>
      <c r="H272" s="4" t="s">
        <v>3318</v>
      </c>
      <c r="I272" s="4" t="s">
        <v>1580</v>
      </c>
      <c r="J272" s="4" t="s">
        <v>6793</v>
      </c>
      <c r="K272" s="4" t="s">
        <v>2528</v>
      </c>
      <c r="L272" s="4" t="s">
        <v>109</v>
      </c>
      <c r="M272" t="s">
        <v>8</v>
      </c>
      <c r="R272">
        <v>8</v>
      </c>
      <c r="S272">
        <v>0</v>
      </c>
      <c r="T272">
        <v>5</v>
      </c>
      <c r="U272">
        <v>1</v>
      </c>
      <c r="V272">
        <v>2</v>
      </c>
      <c r="X272" s="21" t="s">
        <v>7886</v>
      </c>
    </row>
    <row r="273" spans="1:24">
      <c r="A273" t="s">
        <v>8256</v>
      </c>
      <c r="B273" s="4" t="s">
        <v>2910</v>
      </c>
      <c r="C273" s="4" t="s">
        <v>1563</v>
      </c>
      <c r="D273" s="4" t="s">
        <v>2912</v>
      </c>
      <c r="E273" s="4" t="s">
        <v>1577</v>
      </c>
      <c r="F273" s="4" t="s">
        <v>3324</v>
      </c>
      <c r="G273" s="4" t="s">
        <v>3325</v>
      </c>
      <c r="H273" s="4" t="s">
        <v>3318</v>
      </c>
      <c r="I273" s="4" t="s">
        <v>1279</v>
      </c>
      <c r="J273" s="4" t="s">
        <v>6794</v>
      </c>
      <c r="K273" s="4" t="s">
        <v>2528</v>
      </c>
      <c r="L273" s="4" t="s">
        <v>109</v>
      </c>
      <c r="M273" t="s">
        <v>8</v>
      </c>
      <c r="R273">
        <v>8</v>
      </c>
      <c r="S273">
        <v>0</v>
      </c>
      <c r="T273">
        <v>5</v>
      </c>
      <c r="U273">
        <v>1</v>
      </c>
      <c r="V273">
        <v>2</v>
      </c>
      <c r="X273" s="21" t="s">
        <v>7886</v>
      </c>
    </row>
    <row r="274" spans="1:24">
      <c r="A274" t="s">
        <v>8256</v>
      </c>
      <c r="B274" s="4" t="s">
        <v>2910</v>
      </c>
      <c r="C274" s="4" t="s">
        <v>1563</v>
      </c>
      <c r="D274" s="4" t="s">
        <v>2912</v>
      </c>
      <c r="E274" s="4" t="s">
        <v>1577</v>
      </c>
      <c r="F274" s="4" t="s">
        <v>3324</v>
      </c>
      <c r="G274" s="4" t="s">
        <v>3325</v>
      </c>
      <c r="H274" s="4" t="s">
        <v>3318</v>
      </c>
      <c r="I274" s="4" t="s">
        <v>1581</v>
      </c>
      <c r="J274" s="4" t="s">
        <v>6795</v>
      </c>
      <c r="K274" s="4" t="s">
        <v>2529</v>
      </c>
      <c r="L274" s="4" t="s">
        <v>111</v>
      </c>
      <c r="M274" t="s">
        <v>8</v>
      </c>
      <c r="R274">
        <v>5</v>
      </c>
      <c r="S274">
        <v>0</v>
      </c>
      <c r="T274">
        <v>0</v>
      </c>
      <c r="U274">
        <v>2</v>
      </c>
      <c r="V274">
        <v>3</v>
      </c>
      <c r="X274" s="21" t="s">
        <v>7886</v>
      </c>
    </row>
    <row r="275" spans="1:24">
      <c r="A275" t="s">
        <v>8256</v>
      </c>
      <c r="B275" s="4" t="s">
        <v>2910</v>
      </c>
      <c r="C275" s="4" t="s">
        <v>1563</v>
      </c>
      <c r="D275" s="4" t="s">
        <v>2912</v>
      </c>
      <c r="E275" s="4" t="s">
        <v>1577</v>
      </c>
      <c r="F275" s="4" t="s">
        <v>3324</v>
      </c>
      <c r="G275" s="4" t="s">
        <v>3325</v>
      </c>
      <c r="H275" s="4" t="s">
        <v>3318</v>
      </c>
      <c r="I275" s="4" t="s">
        <v>4882</v>
      </c>
      <c r="J275" s="4" t="s">
        <v>6796</v>
      </c>
      <c r="K275" s="4" t="s">
        <v>2529</v>
      </c>
      <c r="L275" s="4" t="s">
        <v>111</v>
      </c>
      <c r="M275" t="s">
        <v>8</v>
      </c>
      <c r="R275">
        <v>5</v>
      </c>
      <c r="S275">
        <v>0</v>
      </c>
      <c r="T275">
        <v>0</v>
      </c>
      <c r="U275">
        <v>2</v>
      </c>
      <c r="V275">
        <v>3</v>
      </c>
      <c r="X275" s="21" t="s">
        <v>7886</v>
      </c>
    </row>
    <row r="276" spans="1:24">
      <c r="A276" s="77" t="s">
        <v>8228</v>
      </c>
      <c r="B276" s="4" t="s">
        <v>2915</v>
      </c>
      <c r="C276" s="4" t="s">
        <v>1590</v>
      </c>
      <c r="D276" s="4" t="s">
        <v>2917</v>
      </c>
      <c r="E276" s="4" t="s">
        <v>3513</v>
      </c>
      <c r="F276" s="4" t="s">
        <v>3328</v>
      </c>
      <c r="G276" s="4" t="s">
        <v>3325</v>
      </c>
      <c r="H276" s="4" t="s">
        <v>3318</v>
      </c>
      <c r="I276" s="4" t="s">
        <v>4937</v>
      </c>
      <c r="J276" s="4" t="s">
        <v>4938</v>
      </c>
      <c r="K276" s="4" t="s">
        <v>2939</v>
      </c>
      <c r="L276" s="29" t="s">
        <v>1701</v>
      </c>
      <c r="M276" t="s">
        <v>8</v>
      </c>
      <c r="N276" t="s">
        <v>3317</v>
      </c>
      <c r="R276">
        <v>7</v>
      </c>
      <c r="S276">
        <v>0</v>
      </c>
      <c r="T276">
        <v>0</v>
      </c>
      <c r="U276">
        <v>0</v>
      </c>
      <c r="V276">
        <v>7</v>
      </c>
      <c r="X276" s="21" t="s">
        <v>7886</v>
      </c>
    </row>
    <row r="277" spans="1:24">
      <c r="A277" s="77" t="s">
        <v>8228</v>
      </c>
      <c r="B277" s="4" t="s">
        <v>2915</v>
      </c>
      <c r="C277" s="4" t="s">
        <v>1590</v>
      </c>
      <c r="D277" s="4" t="s">
        <v>2917</v>
      </c>
      <c r="E277" s="4" t="s">
        <v>3513</v>
      </c>
      <c r="F277" s="4" t="s">
        <v>3328</v>
      </c>
      <c r="G277" s="4" t="s">
        <v>3325</v>
      </c>
      <c r="H277" s="4" t="s">
        <v>3318</v>
      </c>
      <c r="I277" s="4" t="s">
        <v>4939</v>
      </c>
      <c r="J277" s="4" t="s">
        <v>4938</v>
      </c>
      <c r="K277" s="4" t="s">
        <v>2939</v>
      </c>
      <c r="L277" s="29" t="s">
        <v>1701</v>
      </c>
      <c r="M277" t="s">
        <v>8</v>
      </c>
      <c r="N277" t="s">
        <v>3317</v>
      </c>
      <c r="R277">
        <v>7</v>
      </c>
      <c r="S277">
        <v>0</v>
      </c>
      <c r="T277">
        <v>0</v>
      </c>
      <c r="U277">
        <v>0</v>
      </c>
      <c r="V277">
        <v>7</v>
      </c>
      <c r="X277" s="21" t="s">
        <v>7886</v>
      </c>
    </row>
    <row r="278" spans="1:24">
      <c r="A278" s="77" t="s">
        <v>8228</v>
      </c>
      <c r="B278" s="4" t="s">
        <v>2915</v>
      </c>
      <c r="C278" s="4" t="s">
        <v>1590</v>
      </c>
      <c r="D278" s="4" t="s">
        <v>2917</v>
      </c>
      <c r="E278" s="4" t="s">
        <v>3513</v>
      </c>
      <c r="F278" s="4" t="s">
        <v>3328</v>
      </c>
      <c r="G278" s="4" t="s">
        <v>3325</v>
      </c>
      <c r="H278" s="4" t="s">
        <v>3318</v>
      </c>
      <c r="I278" s="4" t="s">
        <v>4937</v>
      </c>
      <c r="J278" s="4" t="s">
        <v>6823</v>
      </c>
      <c r="K278" s="4" t="s">
        <v>2939</v>
      </c>
      <c r="L278" s="29" t="s">
        <v>1701</v>
      </c>
      <c r="M278" t="s">
        <v>8</v>
      </c>
      <c r="N278" t="s">
        <v>3317</v>
      </c>
      <c r="R278">
        <v>30</v>
      </c>
      <c r="S278">
        <v>0</v>
      </c>
      <c r="T278">
        <v>0</v>
      </c>
      <c r="U278">
        <v>30</v>
      </c>
      <c r="V278">
        <v>0</v>
      </c>
      <c r="X278" s="21" t="s">
        <v>7886</v>
      </c>
    </row>
    <row r="279" spans="1:24">
      <c r="A279" s="77" t="s">
        <v>8228</v>
      </c>
      <c r="B279" s="4" t="s">
        <v>2915</v>
      </c>
      <c r="C279" s="4" t="s">
        <v>1590</v>
      </c>
      <c r="D279" s="4" t="s">
        <v>2917</v>
      </c>
      <c r="E279" s="4" t="s">
        <v>3513</v>
      </c>
      <c r="F279" s="4" t="s">
        <v>3328</v>
      </c>
      <c r="G279" s="4" t="s">
        <v>3325</v>
      </c>
      <c r="H279" s="4" t="s">
        <v>3318</v>
      </c>
      <c r="I279" s="4" t="s">
        <v>4939</v>
      </c>
      <c r="J279" s="4" t="s">
        <v>6823</v>
      </c>
      <c r="K279" s="4" t="s">
        <v>2939</v>
      </c>
      <c r="L279" s="29" t="s">
        <v>1701</v>
      </c>
      <c r="M279" t="s">
        <v>8</v>
      </c>
      <c r="N279" t="s">
        <v>3317</v>
      </c>
      <c r="R279">
        <v>30</v>
      </c>
      <c r="S279">
        <v>0</v>
      </c>
      <c r="T279">
        <v>0</v>
      </c>
      <c r="U279">
        <v>30</v>
      </c>
      <c r="V279">
        <v>0</v>
      </c>
      <c r="X279" s="21" t="s">
        <v>7886</v>
      </c>
    </row>
    <row r="280" spans="1:24">
      <c r="A280" s="77" t="s">
        <v>8228</v>
      </c>
      <c r="B280" s="4" t="s">
        <v>2915</v>
      </c>
      <c r="C280" s="4" t="s">
        <v>1590</v>
      </c>
      <c r="D280" s="4" t="s">
        <v>2917</v>
      </c>
      <c r="E280" s="4" t="s">
        <v>3513</v>
      </c>
      <c r="F280" s="4" t="s">
        <v>3328</v>
      </c>
      <c r="G280" s="4" t="s">
        <v>3325</v>
      </c>
      <c r="H280" s="4" t="s">
        <v>3318</v>
      </c>
      <c r="I280" s="4" t="s">
        <v>1636</v>
      </c>
      <c r="J280" s="4" t="s">
        <v>1637</v>
      </c>
      <c r="K280" s="4" t="s">
        <v>2939</v>
      </c>
      <c r="L280" s="29" t="s">
        <v>1701</v>
      </c>
      <c r="M280" t="s">
        <v>8</v>
      </c>
      <c r="N280" t="s">
        <v>3317</v>
      </c>
      <c r="R280">
        <v>15</v>
      </c>
      <c r="S280">
        <v>0</v>
      </c>
      <c r="T280">
        <v>0</v>
      </c>
      <c r="U280">
        <v>0</v>
      </c>
      <c r="V280">
        <v>15</v>
      </c>
      <c r="X280" s="21" t="s">
        <v>7886</v>
      </c>
    </row>
    <row r="281" spans="1:24">
      <c r="A281" s="77" t="s">
        <v>8228</v>
      </c>
      <c r="B281" s="4" t="s">
        <v>2915</v>
      </c>
      <c r="C281" s="4" t="s">
        <v>1590</v>
      </c>
      <c r="D281" s="4" t="s">
        <v>2917</v>
      </c>
      <c r="E281" s="4" t="s">
        <v>3513</v>
      </c>
      <c r="F281" s="4" t="s">
        <v>3328</v>
      </c>
      <c r="G281" s="4" t="s">
        <v>3325</v>
      </c>
      <c r="H281" s="4" t="s">
        <v>3318</v>
      </c>
      <c r="I281" s="4" t="s">
        <v>1638</v>
      </c>
      <c r="J281" s="4" t="s">
        <v>1637</v>
      </c>
      <c r="K281" s="4" t="s">
        <v>2939</v>
      </c>
      <c r="L281" s="29" t="s">
        <v>1701</v>
      </c>
      <c r="M281" t="s">
        <v>8</v>
      </c>
      <c r="N281" t="s">
        <v>3317</v>
      </c>
      <c r="R281">
        <v>15</v>
      </c>
      <c r="S281">
        <v>0</v>
      </c>
      <c r="T281">
        <v>0</v>
      </c>
      <c r="U281">
        <v>0</v>
      </c>
      <c r="V281">
        <v>15</v>
      </c>
      <c r="X281" s="21" t="s">
        <v>7886</v>
      </c>
    </row>
    <row r="282" spans="1:24">
      <c r="A282" s="77" t="s">
        <v>8228</v>
      </c>
      <c r="B282" s="4" t="s">
        <v>2915</v>
      </c>
      <c r="C282" s="4" t="s">
        <v>1590</v>
      </c>
      <c r="D282" s="4" t="s">
        <v>2917</v>
      </c>
      <c r="E282" s="4" t="s">
        <v>3513</v>
      </c>
      <c r="F282" s="4" t="s">
        <v>3328</v>
      </c>
      <c r="G282" s="4" t="s">
        <v>3325</v>
      </c>
      <c r="H282" s="4" t="s">
        <v>3318</v>
      </c>
      <c r="I282" s="4" t="s">
        <v>1638</v>
      </c>
      <c r="J282" s="4" t="s">
        <v>6824</v>
      </c>
      <c r="K282" s="4" t="s">
        <v>2939</v>
      </c>
      <c r="L282" s="29" t="s">
        <v>1701</v>
      </c>
      <c r="M282" t="s">
        <v>8</v>
      </c>
      <c r="N282" t="s">
        <v>3317</v>
      </c>
      <c r="R282">
        <v>2</v>
      </c>
      <c r="S282">
        <v>0</v>
      </c>
      <c r="T282">
        <v>1</v>
      </c>
      <c r="U282">
        <v>0</v>
      </c>
      <c r="V282">
        <v>1</v>
      </c>
      <c r="X282" s="21" t="s">
        <v>7886</v>
      </c>
    </row>
    <row r="283" spans="1:24">
      <c r="A283" s="77" t="s">
        <v>8228</v>
      </c>
      <c r="B283" s="4" t="s">
        <v>2915</v>
      </c>
      <c r="C283" s="4" t="s">
        <v>1590</v>
      </c>
      <c r="D283" s="4" t="s">
        <v>2917</v>
      </c>
      <c r="E283" s="4" t="s">
        <v>3513</v>
      </c>
      <c r="F283" s="4" t="s">
        <v>3328</v>
      </c>
      <c r="G283" s="4" t="s">
        <v>3325</v>
      </c>
      <c r="H283" s="4" t="s">
        <v>3318</v>
      </c>
      <c r="I283" s="4" t="s">
        <v>1636</v>
      </c>
      <c r="J283" s="4" t="s">
        <v>6824</v>
      </c>
      <c r="K283" s="4" t="s">
        <v>2939</v>
      </c>
      <c r="L283" s="29" t="s">
        <v>1701</v>
      </c>
      <c r="M283" t="s">
        <v>8</v>
      </c>
      <c r="N283" t="s">
        <v>3317</v>
      </c>
      <c r="R283">
        <v>2</v>
      </c>
      <c r="S283">
        <v>0</v>
      </c>
      <c r="T283">
        <v>1</v>
      </c>
      <c r="U283">
        <v>0</v>
      </c>
      <c r="V283">
        <v>1</v>
      </c>
      <c r="X283" s="21" t="s">
        <v>7886</v>
      </c>
    </row>
    <row r="284" spans="1:24">
      <c r="A284" s="77" t="s">
        <v>8228</v>
      </c>
      <c r="B284" s="4" t="s">
        <v>2915</v>
      </c>
      <c r="C284" s="4" t="s">
        <v>1590</v>
      </c>
      <c r="D284" s="4" t="s">
        <v>2916</v>
      </c>
      <c r="E284" s="4" t="s">
        <v>1591</v>
      </c>
      <c r="F284" s="4" t="s">
        <v>3328</v>
      </c>
      <c r="G284" s="4" t="s">
        <v>3325</v>
      </c>
      <c r="H284" s="4" t="s">
        <v>3318</v>
      </c>
      <c r="I284" s="4" t="s">
        <v>1613</v>
      </c>
      <c r="J284" s="4" t="s">
        <v>1614</v>
      </c>
      <c r="K284" s="4" t="s">
        <v>2520</v>
      </c>
      <c r="L284" s="4" t="s">
        <v>79</v>
      </c>
      <c r="M284" t="s">
        <v>8</v>
      </c>
      <c r="R284">
        <v>55</v>
      </c>
      <c r="S284">
        <v>26</v>
      </c>
      <c r="T284">
        <v>21</v>
      </c>
      <c r="U284">
        <v>7</v>
      </c>
      <c r="V284">
        <v>1</v>
      </c>
      <c r="X284" s="21" t="s">
        <v>7886</v>
      </c>
    </row>
    <row r="285" spans="1:24">
      <c r="A285" s="77" t="s">
        <v>8228</v>
      </c>
      <c r="B285" s="4" t="s">
        <v>2915</v>
      </c>
      <c r="C285" s="4" t="s">
        <v>1590</v>
      </c>
      <c r="D285" s="4" t="s">
        <v>2916</v>
      </c>
      <c r="E285" s="4" t="s">
        <v>1591</v>
      </c>
      <c r="F285" s="4" t="s">
        <v>3328</v>
      </c>
      <c r="G285" s="4" t="s">
        <v>3325</v>
      </c>
      <c r="H285" s="4" t="s">
        <v>3318</v>
      </c>
      <c r="I285" s="4" t="s">
        <v>1615</v>
      </c>
      <c r="J285" s="4" t="s">
        <v>1614</v>
      </c>
      <c r="K285" s="4" t="s">
        <v>2520</v>
      </c>
      <c r="L285" s="4" t="s">
        <v>79</v>
      </c>
      <c r="M285" t="s">
        <v>8</v>
      </c>
      <c r="R285">
        <v>49</v>
      </c>
      <c r="S285">
        <v>24</v>
      </c>
      <c r="T285">
        <v>18</v>
      </c>
      <c r="U285">
        <v>6</v>
      </c>
      <c r="V285">
        <v>1</v>
      </c>
      <c r="X285" s="21" t="s">
        <v>7886</v>
      </c>
    </row>
    <row r="286" spans="1:24">
      <c r="A286" s="77" t="s">
        <v>8228</v>
      </c>
      <c r="B286" s="4" t="s">
        <v>2915</v>
      </c>
      <c r="C286" s="4" t="s">
        <v>1590</v>
      </c>
      <c r="D286" s="4" t="s">
        <v>2917</v>
      </c>
      <c r="E286" s="4" t="s">
        <v>3513</v>
      </c>
      <c r="F286" s="4" t="s">
        <v>3328</v>
      </c>
      <c r="G286" s="4" t="s">
        <v>3325</v>
      </c>
      <c r="H286" s="4" t="s">
        <v>3318</v>
      </c>
      <c r="I286" s="4" t="s">
        <v>1613</v>
      </c>
      <c r="J286" s="4" t="s">
        <v>1614</v>
      </c>
      <c r="K286" s="4" t="s">
        <v>2520</v>
      </c>
      <c r="L286" s="4" t="s">
        <v>79</v>
      </c>
      <c r="M286" t="s">
        <v>8</v>
      </c>
      <c r="R286">
        <v>43</v>
      </c>
      <c r="S286">
        <v>22</v>
      </c>
      <c r="T286">
        <v>15</v>
      </c>
      <c r="U286">
        <v>5</v>
      </c>
      <c r="V286">
        <v>1</v>
      </c>
      <c r="X286" s="21" t="s">
        <v>7886</v>
      </c>
    </row>
    <row r="287" spans="1:24">
      <c r="A287" s="77" t="s">
        <v>8228</v>
      </c>
      <c r="B287" s="4" t="s">
        <v>2915</v>
      </c>
      <c r="C287" s="4" t="s">
        <v>1590</v>
      </c>
      <c r="D287" s="4" t="s">
        <v>2917</v>
      </c>
      <c r="E287" s="4" t="s">
        <v>3513</v>
      </c>
      <c r="F287" s="4" t="s">
        <v>3328</v>
      </c>
      <c r="G287" s="4" t="s">
        <v>3325</v>
      </c>
      <c r="H287" s="4" t="s">
        <v>3318</v>
      </c>
      <c r="I287" s="4" t="s">
        <v>1615</v>
      </c>
      <c r="J287" s="4" t="s">
        <v>1614</v>
      </c>
      <c r="K287" s="4" t="s">
        <v>2520</v>
      </c>
      <c r="L287" s="4" t="s">
        <v>79</v>
      </c>
      <c r="M287" t="s">
        <v>8</v>
      </c>
      <c r="R287">
        <v>42</v>
      </c>
      <c r="S287">
        <v>22</v>
      </c>
      <c r="T287">
        <v>15</v>
      </c>
      <c r="U287">
        <v>4</v>
      </c>
      <c r="V287">
        <v>1</v>
      </c>
      <c r="X287" s="21" t="s">
        <v>7886</v>
      </c>
    </row>
    <row r="288" spans="1:24">
      <c r="A288" s="77" t="s">
        <v>8228</v>
      </c>
      <c r="B288" s="4" t="s">
        <v>2915</v>
      </c>
      <c r="C288" s="4" t="s">
        <v>1590</v>
      </c>
      <c r="D288" s="4" t="s">
        <v>2916</v>
      </c>
      <c r="E288" s="4" t="s">
        <v>1591</v>
      </c>
      <c r="F288" s="4" t="s">
        <v>3328</v>
      </c>
      <c r="G288" s="4" t="s">
        <v>3325</v>
      </c>
      <c r="H288" s="4" t="s">
        <v>3318</v>
      </c>
      <c r="I288" s="4" t="s">
        <v>1618</v>
      </c>
      <c r="J288" s="4" t="s">
        <v>1617</v>
      </c>
      <c r="K288" s="4" t="s">
        <v>2527</v>
      </c>
      <c r="L288" s="4" t="s">
        <v>107</v>
      </c>
      <c r="M288" t="s">
        <v>8</v>
      </c>
      <c r="R288">
        <v>36</v>
      </c>
      <c r="S288">
        <v>0</v>
      </c>
      <c r="T288">
        <v>12</v>
      </c>
      <c r="U288">
        <v>21</v>
      </c>
      <c r="V288">
        <v>3</v>
      </c>
      <c r="X288" s="21" t="s">
        <v>7886</v>
      </c>
    </row>
    <row r="289" spans="1:24">
      <c r="A289" s="77" t="s">
        <v>8228</v>
      </c>
      <c r="B289" s="4" t="s">
        <v>2915</v>
      </c>
      <c r="C289" s="4" t="s">
        <v>1590</v>
      </c>
      <c r="D289" s="4" t="s">
        <v>2916</v>
      </c>
      <c r="E289" s="4" t="s">
        <v>1591</v>
      </c>
      <c r="F289" s="4" t="s">
        <v>3328</v>
      </c>
      <c r="G289" s="4" t="s">
        <v>3325</v>
      </c>
      <c r="H289" s="4" t="s">
        <v>3318</v>
      </c>
      <c r="I289" s="4" t="s">
        <v>1616</v>
      </c>
      <c r="J289" s="4" t="s">
        <v>1617</v>
      </c>
      <c r="K289" s="4" t="s">
        <v>2527</v>
      </c>
      <c r="L289" s="4" t="s">
        <v>107</v>
      </c>
      <c r="M289" t="s">
        <v>8</v>
      </c>
      <c r="R289">
        <v>36</v>
      </c>
      <c r="S289">
        <v>0</v>
      </c>
      <c r="T289">
        <v>12</v>
      </c>
      <c r="U289">
        <v>21</v>
      </c>
      <c r="V289">
        <v>3</v>
      </c>
      <c r="X289" s="21" t="s">
        <v>7886</v>
      </c>
    </row>
    <row r="290" spans="1:24">
      <c r="A290" s="77" t="s">
        <v>8228</v>
      </c>
      <c r="B290" s="4" t="s">
        <v>2915</v>
      </c>
      <c r="C290" s="4" t="s">
        <v>1590</v>
      </c>
      <c r="D290" s="4" t="s">
        <v>2917</v>
      </c>
      <c r="E290" s="4" t="s">
        <v>3513</v>
      </c>
      <c r="F290" s="4" t="s">
        <v>3328</v>
      </c>
      <c r="G290" s="4" t="s">
        <v>3325</v>
      </c>
      <c r="H290" s="4" t="s">
        <v>3318</v>
      </c>
      <c r="I290" s="4" t="s">
        <v>1616</v>
      </c>
      <c r="J290" s="4" t="s">
        <v>1617</v>
      </c>
      <c r="K290" s="4" t="s">
        <v>2527</v>
      </c>
      <c r="L290" s="4" t="s">
        <v>107</v>
      </c>
      <c r="M290" t="s">
        <v>8</v>
      </c>
      <c r="R290">
        <v>28</v>
      </c>
      <c r="S290">
        <v>0</v>
      </c>
      <c r="T290">
        <v>22</v>
      </c>
      <c r="U290">
        <v>5</v>
      </c>
      <c r="V290">
        <v>1</v>
      </c>
      <c r="X290" s="21" t="s">
        <v>7886</v>
      </c>
    </row>
    <row r="291" spans="1:24">
      <c r="A291" s="77" t="s">
        <v>8228</v>
      </c>
      <c r="B291" s="4" t="s">
        <v>2915</v>
      </c>
      <c r="C291" s="4" t="s">
        <v>1590</v>
      </c>
      <c r="D291" s="4" t="s">
        <v>2917</v>
      </c>
      <c r="E291" s="4" t="s">
        <v>3513</v>
      </c>
      <c r="F291" s="4" t="s">
        <v>3328</v>
      </c>
      <c r="G291" s="4" t="s">
        <v>3325</v>
      </c>
      <c r="H291" s="4" t="s">
        <v>3318</v>
      </c>
      <c r="I291" s="4" t="s">
        <v>1618</v>
      </c>
      <c r="J291" s="4" t="s">
        <v>1617</v>
      </c>
      <c r="K291" s="4" t="s">
        <v>2527</v>
      </c>
      <c r="L291" s="4" t="s">
        <v>107</v>
      </c>
      <c r="M291" t="s">
        <v>8</v>
      </c>
      <c r="R291">
        <v>32</v>
      </c>
      <c r="S291">
        <v>0</v>
      </c>
      <c r="T291">
        <v>24</v>
      </c>
      <c r="U291">
        <v>7</v>
      </c>
      <c r="V291">
        <v>1</v>
      </c>
      <c r="X291" s="21" t="s">
        <v>7886</v>
      </c>
    </row>
    <row r="292" spans="1:24">
      <c r="A292" s="77" t="s">
        <v>8228</v>
      </c>
      <c r="B292" s="4" t="s">
        <v>2915</v>
      </c>
      <c r="C292" s="4" t="s">
        <v>1590</v>
      </c>
      <c r="D292" s="4" t="s">
        <v>2916</v>
      </c>
      <c r="E292" s="4" t="s">
        <v>1591</v>
      </c>
      <c r="F292" s="4" t="s">
        <v>3328</v>
      </c>
      <c r="G292" s="4" t="s">
        <v>3325</v>
      </c>
      <c r="H292" s="4" t="s">
        <v>3318</v>
      </c>
      <c r="I292" s="4" t="s">
        <v>6811</v>
      </c>
      <c r="J292" s="4" t="s">
        <v>4926</v>
      </c>
      <c r="K292" s="4" t="s">
        <v>2528</v>
      </c>
      <c r="L292" s="4" t="s">
        <v>109</v>
      </c>
      <c r="M292" t="s">
        <v>8</v>
      </c>
      <c r="R292">
        <v>19</v>
      </c>
      <c r="S292">
        <v>0</v>
      </c>
      <c r="T292">
        <v>0</v>
      </c>
      <c r="U292">
        <v>12</v>
      </c>
      <c r="V292">
        <v>7</v>
      </c>
      <c r="X292" s="21" t="s">
        <v>7886</v>
      </c>
    </row>
    <row r="293" spans="1:24">
      <c r="A293" s="77" t="s">
        <v>8228</v>
      </c>
      <c r="B293" s="4" t="s">
        <v>2915</v>
      </c>
      <c r="C293" s="4" t="s">
        <v>1590</v>
      </c>
      <c r="D293" s="4" t="s">
        <v>2916</v>
      </c>
      <c r="E293" s="4" t="s">
        <v>1591</v>
      </c>
      <c r="F293" s="4" t="s">
        <v>3328</v>
      </c>
      <c r="G293" s="4" t="s">
        <v>3325</v>
      </c>
      <c r="H293" s="4" t="s">
        <v>3318</v>
      </c>
      <c r="I293" s="4" t="s">
        <v>6812</v>
      </c>
      <c r="J293" s="4" t="s">
        <v>4926</v>
      </c>
      <c r="K293" s="4" t="s">
        <v>2528</v>
      </c>
      <c r="L293" s="4" t="s">
        <v>109</v>
      </c>
      <c r="M293" t="s">
        <v>8</v>
      </c>
      <c r="R293">
        <v>19</v>
      </c>
      <c r="S293">
        <v>0</v>
      </c>
      <c r="T293">
        <v>0</v>
      </c>
      <c r="U293">
        <v>12</v>
      </c>
      <c r="V293">
        <v>7</v>
      </c>
      <c r="X293" s="21" t="s">
        <v>7886</v>
      </c>
    </row>
    <row r="294" spans="1:24">
      <c r="A294" s="77" t="s">
        <v>8228</v>
      </c>
      <c r="B294" s="4" t="s">
        <v>2915</v>
      </c>
      <c r="C294" s="4" t="s">
        <v>1590</v>
      </c>
      <c r="D294" s="4" t="s">
        <v>2916</v>
      </c>
      <c r="E294" s="4" t="s">
        <v>1591</v>
      </c>
      <c r="F294" s="4" t="s">
        <v>3328</v>
      </c>
      <c r="G294" s="4" t="s">
        <v>3325</v>
      </c>
      <c r="H294" s="4" t="s">
        <v>3318</v>
      </c>
      <c r="I294" s="4" t="s">
        <v>6813</v>
      </c>
      <c r="J294" s="4" t="s">
        <v>4927</v>
      </c>
      <c r="K294" s="4" t="s">
        <v>2529</v>
      </c>
      <c r="L294" s="4" t="s">
        <v>111</v>
      </c>
      <c r="M294" t="s">
        <v>8</v>
      </c>
      <c r="R294">
        <v>4</v>
      </c>
      <c r="S294">
        <v>0</v>
      </c>
      <c r="T294">
        <v>0</v>
      </c>
      <c r="U294">
        <v>1</v>
      </c>
      <c r="V294">
        <v>3</v>
      </c>
      <c r="X294" s="21" t="s">
        <v>7886</v>
      </c>
    </row>
    <row r="295" spans="1:24">
      <c r="A295" s="77" t="s">
        <v>8228</v>
      </c>
      <c r="B295" s="4" t="s">
        <v>2915</v>
      </c>
      <c r="C295" s="4" t="s">
        <v>1590</v>
      </c>
      <c r="D295" s="4" t="s">
        <v>2916</v>
      </c>
      <c r="E295" s="4" t="s">
        <v>1591</v>
      </c>
      <c r="F295" s="4" t="s">
        <v>3328</v>
      </c>
      <c r="G295" s="4" t="s">
        <v>3325</v>
      </c>
      <c r="H295" s="4" t="s">
        <v>3318</v>
      </c>
      <c r="I295" s="4" t="s">
        <v>6814</v>
      </c>
      <c r="J295" s="4" t="s">
        <v>4927</v>
      </c>
      <c r="K295" s="4" t="s">
        <v>2529</v>
      </c>
      <c r="L295" s="4" t="s">
        <v>111</v>
      </c>
      <c r="M295" t="s">
        <v>8</v>
      </c>
      <c r="R295">
        <v>4</v>
      </c>
      <c r="S295">
        <v>0</v>
      </c>
      <c r="T295">
        <v>0</v>
      </c>
      <c r="U295">
        <v>1</v>
      </c>
      <c r="V295">
        <v>3</v>
      </c>
      <c r="X295" s="21" t="s">
        <v>7886</v>
      </c>
    </row>
    <row r="296" spans="1:24">
      <c r="A296" t="s">
        <v>8245</v>
      </c>
      <c r="B296" s="4" t="s">
        <v>2924</v>
      </c>
      <c r="C296" s="4" t="s">
        <v>1658</v>
      </c>
      <c r="D296" s="4" t="s">
        <v>2925</v>
      </c>
      <c r="E296" s="4" t="s">
        <v>1659</v>
      </c>
      <c r="F296" s="4" t="s">
        <v>3324</v>
      </c>
      <c r="G296" s="4" t="s">
        <v>3325</v>
      </c>
      <c r="H296" s="4" t="s">
        <v>3318</v>
      </c>
      <c r="I296" s="4" t="s">
        <v>1663</v>
      </c>
      <c r="J296" s="4" t="s">
        <v>78</v>
      </c>
      <c r="K296" s="4" t="s">
        <v>2520</v>
      </c>
      <c r="L296" s="4" t="s">
        <v>79</v>
      </c>
      <c r="M296" s="31" t="s">
        <v>18</v>
      </c>
      <c r="R296">
        <v>74</v>
      </c>
      <c r="S296">
        <v>52</v>
      </c>
      <c r="T296">
        <v>13</v>
      </c>
      <c r="U296">
        <v>9</v>
      </c>
      <c r="V296">
        <v>0</v>
      </c>
      <c r="X296" s="21" t="s">
        <v>7886</v>
      </c>
    </row>
    <row r="297" spans="1:24">
      <c r="A297" t="s">
        <v>8245</v>
      </c>
      <c r="B297" s="4" t="s">
        <v>2924</v>
      </c>
      <c r="C297" s="4" t="s">
        <v>1658</v>
      </c>
      <c r="D297" s="4" t="s">
        <v>2925</v>
      </c>
      <c r="E297" s="4" t="s">
        <v>1659</v>
      </c>
      <c r="F297" s="4" t="s">
        <v>3324</v>
      </c>
      <c r="G297" s="4" t="s">
        <v>3325</v>
      </c>
      <c r="H297" s="4" t="s">
        <v>3318</v>
      </c>
      <c r="I297" s="4" t="s">
        <v>1664</v>
      </c>
      <c r="J297" s="4" t="s">
        <v>106</v>
      </c>
      <c r="K297" s="4" t="s">
        <v>2527</v>
      </c>
      <c r="L297" s="4" t="s">
        <v>107</v>
      </c>
      <c r="M297" s="31" t="s">
        <v>18</v>
      </c>
      <c r="R297">
        <v>27</v>
      </c>
      <c r="S297">
        <v>0</v>
      </c>
      <c r="T297">
        <v>18</v>
      </c>
      <c r="U297">
        <v>6</v>
      </c>
      <c r="V297">
        <v>3</v>
      </c>
      <c r="X297" s="21" t="s">
        <v>7886</v>
      </c>
    </row>
    <row r="298" spans="1:24">
      <c r="A298" t="s">
        <v>8245</v>
      </c>
      <c r="B298" s="4" t="s">
        <v>2924</v>
      </c>
      <c r="C298" s="4" t="s">
        <v>1658</v>
      </c>
      <c r="D298" s="4" t="s">
        <v>2925</v>
      </c>
      <c r="E298" s="4" t="s">
        <v>1659</v>
      </c>
      <c r="F298" s="4" t="s">
        <v>3324</v>
      </c>
      <c r="G298" s="4" t="s">
        <v>3325</v>
      </c>
      <c r="H298" s="4" t="s">
        <v>3318</v>
      </c>
      <c r="I298" s="4" t="s">
        <v>4955</v>
      </c>
      <c r="J298" s="4" t="s">
        <v>6850</v>
      </c>
      <c r="K298" s="4" t="s">
        <v>2528</v>
      </c>
      <c r="L298" s="4" t="s">
        <v>109</v>
      </c>
      <c r="M298" t="s">
        <v>8</v>
      </c>
      <c r="R298">
        <v>1</v>
      </c>
      <c r="S298">
        <v>0</v>
      </c>
      <c r="T298">
        <v>1</v>
      </c>
      <c r="U298">
        <v>0</v>
      </c>
      <c r="V298">
        <v>0</v>
      </c>
      <c r="X298" s="21" t="s">
        <v>7886</v>
      </c>
    </row>
    <row r="299" spans="1:24">
      <c r="A299" t="s">
        <v>8245</v>
      </c>
      <c r="B299" s="4" t="s">
        <v>2924</v>
      </c>
      <c r="C299" s="4" t="s">
        <v>1658</v>
      </c>
      <c r="D299" s="4" t="s">
        <v>2925</v>
      </c>
      <c r="E299" s="4" t="s">
        <v>1659</v>
      </c>
      <c r="F299" s="4" t="s">
        <v>3324</v>
      </c>
      <c r="G299" s="4" t="s">
        <v>3325</v>
      </c>
      <c r="H299" s="4" t="s">
        <v>3318</v>
      </c>
      <c r="I299" s="4" t="s">
        <v>1665</v>
      </c>
      <c r="J299" s="4" t="s">
        <v>108</v>
      </c>
      <c r="K299" s="4" t="s">
        <v>2528</v>
      </c>
      <c r="L299" s="4" t="s">
        <v>109</v>
      </c>
      <c r="M299" s="31" t="s">
        <v>18</v>
      </c>
      <c r="R299">
        <v>12</v>
      </c>
      <c r="S299">
        <v>0</v>
      </c>
      <c r="T299">
        <v>1</v>
      </c>
      <c r="U299">
        <v>5</v>
      </c>
      <c r="V299">
        <v>6</v>
      </c>
      <c r="X299" s="21" t="s">
        <v>7886</v>
      </c>
    </row>
    <row r="300" spans="1:24">
      <c r="A300" t="s">
        <v>8223</v>
      </c>
      <c r="B300" s="4" t="s">
        <v>3519</v>
      </c>
      <c r="C300" s="4" t="s">
        <v>3520</v>
      </c>
      <c r="D300" s="4" t="s">
        <v>3521</v>
      </c>
      <c r="E300" s="4" t="s">
        <v>3522</v>
      </c>
      <c r="F300" s="4" t="s">
        <v>3327</v>
      </c>
      <c r="G300" s="4" t="s">
        <v>3325</v>
      </c>
      <c r="H300" s="4" t="s">
        <v>3318</v>
      </c>
      <c r="I300" s="4" t="s">
        <v>4956</v>
      </c>
      <c r="J300" s="4" t="s">
        <v>165</v>
      </c>
      <c r="K300" s="4" t="s">
        <v>2520</v>
      </c>
      <c r="L300" s="4" t="s">
        <v>79</v>
      </c>
      <c r="M300" t="s">
        <v>8</v>
      </c>
      <c r="R300">
        <v>6</v>
      </c>
      <c r="S300">
        <v>5</v>
      </c>
      <c r="T300">
        <v>0</v>
      </c>
      <c r="U300">
        <v>1</v>
      </c>
      <c r="V300">
        <v>0</v>
      </c>
      <c r="X300" s="21" t="s">
        <v>7886</v>
      </c>
    </row>
    <row r="301" spans="1:24">
      <c r="A301" t="s">
        <v>8223</v>
      </c>
      <c r="B301" s="4" t="s">
        <v>3519</v>
      </c>
      <c r="C301" s="4" t="s">
        <v>3520</v>
      </c>
      <c r="D301" s="4" t="s">
        <v>3521</v>
      </c>
      <c r="E301" s="4" t="s">
        <v>3522</v>
      </c>
      <c r="F301" s="4" t="s">
        <v>3327</v>
      </c>
      <c r="G301" s="4" t="s">
        <v>3325</v>
      </c>
      <c r="H301" s="4" t="s">
        <v>3318</v>
      </c>
      <c r="I301" s="4" t="s">
        <v>4957</v>
      </c>
      <c r="J301" s="4" t="s">
        <v>165</v>
      </c>
      <c r="K301" s="4" t="s">
        <v>2520</v>
      </c>
      <c r="L301" s="4" t="s">
        <v>79</v>
      </c>
      <c r="M301" t="s">
        <v>8</v>
      </c>
      <c r="R301">
        <v>6</v>
      </c>
      <c r="S301">
        <v>5</v>
      </c>
      <c r="T301">
        <v>0</v>
      </c>
      <c r="U301">
        <v>1</v>
      </c>
      <c r="V301">
        <v>0</v>
      </c>
      <c r="X301" s="21" t="s">
        <v>7886</v>
      </c>
    </row>
    <row r="302" spans="1:24">
      <c r="A302" t="s">
        <v>8223</v>
      </c>
      <c r="B302" s="4" t="s">
        <v>3519</v>
      </c>
      <c r="C302" s="4" t="s">
        <v>3520</v>
      </c>
      <c r="D302" s="4" t="s">
        <v>3521</v>
      </c>
      <c r="E302" s="4" t="s">
        <v>3522</v>
      </c>
      <c r="F302" s="4" t="s">
        <v>3327</v>
      </c>
      <c r="G302" s="4" t="s">
        <v>3325</v>
      </c>
      <c r="H302" s="4" t="s">
        <v>3318</v>
      </c>
      <c r="I302" s="4" t="s">
        <v>4958</v>
      </c>
      <c r="J302" s="4" t="s">
        <v>106</v>
      </c>
      <c r="K302" s="4" t="s">
        <v>2527</v>
      </c>
      <c r="L302" s="4" t="s">
        <v>107</v>
      </c>
      <c r="M302" t="s">
        <v>8</v>
      </c>
      <c r="R302">
        <v>6</v>
      </c>
      <c r="S302">
        <v>1</v>
      </c>
      <c r="T302">
        <v>4</v>
      </c>
      <c r="U302">
        <v>1</v>
      </c>
      <c r="V302">
        <v>0</v>
      </c>
      <c r="X302" s="21" t="s">
        <v>7886</v>
      </c>
    </row>
    <row r="303" spans="1:24">
      <c r="A303" t="s">
        <v>8223</v>
      </c>
      <c r="B303" s="4" t="s">
        <v>3519</v>
      </c>
      <c r="C303" s="4" t="s">
        <v>3520</v>
      </c>
      <c r="D303" s="4" t="s">
        <v>3521</v>
      </c>
      <c r="E303" s="4" t="s">
        <v>3522</v>
      </c>
      <c r="F303" s="4" t="s">
        <v>3327</v>
      </c>
      <c r="G303" s="4" t="s">
        <v>3325</v>
      </c>
      <c r="H303" s="4" t="s">
        <v>3318</v>
      </c>
      <c r="I303" s="4" t="s">
        <v>4959</v>
      </c>
      <c r="J303" s="4" t="s">
        <v>106</v>
      </c>
      <c r="K303" s="4" t="s">
        <v>2527</v>
      </c>
      <c r="L303" s="4" t="s">
        <v>107</v>
      </c>
      <c r="M303" t="s">
        <v>8</v>
      </c>
      <c r="R303">
        <v>7</v>
      </c>
      <c r="S303">
        <v>1</v>
      </c>
      <c r="T303">
        <v>5</v>
      </c>
      <c r="U303">
        <v>1</v>
      </c>
      <c r="V303">
        <v>0</v>
      </c>
      <c r="X303" s="21" t="s">
        <v>7886</v>
      </c>
    </row>
    <row r="304" spans="1:24">
      <c r="A304" t="s">
        <v>8223</v>
      </c>
      <c r="B304" s="4" t="s">
        <v>3519</v>
      </c>
      <c r="C304" s="4" t="s">
        <v>3520</v>
      </c>
      <c r="D304" s="4" t="s">
        <v>3521</v>
      </c>
      <c r="E304" s="4" t="s">
        <v>3522</v>
      </c>
      <c r="F304" s="4" t="s">
        <v>3327</v>
      </c>
      <c r="G304" s="4" t="s">
        <v>3325</v>
      </c>
      <c r="H304" s="4" t="s">
        <v>3318</v>
      </c>
      <c r="I304" s="4" t="s">
        <v>178</v>
      </c>
      <c r="J304" s="4" t="s">
        <v>108</v>
      </c>
      <c r="K304" s="4" t="s">
        <v>2528</v>
      </c>
      <c r="L304" s="4" t="s">
        <v>109</v>
      </c>
      <c r="M304" t="s">
        <v>8</v>
      </c>
      <c r="R304">
        <v>1</v>
      </c>
      <c r="S304">
        <v>0</v>
      </c>
      <c r="T304">
        <v>0</v>
      </c>
      <c r="U304">
        <v>0</v>
      </c>
      <c r="V304">
        <v>1</v>
      </c>
      <c r="X304" s="21" t="s">
        <v>7886</v>
      </c>
    </row>
    <row r="305" spans="1:24">
      <c r="A305" s="77" t="s">
        <v>8256</v>
      </c>
      <c r="B305" s="4" t="s">
        <v>2935</v>
      </c>
      <c r="C305" s="4" t="s">
        <v>1676</v>
      </c>
      <c r="D305" s="4" t="s">
        <v>2936</v>
      </c>
      <c r="E305" s="4" t="s">
        <v>1678</v>
      </c>
      <c r="F305" s="4" t="s">
        <v>3324</v>
      </c>
      <c r="G305" s="4" t="s">
        <v>3325</v>
      </c>
      <c r="H305" s="4" t="s">
        <v>3318</v>
      </c>
      <c r="I305" s="4" t="s">
        <v>1727</v>
      </c>
      <c r="J305" s="4" t="s">
        <v>4975</v>
      </c>
      <c r="K305" s="4" t="s">
        <v>2499</v>
      </c>
      <c r="L305" s="29" t="s">
        <v>7</v>
      </c>
      <c r="M305" t="s">
        <v>8</v>
      </c>
      <c r="R305">
        <v>1</v>
      </c>
      <c r="S305">
        <v>0</v>
      </c>
      <c r="T305">
        <v>0</v>
      </c>
      <c r="U305">
        <v>1</v>
      </c>
      <c r="V305">
        <v>0</v>
      </c>
      <c r="X305" s="21" t="s">
        <v>7886</v>
      </c>
    </row>
    <row r="306" spans="1:24">
      <c r="A306" s="77" t="s">
        <v>8256</v>
      </c>
      <c r="B306" s="4" t="s">
        <v>2935</v>
      </c>
      <c r="C306" s="4" t="s">
        <v>1676</v>
      </c>
      <c r="D306" s="4" t="s">
        <v>2936</v>
      </c>
      <c r="E306" s="4" t="s">
        <v>1678</v>
      </c>
      <c r="F306" s="4" t="s">
        <v>3324</v>
      </c>
      <c r="G306" s="4" t="s">
        <v>3325</v>
      </c>
      <c r="H306" s="4" t="s">
        <v>3318</v>
      </c>
      <c r="I306" s="4" t="s">
        <v>1727</v>
      </c>
      <c r="J306" s="4" t="s">
        <v>4976</v>
      </c>
      <c r="K306" s="4" t="s">
        <v>2499</v>
      </c>
      <c r="L306" s="29" t="s">
        <v>7</v>
      </c>
      <c r="M306" t="s">
        <v>8</v>
      </c>
      <c r="R306">
        <v>2</v>
      </c>
      <c r="S306">
        <v>0</v>
      </c>
      <c r="T306">
        <v>0</v>
      </c>
      <c r="U306">
        <v>1</v>
      </c>
      <c r="V306">
        <v>1</v>
      </c>
      <c r="X306" s="21" t="s">
        <v>7886</v>
      </c>
    </row>
    <row r="307" spans="1:24">
      <c r="A307" s="77" t="s">
        <v>8256</v>
      </c>
      <c r="B307" s="4" t="s">
        <v>2935</v>
      </c>
      <c r="C307" s="4" t="s">
        <v>1676</v>
      </c>
      <c r="D307" s="4" t="s">
        <v>2936</v>
      </c>
      <c r="E307" s="4" t="s">
        <v>1678</v>
      </c>
      <c r="F307" s="4" t="s">
        <v>3324</v>
      </c>
      <c r="G307" s="4" t="s">
        <v>3325</v>
      </c>
      <c r="H307" s="4" t="s">
        <v>3318</v>
      </c>
      <c r="I307" s="4" t="s">
        <v>1727</v>
      </c>
      <c r="J307" s="4" t="s">
        <v>4977</v>
      </c>
      <c r="K307" s="4" t="s">
        <v>2499</v>
      </c>
      <c r="L307" s="29" t="s">
        <v>7</v>
      </c>
      <c r="M307" t="s">
        <v>8</v>
      </c>
      <c r="R307">
        <v>4</v>
      </c>
      <c r="S307">
        <v>0</v>
      </c>
      <c r="T307">
        <v>0</v>
      </c>
      <c r="U307">
        <v>3</v>
      </c>
      <c r="V307">
        <v>1</v>
      </c>
      <c r="X307" s="21" t="s">
        <v>7886</v>
      </c>
    </row>
    <row r="308" spans="1:24">
      <c r="A308" s="77" t="s">
        <v>8256</v>
      </c>
      <c r="B308" s="4" t="s">
        <v>2935</v>
      </c>
      <c r="C308" s="4" t="s">
        <v>1676</v>
      </c>
      <c r="D308" s="4" t="s">
        <v>2936</v>
      </c>
      <c r="E308" s="4" t="s">
        <v>1678</v>
      </c>
      <c r="F308" s="4" t="s">
        <v>3324</v>
      </c>
      <c r="G308" s="4" t="s">
        <v>3325</v>
      </c>
      <c r="H308" s="4" t="s">
        <v>3318</v>
      </c>
      <c r="I308" s="4" t="s">
        <v>1699</v>
      </c>
      <c r="J308" s="4" t="s">
        <v>1700</v>
      </c>
      <c r="K308" s="4" t="s">
        <v>2939</v>
      </c>
      <c r="L308" s="29" t="s">
        <v>1701</v>
      </c>
      <c r="M308" t="s">
        <v>8</v>
      </c>
      <c r="N308" t="s">
        <v>3317</v>
      </c>
      <c r="R308">
        <v>5</v>
      </c>
      <c r="S308">
        <v>0</v>
      </c>
      <c r="T308">
        <v>0</v>
      </c>
      <c r="U308">
        <v>5</v>
      </c>
      <c r="V308">
        <v>0</v>
      </c>
      <c r="X308" s="21" t="s">
        <v>7886</v>
      </c>
    </row>
    <row r="309" spans="1:24">
      <c r="A309" s="77" t="s">
        <v>8256</v>
      </c>
      <c r="B309" s="4" t="s">
        <v>2935</v>
      </c>
      <c r="C309" s="4" t="s">
        <v>1676</v>
      </c>
      <c r="D309" s="4" t="s">
        <v>2936</v>
      </c>
      <c r="E309" s="4" t="s">
        <v>1678</v>
      </c>
      <c r="F309" s="4" t="s">
        <v>3324</v>
      </c>
      <c r="G309" s="4" t="s">
        <v>3325</v>
      </c>
      <c r="H309" s="4" t="s">
        <v>3318</v>
      </c>
      <c r="I309" s="4" t="s">
        <v>4043</v>
      </c>
      <c r="J309" s="4" t="s">
        <v>4044</v>
      </c>
      <c r="K309" s="4" t="s">
        <v>2811</v>
      </c>
      <c r="L309" s="4" t="s">
        <v>1148</v>
      </c>
      <c r="M309" t="s">
        <v>8</v>
      </c>
      <c r="N309" t="s">
        <v>3317</v>
      </c>
      <c r="R309">
        <v>5</v>
      </c>
      <c r="S309">
        <v>0</v>
      </c>
      <c r="T309">
        <v>0</v>
      </c>
      <c r="U309">
        <v>5</v>
      </c>
      <c r="V309">
        <v>0</v>
      </c>
      <c r="X309" s="21" t="s">
        <v>7886</v>
      </c>
    </row>
    <row r="310" spans="1:24">
      <c r="A310" s="77" t="s">
        <v>8256</v>
      </c>
      <c r="B310" s="4" t="s">
        <v>2935</v>
      </c>
      <c r="C310" s="4" t="s">
        <v>1676</v>
      </c>
      <c r="D310" s="4" t="s">
        <v>2936</v>
      </c>
      <c r="E310" s="4" t="s">
        <v>1678</v>
      </c>
      <c r="F310" s="4" t="s">
        <v>3324</v>
      </c>
      <c r="G310" s="4" t="s">
        <v>3325</v>
      </c>
      <c r="H310" s="4" t="s">
        <v>3318</v>
      </c>
      <c r="I310" s="4" t="s">
        <v>1702</v>
      </c>
      <c r="J310" s="4" t="s">
        <v>1703</v>
      </c>
      <c r="K310" s="4" t="s">
        <v>2811</v>
      </c>
      <c r="L310" s="4" t="s">
        <v>1148</v>
      </c>
      <c r="M310" t="s">
        <v>8</v>
      </c>
      <c r="N310" t="s">
        <v>3317</v>
      </c>
      <c r="R310">
        <v>6</v>
      </c>
      <c r="S310">
        <v>0</v>
      </c>
      <c r="T310">
        <v>0</v>
      </c>
      <c r="U310">
        <v>1</v>
      </c>
      <c r="V310">
        <v>5</v>
      </c>
      <c r="X310" s="21" t="s">
        <v>7886</v>
      </c>
    </row>
    <row r="311" spans="1:24">
      <c r="A311" s="77" t="s">
        <v>8256</v>
      </c>
      <c r="B311" s="4" t="s">
        <v>2935</v>
      </c>
      <c r="C311" s="4" t="s">
        <v>1676</v>
      </c>
      <c r="D311" s="4" t="s">
        <v>2936</v>
      </c>
      <c r="E311" s="4" t="s">
        <v>1678</v>
      </c>
      <c r="F311" s="4" t="s">
        <v>3324</v>
      </c>
      <c r="G311" s="4" t="s">
        <v>3325</v>
      </c>
      <c r="H311" s="4" t="s">
        <v>3318</v>
      </c>
      <c r="I311" s="4" t="s">
        <v>1704</v>
      </c>
      <c r="J311" s="4" t="s">
        <v>1705</v>
      </c>
      <c r="K311" s="4" t="s">
        <v>2811</v>
      </c>
      <c r="L311" s="4" t="s">
        <v>1148</v>
      </c>
      <c r="M311" t="s">
        <v>8</v>
      </c>
      <c r="N311" t="s">
        <v>3317</v>
      </c>
      <c r="R311">
        <v>6</v>
      </c>
      <c r="S311">
        <v>0</v>
      </c>
      <c r="T311">
        <v>0</v>
      </c>
      <c r="U311">
        <v>1</v>
      </c>
      <c r="V311">
        <v>5</v>
      </c>
      <c r="X311" s="21" t="s">
        <v>7886</v>
      </c>
    </row>
    <row r="312" spans="1:24">
      <c r="A312" s="77" t="s">
        <v>8256</v>
      </c>
      <c r="B312" s="4" t="s">
        <v>2935</v>
      </c>
      <c r="C312" s="4" t="s">
        <v>1676</v>
      </c>
      <c r="D312" s="4" t="s">
        <v>2936</v>
      </c>
      <c r="E312" s="4" t="s">
        <v>1678</v>
      </c>
      <c r="F312" s="4" t="s">
        <v>3324</v>
      </c>
      <c r="G312" s="4" t="s">
        <v>3325</v>
      </c>
      <c r="H312" s="4" t="s">
        <v>3318</v>
      </c>
      <c r="I312" s="4" t="s">
        <v>1715</v>
      </c>
      <c r="J312" s="4" t="s">
        <v>1716</v>
      </c>
      <c r="K312" s="4" t="s">
        <v>2520</v>
      </c>
      <c r="L312" s="4" t="s">
        <v>79</v>
      </c>
      <c r="M312" t="s">
        <v>8</v>
      </c>
      <c r="R312">
        <v>20</v>
      </c>
      <c r="S312">
        <v>11</v>
      </c>
      <c r="T312">
        <v>4</v>
      </c>
      <c r="U312">
        <v>5</v>
      </c>
      <c r="V312">
        <v>0</v>
      </c>
      <c r="X312" s="21" t="s">
        <v>7886</v>
      </c>
    </row>
    <row r="313" spans="1:24">
      <c r="A313" s="77" t="s">
        <v>8256</v>
      </c>
      <c r="B313" s="4" t="s">
        <v>2935</v>
      </c>
      <c r="C313" s="4" t="s">
        <v>1676</v>
      </c>
      <c r="D313" s="4" t="s">
        <v>2936</v>
      </c>
      <c r="E313" s="4" t="s">
        <v>1678</v>
      </c>
      <c r="F313" s="4" t="s">
        <v>3324</v>
      </c>
      <c r="G313" s="4" t="s">
        <v>3325</v>
      </c>
      <c r="H313" s="4" t="s">
        <v>3318</v>
      </c>
      <c r="I313" s="4" t="s">
        <v>1717</v>
      </c>
      <c r="J313" s="4" t="s">
        <v>1718</v>
      </c>
      <c r="K313" s="4" t="s">
        <v>2520</v>
      </c>
      <c r="L313" s="4" t="s">
        <v>79</v>
      </c>
      <c r="M313" t="s">
        <v>8</v>
      </c>
      <c r="R313">
        <v>20</v>
      </c>
      <c r="S313">
        <v>11</v>
      </c>
      <c r="T313">
        <v>4</v>
      </c>
      <c r="U313">
        <v>5</v>
      </c>
      <c r="V313">
        <v>0</v>
      </c>
      <c r="X313" s="21" t="s">
        <v>7886</v>
      </c>
    </row>
    <row r="314" spans="1:24">
      <c r="A314" s="77" t="s">
        <v>8256</v>
      </c>
      <c r="B314" s="4" t="s">
        <v>2935</v>
      </c>
      <c r="C314" s="4" t="s">
        <v>1676</v>
      </c>
      <c r="D314" s="4" t="s">
        <v>2936</v>
      </c>
      <c r="E314" s="4" t="s">
        <v>1678</v>
      </c>
      <c r="F314" s="4" t="s">
        <v>3324</v>
      </c>
      <c r="G314" s="4" t="s">
        <v>3325</v>
      </c>
      <c r="H314" s="4" t="s">
        <v>3318</v>
      </c>
      <c r="I314" s="4" t="s">
        <v>1719</v>
      </c>
      <c r="J314" s="4" t="s">
        <v>1720</v>
      </c>
      <c r="K314" s="4" t="s">
        <v>2527</v>
      </c>
      <c r="L314" s="4" t="s">
        <v>107</v>
      </c>
      <c r="M314" t="s">
        <v>8</v>
      </c>
      <c r="R314">
        <v>21</v>
      </c>
      <c r="S314">
        <v>0</v>
      </c>
      <c r="T314">
        <v>19</v>
      </c>
      <c r="U314">
        <v>2</v>
      </c>
      <c r="V314">
        <v>0</v>
      </c>
      <c r="X314" s="21" t="s">
        <v>7886</v>
      </c>
    </row>
    <row r="315" spans="1:24">
      <c r="A315" s="77" t="s">
        <v>8256</v>
      </c>
      <c r="B315" s="4" t="s">
        <v>2935</v>
      </c>
      <c r="C315" s="4" t="s">
        <v>1676</v>
      </c>
      <c r="D315" s="4" t="s">
        <v>2936</v>
      </c>
      <c r="E315" s="4" t="s">
        <v>1678</v>
      </c>
      <c r="F315" s="4" t="s">
        <v>3324</v>
      </c>
      <c r="G315" s="4" t="s">
        <v>3325</v>
      </c>
      <c r="H315" s="4" t="s">
        <v>3318</v>
      </c>
      <c r="I315" s="4" t="s">
        <v>1721</v>
      </c>
      <c r="J315" s="4" t="s">
        <v>1722</v>
      </c>
      <c r="K315" s="4" t="s">
        <v>2527</v>
      </c>
      <c r="L315" s="4" t="s">
        <v>107</v>
      </c>
      <c r="M315" t="s">
        <v>8</v>
      </c>
      <c r="R315">
        <v>21</v>
      </c>
      <c r="S315">
        <v>0</v>
      </c>
      <c r="T315">
        <v>19</v>
      </c>
      <c r="U315">
        <v>2</v>
      </c>
      <c r="V315">
        <v>0</v>
      </c>
      <c r="X315" s="21" t="s">
        <v>7886</v>
      </c>
    </row>
    <row r="316" spans="1:24">
      <c r="A316" s="77" t="s">
        <v>8256</v>
      </c>
      <c r="B316" s="4" t="s">
        <v>2935</v>
      </c>
      <c r="C316" s="4" t="s">
        <v>1676</v>
      </c>
      <c r="D316" s="4" t="s">
        <v>2936</v>
      </c>
      <c r="E316" s="4" t="s">
        <v>1678</v>
      </c>
      <c r="F316" s="4" t="s">
        <v>3324</v>
      </c>
      <c r="G316" s="4" t="s">
        <v>3325</v>
      </c>
      <c r="H316" s="4" t="s">
        <v>3318</v>
      </c>
      <c r="I316" s="4" t="s">
        <v>1723</v>
      </c>
      <c r="J316" s="4" t="s">
        <v>1724</v>
      </c>
      <c r="K316" s="4" t="s">
        <v>2528</v>
      </c>
      <c r="L316" s="4" t="s">
        <v>109</v>
      </c>
      <c r="M316" t="s">
        <v>8</v>
      </c>
      <c r="R316">
        <v>3</v>
      </c>
      <c r="S316">
        <v>0</v>
      </c>
      <c r="T316">
        <v>0</v>
      </c>
      <c r="U316">
        <v>3</v>
      </c>
      <c r="V316">
        <v>0</v>
      </c>
      <c r="X316" s="21" t="s">
        <v>7886</v>
      </c>
    </row>
    <row r="317" spans="1:24">
      <c r="A317" s="77" t="s">
        <v>8256</v>
      </c>
      <c r="B317" s="4" t="s">
        <v>2935</v>
      </c>
      <c r="C317" s="4" t="s">
        <v>1676</v>
      </c>
      <c r="D317" s="4" t="s">
        <v>2936</v>
      </c>
      <c r="E317" s="4" t="s">
        <v>1678</v>
      </c>
      <c r="F317" s="4" t="s">
        <v>3324</v>
      </c>
      <c r="G317" s="4" t="s">
        <v>3325</v>
      </c>
      <c r="H317" s="4" t="s">
        <v>3318</v>
      </c>
      <c r="I317" s="4" t="s">
        <v>1725</v>
      </c>
      <c r="J317" s="4" t="s">
        <v>1726</v>
      </c>
      <c r="K317" s="4" t="s">
        <v>2528</v>
      </c>
      <c r="L317" s="4" t="s">
        <v>109</v>
      </c>
      <c r="M317" t="s">
        <v>8</v>
      </c>
      <c r="R317">
        <v>3</v>
      </c>
      <c r="S317">
        <v>0</v>
      </c>
      <c r="T317">
        <v>0</v>
      </c>
      <c r="U317">
        <v>3</v>
      </c>
      <c r="V317">
        <v>0</v>
      </c>
      <c r="X317" s="21" t="s">
        <v>7886</v>
      </c>
    </row>
    <row r="318" spans="1:24">
      <c r="A318" s="77" t="s">
        <v>8256</v>
      </c>
      <c r="B318" s="4" t="s">
        <v>2935</v>
      </c>
      <c r="C318" s="4" t="s">
        <v>1676</v>
      </c>
      <c r="D318" s="4" t="s">
        <v>2936</v>
      </c>
      <c r="E318" s="4" t="s">
        <v>1678</v>
      </c>
      <c r="F318" s="4" t="s">
        <v>3324</v>
      </c>
      <c r="G318" s="4" t="s">
        <v>3325</v>
      </c>
      <c r="H318" s="4" t="s">
        <v>3318</v>
      </c>
      <c r="I318" s="4" t="s">
        <v>4971</v>
      </c>
      <c r="J318" s="4" t="s">
        <v>4972</v>
      </c>
      <c r="K318" s="4" t="s">
        <v>2529</v>
      </c>
      <c r="L318" s="4" t="s">
        <v>111</v>
      </c>
      <c r="M318" t="s">
        <v>8</v>
      </c>
      <c r="R318">
        <v>1</v>
      </c>
      <c r="S318">
        <v>0</v>
      </c>
      <c r="T318">
        <v>0</v>
      </c>
      <c r="U318">
        <v>0</v>
      </c>
      <c r="V318">
        <v>1</v>
      </c>
      <c r="X318" s="21" t="s">
        <v>7886</v>
      </c>
    </row>
    <row r="319" spans="1:24">
      <c r="A319" s="77" t="s">
        <v>8256</v>
      </c>
      <c r="B319" s="4" t="s">
        <v>2935</v>
      </c>
      <c r="C319" s="4" t="s">
        <v>1676</v>
      </c>
      <c r="D319" s="4" t="s">
        <v>2936</v>
      </c>
      <c r="E319" s="4" t="s">
        <v>1678</v>
      </c>
      <c r="F319" s="4" t="s">
        <v>3324</v>
      </c>
      <c r="G319" s="4" t="s">
        <v>3325</v>
      </c>
      <c r="H319" s="4" t="s">
        <v>3318</v>
      </c>
      <c r="I319" s="4" t="s">
        <v>4973</v>
      </c>
      <c r="J319" s="4" t="s">
        <v>4974</v>
      </c>
      <c r="K319" s="4" t="s">
        <v>2529</v>
      </c>
      <c r="L319" s="4" t="s">
        <v>111</v>
      </c>
      <c r="M319" t="s">
        <v>8</v>
      </c>
      <c r="R319">
        <v>1</v>
      </c>
      <c r="S319">
        <v>0</v>
      </c>
      <c r="T319">
        <v>0</v>
      </c>
      <c r="U319">
        <v>0</v>
      </c>
      <c r="V319">
        <v>1</v>
      </c>
      <c r="X319" s="21" t="s">
        <v>7886</v>
      </c>
    </row>
    <row r="320" spans="1:24">
      <c r="A320" s="77" t="s">
        <v>8232</v>
      </c>
      <c r="B320" s="4" t="s">
        <v>2959</v>
      </c>
      <c r="C320" s="4" t="s">
        <v>1795</v>
      </c>
      <c r="D320" s="4" t="s">
        <v>2960</v>
      </c>
      <c r="E320" s="4" t="s">
        <v>1796</v>
      </c>
      <c r="F320" s="4" t="s">
        <v>3324</v>
      </c>
      <c r="G320" s="4" t="s">
        <v>3325</v>
      </c>
      <c r="H320" s="4" t="s">
        <v>3318</v>
      </c>
      <c r="I320" s="4" t="s">
        <v>1803</v>
      </c>
      <c r="J320" s="4" t="s">
        <v>165</v>
      </c>
      <c r="K320" s="4" t="s">
        <v>2499</v>
      </c>
      <c r="L320" s="29" t="s">
        <v>7</v>
      </c>
      <c r="M320" t="s">
        <v>8</v>
      </c>
      <c r="R320">
        <v>1</v>
      </c>
      <c r="S320">
        <v>0</v>
      </c>
      <c r="T320">
        <v>0</v>
      </c>
      <c r="U320">
        <v>0</v>
      </c>
      <c r="V320">
        <v>1</v>
      </c>
      <c r="X320" s="21" t="s">
        <v>7886</v>
      </c>
    </row>
    <row r="321" spans="1:24">
      <c r="A321" s="77" t="s">
        <v>8232</v>
      </c>
      <c r="B321" s="4" t="s">
        <v>2959</v>
      </c>
      <c r="C321" s="4" t="s">
        <v>1795</v>
      </c>
      <c r="D321" s="4" t="s">
        <v>2960</v>
      </c>
      <c r="E321" s="4" t="s">
        <v>1796</v>
      </c>
      <c r="F321" s="4" t="s">
        <v>3324</v>
      </c>
      <c r="G321" s="4" t="s">
        <v>3325</v>
      </c>
      <c r="H321" s="4" t="s">
        <v>3318</v>
      </c>
      <c r="I321" s="4" t="s">
        <v>6914</v>
      </c>
      <c r="J321" s="4" t="s">
        <v>78</v>
      </c>
      <c r="K321" s="4" t="s">
        <v>2520</v>
      </c>
      <c r="L321" s="4" t="s">
        <v>79</v>
      </c>
      <c r="M321" t="s">
        <v>8</v>
      </c>
      <c r="Q321" s="28" t="s">
        <v>3317</v>
      </c>
      <c r="R321">
        <v>1</v>
      </c>
      <c r="S321">
        <v>0</v>
      </c>
      <c r="T321">
        <v>1</v>
      </c>
      <c r="U321">
        <v>0</v>
      </c>
      <c r="V321">
        <v>0</v>
      </c>
      <c r="W321" s="28" t="s">
        <v>3317</v>
      </c>
      <c r="X321" s="21" t="s">
        <v>7886</v>
      </c>
    </row>
    <row r="322" spans="1:24">
      <c r="A322" s="77" t="s">
        <v>8232</v>
      </c>
      <c r="B322" s="4" t="s">
        <v>2959</v>
      </c>
      <c r="C322" s="4" t="s">
        <v>1795</v>
      </c>
      <c r="D322" s="4" t="s">
        <v>2960</v>
      </c>
      <c r="E322" s="4" t="s">
        <v>1796</v>
      </c>
      <c r="F322" s="4" t="s">
        <v>3324</v>
      </c>
      <c r="G322" s="4" t="s">
        <v>3325</v>
      </c>
      <c r="H322" s="4" t="s">
        <v>3318</v>
      </c>
      <c r="I322" s="4" t="s">
        <v>6913</v>
      </c>
      <c r="J322" s="4" t="s">
        <v>863</v>
      </c>
      <c r="K322" s="4" t="s">
        <v>2527</v>
      </c>
      <c r="L322" s="4" t="s">
        <v>107</v>
      </c>
      <c r="M322" t="s">
        <v>8</v>
      </c>
      <c r="R322">
        <v>1</v>
      </c>
      <c r="S322">
        <v>0</v>
      </c>
      <c r="T322">
        <v>0</v>
      </c>
      <c r="U322">
        <v>1</v>
      </c>
      <c r="V322">
        <v>0</v>
      </c>
      <c r="X322" s="21" t="s">
        <v>7886</v>
      </c>
    </row>
    <row r="323" spans="1:24">
      <c r="A323" s="77" t="s">
        <v>8232</v>
      </c>
      <c r="B323" s="4" t="s">
        <v>2959</v>
      </c>
      <c r="C323" s="4" t="s">
        <v>1795</v>
      </c>
      <c r="D323" s="4" t="s">
        <v>2960</v>
      </c>
      <c r="E323" s="4" t="s">
        <v>1796</v>
      </c>
      <c r="F323" s="4" t="s">
        <v>3324</v>
      </c>
      <c r="G323" s="4" t="s">
        <v>3325</v>
      </c>
      <c r="H323" s="4" t="s">
        <v>3318</v>
      </c>
      <c r="I323" s="4" t="s">
        <v>6915</v>
      </c>
      <c r="J323" s="4" t="s">
        <v>106</v>
      </c>
      <c r="K323" s="4" t="s">
        <v>2527</v>
      </c>
      <c r="L323" s="4" t="s">
        <v>107</v>
      </c>
      <c r="M323" t="s">
        <v>8</v>
      </c>
      <c r="Q323" s="28" t="s">
        <v>3317</v>
      </c>
      <c r="R323">
        <v>1</v>
      </c>
      <c r="S323">
        <v>0</v>
      </c>
      <c r="T323">
        <v>1</v>
      </c>
      <c r="U323">
        <v>0</v>
      </c>
      <c r="V323">
        <v>0</v>
      </c>
      <c r="W323" s="28" t="s">
        <v>3317</v>
      </c>
      <c r="X323" s="21" t="s">
        <v>7886</v>
      </c>
    </row>
    <row r="324" spans="1:24">
      <c r="A324" s="77" t="s">
        <v>8232</v>
      </c>
      <c r="B324" s="4" t="s">
        <v>2959</v>
      </c>
      <c r="C324" s="4" t="s">
        <v>1795</v>
      </c>
      <c r="D324" s="4" t="s">
        <v>2960</v>
      </c>
      <c r="E324" s="4" t="s">
        <v>1796</v>
      </c>
      <c r="F324" s="4" t="s">
        <v>3324</v>
      </c>
      <c r="G324" s="4" t="s">
        <v>3325</v>
      </c>
      <c r="H324" s="4" t="s">
        <v>3318</v>
      </c>
      <c r="I324" s="4" t="s">
        <v>6916</v>
      </c>
      <c r="J324" s="4" t="s">
        <v>108</v>
      </c>
      <c r="K324" s="4" t="s">
        <v>2529</v>
      </c>
      <c r="L324" s="4" t="s">
        <v>111</v>
      </c>
      <c r="M324" t="s">
        <v>8</v>
      </c>
      <c r="Q324" s="28" t="s">
        <v>3317</v>
      </c>
      <c r="R324">
        <v>1</v>
      </c>
      <c r="S324">
        <v>0</v>
      </c>
      <c r="T324">
        <v>1</v>
      </c>
      <c r="U324">
        <v>0</v>
      </c>
      <c r="V324">
        <v>0</v>
      </c>
      <c r="W324" s="28" t="s">
        <v>3317</v>
      </c>
      <c r="X324" s="21" t="s">
        <v>7886</v>
      </c>
    </row>
    <row r="325" spans="1:24">
      <c r="A325" s="77" t="s">
        <v>8232</v>
      </c>
      <c r="B325" s="4" t="s">
        <v>2959</v>
      </c>
      <c r="C325" s="4" t="s">
        <v>1795</v>
      </c>
      <c r="D325" s="4" t="s">
        <v>2960</v>
      </c>
      <c r="E325" s="4" t="s">
        <v>1796</v>
      </c>
      <c r="F325" s="4" t="s">
        <v>3324</v>
      </c>
      <c r="G325" s="4" t="s">
        <v>3325</v>
      </c>
      <c r="H325" s="4" t="s">
        <v>3318</v>
      </c>
      <c r="I325" s="4" t="s">
        <v>6917</v>
      </c>
      <c r="J325" s="4" t="s">
        <v>110</v>
      </c>
      <c r="K325" s="4" t="s">
        <v>2538</v>
      </c>
      <c r="L325" s="4" t="s">
        <v>138</v>
      </c>
      <c r="M325" t="s">
        <v>8</v>
      </c>
      <c r="Q325" s="28" t="s">
        <v>3317</v>
      </c>
      <c r="R325">
        <v>1</v>
      </c>
      <c r="S325">
        <v>0</v>
      </c>
      <c r="T325">
        <v>1</v>
      </c>
      <c r="U325">
        <v>0</v>
      </c>
      <c r="V325">
        <v>0</v>
      </c>
      <c r="W325" s="28" t="s">
        <v>3317</v>
      </c>
      <c r="X325" s="21" t="s">
        <v>7886</v>
      </c>
    </row>
    <row r="326" spans="1:24">
      <c r="A326" s="77" t="s">
        <v>8232</v>
      </c>
      <c r="B326" s="4" t="s">
        <v>2959</v>
      </c>
      <c r="C326" s="4" t="s">
        <v>1795</v>
      </c>
      <c r="D326" s="4" t="s">
        <v>2960</v>
      </c>
      <c r="E326" s="4" t="s">
        <v>1796</v>
      </c>
      <c r="F326" s="4" t="s">
        <v>3324</v>
      </c>
      <c r="G326" s="4" t="s">
        <v>3325</v>
      </c>
      <c r="H326" s="4" t="s">
        <v>3318</v>
      </c>
      <c r="I326" s="4" t="s">
        <v>1801</v>
      </c>
      <c r="J326" s="4" t="s">
        <v>651</v>
      </c>
      <c r="K326" s="4" t="s">
        <v>4102</v>
      </c>
      <c r="L326" s="29" t="s">
        <v>4103</v>
      </c>
      <c r="M326" t="s">
        <v>8</v>
      </c>
      <c r="R326">
        <v>3</v>
      </c>
      <c r="S326">
        <v>0</v>
      </c>
      <c r="T326">
        <v>2</v>
      </c>
      <c r="U326">
        <v>1</v>
      </c>
      <c r="V326">
        <v>0</v>
      </c>
      <c r="X326" s="21" t="s">
        <v>7886</v>
      </c>
    </row>
    <row r="327" spans="1:24">
      <c r="A327" s="77" t="s">
        <v>8236</v>
      </c>
      <c r="B327" s="4" t="s">
        <v>2965</v>
      </c>
      <c r="C327" s="4" t="s">
        <v>1816</v>
      </c>
      <c r="D327" s="4" t="s">
        <v>2966</v>
      </c>
      <c r="E327" s="4" t="s">
        <v>1817</v>
      </c>
      <c r="F327" s="4" t="s">
        <v>3324</v>
      </c>
      <c r="G327" s="4" t="s">
        <v>3325</v>
      </c>
      <c r="H327" s="4" t="s">
        <v>3318</v>
      </c>
      <c r="I327" s="4" t="s">
        <v>4110</v>
      </c>
      <c r="J327" s="4" t="s">
        <v>6950</v>
      </c>
      <c r="K327" s="4" t="s">
        <v>2499</v>
      </c>
      <c r="L327" s="29" t="s">
        <v>7</v>
      </c>
      <c r="M327" s="31" t="s">
        <v>18</v>
      </c>
      <c r="N327" s="31"/>
      <c r="R327">
        <v>1</v>
      </c>
      <c r="S327">
        <v>1</v>
      </c>
      <c r="T327">
        <v>0</v>
      </c>
      <c r="U327">
        <v>0</v>
      </c>
      <c r="V327">
        <v>0</v>
      </c>
      <c r="X327" s="21" t="s">
        <v>7886</v>
      </c>
    </row>
    <row r="328" spans="1:24">
      <c r="A328" s="77" t="s">
        <v>8241</v>
      </c>
      <c r="B328" s="4" t="s">
        <v>3538</v>
      </c>
      <c r="C328" s="4" t="s">
        <v>3539</v>
      </c>
      <c r="D328" s="4" t="s">
        <v>3540</v>
      </c>
      <c r="E328" s="4" t="s">
        <v>3541</v>
      </c>
      <c r="F328" s="4" t="s">
        <v>3324</v>
      </c>
      <c r="G328" s="4" t="s">
        <v>3325</v>
      </c>
      <c r="H328" s="4" t="s">
        <v>3318</v>
      </c>
      <c r="I328" s="4" t="s">
        <v>6966</v>
      </c>
      <c r="J328" s="4" t="s">
        <v>165</v>
      </c>
      <c r="K328" s="4" t="s">
        <v>2520</v>
      </c>
      <c r="L328" s="4" t="s">
        <v>79</v>
      </c>
      <c r="M328" t="s">
        <v>8</v>
      </c>
      <c r="R328">
        <v>1</v>
      </c>
      <c r="S328">
        <v>0</v>
      </c>
      <c r="T328">
        <v>1</v>
      </c>
      <c r="U328">
        <v>0</v>
      </c>
      <c r="V328">
        <v>0</v>
      </c>
      <c r="X328" s="21" t="s">
        <v>7886</v>
      </c>
    </row>
    <row r="329" spans="1:24">
      <c r="A329" s="77" t="s">
        <v>8232</v>
      </c>
      <c r="B329" s="4" t="s">
        <v>2976</v>
      </c>
      <c r="C329" s="4" t="s">
        <v>1859</v>
      </c>
      <c r="D329" s="4" t="s">
        <v>2986</v>
      </c>
      <c r="E329" s="4" t="s">
        <v>1864</v>
      </c>
      <c r="F329" s="4" t="s">
        <v>3328</v>
      </c>
      <c r="G329" s="4" t="s">
        <v>3325</v>
      </c>
      <c r="H329" s="4" t="s">
        <v>3318</v>
      </c>
      <c r="I329" s="4" t="s">
        <v>3006</v>
      </c>
      <c r="J329" s="4" t="s">
        <v>531</v>
      </c>
      <c r="K329" s="4" t="s">
        <v>2520</v>
      </c>
      <c r="L329" s="4" t="s">
        <v>79</v>
      </c>
      <c r="M329" t="s">
        <v>8</v>
      </c>
      <c r="R329">
        <v>20</v>
      </c>
      <c r="S329">
        <v>0</v>
      </c>
      <c r="T329">
        <v>16</v>
      </c>
      <c r="U329">
        <v>4</v>
      </c>
      <c r="V329">
        <v>0</v>
      </c>
      <c r="X329" s="21" t="s">
        <v>7886</v>
      </c>
    </row>
    <row r="330" spans="1:24">
      <c r="A330" s="77" t="s">
        <v>8232</v>
      </c>
      <c r="B330" s="4" t="s">
        <v>2976</v>
      </c>
      <c r="C330" s="4" t="s">
        <v>1859</v>
      </c>
      <c r="D330" s="4" t="s">
        <v>2986</v>
      </c>
      <c r="E330" s="4" t="s">
        <v>1864</v>
      </c>
      <c r="F330" s="4" t="s">
        <v>3328</v>
      </c>
      <c r="G330" s="4" t="s">
        <v>3325</v>
      </c>
      <c r="H330" s="4" t="s">
        <v>3318</v>
      </c>
      <c r="I330" s="4" t="s">
        <v>3005</v>
      </c>
      <c r="J330" s="4" t="s">
        <v>531</v>
      </c>
      <c r="K330" s="4" t="s">
        <v>2520</v>
      </c>
      <c r="L330" s="4" t="s">
        <v>79</v>
      </c>
      <c r="M330" t="s">
        <v>8</v>
      </c>
      <c r="R330">
        <v>27</v>
      </c>
      <c r="S330">
        <v>0</v>
      </c>
      <c r="T330">
        <v>19</v>
      </c>
      <c r="U330">
        <v>8</v>
      </c>
      <c r="V330">
        <v>0</v>
      </c>
      <c r="X330" s="21" t="s">
        <v>7886</v>
      </c>
    </row>
    <row r="331" spans="1:24">
      <c r="A331" s="77" t="s">
        <v>8232</v>
      </c>
      <c r="B331" s="4" t="s">
        <v>2976</v>
      </c>
      <c r="C331" s="4" t="s">
        <v>1859</v>
      </c>
      <c r="D331" s="4" t="s">
        <v>3027</v>
      </c>
      <c r="E331" s="4" t="s">
        <v>1893</v>
      </c>
      <c r="F331" s="4" t="s">
        <v>3328</v>
      </c>
      <c r="G331" s="4" t="s">
        <v>3325</v>
      </c>
      <c r="H331" s="4" t="s">
        <v>3318</v>
      </c>
      <c r="I331" s="4" t="s">
        <v>3005</v>
      </c>
      <c r="J331" s="4" t="s">
        <v>531</v>
      </c>
      <c r="K331" s="4" t="s">
        <v>2520</v>
      </c>
      <c r="L331" s="4" t="s">
        <v>79</v>
      </c>
      <c r="M331" t="s">
        <v>8</v>
      </c>
      <c r="R331">
        <v>74</v>
      </c>
      <c r="S331">
        <v>0</v>
      </c>
      <c r="T331">
        <v>63</v>
      </c>
      <c r="U331">
        <v>8</v>
      </c>
      <c r="V331">
        <v>3</v>
      </c>
      <c r="X331" s="21" t="s">
        <v>7886</v>
      </c>
    </row>
    <row r="332" spans="1:24">
      <c r="A332" s="77" t="s">
        <v>8232</v>
      </c>
      <c r="B332" s="4" t="s">
        <v>2976</v>
      </c>
      <c r="C332" s="4" t="s">
        <v>1859</v>
      </c>
      <c r="D332" s="4" t="s">
        <v>3027</v>
      </c>
      <c r="E332" s="4" t="s">
        <v>1893</v>
      </c>
      <c r="F332" s="4" t="s">
        <v>3328</v>
      </c>
      <c r="G332" s="4" t="s">
        <v>3325</v>
      </c>
      <c r="H332" s="4" t="s">
        <v>3318</v>
      </c>
      <c r="I332" s="4" t="s">
        <v>3006</v>
      </c>
      <c r="J332" s="4" t="s">
        <v>531</v>
      </c>
      <c r="K332" s="4" t="s">
        <v>2520</v>
      </c>
      <c r="L332" s="4" t="s">
        <v>79</v>
      </c>
      <c r="M332" t="s">
        <v>8</v>
      </c>
      <c r="R332">
        <v>51</v>
      </c>
      <c r="S332">
        <v>0</v>
      </c>
      <c r="T332">
        <v>43</v>
      </c>
      <c r="U332">
        <v>7</v>
      </c>
      <c r="V332">
        <v>1</v>
      </c>
      <c r="X332" s="21" t="s">
        <v>7886</v>
      </c>
    </row>
    <row r="333" spans="1:24">
      <c r="A333" s="77" t="s">
        <v>8232</v>
      </c>
      <c r="B333" s="4" t="s">
        <v>2976</v>
      </c>
      <c r="C333" s="4" t="s">
        <v>1859</v>
      </c>
      <c r="D333" s="4" t="s">
        <v>3027</v>
      </c>
      <c r="E333" s="4" t="s">
        <v>1893</v>
      </c>
      <c r="F333" s="4" t="s">
        <v>3328</v>
      </c>
      <c r="G333" s="4" t="s">
        <v>3325</v>
      </c>
      <c r="H333" s="4" t="s">
        <v>3318</v>
      </c>
      <c r="I333" s="4" t="s">
        <v>1872</v>
      </c>
      <c r="J333" s="4" t="s">
        <v>531</v>
      </c>
      <c r="K333" s="4" t="s">
        <v>2520</v>
      </c>
      <c r="L333" s="4" t="s">
        <v>79</v>
      </c>
      <c r="M333" t="s">
        <v>8</v>
      </c>
      <c r="R333">
        <v>1</v>
      </c>
      <c r="S333">
        <v>0</v>
      </c>
      <c r="T333">
        <v>0</v>
      </c>
      <c r="U333">
        <v>0</v>
      </c>
      <c r="V333">
        <v>1</v>
      </c>
      <c r="X333" s="21" t="s">
        <v>7886</v>
      </c>
    </row>
    <row r="334" spans="1:24">
      <c r="A334" s="77" t="s">
        <v>8232</v>
      </c>
      <c r="B334" s="4" t="s">
        <v>2976</v>
      </c>
      <c r="C334" s="4" t="s">
        <v>1859</v>
      </c>
      <c r="D334" s="4" t="s">
        <v>3018</v>
      </c>
      <c r="E334" s="4" t="s">
        <v>2128</v>
      </c>
      <c r="F334" s="4" t="s">
        <v>3328</v>
      </c>
      <c r="G334" s="4" t="s">
        <v>3325</v>
      </c>
      <c r="H334" s="4" t="s">
        <v>3318</v>
      </c>
      <c r="I334" s="4" t="s">
        <v>3005</v>
      </c>
      <c r="J334" s="4" t="s">
        <v>531</v>
      </c>
      <c r="K334" s="4" t="s">
        <v>2520</v>
      </c>
      <c r="L334" s="4" t="s">
        <v>79</v>
      </c>
      <c r="M334" t="s">
        <v>8</v>
      </c>
      <c r="R334">
        <v>53</v>
      </c>
      <c r="S334">
        <v>0</v>
      </c>
      <c r="T334">
        <v>47</v>
      </c>
      <c r="U334">
        <v>4</v>
      </c>
      <c r="V334">
        <v>2</v>
      </c>
      <c r="X334" s="21" t="s">
        <v>7886</v>
      </c>
    </row>
    <row r="335" spans="1:24">
      <c r="A335" s="77" t="s">
        <v>8232</v>
      </c>
      <c r="B335" s="4" t="s">
        <v>2976</v>
      </c>
      <c r="C335" s="4" t="s">
        <v>1859</v>
      </c>
      <c r="D335" s="4" t="s">
        <v>3018</v>
      </c>
      <c r="E335" s="4" t="s">
        <v>2128</v>
      </c>
      <c r="F335" s="4" t="s">
        <v>3328</v>
      </c>
      <c r="G335" s="4" t="s">
        <v>3325</v>
      </c>
      <c r="H335" s="4" t="s">
        <v>3318</v>
      </c>
      <c r="I335" s="4" t="s">
        <v>3006</v>
      </c>
      <c r="J335" s="4" t="s">
        <v>531</v>
      </c>
      <c r="K335" s="4" t="s">
        <v>2520</v>
      </c>
      <c r="L335" s="4" t="s">
        <v>79</v>
      </c>
      <c r="M335" t="s">
        <v>8</v>
      </c>
      <c r="R335">
        <v>47</v>
      </c>
      <c r="S335">
        <v>0</v>
      </c>
      <c r="T335">
        <v>42</v>
      </c>
      <c r="U335">
        <v>4</v>
      </c>
      <c r="V335">
        <v>1</v>
      </c>
      <c r="X335" s="21" t="s">
        <v>7886</v>
      </c>
    </row>
    <row r="336" spans="1:24">
      <c r="A336" s="77" t="s">
        <v>8232</v>
      </c>
      <c r="B336" s="4" t="s">
        <v>2976</v>
      </c>
      <c r="C336" s="4" t="s">
        <v>1859</v>
      </c>
      <c r="D336" s="4" t="s">
        <v>2986</v>
      </c>
      <c r="E336" s="4" t="s">
        <v>1864</v>
      </c>
      <c r="F336" s="4" t="s">
        <v>3328</v>
      </c>
      <c r="G336" s="4" t="s">
        <v>3325</v>
      </c>
      <c r="H336" s="4" t="s">
        <v>3318</v>
      </c>
      <c r="I336" s="4" t="s">
        <v>3008</v>
      </c>
      <c r="J336" s="4" t="s">
        <v>533</v>
      </c>
      <c r="K336" s="4" t="s">
        <v>2527</v>
      </c>
      <c r="L336" s="4" t="s">
        <v>107</v>
      </c>
      <c r="M336" t="s">
        <v>8</v>
      </c>
      <c r="R336">
        <v>11</v>
      </c>
      <c r="S336">
        <v>0</v>
      </c>
      <c r="T336">
        <v>1</v>
      </c>
      <c r="U336">
        <v>10</v>
      </c>
      <c r="V336">
        <v>0</v>
      </c>
      <c r="X336" s="21" t="s">
        <v>7886</v>
      </c>
    </row>
    <row r="337" spans="1:24">
      <c r="A337" s="77" t="s">
        <v>8232</v>
      </c>
      <c r="B337" s="4" t="s">
        <v>2976</v>
      </c>
      <c r="C337" s="4" t="s">
        <v>1859</v>
      </c>
      <c r="D337" s="4" t="s">
        <v>2986</v>
      </c>
      <c r="E337" s="4" t="s">
        <v>1864</v>
      </c>
      <c r="F337" s="4" t="s">
        <v>3328</v>
      </c>
      <c r="G337" s="4" t="s">
        <v>3325</v>
      </c>
      <c r="H337" s="4" t="s">
        <v>3318</v>
      </c>
      <c r="I337" s="4" t="s">
        <v>3007</v>
      </c>
      <c r="J337" s="4" t="s">
        <v>533</v>
      </c>
      <c r="K337" s="4" t="s">
        <v>2527</v>
      </c>
      <c r="L337" s="4" t="s">
        <v>107</v>
      </c>
      <c r="M337" t="s">
        <v>8</v>
      </c>
      <c r="R337">
        <v>12</v>
      </c>
      <c r="S337">
        <v>0</v>
      </c>
      <c r="T337">
        <v>2</v>
      </c>
      <c r="U337">
        <v>10</v>
      </c>
      <c r="V337">
        <v>0</v>
      </c>
      <c r="X337" s="21" t="s">
        <v>7886</v>
      </c>
    </row>
    <row r="338" spans="1:24">
      <c r="A338" s="77" t="s">
        <v>8232</v>
      </c>
      <c r="B338" s="4" t="s">
        <v>2976</v>
      </c>
      <c r="C338" s="4" t="s">
        <v>1859</v>
      </c>
      <c r="D338" s="4" t="s">
        <v>2986</v>
      </c>
      <c r="E338" s="4" t="s">
        <v>1864</v>
      </c>
      <c r="F338" s="4" t="s">
        <v>3328</v>
      </c>
      <c r="G338" s="4" t="s">
        <v>3325</v>
      </c>
      <c r="H338" s="4" t="s">
        <v>3318</v>
      </c>
      <c r="I338" s="4" t="s">
        <v>1885</v>
      </c>
      <c r="J338" s="4" t="s">
        <v>533</v>
      </c>
      <c r="K338" s="4" t="s">
        <v>2527</v>
      </c>
      <c r="L338" s="4" t="s">
        <v>107</v>
      </c>
      <c r="M338" t="s">
        <v>8</v>
      </c>
      <c r="R338">
        <v>1</v>
      </c>
      <c r="S338">
        <v>0</v>
      </c>
      <c r="T338">
        <v>0</v>
      </c>
      <c r="U338">
        <v>0</v>
      </c>
      <c r="V338">
        <v>1</v>
      </c>
      <c r="X338" s="21" t="s">
        <v>7886</v>
      </c>
    </row>
    <row r="339" spans="1:24">
      <c r="A339" s="77" t="s">
        <v>8232</v>
      </c>
      <c r="B339" s="4" t="s">
        <v>2976</v>
      </c>
      <c r="C339" s="4" t="s">
        <v>1859</v>
      </c>
      <c r="D339" s="4" t="s">
        <v>3027</v>
      </c>
      <c r="E339" s="4" t="s">
        <v>1893</v>
      </c>
      <c r="F339" s="4" t="s">
        <v>3328</v>
      </c>
      <c r="G339" s="4" t="s">
        <v>3325</v>
      </c>
      <c r="H339" s="4" t="s">
        <v>3318</v>
      </c>
      <c r="I339" s="4" t="s">
        <v>3007</v>
      </c>
      <c r="J339" s="4" t="s">
        <v>533</v>
      </c>
      <c r="K339" s="4" t="s">
        <v>2527</v>
      </c>
      <c r="L339" s="4" t="s">
        <v>107</v>
      </c>
      <c r="M339" t="s">
        <v>8</v>
      </c>
      <c r="R339">
        <v>29</v>
      </c>
      <c r="S339">
        <v>0</v>
      </c>
      <c r="T339">
        <v>1</v>
      </c>
      <c r="U339">
        <v>24</v>
      </c>
      <c r="V339">
        <v>4</v>
      </c>
      <c r="X339" s="21" t="s">
        <v>7886</v>
      </c>
    </row>
    <row r="340" spans="1:24">
      <c r="A340" s="77" t="s">
        <v>8232</v>
      </c>
      <c r="B340" s="4" t="s">
        <v>2976</v>
      </c>
      <c r="C340" s="4" t="s">
        <v>1859</v>
      </c>
      <c r="D340" s="4" t="s">
        <v>3027</v>
      </c>
      <c r="E340" s="4" t="s">
        <v>1893</v>
      </c>
      <c r="F340" s="4" t="s">
        <v>3328</v>
      </c>
      <c r="G340" s="4" t="s">
        <v>3325</v>
      </c>
      <c r="H340" s="4" t="s">
        <v>3318</v>
      </c>
      <c r="I340" s="4" t="s">
        <v>3008</v>
      </c>
      <c r="J340" s="4" t="s">
        <v>533</v>
      </c>
      <c r="K340" s="4" t="s">
        <v>2527</v>
      </c>
      <c r="L340" s="4" t="s">
        <v>107</v>
      </c>
      <c r="M340" t="s">
        <v>8</v>
      </c>
      <c r="R340">
        <v>30</v>
      </c>
      <c r="S340">
        <v>0</v>
      </c>
      <c r="T340">
        <v>2</v>
      </c>
      <c r="U340">
        <v>22</v>
      </c>
      <c r="V340">
        <v>6</v>
      </c>
      <c r="X340" s="21" t="s">
        <v>7886</v>
      </c>
    </row>
    <row r="341" spans="1:24">
      <c r="A341" s="77" t="s">
        <v>8232</v>
      </c>
      <c r="B341" s="4" t="s">
        <v>2976</v>
      </c>
      <c r="C341" s="4" t="s">
        <v>1859</v>
      </c>
      <c r="D341" s="4" t="s">
        <v>3027</v>
      </c>
      <c r="E341" s="4" t="s">
        <v>1893</v>
      </c>
      <c r="F341" s="4" t="s">
        <v>3328</v>
      </c>
      <c r="G341" s="4" t="s">
        <v>3325</v>
      </c>
      <c r="H341" s="4" t="s">
        <v>3318</v>
      </c>
      <c r="I341" s="4" t="s">
        <v>1885</v>
      </c>
      <c r="J341" s="4" t="s">
        <v>533</v>
      </c>
      <c r="K341" s="4" t="s">
        <v>2527</v>
      </c>
      <c r="L341" s="4" t="s">
        <v>107</v>
      </c>
      <c r="M341" t="s">
        <v>8</v>
      </c>
      <c r="R341">
        <v>1</v>
      </c>
      <c r="S341">
        <v>0</v>
      </c>
      <c r="T341">
        <v>0</v>
      </c>
      <c r="U341">
        <v>0</v>
      </c>
      <c r="V341">
        <v>1</v>
      </c>
      <c r="X341" s="21" t="s">
        <v>7886</v>
      </c>
    </row>
    <row r="342" spans="1:24">
      <c r="A342" s="77" t="s">
        <v>8232</v>
      </c>
      <c r="B342" s="4" t="s">
        <v>2976</v>
      </c>
      <c r="C342" s="4" t="s">
        <v>1859</v>
      </c>
      <c r="D342" s="4" t="s">
        <v>3018</v>
      </c>
      <c r="E342" s="4" t="s">
        <v>2128</v>
      </c>
      <c r="F342" s="4" t="s">
        <v>3328</v>
      </c>
      <c r="G342" s="4" t="s">
        <v>3325</v>
      </c>
      <c r="H342" s="4" t="s">
        <v>3318</v>
      </c>
      <c r="I342" s="4" t="s">
        <v>3007</v>
      </c>
      <c r="J342" s="4" t="s">
        <v>533</v>
      </c>
      <c r="K342" s="4" t="s">
        <v>2527</v>
      </c>
      <c r="L342" s="4" t="s">
        <v>107</v>
      </c>
      <c r="M342" t="s">
        <v>8</v>
      </c>
      <c r="R342">
        <v>38</v>
      </c>
      <c r="S342">
        <v>0</v>
      </c>
      <c r="T342">
        <v>1</v>
      </c>
      <c r="U342">
        <v>34</v>
      </c>
      <c r="V342">
        <v>3</v>
      </c>
      <c r="X342" s="21" t="s">
        <v>7886</v>
      </c>
    </row>
    <row r="343" spans="1:24">
      <c r="A343" s="77" t="s">
        <v>8232</v>
      </c>
      <c r="B343" s="4" t="s">
        <v>2976</v>
      </c>
      <c r="C343" s="4" t="s">
        <v>1859</v>
      </c>
      <c r="D343" s="4" t="s">
        <v>3018</v>
      </c>
      <c r="E343" s="4" t="s">
        <v>2128</v>
      </c>
      <c r="F343" s="4" t="s">
        <v>3328</v>
      </c>
      <c r="G343" s="4" t="s">
        <v>3325</v>
      </c>
      <c r="H343" s="4" t="s">
        <v>3318</v>
      </c>
      <c r="I343" s="4" t="s">
        <v>3008</v>
      </c>
      <c r="J343" s="4" t="s">
        <v>533</v>
      </c>
      <c r="K343" s="4" t="s">
        <v>2527</v>
      </c>
      <c r="L343" s="4" t="s">
        <v>107</v>
      </c>
      <c r="M343" t="s">
        <v>8</v>
      </c>
      <c r="R343">
        <v>39</v>
      </c>
      <c r="S343">
        <v>0</v>
      </c>
      <c r="T343">
        <v>2</v>
      </c>
      <c r="U343">
        <v>34</v>
      </c>
      <c r="V343">
        <v>3</v>
      </c>
      <c r="X343" s="21" t="s">
        <v>7886</v>
      </c>
    </row>
    <row r="344" spans="1:24">
      <c r="A344" s="77" t="s">
        <v>8232</v>
      </c>
      <c r="B344" s="4" t="s">
        <v>2976</v>
      </c>
      <c r="C344" s="4" t="s">
        <v>1859</v>
      </c>
      <c r="D344" s="4" t="s">
        <v>2986</v>
      </c>
      <c r="E344" s="4" t="s">
        <v>1864</v>
      </c>
      <c r="F344" s="4" t="s">
        <v>3328</v>
      </c>
      <c r="G344" s="4" t="s">
        <v>3325</v>
      </c>
      <c r="H344" s="4" t="s">
        <v>3318</v>
      </c>
      <c r="I344" s="4" t="s">
        <v>3009</v>
      </c>
      <c r="J344" s="4" t="s">
        <v>535</v>
      </c>
      <c r="K344" s="4" t="s">
        <v>2528</v>
      </c>
      <c r="L344" s="4" t="s">
        <v>109</v>
      </c>
      <c r="M344" t="s">
        <v>8</v>
      </c>
      <c r="R344">
        <v>9</v>
      </c>
      <c r="S344">
        <v>0</v>
      </c>
      <c r="T344">
        <v>0</v>
      </c>
      <c r="U344">
        <v>2</v>
      </c>
      <c r="V344">
        <v>7</v>
      </c>
      <c r="X344" s="21" t="s">
        <v>7886</v>
      </c>
    </row>
    <row r="345" spans="1:24">
      <c r="A345" s="77" t="s">
        <v>8232</v>
      </c>
      <c r="B345" s="4" t="s">
        <v>2976</v>
      </c>
      <c r="C345" s="4" t="s">
        <v>1859</v>
      </c>
      <c r="D345" s="4" t="s">
        <v>2986</v>
      </c>
      <c r="E345" s="4" t="s">
        <v>1864</v>
      </c>
      <c r="F345" s="4" t="s">
        <v>3328</v>
      </c>
      <c r="G345" s="4" t="s">
        <v>3325</v>
      </c>
      <c r="H345" s="4" t="s">
        <v>3318</v>
      </c>
      <c r="I345" s="4" t="s">
        <v>3010</v>
      </c>
      <c r="J345" s="4" t="s">
        <v>535</v>
      </c>
      <c r="K345" s="4" t="s">
        <v>2528</v>
      </c>
      <c r="L345" s="4" t="s">
        <v>109</v>
      </c>
      <c r="M345" t="s">
        <v>8</v>
      </c>
      <c r="R345">
        <v>9</v>
      </c>
      <c r="S345">
        <v>0</v>
      </c>
      <c r="T345">
        <v>0</v>
      </c>
      <c r="U345">
        <v>2</v>
      </c>
      <c r="V345">
        <v>7</v>
      </c>
      <c r="X345" s="21" t="s">
        <v>7886</v>
      </c>
    </row>
    <row r="346" spans="1:24">
      <c r="A346" s="77" t="s">
        <v>8232</v>
      </c>
      <c r="B346" s="4" t="s">
        <v>2976</v>
      </c>
      <c r="C346" s="4" t="s">
        <v>1859</v>
      </c>
      <c r="D346" s="4" t="s">
        <v>3027</v>
      </c>
      <c r="E346" s="4" t="s">
        <v>1893</v>
      </c>
      <c r="F346" s="4" t="s">
        <v>3328</v>
      </c>
      <c r="G346" s="4" t="s">
        <v>3325</v>
      </c>
      <c r="H346" s="4" t="s">
        <v>3318</v>
      </c>
      <c r="I346" s="4" t="s">
        <v>3009</v>
      </c>
      <c r="J346" s="4" t="s">
        <v>535</v>
      </c>
      <c r="K346" s="4" t="s">
        <v>2528</v>
      </c>
      <c r="L346" s="4" t="s">
        <v>109</v>
      </c>
      <c r="M346" t="s">
        <v>8</v>
      </c>
      <c r="R346">
        <v>9</v>
      </c>
      <c r="S346">
        <v>0</v>
      </c>
      <c r="T346">
        <v>2</v>
      </c>
      <c r="U346">
        <v>0</v>
      </c>
      <c r="V346">
        <v>7</v>
      </c>
      <c r="X346" s="21" t="s">
        <v>7886</v>
      </c>
    </row>
    <row r="347" spans="1:24">
      <c r="A347" s="77" t="s">
        <v>8232</v>
      </c>
      <c r="B347" s="4" t="s">
        <v>2976</v>
      </c>
      <c r="C347" s="4" t="s">
        <v>1859</v>
      </c>
      <c r="D347" s="4" t="s">
        <v>3027</v>
      </c>
      <c r="E347" s="4" t="s">
        <v>1893</v>
      </c>
      <c r="F347" s="4" t="s">
        <v>3328</v>
      </c>
      <c r="G347" s="4" t="s">
        <v>3325</v>
      </c>
      <c r="H347" s="4" t="s">
        <v>3318</v>
      </c>
      <c r="I347" s="4" t="s">
        <v>3010</v>
      </c>
      <c r="J347" s="4" t="s">
        <v>535</v>
      </c>
      <c r="K347" s="4" t="s">
        <v>2528</v>
      </c>
      <c r="L347" s="4" t="s">
        <v>109</v>
      </c>
      <c r="M347" t="s">
        <v>8</v>
      </c>
      <c r="R347">
        <v>10</v>
      </c>
      <c r="S347">
        <v>0</v>
      </c>
      <c r="T347">
        <v>3</v>
      </c>
      <c r="U347">
        <v>0</v>
      </c>
      <c r="V347">
        <v>7</v>
      </c>
      <c r="X347" s="21" t="s">
        <v>7886</v>
      </c>
    </row>
    <row r="348" spans="1:24">
      <c r="A348" s="77" t="s">
        <v>8232</v>
      </c>
      <c r="B348" s="4" t="s">
        <v>2976</v>
      </c>
      <c r="C348" s="4" t="s">
        <v>1859</v>
      </c>
      <c r="D348" s="4" t="s">
        <v>3027</v>
      </c>
      <c r="E348" s="4" t="s">
        <v>1893</v>
      </c>
      <c r="F348" s="4" t="s">
        <v>3328</v>
      </c>
      <c r="G348" s="4" t="s">
        <v>3325</v>
      </c>
      <c r="H348" s="4" t="s">
        <v>3318</v>
      </c>
      <c r="I348" s="4" t="s">
        <v>6994</v>
      </c>
      <c r="J348" s="4" t="s">
        <v>535</v>
      </c>
      <c r="K348" s="4" t="s">
        <v>2528</v>
      </c>
      <c r="L348" s="4" t="s">
        <v>109</v>
      </c>
      <c r="M348" t="s">
        <v>8</v>
      </c>
      <c r="R348">
        <v>1</v>
      </c>
      <c r="S348">
        <v>0</v>
      </c>
      <c r="T348">
        <v>0</v>
      </c>
      <c r="U348">
        <v>0</v>
      </c>
      <c r="V348">
        <v>1</v>
      </c>
      <c r="X348" s="21" t="s">
        <v>7886</v>
      </c>
    </row>
    <row r="349" spans="1:24">
      <c r="A349" s="77" t="s">
        <v>8232</v>
      </c>
      <c r="B349" s="4" t="s">
        <v>2976</v>
      </c>
      <c r="C349" s="4" t="s">
        <v>1859</v>
      </c>
      <c r="D349" s="4" t="s">
        <v>3018</v>
      </c>
      <c r="E349" s="4" t="s">
        <v>2128</v>
      </c>
      <c r="F349" s="4" t="s">
        <v>3328</v>
      </c>
      <c r="G349" s="4" t="s">
        <v>3325</v>
      </c>
      <c r="H349" s="4" t="s">
        <v>3318</v>
      </c>
      <c r="I349" s="4" t="s">
        <v>3009</v>
      </c>
      <c r="J349" s="4" t="s">
        <v>535</v>
      </c>
      <c r="K349" s="4" t="s">
        <v>2528</v>
      </c>
      <c r="L349" s="4" t="s">
        <v>109</v>
      </c>
      <c r="M349" t="s">
        <v>8</v>
      </c>
      <c r="R349">
        <v>37</v>
      </c>
      <c r="S349">
        <v>0</v>
      </c>
      <c r="T349">
        <v>1</v>
      </c>
      <c r="U349">
        <v>2</v>
      </c>
      <c r="V349">
        <v>34</v>
      </c>
      <c r="X349" s="21" t="s">
        <v>7886</v>
      </c>
    </row>
    <row r="350" spans="1:24">
      <c r="A350" s="77" t="s">
        <v>8232</v>
      </c>
      <c r="B350" s="4" t="s">
        <v>2976</v>
      </c>
      <c r="C350" s="4" t="s">
        <v>1859</v>
      </c>
      <c r="D350" s="4" t="s">
        <v>3018</v>
      </c>
      <c r="E350" s="4" t="s">
        <v>2128</v>
      </c>
      <c r="F350" s="4" t="s">
        <v>3328</v>
      </c>
      <c r="G350" s="4" t="s">
        <v>3325</v>
      </c>
      <c r="H350" s="4" t="s">
        <v>3318</v>
      </c>
      <c r="I350" s="4" t="s">
        <v>3010</v>
      </c>
      <c r="J350" s="4" t="s">
        <v>535</v>
      </c>
      <c r="K350" s="4" t="s">
        <v>2528</v>
      </c>
      <c r="L350" s="4" t="s">
        <v>109</v>
      </c>
      <c r="M350" t="s">
        <v>8</v>
      </c>
      <c r="R350">
        <v>34</v>
      </c>
      <c r="S350">
        <v>0</v>
      </c>
      <c r="T350">
        <v>1</v>
      </c>
      <c r="U350">
        <v>1</v>
      </c>
      <c r="V350">
        <v>32</v>
      </c>
      <c r="X350" s="21" t="s">
        <v>7886</v>
      </c>
    </row>
    <row r="351" spans="1:24">
      <c r="A351" s="77" t="s">
        <v>8232</v>
      </c>
      <c r="B351" s="4" t="s">
        <v>2976</v>
      </c>
      <c r="C351" s="4" t="s">
        <v>1859</v>
      </c>
      <c r="D351" s="4" t="s">
        <v>3018</v>
      </c>
      <c r="E351" s="4" t="s">
        <v>2128</v>
      </c>
      <c r="F351" s="4" t="s">
        <v>3328</v>
      </c>
      <c r="G351" s="4" t="s">
        <v>3325</v>
      </c>
      <c r="H351" s="4" t="s">
        <v>3318</v>
      </c>
      <c r="I351" s="4" t="s">
        <v>6994</v>
      </c>
      <c r="J351" s="4" t="s">
        <v>535</v>
      </c>
      <c r="K351" s="4" t="s">
        <v>2528</v>
      </c>
      <c r="L351" s="4" t="s">
        <v>109</v>
      </c>
      <c r="M351" t="s">
        <v>8</v>
      </c>
      <c r="R351">
        <v>1</v>
      </c>
      <c r="S351">
        <v>0</v>
      </c>
      <c r="T351">
        <v>0</v>
      </c>
      <c r="U351">
        <v>1</v>
      </c>
      <c r="V351">
        <v>0</v>
      </c>
      <c r="X351" s="21" t="s">
        <v>7886</v>
      </c>
    </row>
    <row r="352" spans="1:24">
      <c r="A352" s="77" t="s">
        <v>8232</v>
      </c>
      <c r="B352" s="4" t="s">
        <v>2976</v>
      </c>
      <c r="C352" s="4" t="s">
        <v>1859</v>
      </c>
      <c r="D352" s="4" t="s">
        <v>2986</v>
      </c>
      <c r="E352" s="4" t="s">
        <v>1864</v>
      </c>
      <c r="F352" s="4" t="s">
        <v>3328</v>
      </c>
      <c r="G352" s="4" t="s">
        <v>3325</v>
      </c>
      <c r="H352" s="4" t="s">
        <v>3318</v>
      </c>
      <c r="I352" s="4" t="s">
        <v>3022</v>
      </c>
      <c r="J352" s="4" t="s">
        <v>537</v>
      </c>
      <c r="K352" s="4" t="s">
        <v>2529</v>
      </c>
      <c r="L352" s="4" t="s">
        <v>111</v>
      </c>
      <c r="M352" t="s">
        <v>8</v>
      </c>
      <c r="R352">
        <v>1</v>
      </c>
      <c r="S352">
        <v>0</v>
      </c>
      <c r="T352">
        <v>0</v>
      </c>
      <c r="U352">
        <v>0</v>
      </c>
      <c r="V352">
        <v>1</v>
      </c>
      <c r="X352" s="21" t="s">
        <v>7886</v>
      </c>
    </row>
    <row r="353" spans="1:24">
      <c r="A353" s="77" t="s">
        <v>8232</v>
      </c>
      <c r="B353" s="4" t="s">
        <v>2976</v>
      </c>
      <c r="C353" s="4" t="s">
        <v>1859</v>
      </c>
      <c r="D353" s="4" t="s">
        <v>2986</v>
      </c>
      <c r="E353" s="4" t="s">
        <v>1864</v>
      </c>
      <c r="F353" s="4" t="s">
        <v>3328</v>
      </c>
      <c r="G353" s="4" t="s">
        <v>3325</v>
      </c>
      <c r="H353" s="4" t="s">
        <v>3318</v>
      </c>
      <c r="I353" s="4" t="s">
        <v>3021</v>
      </c>
      <c r="J353" s="4" t="s">
        <v>537</v>
      </c>
      <c r="K353" s="4" t="s">
        <v>2529</v>
      </c>
      <c r="L353" s="4" t="s">
        <v>111</v>
      </c>
      <c r="M353" t="s">
        <v>8</v>
      </c>
      <c r="R353">
        <v>1</v>
      </c>
      <c r="S353">
        <v>0</v>
      </c>
      <c r="T353">
        <v>0</v>
      </c>
      <c r="U353">
        <v>0</v>
      </c>
      <c r="V353">
        <v>1</v>
      </c>
      <c r="X353" s="21" t="s">
        <v>7886</v>
      </c>
    </row>
    <row r="354" spans="1:24">
      <c r="A354" s="77" t="s">
        <v>8236</v>
      </c>
      <c r="B354" s="4" t="s">
        <v>3028</v>
      </c>
      <c r="C354" s="4" t="s">
        <v>1895</v>
      </c>
      <c r="D354" s="4" t="s">
        <v>3029</v>
      </c>
      <c r="E354" s="4" t="s">
        <v>1896</v>
      </c>
      <c r="F354" s="4" t="s">
        <v>3324</v>
      </c>
      <c r="G354" s="4" t="s">
        <v>3325</v>
      </c>
      <c r="H354" s="4" t="s">
        <v>3721</v>
      </c>
      <c r="I354" s="4" t="s">
        <v>7026</v>
      </c>
      <c r="J354" s="4" t="s">
        <v>5056</v>
      </c>
      <c r="K354" s="4" t="s">
        <v>2520</v>
      </c>
      <c r="L354" s="4" t="s">
        <v>79</v>
      </c>
      <c r="M354" t="s">
        <v>8</v>
      </c>
      <c r="R354">
        <v>30</v>
      </c>
      <c r="S354">
        <v>11</v>
      </c>
      <c r="T354">
        <v>3</v>
      </c>
      <c r="U354">
        <v>7</v>
      </c>
      <c r="V354">
        <v>9</v>
      </c>
      <c r="X354" s="21" t="s">
        <v>7886</v>
      </c>
    </row>
    <row r="355" spans="1:24">
      <c r="A355" s="77" t="s">
        <v>8236</v>
      </c>
      <c r="B355" s="4" t="s">
        <v>3028</v>
      </c>
      <c r="C355" s="4" t="s">
        <v>1895</v>
      </c>
      <c r="D355" s="4" t="s">
        <v>3029</v>
      </c>
      <c r="E355" s="4" t="s">
        <v>1896</v>
      </c>
      <c r="F355" s="4" t="s">
        <v>3324</v>
      </c>
      <c r="G355" s="4" t="s">
        <v>3325</v>
      </c>
      <c r="H355" s="4" t="s">
        <v>3721</v>
      </c>
      <c r="I355" s="4" t="s">
        <v>7027</v>
      </c>
      <c r="J355" s="4" t="s">
        <v>4605</v>
      </c>
      <c r="K355" s="4" t="s">
        <v>2520</v>
      </c>
      <c r="L355" s="4" t="s">
        <v>79</v>
      </c>
      <c r="M355" t="s">
        <v>8</v>
      </c>
      <c r="R355">
        <v>9</v>
      </c>
      <c r="S355">
        <v>4</v>
      </c>
      <c r="T355">
        <v>2</v>
      </c>
      <c r="U355">
        <v>1</v>
      </c>
      <c r="V355">
        <v>2</v>
      </c>
      <c r="X355" s="21" t="s">
        <v>7886</v>
      </c>
    </row>
    <row r="356" spans="1:24">
      <c r="A356" s="77" t="s">
        <v>8236</v>
      </c>
      <c r="B356" s="4" t="s">
        <v>3028</v>
      </c>
      <c r="C356" s="4" t="s">
        <v>1895</v>
      </c>
      <c r="D356" s="4" t="s">
        <v>3029</v>
      </c>
      <c r="E356" s="4" t="s">
        <v>1896</v>
      </c>
      <c r="F356" s="4" t="s">
        <v>3324</v>
      </c>
      <c r="G356" s="4" t="s">
        <v>3325</v>
      </c>
      <c r="H356" s="4" t="s">
        <v>3721</v>
      </c>
      <c r="I356" s="4" t="s">
        <v>7028</v>
      </c>
      <c r="J356" s="4" t="s">
        <v>7029</v>
      </c>
      <c r="K356" s="4" t="s">
        <v>2527</v>
      </c>
      <c r="L356" s="4" t="s">
        <v>107</v>
      </c>
      <c r="M356" t="s">
        <v>8</v>
      </c>
      <c r="R356">
        <v>3</v>
      </c>
      <c r="S356">
        <v>0</v>
      </c>
      <c r="T356">
        <v>1</v>
      </c>
      <c r="U356">
        <v>1</v>
      </c>
      <c r="V356">
        <v>1</v>
      </c>
      <c r="X356" s="21" t="s">
        <v>7886</v>
      </c>
    </row>
    <row r="357" spans="1:24">
      <c r="A357" s="77" t="s">
        <v>8236</v>
      </c>
      <c r="B357" s="4" t="s">
        <v>3028</v>
      </c>
      <c r="C357" s="4" t="s">
        <v>1895</v>
      </c>
      <c r="D357" s="4" t="s">
        <v>3029</v>
      </c>
      <c r="E357" s="4" t="s">
        <v>1896</v>
      </c>
      <c r="F357" s="4" t="s">
        <v>3324</v>
      </c>
      <c r="G357" s="4" t="s">
        <v>3325</v>
      </c>
      <c r="H357" s="4" t="s">
        <v>3721</v>
      </c>
      <c r="I357" s="4" t="s">
        <v>7030</v>
      </c>
      <c r="J357" s="4" t="s">
        <v>4606</v>
      </c>
      <c r="K357" s="4" t="s">
        <v>2527</v>
      </c>
      <c r="L357" s="4" t="s">
        <v>107</v>
      </c>
      <c r="M357" t="s">
        <v>8</v>
      </c>
      <c r="R357">
        <v>2</v>
      </c>
      <c r="S357">
        <v>0</v>
      </c>
      <c r="T357">
        <v>2</v>
      </c>
      <c r="U357">
        <v>0</v>
      </c>
      <c r="V357">
        <v>0</v>
      </c>
      <c r="X357" s="21" t="s">
        <v>7886</v>
      </c>
    </row>
    <row r="358" spans="1:24">
      <c r="A358" s="77" t="s">
        <v>8228</v>
      </c>
      <c r="B358" s="4" t="s">
        <v>3036</v>
      </c>
      <c r="C358" s="4" t="s">
        <v>1906</v>
      </c>
      <c r="D358" s="4" t="s">
        <v>3038</v>
      </c>
      <c r="E358" s="4" t="s">
        <v>1920</v>
      </c>
      <c r="F358" s="4" t="s">
        <v>3324</v>
      </c>
      <c r="G358" s="4" t="s">
        <v>3325</v>
      </c>
      <c r="H358" s="4" t="s">
        <v>3318</v>
      </c>
      <c r="I358" s="4" t="s">
        <v>7054</v>
      </c>
      <c r="J358" s="4" t="s">
        <v>7055</v>
      </c>
      <c r="K358" s="4" t="s">
        <v>2520</v>
      </c>
      <c r="L358" s="4" t="s">
        <v>79</v>
      </c>
      <c r="M358" t="s">
        <v>8</v>
      </c>
      <c r="R358">
        <v>16</v>
      </c>
      <c r="S358">
        <v>0</v>
      </c>
      <c r="T358">
        <v>0</v>
      </c>
      <c r="U358">
        <v>12</v>
      </c>
      <c r="V358">
        <v>4</v>
      </c>
      <c r="X358" s="21" t="s">
        <v>7886</v>
      </c>
    </row>
    <row r="359" spans="1:24">
      <c r="A359" s="77" t="s">
        <v>8228</v>
      </c>
      <c r="B359" s="4" t="s">
        <v>3036</v>
      </c>
      <c r="C359" s="4" t="s">
        <v>1906</v>
      </c>
      <c r="D359" s="4" t="s">
        <v>3038</v>
      </c>
      <c r="E359" s="4" t="s">
        <v>1920</v>
      </c>
      <c r="F359" s="4" t="s">
        <v>3324</v>
      </c>
      <c r="G359" s="4" t="s">
        <v>3325</v>
      </c>
      <c r="H359" s="4" t="s">
        <v>3318</v>
      </c>
      <c r="I359" s="4" t="s">
        <v>1921</v>
      </c>
      <c r="J359" s="4" t="s">
        <v>1922</v>
      </c>
      <c r="K359" s="4" t="s">
        <v>2520</v>
      </c>
      <c r="L359" s="4" t="s">
        <v>79</v>
      </c>
      <c r="M359" t="s">
        <v>8</v>
      </c>
      <c r="R359">
        <v>67</v>
      </c>
      <c r="S359">
        <v>47</v>
      </c>
      <c r="T359">
        <v>14</v>
      </c>
      <c r="U359">
        <v>4</v>
      </c>
      <c r="V359">
        <v>2</v>
      </c>
      <c r="X359" s="21" t="s">
        <v>7886</v>
      </c>
    </row>
    <row r="360" spans="1:24">
      <c r="A360" s="77" t="s">
        <v>8228</v>
      </c>
      <c r="B360" s="4" t="s">
        <v>3036</v>
      </c>
      <c r="C360" s="4" t="s">
        <v>1906</v>
      </c>
      <c r="D360" s="4" t="s">
        <v>3039</v>
      </c>
      <c r="E360" s="4" t="s">
        <v>1927</v>
      </c>
      <c r="F360" s="4" t="s">
        <v>3324</v>
      </c>
      <c r="G360" s="4" t="s">
        <v>3325</v>
      </c>
      <c r="H360" s="4" t="s">
        <v>3318</v>
      </c>
      <c r="I360" s="4" t="s">
        <v>1921</v>
      </c>
      <c r="J360" s="4" t="s">
        <v>1922</v>
      </c>
      <c r="K360" s="4" t="s">
        <v>2520</v>
      </c>
      <c r="L360" s="4" t="s">
        <v>79</v>
      </c>
      <c r="M360" t="s">
        <v>8</v>
      </c>
      <c r="R360">
        <v>56</v>
      </c>
      <c r="S360">
        <v>5</v>
      </c>
      <c r="T360">
        <v>28</v>
      </c>
      <c r="U360">
        <v>23</v>
      </c>
      <c r="V360">
        <v>0</v>
      </c>
      <c r="X360" s="21" t="s">
        <v>7886</v>
      </c>
    </row>
    <row r="361" spans="1:24">
      <c r="A361" s="77" t="s">
        <v>8228</v>
      </c>
      <c r="B361" s="4" t="s">
        <v>3036</v>
      </c>
      <c r="C361" s="4" t="s">
        <v>1906</v>
      </c>
      <c r="D361" s="4" t="s">
        <v>3038</v>
      </c>
      <c r="E361" s="4" t="s">
        <v>1920</v>
      </c>
      <c r="F361" s="4" t="s">
        <v>3324</v>
      </c>
      <c r="G361" s="4" t="s">
        <v>3325</v>
      </c>
      <c r="H361" s="4" t="s">
        <v>3318</v>
      </c>
      <c r="I361" s="4" t="s">
        <v>1923</v>
      </c>
      <c r="J361" s="4" t="s">
        <v>1924</v>
      </c>
      <c r="K361" s="4" t="s">
        <v>2527</v>
      </c>
      <c r="L361" s="4" t="s">
        <v>107</v>
      </c>
      <c r="M361" t="s">
        <v>8</v>
      </c>
      <c r="R361">
        <v>41</v>
      </c>
      <c r="S361">
        <v>0</v>
      </c>
      <c r="T361">
        <v>36</v>
      </c>
      <c r="U361">
        <v>3</v>
      </c>
      <c r="V361">
        <v>2</v>
      </c>
      <c r="X361" s="21" t="s">
        <v>7886</v>
      </c>
    </row>
    <row r="362" spans="1:24">
      <c r="A362" s="77" t="s">
        <v>8228</v>
      </c>
      <c r="B362" s="4" t="s">
        <v>3036</v>
      </c>
      <c r="C362" s="4" t="s">
        <v>1906</v>
      </c>
      <c r="D362" s="4" t="s">
        <v>3039</v>
      </c>
      <c r="E362" s="4" t="s">
        <v>1927</v>
      </c>
      <c r="F362" s="4" t="s">
        <v>3324</v>
      </c>
      <c r="G362" s="4" t="s">
        <v>3325</v>
      </c>
      <c r="H362" s="4" t="s">
        <v>3318</v>
      </c>
      <c r="I362" s="4" t="s">
        <v>1923</v>
      </c>
      <c r="J362" s="4" t="s">
        <v>1924</v>
      </c>
      <c r="K362" s="4" t="s">
        <v>2527</v>
      </c>
      <c r="L362" s="4" t="s">
        <v>107</v>
      </c>
      <c r="M362" t="s">
        <v>8</v>
      </c>
      <c r="R362">
        <v>40</v>
      </c>
      <c r="S362">
        <v>1</v>
      </c>
      <c r="T362">
        <v>6</v>
      </c>
      <c r="U362">
        <v>19</v>
      </c>
      <c r="V362">
        <v>14</v>
      </c>
      <c r="X362" s="21" t="s">
        <v>7886</v>
      </c>
    </row>
    <row r="363" spans="1:24">
      <c r="A363" s="77" t="s">
        <v>8228</v>
      </c>
      <c r="B363" s="4" t="s">
        <v>3036</v>
      </c>
      <c r="C363" s="4" t="s">
        <v>1906</v>
      </c>
      <c r="D363" s="4" t="s">
        <v>3038</v>
      </c>
      <c r="E363" s="4" t="s">
        <v>1920</v>
      </c>
      <c r="F363" s="4" t="s">
        <v>3324</v>
      </c>
      <c r="G363" s="4" t="s">
        <v>3325</v>
      </c>
      <c r="H363" s="4" t="s">
        <v>3318</v>
      </c>
      <c r="I363" s="4" t="s">
        <v>1925</v>
      </c>
      <c r="J363" s="4" t="s">
        <v>1926</v>
      </c>
      <c r="K363" s="4" t="s">
        <v>2528</v>
      </c>
      <c r="L363" s="4" t="s">
        <v>109</v>
      </c>
      <c r="M363" t="s">
        <v>8</v>
      </c>
      <c r="R363">
        <v>12</v>
      </c>
      <c r="S363">
        <v>1</v>
      </c>
      <c r="T363">
        <v>0</v>
      </c>
      <c r="U363">
        <v>9</v>
      </c>
      <c r="V363">
        <v>2</v>
      </c>
      <c r="X363" s="21" t="s">
        <v>7886</v>
      </c>
    </row>
    <row r="364" spans="1:24">
      <c r="A364" s="77" t="s">
        <v>8228</v>
      </c>
      <c r="B364" s="4" t="s">
        <v>3036</v>
      </c>
      <c r="C364" s="4" t="s">
        <v>1906</v>
      </c>
      <c r="D364" s="4" t="s">
        <v>3039</v>
      </c>
      <c r="E364" s="4" t="s">
        <v>1927</v>
      </c>
      <c r="F364" s="4" t="s">
        <v>3324</v>
      </c>
      <c r="G364" s="4" t="s">
        <v>3325</v>
      </c>
      <c r="H364" s="4" t="s">
        <v>3318</v>
      </c>
      <c r="I364" s="4" t="s">
        <v>1925</v>
      </c>
      <c r="J364" s="4" t="s">
        <v>1926</v>
      </c>
      <c r="K364" s="4" t="s">
        <v>2528</v>
      </c>
      <c r="L364" s="4" t="s">
        <v>109</v>
      </c>
      <c r="M364" t="s">
        <v>8</v>
      </c>
      <c r="R364">
        <v>11</v>
      </c>
      <c r="S364">
        <v>0</v>
      </c>
      <c r="T364">
        <v>0</v>
      </c>
      <c r="U364">
        <v>5</v>
      </c>
      <c r="V364">
        <v>6</v>
      </c>
      <c r="X364" s="21" t="s">
        <v>7886</v>
      </c>
    </row>
    <row r="365" spans="1:24">
      <c r="A365" s="77" t="s">
        <v>8250</v>
      </c>
      <c r="B365" s="4" t="s">
        <v>3042</v>
      </c>
      <c r="C365" s="4" t="s">
        <v>1930</v>
      </c>
      <c r="D365" s="4" t="s">
        <v>3078</v>
      </c>
      <c r="E365" s="4" t="s">
        <v>1934</v>
      </c>
      <c r="F365" s="4" t="s">
        <v>3324</v>
      </c>
      <c r="G365" s="4" t="s">
        <v>3325</v>
      </c>
      <c r="H365" s="4" t="s">
        <v>3318</v>
      </c>
      <c r="I365" s="4" t="s">
        <v>3061</v>
      </c>
      <c r="J365" s="4" t="s">
        <v>1938</v>
      </c>
      <c r="K365" s="4" t="s">
        <v>2499</v>
      </c>
      <c r="L365" s="29" t="s">
        <v>7</v>
      </c>
      <c r="M365" t="s">
        <v>8</v>
      </c>
      <c r="R365">
        <v>2</v>
      </c>
      <c r="S365">
        <v>0</v>
      </c>
      <c r="T365">
        <v>0</v>
      </c>
      <c r="U365">
        <v>2</v>
      </c>
      <c r="V365">
        <v>0</v>
      </c>
      <c r="X365" s="21" t="s">
        <v>7886</v>
      </c>
    </row>
    <row r="366" spans="1:24">
      <c r="A366" s="77" t="s">
        <v>8250</v>
      </c>
      <c r="B366" s="4" t="s">
        <v>3042</v>
      </c>
      <c r="C366" s="4" t="s">
        <v>1930</v>
      </c>
      <c r="D366" s="4" t="s">
        <v>3078</v>
      </c>
      <c r="E366" s="4" t="s">
        <v>1934</v>
      </c>
      <c r="F366" s="4" t="s">
        <v>3324</v>
      </c>
      <c r="G366" s="4" t="s">
        <v>3325</v>
      </c>
      <c r="H366" s="4" t="s">
        <v>3318</v>
      </c>
      <c r="I366" s="4" t="s">
        <v>3061</v>
      </c>
      <c r="J366" s="4" t="s">
        <v>1939</v>
      </c>
      <c r="K366" s="4" t="s">
        <v>2499</v>
      </c>
      <c r="L366" s="29" t="s">
        <v>7</v>
      </c>
      <c r="M366" t="s">
        <v>8</v>
      </c>
      <c r="R366">
        <v>2</v>
      </c>
      <c r="S366">
        <v>0</v>
      </c>
      <c r="T366">
        <v>0</v>
      </c>
      <c r="U366">
        <v>2</v>
      </c>
      <c r="V366">
        <v>0</v>
      </c>
      <c r="X366" s="21" t="s">
        <v>7886</v>
      </c>
    </row>
    <row r="367" spans="1:24">
      <c r="A367" s="77" t="s">
        <v>8250</v>
      </c>
      <c r="B367" s="4" t="s">
        <v>3042</v>
      </c>
      <c r="C367" s="4" t="s">
        <v>1930</v>
      </c>
      <c r="D367" s="4" t="s">
        <v>3078</v>
      </c>
      <c r="E367" s="4" t="s">
        <v>1934</v>
      </c>
      <c r="F367" s="4" t="s">
        <v>3324</v>
      </c>
      <c r="G367" s="4" t="s">
        <v>3325</v>
      </c>
      <c r="H367" s="4" t="s">
        <v>3318</v>
      </c>
      <c r="I367" s="4" t="s">
        <v>3061</v>
      </c>
      <c r="J367" s="4" t="s">
        <v>4762</v>
      </c>
      <c r="K367" s="4" t="s">
        <v>2499</v>
      </c>
      <c r="L367" s="29" t="s">
        <v>7</v>
      </c>
      <c r="M367" t="s">
        <v>8</v>
      </c>
      <c r="R367">
        <v>2</v>
      </c>
      <c r="S367">
        <v>0</v>
      </c>
      <c r="T367">
        <v>0</v>
      </c>
      <c r="U367">
        <v>2</v>
      </c>
      <c r="V367">
        <v>0</v>
      </c>
      <c r="X367" s="21" t="s">
        <v>7886</v>
      </c>
    </row>
    <row r="368" spans="1:24">
      <c r="A368" s="77" t="s">
        <v>8250</v>
      </c>
      <c r="B368" s="4" t="s">
        <v>3042</v>
      </c>
      <c r="C368" s="4" t="s">
        <v>1930</v>
      </c>
      <c r="D368" s="4" t="s">
        <v>3078</v>
      </c>
      <c r="E368" s="4" t="s">
        <v>1934</v>
      </c>
      <c r="F368" s="4" t="s">
        <v>3324</v>
      </c>
      <c r="G368" s="4" t="s">
        <v>3325</v>
      </c>
      <c r="H368" s="4" t="s">
        <v>3318</v>
      </c>
      <c r="I368" s="4" t="s">
        <v>3061</v>
      </c>
      <c r="J368" s="4" t="s">
        <v>7061</v>
      </c>
      <c r="K368" s="4" t="s">
        <v>2499</v>
      </c>
      <c r="L368" s="4" t="s">
        <v>7</v>
      </c>
      <c r="M368" t="s">
        <v>8</v>
      </c>
      <c r="R368">
        <v>1</v>
      </c>
      <c r="S368">
        <v>0</v>
      </c>
      <c r="T368">
        <v>0</v>
      </c>
      <c r="U368">
        <v>0</v>
      </c>
      <c r="V368">
        <v>1</v>
      </c>
      <c r="X368" s="21" t="s">
        <v>7886</v>
      </c>
    </row>
    <row r="369" spans="1:24">
      <c r="A369" s="77" t="s">
        <v>8250</v>
      </c>
      <c r="B369" s="4" t="s">
        <v>3042</v>
      </c>
      <c r="C369" s="4" t="s">
        <v>1930</v>
      </c>
      <c r="D369" s="4" t="s">
        <v>3078</v>
      </c>
      <c r="E369" s="4" t="s">
        <v>1934</v>
      </c>
      <c r="F369" s="4" t="s">
        <v>3324</v>
      </c>
      <c r="G369" s="4" t="s">
        <v>3325</v>
      </c>
      <c r="H369" s="4" t="s">
        <v>3318</v>
      </c>
      <c r="I369" s="4" t="s">
        <v>3061</v>
      </c>
      <c r="J369" s="4" t="s">
        <v>7062</v>
      </c>
      <c r="K369" s="4" t="s">
        <v>2499</v>
      </c>
      <c r="L369" s="4" t="s">
        <v>7</v>
      </c>
      <c r="M369" t="s">
        <v>8</v>
      </c>
      <c r="R369">
        <v>1</v>
      </c>
      <c r="S369">
        <v>0</v>
      </c>
      <c r="T369">
        <v>0</v>
      </c>
      <c r="U369">
        <v>0</v>
      </c>
      <c r="V369">
        <v>1</v>
      </c>
      <c r="X369" s="21" t="s">
        <v>7886</v>
      </c>
    </row>
    <row r="370" spans="1:24">
      <c r="A370" s="77" t="s">
        <v>8250</v>
      </c>
      <c r="B370" s="4" t="s">
        <v>3042</v>
      </c>
      <c r="C370" s="4" t="s">
        <v>1930</v>
      </c>
      <c r="D370" s="4" t="s">
        <v>3082</v>
      </c>
      <c r="E370" s="4" t="s">
        <v>1944</v>
      </c>
      <c r="F370" s="4" t="s">
        <v>3319</v>
      </c>
      <c r="G370" s="4" t="s">
        <v>3325</v>
      </c>
      <c r="H370" s="4" t="s">
        <v>3320</v>
      </c>
      <c r="I370" s="4" t="s">
        <v>3061</v>
      </c>
      <c r="J370" s="4" t="s">
        <v>7067</v>
      </c>
      <c r="K370" s="4" t="s">
        <v>2499</v>
      </c>
      <c r="L370" s="4" t="s">
        <v>7</v>
      </c>
      <c r="M370" t="s">
        <v>8</v>
      </c>
      <c r="R370">
        <v>3</v>
      </c>
      <c r="S370">
        <v>0</v>
      </c>
      <c r="T370">
        <v>0</v>
      </c>
      <c r="U370">
        <v>0</v>
      </c>
      <c r="V370">
        <v>3</v>
      </c>
      <c r="X370" s="21" t="s">
        <v>7886</v>
      </c>
    </row>
    <row r="371" spans="1:24">
      <c r="A371" s="77" t="s">
        <v>8228</v>
      </c>
      <c r="B371" s="4" t="s">
        <v>3089</v>
      </c>
      <c r="C371" s="4" t="s">
        <v>1963</v>
      </c>
      <c r="D371" s="4" t="s">
        <v>3090</v>
      </c>
      <c r="E371" s="4" t="s">
        <v>1964</v>
      </c>
      <c r="F371" s="4" t="s">
        <v>3324</v>
      </c>
      <c r="G371" s="4" t="s">
        <v>3325</v>
      </c>
      <c r="H371" s="4" t="s">
        <v>3318</v>
      </c>
      <c r="I371" s="4" t="s">
        <v>1965</v>
      </c>
      <c r="J371" s="4" t="s">
        <v>78</v>
      </c>
      <c r="K371" s="4" t="s">
        <v>2520</v>
      </c>
      <c r="L371" s="4" t="s">
        <v>79</v>
      </c>
      <c r="M371" t="s">
        <v>8</v>
      </c>
      <c r="R371">
        <v>53</v>
      </c>
      <c r="S371">
        <v>19</v>
      </c>
      <c r="T371">
        <v>23</v>
      </c>
      <c r="U371">
        <v>11</v>
      </c>
      <c r="V371">
        <v>0</v>
      </c>
      <c r="X371" s="21" t="s">
        <v>7886</v>
      </c>
    </row>
    <row r="372" spans="1:24">
      <c r="A372" s="77" t="s">
        <v>8228</v>
      </c>
      <c r="B372" s="4" t="s">
        <v>3089</v>
      </c>
      <c r="C372" s="4" t="s">
        <v>1963</v>
      </c>
      <c r="D372" s="4" t="s">
        <v>3090</v>
      </c>
      <c r="E372" s="4" t="s">
        <v>1964</v>
      </c>
      <c r="F372" s="4" t="s">
        <v>3324</v>
      </c>
      <c r="G372" s="4" t="s">
        <v>3325</v>
      </c>
      <c r="H372" s="4" t="s">
        <v>3318</v>
      </c>
      <c r="I372" s="4" t="s">
        <v>1966</v>
      </c>
      <c r="J372" s="4" t="s">
        <v>106</v>
      </c>
      <c r="K372" s="4" t="s">
        <v>2527</v>
      </c>
      <c r="L372" s="4" t="s">
        <v>107</v>
      </c>
      <c r="M372" t="s">
        <v>8</v>
      </c>
      <c r="R372">
        <v>42</v>
      </c>
      <c r="S372">
        <v>0</v>
      </c>
      <c r="T372">
        <v>19</v>
      </c>
      <c r="U372">
        <v>16</v>
      </c>
      <c r="V372">
        <v>7</v>
      </c>
      <c r="X372" s="21" t="s">
        <v>7886</v>
      </c>
    </row>
    <row r="373" spans="1:24">
      <c r="A373" s="77" t="s">
        <v>8228</v>
      </c>
      <c r="B373" s="4" t="s">
        <v>3089</v>
      </c>
      <c r="C373" s="4" t="s">
        <v>1963</v>
      </c>
      <c r="D373" s="4" t="s">
        <v>3090</v>
      </c>
      <c r="E373" s="4" t="s">
        <v>1964</v>
      </c>
      <c r="F373" s="4" t="s">
        <v>3324</v>
      </c>
      <c r="G373" s="4" t="s">
        <v>3325</v>
      </c>
      <c r="H373" s="4" t="s">
        <v>3318</v>
      </c>
      <c r="I373" s="4" t="s">
        <v>1967</v>
      </c>
      <c r="J373" s="4" t="s">
        <v>108</v>
      </c>
      <c r="K373" s="4" t="s">
        <v>2528</v>
      </c>
      <c r="L373" s="4" t="s">
        <v>109</v>
      </c>
      <c r="M373" t="s">
        <v>8</v>
      </c>
      <c r="R373">
        <v>8</v>
      </c>
      <c r="S373">
        <v>0</v>
      </c>
      <c r="T373">
        <v>0</v>
      </c>
      <c r="U373">
        <v>2</v>
      </c>
      <c r="V373">
        <v>6</v>
      </c>
      <c r="X373" s="21" t="s">
        <v>7886</v>
      </c>
    </row>
    <row r="374" spans="1:24">
      <c r="A374" s="77" t="s">
        <v>8228</v>
      </c>
      <c r="B374" s="4" t="s">
        <v>3089</v>
      </c>
      <c r="C374" s="4" t="s">
        <v>1963</v>
      </c>
      <c r="D374" s="4" t="s">
        <v>3090</v>
      </c>
      <c r="E374" s="4" t="s">
        <v>1964</v>
      </c>
      <c r="F374" s="4" t="s">
        <v>3324</v>
      </c>
      <c r="G374" s="4" t="s">
        <v>3325</v>
      </c>
      <c r="H374" s="4" t="s">
        <v>3318</v>
      </c>
      <c r="I374" s="4" t="s">
        <v>3706</v>
      </c>
      <c r="J374" s="4" t="s">
        <v>110</v>
      </c>
      <c r="K374" s="4" t="s">
        <v>2529</v>
      </c>
      <c r="L374" s="4" t="s">
        <v>111</v>
      </c>
      <c r="M374" t="s">
        <v>8</v>
      </c>
      <c r="R374">
        <v>6</v>
      </c>
      <c r="S374">
        <v>0</v>
      </c>
      <c r="T374">
        <v>0</v>
      </c>
      <c r="U374">
        <v>0</v>
      </c>
      <c r="V374">
        <v>6</v>
      </c>
      <c r="X374" s="21" t="s">
        <v>7886</v>
      </c>
    </row>
    <row r="375" spans="1:24">
      <c r="A375" s="77" t="s">
        <v>8228</v>
      </c>
      <c r="B375" s="4" t="s">
        <v>3103</v>
      </c>
      <c r="C375" s="4" t="s">
        <v>1981</v>
      </c>
      <c r="D375" s="4" t="s">
        <v>4372</v>
      </c>
      <c r="E375" s="4" t="s">
        <v>4561</v>
      </c>
      <c r="F375" s="4" t="s">
        <v>3324</v>
      </c>
      <c r="G375" s="4" t="s">
        <v>3325</v>
      </c>
      <c r="H375" s="4" t="s">
        <v>3318</v>
      </c>
      <c r="I375" s="4" t="s">
        <v>4427</v>
      </c>
      <c r="J375" s="4" t="s">
        <v>4428</v>
      </c>
      <c r="K375" s="4" t="s">
        <v>2939</v>
      </c>
      <c r="L375" s="29" t="s">
        <v>1701</v>
      </c>
      <c r="M375" t="s">
        <v>8</v>
      </c>
      <c r="N375" t="s">
        <v>3317</v>
      </c>
      <c r="R375">
        <v>5</v>
      </c>
      <c r="S375">
        <v>0</v>
      </c>
      <c r="T375">
        <v>0</v>
      </c>
      <c r="U375">
        <v>2</v>
      </c>
      <c r="V375">
        <v>3</v>
      </c>
      <c r="X375" s="21" t="s">
        <v>7886</v>
      </c>
    </row>
    <row r="376" spans="1:24">
      <c r="A376" s="77" t="s">
        <v>8228</v>
      </c>
      <c r="B376" s="4" t="s">
        <v>3103</v>
      </c>
      <c r="C376" s="4" t="s">
        <v>1981</v>
      </c>
      <c r="D376" s="4" t="s">
        <v>4372</v>
      </c>
      <c r="E376" s="4" t="s">
        <v>4561</v>
      </c>
      <c r="F376" s="4" t="s">
        <v>3324</v>
      </c>
      <c r="G376" s="4" t="s">
        <v>3325</v>
      </c>
      <c r="H376" s="4" t="s">
        <v>3318</v>
      </c>
      <c r="I376" s="4" t="s">
        <v>4429</v>
      </c>
      <c r="J376" s="4" t="s">
        <v>4430</v>
      </c>
      <c r="K376" s="4" t="s">
        <v>2939</v>
      </c>
      <c r="L376" s="29" t="s">
        <v>1701</v>
      </c>
      <c r="M376" t="s">
        <v>8</v>
      </c>
      <c r="N376" t="s">
        <v>3317</v>
      </c>
      <c r="R376">
        <v>5</v>
      </c>
      <c r="S376">
        <v>0</v>
      </c>
      <c r="T376">
        <v>0</v>
      </c>
      <c r="U376">
        <v>2</v>
      </c>
      <c r="V376">
        <v>3</v>
      </c>
      <c r="X376" s="21" t="s">
        <v>7886</v>
      </c>
    </row>
    <row r="377" spans="1:24">
      <c r="A377" s="77" t="s">
        <v>8228</v>
      </c>
      <c r="B377" s="4" t="s">
        <v>3103</v>
      </c>
      <c r="C377" s="4" t="s">
        <v>1981</v>
      </c>
      <c r="D377" s="4" t="s">
        <v>4379</v>
      </c>
      <c r="E377" s="4" t="s">
        <v>4380</v>
      </c>
      <c r="F377" s="4" t="s">
        <v>3324</v>
      </c>
      <c r="G377" s="4" t="s">
        <v>3325</v>
      </c>
      <c r="H377" s="4" t="s">
        <v>3318</v>
      </c>
      <c r="I377" s="4" t="s">
        <v>4427</v>
      </c>
      <c r="J377" s="4" t="s">
        <v>4428</v>
      </c>
      <c r="K377" s="4" t="s">
        <v>2939</v>
      </c>
      <c r="L377" s="29" t="s">
        <v>1701</v>
      </c>
      <c r="M377" t="s">
        <v>8</v>
      </c>
      <c r="N377" t="s">
        <v>3317</v>
      </c>
      <c r="R377">
        <v>18</v>
      </c>
      <c r="S377">
        <v>1</v>
      </c>
      <c r="T377">
        <v>6</v>
      </c>
      <c r="U377">
        <v>6</v>
      </c>
      <c r="V377">
        <v>5</v>
      </c>
      <c r="X377" s="21" t="s">
        <v>7886</v>
      </c>
    </row>
    <row r="378" spans="1:24">
      <c r="A378" s="77" t="s">
        <v>8228</v>
      </c>
      <c r="B378" s="4" t="s">
        <v>3103</v>
      </c>
      <c r="C378" s="4" t="s">
        <v>1981</v>
      </c>
      <c r="D378" s="4" t="s">
        <v>4379</v>
      </c>
      <c r="E378" s="4" t="s">
        <v>4380</v>
      </c>
      <c r="F378" s="4" t="s">
        <v>3324</v>
      </c>
      <c r="G378" s="4" t="s">
        <v>3325</v>
      </c>
      <c r="H378" s="4" t="s">
        <v>3318</v>
      </c>
      <c r="I378" s="4" t="s">
        <v>4429</v>
      </c>
      <c r="J378" s="4" t="s">
        <v>4430</v>
      </c>
      <c r="K378" s="4" t="s">
        <v>2939</v>
      </c>
      <c r="L378" s="29" t="s">
        <v>1701</v>
      </c>
      <c r="M378" t="s">
        <v>8</v>
      </c>
      <c r="N378" t="s">
        <v>3317</v>
      </c>
      <c r="R378">
        <v>15</v>
      </c>
      <c r="S378">
        <v>1</v>
      </c>
      <c r="T378">
        <v>6</v>
      </c>
      <c r="U378">
        <v>6</v>
      </c>
      <c r="V378">
        <v>2</v>
      </c>
      <c r="X378" s="21" t="s">
        <v>7886</v>
      </c>
    </row>
    <row r="379" spans="1:24">
      <c r="A379" s="77" t="s">
        <v>8228</v>
      </c>
      <c r="B379" s="4" t="s">
        <v>3103</v>
      </c>
      <c r="C379" s="4" t="s">
        <v>1981</v>
      </c>
      <c r="D379" s="4" t="s">
        <v>4372</v>
      </c>
      <c r="E379" s="4" t="s">
        <v>4561</v>
      </c>
      <c r="F379" s="4" t="s">
        <v>3324</v>
      </c>
      <c r="G379" s="4" t="s">
        <v>3325</v>
      </c>
      <c r="H379" s="4" t="s">
        <v>3318</v>
      </c>
      <c r="I379" s="4" t="s">
        <v>4164</v>
      </c>
      <c r="J379" s="4" t="s">
        <v>1988</v>
      </c>
      <c r="K379" s="4" t="s">
        <v>2811</v>
      </c>
      <c r="L379" s="4" t="s">
        <v>1148</v>
      </c>
      <c r="M379" t="s">
        <v>8</v>
      </c>
      <c r="N379" t="s">
        <v>3317</v>
      </c>
      <c r="R379">
        <v>1</v>
      </c>
      <c r="S379">
        <v>0</v>
      </c>
      <c r="T379">
        <v>0</v>
      </c>
      <c r="U379">
        <v>0</v>
      </c>
      <c r="V379">
        <v>1</v>
      </c>
      <c r="X379" s="21" t="s">
        <v>7886</v>
      </c>
    </row>
    <row r="380" spans="1:24">
      <c r="A380" s="77" t="s">
        <v>8228</v>
      </c>
      <c r="B380" s="4" t="s">
        <v>3103</v>
      </c>
      <c r="C380" s="4" t="s">
        <v>1981</v>
      </c>
      <c r="D380" s="4" t="s">
        <v>4372</v>
      </c>
      <c r="E380" s="4" t="s">
        <v>4561</v>
      </c>
      <c r="F380" s="4" t="s">
        <v>3324</v>
      </c>
      <c r="G380" s="4" t="s">
        <v>3325</v>
      </c>
      <c r="H380" s="4" t="s">
        <v>3318</v>
      </c>
      <c r="I380" s="4" t="s">
        <v>4452</v>
      </c>
      <c r="J380" s="4" t="s">
        <v>4453</v>
      </c>
      <c r="K380" s="4" t="s">
        <v>2811</v>
      </c>
      <c r="L380" s="4" t="s">
        <v>1148</v>
      </c>
      <c r="M380" t="s">
        <v>8</v>
      </c>
      <c r="N380" t="s">
        <v>3317</v>
      </c>
      <c r="R380">
        <v>1</v>
      </c>
      <c r="S380">
        <v>0</v>
      </c>
      <c r="T380">
        <v>0</v>
      </c>
      <c r="U380">
        <v>0</v>
      </c>
      <c r="V380">
        <v>1</v>
      </c>
      <c r="X380" s="21" t="s">
        <v>7886</v>
      </c>
    </row>
    <row r="381" spans="1:24">
      <c r="A381" s="77" t="s">
        <v>8228</v>
      </c>
      <c r="B381" s="4" t="s">
        <v>3103</v>
      </c>
      <c r="C381" s="4" t="s">
        <v>1981</v>
      </c>
      <c r="D381" s="4" t="s">
        <v>4379</v>
      </c>
      <c r="E381" s="4" t="s">
        <v>4380</v>
      </c>
      <c r="F381" s="4" t="s">
        <v>3324</v>
      </c>
      <c r="G381" s="4" t="s">
        <v>3325</v>
      </c>
      <c r="H381" s="4" t="s">
        <v>3318</v>
      </c>
      <c r="I381" s="4" t="s">
        <v>4164</v>
      </c>
      <c r="J381" s="4" t="s">
        <v>1988</v>
      </c>
      <c r="K381" s="4" t="s">
        <v>2811</v>
      </c>
      <c r="L381" s="4" t="s">
        <v>1148</v>
      </c>
      <c r="M381" t="s">
        <v>8</v>
      </c>
      <c r="N381" t="s">
        <v>3317</v>
      </c>
      <c r="R381">
        <v>7</v>
      </c>
      <c r="S381">
        <v>0</v>
      </c>
      <c r="T381">
        <v>1</v>
      </c>
      <c r="U381">
        <v>2</v>
      </c>
      <c r="V381">
        <v>4</v>
      </c>
      <c r="X381" s="21" t="s">
        <v>7886</v>
      </c>
    </row>
    <row r="382" spans="1:24">
      <c r="A382" s="77" t="s">
        <v>8228</v>
      </c>
      <c r="B382" s="4" t="s">
        <v>3103</v>
      </c>
      <c r="C382" s="4" t="s">
        <v>1981</v>
      </c>
      <c r="D382" s="4" t="s">
        <v>4379</v>
      </c>
      <c r="E382" s="4" t="s">
        <v>4380</v>
      </c>
      <c r="F382" s="4" t="s">
        <v>3324</v>
      </c>
      <c r="G382" s="4" t="s">
        <v>3325</v>
      </c>
      <c r="H382" s="4" t="s">
        <v>3318</v>
      </c>
      <c r="I382" s="4" t="s">
        <v>4452</v>
      </c>
      <c r="J382" s="4" t="s">
        <v>4453</v>
      </c>
      <c r="K382" s="4" t="s">
        <v>2811</v>
      </c>
      <c r="L382" s="4" t="s">
        <v>1148</v>
      </c>
      <c r="M382" t="s">
        <v>8</v>
      </c>
      <c r="N382" t="s">
        <v>3317</v>
      </c>
      <c r="R382">
        <v>6</v>
      </c>
      <c r="S382">
        <v>0</v>
      </c>
      <c r="T382">
        <v>1</v>
      </c>
      <c r="U382">
        <v>2</v>
      </c>
      <c r="V382">
        <v>3</v>
      </c>
      <c r="X382" s="21" t="s">
        <v>7886</v>
      </c>
    </row>
    <row r="383" spans="1:24">
      <c r="A383" s="77" t="s">
        <v>8228</v>
      </c>
      <c r="B383" s="4" t="s">
        <v>3103</v>
      </c>
      <c r="C383" s="4" t="s">
        <v>1981</v>
      </c>
      <c r="D383" s="4" t="s">
        <v>4379</v>
      </c>
      <c r="E383" s="4" t="s">
        <v>4380</v>
      </c>
      <c r="F383" s="4" t="s">
        <v>3324</v>
      </c>
      <c r="G383" s="4" t="s">
        <v>3325</v>
      </c>
      <c r="H383" s="4" t="s">
        <v>3318</v>
      </c>
      <c r="I383" s="4" t="s">
        <v>5147</v>
      </c>
      <c r="J383" s="4" t="s">
        <v>5148</v>
      </c>
      <c r="K383" s="4" t="s">
        <v>2811</v>
      </c>
      <c r="L383" s="4" t="s">
        <v>1148</v>
      </c>
      <c r="M383" t="s">
        <v>8</v>
      </c>
      <c r="N383" t="s">
        <v>3317</v>
      </c>
      <c r="R383">
        <v>2</v>
      </c>
      <c r="S383">
        <v>0</v>
      </c>
      <c r="T383">
        <v>0</v>
      </c>
      <c r="U383">
        <v>1</v>
      </c>
      <c r="V383">
        <v>1</v>
      </c>
      <c r="X383" s="21" t="s">
        <v>7886</v>
      </c>
    </row>
    <row r="384" spans="1:24">
      <c r="A384" s="77" t="s">
        <v>8228</v>
      </c>
      <c r="B384" s="4" t="s">
        <v>3103</v>
      </c>
      <c r="C384" s="4" t="s">
        <v>1981</v>
      </c>
      <c r="D384" s="4" t="s">
        <v>4379</v>
      </c>
      <c r="E384" s="4" t="s">
        <v>4380</v>
      </c>
      <c r="F384" s="4" t="s">
        <v>3324</v>
      </c>
      <c r="G384" s="4" t="s">
        <v>3325</v>
      </c>
      <c r="H384" s="4" t="s">
        <v>3318</v>
      </c>
      <c r="I384" s="4" t="s">
        <v>5149</v>
      </c>
      <c r="J384" s="4" t="s">
        <v>5150</v>
      </c>
      <c r="K384" s="4" t="s">
        <v>2811</v>
      </c>
      <c r="L384" s="4" t="s">
        <v>1148</v>
      </c>
      <c r="M384" t="s">
        <v>8</v>
      </c>
      <c r="N384" t="s">
        <v>3317</v>
      </c>
      <c r="R384">
        <v>2</v>
      </c>
      <c r="S384">
        <v>0</v>
      </c>
      <c r="T384">
        <v>0</v>
      </c>
      <c r="U384">
        <v>1</v>
      </c>
      <c r="V384">
        <v>1</v>
      </c>
      <c r="X384" s="21" t="s">
        <v>7886</v>
      </c>
    </row>
    <row r="385" spans="1:24">
      <c r="A385" s="77" t="s">
        <v>8228</v>
      </c>
      <c r="B385" s="4" t="s">
        <v>3103</v>
      </c>
      <c r="C385" s="4" t="s">
        <v>1981</v>
      </c>
      <c r="D385" s="4" t="s">
        <v>4370</v>
      </c>
      <c r="E385" s="4" t="s">
        <v>4371</v>
      </c>
      <c r="F385" s="4" t="s">
        <v>3324</v>
      </c>
      <c r="G385" s="4" t="s">
        <v>3325</v>
      </c>
      <c r="H385" s="4" t="s">
        <v>3318</v>
      </c>
      <c r="I385" s="4" t="s">
        <v>7084</v>
      </c>
      <c r="J385" s="4" t="s">
        <v>7085</v>
      </c>
      <c r="K385" s="4" t="s">
        <v>2883</v>
      </c>
      <c r="L385" s="4" t="s">
        <v>1495</v>
      </c>
      <c r="M385" t="s">
        <v>8</v>
      </c>
      <c r="R385">
        <v>3</v>
      </c>
      <c r="S385">
        <v>0</v>
      </c>
      <c r="T385">
        <v>0</v>
      </c>
      <c r="U385">
        <v>2</v>
      </c>
      <c r="V385">
        <v>1</v>
      </c>
      <c r="X385" s="21" t="s">
        <v>7886</v>
      </c>
    </row>
    <row r="386" spans="1:24">
      <c r="A386" s="77" t="s">
        <v>8228</v>
      </c>
      <c r="B386" s="4" t="s">
        <v>3103</v>
      </c>
      <c r="C386" s="4" t="s">
        <v>1981</v>
      </c>
      <c r="D386" s="4" t="s">
        <v>4387</v>
      </c>
      <c r="E386" s="4" t="s">
        <v>4388</v>
      </c>
      <c r="F386" s="4" t="s">
        <v>3324</v>
      </c>
      <c r="G386" s="4" t="s">
        <v>3325</v>
      </c>
      <c r="H386" s="4" t="s">
        <v>3318</v>
      </c>
      <c r="I386" s="4" t="s">
        <v>7084</v>
      </c>
      <c r="J386" s="4" t="s">
        <v>7085</v>
      </c>
      <c r="K386" s="4" t="s">
        <v>2883</v>
      </c>
      <c r="L386" s="4" t="s">
        <v>1495</v>
      </c>
      <c r="M386" t="s">
        <v>8</v>
      </c>
      <c r="R386">
        <v>5</v>
      </c>
      <c r="S386">
        <v>0</v>
      </c>
      <c r="T386">
        <v>0</v>
      </c>
      <c r="U386">
        <v>1</v>
      </c>
      <c r="V386">
        <v>4</v>
      </c>
      <c r="X386" s="21" t="s">
        <v>7886</v>
      </c>
    </row>
    <row r="387" spans="1:24">
      <c r="A387" s="77" t="s">
        <v>8228</v>
      </c>
      <c r="B387" s="4" t="s">
        <v>3103</v>
      </c>
      <c r="C387" s="4" t="s">
        <v>1981</v>
      </c>
      <c r="D387" s="4" t="s">
        <v>4370</v>
      </c>
      <c r="E387" s="4" t="s">
        <v>4371</v>
      </c>
      <c r="F387" s="4" t="s">
        <v>3324</v>
      </c>
      <c r="G387" s="4" t="s">
        <v>3325</v>
      </c>
      <c r="H387" s="4" t="s">
        <v>3318</v>
      </c>
      <c r="I387" s="4" t="s">
        <v>4165</v>
      </c>
      <c r="J387" s="4" t="s">
        <v>993</v>
      </c>
      <c r="K387" s="4" t="s">
        <v>2520</v>
      </c>
      <c r="L387" s="4" t="s">
        <v>79</v>
      </c>
      <c r="M387" t="s">
        <v>8</v>
      </c>
      <c r="R387">
        <v>31</v>
      </c>
      <c r="S387">
        <v>16</v>
      </c>
      <c r="T387">
        <v>11</v>
      </c>
      <c r="U387">
        <v>3</v>
      </c>
      <c r="V387">
        <v>1</v>
      </c>
      <c r="X387" s="21" t="s">
        <v>7886</v>
      </c>
    </row>
    <row r="388" spans="1:24">
      <c r="A388" s="77" t="s">
        <v>8228</v>
      </c>
      <c r="B388" s="4" t="s">
        <v>3103</v>
      </c>
      <c r="C388" s="4" t="s">
        <v>1981</v>
      </c>
      <c r="D388" s="4" t="s">
        <v>4370</v>
      </c>
      <c r="E388" s="4" t="s">
        <v>4371</v>
      </c>
      <c r="F388" s="4" t="s">
        <v>3324</v>
      </c>
      <c r="G388" s="4" t="s">
        <v>3325</v>
      </c>
      <c r="H388" s="4" t="s">
        <v>3318</v>
      </c>
      <c r="I388" s="4" t="s">
        <v>4166</v>
      </c>
      <c r="J388" s="4" t="s">
        <v>995</v>
      </c>
      <c r="K388" s="4" t="s">
        <v>2520</v>
      </c>
      <c r="L388" s="4" t="s">
        <v>79</v>
      </c>
      <c r="M388" t="s">
        <v>8</v>
      </c>
      <c r="R388">
        <v>28</v>
      </c>
      <c r="S388">
        <v>17</v>
      </c>
      <c r="T388">
        <v>9</v>
      </c>
      <c r="U388">
        <v>1</v>
      </c>
      <c r="V388">
        <v>1</v>
      </c>
      <c r="X388" s="21" t="s">
        <v>7886</v>
      </c>
    </row>
    <row r="389" spans="1:24">
      <c r="A389" s="77" t="s">
        <v>8228</v>
      </c>
      <c r="B389" s="4" t="s">
        <v>3103</v>
      </c>
      <c r="C389" s="4" t="s">
        <v>1981</v>
      </c>
      <c r="D389" s="4" t="s">
        <v>3105</v>
      </c>
      <c r="E389" s="4" t="s">
        <v>4560</v>
      </c>
      <c r="F389" s="4" t="s">
        <v>3319</v>
      </c>
      <c r="G389" s="4" t="s">
        <v>3325</v>
      </c>
      <c r="H389" s="4" t="s">
        <v>3320</v>
      </c>
      <c r="I389" s="4" t="s">
        <v>5088</v>
      </c>
      <c r="J389" s="4" t="s">
        <v>5089</v>
      </c>
      <c r="K389" s="4" t="s">
        <v>2520</v>
      </c>
      <c r="L389" s="4" t="s">
        <v>79</v>
      </c>
      <c r="M389" t="s">
        <v>8</v>
      </c>
      <c r="R389">
        <v>1</v>
      </c>
      <c r="S389">
        <v>1</v>
      </c>
      <c r="T389">
        <v>0</v>
      </c>
      <c r="U389">
        <v>0</v>
      </c>
      <c r="V389">
        <v>0</v>
      </c>
      <c r="W389" s="28" t="s">
        <v>3317</v>
      </c>
      <c r="X389" s="21" t="s">
        <v>7886</v>
      </c>
    </row>
    <row r="390" spans="1:24">
      <c r="A390" s="77" t="s">
        <v>8228</v>
      </c>
      <c r="B390" s="4" t="s">
        <v>3103</v>
      </c>
      <c r="C390" s="4" t="s">
        <v>1981</v>
      </c>
      <c r="D390" s="4" t="s">
        <v>4372</v>
      </c>
      <c r="E390" s="4" t="s">
        <v>4561</v>
      </c>
      <c r="F390" s="4" t="s">
        <v>3324</v>
      </c>
      <c r="G390" s="4" t="s">
        <v>3325</v>
      </c>
      <c r="H390" s="4" t="s">
        <v>3318</v>
      </c>
      <c r="I390" s="4" t="s">
        <v>4165</v>
      </c>
      <c r="J390" s="4" t="s">
        <v>993</v>
      </c>
      <c r="K390" s="4" t="s">
        <v>2520</v>
      </c>
      <c r="L390" s="4" t="s">
        <v>79</v>
      </c>
      <c r="M390" t="s">
        <v>8</v>
      </c>
      <c r="R390">
        <v>64</v>
      </c>
      <c r="S390">
        <v>46</v>
      </c>
      <c r="T390">
        <v>15</v>
      </c>
      <c r="U390">
        <v>1</v>
      </c>
      <c r="V390">
        <v>2</v>
      </c>
      <c r="X390" s="21" t="s">
        <v>7886</v>
      </c>
    </row>
    <row r="391" spans="1:24">
      <c r="A391" s="77" t="s">
        <v>8228</v>
      </c>
      <c r="B391" s="4" t="s">
        <v>3103</v>
      </c>
      <c r="C391" s="4" t="s">
        <v>1981</v>
      </c>
      <c r="D391" s="4" t="s">
        <v>4372</v>
      </c>
      <c r="E391" s="4" t="s">
        <v>4561</v>
      </c>
      <c r="F391" s="4" t="s">
        <v>3324</v>
      </c>
      <c r="G391" s="4" t="s">
        <v>3325</v>
      </c>
      <c r="H391" s="4" t="s">
        <v>3318</v>
      </c>
      <c r="I391" s="4" t="s">
        <v>4166</v>
      </c>
      <c r="J391" s="4" t="s">
        <v>995</v>
      </c>
      <c r="K391" s="4" t="s">
        <v>2520</v>
      </c>
      <c r="L391" s="4" t="s">
        <v>79</v>
      </c>
      <c r="M391" t="s">
        <v>8</v>
      </c>
      <c r="R391">
        <v>53</v>
      </c>
      <c r="S391">
        <v>39</v>
      </c>
      <c r="T391">
        <v>13</v>
      </c>
      <c r="U391">
        <v>0</v>
      </c>
      <c r="V391">
        <v>1</v>
      </c>
      <c r="X391" s="21" t="s">
        <v>7886</v>
      </c>
    </row>
    <row r="392" spans="1:24">
      <c r="A392" s="77" t="s">
        <v>8228</v>
      </c>
      <c r="B392" s="4" t="s">
        <v>3103</v>
      </c>
      <c r="C392" s="4" t="s">
        <v>1981</v>
      </c>
      <c r="D392" s="4" t="s">
        <v>4373</v>
      </c>
      <c r="E392" s="4" t="s">
        <v>4374</v>
      </c>
      <c r="F392" s="4" t="s">
        <v>3324</v>
      </c>
      <c r="G392" s="4" t="s">
        <v>3325</v>
      </c>
      <c r="H392" s="4" t="s">
        <v>3318</v>
      </c>
      <c r="I392" s="4" t="s">
        <v>4165</v>
      </c>
      <c r="J392" s="4" t="s">
        <v>993</v>
      </c>
      <c r="K392" s="4" t="s">
        <v>2520</v>
      </c>
      <c r="L392" s="4" t="s">
        <v>79</v>
      </c>
      <c r="M392" t="s">
        <v>8</v>
      </c>
      <c r="R392">
        <v>1</v>
      </c>
      <c r="S392">
        <v>0</v>
      </c>
      <c r="T392">
        <v>1</v>
      </c>
      <c r="U392">
        <v>0</v>
      </c>
      <c r="V392">
        <v>0</v>
      </c>
      <c r="X392" s="21" t="s">
        <v>7886</v>
      </c>
    </row>
    <row r="393" spans="1:24">
      <c r="A393" s="77" t="s">
        <v>8228</v>
      </c>
      <c r="B393" s="4" t="s">
        <v>3103</v>
      </c>
      <c r="C393" s="4" t="s">
        <v>1981</v>
      </c>
      <c r="D393" s="4" t="s">
        <v>4373</v>
      </c>
      <c r="E393" s="4" t="s">
        <v>4374</v>
      </c>
      <c r="F393" s="4" t="s">
        <v>3324</v>
      </c>
      <c r="G393" s="4" t="s">
        <v>3325</v>
      </c>
      <c r="H393" s="4" t="s">
        <v>3318</v>
      </c>
      <c r="I393" s="4" t="s">
        <v>4166</v>
      </c>
      <c r="J393" s="4" t="s">
        <v>995</v>
      </c>
      <c r="K393" s="4" t="s">
        <v>2520</v>
      </c>
      <c r="L393" s="4" t="s">
        <v>79</v>
      </c>
      <c r="M393" t="s">
        <v>8</v>
      </c>
      <c r="R393">
        <v>1</v>
      </c>
      <c r="S393">
        <v>0</v>
      </c>
      <c r="T393">
        <v>1</v>
      </c>
      <c r="U393">
        <v>0</v>
      </c>
      <c r="V393">
        <v>0</v>
      </c>
      <c r="X393" s="21" t="s">
        <v>7886</v>
      </c>
    </row>
    <row r="394" spans="1:24">
      <c r="A394" s="77" t="s">
        <v>8228</v>
      </c>
      <c r="B394" s="4" t="s">
        <v>3103</v>
      </c>
      <c r="C394" s="4" t="s">
        <v>1981</v>
      </c>
      <c r="D394" s="4" t="s">
        <v>4375</v>
      </c>
      <c r="E394" s="4" t="s">
        <v>4376</v>
      </c>
      <c r="F394" s="4" t="s">
        <v>3324</v>
      </c>
      <c r="G394" s="4" t="s">
        <v>3325</v>
      </c>
      <c r="H394" s="4" t="s">
        <v>3318</v>
      </c>
      <c r="I394" s="4" t="s">
        <v>4165</v>
      </c>
      <c r="J394" s="4" t="s">
        <v>993</v>
      </c>
      <c r="K394" s="4" t="s">
        <v>2520</v>
      </c>
      <c r="L394" s="4" t="s">
        <v>79</v>
      </c>
      <c r="M394" t="s">
        <v>8</v>
      </c>
      <c r="R394">
        <v>40</v>
      </c>
      <c r="S394">
        <v>26</v>
      </c>
      <c r="T394">
        <v>8</v>
      </c>
      <c r="U394">
        <v>4</v>
      </c>
      <c r="V394">
        <v>2</v>
      </c>
      <c r="X394" s="21" t="s">
        <v>7886</v>
      </c>
    </row>
    <row r="395" spans="1:24">
      <c r="A395" s="77" t="s">
        <v>8228</v>
      </c>
      <c r="B395" s="4" t="s">
        <v>3103</v>
      </c>
      <c r="C395" s="4" t="s">
        <v>1981</v>
      </c>
      <c r="D395" s="4" t="s">
        <v>4375</v>
      </c>
      <c r="E395" s="4" t="s">
        <v>4376</v>
      </c>
      <c r="F395" s="4" t="s">
        <v>3324</v>
      </c>
      <c r="G395" s="4" t="s">
        <v>3325</v>
      </c>
      <c r="H395" s="4" t="s">
        <v>3318</v>
      </c>
      <c r="I395" s="4" t="s">
        <v>4166</v>
      </c>
      <c r="J395" s="4" t="s">
        <v>995</v>
      </c>
      <c r="K395" s="4" t="s">
        <v>2520</v>
      </c>
      <c r="L395" s="4" t="s">
        <v>79</v>
      </c>
      <c r="M395" t="s">
        <v>8</v>
      </c>
      <c r="R395">
        <v>37</v>
      </c>
      <c r="S395">
        <v>23</v>
      </c>
      <c r="T395">
        <v>9</v>
      </c>
      <c r="U395">
        <v>4</v>
      </c>
      <c r="V395">
        <v>1</v>
      </c>
      <c r="X395" s="21" t="s">
        <v>7886</v>
      </c>
    </row>
    <row r="396" spans="1:24">
      <c r="A396" s="77" t="s">
        <v>8228</v>
      </c>
      <c r="B396" s="4" t="s">
        <v>3103</v>
      </c>
      <c r="C396" s="4" t="s">
        <v>1981</v>
      </c>
      <c r="D396" s="4" t="s">
        <v>4377</v>
      </c>
      <c r="E396" s="4" t="s">
        <v>4378</v>
      </c>
      <c r="F396" s="4" t="s">
        <v>3324</v>
      </c>
      <c r="G396" s="4" t="s">
        <v>3325</v>
      </c>
      <c r="H396" s="4" t="s">
        <v>3318</v>
      </c>
      <c r="I396" s="4" t="s">
        <v>4165</v>
      </c>
      <c r="J396" s="4" t="s">
        <v>993</v>
      </c>
      <c r="K396" s="4" t="s">
        <v>2520</v>
      </c>
      <c r="L396" s="4" t="s">
        <v>79</v>
      </c>
      <c r="M396" t="s">
        <v>8</v>
      </c>
      <c r="R396">
        <v>47</v>
      </c>
      <c r="S396">
        <v>25</v>
      </c>
      <c r="T396">
        <v>10</v>
      </c>
      <c r="U396">
        <v>11</v>
      </c>
      <c r="V396">
        <v>1</v>
      </c>
      <c r="X396" s="21" t="s">
        <v>7886</v>
      </c>
    </row>
    <row r="397" spans="1:24">
      <c r="A397" s="77" t="s">
        <v>8228</v>
      </c>
      <c r="B397" s="4" t="s">
        <v>3103</v>
      </c>
      <c r="C397" s="4" t="s">
        <v>1981</v>
      </c>
      <c r="D397" s="4" t="s">
        <v>4377</v>
      </c>
      <c r="E397" s="4" t="s">
        <v>4378</v>
      </c>
      <c r="F397" s="4" t="s">
        <v>3324</v>
      </c>
      <c r="G397" s="4" t="s">
        <v>3325</v>
      </c>
      <c r="H397" s="4" t="s">
        <v>3318</v>
      </c>
      <c r="I397" s="4" t="s">
        <v>4166</v>
      </c>
      <c r="J397" s="4" t="s">
        <v>995</v>
      </c>
      <c r="K397" s="4" t="s">
        <v>2520</v>
      </c>
      <c r="L397" s="4" t="s">
        <v>79</v>
      </c>
      <c r="M397" t="s">
        <v>8</v>
      </c>
      <c r="R397">
        <v>43</v>
      </c>
      <c r="S397">
        <v>22</v>
      </c>
      <c r="T397">
        <v>10</v>
      </c>
      <c r="U397">
        <v>10</v>
      </c>
      <c r="V397">
        <v>1</v>
      </c>
      <c r="X397" s="21" t="s">
        <v>7886</v>
      </c>
    </row>
    <row r="398" spans="1:24">
      <c r="A398" s="77" t="s">
        <v>8228</v>
      </c>
      <c r="B398" s="4" t="s">
        <v>3103</v>
      </c>
      <c r="C398" s="4" t="s">
        <v>1981</v>
      </c>
      <c r="D398" s="4" t="s">
        <v>4379</v>
      </c>
      <c r="E398" s="4" t="s">
        <v>4380</v>
      </c>
      <c r="F398" s="4" t="s">
        <v>3324</v>
      </c>
      <c r="G398" s="4" t="s">
        <v>3325</v>
      </c>
      <c r="H398" s="4" t="s">
        <v>3318</v>
      </c>
      <c r="I398" s="4" t="s">
        <v>4165</v>
      </c>
      <c r="J398" s="4" t="s">
        <v>993</v>
      </c>
      <c r="K398" s="4" t="s">
        <v>2520</v>
      </c>
      <c r="L398" s="4" t="s">
        <v>79</v>
      </c>
      <c r="M398" t="s">
        <v>8</v>
      </c>
      <c r="R398">
        <v>28</v>
      </c>
      <c r="S398">
        <v>20</v>
      </c>
      <c r="T398">
        <v>3</v>
      </c>
      <c r="U398">
        <v>2</v>
      </c>
      <c r="V398">
        <v>3</v>
      </c>
      <c r="X398" s="21" t="s">
        <v>7886</v>
      </c>
    </row>
    <row r="399" spans="1:24">
      <c r="A399" s="77" t="s">
        <v>8228</v>
      </c>
      <c r="B399" s="4" t="s">
        <v>3103</v>
      </c>
      <c r="C399" s="4" t="s">
        <v>1981</v>
      </c>
      <c r="D399" s="4" t="s">
        <v>4379</v>
      </c>
      <c r="E399" s="4" t="s">
        <v>4380</v>
      </c>
      <c r="F399" s="4" t="s">
        <v>3324</v>
      </c>
      <c r="G399" s="4" t="s">
        <v>3325</v>
      </c>
      <c r="H399" s="4" t="s">
        <v>3318</v>
      </c>
      <c r="I399" s="4" t="s">
        <v>4166</v>
      </c>
      <c r="J399" s="4" t="s">
        <v>995</v>
      </c>
      <c r="K399" s="4" t="s">
        <v>2520</v>
      </c>
      <c r="L399" s="4" t="s">
        <v>79</v>
      </c>
      <c r="M399" t="s">
        <v>8</v>
      </c>
      <c r="R399">
        <v>26</v>
      </c>
      <c r="S399">
        <v>18</v>
      </c>
      <c r="T399">
        <v>3</v>
      </c>
      <c r="U399">
        <v>2</v>
      </c>
      <c r="V399">
        <v>3</v>
      </c>
      <c r="X399" s="21" t="s">
        <v>7886</v>
      </c>
    </row>
    <row r="400" spans="1:24">
      <c r="A400" s="77" t="s">
        <v>8228</v>
      </c>
      <c r="B400" s="4" t="s">
        <v>3103</v>
      </c>
      <c r="C400" s="4" t="s">
        <v>1981</v>
      </c>
      <c r="D400" s="4" t="s">
        <v>3109</v>
      </c>
      <c r="E400" s="4" t="s">
        <v>1993</v>
      </c>
      <c r="F400" s="4" t="s">
        <v>3326</v>
      </c>
      <c r="G400" s="4" t="s">
        <v>3325</v>
      </c>
      <c r="H400" s="4" t="s">
        <v>3320</v>
      </c>
      <c r="I400" s="4" t="s">
        <v>4165</v>
      </c>
      <c r="J400" s="4" t="s">
        <v>993</v>
      </c>
      <c r="K400" s="4" t="s">
        <v>2520</v>
      </c>
      <c r="L400" s="4" t="s">
        <v>79</v>
      </c>
      <c r="M400" t="s">
        <v>8</v>
      </c>
      <c r="R400">
        <v>1</v>
      </c>
      <c r="S400">
        <v>0</v>
      </c>
      <c r="T400">
        <v>0</v>
      </c>
      <c r="U400">
        <v>1</v>
      </c>
      <c r="V400">
        <v>0</v>
      </c>
      <c r="X400" s="21" t="s">
        <v>7886</v>
      </c>
    </row>
    <row r="401" spans="1:24">
      <c r="A401" s="77" t="s">
        <v>8228</v>
      </c>
      <c r="B401" s="4" t="s">
        <v>3103</v>
      </c>
      <c r="C401" s="4" t="s">
        <v>1981</v>
      </c>
      <c r="D401" s="4" t="s">
        <v>4381</v>
      </c>
      <c r="E401" s="4" t="s">
        <v>4382</v>
      </c>
      <c r="F401" s="4" t="s">
        <v>3324</v>
      </c>
      <c r="G401" s="4" t="s">
        <v>3325</v>
      </c>
      <c r="H401" s="4" t="s">
        <v>3318</v>
      </c>
      <c r="I401" s="4" t="s">
        <v>4165</v>
      </c>
      <c r="J401" s="4" t="s">
        <v>993</v>
      </c>
      <c r="K401" s="4" t="s">
        <v>2520</v>
      </c>
      <c r="L401" s="4" t="s">
        <v>79</v>
      </c>
      <c r="M401" t="s">
        <v>8</v>
      </c>
      <c r="R401">
        <v>39</v>
      </c>
      <c r="S401">
        <v>22</v>
      </c>
      <c r="T401">
        <v>11</v>
      </c>
      <c r="U401">
        <v>4</v>
      </c>
      <c r="V401">
        <v>2</v>
      </c>
      <c r="X401" s="21" t="s">
        <v>7886</v>
      </c>
    </row>
    <row r="402" spans="1:24">
      <c r="A402" s="77" t="s">
        <v>8228</v>
      </c>
      <c r="B402" s="4" t="s">
        <v>3103</v>
      </c>
      <c r="C402" s="4" t="s">
        <v>1981</v>
      </c>
      <c r="D402" s="4" t="s">
        <v>4381</v>
      </c>
      <c r="E402" s="4" t="s">
        <v>4382</v>
      </c>
      <c r="F402" s="4" t="s">
        <v>3324</v>
      </c>
      <c r="G402" s="4" t="s">
        <v>3325</v>
      </c>
      <c r="H402" s="4" t="s">
        <v>3318</v>
      </c>
      <c r="I402" s="4" t="s">
        <v>4166</v>
      </c>
      <c r="J402" s="4" t="s">
        <v>995</v>
      </c>
      <c r="K402" s="4" t="s">
        <v>2520</v>
      </c>
      <c r="L402" s="4" t="s">
        <v>79</v>
      </c>
      <c r="M402" t="s">
        <v>8</v>
      </c>
      <c r="R402">
        <v>29</v>
      </c>
      <c r="S402">
        <v>17</v>
      </c>
      <c r="T402">
        <v>7</v>
      </c>
      <c r="U402">
        <v>4</v>
      </c>
      <c r="V402">
        <v>1</v>
      </c>
      <c r="X402" s="21" t="s">
        <v>7886</v>
      </c>
    </row>
    <row r="403" spans="1:24">
      <c r="A403" s="77" t="s">
        <v>8228</v>
      </c>
      <c r="B403" s="4" t="s">
        <v>3103</v>
      </c>
      <c r="C403" s="4" t="s">
        <v>1981</v>
      </c>
      <c r="D403" s="4" t="s">
        <v>4383</v>
      </c>
      <c r="E403" s="4" t="s">
        <v>4384</v>
      </c>
      <c r="F403" s="4" t="s">
        <v>3324</v>
      </c>
      <c r="G403" s="4" t="s">
        <v>3325</v>
      </c>
      <c r="H403" s="4" t="s">
        <v>3320</v>
      </c>
      <c r="I403" s="4" t="s">
        <v>4165</v>
      </c>
      <c r="J403" s="4" t="s">
        <v>993</v>
      </c>
      <c r="K403" s="4" t="s">
        <v>2520</v>
      </c>
      <c r="L403" s="4" t="s">
        <v>79</v>
      </c>
      <c r="M403" t="s">
        <v>8</v>
      </c>
      <c r="R403">
        <v>7</v>
      </c>
      <c r="S403">
        <v>5</v>
      </c>
      <c r="T403">
        <v>2</v>
      </c>
      <c r="U403">
        <v>0</v>
      </c>
      <c r="V403">
        <v>0</v>
      </c>
      <c r="X403" s="21" t="s">
        <v>7886</v>
      </c>
    </row>
    <row r="404" spans="1:24">
      <c r="A404" s="77" t="s">
        <v>8228</v>
      </c>
      <c r="B404" s="4" t="s">
        <v>3103</v>
      </c>
      <c r="C404" s="4" t="s">
        <v>1981</v>
      </c>
      <c r="D404" s="4" t="s">
        <v>4383</v>
      </c>
      <c r="E404" s="4" t="s">
        <v>4384</v>
      </c>
      <c r="F404" s="4" t="s">
        <v>3324</v>
      </c>
      <c r="G404" s="4" t="s">
        <v>3325</v>
      </c>
      <c r="H404" s="4" t="s">
        <v>3320</v>
      </c>
      <c r="I404" s="4" t="s">
        <v>4166</v>
      </c>
      <c r="J404" s="4" t="s">
        <v>995</v>
      </c>
      <c r="K404" s="4" t="s">
        <v>2520</v>
      </c>
      <c r="L404" s="4" t="s">
        <v>79</v>
      </c>
      <c r="M404" t="s">
        <v>8</v>
      </c>
      <c r="R404">
        <v>3</v>
      </c>
      <c r="S404">
        <v>3</v>
      </c>
      <c r="T404">
        <v>0</v>
      </c>
      <c r="U404">
        <v>0</v>
      </c>
      <c r="V404">
        <v>0</v>
      </c>
      <c r="X404" s="21" t="s">
        <v>7886</v>
      </c>
    </row>
    <row r="405" spans="1:24">
      <c r="A405" s="77" t="s">
        <v>8228</v>
      </c>
      <c r="B405" s="4" t="s">
        <v>3103</v>
      </c>
      <c r="C405" s="4" t="s">
        <v>1981</v>
      </c>
      <c r="D405" s="4" t="s">
        <v>4387</v>
      </c>
      <c r="E405" s="4" t="s">
        <v>4388</v>
      </c>
      <c r="F405" s="4" t="s">
        <v>3324</v>
      </c>
      <c r="G405" s="4" t="s">
        <v>3325</v>
      </c>
      <c r="H405" s="4" t="s">
        <v>3318</v>
      </c>
      <c r="I405" s="4" t="s">
        <v>5088</v>
      </c>
      <c r="J405" s="4" t="s">
        <v>5089</v>
      </c>
      <c r="K405" s="4" t="s">
        <v>2520</v>
      </c>
      <c r="L405" s="4" t="s">
        <v>79</v>
      </c>
      <c r="M405" t="s">
        <v>8</v>
      </c>
      <c r="R405">
        <v>5</v>
      </c>
      <c r="S405">
        <v>5</v>
      </c>
      <c r="T405">
        <v>0</v>
      </c>
      <c r="U405">
        <v>0</v>
      </c>
      <c r="V405">
        <v>0</v>
      </c>
      <c r="W405" s="28" t="s">
        <v>3317</v>
      </c>
      <c r="X405" s="21" t="s">
        <v>7886</v>
      </c>
    </row>
    <row r="406" spans="1:24">
      <c r="A406" s="77" t="s">
        <v>8228</v>
      </c>
      <c r="B406" s="4" t="s">
        <v>3103</v>
      </c>
      <c r="C406" s="4" t="s">
        <v>1981</v>
      </c>
      <c r="D406" s="4" t="s">
        <v>4387</v>
      </c>
      <c r="E406" s="4" t="s">
        <v>4388</v>
      </c>
      <c r="F406" s="4" t="s">
        <v>3324</v>
      </c>
      <c r="G406" s="4" t="s">
        <v>3325</v>
      </c>
      <c r="H406" s="4" t="s">
        <v>3318</v>
      </c>
      <c r="I406" s="4" t="s">
        <v>4165</v>
      </c>
      <c r="J406" s="4" t="s">
        <v>993</v>
      </c>
      <c r="K406" s="4" t="s">
        <v>2520</v>
      </c>
      <c r="L406" s="4" t="s">
        <v>79</v>
      </c>
      <c r="M406" t="s">
        <v>8</v>
      </c>
      <c r="R406">
        <v>15</v>
      </c>
      <c r="S406">
        <v>10</v>
      </c>
      <c r="T406">
        <v>0</v>
      </c>
      <c r="U406">
        <v>4</v>
      </c>
      <c r="V406">
        <v>1</v>
      </c>
      <c r="X406" s="21" t="s">
        <v>7886</v>
      </c>
    </row>
    <row r="407" spans="1:24">
      <c r="A407" s="77" t="s">
        <v>8228</v>
      </c>
      <c r="B407" s="4" t="s">
        <v>3103</v>
      </c>
      <c r="C407" s="4" t="s">
        <v>1981</v>
      </c>
      <c r="D407" s="4" t="s">
        <v>4387</v>
      </c>
      <c r="E407" s="4" t="s">
        <v>4388</v>
      </c>
      <c r="F407" s="4" t="s">
        <v>3324</v>
      </c>
      <c r="G407" s="4" t="s">
        <v>3325</v>
      </c>
      <c r="H407" s="4" t="s">
        <v>3318</v>
      </c>
      <c r="I407" s="4" t="s">
        <v>4166</v>
      </c>
      <c r="J407" s="4" t="s">
        <v>995</v>
      </c>
      <c r="K407" s="4" t="s">
        <v>2520</v>
      </c>
      <c r="L407" s="4" t="s">
        <v>79</v>
      </c>
      <c r="M407" t="s">
        <v>8</v>
      </c>
      <c r="R407">
        <v>13</v>
      </c>
      <c r="S407">
        <v>9</v>
      </c>
      <c r="T407">
        <v>0</v>
      </c>
      <c r="U407">
        <v>3</v>
      </c>
      <c r="V407">
        <v>1</v>
      </c>
      <c r="X407" s="21" t="s">
        <v>7886</v>
      </c>
    </row>
    <row r="408" spans="1:24">
      <c r="A408" s="77" t="s">
        <v>8228</v>
      </c>
      <c r="B408" s="4" t="s">
        <v>3103</v>
      </c>
      <c r="C408" s="4" t="s">
        <v>1981</v>
      </c>
      <c r="D408" s="4" t="s">
        <v>4389</v>
      </c>
      <c r="E408" s="4" t="s">
        <v>4390</v>
      </c>
      <c r="F408" s="4" t="s">
        <v>3324</v>
      </c>
      <c r="G408" s="4" t="s">
        <v>3325</v>
      </c>
      <c r="H408" s="4" t="s">
        <v>3318</v>
      </c>
      <c r="I408" s="4" t="s">
        <v>4165</v>
      </c>
      <c r="J408" s="4" t="s">
        <v>993</v>
      </c>
      <c r="K408" s="4" t="s">
        <v>2520</v>
      </c>
      <c r="L408" s="4" t="s">
        <v>79</v>
      </c>
      <c r="M408" t="s">
        <v>8</v>
      </c>
      <c r="R408">
        <v>2</v>
      </c>
      <c r="S408">
        <v>2</v>
      </c>
      <c r="T408">
        <v>0</v>
      </c>
      <c r="U408">
        <v>0</v>
      </c>
      <c r="V408">
        <v>0</v>
      </c>
      <c r="X408" s="21" t="s">
        <v>7886</v>
      </c>
    </row>
    <row r="409" spans="1:24">
      <c r="A409" s="77" t="s">
        <v>8228</v>
      </c>
      <c r="B409" s="4" t="s">
        <v>3103</v>
      </c>
      <c r="C409" s="4" t="s">
        <v>1981</v>
      </c>
      <c r="D409" s="4" t="s">
        <v>4389</v>
      </c>
      <c r="E409" s="4" t="s">
        <v>4390</v>
      </c>
      <c r="F409" s="4" t="s">
        <v>3324</v>
      </c>
      <c r="G409" s="4" t="s">
        <v>3325</v>
      </c>
      <c r="H409" s="4" t="s">
        <v>3318</v>
      </c>
      <c r="I409" s="4" t="s">
        <v>4166</v>
      </c>
      <c r="J409" s="4" t="s">
        <v>995</v>
      </c>
      <c r="K409" s="4" t="s">
        <v>2520</v>
      </c>
      <c r="L409" s="4" t="s">
        <v>79</v>
      </c>
      <c r="M409" t="s">
        <v>8</v>
      </c>
      <c r="R409">
        <v>1</v>
      </c>
      <c r="S409">
        <v>1</v>
      </c>
      <c r="T409">
        <v>0</v>
      </c>
      <c r="U409">
        <v>0</v>
      </c>
      <c r="V409">
        <v>0</v>
      </c>
      <c r="X409" s="21" t="s">
        <v>7886</v>
      </c>
    </row>
    <row r="410" spans="1:24">
      <c r="A410" s="77" t="s">
        <v>8228</v>
      </c>
      <c r="B410" s="4" t="s">
        <v>3103</v>
      </c>
      <c r="C410" s="4" t="s">
        <v>1981</v>
      </c>
      <c r="D410" s="4" t="s">
        <v>4370</v>
      </c>
      <c r="E410" s="4" t="s">
        <v>4371</v>
      </c>
      <c r="F410" s="4" t="s">
        <v>3324</v>
      </c>
      <c r="G410" s="4" t="s">
        <v>3325</v>
      </c>
      <c r="H410" s="4" t="s">
        <v>3318</v>
      </c>
      <c r="I410" s="4" t="s">
        <v>4167</v>
      </c>
      <c r="J410" s="4" t="s">
        <v>997</v>
      </c>
      <c r="K410" s="4" t="s">
        <v>2527</v>
      </c>
      <c r="L410" s="4" t="s">
        <v>107</v>
      </c>
      <c r="M410" t="s">
        <v>8</v>
      </c>
      <c r="R410">
        <v>50</v>
      </c>
      <c r="S410">
        <v>25</v>
      </c>
      <c r="T410">
        <v>12</v>
      </c>
      <c r="U410">
        <v>10</v>
      </c>
      <c r="V410">
        <v>3</v>
      </c>
      <c r="X410" s="21" t="s">
        <v>7886</v>
      </c>
    </row>
    <row r="411" spans="1:24">
      <c r="A411" s="77" t="s">
        <v>8228</v>
      </c>
      <c r="B411" s="4" t="s">
        <v>3103</v>
      </c>
      <c r="C411" s="4" t="s">
        <v>1981</v>
      </c>
      <c r="D411" s="4" t="s">
        <v>4370</v>
      </c>
      <c r="E411" s="4" t="s">
        <v>4371</v>
      </c>
      <c r="F411" s="4" t="s">
        <v>3324</v>
      </c>
      <c r="G411" s="4" t="s">
        <v>3325</v>
      </c>
      <c r="H411" s="4" t="s">
        <v>3318</v>
      </c>
      <c r="I411" s="4" t="s">
        <v>4168</v>
      </c>
      <c r="J411" s="4" t="s">
        <v>999</v>
      </c>
      <c r="K411" s="4" t="s">
        <v>2527</v>
      </c>
      <c r="L411" s="4" t="s">
        <v>107</v>
      </c>
      <c r="M411" t="s">
        <v>8</v>
      </c>
      <c r="R411">
        <v>48</v>
      </c>
      <c r="S411">
        <v>24</v>
      </c>
      <c r="T411">
        <v>12</v>
      </c>
      <c r="U411">
        <v>9</v>
      </c>
      <c r="V411">
        <v>3</v>
      </c>
      <c r="X411" s="21" t="s">
        <v>7886</v>
      </c>
    </row>
    <row r="412" spans="1:24">
      <c r="A412" s="77" t="s">
        <v>8228</v>
      </c>
      <c r="B412" s="4" t="s">
        <v>3103</v>
      </c>
      <c r="C412" s="4" t="s">
        <v>1981</v>
      </c>
      <c r="D412" s="4" t="s">
        <v>4372</v>
      </c>
      <c r="E412" s="4" t="s">
        <v>4561</v>
      </c>
      <c r="F412" s="4" t="s">
        <v>3324</v>
      </c>
      <c r="G412" s="4" t="s">
        <v>3325</v>
      </c>
      <c r="H412" s="4" t="s">
        <v>3318</v>
      </c>
      <c r="I412" s="4" t="s">
        <v>4167</v>
      </c>
      <c r="J412" s="4" t="s">
        <v>997</v>
      </c>
      <c r="K412" s="4" t="s">
        <v>2527</v>
      </c>
      <c r="L412" s="4" t="s">
        <v>107</v>
      </c>
      <c r="M412" t="s">
        <v>8</v>
      </c>
      <c r="R412">
        <v>33</v>
      </c>
      <c r="S412">
        <v>1</v>
      </c>
      <c r="T412">
        <v>27</v>
      </c>
      <c r="U412">
        <v>2</v>
      </c>
      <c r="V412">
        <v>3</v>
      </c>
      <c r="X412" s="21" t="s">
        <v>7886</v>
      </c>
    </row>
    <row r="413" spans="1:24">
      <c r="A413" s="77" t="s">
        <v>8228</v>
      </c>
      <c r="B413" s="4" t="s">
        <v>3103</v>
      </c>
      <c r="C413" s="4" t="s">
        <v>1981</v>
      </c>
      <c r="D413" s="4" t="s">
        <v>4372</v>
      </c>
      <c r="E413" s="4" t="s">
        <v>4561</v>
      </c>
      <c r="F413" s="4" t="s">
        <v>3324</v>
      </c>
      <c r="G413" s="4" t="s">
        <v>3325</v>
      </c>
      <c r="H413" s="4" t="s">
        <v>3318</v>
      </c>
      <c r="I413" s="4" t="s">
        <v>4168</v>
      </c>
      <c r="J413" s="4" t="s">
        <v>999</v>
      </c>
      <c r="K413" s="4" t="s">
        <v>2527</v>
      </c>
      <c r="L413" s="4" t="s">
        <v>107</v>
      </c>
      <c r="M413" t="s">
        <v>8</v>
      </c>
      <c r="R413">
        <v>31</v>
      </c>
      <c r="S413">
        <v>1</v>
      </c>
      <c r="T413">
        <v>27</v>
      </c>
      <c r="U413">
        <v>2</v>
      </c>
      <c r="V413">
        <v>1</v>
      </c>
      <c r="X413" s="21" t="s">
        <v>7886</v>
      </c>
    </row>
    <row r="414" spans="1:24">
      <c r="A414" s="77" t="s">
        <v>8228</v>
      </c>
      <c r="B414" s="4" t="s">
        <v>3103</v>
      </c>
      <c r="C414" s="4" t="s">
        <v>1981</v>
      </c>
      <c r="D414" s="4" t="s">
        <v>4375</v>
      </c>
      <c r="E414" s="4" t="s">
        <v>4376</v>
      </c>
      <c r="F414" s="4" t="s">
        <v>3324</v>
      </c>
      <c r="G414" s="4" t="s">
        <v>3325</v>
      </c>
      <c r="H414" s="4" t="s">
        <v>3318</v>
      </c>
      <c r="I414" s="4" t="s">
        <v>4167</v>
      </c>
      <c r="J414" s="4" t="s">
        <v>997</v>
      </c>
      <c r="K414" s="4" t="s">
        <v>2527</v>
      </c>
      <c r="L414" s="4" t="s">
        <v>107</v>
      </c>
      <c r="M414" t="s">
        <v>8</v>
      </c>
      <c r="R414">
        <v>51</v>
      </c>
      <c r="S414">
        <v>6</v>
      </c>
      <c r="T414">
        <v>25</v>
      </c>
      <c r="U414">
        <v>14</v>
      </c>
      <c r="V414">
        <v>6</v>
      </c>
      <c r="X414" s="21" t="s">
        <v>7886</v>
      </c>
    </row>
    <row r="415" spans="1:24">
      <c r="A415" s="77" t="s">
        <v>8228</v>
      </c>
      <c r="B415" s="4" t="s">
        <v>3103</v>
      </c>
      <c r="C415" s="4" t="s">
        <v>1981</v>
      </c>
      <c r="D415" s="4" t="s">
        <v>4375</v>
      </c>
      <c r="E415" s="4" t="s">
        <v>4376</v>
      </c>
      <c r="F415" s="4" t="s">
        <v>3324</v>
      </c>
      <c r="G415" s="4" t="s">
        <v>3325</v>
      </c>
      <c r="H415" s="4" t="s">
        <v>3318</v>
      </c>
      <c r="I415" s="4" t="s">
        <v>4168</v>
      </c>
      <c r="J415" s="4" t="s">
        <v>999</v>
      </c>
      <c r="K415" s="4" t="s">
        <v>2527</v>
      </c>
      <c r="L415" s="4" t="s">
        <v>107</v>
      </c>
      <c r="M415" t="s">
        <v>8</v>
      </c>
      <c r="R415">
        <v>50</v>
      </c>
      <c r="S415">
        <v>6</v>
      </c>
      <c r="T415">
        <v>25</v>
      </c>
      <c r="U415">
        <v>14</v>
      </c>
      <c r="V415">
        <v>5</v>
      </c>
      <c r="X415" s="21" t="s">
        <v>7886</v>
      </c>
    </row>
    <row r="416" spans="1:24">
      <c r="A416" s="77" t="s">
        <v>8228</v>
      </c>
      <c r="B416" s="4" t="s">
        <v>3103</v>
      </c>
      <c r="C416" s="4" t="s">
        <v>1981</v>
      </c>
      <c r="D416" s="4" t="s">
        <v>4377</v>
      </c>
      <c r="E416" s="4" t="s">
        <v>4378</v>
      </c>
      <c r="F416" s="4" t="s">
        <v>3324</v>
      </c>
      <c r="G416" s="4" t="s">
        <v>3325</v>
      </c>
      <c r="H416" s="4" t="s">
        <v>3318</v>
      </c>
      <c r="I416" s="4" t="s">
        <v>4167</v>
      </c>
      <c r="J416" s="4" t="s">
        <v>997</v>
      </c>
      <c r="K416" s="4" t="s">
        <v>2527</v>
      </c>
      <c r="L416" s="4" t="s">
        <v>107</v>
      </c>
      <c r="M416" t="s">
        <v>8</v>
      </c>
      <c r="R416">
        <v>50</v>
      </c>
      <c r="S416">
        <v>24</v>
      </c>
      <c r="T416">
        <v>17</v>
      </c>
      <c r="U416">
        <v>6</v>
      </c>
      <c r="V416">
        <v>3</v>
      </c>
      <c r="X416" s="21" t="s">
        <v>7886</v>
      </c>
    </row>
    <row r="417" spans="1:24">
      <c r="A417" s="77" t="s">
        <v>8228</v>
      </c>
      <c r="B417" s="4" t="s">
        <v>3103</v>
      </c>
      <c r="C417" s="4" t="s">
        <v>1981</v>
      </c>
      <c r="D417" s="4" t="s">
        <v>4377</v>
      </c>
      <c r="E417" s="4" t="s">
        <v>4378</v>
      </c>
      <c r="F417" s="4" t="s">
        <v>3324</v>
      </c>
      <c r="G417" s="4" t="s">
        <v>3325</v>
      </c>
      <c r="H417" s="4" t="s">
        <v>3318</v>
      </c>
      <c r="I417" s="4" t="s">
        <v>4168</v>
      </c>
      <c r="J417" s="4" t="s">
        <v>999</v>
      </c>
      <c r="K417" s="4" t="s">
        <v>2527</v>
      </c>
      <c r="L417" s="4" t="s">
        <v>107</v>
      </c>
      <c r="M417" t="s">
        <v>8</v>
      </c>
      <c r="R417">
        <v>48</v>
      </c>
      <c r="S417">
        <v>24</v>
      </c>
      <c r="T417">
        <v>16</v>
      </c>
      <c r="U417">
        <v>6</v>
      </c>
      <c r="V417">
        <v>2</v>
      </c>
      <c r="X417" s="21" t="s">
        <v>7886</v>
      </c>
    </row>
    <row r="418" spans="1:24">
      <c r="A418" s="77" t="s">
        <v>8228</v>
      </c>
      <c r="B418" s="4" t="s">
        <v>3103</v>
      </c>
      <c r="C418" s="4" t="s">
        <v>1981</v>
      </c>
      <c r="D418" s="4" t="s">
        <v>4379</v>
      </c>
      <c r="E418" s="4" t="s">
        <v>4380</v>
      </c>
      <c r="F418" s="4" t="s">
        <v>3324</v>
      </c>
      <c r="G418" s="4" t="s">
        <v>3325</v>
      </c>
      <c r="H418" s="4" t="s">
        <v>3318</v>
      </c>
      <c r="I418" s="4" t="s">
        <v>5090</v>
      </c>
      <c r="J418" s="4" t="s">
        <v>5091</v>
      </c>
      <c r="K418" s="4" t="s">
        <v>2527</v>
      </c>
      <c r="L418" s="4" t="s">
        <v>107</v>
      </c>
      <c r="M418" t="s">
        <v>8</v>
      </c>
      <c r="R418">
        <v>1</v>
      </c>
      <c r="S418">
        <v>1</v>
      </c>
      <c r="T418">
        <v>0</v>
      </c>
      <c r="U418">
        <v>0</v>
      </c>
      <c r="V418">
        <v>0</v>
      </c>
      <c r="W418" s="28" t="s">
        <v>3317</v>
      </c>
      <c r="X418" s="21" t="s">
        <v>7886</v>
      </c>
    </row>
    <row r="419" spans="1:24">
      <c r="A419" s="77" t="s">
        <v>8228</v>
      </c>
      <c r="B419" s="4" t="s">
        <v>3103</v>
      </c>
      <c r="C419" s="4" t="s">
        <v>1981</v>
      </c>
      <c r="D419" s="4" t="s">
        <v>4379</v>
      </c>
      <c r="E419" s="4" t="s">
        <v>4380</v>
      </c>
      <c r="F419" s="4" t="s">
        <v>3324</v>
      </c>
      <c r="G419" s="4" t="s">
        <v>3325</v>
      </c>
      <c r="H419" s="4" t="s">
        <v>3318</v>
      </c>
      <c r="I419" s="4" t="s">
        <v>4167</v>
      </c>
      <c r="J419" s="4" t="s">
        <v>997</v>
      </c>
      <c r="K419" s="4" t="s">
        <v>2527</v>
      </c>
      <c r="L419" s="4" t="s">
        <v>107</v>
      </c>
      <c r="M419" t="s">
        <v>8</v>
      </c>
      <c r="R419">
        <v>33</v>
      </c>
      <c r="S419">
        <v>20</v>
      </c>
      <c r="T419">
        <v>11</v>
      </c>
      <c r="U419">
        <v>2</v>
      </c>
      <c r="V419">
        <v>0</v>
      </c>
      <c r="X419" s="21" t="s">
        <v>7886</v>
      </c>
    </row>
    <row r="420" spans="1:24">
      <c r="A420" s="77" t="s">
        <v>8228</v>
      </c>
      <c r="B420" s="4" t="s">
        <v>3103</v>
      </c>
      <c r="C420" s="4" t="s">
        <v>1981</v>
      </c>
      <c r="D420" s="4" t="s">
        <v>4379</v>
      </c>
      <c r="E420" s="4" t="s">
        <v>4380</v>
      </c>
      <c r="F420" s="4" t="s">
        <v>3324</v>
      </c>
      <c r="G420" s="4" t="s">
        <v>3325</v>
      </c>
      <c r="H420" s="4" t="s">
        <v>3318</v>
      </c>
      <c r="I420" s="4" t="s">
        <v>4168</v>
      </c>
      <c r="J420" s="4" t="s">
        <v>999</v>
      </c>
      <c r="K420" s="4" t="s">
        <v>2527</v>
      </c>
      <c r="L420" s="4" t="s">
        <v>107</v>
      </c>
      <c r="M420" t="s">
        <v>8</v>
      </c>
      <c r="R420">
        <v>33</v>
      </c>
      <c r="S420">
        <v>20</v>
      </c>
      <c r="T420">
        <v>11</v>
      </c>
      <c r="U420">
        <v>2</v>
      </c>
      <c r="V420">
        <v>0</v>
      </c>
      <c r="X420" s="21" t="s">
        <v>7886</v>
      </c>
    </row>
    <row r="421" spans="1:24">
      <c r="A421" s="77" t="s">
        <v>8228</v>
      </c>
      <c r="B421" s="4" t="s">
        <v>3103</v>
      </c>
      <c r="C421" s="4" t="s">
        <v>1981</v>
      </c>
      <c r="D421" s="4" t="s">
        <v>3109</v>
      </c>
      <c r="E421" s="4" t="s">
        <v>1993</v>
      </c>
      <c r="F421" s="4" t="s">
        <v>3326</v>
      </c>
      <c r="G421" s="4" t="s">
        <v>3325</v>
      </c>
      <c r="H421" s="4" t="s">
        <v>3320</v>
      </c>
      <c r="I421" s="4" t="s">
        <v>4167</v>
      </c>
      <c r="J421" s="4" t="s">
        <v>997</v>
      </c>
      <c r="K421" s="4" t="s">
        <v>2527</v>
      </c>
      <c r="L421" s="4" t="s">
        <v>107</v>
      </c>
      <c r="M421" t="s">
        <v>8</v>
      </c>
      <c r="R421">
        <v>1</v>
      </c>
      <c r="S421">
        <v>0</v>
      </c>
      <c r="T421">
        <v>0</v>
      </c>
      <c r="U421">
        <v>1</v>
      </c>
      <c r="V421">
        <v>0</v>
      </c>
      <c r="X421" s="21" t="s">
        <v>7886</v>
      </c>
    </row>
    <row r="422" spans="1:24">
      <c r="A422" s="77" t="s">
        <v>8228</v>
      </c>
      <c r="B422" s="4" t="s">
        <v>3103</v>
      </c>
      <c r="C422" s="4" t="s">
        <v>1981</v>
      </c>
      <c r="D422" s="4" t="s">
        <v>4381</v>
      </c>
      <c r="E422" s="4" t="s">
        <v>4382</v>
      </c>
      <c r="F422" s="4" t="s">
        <v>3324</v>
      </c>
      <c r="G422" s="4" t="s">
        <v>3325</v>
      </c>
      <c r="H422" s="4" t="s">
        <v>3318</v>
      </c>
      <c r="I422" s="4" t="s">
        <v>4167</v>
      </c>
      <c r="J422" s="4" t="s">
        <v>997</v>
      </c>
      <c r="K422" s="4" t="s">
        <v>2527</v>
      </c>
      <c r="L422" s="4" t="s">
        <v>107</v>
      </c>
      <c r="M422" t="s">
        <v>8</v>
      </c>
      <c r="R422">
        <v>25</v>
      </c>
      <c r="S422">
        <v>10</v>
      </c>
      <c r="T422">
        <v>11</v>
      </c>
      <c r="U422">
        <v>3</v>
      </c>
      <c r="V422">
        <v>1</v>
      </c>
      <c r="X422" s="21" t="s">
        <v>7886</v>
      </c>
    </row>
    <row r="423" spans="1:24">
      <c r="A423" s="77" t="s">
        <v>8228</v>
      </c>
      <c r="B423" s="4" t="s">
        <v>3103</v>
      </c>
      <c r="C423" s="4" t="s">
        <v>1981</v>
      </c>
      <c r="D423" s="4" t="s">
        <v>4381</v>
      </c>
      <c r="E423" s="4" t="s">
        <v>4382</v>
      </c>
      <c r="F423" s="4" t="s">
        <v>3324</v>
      </c>
      <c r="G423" s="4" t="s">
        <v>3325</v>
      </c>
      <c r="H423" s="4" t="s">
        <v>3318</v>
      </c>
      <c r="I423" s="4" t="s">
        <v>4168</v>
      </c>
      <c r="J423" s="4" t="s">
        <v>999</v>
      </c>
      <c r="K423" s="4" t="s">
        <v>2527</v>
      </c>
      <c r="L423" s="4" t="s">
        <v>107</v>
      </c>
      <c r="M423" t="s">
        <v>8</v>
      </c>
      <c r="R423">
        <v>24</v>
      </c>
      <c r="S423">
        <v>9</v>
      </c>
      <c r="T423">
        <v>11</v>
      </c>
      <c r="U423">
        <v>3</v>
      </c>
      <c r="V423">
        <v>1</v>
      </c>
      <c r="X423" s="21" t="s">
        <v>7886</v>
      </c>
    </row>
    <row r="424" spans="1:24">
      <c r="A424" s="77" t="s">
        <v>8228</v>
      </c>
      <c r="B424" s="4" t="s">
        <v>3103</v>
      </c>
      <c r="C424" s="4" t="s">
        <v>1981</v>
      </c>
      <c r="D424" s="4" t="s">
        <v>4383</v>
      </c>
      <c r="E424" s="4" t="s">
        <v>4384</v>
      </c>
      <c r="F424" s="4" t="s">
        <v>3324</v>
      </c>
      <c r="G424" s="4" t="s">
        <v>3325</v>
      </c>
      <c r="H424" s="4" t="s">
        <v>3320</v>
      </c>
      <c r="I424" s="4" t="s">
        <v>4167</v>
      </c>
      <c r="J424" s="4" t="s">
        <v>997</v>
      </c>
      <c r="K424" s="4" t="s">
        <v>2527</v>
      </c>
      <c r="L424" s="4" t="s">
        <v>107</v>
      </c>
      <c r="M424" t="s">
        <v>8</v>
      </c>
      <c r="R424">
        <v>6</v>
      </c>
      <c r="S424">
        <v>3</v>
      </c>
      <c r="T424">
        <v>3</v>
      </c>
      <c r="U424">
        <v>0</v>
      </c>
      <c r="V424">
        <v>0</v>
      </c>
      <c r="X424" s="21" t="s">
        <v>7886</v>
      </c>
    </row>
    <row r="425" spans="1:24">
      <c r="A425" s="77" t="s">
        <v>8228</v>
      </c>
      <c r="B425" s="4" t="s">
        <v>3103</v>
      </c>
      <c r="C425" s="4" t="s">
        <v>1981</v>
      </c>
      <c r="D425" s="4" t="s">
        <v>4383</v>
      </c>
      <c r="E425" s="4" t="s">
        <v>4384</v>
      </c>
      <c r="F425" s="4" t="s">
        <v>3324</v>
      </c>
      <c r="G425" s="4" t="s">
        <v>3325</v>
      </c>
      <c r="H425" s="4" t="s">
        <v>3320</v>
      </c>
      <c r="I425" s="4" t="s">
        <v>4168</v>
      </c>
      <c r="J425" s="4" t="s">
        <v>999</v>
      </c>
      <c r="K425" s="4" t="s">
        <v>2527</v>
      </c>
      <c r="L425" s="4" t="s">
        <v>107</v>
      </c>
      <c r="M425" t="s">
        <v>8</v>
      </c>
      <c r="R425">
        <v>2</v>
      </c>
      <c r="S425">
        <v>0</v>
      </c>
      <c r="T425">
        <v>2</v>
      </c>
      <c r="U425">
        <v>0</v>
      </c>
      <c r="V425">
        <v>0</v>
      </c>
      <c r="X425" s="21" t="s">
        <v>7886</v>
      </c>
    </row>
    <row r="426" spans="1:24">
      <c r="A426" s="77" t="s">
        <v>8228</v>
      </c>
      <c r="B426" s="4" t="s">
        <v>3103</v>
      </c>
      <c r="C426" s="4" t="s">
        <v>1981</v>
      </c>
      <c r="D426" s="4" t="s">
        <v>4387</v>
      </c>
      <c r="E426" s="4" t="s">
        <v>4388</v>
      </c>
      <c r="F426" s="4" t="s">
        <v>3324</v>
      </c>
      <c r="G426" s="4" t="s">
        <v>3325</v>
      </c>
      <c r="H426" s="4" t="s">
        <v>3318</v>
      </c>
      <c r="I426" s="4" t="s">
        <v>5090</v>
      </c>
      <c r="J426" s="4" t="s">
        <v>5091</v>
      </c>
      <c r="K426" s="4" t="s">
        <v>2527</v>
      </c>
      <c r="L426" s="4" t="s">
        <v>107</v>
      </c>
      <c r="M426" t="s">
        <v>8</v>
      </c>
      <c r="R426">
        <v>4</v>
      </c>
      <c r="S426">
        <v>4</v>
      </c>
      <c r="T426">
        <v>0</v>
      </c>
      <c r="U426">
        <v>0</v>
      </c>
      <c r="V426">
        <v>0</v>
      </c>
      <c r="W426" s="28" t="s">
        <v>3317</v>
      </c>
      <c r="X426" s="21" t="s">
        <v>7886</v>
      </c>
    </row>
    <row r="427" spans="1:24">
      <c r="A427" s="77" t="s">
        <v>8228</v>
      </c>
      <c r="B427" s="4" t="s">
        <v>3103</v>
      </c>
      <c r="C427" s="4" t="s">
        <v>1981</v>
      </c>
      <c r="D427" s="4" t="s">
        <v>4387</v>
      </c>
      <c r="E427" s="4" t="s">
        <v>4388</v>
      </c>
      <c r="F427" s="4" t="s">
        <v>3324</v>
      </c>
      <c r="G427" s="4" t="s">
        <v>3325</v>
      </c>
      <c r="H427" s="4" t="s">
        <v>3318</v>
      </c>
      <c r="I427" s="4" t="s">
        <v>4167</v>
      </c>
      <c r="J427" s="4" t="s">
        <v>997</v>
      </c>
      <c r="K427" s="4" t="s">
        <v>2527</v>
      </c>
      <c r="L427" s="4" t="s">
        <v>107</v>
      </c>
      <c r="M427" t="s">
        <v>8</v>
      </c>
      <c r="R427">
        <v>39</v>
      </c>
      <c r="S427">
        <v>27</v>
      </c>
      <c r="T427">
        <v>6</v>
      </c>
      <c r="U427">
        <v>4</v>
      </c>
      <c r="V427">
        <v>2</v>
      </c>
      <c r="X427" s="21" t="s">
        <v>7886</v>
      </c>
    </row>
    <row r="428" spans="1:24">
      <c r="A428" s="77" t="s">
        <v>8228</v>
      </c>
      <c r="B428" s="4" t="s">
        <v>3103</v>
      </c>
      <c r="C428" s="4" t="s">
        <v>1981</v>
      </c>
      <c r="D428" s="4" t="s">
        <v>4387</v>
      </c>
      <c r="E428" s="4" t="s">
        <v>4388</v>
      </c>
      <c r="F428" s="4" t="s">
        <v>3324</v>
      </c>
      <c r="G428" s="4" t="s">
        <v>3325</v>
      </c>
      <c r="H428" s="4" t="s">
        <v>3318</v>
      </c>
      <c r="I428" s="4" t="s">
        <v>4168</v>
      </c>
      <c r="J428" s="4" t="s">
        <v>999</v>
      </c>
      <c r="K428" s="4" t="s">
        <v>2527</v>
      </c>
      <c r="L428" s="4" t="s">
        <v>107</v>
      </c>
      <c r="M428" t="s">
        <v>8</v>
      </c>
      <c r="R428">
        <v>40</v>
      </c>
      <c r="S428">
        <v>26</v>
      </c>
      <c r="T428">
        <v>8</v>
      </c>
      <c r="U428">
        <v>4</v>
      </c>
      <c r="V428">
        <v>2</v>
      </c>
      <c r="X428" s="21" t="s">
        <v>7886</v>
      </c>
    </row>
    <row r="429" spans="1:24">
      <c r="A429" s="77" t="s">
        <v>8228</v>
      </c>
      <c r="B429" s="4" t="s">
        <v>3103</v>
      </c>
      <c r="C429" s="4" t="s">
        <v>1981</v>
      </c>
      <c r="D429" s="4" t="s">
        <v>3111</v>
      </c>
      <c r="E429" s="4" t="s">
        <v>4562</v>
      </c>
      <c r="F429" s="4" t="s">
        <v>3326</v>
      </c>
      <c r="G429" s="4" t="s">
        <v>3325</v>
      </c>
      <c r="H429" s="4" t="s">
        <v>3320</v>
      </c>
      <c r="I429" s="4" t="s">
        <v>4167</v>
      </c>
      <c r="J429" s="4" t="s">
        <v>997</v>
      </c>
      <c r="K429" s="4" t="s">
        <v>2527</v>
      </c>
      <c r="L429" s="4" t="s">
        <v>107</v>
      </c>
      <c r="M429" t="s">
        <v>8</v>
      </c>
      <c r="R429">
        <v>1</v>
      </c>
      <c r="S429">
        <v>0</v>
      </c>
      <c r="T429">
        <v>1</v>
      </c>
      <c r="U429">
        <v>0</v>
      </c>
      <c r="V429">
        <v>0</v>
      </c>
      <c r="X429" s="21" t="s">
        <v>7886</v>
      </c>
    </row>
    <row r="430" spans="1:24">
      <c r="A430" s="77" t="s">
        <v>8228</v>
      </c>
      <c r="B430" s="4" t="s">
        <v>3103</v>
      </c>
      <c r="C430" s="4" t="s">
        <v>1981</v>
      </c>
      <c r="D430" s="4" t="s">
        <v>3111</v>
      </c>
      <c r="E430" s="4" t="s">
        <v>4562</v>
      </c>
      <c r="F430" s="4" t="s">
        <v>3326</v>
      </c>
      <c r="G430" s="4" t="s">
        <v>3325</v>
      </c>
      <c r="H430" s="4" t="s">
        <v>3320</v>
      </c>
      <c r="I430" s="4" t="s">
        <v>4168</v>
      </c>
      <c r="J430" s="4" t="s">
        <v>999</v>
      </c>
      <c r="K430" s="4" t="s">
        <v>2527</v>
      </c>
      <c r="L430" s="4" t="s">
        <v>107</v>
      </c>
      <c r="M430" t="s">
        <v>8</v>
      </c>
      <c r="R430">
        <v>1</v>
      </c>
      <c r="S430">
        <v>0</v>
      </c>
      <c r="T430">
        <v>1</v>
      </c>
      <c r="U430">
        <v>0</v>
      </c>
      <c r="V430">
        <v>0</v>
      </c>
      <c r="X430" s="21" t="s">
        <v>7886</v>
      </c>
    </row>
    <row r="431" spans="1:24">
      <c r="A431" s="77" t="s">
        <v>8228</v>
      </c>
      <c r="B431" s="4" t="s">
        <v>3103</v>
      </c>
      <c r="C431" s="4" t="s">
        <v>1981</v>
      </c>
      <c r="D431" s="4" t="s">
        <v>4370</v>
      </c>
      <c r="E431" s="4" t="s">
        <v>4371</v>
      </c>
      <c r="F431" s="4" t="s">
        <v>3324</v>
      </c>
      <c r="G431" s="4" t="s">
        <v>3325</v>
      </c>
      <c r="H431" s="4" t="s">
        <v>3318</v>
      </c>
      <c r="I431" s="4" t="s">
        <v>4170</v>
      </c>
      <c r="J431" s="4" t="s">
        <v>4171</v>
      </c>
      <c r="K431" s="4" t="s">
        <v>2528</v>
      </c>
      <c r="L431" s="4" t="s">
        <v>109</v>
      </c>
      <c r="M431" t="s">
        <v>8</v>
      </c>
      <c r="R431">
        <v>47</v>
      </c>
      <c r="S431">
        <v>0</v>
      </c>
      <c r="T431">
        <v>29</v>
      </c>
      <c r="U431">
        <v>17</v>
      </c>
      <c r="V431">
        <v>1</v>
      </c>
      <c r="X431" s="21" t="s">
        <v>7886</v>
      </c>
    </row>
    <row r="432" spans="1:24">
      <c r="A432" s="77" t="s">
        <v>8228</v>
      </c>
      <c r="B432" s="4" t="s">
        <v>3103</v>
      </c>
      <c r="C432" s="4" t="s">
        <v>1981</v>
      </c>
      <c r="D432" s="4" t="s">
        <v>4370</v>
      </c>
      <c r="E432" s="4" t="s">
        <v>4371</v>
      </c>
      <c r="F432" s="4" t="s">
        <v>3324</v>
      </c>
      <c r="G432" s="4" t="s">
        <v>3325</v>
      </c>
      <c r="H432" s="4" t="s">
        <v>3318</v>
      </c>
      <c r="I432" s="4" t="s">
        <v>4411</v>
      </c>
      <c r="J432" s="4" t="s">
        <v>4412</v>
      </c>
      <c r="K432" s="4" t="s">
        <v>2528</v>
      </c>
      <c r="L432" s="4" t="s">
        <v>109</v>
      </c>
      <c r="M432" t="s">
        <v>8</v>
      </c>
      <c r="R432">
        <v>46</v>
      </c>
      <c r="S432">
        <v>0</v>
      </c>
      <c r="T432">
        <v>28</v>
      </c>
      <c r="U432">
        <v>17</v>
      </c>
      <c r="V432">
        <v>1</v>
      </c>
      <c r="X432" s="21" t="s">
        <v>7886</v>
      </c>
    </row>
    <row r="433" spans="1:24">
      <c r="A433" s="77" t="s">
        <v>8228</v>
      </c>
      <c r="B433" s="4" t="s">
        <v>3103</v>
      </c>
      <c r="C433" s="4" t="s">
        <v>1981</v>
      </c>
      <c r="D433" s="4" t="s">
        <v>4372</v>
      </c>
      <c r="E433" s="4" t="s">
        <v>4561</v>
      </c>
      <c r="F433" s="4" t="s">
        <v>3324</v>
      </c>
      <c r="G433" s="4" t="s">
        <v>3325</v>
      </c>
      <c r="H433" s="4" t="s">
        <v>3318</v>
      </c>
      <c r="I433" s="4" t="s">
        <v>4169</v>
      </c>
      <c r="J433" s="4" t="s">
        <v>1000</v>
      </c>
      <c r="K433" s="4" t="s">
        <v>2528</v>
      </c>
      <c r="L433" s="4" t="s">
        <v>109</v>
      </c>
      <c r="M433" t="s">
        <v>8</v>
      </c>
      <c r="R433">
        <v>17</v>
      </c>
      <c r="S433">
        <v>0</v>
      </c>
      <c r="T433">
        <v>0</v>
      </c>
      <c r="U433">
        <v>14</v>
      </c>
      <c r="V433">
        <v>3</v>
      </c>
      <c r="X433" s="21" t="s">
        <v>7886</v>
      </c>
    </row>
    <row r="434" spans="1:24">
      <c r="A434" s="77" t="s">
        <v>8228</v>
      </c>
      <c r="B434" s="4" t="s">
        <v>3103</v>
      </c>
      <c r="C434" s="4" t="s">
        <v>1981</v>
      </c>
      <c r="D434" s="4" t="s">
        <v>4372</v>
      </c>
      <c r="E434" s="4" t="s">
        <v>4561</v>
      </c>
      <c r="F434" s="4" t="s">
        <v>3324</v>
      </c>
      <c r="G434" s="4" t="s">
        <v>3325</v>
      </c>
      <c r="H434" s="4" t="s">
        <v>3318</v>
      </c>
      <c r="I434" s="4" t="s">
        <v>4439</v>
      </c>
      <c r="J434" s="4" t="s">
        <v>1001</v>
      </c>
      <c r="K434" s="4" t="s">
        <v>2528</v>
      </c>
      <c r="L434" s="4" t="s">
        <v>109</v>
      </c>
      <c r="M434" t="s">
        <v>8</v>
      </c>
      <c r="R434">
        <v>16</v>
      </c>
      <c r="S434">
        <v>0</v>
      </c>
      <c r="T434">
        <v>0</v>
      </c>
      <c r="U434">
        <v>13</v>
      </c>
      <c r="V434">
        <v>3</v>
      </c>
      <c r="X434" s="21" t="s">
        <v>7886</v>
      </c>
    </row>
    <row r="435" spans="1:24">
      <c r="A435" s="77" t="s">
        <v>8228</v>
      </c>
      <c r="B435" s="4" t="s">
        <v>3103</v>
      </c>
      <c r="C435" s="4" t="s">
        <v>1981</v>
      </c>
      <c r="D435" s="4" t="s">
        <v>4375</v>
      </c>
      <c r="E435" s="4" t="s">
        <v>4376</v>
      </c>
      <c r="F435" s="4" t="s">
        <v>3324</v>
      </c>
      <c r="G435" s="4" t="s">
        <v>3325</v>
      </c>
      <c r="H435" s="4" t="s">
        <v>3318</v>
      </c>
      <c r="I435" s="4" t="s">
        <v>4169</v>
      </c>
      <c r="J435" s="4" t="s">
        <v>1000</v>
      </c>
      <c r="K435" s="4" t="s">
        <v>2528</v>
      </c>
      <c r="L435" s="4" t="s">
        <v>109</v>
      </c>
      <c r="M435" t="s">
        <v>8</v>
      </c>
      <c r="R435">
        <v>36</v>
      </c>
      <c r="S435">
        <v>0</v>
      </c>
      <c r="T435">
        <v>9</v>
      </c>
      <c r="U435">
        <v>15</v>
      </c>
      <c r="V435">
        <v>12</v>
      </c>
      <c r="X435" s="21" t="s">
        <v>7886</v>
      </c>
    </row>
    <row r="436" spans="1:24">
      <c r="A436" s="77" t="s">
        <v>8228</v>
      </c>
      <c r="B436" s="4" t="s">
        <v>3103</v>
      </c>
      <c r="C436" s="4" t="s">
        <v>1981</v>
      </c>
      <c r="D436" s="4" t="s">
        <v>4375</v>
      </c>
      <c r="E436" s="4" t="s">
        <v>4376</v>
      </c>
      <c r="F436" s="4" t="s">
        <v>3324</v>
      </c>
      <c r="G436" s="4" t="s">
        <v>3325</v>
      </c>
      <c r="H436" s="4" t="s">
        <v>3318</v>
      </c>
      <c r="I436" s="4" t="s">
        <v>4170</v>
      </c>
      <c r="J436" s="4" t="s">
        <v>4171</v>
      </c>
      <c r="K436" s="4" t="s">
        <v>2528</v>
      </c>
      <c r="L436" s="4" t="s">
        <v>109</v>
      </c>
      <c r="M436" t="s">
        <v>8</v>
      </c>
      <c r="R436">
        <v>1</v>
      </c>
      <c r="S436">
        <v>0</v>
      </c>
      <c r="T436">
        <v>0</v>
      </c>
      <c r="U436">
        <v>1</v>
      </c>
      <c r="V436">
        <v>0</v>
      </c>
      <c r="X436" s="21" t="s">
        <v>7886</v>
      </c>
    </row>
    <row r="437" spans="1:24">
      <c r="A437" s="77" t="s">
        <v>8228</v>
      </c>
      <c r="B437" s="4" t="s">
        <v>3103</v>
      </c>
      <c r="C437" s="4" t="s">
        <v>1981</v>
      </c>
      <c r="D437" s="4" t="s">
        <v>4375</v>
      </c>
      <c r="E437" s="4" t="s">
        <v>4376</v>
      </c>
      <c r="F437" s="4" t="s">
        <v>3324</v>
      </c>
      <c r="G437" s="4" t="s">
        <v>3325</v>
      </c>
      <c r="H437" s="4" t="s">
        <v>3318</v>
      </c>
      <c r="I437" s="4" t="s">
        <v>4439</v>
      </c>
      <c r="J437" s="4" t="s">
        <v>1001</v>
      </c>
      <c r="K437" s="4" t="s">
        <v>2528</v>
      </c>
      <c r="L437" s="4" t="s">
        <v>109</v>
      </c>
      <c r="M437" t="s">
        <v>8</v>
      </c>
      <c r="R437">
        <v>36</v>
      </c>
      <c r="S437">
        <v>0</v>
      </c>
      <c r="T437">
        <v>9</v>
      </c>
      <c r="U437">
        <v>15</v>
      </c>
      <c r="V437">
        <v>12</v>
      </c>
      <c r="X437" s="21" t="s">
        <v>7886</v>
      </c>
    </row>
    <row r="438" spans="1:24">
      <c r="A438" s="77" t="s">
        <v>8228</v>
      </c>
      <c r="B438" s="4" t="s">
        <v>3103</v>
      </c>
      <c r="C438" s="4" t="s">
        <v>1981</v>
      </c>
      <c r="D438" s="4" t="s">
        <v>4375</v>
      </c>
      <c r="E438" s="4" t="s">
        <v>4376</v>
      </c>
      <c r="F438" s="4" t="s">
        <v>3324</v>
      </c>
      <c r="G438" s="4" t="s">
        <v>3325</v>
      </c>
      <c r="H438" s="4" t="s">
        <v>3318</v>
      </c>
      <c r="I438" s="4" t="s">
        <v>4411</v>
      </c>
      <c r="J438" s="4" t="s">
        <v>4412</v>
      </c>
      <c r="K438" s="4" t="s">
        <v>2528</v>
      </c>
      <c r="L438" s="4" t="s">
        <v>109</v>
      </c>
      <c r="M438" t="s">
        <v>8</v>
      </c>
      <c r="R438">
        <v>1</v>
      </c>
      <c r="S438">
        <v>0</v>
      </c>
      <c r="T438">
        <v>0</v>
      </c>
      <c r="U438">
        <v>1</v>
      </c>
      <c r="V438">
        <v>0</v>
      </c>
      <c r="X438" s="21" t="s">
        <v>7886</v>
      </c>
    </row>
    <row r="439" spans="1:24">
      <c r="A439" s="77" t="s">
        <v>8228</v>
      </c>
      <c r="B439" s="4" t="s">
        <v>3103</v>
      </c>
      <c r="C439" s="4" t="s">
        <v>1981</v>
      </c>
      <c r="D439" s="4" t="s">
        <v>4377</v>
      </c>
      <c r="E439" s="4" t="s">
        <v>4378</v>
      </c>
      <c r="F439" s="4" t="s">
        <v>3324</v>
      </c>
      <c r="G439" s="4" t="s">
        <v>3325</v>
      </c>
      <c r="H439" s="4" t="s">
        <v>3318</v>
      </c>
      <c r="I439" s="4" t="s">
        <v>4169</v>
      </c>
      <c r="J439" s="4" t="s">
        <v>1000</v>
      </c>
      <c r="K439" s="4" t="s">
        <v>2528</v>
      </c>
      <c r="L439" s="4" t="s">
        <v>109</v>
      </c>
      <c r="M439" t="s">
        <v>8</v>
      </c>
      <c r="R439">
        <v>46</v>
      </c>
      <c r="S439">
        <v>0</v>
      </c>
      <c r="T439">
        <v>29</v>
      </c>
      <c r="U439">
        <v>12</v>
      </c>
      <c r="V439">
        <v>5</v>
      </c>
      <c r="X439" s="21" t="s">
        <v>7886</v>
      </c>
    </row>
    <row r="440" spans="1:24">
      <c r="A440" s="77" t="s">
        <v>8228</v>
      </c>
      <c r="B440" s="4" t="s">
        <v>3103</v>
      </c>
      <c r="C440" s="4" t="s">
        <v>1981</v>
      </c>
      <c r="D440" s="4" t="s">
        <v>4377</v>
      </c>
      <c r="E440" s="4" t="s">
        <v>4378</v>
      </c>
      <c r="F440" s="4" t="s">
        <v>3324</v>
      </c>
      <c r="G440" s="4" t="s">
        <v>3325</v>
      </c>
      <c r="H440" s="4" t="s">
        <v>3318</v>
      </c>
      <c r="I440" s="4" t="s">
        <v>4439</v>
      </c>
      <c r="J440" s="4" t="s">
        <v>1001</v>
      </c>
      <c r="K440" s="4" t="s">
        <v>2528</v>
      </c>
      <c r="L440" s="4" t="s">
        <v>109</v>
      </c>
      <c r="M440" t="s">
        <v>8</v>
      </c>
      <c r="R440">
        <v>46</v>
      </c>
      <c r="S440">
        <v>0</v>
      </c>
      <c r="T440">
        <v>29</v>
      </c>
      <c r="U440">
        <v>12</v>
      </c>
      <c r="V440">
        <v>5</v>
      </c>
      <c r="X440" s="21" t="s">
        <v>7886</v>
      </c>
    </row>
    <row r="441" spans="1:24">
      <c r="A441" s="77" t="s">
        <v>8228</v>
      </c>
      <c r="B441" s="4" t="s">
        <v>3103</v>
      </c>
      <c r="C441" s="4" t="s">
        <v>1981</v>
      </c>
      <c r="D441" s="4" t="s">
        <v>4379</v>
      </c>
      <c r="E441" s="4" t="s">
        <v>4380</v>
      </c>
      <c r="F441" s="4" t="s">
        <v>3324</v>
      </c>
      <c r="G441" s="4" t="s">
        <v>3325</v>
      </c>
      <c r="H441" s="4" t="s">
        <v>3318</v>
      </c>
      <c r="I441" s="4" t="s">
        <v>4169</v>
      </c>
      <c r="J441" s="4" t="s">
        <v>1000</v>
      </c>
      <c r="K441" s="4" t="s">
        <v>2528</v>
      </c>
      <c r="L441" s="4" t="s">
        <v>109</v>
      </c>
      <c r="M441" t="s">
        <v>8</v>
      </c>
      <c r="R441">
        <v>35</v>
      </c>
      <c r="S441">
        <v>10</v>
      </c>
      <c r="T441">
        <v>18</v>
      </c>
      <c r="U441">
        <v>5</v>
      </c>
      <c r="V441">
        <v>2</v>
      </c>
      <c r="X441" s="21" t="s">
        <v>7886</v>
      </c>
    </row>
    <row r="442" spans="1:24">
      <c r="A442" s="77" t="s">
        <v>8228</v>
      </c>
      <c r="B442" s="4" t="s">
        <v>3103</v>
      </c>
      <c r="C442" s="4" t="s">
        <v>1981</v>
      </c>
      <c r="D442" s="4" t="s">
        <v>4379</v>
      </c>
      <c r="E442" s="4" t="s">
        <v>4380</v>
      </c>
      <c r="F442" s="4" t="s">
        <v>3324</v>
      </c>
      <c r="G442" s="4" t="s">
        <v>3325</v>
      </c>
      <c r="H442" s="4" t="s">
        <v>3318</v>
      </c>
      <c r="I442" s="4" t="s">
        <v>4439</v>
      </c>
      <c r="J442" s="4" t="s">
        <v>1001</v>
      </c>
      <c r="K442" s="4" t="s">
        <v>2528</v>
      </c>
      <c r="L442" s="4" t="s">
        <v>109</v>
      </c>
      <c r="M442" t="s">
        <v>8</v>
      </c>
      <c r="R442">
        <v>32</v>
      </c>
      <c r="S442">
        <v>10</v>
      </c>
      <c r="T442">
        <v>18</v>
      </c>
      <c r="U442">
        <v>3</v>
      </c>
      <c r="V442">
        <v>1</v>
      </c>
      <c r="X442" s="21" t="s">
        <v>7886</v>
      </c>
    </row>
    <row r="443" spans="1:24">
      <c r="A443" s="77" t="s">
        <v>8228</v>
      </c>
      <c r="B443" s="4" t="s">
        <v>3103</v>
      </c>
      <c r="C443" s="4" t="s">
        <v>1981</v>
      </c>
      <c r="D443" s="4" t="s">
        <v>3109</v>
      </c>
      <c r="E443" s="4" t="s">
        <v>1993</v>
      </c>
      <c r="F443" s="4" t="s">
        <v>3326</v>
      </c>
      <c r="G443" s="4" t="s">
        <v>3325</v>
      </c>
      <c r="H443" s="4" t="s">
        <v>3320</v>
      </c>
      <c r="I443" s="4" t="s">
        <v>4169</v>
      </c>
      <c r="J443" s="4" t="s">
        <v>1000</v>
      </c>
      <c r="K443" s="4" t="s">
        <v>2528</v>
      </c>
      <c r="L443" s="4" t="s">
        <v>109</v>
      </c>
      <c r="M443" t="s">
        <v>8</v>
      </c>
      <c r="R443">
        <v>1</v>
      </c>
      <c r="S443">
        <v>0</v>
      </c>
      <c r="T443">
        <v>0</v>
      </c>
      <c r="U443">
        <v>1</v>
      </c>
      <c r="V443">
        <v>0</v>
      </c>
      <c r="X443" s="21" t="s">
        <v>7886</v>
      </c>
    </row>
    <row r="444" spans="1:24">
      <c r="A444" s="77" t="s">
        <v>8228</v>
      </c>
      <c r="B444" s="4" t="s">
        <v>3103</v>
      </c>
      <c r="C444" s="4" t="s">
        <v>1981</v>
      </c>
      <c r="D444" s="4" t="s">
        <v>4381</v>
      </c>
      <c r="E444" s="4" t="s">
        <v>4382</v>
      </c>
      <c r="F444" s="4" t="s">
        <v>3324</v>
      </c>
      <c r="G444" s="4" t="s">
        <v>3325</v>
      </c>
      <c r="H444" s="4" t="s">
        <v>3318</v>
      </c>
      <c r="I444" s="4" t="s">
        <v>4169</v>
      </c>
      <c r="J444" s="4" t="s">
        <v>1000</v>
      </c>
      <c r="K444" s="4" t="s">
        <v>2528</v>
      </c>
      <c r="L444" s="4" t="s">
        <v>109</v>
      </c>
      <c r="M444" t="s">
        <v>8</v>
      </c>
      <c r="R444">
        <v>29</v>
      </c>
      <c r="S444">
        <v>0</v>
      </c>
      <c r="T444">
        <v>13</v>
      </c>
      <c r="U444">
        <v>13</v>
      </c>
      <c r="V444">
        <v>3</v>
      </c>
      <c r="X444" s="21" t="s">
        <v>7886</v>
      </c>
    </row>
    <row r="445" spans="1:24">
      <c r="A445" s="77" t="s">
        <v>8228</v>
      </c>
      <c r="B445" s="4" t="s">
        <v>3103</v>
      </c>
      <c r="C445" s="4" t="s">
        <v>1981</v>
      </c>
      <c r="D445" s="4" t="s">
        <v>4381</v>
      </c>
      <c r="E445" s="4" t="s">
        <v>4382</v>
      </c>
      <c r="F445" s="4" t="s">
        <v>3324</v>
      </c>
      <c r="G445" s="4" t="s">
        <v>3325</v>
      </c>
      <c r="H445" s="4" t="s">
        <v>3318</v>
      </c>
      <c r="I445" s="4" t="s">
        <v>4439</v>
      </c>
      <c r="J445" s="4" t="s">
        <v>1001</v>
      </c>
      <c r="K445" s="4" t="s">
        <v>2528</v>
      </c>
      <c r="L445" s="4" t="s">
        <v>109</v>
      </c>
      <c r="M445" t="s">
        <v>8</v>
      </c>
      <c r="R445">
        <v>27</v>
      </c>
      <c r="S445">
        <v>0</v>
      </c>
      <c r="T445">
        <v>12</v>
      </c>
      <c r="U445">
        <v>12</v>
      </c>
      <c r="V445">
        <v>3</v>
      </c>
      <c r="X445" s="21" t="s">
        <v>7886</v>
      </c>
    </row>
    <row r="446" spans="1:24">
      <c r="A446" s="77" t="s">
        <v>8228</v>
      </c>
      <c r="B446" s="4" t="s">
        <v>3103</v>
      </c>
      <c r="C446" s="4" t="s">
        <v>1981</v>
      </c>
      <c r="D446" s="4" t="s">
        <v>4387</v>
      </c>
      <c r="E446" s="4" t="s">
        <v>4388</v>
      </c>
      <c r="F446" s="4" t="s">
        <v>3324</v>
      </c>
      <c r="G446" s="4" t="s">
        <v>3325</v>
      </c>
      <c r="H446" s="4" t="s">
        <v>3318</v>
      </c>
      <c r="I446" s="4" t="s">
        <v>5092</v>
      </c>
      <c r="J446" s="4" t="s">
        <v>5093</v>
      </c>
      <c r="K446" s="4" t="s">
        <v>2528</v>
      </c>
      <c r="L446" s="4" t="s">
        <v>109</v>
      </c>
      <c r="M446" t="s">
        <v>8</v>
      </c>
      <c r="R446">
        <v>1</v>
      </c>
      <c r="S446">
        <v>1</v>
      </c>
      <c r="T446">
        <v>0</v>
      </c>
      <c r="U446">
        <v>0</v>
      </c>
      <c r="V446">
        <v>0</v>
      </c>
      <c r="W446" s="28" t="s">
        <v>3317</v>
      </c>
      <c r="X446" s="21" t="s">
        <v>7886</v>
      </c>
    </row>
    <row r="447" spans="1:24">
      <c r="A447" s="77" t="s">
        <v>8228</v>
      </c>
      <c r="B447" s="4" t="s">
        <v>3103</v>
      </c>
      <c r="C447" s="4" t="s">
        <v>1981</v>
      </c>
      <c r="D447" s="4" t="s">
        <v>4387</v>
      </c>
      <c r="E447" s="4" t="s">
        <v>4388</v>
      </c>
      <c r="F447" s="4" t="s">
        <v>3324</v>
      </c>
      <c r="G447" s="4" t="s">
        <v>3325</v>
      </c>
      <c r="H447" s="4" t="s">
        <v>3318</v>
      </c>
      <c r="I447" s="4" t="s">
        <v>4169</v>
      </c>
      <c r="J447" s="4" t="s">
        <v>1000</v>
      </c>
      <c r="K447" s="4" t="s">
        <v>2528</v>
      </c>
      <c r="L447" s="4" t="s">
        <v>109</v>
      </c>
      <c r="M447" t="s">
        <v>8</v>
      </c>
      <c r="R447">
        <v>45</v>
      </c>
      <c r="S447">
        <v>8</v>
      </c>
      <c r="T447">
        <v>25</v>
      </c>
      <c r="U447">
        <v>9</v>
      </c>
      <c r="V447">
        <v>3</v>
      </c>
      <c r="X447" s="21" t="s">
        <v>7886</v>
      </c>
    </row>
    <row r="448" spans="1:24">
      <c r="A448" s="77" t="s">
        <v>8228</v>
      </c>
      <c r="B448" s="4" t="s">
        <v>3103</v>
      </c>
      <c r="C448" s="4" t="s">
        <v>1981</v>
      </c>
      <c r="D448" s="4" t="s">
        <v>4387</v>
      </c>
      <c r="E448" s="4" t="s">
        <v>4388</v>
      </c>
      <c r="F448" s="4" t="s">
        <v>3324</v>
      </c>
      <c r="G448" s="4" t="s">
        <v>3325</v>
      </c>
      <c r="H448" s="4" t="s">
        <v>3318</v>
      </c>
      <c r="I448" s="4" t="s">
        <v>4439</v>
      </c>
      <c r="J448" s="4" t="s">
        <v>1001</v>
      </c>
      <c r="K448" s="4" t="s">
        <v>2528</v>
      </c>
      <c r="L448" s="4" t="s">
        <v>109</v>
      </c>
      <c r="M448" t="s">
        <v>8</v>
      </c>
      <c r="R448">
        <v>39</v>
      </c>
      <c r="S448">
        <v>7</v>
      </c>
      <c r="T448">
        <v>22</v>
      </c>
      <c r="U448">
        <v>8</v>
      </c>
      <c r="V448">
        <v>2</v>
      </c>
      <c r="X448" s="21" t="s">
        <v>7886</v>
      </c>
    </row>
    <row r="449" spans="1:24">
      <c r="A449" s="77" t="s">
        <v>8228</v>
      </c>
      <c r="B449" s="4" t="s">
        <v>3103</v>
      </c>
      <c r="C449" s="4" t="s">
        <v>1981</v>
      </c>
      <c r="D449" s="4" t="s">
        <v>4381</v>
      </c>
      <c r="E449" s="4" t="s">
        <v>4382</v>
      </c>
      <c r="F449" s="4" t="s">
        <v>3324</v>
      </c>
      <c r="G449" s="4" t="s">
        <v>3325</v>
      </c>
      <c r="H449" s="4" t="s">
        <v>3318</v>
      </c>
      <c r="I449" s="4" t="s">
        <v>4413</v>
      </c>
      <c r="J449" s="4" t="s">
        <v>1740</v>
      </c>
      <c r="K449" s="4" t="s">
        <v>2529</v>
      </c>
      <c r="L449" s="4" t="s">
        <v>111</v>
      </c>
      <c r="M449" t="s">
        <v>8</v>
      </c>
      <c r="R449">
        <v>12</v>
      </c>
      <c r="S449">
        <v>0</v>
      </c>
      <c r="T449">
        <v>0</v>
      </c>
      <c r="U449">
        <v>10</v>
      </c>
      <c r="V449">
        <v>2</v>
      </c>
      <c r="X449" s="21" t="s">
        <v>7886</v>
      </c>
    </row>
    <row r="450" spans="1:24">
      <c r="A450" s="77" t="s">
        <v>8228</v>
      </c>
      <c r="B450" s="4" t="s">
        <v>3103</v>
      </c>
      <c r="C450" s="4" t="s">
        <v>1981</v>
      </c>
      <c r="D450" s="4" t="s">
        <v>4381</v>
      </c>
      <c r="E450" s="4" t="s">
        <v>4382</v>
      </c>
      <c r="F450" s="4" t="s">
        <v>3324</v>
      </c>
      <c r="G450" s="4" t="s">
        <v>3325</v>
      </c>
      <c r="H450" s="4" t="s">
        <v>3318</v>
      </c>
      <c r="I450" s="4" t="s">
        <v>4414</v>
      </c>
      <c r="J450" s="4" t="s">
        <v>1741</v>
      </c>
      <c r="K450" s="4" t="s">
        <v>2529</v>
      </c>
      <c r="L450" s="4" t="s">
        <v>111</v>
      </c>
      <c r="M450" t="s">
        <v>8</v>
      </c>
      <c r="R450">
        <v>12</v>
      </c>
      <c r="S450">
        <v>0</v>
      </c>
      <c r="T450">
        <v>0</v>
      </c>
      <c r="U450">
        <v>10</v>
      </c>
      <c r="V450">
        <v>2</v>
      </c>
      <c r="X450" s="21" t="s">
        <v>7886</v>
      </c>
    </row>
    <row r="451" spans="1:24">
      <c r="A451" s="77" t="s">
        <v>8228</v>
      </c>
      <c r="B451" s="4" t="s">
        <v>3103</v>
      </c>
      <c r="C451" s="4" t="s">
        <v>1981</v>
      </c>
      <c r="D451" s="4" t="s">
        <v>4387</v>
      </c>
      <c r="E451" s="4" t="s">
        <v>4388</v>
      </c>
      <c r="F451" s="4" t="s">
        <v>3324</v>
      </c>
      <c r="G451" s="4" t="s">
        <v>3325</v>
      </c>
      <c r="H451" s="4" t="s">
        <v>3318</v>
      </c>
      <c r="I451" s="4" t="s">
        <v>5094</v>
      </c>
      <c r="J451" s="4" t="s">
        <v>5095</v>
      </c>
      <c r="K451" s="4" t="s">
        <v>2529</v>
      </c>
      <c r="L451" s="4" t="s">
        <v>111</v>
      </c>
      <c r="M451" t="s">
        <v>8</v>
      </c>
      <c r="R451">
        <v>1</v>
      </c>
      <c r="S451">
        <v>1</v>
      </c>
      <c r="T451">
        <v>0</v>
      </c>
      <c r="U451">
        <v>0</v>
      </c>
      <c r="V451">
        <v>0</v>
      </c>
      <c r="W451" s="28" t="s">
        <v>3317</v>
      </c>
      <c r="X451" s="21" t="s">
        <v>7886</v>
      </c>
    </row>
    <row r="452" spans="1:24">
      <c r="A452" s="77" t="s">
        <v>8228</v>
      </c>
      <c r="B452" s="4" t="s">
        <v>3103</v>
      </c>
      <c r="C452" s="4" t="s">
        <v>1981</v>
      </c>
      <c r="D452" s="4" t="s">
        <v>4377</v>
      </c>
      <c r="E452" s="4" t="s">
        <v>4378</v>
      </c>
      <c r="F452" s="4" t="s">
        <v>3324</v>
      </c>
      <c r="G452" s="4" t="s">
        <v>3325</v>
      </c>
      <c r="H452" s="4" t="s">
        <v>3318</v>
      </c>
      <c r="I452" s="4" t="s">
        <v>4144</v>
      </c>
      <c r="J452" s="4" t="s">
        <v>4145</v>
      </c>
      <c r="K452" s="4" t="s">
        <v>2538</v>
      </c>
      <c r="L452" s="4" t="s">
        <v>138</v>
      </c>
      <c r="M452" t="s">
        <v>8</v>
      </c>
      <c r="O452" t="s">
        <v>3317</v>
      </c>
      <c r="R452">
        <v>32</v>
      </c>
      <c r="S452">
        <v>1</v>
      </c>
      <c r="T452">
        <v>0</v>
      </c>
      <c r="U452">
        <v>24</v>
      </c>
      <c r="V452">
        <v>7</v>
      </c>
      <c r="X452" s="21" t="s">
        <v>7886</v>
      </c>
    </row>
    <row r="453" spans="1:24">
      <c r="A453" s="77" t="s">
        <v>8228</v>
      </c>
      <c r="B453" s="4" t="s">
        <v>3103</v>
      </c>
      <c r="C453" s="4" t="s">
        <v>1981</v>
      </c>
      <c r="D453" s="4" t="s">
        <v>4377</v>
      </c>
      <c r="E453" s="4" t="s">
        <v>4378</v>
      </c>
      <c r="F453" s="4" t="s">
        <v>3324</v>
      </c>
      <c r="G453" s="4" t="s">
        <v>3325</v>
      </c>
      <c r="H453" s="4" t="s">
        <v>3318</v>
      </c>
      <c r="I453" s="4" t="s">
        <v>4146</v>
      </c>
      <c r="J453" s="4" t="s">
        <v>4147</v>
      </c>
      <c r="K453" s="4" t="s">
        <v>2538</v>
      </c>
      <c r="L453" s="4" t="s">
        <v>138</v>
      </c>
      <c r="M453" t="s">
        <v>8</v>
      </c>
      <c r="O453" t="s">
        <v>3317</v>
      </c>
      <c r="R453">
        <v>32</v>
      </c>
      <c r="S453">
        <v>1</v>
      </c>
      <c r="T453">
        <v>0</v>
      </c>
      <c r="U453">
        <v>24</v>
      </c>
      <c r="V453">
        <v>7</v>
      </c>
      <c r="X453" s="21" t="s">
        <v>7886</v>
      </c>
    </row>
    <row r="454" spans="1:24">
      <c r="A454" s="77" t="s">
        <v>8228</v>
      </c>
      <c r="B454" s="4" t="s">
        <v>3103</v>
      </c>
      <c r="C454" s="4" t="s">
        <v>1981</v>
      </c>
      <c r="D454" s="4" t="s">
        <v>4381</v>
      </c>
      <c r="E454" s="4" t="s">
        <v>4382</v>
      </c>
      <c r="F454" s="4" t="s">
        <v>3324</v>
      </c>
      <c r="G454" s="4" t="s">
        <v>3325</v>
      </c>
      <c r="H454" s="4" t="s">
        <v>3318</v>
      </c>
      <c r="I454" s="4" t="s">
        <v>4144</v>
      </c>
      <c r="J454" s="4" t="s">
        <v>4145</v>
      </c>
      <c r="K454" s="4" t="s">
        <v>2538</v>
      </c>
      <c r="L454" s="4" t="s">
        <v>138</v>
      </c>
      <c r="M454" t="s">
        <v>8</v>
      </c>
      <c r="O454" t="s">
        <v>3317</v>
      </c>
      <c r="R454">
        <v>5</v>
      </c>
      <c r="S454">
        <v>0</v>
      </c>
      <c r="T454">
        <v>0</v>
      </c>
      <c r="U454">
        <v>1</v>
      </c>
      <c r="V454">
        <v>4</v>
      </c>
      <c r="X454" s="21" t="s">
        <v>7886</v>
      </c>
    </row>
    <row r="455" spans="1:24">
      <c r="A455" s="77" t="s">
        <v>8228</v>
      </c>
      <c r="B455" s="4" t="s">
        <v>3103</v>
      </c>
      <c r="C455" s="4" t="s">
        <v>1981</v>
      </c>
      <c r="D455" s="4" t="s">
        <v>4381</v>
      </c>
      <c r="E455" s="4" t="s">
        <v>4382</v>
      </c>
      <c r="F455" s="4" t="s">
        <v>3324</v>
      </c>
      <c r="G455" s="4" t="s">
        <v>3325</v>
      </c>
      <c r="H455" s="4" t="s">
        <v>3318</v>
      </c>
      <c r="I455" s="4" t="s">
        <v>4146</v>
      </c>
      <c r="J455" s="4" t="s">
        <v>4147</v>
      </c>
      <c r="K455" s="4" t="s">
        <v>2538</v>
      </c>
      <c r="L455" s="4" t="s">
        <v>138</v>
      </c>
      <c r="M455" t="s">
        <v>8</v>
      </c>
      <c r="O455" t="s">
        <v>3317</v>
      </c>
      <c r="R455">
        <v>5</v>
      </c>
      <c r="S455">
        <v>0</v>
      </c>
      <c r="T455">
        <v>0</v>
      </c>
      <c r="U455">
        <v>1</v>
      </c>
      <c r="V455">
        <v>4</v>
      </c>
      <c r="X455" s="21" t="s">
        <v>7886</v>
      </c>
    </row>
    <row r="456" spans="1:24">
      <c r="A456" s="77" t="s">
        <v>8228</v>
      </c>
      <c r="B456" s="4" t="s">
        <v>3103</v>
      </c>
      <c r="C456" s="4" t="s">
        <v>1981</v>
      </c>
      <c r="D456" s="4" t="s">
        <v>4387</v>
      </c>
      <c r="E456" s="4" t="s">
        <v>4388</v>
      </c>
      <c r="F456" s="4" t="s">
        <v>3324</v>
      </c>
      <c r="G456" s="4" t="s">
        <v>3325</v>
      </c>
      <c r="H456" s="4" t="s">
        <v>3318</v>
      </c>
      <c r="I456" s="4" t="s">
        <v>4144</v>
      </c>
      <c r="J456" s="4" t="s">
        <v>4145</v>
      </c>
      <c r="K456" s="4" t="s">
        <v>2538</v>
      </c>
      <c r="L456" s="4" t="s">
        <v>138</v>
      </c>
      <c r="M456" t="s">
        <v>8</v>
      </c>
      <c r="O456" t="s">
        <v>3317</v>
      </c>
      <c r="R456">
        <v>21</v>
      </c>
      <c r="S456">
        <v>0</v>
      </c>
      <c r="T456">
        <v>2</v>
      </c>
      <c r="U456">
        <v>15</v>
      </c>
      <c r="V456">
        <v>4</v>
      </c>
      <c r="X456" s="21" t="s">
        <v>7886</v>
      </c>
    </row>
    <row r="457" spans="1:24">
      <c r="A457" s="77" t="s">
        <v>8228</v>
      </c>
      <c r="B457" s="4" t="s">
        <v>3103</v>
      </c>
      <c r="C457" s="4" t="s">
        <v>1981</v>
      </c>
      <c r="D457" s="4" t="s">
        <v>4387</v>
      </c>
      <c r="E457" s="4" t="s">
        <v>4388</v>
      </c>
      <c r="F457" s="4" t="s">
        <v>3324</v>
      </c>
      <c r="G457" s="4" t="s">
        <v>3325</v>
      </c>
      <c r="H457" s="4" t="s">
        <v>3318</v>
      </c>
      <c r="I457" s="4" t="s">
        <v>4146</v>
      </c>
      <c r="J457" s="4" t="s">
        <v>4147</v>
      </c>
      <c r="K457" s="4" t="s">
        <v>2538</v>
      </c>
      <c r="L457" s="4" t="s">
        <v>138</v>
      </c>
      <c r="M457" t="s">
        <v>8</v>
      </c>
      <c r="O457" t="s">
        <v>3317</v>
      </c>
      <c r="R457">
        <v>22</v>
      </c>
      <c r="S457">
        <v>1</v>
      </c>
      <c r="T457">
        <v>2</v>
      </c>
      <c r="U457">
        <v>15</v>
      </c>
      <c r="V457">
        <v>4</v>
      </c>
      <c r="X457" s="21" t="s">
        <v>7886</v>
      </c>
    </row>
    <row r="458" spans="1:24">
      <c r="A458" s="77" t="s">
        <v>8254</v>
      </c>
      <c r="B458" s="4" t="s">
        <v>3570</v>
      </c>
      <c r="C458" s="4" t="s">
        <v>3571</v>
      </c>
      <c r="D458" s="4" t="s">
        <v>3574</v>
      </c>
      <c r="E458" s="4" t="s">
        <v>3575</v>
      </c>
      <c r="F458" s="4" t="s">
        <v>3328</v>
      </c>
      <c r="G458" s="4" t="s">
        <v>3325</v>
      </c>
      <c r="H458" s="4" t="s">
        <v>3318</v>
      </c>
      <c r="I458" s="4" t="s">
        <v>5166</v>
      </c>
      <c r="J458" s="4" t="s">
        <v>7149</v>
      </c>
      <c r="K458" s="4" t="s">
        <v>2499</v>
      </c>
      <c r="L458" s="29" t="s">
        <v>7</v>
      </c>
      <c r="M458" t="s">
        <v>8</v>
      </c>
      <c r="R458">
        <v>1</v>
      </c>
      <c r="S458">
        <v>0</v>
      </c>
      <c r="T458">
        <v>0</v>
      </c>
      <c r="U458">
        <v>0</v>
      </c>
      <c r="V458">
        <v>1</v>
      </c>
      <c r="X458" s="21" t="s">
        <v>7886</v>
      </c>
    </row>
    <row r="459" spans="1:24">
      <c r="A459" s="77" t="s">
        <v>8254</v>
      </c>
      <c r="B459" s="4" t="s">
        <v>3570</v>
      </c>
      <c r="C459" s="4" t="s">
        <v>3571</v>
      </c>
      <c r="D459" s="4" t="s">
        <v>3574</v>
      </c>
      <c r="E459" s="4" t="s">
        <v>3575</v>
      </c>
      <c r="F459" s="4" t="s">
        <v>3328</v>
      </c>
      <c r="G459" s="4" t="s">
        <v>3325</v>
      </c>
      <c r="H459" s="4" t="s">
        <v>3318</v>
      </c>
      <c r="I459" s="4" t="s">
        <v>5166</v>
      </c>
      <c r="J459" s="4" t="s">
        <v>7150</v>
      </c>
      <c r="K459" s="4" t="s">
        <v>2499</v>
      </c>
      <c r="L459" s="29" t="s">
        <v>7</v>
      </c>
      <c r="M459" t="s">
        <v>8</v>
      </c>
      <c r="R459">
        <v>1</v>
      </c>
      <c r="S459">
        <v>0</v>
      </c>
      <c r="T459">
        <v>0</v>
      </c>
      <c r="U459">
        <v>0</v>
      </c>
      <c r="V459">
        <v>1</v>
      </c>
      <c r="X459" s="21" t="s">
        <v>7886</v>
      </c>
    </row>
    <row r="460" spans="1:24">
      <c r="A460" s="77" t="s">
        <v>8228</v>
      </c>
      <c r="B460" s="4" t="s">
        <v>3120</v>
      </c>
      <c r="C460" s="4" t="s">
        <v>2049</v>
      </c>
      <c r="D460" s="4" t="s">
        <v>3121</v>
      </c>
      <c r="E460" s="4" t="s">
        <v>2050</v>
      </c>
      <c r="F460" s="4" t="s">
        <v>3324</v>
      </c>
      <c r="G460" s="4" t="s">
        <v>3325</v>
      </c>
      <c r="H460" s="4" t="s">
        <v>3318</v>
      </c>
      <c r="I460" s="4" t="s">
        <v>2068</v>
      </c>
      <c r="J460" s="4" t="s">
        <v>2067</v>
      </c>
      <c r="K460" s="4" t="s">
        <v>2499</v>
      </c>
      <c r="L460" s="29" t="s">
        <v>7</v>
      </c>
      <c r="M460" t="s">
        <v>8</v>
      </c>
      <c r="R460">
        <v>21</v>
      </c>
      <c r="S460">
        <v>0</v>
      </c>
      <c r="T460">
        <v>0</v>
      </c>
      <c r="U460">
        <v>15</v>
      </c>
      <c r="V460">
        <v>6</v>
      </c>
      <c r="X460" s="21" t="s">
        <v>7886</v>
      </c>
    </row>
    <row r="461" spans="1:24">
      <c r="A461" s="77" t="s">
        <v>8228</v>
      </c>
      <c r="B461" s="4" t="s">
        <v>3120</v>
      </c>
      <c r="C461" s="4" t="s">
        <v>2049</v>
      </c>
      <c r="D461" s="4" t="s">
        <v>3121</v>
      </c>
      <c r="E461" s="4" t="s">
        <v>2050</v>
      </c>
      <c r="F461" s="4" t="s">
        <v>3324</v>
      </c>
      <c r="G461" s="4" t="s">
        <v>3325</v>
      </c>
      <c r="H461" s="4" t="s">
        <v>3318</v>
      </c>
      <c r="I461" s="4" t="s">
        <v>2066</v>
      </c>
      <c r="J461" s="4" t="s">
        <v>2067</v>
      </c>
      <c r="K461" s="4" t="s">
        <v>2499</v>
      </c>
      <c r="L461" s="29" t="s">
        <v>7</v>
      </c>
      <c r="M461" t="s">
        <v>8</v>
      </c>
      <c r="R461">
        <v>22</v>
      </c>
      <c r="S461">
        <v>0</v>
      </c>
      <c r="T461">
        <v>0</v>
      </c>
      <c r="U461">
        <v>16</v>
      </c>
      <c r="V461">
        <v>6</v>
      </c>
      <c r="X461" s="21" t="s">
        <v>7886</v>
      </c>
    </row>
    <row r="462" spans="1:24">
      <c r="A462" s="77" t="s">
        <v>8228</v>
      </c>
      <c r="B462" s="4" t="s">
        <v>3120</v>
      </c>
      <c r="C462" s="4" t="s">
        <v>2049</v>
      </c>
      <c r="D462" s="4" t="s">
        <v>3121</v>
      </c>
      <c r="E462" s="4" t="s">
        <v>2050</v>
      </c>
      <c r="F462" s="4" t="s">
        <v>3324</v>
      </c>
      <c r="G462" s="4" t="s">
        <v>3325</v>
      </c>
      <c r="H462" s="4" t="s">
        <v>3318</v>
      </c>
      <c r="I462" s="4" t="s">
        <v>2073</v>
      </c>
      <c r="J462" s="4" t="s">
        <v>2074</v>
      </c>
      <c r="K462" s="4" t="s">
        <v>2499</v>
      </c>
      <c r="L462" s="29" t="s">
        <v>7</v>
      </c>
      <c r="M462" t="s">
        <v>8</v>
      </c>
      <c r="R462">
        <v>5</v>
      </c>
      <c r="S462">
        <v>0</v>
      </c>
      <c r="T462">
        <v>0</v>
      </c>
      <c r="U462">
        <v>1</v>
      </c>
      <c r="V462">
        <v>4</v>
      </c>
      <c r="X462" s="21" t="s">
        <v>7886</v>
      </c>
    </row>
    <row r="463" spans="1:24">
      <c r="A463" s="77" t="s">
        <v>8228</v>
      </c>
      <c r="B463" s="4" t="s">
        <v>3120</v>
      </c>
      <c r="C463" s="4" t="s">
        <v>2049</v>
      </c>
      <c r="D463" s="4" t="s">
        <v>3121</v>
      </c>
      <c r="E463" s="4" t="s">
        <v>2050</v>
      </c>
      <c r="F463" s="4" t="s">
        <v>3324</v>
      </c>
      <c r="G463" s="4" t="s">
        <v>3325</v>
      </c>
      <c r="H463" s="4" t="s">
        <v>3318</v>
      </c>
      <c r="I463" s="4" t="s">
        <v>2075</v>
      </c>
      <c r="J463" s="4" t="s">
        <v>2074</v>
      </c>
      <c r="K463" s="4" t="s">
        <v>2499</v>
      </c>
      <c r="L463" s="29" t="s">
        <v>7</v>
      </c>
      <c r="M463" t="s">
        <v>8</v>
      </c>
      <c r="R463">
        <v>5</v>
      </c>
      <c r="S463">
        <v>0</v>
      </c>
      <c r="T463">
        <v>0</v>
      </c>
      <c r="U463">
        <v>1</v>
      </c>
      <c r="V463">
        <v>4</v>
      </c>
      <c r="X463" s="21" t="s">
        <v>7886</v>
      </c>
    </row>
    <row r="464" spans="1:24">
      <c r="A464" s="77" t="s">
        <v>8228</v>
      </c>
      <c r="B464" s="4" t="s">
        <v>3120</v>
      </c>
      <c r="C464" s="4" t="s">
        <v>2049</v>
      </c>
      <c r="D464" s="4" t="s">
        <v>3122</v>
      </c>
      <c r="E464" s="4" t="s">
        <v>2069</v>
      </c>
      <c r="F464" s="4" t="s">
        <v>3324</v>
      </c>
      <c r="G464" s="4" t="s">
        <v>3325</v>
      </c>
      <c r="H464" s="4" t="s">
        <v>3318</v>
      </c>
      <c r="I464" s="4" t="s">
        <v>2068</v>
      </c>
      <c r="J464" s="4" t="s">
        <v>2067</v>
      </c>
      <c r="K464" s="4" t="s">
        <v>2499</v>
      </c>
      <c r="L464" s="29" t="s">
        <v>7</v>
      </c>
      <c r="M464" t="s">
        <v>8</v>
      </c>
      <c r="R464">
        <v>24</v>
      </c>
      <c r="S464">
        <v>0</v>
      </c>
      <c r="T464">
        <v>1</v>
      </c>
      <c r="U464">
        <v>18</v>
      </c>
      <c r="V464">
        <v>5</v>
      </c>
      <c r="X464" s="21" t="s">
        <v>7886</v>
      </c>
    </row>
    <row r="465" spans="1:24">
      <c r="A465" s="77" t="s">
        <v>8228</v>
      </c>
      <c r="B465" s="4" t="s">
        <v>3120</v>
      </c>
      <c r="C465" s="4" t="s">
        <v>2049</v>
      </c>
      <c r="D465" s="4" t="s">
        <v>3122</v>
      </c>
      <c r="E465" s="4" t="s">
        <v>2069</v>
      </c>
      <c r="F465" s="4" t="s">
        <v>3324</v>
      </c>
      <c r="G465" s="4" t="s">
        <v>3325</v>
      </c>
      <c r="H465" s="4" t="s">
        <v>3318</v>
      </c>
      <c r="I465" s="4" t="s">
        <v>2066</v>
      </c>
      <c r="J465" s="4" t="s">
        <v>2067</v>
      </c>
      <c r="K465" s="4" t="s">
        <v>2499</v>
      </c>
      <c r="L465" s="29" t="s">
        <v>7</v>
      </c>
      <c r="M465" t="s">
        <v>8</v>
      </c>
      <c r="R465">
        <v>25</v>
      </c>
      <c r="S465">
        <v>0</v>
      </c>
      <c r="T465">
        <v>2</v>
      </c>
      <c r="U465">
        <v>18</v>
      </c>
      <c r="V465">
        <v>5</v>
      </c>
      <c r="X465" s="21" t="s">
        <v>7886</v>
      </c>
    </row>
    <row r="466" spans="1:24">
      <c r="A466" s="77" t="s">
        <v>8228</v>
      </c>
      <c r="B466" s="4" t="s">
        <v>3120</v>
      </c>
      <c r="C466" s="4" t="s">
        <v>2049</v>
      </c>
      <c r="D466" s="4" t="s">
        <v>3122</v>
      </c>
      <c r="E466" s="4" t="s">
        <v>2069</v>
      </c>
      <c r="F466" s="4" t="s">
        <v>3324</v>
      </c>
      <c r="G466" s="4" t="s">
        <v>3325</v>
      </c>
      <c r="H466" s="4" t="s">
        <v>3318</v>
      </c>
      <c r="I466" s="4" t="s">
        <v>2075</v>
      </c>
      <c r="J466" s="4" t="s">
        <v>2074</v>
      </c>
      <c r="K466" s="4" t="s">
        <v>2499</v>
      </c>
      <c r="L466" s="29" t="s">
        <v>7</v>
      </c>
      <c r="M466" t="s">
        <v>8</v>
      </c>
      <c r="R466">
        <v>12</v>
      </c>
      <c r="S466">
        <v>0</v>
      </c>
      <c r="T466">
        <v>0</v>
      </c>
      <c r="U466">
        <v>1</v>
      </c>
      <c r="V466">
        <v>11</v>
      </c>
      <c r="X466" s="21" t="s">
        <v>7886</v>
      </c>
    </row>
    <row r="467" spans="1:24">
      <c r="A467" s="77" t="s">
        <v>8228</v>
      </c>
      <c r="B467" s="4" t="s">
        <v>3120</v>
      </c>
      <c r="C467" s="4" t="s">
        <v>2049</v>
      </c>
      <c r="D467" s="4" t="s">
        <v>3122</v>
      </c>
      <c r="E467" s="4" t="s">
        <v>2069</v>
      </c>
      <c r="F467" s="4" t="s">
        <v>3324</v>
      </c>
      <c r="G467" s="4" t="s">
        <v>3325</v>
      </c>
      <c r="H467" s="4" t="s">
        <v>3318</v>
      </c>
      <c r="I467" s="4" t="s">
        <v>2073</v>
      </c>
      <c r="J467" s="4" t="s">
        <v>2074</v>
      </c>
      <c r="K467" s="4" t="s">
        <v>2499</v>
      </c>
      <c r="L467" s="29" t="s">
        <v>7</v>
      </c>
      <c r="M467" t="s">
        <v>8</v>
      </c>
      <c r="R467">
        <v>12</v>
      </c>
      <c r="S467">
        <v>0</v>
      </c>
      <c r="T467">
        <v>0</v>
      </c>
      <c r="U467">
        <v>1</v>
      </c>
      <c r="V467">
        <v>11</v>
      </c>
      <c r="X467" s="21" t="s">
        <v>7886</v>
      </c>
    </row>
    <row r="468" spans="1:24">
      <c r="A468" s="77" t="s">
        <v>8228</v>
      </c>
      <c r="B468" s="4" t="s">
        <v>3120</v>
      </c>
      <c r="C468" s="4" t="s">
        <v>2049</v>
      </c>
      <c r="D468" s="4" t="s">
        <v>3121</v>
      </c>
      <c r="E468" s="4" t="s">
        <v>2050</v>
      </c>
      <c r="F468" s="4" t="s">
        <v>3324</v>
      </c>
      <c r="G468" s="4" t="s">
        <v>3325</v>
      </c>
      <c r="H468" s="4" t="s">
        <v>3318</v>
      </c>
      <c r="I468" s="4" t="s">
        <v>1273</v>
      </c>
      <c r="J468" s="4" t="s">
        <v>78</v>
      </c>
      <c r="K468" s="4" t="s">
        <v>2520</v>
      </c>
      <c r="L468" s="4" t="s">
        <v>79</v>
      </c>
      <c r="M468" t="s">
        <v>8</v>
      </c>
      <c r="R468">
        <v>37</v>
      </c>
      <c r="S468">
        <v>24</v>
      </c>
      <c r="T468">
        <v>9</v>
      </c>
      <c r="U468">
        <v>2</v>
      </c>
      <c r="V468">
        <v>2</v>
      </c>
      <c r="X468" s="21" t="s">
        <v>7886</v>
      </c>
    </row>
    <row r="469" spans="1:24">
      <c r="A469" s="77" t="s">
        <v>8228</v>
      </c>
      <c r="B469" s="4" t="s">
        <v>3120</v>
      </c>
      <c r="C469" s="4" t="s">
        <v>2049</v>
      </c>
      <c r="D469" s="4" t="s">
        <v>3121</v>
      </c>
      <c r="E469" s="4" t="s">
        <v>2050</v>
      </c>
      <c r="F469" s="4" t="s">
        <v>3324</v>
      </c>
      <c r="G469" s="4" t="s">
        <v>3325</v>
      </c>
      <c r="H469" s="4" t="s">
        <v>3318</v>
      </c>
      <c r="I469" s="4" t="s">
        <v>1274</v>
      </c>
      <c r="J469" s="4" t="s">
        <v>78</v>
      </c>
      <c r="K469" s="4" t="s">
        <v>2520</v>
      </c>
      <c r="L469" s="4" t="s">
        <v>79</v>
      </c>
      <c r="M469" t="s">
        <v>8</v>
      </c>
      <c r="R469">
        <v>39</v>
      </c>
      <c r="S469">
        <v>24</v>
      </c>
      <c r="T469">
        <v>10</v>
      </c>
      <c r="U469">
        <v>2</v>
      </c>
      <c r="V469">
        <v>3</v>
      </c>
      <c r="X469" s="21" t="s">
        <v>7886</v>
      </c>
    </row>
    <row r="470" spans="1:24">
      <c r="A470" s="77" t="s">
        <v>8228</v>
      </c>
      <c r="B470" s="4" t="s">
        <v>3120</v>
      </c>
      <c r="C470" s="4" t="s">
        <v>2049</v>
      </c>
      <c r="D470" s="4" t="s">
        <v>3122</v>
      </c>
      <c r="E470" s="4" t="s">
        <v>2069</v>
      </c>
      <c r="F470" s="4" t="s">
        <v>3324</v>
      </c>
      <c r="G470" s="4" t="s">
        <v>3325</v>
      </c>
      <c r="H470" s="4" t="s">
        <v>3318</v>
      </c>
      <c r="I470" s="4" t="s">
        <v>1274</v>
      </c>
      <c r="J470" s="4" t="s">
        <v>78</v>
      </c>
      <c r="K470" s="4" t="s">
        <v>2520</v>
      </c>
      <c r="L470" s="4" t="s">
        <v>79</v>
      </c>
      <c r="M470" t="s">
        <v>8</v>
      </c>
      <c r="R470">
        <v>28</v>
      </c>
      <c r="S470">
        <v>22</v>
      </c>
      <c r="T470">
        <v>3</v>
      </c>
      <c r="U470">
        <v>3</v>
      </c>
      <c r="V470">
        <v>0</v>
      </c>
      <c r="X470" s="21" t="s">
        <v>7886</v>
      </c>
    </row>
    <row r="471" spans="1:24">
      <c r="A471" s="77" t="s">
        <v>8228</v>
      </c>
      <c r="B471" s="4" t="s">
        <v>3120</v>
      </c>
      <c r="C471" s="4" t="s">
        <v>2049</v>
      </c>
      <c r="D471" s="4" t="s">
        <v>3122</v>
      </c>
      <c r="E471" s="4" t="s">
        <v>2069</v>
      </c>
      <c r="F471" s="4" t="s">
        <v>3324</v>
      </c>
      <c r="G471" s="4" t="s">
        <v>3325</v>
      </c>
      <c r="H471" s="4" t="s">
        <v>3318</v>
      </c>
      <c r="I471" s="4" t="s">
        <v>1273</v>
      </c>
      <c r="J471" s="4" t="s">
        <v>78</v>
      </c>
      <c r="K471" s="4" t="s">
        <v>2520</v>
      </c>
      <c r="L471" s="4" t="s">
        <v>79</v>
      </c>
      <c r="M471" t="s">
        <v>8</v>
      </c>
      <c r="R471">
        <v>28</v>
      </c>
      <c r="S471">
        <v>22</v>
      </c>
      <c r="T471">
        <v>3</v>
      </c>
      <c r="U471">
        <v>3</v>
      </c>
      <c r="V471">
        <v>0</v>
      </c>
      <c r="X471" s="21" t="s">
        <v>7886</v>
      </c>
    </row>
    <row r="472" spans="1:24">
      <c r="A472" s="77" t="s">
        <v>8228</v>
      </c>
      <c r="B472" s="4" t="s">
        <v>3120</v>
      </c>
      <c r="C472" s="4" t="s">
        <v>2049</v>
      </c>
      <c r="D472" s="4" t="s">
        <v>3121</v>
      </c>
      <c r="E472" s="4" t="s">
        <v>2050</v>
      </c>
      <c r="F472" s="4" t="s">
        <v>3324</v>
      </c>
      <c r="G472" s="4" t="s">
        <v>3325</v>
      </c>
      <c r="H472" s="4" t="s">
        <v>3318</v>
      </c>
      <c r="I472" s="4" t="s">
        <v>1254</v>
      </c>
      <c r="J472" s="4" t="s">
        <v>106</v>
      </c>
      <c r="K472" s="4" t="s">
        <v>2527</v>
      </c>
      <c r="L472" s="4" t="s">
        <v>107</v>
      </c>
      <c r="M472" t="s">
        <v>8</v>
      </c>
      <c r="R472">
        <v>32</v>
      </c>
      <c r="S472">
        <v>0</v>
      </c>
      <c r="T472">
        <v>25</v>
      </c>
      <c r="U472">
        <v>7</v>
      </c>
      <c r="V472">
        <v>0</v>
      </c>
      <c r="X472" s="21" t="s">
        <v>7886</v>
      </c>
    </row>
    <row r="473" spans="1:24">
      <c r="A473" s="77" t="s">
        <v>8228</v>
      </c>
      <c r="B473" s="4" t="s">
        <v>3120</v>
      </c>
      <c r="C473" s="4" t="s">
        <v>2049</v>
      </c>
      <c r="D473" s="4" t="s">
        <v>3121</v>
      </c>
      <c r="E473" s="4" t="s">
        <v>2050</v>
      </c>
      <c r="F473" s="4" t="s">
        <v>3324</v>
      </c>
      <c r="G473" s="4" t="s">
        <v>3325</v>
      </c>
      <c r="H473" s="4" t="s">
        <v>3318</v>
      </c>
      <c r="I473" s="4" t="s">
        <v>1255</v>
      </c>
      <c r="J473" s="4" t="s">
        <v>106</v>
      </c>
      <c r="K473" s="4" t="s">
        <v>2527</v>
      </c>
      <c r="L473" s="4" t="s">
        <v>107</v>
      </c>
      <c r="M473" t="s">
        <v>8</v>
      </c>
      <c r="R473">
        <v>32</v>
      </c>
      <c r="S473">
        <v>0</v>
      </c>
      <c r="T473">
        <v>25</v>
      </c>
      <c r="U473">
        <v>7</v>
      </c>
      <c r="V473">
        <v>0</v>
      </c>
      <c r="X473" s="21" t="s">
        <v>7886</v>
      </c>
    </row>
    <row r="474" spans="1:24">
      <c r="A474" s="77" t="s">
        <v>8228</v>
      </c>
      <c r="B474" s="4" t="s">
        <v>3120</v>
      </c>
      <c r="C474" s="4" t="s">
        <v>2049</v>
      </c>
      <c r="D474" s="4" t="s">
        <v>3122</v>
      </c>
      <c r="E474" s="4" t="s">
        <v>2069</v>
      </c>
      <c r="F474" s="4" t="s">
        <v>3324</v>
      </c>
      <c r="G474" s="4" t="s">
        <v>3325</v>
      </c>
      <c r="H474" s="4" t="s">
        <v>3318</v>
      </c>
      <c r="I474" s="4" t="s">
        <v>1254</v>
      </c>
      <c r="J474" s="4" t="s">
        <v>106</v>
      </c>
      <c r="K474" s="4" t="s">
        <v>2527</v>
      </c>
      <c r="L474" s="4" t="s">
        <v>107</v>
      </c>
      <c r="M474" t="s">
        <v>8</v>
      </c>
      <c r="R474">
        <v>30</v>
      </c>
      <c r="S474">
        <v>2</v>
      </c>
      <c r="T474">
        <v>21</v>
      </c>
      <c r="U474">
        <v>6</v>
      </c>
      <c r="V474">
        <v>1</v>
      </c>
      <c r="X474" s="21" t="s">
        <v>7886</v>
      </c>
    </row>
    <row r="475" spans="1:24">
      <c r="A475" s="77" t="s">
        <v>8228</v>
      </c>
      <c r="B475" s="4" t="s">
        <v>3120</v>
      </c>
      <c r="C475" s="4" t="s">
        <v>2049</v>
      </c>
      <c r="D475" s="4" t="s">
        <v>3122</v>
      </c>
      <c r="E475" s="4" t="s">
        <v>2069</v>
      </c>
      <c r="F475" s="4" t="s">
        <v>3324</v>
      </c>
      <c r="G475" s="4" t="s">
        <v>3325</v>
      </c>
      <c r="H475" s="4" t="s">
        <v>3318</v>
      </c>
      <c r="I475" s="4" t="s">
        <v>1255</v>
      </c>
      <c r="J475" s="4" t="s">
        <v>106</v>
      </c>
      <c r="K475" s="4" t="s">
        <v>2527</v>
      </c>
      <c r="L475" s="4" t="s">
        <v>107</v>
      </c>
      <c r="M475" t="s">
        <v>8</v>
      </c>
      <c r="R475">
        <v>26</v>
      </c>
      <c r="S475">
        <v>2</v>
      </c>
      <c r="T475">
        <v>19</v>
      </c>
      <c r="U475">
        <v>4</v>
      </c>
      <c r="V475">
        <v>1</v>
      </c>
      <c r="X475" s="21" t="s">
        <v>7886</v>
      </c>
    </row>
    <row r="476" spans="1:24">
      <c r="A476" s="77" t="s">
        <v>8228</v>
      </c>
      <c r="B476" s="4" t="s">
        <v>3126</v>
      </c>
      <c r="C476" s="4" t="s">
        <v>2094</v>
      </c>
      <c r="D476" s="4" t="s">
        <v>3127</v>
      </c>
      <c r="E476" s="4" t="s">
        <v>2095</v>
      </c>
      <c r="F476" s="4" t="s">
        <v>3324</v>
      </c>
      <c r="G476" s="4" t="s">
        <v>3325</v>
      </c>
      <c r="H476" s="4" t="s">
        <v>3318</v>
      </c>
      <c r="I476" s="4" t="s">
        <v>7164</v>
      </c>
      <c r="J476" s="4" t="s">
        <v>995</v>
      </c>
      <c r="K476" s="4" t="s">
        <v>2520</v>
      </c>
      <c r="L476" s="4" t="s">
        <v>79</v>
      </c>
      <c r="M476" t="s">
        <v>8</v>
      </c>
      <c r="R476">
        <v>21</v>
      </c>
      <c r="S476">
        <v>1</v>
      </c>
      <c r="T476">
        <v>13</v>
      </c>
      <c r="U476">
        <v>5</v>
      </c>
      <c r="V476">
        <v>2</v>
      </c>
      <c r="X476" s="21" t="s">
        <v>7886</v>
      </c>
    </row>
    <row r="477" spans="1:24">
      <c r="A477" s="77" t="s">
        <v>8228</v>
      </c>
      <c r="B477" s="4" t="s">
        <v>3126</v>
      </c>
      <c r="C477" s="4" t="s">
        <v>2094</v>
      </c>
      <c r="D477" s="4" t="s">
        <v>3127</v>
      </c>
      <c r="E477" s="4" t="s">
        <v>2095</v>
      </c>
      <c r="F477" s="4" t="s">
        <v>3324</v>
      </c>
      <c r="G477" s="4" t="s">
        <v>3325</v>
      </c>
      <c r="H477" s="4" t="s">
        <v>3318</v>
      </c>
      <c r="I477" s="4" t="s">
        <v>7165</v>
      </c>
      <c r="J477" s="4" t="s">
        <v>997</v>
      </c>
      <c r="K477" s="4" t="s">
        <v>2527</v>
      </c>
      <c r="L477" s="4" t="s">
        <v>107</v>
      </c>
      <c r="M477" t="s">
        <v>8</v>
      </c>
      <c r="R477">
        <v>12</v>
      </c>
      <c r="S477">
        <v>0</v>
      </c>
      <c r="T477">
        <v>9</v>
      </c>
      <c r="U477">
        <v>3</v>
      </c>
      <c r="V477">
        <v>0</v>
      </c>
      <c r="X477" s="21" t="s">
        <v>7886</v>
      </c>
    </row>
    <row r="478" spans="1:24">
      <c r="A478" s="77" t="s">
        <v>8228</v>
      </c>
      <c r="B478" s="4" t="s">
        <v>3126</v>
      </c>
      <c r="C478" s="4" t="s">
        <v>2094</v>
      </c>
      <c r="D478" s="4" t="s">
        <v>3127</v>
      </c>
      <c r="E478" s="4" t="s">
        <v>2095</v>
      </c>
      <c r="F478" s="4" t="s">
        <v>3324</v>
      </c>
      <c r="G478" s="4" t="s">
        <v>3325</v>
      </c>
      <c r="H478" s="4" t="s">
        <v>3318</v>
      </c>
      <c r="I478" s="4" t="s">
        <v>7166</v>
      </c>
      <c r="J478" s="4" t="s">
        <v>106</v>
      </c>
      <c r="K478" s="4" t="s">
        <v>2527</v>
      </c>
      <c r="L478" s="4" t="s">
        <v>107</v>
      </c>
      <c r="M478" t="s">
        <v>8</v>
      </c>
      <c r="R478">
        <v>1</v>
      </c>
      <c r="S478">
        <v>0</v>
      </c>
      <c r="T478">
        <v>1</v>
      </c>
      <c r="U478">
        <v>0</v>
      </c>
      <c r="V478">
        <v>0</v>
      </c>
      <c r="X478" s="21" t="s">
        <v>7886</v>
      </c>
    </row>
    <row r="479" spans="1:24">
      <c r="A479" t="s">
        <v>8245</v>
      </c>
      <c r="B479" s="4" t="s">
        <v>3130</v>
      </c>
      <c r="C479" s="4" t="s">
        <v>2117</v>
      </c>
      <c r="D479" s="4" t="s">
        <v>3131</v>
      </c>
      <c r="E479" s="4" t="s">
        <v>2118</v>
      </c>
      <c r="F479" s="4" t="s">
        <v>3324</v>
      </c>
      <c r="G479" s="4" t="s">
        <v>3325</v>
      </c>
      <c r="H479" s="4" t="s">
        <v>3318</v>
      </c>
      <c r="I479" s="4" t="s">
        <v>7185</v>
      </c>
      <c r="J479" s="4" t="s">
        <v>165</v>
      </c>
      <c r="K479" s="4" t="s">
        <v>2520</v>
      </c>
      <c r="L479" s="4" t="s">
        <v>79</v>
      </c>
      <c r="M479" t="s">
        <v>8</v>
      </c>
      <c r="R479">
        <v>1</v>
      </c>
      <c r="S479">
        <v>0</v>
      </c>
      <c r="T479">
        <v>0</v>
      </c>
      <c r="U479">
        <v>0</v>
      </c>
      <c r="V479">
        <v>1</v>
      </c>
      <c r="X479" s="21" t="s">
        <v>7886</v>
      </c>
    </row>
    <row r="480" spans="1:24">
      <c r="A480" t="s">
        <v>8239</v>
      </c>
      <c r="B480" s="4" t="s">
        <v>3132</v>
      </c>
      <c r="C480" s="4" t="s">
        <v>2120</v>
      </c>
      <c r="D480" s="4" t="s">
        <v>4502</v>
      </c>
      <c r="E480" s="4" t="s">
        <v>4503</v>
      </c>
      <c r="F480" s="4" t="s">
        <v>3321</v>
      </c>
      <c r="G480" s="4" t="s">
        <v>3325</v>
      </c>
      <c r="H480" s="4" t="s">
        <v>3320</v>
      </c>
      <c r="I480" s="4" t="s">
        <v>5217</v>
      </c>
      <c r="J480" s="4" t="s">
        <v>7211</v>
      </c>
      <c r="K480" s="4" t="s">
        <v>2520</v>
      </c>
      <c r="L480" s="4" t="s">
        <v>79</v>
      </c>
      <c r="M480" t="s">
        <v>8</v>
      </c>
      <c r="R480">
        <v>1</v>
      </c>
      <c r="S480">
        <v>0</v>
      </c>
      <c r="T480">
        <v>0</v>
      </c>
      <c r="U480">
        <v>1</v>
      </c>
      <c r="V480">
        <v>0</v>
      </c>
      <c r="X480" s="21" t="s">
        <v>7886</v>
      </c>
    </row>
    <row r="481" spans="1:24">
      <c r="A481" t="s">
        <v>8239</v>
      </c>
      <c r="B481" s="4" t="s">
        <v>3132</v>
      </c>
      <c r="C481" s="4" t="s">
        <v>2120</v>
      </c>
      <c r="D481" s="4" t="s">
        <v>3144</v>
      </c>
      <c r="E481" s="4" t="s">
        <v>2123</v>
      </c>
      <c r="F481" s="4" t="s">
        <v>3324</v>
      </c>
      <c r="G481" s="4" t="s">
        <v>3325</v>
      </c>
      <c r="H481" s="4" t="s">
        <v>3318</v>
      </c>
      <c r="I481" s="4" t="s">
        <v>3139</v>
      </c>
      <c r="J481" s="4" t="s">
        <v>7264</v>
      </c>
      <c r="K481" s="4" t="s">
        <v>2520</v>
      </c>
      <c r="L481" s="4" t="s">
        <v>79</v>
      </c>
      <c r="M481" t="s">
        <v>8</v>
      </c>
      <c r="R481">
        <v>27</v>
      </c>
      <c r="S481">
        <v>15</v>
      </c>
      <c r="T481">
        <v>5</v>
      </c>
      <c r="U481">
        <v>5</v>
      </c>
      <c r="V481">
        <v>2</v>
      </c>
      <c r="X481" s="21" t="s">
        <v>7886</v>
      </c>
    </row>
    <row r="482" spans="1:24">
      <c r="A482" t="s">
        <v>8239</v>
      </c>
      <c r="B482" s="4" t="s">
        <v>3132</v>
      </c>
      <c r="C482" s="4" t="s">
        <v>2120</v>
      </c>
      <c r="D482" s="4" t="s">
        <v>3160</v>
      </c>
      <c r="E482" s="4" t="s">
        <v>2125</v>
      </c>
      <c r="F482" s="4" t="s">
        <v>3324</v>
      </c>
      <c r="G482" s="4" t="s">
        <v>3325</v>
      </c>
      <c r="H482" s="4" t="s">
        <v>3318</v>
      </c>
      <c r="I482" s="4" t="s">
        <v>3139</v>
      </c>
      <c r="J482" s="4" t="s">
        <v>7264</v>
      </c>
      <c r="K482" s="4" t="s">
        <v>2520</v>
      </c>
      <c r="L482" s="4" t="s">
        <v>79</v>
      </c>
      <c r="M482" t="s">
        <v>8</v>
      </c>
      <c r="R482">
        <v>41</v>
      </c>
      <c r="S482">
        <v>19</v>
      </c>
      <c r="T482">
        <v>18</v>
      </c>
      <c r="U482">
        <v>2</v>
      </c>
      <c r="V482">
        <v>2</v>
      </c>
      <c r="X482" s="21" t="s">
        <v>7886</v>
      </c>
    </row>
    <row r="483" spans="1:24">
      <c r="A483" t="s">
        <v>8239</v>
      </c>
      <c r="B483" s="4" t="s">
        <v>3132</v>
      </c>
      <c r="C483" s="4" t="s">
        <v>2120</v>
      </c>
      <c r="D483" s="4" t="s">
        <v>3168</v>
      </c>
      <c r="E483" s="4" t="s">
        <v>2127</v>
      </c>
      <c r="F483" s="4" t="s">
        <v>3324</v>
      </c>
      <c r="G483" s="4" t="s">
        <v>3325</v>
      </c>
      <c r="H483" s="4" t="s">
        <v>3318</v>
      </c>
      <c r="I483" s="4" t="s">
        <v>3139</v>
      </c>
      <c r="J483" s="4" t="s">
        <v>7264</v>
      </c>
      <c r="K483" s="4" t="s">
        <v>2520</v>
      </c>
      <c r="L483" s="4" t="s">
        <v>79</v>
      </c>
      <c r="M483" t="s">
        <v>8</v>
      </c>
      <c r="R483">
        <v>29</v>
      </c>
      <c r="S483">
        <v>13</v>
      </c>
      <c r="T483">
        <v>10</v>
      </c>
      <c r="U483">
        <v>3</v>
      </c>
      <c r="V483">
        <v>3</v>
      </c>
      <c r="X483" s="21" t="s">
        <v>7886</v>
      </c>
    </row>
    <row r="484" spans="1:24">
      <c r="A484" t="s">
        <v>8239</v>
      </c>
      <c r="B484" s="4" t="s">
        <v>3132</v>
      </c>
      <c r="C484" s="4" t="s">
        <v>2120</v>
      </c>
      <c r="D484" s="4" t="s">
        <v>4570</v>
      </c>
      <c r="E484" s="4" t="s">
        <v>4571</v>
      </c>
      <c r="F484" s="4" t="s">
        <v>3324</v>
      </c>
      <c r="G484" s="4" t="s">
        <v>3325</v>
      </c>
      <c r="H484" s="4" t="s">
        <v>3318</v>
      </c>
      <c r="I484" s="4" t="s">
        <v>3139</v>
      </c>
      <c r="J484" s="4" t="s">
        <v>7344</v>
      </c>
      <c r="K484" s="4" t="s">
        <v>2520</v>
      </c>
      <c r="L484" s="4" t="s">
        <v>79</v>
      </c>
      <c r="M484" t="s">
        <v>8</v>
      </c>
      <c r="R484">
        <v>1</v>
      </c>
      <c r="S484">
        <v>0</v>
      </c>
      <c r="T484">
        <v>0</v>
      </c>
      <c r="U484">
        <v>1</v>
      </c>
      <c r="V484">
        <v>0</v>
      </c>
      <c r="X484" s="21" t="s">
        <v>7886</v>
      </c>
    </row>
    <row r="485" spans="1:24">
      <c r="A485" t="s">
        <v>8239</v>
      </c>
      <c r="B485" s="4" t="s">
        <v>3132</v>
      </c>
      <c r="C485" s="4" t="s">
        <v>2120</v>
      </c>
      <c r="D485" s="4" t="s">
        <v>3169</v>
      </c>
      <c r="E485" s="4" t="s">
        <v>2128</v>
      </c>
      <c r="F485" s="4" t="s">
        <v>3324</v>
      </c>
      <c r="G485" s="4" t="s">
        <v>3325</v>
      </c>
      <c r="H485" s="4" t="s">
        <v>3318</v>
      </c>
      <c r="I485" s="4" t="s">
        <v>3139</v>
      </c>
      <c r="J485" s="4" t="s">
        <v>7264</v>
      </c>
      <c r="K485" s="4" t="s">
        <v>2520</v>
      </c>
      <c r="L485" s="4" t="s">
        <v>79</v>
      </c>
      <c r="M485" t="s">
        <v>8</v>
      </c>
      <c r="R485">
        <v>21</v>
      </c>
      <c r="S485">
        <v>9</v>
      </c>
      <c r="T485">
        <v>10</v>
      </c>
      <c r="U485">
        <v>2</v>
      </c>
      <c r="V485">
        <v>0</v>
      </c>
      <c r="X485" s="21" t="s">
        <v>7886</v>
      </c>
    </row>
    <row r="486" spans="1:24">
      <c r="A486" t="s">
        <v>8239</v>
      </c>
      <c r="B486" s="4" t="s">
        <v>3132</v>
      </c>
      <c r="C486" s="4" t="s">
        <v>2120</v>
      </c>
      <c r="D486" s="4" t="s">
        <v>3170</v>
      </c>
      <c r="E486" s="4" t="s">
        <v>2129</v>
      </c>
      <c r="F486" s="4" t="s">
        <v>3324</v>
      </c>
      <c r="G486" s="4" t="s">
        <v>3325</v>
      </c>
      <c r="H486" s="4" t="s">
        <v>3318</v>
      </c>
      <c r="I486" s="4" t="s">
        <v>3139</v>
      </c>
      <c r="J486" s="4" t="s">
        <v>7264</v>
      </c>
      <c r="K486" s="4" t="s">
        <v>2520</v>
      </c>
      <c r="L486" s="4" t="s">
        <v>79</v>
      </c>
      <c r="M486" t="s">
        <v>8</v>
      </c>
      <c r="R486">
        <v>23</v>
      </c>
      <c r="S486">
        <v>11</v>
      </c>
      <c r="T486">
        <v>9</v>
      </c>
      <c r="U486">
        <v>3</v>
      </c>
      <c r="V486">
        <v>0</v>
      </c>
      <c r="X486" s="21" t="s">
        <v>7886</v>
      </c>
    </row>
    <row r="487" spans="1:24">
      <c r="A487" t="s">
        <v>8239</v>
      </c>
      <c r="B487" s="4" t="s">
        <v>3132</v>
      </c>
      <c r="C487" s="4" t="s">
        <v>2120</v>
      </c>
      <c r="D487" s="4" t="s">
        <v>3170</v>
      </c>
      <c r="E487" s="4" t="s">
        <v>2129</v>
      </c>
      <c r="F487" s="4" t="s">
        <v>3324</v>
      </c>
      <c r="G487" s="4" t="s">
        <v>3325</v>
      </c>
      <c r="H487" s="4" t="s">
        <v>3318</v>
      </c>
      <c r="I487" s="4" t="s">
        <v>5217</v>
      </c>
      <c r="J487" s="4" t="s">
        <v>7374</v>
      </c>
      <c r="K487" s="4" t="s">
        <v>2520</v>
      </c>
      <c r="L487" s="4" t="s">
        <v>79</v>
      </c>
      <c r="M487" t="s">
        <v>8</v>
      </c>
      <c r="R487">
        <v>1</v>
      </c>
      <c r="S487">
        <v>0</v>
      </c>
      <c r="T487">
        <v>0</v>
      </c>
      <c r="U487">
        <v>1</v>
      </c>
      <c r="V487">
        <v>0</v>
      </c>
      <c r="X487" s="21" t="s">
        <v>7886</v>
      </c>
    </row>
    <row r="488" spans="1:24">
      <c r="A488" t="s">
        <v>8239</v>
      </c>
      <c r="B488" s="4" t="s">
        <v>3132</v>
      </c>
      <c r="C488" s="4" t="s">
        <v>2120</v>
      </c>
      <c r="D488" s="4" t="s">
        <v>3170</v>
      </c>
      <c r="E488" s="4" t="s">
        <v>2129</v>
      </c>
      <c r="F488" s="4" t="s">
        <v>3324</v>
      </c>
      <c r="G488" s="4" t="s">
        <v>3325</v>
      </c>
      <c r="H488" s="4" t="s">
        <v>3318</v>
      </c>
      <c r="I488" s="4" t="s">
        <v>5217</v>
      </c>
      <c r="J488" s="4" t="s">
        <v>7376</v>
      </c>
      <c r="K488" s="4" t="s">
        <v>2520</v>
      </c>
      <c r="L488" s="4" t="s">
        <v>79</v>
      </c>
      <c r="M488" t="s">
        <v>8</v>
      </c>
      <c r="R488">
        <v>1</v>
      </c>
      <c r="S488">
        <v>0</v>
      </c>
      <c r="T488">
        <v>0</v>
      </c>
      <c r="U488">
        <v>1</v>
      </c>
      <c r="V488">
        <v>0</v>
      </c>
      <c r="X488" s="21" t="s">
        <v>7886</v>
      </c>
    </row>
    <row r="489" spans="1:24">
      <c r="A489" t="s">
        <v>8239</v>
      </c>
      <c r="B489" s="4" t="s">
        <v>3132</v>
      </c>
      <c r="C489" s="4" t="s">
        <v>2120</v>
      </c>
      <c r="D489" s="4" t="s">
        <v>3144</v>
      </c>
      <c r="E489" s="4" t="s">
        <v>2123</v>
      </c>
      <c r="F489" s="4" t="s">
        <v>3324</v>
      </c>
      <c r="G489" s="4" t="s">
        <v>3325</v>
      </c>
      <c r="H489" s="4" t="s">
        <v>3318</v>
      </c>
      <c r="I489" s="4" t="s">
        <v>4473</v>
      </c>
      <c r="J489" s="4" t="s">
        <v>7265</v>
      </c>
      <c r="K489" s="4" t="s">
        <v>2527</v>
      </c>
      <c r="L489" s="4" t="s">
        <v>107</v>
      </c>
      <c r="M489" t="s">
        <v>8</v>
      </c>
      <c r="R489">
        <v>25</v>
      </c>
      <c r="S489">
        <v>13</v>
      </c>
      <c r="T489">
        <v>5</v>
      </c>
      <c r="U489">
        <v>5</v>
      </c>
      <c r="V489">
        <v>2</v>
      </c>
      <c r="X489" s="21" t="s">
        <v>7886</v>
      </c>
    </row>
    <row r="490" spans="1:24">
      <c r="A490" t="s">
        <v>8239</v>
      </c>
      <c r="B490" s="4" t="s">
        <v>3132</v>
      </c>
      <c r="C490" s="4" t="s">
        <v>2120</v>
      </c>
      <c r="D490" s="4" t="s">
        <v>3160</v>
      </c>
      <c r="E490" s="4" t="s">
        <v>2125</v>
      </c>
      <c r="F490" s="4" t="s">
        <v>3324</v>
      </c>
      <c r="G490" s="4" t="s">
        <v>3325</v>
      </c>
      <c r="H490" s="4" t="s">
        <v>3318</v>
      </c>
      <c r="I490" s="4" t="s">
        <v>4473</v>
      </c>
      <c r="J490" s="4" t="s">
        <v>7265</v>
      </c>
      <c r="K490" s="4" t="s">
        <v>2527</v>
      </c>
      <c r="L490" s="4" t="s">
        <v>107</v>
      </c>
      <c r="M490" t="s">
        <v>8</v>
      </c>
      <c r="R490">
        <v>38</v>
      </c>
      <c r="S490">
        <v>16</v>
      </c>
      <c r="T490">
        <v>18</v>
      </c>
      <c r="U490">
        <v>2</v>
      </c>
      <c r="V490">
        <v>2</v>
      </c>
      <c r="X490" s="21" t="s">
        <v>7886</v>
      </c>
    </row>
    <row r="491" spans="1:24">
      <c r="A491" t="s">
        <v>8239</v>
      </c>
      <c r="B491" s="4" t="s">
        <v>3132</v>
      </c>
      <c r="C491" s="4" t="s">
        <v>2120</v>
      </c>
      <c r="D491" s="4" t="s">
        <v>3160</v>
      </c>
      <c r="E491" s="4" t="s">
        <v>2125</v>
      </c>
      <c r="F491" s="4" t="s">
        <v>3324</v>
      </c>
      <c r="G491" s="4" t="s">
        <v>3325</v>
      </c>
      <c r="H491" s="4" t="s">
        <v>3318</v>
      </c>
      <c r="I491" s="4" t="s">
        <v>5218</v>
      </c>
      <c r="J491" s="4" t="s">
        <v>7308</v>
      </c>
      <c r="K491" s="4" t="s">
        <v>2527</v>
      </c>
      <c r="L491" s="4" t="s">
        <v>107</v>
      </c>
      <c r="M491" t="s">
        <v>8</v>
      </c>
      <c r="R491">
        <v>1</v>
      </c>
      <c r="S491">
        <v>0</v>
      </c>
      <c r="T491">
        <v>0</v>
      </c>
      <c r="U491">
        <v>1</v>
      </c>
      <c r="V491">
        <v>0</v>
      </c>
      <c r="X491" s="21" t="s">
        <v>7886</v>
      </c>
    </row>
    <row r="492" spans="1:24">
      <c r="A492" t="s">
        <v>8239</v>
      </c>
      <c r="B492" s="4" t="s">
        <v>3132</v>
      </c>
      <c r="C492" s="4" t="s">
        <v>2120</v>
      </c>
      <c r="D492" s="4" t="s">
        <v>3160</v>
      </c>
      <c r="E492" s="4" t="s">
        <v>2125</v>
      </c>
      <c r="F492" s="4" t="s">
        <v>3324</v>
      </c>
      <c r="G492" s="4" t="s">
        <v>3325</v>
      </c>
      <c r="H492" s="4" t="s">
        <v>3318</v>
      </c>
      <c r="I492" s="4" t="s">
        <v>5218</v>
      </c>
      <c r="J492" s="4" t="s">
        <v>7309</v>
      </c>
      <c r="K492" s="4" t="s">
        <v>2527</v>
      </c>
      <c r="L492" s="4" t="s">
        <v>107</v>
      </c>
      <c r="M492" t="s">
        <v>8</v>
      </c>
      <c r="R492">
        <v>1</v>
      </c>
      <c r="S492">
        <v>0</v>
      </c>
      <c r="T492">
        <v>0</v>
      </c>
      <c r="U492">
        <v>1</v>
      </c>
      <c r="V492">
        <v>0</v>
      </c>
      <c r="X492" s="21" t="s">
        <v>7886</v>
      </c>
    </row>
    <row r="493" spans="1:24">
      <c r="A493" t="s">
        <v>8239</v>
      </c>
      <c r="B493" s="4" t="s">
        <v>3132</v>
      </c>
      <c r="C493" s="4" t="s">
        <v>2120</v>
      </c>
      <c r="D493" s="4" t="s">
        <v>3168</v>
      </c>
      <c r="E493" s="4" t="s">
        <v>2127</v>
      </c>
      <c r="F493" s="4" t="s">
        <v>3324</v>
      </c>
      <c r="G493" s="4" t="s">
        <v>3325</v>
      </c>
      <c r="H493" s="4" t="s">
        <v>3318</v>
      </c>
      <c r="I493" s="4" t="s">
        <v>4473</v>
      </c>
      <c r="J493" s="4" t="s">
        <v>7265</v>
      </c>
      <c r="K493" s="4" t="s">
        <v>2527</v>
      </c>
      <c r="L493" s="4" t="s">
        <v>107</v>
      </c>
      <c r="M493" t="s">
        <v>8</v>
      </c>
      <c r="R493">
        <v>26</v>
      </c>
      <c r="S493">
        <v>13</v>
      </c>
      <c r="T493">
        <v>9</v>
      </c>
      <c r="U493">
        <v>2</v>
      </c>
      <c r="V493">
        <v>2</v>
      </c>
      <c r="X493" s="21" t="s">
        <v>7886</v>
      </c>
    </row>
    <row r="494" spans="1:24">
      <c r="A494" t="s">
        <v>8239</v>
      </c>
      <c r="B494" s="4" t="s">
        <v>3132</v>
      </c>
      <c r="C494" s="4" t="s">
        <v>2120</v>
      </c>
      <c r="D494" s="4" t="s">
        <v>3169</v>
      </c>
      <c r="E494" s="4" t="s">
        <v>2128</v>
      </c>
      <c r="F494" s="4" t="s">
        <v>3324</v>
      </c>
      <c r="G494" s="4" t="s">
        <v>3325</v>
      </c>
      <c r="H494" s="4" t="s">
        <v>3318</v>
      </c>
      <c r="I494" s="4" t="s">
        <v>4473</v>
      </c>
      <c r="J494" s="4" t="s">
        <v>7265</v>
      </c>
      <c r="K494" s="4" t="s">
        <v>2527</v>
      </c>
      <c r="L494" s="4" t="s">
        <v>107</v>
      </c>
      <c r="M494" t="s">
        <v>8</v>
      </c>
      <c r="R494">
        <v>19</v>
      </c>
      <c r="S494">
        <v>7</v>
      </c>
      <c r="T494">
        <v>10</v>
      </c>
      <c r="U494">
        <v>2</v>
      </c>
      <c r="V494">
        <v>0</v>
      </c>
      <c r="X494" s="21" t="s">
        <v>7886</v>
      </c>
    </row>
    <row r="495" spans="1:24">
      <c r="A495" t="s">
        <v>8239</v>
      </c>
      <c r="B495" s="4" t="s">
        <v>3132</v>
      </c>
      <c r="C495" s="4" t="s">
        <v>2120</v>
      </c>
      <c r="D495" s="4" t="s">
        <v>3170</v>
      </c>
      <c r="E495" s="4" t="s">
        <v>2129</v>
      </c>
      <c r="F495" s="4" t="s">
        <v>3324</v>
      </c>
      <c r="G495" s="4" t="s">
        <v>3325</v>
      </c>
      <c r="H495" s="4" t="s">
        <v>3318</v>
      </c>
      <c r="I495" s="4" t="s">
        <v>5218</v>
      </c>
      <c r="J495" s="4" t="s">
        <v>7361</v>
      </c>
      <c r="K495" s="4" t="s">
        <v>2527</v>
      </c>
      <c r="L495" s="4" t="s">
        <v>107</v>
      </c>
      <c r="M495" t="s">
        <v>8</v>
      </c>
      <c r="R495">
        <v>2</v>
      </c>
      <c r="S495">
        <v>0</v>
      </c>
      <c r="T495">
        <v>0</v>
      </c>
      <c r="U495">
        <v>1</v>
      </c>
      <c r="V495">
        <v>1</v>
      </c>
      <c r="X495" s="21" t="s">
        <v>7886</v>
      </c>
    </row>
    <row r="496" spans="1:24">
      <c r="A496" t="s">
        <v>8239</v>
      </c>
      <c r="B496" s="4" t="s">
        <v>3132</v>
      </c>
      <c r="C496" s="4" t="s">
        <v>2120</v>
      </c>
      <c r="D496" s="4" t="s">
        <v>3170</v>
      </c>
      <c r="E496" s="4" t="s">
        <v>2129</v>
      </c>
      <c r="F496" s="4" t="s">
        <v>3324</v>
      </c>
      <c r="G496" s="4" t="s">
        <v>3325</v>
      </c>
      <c r="H496" s="4" t="s">
        <v>3318</v>
      </c>
      <c r="I496" s="4" t="s">
        <v>4473</v>
      </c>
      <c r="J496" s="4" t="s">
        <v>7265</v>
      </c>
      <c r="K496" s="4" t="s">
        <v>2527</v>
      </c>
      <c r="L496" s="4" t="s">
        <v>107</v>
      </c>
      <c r="M496" t="s">
        <v>8</v>
      </c>
      <c r="R496">
        <v>21</v>
      </c>
      <c r="S496">
        <v>11</v>
      </c>
      <c r="T496">
        <v>8</v>
      </c>
      <c r="U496">
        <v>2</v>
      </c>
      <c r="V496">
        <v>0</v>
      </c>
      <c r="X496" s="21" t="s">
        <v>7886</v>
      </c>
    </row>
    <row r="497" spans="1:24">
      <c r="A497" t="s">
        <v>8239</v>
      </c>
      <c r="B497" s="4" t="s">
        <v>3132</v>
      </c>
      <c r="C497" s="4" t="s">
        <v>2120</v>
      </c>
      <c r="D497" s="4" t="s">
        <v>3170</v>
      </c>
      <c r="E497" s="4" t="s">
        <v>2129</v>
      </c>
      <c r="F497" s="4" t="s">
        <v>3324</v>
      </c>
      <c r="G497" s="4" t="s">
        <v>3325</v>
      </c>
      <c r="H497" s="4" t="s">
        <v>3318</v>
      </c>
      <c r="I497" s="4" t="s">
        <v>5218</v>
      </c>
      <c r="J497" s="4" t="s">
        <v>7369</v>
      </c>
      <c r="K497" s="4" t="s">
        <v>2527</v>
      </c>
      <c r="L497" s="4" t="s">
        <v>107</v>
      </c>
      <c r="M497" t="s">
        <v>8</v>
      </c>
      <c r="R497">
        <v>1</v>
      </c>
      <c r="S497">
        <v>0</v>
      </c>
      <c r="T497">
        <v>0</v>
      </c>
      <c r="U497">
        <v>1</v>
      </c>
      <c r="V497">
        <v>0</v>
      </c>
      <c r="X497" s="21" t="s">
        <v>7886</v>
      </c>
    </row>
    <row r="498" spans="1:24">
      <c r="A498" t="s">
        <v>8239</v>
      </c>
      <c r="B498" s="4" t="s">
        <v>3132</v>
      </c>
      <c r="C498" s="4" t="s">
        <v>2120</v>
      </c>
      <c r="D498" s="4" t="s">
        <v>3144</v>
      </c>
      <c r="E498" s="4" t="s">
        <v>2123</v>
      </c>
      <c r="F498" s="4" t="s">
        <v>3324</v>
      </c>
      <c r="G498" s="4" t="s">
        <v>3325</v>
      </c>
      <c r="H498" s="4" t="s">
        <v>3318</v>
      </c>
      <c r="I498" s="4" t="s">
        <v>3154</v>
      </c>
      <c r="J498" s="4" t="s">
        <v>7266</v>
      </c>
      <c r="K498" s="4" t="s">
        <v>2528</v>
      </c>
      <c r="L498" s="4" t="s">
        <v>109</v>
      </c>
      <c r="M498" t="s">
        <v>8</v>
      </c>
      <c r="R498">
        <v>17</v>
      </c>
      <c r="S498">
        <v>0</v>
      </c>
      <c r="T498">
        <v>12</v>
      </c>
      <c r="U498">
        <v>4</v>
      </c>
      <c r="V498">
        <v>1</v>
      </c>
      <c r="X498" s="21" t="s">
        <v>7886</v>
      </c>
    </row>
    <row r="499" spans="1:24">
      <c r="A499" t="s">
        <v>8239</v>
      </c>
      <c r="B499" s="4" t="s">
        <v>3132</v>
      </c>
      <c r="C499" s="4" t="s">
        <v>2120</v>
      </c>
      <c r="D499" s="4" t="s">
        <v>3160</v>
      </c>
      <c r="E499" s="4" t="s">
        <v>2125</v>
      </c>
      <c r="F499" s="4" t="s">
        <v>3324</v>
      </c>
      <c r="G499" s="4" t="s">
        <v>3325</v>
      </c>
      <c r="H499" s="4" t="s">
        <v>3318</v>
      </c>
      <c r="I499" s="4" t="s">
        <v>5208</v>
      </c>
      <c r="J499" s="4" t="s">
        <v>7298</v>
      </c>
      <c r="K499" s="4" t="s">
        <v>2528</v>
      </c>
      <c r="L499" s="4" t="s">
        <v>109</v>
      </c>
      <c r="M499" t="s">
        <v>8</v>
      </c>
      <c r="R499">
        <v>1</v>
      </c>
      <c r="S499">
        <v>0</v>
      </c>
      <c r="T499">
        <v>0</v>
      </c>
      <c r="U499">
        <v>0</v>
      </c>
      <c r="V499">
        <v>1</v>
      </c>
      <c r="X499" s="21" t="s">
        <v>7886</v>
      </c>
    </row>
    <row r="500" spans="1:24">
      <c r="A500" t="s">
        <v>8239</v>
      </c>
      <c r="B500" s="4" t="s">
        <v>3132</v>
      </c>
      <c r="C500" s="4" t="s">
        <v>2120</v>
      </c>
      <c r="D500" s="4" t="s">
        <v>3160</v>
      </c>
      <c r="E500" s="4" t="s">
        <v>2125</v>
      </c>
      <c r="F500" s="4" t="s">
        <v>3324</v>
      </c>
      <c r="G500" s="4" t="s">
        <v>3325</v>
      </c>
      <c r="H500" s="4" t="s">
        <v>3318</v>
      </c>
      <c r="I500" s="4" t="s">
        <v>5208</v>
      </c>
      <c r="J500" s="4" t="s">
        <v>7299</v>
      </c>
      <c r="K500" s="4" t="s">
        <v>2528</v>
      </c>
      <c r="L500" s="4" t="s">
        <v>109</v>
      </c>
      <c r="M500" t="s">
        <v>8</v>
      </c>
      <c r="R500">
        <v>1</v>
      </c>
      <c r="S500">
        <v>0</v>
      </c>
      <c r="T500">
        <v>0</v>
      </c>
      <c r="U500">
        <v>0</v>
      </c>
      <c r="V500">
        <v>1</v>
      </c>
      <c r="X500" s="21" t="s">
        <v>7886</v>
      </c>
    </row>
    <row r="501" spans="1:24">
      <c r="A501" t="s">
        <v>8239</v>
      </c>
      <c r="B501" s="4" t="s">
        <v>3132</v>
      </c>
      <c r="C501" s="4" t="s">
        <v>2120</v>
      </c>
      <c r="D501" s="4" t="s">
        <v>3160</v>
      </c>
      <c r="E501" s="4" t="s">
        <v>2125</v>
      </c>
      <c r="F501" s="4" t="s">
        <v>3324</v>
      </c>
      <c r="G501" s="4" t="s">
        <v>3325</v>
      </c>
      <c r="H501" s="4" t="s">
        <v>3318</v>
      </c>
      <c r="I501" s="4" t="s">
        <v>3154</v>
      </c>
      <c r="J501" s="4" t="s">
        <v>7266</v>
      </c>
      <c r="K501" s="4" t="s">
        <v>2528</v>
      </c>
      <c r="L501" s="4" t="s">
        <v>109</v>
      </c>
      <c r="M501" t="s">
        <v>8</v>
      </c>
      <c r="R501">
        <v>34</v>
      </c>
      <c r="S501">
        <v>0</v>
      </c>
      <c r="T501">
        <v>11</v>
      </c>
      <c r="U501">
        <v>17</v>
      </c>
      <c r="V501">
        <v>6</v>
      </c>
      <c r="X501" s="21" t="s">
        <v>7886</v>
      </c>
    </row>
    <row r="502" spans="1:24">
      <c r="A502" t="s">
        <v>8239</v>
      </c>
      <c r="B502" s="4" t="s">
        <v>3132</v>
      </c>
      <c r="C502" s="4" t="s">
        <v>2120</v>
      </c>
      <c r="D502" s="4" t="s">
        <v>3160</v>
      </c>
      <c r="E502" s="4" t="s">
        <v>2125</v>
      </c>
      <c r="F502" s="4" t="s">
        <v>3324</v>
      </c>
      <c r="G502" s="4" t="s">
        <v>3325</v>
      </c>
      <c r="H502" s="4" t="s">
        <v>3318</v>
      </c>
      <c r="I502" s="4" t="s">
        <v>5208</v>
      </c>
      <c r="J502" s="4" t="s">
        <v>7307</v>
      </c>
      <c r="K502" s="4" t="s">
        <v>2528</v>
      </c>
      <c r="L502" s="4" t="s">
        <v>109</v>
      </c>
      <c r="M502" t="s">
        <v>8</v>
      </c>
      <c r="R502">
        <v>1</v>
      </c>
      <c r="S502">
        <v>0</v>
      </c>
      <c r="T502">
        <v>0</v>
      </c>
      <c r="U502">
        <v>1</v>
      </c>
      <c r="V502">
        <v>0</v>
      </c>
      <c r="X502" s="21" t="s">
        <v>7886</v>
      </c>
    </row>
    <row r="503" spans="1:24">
      <c r="A503" t="s">
        <v>8239</v>
      </c>
      <c r="B503" s="4" t="s">
        <v>3132</v>
      </c>
      <c r="C503" s="4" t="s">
        <v>2120</v>
      </c>
      <c r="D503" s="4" t="s">
        <v>3160</v>
      </c>
      <c r="E503" s="4" t="s">
        <v>2125</v>
      </c>
      <c r="F503" s="4" t="s">
        <v>3324</v>
      </c>
      <c r="G503" s="4" t="s">
        <v>3325</v>
      </c>
      <c r="H503" s="4" t="s">
        <v>3318</v>
      </c>
      <c r="I503" s="4" t="s">
        <v>5208</v>
      </c>
      <c r="J503" s="4" t="s">
        <v>7309</v>
      </c>
      <c r="K503" s="4" t="s">
        <v>2528</v>
      </c>
      <c r="L503" s="4" t="s">
        <v>109</v>
      </c>
      <c r="M503" t="s">
        <v>8</v>
      </c>
      <c r="R503">
        <v>1</v>
      </c>
      <c r="S503">
        <v>0</v>
      </c>
      <c r="T503">
        <v>0</v>
      </c>
      <c r="U503">
        <v>1</v>
      </c>
      <c r="V503">
        <v>0</v>
      </c>
      <c r="X503" s="21" t="s">
        <v>7886</v>
      </c>
    </row>
    <row r="504" spans="1:24">
      <c r="A504" t="s">
        <v>8239</v>
      </c>
      <c r="B504" s="4" t="s">
        <v>3132</v>
      </c>
      <c r="C504" s="4" t="s">
        <v>2120</v>
      </c>
      <c r="D504" s="4" t="s">
        <v>3168</v>
      </c>
      <c r="E504" s="4" t="s">
        <v>2127</v>
      </c>
      <c r="F504" s="4" t="s">
        <v>3324</v>
      </c>
      <c r="G504" s="4" t="s">
        <v>3325</v>
      </c>
      <c r="H504" s="4" t="s">
        <v>3318</v>
      </c>
      <c r="I504" s="4" t="s">
        <v>3154</v>
      </c>
      <c r="J504" s="4" t="s">
        <v>7266</v>
      </c>
      <c r="K504" s="4" t="s">
        <v>2528</v>
      </c>
      <c r="L504" s="4" t="s">
        <v>109</v>
      </c>
      <c r="M504" t="s">
        <v>8</v>
      </c>
      <c r="R504">
        <v>14</v>
      </c>
      <c r="S504">
        <v>0</v>
      </c>
      <c r="T504">
        <v>6</v>
      </c>
      <c r="U504">
        <v>6</v>
      </c>
      <c r="V504">
        <v>2</v>
      </c>
      <c r="X504" s="21" t="s">
        <v>7886</v>
      </c>
    </row>
    <row r="505" spans="1:24">
      <c r="A505" t="s">
        <v>8239</v>
      </c>
      <c r="B505" s="4" t="s">
        <v>3132</v>
      </c>
      <c r="C505" s="4" t="s">
        <v>2120</v>
      </c>
      <c r="D505" s="4" t="s">
        <v>3169</v>
      </c>
      <c r="E505" s="4" t="s">
        <v>2128</v>
      </c>
      <c r="F505" s="4" t="s">
        <v>3324</v>
      </c>
      <c r="G505" s="4" t="s">
        <v>3325</v>
      </c>
      <c r="H505" s="4" t="s">
        <v>3318</v>
      </c>
      <c r="I505" s="4" t="s">
        <v>5208</v>
      </c>
      <c r="J505" s="4" t="s">
        <v>7351</v>
      </c>
      <c r="K505" s="4" t="s">
        <v>2528</v>
      </c>
      <c r="L505" s="4" t="s">
        <v>109</v>
      </c>
      <c r="M505" t="s">
        <v>8</v>
      </c>
      <c r="R505">
        <v>1</v>
      </c>
      <c r="S505">
        <v>0</v>
      </c>
      <c r="T505">
        <v>0</v>
      </c>
      <c r="U505">
        <v>0</v>
      </c>
      <c r="V505">
        <v>1</v>
      </c>
      <c r="X505" s="21" t="s">
        <v>7886</v>
      </c>
    </row>
    <row r="506" spans="1:24">
      <c r="A506" t="s">
        <v>8239</v>
      </c>
      <c r="B506" s="4" t="s">
        <v>3132</v>
      </c>
      <c r="C506" s="4" t="s">
        <v>2120</v>
      </c>
      <c r="D506" s="4" t="s">
        <v>3170</v>
      </c>
      <c r="E506" s="4" t="s">
        <v>2129</v>
      </c>
      <c r="F506" s="4" t="s">
        <v>3324</v>
      </c>
      <c r="G506" s="4" t="s">
        <v>3325</v>
      </c>
      <c r="H506" s="4" t="s">
        <v>3318</v>
      </c>
      <c r="I506" s="4" t="s">
        <v>3154</v>
      </c>
      <c r="J506" s="4" t="s">
        <v>7266</v>
      </c>
      <c r="K506" s="4" t="s">
        <v>2528</v>
      </c>
      <c r="L506" s="4" t="s">
        <v>109</v>
      </c>
      <c r="M506" t="s">
        <v>8</v>
      </c>
      <c r="R506">
        <v>15</v>
      </c>
      <c r="S506">
        <v>0</v>
      </c>
      <c r="T506">
        <v>3</v>
      </c>
      <c r="U506">
        <v>9</v>
      </c>
      <c r="V506">
        <v>3</v>
      </c>
      <c r="X506" s="21" t="s">
        <v>7886</v>
      </c>
    </row>
    <row r="507" spans="1:24">
      <c r="A507" t="s">
        <v>8239</v>
      </c>
      <c r="B507" s="4" t="s">
        <v>3132</v>
      </c>
      <c r="C507" s="4" t="s">
        <v>2120</v>
      </c>
      <c r="D507" s="4" t="s">
        <v>3170</v>
      </c>
      <c r="E507" s="4" t="s">
        <v>2129</v>
      </c>
      <c r="F507" s="4" t="s">
        <v>3324</v>
      </c>
      <c r="G507" s="4" t="s">
        <v>3325</v>
      </c>
      <c r="H507" s="4" t="s">
        <v>3318</v>
      </c>
      <c r="I507" s="4" t="s">
        <v>5208</v>
      </c>
      <c r="J507" s="4" t="s">
        <v>7375</v>
      </c>
      <c r="K507" s="4" t="s">
        <v>2528</v>
      </c>
      <c r="L507" s="4" t="s">
        <v>109</v>
      </c>
      <c r="M507" t="s">
        <v>8</v>
      </c>
      <c r="R507">
        <v>1</v>
      </c>
      <c r="S507">
        <v>0</v>
      </c>
      <c r="T507">
        <v>0</v>
      </c>
      <c r="U507">
        <v>1</v>
      </c>
      <c r="V507">
        <v>0</v>
      </c>
      <c r="X507" s="21" t="s">
        <v>7886</v>
      </c>
    </row>
    <row r="508" spans="1:24">
      <c r="A508" t="s">
        <v>8239</v>
      </c>
      <c r="B508" s="4" t="s">
        <v>3132</v>
      </c>
      <c r="C508" s="4" t="s">
        <v>2120</v>
      </c>
      <c r="D508" s="4" t="s">
        <v>3144</v>
      </c>
      <c r="E508" s="4" t="s">
        <v>2123</v>
      </c>
      <c r="F508" s="4" t="s">
        <v>3324</v>
      </c>
      <c r="G508" s="4" t="s">
        <v>3325</v>
      </c>
      <c r="H508" s="4" t="s">
        <v>3318</v>
      </c>
      <c r="I508" s="4" t="s">
        <v>3155</v>
      </c>
      <c r="J508" s="4" t="s">
        <v>7267</v>
      </c>
      <c r="K508" s="4" t="s">
        <v>2529</v>
      </c>
      <c r="L508" s="4" t="s">
        <v>111</v>
      </c>
      <c r="M508" t="s">
        <v>8</v>
      </c>
      <c r="R508">
        <v>16</v>
      </c>
      <c r="S508">
        <v>0</v>
      </c>
      <c r="T508">
        <v>11</v>
      </c>
      <c r="U508">
        <v>4</v>
      </c>
      <c r="V508">
        <v>1</v>
      </c>
      <c r="X508" s="21" t="s">
        <v>7886</v>
      </c>
    </row>
    <row r="509" spans="1:24">
      <c r="A509" t="s">
        <v>8239</v>
      </c>
      <c r="B509" s="4" t="s">
        <v>3132</v>
      </c>
      <c r="C509" s="4" t="s">
        <v>2120</v>
      </c>
      <c r="D509" s="4" t="s">
        <v>3160</v>
      </c>
      <c r="E509" s="4" t="s">
        <v>2125</v>
      </c>
      <c r="F509" s="4" t="s">
        <v>3324</v>
      </c>
      <c r="G509" s="4" t="s">
        <v>3325</v>
      </c>
      <c r="H509" s="4" t="s">
        <v>3318</v>
      </c>
      <c r="I509" s="4" t="s">
        <v>5220</v>
      </c>
      <c r="J509" s="4" t="s">
        <v>7299</v>
      </c>
      <c r="K509" s="4" t="s">
        <v>2529</v>
      </c>
      <c r="L509" s="4" t="s">
        <v>111</v>
      </c>
      <c r="M509" t="s">
        <v>8</v>
      </c>
      <c r="R509">
        <v>1</v>
      </c>
      <c r="S509">
        <v>0</v>
      </c>
      <c r="T509">
        <v>0</v>
      </c>
      <c r="U509">
        <v>0</v>
      </c>
      <c r="V509">
        <v>1</v>
      </c>
      <c r="X509" s="21" t="s">
        <v>7886</v>
      </c>
    </row>
    <row r="510" spans="1:24">
      <c r="A510" t="s">
        <v>8239</v>
      </c>
      <c r="B510" s="4" t="s">
        <v>3132</v>
      </c>
      <c r="C510" s="4" t="s">
        <v>2120</v>
      </c>
      <c r="D510" s="4" t="s">
        <v>3160</v>
      </c>
      <c r="E510" s="4" t="s">
        <v>2125</v>
      </c>
      <c r="F510" s="4" t="s">
        <v>3324</v>
      </c>
      <c r="G510" s="4" t="s">
        <v>3325</v>
      </c>
      <c r="H510" s="4" t="s">
        <v>3318</v>
      </c>
      <c r="I510" s="4" t="s">
        <v>3155</v>
      </c>
      <c r="J510" s="4" t="s">
        <v>7267</v>
      </c>
      <c r="K510" s="4" t="s">
        <v>2529</v>
      </c>
      <c r="L510" s="4" t="s">
        <v>111</v>
      </c>
      <c r="M510" t="s">
        <v>8</v>
      </c>
      <c r="R510">
        <v>28</v>
      </c>
      <c r="S510">
        <v>0</v>
      </c>
      <c r="T510">
        <v>10</v>
      </c>
      <c r="U510">
        <v>15</v>
      </c>
      <c r="V510">
        <v>3</v>
      </c>
      <c r="X510" s="21" t="s">
        <v>7886</v>
      </c>
    </row>
    <row r="511" spans="1:24">
      <c r="A511" t="s">
        <v>8239</v>
      </c>
      <c r="B511" s="4" t="s">
        <v>3132</v>
      </c>
      <c r="C511" s="4" t="s">
        <v>2120</v>
      </c>
      <c r="D511" s="4" t="s">
        <v>3168</v>
      </c>
      <c r="E511" s="4" t="s">
        <v>2127</v>
      </c>
      <c r="F511" s="4" t="s">
        <v>3324</v>
      </c>
      <c r="G511" s="4" t="s">
        <v>3325</v>
      </c>
      <c r="H511" s="4" t="s">
        <v>3318</v>
      </c>
      <c r="I511" s="4" t="s">
        <v>3155</v>
      </c>
      <c r="J511" s="4" t="s">
        <v>7267</v>
      </c>
      <c r="K511" s="4" t="s">
        <v>2529</v>
      </c>
      <c r="L511" s="4" t="s">
        <v>111</v>
      </c>
      <c r="M511" t="s">
        <v>8</v>
      </c>
      <c r="R511">
        <v>14</v>
      </c>
      <c r="S511">
        <v>0</v>
      </c>
      <c r="T511">
        <v>6</v>
      </c>
      <c r="U511">
        <v>6</v>
      </c>
      <c r="V511">
        <v>2</v>
      </c>
      <c r="X511" s="21" t="s">
        <v>7886</v>
      </c>
    </row>
    <row r="512" spans="1:24">
      <c r="A512" t="s">
        <v>8239</v>
      </c>
      <c r="B512" s="4" t="s">
        <v>3132</v>
      </c>
      <c r="C512" s="4" t="s">
        <v>2120</v>
      </c>
      <c r="D512" s="4" t="s">
        <v>3170</v>
      </c>
      <c r="E512" s="4" t="s">
        <v>2129</v>
      </c>
      <c r="F512" s="4" t="s">
        <v>3324</v>
      </c>
      <c r="G512" s="4" t="s">
        <v>3325</v>
      </c>
      <c r="H512" s="4" t="s">
        <v>3318</v>
      </c>
      <c r="I512" s="4" t="s">
        <v>3155</v>
      </c>
      <c r="J512" s="4" t="s">
        <v>7267</v>
      </c>
      <c r="K512" s="4" t="s">
        <v>2529</v>
      </c>
      <c r="L512" s="4" t="s">
        <v>111</v>
      </c>
      <c r="M512" t="s">
        <v>8</v>
      </c>
      <c r="R512">
        <v>12</v>
      </c>
      <c r="S512">
        <v>0</v>
      </c>
      <c r="T512">
        <v>3</v>
      </c>
      <c r="U512">
        <v>7</v>
      </c>
      <c r="V512">
        <v>2</v>
      </c>
      <c r="X512" s="21" t="s">
        <v>7886</v>
      </c>
    </row>
    <row r="513" spans="1:24">
      <c r="A513" t="s">
        <v>8239</v>
      </c>
      <c r="B513" s="4" t="s">
        <v>3132</v>
      </c>
      <c r="C513" s="4" t="s">
        <v>2120</v>
      </c>
      <c r="D513" s="4" t="s">
        <v>3170</v>
      </c>
      <c r="E513" s="4" t="s">
        <v>2129</v>
      </c>
      <c r="F513" s="4" t="s">
        <v>3324</v>
      </c>
      <c r="G513" s="4" t="s">
        <v>3325</v>
      </c>
      <c r="H513" s="4" t="s">
        <v>3318</v>
      </c>
      <c r="I513" s="4" t="s">
        <v>5220</v>
      </c>
      <c r="J513" s="4" t="s">
        <v>7373</v>
      </c>
      <c r="K513" s="4" t="s">
        <v>2529</v>
      </c>
      <c r="L513" s="4" t="s">
        <v>111</v>
      </c>
      <c r="M513" t="s">
        <v>8</v>
      </c>
      <c r="R513">
        <v>2</v>
      </c>
      <c r="S513">
        <v>0</v>
      </c>
      <c r="T513">
        <v>0</v>
      </c>
      <c r="U513">
        <v>0</v>
      </c>
      <c r="V513">
        <v>2</v>
      </c>
      <c r="X513" s="21" t="s">
        <v>7886</v>
      </c>
    </row>
    <row r="514" spans="1:24">
      <c r="A514" t="s">
        <v>8239</v>
      </c>
      <c r="B514" s="4" t="s">
        <v>3132</v>
      </c>
      <c r="C514" s="4" t="s">
        <v>2120</v>
      </c>
      <c r="D514" s="4" t="s">
        <v>3170</v>
      </c>
      <c r="E514" s="4" t="s">
        <v>2129</v>
      </c>
      <c r="F514" s="4" t="s">
        <v>3324</v>
      </c>
      <c r="G514" s="4" t="s">
        <v>3325</v>
      </c>
      <c r="H514" s="4" t="s">
        <v>3318</v>
      </c>
      <c r="I514" s="4" t="s">
        <v>5220</v>
      </c>
      <c r="J514" s="4" t="s">
        <v>7377</v>
      </c>
      <c r="K514" s="4" t="s">
        <v>2529</v>
      </c>
      <c r="L514" s="4" t="s">
        <v>111</v>
      </c>
      <c r="M514" t="s">
        <v>8</v>
      </c>
      <c r="R514">
        <v>1</v>
      </c>
      <c r="S514">
        <v>0</v>
      </c>
      <c r="T514">
        <v>0</v>
      </c>
      <c r="U514">
        <v>0</v>
      </c>
      <c r="V514">
        <v>1</v>
      </c>
      <c r="X514" s="21" t="s">
        <v>7886</v>
      </c>
    </row>
    <row r="515" spans="1:24">
      <c r="A515" t="s">
        <v>8239</v>
      </c>
      <c r="B515" s="4" t="s">
        <v>3132</v>
      </c>
      <c r="C515" s="4" t="s">
        <v>2120</v>
      </c>
      <c r="D515" s="4" t="s">
        <v>3170</v>
      </c>
      <c r="E515" s="4" t="s">
        <v>2129</v>
      </c>
      <c r="F515" s="4" t="s">
        <v>3324</v>
      </c>
      <c r="G515" s="4" t="s">
        <v>3325</v>
      </c>
      <c r="H515" s="4" t="s">
        <v>3318</v>
      </c>
      <c r="I515" s="4" t="s">
        <v>5220</v>
      </c>
      <c r="J515" s="4" t="s">
        <v>7378</v>
      </c>
      <c r="K515" s="4" t="s">
        <v>2529</v>
      </c>
      <c r="L515" s="4" t="s">
        <v>111</v>
      </c>
      <c r="M515" t="s">
        <v>8</v>
      </c>
      <c r="R515">
        <v>1</v>
      </c>
      <c r="S515">
        <v>0</v>
      </c>
      <c r="T515">
        <v>0</v>
      </c>
      <c r="U515">
        <v>0</v>
      </c>
      <c r="V515">
        <v>1</v>
      </c>
      <c r="X515" s="21" t="s">
        <v>7886</v>
      </c>
    </row>
    <row r="516" spans="1:24">
      <c r="A516" t="s">
        <v>8239</v>
      </c>
      <c r="B516" s="4" t="s">
        <v>3132</v>
      </c>
      <c r="C516" s="4" t="s">
        <v>2120</v>
      </c>
      <c r="D516" s="4" t="s">
        <v>3144</v>
      </c>
      <c r="E516" s="4" t="s">
        <v>2123</v>
      </c>
      <c r="F516" s="4" t="s">
        <v>3324</v>
      </c>
      <c r="G516" s="4" t="s">
        <v>3325</v>
      </c>
      <c r="H516" s="4" t="s">
        <v>3318</v>
      </c>
      <c r="I516" s="4" t="s">
        <v>3156</v>
      </c>
      <c r="J516" s="4" t="s">
        <v>7268</v>
      </c>
      <c r="K516" s="4" t="s">
        <v>2538</v>
      </c>
      <c r="L516" s="4" t="s">
        <v>138</v>
      </c>
      <c r="M516" t="s">
        <v>8</v>
      </c>
      <c r="R516">
        <v>7</v>
      </c>
      <c r="S516">
        <v>0</v>
      </c>
      <c r="T516">
        <v>0</v>
      </c>
      <c r="U516">
        <v>3</v>
      </c>
      <c r="V516">
        <v>4</v>
      </c>
      <c r="X516" s="21" t="s">
        <v>7886</v>
      </c>
    </row>
    <row r="517" spans="1:24">
      <c r="A517" t="s">
        <v>8239</v>
      </c>
      <c r="B517" s="4" t="s">
        <v>3132</v>
      </c>
      <c r="C517" s="4" t="s">
        <v>2120</v>
      </c>
      <c r="D517" s="4" t="s">
        <v>3144</v>
      </c>
      <c r="E517" s="4" t="s">
        <v>2123</v>
      </c>
      <c r="F517" s="4" t="s">
        <v>3324</v>
      </c>
      <c r="G517" s="4" t="s">
        <v>3325</v>
      </c>
      <c r="H517" s="4" t="s">
        <v>3318</v>
      </c>
      <c r="I517" s="4" t="s">
        <v>4474</v>
      </c>
      <c r="J517" s="4" t="s">
        <v>7269</v>
      </c>
      <c r="K517" s="4" t="s">
        <v>2538</v>
      </c>
      <c r="L517" s="4" t="s">
        <v>138</v>
      </c>
      <c r="M517" t="s">
        <v>8</v>
      </c>
      <c r="R517">
        <v>5</v>
      </c>
      <c r="S517">
        <v>0</v>
      </c>
      <c r="T517">
        <v>0</v>
      </c>
      <c r="U517">
        <v>3</v>
      </c>
      <c r="V517">
        <v>2</v>
      </c>
      <c r="X517" s="21" t="s">
        <v>7886</v>
      </c>
    </row>
    <row r="518" spans="1:24">
      <c r="A518" t="s">
        <v>8239</v>
      </c>
      <c r="B518" s="4" t="s">
        <v>3132</v>
      </c>
      <c r="C518" s="4" t="s">
        <v>2120</v>
      </c>
      <c r="D518" s="4" t="s">
        <v>3144</v>
      </c>
      <c r="E518" s="4" t="s">
        <v>2123</v>
      </c>
      <c r="F518" s="4" t="s">
        <v>3324</v>
      </c>
      <c r="G518" s="4" t="s">
        <v>3325</v>
      </c>
      <c r="H518" s="4" t="s">
        <v>3318</v>
      </c>
      <c r="I518" s="4" t="s">
        <v>3157</v>
      </c>
      <c r="J518" s="4" t="s">
        <v>7270</v>
      </c>
      <c r="K518" s="4" t="s">
        <v>2538</v>
      </c>
      <c r="L518" s="4" t="s">
        <v>138</v>
      </c>
      <c r="M518" t="s">
        <v>8</v>
      </c>
      <c r="R518">
        <v>4</v>
      </c>
      <c r="S518">
        <v>0</v>
      </c>
      <c r="T518">
        <v>0</v>
      </c>
      <c r="U518">
        <v>1</v>
      </c>
      <c r="V518">
        <v>3</v>
      </c>
      <c r="X518" s="21" t="s">
        <v>7886</v>
      </c>
    </row>
    <row r="519" spans="1:24">
      <c r="A519" t="s">
        <v>8239</v>
      </c>
      <c r="B519" s="4" t="s">
        <v>3132</v>
      </c>
      <c r="C519" s="4" t="s">
        <v>2120</v>
      </c>
      <c r="D519" s="4" t="s">
        <v>3160</v>
      </c>
      <c r="E519" s="4" t="s">
        <v>2125</v>
      </c>
      <c r="F519" s="4" t="s">
        <v>3324</v>
      </c>
      <c r="G519" s="4" t="s">
        <v>3325</v>
      </c>
      <c r="H519" s="4" t="s">
        <v>3318</v>
      </c>
      <c r="I519" s="4" t="s">
        <v>3164</v>
      </c>
      <c r="J519" s="4" t="s">
        <v>4254</v>
      </c>
      <c r="K519" s="4" t="s">
        <v>2538</v>
      </c>
      <c r="L519" s="4" t="s">
        <v>138</v>
      </c>
      <c r="M519" t="s">
        <v>8</v>
      </c>
      <c r="R519">
        <v>14</v>
      </c>
      <c r="S519">
        <v>0</v>
      </c>
      <c r="T519">
        <v>0</v>
      </c>
      <c r="U519">
        <v>3</v>
      </c>
      <c r="V519">
        <v>11</v>
      </c>
      <c r="X519" s="21" t="s">
        <v>7886</v>
      </c>
    </row>
    <row r="520" spans="1:24">
      <c r="A520" t="s">
        <v>8239</v>
      </c>
      <c r="B520" s="4" t="s">
        <v>3132</v>
      </c>
      <c r="C520" s="4" t="s">
        <v>2120</v>
      </c>
      <c r="D520" s="4" t="s">
        <v>3160</v>
      </c>
      <c r="E520" s="4" t="s">
        <v>2125</v>
      </c>
      <c r="F520" s="4" t="s">
        <v>3324</v>
      </c>
      <c r="G520" s="4" t="s">
        <v>3325</v>
      </c>
      <c r="H520" s="4" t="s">
        <v>3318</v>
      </c>
      <c r="I520" s="4" t="s">
        <v>3165</v>
      </c>
      <c r="J520" s="4" t="s">
        <v>4255</v>
      </c>
      <c r="K520" s="4" t="s">
        <v>2538</v>
      </c>
      <c r="L520" s="4" t="s">
        <v>138</v>
      </c>
      <c r="M520" t="s">
        <v>8</v>
      </c>
      <c r="R520">
        <v>6</v>
      </c>
      <c r="S520">
        <v>0</v>
      </c>
      <c r="T520">
        <v>0</v>
      </c>
      <c r="U520">
        <v>0</v>
      </c>
      <c r="V520">
        <v>6</v>
      </c>
      <c r="X520" s="21" t="s">
        <v>7886</v>
      </c>
    </row>
    <row r="521" spans="1:24">
      <c r="A521" t="s">
        <v>8239</v>
      </c>
      <c r="B521" s="4" t="s">
        <v>3132</v>
      </c>
      <c r="C521" s="4" t="s">
        <v>2120</v>
      </c>
      <c r="D521" s="4" t="s">
        <v>3160</v>
      </c>
      <c r="E521" s="4" t="s">
        <v>2125</v>
      </c>
      <c r="F521" s="4" t="s">
        <v>3324</v>
      </c>
      <c r="G521" s="4" t="s">
        <v>3325</v>
      </c>
      <c r="H521" s="4" t="s">
        <v>3318</v>
      </c>
      <c r="I521" s="4" t="s">
        <v>5219</v>
      </c>
      <c r="J521" s="4" t="s">
        <v>7310</v>
      </c>
      <c r="K521" s="4" t="s">
        <v>2538</v>
      </c>
      <c r="L521" s="4" t="s">
        <v>138</v>
      </c>
      <c r="M521" t="s">
        <v>8</v>
      </c>
      <c r="R521">
        <v>1</v>
      </c>
      <c r="S521">
        <v>0</v>
      </c>
      <c r="T521">
        <v>0</v>
      </c>
      <c r="U521">
        <v>0</v>
      </c>
      <c r="V521">
        <v>1</v>
      </c>
      <c r="X521" s="21" t="s">
        <v>7886</v>
      </c>
    </row>
    <row r="522" spans="1:24">
      <c r="A522" t="s">
        <v>8239</v>
      </c>
      <c r="B522" s="4" t="s">
        <v>3132</v>
      </c>
      <c r="C522" s="4" t="s">
        <v>2120</v>
      </c>
      <c r="D522" s="4" t="s">
        <v>3160</v>
      </c>
      <c r="E522" s="4" t="s">
        <v>2125</v>
      </c>
      <c r="F522" s="4" t="s">
        <v>3324</v>
      </c>
      <c r="G522" s="4" t="s">
        <v>3325</v>
      </c>
      <c r="H522" s="4" t="s">
        <v>3318</v>
      </c>
      <c r="I522" s="4" t="s">
        <v>7311</v>
      </c>
      <c r="J522" s="4" t="s">
        <v>7312</v>
      </c>
      <c r="K522" s="4" t="s">
        <v>2538</v>
      </c>
      <c r="L522" s="4" t="s">
        <v>138</v>
      </c>
      <c r="M522" t="s">
        <v>8</v>
      </c>
      <c r="R522">
        <v>1</v>
      </c>
      <c r="S522">
        <v>0</v>
      </c>
      <c r="T522">
        <v>0</v>
      </c>
      <c r="U522">
        <v>0</v>
      </c>
      <c r="V522">
        <v>1</v>
      </c>
      <c r="X522" s="21" t="s">
        <v>7886</v>
      </c>
    </row>
    <row r="523" spans="1:24">
      <c r="A523" t="s">
        <v>8239</v>
      </c>
      <c r="B523" s="4" t="s">
        <v>3132</v>
      </c>
      <c r="C523" s="4" t="s">
        <v>2120</v>
      </c>
      <c r="D523" s="4" t="s">
        <v>3169</v>
      </c>
      <c r="E523" s="4" t="s">
        <v>2128</v>
      </c>
      <c r="F523" s="4" t="s">
        <v>3324</v>
      </c>
      <c r="G523" s="4" t="s">
        <v>3325</v>
      </c>
      <c r="H523" s="4" t="s">
        <v>3318</v>
      </c>
      <c r="I523" s="4" t="s">
        <v>3156</v>
      </c>
      <c r="J523" s="4" t="s">
        <v>7268</v>
      </c>
      <c r="K523" s="4" t="s">
        <v>2538</v>
      </c>
      <c r="L523" s="4" t="s">
        <v>138</v>
      </c>
      <c r="M523" t="s">
        <v>8</v>
      </c>
      <c r="R523">
        <v>10</v>
      </c>
      <c r="S523">
        <v>0</v>
      </c>
      <c r="T523">
        <v>0</v>
      </c>
      <c r="U523">
        <v>7</v>
      </c>
      <c r="V523">
        <v>3</v>
      </c>
      <c r="X523" s="21" t="s">
        <v>7886</v>
      </c>
    </row>
    <row r="524" spans="1:24">
      <c r="A524" t="s">
        <v>8239</v>
      </c>
      <c r="B524" s="4" t="s">
        <v>3132</v>
      </c>
      <c r="C524" s="4" t="s">
        <v>2120</v>
      </c>
      <c r="D524" s="4" t="s">
        <v>3169</v>
      </c>
      <c r="E524" s="4" t="s">
        <v>2128</v>
      </c>
      <c r="F524" s="4" t="s">
        <v>3324</v>
      </c>
      <c r="G524" s="4" t="s">
        <v>3325</v>
      </c>
      <c r="H524" s="4" t="s">
        <v>3318</v>
      </c>
      <c r="I524" s="4" t="s">
        <v>4474</v>
      </c>
      <c r="J524" s="4" t="s">
        <v>7269</v>
      </c>
      <c r="K524" s="4" t="s">
        <v>2538</v>
      </c>
      <c r="L524" s="4" t="s">
        <v>138</v>
      </c>
      <c r="M524" t="s">
        <v>8</v>
      </c>
      <c r="R524">
        <v>10</v>
      </c>
      <c r="S524">
        <v>0</v>
      </c>
      <c r="T524">
        <v>0</v>
      </c>
      <c r="U524">
        <v>7</v>
      </c>
      <c r="V524">
        <v>3</v>
      </c>
      <c r="X524" s="21" t="s">
        <v>7886</v>
      </c>
    </row>
    <row r="525" spans="1:24">
      <c r="A525" t="s">
        <v>8239</v>
      </c>
      <c r="B525" s="4" t="s">
        <v>3132</v>
      </c>
      <c r="C525" s="4" t="s">
        <v>2120</v>
      </c>
      <c r="D525" s="4" t="s">
        <v>3169</v>
      </c>
      <c r="E525" s="4" t="s">
        <v>2128</v>
      </c>
      <c r="F525" s="4" t="s">
        <v>3324</v>
      </c>
      <c r="G525" s="4" t="s">
        <v>3325</v>
      </c>
      <c r="H525" s="4" t="s">
        <v>3318</v>
      </c>
      <c r="I525" s="4" t="s">
        <v>7311</v>
      </c>
      <c r="J525" s="4" t="s">
        <v>7352</v>
      </c>
      <c r="K525" s="4" t="s">
        <v>2538</v>
      </c>
      <c r="L525" s="4" t="s">
        <v>138</v>
      </c>
      <c r="M525" t="s">
        <v>8</v>
      </c>
      <c r="R525">
        <v>1</v>
      </c>
      <c r="S525">
        <v>0</v>
      </c>
      <c r="T525">
        <v>0</v>
      </c>
      <c r="U525">
        <v>0</v>
      </c>
      <c r="V525">
        <v>1</v>
      </c>
      <c r="X525" s="21" t="s">
        <v>7886</v>
      </c>
    </row>
    <row r="526" spans="1:24">
      <c r="A526" t="s">
        <v>8239</v>
      </c>
      <c r="B526" s="4" t="s">
        <v>3132</v>
      </c>
      <c r="C526" s="4" t="s">
        <v>2120</v>
      </c>
      <c r="D526" s="4" t="s">
        <v>3170</v>
      </c>
      <c r="E526" s="4" t="s">
        <v>2129</v>
      </c>
      <c r="F526" s="4" t="s">
        <v>3324</v>
      </c>
      <c r="G526" s="4" t="s">
        <v>3325</v>
      </c>
      <c r="H526" s="4" t="s">
        <v>3318</v>
      </c>
      <c r="I526" s="4" t="s">
        <v>3156</v>
      </c>
      <c r="J526" s="4" t="s">
        <v>7268</v>
      </c>
      <c r="K526" s="4" t="s">
        <v>2538</v>
      </c>
      <c r="L526" s="4" t="s">
        <v>138</v>
      </c>
      <c r="M526" t="s">
        <v>8</v>
      </c>
      <c r="R526">
        <v>8</v>
      </c>
      <c r="S526">
        <v>0</v>
      </c>
      <c r="T526">
        <v>1</v>
      </c>
      <c r="U526">
        <v>4</v>
      </c>
      <c r="V526">
        <v>3</v>
      </c>
      <c r="X526" s="21" t="s">
        <v>7886</v>
      </c>
    </row>
    <row r="527" spans="1:24">
      <c r="A527" t="s">
        <v>8239</v>
      </c>
      <c r="B527" s="4" t="s">
        <v>3132</v>
      </c>
      <c r="C527" s="4" t="s">
        <v>2120</v>
      </c>
      <c r="D527" s="4" t="s">
        <v>3170</v>
      </c>
      <c r="E527" s="4" t="s">
        <v>2129</v>
      </c>
      <c r="F527" s="4" t="s">
        <v>3324</v>
      </c>
      <c r="G527" s="4" t="s">
        <v>3325</v>
      </c>
      <c r="H527" s="4" t="s">
        <v>3318</v>
      </c>
      <c r="I527" s="4" t="s">
        <v>4474</v>
      </c>
      <c r="J527" s="4" t="s">
        <v>7269</v>
      </c>
      <c r="K527" s="4" t="s">
        <v>2538</v>
      </c>
      <c r="L527" s="4" t="s">
        <v>138</v>
      </c>
      <c r="M527" t="s">
        <v>8</v>
      </c>
      <c r="R527">
        <v>8</v>
      </c>
      <c r="S527">
        <v>0</v>
      </c>
      <c r="T527">
        <v>1</v>
      </c>
      <c r="U527">
        <v>4</v>
      </c>
      <c r="V527">
        <v>3</v>
      </c>
      <c r="X527" s="21" t="s">
        <v>7886</v>
      </c>
    </row>
    <row r="528" spans="1:24">
      <c r="A528" t="s">
        <v>8239</v>
      </c>
      <c r="B528" s="4" t="s">
        <v>3132</v>
      </c>
      <c r="C528" s="4" t="s">
        <v>2120</v>
      </c>
      <c r="D528" s="4" t="s">
        <v>3170</v>
      </c>
      <c r="E528" s="4" t="s">
        <v>2129</v>
      </c>
      <c r="F528" s="4" t="s">
        <v>3324</v>
      </c>
      <c r="G528" s="4" t="s">
        <v>3325</v>
      </c>
      <c r="H528" s="4" t="s">
        <v>3318</v>
      </c>
      <c r="I528" s="4" t="s">
        <v>7367</v>
      </c>
      <c r="J528" s="4" t="s">
        <v>7368</v>
      </c>
      <c r="K528" s="4" t="s">
        <v>2538</v>
      </c>
      <c r="L528" s="4" t="s">
        <v>138</v>
      </c>
      <c r="M528" t="s">
        <v>8</v>
      </c>
      <c r="R528">
        <v>1</v>
      </c>
      <c r="S528">
        <v>0</v>
      </c>
      <c r="T528">
        <v>0</v>
      </c>
      <c r="U528">
        <v>1</v>
      </c>
      <c r="V528">
        <v>0</v>
      </c>
      <c r="X528" s="21" t="s">
        <v>7886</v>
      </c>
    </row>
    <row r="529" spans="1:24">
      <c r="A529" t="s">
        <v>8239</v>
      </c>
      <c r="B529" s="4" t="s">
        <v>3132</v>
      </c>
      <c r="C529" s="4" t="s">
        <v>2120</v>
      </c>
      <c r="D529" s="4" t="s">
        <v>3170</v>
      </c>
      <c r="E529" s="4" t="s">
        <v>2129</v>
      </c>
      <c r="F529" s="4" t="s">
        <v>3324</v>
      </c>
      <c r="G529" s="4" t="s">
        <v>3325</v>
      </c>
      <c r="H529" s="4" t="s">
        <v>3318</v>
      </c>
      <c r="I529" s="4" t="s">
        <v>5219</v>
      </c>
      <c r="J529" s="4" t="s">
        <v>7370</v>
      </c>
      <c r="K529" s="4" t="s">
        <v>2538</v>
      </c>
      <c r="L529" s="4" t="s">
        <v>138</v>
      </c>
      <c r="M529" t="s">
        <v>8</v>
      </c>
      <c r="R529">
        <v>1</v>
      </c>
      <c r="S529">
        <v>0</v>
      </c>
      <c r="T529">
        <v>0</v>
      </c>
      <c r="U529">
        <v>1</v>
      </c>
      <c r="V529">
        <v>0</v>
      </c>
      <c r="X529" s="21" t="s">
        <v>7886</v>
      </c>
    </row>
    <row r="530" spans="1:24">
      <c r="A530" t="s">
        <v>8239</v>
      </c>
      <c r="B530" s="4" t="s">
        <v>3132</v>
      </c>
      <c r="C530" s="4" t="s">
        <v>2120</v>
      </c>
      <c r="D530" s="4" t="s">
        <v>3170</v>
      </c>
      <c r="E530" s="4" t="s">
        <v>2129</v>
      </c>
      <c r="F530" s="4" t="s">
        <v>3324</v>
      </c>
      <c r="G530" s="4" t="s">
        <v>3325</v>
      </c>
      <c r="H530" s="4" t="s">
        <v>3318</v>
      </c>
      <c r="I530" s="4" t="s">
        <v>5219</v>
      </c>
      <c r="J530" s="4" t="s">
        <v>7371</v>
      </c>
      <c r="K530" s="4" t="s">
        <v>2538</v>
      </c>
      <c r="L530" s="4" t="s">
        <v>138</v>
      </c>
      <c r="M530" t="s">
        <v>8</v>
      </c>
      <c r="R530">
        <v>1</v>
      </c>
      <c r="S530">
        <v>0</v>
      </c>
      <c r="T530">
        <v>0</v>
      </c>
      <c r="U530">
        <v>0</v>
      </c>
      <c r="V530">
        <v>1</v>
      </c>
      <c r="X530" s="21" t="s">
        <v>7886</v>
      </c>
    </row>
    <row r="531" spans="1:24">
      <c r="A531" t="s">
        <v>8239</v>
      </c>
      <c r="B531" s="4" t="s">
        <v>3132</v>
      </c>
      <c r="C531" s="4" t="s">
        <v>2120</v>
      </c>
      <c r="D531" s="4" t="s">
        <v>3170</v>
      </c>
      <c r="E531" s="4" t="s">
        <v>2129</v>
      </c>
      <c r="F531" s="4" t="s">
        <v>3324</v>
      </c>
      <c r="G531" s="4" t="s">
        <v>3325</v>
      </c>
      <c r="H531" s="4" t="s">
        <v>3318</v>
      </c>
      <c r="I531" s="4" t="s">
        <v>5219</v>
      </c>
      <c r="J531" s="4" t="s">
        <v>7372</v>
      </c>
      <c r="K531" s="4" t="s">
        <v>2538</v>
      </c>
      <c r="L531" s="4" t="s">
        <v>138</v>
      </c>
      <c r="M531" t="s">
        <v>8</v>
      </c>
      <c r="R531">
        <v>1</v>
      </c>
      <c r="S531">
        <v>0</v>
      </c>
      <c r="T531">
        <v>0</v>
      </c>
      <c r="U531">
        <v>0</v>
      </c>
      <c r="V531">
        <v>1</v>
      </c>
      <c r="X531" s="21" t="s">
        <v>7886</v>
      </c>
    </row>
    <row r="532" spans="1:24">
      <c r="A532" t="s">
        <v>8239</v>
      </c>
      <c r="B532" s="4" t="s">
        <v>3132</v>
      </c>
      <c r="C532" s="4" t="s">
        <v>2120</v>
      </c>
      <c r="D532" s="4" t="s">
        <v>4502</v>
      </c>
      <c r="E532" s="4" t="s">
        <v>4503</v>
      </c>
      <c r="F532" s="4" t="s">
        <v>3321</v>
      </c>
      <c r="G532" s="4" t="s">
        <v>3325</v>
      </c>
      <c r="H532" s="4" t="s">
        <v>3320</v>
      </c>
      <c r="I532" s="4" t="s">
        <v>7851</v>
      </c>
      <c r="J532" s="4" t="s">
        <v>7212</v>
      </c>
      <c r="K532" s="4" t="s">
        <v>2650</v>
      </c>
      <c r="L532" s="29" t="s">
        <v>561</v>
      </c>
      <c r="M532" t="s">
        <v>8</v>
      </c>
      <c r="R532">
        <v>1</v>
      </c>
      <c r="S532">
        <v>0</v>
      </c>
      <c r="T532">
        <v>0</v>
      </c>
      <c r="U532">
        <v>1</v>
      </c>
      <c r="V532">
        <v>0</v>
      </c>
      <c r="X532" s="21" t="s">
        <v>7886</v>
      </c>
    </row>
    <row r="533" spans="1:24">
      <c r="A533" t="s">
        <v>8239</v>
      </c>
      <c r="B533" s="4" t="s">
        <v>3132</v>
      </c>
      <c r="C533" s="4" t="s">
        <v>2120</v>
      </c>
      <c r="D533" s="4" t="s">
        <v>3144</v>
      </c>
      <c r="E533" s="4" t="s">
        <v>2123</v>
      </c>
      <c r="F533" s="4" t="s">
        <v>3324</v>
      </c>
      <c r="G533" s="4" t="s">
        <v>3325</v>
      </c>
      <c r="H533" s="4" t="s">
        <v>3318</v>
      </c>
      <c r="I533" s="4" t="s">
        <v>4475</v>
      </c>
      <c r="J533" s="4" t="s">
        <v>7271</v>
      </c>
      <c r="K533" s="4" t="s">
        <v>2650</v>
      </c>
      <c r="L533" s="29" t="s">
        <v>561</v>
      </c>
      <c r="M533" t="s">
        <v>8</v>
      </c>
      <c r="R533">
        <v>3</v>
      </c>
      <c r="S533">
        <v>0</v>
      </c>
      <c r="T533">
        <v>0</v>
      </c>
      <c r="U533">
        <v>0</v>
      </c>
      <c r="V533">
        <v>3</v>
      </c>
      <c r="X533" s="21" t="s">
        <v>7886</v>
      </c>
    </row>
    <row r="534" spans="1:24">
      <c r="A534" t="s">
        <v>8239</v>
      </c>
      <c r="B534" s="4" t="s">
        <v>3132</v>
      </c>
      <c r="C534" s="4" t="s">
        <v>2120</v>
      </c>
      <c r="D534" s="4" t="s">
        <v>3160</v>
      </c>
      <c r="E534" s="4" t="s">
        <v>2125</v>
      </c>
      <c r="F534" s="4" t="s">
        <v>3324</v>
      </c>
      <c r="G534" s="4" t="s">
        <v>3325</v>
      </c>
      <c r="H534" s="4" t="s">
        <v>3318</v>
      </c>
      <c r="I534" s="4" t="s">
        <v>4483</v>
      </c>
      <c r="J534" s="4" t="s">
        <v>4484</v>
      </c>
      <c r="K534" s="4" t="s">
        <v>2650</v>
      </c>
      <c r="L534" s="29" t="s">
        <v>561</v>
      </c>
      <c r="M534" t="s">
        <v>8</v>
      </c>
      <c r="R534">
        <v>13</v>
      </c>
      <c r="S534">
        <v>0</v>
      </c>
      <c r="T534">
        <v>0</v>
      </c>
      <c r="U534">
        <v>3</v>
      </c>
      <c r="V534">
        <v>10</v>
      </c>
      <c r="X534" s="21" t="s">
        <v>7886</v>
      </c>
    </row>
    <row r="535" spans="1:24">
      <c r="A535" t="s">
        <v>8239</v>
      </c>
      <c r="B535" s="4" t="s">
        <v>3132</v>
      </c>
      <c r="C535" s="4" t="s">
        <v>2120</v>
      </c>
      <c r="D535" s="4" t="s">
        <v>3160</v>
      </c>
      <c r="E535" s="4" t="s">
        <v>2125</v>
      </c>
      <c r="F535" s="4" t="s">
        <v>3324</v>
      </c>
      <c r="G535" s="4" t="s">
        <v>3325</v>
      </c>
      <c r="H535" s="4" t="s">
        <v>3318</v>
      </c>
      <c r="I535" s="4" t="s">
        <v>4485</v>
      </c>
      <c r="J535" s="4" t="s">
        <v>4486</v>
      </c>
      <c r="K535" s="4" t="s">
        <v>2650</v>
      </c>
      <c r="L535" s="29" t="s">
        <v>561</v>
      </c>
      <c r="M535" t="s">
        <v>8</v>
      </c>
      <c r="R535">
        <v>6</v>
      </c>
      <c r="S535">
        <v>0</v>
      </c>
      <c r="T535">
        <v>0</v>
      </c>
      <c r="U535">
        <v>0</v>
      </c>
      <c r="V535">
        <v>6</v>
      </c>
      <c r="X535" s="21" t="s">
        <v>7886</v>
      </c>
    </row>
    <row r="536" spans="1:24">
      <c r="A536" t="s">
        <v>8239</v>
      </c>
      <c r="B536" s="4" t="s">
        <v>3132</v>
      </c>
      <c r="C536" s="4" t="s">
        <v>2120</v>
      </c>
      <c r="D536" s="4" t="s">
        <v>3169</v>
      </c>
      <c r="E536" s="4" t="s">
        <v>2128</v>
      </c>
      <c r="F536" s="4" t="s">
        <v>3324</v>
      </c>
      <c r="G536" s="4" t="s">
        <v>3325</v>
      </c>
      <c r="H536" s="4" t="s">
        <v>3318</v>
      </c>
      <c r="I536" s="4" t="s">
        <v>4485</v>
      </c>
      <c r="J536" s="4" t="s">
        <v>7350</v>
      </c>
      <c r="K536" s="4" t="s">
        <v>2650</v>
      </c>
      <c r="L536" s="29" t="s">
        <v>561</v>
      </c>
      <c r="M536" t="s">
        <v>8</v>
      </c>
      <c r="R536">
        <v>1</v>
      </c>
      <c r="S536">
        <v>0</v>
      </c>
      <c r="T536">
        <v>0</v>
      </c>
      <c r="U536">
        <v>0</v>
      </c>
      <c r="V536">
        <v>1</v>
      </c>
      <c r="X536" s="21" t="s">
        <v>7886</v>
      </c>
    </row>
    <row r="537" spans="1:24">
      <c r="A537" t="s">
        <v>8258</v>
      </c>
      <c r="B537" s="4" t="s">
        <v>3178</v>
      </c>
      <c r="C537" s="4" t="s">
        <v>2146</v>
      </c>
      <c r="D537" s="4" t="s">
        <v>3955</v>
      </c>
      <c r="E537" s="4" t="s">
        <v>4577</v>
      </c>
      <c r="F537" s="4" t="s">
        <v>3319</v>
      </c>
      <c r="G537" s="4" t="s">
        <v>3325</v>
      </c>
      <c r="H537" s="4" t="s">
        <v>3721</v>
      </c>
      <c r="I537" s="4" t="s">
        <v>5242</v>
      </c>
      <c r="J537" s="4" t="s">
        <v>165</v>
      </c>
      <c r="K537" s="4" t="s">
        <v>2520</v>
      </c>
      <c r="L537" s="4" t="s">
        <v>79</v>
      </c>
      <c r="M537" t="s">
        <v>8</v>
      </c>
      <c r="R537">
        <v>1</v>
      </c>
      <c r="S537">
        <v>0</v>
      </c>
      <c r="T537">
        <v>0</v>
      </c>
      <c r="U537">
        <v>1</v>
      </c>
      <c r="V537">
        <v>0</v>
      </c>
      <c r="X537" s="21" t="s">
        <v>7886</v>
      </c>
    </row>
    <row r="538" spans="1:24">
      <c r="A538" s="77" t="s">
        <v>8232</v>
      </c>
      <c r="B538" s="4" t="s">
        <v>3181</v>
      </c>
      <c r="C538" s="4" t="s">
        <v>2151</v>
      </c>
      <c r="D538" s="4" t="s">
        <v>3183</v>
      </c>
      <c r="E538" s="4" t="s">
        <v>2153</v>
      </c>
      <c r="F538" s="4" t="s">
        <v>3324</v>
      </c>
      <c r="G538" s="4" t="s">
        <v>3325</v>
      </c>
      <c r="H538" s="4" t="s">
        <v>3318</v>
      </c>
      <c r="I538" s="4" t="s">
        <v>5250</v>
      </c>
      <c r="J538" s="4" t="s">
        <v>5251</v>
      </c>
      <c r="K538" s="4" t="s">
        <v>2811</v>
      </c>
      <c r="L538" s="4" t="s">
        <v>1148</v>
      </c>
      <c r="M538" t="s">
        <v>8</v>
      </c>
      <c r="N538" t="s">
        <v>3317</v>
      </c>
      <c r="R538">
        <v>1</v>
      </c>
      <c r="S538">
        <v>0</v>
      </c>
      <c r="T538">
        <v>0</v>
      </c>
      <c r="U538">
        <v>0</v>
      </c>
      <c r="V538">
        <v>1</v>
      </c>
      <c r="X538" s="21" t="s">
        <v>7886</v>
      </c>
    </row>
    <row r="539" spans="1:24">
      <c r="A539" s="77" t="s">
        <v>8232</v>
      </c>
      <c r="B539" s="4" t="s">
        <v>3181</v>
      </c>
      <c r="C539" s="4" t="s">
        <v>2151</v>
      </c>
      <c r="D539" s="4" t="s">
        <v>3183</v>
      </c>
      <c r="E539" s="4" t="s">
        <v>2153</v>
      </c>
      <c r="F539" s="4" t="s">
        <v>3324</v>
      </c>
      <c r="G539" s="4" t="s">
        <v>3325</v>
      </c>
      <c r="H539" s="4" t="s">
        <v>3318</v>
      </c>
      <c r="I539" s="4" t="s">
        <v>7414</v>
      </c>
      <c r="J539" s="4" t="s">
        <v>7415</v>
      </c>
      <c r="K539" s="4" t="s">
        <v>2811</v>
      </c>
      <c r="L539" s="4" t="s">
        <v>1148</v>
      </c>
      <c r="M539" t="s">
        <v>8</v>
      </c>
      <c r="N539" t="s">
        <v>3317</v>
      </c>
      <c r="R539">
        <v>1</v>
      </c>
      <c r="S539">
        <v>0</v>
      </c>
      <c r="T539">
        <v>0</v>
      </c>
      <c r="U539">
        <v>0</v>
      </c>
      <c r="V539">
        <v>1</v>
      </c>
      <c r="X539" s="21" t="s">
        <v>7886</v>
      </c>
    </row>
    <row r="540" spans="1:24">
      <c r="A540" s="77" t="s">
        <v>8232</v>
      </c>
      <c r="B540" s="4" t="s">
        <v>3181</v>
      </c>
      <c r="C540" s="4" t="s">
        <v>2151</v>
      </c>
      <c r="D540" s="4" t="s">
        <v>3183</v>
      </c>
      <c r="E540" s="4" t="s">
        <v>2153</v>
      </c>
      <c r="F540" s="4" t="s">
        <v>3324</v>
      </c>
      <c r="G540" s="4" t="s">
        <v>3325</v>
      </c>
      <c r="H540" s="4" t="s">
        <v>3318</v>
      </c>
      <c r="I540" s="4" t="s">
        <v>7416</v>
      </c>
      <c r="J540" s="4" t="s">
        <v>7415</v>
      </c>
      <c r="K540" s="4" t="s">
        <v>2811</v>
      </c>
      <c r="L540" s="4" t="s">
        <v>1148</v>
      </c>
      <c r="M540" t="s">
        <v>8</v>
      </c>
      <c r="N540" t="s">
        <v>3317</v>
      </c>
      <c r="R540">
        <v>1</v>
      </c>
      <c r="S540">
        <v>0</v>
      </c>
      <c r="T540">
        <v>0</v>
      </c>
      <c r="U540">
        <v>0</v>
      </c>
      <c r="V540">
        <v>1</v>
      </c>
      <c r="X540" s="21" t="s">
        <v>7886</v>
      </c>
    </row>
    <row r="541" spans="1:24">
      <c r="A541" s="77" t="s">
        <v>8232</v>
      </c>
      <c r="B541" s="4" t="s">
        <v>3181</v>
      </c>
      <c r="C541" s="4" t="s">
        <v>2151</v>
      </c>
      <c r="D541" s="4" t="s">
        <v>3183</v>
      </c>
      <c r="E541" s="4" t="s">
        <v>2153</v>
      </c>
      <c r="F541" s="4" t="s">
        <v>3324</v>
      </c>
      <c r="G541" s="4" t="s">
        <v>3325</v>
      </c>
      <c r="H541" s="4" t="s">
        <v>3318</v>
      </c>
      <c r="I541" s="4" t="s">
        <v>4293</v>
      </c>
      <c r="J541" s="4" t="s">
        <v>78</v>
      </c>
      <c r="K541" s="4" t="s">
        <v>2520</v>
      </c>
      <c r="L541" s="4" t="s">
        <v>79</v>
      </c>
      <c r="M541" t="s">
        <v>8</v>
      </c>
      <c r="R541">
        <v>44</v>
      </c>
      <c r="S541">
        <v>28</v>
      </c>
      <c r="T541">
        <v>6</v>
      </c>
      <c r="U541">
        <v>7</v>
      </c>
      <c r="V541">
        <v>3</v>
      </c>
      <c r="X541" s="21" t="s">
        <v>7886</v>
      </c>
    </row>
    <row r="542" spans="1:24">
      <c r="A542" s="77" t="s">
        <v>8232</v>
      </c>
      <c r="B542" s="4" t="s">
        <v>3181</v>
      </c>
      <c r="C542" s="4" t="s">
        <v>2151</v>
      </c>
      <c r="D542" s="4" t="s">
        <v>3183</v>
      </c>
      <c r="E542" s="4" t="s">
        <v>2153</v>
      </c>
      <c r="F542" s="4" t="s">
        <v>3324</v>
      </c>
      <c r="G542" s="4" t="s">
        <v>3325</v>
      </c>
      <c r="H542" s="4" t="s">
        <v>3318</v>
      </c>
      <c r="I542" s="4" t="s">
        <v>4294</v>
      </c>
      <c r="J542" s="4" t="s">
        <v>78</v>
      </c>
      <c r="K542" s="4" t="s">
        <v>2520</v>
      </c>
      <c r="L542" s="4" t="s">
        <v>79</v>
      </c>
      <c r="M542" t="s">
        <v>8</v>
      </c>
      <c r="R542">
        <v>54</v>
      </c>
      <c r="S542">
        <v>32</v>
      </c>
      <c r="T542">
        <v>9</v>
      </c>
      <c r="U542">
        <v>10</v>
      </c>
      <c r="V542">
        <v>3</v>
      </c>
      <c r="X542" s="21" t="s">
        <v>7886</v>
      </c>
    </row>
    <row r="543" spans="1:24">
      <c r="A543" s="77" t="s">
        <v>8232</v>
      </c>
      <c r="B543" s="4" t="s">
        <v>3181</v>
      </c>
      <c r="C543" s="4" t="s">
        <v>2151</v>
      </c>
      <c r="D543" s="4" t="s">
        <v>3182</v>
      </c>
      <c r="E543" s="4" t="s">
        <v>2152</v>
      </c>
      <c r="F543" s="4" t="s">
        <v>3324</v>
      </c>
      <c r="G543" s="4" t="s">
        <v>3325</v>
      </c>
      <c r="H543" s="4" t="s">
        <v>3318</v>
      </c>
      <c r="I543" s="4" t="s">
        <v>5244</v>
      </c>
      <c r="J543" s="4" t="s">
        <v>5245</v>
      </c>
      <c r="K543" s="4" t="s">
        <v>2527</v>
      </c>
      <c r="L543" s="4" t="s">
        <v>107</v>
      </c>
      <c r="M543" t="s">
        <v>8</v>
      </c>
      <c r="R543">
        <v>1</v>
      </c>
      <c r="S543">
        <v>0</v>
      </c>
      <c r="T543">
        <v>0</v>
      </c>
      <c r="U543">
        <v>0</v>
      </c>
      <c r="V543">
        <v>1</v>
      </c>
      <c r="X543" s="21" t="s">
        <v>7886</v>
      </c>
    </row>
    <row r="544" spans="1:24">
      <c r="A544" s="77" t="s">
        <v>8232</v>
      </c>
      <c r="B544" s="4" t="s">
        <v>3181</v>
      </c>
      <c r="C544" s="4" t="s">
        <v>2151</v>
      </c>
      <c r="D544" s="4" t="s">
        <v>3183</v>
      </c>
      <c r="E544" s="4" t="s">
        <v>2153</v>
      </c>
      <c r="F544" s="4" t="s">
        <v>3324</v>
      </c>
      <c r="G544" s="4" t="s">
        <v>3325</v>
      </c>
      <c r="H544" s="4" t="s">
        <v>3318</v>
      </c>
      <c r="I544" s="4" t="s">
        <v>5253</v>
      </c>
      <c r="J544" s="4" t="s">
        <v>106</v>
      </c>
      <c r="K544" s="4" t="s">
        <v>2527</v>
      </c>
      <c r="L544" s="4" t="s">
        <v>107</v>
      </c>
      <c r="M544" t="s">
        <v>8</v>
      </c>
      <c r="R544">
        <v>29</v>
      </c>
      <c r="S544">
        <v>1</v>
      </c>
      <c r="T544">
        <v>19</v>
      </c>
      <c r="U544">
        <v>5</v>
      </c>
      <c r="V544">
        <v>4</v>
      </c>
      <c r="X544" s="21" t="s">
        <v>7886</v>
      </c>
    </row>
    <row r="545" spans="1:24">
      <c r="A545" s="77" t="s">
        <v>8232</v>
      </c>
      <c r="B545" s="4" t="s">
        <v>3181</v>
      </c>
      <c r="C545" s="4" t="s">
        <v>2151</v>
      </c>
      <c r="D545" s="4" t="s">
        <v>3183</v>
      </c>
      <c r="E545" s="4" t="s">
        <v>2153</v>
      </c>
      <c r="F545" s="4" t="s">
        <v>3324</v>
      </c>
      <c r="G545" s="4" t="s">
        <v>3325</v>
      </c>
      <c r="H545" s="4" t="s">
        <v>3318</v>
      </c>
      <c r="I545" s="4" t="s">
        <v>5252</v>
      </c>
      <c r="J545" s="4" t="s">
        <v>106</v>
      </c>
      <c r="K545" s="4" t="s">
        <v>2527</v>
      </c>
      <c r="L545" s="4" t="s">
        <v>107</v>
      </c>
      <c r="M545" t="s">
        <v>8</v>
      </c>
      <c r="R545">
        <v>30</v>
      </c>
      <c r="S545">
        <v>1</v>
      </c>
      <c r="T545">
        <v>20</v>
      </c>
      <c r="U545">
        <v>6</v>
      </c>
      <c r="V545">
        <v>3</v>
      </c>
      <c r="X545" s="21" t="s">
        <v>7886</v>
      </c>
    </row>
    <row r="546" spans="1:24">
      <c r="A546" s="77" t="s">
        <v>8232</v>
      </c>
      <c r="B546" s="4" t="s">
        <v>3181</v>
      </c>
      <c r="C546" s="4" t="s">
        <v>2151</v>
      </c>
      <c r="D546" s="4" t="s">
        <v>3183</v>
      </c>
      <c r="E546" s="4" t="s">
        <v>2153</v>
      </c>
      <c r="F546" s="4" t="s">
        <v>3324</v>
      </c>
      <c r="G546" s="4" t="s">
        <v>3325</v>
      </c>
      <c r="H546" s="4" t="s">
        <v>3318</v>
      </c>
      <c r="I546" s="4" t="s">
        <v>7411</v>
      </c>
      <c r="J546" s="4" t="s">
        <v>7412</v>
      </c>
      <c r="K546" s="4" t="s">
        <v>2528</v>
      </c>
      <c r="L546" s="4" t="s">
        <v>109</v>
      </c>
      <c r="M546" t="s">
        <v>8</v>
      </c>
      <c r="N546" t="s">
        <v>3317</v>
      </c>
      <c r="R546">
        <v>10</v>
      </c>
      <c r="S546">
        <v>0</v>
      </c>
      <c r="T546">
        <v>0</v>
      </c>
      <c r="U546">
        <v>9</v>
      </c>
      <c r="V546">
        <v>1</v>
      </c>
      <c r="X546" s="21" t="s">
        <v>7886</v>
      </c>
    </row>
    <row r="547" spans="1:24">
      <c r="A547" s="77" t="s">
        <v>8232</v>
      </c>
      <c r="B547" s="4" t="s">
        <v>3181</v>
      </c>
      <c r="C547" s="4" t="s">
        <v>2151</v>
      </c>
      <c r="D547" s="4" t="s">
        <v>3183</v>
      </c>
      <c r="E547" s="4" t="s">
        <v>2153</v>
      </c>
      <c r="F547" s="4" t="s">
        <v>3324</v>
      </c>
      <c r="G547" s="4" t="s">
        <v>3325</v>
      </c>
      <c r="H547" s="4" t="s">
        <v>3318</v>
      </c>
      <c r="I547" s="4" t="s">
        <v>7413</v>
      </c>
      <c r="J547" s="4" t="s">
        <v>7412</v>
      </c>
      <c r="K547" s="4" t="s">
        <v>2528</v>
      </c>
      <c r="L547" s="4" t="s">
        <v>109</v>
      </c>
      <c r="M547" t="s">
        <v>8</v>
      </c>
      <c r="N547" t="s">
        <v>3317</v>
      </c>
      <c r="R547">
        <v>9</v>
      </c>
      <c r="S547">
        <v>0</v>
      </c>
      <c r="T547">
        <v>0</v>
      </c>
      <c r="U547">
        <v>8</v>
      </c>
      <c r="V547">
        <v>1</v>
      </c>
      <c r="X547" s="21" t="s">
        <v>7886</v>
      </c>
    </row>
    <row r="548" spans="1:24">
      <c r="A548" s="77" t="s">
        <v>8232</v>
      </c>
      <c r="B548" s="4" t="s">
        <v>3181</v>
      </c>
      <c r="C548" s="4" t="s">
        <v>2151</v>
      </c>
      <c r="D548" s="4" t="s">
        <v>3183</v>
      </c>
      <c r="E548" s="4" t="s">
        <v>2153</v>
      </c>
      <c r="F548" s="4" t="s">
        <v>3324</v>
      </c>
      <c r="G548" s="4" t="s">
        <v>3325</v>
      </c>
      <c r="H548" s="4" t="s">
        <v>3318</v>
      </c>
      <c r="I548" s="4" t="s">
        <v>2171</v>
      </c>
      <c r="J548" s="4" t="s">
        <v>108</v>
      </c>
      <c r="K548" s="4" t="s">
        <v>2528</v>
      </c>
      <c r="L548" s="4" t="s">
        <v>109</v>
      </c>
      <c r="M548" t="s">
        <v>8</v>
      </c>
      <c r="R548">
        <v>5</v>
      </c>
      <c r="S548">
        <v>0</v>
      </c>
      <c r="T548">
        <v>0</v>
      </c>
      <c r="U548">
        <v>4</v>
      </c>
      <c r="V548">
        <v>1</v>
      </c>
      <c r="X548" s="21" t="s">
        <v>7886</v>
      </c>
    </row>
    <row r="549" spans="1:24">
      <c r="A549" s="77" t="s">
        <v>8232</v>
      </c>
      <c r="B549" s="4" t="s">
        <v>3181</v>
      </c>
      <c r="C549" s="4" t="s">
        <v>2151</v>
      </c>
      <c r="D549" s="4" t="s">
        <v>3183</v>
      </c>
      <c r="E549" s="4" t="s">
        <v>2153</v>
      </c>
      <c r="F549" s="4" t="s">
        <v>3324</v>
      </c>
      <c r="G549" s="4" t="s">
        <v>3325</v>
      </c>
      <c r="H549" s="4" t="s">
        <v>3318</v>
      </c>
      <c r="I549" s="4" t="s">
        <v>2170</v>
      </c>
      <c r="J549" s="4" t="s">
        <v>108</v>
      </c>
      <c r="K549" s="4" t="s">
        <v>2528</v>
      </c>
      <c r="L549" s="4" t="s">
        <v>109</v>
      </c>
      <c r="M549" t="s">
        <v>8</v>
      </c>
      <c r="R549">
        <v>5</v>
      </c>
      <c r="S549">
        <v>0</v>
      </c>
      <c r="T549">
        <v>0</v>
      </c>
      <c r="U549">
        <v>5</v>
      </c>
      <c r="V549">
        <v>0</v>
      </c>
      <c r="X549" s="21" t="s">
        <v>7886</v>
      </c>
    </row>
    <row r="550" spans="1:24">
      <c r="A550" s="77" t="s">
        <v>8232</v>
      </c>
      <c r="B550" s="4" t="s">
        <v>3181</v>
      </c>
      <c r="C550" s="4" t="s">
        <v>2151</v>
      </c>
      <c r="D550" s="4" t="s">
        <v>3183</v>
      </c>
      <c r="E550" s="4" t="s">
        <v>2153</v>
      </c>
      <c r="F550" s="4" t="s">
        <v>3324</v>
      </c>
      <c r="G550" s="4" t="s">
        <v>3325</v>
      </c>
      <c r="H550" s="4" t="s">
        <v>3318</v>
      </c>
      <c r="I550" s="4" t="s">
        <v>4291</v>
      </c>
      <c r="J550" s="4" t="s">
        <v>4290</v>
      </c>
      <c r="K550" s="4" t="s">
        <v>2538</v>
      </c>
      <c r="L550" s="4" t="s">
        <v>138</v>
      </c>
      <c r="M550" t="s">
        <v>8</v>
      </c>
      <c r="N550" t="s">
        <v>3317</v>
      </c>
      <c r="R550">
        <v>4</v>
      </c>
      <c r="S550">
        <v>0</v>
      </c>
      <c r="T550">
        <v>0</v>
      </c>
      <c r="U550">
        <v>0</v>
      </c>
      <c r="V550">
        <v>4</v>
      </c>
      <c r="X550" s="21" t="s">
        <v>7886</v>
      </c>
    </row>
    <row r="551" spans="1:24">
      <c r="A551" s="77" t="s">
        <v>8232</v>
      </c>
      <c r="B551" s="4" t="s">
        <v>3181</v>
      </c>
      <c r="C551" s="4" t="s">
        <v>2151</v>
      </c>
      <c r="D551" s="4" t="s">
        <v>3183</v>
      </c>
      <c r="E551" s="4" t="s">
        <v>2153</v>
      </c>
      <c r="F551" s="4" t="s">
        <v>3324</v>
      </c>
      <c r="G551" s="4" t="s">
        <v>3325</v>
      </c>
      <c r="H551" s="4" t="s">
        <v>3318</v>
      </c>
      <c r="I551" s="4" t="s">
        <v>4289</v>
      </c>
      <c r="J551" s="4" t="s">
        <v>4290</v>
      </c>
      <c r="K551" s="4" t="s">
        <v>2538</v>
      </c>
      <c r="L551" s="4" t="s">
        <v>138</v>
      </c>
      <c r="M551" t="s">
        <v>8</v>
      </c>
      <c r="N551" t="s">
        <v>3317</v>
      </c>
      <c r="R551">
        <v>4</v>
      </c>
      <c r="S551">
        <v>0</v>
      </c>
      <c r="T551">
        <v>0</v>
      </c>
      <c r="U551">
        <v>0</v>
      </c>
      <c r="V551">
        <v>4</v>
      </c>
      <c r="X551" s="21" t="s">
        <v>7886</v>
      </c>
    </row>
    <row r="552" spans="1:24">
      <c r="A552" s="77" t="s">
        <v>8232</v>
      </c>
      <c r="B552" s="4" t="s">
        <v>3184</v>
      </c>
      <c r="C552" s="4" t="s">
        <v>2176</v>
      </c>
      <c r="D552" s="4" t="s">
        <v>3185</v>
      </c>
      <c r="E552" s="4" t="s">
        <v>2177</v>
      </c>
      <c r="F552" s="4" t="s">
        <v>3324</v>
      </c>
      <c r="G552" s="4" t="s">
        <v>3325</v>
      </c>
      <c r="H552" s="4" t="s">
        <v>3318</v>
      </c>
      <c r="I552" s="4" t="s">
        <v>4301</v>
      </c>
      <c r="J552" s="4" t="s">
        <v>254</v>
      </c>
      <c r="K552" s="4" t="s">
        <v>2520</v>
      </c>
      <c r="L552" s="4" t="s">
        <v>79</v>
      </c>
      <c r="M552" t="s">
        <v>8</v>
      </c>
      <c r="R552">
        <v>1</v>
      </c>
      <c r="S552">
        <v>1</v>
      </c>
      <c r="T552">
        <v>0</v>
      </c>
      <c r="U552">
        <v>0</v>
      </c>
      <c r="V552">
        <v>0</v>
      </c>
      <c r="X552" s="21" t="s">
        <v>7886</v>
      </c>
    </row>
    <row r="553" spans="1:24">
      <c r="A553" s="77" t="s">
        <v>8232</v>
      </c>
      <c r="B553" s="4" t="s">
        <v>3184</v>
      </c>
      <c r="C553" s="4" t="s">
        <v>2176</v>
      </c>
      <c r="D553" s="4" t="s">
        <v>3185</v>
      </c>
      <c r="E553" s="4" t="s">
        <v>2177</v>
      </c>
      <c r="F553" s="4" t="s">
        <v>3324</v>
      </c>
      <c r="G553" s="4" t="s">
        <v>3325</v>
      </c>
      <c r="H553" s="4" t="s">
        <v>3318</v>
      </c>
      <c r="I553" s="4" t="s">
        <v>4306</v>
      </c>
      <c r="J553" s="4" t="s">
        <v>256</v>
      </c>
      <c r="K553" s="4" t="s">
        <v>2520</v>
      </c>
      <c r="L553" s="4" t="s">
        <v>79</v>
      </c>
      <c r="M553" t="s">
        <v>8</v>
      </c>
      <c r="R553">
        <v>1</v>
      </c>
      <c r="S553">
        <v>0</v>
      </c>
      <c r="T553">
        <v>1</v>
      </c>
      <c r="U553">
        <v>0</v>
      </c>
      <c r="V553">
        <v>0</v>
      </c>
      <c r="X553" s="21" t="s">
        <v>7886</v>
      </c>
    </row>
    <row r="554" spans="1:24">
      <c r="A554" s="77" t="s">
        <v>8232</v>
      </c>
      <c r="B554" s="4" t="s">
        <v>3184</v>
      </c>
      <c r="C554" s="4" t="s">
        <v>2176</v>
      </c>
      <c r="D554" s="4" t="s">
        <v>3186</v>
      </c>
      <c r="E554" s="4" t="s">
        <v>2193</v>
      </c>
      <c r="F554" s="4" t="s">
        <v>3324</v>
      </c>
      <c r="G554" s="4" t="s">
        <v>3325</v>
      </c>
      <c r="H554" s="4" t="s">
        <v>3318</v>
      </c>
      <c r="I554" s="4" t="s">
        <v>2198</v>
      </c>
      <c r="J554" s="4" t="s">
        <v>254</v>
      </c>
      <c r="K554" s="4" t="s">
        <v>2520</v>
      </c>
      <c r="L554" s="4" t="s">
        <v>79</v>
      </c>
      <c r="M554" t="s">
        <v>8</v>
      </c>
      <c r="R554">
        <v>60</v>
      </c>
      <c r="S554">
        <v>32</v>
      </c>
      <c r="T554">
        <v>19</v>
      </c>
      <c r="U554">
        <v>8</v>
      </c>
      <c r="V554">
        <v>1</v>
      </c>
      <c r="X554" s="21" t="s">
        <v>7886</v>
      </c>
    </row>
    <row r="555" spans="1:24">
      <c r="A555" s="77" t="s">
        <v>8232</v>
      </c>
      <c r="B555" s="4" t="s">
        <v>3184</v>
      </c>
      <c r="C555" s="4" t="s">
        <v>2176</v>
      </c>
      <c r="D555" s="4" t="s">
        <v>3186</v>
      </c>
      <c r="E555" s="4" t="s">
        <v>2193</v>
      </c>
      <c r="F555" s="4" t="s">
        <v>3324</v>
      </c>
      <c r="G555" s="4" t="s">
        <v>3325</v>
      </c>
      <c r="H555" s="4" t="s">
        <v>3318</v>
      </c>
      <c r="I555" s="4" t="s">
        <v>2199</v>
      </c>
      <c r="J555" s="4" t="s">
        <v>256</v>
      </c>
      <c r="K555" s="4" t="s">
        <v>2520</v>
      </c>
      <c r="L555" s="4" t="s">
        <v>79</v>
      </c>
      <c r="M555" t="s">
        <v>8</v>
      </c>
      <c r="R555">
        <v>52</v>
      </c>
      <c r="S555">
        <v>29</v>
      </c>
      <c r="T555">
        <v>14</v>
      </c>
      <c r="U555">
        <v>8</v>
      </c>
      <c r="V555">
        <v>1</v>
      </c>
      <c r="X555" s="21" t="s">
        <v>7886</v>
      </c>
    </row>
    <row r="556" spans="1:24">
      <c r="A556" s="77" t="s">
        <v>8232</v>
      </c>
      <c r="B556" s="4" t="s">
        <v>3184</v>
      </c>
      <c r="C556" s="4" t="s">
        <v>2176</v>
      </c>
      <c r="D556" s="4" t="s">
        <v>3189</v>
      </c>
      <c r="E556" s="4" t="s">
        <v>2217</v>
      </c>
      <c r="F556" s="4" t="s">
        <v>3324</v>
      </c>
      <c r="G556" s="4" t="s">
        <v>3325</v>
      </c>
      <c r="H556" s="4" t="s">
        <v>3318</v>
      </c>
      <c r="I556" s="4" t="s">
        <v>2198</v>
      </c>
      <c r="J556" s="4" t="s">
        <v>254</v>
      </c>
      <c r="K556" s="4" t="s">
        <v>2520</v>
      </c>
      <c r="L556" s="4" t="s">
        <v>79</v>
      </c>
      <c r="M556" t="s">
        <v>8</v>
      </c>
      <c r="R556">
        <v>57</v>
      </c>
      <c r="S556">
        <v>32</v>
      </c>
      <c r="T556">
        <v>15</v>
      </c>
      <c r="U556">
        <v>9</v>
      </c>
      <c r="V556">
        <v>1</v>
      </c>
      <c r="X556" s="21" t="s">
        <v>7886</v>
      </c>
    </row>
    <row r="557" spans="1:24">
      <c r="A557" s="77" t="s">
        <v>8232</v>
      </c>
      <c r="B557" s="4" t="s">
        <v>3184</v>
      </c>
      <c r="C557" s="4" t="s">
        <v>2176</v>
      </c>
      <c r="D557" s="4" t="s">
        <v>3189</v>
      </c>
      <c r="E557" s="4" t="s">
        <v>2217</v>
      </c>
      <c r="F557" s="4" t="s">
        <v>3324</v>
      </c>
      <c r="G557" s="4" t="s">
        <v>3325</v>
      </c>
      <c r="H557" s="4" t="s">
        <v>3318</v>
      </c>
      <c r="I557" s="4" t="s">
        <v>4301</v>
      </c>
      <c r="J557" s="4" t="s">
        <v>254</v>
      </c>
      <c r="K557" s="4" t="s">
        <v>2520</v>
      </c>
      <c r="L557" s="4" t="s">
        <v>79</v>
      </c>
      <c r="M557" t="s">
        <v>8</v>
      </c>
      <c r="R557">
        <v>2</v>
      </c>
      <c r="S557">
        <v>0</v>
      </c>
      <c r="T557">
        <v>1</v>
      </c>
      <c r="U557">
        <v>1</v>
      </c>
      <c r="V557">
        <v>0</v>
      </c>
      <c r="X557" s="21" t="s">
        <v>7886</v>
      </c>
    </row>
    <row r="558" spans="1:24">
      <c r="A558" s="77" t="s">
        <v>8232</v>
      </c>
      <c r="B558" s="4" t="s">
        <v>3184</v>
      </c>
      <c r="C558" s="4" t="s">
        <v>2176</v>
      </c>
      <c r="D558" s="4" t="s">
        <v>3189</v>
      </c>
      <c r="E558" s="4" t="s">
        <v>2217</v>
      </c>
      <c r="F558" s="4" t="s">
        <v>3324</v>
      </c>
      <c r="G558" s="4" t="s">
        <v>3325</v>
      </c>
      <c r="H558" s="4" t="s">
        <v>3318</v>
      </c>
      <c r="I558" s="4" t="s">
        <v>2199</v>
      </c>
      <c r="J558" s="4" t="s">
        <v>256</v>
      </c>
      <c r="K558" s="4" t="s">
        <v>2520</v>
      </c>
      <c r="L558" s="4" t="s">
        <v>79</v>
      </c>
      <c r="M558" t="s">
        <v>8</v>
      </c>
      <c r="R558">
        <v>48</v>
      </c>
      <c r="S558">
        <v>27</v>
      </c>
      <c r="T558">
        <v>13</v>
      </c>
      <c r="U558">
        <v>7</v>
      </c>
      <c r="V558">
        <v>1</v>
      </c>
      <c r="X558" s="21" t="s">
        <v>7886</v>
      </c>
    </row>
    <row r="559" spans="1:24">
      <c r="A559" s="77" t="s">
        <v>8232</v>
      </c>
      <c r="B559" s="4" t="s">
        <v>3184</v>
      </c>
      <c r="C559" s="4" t="s">
        <v>2176</v>
      </c>
      <c r="D559" s="4" t="s">
        <v>3189</v>
      </c>
      <c r="E559" s="4" t="s">
        <v>2217</v>
      </c>
      <c r="F559" s="4" t="s">
        <v>3324</v>
      </c>
      <c r="G559" s="4" t="s">
        <v>3325</v>
      </c>
      <c r="H559" s="4" t="s">
        <v>3318</v>
      </c>
      <c r="I559" s="4" t="s">
        <v>4306</v>
      </c>
      <c r="J559" s="4" t="s">
        <v>256</v>
      </c>
      <c r="K559" s="4" t="s">
        <v>2520</v>
      </c>
      <c r="L559" s="4" t="s">
        <v>79</v>
      </c>
      <c r="M559" t="s">
        <v>8</v>
      </c>
      <c r="R559">
        <v>3</v>
      </c>
      <c r="S559">
        <v>0</v>
      </c>
      <c r="T559">
        <v>2</v>
      </c>
      <c r="U559">
        <v>1</v>
      </c>
      <c r="V559">
        <v>0</v>
      </c>
      <c r="X559" s="21" t="s">
        <v>7886</v>
      </c>
    </row>
    <row r="560" spans="1:24">
      <c r="A560" s="77" t="s">
        <v>8232</v>
      </c>
      <c r="B560" s="4" t="s">
        <v>3184</v>
      </c>
      <c r="C560" s="4" t="s">
        <v>2176</v>
      </c>
      <c r="D560" s="4" t="s">
        <v>3186</v>
      </c>
      <c r="E560" s="4" t="s">
        <v>2193</v>
      </c>
      <c r="F560" s="4" t="s">
        <v>3324</v>
      </c>
      <c r="G560" s="4" t="s">
        <v>3325</v>
      </c>
      <c r="H560" s="4" t="s">
        <v>3318</v>
      </c>
      <c r="I560" s="4" t="s">
        <v>2200</v>
      </c>
      <c r="J560" s="4" t="s">
        <v>258</v>
      </c>
      <c r="K560" s="4" t="s">
        <v>2527</v>
      </c>
      <c r="L560" s="4" t="s">
        <v>107</v>
      </c>
      <c r="M560" t="s">
        <v>8</v>
      </c>
      <c r="R560">
        <v>39</v>
      </c>
      <c r="S560">
        <v>2</v>
      </c>
      <c r="T560">
        <v>17</v>
      </c>
      <c r="U560">
        <v>12</v>
      </c>
      <c r="V560">
        <v>8</v>
      </c>
      <c r="X560" s="21" t="s">
        <v>7886</v>
      </c>
    </row>
    <row r="561" spans="1:24">
      <c r="A561" s="77" t="s">
        <v>8232</v>
      </c>
      <c r="B561" s="4" t="s">
        <v>3184</v>
      </c>
      <c r="C561" s="4" t="s">
        <v>2176</v>
      </c>
      <c r="D561" s="4" t="s">
        <v>3186</v>
      </c>
      <c r="E561" s="4" t="s">
        <v>2193</v>
      </c>
      <c r="F561" s="4" t="s">
        <v>3324</v>
      </c>
      <c r="G561" s="4" t="s">
        <v>3325</v>
      </c>
      <c r="H561" s="4" t="s">
        <v>3318</v>
      </c>
      <c r="I561" s="4" t="s">
        <v>2201</v>
      </c>
      <c r="J561" s="4" t="s">
        <v>260</v>
      </c>
      <c r="K561" s="4" t="s">
        <v>2527</v>
      </c>
      <c r="L561" s="4" t="s">
        <v>107</v>
      </c>
      <c r="M561" t="s">
        <v>8</v>
      </c>
      <c r="R561">
        <v>36</v>
      </c>
      <c r="S561">
        <v>2</v>
      </c>
      <c r="T561">
        <v>17</v>
      </c>
      <c r="U561">
        <v>11</v>
      </c>
      <c r="V561">
        <v>6</v>
      </c>
      <c r="X561" s="21" t="s">
        <v>7886</v>
      </c>
    </row>
    <row r="562" spans="1:24">
      <c r="A562" s="77" t="s">
        <v>8232</v>
      </c>
      <c r="B562" s="4" t="s">
        <v>3184</v>
      </c>
      <c r="C562" s="4" t="s">
        <v>2176</v>
      </c>
      <c r="D562" s="4" t="s">
        <v>3189</v>
      </c>
      <c r="E562" s="4" t="s">
        <v>2217</v>
      </c>
      <c r="F562" s="4" t="s">
        <v>3324</v>
      </c>
      <c r="G562" s="4" t="s">
        <v>3325</v>
      </c>
      <c r="H562" s="4" t="s">
        <v>3318</v>
      </c>
      <c r="I562" s="4" t="s">
        <v>2200</v>
      </c>
      <c r="J562" s="4" t="s">
        <v>258</v>
      </c>
      <c r="K562" s="4" t="s">
        <v>2527</v>
      </c>
      <c r="L562" s="4" t="s">
        <v>107</v>
      </c>
      <c r="M562" t="s">
        <v>8</v>
      </c>
      <c r="R562">
        <v>31</v>
      </c>
      <c r="S562">
        <v>1</v>
      </c>
      <c r="T562">
        <v>24</v>
      </c>
      <c r="U562">
        <v>4</v>
      </c>
      <c r="V562">
        <v>2</v>
      </c>
      <c r="X562" s="21" t="s">
        <v>7886</v>
      </c>
    </row>
    <row r="563" spans="1:24">
      <c r="A563" s="77" t="s">
        <v>8232</v>
      </c>
      <c r="B563" s="4" t="s">
        <v>3184</v>
      </c>
      <c r="C563" s="4" t="s">
        <v>2176</v>
      </c>
      <c r="D563" s="4" t="s">
        <v>3189</v>
      </c>
      <c r="E563" s="4" t="s">
        <v>2217</v>
      </c>
      <c r="F563" s="4" t="s">
        <v>3324</v>
      </c>
      <c r="G563" s="4" t="s">
        <v>3325</v>
      </c>
      <c r="H563" s="4" t="s">
        <v>3318</v>
      </c>
      <c r="I563" s="4" t="s">
        <v>2201</v>
      </c>
      <c r="J563" s="4" t="s">
        <v>260</v>
      </c>
      <c r="K563" s="4" t="s">
        <v>2527</v>
      </c>
      <c r="L563" s="4" t="s">
        <v>107</v>
      </c>
      <c r="M563" t="s">
        <v>8</v>
      </c>
      <c r="R563">
        <v>31</v>
      </c>
      <c r="S563">
        <v>1</v>
      </c>
      <c r="T563">
        <v>24</v>
      </c>
      <c r="U563">
        <v>4</v>
      </c>
      <c r="V563">
        <v>2</v>
      </c>
      <c r="X563" s="21" t="s">
        <v>7886</v>
      </c>
    </row>
    <row r="564" spans="1:24">
      <c r="A564" s="77" t="s">
        <v>8232</v>
      </c>
      <c r="B564" s="4" t="s">
        <v>3184</v>
      </c>
      <c r="C564" s="4" t="s">
        <v>2176</v>
      </c>
      <c r="D564" s="4" t="s">
        <v>3189</v>
      </c>
      <c r="E564" s="4" t="s">
        <v>2217</v>
      </c>
      <c r="F564" s="4" t="s">
        <v>3324</v>
      </c>
      <c r="G564" s="4" t="s">
        <v>3325</v>
      </c>
      <c r="H564" s="4" t="s">
        <v>3318</v>
      </c>
      <c r="I564" s="4" t="s">
        <v>4491</v>
      </c>
      <c r="J564" s="4" t="s">
        <v>260</v>
      </c>
      <c r="K564" s="4" t="s">
        <v>2527</v>
      </c>
      <c r="L564" s="4" t="s">
        <v>107</v>
      </c>
      <c r="M564" t="s">
        <v>8</v>
      </c>
      <c r="R564">
        <v>1</v>
      </c>
      <c r="S564">
        <v>0</v>
      </c>
      <c r="T564">
        <v>0</v>
      </c>
      <c r="U564">
        <v>0</v>
      </c>
      <c r="V564">
        <v>1</v>
      </c>
      <c r="X564" s="21" t="s">
        <v>7886</v>
      </c>
    </row>
    <row r="565" spans="1:24">
      <c r="A565" s="77" t="s">
        <v>8232</v>
      </c>
      <c r="B565" s="4" t="s">
        <v>3184</v>
      </c>
      <c r="C565" s="4" t="s">
        <v>2176</v>
      </c>
      <c r="D565" s="4" t="s">
        <v>3190</v>
      </c>
      <c r="E565" s="4" t="s">
        <v>2223</v>
      </c>
      <c r="F565" s="4" t="s">
        <v>3328</v>
      </c>
      <c r="G565" s="4" t="s">
        <v>3325</v>
      </c>
      <c r="H565" s="4" t="s">
        <v>3318</v>
      </c>
      <c r="I565" s="4" t="s">
        <v>4491</v>
      </c>
      <c r="J565" s="4" t="s">
        <v>260</v>
      </c>
      <c r="K565" s="4" t="s">
        <v>2527</v>
      </c>
      <c r="L565" s="4" t="s">
        <v>107</v>
      </c>
      <c r="M565" t="s">
        <v>8</v>
      </c>
      <c r="R565">
        <v>2</v>
      </c>
      <c r="S565">
        <v>0</v>
      </c>
      <c r="T565">
        <v>0</v>
      </c>
      <c r="U565">
        <v>1</v>
      </c>
      <c r="V565">
        <v>1</v>
      </c>
      <c r="X565" s="21" t="s">
        <v>7886</v>
      </c>
    </row>
    <row r="566" spans="1:24">
      <c r="A566" s="77" t="s">
        <v>8232</v>
      </c>
      <c r="B566" s="4" t="s">
        <v>3184</v>
      </c>
      <c r="C566" s="4" t="s">
        <v>2176</v>
      </c>
      <c r="D566" s="4" t="s">
        <v>3191</v>
      </c>
      <c r="E566" s="4" t="s">
        <v>2224</v>
      </c>
      <c r="F566" s="4" t="s">
        <v>3324</v>
      </c>
      <c r="G566" s="4" t="s">
        <v>3325</v>
      </c>
      <c r="H566" s="4" t="s">
        <v>3318</v>
      </c>
      <c r="I566" s="4" t="s">
        <v>4307</v>
      </c>
      <c r="J566" s="4" t="s">
        <v>258</v>
      </c>
      <c r="K566" s="4" t="s">
        <v>2527</v>
      </c>
      <c r="L566" s="4" t="s">
        <v>107</v>
      </c>
      <c r="M566" t="s">
        <v>8</v>
      </c>
      <c r="R566">
        <v>1</v>
      </c>
      <c r="S566">
        <v>0</v>
      </c>
      <c r="T566">
        <v>1</v>
      </c>
      <c r="U566">
        <v>0</v>
      </c>
      <c r="V566">
        <v>0</v>
      </c>
      <c r="X566" s="21" t="s">
        <v>7886</v>
      </c>
    </row>
    <row r="567" spans="1:24">
      <c r="A567" s="77" t="s">
        <v>8232</v>
      </c>
      <c r="B567" s="4" t="s">
        <v>3184</v>
      </c>
      <c r="C567" s="4" t="s">
        <v>2176</v>
      </c>
      <c r="D567" s="4" t="s">
        <v>3186</v>
      </c>
      <c r="E567" s="4" t="s">
        <v>2193</v>
      </c>
      <c r="F567" s="4" t="s">
        <v>3324</v>
      </c>
      <c r="G567" s="4" t="s">
        <v>3325</v>
      </c>
      <c r="H567" s="4" t="s">
        <v>3318</v>
      </c>
      <c r="I567" s="4" t="s">
        <v>2221</v>
      </c>
      <c r="J567" s="4" t="s">
        <v>262</v>
      </c>
      <c r="K567" s="4" t="s">
        <v>2528</v>
      </c>
      <c r="L567" s="4" t="s">
        <v>109</v>
      </c>
      <c r="M567" t="s">
        <v>8</v>
      </c>
      <c r="R567">
        <v>7</v>
      </c>
      <c r="S567">
        <v>0</v>
      </c>
      <c r="T567">
        <v>0</v>
      </c>
      <c r="U567">
        <v>3</v>
      </c>
      <c r="V567">
        <v>4</v>
      </c>
      <c r="X567" s="21" t="s">
        <v>7886</v>
      </c>
    </row>
    <row r="568" spans="1:24">
      <c r="A568" s="77" t="s">
        <v>8232</v>
      </c>
      <c r="B568" s="4" t="s">
        <v>3184</v>
      </c>
      <c r="C568" s="4" t="s">
        <v>2176</v>
      </c>
      <c r="D568" s="4" t="s">
        <v>3186</v>
      </c>
      <c r="E568" s="4" t="s">
        <v>2193</v>
      </c>
      <c r="F568" s="4" t="s">
        <v>3324</v>
      </c>
      <c r="G568" s="4" t="s">
        <v>3325</v>
      </c>
      <c r="H568" s="4" t="s">
        <v>3318</v>
      </c>
      <c r="I568" s="4" t="s">
        <v>4489</v>
      </c>
      <c r="J568" s="4" t="s">
        <v>264</v>
      </c>
      <c r="K568" s="4" t="s">
        <v>2528</v>
      </c>
      <c r="L568" s="4" t="s">
        <v>109</v>
      </c>
      <c r="M568" t="s">
        <v>8</v>
      </c>
      <c r="R568">
        <v>7</v>
      </c>
      <c r="S568">
        <v>0</v>
      </c>
      <c r="T568">
        <v>0</v>
      </c>
      <c r="U568">
        <v>3</v>
      </c>
      <c r="V568">
        <v>4</v>
      </c>
      <c r="X568" s="21" t="s">
        <v>7886</v>
      </c>
    </row>
    <row r="569" spans="1:24">
      <c r="A569" s="77" t="s">
        <v>8232</v>
      </c>
      <c r="B569" s="4" t="s">
        <v>3184</v>
      </c>
      <c r="C569" s="4" t="s">
        <v>2176</v>
      </c>
      <c r="D569" s="4" t="s">
        <v>3189</v>
      </c>
      <c r="E569" s="4" t="s">
        <v>2217</v>
      </c>
      <c r="F569" s="4" t="s">
        <v>3324</v>
      </c>
      <c r="G569" s="4" t="s">
        <v>3325</v>
      </c>
      <c r="H569" s="4" t="s">
        <v>3318</v>
      </c>
      <c r="I569" s="4" t="s">
        <v>2221</v>
      </c>
      <c r="J569" s="4" t="s">
        <v>262</v>
      </c>
      <c r="K569" s="4" t="s">
        <v>2528</v>
      </c>
      <c r="L569" s="4" t="s">
        <v>109</v>
      </c>
      <c r="M569" t="s">
        <v>8</v>
      </c>
      <c r="R569">
        <v>13</v>
      </c>
      <c r="S569">
        <v>1</v>
      </c>
      <c r="T569">
        <v>0</v>
      </c>
      <c r="U569">
        <v>8</v>
      </c>
      <c r="V569">
        <v>4</v>
      </c>
      <c r="X569" s="21" t="s">
        <v>7886</v>
      </c>
    </row>
    <row r="570" spans="1:24">
      <c r="A570" s="77" t="s">
        <v>8232</v>
      </c>
      <c r="B570" s="4" t="s">
        <v>3184</v>
      </c>
      <c r="C570" s="4" t="s">
        <v>2176</v>
      </c>
      <c r="D570" s="4" t="s">
        <v>3189</v>
      </c>
      <c r="E570" s="4" t="s">
        <v>2217</v>
      </c>
      <c r="F570" s="4" t="s">
        <v>3324</v>
      </c>
      <c r="G570" s="4" t="s">
        <v>3325</v>
      </c>
      <c r="H570" s="4" t="s">
        <v>3318</v>
      </c>
      <c r="I570" s="4" t="s">
        <v>4489</v>
      </c>
      <c r="J570" s="4" t="s">
        <v>264</v>
      </c>
      <c r="K570" s="4" t="s">
        <v>2528</v>
      </c>
      <c r="L570" s="4" t="s">
        <v>109</v>
      </c>
      <c r="M570" t="s">
        <v>8</v>
      </c>
      <c r="R570">
        <v>9</v>
      </c>
      <c r="S570">
        <v>0</v>
      </c>
      <c r="T570">
        <v>0</v>
      </c>
      <c r="U570">
        <v>7</v>
      </c>
      <c r="V570">
        <v>2</v>
      </c>
      <c r="X570" s="21" t="s">
        <v>7886</v>
      </c>
    </row>
    <row r="571" spans="1:24">
      <c r="A571" s="77" t="s">
        <v>8232</v>
      </c>
      <c r="B571" s="4" t="s">
        <v>3184</v>
      </c>
      <c r="C571" s="4" t="s">
        <v>2176</v>
      </c>
      <c r="D571" s="4" t="s">
        <v>3190</v>
      </c>
      <c r="E571" s="4" t="s">
        <v>2223</v>
      </c>
      <c r="F571" s="4" t="s">
        <v>3328</v>
      </c>
      <c r="G571" s="4" t="s">
        <v>3325</v>
      </c>
      <c r="H571" s="4" t="s">
        <v>3318</v>
      </c>
      <c r="I571" s="4" t="s">
        <v>7469</v>
      </c>
      <c r="J571" s="4" t="s">
        <v>264</v>
      </c>
      <c r="K571" s="4" t="s">
        <v>2528</v>
      </c>
      <c r="L571" s="4" t="s">
        <v>109</v>
      </c>
      <c r="M571" t="s">
        <v>8</v>
      </c>
      <c r="R571">
        <v>3</v>
      </c>
      <c r="S571">
        <v>0</v>
      </c>
      <c r="T571">
        <v>0</v>
      </c>
      <c r="U571">
        <v>3</v>
      </c>
      <c r="V571">
        <v>0</v>
      </c>
      <c r="X571" s="21" t="s">
        <v>7886</v>
      </c>
    </row>
    <row r="572" spans="1:24">
      <c r="A572" s="77" t="s">
        <v>8232</v>
      </c>
      <c r="B572" s="4" t="s">
        <v>3184</v>
      </c>
      <c r="C572" s="4" t="s">
        <v>2176</v>
      </c>
      <c r="D572" s="4" t="s">
        <v>3189</v>
      </c>
      <c r="E572" s="4" t="s">
        <v>2217</v>
      </c>
      <c r="F572" s="4" t="s">
        <v>3324</v>
      </c>
      <c r="G572" s="4" t="s">
        <v>3325</v>
      </c>
      <c r="H572" s="4" t="s">
        <v>3318</v>
      </c>
      <c r="I572" s="4" t="s">
        <v>2222</v>
      </c>
      <c r="J572" s="4" t="s">
        <v>7465</v>
      </c>
      <c r="K572" s="4" t="s">
        <v>2529</v>
      </c>
      <c r="L572" s="4" t="s">
        <v>111</v>
      </c>
      <c r="M572" t="s">
        <v>8</v>
      </c>
      <c r="R572">
        <v>1</v>
      </c>
      <c r="S572">
        <v>0</v>
      </c>
      <c r="T572">
        <v>0</v>
      </c>
      <c r="U572">
        <v>1</v>
      </c>
      <c r="V572">
        <v>0</v>
      </c>
      <c r="X572" s="21" t="s">
        <v>7886</v>
      </c>
    </row>
    <row r="573" spans="1:24">
      <c r="A573" s="77" t="s">
        <v>8224</v>
      </c>
      <c r="B573" s="4" t="s">
        <v>3195</v>
      </c>
      <c r="C573" s="4" t="s">
        <v>2241</v>
      </c>
      <c r="D573" s="4" t="s">
        <v>3196</v>
      </c>
      <c r="E573" s="4" t="s">
        <v>2242</v>
      </c>
      <c r="F573" s="4" t="s">
        <v>3324</v>
      </c>
      <c r="G573" s="4" t="s">
        <v>3325</v>
      </c>
      <c r="H573" s="4" t="s">
        <v>3318</v>
      </c>
      <c r="I573" s="4" t="s">
        <v>7485</v>
      </c>
      <c r="J573" s="4" t="s">
        <v>7486</v>
      </c>
      <c r="K573" s="4" t="s">
        <v>5367</v>
      </c>
      <c r="L573" s="4" t="s">
        <v>4985</v>
      </c>
      <c r="M573" t="s">
        <v>8</v>
      </c>
      <c r="R573">
        <v>1</v>
      </c>
      <c r="S573">
        <v>0</v>
      </c>
      <c r="T573">
        <v>0</v>
      </c>
      <c r="U573">
        <v>0</v>
      </c>
      <c r="V573">
        <v>1</v>
      </c>
      <c r="X573" s="21" t="s">
        <v>7886</v>
      </c>
    </row>
    <row r="574" spans="1:24">
      <c r="A574" s="77" t="s">
        <v>8233</v>
      </c>
      <c r="B574" s="4" t="s">
        <v>3197</v>
      </c>
      <c r="C574" s="4" t="s">
        <v>2244</v>
      </c>
      <c r="D574" s="4" t="s">
        <v>3198</v>
      </c>
      <c r="E574" s="4" t="s">
        <v>2245</v>
      </c>
      <c r="F574" s="4" t="s">
        <v>3324</v>
      </c>
      <c r="G574" s="4" t="s">
        <v>3325</v>
      </c>
      <c r="H574" s="4" t="s">
        <v>3318</v>
      </c>
      <c r="I574" s="4" t="s">
        <v>7489</v>
      </c>
      <c r="J574" s="4" t="s">
        <v>7490</v>
      </c>
      <c r="K574" s="4" t="s">
        <v>2520</v>
      </c>
      <c r="L574" s="4" t="s">
        <v>79</v>
      </c>
      <c r="M574" t="s">
        <v>8</v>
      </c>
      <c r="R574">
        <v>1</v>
      </c>
      <c r="S574">
        <v>0</v>
      </c>
      <c r="T574">
        <v>0</v>
      </c>
      <c r="U574">
        <v>1</v>
      </c>
      <c r="V574">
        <v>0</v>
      </c>
      <c r="X574" s="21" t="s">
        <v>7886</v>
      </c>
    </row>
    <row r="575" spans="1:24">
      <c r="A575" s="77" t="s">
        <v>8256</v>
      </c>
      <c r="B575" s="4" t="s">
        <v>3205</v>
      </c>
      <c r="C575" s="4" t="s">
        <v>2264</v>
      </c>
      <c r="D575" s="4" t="s">
        <v>3207</v>
      </c>
      <c r="E575" s="4" t="s">
        <v>2275</v>
      </c>
      <c r="F575" s="4" t="s">
        <v>3324</v>
      </c>
      <c r="G575" s="4" t="s">
        <v>3325</v>
      </c>
      <c r="H575" s="4" t="s">
        <v>3318</v>
      </c>
      <c r="I575" s="4" t="s">
        <v>463</v>
      </c>
      <c r="J575" s="4" t="s">
        <v>2280</v>
      </c>
      <c r="K575" s="4" t="s">
        <v>2520</v>
      </c>
      <c r="L575" s="4" t="s">
        <v>79</v>
      </c>
      <c r="M575" t="s">
        <v>8</v>
      </c>
      <c r="R575">
        <v>27</v>
      </c>
      <c r="S575">
        <v>2</v>
      </c>
      <c r="T575">
        <v>12</v>
      </c>
      <c r="U575">
        <v>12</v>
      </c>
      <c r="V575">
        <v>1</v>
      </c>
      <c r="X575" s="21" t="s">
        <v>7886</v>
      </c>
    </row>
    <row r="576" spans="1:24">
      <c r="A576" s="77" t="s">
        <v>8256</v>
      </c>
      <c r="B576" s="4" t="s">
        <v>3205</v>
      </c>
      <c r="C576" s="4" t="s">
        <v>2264</v>
      </c>
      <c r="D576" s="4" t="s">
        <v>3207</v>
      </c>
      <c r="E576" s="4" t="s">
        <v>2275</v>
      </c>
      <c r="F576" s="4" t="s">
        <v>3324</v>
      </c>
      <c r="G576" s="4" t="s">
        <v>3325</v>
      </c>
      <c r="H576" s="4" t="s">
        <v>3318</v>
      </c>
      <c r="I576" s="4" t="s">
        <v>465</v>
      </c>
      <c r="J576" s="4" t="s">
        <v>2281</v>
      </c>
      <c r="K576" s="4" t="s">
        <v>2520</v>
      </c>
      <c r="L576" s="4" t="s">
        <v>79</v>
      </c>
      <c r="M576" t="s">
        <v>8</v>
      </c>
      <c r="R576">
        <v>24</v>
      </c>
      <c r="S576">
        <v>2</v>
      </c>
      <c r="T576">
        <v>10</v>
      </c>
      <c r="U576">
        <v>12</v>
      </c>
      <c r="V576">
        <v>0</v>
      </c>
      <c r="X576" s="21" t="s">
        <v>7886</v>
      </c>
    </row>
    <row r="577" spans="1:24">
      <c r="A577" s="77" t="s">
        <v>8256</v>
      </c>
      <c r="B577" s="4" t="s">
        <v>3205</v>
      </c>
      <c r="C577" s="4" t="s">
        <v>2264</v>
      </c>
      <c r="D577" s="4" t="s">
        <v>3207</v>
      </c>
      <c r="E577" s="4" t="s">
        <v>2275</v>
      </c>
      <c r="F577" s="4" t="s">
        <v>3324</v>
      </c>
      <c r="G577" s="4" t="s">
        <v>3325</v>
      </c>
      <c r="H577" s="4" t="s">
        <v>3318</v>
      </c>
      <c r="I577" s="4" t="s">
        <v>2156</v>
      </c>
      <c r="J577" s="4" t="s">
        <v>2282</v>
      </c>
      <c r="K577" s="4" t="s">
        <v>2527</v>
      </c>
      <c r="L577" s="4" t="s">
        <v>107</v>
      </c>
      <c r="M577" t="s">
        <v>8</v>
      </c>
      <c r="R577">
        <v>37</v>
      </c>
      <c r="S577">
        <v>0</v>
      </c>
      <c r="T577">
        <v>13</v>
      </c>
      <c r="U577">
        <v>18</v>
      </c>
      <c r="V577">
        <v>6</v>
      </c>
      <c r="X577" s="21" t="s">
        <v>7886</v>
      </c>
    </row>
    <row r="578" spans="1:24">
      <c r="A578" s="77" t="s">
        <v>8256</v>
      </c>
      <c r="B578" s="4" t="s">
        <v>3205</v>
      </c>
      <c r="C578" s="4" t="s">
        <v>2264</v>
      </c>
      <c r="D578" s="4" t="s">
        <v>3207</v>
      </c>
      <c r="E578" s="4" t="s">
        <v>2275</v>
      </c>
      <c r="F578" s="4" t="s">
        <v>3324</v>
      </c>
      <c r="G578" s="4" t="s">
        <v>3325</v>
      </c>
      <c r="H578" s="4" t="s">
        <v>3318</v>
      </c>
      <c r="I578" s="4" t="s">
        <v>2154</v>
      </c>
      <c r="J578" s="4" t="s">
        <v>2283</v>
      </c>
      <c r="K578" s="4" t="s">
        <v>2527</v>
      </c>
      <c r="L578" s="4" t="s">
        <v>107</v>
      </c>
      <c r="M578" t="s">
        <v>8</v>
      </c>
      <c r="R578">
        <v>35</v>
      </c>
      <c r="S578">
        <v>0</v>
      </c>
      <c r="T578">
        <v>13</v>
      </c>
      <c r="U578">
        <v>16</v>
      </c>
      <c r="V578">
        <v>6</v>
      </c>
      <c r="X578" s="21" t="s">
        <v>7886</v>
      </c>
    </row>
    <row r="579" spans="1:24">
      <c r="A579" s="77" t="s">
        <v>8256</v>
      </c>
      <c r="B579" s="4" t="s">
        <v>3205</v>
      </c>
      <c r="C579" s="4" t="s">
        <v>2264</v>
      </c>
      <c r="D579" s="4" t="s">
        <v>3207</v>
      </c>
      <c r="E579" s="4" t="s">
        <v>2275</v>
      </c>
      <c r="F579" s="4" t="s">
        <v>3324</v>
      </c>
      <c r="G579" s="4" t="s">
        <v>3325</v>
      </c>
      <c r="H579" s="4" t="s">
        <v>3318</v>
      </c>
      <c r="I579" s="4" t="s">
        <v>2157</v>
      </c>
      <c r="J579" s="4" t="s">
        <v>1000</v>
      </c>
      <c r="K579" s="4" t="s">
        <v>2528</v>
      </c>
      <c r="L579" s="4" t="s">
        <v>109</v>
      </c>
      <c r="M579" t="s">
        <v>8</v>
      </c>
      <c r="R579">
        <v>6</v>
      </c>
      <c r="S579">
        <v>0</v>
      </c>
      <c r="T579">
        <v>0</v>
      </c>
      <c r="U579">
        <v>6</v>
      </c>
      <c r="V579">
        <v>0</v>
      </c>
      <c r="X579" s="21" t="s">
        <v>7886</v>
      </c>
    </row>
    <row r="580" spans="1:24">
      <c r="A580" s="77" t="s">
        <v>8256</v>
      </c>
      <c r="B580" s="4" t="s">
        <v>3205</v>
      </c>
      <c r="C580" s="4" t="s">
        <v>2264</v>
      </c>
      <c r="D580" s="4" t="s">
        <v>3207</v>
      </c>
      <c r="E580" s="4" t="s">
        <v>2275</v>
      </c>
      <c r="F580" s="4" t="s">
        <v>3324</v>
      </c>
      <c r="G580" s="4" t="s">
        <v>3325</v>
      </c>
      <c r="H580" s="4" t="s">
        <v>3318</v>
      </c>
      <c r="I580" s="4" t="s">
        <v>4325</v>
      </c>
      <c r="J580" s="4" t="s">
        <v>1001</v>
      </c>
      <c r="K580" s="4" t="s">
        <v>2528</v>
      </c>
      <c r="L580" s="4" t="s">
        <v>109</v>
      </c>
      <c r="M580" t="s">
        <v>8</v>
      </c>
      <c r="R580">
        <v>6</v>
      </c>
      <c r="S580">
        <v>0</v>
      </c>
      <c r="T580">
        <v>0</v>
      </c>
      <c r="U580">
        <v>6</v>
      </c>
      <c r="V580">
        <v>0</v>
      </c>
      <c r="X580" s="21" t="s">
        <v>7886</v>
      </c>
    </row>
    <row r="581" spans="1:24">
      <c r="A581" t="s">
        <v>8232</v>
      </c>
      <c r="B581" s="4" t="s">
        <v>3208</v>
      </c>
      <c r="C581" s="4" t="s">
        <v>2288</v>
      </c>
      <c r="D581" s="4" t="s">
        <v>3209</v>
      </c>
      <c r="E581" s="4" t="s">
        <v>2289</v>
      </c>
      <c r="F581" s="4" t="s">
        <v>3329</v>
      </c>
      <c r="G581" s="4" t="s">
        <v>3324</v>
      </c>
      <c r="H581" s="4" t="s">
        <v>3318</v>
      </c>
      <c r="I581" s="4" t="s">
        <v>176</v>
      </c>
      <c r="J581" s="4" t="s">
        <v>165</v>
      </c>
      <c r="K581" s="4" t="s">
        <v>2520</v>
      </c>
      <c r="L581" s="4" t="s">
        <v>79</v>
      </c>
      <c r="M581" t="s">
        <v>8</v>
      </c>
      <c r="R581">
        <v>54</v>
      </c>
      <c r="S581">
        <v>43</v>
      </c>
      <c r="T581">
        <v>8</v>
      </c>
      <c r="U581">
        <v>3</v>
      </c>
      <c r="V581">
        <v>0</v>
      </c>
      <c r="X581" s="21" t="s">
        <v>7886</v>
      </c>
    </row>
    <row r="582" spans="1:24">
      <c r="A582" t="s">
        <v>8232</v>
      </c>
      <c r="B582" s="4" t="s">
        <v>3208</v>
      </c>
      <c r="C582" s="4" t="s">
        <v>2288</v>
      </c>
      <c r="D582" s="4" t="s">
        <v>3209</v>
      </c>
      <c r="E582" s="4" t="s">
        <v>2289</v>
      </c>
      <c r="F582" s="4" t="s">
        <v>3329</v>
      </c>
      <c r="G582" s="4" t="s">
        <v>3324</v>
      </c>
      <c r="H582" s="4" t="s">
        <v>3318</v>
      </c>
      <c r="I582" s="4" t="s">
        <v>178</v>
      </c>
      <c r="J582" s="4" t="s">
        <v>167</v>
      </c>
      <c r="K582" s="4" t="s">
        <v>2520</v>
      </c>
      <c r="L582" s="4" t="s">
        <v>79</v>
      </c>
      <c r="M582" t="s">
        <v>8</v>
      </c>
      <c r="R582">
        <v>53</v>
      </c>
      <c r="S582">
        <v>41</v>
      </c>
      <c r="T582">
        <v>9</v>
      </c>
      <c r="U582">
        <v>3</v>
      </c>
      <c r="V582">
        <v>0</v>
      </c>
      <c r="X582" s="21" t="s">
        <v>7886</v>
      </c>
    </row>
    <row r="583" spans="1:24">
      <c r="A583" t="s">
        <v>8232</v>
      </c>
      <c r="B583" s="4" t="s">
        <v>3208</v>
      </c>
      <c r="C583" s="4" t="s">
        <v>2288</v>
      </c>
      <c r="D583" s="4" t="s">
        <v>3210</v>
      </c>
      <c r="E583" s="4" t="s">
        <v>2290</v>
      </c>
      <c r="F583" s="4" t="s">
        <v>3328</v>
      </c>
      <c r="G583" s="4" t="s">
        <v>3325</v>
      </c>
      <c r="H583" s="4" t="s">
        <v>3318</v>
      </c>
      <c r="I583" s="4" t="s">
        <v>180</v>
      </c>
      <c r="J583" s="4" t="s">
        <v>169</v>
      </c>
      <c r="K583" s="4" t="s">
        <v>2527</v>
      </c>
      <c r="L583" s="4" t="s">
        <v>107</v>
      </c>
      <c r="M583" t="s">
        <v>8</v>
      </c>
      <c r="R583">
        <v>47</v>
      </c>
      <c r="S583">
        <v>0</v>
      </c>
      <c r="T583">
        <v>31</v>
      </c>
      <c r="U583">
        <v>12</v>
      </c>
      <c r="V583">
        <v>4</v>
      </c>
      <c r="X583" s="21" t="s">
        <v>7886</v>
      </c>
    </row>
    <row r="584" spans="1:24">
      <c r="A584" t="s">
        <v>8232</v>
      </c>
      <c r="B584" s="4" t="s">
        <v>3208</v>
      </c>
      <c r="C584" s="4" t="s">
        <v>2288</v>
      </c>
      <c r="D584" s="4" t="s">
        <v>3210</v>
      </c>
      <c r="E584" s="4" t="s">
        <v>2290</v>
      </c>
      <c r="F584" s="4" t="s">
        <v>3328</v>
      </c>
      <c r="G584" s="4" t="s">
        <v>3325</v>
      </c>
      <c r="H584" s="4" t="s">
        <v>3318</v>
      </c>
      <c r="I584" s="4" t="s">
        <v>183</v>
      </c>
      <c r="J584" s="4" t="s">
        <v>171</v>
      </c>
      <c r="K584" s="4" t="s">
        <v>2527</v>
      </c>
      <c r="L584" s="4" t="s">
        <v>107</v>
      </c>
      <c r="M584" t="s">
        <v>8</v>
      </c>
      <c r="R584">
        <v>40</v>
      </c>
      <c r="S584">
        <v>0</v>
      </c>
      <c r="T584">
        <v>27</v>
      </c>
      <c r="U584">
        <v>9</v>
      </c>
      <c r="V584">
        <v>4</v>
      </c>
      <c r="X584" s="21" t="s">
        <v>7886</v>
      </c>
    </row>
    <row r="585" spans="1:24">
      <c r="A585" t="s">
        <v>8232</v>
      </c>
      <c r="B585" s="4" t="s">
        <v>3208</v>
      </c>
      <c r="C585" s="4" t="s">
        <v>2288</v>
      </c>
      <c r="D585" s="4" t="s">
        <v>3210</v>
      </c>
      <c r="E585" s="4" t="s">
        <v>2290</v>
      </c>
      <c r="F585" s="4" t="s">
        <v>3328</v>
      </c>
      <c r="G585" s="4" t="s">
        <v>3325</v>
      </c>
      <c r="H585" s="4" t="s">
        <v>3318</v>
      </c>
      <c r="I585" s="4" t="s">
        <v>185</v>
      </c>
      <c r="J585" s="4" t="s">
        <v>173</v>
      </c>
      <c r="K585" s="4" t="s">
        <v>2528</v>
      </c>
      <c r="L585" s="4" t="s">
        <v>109</v>
      </c>
      <c r="M585" t="s">
        <v>8</v>
      </c>
      <c r="R585">
        <v>23</v>
      </c>
      <c r="S585">
        <v>0</v>
      </c>
      <c r="T585">
        <v>0</v>
      </c>
      <c r="U585">
        <v>21</v>
      </c>
      <c r="V585">
        <v>2</v>
      </c>
      <c r="X585" s="21" t="s">
        <v>7886</v>
      </c>
    </row>
    <row r="586" spans="1:24">
      <c r="A586" t="s">
        <v>8232</v>
      </c>
      <c r="B586" s="4" t="s">
        <v>3208</v>
      </c>
      <c r="C586" s="4" t="s">
        <v>2288</v>
      </c>
      <c r="D586" s="4" t="s">
        <v>3210</v>
      </c>
      <c r="E586" s="4" t="s">
        <v>2290</v>
      </c>
      <c r="F586" s="4" t="s">
        <v>3328</v>
      </c>
      <c r="G586" s="4" t="s">
        <v>3325</v>
      </c>
      <c r="H586" s="4" t="s">
        <v>3318</v>
      </c>
      <c r="I586" s="4" t="s">
        <v>188</v>
      </c>
      <c r="J586" s="4" t="s">
        <v>175</v>
      </c>
      <c r="K586" s="4" t="s">
        <v>2528</v>
      </c>
      <c r="L586" s="4" t="s">
        <v>109</v>
      </c>
      <c r="M586" t="s">
        <v>8</v>
      </c>
      <c r="R586">
        <v>23</v>
      </c>
      <c r="S586">
        <v>0</v>
      </c>
      <c r="T586">
        <v>0</v>
      </c>
      <c r="U586">
        <v>21</v>
      </c>
      <c r="V586">
        <v>2</v>
      </c>
      <c r="X586" s="21" t="s">
        <v>7886</v>
      </c>
    </row>
    <row r="587" spans="1:24">
      <c r="A587" t="s">
        <v>8232</v>
      </c>
      <c r="B587" s="4" t="s">
        <v>3208</v>
      </c>
      <c r="C587" s="4" t="s">
        <v>2288</v>
      </c>
      <c r="D587" s="4" t="s">
        <v>3210</v>
      </c>
      <c r="E587" s="4" t="s">
        <v>2290</v>
      </c>
      <c r="F587" s="4" t="s">
        <v>3328</v>
      </c>
      <c r="G587" s="4" t="s">
        <v>3325</v>
      </c>
      <c r="H587" s="4" t="s">
        <v>3318</v>
      </c>
      <c r="I587" s="4" t="s">
        <v>1020</v>
      </c>
      <c r="J587" s="4" t="s">
        <v>227</v>
      </c>
      <c r="K587" s="4" t="s">
        <v>2529</v>
      </c>
      <c r="L587" s="4" t="s">
        <v>111</v>
      </c>
      <c r="M587" t="s">
        <v>8</v>
      </c>
      <c r="R587">
        <v>4</v>
      </c>
      <c r="S587">
        <v>0</v>
      </c>
      <c r="T587">
        <v>0</v>
      </c>
      <c r="U587">
        <v>0</v>
      </c>
      <c r="V587">
        <v>4</v>
      </c>
      <c r="X587" s="21" t="s">
        <v>7886</v>
      </c>
    </row>
    <row r="588" spans="1:24">
      <c r="A588" t="s">
        <v>8232</v>
      </c>
      <c r="B588" s="4" t="s">
        <v>3208</v>
      </c>
      <c r="C588" s="4" t="s">
        <v>2288</v>
      </c>
      <c r="D588" s="4" t="s">
        <v>3210</v>
      </c>
      <c r="E588" s="4" t="s">
        <v>2290</v>
      </c>
      <c r="F588" s="4" t="s">
        <v>3328</v>
      </c>
      <c r="G588" s="4" t="s">
        <v>3325</v>
      </c>
      <c r="H588" s="4" t="s">
        <v>3318</v>
      </c>
      <c r="I588" s="4" t="s">
        <v>1021</v>
      </c>
      <c r="J588" s="4" t="s">
        <v>229</v>
      </c>
      <c r="K588" s="4" t="s">
        <v>2529</v>
      </c>
      <c r="L588" s="4" t="s">
        <v>111</v>
      </c>
      <c r="M588" t="s">
        <v>8</v>
      </c>
      <c r="R588">
        <v>3</v>
      </c>
      <c r="S588">
        <v>0</v>
      </c>
      <c r="T588">
        <v>0</v>
      </c>
      <c r="U588">
        <v>0</v>
      </c>
      <c r="V588">
        <v>3</v>
      </c>
      <c r="X588" s="21" t="s">
        <v>7886</v>
      </c>
    </row>
    <row r="589" spans="1:24">
      <c r="A589" s="77" t="s">
        <v>8228</v>
      </c>
      <c r="B589" s="4" t="s">
        <v>3253</v>
      </c>
      <c r="C589" s="4" t="s">
        <v>2315</v>
      </c>
      <c r="D589" s="4" t="s">
        <v>3254</v>
      </c>
      <c r="E589" s="4" t="s">
        <v>2316</v>
      </c>
      <c r="F589" s="4" t="s">
        <v>3324</v>
      </c>
      <c r="G589" s="4" t="s">
        <v>3325</v>
      </c>
      <c r="H589" s="4" t="s">
        <v>3318</v>
      </c>
      <c r="I589" s="4" t="s">
        <v>2317</v>
      </c>
      <c r="J589" s="4" t="s">
        <v>2024</v>
      </c>
      <c r="K589" s="4" t="s">
        <v>2520</v>
      </c>
      <c r="L589" s="4" t="s">
        <v>79</v>
      </c>
      <c r="M589" t="s">
        <v>8</v>
      </c>
      <c r="R589">
        <v>25</v>
      </c>
      <c r="S589">
        <v>13</v>
      </c>
      <c r="T589">
        <v>9</v>
      </c>
      <c r="U589">
        <v>3</v>
      </c>
      <c r="V589">
        <v>0</v>
      </c>
      <c r="X589" s="21" t="s">
        <v>7886</v>
      </c>
    </row>
    <row r="590" spans="1:24">
      <c r="A590" s="77" t="s">
        <v>8228</v>
      </c>
      <c r="B590" s="4" t="s">
        <v>3253</v>
      </c>
      <c r="C590" s="4" t="s">
        <v>2315</v>
      </c>
      <c r="D590" s="4" t="s">
        <v>3254</v>
      </c>
      <c r="E590" s="4" t="s">
        <v>2316</v>
      </c>
      <c r="F590" s="4" t="s">
        <v>3324</v>
      </c>
      <c r="G590" s="4" t="s">
        <v>3325</v>
      </c>
      <c r="H590" s="4" t="s">
        <v>3318</v>
      </c>
      <c r="I590" s="4" t="s">
        <v>366</v>
      </c>
      <c r="J590" s="4" t="s">
        <v>2025</v>
      </c>
      <c r="K590" s="4" t="s">
        <v>2520</v>
      </c>
      <c r="L590" s="4" t="s">
        <v>79</v>
      </c>
      <c r="M590" t="s">
        <v>8</v>
      </c>
      <c r="R590">
        <v>19</v>
      </c>
      <c r="S590">
        <v>11</v>
      </c>
      <c r="T590">
        <v>6</v>
      </c>
      <c r="U590">
        <v>2</v>
      </c>
      <c r="V590">
        <v>0</v>
      </c>
      <c r="X590" s="21" t="s">
        <v>7886</v>
      </c>
    </row>
    <row r="591" spans="1:24">
      <c r="A591" s="77" t="s">
        <v>8228</v>
      </c>
      <c r="B591" s="4" t="s">
        <v>3253</v>
      </c>
      <c r="C591" s="4" t="s">
        <v>2315</v>
      </c>
      <c r="D591" s="4" t="s">
        <v>3254</v>
      </c>
      <c r="E591" s="4" t="s">
        <v>2316</v>
      </c>
      <c r="F591" s="4" t="s">
        <v>3324</v>
      </c>
      <c r="G591" s="4" t="s">
        <v>3325</v>
      </c>
      <c r="H591" s="4" t="s">
        <v>3318</v>
      </c>
      <c r="I591" s="4" t="s">
        <v>2318</v>
      </c>
      <c r="J591" s="4" t="s">
        <v>2026</v>
      </c>
      <c r="K591" s="4" t="s">
        <v>2527</v>
      </c>
      <c r="L591" s="4" t="s">
        <v>107</v>
      </c>
      <c r="M591" t="s">
        <v>8</v>
      </c>
      <c r="R591">
        <v>18</v>
      </c>
      <c r="S591">
        <v>0</v>
      </c>
      <c r="T591">
        <v>16</v>
      </c>
      <c r="U591">
        <v>2</v>
      </c>
      <c r="V591">
        <v>0</v>
      </c>
      <c r="X591" s="21" t="s">
        <v>7886</v>
      </c>
    </row>
    <row r="592" spans="1:24">
      <c r="A592" s="77" t="s">
        <v>8228</v>
      </c>
      <c r="B592" s="4" t="s">
        <v>3253</v>
      </c>
      <c r="C592" s="4" t="s">
        <v>2315</v>
      </c>
      <c r="D592" s="4" t="s">
        <v>3254</v>
      </c>
      <c r="E592" s="4" t="s">
        <v>2316</v>
      </c>
      <c r="F592" s="4" t="s">
        <v>3324</v>
      </c>
      <c r="G592" s="4" t="s">
        <v>3325</v>
      </c>
      <c r="H592" s="4" t="s">
        <v>3318</v>
      </c>
      <c r="I592" s="4" t="s">
        <v>398</v>
      </c>
      <c r="J592" s="4" t="s">
        <v>2027</v>
      </c>
      <c r="K592" s="4" t="s">
        <v>2527</v>
      </c>
      <c r="L592" s="4" t="s">
        <v>107</v>
      </c>
      <c r="M592" t="s">
        <v>8</v>
      </c>
      <c r="R592">
        <v>18</v>
      </c>
      <c r="S592">
        <v>0</v>
      </c>
      <c r="T592">
        <v>16</v>
      </c>
      <c r="U592">
        <v>2</v>
      </c>
      <c r="V592">
        <v>0</v>
      </c>
      <c r="X592" s="21" t="s">
        <v>7886</v>
      </c>
    </row>
    <row r="593" spans="1:24">
      <c r="A593" s="77" t="s">
        <v>8228</v>
      </c>
      <c r="B593" s="4" t="s">
        <v>3253</v>
      </c>
      <c r="C593" s="4" t="s">
        <v>2315</v>
      </c>
      <c r="D593" s="4" t="s">
        <v>3254</v>
      </c>
      <c r="E593" s="4" t="s">
        <v>2316</v>
      </c>
      <c r="F593" s="4" t="s">
        <v>3324</v>
      </c>
      <c r="G593" s="4" t="s">
        <v>3325</v>
      </c>
      <c r="H593" s="4" t="s">
        <v>3318</v>
      </c>
      <c r="I593" s="4" t="s">
        <v>2319</v>
      </c>
      <c r="J593" s="4" t="s">
        <v>2028</v>
      </c>
      <c r="K593" s="4" t="s">
        <v>2528</v>
      </c>
      <c r="L593" s="4" t="s">
        <v>109</v>
      </c>
      <c r="M593" t="s">
        <v>8</v>
      </c>
      <c r="R593">
        <v>32</v>
      </c>
      <c r="S593">
        <v>0</v>
      </c>
      <c r="T593">
        <v>0</v>
      </c>
      <c r="U593">
        <v>29</v>
      </c>
      <c r="V593">
        <v>3</v>
      </c>
      <c r="X593" s="21" t="s">
        <v>7886</v>
      </c>
    </row>
    <row r="594" spans="1:24">
      <c r="A594" s="77" t="s">
        <v>8228</v>
      </c>
      <c r="B594" s="4" t="s">
        <v>3253</v>
      </c>
      <c r="C594" s="4" t="s">
        <v>2315</v>
      </c>
      <c r="D594" s="4" t="s">
        <v>3254</v>
      </c>
      <c r="E594" s="4" t="s">
        <v>2316</v>
      </c>
      <c r="F594" s="4" t="s">
        <v>3324</v>
      </c>
      <c r="G594" s="4" t="s">
        <v>3325</v>
      </c>
      <c r="H594" s="4" t="s">
        <v>3318</v>
      </c>
      <c r="I594" s="4" t="s">
        <v>2320</v>
      </c>
      <c r="J594" s="4" t="s">
        <v>2029</v>
      </c>
      <c r="K594" s="4" t="s">
        <v>2528</v>
      </c>
      <c r="L594" s="4" t="s">
        <v>109</v>
      </c>
      <c r="M594" t="s">
        <v>8</v>
      </c>
      <c r="R594">
        <v>31</v>
      </c>
      <c r="S594">
        <v>0</v>
      </c>
      <c r="T594">
        <v>0</v>
      </c>
      <c r="U594">
        <v>28</v>
      </c>
      <c r="V594">
        <v>3</v>
      </c>
      <c r="X594" s="21" t="s">
        <v>7886</v>
      </c>
    </row>
    <row r="595" spans="1:24">
      <c r="A595" s="77" t="s">
        <v>8228</v>
      </c>
      <c r="B595" s="4" t="s">
        <v>3253</v>
      </c>
      <c r="C595" s="4" t="s">
        <v>2315</v>
      </c>
      <c r="D595" s="4" t="s">
        <v>3254</v>
      </c>
      <c r="E595" s="4" t="s">
        <v>2316</v>
      </c>
      <c r="F595" s="4" t="s">
        <v>3324</v>
      </c>
      <c r="G595" s="4" t="s">
        <v>3325</v>
      </c>
      <c r="H595" s="4" t="s">
        <v>3318</v>
      </c>
      <c r="I595" s="4" t="s">
        <v>2321</v>
      </c>
      <c r="J595" s="4" t="s">
        <v>2322</v>
      </c>
      <c r="K595" s="4" t="s">
        <v>2529</v>
      </c>
      <c r="L595" s="4" t="s">
        <v>111</v>
      </c>
      <c r="M595" t="s">
        <v>8</v>
      </c>
      <c r="R595">
        <v>8</v>
      </c>
      <c r="S595">
        <v>0</v>
      </c>
      <c r="T595">
        <v>0</v>
      </c>
      <c r="U595">
        <v>0</v>
      </c>
      <c r="V595">
        <v>8</v>
      </c>
      <c r="X595" s="21" t="s">
        <v>7886</v>
      </c>
    </row>
    <row r="596" spans="1:24">
      <c r="A596" s="77" t="s">
        <v>8228</v>
      </c>
      <c r="B596" s="4" t="s">
        <v>3253</v>
      </c>
      <c r="C596" s="4" t="s">
        <v>2315</v>
      </c>
      <c r="D596" s="4" t="s">
        <v>3254</v>
      </c>
      <c r="E596" s="4" t="s">
        <v>2316</v>
      </c>
      <c r="F596" s="4" t="s">
        <v>3324</v>
      </c>
      <c r="G596" s="4" t="s">
        <v>3325</v>
      </c>
      <c r="H596" s="4" t="s">
        <v>3318</v>
      </c>
      <c r="I596" s="4" t="s">
        <v>2323</v>
      </c>
      <c r="J596" s="4" t="s">
        <v>2324</v>
      </c>
      <c r="K596" s="4" t="s">
        <v>2529</v>
      </c>
      <c r="L596" s="4" t="s">
        <v>111</v>
      </c>
      <c r="M596" t="s">
        <v>8</v>
      </c>
      <c r="R596">
        <v>8</v>
      </c>
      <c r="S596">
        <v>0</v>
      </c>
      <c r="T596">
        <v>0</v>
      </c>
      <c r="U596">
        <v>0</v>
      </c>
      <c r="V596">
        <v>8</v>
      </c>
      <c r="X596" s="21" t="s">
        <v>7886</v>
      </c>
    </row>
    <row r="597" spans="1:24">
      <c r="A597" s="77" t="s">
        <v>8230</v>
      </c>
      <c r="B597" s="4" t="s">
        <v>3261</v>
      </c>
      <c r="C597" s="4" t="s">
        <v>2352</v>
      </c>
      <c r="D597" s="4" t="s">
        <v>3262</v>
      </c>
      <c r="E597" s="4" t="s">
        <v>2353</v>
      </c>
      <c r="F597" s="4" t="s">
        <v>3324</v>
      </c>
      <c r="G597" s="4" t="s">
        <v>3325</v>
      </c>
      <c r="H597" s="4" t="s">
        <v>3318</v>
      </c>
      <c r="I597" s="4" t="s">
        <v>7542</v>
      </c>
      <c r="J597" s="4" t="s">
        <v>7543</v>
      </c>
      <c r="K597" s="4" t="s">
        <v>2520</v>
      </c>
      <c r="L597" s="4" t="s">
        <v>79</v>
      </c>
      <c r="M597" t="s">
        <v>8</v>
      </c>
      <c r="R597">
        <v>25</v>
      </c>
      <c r="S597">
        <v>9</v>
      </c>
      <c r="T597">
        <v>14</v>
      </c>
      <c r="U597">
        <v>1</v>
      </c>
      <c r="V597">
        <v>1</v>
      </c>
      <c r="X597" s="21" t="s">
        <v>7886</v>
      </c>
    </row>
    <row r="598" spans="1:24">
      <c r="A598" s="77" t="s">
        <v>8230</v>
      </c>
      <c r="B598" s="4" t="s">
        <v>3261</v>
      </c>
      <c r="C598" s="4" t="s">
        <v>2352</v>
      </c>
      <c r="D598" s="4" t="s">
        <v>3262</v>
      </c>
      <c r="E598" s="4" t="s">
        <v>2353</v>
      </c>
      <c r="F598" s="4" t="s">
        <v>3324</v>
      </c>
      <c r="G598" s="4" t="s">
        <v>3325</v>
      </c>
      <c r="H598" s="4" t="s">
        <v>3318</v>
      </c>
      <c r="I598" s="4" t="s">
        <v>7544</v>
      </c>
      <c r="J598" s="4" t="s">
        <v>7545</v>
      </c>
      <c r="K598" s="4" t="s">
        <v>2520</v>
      </c>
      <c r="L598" s="4" t="s">
        <v>79</v>
      </c>
      <c r="M598" t="s">
        <v>8</v>
      </c>
      <c r="R598">
        <v>22</v>
      </c>
      <c r="S598">
        <v>8</v>
      </c>
      <c r="T598">
        <v>13</v>
      </c>
      <c r="U598">
        <v>1</v>
      </c>
      <c r="V598">
        <v>0</v>
      </c>
      <c r="X598" s="21" t="s">
        <v>7886</v>
      </c>
    </row>
    <row r="599" spans="1:24">
      <c r="A599" s="77" t="s">
        <v>8230</v>
      </c>
      <c r="B599" s="4" t="s">
        <v>3261</v>
      </c>
      <c r="C599" s="4" t="s">
        <v>2352</v>
      </c>
      <c r="D599" s="4" t="s">
        <v>3262</v>
      </c>
      <c r="E599" s="4" t="s">
        <v>2353</v>
      </c>
      <c r="F599" s="4" t="s">
        <v>3324</v>
      </c>
      <c r="G599" s="4" t="s">
        <v>3325</v>
      </c>
      <c r="H599" s="4" t="s">
        <v>3318</v>
      </c>
      <c r="I599" s="4" t="s">
        <v>7552</v>
      </c>
      <c r="J599" s="4" t="s">
        <v>7553</v>
      </c>
      <c r="K599" s="4" t="s">
        <v>2528</v>
      </c>
      <c r="L599" s="4" t="s">
        <v>109</v>
      </c>
      <c r="M599" t="s">
        <v>8</v>
      </c>
      <c r="R599">
        <v>2</v>
      </c>
      <c r="S599">
        <v>0</v>
      </c>
      <c r="T599">
        <v>0</v>
      </c>
      <c r="U599">
        <v>1</v>
      </c>
      <c r="V599">
        <v>1</v>
      </c>
      <c r="X599" s="21" t="s">
        <v>7886</v>
      </c>
    </row>
    <row r="600" spans="1:24">
      <c r="A600" s="77" t="s">
        <v>8230</v>
      </c>
      <c r="B600" s="4" t="s">
        <v>3261</v>
      </c>
      <c r="C600" s="4" t="s">
        <v>2352</v>
      </c>
      <c r="D600" s="4" t="s">
        <v>3262</v>
      </c>
      <c r="E600" s="4" t="s">
        <v>2353</v>
      </c>
      <c r="F600" s="4" t="s">
        <v>3324</v>
      </c>
      <c r="G600" s="4" t="s">
        <v>3325</v>
      </c>
      <c r="H600" s="4" t="s">
        <v>3318</v>
      </c>
      <c r="I600" s="4" t="s">
        <v>7554</v>
      </c>
      <c r="J600" s="4" t="s">
        <v>7555</v>
      </c>
      <c r="K600" s="4" t="s">
        <v>2528</v>
      </c>
      <c r="L600" s="4" t="s">
        <v>109</v>
      </c>
      <c r="M600" t="s">
        <v>8</v>
      </c>
      <c r="R600">
        <v>2</v>
      </c>
      <c r="S600">
        <v>0</v>
      </c>
      <c r="T600">
        <v>0</v>
      </c>
      <c r="U600">
        <v>1</v>
      </c>
      <c r="V600">
        <v>1</v>
      </c>
      <c r="X600" s="21" t="s">
        <v>7886</v>
      </c>
    </row>
    <row r="601" spans="1:24">
      <c r="A601" t="s">
        <v>8239</v>
      </c>
      <c r="B601" s="4" t="s">
        <v>3269</v>
      </c>
      <c r="C601" s="4" t="s">
        <v>2412</v>
      </c>
      <c r="D601" s="4" t="s">
        <v>3270</v>
      </c>
      <c r="E601" s="4" t="s">
        <v>2413</v>
      </c>
      <c r="F601" s="4" t="s">
        <v>3324</v>
      </c>
      <c r="G601" s="4" t="s">
        <v>3325</v>
      </c>
      <c r="H601" s="4" t="s">
        <v>3318</v>
      </c>
      <c r="I601" s="4" t="s">
        <v>2418</v>
      </c>
      <c r="J601" s="4" t="s">
        <v>165</v>
      </c>
      <c r="K601" s="4" t="s">
        <v>2883</v>
      </c>
      <c r="L601" s="4" t="s">
        <v>1495</v>
      </c>
      <c r="M601" t="s">
        <v>8</v>
      </c>
      <c r="R601">
        <v>1</v>
      </c>
      <c r="S601">
        <v>1</v>
      </c>
      <c r="T601">
        <v>0</v>
      </c>
      <c r="U601">
        <v>0</v>
      </c>
      <c r="V601">
        <v>0</v>
      </c>
      <c r="X601" s="21" t="s">
        <v>7886</v>
      </c>
    </row>
    <row r="602" spans="1:24">
      <c r="A602" t="s">
        <v>8239</v>
      </c>
      <c r="B602" s="4" t="s">
        <v>3269</v>
      </c>
      <c r="C602" s="4" t="s">
        <v>2412</v>
      </c>
      <c r="D602" s="4" t="s">
        <v>3270</v>
      </c>
      <c r="E602" s="4" t="s">
        <v>2413</v>
      </c>
      <c r="F602" s="4" t="s">
        <v>3324</v>
      </c>
      <c r="G602" s="4" t="s">
        <v>3325</v>
      </c>
      <c r="H602" s="4" t="s">
        <v>3318</v>
      </c>
      <c r="I602" s="4" t="s">
        <v>2418</v>
      </c>
      <c r="J602" s="4" t="s">
        <v>165</v>
      </c>
      <c r="K602" s="4" t="s">
        <v>2883</v>
      </c>
      <c r="L602" s="4" t="s">
        <v>1495</v>
      </c>
      <c r="M602" s="31" t="s">
        <v>18</v>
      </c>
      <c r="R602">
        <v>3</v>
      </c>
      <c r="S602">
        <v>2</v>
      </c>
      <c r="T602">
        <v>0</v>
      </c>
      <c r="U602">
        <v>1</v>
      </c>
      <c r="V602">
        <v>0</v>
      </c>
      <c r="X602" s="21" t="s">
        <v>7886</v>
      </c>
    </row>
    <row r="603" spans="1:24">
      <c r="A603" t="s">
        <v>8239</v>
      </c>
      <c r="B603" s="4" t="s">
        <v>3269</v>
      </c>
      <c r="C603" s="4" t="s">
        <v>2412</v>
      </c>
      <c r="D603" s="4" t="s">
        <v>3270</v>
      </c>
      <c r="E603" s="4" t="s">
        <v>2413</v>
      </c>
      <c r="F603" s="4" t="s">
        <v>3324</v>
      </c>
      <c r="G603" s="4" t="s">
        <v>3325</v>
      </c>
      <c r="H603" s="4" t="s">
        <v>3318</v>
      </c>
      <c r="I603" s="4" t="s">
        <v>5336</v>
      </c>
      <c r="J603" s="4" t="s">
        <v>167</v>
      </c>
      <c r="K603" s="4" t="s">
        <v>2527</v>
      </c>
      <c r="L603" s="4" t="s">
        <v>107</v>
      </c>
      <c r="M603" s="31" t="s">
        <v>18</v>
      </c>
      <c r="R603">
        <v>4</v>
      </c>
      <c r="S603">
        <v>0</v>
      </c>
      <c r="T603">
        <v>3</v>
      </c>
      <c r="U603">
        <v>1</v>
      </c>
      <c r="V603">
        <v>0</v>
      </c>
      <c r="X603" s="21" t="s">
        <v>7886</v>
      </c>
    </row>
    <row r="604" spans="1:24">
      <c r="A604" s="77" t="s">
        <v>8234</v>
      </c>
      <c r="B604" s="4" t="s">
        <v>3278</v>
      </c>
      <c r="C604" s="4" t="s">
        <v>2453</v>
      </c>
      <c r="D604" s="4" t="s">
        <v>3279</v>
      </c>
      <c r="E604" s="4" t="s">
        <v>2454</v>
      </c>
      <c r="F604" s="4" t="s">
        <v>3324</v>
      </c>
      <c r="G604" s="4" t="s">
        <v>3325</v>
      </c>
      <c r="H604" s="4" t="s">
        <v>3318</v>
      </c>
      <c r="I604" s="4" t="s">
        <v>7634</v>
      </c>
      <c r="J604" s="4" t="s">
        <v>6790</v>
      </c>
      <c r="K604" s="4" t="s">
        <v>2520</v>
      </c>
      <c r="L604" s="4" t="s">
        <v>79</v>
      </c>
      <c r="M604" t="s">
        <v>8</v>
      </c>
      <c r="R604">
        <v>1</v>
      </c>
      <c r="S604">
        <v>0</v>
      </c>
      <c r="T604">
        <v>0</v>
      </c>
      <c r="U604">
        <v>1</v>
      </c>
      <c r="V604">
        <v>0</v>
      </c>
      <c r="X604" s="21" t="s">
        <v>7886</v>
      </c>
    </row>
    <row r="605" spans="1:24">
      <c r="A605" s="77" t="s">
        <v>8234</v>
      </c>
      <c r="B605" s="4" t="s">
        <v>3278</v>
      </c>
      <c r="C605" s="4" t="s">
        <v>2453</v>
      </c>
      <c r="D605" s="4" t="s">
        <v>3279</v>
      </c>
      <c r="E605" s="4" t="s">
        <v>2454</v>
      </c>
      <c r="F605" s="4" t="s">
        <v>3324</v>
      </c>
      <c r="G605" s="4" t="s">
        <v>3325</v>
      </c>
      <c r="H605" s="4" t="s">
        <v>3318</v>
      </c>
      <c r="I605" s="4" t="s">
        <v>7635</v>
      </c>
      <c r="J605" s="4" t="s">
        <v>6791</v>
      </c>
      <c r="K605" s="4" t="s">
        <v>2520</v>
      </c>
      <c r="L605" s="4" t="s">
        <v>79</v>
      </c>
      <c r="M605" t="s">
        <v>8</v>
      </c>
      <c r="R605">
        <v>1</v>
      </c>
      <c r="S605">
        <v>0</v>
      </c>
      <c r="T605">
        <v>0</v>
      </c>
      <c r="U605">
        <v>1</v>
      </c>
      <c r="V605">
        <v>0</v>
      </c>
      <c r="X605" s="21" t="s">
        <v>7886</v>
      </c>
    </row>
    <row r="606" spans="1:24">
      <c r="A606" s="77" t="s">
        <v>8255</v>
      </c>
      <c r="B606" s="4" t="s">
        <v>3636</v>
      </c>
      <c r="C606" s="4" t="s">
        <v>3637</v>
      </c>
      <c r="D606" s="4" t="s">
        <v>3638</v>
      </c>
      <c r="E606" s="4" t="s">
        <v>3639</v>
      </c>
      <c r="F606" s="4" t="s">
        <v>3326</v>
      </c>
      <c r="G606" s="4" t="s">
        <v>3325</v>
      </c>
      <c r="H606" s="4" t="s">
        <v>3318</v>
      </c>
      <c r="I606" s="4" t="s">
        <v>7656</v>
      </c>
      <c r="J606" s="4" t="s">
        <v>7657</v>
      </c>
      <c r="K606" s="4" t="s">
        <v>2527</v>
      </c>
      <c r="L606" s="4" t="s">
        <v>107</v>
      </c>
      <c r="M606" t="s">
        <v>8</v>
      </c>
      <c r="R606">
        <v>4</v>
      </c>
      <c r="S606">
        <v>0</v>
      </c>
      <c r="T606">
        <v>0</v>
      </c>
      <c r="U606">
        <v>0</v>
      </c>
      <c r="V606">
        <v>4</v>
      </c>
      <c r="X606" s="21" t="s">
        <v>7886</v>
      </c>
    </row>
    <row r="607" spans="1:24">
      <c r="A607" s="77" t="s">
        <v>8255</v>
      </c>
      <c r="B607" s="4" t="s">
        <v>3636</v>
      </c>
      <c r="C607" s="4" t="s">
        <v>3637</v>
      </c>
      <c r="D607" s="4" t="s">
        <v>3638</v>
      </c>
      <c r="E607" s="4" t="s">
        <v>3639</v>
      </c>
      <c r="F607" s="4" t="s">
        <v>3326</v>
      </c>
      <c r="G607" s="4" t="s">
        <v>3325</v>
      </c>
      <c r="H607" s="4" t="s">
        <v>3318</v>
      </c>
      <c r="I607" s="4" t="s">
        <v>7658</v>
      </c>
      <c r="J607" s="4" t="s">
        <v>7659</v>
      </c>
      <c r="K607" s="4" t="s">
        <v>2527</v>
      </c>
      <c r="L607" s="4" t="s">
        <v>107</v>
      </c>
      <c r="M607" t="s">
        <v>8</v>
      </c>
      <c r="R607">
        <v>4</v>
      </c>
      <c r="S607">
        <v>0</v>
      </c>
      <c r="T607">
        <v>0</v>
      </c>
      <c r="U607">
        <v>0</v>
      </c>
      <c r="V607">
        <v>4</v>
      </c>
      <c r="X607" s="21" t="s">
        <v>7886</v>
      </c>
    </row>
    <row r="608" spans="1:24">
      <c r="A608" t="s">
        <v>8249</v>
      </c>
      <c r="B608" s="4" t="s">
        <v>3286</v>
      </c>
      <c r="C608" s="4" t="s">
        <v>2462</v>
      </c>
      <c r="D608" s="4" t="s">
        <v>3287</v>
      </c>
      <c r="E608" s="4" t="s">
        <v>2463</v>
      </c>
      <c r="F608" s="4" t="s">
        <v>3324</v>
      </c>
      <c r="G608" s="4" t="s">
        <v>3325</v>
      </c>
      <c r="H608" s="4" t="s">
        <v>3318</v>
      </c>
      <c r="I608" s="4" t="s">
        <v>253</v>
      </c>
      <c r="J608" s="4" t="s">
        <v>165</v>
      </c>
      <c r="K608" s="4" t="s">
        <v>2520</v>
      </c>
      <c r="L608" s="4" t="s">
        <v>79</v>
      </c>
      <c r="M608" t="s">
        <v>8</v>
      </c>
      <c r="R608">
        <v>58</v>
      </c>
      <c r="S608">
        <v>29</v>
      </c>
      <c r="T608">
        <v>20</v>
      </c>
      <c r="U608">
        <v>9</v>
      </c>
      <c r="V608">
        <v>0</v>
      </c>
      <c r="X608" s="21" t="s">
        <v>7886</v>
      </c>
    </row>
    <row r="609" spans="1:24">
      <c r="A609" t="s">
        <v>8249</v>
      </c>
      <c r="B609" s="4" t="s">
        <v>3286</v>
      </c>
      <c r="C609" s="4" t="s">
        <v>2462</v>
      </c>
      <c r="D609" s="4" t="s">
        <v>3287</v>
      </c>
      <c r="E609" s="4" t="s">
        <v>2463</v>
      </c>
      <c r="F609" s="4" t="s">
        <v>3324</v>
      </c>
      <c r="G609" s="4" t="s">
        <v>3325</v>
      </c>
      <c r="H609" s="4" t="s">
        <v>3318</v>
      </c>
      <c r="I609" s="4" t="s">
        <v>255</v>
      </c>
      <c r="J609" s="4" t="s">
        <v>165</v>
      </c>
      <c r="K609" s="4" t="s">
        <v>2520</v>
      </c>
      <c r="L609" s="4" t="s">
        <v>79</v>
      </c>
      <c r="M609" t="s">
        <v>8</v>
      </c>
      <c r="R609">
        <v>47</v>
      </c>
      <c r="S609">
        <v>22</v>
      </c>
      <c r="T609">
        <v>17</v>
      </c>
      <c r="U609">
        <v>8</v>
      </c>
      <c r="V609">
        <v>0</v>
      </c>
      <c r="X609" s="21" t="s">
        <v>7886</v>
      </c>
    </row>
    <row r="610" spans="1:24">
      <c r="A610" t="s">
        <v>8249</v>
      </c>
      <c r="B610" s="4" t="s">
        <v>3286</v>
      </c>
      <c r="C610" s="4" t="s">
        <v>2462</v>
      </c>
      <c r="D610" s="4" t="s">
        <v>3287</v>
      </c>
      <c r="E610" s="4" t="s">
        <v>2463</v>
      </c>
      <c r="F610" s="4" t="s">
        <v>3324</v>
      </c>
      <c r="G610" s="4" t="s">
        <v>3325</v>
      </c>
      <c r="H610" s="4" t="s">
        <v>3318</v>
      </c>
      <c r="I610" s="4" t="s">
        <v>259</v>
      </c>
      <c r="J610" s="4" t="s">
        <v>167</v>
      </c>
      <c r="K610" s="4" t="s">
        <v>2527</v>
      </c>
      <c r="L610" s="4" t="s">
        <v>107</v>
      </c>
      <c r="M610" t="s">
        <v>8</v>
      </c>
      <c r="R610">
        <v>27</v>
      </c>
      <c r="S610">
        <v>18</v>
      </c>
      <c r="T610">
        <v>5</v>
      </c>
      <c r="U610">
        <v>0</v>
      </c>
      <c r="V610">
        <v>4</v>
      </c>
      <c r="X610" s="21" t="s">
        <v>7886</v>
      </c>
    </row>
    <row r="611" spans="1:24">
      <c r="A611" t="s">
        <v>8249</v>
      </c>
      <c r="B611" s="4" t="s">
        <v>3286</v>
      </c>
      <c r="C611" s="4" t="s">
        <v>2462</v>
      </c>
      <c r="D611" s="4" t="s">
        <v>3287</v>
      </c>
      <c r="E611" s="4" t="s">
        <v>2463</v>
      </c>
      <c r="F611" s="4" t="s">
        <v>3324</v>
      </c>
      <c r="G611" s="4" t="s">
        <v>3325</v>
      </c>
      <c r="H611" s="4" t="s">
        <v>3318</v>
      </c>
      <c r="I611" s="4" t="s">
        <v>257</v>
      </c>
      <c r="J611" s="4" t="s">
        <v>167</v>
      </c>
      <c r="K611" s="4" t="s">
        <v>2527</v>
      </c>
      <c r="L611" s="4" t="s">
        <v>107</v>
      </c>
      <c r="M611" t="s">
        <v>8</v>
      </c>
      <c r="R611">
        <v>28</v>
      </c>
      <c r="S611">
        <v>18</v>
      </c>
      <c r="T611">
        <v>5</v>
      </c>
      <c r="U611">
        <v>0</v>
      </c>
      <c r="V611">
        <v>5</v>
      </c>
      <c r="X611" s="21" t="s">
        <v>7886</v>
      </c>
    </row>
    <row r="612" spans="1:24">
      <c r="A612" t="s">
        <v>8249</v>
      </c>
      <c r="B612" s="4" t="s">
        <v>3286</v>
      </c>
      <c r="C612" s="4" t="s">
        <v>2462</v>
      </c>
      <c r="D612" s="4" t="s">
        <v>3287</v>
      </c>
      <c r="E612" s="4" t="s">
        <v>2463</v>
      </c>
      <c r="F612" s="4" t="s">
        <v>3324</v>
      </c>
      <c r="G612" s="4" t="s">
        <v>3325</v>
      </c>
      <c r="H612" s="4" t="s">
        <v>3318</v>
      </c>
      <c r="I612" s="4" t="s">
        <v>866</v>
      </c>
      <c r="J612" s="4" t="s">
        <v>169</v>
      </c>
      <c r="K612" s="4" t="s">
        <v>2528</v>
      </c>
      <c r="L612" s="4" t="s">
        <v>109</v>
      </c>
      <c r="M612" t="s">
        <v>8</v>
      </c>
      <c r="R612">
        <v>14</v>
      </c>
      <c r="S612">
        <v>1</v>
      </c>
      <c r="T612">
        <v>7</v>
      </c>
      <c r="U612">
        <v>4</v>
      </c>
      <c r="V612">
        <v>2</v>
      </c>
      <c r="X612" s="21" t="s">
        <v>7886</v>
      </c>
    </row>
    <row r="613" spans="1:24">
      <c r="A613" t="s">
        <v>8249</v>
      </c>
      <c r="B613" s="4" t="s">
        <v>3286</v>
      </c>
      <c r="C613" s="4" t="s">
        <v>2462</v>
      </c>
      <c r="D613" s="4" t="s">
        <v>3287</v>
      </c>
      <c r="E613" s="4" t="s">
        <v>2463</v>
      </c>
      <c r="F613" s="4" t="s">
        <v>3324</v>
      </c>
      <c r="G613" s="4" t="s">
        <v>3325</v>
      </c>
      <c r="H613" s="4" t="s">
        <v>3318</v>
      </c>
      <c r="I613" s="4" t="s">
        <v>864</v>
      </c>
      <c r="J613" s="4" t="s">
        <v>169</v>
      </c>
      <c r="K613" s="4" t="s">
        <v>2528</v>
      </c>
      <c r="L613" s="4" t="s">
        <v>109</v>
      </c>
      <c r="M613" t="s">
        <v>8</v>
      </c>
      <c r="R613">
        <v>14</v>
      </c>
      <c r="S613">
        <v>0</v>
      </c>
      <c r="T613">
        <v>7</v>
      </c>
      <c r="U613">
        <v>5</v>
      </c>
      <c r="V613">
        <v>2</v>
      </c>
      <c r="X613" s="21" t="s">
        <v>7886</v>
      </c>
    </row>
    <row r="615" spans="1:24">
      <c r="D615" s="94" t="s">
        <v>8269</v>
      </c>
      <c r="E615" s="87">
        <v>119</v>
      </c>
    </row>
    <row r="616" spans="1:24">
      <c r="Q616" s="87" t="s">
        <v>8262</v>
      </c>
      <c r="R616" s="88">
        <f>SUM(R2:R615)</f>
        <v>11030</v>
      </c>
      <c r="S616" s="88">
        <f t="shared" ref="S616:V616" si="0">SUM(S2:S615)</f>
        <v>2978</v>
      </c>
      <c r="T616" s="88">
        <f t="shared" si="0"/>
        <v>3588</v>
      </c>
      <c r="U616" s="88">
        <f t="shared" si="0"/>
        <v>2960</v>
      </c>
      <c r="V616" s="88">
        <f t="shared" si="0"/>
        <v>1504</v>
      </c>
    </row>
    <row r="617" spans="1:24">
      <c r="Q617" s="87" t="s">
        <v>8260</v>
      </c>
      <c r="R617" s="88">
        <f>TOTAL_Credits</f>
        <v>242775</v>
      </c>
      <c r="S617" s="88">
        <f>DistSchGrCourseEnroll!S$7390</f>
        <v>61920</v>
      </c>
      <c r="T617" s="88">
        <f>DistSchGrCourseEnroll!T$7390</f>
        <v>84634</v>
      </c>
      <c r="U617" s="88">
        <f>DistSchGrCourseEnroll!U$7390</f>
        <v>65684</v>
      </c>
      <c r="V617" s="88">
        <f>DistSchGrCourseEnroll!V$7390</f>
        <v>30600</v>
      </c>
    </row>
    <row r="618" spans="1:24">
      <c r="Q618" s="87" t="s">
        <v>8261</v>
      </c>
      <c r="R618" s="89">
        <f>R616/R617</f>
        <v>4.5433014107712902E-2</v>
      </c>
      <c r="S618" s="89">
        <f>S616/S617</f>
        <v>4.8094315245478039E-2</v>
      </c>
      <c r="T618" s="89">
        <f>T616/T617</f>
        <v>4.2394309615520952E-2</v>
      </c>
      <c r="U618" s="89">
        <f>U616/U617</f>
        <v>4.5064247000791667E-2</v>
      </c>
      <c r="V618" s="89">
        <f>V616/V617</f>
        <v>4.9150326797385624E-2</v>
      </c>
    </row>
    <row r="621" spans="1:24">
      <c r="A621" s="86" t="s">
        <v>8220</v>
      </c>
      <c r="B621" s="86" t="s">
        <v>7866</v>
      </c>
      <c r="C621" s="90" t="s">
        <v>3308</v>
      </c>
    </row>
    <row r="622" spans="1:24">
      <c r="A622" t="s">
        <v>8221</v>
      </c>
      <c r="B622" s="4" t="s">
        <v>7886</v>
      </c>
      <c r="C622" s="84">
        <f t="shared" ref="C622:C661" si="1">SUMIF(A$1:A$619, A622,R$1:R$619)</f>
        <v>0</v>
      </c>
    </row>
    <row r="623" spans="1:24">
      <c r="A623" t="s">
        <v>8227</v>
      </c>
      <c r="B623" s="4" t="s">
        <v>7886</v>
      </c>
      <c r="C623" s="84">
        <f t="shared" si="1"/>
        <v>0</v>
      </c>
    </row>
    <row r="624" spans="1:24">
      <c r="A624" t="s">
        <v>8250</v>
      </c>
      <c r="B624" s="4" t="s">
        <v>7886</v>
      </c>
      <c r="C624" s="84">
        <f t="shared" si="1"/>
        <v>11</v>
      </c>
    </row>
    <row r="625" spans="1:3">
      <c r="A625" t="s">
        <v>8237</v>
      </c>
      <c r="B625" s="4" t="s">
        <v>7886</v>
      </c>
      <c r="C625" s="84">
        <f t="shared" si="1"/>
        <v>0</v>
      </c>
    </row>
    <row r="626" spans="1:3">
      <c r="A626" t="s">
        <v>8236</v>
      </c>
      <c r="B626" s="4" t="s">
        <v>7886</v>
      </c>
      <c r="C626" s="84">
        <f t="shared" si="1"/>
        <v>45</v>
      </c>
    </row>
    <row r="627" spans="1:3">
      <c r="A627" t="s">
        <v>8230</v>
      </c>
      <c r="B627" s="4" t="s">
        <v>7886</v>
      </c>
      <c r="C627" s="84">
        <f t="shared" si="1"/>
        <v>214</v>
      </c>
    </row>
    <row r="628" spans="1:3">
      <c r="A628" t="s">
        <v>8248</v>
      </c>
      <c r="B628" s="4" t="s">
        <v>7886</v>
      </c>
      <c r="C628" s="84">
        <f t="shared" si="1"/>
        <v>0</v>
      </c>
    </row>
    <row r="629" spans="1:3">
      <c r="A629" t="s">
        <v>8238</v>
      </c>
      <c r="B629" s="4" t="s">
        <v>7886</v>
      </c>
      <c r="C629" s="84">
        <f t="shared" si="1"/>
        <v>190</v>
      </c>
    </row>
    <row r="630" spans="1:3">
      <c r="A630" t="s">
        <v>8235</v>
      </c>
      <c r="B630" s="4" t="s">
        <v>7886</v>
      </c>
      <c r="C630" s="84">
        <f t="shared" si="1"/>
        <v>0</v>
      </c>
    </row>
    <row r="631" spans="1:3">
      <c r="A631" t="s">
        <v>8246</v>
      </c>
      <c r="B631" s="4" t="s">
        <v>7886</v>
      </c>
      <c r="C631" s="84">
        <f t="shared" si="1"/>
        <v>0</v>
      </c>
    </row>
    <row r="632" spans="1:3">
      <c r="A632" t="s">
        <v>8251</v>
      </c>
      <c r="B632" s="4" t="s">
        <v>7886</v>
      </c>
      <c r="C632" s="84">
        <f t="shared" si="1"/>
        <v>0</v>
      </c>
    </row>
    <row r="633" spans="1:3">
      <c r="A633" t="s">
        <v>8257</v>
      </c>
      <c r="B633" s="4" t="s">
        <v>7886</v>
      </c>
      <c r="C633" s="84">
        <f t="shared" si="1"/>
        <v>0</v>
      </c>
    </row>
    <row r="634" spans="1:3">
      <c r="A634" t="s">
        <v>8244</v>
      </c>
      <c r="B634" s="4" t="s">
        <v>7886</v>
      </c>
      <c r="C634" s="84">
        <f t="shared" si="1"/>
        <v>1</v>
      </c>
    </row>
    <row r="635" spans="1:3">
      <c r="A635" t="s">
        <v>8223</v>
      </c>
      <c r="B635" s="4" t="s">
        <v>7886</v>
      </c>
      <c r="C635" s="84">
        <f t="shared" si="1"/>
        <v>33</v>
      </c>
    </row>
    <row r="636" spans="1:3">
      <c r="A636" t="s">
        <v>8245</v>
      </c>
      <c r="B636" s="4" t="s">
        <v>7886</v>
      </c>
      <c r="C636" s="84">
        <f t="shared" si="1"/>
        <v>115</v>
      </c>
    </row>
    <row r="637" spans="1:3">
      <c r="A637" t="s">
        <v>8241</v>
      </c>
      <c r="B637" s="4" t="s">
        <v>7886</v>
      </c>
      <c r="C637" s="84">
        <f t="shared" si="1"/>
        <v>2</v>
      </c>
    </row>
    <row r="638" spans="1:3">
      <c r="A638" t="s">
        <v>8228</v>
      </c>
      <c r="B638" s="4" t="s">
        <v>7886</v>
      </c>
      <c r="C638" s="84">
        <f t="shared" si="1"/>
        <v>5976</v>
      </c>
    </row>
    <row r="639" spans="1:3">
      <c r="A639" t="s">
        <v>8229</v>
      </c>
      <c r="B639" s="4" t="s">
        <v>7886</v>
      </c>
      <c r="C639" s="84">
        <f t="shared" si="1"/>
        <v>401</v>
      </c>
    </row>
    <row r="640" spans="1:3">
      <c r="A640" t="s">
        <v>8242</v>
      </c>
      <c r="B640" s="4" t="s">
        <v>7886</v>
      </c>
      <c r="C640" s="84">
        <f t="shared" si="1"/>
        <v>75</v>
      </c>
    </row>
    <row r="641" spans="1:3">
      <c r="A641" t="s">
        <v>8234</v>
      </c>
      <c r="B641" s="4" t="s">
        <v>7886</v>
      </c>
      <c r="C641" s="84">
        <f t="shared" si="1"/>
        <v>2</v>
      </c>
    </row>
    <row r="642" spans="1:3">
      <c r="A642" t="s">
        <v>8252</v>
      </c>
      <c r="B642" s="4" t="s">
        <v>7886</v>
      </c>
      <c r="C642" s="84">
        <f t="shared" si="1"/>
        <v>0</v>
      </c>
    </row>
    <row r="643" spans="1:3">
      <c r="A643" t="s">
        <v>8224</v>
      </c>
      <c r="B643" s="4" t="s">
        <v>7886</v>
      </c>
      <c r="C643" s="84">
        <f t="shared" si="1"/>
        <v>1</v>
      </c>
    </row>
    <row r="644" spans="1:3">
      <c r="A644" t="s">
        <v>2193</v>
      </c>
      <c r="B644" s="4" t="s">
        <v>7886</v>
      </c>
      <c r="C644" s="84">
        <f t="shared" si="1"/>
        <v>0</v>
      </c>
    </row>
    <row r="645" spans="1:3">
      <c r="A645" t="s">
        <v>8254</v>
      </c>
      <c r="B645" s="4" t="s">
        <v>7886</v>
      </c>
      <c r="C645" s="84">
        <f t="shared" si="1"/>
        <v>2</v>
      </c>
    </row>
    <row r="646" spans="1:3">
      <c r="A646" t="s">
        <v>8233</v>
      </c>
      <c r="B646" s="4" t="s">
        <v>7886</v>
      </c>
      <c r="C646" s="84">
        <f t="shared" si="1"/>
        <v>1</v>
      </c>
    </row>
    <row r="647" spans="1:3">
      <c r="A647" t="s">
        <v>8255</v>
      </c>
      <c r="B647" s="4" t="s">
        <v>7886</v>
      </c>
      <c r="C647" s="84">
        <f t="shared" si="1"/>
        <v>9</v>
      </c>
    </row>
    <row r="648" spans="1:3">
      <c r="A648" t="s">
        <v>8247</v>
      </c>
      <c r="B648" s="4" t="s">
        <v>7886</v>
      </c>
      <c r="C648" s="84">
        <f t="shared" si="1"/>
        <v>0</v>
      </c>
    </row>
    <row r="649" spans="1:3">
      <c r="A649" t="s">
        <v>8232</v>
      </c>
      <c r="B649" s="4" t="s">
        <v>7886</v>
      </c>
      <c r="C649" s="84">
        <f t="shared" si="1"/>
        <v>2144</v>
      </c>
    </row>
    <row r="650" spans="1:3">
      <c r="A650" t="s">
        <v>8253</v>
      </c>
      <c r="B650" s="4" t="s">
        <v>7886</v>
      </c>
      <c r="C650" s="84">
        <f t="shared" si="1"/>
        <v>0</v>
      </c>
    </row>
    <row r="651" spans="1:3">
      <c r="A651" t="s">
        <v>8225</v>
      </c>
      <c r="B651" s="4" t="s">
        <v>7886</v>
      </c>
      <c r="C651" s="84">
        <f t="shared" si="1"/>
        <v>0</v>
      </c>
    </row>
    <row r="652" spans="1:3">
      <c r="A652" t="s">
        <v>8258</v>
      </c>
      <c r="B652" s="4" t="s">
        <v>7886</v>
      </c>
      <c r="C652" s="84">
        <f t="shared" si="1"/>
        <v>1</v>
      </c>
    </row>
    <row r="653" spans="1:3">
      <c r="A653" t="s">
        <v>8226</v>
      </c>
      <c r="B653" s="4" t="s">
        <v>7886</v>
      </c>
      <c r="C653" s="84">
        <f t="shared" si="1"/>
        <v>493</v>
      </c>
    </row>
    <row r="654" spans="1:3">
      <c r="A654" t="s">
        <v>8239</v>
      </c>
      <c r="B654" s="4" t="s">
        <v>7886</v>
      </c>
      <c r="C654" s="84">
        <f t="shared" si="1"/>
        <v>553</v>
      </c>
    </row>
    <row r="655" spans="1:3">
      <c r="A655" t="s">
        <v>8240</v>
      </c>
      <c r="B655" s="4" t="s">
        <v>7886</v>
      </c>
      <c r="C655" s="84">
        <f t="shared" si="1"/>
        <v>40</v>
      </c>
    </row>
    <row r="656" spans="1:3">
      <c r="A656" t="s">
        <v>8256</v>
      </c>
      <c r="B656" s="4" t="s">
        <v>7886</v>
      </c>
      <c r="C656" s="84">
        <f t="shared" si="1"/>
        <v>361</v>
      </c>
    </row>
    <row r="657" spans="1:3">
      <c r="A657" t="s">
        <v>8259</v>
      </c>
      <c r="B657" s="4" t="s">
        <v>7886</v>
      </c>
      <c r="C657" s="84">
        <f t="shared" si="1"/>
        <v>0</v>
      </c>
    </row>
    <row r="658" spans="1:3">
      <c r="A658" t="s">
        <v>8243</v>
      </c>
      <c r="B658" s="4" t="s">
        <v>7886</v>
      </c>
      <c r="C658" s="84">
        <f t="shared" si="1"/>
        <v>0</v>
      </c>
    </row>
    <row r="659" spans="1:3">
      <c r="A659" t="s">
        <v>8231</v>
      </c>
      <c r="B659" s="4" t="s">
        <v>7886</v>
      </c>
      <c r="C659" s="84">
        <f t="shared" si="1"/>
        <v>169</v>
      </c>
    </row>
    <row r="660" spans="1:3">
      <c r="A660" t="s">
        <v>8222</v>
      </c>
      <c r="B660" s="4" t="s">
        <v>7886</v>
      </c>
      <c r="C660" s="84">
        <f t="shared" si="1"/>
        <v>0</v>
      </c>
    </row>
    <row r="661" spans="1:3">
      <c r="A661" t="s">
        <v>8249</v>
      </c>
      <c r="B661" s="4" t="s">
        <v>7886</v>
      </c>
      <c r="C661" s="84">
        <f t="shared" si="1"/>
        <v>191</v>
      </c>
    </row>
  </sheetData>
  <autoFilter ref="A1:Y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theme="8" tint="-0.249977111117893"/>
    <pageSetUpPr fitToPage="1"/>
  </sheetPr>
  <dimension ref="A1:Y7432"/>
  <sheetViews>
    <sheetView topLeftCell="L1" workbookViewId="0">
      <pane ySplit="1" topLeftCell="A2" activePane="bottomLeft" state="frozen"/>
      <selection pane="bottomLeft" activeCell="X7389" sqref="X7389"/>
    </sheetView>
  </sheetViews>
  <sheetFormatPr defaultColWidth="8.85546875" defaultRowHeight="15"/>
  <cols>
    <col min="1" max="1" width="14.28515625" customWidth="1"/>
    <col min="2" max="2" width="12.140625" style="4" customWidth="1"/>
    <col min="3" max="3" width="28.7109375" style="4" customWidth="1"/>
    <col min="4" max="4" width="13.7109375" style="4" customWidth="1"/>
    <col min="5" max="5" width="33.28515625" style="4" customWidth="1"/>
    <col min="6" max="6" width="7.28515625" style="4" customWidth="1"/>
    <col min="7" max="7" width="7.7109375" style="4" customWidth="1"/>
    <col min="8" max="8" width="6.85546875" style="4" customWidth="1"/>
    <col min="9" max="9" width="8.42578125" style="4" customWidth="1"/>
    <col min="10" max="10" width="38.42578125" style="4" customWidth="1"/>
    <col min="11" max="11" width="7.140625" style="4" customWidth="1"/>
    <col min="12" max="12" width="37.7109375" style="4" customWidth="1"/>
    <col min="13" max="13" width="22.28515625" customWidth="1"/>
    <col min="14" max="14" width="2.7109375" customWidth="1"/>
    <col min="15" max="15" width="6.28515625" customWidth="1"/>
    <col min="16" max="16" width="4.28515625" customWidth="1"/>
    <col min="17" max="17" width="7.42578125" style="28" customWidth="1"/>
    <col min="18" max="18" width="9.42578125" customWidth="1"/>
    <col min="19" max="21" width="5.42578125" customWidth="1"/>
    <col min="22" max="22" width="6.140625" customWidth="1"/>
    <col min="24" max="24" width="25.28515625" style="21" customWidth="1"/>
  </cols>
  <sheetData>
    <row r="1" spans="1:25" s="11" customFormat="1" ht="9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 hidden="1">
      <c r="A2" s="77" t="s">
        <v>8256</v>
      </c>
      <c r="B2" s="4" t="s">
        <v>3205</v>
      </c>
      <c r="C2" s="4" t="s">
        <v>2264</v>
      </c>
      <c r="D2" s="4" t="s">
        <v>3206</v>
      </c>
      <c r="E2" s="4" t="s">
        <v>2265</v>
      </c>
      <c r="F2" s="4" t="s">
        <v>3324</v>
      </c>
      <c r="G2" s="4" t="s">
        <v>3325</v>
      </c>
      <c r="H2" s="4" t="s">
        <v>3318</v>
      </c>
      <c r="I2" s="4" t="s">
        <v>2266</v>
      </c>
      <c r="J2" s="4" t="s">
        <v>575</v>
      </c>
      <c r="K2" s="4" t="s">
        <v>2512</v>
      </c>
      <c r="L2" s="4" t="s">
        <v>42</v>
      </c>
      <c r="M2" t="s">
        <v>8</v>
      </c>
      <c r="Q2"/>
      <c r="R2">
        <v>30</v>
      </c>
      <c r="S2">
        <v>0</v>
      </c>
      <c r="T2">
        <v>16</v>
      </c>
      <c r="U2">
        <v>12</v>
      </c>
      <c r="V2">
        <v>2</v>
      </c>
      <c r="X2" s="21" t="s">
        <v>7868</v>
      </c>
      <c r="Y2" s="4"/>
    </row>
    <row r="3" spans="1:25" hidden="1">
      <c r="A3" s="77" t="s">
        <v>8256</v>
      </c>
      <c r="B3" s="4" t="s">
        <v>3205</v>
      </c>
      <c r="C3" s="4" t="s">
        <v>2264</v>
      </c>
      <c r="D3" s="4" t="s">
        <v>3206</v>
      </c>
      <c r="E3" s="4" t="s">
        <v>2265</v>
      </c>
      <c r="F3" s="4" t="s">
        <v>3324</v>
      </c>
      <c r="G3" s="4" t="s">
        <v>3325</v>
      </c>
      <c r="H3" s="4" t="s">
        <v>3318</v>
      </c>
      <c r="I3" s="4" t="s">
        <v>2267</v>
      </c>
      <c r="J3" s="4" t="s">
        <v>577</v>
      </c>
      <c r="K3" s="4" t="s">
        <v>2512</v>
      </c>
      <c r="L3" s="4" t="s">
        <v>42</v>
      </c>
      <c r="M3" t="s">
        <v>8</v>
      </c>
      <c r="Q3"/>
      <c r="R3">
        <v>29</v>
      </c>
      <c r="S3">
        <v>0</v>
      </c>
      <c r="T3">
        <v>17</v>
      </c>
      <c r="U3">
        <v>11</v>
      </c>
      <c r="V3">
        <v>1</v>
      </c>
      <c r="X3" s="21" t="s">
        <v>7868</v>
      </c>
      <c r="Y3" s="4"/>
    </row>
    <row r="4" spans="1:25" hidden="1">
      <c r="A4" s="77" t="s">
        <v>8256</v>
      </c>
      <c r="B4" s="4" t="s">
        <v>3205</v>
      </c>
      <c r="C4" s="4" t="s">
        <v>2264</v>
      </c>
      <c r="D4" s="4" t="s">
        <v>3206</v>
      </c>
      <c r="E4" s="4" t="s">
        <v>2265</v>
      </c>
      <c r="F4" s="4" t="s">
        <v>3324</v>
      </c>
      <c r="G4" s="4" t="s">
        <v>3325</v>
      </c>
      <c r="H4" s="4" t="s">
        <v>3318</v>
      </c>
      <c r="I4" s="4" t="s">
        <v>459</v>
      </c>
      <c r="J4" s="4" t="s">
        <v>982</v>
      </c>
      <c r="K4" s="4" t="s">
        <v>2519</v>
      </c>
      <c r="L4" s="4" t="s">
        <v>77</v>
      </c>
      <c r="M4" t="s">
        <v>8</v>
      </c>
      <c r="Q4"/>
      <c r="R4">
        <v>40</v>
      </c>
      <c r="S4">
        <v>23</v>
      </c>
      <c r="T4">
        <v>8</v>
      </c>
      <c r="U4">
        <v>8</v>
      </c>
      <c r="V4">
        <v>1</v>
      </c>
      <c r="X4" s="21" t="s">
        <v>7869</v>
      </c>
      <c r="Y4" s="4"/>
    </row>
    <row r="5" spans="1:25" hidden="1">
      <c r="A5" s="77" t="s">
        <v>8256</v>
      </c>
      <c r="B5" s="4" t="s">
        <v>3205</v>
      </c>
      <c r="C5" s="4" t="s">
        <v>2264</v>
      </c>
      <c r="D5" s="4" t="s">
        <v>3206</v>
      </c>
      <c r="E5" s="4" t="s">
        <v>2265</v>
      </c>
      <c r="F5" s="4" t="s">
        <v>3324</v>
      </c>
      <c r="G5" s="4" t="s">
        <v>3325</v>
      </c>
      <c r="H5" s="4" t="s">
        <v>3318</v>
      </c>
      <c r="I5" s="4" t="s">
        <v>461</v>
      </c>
      <c r="J5" s="4" t="s">
        <v>328</v>
      </c>
      <c r="K5" s="4" t="s">
        <v>2519</v>
      </c>
      <c r="L5" s="4" t="s">
        <v>77</v>
      </c>
      <c r="M5" t="s">
        <v>8</v>
      </c>
      <c r="Q5"/>
      <c r="R5">
        <v>34</v>
      </c>
      <c r="S5">
        <v>19</v>
      </c>
      <c r="T5">
        <v>7</v>
      </c>
      <c r="U5">
        <v>7</v>
      </c>
      <c r="V5">
        <v>1</v>
      </c>
      <c r="X5" s="21" t="s">
        <v>7869</v>
      </c>
      <c r="Y5" s="4"/>
    </row>
    <row r="6" spans="1:25" hidden="1">
      <c r="A6" s="77" t="s">
        <v>8256</v>
      </c>
      <c r="B6" s="4" t="s">
        <v>3205</v>
      </c>
      <c r="C6" s="4" t="s">
        <v>2264</v>
      </c>
      <c r="D6" s="4" t="s">
        <v>3206</v>
      </c>
      <c r="E6" s="4" t="s">
        <v>2265</v>
      </c>
      <c r="F6" s="4" t="s">
        <v>3324</v>
      </c>
      <c r="G6" s="4" t="s">
        <v>3325</v>
      </c>
      <c r="H6" s="4" t="s">
        <v>3318</v>
      </c>
      <c r="I6" s="4" t="s">
        <v>2268</v>
      </c>
      <c r="J6" s="4" t="s">
        <v>985</v>
      </c>
      <c r="K6" s="4" t="s">
        <v>2524</v>
      </c>
      <c r="L6" s="4" t="s">
        <v>99</v>
      </c>
      <c r="M6" t="s">
        <v>8</v>
      </c>
      <c r="Q6"/>
      <c r="R6">
        <v>28</v>
      </c>
      <c r="S6">
        <v>0</v>
      </c>
      <c r="T6">
        <v>11</v>
      </c>
      <c r="U6">
        <v>10</v>
      </c>
      <c r="V6">
        <v>7</v>
      </c>
      <c r="X6" s="21" t="s">
        <v>7869</v>
      </c>
      <c r="Y6" s="4"/>
    </row>
    <row r="7" spans="1:25" hidden="1">
      <c r="A7" s="77" t="s">
        <v>8256</v>
      </c>
      <c r="B7" s="4" t="s">
        <v>3205</v>
      </c>
      <c r="C7" s="4" t="s">
        <v>2264</v>
      </c>
      <c r="D7" s="4" t="s">
        <v>3206</v>
      </c>
      <c r="E7" s="4" t="s">
        <v>2265</v>
      </c>
      <c r="F7" s="4" t="s">
        <v>3324</v>
      </c>
      <c r="G7" s="4" t="s">
        <v>3325</v>
      </c>
      <c r="H7" s="4" t="s">
        <v>3318</v>
      </c>
      <c r="I7" s="4" t="s">
        <v>2269</v>
      </c>
      <c r="J7" s="4" t="s">
        <v>987</v>
      </c>
      <c r="K7" s="4" t="s">
        <v>2524</v>
      </c>
      <c r="L7" s="4" t="s">
        <v>99</v>
      </c>
      <c r="M7" t="s">
        <v>8</v>
      </c>
      <c r="Q7"/>
      <c r="R7">
        <v>24</v>
      </c>
      <c r="S7">
        <v>0</v>
      </c>
      <c r="T7">
        <v>9</v>
      </c>
      <c r="U7">
        <v>9</v>
      </c>
      <c r="V7">
        <v>6</v>
      </c>
      <c r="X7" s="21" t="s">
        <v>7869</v>
      </c>
      <c r="Y7" s="4"/>
    </row>
    <row r="8" spans="1:25" hidden="1">
      <c r="A8" s="77" t="s">
        <v>8256</v>
      </c>
      <c r="B8" s="4" t="s">
        <v>3205</v>
      </c>
      <c r="C8" s="4" t="s">
        <v>2264</v>
      </c>
      <c r="D8" s="4" t="s">
        <v>3206</v>
      </c>
      <c r="E8" s="4" t="s">
        <v>2265</v>
      </c>
      <c r="F8" s="4" t="s">
        <v>3324</v>
      </c>
      <c r="G8" s="4" t="s">
        <v>3325</v>
      </c>
      <c r="H8" s="4" t="s">
        <v>3318</v>
      </c>
      <c r="I8" s="4" t="s">
        <v>7507</v>
      </c>
      <c r="J8" s="4" t="s">
        <v>989</v>
      </c>
      <c r="K8" s="4" t="s">
        <v>2525</v>
      </c>
      <c r="L8" s="4" t="s">
        <v>102</v>
      </c>
      <c r="M8" t="s">
        <v>8</v>
      </c>
      <c r="Q8"/>
      <c r="R8">
        <v>15</v>
      </c>
      <c r="S8">
        <v>0</v>
      </c>
      <c r="T8">
        <v>1</v>
      </c>
      <c r="U8">
        <v>11</v>
      </c>
      <c r="V8">
        <v>3</v>
      </c>
      <c r="X8" s="21" t="s">
        <v>7869</v>
      </c>
      <c r="Y8" s="4"/>
    </row>
    <row r="9" spans="1:25" hidden="1">
      <c r="A9" s="77" t="s">
        <v>8256</v>
      </c>
      <c r="B9" s="4" t="s">
        <v>3205</v>
      </c>
      <c r="C9" s="4" t="s">
        <v>2264</v>
      </c>
      <c r="D9" s="4" t="s">
        <v>3206</v>
      </c>
      <c r="E9" s="4" t="s">
        <v>2265</v>
      </c>
      <c r="F9" s="4" t="s">
        <v>3324</v>
      </c>
      <c r="G9" s="4" t="s">
        <v>3325</v>
      </c>
      <c r="H9" s="4" t="s">
        <v>3318</v>
      </c>
      <c r="I9" s="4" t="s">
        <v>7508</v>
      </c>
      <c r="J9" s="4" t="s">
        <v>991</v>
      </c>
      <c r="K9" s="4" t="s">
        <v>2525</v>
      </c>
      <c r="L9" s="4" t="s">
        <v>102</v>
      </c>
      <c r="M9" t="s">
        <v>8</v>
      </c>
      <c r="Q9"/>
      <c r="R9">
        <v>15</v>
      </c>
      <c r="S9">
        <v>0</v>
      </c>
      <c r="T9">
        <v>1</v>
      </c>
      <c r="U9">
        <v>11</v>
      </c>
      <c r="V9">
        <v>3</v>
      </c>
      <c r="X9" s="21" t="s">
        <v>7869</v>
      </c>
      <c r="Y9" s="4"/>
    </row>
    <row r="10" spans="1:25" hidden="1">
      <c r="A10" s="77" t="s">
        <v>8256</v>
      </c>
      <c r="B10" s="4" t="s">
        <v>3205</v>
      </c>
      <c r="C10" s="4" t="s">
        <v>2264</v>
      </c>
      <c r="D10" s="4" t="s">
        <v>3206</v>
      </c>
      <c r="E10" s="4" t="s">
        <v>2265</v>
      </c>
      <c r="F10" s="4" t="s">
        <v>3324</v>
      </c>
      <c r="G10" s="4" t="s">
        <v>3325</v>
      </c>
      <c r="H10" s="4" t="s">
        <v>3318</v>
      </c>
      <c r="I10" s="4" t="s">
        <v>2270</v>
      </c>
      <c r="J10" s="4" t="s">
        <v>82</v>
      </c>
      <c r="K10" s="4" t="s">
        <v>2505</v>
      </c>
      <c r="L10" s="4" t="s">
        <v>21</v>
      </c>
      <c r="M10" t="s">
        <v>8</v>
      </c>
      <c r="Q10"/>
      <c r="R10">
        <v>128</v>
      </c>
      <c r="S10">
        <v>57</v>
      </c>
      <c r="T10">
        <v>46</v>
      </c>
      <c r="U10">
        <v>25</v>
      </c>
      <c r="V10">
        <v>0</v>
      </c>
      <c r="X10" s="21" t="s">
        <v>1943</v>
      </c>
      <c r="Y10" s="4"/>
    </row>
    <row r="11" spans="1:25" hidden="1">
      <c r="A11" s="77" t="s">
        <v>8256</v>
      </c>
      <c r="B11" s="4" t="s">
        <v>3205</v>
      </c>
      <c r="C11" s="4" t="s">
        <v>2264</v>
      </c>
      <c r="D11" s="4" t="s">
        <v>3206</v>
      </c>
      <c r="E11" s="4" t="s">
        <v>2265</v>
      </c>
      <c r="F11" s="4" t="s">
        <v>3324</v>
      </c>
      <c r="G11" s="4" t="s">
        <v>3325</v>
      </c>
      <c r="H11" s="4" t="s">
        <v>3318</v>
      </c>
      <c r="I11" s="4" t="s">
        <v>2271</v>
      </c>
      <c r="J11" s="4" t="s">
        <v>637</v>
      </c>
      <c r="K11" s="4" t="s">
        <v>2505</v>
      </c>
      <c r="L11" s="4" t="s">
        <v>21</v>
      </c>
      <c r="M11" t="s">
        <v>8</v>
      </c>
      <c r="Q11"/>
      <c r="R11">
        <v>110</v>
      </c>
      <c r="S11">
        <v>52</v>
      </c>
      <c r="T11">
        <v>42</v>
      </c>
      <c r="U11">
        <v>16</v>
      </c>
      <c r="V11">
        <v>0</v>
      </c>
      <c r="X11" s="21" t="s">
        <v>1943</v>
      </c>
      <c r="Y11" s="4"/>
    </row>
    <row r="12" spans="1:25" hidden="1">
      <c r="A12" s="77" t="s">
        <v>8256</v>
      </c>
      <c r="B12" s="4" t="s">
        <v>3205</v>
      </c>
      <c r="C12" s="4" t="s">
        <v>2264</v>
      </c>
      <c r="D12" s="4" t="s">
        <v>3206</v>
      </c>
      <c r="E12" s="4" t="s">
        <v>2265</v>
      </c>
      <c r="F12" s="4" t="s">
        <v>3324</v>
      </c>
      <c r="G12" s="4" t="s">
        <v>3325</v>
      </c>
      <c r="H12" s="4" t="s">
        <v>3318</v>
      </c>
      <c r="I12" s="4" t="s">
        <v>2158</v>
      </c>
      <c r="J12" s="4" t="s">
        <v>639</v>
      </c>
      <c r="K12" s="4" t="s">
        <v>2506</v>
      </c>
      <c r="L12" s="4" t="s">
        <v>24</v>
      </c>
      <c r="M12" t="s">
        <v>8</v>
      </c>
      <c r="Q12"/>
      <c r="R12">
        <v>102</v>
      </c>
      <c r="S12">
        <v>2</v>
      </c>
      <c r="T12">
        <v>65</v>
      </c>
      <c r="U12">
        <v>25</v>
      </c>
      <c r="V12">
        <v>10</v>
      </c>
      <c r="X12" s="21" t="s">
        <v>1943</v>
      </c>
      <c r="Y12" s="4"/>
    </row>
    <row r="13" spans="1:25" hidden="1">
      <c r="A13" s="77" t="s">
        <v>8256</v>
      </c>
      <c r="B13" s="4" t="s">
        <v>3205</v>
      </c>
      <c r="C13" s="4" t="s">
        <v>2264</v>
      </c>
      <c r="D13" s="4" t="s">
        <v>3206</v>
      </c>
      <c r="E13" s="4" t="s">
        <v>2265</v>
      </c>
      <c r="F13" s="4" t="s">
        <v>3324</v>
      </c>
      <c r="G13" s="4" t="s">
        <v>3325</v>
      </c>
      <c r="H13" s="4" t="s">
        <v>3318</v>
      </c>
      <c r="I13" s="4" t="s">
        <v>2272</v>
      </c>
      <c r="J13" s="4" t="s">
        <v>641</v>
      </c>
      <c r="K13" s="4" t="s">
        <v>2506</v>
      </c>
      <c r="L13" s="4" t="s">
        <v>24</v>
      </c>
      <c r="M13" t="s">
        <v>8</v>
      </c>
      <c r="Q13"/>
      <c r="R13">
        <v>99</v>
      </c>
      <c r="S13">
        <v>2</v>
      </c>
      <c r="T13">
        <v>64</v>
      </c>
      <c r="U13">
        <v>24</v>
      </c>
      <c r="V13">
        <v>9</v>
      </c>
      <c r="X13" s="21" t="s">
        <v>1943</v>
      </c>
      <c r="Y13" s="4"/>
    </row>
    <row r="14" spans="1:25" hidden="1">
      <c r="A14" s="77" t="s">
        <v>8256</v>
      </c>
      <c r="B14" s="4" t="s">
        <v>3205</v>
      </c>
      <c r="C14" s="4" t="s">
        <v>2264</v>
      </c>
      <c r="D14" s="4" t="s">
        <v>3206</v>
      </c>
      <c r="E14" s="4" t="s">
        <v>2265</v>
      </c>
      <c r="F14" s="4" t="s">
        <v>3324</v>
      </c>
      <c r="G14" s="4" t="s">
        <v>3325</v>
      </c>
      <c r="H14" s="4" t="s">
        <v>3318</v>
      </c>
      <c r="I14" s="4" t="s">
        <v>2273</v>
      </c>
      <c r="J14" s="4" t="s">
        <v>839</v>
      </c>
      <c r="K14" s="4" t="s">
        <v>2517</v>
      </c>
      <c r="L14" s="4" t="s">
        <v>67</v>
      </c>
      <c r="M14" t="s">
        <v>8</v>
      </c>
      <c r="Q14"/>
      <c r="R14">
        <v>27</v>
      </c>
      <c r="S14">
        <v>0</v>
      </c>
      <c r="T14">
        <v>1</v>
      </c>
      <c r="U14">
        <v>15</v>
      </c>
      <c r="V14">
        <v>11</v>
      </c>
      <c r="X14" s="21" t="s">
        <v>1943</v>
      </c>
      <c r="Y14" s="4"/>
    </row>
    <row r="15" spans="1:25" hidden="1">
      <c r="A15" s="77" t="s">
        <v>8256</v>
      </c>
      <c r="B15" s="4" t="s">
        <v>3205</v>
      </c>
      <c r="C15" s="4" t="s">
        <v>2264</v>
      </c>
      <c r="D15" s="4" t="s">
        <v>3206</v>
      </c>
      <c r="E15" s="4" t="s">
        <v>2265</v>
      </c>
      <c r="F15" s="4" t="s">
        <v>3324</v>
      </c>
      <c r="G15" s="4" t="s">
        <v>3325</v>
      </c>
      <c r="H15" s="4" t="s">
        <v>3318</v>
      </c>
      <c r="I15" s="4" t="s">
        <v>2274</v>
      </c>
      <c r="J15" s="4" t="s">
        <v>840</v>
      </c>
      <c r="K15" s="4" t="s">
        <v>2517</v>
      </c>
      <c r="L15" s="4" t="s">
        <v>67</v>
      </c>
      <c r="M15" t="s">
        <v>8</v>
      </c>
      <c r="Q15"/>
      <c r="R15">
        <v>23</v>
      </c>
      <c r="S15">
        <v>0</v>
      </c>
      <c r="T15">
        <v>0</v>
      </c>
      <c r="U15">
        <v>14</v>
      </c>
      <c r="V15">
        <v>9</v>
      </c>
      <c r="X15" s="21" t="s">
        <v>1943</v>
      </c>
      <c r="Y15" s="4"/>
    </row>
    <row r="16" spans="1:25" hidden="1">
      <c r="A16" s="77" t="s">
        <v>8228</v>
      </c>
      <c r="B16" s="4" t="s">
        <v>3411</v>
      </c>
      <c r="C16" s="4" t="s">
        <v>3412</v>
      </c>
      <c r="D16" s="4" t="s">
        <v>3413</v>
      </c>
      <c r="E16" s="4" t="s">
        <v>3414</v>
      </c>
      <c r="F16" s="4" t="s">
        <v>3324</v>
      </c>
      <c r="G16" s="4" t="s">
        <v>3325</v>
      </c>
      <c r="H16" s="4" t="s">
        <v>3318</v>
      </c>
      <c r="I16" s="4" t="s">
        <v>3856</v>
      </c>
      <c r="J16" s="4" t="s">
        <v>3857</v>
      </c>
      <c r="K16" s="4" t="s">
        <v>2502</v>
      </c>
      <c r="L16" s="4" t="s">
        <v>13</v>
      </c>
      <c r="M16" t="s">
        <v>8</v>
      </c>
      <c r="Q16"/>
      <c r="R16">
        <v>61</v>
      </c>
      <c r="S16">
        <v>10</v>
      </c>
      <c r="T16">
        <v>35</v>
      </c>
      <c r="U16">
        <v>13</v>
      </c>
      <c r="V16">
        <v>3</v>
      </c>
      <c r="X16" s="21" t="s">
        <v>12</v>
      </c>
      <c r="Y16" s="4"/>
    </row>
    <row r="17" spans="1:25" hidden="1">
      <c r="A17" s="77" t="s">
        <v>8228</v>
      </c>
      <c r="B17" s="4" t="s">
        <v>3411</v>
      </c>
      <c r="C17" s="4" t="s">
        <v>3412</v>
      </c>
      <c r="D17" s="4" t="s">
        <v>3413</v>
      </c>
      <c r="E17" s="4" t="s">
        <v>3414</v>
      </c>
      <c r="F17" s="4" t="s">
        <v>3324</v>
      </c>
      <c r="G17" s="4" t="s">
        <v>3325</v>
      </c>
      <c r="H17" s="4" t="s">
        <v>3318</v>
      </c>
      <c r="I17" s="4" t="s">
        <v>3858</v>
      </c>
      <c r="J17" s="4" t="s">
        <v>3857</v>
      </c>
      <c r="K17" s="4" t="s">
        <v>2502</v>
      </c>
      <c r="L17" s="4" t="s">
        <v>13</v>
      </c>
      <c r="M17" t="s">
        <v>8</v>
      </c>
      <c r="Q17"/>
      <c r="R17">
        <v>57</v>
      </c>
      <c r="S17">
        <v>9</v>
      </c>
      <c r="T17">
        <v>35</v>
      </c>
      <c r="U17">
        <v>12</v>
      </c>
      <c r="V17">
        <v>1</v>
      </c>
      <c r="X17" s="21" t="s">
        <v>12</v>
      </c>
      <c r="Y17" s="4"/>
    </row>
    <row r="18" spans="1:25" hidden="1">
      <c r="A18" s="77" t="s">
        <v>8228</v>
      </c>
      <c r="B18" s="4" t="s">
        <v>3411</v>
      </c>
      <c r="C18" s="4" t="s">
        <v>3412</v>
      </c>
      <c r="D18" s="4" t="s">
        <v>3413</v>
      </c>
      <c r="E18" s="4" t="s">
        <v>3414</v>
      </c>
      <c r="F18" s="4" t="s">
        <v>3324</v>
      </c>
      <c r="G18" s="4" t="s">
        <v>3325</v>
      </c>
      <c r="H18" s="4" t="s">
        <v>3318</v>
      </c>
      <c r="I18" s="4" t="s">
        <v>3861</v>
      </c>
      <c r="J18" s="4" t="s">
        <v>3860</v>
      </c>
      <c r="K18" s="4" t="s">
        <v>2503</v>
      </c>
      <c r="L18" s="4" t="s">
        <v>16</v>
      </c>
      <c r="M18" t="s">
        <v>8</v>
      </c>
      <c r="Q18"/>
      <c r="R18">
        <v>22</v>
      </c>
      <c r="S18">
        <v>0</v>
      </c>
      <c r="T18">
        <v>4</v>
      </c>
      <c r="U18">
        <v>16</v>
      </c>
      <c r="V18">
        <v>2</v>
      </c>
      <c r="X18" s="21" t="s">
        <v>12</v>
      </c>
      <c r="Y18" s="4"/>
    </row>
    <row r="19" spans="1:25" hidden="1">
      <c r="A19" s="77" t="s">
        <v>8228</v>
      </c>
      <c r="B19" s="4" t="s">
        <v>3411</v>
      </c>
      <c r="C19" s="4" t="s">
        <v>3412</v>
      </c>
      <c r="D19" s="4" t="s">
        <v>3413</v>
      </c>
      <c r="E19" s="4" t="s">
        <v>3414</v>
      </c>
      <c r="F19" s="4" t="s">
        <v>3324</v>
      </c>
      <c r="G19" s="4" t="s">
        <v>3325</v>
      </c>
      <c r="H19" s="4" t="s">
        <v>3318</v>
      </c>
      <c r="I19" s="4" t="s">
        <v>3859</v>
      </c>
      <c r="J19" s="4" t="s">
        <v>3860</v>
      </c>
      <c r="K19" s="4" t="s">
        <v>2503</v>
      </c>
      <c r="L19" s="4" t="s">
        <v>16</v>
      </c>
      <c r="M19" t="s">
        <v>8</v>
      </c>
      <c r="Q19"/>
      <c r="R19">
        <v>30</v>
      </c>
      <c r="S19">
        <v>0</v>
      </c>
      <c r="T19">
        <v>4</v>
      </c>
      <c r="U19">
        <v>24</v>
      </c>
      <c r="V19">
        <v>2</v>
      </c>
      <c r="X19" s="21" t="s">
        <v>12</v>
      </c>
      <c r="Y19" s="4"/>
    </row>
    <row r="20" spans="1:25" hidden="1">
      <c r="A20" s="77" t="s">
        <v>8228</v>
      </c>
      <c r="B20" s="4" t="s">
        <v>3411</v>
      </c>
      <c r="C20" s="4" t="s">
        <v>3412</v>
      </c>
      <c r="D20" s="4" t="s">
        <v>3413</v>
      </c>
      <c r="E20" s="4" t="s">
        <v>3414</v>
      </c>
      <c r="F20" s="4" t="s">
        <v>3324</v>
      </c>
      <c r="G20" s="4" t="s">
        <v>3325</v>
      </c>
      <c r="H20" s="4" t="s">
        <v>3318</v>
      </c>
      <c r="I20" s="4" t="s">
        <v>6089</v>
      </c>
      <c r="J20" s="4" t="s">
        <v>3863</v>
      </c>
      <c r="K20" s="4" t="s">
        <v>2552</v>
      </c>
      <c r="L20" s="4" t="s">
        <v>295</v>
      </c>
      <c r="M20" t="s">
        <v>8</v>
      </c>
      <c r="Q20"/>
      <c r="R20">
        <v>20</v>
      </c>
      <c r="S20">
        <v>0</v>
      </c>
      <c r="T20">
        <v>0</v>
      </c>
      <c r="U20">
        <v>2</v>
      </c>
      <c r="V20">
        <v>18</v>
      </c>
      <c r="X20" s="21" t="s">
        <v>12</v>
      </c>
      <c r="Y20" s="4"/>
    </row>
    <row r="21" spans="1:25" hidden="1">
      <c r="A21" s="77" t="s">
        <v>8228</v>
      </c>
      <c r="B21" s="4" t="s">
        <v>3411</v>
      </c>
      <c r="C21" s="4" t="s">
        <v>3412</v>
      </c>
      <c r="D21" s="4" t="s">
        <v>3413</v>
      </c>
      <c r="E21" s="4" t="s">
        <v>3414</v>
      </c>
      <c r="F21" s="4" t="s">
        <v>3324</v>
      </c>
      <c r="G21" s="4" t="s">
        <v>3325</v>
      </c>
      <c r="H21" s="4" t="s">
        <v>3318</v>
      </c>
      <c r="I21" s="4" t="s">
        <v>3862</v>
      </c>
      <c r="J21" s="4" t="s">
        <v>3863</v>
      </c>
      <c r="K21" s="4" t="s">
        <v>2552</v>
      </c>
      <c r="L21" s="4" t="s">
        <v>295</v>
      </c>
      <c r="M21" t="s">
        <v>8</v>
      </c>
      <c r="Q21"/>
      <c r="R21">
        <v>16</v>
      </c>
      <c r="S21">
        <v>0</v>
      </c>
      <c r="T21">
        <v>0</v>
      </c>
      <c r="U21">
        <v>1</v>
      </c>
      <c r="V21">
        <v>15</v>
      </c>
      <c r="X21" s="21" t="s">
        <v>12</v>
      </c>
      <c r="Y21" s="4"/>
    </row>
    <row r="22" spans="1:25" hidden="1">
      <c r="A22" s="77" t="s">
        <v>8228</v>
      </c>
      <c r="B22" s="4" t="s">
        <v>3411</v>
      </c>
      <c r="C22" s="4" t="s">
        <v>3412</v>
      </c>
      <c r="D22" s="4" t="s">
        <v>3413</v>
      </c>
      <c r="E22" s="4" t="s">
        <v>3414</v>
      </c>
      <c r="F22" s="4" t="s">
        <v>3324</v>
      </c>
      <c r="G22" s="4" t="s">
        <v>3325</v>
      </c>
      <c r="H22" s="4" t="s">
        <v>3318</v>
      </c>
      <c r="I22" s="4" t="s">
        <v>3864</v>
      </c>
      <c r="J22" s="4" t="s">
        <v>1881</v>
      </c>
      <c r="K22" s="4" t="s">
        <v>2499</v>
      </c>
      <c r="L22" s="29" t="s">
        <v>7</v>
      </c>
      <c r="M22" t="s">
        <v>8</v>
      </c>
      <c r="Q22"/>
      <c r="R22">
        <v>1</v>
      </c>
      <c r="S22">
        <v>0</v>
      </c>
      <c r="T22">
        <v>0</v>
      </c>
      <c r="U22">
        <v>1</v>
      </c>
      <c r="V22">
        <v>0</v>
      </c>
      <c r="X22" s="21" t="s">
        <v>12</v>
      </c>
      <c r="Y22" s="4"/>
    </row>
    <row r="23" spans="1:25" hidden="1">
      <c r="A23" s="77" t="s">
        <v>8228</v>
      </c>
      <c r="B23" s="4" t="s">
        <v>3411</v>
      </c>
      <c r="C23" s="4" t="s">
        <v>3412</v>
      </c>
      <c r="D23" s="4" t="s">
        <v>3413</v>
      </c>
      <c r="E23" s="4" t="s">
        <v>3414</v>
      </c>
      <c r="F23" s="4" t="s">
        <v>3324</v>
      </c>
      <c r="G23" s="4" t="s">
        <v>3325</v>
      </c>
      <c r="H23" s="4" t="s">
        <v>3318</v>
      </c>
      <c r="I23" s="4" t="s">
        <v>6090</v>
      </c>
      <c r="J23" s="4" t="s">
        <v>6091</v>
      </c>
      <c r="K23" s="4" t="s">
        <v>7763</v>
      </c>
      <c r="L23" s="4" t="s">
        <v>6092</v>
      </c>
      <c r="M23" t="s">
        <v>8</v>
      </c>
      <c r="Q23" s="28" t="s">
        <v>3317</v>
      </c>
      <c r="R23">
        <v>6</v>
      </c>
      <c r="S23">
        <v>3</v>
      </c>
      <c r="T23">
        <v>2</v>
      </c>
      <c r="U23">
        <v>0</v>
      </c>
      <c r="V23">
        <v>1</v>
      </c>
      <c r="W23" s="28" t="s">
        <v>3317</v>
      </c>
      <c r="X23" s="21" t="s">
        <v>7892</v>
      </c>
      <c r="Y23" s="4"/>
    </row>
    <row r="24" spans="1:25" hidden="1">
      <c r="A24" s="77" t="s">
        <v>8228</v>
      </c>
      <c r="B24" s="4" t="s">
        <v>3411</v>
      </c>
      <c r="C24" s="4" t="s">
        <v>3412</v>
      </c>
      <c r="D24" s="4" t="s">
        <v>3413</v>
      </c>
      <c r="E24" s="4" t="s">
        <v>3414</v>
      </c>
      <c r="F24" s="4" t="s">
        <v>3324</v>
      </c>
      <c r="G24" s="4" t="s">
        <v>3325</v>
      </c>
      <c r="H24" s="4" t="s">
        <v>3318</v>
      </c>
      <c r="I24" s="4" t="s">
        <v>6093</v>
      </c>
      <c r="J24" s="4" t="s">
        <v>6094</v>
      </c>
      <c r="K24" s="4" t="s">
        <v>7764</v>
      </c>
      <c r="L24" s="4" t="s">
        <v>6095</v>
      </c>
      <c r="M24" t="s">
        <v>8</v>
      </c>
      <c r="Q24" s="28" t="s">
        <v>3317</v>
      </c>
      <c r="R24">
        <v>6</v>
      </c>
      <c r="S24">
        <v>3</v>
      </c>
      <c r="T24">
        <v>2</v>
      </c>
      <c r="U24">
        <v>0</v>
      </c>
      <c r="V24">
        <v>1</v>
      </c>
      <c r="W24" s="28" t="s">
        <v>3317</v>
      </c>
      <c r="X24" s="21" t="s">
        <v>7892</v>
      </c>
      <c r="Y24" s="4"/>
    </row>
    <row r="25" spans="1:25" hidden="1">
      <c r="A25" s="77" t="s">
        <v>8228</v>
      </c>
      <c r="B25" s="4" t="s">
        <v>3411</v>
      </c>
      <c r="C25" s="4" t="s">
        <v>3412</v>
      </c>
      <c r="D25" s="4" t="s">
        <v>3413</v>
      </c>
      <c r="E25" s="4" t="s">
        <v>3414</v>
      </c>
      <c r="F25" s="4" t="s">
        <v>3324</v>
      </c>
      <c r="G25" s="4" t="s">
        <v>3325</v>
      </c>
      <c r="H25" s="4" t="s">
        <v>3318</v>
      </c>
      <c r="I25" s="4" t="s">
        <v>6096</v>
      </c>
      <c r="J25" s="4" t="s">
        <v>6097</v>
      </c>
      <c r="K25" s="4" t="s">
        <v>7765</v>
      </c>
      <c r="L25" s="4" t="s">
        <v>6098</v>
      </c>
      <c r="M25" t="s">
        <v>8</v>
      </c>
      <c r="Q25" s="28" t="s">
        <v>3317</v>
      </c>
      <c r="R25">
        <v>6</v>
      </c>
      <c r="S25">
        <v>3</v>
      </c>
      <c r="T25">
        <v>2</v>
      </c>
      <c r="U25">
        <v>0</v>
      </c>
      <c r="V25">
        <v>1</v>
      </c>
      <c r="W25" s="28" t="s">
        <v>3317</v>
      </c>
      <c r="X25" s="21" t="s">
        <v>7892</v>
      </c>
      <c r="Y25" s="4"/>
    </row>
    <row r="26" spans="1:25" hidden="1">
      <c r="A26" s="77" t="s">
        <v>8228</v>
      </c>
      <c r="B26" s="4" t="s">
        <v>3411</v>
      </c>
      <c r="C26" s="4" t="s">
        <v>3412</v>
      </c>
      <c r="D26" s="4" t="s">
        <v>3413</v>
      </c>
      <c r="E26" s="4" t="s">
        <v>3414</v>
      </c>
      <c r="F26" s="4" t="s">
        <v>3324</v>
      </c>
      <c r="G26" s="4" t="s">
        <v>3325</v>
      </c>
      <c r="H26" s="4" t="s">
        <v>3318</v>
      </c>
      <c r="I26" s="4" t="s">
        <v>6099</v>
      </c>
      <c r="J26" s="4" t="s">
        <v>6100</v>
      </c>
      <c r="K26" s="4" t="s">
        <v>7766</v>
      </c>
      <c r="L26" s="4" t="s">
        <v>6101</v>
      </c>
      <c r="M26" t="s">
        <v>8</v>
      </c>
      <c r="Q26" s="28" t="s">
        <v>3317</v>
      </c>
      <c r="R26">
        <v>6</v>
      </c>
      <c r="S26">
        <v>3</v>
      </c>
      <c r="T26">
        <v>2</v>
      </c>
      <c r="U26">
        <v>0</v>
      </c>
      <c r="V26">
        <v>1</v>
      </c>
      <c r="W26" s="28" t="s">
        <v>3317</v>
      </c>
      <c r="X26" s="21" t="s">
        <v>7892</v>
      </c>
      <c r="Y26" s="4"/>
    </row>
    <row r="27" spans="1:25" hidden="1">
      <c r="A27" s="77" t="s">
        <v>8228</v>
      </c>
      <c r="B27" s="4" t="s">
        <v>3411</v>
      </c>
      <c r="C27" s="4" t="s">
        <v>3412</v>
      </c>
      <c r="D27" s="4" t="s">
        <v>3413</v>
      </c>
      <c r="E27" s="4" t="s">
        <v>3414</v>
      </c>
      <c r="F27" s="4" t="s">
        <v>3324</v>
      </c>
      <c r="G27" s="4" t="s">
        <v>3325</v>
      </c>
      <c r="H27" s="4" t="s">
        <v>3318</v>
      </c>
      <c r="I27" s="4" t="s">
        <v>6102</v>
      </c>
      <c r="J27" s="4" t="s">
        <v>6103</v>
      </c>
      <c r="K27" s="4" t="s">
        <v>5365</v>
      </c>
      <c r="L27" s="4" t="s">
        <v>4844</v>
      </c>
      <c r="M27" t="s">
        <v>8</v>
      </c>
      <c r="Q27" s="28" t="s">
        <v>3317</v>
      </c>
      <c r="R27">
        <v>2</v>
      </c>
      <c r="S27">
        <v>0</v>
      </c>
      <c r="T27">
        <v>2</v>
      </c>
      <c r="U27">
        <v>0</v>
      </c>
      <c r="V27">
        <v>0</v>
      </c>
      <c r="W27" s="28" t="s">
        <v>3317</v>
      </c>
      <c r="X27" s="21" t="s">
        <v>7872</v>
      </c>
      <c r="Y27" s="4"/>
    </row>
    <row r="28" spans="1:25" hidden="1">
      <c r="A28" s="77" t="s">
        <v>8228</v>
      </c>
      <c r="B28" s="4" t="s">
        <v>3411</v>
      </c>
      <c r="C28" s="4" t="s">
        <v>3412</v>
      </c>
      <c r="D28" s="4" t="s">
        <v>3413</v>
      </c>
      <c r="E28" s="4" t="s">
        <v>3414</v>
      </c>
      <c r="F28" s="4" t="s">
        <v>3324</v>
      </c>
      <c r="G28" s="4" t="s">
        <v>3325</v>
      </c>
      <c r="H28" s="4" t="s">
        <v>3318</v>
      </c>
      <c r="I28" s="4" t="s">
        <v>6104</v>
      </c>
      <c r="J28" s="4" t="s">
        <v>6105</v>
      </c>
      <c r="K28" s="4" t="s">
        <v>5364</v>
      </c>
      <c r="L28" s="4" t="s">
        <v>4753</v>
      </c>
      <c r="M28" t="s">
        <v>8</v>
      </c>
      <c r="Q28" s="28" t="s">
        <v>3317</v>
      </c>
      <c r="R28">
        <v>2</v>
      </c>
      <c r="S28">
        <v>0</v>
      </c>
      <c r="T28">
        <v>2</v>
      </c>
      <c r="U28">
        <v>0</v>
      </c>
      <c r="V28">
        <v>0</v>
      </c>
      <c r="W28" s="28" t="s">
        <v>3317</v>
      </c>
      <c r="X28" s="21" t="s">
        <v>7872</v>
      </c>
      <c r="Y28" s="4"/>
    </row>
    <row r="29" spans="1:25" hidden="1">
      <c r="A29" s="77" t="s">
        <v>8228</v>
      </c>
      <c r="B29" s="4" t="s">
        <v>3411</v>
      </c>
      <c r="C29" s="4" t="s">
        <v>3412</v>
      </c>
      <c r="D29" s="4" t="s">
        <v>3413</v>
      </c>
      <c r="E29" s="4" t="s">
        <v>3414</v>
      </c>
      <c r="F29" s="4" t="s">
        <v>3324</v>
      </c>
      <c r="G29" s="4" t="s">
        <v>3325</v>
      </c>
      <c r="H29" s="4" t="s">
        <v>3318</v>
      </c>
      <c r="I29" s="4" t="s">
        <v>6106</v>
      </c>
      <c r="J29" s="4" t="s">
        <v>6107</v>
      </c>
      <c r="K29" s="4" t="s">
        <v>7767</v>
      </c>
      <c r="L29" s="4" t="s">
        <v>6108</v>
      </c>
      <c r="M29" t="s">
        <v>8</v>
      </c>
      <c r="Q29" s="28" t="s">
        <v>3317</v>
      </c>
      <c r="R29">
        <v>2</v>
      </c>
      <c r="S29">
        <v>0</v>
      </c>
      <c r="T29">
        <v>2</v>
      </c>
      <c r="U29">
        <v>0</v>
      </c>
      <c r="V29">
        <v>0</v>
      </c>
      <c r="W29" s="28" t="s">
        <v>3317</v>
      </c>
      <c r="X29" s="21" t="s">
        <v>7872</v>
      </c>
      <c r="Y29" s="4"/>
    </row>
    <row r="30" spans="1:25" hidden="1">
      <c r="A30" s="77" t="s">
        <v>8228</v>
      </c>
      <c r="B30" s="4" t="s">
        <v>3411</v>
      </c>
      <c r="C30" s="4" t="s">
        <v>3412</v>
      </c>
      <c r="D30" s="4" t="s">
        <v>3413</v>
      </c>
      <c r="E30" s="4" t="s">
        <v>3414</v>
      </c>
      <c r="F30" s="4" t="s">
        <v>3324</v>
      </c>
      <c r="G30" s="4" t="s">
        <v>3325</v>
      </c>
      <c r="H30" s="4" t="s">
        <v>3318</v>
      </c>
      <c r="I30" s="4" t="s">
        <v>6109</v>
      </c>
      <c r="J30" s="4" t="s">
        <v>6110</v>
      </c>
      <c r="K30" s="4" t="s">
        <v>7768</v>
      </c>
      <c r="L30" s="4" t="s">
        <v>6111</v>
      </c>
      <c r="M30" t="s">
        <v>8</v>
      </c>
      <c r="Q30" s="28" t="s">
        <v>3317</v>
      </c>
      <c r="R30">
        <v>2</v>
      </c>
      <c r="S30">
        <v>0</v>
      </c>
      <c r="T30">
        <v>2</v>
      </c>
      <c r="U30">
        <v>0</v>
      </c>
      <c r="V30">
        <v>0</v>
      </c>
      <c r="W30" s="28" t="s">
        <v>3317</v>
      </c>
      <c r="X30" s="21" t="s">
        <v>7872</v>
      </c>
      <c r="Y30" s="4"/>
    </row>
    <row r="31" spans="1:25" hidden="1">
      <c r="A31" s="77" t="s">
        <v>8228</v>
      </c>
      <c r="B31" s="4" t="s">
        <v>3411</v>
      </c>
      <c r="C31" s="4" t="s">
        <v>3412</v>
      </c>
      <c r="D31" s="4" t="s">
        <v>3413</v>
      </c>
      <c r="E31" s="4" t="s">
        <v>3414</v>
      </c>
      <c r="F31" s="4" t="s">
        <v>3324</v>
      </c>
      <c r="G31" s="4" t="s">
        <v>3325</v>
      </c>
      <c r="H31" s="4" t="s">
        <v>3318</v>
      </c>
      <c r="I31" s="4" t="s">
        <v>6112</v>
      </c>
      <c r="J31" s="4" t="s">
        <v>6113</v>
      </c>
      <c r="K31" s="4" t="s">
        <v>7705</v>
      </c>
      <c r="L31" s="4" t="s">
        <v>5634</v>
      </c>
      <c r="M31" t="s">
        <v>8</v>
      </c>
      <c r="Q31" s="28" t="s">
        <v>3317</v>
      </c>
      <c r="R31">
        <v>1</v>
      </c>
      <c r="S31">
        <v>1</v>
      </c>
      <c r="T31">
        <v>0</v>
      </c>
      <c r="U31">
        <v>0</v>
      </c>
      <c r="V31">
        <v>0</v>
      </c>
      <c r="W31" s="28" t="s">
        <v>3317</v>
      </c>
      <c r="X31" s="21" t="s">
        <v>7910</v>
      </c>
      <c r="Y31" s="4"/>
    </row>
    <row r="32" spans="1:25" hidden="1">
      <c r="A32" s="77" t="s">
        <v>8228</v>
      </c>
      <c r="B32" s="4" t="s">
        <v>3411</v>
      </c>
      <c r="C32" s="4" t="s">
        <v>3412</v>
      </c>
      <c r="D32" s="4" t="s">
        <v>3413</v>
      </c>
      <c r="E32" s="4" t="s">
        <v>3414</v>
      </c>
      <c r="F32" s="4" t="s">
        <v>3324</v>
      </c>
      <c r="G32" s="4" t="s">
        <v>3325</v>
      </c>
      <c r="H32" s="4" t="s">
        <v>3318</v>
      </c>
      <c r="I32" s="4" t="s">
        <v>6114</v>
      </c>
      <c r="J32" s="4" t="s">
        <v>6115</v>
      </c>
      <c r="K32" s="4" t="s">
        <v>7706</v>
      </c>
      <c r="L32" s="4" t="s">
        <v>5637</v>
      </c>
      <c r="M32" t="s">
        <v>8</v>
      </c>
      <c r="Q32" s="28" t="s">
        <v>3317</v>
      </c>
      <c r="R32">
        <v>1</v>
      </c>
      <c r="S32">
        <v>1</v>
      </c>
      <c r="T32">
        <v>0</v>
      </c>
      <c r="U32">
        <v>0</v>
      </c>
      <c r="V32">
        <v>0</v>
      </c>
      <c r="W32" s="28" t="s">
        <v>3317</v>
      </c>
      <c r="X32" s="21" t="s">
        <v>7910</v>
      </c>
      <c r="Y32" s="4"/>
    </row>
    <row r="33" spans="1:25" hidden="1">
      <c r="A33" s="77" t="s">
        <v>8228</v>
      </c>
      <c r="B33" s="4" t="s">
        <v>3411</v>
      </c>
      <c r="C33" s="4" t="s">
        <v>3412</v>
      </c>
      <c r="D33" s="4" t="s">
        <v>3413</v>
      </c>
      <c r="E33" s="4" t="s">
        <v>3414</v>
      </c>
      <c r="F33" s="4" t="s">
        <v>3324</v>
      </c>
      <c r="G33" s="4" t="s">
        <v>3325</v>
      </c>
      <c r="H33" s="4" t="s">
        <v>3318</v>
      </c>
      <c r="I33" s="4" t="s">
        <v>6116</v>
      </c>
      <c r="J33" s="4" t="s">
        <v>6117</v>
      </c>
      <c r="K33" s="4" t="s">
        <v>7707</v>
      </c>
      <c r="L33" s="4" t="s">
        <v>5640</v>
      </c>
      <c r="M33" t="s">
        <v>8</v>
      </c>
      <c r="Q33" s="28" t="s">
        <v>3317</v>
      </c>
      <c r="R33">
        <v>1</v>
      </c>
      <c r="S33">
        <v>1</v>
      </c>
      <c r="T33">
        <v>0</v>
      </c>
      <c r="U33">
        <v>0</v>
      </c>
      <c r="V33">
        <v>0</v>
      </c>
      <c r="W33" s="28" t="s">
        <v>3317</v>
      </c>
      <c r="X33" s="21" t="s">
        <v>7910</v>
      </c>
      <c r="Y33" s="4"/>
    </row>
    <row r="34" spans="1:25" hidden="1">
      <c r="A34" s="77" t="s">
        <v>8228</v>
      </c>
      <c r="B34" s="4" t="s">
        <v>3411</v>
      </c>
      <c r="C34" s="4" t="s">
        <v>3412</v>
      </c>
      <c r="D34" s="4" t="s">
        <v>3413</v>
      </c>
      <c r="E34" s="4" t="s">
        <v>3414</v>
      </c>
      <c r="F34" s="4" t="s">
        <v>3324</v>
      </c>
      <c r="G34" s="4" t="s">
        <v>3325</v>
      </c>
      <c r="H34" s="4" t="s">
        <v>3318</v>
      </c>
      <c r="I34" s="4" t="s">
        <v>6118</v>
      </c>
      <c r="J34" s="4" t="s">
        <v>6119</v>
      </c>
      <c r="K34" s="4" t="s">
        <v>7710</v>
      </c>
      <c r="L34" s="4" t="s">
        <v>5668</v>
      </c>
      <c r="M34" t="s">
        <v>8</v>
      </c>
      <c r="Q34" s="28" t="s">
        <v>3317</v>
      </c>
      <c r="R34">
        <v>1</v>
      </c>
      <c r="S34">
        <v>1</v>
      </c>
      <c r="T34">
        <v>0</v>
      </c>
      <c r="U34">
        <v>0</v>
      </c>
      <c r="V34">
        <v>0</v>
      </c>
      <c r="W34" s="28" t="s">
        <v>3317</v>
      </c>
      <c r="X34" s="21" t="s">
        <v>7910</v>
      </c>
      <c r="Y34" s="4"/>
    </row>
    <row r="35" spans="1:25" hidden="1">
      <c r="A35" s="77" t="s">
        <v>8228</v>
      </c>
      <c r="B35" s="4" t="s">
        <v>3411</v>
      </c>
      <c r="C35" s="4" t="s">
        <v>3412</v>
      </c>
      <c r="D35" s="4" t="s">
        <v>3413</v>
      </c>
      <c r="E35" s="4" t="s">
        <v>3414</v>
      </c>
      <c r="F35" s="4" t="s">
        <v>3324</v>
      </c>
      <c r="G35" s="4" t="s">
        <v>3325</v>
      </c>
      <c r="H35" s="4" t="s">
        <v>3318</v>
      </c>
      <c r="I35" s="4" t="s">
        <v>6120</v>
      </c>
      <c r="J35" s="4" t="s">
        <v>6121</v>
      </c>
      <c r="K35" s="4" t="s">
        <v>2511</v>
      </c>
      <c r="L35" s="4" t="s">
        <v>37</v>
      </c>
      <c r="M35" t="s">
        <v>8</v>
      </c>
      <c r="Q35" s="28" t="s">
        <v>3317</v>
      </c>
      <c r="R35">
        <v>7</v>
      </c>
      <c r="S35">
        <v>2</v>
      </c>
      <c r="T35">
        <v>1</v>
      </c>
      <c r="U35">
        <v>2</v>
      </c>
      <c r="V35">
        <v>2</v>
      </c>
      <c r="W35" s="28" t="s">
        <v>3317</v>
      </c>
      <c r="X35" s="21" t="s">
        <v>7868</v>
      </c>
      <c r="Y35" s="4"/>
    </row>
    <row r="36" spans="1:25" hidden="1">
      <c r="A36" s="77" t="s">
        <v>8228</v>
      </c>
      <c r="B36" s="4" t="s">
        <v>3411</v>
      </c>
      <c r="C36" s="4" t="s">
        <v>3412</v>
      </c>
      <c r="D36" s="4" t="s">
        <v>3413</v>
      </c>
      <c r="E36" s="4" t="s">
        <v>3414</v>
      </c>
      <c r="F36" s="4" t="s">
        <v>3324</v>
      </c>
      <c r="G36" s="4" t="s">
        <v>3325</v>
      </c>
      <c r="H36" s="4" t="s">
        <v>3318</v>
      </c>
      <c r="I36" s="4" t="s">
        <v>6122</v>
      </c>
      <c r="J36" s="4" t="s">
        <v>6123</v>
      </c>
      <c r="K36" s="4" t="s">
        <v>2512</v>
      </c>
      <c r="L36" s="4" t="s">
        <v>42</v>
      </c>
      <c r="M36" t="s">
        <v>8</v>
      </c>
      <c r="Q36" s="28" t="s">
        <v>3317</v>
      </c>
      <c r="R36">
        <v>5</v>
      </c>
      <c r="S36">
        <v>2</v>
      </c>
      <c r="T36">
        <v>0</v>
      </c>
      <c r="U36">
        <v>1</v>
      </c>
      <c r="V36">
        <v>2</v>
      </c>
      <c r="W36" s="28" t="s">
        <v>3317</v>
      </c>
      <c r="X36" s="21" t="s">
        <v>7868</v>
      </c>
      <c r="Y36" s="4"/>
    </row>
    <row r="37" spans="1:25" hidden="1">
      <c r="A37" s="77" t="s">
        <v>8228</v>
      </c>
      <c r="B37" s="4" t="s">
        <v>3411</v>
      </c>
      <c r="C37" s="4" t="s">
        <v>3412</v>
      </c>
      <c r="D37" s="4" t="s">
        <v>3413</v>
      </c>
      <c r="E37" s="4" t="s">
        <v>3414</v>
      </c>
      <c r="F37" s="4" t="s">
        <v>3324</v>
      </c>
      <c r="G37" s="4" t="s">
        <v>3325</v>
      </c>
      <c r="H37" s="4" t="s">
        <v>3318</v>
      </c>
      <c r="I37" s="4" t="s">
        <v>6124</v>
      </c>
      <c r="J37" s="4" t="s">
        <v>6125</v>
      </c>
      <c r="K37" s="4" t="s">
        <v>2513</v>
      </c>
      <c r="L37" s="4" t="s">
        <v>47</v>
      </c>
      <c r="M37" t="s">
        <v>8</v>
      </c>
      <c r="Q37" s="28" t="s">
        <v>3317</v>
      </c>
      <c r="R37">
        <v>1</v>
      </c>
      <c r="S37">
        <v>0</v>
      </c>
      <c r="T37">
        <v>0</v>
      </c>
      <c r="U37">
        <v>1</v>
      </c>
      <c r="V37">
        <v>0</v>
      </c>
      <c r="W37" s="28" t="s">
        <v>3317</v>
      </c>
      <c r="X37" s="21" t="s">
        <v>7868</v>
      </c>
      <c r="Y37" s="4"/>
    </row>
    <row r="38" spans="1:25" hidden="1">
      <c r="A38" s="77" t="s">
        <v>8228</v>
      </c>
      <c r="B38" s="4" t="s">
        <v>3411</v>
      </c>
      <c r="C38" s="4" t="s">
        <v>3412</v>
      </c>
      <c r="D38" s="4" t="s">
        <v>3413</v>
      </c>
      <c r="E38" s="4" t="s">
        <v>3414</v>
      </c>
      <c r="F38" s="4" t="s">
        <v>3324</v>
      </c>
      <c r="G38" s="4" t="s">
        <v>3325</v>
      </c>
      <c r="H38" s="4" t="s">
        <v>3318</v>
      </c>
      <c r="I38" s="4" t="s">
        <v>3864</v>
      </c>
      <c r="J38" s="4" t="s">
        <v>531</v>
      </c>
      <c r="K38" s="4" t="s">
        <v>2499</v>
      </c>
      <c r="L38" s="29" t="s">
        <v>7</v>
      </c>
      <c r="M38" t="s">
        <v>8</v>
      </c>
      <c r="Q38"/>
      <c r="R38">
        <v>5</v>
      </c>
      <c r="S38">
        <v>0</v>
      </c>
      <c r="T38">
        <v>0</v>
      </c>
      <c r="U38">
        <v>5</v>
      </c>
      <c r="V38">
        <v>0</v>
      </c>
      <c r="X38" s="21" t="s">
        <v>7886</v>
      </c>
      <c r="Y38" s="4"/>
    </row>
    <row r="39" spans="1:25" hidden="1">
      <c r="A39" s="77" t="s">
        <v>8228</v>
      </c>
      <c r="B39" s="4" t="s">
        <v>3411</v>
      </c>
      <c r="C39" s="4" t="s">
        <v>3412</v>
      </c>
      <c r="D39" s="4" t="s">
        <v>3413</v>
      </c>
      <c r="E39" s="4" t="s">
        <v>3414</v>
      </c>
      <c r="F39" s="4" t="s">
        <v>3324</v>
      </c>
      <c r="G39" s="4" t="s">
        <v>3325</v>
      </c>
      <c r="H39" s="4" t="s">
        <v>3318</v>
      </c>
      <c r="I39" s="4" t="s">
        <v>3864</v>
      </c>
      <c r="J39" s="4" t="s">
        <v>533</v>
      </c>
      <c r="K39" s="4" t="s">
        <v>2499</v>
      </c>
      <c r="L39" s="29" t="s">
        <v>7</v>
      </c>
      <c r="M39" t="s">
        <v>8</v>
      </c>
      <c r="Q39"/>
      <c r="R39">
        <v>3</v>
      </c>
      <c r="S39">
        <v>0</v>
      </c>
      <c r="T39">
        <v>0</v>
      </c>
      <c r="U39">
        <v>3</v>
      </c>
      <c r="V39">
        <v>0</v>
      </c>
      <c r="X39" s="21" t="s">
        <v>7886</v>
      </c>
      <c r="Y39" s="4"/>
    </row>
    <row r="40" spans="1:25" hidden="1">
      <c r="A40" s="77" t="s">
        <v>8228</v>
      </c>
      <c r="B40" s="4" t="s">
        <v>3411</v>
      </c>
      <c r="C40" s="4" t="s">
        <v>3412</v>
      </c>
      <c r="D40" s="4" t="s">
        <v>3413</v>
      </c>
      <c r="E40" s="4" t="s">
        <v>3414</v>
      </c>
      <c r="F40" s="4" t="s">
        <v>3324</v>
      </c>
      <c r="G40" s="4" t="s">
        <v>3325</v>
      </c>
      <c r="H40" s="4" t="s">
        <v>3318</v>
      </c>
      <c r="I40" s="4" t="s">
        <v>3864</v>
      </c>
      <c r="J40" s="4" t="s">
        <v>535</v>
      </c>
      <c r="K40" s="4" t="s">
        <v>2499</v>
      </c>
      <c r="L40" s="29" t="s">
        <v>7</v>
      </c>
      <c r="M40" t="s">
        <v>8</v>
      </c>
      <c r="Q40"/>
      <c r="R40">
        <v>2</v>
      </c>
      <c r="S40">
        <v>0</v>
      </c>
      <c r="T40">
        <v>0</v>
      </c>
      <c r="U40">
        <v>2</v>
      </c>
      <c r="V40">
        <v>0</v>
      </c>
      <c r="X40" s="21" t="s">
        <v>7886</v>
      </c>
      <c r="Y40" s="4"/>
    </row>
    <row r="41" spans="1:25" hidden="1">
      <c r="A41" s="77" t="s">
        <v>8228</v>
      </c>
      <c r="B41" s="4" t="s">
        <v>3411</v>
      </c>
      <c r="C41" s="4" t="s">
        <v>3412</v>
      </c>
      <c r="D41" s="4" t="s">
        <v>3413</v>
      </c>
      <c r="E41" s="4" t="s">
        <v>3414</v>
      </c>
      <c r="F41" s="4" t="s">
        <v>3324</v>
      </c>
      <c r="G41" s="4" t="s">
        <v>3325</v>
      </c>
      <c r="H41" s="4" t="s">
        <v>3318</v>
      </c>
      <c r="I41" s="4" t="s">
        <v>6135</v>
      </c>
      <c r="J41" s="4" t="s">
        <v>6136</v>
      </c>
      <c r="K41" s="4" t="s">
        <v>7772</v>
      </c>
      <c r="L41" s="4" t="s">
        <v>6137</v>
      </c>
      <c r="M41" t="s">
        <v>8</v>
      </c>
      <c r="Q41" s="28" t="s">
        <v>3317</v>
      </c>
      <c r="R41">
        <v>1</v>
      </c>
      <c r="S41">
        <v>0</v>
      </c>
      <c r="T41">
        <v>0</v>
      </c>
      <c r="U41">
        <v>1</v>
      </c>
      <c r="V41">
        <v>0</v>
      </c>
      <c r="W41" s="28" t="s">
        <v>3317</v>
      </c>
      <c r="X41" s="21" t="s">
        <v>7878</v>
      </c>
      <c r="Y41" s="4"/>
    </row>
    <row r="42" spans="1:25" hidden="1">
      <c r="A42" s="77" t="s">
        <v>8228</v>
      </c>
      <c r="B42" s="4" t="s">
        <v>3411</v>
      </c>
      <c r="C42" s="4" t="s">
        <v>3412</v>
      </c>
      <c r="D42" s="4" t="s">
        <v>3413</v>
      </c>
      <c r="E42" s="4" t="s">
        <v>3414</v>
      </c>
      <c r="F42" s="4" t="s">
        <v>3324</v>
      </c>
      <c r="G42" s="4" t="s">
        <v>3325</v>
      </c>
      <c r="H42" s="4" t="s">
        <v>3318</v>
      </c>
      <c r="I42" s="4" t="s">
        <v>6126</v>
      </c>
      <c r="J42" s="4" t="s">
        <v>6127</v>
      </c>
      <c r="K42" s="4" t="s">
        <v>7769</v>
      </c>
      <c r="L42" s="4" t="s">
        <v>6128</v>
      </c>
      <c r="M42" t="s">
        <v>8</v>
      </c>
      <c r="Q42" s="28" t="s">
        <v>3317</v>
      </c>
      <c r="R42">
        <v>2</v>
      </c>
      <c r="S42">
        <v>1</v>
      </c>
      <c r="T42">
        <v>0</v>
      </c>
      <c r="U42">
        <v>1</v>
      </c>
      <c r="V42">
        <v>0</v>
      </c>
      <c r="W42" s="28" t="s">
        <v>3317</v>
      </c>
      <c r="X42" s="21" t="s">
        <v>7878</v>
      </c>
      <c r="Y42" s="4"/>
    </row>
    <row r="43" spans="1:25" hidden="1">
      <c r="A43" s="77" t="s">
        <v>8228</v>
      </c>
      <c r="B43" s="4" t="s">
        <v>3411</v>
      </c>
      <c r="C43" s="4" t="s">
        <v>3412</v>
      </c>
      <c r="D43" s="4" t="s">
        <v>3413</v>
      </c>
      <c r="E43" s="4" t="s">
        <v>3414</v>
      </c>
      <c r="F43" s="4" t="s">
        <v>3324</v>
      </c>
      <c r="G43" s="4" t="s">
        <v>3325</v>
      </c>
      <c r="H43" s="4" t="s">
        <v>3318</v>
      </c>
      <c r="I43" s="4" t="s">
        <v>6129</v>
      </c>
      <c r="J43" s="4" t="s">
        <v>6130</v>
      </c>
      <c r="K43" s="4" t="s">
        <v>7770</v>
      </c>
      <c r="L43" s="4" t="s">
        <v>6131</v>
      </c>
      <c r="M43" t="s">
        <v>8</v>
      </c>
      <c r="Q43" s="28" t="s">
        <v>3317</v>
      </c>
      <c r="R43">
        <v>1</v>
      </c>
      <c r="S43">
        <v>0</v>
      </c>
      <c r="T43">
        <v>0</v>
      </c>
      <c r="U43">
        <v>1</v>
      </c>
      <c r="V43">
        <v>0</v>
      </c>
      <c r="W43" s="28" t="s">
        <v>3317</v>
      </c>
      <c r="X43" s="21" t="s">
        <v>7878</v>
      </c>
      <c r="Y43" s="4"/>
    </row>
    <row r="44" spans="1:25" hidden="1">
      <c r="A44" s="77" t="s">
        <v>8228</v>
      </c>
      <c r="B44" s="4" t="s">
        <v>3411</v>
      </c>
      <c r="C44" s="4" t="s">
        <v>3412</v>
      </c>
      <c r="D44" s="4" t="s">
        <v>3413</v>
      </c>
      <c r="E44" s="4" t="s">
        <v>3414</v>
      </c>
      <c r="F44" s="4" t="s">
        <v>3324</v>
      </c>
      <c r="G44" s="4" t="s">
        <v>3325</v>
      </c>
      <c r="H44" s="4" t="s">
        <v>3318</v>
      </c>
      <c r="I44" s="4" t="s">
        <v>6132</v>
      </c>
      <c r="J44" s="4" t="s">
        <v>6133</v>
      </c>
      <c r="K44" s="4" t="s">
        <v>7771</v>
      </c>
      <c r="L44" s="4" t="s">
        <v>6134</v>
      </c>
      <c r="M44" t="s">
        <v>8</v>
      </c>
      <c r="Q44" s="28" t="s">
        <v>3317</v>
      </c>
      <c r="R44">
        <v>1</v>
      </c>
      <c r="S44">
        <v>0</v>
      </c>
      <c r="T44">
        <v>0</v>
      </c>
      <c r="U44">
        <v>1</v>
      </c>
      <c r="V44">
        <v>0</v>
      </c>
      <c r="W44" s="28" t="s">
        <v>3317</v>
      </c>
      <c r="X44" s="21" t="s">
        <v>7878</v>
      </c>
      <c r="Y44" s="4"/>
    </row>
    <row r="45" spans="1:25" hidden="1">
      <c r="A45" s="77" t="s">
        <v>8228</v>
      </c>
      <c r="B45" s="4" t="s">
        <v>3411</v>
      </c>
      <c r="C45" s="4" t="s">
        <v>3412</v>
      </c>
      <c r="D45" s="4" t="s">
        <v>3413</v>
      </c>
      <c r="E45" s="4" t="s">
        <v>3414</v>
      </c>
      <c r="F45" s="4" t="s">
        <v>3324</v>
      </c>
      <c r="G45" s="4" t="s">
        <v>3325</v>
      </c>
      <c r="H45" s="4" t="s">
        <v>3318</v>
      </c>
      <c r="I45" s="4" t="s">
        <v>6138</v>
      </c>
      <c r="J45" s="4" t="s">
        <v>6139</v>
      </c>
      <c r="K45" s="4" t="s">
        <v>7699</v>
      </c>
      <c r="L45" s="4" t="s">
        <v>5612</v>
      </c>
      <c r="M45" t="s">
        <v>8</v>
      </c>
      <c r="Q45" s="28" t="s">
        <v>3317</v>
      </c>
      <c r="R45">
        <v>4</v>
      </c>
      <c r="S45">
        <v>1</v>
      </c>
      <c r="T45">
        <v>2</v>
      </c>
      <c r="U45">
        <v>1</v>
      </c>
      <c r="V45">
        <v>0</v>
      </c>
      <c r="W45" s="28" t="s">
        <v>3317</v>
      </c>
      <c r="X45" s="21" t="s">
        <v>7904</v>
      </c>
      <c r="Y45" s="4"/>
    </row>
    <row r="46" spans="1:25" hidden="1">
      <c r="A46" s="77" t="s">
        <v>8228</v>
      </c>
      <c r="B46" s="4" t="s">
        <v>3411</v>
      </c>
      <c r="C46" s="4" t="s">
        <v>3412</v>
      </c>
      <c r="D46" s="4" t="s">
        <v>3413</v>
      </c>
      <c r="E46" s="4" t="s">
        <v>3414</v>
      </c>
      <c r="F46" s="4" t="s">
        <v>3324</v>
      </c>
      <c r="G46" s="4" t="s">
        <v>3325</v>
      </c>
      <c r="H46" s="4" t="s">
        <v>3318</v>
      </c>
      <c r="I46" s="4" t="s">
        <v>6140</v>
      </c>
      <c r="J46" s="4" t="s">
        <v>6141</v>
      </c>
      <c r="K46" s="4" t="s">
        <v>7700</v>
      </c>
      <c r="L46" s="4" t="s">
        <v>5615</v>
      </c>
      <c r="M46" t="s">
        <v>8</v>
      </c>
      <c r="Q46" s="28" t="s">
        <v>3317</v>
      </c>
      <c r="R46">
        <v>4</v>
      </c>
      <c r="S46">
        <v>1</v>
      </c>
      <c r="T46">
        <v>2</v>
      </c>
      <c r="U46">
        <v>1</v>
      </c>
      <c r="V46">
        <v>0</v>
      </c>
      <c r="W46" s="28" t="s">
        <v>3317</v>
      </c>
      <c r="X46" s="21" t="s">
        <v>7904</v>
      </c>
      <c r="Y46" s="4"/>
    </row>
    <row r="47" spans="1:25" hidden="1">
      <c r="A47" s="77" t="s">
        <v>8228</v>
      </c>
      <c r="B47" s="4" t="s">
        <v>3411</v>
      </c>
      <c r="C47" s="4" t="s">
        <v>3412</v>
      </c>
      <c r="D47" s="4" t="s">
        <v>3413</v>
      </c>
      <c r="E47" s="4" t="s">
        <v>3414</v>
      </c>
      <c r="F47" s="4" t="s">
        <v>3324</v>
      </c>
      <c r="G47" s="4" t="s">
        <v>3325</v>
      </c>
      <c r="H47" s="4" t="s">
        <v>3318</v>
      </c>
      <c r="I47" s="4" t="s">
        <v>6142</v>
      </c>
      <c r="J47" s="4" t="s">
        <v>6143</v>
      </c>
      <c r="K47" s="4" t="s">
        <v>7708</v>
      </c>
      <c r="L47" s="4" t="s">
        <v>5649</v>
      </c>
      <c r="M47" t="s">
        <v>8</v>
      </c>
      <c r="Q47" s="28" t="s">
        <v>3317</v>
      </c>
      <c r="R47">
        <v>3</v>
      </c>
      <c r="S47">
        <v>1</v>
      </c>
      <c r="T47">
        <v>1</v>
      </c>
      <c r="U47">
        <v>1</v>
      </c>
      <c r="V47">
        <v>0</v>
      </c>
      <c r="W47" s="28" t="s">
        <v>3317</v>
      </c>
      <c r="X47" s="21" t="s">
        <v>7904</v>
      </c>
      <c r="Y47" s="4"/>
    </row>
    <row r="48" spans="1:25" hidden="1">
      <c r="A48" s="77" t="s">
        <v>8228</v>
      </c>
      <c r="B48" s="4" t="s">
        <v>3411</v>
      </c>
      <c r="C48" s="4" t="s">
        <v>3412</v>
      </c>
      <c r="D48" s="4" t="s">
        <v>3413</v>
      </c>
      <c r="E48" s="4" t="s">
        <v>3414</v>
      </c>
      <c r="F48" s="4" t="s">
        <v>3324</v>
      </c>
      <c r="G48" s="4" t="s">
        <v>3325</v>
      </c>
      <c r="H48" s="4" t="s">
        <v>3318</v>
      </c>
      <c r="I48" s="4" t="s">
        <v>6144</v>
      </c>
      <c r="J48" s="4" t="s">
        <v>6145</v>
      </c>
      <c r="K48" s="4" t="s">
        <v>7709</v>
      </c>
      <c r="L48" s="4" t="s">
        <v>5652</v>
      </c>
      <c r="M48" t="s">
        <v>8</v>
      </c>
      <c r="Q48" s="28" t="s">
        <v>3317</v>
      </c>
      <c r="R48">
        <v>2</v>
      </c>
      <c r="S48">
        <v>1</v>
      </c>
      <c r="T48">
        <v>1</v>
      </c>
      <c r="U48">
        <v>0</v>
      </c>
      <c r="V48">
        <v>0</v>
      </c>
      <c r="W48" s="28" t="s">
        <v>3317</v>
      </c>
      <c r="X48" s="21" t="s">
        <v>7904</v>
      </c>
      <c r="Y48" s="4"/>
    </row>
    <row r="49" spans="1:25" hidden="1">
      <c r="A49" s="77" t="s">
        <v>8228</v>
      </c>
      <c r="B49" s="4" t="s">
        <v>3411</v>
      </c>
      <c r="C49" s="4" t="s">
        <v>3412</v>
      </c>
      <c r="D49" s="4" t="s">
        <v>3413</v>
      </c>
      <c r="E49" s="4" t="s">
        <v>3414</v>
      </c>
      <c r="F49" s="4" t="s">
        <v>3324</v>
      </c>
      <c r="G49" s="4" t="s">
        <v>3325</v>
      </c>
      <c r="H49" s="4" t="s">
        <v>3318</v>
      </c>
      <c r="I49" s="4" t="s">
        <v>6146</v>
      </c>
      <c r="J49" s="4" t="s">
        <v>6147</v>
      </c>
      <c r="K49" s="4" t="s">
        <v>7773</v>
      </c>
      <c r="L49" s="4" t="s">
        <v>6148</v>
      </c>
      <c r="M49" t="s">
        <v>8</v>
      </c>
      <c r="Q49" s="28" t="s">
        <v>3317</v>
      </c>
      <c r="R49">
        <v>1</v>
      </c>
      <c r="S49">
        <v>0</v>
      </c>
      <c r="T49">
        <v>0</v>
      </c>
      <c r="U49">
        <v>0</v>
      </c>
      <c r="V49">
        <v>1</v>
      </c>
      <c r="W49" s="28" t="s">
        <v>3317</v>
      </c>
      <c r="X49" s="21" t="s">
        <v>7906</v>
      </c>
      <c r="Y49" s="4"/>
    </row>
    <row r="50" spans="1:25" hidden="1">
      <c r="A50" s="77" t="s">
        <v>8228</v>
      </c>
      <c r="B50" s="4" t="s">
        <v>3411</v>
      </c>
      <c r="C50" s="4" t="s">
        <v>3412</v>
      </c>
      <c r="D50" s="4" t="s">
        <v>3413</v>
      </c>
      <c r="E50" s="4" t="s">
        <v>3414</v>
      </c>
      <c r="F50" s="4" t="s">
        <v>3324</v>
      </c>
      <c r="G50" s="4" t="s">
        <v>3325</v>
      </c>
      <c r="H50" s="4" t="s">
        <v>3318</v>
      </c>
      <c r="I50" s="4" t="s">
        <v>6149</v>
      </c>
      <c r="J50" s="4" t="s">
        <v>6150</v>
      </c>
      <c r="K50" s="4" t="s">
        <v>7774</v>
      </c>
      <c r="L50" s="4" t="s">
        <v>6151</v>
      </c>
      <c r="M50" t="s">
        <v>8</v>
      </c>
      <c r="Q50" s="28" t="s">
        <v>3317</v>
      </c>
      <c r="R50">
        <v>1</v>
      </c>
      <c r="S50">
        <v>0</v>
      </c>
      <c r="T50">
        <v>0</v>
      </c>
      <c r="U50">
        <v>0</v>
      </c>
      <c r="V50">
        <v>1</v>
      </c>
      <c r="W50" s="28" t="s">
        <v>3317</v>
      </c>
      <c r="X50" s="21" t="s">
        <v>7906</v>
      </c>
      <c r="Y50" s="4"/>
    </row>
    <row r="51" spans="1:25" hidden="1">
      <c r="A51" s="77" t="s">
        <v>8228</v>
      </c>
      <c r="B51" s="4" t="s">
        <v>3411</v>
      </c>
      <c r="C51" s="4" t="s">
        <v>3412</v>
      </c>
      <c r="D51" s="4" t="s">
        <v>3413</v>
      </c>
      <c r="E51" s="4" t="s">
        <v>3414</v>
      </c>
      <c r="F51" s="4" t="s">
        <v>3324</v>
      </c>
      <c r="G51" s="4" t="s">
        <v>3325</v>
      </c>
      <c r="H51" s="4" t="s">
        <v>3318</v>
      </c>
      <c r="I51" s="4" t="s">
        <v>6152</v>
      </c>
      <c r="J51" s="4" t="s">
        <v>6153</v>
      </c>
      <c r="K51" s="4" t="s">
        <v>7775</v>
      </c>
      <c r="L51" s="4" t="s">
        <v>6154</v>
      </c>
      <c r="M51" t="s">
        <v>8</v>
      </c>
      <c r="Q51" s="28" t="s">
        <v>3317</v>
      </c>
      <c r="R51">
        <v>1</v>
      </c>
      <c r="S51">
        <v>0</v>
      </c>
      <c r="T51">
        <v>0</v>
      </c>
      <c r="U51">
        <v>0</v>
      </c>
      <c r="V51">
        <v>1</v>
      </c>
      <c r="W51" s="28" t="s">
        <v>3317</v>
      </c>
      <c r="X51" s="21" t="s">
        <v>7906</v>
      </c>
      <c r="Y51" s="4"/>
    </row>
    <row r="52" spans="1:25" hidden="1">
      <c r="A52" s="77" t="s">
        <v>8228</v>
      </c>
      <c r="B52" s="4" t="s">
        <v>3411</v>
      </c>
      <c r="C52" s="4" t="s">
        <v>3412</v>
      </c>
      <c r="D52" s="4" t="s">
        <v>3413</v>
      </c>
      <c r="E52" s="4" t="s">
        <v>3414</v>
      </c>
      <c r="F52" s="4" t="s">
        <v>3324</v>
      </c>
      <c r="G52" s="4" t="s">
        <v>3325</v>
      </c>
      <c r="H52" s="4" t="s">
        <v>3318</v>
      </c>
      <c r="I52" s="4" t="s">
        <v>6155</v>
      </c>
      <c r="J52" s="4" t="s">
        <v>6156</v>
      </c>
      <c r="K52" s="4" t="s">
        <v>7763</v>
      </c>
      <c r="L52" s="4" t="s">
        <v>6092</v>
      </c>
      <c r="M52" t="s">
        <v>8</v>
      </c>
      <c r="Q52" s="28" t="s">
        <v>3317</v>
      </c>
      <c r="R52">
        <v>14</v>
      </c>
      <c r="S52">
        <v>0</v>
      </c>
      <c r="T52">
        <v>7</v>
      </c>
      <c r="U52">
        <v>6</v>
      </c>
      <c r="V52">
        <v>1</v>
      </c>
      <c r="W52" s="28" t="s">
        <v>3317</v>
      </c>
      <c r="X52" s="21" t="s">
        <v>7893</v>
      </c>
      <c r="Y52" s="4"/>
    </row>
    <row r="53" spans="1:25" hidden="1">
      <c r="A53" s="77" t="s">
        <v>8228</v>
      </c>
      <c r="B53" s="4" t="s">
        <v>3411</v>
      </c>
      <c r="C53" s="4" t="s">
        <v>3412</v>
      </c>
      <c r="D53" s="4" t="s">
        <v>3413</v>
      </c>
      <c r="E53" s="4" t="s">
        <v>3414</v>
      </c>
      <c r="F53" s="4" t="s">
        <v>3324</v>
      </c>
      <c r="G53" s="4" t="s">
        <v>3325</v>
      </c>
      <c r="H53" s="4" t="s">
        <v>3318</v>
      </c>
      <c r="I53" s="4" t="s">
        <v>6157</v>
      </c>
      <c r="J53" s="4" t="s">
        <v>6158</v>
      </c>
      <c r="K53" s="4" t="s">
        <v>7764</v>
      </c>
      <c r="L53" s="4" t="s">
        <v>6095</v>
      </c>
      <c r="M53" t="s">
        <v>8</v>
      </c>
      <c r="Q53" s="28" t="s">
        <v>3317</v>
      </c>
      <c r="R53">
        <v>12</v>
      </c>
      <c r="S53">
        <v>0</v>
      </c>
      <c r="T53">
        <v>6</v>
      </c>
      <c r="U53">
        <v>5</v>
      </c>
      <c r="V53">
        <v>1</v>
      </c>
      <c r="W53" s="28" t="s">
        <v>3317</v>
      </c>
      <c r="X53" s="21" t="s">
        <v>7893</v>
      </c>
      <c r="Y53" s="4"/>
    </row>
    <row r="54" spans="1:25" hidden="1">
      <c r="A54" s="77" t="s">
        <v>8228</v>
      </c>
      <c r="B54" s="4" t="s">
        <v>3411</v>
      </c>
      <c r="C54" s="4" t="s">
        <v>3412</v>
      </c>
      <c r="D54" s="4" t="s">
        <v>3413</v>
      </c>
      <c r="E54" s="4" t="s">
        <v>3414</v>
      </c>
      <c r="F54" s="4" t="s">
        <v>3324</v>
      </c>
      <c r="G54" s="4" t="s">
        <v>3325</v>
      </c>
      <c r="H54" s="4" t="s">
        <v>3318</v>
      </c>
      <c r="I54" s="4" t="s">
        <v>6159</v>
      </c>
      <c r="J54" s="4" t="s">
        <v>6160</v>
      </c>
      <c r="K54" s="4" t="s">
        <v>7765</v>
      </c>
      <c r="L54" s="4" t="s">
        <v>6098</v>
      </c>
      <c r="M54" t="s">
        <v>8</v>
      </c>
      <c r="Q54" s="28" t="s">
        <v>3317</v>
      </c>
      <c r="R54">
        <v>8</v>
      </c>
      <c r="S54">
        <v>0</v>
      </c>
      <c r="T54">
        <v>4</v>
      </c>
      <c r="U54">
        <v>3</v>
      </c>
      <c r="V54">
        <v>1</v>
      </c>
      <c r="W54" s="28" t="s">
        <v>3317</v>
      </c>
      <c r="X54" s="21" t="s">
        <v>7893</v>
      </c>
      <c r="Y54" s="4"/>
    </row>
    <row r="55" spans="1:25" hidden="1">
      <c r="A55" s="77" t="s">
        <v>8228</v>
      </c>
      <c r="B55" s="4" t="s">
        <v>3411</v>
      </c>
      <c r="C55" s="4" t="s">
        <v>3412</v>
      </c>
      <c r="D55" s="4" t="s">
        <v>3413</v>
      </c>
      <c r="E55" s="4" t="s">
        <v>3414</v>
      </c>
      <c r="F55" s="4" t="s">
        <v>3324</v>
      </c>
      <c r="G55" s="4" t="s">
        <v>3325</v>
      </c>
      <c r="H55" s="4" t="s">
        <v>3318</v>
      </c>
      <c r="I55" s="4" t="s">
        <v>6161</v>
      </c>
      <c r="J55" s="4" t="s">
        <v>6162</v>
      </c>
      <c r="K55" s="4" t="s">
        <v>7766</v>
      </c>
      <c r="L55" s="4" t="s">
        <v>6101</v>
      </c>
      <c r="M55" t="s">
        <v>8</v>
      </c>
      <c r="Q55" s="28" t="s">
        <v>3317</v>
      </c>
      <c r="R55">
        <v>7</v>
      </c>
      <c r="S55">
        <v>0</v>
      </c>
      <c r="T55">
        <v>3</v>
      </c>
      <c r="U55">
        <v>3</v>
      </c>
      <c r="V55">
        <v>1</v>
      </c>
      <c r="W55" s="28" t="s">
        <v>3317</v>
      </c>
      <c r="X55" s="21" t="s">
        <v>7893</v>
      </c>
      <c r="Y55" s="4"/>
    </row>
    <row r="56" spans="1:25" hidden="1">
      <c r="A56" s="77" t="s">
        <v>8228</v>
      </c>
      <c r="B56" s="4" t="s">
        <v>3411</v>
      </c>
      <c r="C56" s="4" t="s">
        <v>3412</v>
      </c>
      <c r="D56" s="4" t="s">
        <v>3413</v>
      </c>
      <c r="E56" s="4" t="s">
        <v>3414</v>
      </c>
      <c r="F56" s="4" t="s">
        <v>3324</v>
      </c>
      <c r="G56" s="4" t="s">
        <v>3325</v>
      </c>
      <c r="H56" s="4" t="s">
        <v>3318</v>
      </c>
      <c r="I56" s="4" t="s">
        <v>3864</v>
      </c>
      <c r="J56" s="4" t="s">
        <v>20</v>
      </c>
      <c r="K56" s="4" t="s">
        <v>2499</v>
      </c>
      <c r="L56" s="29" t="s">
        <v>7</v>
      </c>
      <c r="M56" t="s">
        <v>8</v>
      </c>
      <c r="Q56"/>
      <c r="R56">
        <v>2</v>
      </c>
      <c r="S56">
        <v>0</v>
      </c>
      <c r="T56">
        <v>0</v>
      </c>
      <c r="U56">
        <v>1</v>
      </c>
      <c r="V56">
        <v>1</v>
      </c>
      <c r="X56" s="21" t="s">
        <v>1943</v>
      </c>
      <c r="Y56" s="4"/>
    </row>
    <row r="57" spans="1:25" hidden="1">
      <c r="A57" s="77" t="s">
        <v>8228</v>
      </c>
      <c r="B57" s="4" t="s">
        <v>3411</v>
      </c>
      <c r="C57" s="4" t="s">
        <v>3412</v>
      </c>
      <c r="D57" s="4" t="s">
        <v>3413</v>
      </c>
      <c r="E57" s="4" t="s">
        <v>3414</v>
      </c>
      <c r="F57" s="4" t="s">
        <v>3324</v>
      </c>
      <c r="G57" s="4" t="s">
        <v>3325</v>
      </c>
      <c r="H57" s="4" t="s">
        <v>3318</v>
      </c>
      <c r="I57" s="4" t="s">
        <v>3864</v>
      </c>
      <c r="J57" s="4" t="s">
        <v>23</v>
      </c>
      <c r="K57" s="4" t="s">
        <v>2499</v>
      </c>
      <c r="L57" s="29" t="s">
        <v>7</v>
      </c>
      <c r="M57" t="s">
        <v>8</v>
      </c>
      <c r="Q57"/>
      <c r="R57">
        <v>1</v>
      </c>
      <c r="S57">
        <v>0</v>
      </c>
      <c r="T57">
        <v>0</v>
      </c>
      <c r="U57">
        <v>1</v>
      </c>
      <c r="V57">
        <v>0</v>
      </c>
      <c r="X57" s="21" t="s">
        <v>1943</v>
      </c>
      <c r="Y57" s="4"/>
    </row>
    <row r="58" spans="1:25" hidden="1">
      <c r="A58" s="77" t="s">
        <v>8228</v>
      </c>
      <c r="B58" s="4" t="s">
        <v>3411</v>
      </c>
      <c r="C58" s="4" t="s">
        <v>3412</v>
      </c>
      <c r="D58" s="4" t="s">
        <v>3413</v>
      </c>
      <c r="E58" s="4" t="s">
        <v>3414</v>
      </c>
      <c r="F58" s="4" t="s">
        <v>3324</v>
      </c>
      <c r="G58" s="4" t="s">
        <v>3325</v>
      </c>
      <c r="H58" s="4" t="s">
        <v>3318</v>
      </c>
      <c r="I58" s="4" t="s">
        <v>4766</v>
      </c>
      <c r="J58" s="4" t="s">
        <v>4767</v>
      </c>
      <c r="K58" s="4" t="s">
        <v>2505</v>
      </c>
      <c r="L58" s="4" t="s">
        <v>21</v>
      </c>
      <c r="M58" t="s">
        <v>8</v>
      </c>
      <c r="Q58" s="28" t="s">
        <v>3317</v>
      </c>
      <c r="R58">
        <v>46</v>
      </c>
      <c r="S58">
        <v>21</v>
      </c>
      <c r="T58">
        <v>19</v>
      </c>
      <c r="U58">
        <v>6</v>
      </c>
      <c r="V58">
        <v>0</v>
      </c>
      <c r="W58" s="28" t="s">
        <v>3317</v>
      </c>
      <c r="X58" s="21" t="s">
        <v>1943</v>
      </c>
      <c r="Y58" s="4"/>
    </row>
    <row r="59" spans="1:25" hidden="1">
      <c r="A59" s="77" t="s">
        <v>8228</v>
      </c>
      <c r="B59" s="4" t="s">
        <v>3411</v>
      </c>
      <c r="C59" s="4" t="s">
        <v>3412</v>
      </c>
      <c r="D59" s="4" t="s">
        <v>3413</v>
      </c>
      <c r="E59" s="4" t="s">
        <v>3414</v>
      </c>
      <c r="F59" s="4" t="s">
        <v>3324</v>
      </c>
      <c r="G59" s="4" t="s">
        <v>3325</v>
      </c>
      <c r="H59" s="4" t="s">
        <v>3318</v>
      </c>
      <c r="I59" s="4" t="s">
        <v>4772</v>
      </c>
      <c r="J59" s="4" t="s">
        <v>4773</v>
      </c>
      <c r="K59" s="4" t="s">
        <v>2506</v>
      </c>
      <c r="L59" s="4" t="s">
        <v>24</v>
      </c>
      <c r="M59" t="s">
        <v>8</v>
      </c>
      <c r="Q59" s="28" t="s">
        <v>3317</v>
      </c>
      <c r="R59">
        <v>41</v>
      </c>
      <c r="S59">
        <v>19</v>
      </c>
      <c r="T59">
        <v>18</v>
      </c>
      <c r="U59">
        <v>4</v>
      </c>
      <c r="V59">
        <v>0</v>
      </c>
      <c r="W59" s="28" t="s">
        <v>3317</v>
      </c>
      <c r="X59" s="21" t="s">
        <v>1943</v>
      </c>
      <c r="Y59" s="4"/>
    </row>
    <row r="60" spans="1:25" hidden="1">
      <c r="A60" s="77" t="s">
        <v>8228</v>
      </c>
      <c r="B60" s="4" t="s">
        <v>3411</v>
      </c>
      <c r="C60" s="4" t="s">
        <v>3412</v>
      </c>
      <c r="D60" s="4" t="s">
        <v>3413</v>
      </c>
      <c r="E60" s="4" t="s">
        <v>3414</v>
      </c>
      <c r="F60" s="4" t="s">
        <v>3324</v>
      </c>
      <c r="G60" s="4" t="s">
        <v>3325</v>
      </c>
      <c r="H60" s="4" t="s">
        <v>3318</v>
      </c>
      <c r="I60" s="4" t="s">
        <v>4774</v>
      </c>
      <c r="J60" s="4" t="s">
        <v>4775</v>
      </c>
      <c r="K60" s="4" t="s">
        <v>2517</v>
      </c>
      <c r="L60" s="4" t="s">
        <v>67</v>
      </c>
      <c r="M60" t="s">
        <v>8</v>
      </c>
      <c r="Q60" s="28" t="s">
        <v>3317</v>
      </c>
      <c r="R60">
        <v>29</v>
      </c>
      <c r="S60">
        <v>11</v>
      </c>
      <c r="T60">
        <v>15</v>
      </c>
      <c r="U60">
        <v>3</v>
      </c>
      <c r="V60">
        <v>0</v>
      </c>
      <c r="W60" s="28" t="s">
        <v>3317</v>
      </c>
      <c r="X60" s="21" t="s">
        <v>1943</v>
      </c>
      <c r="Y60" s="4"/>
    </row>
    <row r="61" spans="1:25" hidden="1">
      <c r="A61" s="77" t="s">
        <v>8228</v>
      </c>
      <c r="B61" s="4" t="s">
        <v>3411</v>
      </c>
      <c r="C61" s="4" t="s">
        <v>3412</v>
      </c>
      <c r="D61" s="4" t="s">
        <v>3413</v>
      </c>
      <c r="E61" s="4" t="s">
        <v>3414</v>
      </c>
      <c r="F61" s="4" t="s">
        <v>3324</v>
      </c>
      <c r="G61" s="4" t="s">
        <v>3325</v>
      </c>
      <c r="H61" s="4" t="s">
        <v>3318</v>
      </c>
      <c r="I61" s="4" t="s">
        <v>4776</v>
      </c>
      <c r="J61" s="4" t="s">
        <v>4777</v>
      </c>
      <c r="K61" s="4" t="s">
        <v>2518</v>
      </c>
      <c r="L61" s="4" t="s">
        <v>73</v>
      </c>
      <c r="M61" t="s">
        <v>8</v>
      </c>
      <c r="Q61" s="28" t="s">
        <v>3317</v>
      </c>
      <c r="R61">
        <v>12</v>
      </c>
      <c r="S61">
        <v>4</v>
      </c>
      <c r="T61">
        <v>7</v>
      </c>
      <c r="U61">
        <v>1</v>
      </c>
      <c r="V61">
        <v>0</v>
      </c>
      <c r="W61" s="28" t="s">
        <v>3317</v>
      </c>
      <c r="X61" s="21" t="s">
        <v>1943</v>
      </c>
      <c r="Y61" s="4"/>
    </row>
    <row r="62" spans="1:25" hidden="1">
      <c r="A62" s="77" t="s">
        <v>8228</v>
      </c>
      <c r="B62" s="4" t="s">
        <v>3411</v>
      </c>
      <c r="C62" s="4" t="s">
        <v>3412</v>
      </c>
      <c r="D62" s="4" t="s">
        <v>3413</v>
      </c>
      <c r="E62" s="4" t="s">
        <v>3414</v>
      </c>
      <c r="F62" s="4" t="s">
        <v>3324</v>
      </c>
      <c r="G62" s="4" t="s">
        <v>3325</v>
      </c>
      <c r="H62" s="4" t="s">
        <v>3318</v>
      </c>
      <c r="I62" s="4" t="s">
        <v>6163</v>
      </c>
      <c r="J62" s="4" t="s">
        <v>6164</v>
      </c>
      <c r="K62" s="4" t="s">
        <v>7773</v>
      </c>
      <c r="L62" s="4" t="s">
        <v>6148</v>
      </c>
      <c r="M62" t="s">
        <v>8</v>
      </c>
      <c r="Q62" s="28" t="s">
        <v>3317</v>
      </c>
      <c r="R62">
        <v>2</v>
      </c>
      <c r="S62">
        <v>1</v>
      </c>
      <c r="T62">
        <v>1</v>
      </c>
      <c r="U62">
        <v>0</v>
      </c>
      <c r="V62">
        <v>0</v>
      </c>
      <c r="W62" s="28" t="s">
        <v>3317</v>
      </c>
      <c r="X62" s="21" t="s">
        <v>7881</v>
      </c>
      <c r="Y62" s="4"/>
    </row>
    <row r="63" spans="1:25" hidden="1">
      <c r="A63" s="77" t="s">
        <v>8228</v>
      </c>
      <c r="B63" s="4" t="s">
        <v>3411</v>
      </c>
      <c r="C63" s="4" t="s">
        <v>3412</v>
      </c>
      <c r="D63" s="4" t="s">
        <v>3413</v>
      </c>
      <c r="E63" s="4" t="s">
        <v>3414</v>
      </c>
      <c r="F63" s="4" t="s">
        <v>3324</v>
      </c>
      <c r="G63" s="4" t="s">
        <v>3325</v>
      </c>
      <c r="H63" s="4" t="s">
        <v>3318</v>
      </c>
      <c r="I63" s="4" t="s">
        <v>6165</v>
      </c>
      <c r="J63" s="4" t="s">
        <v>6166</v>
      </c>
      <c r="K63" s="4" t="s">
        <v>7774</v>
      </c>
      <c r="L63" s="4" t="s">
        <v>6151</v>
      </c>
      <c r="M63" t="s">
        <v>8</v>
      </c>
      <c r="Q63" s="28" t="s">
        <v>3317</v>
      </c>
      <c r="R63">
        <v>2</v>
      </c>
      <c r="S63">
        <v>1</v>
      </c>
      <c r="T63">
        <v>1</v>
      </c>
      <c r="U63">
        <v>0</v>
      </c>
      <c r="V63">
        <v>0</v>
      </c>
      <c r="W63" s="28" t="s">
        <v>3317</v>
      </c>
      <c r="X63" s="21" t="s">
        <v>7881</v>
      </c>
      <c r="Y63" s="4"/>
    </row>
    <row r="64" spans="1:25" hidden="1">
      <c r="A64" s="77" t="s">
        <v>8228</v>
      </c>
      <c r="B64" s="4" t="s">
        <v>3411</v>
      </c>
      <c r="C64" s="4" t="s">
        <v>3412</v>
      </c>
      <c r="D64" s="4" t="s">
        <v>3413</v>
      </c>
      <c r="E64" s="4" t="s">
        <v>3414</v>
      </c>
      <c r="F64" s="4" t="s">
        <v>3324</v>
      </c>
      <c r="G64" s="4" t="s">
        <v>3325</v>
      </c>
      <c r="H64" s="4" t="s">
        <v>3318</v>
      </c>
      <c r="I64" s="4" t="s">
        <v>6167</v>
      </c>
      <c r="J64" s="4" t="s">
        <v>6168</v>
      </c>
      <c r="K64" s="4" t="s">
        <v>7775</v>
      </c>
      <c r="L64" s="4" t="s">
        <v>6154</v>
      </c>
      <c r="M64" t="s">
        <v>8</v>
      </c>
      <c r="Q64" s="28" t="s">
        <v>3317</v>
      </c>
      <c r="R64">
        <v>2</v>
      </c>
      <c r="S64">
        <v>1</v>
      </c>
      <c r="T64">
        <v>1</v>
      </c>
      <c r="U64">
        <v>0</v>
      </c>
      <c r="V64">
        <v>0</v>
      </c>
      <c r="W64" s="28" t="s">
        <v>3317</v>
      </c>
      <c r="X64" s="21" t="s">
        <v>7881</v>
      </c>
      <c r="Y64" s="4"/>
    </row>
    <row r="65" spans="1:25" hidden="1">
      <c r="A65" s="77" t="s">
        <v>8228</v>
      </c>
      <c r="B65" s="4" t="s">
        <v>3411</v>
      </c>
      <c r="C65" s="4" t="s">
        <v>3412</v>
      </c>
      <c r="D65" s="4" t="s">
        <v>3413</v>
      </c>
      <c r="E65" s="4" t="s">
        <v>3414</v>
      </c>
      <c r="F65" s="4" t="s">
        <v>3324</v>
      </c>
      <c r="G65" s="4" t="s">
        <v>3325</v>
      </c>
      <c r="H65" s="4" t="s">
        <v>3318</v>
      </c>
      <c r="I65" s="4" t="s">
        <v>6169</v>
      </c>
      <c r="J65" s="4" t="s">
        <v>6170</v>
      </c>
      <c r="K65" s="4" t="s">
        <v>7776</v>
      </c>
      <c r="L65" s="4" t="s">
        <v>6171</v>
      </c>
      <c r="M65" t="s">
        <v>8</v>
      </c>
      <c r="Q65" s="28" t="s">
        <v>3317</v>
      </c>
      <c r="R65">
        <v>2</v>
      </c>
      <c r="S65">
        <v>1</v>
      </c>
      <c r="T65">
        <v>1</v>
      </c>
      <c r="U65">
        <v>0</v>
      </c>
      <c r="V65">
        <v>0</v>
      </c>
      <c r="W65" s="28" t="s">
        <v>3317</v>
      </c>
      <c r="X65" s="21" t="s">
        <v>7881</v>
      </c>
      <c r="Y65" s="4"/>
    </row>
    <row r="66" spans="1:25" hidden="1">
      <c r="A66" s="77" t="s">
        <v>8228</v>
      </c>
      <c r="B66" s="4" t="s">
        <v>3411</v>
      </c>
      <c r="C66" s="4" t="s">
        <v>3412</v>
      </c>
      <c r="D66" s="4" t="s">
        <v>3413</v>
      </c>
      <c r="E66" s="4" t="s">
        <v>3414</v>
      </c>
      <c r="F66" s="4" t="s">
        <v>3324</v>
      </c>
      <c r="G66" s="4" t="s">
        <v>3325</v>
      </c>
      <c r="H66" s="4" t="s">
        <v>3318</v>
      </c>
      <c r="I66" s="4" t="s">
        <v>6172</v>
      </c>
      <c r="J66" s="4" t="s">
        <v>6173</v>
      </c>
      <c r="K66" s="4" t="s">
        <v>7777</v>
      </c>
      <c r="L66" s="4" t="s">
        <v>6174</v>
      </c>
      <c r="M66" t="s">
        <v>8</v>
      </c>
      <c r="Q66" s="28" t="s">
        <v>3317</v>
      </c>
      <c r="R66">
        <v>2</v>
      </c>
      <c r="S66">
        <v>0</v>
      </c>
      <c r="T66">
        <v>1</v>
      </c>
      <c r="U66">
        <v>1</v>
      </c>
      <c r="V66">
        <v>0</v>
      </c>
      <c r="W66" s="28" t="s">
        <v>3317</v>
      </c>
      <c r="X66" s="21" t="s">
        <v>7902</v>
      </c>
      <c r="Y66" s="4"/>
    </row>
    <row r="67" spans="1:25" hidden="1">
      <c r="A67" s="77" t="s">
        <v>8228</v>
      </c>
      <c r="B67" s="4" t="s">
        <v>3411</v>
      </c>
      <c r="C67" s="4" t="s">
        <v>3412</v>
      </c>
      <c r="D67" s="4" t="s">
        <v>3413</v>
      </c>
      <c r="E67" s="4" t="s">
        <v>3414</v>
      </c>
      <c r="F67" s="4" t="s">
        <v>3324</v>
      </c>
      <c r="G67" s="4" t="s">
        <v>3325</v>
      </c>
      <c r="H67" s="4" t="s">
        <v>3318</v>
      </c>
      <c r="I67" s="4" t="s">
        <v>6175</v>
      </c>
      <c r="J67" s="4" t="s">
        <v>6176</v>
      </c>
      <c r="K67" s="4" t="s">
        <v>7778</v>
      </c>
      <c r="L67" s="4" t="s">
        <v>6177</v>
      </c>
      <c r="M67" t="s">
        <v>8</v>
      </c>
      <c r="Q67" s="28" t="s">
        <v>3317</v>
      </c>
      <c r="R67">
        <v>2</v>
      </c>
      <c r="S67">
        <v>0</v>
      </c>
      <c r="T67">
        <v>1</v>
      </c>
      <c r="U67">
        <v>1</v>
      </c>
      <c r="V67">
        <v>0</v>
      </c>
      <c r="W67" s="28" t="s">
        <v>3317</v>
      </c>
      <c r="X67" s="21" t="s">
        <v>7902</v>
      </c>
      <c r="Y67" s="4"/>
    </row>
    <row r="68" spans="1:25" hidden="1">
      <c r="A68" s="77" t="s">
        <v>8228</v>
      </c>
      <c r="B68" s="4" t="s">
        <v>3411</v>
      </c>
      <c r="C68" s="4" t="s">
        <v>3412</v>
      </c>
      <c r="D68" s="4" t="s">
        <v>3413</v>
      </c>
      <c r="E68" s="4" t="s">
        <v>3414</v>
      </c>
      <c r="F68" s="4" t="s">
        <v>3324</v>
      </c>
      <c r="G68" s="4" t="s">
        <v>3325</v>
      </c>
      <c r="H68" s="4" t="s">
        <v>3318</v>
      </c>
      <c r="I68" s="4" t="s">
        <v>6178</v>
      </c>
      <c r="J68" s="4" t="s">
        <v>6179</v>
      </c>
      <c r="K68" s="4" t="s">
        <v>7779</v>
      </c>
      <c r="L68" s="4" t="s">
        <v>6180</v>
      </c>
      <c r="M68" t="s">
        <v>8</v>
      </c>
      <c r="Q68" s="28" t="s">
        <v>3317</v>
      </c>
      <c r="R68">
        <v>2</v>
      </c>
      <c r="S68">
        <v>0</v>
      </c>
      <c r="T68">
        <v>1</v>
      </c>
      <c r="U68">
        <v>1</v>
      </c>
      <c r="V68">
        <v>0</v>
      </c>
      <c r="W68" s="28" t="s">
        <v>3317</v>
      </c>
      <c r="X68" s="21" t="s">
        <v>7902</v>
      </c>
      <c r="Y68" s="4"/>
    </row>
    <row r="69" spans="1:25" hidden="1">
      <c r="A69" s="77" t="s">
        <v>8228</v>
      </c>
      <c r="B69" s="4" t="s">
        <v>3411</v>
      </c>
      <c r="C69" s="4" t="s">
        <v>3412</v>
      </c>
      <c r="D69" s="4" t="s">
        <v>3413</v>
      </c>
      <c r="E69" s="4" t="s">
        <v>3414</v>
      </c>
      <c r="F69" s="4" t="s">
        <v>3324</v>
      </c>
      <c r="G69" s="4" t="s">
        <v>3325</v>
      </c>
      <c r="H69" s="4" t="s">
        <v>3318</v>
      </c>
      <c r="I69" s="4" t="s">
        <v>6181</v>
      </c>
      <c r="J69" s="4" t="s">
        <v>6182</v>
      </c>
      <c r="K69" s="4" t="s">
        <v>7780</v>
      </c>
      <c r="L69" s="4" t="s">
        <v>6183</v>
      </c>
      <c r="M69" t="s">
        <v>8</v>
      </c>
      <c r="Q69" s="28" t="s">
        <v>3317</v>
      </c>
      <c r="R69">
        <v>2</v>
      </c>
      <c r="S69">
        <v>0</v>
      </c>
      <c r="T69">
        <v>1</v>
      </c>
      <c r="U69">
        <v>1</v>
      </c>
      <c r="V69">
        <v>0</v>
      </c>
      <c r="W69" s="28" t="s">
        <v>3317</v>
      </c>
      <c r="X69" s="21" t="s">
        <v>7902</v>
      </c>
      <c r="Y69" s="4"/>
    </row>
    <row r="70" spans="1:25" hidden="1">
      <c r="A70" s="77" t="s">
        <v>8228</v>
      </c>
      <c r="B70" s="4" t="s">
        <v>3411</v>
      </c>
      <c r="C70" s="4" t="s">
        <v>3412</v>
      </c>
      <c r="D70" s="4" t="s">
        <v>3413</v>
      </c>
      <c r="E70" s="4" t="s">
        <v>3414</v>
      </c>
      <c r="F70" s="4" t="s">
        <v>3324</v>
      </c>
      <c r="G70" s="4" t="s">
        <v>3325</v>
      </c>
      <c r="H70" s="4" t="s">
        <v>3318</v>
      </c>
      <c r="I70" s="4" t="s">
        <v>6184</v>
      </c>
      <c r="J70" s="4" t="s">
        <v>6185</v>
      </c>
      <c r="K70" s="4" t="s">
        <v>5371</v>
      </c>
      <c r="L70" s="4" t="s">
        <v>5127</v>
      </c>
      <c r="M70" t="s">
        <v>8</v>
      </c>
      <c r="Q70" s="28" t="s">
        <v>3317</v>
      </c>
      <c r="R70">
        <v>1</v>
      </c>
      <c r="S70">
        <v>1</v>
      </c>
      <c r="T70">
        <v>0</v>
      </c>
      <c r="U70">
        <v>0</v>
      </c>
      <c r="V70">
        <v>0</v>
      </c>
      <c r="W70" s="28" t="s">
        <v>3317</v>
      </c>
      <c r="X70" s="21" t="s">
        <v>7915</v>
      </c>
      <c r="Y70" s="4"/>
    </row>
    <row r="71" spans="1:25" hidden="1">
      <c r="A71" s="77" t="s">
        <v>8228</v>
      </c>
      <c r="B71" s="4" t="s">
        <v>3411</v>
      </c>
      <c r="C71" s="4" t="s">
        <v>3412</v>
      </c>
      <c r="D71" s="4" t="s">
        <v>3413</v>
      </c>
      <c r="E71" s="4" t="s">
        <v>3414</v>
      </c>
      <c r="F71" s="4" t="s">
        <v>3324</v>
      </c>
      <c r="G71" s="4" t="s">
        <v>3325</v>
      </c>
      <c r="H71" s="4" t="s">
        <v>3318</v>
      </c>
      <c r="I71" s="4" t="s">
        <v>6186</v>
      </c>
      <c r="J71" s="4" t="s">
        <v>6187</v>
      </c>
      <c r="K71" s="4" t="s">
        <v>5372</v>
      </c>
      <c r="L71" s="4" t="s">
        <v>5130</v>
      </c>
      <c r="M71" t="s">
        <v>8</v>
      </c>
      <c r="Q71" s="28" t="s">
        <v>3317</v>
      </c>
      <c r="R71">
        <v>1</v>
      </c>
      <c r="S71">
        <v>1</v>
      </c>
      <c r="T71">
        <v>0</v>
      </c>
      <c r="U71">
        <v>0</v>
      </c>
      <c r="V71">
        <v>0</v>
      </c>
      <c r="W71" s="28" t="s">
        <v>3317</v>
      </c>
      <c r="X71" s="21" t="s">
        <v>7915</v>
      </c>
      <c r="Y71" s="4"/>
    </row>
    <row r="72" spans="1:25" hidden="1">
      <c r="A72" s="77" t="s">
        <v>8228</v>
      </c>
      <c r="B72" s="4" t="s">
        <v>3411</v>
      </c>
      <c r="C72" s="4" t="s">
        <v>3412</v>
      </c>
      <c r="D72" s="4" t="s">
        <v>3413</v>
      </c>
      <c r="E72" s="4" t="s">
        <v>3414</v>
      </c>
      <c r="F72" s="4" t="s">
        <v>3324</v>
      </c>
      <c r="G72" s="4" t="s">
        <v>3325</v>
      </c>
      <c r="H72" s="4" t="s">
        <v>3318</v>
      </c>
      <c r="I72" s="4" t="s">
        <v>6188</v>
      </c>
      <c r="J72" s="4" t="s">
        <v>6189</v>
      </c>
      <c r="K72" s="4" t="s">
        <v>5373</v>
      </c>
      <c r="L72" s="4" t="s">
        <v>5133</v>
      </c>
      <c r="M72" t="s">
        <v>8</v>
      </c>
      <c r="Q72" s="28" t="s">
        <v>3317</v>
      </c>
      <c r="R72">
        <v>1</v>
      </c>
      <c r="S72">
        <v>1</v>
      </c>
      <c r="T72">
        <v>0</v>
      </c>
      <c r="U72">
        <v>0</v>
      </c>
      <c r="V72">
        <v>0</v>
      </c>
      <c r="W72" s="28" t="s">
        <v>3317</v>
      </c>
      <c r="X72" s="21" t="s">
        <v>7915</v>
      </c>
      <c r="Y72" s="4"/>
    </row>
    <row r="73" spans="1:25" hidden="1">
      <c r="A73" s="77" t="s">
        <v>8228</v>
      </c>
      <c r="B73" s="4" t="s">
        <v>3411</v>
      </c>
      <c r="C73" s="4" t="s">
        <v>3412</v>
      </c>
      <c r="D73" s="4" t="s">
        <v>3413</v>
      </c>
      <c r="E73" s="4" t="s">
        <v>3414</v>
      </c>
      <c r="F73" s="4" t="s">
        <v>3324</v>
      </c>
      <c r="G73" s="4" t="s">
        <v>3325</v>
      </c>
      <c r="H73" s="4" t="s">
        <v>3318</v>
      </c>
      <c r="I73" s="4" t="s">
        <v>6190</v>
      </c>
      <c r="J73" s="4" t="s">
        <v>6191</v>
      </c>
      <c r="K73" s="4" t="s">
        <v>5374</v>
      </c>
      <c r="L73" s="4" t="s">
        <v>5136</v>
      </c>
      <c r="M73" t="s">
        <v>8</v>
      </c>
      <c r="Q73" s="28" t="s">
        <v>3317</v>
      </c>
      <c r="R73">
        <v>1</v>
      </c>
      <c r="S73">
        <v>1</v>
      </c>
      <c r="T73">
        <v>0</v>
      </c>
      <c r="U73">
        <v>0</v>
      </c>
      <c r="V73">
        <v>0</v>
      </c>
      <c r="W73" s="28" t="s">
        <v>3317</v>
      </c>
      <c r="X73" s="21" t="s">
        <v>7915</v>
      </c>
      <c r="Y73" s="4"/>
    </row>
    <row r="74" spans="1:25" hidden="1">
      <c r="A74" s="77" t="s">
        <v>8226</v>
      </c>
      <c r="B74" s="4" t="s">
        <v>2856</v>
      </c>
      <c r="C74" s="4" t="s">
        <v>1316</v>
      </c>
      <c r="D74" s="4" t="s">
        <v>3484</v>
      </c>
      <c r="E74" s="4" t="s">
        <v>3485</v>
      </c>
      <c r="F74" s="4" t="s">
        <v>3324</v>
      </c>
      <c r="G74" s="4" t="s">
        <v>3325</v>
      </c>
      <c r="H74" s="4" t="s">
        <v>3318</v>
      </c>
      <c r="I74" s="4" t="s">
        <v>500</v>
      </c>
      <c r="J74" s="4" t="s">
        <v>26</v>
      </c>
      <c r="K74" s="4" t="s">
        <v>2505</v>
      </c>
      <c r="L74" s="4" t="s">
        <v>21</v>
      </c>
      <c r="M74" t="s">
        <v>8</v>
      </c>
      <c r="Q74"/>
      <c r="R74">
        <v>100</v>
      </c>
      <c r="S74">
        <v>2</v>
      </c>
      <c r="T74">
        <v>91</v>
      </c>
      <c r="U74">
        <v>7</v>
      </c>
      <c r="V74">
        <v>0</v>
      </c>
      <c r="X74" s="21" t="s">
        <v>1943</v>
      </c>
      <c r="Y74" s="4"/>
    </row>
    <row r="75" spans="1:25" hidden="1">
      <c r="A75" s="77" t="s">
        <v>8226</v>
      </c>
      <c r="B75" s="4" t="s">
        <v>2856</v>
      </c>
      <c r="C75" s="4" t="s">
        <v>1316</v>
      </c>
      <c r="D75" s="4" t="s">
        <v>3484</v>
      </c>
      <c r="E75" s="4" t="s">
        <v>3485</v>
      </c>
      <c r="F75" s="4" t="s">
        <v>3324</v>
      </c>
      <c r="G75" s="4" t="s">
        <v>3325</v>
      </c>
      <c r="H75" s="4" t="s">
        <v>3318</v>
      </c>
      <c r="I75" s="4" t="s">
        <v>501</v>
      </c>
      <c r="J75" s="4" t="s">
        <v>28</v>
      </c>
      <c r="K75" s="4" t="s">
        <v>2506</v>
      </c>
      <c r="L75" s="4" t="s">
        <v>24</v>
      </c>
      <c r="M75" t="s">
        <v>8</v>
      </c>
      <c r="Q75"/>
      <c r="R75">
        <v>51</v>
      </c>
      <c r="S75">
        <v>0</v>
      </c>
      <c r="T75">
        <v>5</v>
      </c>
      <c r="U75">
        <v>42</v>
      </c>
      <c r="V75">
        <v>4</v>
      </c>
      <c r="X75" s="21" t="s">
        <v>1943</v>
      </c>
      <c r="Y75" s="4"/>
    </row>
    <row r="76" spans="1:25" hidden="1">
      <c r="A76" s="77" t="s">
        <v>8226</v>
      </c>
      <c r="B76" s="4" t="s">
        <v>2856</v>
      </c>
      <c r="C76" s="4" t="s">
        <v>1316</v>
      </c>
      <c r="D76" s="4" t="s">
        <v>3484</v>
      </c>
      <c r="E76" s="4" t="s">
        <v>3485</v>
      </c>
      <c r="F76" s="4" t="s">
        <v>3324</v>
      </c>
      <c r="G76" s="4" t="s">
        <v>3325</v>
      </c>
      <c r="H76" s="4" t="s">
        <v>3318</v>
      </c>
      <c r="I76" s="4" t="s">
        <v>502</v>
      </c>
      <c r="J76" s="4" t="s">
        <v>29</v>
      </c>
      <c r="K76" s="4" t="s">
        <v>2517</v>
      </c>
      <c r="L76" s="4" t="s">
        <v>67</v>
      </c>
      <c r="M76" t="s">
        <v>8</v>
      </c>
      <c r="Q76"/>
      <c r="R76">
        <v>1</v>
      </c>
      <c r="S76">
        <v>0</v>
      </c>
      <c r="T76">
        <v>1</v>
      </c>
      <c r="U76">
        <v>0</v>
      </c>
      <c r="V76">
        <v>0</v>
      </c>
      <c r="X76" s="21" t="s">
        <v>1943</v>
      </c>
      <c r="Y76" s="4"/>
    </row>
    <row r="77" spans="1:25" hidden="1">
      <c r="A77" s="77" t="s">
        <v>8226</v>
      </c>
      <c r="B77" s="4" t="s">
        <v>2881</v>
      </c>
      <c r="C77" s="4" t="s">
        <v>1485</v>
      </c>
      <c r="D77" s="4" t="s">
        <v>5418</v>
      </c>
      <c r="E77" s="4" t="s">
        <v>5419</v>
      </c>
      <c r="F77" s="4" t="s">
        <v>3324</v>
      </c>
      <c r="G77" s="4" t="s">
        <v>3325</v>
      </c>
      <c r="H77" s="4" t="s">
        <v>3320</v>
      </c>
      <c r="I77" s="4" t="s">
        <v>742</v>
      </c>
      <c r="J77" s="4" t="s">
        <v>20</v>
      </c>
      <c r="K77" s="4" t="s">
        <v>2505</v>
      </c>
      <c r="L77" s="4" t="s">
        <v>21</v>
      </c>
      <c r="M77" t="s">
        <v>8</v>
      </c>
      <c r="Q77"/>
      <c r="R77">
        <v>20</v>
      </c>
      <c r="S77">
        <v>0</v>
      </c>
      <c r="T77">
        <v>3</v>
      </c>
      <c r="U77">
        <v>8</v>
      </c>
      <c r="V77">
        <v>9</v>
      </c>
      <c r="X77" s="21" t="s">
        <v>1943</v>
      </c>
      <c r="Y77" s="4"/>
    </row>
    <row r="78" spans="1:25" hidden="1">
      <c r="A78" t="s">
        <v>8224</v>
      </c>
      <c r="B78" s="4" t="s">
        <v>2507</v>
      </c>
      <c r="C78" s="4" t="s">
        <v>25</v>
      </c>
      <c r="D78" s="4" t="s">
        <v>2508</v>
      </c>
      <c r="E78" s="4" t="s">
        <v>32</v>
      </c>
      <c r="F78" s="4" t="s">
        <v>3326</v>
      </c>
      <c r="G78" s="4" t="s">
        <v>3325</v>
      </c>
      <c r="H78" s="4" t="s">
        <v>3318</v>
      </c>
      <c r="I78" s="4" t="s">
        <v>1054</v>
      </c>
      <c r="J78" s="4" t="s">
        <v>585</v>
      </c>
      <c r="K78" s="4" t="s">
        <v>2505</v>
      </c>
      <c r="L78" s="4" t="s">
        <v>21</v>
      </c>
      <c r="M78" t="s">
        <v>8</v>
      </c>
      <c r="Q78"/>
      <c r="R78">
        <v>32</v>
      </c>
      <c r="S78">
        <v>2</v>
      </c>
      <c r="T78">
        <v>28</v>
      </c>
      <c r="U78">
        <v>2</v>
      </c>
      <c r="V78">
        <v>0</v>
      </c>
      <c r="X78" s="21" t="s">
        <v>1943</v>
      </c>
      <c r="Y78" s="4"/>
    </row>
    <row r="79" spans="1:25" hidden="1">
      <c r="A79" t="s">
        <v>8224</v>
      </c>
      <c r="B79" s="4" t="s">
        <v>2507</v>
      </c>
      <c r="C79" s="4" t="s">
        <v>25</v>
      </c>
      <c r="D79" s="4" t="s">
        <v>2508</v>
      </c>
      <c r="E79" s="4" t="s">
        <v>32</v>
      </c>
      <c r="F79" s="4" t="s">
        <v>3326</v>
      </c>
      <c r="G79" s="4" t="s">
        <v>3325</v>
      </c>
      <c r="H79" s="4" t="s">
        <v>3318</v>
      </c>
      <c r="I79" s="4" t="s">
        <v>764</v>
      </c>
      <c r="J79" s="4" t="s">
        <v>587</v>
      </c>
      <c r="K79" s="4" t="s">
        <v>2505</v>
      </c>
      <c r="L79" s="4" t="s">
        <v>21</v>
      </c>
      <c r="M79" t="s">
        <v>8</v>
      </c>
      <c r="Q79"/>
      <c r="R79">
        <v>27</v>
      </c>
      <c r="S79">
        <v>2</v>
      </c>
      <c r="T79">
        <v>23</v>
      </c>
      <c r="U79">
        <v>2</v>
      </c>
      <c r="V79">
        <v>0</v>
      </c>
      <c r="X79" s="21" t="s">
        <v>1943</v>
      </c>
      <c r="Y79" s="4"/>
    </row>
    <row r="80" spans="1:25" hidden="1">
      <c r="A80" t="s">
        <v>8224</v>
      </c>
      <c r="B80" s="4" t="s">
        <v>2507</v>
      </c>
      <c r="C80" s="4" t="s">
        <v>25</v>
      </c>
      <c r="D80" s="4" t="s">
        <v>2508</v>
      </c>
      <c r="E80" s="4" t="s">
        <v>32</v>
      </c>
      <c r="F80" s="4" t="s">
        <v>3326</v>
      </c>
      <c r="G80" s="4" t="s">
        <v>3325</v>
      </c>
      <c r="H80" s="4" t="s">
        <v>3318</v>
      </c>
      <c r="I80" s="4" t="s">
        <v>765</v>
      </c>
      <c r="J80" s="4" t="s">
        <v>591</v>
      </c>
      <c r="K80" s="4" t="s">
        <v>2505</v>
      </c>
      <c r="L80" s="4" t="s">
        <v>21</v>
      </c>
      <c r="M80" t="s">
        <v>8</v>
      </c>
      <c r="Q80"/>
      <c r="R80">
        <v>12</v>
      </c>
      <c r="S80">
        <v>0</v>
      </c>
      <c r="T80">
        <v>1</v>
      </c>
      <c r="U80">
        <v>11</v>
      </c>
      <c r="V80">
        <v>0</v>
      </c>
      <c r="X80" s="21" t="s">
        <v>1943</v>
      </c>
      <c r="Y80" s="4"/>
    </row>
    <row r="81" spans="1:25" hidden="1">
      <c r="A81" t="s">
        <v>8224</v>
      </c>
      <c r="B81" s="4" t="s">
        <v>2507</v>
      </c>
      <c r="C81" s="4" t="s">
        <v>25</v>
      </c>
      <c r="D81" s="4" t="s">
        <v>2508</v>
      </c>
      <c r="E81" s="4" t="s">
        <v>32</v>
      </c>
      <c r="F81" s="4" t="s">
        <v>3326</v>
      </c>
      <c r="G81" s="4" t="s">
        <v>3325</v>
      </c>
      <c r="H81" s="4" t="s">
        <v>3318</v>
      </c>
      <c r="I81" s="4" t="s">
        <v>1055</v>
      </c>
      <c r="J81" s="4" t="s">
        <v>589</v>
      </c>
      <c r="K81" s="4" t="s">
        <v>2506</v>
      </c>
      <c r="L81" s="4" t="s">
        <v>24</v>
      </c>
      <c r="M81" t="s">
        <v>8</v>
      </c>
      <c r="Q81"/>
      <c r="R81">
        <v>11</v>
      </c>
      <c r="S81">
        <v>0</v>
      </c>
      <c r="T81">
        <v>0</v>
      </c>
      <c r="U81">
        <v>11</v>
      </c>
      <c r="V81">
        <v>0</v>
      </c>
      <c r="X81" s="21" t="s">
        <v>1943</v>
      </c>
      <c r="Y81" s="4"/>
    </row>
    <row r="82" spans="1:25" hidden="1">
      <c r="A82" s="77" t="s">
        <v>8244</v>
      </c>
      <c r="B82" s="4" t="s">
        <v>3358</v>
      </c>
      <c r="C82" s="4" t="s">
        <v>3359</v>
      </c>
      <c r="D82" s="4" t="s">
        <v>3360</v>
      </c>
      <c r="E82" s="4" t="s">
        <v>3361</v>
      </c>
      <c r="F82" s="4" t="s">
        <v>3324</v>
      </c>
      <c r="G82" s="4" t="s">
        <v>3325</v>
      </c>
      <c r="H82" s="4" t="s">
        <v>3318</v>
      </c>
      <c r="I82" s="4" t="s">
        <v>742</v>
      </c>
      <c r="J82" s="4" t="s">
        <v>5784</v>
      </c>
      <c r="K82" s="4" t="s">
        <v>2505</v>
      </c>
      <c r="L82" s="4" t="s">
        <v>21</v>
      </c>
      <c r="M82" t="s">
        <v>8</v>
      </c>
      <c r="Q82"/>
      <c r="R82">
        <v>26</v>
      </c>
      <c r="S82">
        <v>0</v>
      </c>
      <c r="T82">
        <v>4</v>
      </c>
      <c r="U82">
        <v>22</v>
      </c>
      <c r="V82">
        <v>0</v>
      </c>
      <c r="X82" s="21" t="s">
        <v>1943</v>
      </c>
      <c r="Y82" s="4"/>
    </row>
    <row r="83" spans="1:25" hidden="1">
      <c r="A83" s="77" t="s">
        <v>8244</v>
      </c>
      <c r="B83" s="4" t="s">
        <v>3358</v>
      </c>
      <c r="C83" s="4" t="s">
        <v>3359</v>
      </c>
      <c r="D83" s="4" t="s">
        <v>3360</v>
      </c>
      <c r="E83" s="4" t="s">
        <v>3361</v>
      </c>
      <c r="F83" s="4" t="s">
        <v>3324</v>
      </c>
      <c r="G83" s="4" t="s">
        <v>3325</v>
      </c>
      <c r="H83" s="4" t="s">
        <v>3318</v>
      </c>
      <c r="I83" s="4" t="s">
        <v>743</v>
      </c>
      <c r="J83" s="4" t="s">
        <v>5785</v>
      </c>
      <c r="K83" s="4" t="s">
        <v>2506</v>
      </c>
      <c r="L83" s="4" t="s">
        <v>24</v>
      </c>
      <c r="M83" t="s">
        <v>8</v>
      </c>
      <c r="Q83"/>
      <c r="R83">
        <v>18</v>
      </c>
      <c r="S83">
        <v>0</v>
      </c>
      <c r="T83">
        <v>0</v>
      </c>
      <c r="U83">
        <v>0</v>
      </c>
      <c r="V83">
        <v>18</v>
      </c>
      <c r="X83" s="21" t="s">
        <v>1943</v>
      </c>
      <c r="Y83" s="4"/>
    </row>
    <row r="84" spans="1:25" hidden="1">
      <c r="A84" t="s">
        <v>8243</v>
      </c>
      <c r="B84" s="4" t="s">
        <v>3257</v>
      </c>
      <c r="C84" s="4" t="s">
        <v>2335</v>
      </c>
      <c r="D84" s="4" t="s">
        <v>3258</v>
      </c>
      <c r="E84" s="4" t="s">
        <v>2336</v>
      </c>
      <c r="F84" s="4" t="s">
        <v>3324</v>
      </c>
      <c r="G84" s="4" t="s">
        <v>3325</v>
      </c>
      <c r="H84" s="4" t="s">
        <v>3320</v>
      </c>
      <c r="I84" s="4" t="s">
        <v>5310</v>
      </c>
      <c r="J84" s="4" t="s">
        <v>88</v>
      </c>
      <c r="K84" s="4" t="s">
        <v>2511</v>
      </c>
      <c r="L84" s="4" t="s">
        <v>37</v>
      </c>
      <c r="M84" t="s">
        <v>8</v>
      </c>
      <c r="Q84"/>
      <c r="R84">
        <v>4</v>
      </c>
      <c r="S84">
        <v>0</v>
      </c>
      <c r="T84">
        <v>0</v>
      </c>
      <c r="U84">
        <v>2</v>
      </c>
      <c r="V84">
        <v>2</v>
      </c>
      <c r="X84" s="21" t="s">
        <v>7868</v>
      </c>
      <c r="Y84" s="4"/>
    </row>
    <row r="85" spans="1:25" hidden="1">
      <c r="A85" t="s">
        <v>8243</v>
      </c>
      <c r="B85" s="4" t="s">
        <v>3257</v>
      </c>
      <c r="C85" s="4" t="s">
        <v>2335</v>
      </c>
      <c r="D85" s="4" t="s">
        <v>3258</v>
      </c>
      <c r="E85" s="4" t="s">
        <v>2336</v>
      </c>
      <c r="F85" s="4" t="s">
        <v>3324</v>
      </c>
      <c r="G85" s="4" t="s">
        <v>3325</v>
      </c>
      <c r="H85" s="4" t="s">
        <v>3320</v>
      </c>
      <c r="I85" s="4" t="s">
        <v>5311</v>
      </c>
      <c r="J85" s="4" t="s">
        <v>90</v>
      </c>
      <c r="K85" s="4" t="s">
        <v>2511</v>
      </c>
      <c r="L85" s="4" t="s">
        <v>37</v>
      </c>
      <c r="M85" t="s">
        <v>8</v>
      </c>
      <c r="Q85"/>
      <c r="R85">
        <v>2</v>
      </c>
      <c r="S85">
        <v>0</v>
      </c>
      <c r="T85">
        <v>0</v>
      </c>
      <c r="U85">
        <v>1</v>
      </c>
      <c r="V85">
        <v>1</v>
      </c>
      <c r="X85" s="21" t="s">
        <v>7868</v>
      </c>
      <c r="Y85" s="4"/>
    </row>
    <row r="86" spans="1:25" hidden="1">
      <c r="A86" t="s">
        <v>8243</v>
      </c>
      <c r="B86" s="4" t="s">
        <v>3257</v>
      </c>
      <c r="C86" s="4" t="s">
        <v>2335</v>
      </c>
      <c r="D86" s="4" t="s">
        <v>3258</v>
      </c>
      <c r="E86" s="4" t="s">
        <v>2336</v>
      </c>
      <c r="F86" s="4" t="s">
        <v>3324</v>
      </c>
      <c r="G86" s="4" t="s">
        <v>3325</v>
      </c>
      <c r="H86" s="4" t="s">
        <v>3320</v>
      </c>
      <c r="I86" s="4" t="s">
        <v>1873</v>
      </c>
      <c r="J86" s="4" t="s">
        <v>26</v>
      </c>
      <c r="K86" s="4" t="s">
        <v>2505</v>
      </c>
      <c r="L86" s="4" t="s">
        <v>21</v>
      </c>
      <c r="M86" t="s">
        <v>8</v>
      </c>
      <c r="Q86"/>
      <c r="R86">
        <v>6</v>
      </c>
      <c r="S86">
        <v>1</v>
      </c>
      <c r="T86">
        <v>0</v>
      </c>
      <c r="U86">
        <v>1</v>
      </c>
      <c r="V86">
        <v>4</v>
      </c>
      <c r="X86" s="21" t="s">
        <v>1943</v>
      </c>
      <c r="Y86" s="4"/>
    </row>
    <row r="87" spans="1:25" hidden="1">
      <c r="A87" t="s">
        <v>8243</v>
      </c>
      <c r="B87" s="4" t="s">
        <v>3257</v>
      </c>
      <c r="C87" s="4" t="s">
        <v>2335</v>
      </c>
      <c r="D87" s="4" t="s">
        <v>3258</v>
      </c>
      <c r="E87" s="4" t="s">
        <v>2336</v>
      </c>
      <c r="F87" s="4" t="s">
        <v>3324</v>
      </c>
      <c r="G87" s="4" t="s">
        <v>3325</v>
      </c>
      <c r="H87" s="4" t="s">
        <v>3320</v>
      </c>
      <c r="I87" s="4" t="s">
        <v>1875</v>
      </c>
      <c r="J87" s="4" t="s">
        <v>28</v>
      </c>
      <c r="K87" s="4" t="s">
        <v>2505</v>
      </c>
      <c r="L87" s="4" t="s">
        <v>21</v>
      </c>
      <c r="M87" t="s">
        <v>8</v>
      </c>
      <c r="Q87"/>
      <c r="R87">
        <v>4</v>
      </c>
      <c r="S87">
        <v>1</v>
      </c>
      <c r="T87">
        <v>0</v>
      </c>
      <c r="U87">
        <v>1</v>
      </c>
      <c r="V87">
        <v>2</v>
      </c>
      <c r="X87" s="21" t="s">
        <v>1943</v>
      </c>
      <c r="Y87" s="4"/>
    </row>
    <row r="88" spans="1:25" hidden="1">
      <c r="A88" t="s">
        <v>8243</v>
      </c>
      <c r="B88" s="4" t="s">
        <v>3257</v>
      </c>
      <c r="C88" s="4" t="s">
        <v>2335</v>
      </c>
      <c r="D88" s="4" t="s">
        <v>3258</v>
      </c>
      <c r="E88" s="4" t="s">
        <v>2336</v>
      </c>
      <c r="F88" s="4" t="s">
        <v>3324</v>
      </c>
      <c r="G88" s="4" t="s">
        <v>3325</v>
      </c>
      <c r="H88" s="4" t="s">
        <v>3320</v>
      </c>
      <c r="I88" s="4" t="s">
        <v>5312</v>
      </c>
      <c r="J88" s="4" t="s">
        <v>29</v>
      </c>
      <c r="K88" s="4" t="s">
        <v>2506</v>
      </c>
      <c r="L88" s="4" t="s">
        <v>24</v>
      </c>
      <c r="M88" t="s">
        <v>8</v>
      </c>
      <c r="Q88"/>
      <c r="R88">
        <v>3</v>
      </c>
      <c r="S88">
        <v>1</v>
      </c>
      <c r="T88">
        <v>0</v>
      </c>
      <c r="U88">
        <v>0</v>
      </c>
      <c r="V88">
        <v>2</v>
      </c>
      <c r="X88" s="21" t="s">
        <v>1943</v>
      </c>
      <c r="Y88" s="4"/>
    </row>
    <row r="89" spans="1:25" hidden="1">
      <c r="A89" s="77" t="s">
        <v>8233</v>
      </c>
      <c r="B89" s="4" t="s">
        <v>3497</v>
      </c>
      <c r="C89" s="4" t="s">
        <v>3498</v>
      </c>
      <c r="D89" s="4" t="s">
        <v>4539</v>
      </c>
      <c r="E89" s="4" t="s">
        <v>4540</v>
      </c>
      <c r="F89" s="4" t="s">
        <v>3324</v>
      </c>
      <c r="G89" s="4" t="s">
        <v>3325</v>
      </c>
      <c r="H89" s="4" t="s">
        <v>3320</v>
      </c>
      <c r="I89" s="4" t="s">
        <v>4860</v>
      </c>
      <c r="J89" s="4" t="s">
        <v>1061</v>
      </c>
      <c r="K89" s="4" t="s">
        <v>2504</v>
      </c>
      <c r="L89" s="4" t="s">
        <v>17</v>
      </c>
      <c r="M89" t="s">
        <v>8</v>
      </c>
      <c r="Q89"/>
      <c r="R89">
        <v>4</v>
      </c>
      <c r="S89">
        <v>0</v>
      </c>
      <c r="T89">
        <v>1</v>
      </c>
      <c r="U89">
        <v>2</v>
      </c>
      <c r="V89">
        <v>1</v>
      </c>
      <c r="X89" s="21" t="s">
        <v>1943</v>
      </c>
      <c r="Y89" s="4"/>
    </row>
    <row r="90" spans="1:25" hidden="1">
      <c r="A90" s="77" t="s">
        <v>8233</v>
      </c>
      <c r="B90" s="4" t="s">
        <v>3497</v>
      </c>
      <c r="C90" s="4" t="s">
        <v>3498</v>
      </c>
      <c r="D90" s="4" t="s">
        <v>4539</v>
      </c>
      <c r="E90" s="4" t="s">
        <v>4540</v>
      </c>
      <c r="F90" s="4" t="s">
        <v>3324</v>
      </c>
      <c r="G90" s="4" t="s">
        <v>3325</v>
      </c>
      <c r="H90" s="4" t="s">
        <v>3320</v>
      </c>
      <c r="I90" s="4" t="s">
        <v>6685</v>
      </c>
      <c r="J90" s="4" t="s">
        <v>6686</v>
      </c>
      <c r="K90" s="4" t="s">
        <v>2505</v>
      </c>
      <c r="L90" s="4" t="s">
        <v>21</v>
      </c>
      <c r="M90" t="s">
        <v>8</v>
      </c>
      <c r="Q90"/>
      <c r="R90">
        <v>3</v>
      </c>
      <c r="S90">
        <v>0</v>
      </c>
      <c r="T90">
        <v>1</v>
      </c>
      <c r="U90">
        <v>2</v>
      </c>
      <c r="V90">
        <v>0</v>
      </c>
      <c r="X90" s="21" t="s">
        <v>1943</v>
      </c>
      <c r="Y90" s="4"/>
    </row>
    <row r="91" spans="1:25" hidden="1">
      <c r="A91" t="s">
        <v>8225</v>
      </c>
      <c r="B91" s="4" t="s">
        <v>2509</v>
      </c>
      <c r="C91" s="4" t="s">
        <v>33</v>
      </c>
      <c r="D91" s="4" t="s">
        <v>2510</v>
      </c>
      <c r="E91" s="4" t="s">
        <v>34</v>
      </c>
      <c r="F91" s="4" t="s">
        <v>3324</v>
      </c>
      <c r="G91" s="4" t="s">
        <v>3325</v>
      </c>
      <c r="H91" s="4" t="s">
        <v>3318</v>
      </c>
      <c r="I91" s="4" t="s">
        <v>35</v>
      </c>
      <c r="J91" s="4" t="s">
        <v>2018</v>
      </c>
      <c r="K91" s="4" t="s">
        <v>2511</v>
      </c>
      <c r="L91" s="4" t="s">
        <v>37</v>
      </c>
      <c r="M91" t="s">
        <v>8</v>
      </c>
      <c r="Q91"/>
      <c r="R91">
        <v>24</v>
      </c>
      <c r="S91">
        <v>9</v>
      </c>
      <c r="T91">
        <v>12</v>
      </c>
      <c r="U91">
        <v>3</v>
      </c>
      <c r="V91">
        <v>0</v>
      </c>
      <c r="X91" s="21" t="s">
        <v>7868</v>
      </c>
      <c r="Y91" s="4"/>
    </row>
    <row r="92" spans="1:25" hidden="1">
      <c r="A92" t="s">
        <v>8225</v>
      </c>
      <c r="B92" s="4" t="s">
        <v>2509</v>
      </c>
      <c r="C92" s="4" t="s">
        <v>33</v>
      </c>
      <c r="D92" s="4" t="s">
        <v>2510</v>
      </c>
      <c r="E92" s="4" t="s">
        <v>34</v>
      </c>
      <c r="F92" s="4" t="s">
        <v>3324</v>
      </c>
      <c r="G92" s="4" t="s">
        <v>3325</v>
      </c>
      <c r="H92" s="4" t="s">
        <v>3318</v>
      </c>
      <c r="I92" s="4" t="s">
        <v>38</v>
      </c>
      <c r="J92" s="4" t="s">
        <v>2019</v>
      </c>
      <c r="K92" s="4" t="s">
        <v>2511</v>
      </c>
      <c r="L92" s="4" t="s">
        <v>37</v>
      </c>
      <c r="M92" t="s">
        <v>8</v>
      </c>
      <c r="Q92"/>
      <c r="R92">
        <v>20</v>
      </c>
      <c r="S92">
        <v>8</v>
      </c>
      <c r="T92">
        <v>9</v>
      </c>
      <c r="U92">
        <v>3</v>
      </c>
      <c r="V92">
        <v>0</v>
      </c>
      <c r="X92" s="21" t="s">
        <v>7868</v>
      </c>
      <c r="Y92" s="4"/>
    </row>
    <row r="93" spans="1:25" hidden="1">
      <c r="A93" t="s">
        <v>8225</v>
      </c>
      <c r="B93" s="4" t="s">
        <v>2509</v>
      </c>
      <c r="C93" s="4" t="s">
        <v>33</v>
      </c>
      <c r="D93" s="4" t="s">
        <v>2510</v>
      </c>
      <c r="E93" s="4" t="s">
        <v>34</v>
      </c>
      <c r="F93" s="4" t="s">
        <v>3324</v>
      </c>
      <c r="G93" s="4" t="s">
        <v>3325</v>
      </c>
      <c r="H93" s="4" t="s">
        <v>3318</v>
      </c>
      <c r="I93" s="4" t="s">
        <v>40</v>
      </c>
      <c r="J93" s="4" t="s">
        <v>2020</v>
      </c>
      <c r="K93" s="4" t="s">
        <v>2512</v>
      </c>
      <c r="L93" s="4" t="s">
        <v>42</v>
      </c>
      <c r="M93" t="s">
        <v>8</v>
      </c>
      <c r="Q93"/>
      <c r="R93">
        <v>14</v>
      </c>
      <c r="S93">
        <v>0</v>
      </c>
      <c r="T93">
        <v>7</v>
      </c>
      <c r="U93">
        <v>5</v>
      </c>
      <c r="V93">
        <v>2</v>
      </c>
      <c r="X93" s="21" t="s">
        <v>7868</v>
      </c>
      <c r="Y93" s="4"/>
    </row>
    <row r="94" spans="1:25" hidden="1">
      <c r="A94" t="s">
        <v>8225</v>
      </c>
      <c r="B94" s="4" t="s">
        <v>2509</v>
      </c>
      <c r="C94" s="4" t="s">
        <v>33</v>
      </c>
      <c r="D94" s="4" t="s">
        <v>2510</v>
      </c>
      <c r="E94" s="4" t="s">
        <v>34</v>
      </c>
      <c r="F94" s="4" t="s">
        <v>3324</v>
      </c>
      <c r="G94" s="4" t="s">
        <v>3325</v>
      </c>
      <c r="H94" s="4" t="s">
        <v>3318</v>
      </c>
      <c r="I94" s="4" t="s">
        <v>43</v>
      </c>
      <c r="J94" s="4" t="s">
        <v>2021</v>
      </c>
      <c r="K94" s="4" t="s">
        <v>2512</v>
      </c>
      <c r="L94" s="4" t="s">
        <v>42</v>
      </c>
      <c r="M94" t="s">
        <v>8</v>
      </c>
      <c r="Q94"/>
      <c r="R94">
        <v>12</v>
      </c>
      <c r="S94">
        <v>0</v>
      </c>
      <c r="T94">
        <v>6</v>
      </c>
      <c r="U94">
        <v>5</v>
      </c>
      <c r="V94">
        <v>1</v>
      </c>
      <c r="X94" s="21" t="s">
        <v>7868</v>
      </c>
      <c r="Y94" s="4"/>
    </row>
    <row r="95" spans="1:25" hidden="1">
      <c r="A95" t="s">
        <v>8225</v>
      </c>
      <c r="B95" s="4" t="s">
        <v>2509</v>
      </c>
      <c r="C95" s="4" t="s">
        <v>33</v>
      </c>
      <c r="D95" s="4" t="s">
        <v>2510</v>
      </c>
      <c r="E95" s="4" t="s">
        <v>34</v>
      </c>
      <c r="F95" s="4" t="s">
        <v>3324</v>
      </c>
      <c r="G95" s="4" t="s">
        <v>3325</v>
      </c>
      <c r="H95" s="4" t="s">
        <v>3318</v>
      </c>
      <c r="I95" s="4" t="s">
        <v>45</v>
      </c>
      <c r="J95" s="4" t="s">
        <v>2022</v>
      </c>
      <c r="K95" s="4" t="s">
        <v>2513</v>
      </c>
      <c r="L95" s="4" t="s">
        <v>47</v>
      </c>
      <c r="M95" t="s">
        <v>8</v>
      </c>
      <c r="Q95"/>
      <c r="R95">
        <v>21</v>
      </c>
      <c r="S95">
        <v>1</v>
      </c>
      <c r="T95">
        <v>14</v>
      </c>
      <c r="U95">
        <v>5</v>
      </c>
      <c r="V95">
        <v>1</v>
      </c>
      <c r="X95" s="21" t="s">
        <v>7868</v>
      </c>
      <c r="Y95" s="4"/>
    </row>
    <row r="96" spans="1:25" hidden="1">
      <c r="A96" t="s">
        <v>8225</v>
      </c>
      <c r="B96" s="4" t="s">
        <v>2509</v>
      </c>
      <c r="C96" s="4" t="s">
        <v>33</v>
      </c>
      <c r="D96" s="4" t="s">
        <v>2510</v>
      </c>
      <c r="E96" s="4" t="s">
        <v>34</v>
      </c>
      <c r="F96" s="4" t="s">
        <v>3324</v>
      </c>
      <c r="G96" s="4" t="s">
        <v>3325</v>
      </c>
      <c r="H96" s="4" t="s">
        <v>3318</v>
      </c>
      <c r="I96" s="4" t="s">
        <v>48</v>
      </c>
      <c r="J96" s="4" t="s">
        <v>2023</v>
      </c>
      <c r="K96" s="4" t="s">
        <v>2513</v>
      </c>
      <c r="L96" s="4" t="s">
        <v>47</v>
      </c>
      <c r="M96" t="s">
        <v>8</v>
      </c>
      <c r="Q96"/>
      <c r="R96">
        <v>20</v>
      </c>
      <c r="S96">
        <v>1</v>
      </c>
      <c r="T96">
        <v>14</v>
      </c>
      <c r="U96">
        <v>5</v>
      </c>
      <c r="V96">
        <v>0</v>
      </c>
      <c r="X96" s="21" t="s">
        <v>7868</v>
      </c>
      <c r="Y96" s="4"/>
    </row>
    <row r="97" spans="1:25" hidden="1">
      <c r="A97" t="s">
        <v>8225</v>
      </c>
      <c r="B97" s="4" t="s">
        <v>2509</v>
      </c>
      <c r="C97" s="4" t="s">
        <v>33</v>
      </c>
      <c r="D97" s="4" t="s">
        <v>2510</v>
      </c>
      <c r="E97" s="4" t="s">
        <v>34</v>
      </c>
      <c r="F97" s="4" t="s">
        <v>3324</v>
      </c>
      <c r="G97" s="4" t="s">
        <v>3325</v>
      </c>
      <c r="H97" s="4" t="s">
        <v>3318</v>
      </c>
      <c r="I97" s="4" t="s">
        <v>50</v>
      </c>
      <c r="J97" s="4" t="s">
        <v>3658</v>
      </c>
      <c r="K97" s="4" t="s">
        <v>2514</v>
      </c>
      <c r="L97" s="4" t="s">
        <v>52</v>
      </c>
      <c r="M97" t="s">
        <v>8</v>
      </c>
      <c r="Q97"/>
      <c r="R97">
        <v>3</v>
      </c>
      <c r="S97">
        <v>0</v>
      </c>
      <c r="T97">
        <v>0</v>
      </c>
      <c r="U97">
        <v>1</v>
      </c>
      <c r="V97">
        <v>2</v>
      </c>
      <c r="X97" s="21" t="s">
        <v>7868</v>
      </c>
      <c r="Y97" s="4"/>
    </row>
    <row r="98" spans="1:25" hidden="1">
      <c r="A98" t="s">
        <v>8225</v>
      </c>
      <c r="B98" s="4" t="s">
        <v>2509</v>
      </c>
      <c r="C98" s="4" t="s">
        <v>33</v>
      </c>
      <c r="D98" s="4" t="s">
        <v>2510</v>
      </c>
      <c r="E98" s="4" t="s">
        <v>34</v>
      </c>
      <c r="F98" s="4" t="s">
        <v>3324</v>
      </c>
      <c r="G98" s="4" t="s">
        <v>3325</v>
      </c>
      <c r="H98" s="4" t="s">
        <v>3318</v>
      </c>
      <c r="I98" s="4" t="s">
        <v>53</v>
      </c>
      <c r="J98" s="4" t="s">
        <v>3659</v>
      </c>
      <c r="K98" s="4" t="s">
        <v>2514</v>
      </c>
      <c r="L98" s="4" t="s">
        <v>52</v>
      </c>
      <c r="M98" t="s">
        <v>8</v>
      </c>
      <c r="Q98"/>
      <c r="R98">
        <v>3</v>
      </c>
      <c r="S98">
        <v>0</v>
      </c>
      <c r="T98">
        <v>0</v>
      </c>
      <c r="U98">
        <v>1</v>
      </c>
      <c r="V98">
        <v>2</v>
      </c>
      <c r="X98" s="21" t="s">
        <v>7868</v>
      </c>
      <c r="Y98" s="4"/>
    </row>
    <row r="99" spans="1:25" hidden="1">
      <c r="A99" t="s">
        <v>8225</v>
      </c>
      <c r="B99" s="4" t="s">
        <v>2509</v>
      </c>
      <c r="C99" s="4" t="s">
        <v>33</v>
      </c>
      <c r="D99" s="4" t="s">
        <v>2510</v>
      </c>
      <c r="E99" s="4" t="s">
        <v>34</v>
      </c>
      <c r="F99" s="4" t="s">
        <v>3324</v>
      </c>
      <c r="G99" s="4" t="s">
        <v>3325</v>
      </c>
      <c r="H99" s="4" t="s">
        <v>3318</v>
      </c>
      <c r="I99" s="4" t="s">
        <v>58</v>
      </c>
      <c r="J99" s="4" t="s">
        <v>2030</v>
      </c>
      <c r="K99" s="4" t="s">
        <v>2505</v>
      </c>
      <c r="L99" s="4" t="s">
        <v>21</v>
      </c>
      <c r="M99" t="s">
        <v>8</v>
      </c>
      <c r="Q99"/>
      <c r="R99">
        <v>105</v>
      </c>
      <c r="S99">
        <v>32</v>
      </c>
      <c r="T99">
        <v>55</v>
      </c>
      <c r="U99">
        <v>18</v>
      </c>
      <c r="V99">
        <v>0</v>
      </c>
      <c r="X99" s="21" t="s">
        <v>1943</v>
      </c>
      <c r="Y99" s="4"/>
    </row>
    <row r="100" spans="1:25" hidden="1">
      <c r="A100" t="s">
        <v>8225</v>
      </c>
      <c r="B100" s="4" t="s">
        <v>2509</v>
      </c>
      <c r="C100" s="4" t="s">
        <v>33</v>
      </c>
      <c r="D100" s="4" t="s">
        <v>2510</v>
      </c>
      <c r="E100" s="4" t="s">
        <v>34</v>
      </c>
      <c r="F100" s="4" t="s">
        <v>3324</v>
      </c>
      <c r="G100" s="4" t="s">
        <v>3325</v>
      </c>
      <c r="H100" s="4" t="s">
        <v>3318</v>
      </c>
      <c r="I100" s="4" t="s">
        <v>59</v>
      </c>
      <c r="J100" s="4" t="s">
        <v>601</v>
      </c>
      <c r="K100" s="4" t="s">
        <v>2505</v>
      </c>
      <c r="L100" s="4" t="s">
        <v>21</v>
      </c>
      <c r="M100" t="s">
        <v>8</v>
      </c>
      <c r="Q100"/>
      <c r="R100">
        <v>105</v>
      </c>
      <c r="S100">
        <v>30</v>
      </c>
      <c r="T100">
        <v>55</v>
      </c>
      <c r="U100">
        <v>19</v>
      </c>
      <c r="V100">
        <v>1</v>
      </c>
      <c r="X100" s="21" t="s">
        <v>1943</v>
      </c>
      <c r="Y100" s="4"/>
    </row>
    <row r="101" spans="1:25" hidden="1">
      <c r="A101" t="s">
        <v>8225</v>
      </c>
      <c r="B101" s="4" t="s">
        <v>2509</v>
      </c>
      <c r="C101" s="4" t="s">
        <v>33</v>
      </c>
      <c r="D101" s="4" t="s">
        <v>2510</v>
      </c>
      <c r="E101" s="4" t="s">
        <v>34</v>
      </c>
      <c r="F101" s="4" t="s">
        <v>3324</v>
      </c>
      <c r="G101" s="4" t="s">
        <v>3325</v>
      </c>
      <c r="H101" s="4" t="s">
        <v>3318</v>
      </c>
      <c r="I101" s="4" t="s">
        <v>5498</v>
      </c>
      <c r="J101" s="4" t="s">
        <v>2031</v>
      </c>
      <c r="K101" s="4" t="s">
        <v>2506</v>
      </c>
      <c r="L101" s="4" t="s">
        <v>24</v>
      </c>
      <c r="M101" t="s">
        <v>8</v>
      </c>
      <c r="Q101"/>
      <c r="R101">
        <v>25</v>
      </c>
      <c r="S101">
        <v>14</v>
      </c>
      <c r="T101">
        <v>7</v>
      </c>
      <c r="U101">
        <v>4</v>
      </c>
      <c r="V101">
        <v>0</v>
      </c>
      <c r="X101" s="21" t="s">
        <v>1943</v>
      </c>
      <c r="Y101" s="4"/>
    </row>
    <row r="102" spans="1:25" hidden="1">
      <c r="A102" t="s">
        <v>8225</v>
      </c>
      <c r="B102" s="4" t="s">
        <v>2509</v>
      </c>
      <c r="C102" s="4" t="s">
        <v>33</v>
      </c>
      <c r="D102" s="4" t="s">
        <v>2510</v>
      </c>
      <c r="E102" s="4" t="s">
        <v>34</v>
      </c>
      <c r="F102" s="4" t="s">
        <v>3324</v>
      </c>
      <c r="G102" s="4" t="s">
        <v>3325</v>
      </c>
      <c r="H102" s="4" t="s">
        <v>3318</v>
      </c>
      <c r="I102" s="4" t="s">
        <v>61</v>
      </c>
      <c r="J102" s="4" t="s">
        <v>2031</v>
      </c>
      <c r="K102" s="4" t="s">
        <v>2506</v>
      </c>
      <c r="L102" s="4" t="s">
        <v>24</v>
      </c>
      <c r="M102" t="s">
        <v>8</v>
      </c>
      <c r="Q102"/>
      <c r="R102">
        <v>145</v>
      </c>
      <c r="S102">
        <v>70</v>
      </c>
      <c r="T102">
        <v>4</v>
      </c>
      <c r="U102">
        <v>56</v>
      </c>
      <c r="V102">
        <v>15</v>
      </c>
      <c r="X102" s="21" t="s">
        <v>1943</v>
      </c>
      <c r="Y102" s="4"/>
    </row>
    <row r="103" spans="1:25" hidden="1">
      <c r="A103" t="s">
        <v>8225</v>
      </c>
      <c r="B103" s="4" t="s">
        <v>2509</v>
      </c>
      <c r="C103" s="4" t="s">
        <v>33</v>
      </c>
      <c r="D103" s="4" t="s">
        <v>2510</v>
      </c>
      <c r="E103" s="4" t="s">
        <v>34</v>
      </c>
      <c r="F103" s="4" t="s">
        <v>3324</v>
      </c>
      <c r="G103" s="4" t="s">
        <v>3325</v>
      </c>
      <c r="H103" s="4" t="s">
        <v>3318</v>
      </c>
      <c r="I103" s="4" t="s">
        <v>5499</v>
      </c>
      <c r="J103" s="4" t="s">
        <v>2033</v>
      </c>
      <c r="K103" s="4" t="s">
        <v>2506</v>
      </c>
      <c r="L103" s="4" t="s">
        <v>24</v>
      </c>
      <c r="M103" t="s">
        <v>8</v>
      </c>
      <c r="Q103"/>
      <c r="R103">
        <v>26</v>
      </c>
      <c r="S103">
        <v>14</v>
      </c>
      <c r="T103">
        <v>7</v>
      </c>
      <c r="U103">
        <v>4</v>
      </c>
      <c r="V103">
        <v>1</v>
      </c>
      <c r="X103" s="21" t="s">
        <v>1943</v>
      </c>
      <c r="Y103" s="4"/>
    </row>
    <row r="104" spans="1:25" hidden="1">
      <c r="A104" t="s">
        <v>8225</v>
      </c>
      <c r="B104" s="4" t="s">
        <v>2509</v>
      </c>
      <c r="C104" s="4" t="s">
        <v>33</v>
      </c>
      <c r="D104" s="4" t="s">
        <v>2510</v>
      </c>
      <c r="E104" s="4" t="s">
        <v>34</v>
      </c>
      <c r="F104" s="4" t="s">
        <v>3324</v>
      </c>
      <c r="G104" s="4" t="s">
        <v>3325</v>
      </c>
      <c r="H104" s="4" t="s">
        <v>3318</v>
      </c>
      <c r="I104" s="4" t="s">
        <v>63</v>
      </c>
      <c r="J104" s="4" t="s">
        <v>2033</v>
      </c>
      <c r="K104" s="4" t="s">
        <v>2506</v>
      </c>
      <c r="L104" s="4" t="s">
        <v>24</v>
      </c>
      <c r="M104" t="s">
        <v>8</v>
      </c>
      <c r="Q104"/>
      <c r="R104">
        <v>142</v>
      </c>
      <c r="S104">
        <v>68</v>
      </c>
      <c r="T104">
        <v>5</v>
      </c>
      <c r="U104">
        <v>55</v>
      </c>
      <c r="V104">
        <v>14</v>
      </c>
      <c r="X104" s="21" t="s">
        <v>1943</v>
      </c>
      <c r="Y104" s="4"/>
    </row>
    <row r="105" spans="1:25" hidden="1">
      <c r="A105" t="s">
        <v>8225</v>
      </c>
      <c r="B105" s="4" t="s">
        <v>2509</v>
      </c>
      <c r="C105" s="4" t="s">
        <v>33</v>
      </c>
      <c r="D105" s="4" t="s">
        <v>2510</v>
      </c>
      <c r="E105" s="4" t="s">
        <v>34</v>
      </c>
      <c r="F105" s="4" t="s">
        <v>3324</v>
      </c>
      <c r="G105" s="4" t="s">
        <v>3325</v>
      </c>
      <c r="H105" s="4" t="s">
        <v>3318</v>
      </c>
      <c r="I105" s="4" t="s">
        <v>65</v>
      </c>
      <c r="J105" s="4" t="s">
        <v>2034</v>
      </c>
      <c r="K105" s="4" t="s">
        <v>2517</v>
      </c>
      <c r="L105" s="4" t="s">
        <v>67</v>
      </c>
      <c r="M105" t="s">
        <v>8</v>
      </c>
      <c r="Q105"/>
      <c r="R105">
        <v>85</v>
      </c>
      <c r="S105">
        <v>2</v>
      </c>
      <c r="T105">
        <v>62</v>
      </c>
      <c r="U105">
        <v>4</v>
      </c>
      <c r="V105">
        <v>17</v>
      </c>
      <c r="X105" s="21" t="s">
        <v>1943</v>
      </c>
      <c r="Y105" s="4"/>
    </row>
    <row r="106" spans="1:25" hidden="1">
      <c r="A106" t="s">
        <v>8225</v>
      </c>
      <c r="B106" s="4" t="s">
        <v>2509</v>
      </c>
      <c r="C106" s="4" t="s">
        <v>33</v>
      </c>
      <c r="D106" s="4" t="s">
        <v>2510</v>
      </c>
      <c r="E106" s="4" t="s">
        <v>34</v>
      </c>
      <c r="F106" s="4" t="s">
        <v>3324</v>
      </c>
      <c r="G106" s="4" t="s">
        <v>3325</v>
      </c>
      <c r="H106" s="4" t="s">
        <v>3318</v>
      </c>
      <c r="I106" s="4" t="s">
        <v>69</v>
      </c>
      <c r="J106" s="4" t="s">
        <v>2035</v>
      </c>
      <c r="K106" s="4" t="s">
        <v>2517</v>
      </c>
      <c r="L106" s="4" t="s">
        <v>67</v>
      </c>
      <c r="M106" t="s">
        <v>8</v>
      </c>
      <c r="Q106"/>
      <c r="R106">
        <v>85</v>
      </c>
      <c r="S106">
        <v>2</v>
      </c>
      <c r="T106">
        <v>62</v>
      </c>
      <c r="U106">
        <v>5</v>
      </c>
      <c r="V106">
        <v>16</v>
      </c>
      <c r="X106" s="21" t="s">
        <v>1943</v>
      </c>
      <c r="Y106" s="4"/>
    </row>
    <row r="107" spans="1:25" hidden="1">
      <c r="A107" t="s">
        <v>8225</v>
      </c>
      <c r="B107" s="4" t="s">
        <v>2509</v>
      </c>
      <c r="C107" s="4" t="s">
        <v>33</v>
      </c>
      <c r="D107" s="4" t="s">
        <v>2510</v>
      </c>
      <c r="E107" s="4" t="s">
        <v>34</v>
      </c>
      <c r="F107" s="4" t="s">
        <v>3324</v>
      </c>
      <c r="G107" s="4" t="s">
        <v>3325</v>
      </c>
      <c r="H107" s="4" t="s">
        <v>3318</v>
      </c>
      <c r="I107" s="4" t="s">
        <v>71</v>
      </c>
      <c r="J107" s="4" t="s">
        <v>2036</v>
      </c>
      <c r="K107" s="4" t="s">
        <v>2518</v>
      </c>
      <c r="L107" s="4" t="s">
        <v>73</v>
      </c>
      <c r="M107" t="s">
        <v>8</v>
      </c>
      <c r="Q107"/>
      <c r="R107">
        <v>28</v>
      </c>
      <c r="S107">
        <v>0</v>
      </c>
      <c r="T107">
        <v>0</v>
      </c>
      <c r="U107">
        <v>16</v>
      </c>
      <c r="V107">
        <v>12</v>
      </c>
      <c r="X107" s="21" t="s">
        <v>1943</v>
      </c>
      <c r="Y107" s="4"/>
    </row>
    <row r="108" spans="1:25" hidden="1">
      <c r="A108" t="s">
        <v>8225</v>
      </c>
      <c r="B108" s="4" t="s">
        <v>2509</v>
      </c>
      <c r="C108" s="4" t="s">
        <v>33</v>
      </c>
      <c r="D108" s="4" t="s">
        <v>2510</v>
      </c>
      <c r="E108" s="4" t="s">
        <v>34</v>
      </c>
      <c r="F108" s="4" t="s">
        <v>3324</v>
      </c>
      <c r="G108" s="4" t="s">
        <v>3325</v>
      </c>
      <c r="H108" s="4" t="s">
        <v>3318</v>
      </c>
      <c r="I108" s="4" t="s">
        <v>5500</v>
      </c>
      <c r="J108" s="4" t="s">
        <v>2036</v>
      </c>
      <c r="K108" s="4" t="s">
        <v>2518</v>
      </c>
      <c r="L108" s="4" t="s">
        <v>73</v>
      </c>
      <c r="M108" t="s">
        <v>8</v>
      </c>
      <c r="Q108"/>
      <c r="R108">
        <v>7</v>
      </c>
      <c r="S108">
        <v>0</v>
      </c>
      <c r="T108">
        <v>0</v>
      </c>
      <c r="U108">
        <v>6</v>
      </c>
      <c r="V108">
        <v>1</v>
      </c>
      <c r="X108" s="21" t="s">
        <v>1943</v>
      </c>
      <c r="Y108" s="4"/>
    </row>
    <row r="109" spans="1:25" hidden="1">
      <c r="A109" t="s">
        <v>8225</v>
      </c>
      <c r="B109" s="4" t="s">
        <v>2509</v>
      </c>
      <c r="C109" s="4" t="s">
        <v>33</v>
      </c>
      <c r="D109" s="4" t="s">
        <v>2510</v>
      </c>
      <c r="E109" s="4" t="s">
        <v>34</v>
      </c>
      <c r="F109" s="4" t="s">
        <v>3324</v>
      </c>
      <c r="G109" s="4" t="s">
        <v>3325</v>
      </c>
      <c r="H109" s="4" t="s">
        <v>3318</v>
      </c>
      <c r="I109" s="4" t="s">
        <v>5501</v>
      </c>
      <c r="J109" s="4" t="s">
        <v>2037</v>
      </c>
      <c r="K109" s="4" t="s">
        <v>2518</v>
      </c>
      <c r="L109" s="4" t="s">
        <v>73</v>
      </c>
      <c r="M109" t="s">
        <v>8</v>
      </c>
      <c r="Q109"/>
      <c r="R109">
        <v>7</v>
      </c>
      <c r="S109">
        <v>0</v>
      </c>
      <c r="T109">
        <v>0</v>
      </c>
      <c r="U109">
        <v>6</v>
      </c>
      <c r="V109">
        <v>1</v>
      </c>
      <c r="X109" s="21" t="s">
        <v>1943</v>
      </c>
      <c r="Y109" s="4"/>
    </row>
    <row r="110" spans="1:25" hidden="1">
      <c r="A110" t="s">
        <v>8225</v>
      </c>
      <c r="B110" s="4" t="s">
        <v>2509</v>
      </c>
      <c r="C110" s="4" t="s">
        <v>33</v>
      </c>
      <c r="D110" s="4" t="s">
        <v>2510</v>
      </c>
      <c r="E110" s="4" t="s">
        <v>34</v>
      </c>
      <c r="F110" s="4" t="s">
        <v>3324</v>
      </c>
      <c r="G110" s="4" t="s">
        <v>3325</v>
      </c>
      <c r="H110" s="4" t="s">
        <v>3318</v>
      </c>
      <c r="I110" s="4" t="s">
        <v>74</v>
      </c>
      <c r="J110" s="4" t="s">
        <v>2037</v>
      </c>
      <c r="K110" s="4" t="s">
        <v>2518</v>
      </c>
      <c r="L110" s="4" t="s">
        <v>73</v>
      </c>
      <c r="M110" t="s">
        <v>8</v>
      </c>
      <c r="Q110"/>
      <c r="R110">
        <v>26</v>
      </c>
      <c r="S110">
        <v>0</v>
      </c>
      <c r="T110">
        <v>0</v>
      </c>
      <c r="U110">
        <v>15</v>
      </c>
      <c r="V110">
        <v>11</v>
      </c>
      <c r="X110" s="21" t="s">
        <v>1943</v>
      </c>
      <c r="Y110" s="4"/>
    </row>
    <row r="111" spans="1:25" hidden="1">
      <c r="A111" t="s">
        <v>8226</v>
      </c>
      <c r="B111" s="4" t="s">
        <v>2522</v>
      </c>
      <c r="C111" s="4" t="s">
        <v>85</v>
      </c>
      <c r="D111" s="4" t="s">
        <v>2523</v>
      </c>
      <c r="E111" s="4" t="s">
        <v>86</v>
      </c>
      <c r="F111" s="4" t="s">
        <v>3324</v>
      </c>
      <c r="G111" s="4" t="s">
        <v>3325</v>
      </c>
      <c r="H111" s="4" t="s">
        <v>3318</v>
      </c>
      <c r="I111" s="4" t="s">
        <v>87</v>
      </c>
      <c r="J111" s="4" t="s">
        <v>88</v>
      </c>
      <c r="K111" s="4" t="s">
        <v>2511</v>
      </c>
      <c r="L111" s="4" t="s">
        <v>37</v>
      </c>
      <c r="M111" t="s">
        <v>8</v>
      </c>
      <c r="Q111"/>
      <c r="R111">
        <v>56</v>
      </c>
      <c r="S111">
        <v>35</v>
      </c>
      <c r="T111">
        <v>9</v>
      </c>
      <c r="U111">
        <v>11</v>
      </c>
      <c r="V111">
        <v>1</v>
      </c>
      <c r="X111" s="21" t="s">
        <v>7868</v>
      </c>
      <c r="Y111" s="4"/>
    </row>
    <row r="112" spans="1:25" hidden="1">
      <c r="A112" t="s">
        <v>8226</v>
      </c>
      <c r="B112" s="4" t="s">
        <v>2522</v>
      </c>
      <c r="C112" s="4" t="s">
        <v>85</v>
      </c>
      <c r="D112" s="4" t="s">
        <v>2523</v>
      </c>
      <c r="E112" s="4" t="s">
        <v>86</v>
      </c>
      <c r="F112" s="4" t="s">
        <v>3324</v>
      </c>
      <c r="G112" s="4" t="s">
        <v>3325</v>
      </c>
      <c r="H112" s="4" t="s">
        <v>3318</v>
      </c>
      <c r="I112" s="4" t="s">
        <v>89</v>
      </c>
      <c r="J112" s="4" t="s">
        <v>90</v>
      </c>
      <c r="K112" s="4" t="s">
        <v>2512</v>
      </c>
      <c r="L112" s="4" t="s">
        <v>42</v>
      </c>
      <c r="M112" t="s">
        <v>8</v>
      </c>
      <c r="Q112"/>
      <c r="R112">
        <v>42</v>
      </c>
      <c r="S112">
        <v>0</v>
      </c>
      <c r="T112">
        <v>15</v>
      </c>
      <c r="U112">
        <v>26</v>
      </c>
      <c r="V112">
        <v>1</v>
      </c>
      <c r="X112" s="21" t="s">
        <v>7868</v>
      </c>
      <c r="Y112" s="4"/>
    </row>
    <row r="113" spans="1:25" hidden="1">
      <c r="A113" t="s">
        <v>8226</v>
      </c>
      <c r="B113" s="4" t="s">
        <v>2522</v>
      </c>
      <c r="C113" s="4" t="s">
        <v>85</v>
      </c>
      <c r="D113" s="4" t="s">
        <v>2523</v>
      </c>
      <c r="E113" s="4" t="s">
        <v>86</v>
      </c>
      <c r="F113" s="4" t="s">
        <v>3324</v>
      </c>
      <c r="G113" s="4" t="s">
        <v>3325</v>
      </c>
      <c r="H113" s="4" t="s">
        <v>3318</v>
      </c>
      <c r="I113" s="4" t="s">
        <v>91</v>
      </c>
      <c r="J113" s="4" t="s">
        <v>92</v>
      </c>
      <c r="K113" s="4" t="s">
        <v>2513</v>
      </c>
      <c r="L113" s="4" t="s">
        <v>47</v>
      </c>
      <c r="M113" t="s">
        <v>8</v>
      </c>
      <c r="Q113"/>
      <c r="R113">
        <v>12</v>
      </c>
      <c r="S113">
        <v>0</v>
      </c>
      <c r="T113">
        <v>0</v>
      </c>
      <c r="U113">
        <v>8</v>
      </c>
      <c r="V113">
        <v>4</v>
      </c>
      <c r="X113" s="21" t="s">
        <v>7868</v>
      </c>
      <c r="Y113" s="4"/>
    </row>
    <row r="114" spans="1:25" hidden="1">
      <c r="A114" t="s">
        <v>8226</v>
      </c>
      <c r="B114" s="4" t="s">
        <v>2522</v>
      </c>
      <c r="C114" s="4" t="s">
        <v>85</v>
      </c>
      <c r="D114" s="4" t="s">
        <v>2523</v>
      </c>
      <c r="E114" s="4" t="s">
        <v>86</v>
      </c>
      <c r="F114" s="4" t="s">
        <v>3324</v>
      </c>
      <c r="G114" s="4" t="s">
        <v>3325</v>
      </c>
      <c r="H114" s="4" t="s">
        <v>3318</v>
      </c>
      <c r="I114" s="4" t="s">
        <v>93</v>
      </c>
      <c r="J114" s="4" t="s">
        <v>94</v>
      </c>
      <c r="K114" s="4" t="s">
        <v>2514</v>
      </c>
      <c r="L114" s="4" t="s">
        <v>52</v>
      </c>
      <c r="M114" t="s">
        <v>8</v>
      </c>
      <c r="Q114"/>
      <c r="R114">
        <v>5</v>
      </c>
      <c r="S114">
        <v>0</v>
      </c>
      <c r="T114">
        <v>0</v>
      </c>
      <c r="U114">
        <v>0</v>
      </c>
      <c r="V114">
        <v>5</v>
      </c>
      <c r="X114" s="21" t="s">
        <v>7868</v>
      </c>
      <c r="Y114" s="4"/>
    </row>
    <row r="115" spans="1:25" hidden="1">
      <c r="A115" t="s">
        <v>8226</v>
      </c>
      <c r="B115" s="4" t="s">
        <v>2522</v>
      </c>
      <c r="C115" s="4" t="s">
        <v>85</v>
      </c>
      <c r="D115" s="4" t="s">
        <v>2523</v>
      </c>
      <c r="E115" s="4" t="s">
        <v>86</v>
      </c>
      <c r="F115" s="4" t="s">
        <v>3324</v>
      </c>
      <c r="G115" s="4" t="s">
        <v>3325</v>
      </c>
      <c r="H115" s="4" t="s">
        <v>3318</v>
      </c>
      <c r="I115" s="4" t="s">
        <v>95</v>
      </c>
      <c r="J115" s="4" t="s">
        <v>96</v>
      </c>
      <c r="K115" s="4" t="s">
        <v>2519</v>
      </c>
      <c r="L115" s="4" t="s">
        <v>77</v>
      </c>
      <c r="M115" t="s">
        <v>8</v>
      </c>
      <c r="Q115"/>
      <c r="R115">
        <v>64</v>
      </c>
      <c r="S115">
        <v>14</v>
      </c>
      <c r="T115">
        <v>35</v>
      </c>
      <c r="U115">
        <v>15</v>
      </c>
      <c r="V115">
        <v>0</v>
      </c>
      <c r="X115" s="21" t="s">
        <v>7869</v>
      </c>
      <c r="Y115" s="4"/>
    </row>
    <row r="116" spans="1:25" hidden="1">
      <c r="A116" t="s">
        <v>8226</v>
      </c>
      <c r="B116" s="4" t="s">
        <v>2522</v>
      </c>
      <c r="C116" s="4" t="s">
        <v>85</v>
      </c>
      <c r="D116" s="4" t="s">
        <v>2523</v>
      </c>
      <c r="E116" s="4" t="s">
        <v>86</v>
      </c>
      <c r="F116" s="4" t="s">
        <v>3324</v>
      </c>
      <c r="G116" s="4" t="s">
        <v>3325</v>
      </c>
      <c r="H116" s="4" t="s">
        <v>3318</v>
      </c>
      <c r="I116" s="4" t="s">
        <v>97</v>
      </c>
      <c r="J116" s="4" t="s">
        <v>98</v>
      </c>
      <c r="K116" s="4" t="s">
        <v>2524</v>
      </c>
      <c r="L116" s="4" t="s">
        <v>99</v>
      </c>
      <c r="M116" t="s">
        <v>8</v>
      </c>
      <c r="Q116"/>
      <c r="R116">
        <v>54</v>
      </c>
      <c r="S116">
        <v>0</v>
      </c>
      <c r="T116">
        <v>31</v>
      </c>
      <c r="U116">
        <v>16</v>
      </c>
      <c r="V116">
        <v>7</v>
      </c>
      <c r="X116" s="21" t="s">
        <v>7869</v>
      </c>
      <c r="Y116" s="4"/>
    </row>
    <row r="117" spans="1:25" hidden="1">
      <c r="A117" t="s">
        <v>8226</v>
      </c>
      <c r="B117" s="4" t="s">
        <v>2522</v>
      </c>
      <c r="C117" s="4" t="s">
        <v>85</v>
      </c>
      <c r="D117" s="4" t="s">
        <v>2523</v>
      </c>
      <c r="E117" s="4" t="s">
        <v>86</v>
      </c>
      <c r="F117" s="4" t="s">
        <v>3324</v>
      </c>
      <c r="G117" s="4" t="s">
        <v>3325</v>
      </c>
      <c r="H117" s="4" t="s">
        <v>3318</v>
      </c>
      <c r="I117" s="4" t="s">
        <v>100</v>
      </c>
      <c r="J117" s="4" t="s">
        <v>101</v>
      </c>
      <c r="K117" s="4" t="s">
        <v>2525</v>
      </c>
      <c r="L117" s="4" t="s">
        <v>102</v>
      </c>
      <c r="M117" t="s">
        <v>8</v>
      </c>
      <c r="Q117"/>
      <c r="R117">
        <v>16</v>
      </c>
      <c r="S117">
        <v>0</v>
      </c>
      <c r="T117">
        <v>1</v>
      </c>
      <c r="U117">
        <v>9</v>
      </c>
      <c r="V117">
        <v>6</v>
      </c>
      <c r="X117" s="21" t="s">
        <v>7869</v>
      </c>
      <c r="Y117" s="4"/>
    </row>
    <row r="118" spans="1:25" hidden="1">
      <c r="A118" t="s">
        <v>8226</v>
      </c>
      <c r="B118" s="4" t="s">
        <v>2522</v>
      </c>
      <c r="C118" s="4" t="s">
        <v>85</v>
      </c>
      <c r="D118" s="4" t="s">
        <v>2523</v>
      </c>
      <c r="E118" s="4" t="s">
        <v>86</v>
      </c>
      <c r="F118" s="4" t="s">
        <v>3324</v>
      </c>
      <c r="G118" s="4" t="s">
        <v>3325</v>
      </c>
      <c r="H118" s="4" t="s">
        <v>3318</v>
      </c>
      <c r="I118" s="4" t="s">
        <v>103</v>
      </c>
      <c r="J118" s="4" t="s">
        <v>4600</v>
      </c>
      <c r="K118" s="4" t="s">
        <v>2526</v>
      </c>
      <c r="L118" s="4" t="s">
        <v>105</v>
      </c>
      <c r="M118" t="s">
        <v>8</v>
      </c>
      <c r="O118" t="s">
        <v>3317</v>
      </c>
      <c r="Q118"/>
      <c r="R118">
        <v>3</v>
      </c>
      <c r="S118">
        <v>0</v>
      </c>
      <c r="T118">
        <v>0</v>
      </c>
      <c r="U118">
        <v>0</v>
      </c>
      <c r="V118">
        <v>3</v>
      </c>
      <c r="X118" s="21" t="s">
        <v>7869</v>
      </c>
      <c r="Y118" s="4"/>
    </row>
    <row r="119" spans="1:25" hidden="1">
      <c r="A119" t="s">
        <v>8226</v>
      </c>
      <c r="B119" s="4" t="s">
        <v>2522</v>
      </c>
      <c r="C119" s="4" t="s">
        <v>85</v>
      </c>
      <c r="D119" s="4" t="s">
        <v>2523</v>
      </c>
      <c r="E119" s="4" t="s">
        <v>86</v>
      </c>
      <c r="F119" s="4" t="s">
        <v>3324</v>
      </c>
      <c r="G119" s="4" t="s">
        <v>3325</v>
      </c>
      <c r="H119" s="4" t="s">
        <v>3318</v>
      </c>
      <c r="I119" s="4" t="s">
        <v>3660</v>
      </c>
      <c r="J119" s="4" t="s">
        <v>3661</v>
      </c>
      <c r="K119" s="4" t="s">
        <v>2539</v>
      </c>
      <c r="L119" s="4" t="s">
        <v>142</v>
      </c>
      <c r="M119" t="s">
        <v>8</v>
      </c>
      <c r="O119" t="s">
        <v>3317</v>
      </c>
      <c r="Q119"/>
      <c r="R119">
        <v>3</v>
      </c>
      <c r="S119">
        <v>0</v>
      </c>
      <c r="T119">
        <v>0</v>
      </c>
      <c r="U119">
        <v>1</v>
      </c>
      <c r="V119">
        <v>2</v>
      </c>
      <c r="X119" s="21" t="s">
        <v>1943</v>
      </c>
      <c r="Y119" s="4"/>
    </row>
    <row r="120" spans="1:25" hidden="1">
      <c r="A120" t="s">
        <v>8226</v>
      </c>
      <c r="B120" s="4" t="s">
        <v>2522</v>
      </c>
      <c r="C120" s="4" t="s">
        <v>85</v>
      </c>
      <c r="D120" s="4" t="s">
        <v>2523</v>
      </c>
      <c r="E120" s="4" t="s">
        <v>86</v>
      </c>
      <c r="F120" s="4" t="s">
        <v>3324</v>
      </c>
      <c r="G120" s="4" t="s">
        <v>3325</v>
      </c>
      <c r="H120" s="4" t="s">
        <v>3318</v>
      </c>
      <c r="I120" s="4" t="s">
        <v>3662</v>
      </c>
      <c r="J120" s="4" t="s">
        <v>3663</v>
      </c>
      <c r="K120" s="4" t="s">
        <v>2539</v>
      </c>
      <c r="L120" s="4" t="s">
        <v>142</v>
      </c>
      <c r="M120" t="s">
        <v>8</v>
      </c>
      <c r="O120" t="s">
        <v>3317</v>
      </c>
      <c r="Q120"/>
      <c r="R120">
        <v>8</v>
      </c>
      <c r="S120">
        <v>0</v>
      </c>
      <c r="T120">
        <v>0</v>
      </c>
      <c r="U120">
        <v>0</v>
      </c>
      <c r="V120">
        <v>8</v>
      </c>
      <c r="X120" s="21" t="s">
        <v>1943</v>
      </c>
      <c r="Y120" s="4"/>
    </row>
    <row r="121" spans="1:25" hidden="1">
      <c r="A121" t="s">
        <v>8226</v>
      </c>
      <c r="B121" s="4" t="s">
        <v>2522</v>
      </c>
      <c r="C121" s="4" t="s">
        <v>85</v>
      </c>
      <c r="D121" s="4" t="s">
        <v>2523</v>
      </c>
      <c r="E121" s="4" t="s">
        <v>86</v>
      </c>
      <c r="F121" s="4" t="s">
        <v>3324</v>
      </c>
      <c r="G121" s="4" t="s">
        <v>3325</v>
      </c>
      <c r="H121" s="4" t="s">
        <v>3318</v>
      </c>
      <c r="I121" s="4" t="s">
        <v>112</v>
      </c>
      <c r="J121" s="4" t="s">
        <v>26</v>
      </c>
      <c r="K121" s="4" t="s">
        <v>2505</v>
      </c>
      <c r="L121" s="4" t="s">
        <v>21</v>
      </c>
      <c r="M121" t="s">
        <v>8</v>
      </c>
      <c r="Q121"/>
      <c r="R121">
        <v>140</v>
      </c>
      <c r="S121">
        <v>38</v>
      </c>
      <c r="T121">
        <v>81</v>
      </c>
      <c r="U121">
        <v>21</v>
      </c>
      <c r="V121">
        <v>0</v>
      </c>
      <c r="X121" s="21" t="s">
        <v>1943</v>
      </c>
      <c r="Y121" s="4"/>
    </row>
    <row r="122" spans="1:25" hidden="1">
      <c r="A122" t="s">
        <v>8226</v>
      </c>
      <c r="B122" s="4" t="s">
        <v>2522</v>
      </c>
      <c r="C122" s="4" t="s">
        <v>85</v>
      </c>
      <c r="D122" s="4" t="s">
        <v>2523</v>
      </c>
      <c r="E122" s="4" t="s">
        <v>86</v>
      </c>
      <c r="F122" s="4" t="s">
        <v>3324</v>
      </c>
      <c r="G122" s="4" t="s">
        <v>3325</v>
      </c>
      <c r="H122" s="4" t="s">
        <v>3318</v>
      </c>
      <c r="I122" s="4" t="s">
        <v>113</v>
      </c>
      <c r="J122" s="4" t="s">
        <v>28</v>
      </c>
      <c r="K122" s="4" t="s">
        <v>2506</v>
      </c>
      <c r="L122" s="4" t="s">
        <v>24</v>
      </c>
      <c r="M122" t="s">
        <v>8</v>
      </c>
      <c r="Q122"/>
      <c r="R122">
        <v>116</v>
      </c>
      <c r="S122">
        <v>1</v>
      </c>
      <c r="T122">
        <v>48</v>
      </c>
      <c r="U122">
        <v>53</v>
      </c>
      <c r="V122">
        <v>14</v>
      </c>
      <c r="X122" s="21" t="s">
        <v>1943</v>
      </c>
      <c r="Y122" s="4"/>
    </row>
    <row r="123" spans="1:25" hidden="1">
      <c r="A123" t="s">
        <v>8226</v>
      </c>
      <c r="B123" s="4" t="s">
        <v>2522</v>
      </c>
      <c r="C123" s="4" t="s">
        <v>85</v>
      </c>
      <c r="D123" s="4" t="s">
        <v>2523</v>
      </c>
      <c r="E123" s="4" t="s">
        <v>86</v>
      </c>
      <c r="F123" s="4" t="s">
        <v>3324</v>
      </c>
      <c r="G123" s="4" t="s">
        <v>3325</v>
      </c>
      <c r="H123" s="4" t="s">
        <v>3318</v>
      </c>
      <c r="I123" s="4" t="s">
        <v>114</v>
      </c>
      <c r="J123" s="4" t="s">
        <v>29</v>
      </c>
      <c r="K123" s="4" t="s">
        <v>2517</v>
      </c>
      <c r="L123" s="4" t="s">
        <v>67</v>
      </c>
      <c r="M123" t="s">
        <v>8</v>
      </c>
      <c r="Q123"/>
      <c r="R123">
        <v>54</v>
      </c>
      <c r="S123">
        <v>0</v>
      </c>
      <c r="T123">
        <v>2</v>
      </c>
      <c r="U123">
        <v>26</v>
      </c>
      <c r="V123">
        <v>26</v>
      </c>
      <c r="X123" s="21" t="s">
        <v>1943</v>
      </c>
      <c r="Y123" s="4"/>
    </row>
    <row r="124" spans="1:25" hidden="1">
      <c r="A124" s="77" t="s">
        <v>8228</v>
      </c>
      <c r="B124" s="4" t="s">
        <v>3411</v>
      </c>
      <c r="C124" s="4" t="s">
        <v>3412</v>
      </c>
      <c r="D124" s="4" t="s">
        <v>3415</v>
      </c>
      <c r="E124" s="4" t="s">
        <v>3416</v>
      </c>
      <c r="F124" s="4" t="s">
        <v>3324</v>
      </c>
      <c r="G124" s="4" t="s">
        <v>3325</v>
      </c>
      <c r="H124" s="4" t="s">
        <v>3318</v>
      </c>
      <c r="I124" s="4" t="s">
        <v>6192</v>
      </c>
      <c r="J124" s="4" t="s">
        <v>6193</v>
      </c>
      <c r="K124" s="4" t="s">
        <v>2499</v>
      </c>
      <c r="L124" s="29" t="s">
        <v>7</v>
      </c>
      <c r="M124" t="s">
        <v>8</v>
      </c>
      <c r="Q124"/>
      <c r="R124">
        <v>1</v>
      </c>
      <c r="S124">
        <v>0</v>
      </c>
      <c r="T124">
        <v>0</v>
      </c>
      <c r="U124">
        <v>1</v>
      </c>
      <c r="V124">
        <v>0</v>
      </c>
      <c r="X124" s="21" t="s">
        <v>7877</v>
      </c>
      <c r="Y124" s="4"/>
    </row>
    <row r="125" spans="1:25" hidden="1">
      <c r="A125" s="77" t="s">
        <v>8228</v>
      </c>
      <c r="B125" s="4" t="s">
        <v>3411</v>
      </c>
      <c r="C125" s="4" t="s">
        <v>3412</v>
      </c>
      <c r="D125" s="4" t="s">
        <v>3415</v>
      </c>
      <c r="E125" s="4" t="s">
        <v>3416</v>
      </c>
      <c r="F125" s="4" t="s">
        <v>3324</v>
      </c>
      <c r="G125" s="4" t="s">
        <v>3325</v>
      </c>
      <c r="H125" s="4" t="s">
        <v>3318</v>
      </c>
      <c r="I125" s="4" t="s">
        <v>6155</v>
      </c>
      <c r="J125" s="4" t="s">
        <v>6156</v>
      </c>
      <c r="K125" s="4" t="s">
        <v>7763</v>
      </c>
      <c r="L125" s="4" t="s">
        <v>6092</v>
      </c>
      <c r="M125" t="s">
        <v>8</v>
      </c>
      <c r="Q125" s="28" t="s">
        <v>3317</v>
      </c>
      <c r="R125">
        <v>1</v>
      </c>
      <c r="S125">
        <v>1</v>
      </c>
      <c r="T125">
        <v>0</v>
      </c>
      <c r="U125">
        <v>0</v>
      </c>
      <c r="V125">
        <v>0</v>
      </c>
      <c r="W125" s="28" t="s">
        <v>3317</v>
      </c>
      <c r="X125" s="21" t="s">
        <v>7893</v>
      </c>
      <c r="Y125" s="4"/>
    </row>
    <row r="126" spans="1:25" hidden="1">
      <c r="A126" s="77" t="s">
        <v>8228</v>
      </c>
      <c r="B126" s="4" t="s">
        <v>3411</v>
      </c>
      <c r="C126" s="4" t="s">
        <v>3412</v>
      </c>
      <c r="D126" s="4" t="s">
        <v>3415</v>
      </c>
      <c r="E126" s="4" t="s">
        <v>3416</v>
      </c>
      <c r="F126" s="4" t="s">
        <v>3324</v>
      </c>
      <c r="G126" s="4" t="s">
        <v>3325</v>
      </c>
      <c r="H126" s="4" t="s">
        <v>3318</v>
      </c>
      <c r="I126" s="4" t="s">
        <v>6157</v>
      </c>
      <c r="J126" s="4" t="s">
        <v>6158</v>
      </c>
      <c r="K126" s="4" t="s">
        <v>7764</v>
      </c>
      <c r="L126" s="4" t="s">
        <v>6095</v>
      </c>
      <c r="M126" t="s">
        <v>8</v>
      </c>
      <c r="Q126" s="28" t="s">
        <v>3317</v>
      </c>
      <c r="R126">
        <v>1</v>
      </c>
      <c r="S126">
        <v>1</v>
      </c>
      <c r="T126">
        <v>0</v>
      </c>
      <c r="U126">
        <v>0</v>
      </c>
      <c r="V126">
        <v>0</v>
      </c>
      <c r="W126" s="28" t="s">
        <v>3317</v>
      </c>
      <c r="X126" s="21" t="s">
        <v>7893</v>
      </c>
      <c r="Y126" s="4"/>
    </row>
    <row r="127" spans="1:25" hidden="1">
      <c r="A127" s="77" t="s">
        <v>8228</v>
      </c>
      <c r="B127" s="4" t="s">
        <v>3411</v>
      </c>
      <c r="C127" s="4" t="s">
        <v>3412</v>
      </c>
      <c r="D127" s="4" t="s">
        <v>3415</v>
      </c>
      <c r="E127" s="4" t="s">
        <v>3416</v>
      </c>
      <c r="F127" s="4" t="s">
        <v>3324</v>
      </c>
      <c r="G127" s="4" t="s">
        <v>3325</v>
      </c>
      <c r="H127" s="4" t="s">
        <v>3318</v>
      </c>
      <c r="I127" s="4" t="s">
        <v>6159</v>
      </c>
      <c r="J127" s="4" t="s">
        <v>6160</v>
      </c>
      <c r="K127" s="4" t="s">
        <v>7765</v>
      </c>
      <c r="L127" s="4" t="s">
        <v>6098</v>
      </c>
      <c r="M127" t="s">
        <v>8</v>
      </c>
      <c r="Q127" s="28" t="s">
        <v>3317</v>
      </c>
      <c r="R127">
        <v>1</v>
      </c>
      <c r="S127">
        <v>1</v>
      </c>
      <c r="T127">
        <v>0</v>
      </c>
      <c r="U127">
        <v>0</v>
      </c>
      <c r="V127">
        <v>0</v>
      </c>
      <c r="W127" s="28" t="s">
        <v>3317</v>
      </c>
      <c r="X127" s="21" t="s">
        <v>7893</v>
      </c>
      <c r="Y127" s="4"/>
    </row>
    <row r="128" spans="1:25" hidden="1">
      <c r="A128" s="77" t="s">
        <v>8228</v>
      </c>
      <c r="B128" s="4" t="s">
        <v>3411</v>
      </c>
      <c r="C128" s="4" t="s">
        <v>3412</v>
      </c>
      <c r="D128" s="4" t="s">
        <v>3415</v>
      </c>
      <c r="E128" s="4" t="s">
        <v>3416</v>
      </c>
      <c r="F128" s="4" t="s">
        <v>3324</v>
      </c>
      <c r="G128" s="4" t="s">
        <v>3325</v>
      </c>
      <c r="H128" s="4" t="s">
        <v>3318</v>
      </c>
      <c r="I128" s="4" t="s">
        <v>6161</v>
      </c>
      <c r="J128" s="4" t="s">
        <v>6162</v>
      </c>
      <c r="K128" s="4" t="s">
        <v>7766</v>
      </c>
      <c r="L128" s="4" t="s">
        <v>6101</v>
      </c>
      <c r="M128" t="s">
        <v>8</v>
      </c>
      <c r="Q128" s="28" t="s">
        <v>3317</v>
      </c>
      <c r="R128">
        <v>1</v>
      </c>
      <c r="S128">
        <v>1</v>
      </c>
      <c r="T128">
        <v>0</v>
      </c>
      <c r="U128">
        <v>0</v>
      </c>
      <c r="V128">
        <v>0</v>
      </c>
      <c r="W128" s="28" t="s">
        <v>3317</v>
      </c>
      <c r="X128" s="21" t="s">
        <v>7893</v>
      </c>
      <c r="Y128" s="4"/>
    </row>
    <row r="129" spans="1:25" hidden="1">
      <c r="A129" s="77" t="s">
        <v>8228</v>
      </c>
      <c r="B129" s="4" t="s">
        <v>3411</v>
      </c>
      <c r="C129" s="4" t="s">
        <v>3412</v>
      </c>
      <c r="D129" s="4" t="s">
        <v>3415</v>
      </c>
      <c r="E129" s="4" t="s">
        <v>3416</v>
      </c>
      <c r="F129" s="4" t="s">
        <v>3324</v>
      </c>
      <c r="G129" s="4" t="s">
        <v>3325</v>
      </c>
      <c r="H129" s="4" t="s">
        <v>3318</v>
      </c>
      <c r="I129" s="4" t="s">
        <v>3864</v>
      </c>
      <c r="J129" s="4" t="s">
        <v>4875</v>
      </c>
      <c r="K129" s="4" t="s">
        <v>2499</v>
      </c>
      <c r="L129" s="29" t="s">
        <v>7</v>
      </c>
      <c r="M129" t="s">
        <v>8</v>
      </c>
      <c r="Q129"/>
      <c r="R129">
        <v>1</v>
      </c>
      <c r="S129">
        <v>0</v>
      </c>
      <c r="T129">
        <v>0</v>
      </c>
      <c r="U129">
        <v>0</v>
      </c>
      <c r="V129">
        <v>1</v>
      </c>
      <c r="X129" s="21" t="s">
        <v>1943</v>
      </c>
      <c r="Y129" s="4"/>
    </row>
    <row r="130" spans="1:25" hidden="1">
      <c r="A130" s="77" t="s">
        <v>8228</v>
      </c>
      <c r="B130" s="4" t="s">
        <v>3411</v>
      </c>
      <c r="C130" s="4" t="s">
        <v>3412</v>
      </c>
      <c r="D130" s="4" t="s">
        <v>3415</v>
      </c>
      <c r="E130" s="4" t="s">
        <v>3416</v>
      </c>
      <c r="F130" s="4" t="s">
        <v>3324</v>
      </c>
      <c r="G130" s="4" t="s">
        <v>3325</v>
      </c>
      <c r="H130" s="4" t="s">
        <v>3318</v>
      </c>
      <c r="I130" s="4" t="s">
        <v>6192</v>
      </c>
      <c r="J130" s="4" t="s">
        <v>4650</v>
      </c>
      <c r="K130" s="4" t="s">
        <v>2499</v>
      </c>
      <c r="L130" s="29" t="s">
        <v>7</v>
      </c>
      <c r="M130" t="s">
        <v>8</v>
      </c>
      <c r="Q130"/>
      <c r="R130">
        <v>2</v>
      </c>
      <c r="S130">
        <v>1</v>
      </c>
      <c r="T130">
        <v>1</v>
      </c>
      <c r="U130">
        <v>0</v>
      </c>
      <c r="V130">
        <v>0</v>
      </c>
      <c r="X130" s="21" t="s">
        <v>1943</v>
      </c>
      <c r="Y130" s="4"/>
    </row>
    <row r="131" spans="1:25" hidden="1">
      <c r="A131" s="77" t="s">
        <v>8228</v>
      </c>
      <c r="B131" s="4" t="s">
        <v>3411</v>
      </c>
      <c r="C131" s="4" t="s">
        <v>3412</v>
      </c>
      <c r="D131" s="4" t="s">
        <v>3415</v>
      </c>
      <c r="E131" s="4" t="s">
        <v>3416</v>
      </c>
      <c r="F131" s="4" t="s">
        <v>3324</v>
      </c>
      <c r="G131" s="4" t="s">
        <v>3325</v>
      </c>
      <c r="H131" s="4" t="s">
        <v>3318</v>
      </c>
      <c r="I131" s="4" t="s">
        <v>6192</v>
      </c>
      <c r="J131" s="4" t="s">
        <v>20</v>
      </c>
      <c r="K131" s="4" t="s">
        <v>2499</v>
      </c>
      <c r="L131" s="29" t="s">
        <v>7</v>
      </c>
      <c r="M131" t="s">
        <v>8</v>
      </c>
      <c r="Q131"/>
      <c r="R131">
        <v>1</v>
      </c>
      <c r="S131">
        <v>0</v>
      </c>
      <c r="T131">
        <v>0</v>
      </c>
      <c r="U131">
        <v>1</v>
      </c>
      <c r="V131">
        <v>0</v>
      </c>
      <c r="X131" s="21" t="s">
        <v>1943</v>
      </c>
      <c r="Y131" s="4"/>
    </row>
    <row r="132" spans="1:25" hidden="1">
      <c r="A132" s="77" t="s">
        <v>8228</v>
      </c>
      <c r="B132" s="4" t="s">
        <v>3411</v>
      </c>
      <c r="C132" s="4" t="s">
        <v>3412</v>
      </c>
      <c r="D132" s="4" t="s">
        <v>3415</v>
      </c>
      <c r="E132" s="4" t="s">
        <v>3416</v>
      </c>
      <c r="F132" s="4" t="s">
        <v>3324</v>
      </c>
      <c r="G132" s="4" t="s">
        <v>3325</v>
      </c>
      <c r="H132" s="4" t="s">
        <v>3318</v>
      </c>
      <c r="I132" s="4" t="s">
        <v>3864</v>
      </c>
      <c r="J132" s="4" t="s">
        <v>6200</v>
      </c>
      <c r="K132" s="4" t="s">
        <v>2499</v>
      </c>
      <c r="L132" s="29" t="s">
        <v>7</v>
      </c>
      <c r="M132" t="s">
        <v>8</v>
      </c>
      <c r="Q132"/>
      <c r="R132">
        <v>1</v>
      </c>
      <c r="S132">
        <v>0</v>
      </c>
      <c r="T132">
        <v>0</v>
      </c>
      <c r="U132">
        <v>1</v>
      </c>
      <c r="V132">
        <v>0</v>
      </c>
      <c r="X132" s="21" t="s">
        <v>1943</v>
      </c>
      <c r="Y132" s="4"/>
    </row>
    <row r="133" spans="1:25" hidden="1">
      <c r="A133" s="77" t="s">
        <v>8228</v>
      </c>
      <c r="B133" s="4" t="s">
        <v>3411</v>
      </c>
      <c r="C133" s="4" t="s">
        <v>3412</v>
      </c>
      <c r="D133" s="4" t="s">
        <v>3415</v>
      </c>
      <c r="E133" s="4" t="s">
        <v>3416</v>
      </c>
      <c r="F133" s="4" t="s">
        <v>3324</v>
      </c>
      <c r="G133" s="4" t="s">
        <v>3325</v>
      </c>
      <c r="H133" s="4" t="s">
        <v>3318</v>
      </c>
      <c r="I133" s="4" t="s">
        <v>3864</v>
      </c>
      <c r="J133" s="4" t="s">
        <v>539</v>
      </c>
      <c r="K133" s="4" t="s">
        <v>2499</v>
      </c>
      <c r="L133" s="29" t="s">
        <v>7</v>
      </c>
      <c r="M133" t="s">
        <v>8</v>
      </c>
      <c r="Q133"/>
      <c r="R133">
        <v>1</v>
      </c>
      <c r="S133">
        <v>0</v>
      </c>
      <c r="T133">
        <v>0</v>
      </c>
      <c r="U133">
        <v>0</v>
      </c>
      <c r="V133">
        <v>1</v>
      </c>
      <c r="X133" s="21" t="s">
        <v>1943</v>
      </c>
      <c r="Y133" s="4"/>
    </row>
    <row r="134" spans="1:25" hidden="1">
      <c r="A134" s="77" t="s">
        <v>8228</v>
      </c>
      <c r="B134" s="4" t="s">
        <v>3411</v>
      </c>
      <c r="C134" s="4" t="s">
        <v>3412</v>
      </c>
      <c r="D134" s="4" t="s">
        <v>3415</v>
      </c>
      <c r="E134" s="4" t="s">
        <v>3416</v>
      </c>
      <c r="F134" s="4" t="s">
        <v>3324</v>
      </c>
      <c r="G134" s="4" t="s">
        <v>3325</v>
      </c>
      <c r="H134" s="4" t="s">
        <v>3318</v>
      </c>
      <c r="I134" s="4" t="s">
        <v>6194</v>
      </c>
      <c r="J134" s="4" t="s">
        <v>266</v>
      </c>
      <c r="K134" s="4" t="s">
        <v>2505</v>
      </c>
      <c r="L134" s="4" t="s">
        <v>21</v>
      </c>
      <c r="M134" t="s">
        <v>8</v>
      </c>
      <c r="Q134"/>
      <c r="R134">
        <v>29</v>
      </c>
      <c r="S134">
        <v>11</v>
      </c>
      <c r="T134">
        <v>12</v>
      </c>
      <c r="U134">
        <v>5</v>
      </c>
      <c r="V134">
        <v>1</v>
      </c>
      <c r="X134" s="21" t="s">
        <v>1943</v>
      </c>
      <c r="Y134" s="4"/>
    </row>
    <row r="135" spans="1:25" hidden="1">
      <c r="A135" s="77" t="s">
        <v>8228</v>
      </c>
      <c r="B135" s="4" t="s">
        <v>3411</v>
      </c>
      <c r="C135" s="4" t="s">
        <v>3412</v>
      </c>
      <c r="D135" s="4" t="s">
        <v>3415</v>
      </c>
      <c r="E135" s="4" t="s">
        <v>3416</v>
      </c>
      <c r="F135" s="4" t="s">
        <v>3324</v>
      </c>
      <c r="G135" s="4" t="s">
        <v>3325</v>
      </c>
      <c r="H135" s="4" t="s">
        <v>3318</v>
      </c>
      <c r="I135" s="4" t="s">
        <v>6195</v>
      </c>
      <c r="J135" s="4" t="s">
        <v>266</v>
      </c>
      <c r="K135" s="4" t="s">
        <v>2505</v>
      </c>
      <c r="L135" s="4" t="s">
        <v>21</v>
      </c>
      <c r="M135" t="s">
        <v>8</v>
      </c>
      <c r="Q135"/>
      <c r="R135">
        <v>26</v>
      </c>
      <c r="S135">
        <v>10</v>
      </c>
      <c r="T135">
        <v>11</v>
      </c>
      <c r="U135">
        <v>4</v>
      </c>
      <c r="V135">
        <v>1</v>
      </c>
      <c r="X135" s="21" t="s">
        <v>1943</v>
      </c>
      <c r="Y135" s="4"/>
    </row>
    <row r="136" spans="1:25" hidden="1">
      <c r="A136" s="77" t="s">
        <v>8228</v>
      </c>
      <c r="B136" s="4" t="s">
        <v>3411</v>
      </c>
      <c r="C136" s="4" t="s">
        <v>3412</v>
      </c>
      <c r="D136" s="4" t="s">
        <v>3415</v>
      </c>
      <c r="E136" s="4" t="s">
        <v>3416</v>
      </c>
      <c r="F136" s="4" t="s">
        <v>3324</v>
      </c>
      <c r="G136" s="4" t="s">
        <v>3325</v>
      </c>
      <c r="H136" s="4" t="s">
        <v>3318</v>
      </c>
      <c r="I136" s="4" t="s">
        <v>4766</v>
      </c>
      <c r="J136" s="4" t="s">
        <v>4767</v>
      </c>
      <c r="K136" s="4" t="s">
        <v>2505</v>
      </c>
      <c r="L136" s="4" t="s">
        <v>21</v>
      </c>
      <c r="M136" t="s">
        <v>8</v>
      </c>
      <c r="Q136" s="28" t="s">
        <v>3317</v>
      </c>
      <c r="R136">
        <v>11</v>
      </c>
      <c r="S136">
        <v>2</v>
      </c>
      <c r="T136">
        <v>5</v>
      </c>
      <c r="U136">
        <v>4</v>
      </c>
      <c r="V136">
        <v>1</v>
      </c>
      <c r="W136" s="28" t="s">
        <v>3317</v>
      </c>
      <c r="X136" s="21" t="s">
        <v>1943</v>
      </c>
      <c r="Y136" s="4"/>
    </row>
    <row r="137" spans="1:25" hidden="1">
      <c r="A137" s="77" t="s">
        <v>8228</v>
      </c>
      <c r="B137" s="4" t="s">
        <v>3411</v>
      </c>
      <c r="C137" s="4" t="s">
        <v>3412</v>
      </c>
      <c r="D137" s="4" t="s">
        <v>3415</v>
      </c>
      <c r="E137" s="4" t="s">
        <v>3416</v>
      </c>
      <c r="F137" s="4" t="s">
        <v>3324</v>
      </c>
      <c r="G137" s="4" t="s">
        <v>3325</v>
      </c>
      <c r="H137" s="4" t="s">
        <v>3318</v>
      </c>
      <c r="I137" s="4" t="s">
        <v>6196</v>
      </c>
      <c r="J137" s="4" t="s">
        <v>268</v>
      </c>
      <c r="K137" s="4" t="s">
        <v>2506</v>
      </c>
      <c r="L137" s="4" t="s">
        <v>24</v>
      </c>
      <c r="M137" t="s">
        <v>8</v>
      </c>
      <c r="Q137"/>
      <c r="R137">
        <v>36</v>
      </c>
      <c r="S137">
        <v>7</v>
      </c>
      <c r="T137">
        <v>10</v>
      </c>
      <c r="U137">
        <v>10</v>
      </c>
      <c r="V137">
        <v>9</v>
      </c>
      <c r="X137" s="21" t="s">
        <v>1943</v>
      </c>
      <c r="Y137" s="4"/>
    </row>
    <row r="138" spans="1:25" hidden="1">
      <c r="A138" s="77" t="s">
        <v>8228</v>
      </c>
      <c r="B138" s="4" t="s">
        <v>3411</v>
      </c>
      <c r="C138" s="4" t="s">
        <v>3412</v>
      </c>
      <c r="D138" s="4" t="s">
        <v>3415</v>
      </c>
      <c r="E138" s="4" t="s">
        <v>3416</v>
      </c>
      <c r="F138" s="4" t="s">
        <v>3324</v>
      </c>
      <c r="G138" s="4" t="s">
        <v>3325</v>
      </c>
      <c r="H138" s="4" t="s">
        <v>3318</v>
      </c>
      <c r="I138" s="4" t="s">
        <v>4759</v>
      </c>
      <c r="J138" s="4" t="s">
        <v>268</v>
      </c>
      <c r="K138" s="4" t="s">
        <v>2506</v>
      </c>
      <c r="L138" s="4" t="s">
        <v>24</v>
      </c>
      <c r="M138" t="s">
        <v>8</v>
      </c>
      <c r="Q138"/>
      <c r="R138">
        <v>2</v>
      </c>
      <c r="S138">
        <v>1</v>
      </c>
      <c r="T138">
        <v>1</v>
      </c>
      <c r="U138">
        <v>0</v>
      </c>
      <c r="V138">
        <v>0</v>
      </c>
      <c r="X138" s="21" t="s">
        <v>1943</v>
      </c>
      <c r="Y138" s="4"/>
    </row>
    <row r="139" spans="1:25" hidden="1">
      <c r="A139" s="77" t="s">
        <v>8228</v>
      </c>
      <c r="B139" s="4" t="s">
        <v>3411</v>
      </c>
      <c r="C139" s="4" t="s">
        <v>3412</v>
      </c>
      <c r="D139" s="4" t="s">
        <v>3415</v>
      </c>
      <c r="E139" s="4" t="s">
        <v>3416</v>
      </c>
      <c r="F139" s="4" t="s">
        <v>3324</v>
      </c>
      <c r="G139" s="4" t="s">
        <v>3325</v>
      </c>
      <c r="H139" s="4" t="s">
        <v>3318</v>
      </c>
      <c r="I139" s="4" t="s">
        <v>6197</v>
      </c>
      <c r="J139" s="4" t="s">
        <v>268</v>
      </c>
      <c r="K139" s="4" t="s">
        <v>2506</v>
      </c>
      <c r="L139" s="4" t="s">
        <v>24</v>
      </c>
      <c r="M139" t="s">
        <v>8</v>
      </c>
      <c r="Q139"/>
      <c r="R139">
        <v>41</v>
      </c>
      <c r="S139">
        <v>9</v>
      </c>
      <c r="T139">
        <v>12</v>
      </c>
      <c r="U139">
        <v>11</v>
      </c>
      <c r="V139">
        <v>9</v>
      </c>
      <c r="X139" s="21" t="s">
        <v>1943</v>
      </c>
      <c r="Y139" s="4"/>
    </row>
    <row r="140" spans="1:25" hidden="1">
      <c r="A140" s="77" t="s">
        <v>8228</v>
      </c>
      <c r="B140" s="4" t="s">
        <v>3411</v>
      </c>
      <c r="C140" s="4" t="s">
        <v>3412</v>
      </c>
      <c r="D140" s="4" t="s">
        <v>3415</v>
      </c>
      <c r="E140" s="4" t="s">
        <v>3416</v>
      </c>
      <c r="F140" s="4" t="s">
        <v>3324</v>
      </c>
      <c r="G140" s="4" t="s">
        <v>3325</v>
      </c>
      <c r="H140" s="4" t="s">
        <v>3318</v>
      </c>
      <c r="I140" s="4" t="s">
        <v>4772</v>
      </c>
      <c r="J140" s="4" t="s">
        <v>4773</v>
      </c>
      <c r="K140" s="4" t="s">
        <v>2506</v>
      </c>
      <c r="L140" s="4" t="s">
        <v>24</v>
      </c>
      <c r="M140" t="s">
        <v>8</v>
      </c>
      <c r="Q140" s="28" t="s">
        <v>3317</v>
      </c>
      <c r="R140">
        <v>10</v>
      </c>
      <c r="S140">
        <v>2</v>
      </c>
      <c r="T140">
        <v>4</v>
      </c>
      <c r="U140">
        <v>4</v>
      </c>
      <c r="V140">
        <v>1</v>
      </c>
      <c r="W140" s="28" t="s">
        <v>3317</v>
      </c>
      <c r="X140" s="21" t="s">
        <v>1943</v>
      </c>
      <c r="Y140" s="4"/>
    </row>
    <row r="141" spans="1:25" hidden="1">
      <c r="A141" s="77" t="s">
        <v>8228</v>
      </c>
      <c r="B141" s="4" t="s">
        <v>3411</v>
      </c>
      <c r="C141" s="4" t="s">
        <v>3412</v>
      </c>
      <c r="D141" s="4" t="s">
        <v>3415</v>
      </c>
      <c r="E141" s="4" t="s">
        <v>3416</v>
      </c>
      <c r="F141" s="4" t="s">
        <v>3324</v>
      </c>
      <c r="G141" s="4" t="s">
        <v>3325</v>
      </c>
      <c r="H141" s="4" t="s">
        <v>3318</v>
      </c>
      <c r="I141" s="4" t="s">
        <v>6198</v>
      </c>
      <c r="J141" s="4" t="s">
        <v>270</v>
      </c>
      <c r="K141" s="4" t="s">
        <v>2517</v>
      </c>
      <c r="L141" s="4" t="s">
        <v>67</v>
      </c>
      <c r="M141" t="s">
        <v>8</v>
      </c>
      <c r="Q141"/>
      <c r="R141">
        <v>23</v>
      </c>
      <c r="S141">
        <v>0</v>
      </c>
      <c r="T141">
        <v>8</v>
      </c>
      <c r="U141">
        <v>10</v>
      </c>
      <c r="V141">
        <v>5</v>
      </c>
      <c r="X141" s="21" t="s">
        <v>1943</v>
      </c>
      <c r="Y141" s="4"/>
    </row>
    <row r="142" spans="1:25" hidden="1">
      <c r="A142" s="77" t="s">
        <v>8228</v>
      </c>
      <c r="B142" s="4" t="s">
        <v>3411</v>
      </c>
      <c r="C142" s="4" t="s">
        <v>3412</v>
      </c>
      <c r="D142" s="4" t="s">
        <v>3415</v>
      </c>
      <c r="E142" s="4" t="s">
        <v>3416</v>
      </c>
      <c r="F142" s="4" t="s">
        <v>3324</v>
      </c>
      <c r="G142" s="4" t="s">
        <v>3325</v>
      </c>
      <c r="H142" s="4" t="s">
        <v>3318</v>
      </c>
      <c r="I142" s="4" t="s">
        <v>6199</v>
      </c>
      <c r="J142" s="4" t="s">
        <v>270</v>
      </c>
      <c r="K142" s="4" t="s">
        <v>2517</v>
      </c>
      <c r="L142" s="4" t="s">
        <v>67</v>
      </c>
      <c r="M142" t="s">
        <v>8</v>
      </c>
      <c r="Q142"/>
      <c r="R142">
        <v>22</v>
      </c>
      <c r="S142">
        <v>0</v>
      </c>
      <c r="T142">
        <v>8</v>
      </c>
      <c r="U142">
        <v>9</v>
      </c>
      <c r="V142">
        <v>5</v>
      </c>
      <c r="X142" s="21" t="s">
        <v>1943</v>
      </c>
      <c r="Y142" s="4"/>
    </row>
    <row r="143" spans="1:25" hidden="1">
      <c r="A143" s="77" t="s">
        <v>8228</v>
      </c>
      <c r="B143" s="4" t="s">
        <v>3411</v>
      </c>
      <c r="C143" s="4" t="s">
        <v>3412</v>
      </c>
      <c r="D143" s="4" t="s">
        <v>3415</v>
      </c>
      <c r="E143" s="4" t="s">
        <v>3416</v>
      </c>
      <c r="F143" s="4" t="s">
        <v>3324</v>
      </c>
      <c r="G143" s="4" t="s">
        <v>3325</v>
      </c>
      <c r="H143" s="4" t="s">
        <v>3318</v>
      </c>
      <c r="I143" s="4" t="s">
        <v>4774</v>
      </c>
      <c r="J143" s="4" t="s">
        <v>4775</v>
      </c>
      <c r="K143" s="4" t="s">
        <v>2517</v>
      </c>
      <c r="L143" s="4" t="s">
        <v>67</v>
      </c>
      <c r="M143" t="s">
        <v>8</v>
      </c>
      <c r="Q143" s="28" t="s">
        <v>3317</v>
      </c>
      <c r="R143">
        <v>8</v>
      </c>
      <c r="S143">
        <v>3</v>
      </c>
      <c r="T143">
        <v>3</v>
      </c>
      <c r="U143">
        <v>2</v>
      </c>
      <c r="V143">
        <v>0</v>
      </c>
      <c r="W143" s="28" t="s">
        <v>3317</v>
      </c>
      <c r="X143" s="21" t="s">
        <v>1943</v>
      </c>
      <c r="Y143" s="4"/>
    </row>
    <row r="144" spans="1:25" hidden="1">
      <c r="A144" s="77" t="s">
        <v>8228</v>
      </c>
      <c r="B144" s="4" t="s">
        <v>3411</v>
      </c>
      <c r="C144" s="4" t="s">
        <v>3412</v>
      </c>
      <c r="D144" s="4" t="s">
        <v>3415</v>
      </c>
      <c r="E144" s="4" t="s">
        <v>3416</v>
      </c>
      <c r="F144" s="4" t="s">
        <v>3324</v>
      </c>
      <c r="G144" s="4" t="s">
        <v>3325</v>
      </c>
      <c r="H144" s="4" t="s">
        <v>3318</v>
      </c>
      <c r="I144" s="4" t="s">
        <v>4776</v>
      </c>
      <c r="J144" s="4" t="s">
        <v>4777</v>
      </c>
      <c r="K144" s="4" t="s">
        <v>2518</v>
      </c>
      <c r="L144" s="4" t="s">
        <v>73</v>
      </c>
      <c r="M144" t="s">
        <v>8</v>
      </c>
      <c r="Q144" s="28" t="s">
        <v>3317</v>
      </c>
      <c r="R144">
        <v>1</v>
      </c>
      <c r="S144">
        <v>1</v>
      </c>
      <c r="T144">
        <v>0</v>
      </c>
      <c r="U144">
        <v>0</v>
      </c>
      <c r="V144">
        <v>0</v>
      </c>
      <c r="W144" s="28" t="s">
        <v>3317</v>
      </c>
      <c r="X144" s="21" t="s">
        <v>1943</v>
      </c>
      <c r="Y144" s="4"/>
    </row>
    <row r="145" spans="1:25" hidden="1">
      <c r="A145" s="77" t="s">
        <v>8228</v>
      </c>
      <c r="B145" s="4" t="s">
        <v>3411</v>
      </c>
      <c r="C145" s="4" t="s">
        <v>3412</v>
      </c>
      <c r="D145" s="4" t="s">
        <v>3415</v>
      </c>
      <c r="E145" s="4" t="s">
        <v>3416</v>
      </c>
      <c r="F145" s="4" t="s">
        <v>3324</v>
      </c>
      <c r="G145" s="4" t="s">
        <v>3325</v>
      </c>
      <c r="H145" s="4" t="s">
        <v>3318</v>
      </c>
      <c r="I145" s="4" t="s">
        <v>6184</v>
      </c>
      <c r="J145" s="4" t="s">
        <v>6185</v>
      </c>
      <c r="K145" s="4" t="s">
        <v>5371</v>
      </c>
      <c r="L145" s="4" t="s">
        <v>5127</v>
      </c>
      <c r="M145" t="s">
        <v>8</v>
      </c>
      <c r="Q145" s="28" t="s">
        <v>3317</v>
      </c>
      <c r="R145">
        <v>2</v>
      </c>
      <c r="S145">
        <v>1</v>
      </c>
      <c r="T145">
        <v>0</v>
      </c>
      <c r="U145">
        <v>1</v>
      </c>
      <c r="V145">
        <v>0</v>
      </c>
      <c r="W145" s="28" t="s">
        <v>3317</v>
      </c>
      <c r="X145" s="21" t="s">
        <v>7915</v>
      </c>
      <c r="Y145" s="4"/>
    </row>
    <row r="146" spans="1:25" hidden="1">
      <c r="A146" s="77" t="s">
        <v>8228</v>
      </c>
      <c r="B146" s="4" t="s">
        <v>3411</v>
      </c>
      <c r="C146" s="4" t="s">
        <v>3412</v>
      </c>
      <c r="D146" s="4" t="s">
        <v>3415</v>
      </c>
      <c r="E146" s="4" t="s">
        <v>3416</v>
      </c>
      <c r="F146" s="4" t="s">
        <v>3324</v>
      </c>
      <c r="G146" s="4" t="s">
        <v>3325</v>
      </c>
      <c r="H146" s="4" t="s">
        <v>3318</v>
      </c>
      <c r="I146" s="4" t="s">
        <v>6186</v>
      </c>
      <c r="J146" s="4" t="s">
        <v>6187</v>
      </c>
      <c r="K146" s="4" t="s">
        <v>5372</v>
      </c>
      <c r="L146" s="4" t="s">
        <v>5130</v>
      </c>
      <c r="M146" t="s">
        <v>8</v>
      </c>
      <c r="Q146" s="28" t="s">
        <v>3317</v>
      </c>
      <c r="R146">
        <v>2</v>
      </c>
      <c r="S146">
        <v>1</v>
      </c>
      <c r="T146">
        <v>0</v>
      </c>
      <c r="U146">
        <v>1</v>
      </c>
      <c r="V146">
        <v>0</v>
      </c>
      <c r="W146" s="28" t="s">
        <v>3317</v>
      </c>
      <c r="X146" s="21" t="s">
        <v>7915</v>
      </c>
      <c r="Y146" s="4"/>
    </row>
    <row r="147" spans="1:25" hidden="1">
      <c r="A147" s="77" t="s">
        <v>8228</v>
      </c>
      <c r="B147" s="4" t="s">
        <v>3411</v>
      </c>
      <c r="C147" s="4" t="s">
        <v>3412</v>
      </c>
      <c r="D147" s="4" t="s">
        <v>3415</v>
      </c>
      <c r="E147" s="4" t="s">
        <v>3416</v>
      </c>
      <c r="F147" s="4" t="s">
        <v>3324</v>
      </c>
      <c r="G147" s="4" t="s">
        <v>3325</v>
      </c>
      <c r="H147" s="4" t="s">
        <v>3318</v>
      </c>
      <c r="I147" s="4" t="s">
        <v>6188</v>
      </c>
      <c r="J147" s="4" t="s">
        <v>6189</v>
      </c>
      <c r="K147" s="4" t="s">
        <v>5373</v>
      </c>
      <c r="L147" s="4" t="s">
        <v>5133</v>
      </c>
      <c r="M147" t="s">
        <v>8</v>
      </c>
      <c r="Q147" s="28" t="s">
        <v>3317</v>
      </c>
      <c r="R147">
        <v>2</v>
      </c>
      <c r="S147">
        <v>1</v>
      </c>
      <c r="T147">
        <v>0</v>
      </c>
      <c r="U147">
        <v>1</v>
      </c>
      <c r="V147">
        <v>0</v>
      </c>
      <c r="W147" s="28" t="s">
        <v>3317</v>
      </c>
      <c r="X147" s="21" t="s">
        <v>7915</v>
      </c>
      <c r="Y147" s="4"/>
    </row>
    <row r="148" spans="1:25" hidden="1">
      <c r="A148" s="77" t="s">
        <v>8228</v>
      </c>
      <c r="B148" s="4" t="s">
        <v>3411</v>
      </c>
      <c r="C148" s="4" t="s">
        <v>3412</v>
      </c>
      <c r="D148" s="4" t="s">
        <v>3415</v>
      </c>
      <c r="E148" s="4" t="s">
        <v>3416</v>
      </c>
      <c r="F148" s="4" t="s">
        <v>3324</v>
      </c>
      <c r="G148" s="4" t="s">
        <v>3325</v>
      </c>
      <c r="H148" s="4" t="s">
        <v>3318</v>
      </c>
      <c r="I148" s="4" t="s">
        <v>6190</v>
      </c>
      <c r="J148" s="4" t="s">
        <v>6191</v>
      </c>
      <c r="K148" s="4" t="s">
        <v>5374</v>
      </c>
      <c r="L148" s="4" t="s">
        <v>5136</v>
      </c>
      <c r="M148" t="s">
        <v>8</v>
      </c>
      <c r="Q148" s="28" t="s">
        <v>3317</v>
      </c>
      <c r="R148">
        <v>2</v>
      </c>
      <c r="S148">
        <v>1</v>
      </c>
      <c r="T148">
        <v>0</v>
      </c>
      <c r="U148">
        <v>1</v>
      </c>
      <c r="V148">
        <v>0</v>
      </c>
      <c r="W148" s="28" t="s">
        <v>3317</v>
      </c>
      <c r="X148" s="21" t="s">
        <v>7915</v>
      </c>
      <c r="Y148" s="4"/>
    </row>
    <row r="149" spans="1:25" hidden="1">
      <c r="A149" s="77" t="s">
        <v>8228</v>
      </c>
      <c r="B149" s="4" t="s">
        <v>3411</v>
      </c>
      <c r="C149" s="4" t="s">
        <v>3412</v>
      </c>
      <c r="D149" s="4" t="s">
        <v>3415</v>
      </c>
      <c r="E149" s="4" t="s">
        <v>3416</v>
      </c>
      <c r="F149" s="4" t="s">
        <v>3324</v>
      </c>
      <c r="G149" s="4" t="s">
        <v>3325</v>
      </c>
      <c r="H149" s="4" t="s">
        <v>3318</v>
      </c>
      <c r="I149" s="4" t="s">
        <v>6192</v>
      </c>
      <c r="J149" s="29" t="s">
        <v>6201</v>
      </c>
      <c r="K149" s="4" t="s">
        <v>2499</v>
      </c>
      <c r="L149" s="29" t="s">
        <v>7</v>
      </c>
      <c r="M149" t="s">
        <v>8</v>
      </c>
      <c r="Q149"/>
      <c r="R149">
        <v>1</v>
      </c>
      <c r="S149">
        <v>1</v>
      </c>
      <c r="T149">
        <v>0</v>
      </c>
      <c r="U149">
        <v>0</v>
      </c>
      <c r="V149">
        <v>0</v>
      </c>
      <c r="X149" s="21" t="s">
        <v>7882</v>
      </c>
      <c r="Y149" s="4"/>
    </row>
    <row r="150" spans="1:25" hidden="1">
      <c r="A150" t="s">
        <v>8227</v>
      </c>
      <c r="B150" s="4" t="s">
        <v>2533</v>
      </c>
      <c r="C150" s="4" t="s">
        <v>121</v>
      </c>
      <c r="D150" s="4" t="s">
        <v>2534</v>
      </c>
      <c r="E150" s="4" t="s">
        <v>122</v>
      </c>
      <c r="F150" s="4" t="s">
        <v>3326</v>
      </c>
      <c r="G150" s="4" t="s">
        <v>3325</v>
      </c>
      <c r="H150" s="4" t="s">
        <v>3318</v>
      </c>
      <c r="I150" s="4" t="s">
        <v>123</v>
      </c>
      <c r="J150" s="4" t="s">
        <v>124</v>
      </c>
      <c r="K150" s="4" t="s">
        <v>2505</v>
      </c>
      <c r="L150" s="4" t="s">
        <v>21</v>
      </c>
      <c r="M150" t="s">
        <v>8</v>
      </c>
      <c r="Q150"/>
      <c r="R150">
        <v>38</v>
      </c>
      <c r="S150">
        <v>0</v>
      </c>
      <c r="T150">
        <v>20</v>
      </c>
      <c r="U150">
        <v>18</v>
      </c>
      <c r="V150">
        <v>0</v>
      </c>
      <c r="X150" s="21" t="s">
        <v>1943</v>
      </c>
      <c r="Y150" s="4"/>
    </row>
    <row r="151" spans="1:25" hidden="1">
      <c r="A151" t="s">
        <v>8227</v>
      </c>
      <c r="B151" s="4" t="s">
        <v>2533</v>
      </c>
      <c r="C151" s="4" t="s">
        <v>121</v>
      </c>
      <c r="D151" s="4" t="s">
        <v>2534</v>
      </c>
      <c r="E151" s="4" t="s">
        <v>122</v>
      </c>
      <c r="F151" s="4" t="s">
        <v>3326</v>
      </c>
      <c r="G151" s="4" t="s">
        <v>3325</v>
      </c>
      <c r="H151" s="4" t="s">
        <v>3318</v>
      </c>
      <c r="I151" s="4" t="s">
        <v>125</v>
      </c>
      <c r="J151" s="4" t="s">
        <v>126</v>
      </c>
      <c r="K151" s="4" t="s">
        <v>2505</v>
      </c>
      <c r="L151" s="4" t="s">
        <v>21</v>
      </c>
      <c r="M151" t="s">
        <v>8</v>
      </c>
      <c r="Q151"/>
      <c r="R151">
        <v>36</v>
      </c>
      <c r="S151">
        <v>0</v>
      </c>
      <c r="T151">
        <v>18</v>
      </c>
      <c r="U151">
        <v>18</v>
      </c>
      <c r="V151">
        <v>0</v>
      </c>
      <c r="X151" s="21" t="s">
        <v>1943</v>
      </c>
      <c r="Y151" s="4"/>
    </row>
    <row r="152" spans="1:25" hidden="1">
      <c r="A152" t="s">
        <v>8227</v>
      </c>
      <c r="B152" s="4" t="s">
        <v>2533</v>
      </c>
      <c r="C152" s="4" t="s">
        <v>121</v>
      </c>
      <c r="D152" s="4" t="s">
        <v>2534</v>
      </c>
      <c r="E152" s="4" t="s">
        <v>122</v>
      </c>
      <c r="F152" s="4" t="s">
        <v>3326</v>
      </c>
      <c r="G152" s="4" t="s">
        <v>3325</v>
      </c>
      <c r="H152" s="4" t="s">
        <v>3318</v>
      </c>
      <c r="I152" s="4" t="s">
        <v>127</v>
      </c>
      <c r="J152" s="4" t="s">
        <v>128</v>
      </c>
      <c r="K152" s="4" t="s">
        <v>2506</v>
      </c>
      <c r="L152" s="4" t="s">
        <v>24</v>
      </c>
      <c r="M152" t="s">
        <v>8</v>
      </c>
      <c r="Q152"/>
      <c r="R152">
        <v>14</v>
      </c>
      <c r="S152">
        <v>0</v>
      </c>
      <c r="T152">
        <v>1</v>
      </c>
      <c r="U152">
        <v>4</v>
      </c>
      <c r="V152">
        <v>9</v>
      </c>
      <c r="X152" s="21" t="s">
        <v>1943</v>
      </c>
      <c r="Y152" s="4"/>
    </row>
    <row r="153" spans="1:25" hidden="1">
      <c r="A153" t="s">
        <v>8227</v>
      </c>
      <c r="B153" s="4" t="s">
        <v>2533</v>
      </c>
      <c r="C153" s="4" t="s">
        <v>121</v>
      </c>
      <c r="D153" s="4" t="s">
        <v>2534</v>
      </c>
      <c r="E153" s="4" t="s">
        <v>122</v>
      </c>
      <c r="F153" s="4" t="s">
        <v>3326</v>
      </c>
      <c r="G153" s="4" t="s">
        <v>3325</v>
      </c>
      <c r="H153" s="4" t="s">
        <v>3318</v>
      </c>
      <c r="I153" s="4" t="s">
        <v>129</v>
      </c>
      <c r="J153" s="4" t="s">
        <v>130</v>
      </c>
      <c r="K153" s="4" t="s">
        <v>2506</v>
      </c>
      <c r="L153" s="4" t="s">
        <v>24</v>
      </c>
      <c r="M153" t="s">
        <v>8</v>
      </c>
      <c r="Q153"/>
      <c r="R153">
        <v>10</v>
      </c>
      <c r="S153">
        <v>0</v>
      </c>
      <c r="T153">
        <v>1</v>
      </c>
      <c r="U153">
        <v>4</v>
      </c>
      <c r="V153">
        <v>5</v>
      </c>
      <c r="X153" s="21" t="s">
        <v>1943</v>
      </c>
      <c r="Y153" s="4"/>
    </row>
    <row r="154" spans="1:25" hidden="1">
      <c r="A154" t="s">
        <v>8228</v>
      </c>
      <c r="B154" s="4" t="s">
        <v>2535</v>
      </c>
      <c r="C154" s="4" t="s">
        <v>131</v>
      </c>
      <c r="D154" s="4" t="s">
        <v>2536</v>
      </c>
      <c r="E154" s="4" t="s">
        <v>132</v>
      </c>
      <c r="F154" s="4" t="s">
        <v>3324</v>
      </c>
      <c r="G154" s="4" t="s">
        <v>3325</v>
      </c>
      <c r="H154" s="4" t="s">
        <v>3318</v>
      </c>
      <c r="I154" s="4" t="s">
        <v>145</v>
      </c>
      <c r="J154" s="4" t="s">
        <v>118</v>
      </c>
      <c r="K154" s="4" t="s">
        <v>2511</v>
      </c>
      <c r="L154" s="4" t="s">
        <v>37</v>
      </c>
      <c r="M154" t="s">
        <v>8</v>
      </c>
      <c r="Q154"/>
      <c r="R154">
        <v>61</v>
      </c>
      <c r="S154">
        <v>7</v>
      </c>
      <c r="T154">
        <v>44</v>
      </c>
      <c r="U154">
        <v>10</v>
      </c>
      <c r="V154">
        <v>0</v>
      </c>
      <c r="X154" s="21" t="s">
        <v>7868</v>
      </c>
      <c r="Y154" s="4"/>
    </row>
    <row r="155" spans="1:25" hidden="1">
      <c r="A155" t="s">
        <v>8228</v>
      </c>
      <c r="B155" s="4" t="s">
        <v>2535</v>
      </c>
      <c r="C155" s="4" t="s">
        <v>131</v>
      </c>
      <c r="D155" s="4" t="s">
        <v>2536</v>
      </c>
      <c r="E155" s="4" t="s">
        <v>132</v>
      </c>
      <c r="F155" s="4" t="s">
        <v>3324</v>
      </c>
      <c r="G155" s="4" t="s">
        <v>3325</v>
      </c>
      <c r="H155" s="4" t="s">
        <v>3318</v>
      </c>
      <c r="I155" s="4" t="s">
        <v>146</v>
      </c>
      <c r="J155" s="4" t="s">
        <v>147</v>
      </c>
      <c r="K155" s="4" t="s">
        <v>2511</v>
      </c>
      <c r="L155" s="4" t="s">
        <v>37</v>
      </c>
      <c r="M155" t="s">
        <v>8</v>
      </c>
      <c r="Q155"/>
      <c r="R155">
        <v>61</v>
      </c>
      <c r="S155">
        <v>8</v>
      </c>
      <c r="T155">
        <v>43</v>
      </c>
      <c r="U155">
        <v>10</v>
      </c>
      <c r="V155">
        <v>0</v>
      </c>
      <c r="X155" s="21" t="s">
        <v>7868</v>
      </c>
      <c r="Y155" s="4"/>
    </row>
    <row r="156" spans="1:25" hidden="1">
      <c r="A156" t="s">
        <v>8228</v>
      </c>
      <c r="B156" s="4" t="s">
        <v>2535</v>
      </c>
      <c r="C156" s="4" t="s">
        <v>131</v>
      </c>
      <c r="D156" s="4" t="s">
        <v>2536</v>
      </c>
      <c r="E156" s="4" t="s">
        <v>132</v>
      </c>
      <c r="F156" s="4" t="s">
        <v>3324</v>
      </c>
      <c r="G156" s="4" t="s">
        <v>3325</v>
      </c>
      <c r="H156" s="4" t="s">
        <v>3318</v>
      </c>
      <c r="I156" s="4" t="s">
        <v>148</v>
      </c>
      <c r="J156" s="4" t="s">
        <v>149</v>
      </c>
      <c r="K156" s="4" t="s">
        <v>2512</v>
      </c>
      <c r="L156" s="4" t="s">
        <v>42</v>
      </c>
      <c r="M156" t="s">
        <v>8</v>
      </c>
      <c r="Q156"/>
      <c r="R156">
        <v>45</v>
      </c>
      <c r="S156">
        <v>0</v>
      </c>
      <c r="T156">
        <v>12</v>
      </c>
      <c r="U156">
        <v>25</v>
      </c>
      <c r="V156">
        <v>8</v>
      </c>
      <c r="X156" s="21" t="s">
        <v>7868</v>
      </c>
      <c r="Y156" s="4"/>
    </row>
    <row r="157" spans="1:25" hidden="1">
      <c r="A157" t="s">
        <v>8228</v>
      </c>
      <c r="B157" s="4" t="s">
        <v>2535</v>
      </c>
      <c r="C157" s="4" t="s">
        <v>131</v>
      </c>
      <c r="D157" s="4" t="s">
        <v>2536</v>
      </c>
      <c r="E157" s="4" t="s">
        <v>132</v>
      </c>
      <c r="F157" s="4" t="s">
        <v>3324</v>
      </c>
      <c r="G157" s="4" t="s">
        <v>3325</v>
      </c>
      <c r="H157" s="4" t="s">
        <v>3318</v>
      </c>
      <c r="I157" s="4" t="s">
        <v>150</v>
      </c>
      <c r="J157" s="4" t="s">
        <v>151</v>
      </c>
      <c r="K157" s="4" t="s">
        <v>2512</v>
      </c>
      <c r="L157" s="4" t="s">
        <v>42</v>
      </c>
      <c r="M157" t="s">
        <v>8</v>
      </c>
      <c r="Q157"/>
      <c r="R157">
        <v>46</v>
      </c>
      <c r="S157">
        <v>0</v>
      </c>
      <c r="T157">
        <v>12</v>
      </c>
      <c r="U157">
        <v>26</v>
      </c>
      <c r="V157">
        <v>8</v>
      </c>
      <c r="X157" s="21" t="s">
        <v>7868</v>
      </c>
      <c r="Y157" s="4"/>
    </row>
    <row r="158" spans="1:25" hidden="1">
      <c r="A158" t="s">
        <v>8228</v>
      </c>
      <c r="B158" s="4" t="s">
        <v>2535</v>
      </c>
      <c r="C158" s="4" t="s">
        <v>131</v>
      </c>
      <c r="D158" s="4" t="s">
        <v>2536</v>
      </c>
      <c r="E158" s="4" t="s">
        <v>132</v>
      </c>
      <c r="F158" s="4" t="s">
        <v>3324</v>
      </c>
      <c r="G158" s="4" t="s">
        <v>3325</v>
      </c>
      <c r="H158" s="4" t="s">
        <v>3318</v>
      </c>
      <c r="I158" s="4" t="s">
        <v>152</v>
      </c>
      <c r="J158" s="4" t="s">
        <v>153</v>
      </c>
      <c r="K158" s="4" t="s">
        <v>2513</v>
      </c>
      <c r="L158" s="4" t="s">
        <v>47</v>
      </c>
      <c r="M158" t="s">
        <v>8</v>
      </c>
      <c r="Q158"/>
      <c r="R158">
        <v>43</v>
      </c>
      <c r="S158">
        <v>0</v>
      </c>
      <c r="T158">
        <v>0</v>
      </c>
      <c r="U158">
        <v>20</v>
      </c>
      <c r="V158">
        <v>23</v>
      </c>
      <c r="X158" s="21" t="s">
        <v>7868</v>
      </c>
      <c r="Y158" s="4"/>
    </row>
    <row r="159" spans="1:25" hidden="1">
      <c r="A159" t="s">
        <v>8228</v>
      </c>
      <c r="B159" s="4" t="s">
        <v>2535</v>
      </c>
      <c r="C159" s="4" t="s">
        <v>131</v>
      </c>
      <c r="D159" s="4" t="s">
        <v>2536</v>
      </c>
      <c r="E159" s="4" t="s">
        <v>132</v>
      </c>
      <c r="F159" s="4" t="s">
        <v>3324</v>
      </c>
      <c r="G159" s="4" t="s">
        <v>3325</v>
      </c>
      <c r="H159" s="4" t="s">
        <v>3318</v>
      </c>
      <c r="I159" s="4" t="s">
        <v>154</v>
      </c>
      <c r="J159" s="4" t="s">
        <v>155</v>
      </c>
      <c r="K159" s="4" t="s">
        <v>2513</v>
      </c>
      <c r="L159" s="4" t="s">
        <v>47</v>
      </c>
      <c r="M159" t="s">
        <v>8</v>
      </c>
      <c r="Q159"/>
      <c r="R159">
        <v>43</v>
      </c>
      <c r="S159">
        <v>0</v>
      </c>
      <c r="T159">
        <v>1</v>
      </c>
      <c r="U159">
        <v>19</v>
      </c>
      <c r="V159">
        <v>23</v>
      </c>
      <c r="X159" s="21" t="s">
        <v>7868</v>
      </c>
      <c r="Y159" s="4"/>
    </row>
    <row r="160" spans="1:25" hidden="1">
      <c r="A160" t="s">
        <v>8228</v>
      </c>
      <c r="B160" s="4" t="s">
        <v>2535</v>
      </c>
      <c r="C160" s="4" t="s">
        <v>131</v>
      </c>
      <c r="D160" s="4" t="s">
        <v>2536</v>
      </c>
      <c r="E160" s="4" t="s">
        <v>132</v>
      </c>
      <c r="F160" s="4" t="s">
        <v>3324</v>
      </c>
      <c r="G160" s="4" t="s">
        <v>3325</v>
      </c>
      <c r="H160" s="4" t="s">
        <v>3318</v>
      </c>
      <c r="I160" s="4" t="s">
        <v>215</v>
      </c>
      <c r="J160" s="4" t="s">
        <v>216</v>
      </c>
      <c r="K160" s="4" t="s">
        <v>2514</v>
      </c>
      <c r="L160" s="4" t="s">
        <v>52</v>
      </c>
      <c r="M160" t="s">
        <v>8</v>
      </c>
      <c r="Q160"/>
      <c r="R160">
        <v>8</v>
      </c>
      <c r="S160">
        <v>0</v>
      </c>
      <c r="T160">
        <v>1</v>
      </c>
      <c r="U160">
        <v>1</v>
      </c>
      <c r="V160">
        <v>6</v>
      </c>
      <c r="X160" s="21" t="s">
        <v>7868</v>
      </c>
      <c r="Y160" s="4"/>
    </row>
    <row r="161" spans="1:25" hidden="1">
      <c r="A161" t="s">
        <v>8228</v>
      </c>
      <c r="B161" s="4" t="s">
        <v>2535</v>
      </c>
      <c r="C161" s="4" t="s">
        <v>131</v>
      </c>
      <c r="D161" s="4" t="s">
        <v>2536</v>
      </c>
      <c r="E161" s="4" t="s">
        <v>132</v>
      </c>
      <c r="F161" s="4" t="s">
        <v>3324</v>
      </c>
      <c r="G161" s="4" t="s">
        <v>3325</v>
      </c>
      <c r="H161" s="4" t="s">
        <v>3318</v>
      </c>
      <c r="I161" s="4" t="s">
        <v>217</v>
      </c>
      <c r="J161" s="4" t="s">
        <v>218</v>
      </c>
      <c r="K161" s="4" t="s">
        <v>2514</v>
      </c>
      <c r="L161" s="4" t="s">
        <v>52</v>
      </c>
      <c r="M161" t="s">
        <v>8</v>
      </c>
      <c r="Q161"/>
      <c r="R161">
        <v>7</v>
      </c>
      <c r="S161">
        <v>0</v>
      </c>
      <c r="T161">
        <v>1</v>
      </c>
      <c r="U161">
        <v>1</v>
      </c>
      <c r="V161">
        <v>5</v>
      </c>
      <c r="X161" s="21" t="s">
        <v>7868</v>
      </c>
      <c r="Y161" s="4"/>
    </row>
    <row r="162" spans="1:25" hidden="1">
      <c r="A162" t="s">
        <v>8228</v>
      </c>
      <c r="B162" s="4" t="s">
        <v>2535</v>
      </c>
      <c r="C162" s="4" t="s">
        <v>131</v>
      </c>
      <c r="D162" s="4" t="s">
        <v>2536</v>
      </c>
      <c r="E162" s="4" t="s">
        <v>132</v>
      </c>
      <c r="F162" s="4" t="s">
        <v>3324</v>
      </c>
      <c r="G162" s="4" t="s">
        <v>3325</v>
      </c>
      <c r="H162" s="4" t="s">
        <v>3318</v>
      </c>
      <c r="I162" s="4" t="s">
        <v>164</v>
      </c>
      <c r="J162" s="4" t="s">
        <v>165</v>
      </c>
      <c r="K162" s="4" t="s">
        <v>2520</v>
      </c>
      <c r="L162" s="4" t="s">
        <v>79</v>
      </c>
      <c r="M162" t="s">
        <v>8</v>
      </c>
      <c r="Q162"/>
      <c r="R162">
        <v>39</v>
      </c>
      <c r="S162">
        <v>19</v>
      </c>
      <c r="T162">
        <v>19</v>
      </c>
      <c r="U162">
        <v>1</v>
      </c>
      <c r="V162">
        <v>0</v>
      </c>
      <c r="X162" s="21" t="s">
        <v>7886</v>
      </c>
      <c r="Y162" s="4"/>
    </row>
    <row r="163" spans="1:25" hidden="1">
      <c r="A163" t="s">
        <v>8228</v>
      </c>
      <c r="B163" s="4" t="s">
        <v>2535</v>
      </c>
      <c r="C163" s="4" t="s">
        <v>131</v>
      </c>
      <c r="D163" s="4" t="s">
        <v>2536</v>
      </c>
      <c r="E163" s="4" t="s">
        <v>132</v>
      </c>
      <c r="F163" s="4" t="s">
        <v>3324</v>
      </c>
      <c r="G163" s="4" t="s">
        <v>3325</v>
      </c>
      <c r="H163" s="4" t="s">
        <v>3318</v>
      </c>
      <c r="I163" s="4" t="s">
        <v>166</v>
      </c>
      <c r="J163" s="4" t="s">
        <v>167</v>
      </c>
      <c r="K163" s="4" t="s">
        <v>2520</v>
      </c>
      <c r="L163" s="4" t="s">
        <v>79</v>
      </c>
      <c r="M163" t="s">
        <v>8</v>
      </c>
      <c r="Q163"/>
      <c r="R163">
        <v>36</v>
      </c>
      <c r="S163">
        <v>16</v>
      </c>
      <c r="T163">
        <v>19</v>
      </c>
      <c r="U163">
        <v>1</v>
      </c>
      <c r="V163">
        <v>0</v>
      </c>
      <c r="X163" s="21" t="s">
        <v>7886</v>
      </c>
      <c r="Y163" s="4"/>
    </row>
    <row r="164" spans="1:25" hidden="1">
      <c r="A164" t="s">
        <v>8228</v>
      </c>
      <c r="B164" s="4" t="s">
        <v>2535</v>
      </c>
      <c r="C164" s="4" t="s">
        <v>131</v>
      </c>
      <c r="D164" s="4" t="s">
        <v>2536</v>
      </c>
      <c r="E164" s="4" t="s">
        <v>132</v>
      </c>
      <c r="F164" s="4" t="s">
        <v>3324</v>
      </c>
      <c r="G164" s="4" t="s">
        <v>3325</v>
      </c>
      <c r="H164" s="4" t="s">
        <v>3318</v>
      </c>
      <c r="I164" s="4" t="s">
        <v>168</v>
      </c>
      <c r="J164" s="4" t="s">
        <v>169</v>
      </c>
      <c r="K164" s="4" t="s">
        <v>2527</v>
      </c>
      <c r="L164" s="4" t="s">
        <v>107</v>
      </c>
      <c r="M164" t="s">
        <v>8</v>
      </c>
      <c r="Q164"/>
      <c r="R164">
        <v>48</v>
      </c>
      <c r="S164">
        <v>0</v>
      </c>
      <c r="T164">
        <v>27</v>
      </c>
      <c r="U164">
        <v>15</v>
      </c>
      <c r="V164">
        <v>6</v>
      </c>
      <c r="X164" s="21" t="s">
        <v>7886</v>
      </c>
      <c r="Y164" s="4"/>
    </row>
    <row r="165" spans="1:25" hidden="1">
      <c r="A165" t="s">
        <v>8228</v>
      </c>
      <c r="B165" s="4" t="s">
        <v>2535</v>
      </c>
      <c r="C165" s="4" t="s">
        <v>131</v>
      </c>
      <c r="D165" s="4" t="s">
        <v>2536</v>
      </c>
      <c r="E165" s="4" t="s">
        <v>132</v>
      </c>
      <c r="F165" s="4" t="s">
        <v>3324</v>
      </c>
      <c r="G165" s="4" t="s">
        <v>3325</v>
      </c>
      <c r="H165" s="4" t="s">
        <v>3318</v>
      </c>
      <c r="I165" s="4" t="s">
        <v>170</v>
      </c>
      <c r="J165" s="4" t="s">
        <v>171</v>
      </c>
      <c r="K165" s="4" t="s">
        <v>2527</v>
      </c>
      <c r="L165" s="4" t="s">
        <v>107</v>
      </c>
      <c r="M165" t="s">
        <v>8</v>
      </c>
      <c r="Q165"/>
      <c r="R165">
        <v>48</v>
      </c>
      <c r="S165">
        <v>0</v>
      </c>
      <c r="T165">
        <v>28</v>
      </c>
      <c r="U165">
        <v>14</v>
      </c>
      <c r="V165">
        <v>6</v>
      </c>
      <c r="X165" s="21" t="s">
        <v>7886</v>
      </c>
      <c r="Y165" s="4"/>
    </row>
    <row r="166" spans="1:25" hidden="1">
      <c r="A166" t="s">
        <v>8228</v>
      </c>
      <c r="B166" s="4" t="s">
        <v>2535</v>
      </c>
      <c r="C166" s="4" t="s">
        <v>131</v>
      </c>
      <c r="D166" s="4" t="s">
        <v>2536</v>
      </c>
      <c r="E166" s="4" t="s">
        <v>132</v>
      </c>
      <c r="F166" s="4" t="s">
        <v>3324</v>
      </c>
      <c r="G166" s="4" t="s">
        <v>3325</v>
      </c>
      <c r="H166" s="4" t="s">
        <v>3318</v>
      </c>
      <c r="I166" s="4" t="s">
        <v>172</v>
      </c>
      <c r="J166" s="4" t="s">
        <v>173</v>
      </c>
      <c r="K166" s="4" t="s">
        <v>2528</v>
      </c>
      <c r="L166" s="4" t="s">
        <v>109</v>
      </c>
      <c r="M166" t="s">
        <v>8</v>
      </c>
      <c r="Q166"/>
      <c r="R166">
        <v>3</v>
      </c>
      <c r="S166">
        <v>0</v>
      </c>
      <c r="T166">
        <v>0</v>
      </c>
      <c r="U166">
        <v>1</v>
      </c>
      <c r="V166">
        <v>2</v>
      </c>
      <c r="X166" s="21" t="s">
        <v>7886</v>
      </c>
      <c r="Y166" s="4"/>
    </row>
    <row r="167" spans="1:25" hidden="1">
      <c r="A167" t="s">
        <v>8228</v>
      </c>
      <c r="B167" s="4" t="s">
        <v>2535</v>
      </c>
      <c r="C167" s="4" t="s">
        <v>131</v>
      </c>
      <c r="D167" s="4" t="s">
        <v>2536</v>
      </c>
      <c r="E167" s="4" t="s">
        <v>132</v>
      </c>
      <c r="F167" s="4" t="s">
        <v>3324</v>
      </c>
      <c r="G167" s="4" t="s">
        <v>3325</v>
      </c>
      <c r="H167" s="4" t="s">
        <v>3318</v>
      </c>
      <c r="I167" s="4" t="s">
        <v>174</v>
      </c>
      <c r="J167" s="4" t="s">
        <v>175</v>
      </c>
      <c r="K167" s="4" t="s">
        <v>2528</v>
      </c>
      <c r="L167" s="4" t="s">
        <v>109</v>
      </c>
      <c r="M167" t="s">
        <v>8</v>
      </c>
      <c r="Q167"/>
      <c r="R167">
        <v>3</v>
      </c>
      <c r="S167">
        <v>0</v>
      </c>
      <c r="T167">
        <v>0</v>
      </c>
      <c r="U167">
        <v>1</v>
      </c>
      <c r="V167">
        <v>2</v>
      </c>
      <c r="X167" s="21" t="s">
        <v>7886</v>
      </c>
      <c r="Y167" s="4"/>
    </row>
    <row r="168" spans="1:25" hidden="1">
      <c r="A168" t="s">
        <v>8228</v>
      </c>
      <c r="B168" s="4" t="s">
        <v>2535</v>
      </c>
      <c r="C168" s="4" t="s">
        <v>131</v>
      </c>
      <c r="D168" s="4" t="s">
        <v>2536</v>
      </c>
      <c r="E168" s="4" t="s">
        <v>132</v>
      </c>
      <c r="F168" s="4" t="s">
        <v>3324</v>
      </c>
      <c r="G168" s="4" t="s">
        <v>3325</v>
      </c>
      <c r="H168" s="4" t="s">
        <v>3318</v>
      </c>
      <c r="I168" s="4" t="s">
        <v>1570</v>
      </c>
      <c r="J168" s="4" t="s">
        <v>5510</v>
      </c>
      <c r="K168" s="4" t="s">
        <v>2538</v>
      </c>
      <c r="L168" s="4" t="s">
        <v>138</v>
      </c>
      <c r="M168" t="s">
        <v>8</v>
      </c>
      <c r="Q168"/>
      <c r="R168">
        <v>10</v>
      </c>
      <c r="S168">
        <v>0</v>
      </c>
      <c r="T168">
        <v>0</v>
      </c>
      <c r="U168">
        <v>3</v>
      </c>
      <c r="V168">
        <v>7</v>
      </c>
      <c r="X168" s="21" t="s">
        <v>7886</v>
      </c>
      <c r="Y168" s="4"/>
    </row>
    <row r="169" spans="1:25" hidden="1">
      <c r="A169" t="s">
        <v>8228</v>
      </c>
      <c r="B169" s="4" t="s">
        <v>2535</v>
      </c>
      <c r="C169" s="4" t="s">
        <v>131</v>
      </c>
      <c r="D169" s="4" t="s">
        <v>2536</v>
      </c>
      <c r="E169" s="4" t="s">
        <v>132</v>
      </c>
      <c r="F169" s="4" t="s">
        <v>3324</v>
      </c>
      <c r="G169" s="4" t="s">
        <v>3325</v>
      </c>
      <c r="H169" s="4" t="s">
        <v>3318</v>
      </c>
      <c r="I169" s="4" t="s">
        <v>996</v>
      </c>
      <c r="J169" s="4" t="s">
        <v>5511</v>
      </c>
      <c r="K169" s="4" t="s">
        <v>2538</v>
      </c>
      <c r="L169" s="4" t="s">
        <v>138</v>
      </c>
      <c r="M169" t="s">
        <v>8</v>
      </c>
      <c r="Q169"/>
      <c r="R169">
        <v>9</v>
      </c>
      <c r="S169">
        <v>0</v>
      </c>
      <c r="T169">
        <v>0</v>
      </c>
      <c r="U169">
        <v>2</v>
      </c>
      <c r="V169">
        <v>7</v>
      </c>
      <c r="X169" s="21" t="s">
        <v>7886</v>
      </c>
      <c r="Y169" s="4"/>
    </row>
    <row r="170" spans="1:25" hidden="1">
      <c r="A170" t="s">
        <v>8228</v>
      </c>
      <c r="B170" s="4" t="s">
        <v>2535</v>
      </c>
      <c r="C170" s="4" t="s">
        <v>131</v>
      </c>
      <c r="D170" s="4" t="s">
        <v>2536</v>
      </c>
      <c r="E170" s="4" t="s">
        <v>132</v>
      </c>
      <c r="F170" s="4" t="s">
        <v>3324</v>
      </c>
      <c r="G170" s="4" t="s">
        <v>3325</v>
      </c>
      <c r="H170" s="4" t="s">
        <v>3318</v>
      </c>
      <c r="I170" s="4" t="s">
        <v>176</v>
      </c>
      <c r="J170" s="4" t="s">
        <v>177</v>
      </c>
      <c r="K170" s="4" t="s">
        <v>2521</v>
      </c>
      <c r="L170" s="4" t="s">
        <v>81</v>
      </c>
      <c r="M170" t="s">
        <v>8</v>
      </c>
      <c r="Q170"/>
      <c r="R170">
        <v>30</v>
      </c>
      <c r="S170">
        <v>5</v>
      </c>
      <c r="T170">
        <v>23</v>
      </c>
      <c r="U170">
        <v>2</v>
      </c>
      <c r="V170">
        <v>0</v>
      </c>
      <c r="X170" s="21" t="s">
        <v>7870</v>
      </c>
      <c r="Y170" s="4"/>
    </row>
    <row r="171" spans="1:25" hidden="1">
      <c r="A171" t="s">
        <v>8228</v>
      </c>
      <c r="B171" s="4" t="s">
        <v>2535</v>
      </c>
      <c r="C171" s="4" t="s">
        <v>131</v>
      </c>
      <c r="D171" s="4" t="s">
        <v>2536</v>
      </c>
      <c r="E171" s="4" t="s">
        <v>132</v>
      </c>
      <c r="F171" s="4" t="s">
        <v>3324</v>
      </c>
      <c r="G171" s="4" t="s">
        <v>3325</v>
      </c>
      <c r="H171" s="4" t="s">
        <v>3318</v>
      </c>
      <c r="I171" s="4" t="s">
        <v>178</v>
      </c>
      <c r="J171" s="4" t="s">
        <v>179</v>
      </c>
      <c r="K171" s="4" t="s">
        <v>2521</v>
      </c>
      <c r="L171" s="4" t="s">
        <v>81</v>
      </c>
      <c r="M171" t="s">
        <v>8</v>
      </c>
      <c r="Q171"/>
      <c r="R171">
        <v>28</v>
      </c>
      <c r="S171">
        <v>5</v>
      </c>
      <c r="T171">
        <v>22</v>
      </c>
      <c r="U171">
        <v>1</v>
      </c>
      <c r="V171">
        <v>0</v>
      </c>
      <c r="X171" s="21" t="s">
        <v>7870</v>
      </c>
      <c r="Y171" s="4"/>
    </row>
    <row r="172" spans="1:25" hidden="1">
      <c r="A172" t="s">
        <v>8228</v>
      </c>
      <c r="B172" s="4" t="s">
        <v>2535</v>
      </c>
      <c r="C172" s="4" t="s">
        <v>131</v>
      </c>
      <c r="D172" s="4" t="s">
        <v>2536</v>
      </c>
      <c r="E172" s="4" t="s">
        <v>132</v>
      </c>
      <c r="F172" s="4" t="s">
        <v>3324</v>
      </c>
      <c r="G172" s="4" t="s">
        <v>3325</v>
      </c>
      <c r="H172" s="4" t="s">
        <v>3318</v>
      </c>
      <c r="I172" s="4" t="s">
        <v>180</v>
      </c>
      <c r="J172" s="4" t="s">
        <v>181</v>
      </c>
      <c r="K172" s="4" t="s">
        <v>2540</v>
      </c>
      <c r="L172" s="4" t="s">
        <v>182</v>
      </c>
      <c r="M172" t="s">
        <v>8</v>
      </c>
      <c r="Q172"/>
      <c r="R172">
        <v>32</v>
      </c>
      <c r="S172">
        <v>1</v>
      </c>
      <c r="T172">
        <v>20</v>
      </c>
      <c r="U172">
        <v>10</v>
      </c>
      <c r="V172">
        <v>1</v>
      </c>
      <c r="X172" s="21" t="s">
        <v>7870</v>
      </c>
      <c r="Y172" s="4"/>
    </row>
    <row r="173" spans="1:25" hidden="1">
      <c r="A173" t="s">
        <v>8228</v>
      </c>
      <c r="B173" s="4" t="s">
        <v>2535</v>
      </c>
      <c r="C173" s="4" t="s">
        <v>131</v>
      </c>
      <c r="D173" s="4" t="s">
        <v>2536</v>
      </c>
      <c r="E173" s="4" t="s">
        <v>132</v>
      </c>
      <c r="F173" s="4" t="s">
        <v>3324</v>
      </c>
      <c r="G173" s="4" t="s">
        <v>3325</v>
      </c>
      <c r="H173" s="4" t="s">
        <v>3318</v>
      </c>
      <c r="I173" s="4" t="s">
        <v>183</v>
      </c>
      <c r="J173" s="4" t="s">
        <v>184</v>
      </c>
      <c r="K173" s="4" t="s">
        <v>2540</v>
      </c>
      <c r="L173" s="4" t="s">
        <v>182</v>
      </c>
      <c r="M173" t="s">
        <v>8</v>
      </c>
      <c r="Q173"/>
      <c r="R173">
        <v>32</v>
      </c>
      <c r="S173">
        <v>1</v>
      </c>
      <c r="T173">
        <v>20</v>
      </c>
      <c r="U173">
        <v>10</v>
      </c>
      <c r="V173">
        <v>1</v>
      </c>
      <c r="X173" s="21" t="s">
        <v>7870</v>
      </c>
      <c r="Y173" s="4"/>
    </row>
    <row r="174" spans="1:25" hidden="1">
      <c r="A174" t="s">
        <v>8228</v>
      </c>
      <c r="B174" s="4" t="s">
        <v>2535</v>
      </c>
      <c r="C174" s="4" t="s">
        <v>131</v>
      </c>
      <c r="D174" s="4" t="s">
        <v>2536</v>
      </c>
      <c r="E174" s="4" t="s">
        <v>132</v>
      </c>
      <c r="F174" s="4" t="s">
        <v>3324</v>
      </c>
      <c r="G174" s="4" t="s">
        <v>3325</v>
      </c>
      <c r="H174" s="4" t="s">
        <v>3318</v>
      </c>
      <c r="I174" s="4" t="s">
        <v>185</v>
      </c>
      <c r="J174" s="4" t="s">
        <v>186</v>
      </c>
      <c r="K174" s="4" t="s">
        <v>2541</v>
      </c>
      <c r="L174" s="4" t="s">
        <v>187</v>
      </c>
      <c r="M174" t="s">
        <v>8</v>
      </c>
      <c r="Q174"/>
      <c r="R174">
        <v>12</v>
      </c>
      <c r="S174">
        <v>0</v>
      </c>
      <c r="T174">
        <v>0</v>
      </c>
      <c r="U174">
        <v>10</v>
      </c>
      <c r="V174">
        <v>2</v>
      </c>
      <c r="X174" s="21" t="s">
        <v>7870</v>
      </c>
      <c r="Y174" s="4"/>
    </row>
    <row r="175" spans="1:25" hidden="1">
      <c r="A175" t="s">
        <v>8228</v>
      </c>
      <c r="B175" s="4" t="s">
        <v>2535</v>
      </c>
      <c r="C175" s="4" t="s">
        <v>131</v>
      </c>
      <c r="D175" s="4" t="s">
        <v>2536</v>
      </c>
      <c r="E175" s="4" t="s">
        <v>132</v>
      </c>
      <c r="F175" s="4" t="s">
        <v>3324</v>
      </c>
      <c r="G175" s="4" t="s">
        <v>3325</v>
      </c>
      <c r="H175" s="4" t="s">
        <v>3318</v>
      </c>
      <c r="I175" s="4" t="s">
        <v>188</v>
      </c>
      <c r="J175" s="4" t="s">
        <v>189</v>
      </c>
      <c r="K175" s="4" t="s">
        <v>2541</v>
      </c>
      <c r="L175" s="4" t="s">
        <v>187</v>
      </c>
      <c r="M175" t="s">
        <v>8</v>
      </c>
      <c r="Q175"/>
      <c r="R175">
        <v>12</v>
      </c>
      <c r="S175">
        <v>0</v>
      </c>
      <c r="T175">
        <v>0</v>
      </c>
      <c r="U175">
        <v>10</v>
      </c>
      <c r="V175">
        <v>2</v>
      </c>
      <c r="X175" s="21" t="s">
        <v>7870</v>
      </c>
      <c r="Y175" s="4"/>
    </row>
    <row r="176" spans="1:25" hidden="1">
      <c r="A176" t="s">
        <v>8228</v>
      </c>
      <c r="B176" s="4" t="s">
        <v>2535</v>
      </c>
      <c r="C176" s="4" t="s">
        <v>131</v>
      </c>
      <c r="D176" s="4" t="s">
        <v>2536</v>
      </c>
      <c r="E176" s="4" t="s">
        <v>132</v>
      </c>
      <c r="F176" s="4" t="s">
        <v>3324</v>
      </c>
      <c r="G176" s="4" t="s">
        <v>3325</v>
      </c>
      <c r="H176" s="4" t="s">
        <v>3318</v>
      </c>
      <c r="I176" s="4" t="s">
        <v>190</v>
      </c>
      <c r="J176" s="4" t="s">
        <v>191</v>
      </c>
      <c r="K176" s="4" t="s">
        <v>2505</v>
      </c>
      <c r="L176" s="4" t="s">
        <v>21</v>
      </c>
      <c r="M176" t="s">
        <v>8</v>
      </c>
      <c r="Q176"/>
      <c r="R176">
        <v>176</v>
      </c>
      <c r="S176">
        <v>52</v>
      </c>
      <c r="T176">
        <v>98</v>
      </c>
      <c r="U176">
        <v>26</v>
      </c>
      <c r="V176">
        <v>0</v>
      </c>
      <c r="X176" s="21" t="s">
        <v>1943</v>
      </c>
      <c r="Y176" s="4"/>
    </row>
    <row r="177" spans="1:25" hidden="1">
      <c r="A177" t="s">
        <v>8228</v>
      </c>
      <c r="B177" s="4" t="s">
        <v>2535</v>
      </c>
      <c r="C177" s="4" t="s">
        <v>131</v>
      </c>
      <c r="D177" s="4" t="s">
        <v>2536</v>
      </c>
      <c r="E177" s="4" t="s">
        <v>132</v>
      </c>
      <c r="F177" s="4" t="s">
        <v>3324</v>
      </c>
      <c r="G177" s="4" t="s">
        <v>3325</v>
      </c>
      <c r="H177" s="4" t="s">
        <v>3318</v>
      </c>
      <c r="I177" s="4" t="s">
        <v>192</v>
      </c>
      <c r="J177" s="4" t="s">
        <v>84</v>
      </c>
      <c r="K177" s="4" t="s">
        <v>2505</v>
      </c>
      <c r="L177" s="4" t="s">
        <v>21</v>
      </c>
      <c r="M177" t="s">
        <v>8</v>
      </c>
      <c r="Q177"/>
      <c r="R177">
        <v>167</v>
      </c>
      <c r="S177">
        <v>49</v>
      </c>
      <c r="T177">
        <v>96</v>
      </c>
      <c r="U177">
        <v>22</v>
      </c>
      <c r="V177">
        <v>0</v>
      </c>
      <c r="X177" s="21" t="s">
        <v>1943</v>
      </c>
      <c r="Y177" s="4"/>
    </row>
    <row r="178" spans="1:25" hidden="1">
      <c r="A178" t="s">
        <v>8228</v>
      </c>
      <c r="B178" s="4" t="s">
        <v>2535</v>
      </c>
      <c r="C178" s="4" t="s">
        <v>131</v>
      </c>
      <c r="D178" s="4" t="s">
        <v>2536</v>
      </c>
      <c r="E178" s="4" t="s">
        <v>132</v>
      </c>
      <c r="F178" s="4" t="s">
        <v>3324</v>
      </c>
      <c r="G178" s="4" t="s">
        <v>3325</v>
      </c>
      <c r="H178" s="4" t="s">
        <v>3318</v>
      </c>
      <c r="I178" s="4" t="s">
        <v>193</v>
      </c>
      <c r="J178" s="4" t="s">
        <v>194</v>
      </c>
      <c r="K178" s="4" t="s">
        <v>2506</v>
      </c>
      <c r="L178" s="4" t="s">
        <v>24</v>
      </c>
      <c r="M178" t="s">
        <v>8</v>
      </c>
      <c r="Q178"/>
      <c r="R178">
        <v>128</v>
      </c>
      <c r="S178">
        <v>0</v>
      </c>
      <c r="T178">
        <v>56</v>
      </c>
      <c r="U178">
        <v>59</v>
      </c>
      <c r="V178">
        <v>13</v>
      </c>
      <c r="X178" s="21" t="s">
        <v>1943</v>
      </c>
      <c r="Y178" s="4"/>
    </row>
    <row r="179" spans="1:25" hidden="1">
      <c r="A179" t="s">
        <v>8228</v>
      </c>
      <c r="B179" s="4" t="s">
        <v>2535</v>
      </c>
      <c r="C179" s="4" t="s">
        <v>131</v>
      </c>
      <c r="D179" s="4" t="s">
        <v>2536</v>
      </c>
      <c r="E179" s="4" t="s">
        <v>132</v>
      </c>
      <c r="F179" s="4" t="s">
        <v>3324</v>
      </c>
      <c r="G179" s="4" t="s">
        <v>3325</v>
      </c>
      <c r="H179" s="4" t="s">
        <v>3318</v>
      </c>
      <c r="I179" s="4" t="s">
        <v>195</v>
      </c>
      <c r="J179" s="4" t="s">
        <v>196</v>
      </c>
      <c r="K179" s="4" t="s">
        <v>2506</v>
      </c>
      <c r="L179" s="4" t="s">
        <v>24</v>
      </c>
      <c r="M179" t="s">
        <v>8</v>
      </c>
      <c r="Q179"/>
      <c r="R179">
        <v>128</v>
      </c>
      <c r="S179">
        <v>2</v>
      </c>
      <c r="T179">
        <v>56</v>
      </c>
      <c r="U179">
        <v>56</v>
      </c>
      <c r="V179">
        <v>14</v>
      </c>
      <c r="X179" s="21" t="s">
        <v>1943</v>
      </c>
      <c r="Y179" s="4"/>
    </row>
    <row r="180" spans="1:25" hidden="1">
      <c r="A180" t="s">
        <v>8228</v>
      </c>
      <c r="B180" s="4" t="s">
        <v>2535</v>
      </c>
      <c r="C180" s="4" t="s">
        <v>131</v>
      </c>
      <c r="D180" s="4" t="s">
        <v>2536</v>
      </c>
      <c r="E180" s="4" t="s">
        <v>132</v>
      </c>
      <c r="F180" s="4" t="s">
        <v>3324</v>
      </c>
      <c r="G180" s="4" t="s">
        <v>3325</v>
      </c>
      <c r="H180" s="4" t="s">
        <v>3318</v>
      </c>
      <c r="I180" s="4" t="s">
        <v>197</v>
      </c>
      <c r="J180" s="4" t="s">
        <v>198</v>
      </c>
      <c r="K180" s="4" t="s">
        <v>2517</v>
      </c>
      <c r="L180" s="4" t="s">
        <v>67</v>
      </c>
      <c r="M180" t="s">
        <v>8</v>
      </c>
      <c r="Q180"/>
      <c r="R180">
        <v>52</v>
      </c>
      <c r="S180">
        <v>0</v>
      </c>
      <c r="T180">
        <v>1</v>
      </c>
      <c r="U180">
        <v>41</v>
      </c>
      <c r="V180">
        <v>10</v>
      </c>
      <c r="X180" s="21" t="s">
        <v>1943</v>
      </c>
      <c r="Y180" s="4"/>
    </row>
    <row r="181" spans="1:25" hidden="1">
      <c r="A181" t="s">
        <v>8228</v>
      </c>
      <c r="B181" s="4" t="s">
        <v>2535</v>
      </c>
      <c r="C181" s="4" t="s">
        <v>131</v>
      </c>
      <c r="D181" s="4" t="s">
        <v>2536</v>
      </c>
      <c r="E181" s="4" t="s">
        <v>132</v>
      </c>
      <c r="F181" s="4" t="s">
        <v>3324</v>
      </c>
      <c r="G181" s="4" t="s">
        <v>3325</v>
      </c>
      <c r="H181" s="4" t="s">
        <v>3318</v>
      </c>
      <c r="I181" s="4" t="s">
        <v>199</v>
      </c>
      <c r="J181" s="4" t="s">
        <v>200</v>
      </c>
      <c r="K181" s="4" t="s">
        <v>2517</v>
      </c>
      <c r="L181" s="4" t="s">
        <v>67</v>
      </c>
      <c r="M181" t="s">
        <v>8</v>
      </c>
      <c r="Q181"/>
      <c r="R181">
        <v>45</v>
      </c>
      <c r="S181">
        <v>0</v>
      </c>
      <c r="T181">
        <v>1</v>
      </c>
      <c r="U181">
        <v>36</v>
      </c>
      <c r="V181">
        <v>8</v>
      </c>
      <c r="X181" s="21" t="s">
        <v>1943</v>
      </c>
      <c r="Y181" s="4"/>
    </row>
    <row r="182" spans="1:25" hidden="1">
      <c r="A182" t="s">
        <v>8228</v>
      </c>
      <c r="B182" s="4" t="s">
        <v>2535</v>
      </c>
      <c r="C182" s="4" t="s">
        <v>131</v>
      </c>
      <c r="D182" s="4" t="s">
        <v>2536</v>
      </c>
      <c r="E182" s="4" t="s">
        <v>132</v>
      </c>
      <c r="F182" s="4" t="s">
        <v>3324</v>
      </c>
      <c r="G182" s="4" t="s">
        <v>3325</v>
      </c>
      <c r="H182" s="4" t="s">
        <v>3318</v>
      </c>
      <c r="I182" s="4" t="s">
        <v>5512</v>
      </c>
      <c r="J182" s="4" t="s">
        <v>5513</v>
      </c>
      <c r="K182" s="4" t="s">
        <v>2516</v>
      </c>
      <c r="L182" s="4" t="s">
        <v>57</v>
      </c>
      <c r="M182" t="s">
        <v>8</v>
      </c>
      <c r="Q182"/>
      <c r="R182">
        <v>21</v>
      </c>
      <c r="S182">
        <v>0</v>
      </c>
      <c r="T182">
        <v>0</v>
      </c>
      <c r="U182">
        <v>1</v>
      </c>
      <c r="V182">
        <v>20</v>
      </c>
      <c r="X182" s="21" t="s">
        <v>1943</v>
      </c>
      <c r="Y182" s="4"/>
    </row>
    <row r="183" spans="1:25" hidden="1">
      <c r="A183" t="s">
        <v>8228</v>
      </c>
      <c r="B183" s="4" t="s">
        <v>2535</v>
      </c>
      <c r="C183" s="4" t="s">
        <v>131</v>
      </c>
      <c r="D183" s="4" t="s">
        <v>2536</v>
      </c>
      <c r="E183" s="4" t="s">
        <v>132</v>
      </c>
      <c r="F183" s="4" t="s">
        <v>3324</v>
      </c>
      <c r="G183" s="4" t="s">
        <v>3325</v>
      </c>
      <c r="H183" s="4" t="s">
        <v>3318</v>
      </c>
      <c r="I183" s="4" t="s">
        <v>5297</v>
      </c>
      <c r="J183" s="4" t="s">
        <v>5514</v>
      </c>
      <c r="K183" s="4" t="s">
        <v>2516</v>
      </c>
      <c r="L183" s="4" t="s">
        <v>57</v>
      </c>
      <c r="M183" t="s">
        <v>8</v>
      </c>
      <c r="Q183"/>
      <c r="R183">
        <v>21</v>
      </c>
      <c r="S183">
        <v>0</v>
      </c>
      <c r="T183">
        <v>0</v>
      </c>
      <c r="U183">
        <v>1</v>
      </c>
      <c r="V183">
        <v>20</v>
      </c>
      <c r="X183" s="21" t="s">
        <v>1943</v>
      </c>
      <c r="Y183" s="4"/>
    </row>
    <row r="184" spans="1:25" hidden="1">
      <c r="A184" t="s">
        <v>8228</v>
      </c>
      <c r="B184" s="4" t="s">
        <v>2535</v>
      </c>
      <c r="C184" s="4" t="s">
        <v>131</v>
      </c>
      <c r="D184" s="4" t="s">
        <v>2542</v>
      </c>
      <c r="E184" s="4" t="s">
        <v>201</v>
      </c>
      <c r="F184" s="4" t="s">
        <v>3324</v>
      </c>
      <c r="G184" s="4" t="s">
        <v>3325</v>
      </c>
      <c r="H184" s="4" t="s">
        <v>3318</v>
      </c>
      <c r="I184" s="4" t="s">
        <v>202</v>
      </c>
      <c r="J184" s="4" t="s">
        <v>203</v>
      </c>
      <c r="K184" s="4" t="s">
        <v>2502</v>
      </c>
      <c r="L184" s="4" t="s">
        <v>13</v>
      </c>
      <c r="M184" s="31" t="s">
        <v>204</v>
      </c>
      <c r="Q184"/>
      <c r="R184">
        <v>59</v>
      </c>
      <c r="S184">
        <v>17</v>
      </c>
      <c r="T184">
        <v>25</v>
      </c>
      <c r="U184">
        <v>14</v>
      </c>
      <c r="V184">
        <v>3</v>
      </c>
      <c r="X184" s="21" t="s">
        <v>12</v>
      </c>
      <c r="Y184" s="4"/>
    </row>
    <row r="185" spans="1:25" hidden="1">
      <c r="A185" t="s">
        <v>8228</v>
      </c>
      <c r="B185" s="4" t="s">
        <v>2535</v>
      </c>
      <c r="C185" s="4" t="s">
        <v>131</v>
      </c>
      <c r="D185" s="4" t="s">
        <v>2542</v>
      </c>
      <c r="E185" s="4" t="s">
        <v>201</v>
      </c>
      <c r="F185" s="4" t="s">
        <v>3324</v>
      </c>
      <c r="G185" s="4" t="s">
        <v>3325</v>
      </c>
      <c r="H185" s="4" t="s">
        <v>3318</v>
      </c>
      <c r="I185" s="4" t="s">
        <v>205</v>
      </c>
      <c r="J185" s="4" t="s">
        <v>206</v>
      </c>
      <c r="K185" s="4" t="s">
        <v>2502</v>
      </c>
      <c r="L185" s="4" t="s">
        <v>13</v>
      </c>
      <c r="M185" s="31" t="s">
        <v>204</v>
      </c>
      <c r="Q185"/>
      <c r="R185">
        <v>54</v>
      </c>
      <c r="S185">
        <v>15</v>
      </c>
      <c r="T185">
        <v>24</v>
      </c>
      <c r="U185">
        <v>13</v>
      </c>
      <c r="V185">
        <v>2</v>
      </c>
      <c r="X185" s="21" t="s">
        <v>12</v>
      </c>
      <c r="Y185" s="4"/>
    </row>
    <row r="186" spans="1:25" hidden="1">
      <c r="A186" t="s">
        <v>8228</v>
      </c>
      <c r="B186" s="4" t="s">
        <v>2535</v>
      </c>
      <c r="C186" s="4" t="s">
        <v>131</v>
      </c>
      <c r="D186" s="4" t="s">
        <v>2542</v>
      </c>
      <c r="E186" s="4" t="s">
        <v>201</v>
      </c>
      <c r="F186" s="4" t="s">
        <v>3324</v>
      </c>
      <c r="G186" s="4" t="s">
        <v>3325</v>
      </c>
      <c r="H186" s="4" t="s">
        <v>3318</v>
      </c>
      <c r="I186" s="4" t="s">
        <v>207</v>
      </c>
      <c r="J186" s="4" t="s">
        <v>208</v>
      </c>
      <c r="K186" s="4" t="s">
        <v>2502</v>
      </c>
      <c r="L186" s="4" t="s">
        <v>13</v>
      </c>
      <c r="M186" s="31" t="s">
        <v>204</v>
      </c>
      <c r="Q186"/>
      <c r="R186">
        <v>50</v>
      </c>
      <c r="S186">
        <v>0</v>
      </c>
      <c r="T186">
        <v>16</v>
      </c>
      <c r="U186">
        <v>24</v>
      </c>
      <c r="V186">
        <v>10</v>
      </c>
      <c r="X186" s="21" t="s">
        <v>12</v>
      </c>
      <c r="Y186" s="4"/>
    </row>
    <row r="187" spans="1:25" hidden="1">
      <c r="A187" t="s">
        <v>8228</v>
      </c>
      <c r="B187" s="4" t="s">
        <v>2535</v>
      </c>
      <c r="C187" s="4" t="s">
        <v>131</v>
      </c>
      <c r="D187" s="4" t="s">
        <v>2542</v>
      </c>
      <c r="E187" s="4" t="s">
        <v>201</v>
      </c>
      <c r="F187" s="4" t="s">
        <v>3324</v>
      </c>
      <c r="G187" s="4" t="s">
        <v>3325</v>
      </c>
      <c r="H187" s="4" t="s">
        <v>3318</v>
      </c>
      <c r="I187" s="4" t="s">
        <v>209</v>
      </c>
      <c r="J187" s="4" t="s">
        <v>210</v>
      </c>
      <c r="K187" s="4" t="s">
        <v>2502</v>
      </c>
      <c r="L187" s="4" t="s">
        <v>13</v>
      </c>
      <c r="M187" s="31" t="s">
        <v>204</v>
      </c>
      <c r="Q187"/>
      <c r="R187">
        <v>47</v>
      </c>
      <c r="S187">
        <v>0</v>
      </c>
      <c r="T187">
        <v>15</v>
      </c>
      <c r="U187">
        <v>24</v>
      </c>
      <c r="V187">
        <v>8</v>
      </c>
      <c r="X187" s="21" t="s">
        <v>12</v>
      </c>
      <c r="Y187" s="4"/>
    </row>
    <row r="188" spans="1:25" hidden="1">
      <c r="A188" t="s">
        <v>8228</v>
      </c>
      <c r="B188" s="4" t="s">
        <v>2535</v>
      </c>
      <c r="C188" s="4" t="s">
        <v>131</v>
      </c>
      <c r="D188" s="4" t="s">
        <v>2542</v>
      </c>
      <c r="E188" s="4" t="s">
        <v>201</v>
      </c>
      <c r="F188" s="4" t="s">
        <v>3324</v>
      </c>
      <c r="G188" s="4" t="s">
        <v>3325</v>
      </c>
      <c r="H188" s="4" t="s">
        <v>3318</v>
      </c>
      <c r="I188" s="4" t="s">
        <v>211</v>
      </c>
      <c r="J188" s="4" t="s">
        <v>212</v>
      </c>
      <c r="K188" s="4" t="s">
        <v>2502</v>
      </c>
      <c r="L188" s="4" t="s">
        <v>13</v>
      </c>
      <c r="M188" s="31" t="s">
        <v>204</v>
      </c>
      <c r="Q188"/>
      <c r="R188">
        <v>16</v>
      </c>
      <c r="S188">
        <v>0</v>
      </c>
      <c r="T188">
        <v>0</v>
      </c>
      <c r="U188">
        <v>3</v>
      </c>
      <c r="V188">
        <v>13</v>
      </c>
      <c r="X188" s="21" t="s">
        <v>12</v>
      </c>
      <c r="Y188" s="4"/>
    </row>
    <row r="189" spans="1:25" hidden="1">
      <c r="A189" t="s">
        <v>8228</v>
      </c>
      <c r="B189" s="4" t="s">
        <v>2535</v>
      </c>
      <c r="C189" s="4" t="s">
        <v>131</v>
      </c>
      <c r="D189" s="4" t="s">
        <v>2542</v>
      </c>
      <c r="E189" s="4" t="s">
        <v>201</v>
      </c>
      <c r="F189" s="4" t="s">
        <v>3324</v>
      </c>
      <c r="G189" s="4" t="s">
        <v>3325</v>
      </c>
      <c r="H189" s="4" t="s">
        <v>3318</v>
      </c>
      <c r="I189" s="4" t="s">
        <v>213</v>
      </c>
      <c r="J189" s="4" t="s">
        <v>214</v>
      </c>
      <c r="K189" s="4" t="s">
        <v>2502</v>
      </c>
      <c r="L189" s="4" t="s">
        <v>13</v>
      </c>
      <c r="M189" s="31" t="s">
        <v>204</v>
      </c>
      <c r="Q189"/>
      <c r="R189">
        <v>14</v>
      </c>
      <c r="S189">
        <v>0</v>
      </c>
      <c r="T189">
        <v>0</v>
      </c>
      <c r="U189">
        <v>2</v>
      </c>
      <c r="V189">
        <v>12</v>
      </c>
      <c r="X189" s="21" t="s">
        <v>12</v>
      </c>
      <c r="Y189" s="4"/>
    </row>
    <row r="190" spans="1:25" hidden="1">
      <c r="A190" t="s">
        <v>8228</v>
      </c>
      <c r="B190" s="4" t="s">
        <v>2535</v>
      </c>
      <c r="C190" s="4" t="s">
        <v>131</v>
      </c>
      <c r="D190" s="4" t="s">
        <v>2542</v>
      </c>
      <c r="E190" s="4" t="s">
        <v>201</v>
      </c>
      <c r="F190" s="4" t="s">
        <v>3324</v>
      </c>
      <c r="G190" s="4" t="s">
        <v>3325</v>
      </c>
      <c r="H190" s="4" t="s">
        <v>3318</v>
      </c>
      <c r="I190" s="4" t="s">
        <v>3668</v>
      </c>
      <c r="J190" s="4" t="s">
        <v>3669</v>
      </c>
      <c r="K190" s="4" t="s">
        <v>2728</v>
      </c>
      <c r="L190" s="4" t="s">
        <v>755</v>
      </c>
      <c r="M190" t="s">
        <v>8</v>
      </c>
      <c r="Q190"/>
      <c r="R190">
        <v>3</v>
      </c>
      <c r="S190">
        <v>0</v>
      </c>
      <c r="T190">
        <v>0</v>
      </c>
      <c r="U190">
        <v>0</v>
      </c>
      <c r="V190">
        <v>3</v>
      </c>
      <c r="X190" s="21" t="s">
        <v>12</v>
      </c>
      <c r="Y190" s="4"/>
    </row>
    <row r="191" spans="1:25" hidden="1">
      <c r="A191" t="s">
        <v>8228</v>
      </c>
      <c r="B191" s="4" t="s">
        <v>2535</v>
      </c>
      <c r="C191" s="4" t="s">
        <v>131</v>
      </c>
      <c r="D191" s="4" t="s">
        <v>2542</v>
      </c>
      <c r="E191" s="4" t="s">
        <v>201</v>
      </c>
      <c r="F191" s="4" t="s">
        <v>3324</v>
      </c>
      <c r="G191" s="4" t="s">
        <v>3325</v>
      </c>
      <c r="H191" s="4" t="s">
        <v>3318</v>
      </c>
      <c r="I191" s="4" t="s">
        <v>145</v>
      </c>
      <c r="J191" s="4" t="s">
        <v>118</v>
      </c>
      <c r="K191" s="4" t="s">
        <v>2511</v>
      </c>
      <c r="L191" s="4" t="s">
        <v>37</v>
      </c>
      <c r="M191" t="s">
        <v>8</v>
      </c>
      <c r="Q191"/>
      <c r="R191">
        <v>88</v>
      </c>
      <c r="S191">
        <v>48</v>
      </c>
      <c r="T191">
        <v>35</v>
      </c>
      <c r="U191">
        <v>5</v>
      </c>
      <c r="V191">
        <v>0</v>
      </c>
      <c r="X191" s="21" t="s">
        <v>7868</v>
      </c>
      <c r="Y191" s="4"/>
    </row>
    <row r="192" spans="1:25" hidden="1">
      <c r="A192" t="s">
        <v>8228</v>
      </c>
      <c r="B192" s="4" t="s">
        <v>2535</v>
      </c>
      <c r="C192" s="4" t="s">
        <v>131</v>
      </c>
      <c r="D192" s="4" t="s">
        <v>2542</v>
      </c>
      <c r="E192" s="4" t="s">
        <v>201</v>
      </c>
      <c r="F192" s="4" t="s">
        <v>3324</v>
      </c>
      <c r="G192" s="4" t="s">
        <v>3325</v>
      </c>
      <c r="H192" s="4" t="s">
        <v>3318</v>
      </c>
      <c r="I192" s="4" t="s">
        <v>146</v>
      </c>
      <c r="J192" s="4" t="s">
        <v>147</v>
      </c>
      <c r="K192" s="4" t="s">
        <v>2511</v>
      </c>
      <c r="L192" s="4" t="s">
        <v>37</v>
      </c>
      <c r="M192" t="s">
        <v>8</v>
      </c>
      <c r="Q192"/>
      <c r="R192">
        <v>79</v>
      </c>
      <c r="S192">
        <v>45</v>
      </c>
      <c r="T192">
        <v>30</v>
      </c>
      <c r="U192">
        <v>4</v>
      </c>
      <c r="V192">
        <v>0</v>
      </c>
      <c r="X192" s="21" t="s">
        <v>7868</v>
      </c>
      <c r="Y192" s="4"/>
    </row>
    <row r="193" spans="1:25" hidden="1">
      <c r="A193" t="s">
        <v>8228</v>
      </c>
      <c r="B193" s="4" t="s">
        <v>2535</v>
      </c>
      <c r="C193" s="4" t="s">
        <v>131</v>
      </c>
      <c r="D193" s="4" t="s">
        <v>2542</v>
      </c>
      <c r="E193" s="4" t="s">
        <v>201</v>
      </c>
      <c r="F193" s="4" t="s">
        <v>3324</v>
      </c>
      <c r="G193" s="4" t="s">
        <v>3325</v>
      </c>
      <c r="H193" s="4" t="s">
        <v>3318</v>
      </c>
      <c r="I193" s="4" t="s">
        <v>148</v>
      </c>
      <c r="J193" s="4" t="s">
        <v>149</v>
      </c>
      <c r="K193" s="4" t="s">
        <v>2512</v>
      </c>
      <c r="L193" s="4" t="s">
        <v>42</v>
      </c>
      <c r="M193" t="s">
        <v>8</v>
      </c>
      <c r="Q193"/>
      <c r="R193">
        <v>47</v>
      </c>
      <c r="S193">
        <v>0</v>
      </c>
      <c r="T193">
        <v>23</v>
      </c>
      <c r="U193">
        <v>21</v>
      </c>
      <c r="V193">
        <v>3</v>
      </c>
      <c r="X193" s="21" t="s">
        <v>7868</v>
      </c>
      <c r="Y193" s="4"/>
    </row>
    <row r="194" spans="1:25" hidden="1">
      <c r="A194" t="s">
        <v>8228</v>
      </c>
      <c r="B194" s="4" t="s">
        <v>2535</v>
      </c>
      <c r="C194" s="4" t="s">
        <v>131</v>
      </c>
      <c r="D194" s="4" t="s">
        <v>2542</v>
      </c>
      <c r="E194" s="4" t="s">
        <v>201</v>
      </c>
      <c r="F194" s="4" t="s">
        <v>3324</v>
      </c>
      <c r="G194" s="4" t="s">
        <v>3325</v>
      </c>
      <c r="H194" s="4" t="s">
        <v>3318</v>
      </c>
      <c r="I194" s="4" t="s">
        <v>150</v>
      </c>
      <c r="J194" s="4" t="s">
        <v>151</v>
      </c>
      <c r="K194" s="4" t="s">
        <v>2512</v>
      </c>
      <c r="L194" s="4" t="s">
        <v>42</v>
      </c>
      <c r="M194" t="s">
        <v>8</v>
      </c>
      <c r="Q194"/>
      <c r="R194">
        <v>46</v>
      </c>
      <c r="S194">
        <v>0</v>
      </c>
      <c r="T194">
        <v>22</v>
      </c>
      <c r="U194">
        <v>21</v>
      </c>
      <c r="V194">
        <v>3</v>
      </c>
      <c r="X194" s="21" t="s">
        <v>7868</v>
      </c>
      <c r="Y194" s="4"/>
    </row>
    <row r="195" spans="1:25" hidden="1">
      <c r="A195" t="s">
        <v>8228</v>
      </c>
      <c r="B195" s="4" t="s">
        <v>2535</v>
      </c>
      <c r="C195" s="4" t="s">
        <v>131</v>
      </c>
      <c r="D195" s="4" t="s">
        <v>2542</v>
      </c>
      <c r="E195" s="4" t="s">
        <v>201</v>
      </c>
      <c r="F195" s="4" t="s">
        <v>3324</v>
      </c>
      <c r="G195" s="4" t="s">
        <v>3325</v>
      </c>
      <c r="H195" s="4" t="s">
        <v>3318</v>
      </c>
      <c r="I195" s="4" t="s">
        <v>152</v>
      </c>
      <c r="J195" s="4" t="s">
        <v>153</v>
      </c>
      <c r="K195" s="4" t="s">
        <v>2513</v>
      </c>
      <c r="L195" s="4" t="s">
        <v>47</v>
      </c>
      <c r="M195" t="s">
        <v>8</v>
      </c>
      <c r="Q195"/>
      <c r="R195">
        <v>23</v>
      </c>
      <c r="S195">
        <v>0</v>
      </c>
      <c r="T195">
        <v>0</v>
      </c>
      <c r="U195">
        <v>13</v>
      </c>
      <c r="V195">
        <v>10</v>
      </c>
      <c r="X195" s="21" t="s">
        <v>7868</v>
      </c>
      <c r="Y195" s="4"/>
    </row>
    <row r="196" spans="1:25" hidden="1">
      <c r="A196" t="s">
        <v>8228</v>
      </c>
      <c r="B196" s="4" t="s">
        <v>2535</v>
      </c>
      <c r="C196" s="4" t="s">
        <v>131</v>
      </c>
      <c r="D196" s="4" t="s">
        <v>2542</v>
      </c>
      <c r="E196" s="4" t="s">
        <v>201</v>
      </c>
      <c r="F196" s="4" t="s">
        <v>3324</v>
      </c>
      <c r="G196" s="4" t="s">
        <v>3325</v>
      </c>
      <c r="H196" s="4" t="s">
        <v>3318</v>
      </c>
      <c r="I196" s="4" t="s">
        <v>154</v>
      </c>
      <c r="J196" s="4" t="s">
        <v>155</v>
      </c>
      <c r="K196" s="4" t="s">
        <v>2513</v>
      </c>
      <c r="L196" s="4" t="s">
        <v>47</v>
      </c>
      <c r="M196" t="s">
        <v>8</v>
      </c>
      <c r="Q196"/>
      <c r="R196">
        <v>18</v>
      </c>
      <c r="S196">
        <v>0</v>
      </c>
      <c r="T196">
        <v>0</v>
      </c>
      <c r="U196">
        <v>13</v>
      </c>
      <c r="V196">
        <v>5</v>
      </c>
      <c r="X196" s="21" t="s">
        <v>7868</v>
      </c>
      <c r="Y196" s="4"/>
    </row>
    <row r="197" spans="1:25" hidden="1">
      <c r="A197" t="s">
        <v>8228</v>
      </c>
      <c r="B197" s="4" t="s">
        <v>2535</v>
      </c>
      <c r="C197" s="4" t="s">
        <v>131</v>
      </c>
      <c r="D197" s="4" t="s">
        <v>2542</v>
      </c>
      <c r="E197" s="4" t="s">
        <v>201</v>
      </c>
      <c r="F197" s="4" t="s">
        <v>3324</v>
      </c>
      <c r="G197" s="4" t="s">
        <v>3325</v>
      </c>
      <c r="H197" s="4" t="s">
        <v>3318</v>
      </c>
      <c r="I197" s="4" t="s">
        <v>215</v>
      </c>
      <c r="J197" s="4" t="s">
        <v>216</v>
      </c>
      <c r="K197" s="4" t="s">
        <v>2514</v>
      </c>
      <c r="L197" s="4" t="s">
        <v>52</v>
      </c>
      <c r="M197" t="s">
        <v>8</v>
      </c>
      <c r="Q197"/>
      <c r="R197">
        <v>4</v>
      </c>
      <c r="S197">
        <v>0</v>
      </c>
      <c r="T197">
        <v>0</v>
      </c>
      <c r="U197">
        <v>0</v>
      </c>
      <c r="V197">
        <v>4</v>
      </c>
      <c r="X197" s="21" t="s">
        <v>7868</v>
      </c>
      <c r="Y197" s="4"/>
    </row>
    <row r="198" spans="1:25" hidden="1">
      <c r="A198" t="s">
        <v>8228</v>
      </c>
      <c r="B198" s="4" t="s">
        <v>2535</v>
      </c>
      <c r="C198" s="4" t="s">
        <v>131</v>
      </c>
      <c r="D198" s="4" t="s">
        <v>2542</v>
      </c>
      <c r="E198" s="4" t="s">
        <v>201</v>
      </c>
      <c r="F198" s="4" t="s">
        <v>3324</v>
      </c>
      <c r="G198" s="4" t="s">
        <v>3325</v>
      </c>
      <c r="H198" s="4" t="s">
        <v>3318</v>
      </c>
      <c r="I198" s="4" t="s">
        <v>217</v>
      </c>
      <c r="J198" s="4" t="s">
        <v>218</v>
      </c>
      <c r="K198" s="4" t="s">
        <v>2514</v>
      </c>
      <c r="L198" s="4" t="s">
        <v>52</v>
      </c>
      <c r="M198" t="s">
        <v>8</v>
      </c>
      <c r="Q198"/>
      <c r="R198">
        <v>4</v>
      </c>
      <c r="S198">
        <v>0</v>
      </c>
      <c r="T198">
        <v>0</v>
      </c>
      <c r="U198">
        <v>0</v>
      </c>
      <c r="V198">
        <v>4</v>
      </c>
      <c r="X198" s="21" t="s">
        <v>7868</v>
      </c>
      <c r="Y198" s="4"/>
    </row>
    <row r="199" spans="1:25" hidden="1">
      <c r="A199" t="s">
        <v>8228</v>
      </c>
      <c r="B199" s="4" t="s">
        <v>2535</v>
      </c>
      <c r="C199" s="4" t="s">
        <v>131</v>
      </c>
      <c r="D199" s="4" t="s">
        <v>2542</v>
      </c>
      <c r="E199" s="4" t="s">
        <v>201</v>
      </c>
      <c r="F199" s="4" t="s">
        <v>3324</v>
      </c>
      <c r="G199" s="4" t="s">
        <v>3325</v>
      </c>
      <c r="H199" s="4" t="s">
        <v>3318</v>
      </c>
      <c r="I199" s="4" t="s">
        <v>2291</v>
      </c>
      <c r="J199" s="4" t="s">
        <v>5515</v>
      </c>
      <c r="K199" s="4" t="s">
        <v>2596</v>
      </c>
      <c r="L199" s="4" t="s">
        <v>325</v>
      </c>
      <c r="M199" t="s">
        <v>8</v>
      </c>
      <c r="O199" t="s">
        <v>3317</v>
      </c>
      <c r="Q199"/>
      <c r="R199">
        <v>7</v>
      </c>
      <c r="S199">
        <v>0</v>
      </c>
      <c r="T199">
        <v>0</v>
      </c>
      <c r="U199">
        <v>1</v>
      </c>
      <c r="V199">
        <v>6</v>
      </c>
      <c r="X199" s="21" t="s">
        <v>7869</v>
      </c>
      <c r="Y199" s="4"/>
    </row>
    <row r="200" spans="1:25" hidden="1">
      <c r="A200" t="s">
        <v>8228</v>
      </c>
      <c r="B200" s="4" t="s">
        <v>2535</v>
      </c>
      <c r="C200" s="4" t="s">
        <v>131</v>
      </c>
      <c r="D200" s="4" t="s">
        <v>2542</v>
      </c>
      <c r="E200" s="4" t="s">
        <v>201</v>
      </c>
      <c r="F200" s="4" t="s">
        <v>3324</v>
      </c>
      <c r="G200" s="4" t="s">
        <v>3325</v>
      </c>
      <c r="H200" s="4" t="s">
        <v>3318</v>
      </c>
      <c r="I200" s="4" t="s">
        <v>1566</v>
      </c>
      <c r="J200" s="4" t="s">
        <v>5516</v>
      </c>
      <c r="K200" s="4" t="s">
        <v>2596</v>
      </c>
      <c r="L200" s="4" t="s">
        <v>325</v>
      </c>
      <c r="M200" t="s">
        <v>8</v>
      </c>
      <c r="O200" t="s">
        <v>3317</v>
      </c>
      <c r="Q200"/>
      <c r="R200">
        <v>7</v>
      </c>
      <c r="S200">
        <v>0</v>
      </c>
      <c r="T200">
        <v>0</v>
      </c>
      <c r="U200">
        <v>1</v>
      </c>
      <c r="V200">
        <v>6</v>
      </c>
      <c r="X200" s="21" t="s">
        <v>7869</v>
      </c>
      <c r="Y200" s="4"/>
    </row>
    <row r="201" spans="1:25" hidden="1">
      <c r="A201" t="s">
        <v>8228</v>
      </c>
      <c r="B201" s="4" t="s">
        <v>2535</v>
      </c>
      <c r="C201" s="4" t="s">
        <v>131</v>
      </c>
      <c r="D201" s="4" t="s">
        <v>2542</v>
      </c>
      <c r="E201" s="4" t="s">
        <v>201</v>
      </c>
      <c r="F201" s="4" t="s">
        <v>3324</v>
      </c>
      <c r="G201" s="4" t="s">
        <v>3325</v>
      </c>
      <c r="H201" s="4" t="s">
        <v>3318</v>
      </c>
      <c r="I201" s="4" t="s">
        <v>219</v>
      </c>
      <c r="J201" s="4" t="s">
        <v>76</v>
      </c>
      <c r="K201" s="4" t="s">
        <v>2519</v>
      </c>
      <c r="L201" s="4" t="s">
        <v>77</v>
      </c>
      <c r="M201" t="s">
        <v>8</v>
      </c>
      <c r="Q201"/>
      <c r="R201">
        <v>55</v>
      </c>
      <c r="S201">
        <v>29</v>
      </c>
      <c r="T201">
        <v>22</v>
      </c>
      <c r="U201">
        <v>4</v>
      </c>
      <c r="V201">
        <v>0</v>
      </c>
      <c r="X201" s="21" t="s">
        <v>7869</v>
      </c>
      <c r="Y201" s="4"/>
    </row>
    <row r="202" spans="1:25" hidden="1">
      <c r="A202" t="s">
        <v>8228</v>
      </c>
      <c r="B202" s="4" t="s">
        <v>2535</v>
      </c>
      <c r="C202" s="4" t="s">
        <v>131</v>
      </c>
      <c r="D202" s="4" t="s">
        <v>2542</v>
      </c>
      <c r="E202" s="4" t="s">
        <v>201</v>
      </c>
      <c r="F202" s="4" t="s">
        <v>3324</v>
      </c>
      <c r="G202" s="4" t="s">
        <v>3325</v>
      </c>
      <c r="H202" s="4" t="s">
        <v>3318</v>
      </c>
      <c r="I202" s="4" t="s">
        <v>220</v>
      </c>
      <c r="J202" s="4" t="s">
        <v>221</v>
      </c>
      <c r="K202" s="4" t="s">
        <v>2519</v>
      </c>
      <c r="L202" s="4" t="s">
        <v>77</v>
      </c>
      <c r="M202" t="s">
        <v>8</v>
      </c>
      <c r="Q202"/>
      <c r="R202">
        <v>53</v>
      </c>
      <c r="S202">
        <v>28</v>
      </c>
      <c r="T202">
        <v>22</v>
      </c>
      <c r="U202">
        <v>3</v>
      </c>
      <c r="V202">
        <v>0</v>
      </c>
      <c r="X202" s="21" t="s">
        <v>7869</v>
      </c>
      <c r="Y202" s="4"/>
    </row>
    <row r="203" spans="1:25" hidden="1">
      <c r="A203" t="s">
        <v>8228</v>
      </c>
      <c r="B203" s="4" t="s">
        <v>2535</v>
      </c>
      <c r="C203" s="4" t="s">
        <v>131</v>
      </c>
      <c r="D203" s="4" t="s">
        <v>2542</v>
      </c>
      <c r="E203" s="4" t="s">
        <v>201</v>
      </c>
      <c r="F203" s="4" t="s">
        <v>3324</v>
      </c>
      <c r="G203" s="4" t="s">
        <v>3325</v>
      </c>
      <c r="H203" s="4" t="s">
        <v>3318</v>
      </c>
      <c r="I203" s="4" t="s">
        <v>156</v>
      </c>
      <c r="J203" s="4" t="s">
        <v>157</v>
      </c>
      <c r="K203" s="4" t="s">
        <v>2524</v>
      </c>
      <c r="L203" s="4" t="s">
        <v>99</v>
      </c>
      <c r="M203" t="s">
        <v>8</v>
      </c>
      <c r="Q203"/>
      <c r="R203">
        <v>28</v>
      </c>
      <c r="S203">
        <v>0</v>
      </c>
      <c r="T203">
        <v>6</v>
      </c>
      <c r="U203">
        <v>15</v>
      </c>
      <c r="V203">
        <v>7</v>
      </c>
      <c r="X203" s="21" t="s">
        <v>7869</v>
      </c>
      <c r="Y203" s="4"/>
    </row>
    <row r="204" spans="1:25" hidden="1">
      <c r="A204" t="s">
        <v>8228</v>
      </c>
      <c r="B204" s="4" t="s">
        <v>2535</v>
      </c>
      <c r="C204" s="4" t="s">
        <v>131</v>
      </c>
      <c r="D204" s="4" t="s">
        <v>2542</v>
      </c>
      <c r="E204" s="4" t="s">
        <v>201</v>
      </c>
      <c r="F204" s="4" t="s">
        <v>3324</v>
      </c>
      <c r="G204" s="4" t="s">
        <v>3325</v>
      </c>
      <c r="H204" s="4" t="s">
        <v>3318</v>
      </c>
      <c r="I204" s="4" t="s">
        <v>158</v>
      </c>
      <c r="J204" s="4" t="s">
        <v>159</v>
      </c>
      <c r="K204" s="4" t="s">
        <v>2524</v>
      </c>
      <c r="L204" s="4" t="s">
        <v>99</v>
      </c>
      <c r="M204" t="s">
        <v>8</v>
      </c>
      <c r="Q204"/>
      <c r="R204">
        <v>28</v>
      </c>
      <c r="S204">
        <v>0</v>
      </c>
      <c r="T204">
        <v>6</v>
      </c>
      <c r="U204">
        <v>15</v>
      </c>
      <c r="V204">
        <v>7</v>
      </c>
      <c r="X204" s="21" t="s">
        <v>7869</v>
      </c>
      <c r="Y204" s="4"/>
    </row>
    <row r="205" spans="1:25" hidden="1">
      <c r="A205" t="s">
        <v>8228</v>
      </c>
      <c r="B205" s="4" t="s">
        <v>2535</v>
      </c>
      <c r="C205" s="4" t="s">
        <v>131</v>
      </c>
      <c r="D205" s="4" t="s">
        <v>2542</v>
      </c>
      <c r="E205" s="4" t="s">
        <v>201</v>
      </c>
      <c r="F205" s="4" t="s">
        <v>3324</v>
      </c>
      <c r="G205" s="4" t="s">
        <v>3325</v>
      </c>
      <c r="H205" s="4" t="s">
        <v>3318</v>
      </c>
      <c r="I205" s="4" t="s">
        <v>160</v>
      </c>
      <c r="J205" s="4" t="s">
        <v>161</v>
      </c>
      <c r="K205" s="4" t="s">
        <v>2525</v>
      </c>
      <c r="L205" s="4" t="s">
        <v>102</v>
      </c>
      <c r="M205" t="s">
        <v>8</v>
      </c>
      <c r="Q205"/>
      <c r="R205">
        <v>19</v>
      </c>
      <c r="S205">
        <v>0</v>
      </c>
      <c r="T205">
        <v>0</v>
      </c>
      <c r="U205">
        <v>12</v>
      </c>
      <c r="V205">
        <v>7</v>
      </c>
      <c r="X205" s="21" t="s">
        <v>7869</v>
      </c>
      <c r="Y205" s="4"/>
    </row>
    <row r="206" spans="1:25" hidden="1">
      <c r="A206" t="s">
        <v>8228</v>
      </c>
      <c r="B206" s="4" t="s">
        <v>2535</v>
      </c>
      <c r="C206" s="4" t="s">
        <v>131</v>
      </c>
      <c r="D206" s="4" t="s">
        <v>2542</v>
      </c>
      <c r="E206" s="4" t="s">
        <v>201</v>
      </c>
      <c r="F206" s="4" t="s">
        <v>3324</v>
      </c>
      <c r="G206" s="4" t="s">
        <v>3325</v>
      </c>
      <c r="H206" s="4" t="s">
        <v>3318</v>
      </c>
      <c r="I206" s="4" t="s">
        <v>162</v>
      </c>
      <c r="J206" s="4" t="s">
        <v>163</v>
      </c>
      <c r="K206" s="4" t="s">
        <v>2525</v>
      </c>
      <c r="L206" s="4" t="s">
        <v>102</v>
      </c>
      <c r="M206" t="s">
        <v>8</v>
      </c>
      <c r="Q206"/>
      <c r="R206">
        <v>19</v>
      </c>
      <c r="S206">
        <v>0</v>
      </c>
      <c r="T206">
        <v>0</v>
      </c>
      <c r="U206">
        <v>12</v>
      </c>
      <c r="V206">
        <v>7</v>
      </c>
      <c r="X206" s="21" t="s">
        <v>7869</v>
      </c>
      <c r="Y206" s="4"/>
    </row>
    <row r="207" spans="1:25" hidden="1">
      <c r="A207" t="s">
        <v>8228</v>
      </c>
      <c r="B207" s="4" t="s">
        <v>2535</v>
      </c>
      <c r="C207" s="4" t="s">
        <v>131</v>
      </c>
      <c r="D207" s="4" t="s">
        <v>2542</v>
      </c>
      <c r="E207" s="4" t="s">
        <v>201</v>
      </c>
      <c r="F207" s="4" t="s">
        <v>3324</v>
      </c>
      <c r="G207" s="4" t="s">
        <v>3325</v>
      </c>
      <c r="H207" s="4" t="s">
        <v>3318</v>
      </c>
      <c r="I207" s="4" t="s">
        <v>164</v>
      </c>
      <c r="J207" s="4" t="s">
        <v>165</v>
      </c>
      <c r="K207" s="4" t="s">
        <v>2520</v>
      </c>
      <c r="L207" s="4" t="s">
        <v>79</v>
      </c>
      <c r="M207" t="s">
        <v>8</v>
      </c>
      <c r="Q207"/>
      <c r="R207">
        <v>23</v>
      </c>
      <c r="S207">
        <v>14</v>
      </c>
      <c r="T207">
        <v>5</v>
      </c>
      <c r="U207">
        <v>4</v>
      </c>
      <c r="V207">
        <v>0</v>
      </c>
      <c r="X207" s="21" t="s">
        <v>7886</v>
      </c>
      <c r="Y207" s="4"/>
    </row>
    <row r="208" spans="1:25" hidden="1">
      <c r="A208" t="s">
        <v>8228</v>
      </c>
      <c r="B208" s="4" t="s">
        <v>2535</v>
      </c>
      <c r="C208" s="4" t="s">
        <v>131</v>
      </c>
      <c r="D208" s="4" t="s">
        <v>2542</v>
      </c>
      <c r="E208" s="4" t="s">
        <v>201</v>
      </c>
      <c r="F208" s="4" t="s">
        <v>3324</v>
      </c>
      <c r="G208" s="4" t="s">
        <v>3325</v>
      </c>
      <c r="H208" s="4" t="s">
        <v>3318</v>
      </c>
      <c r="I208" s="4" t="s">
        <v>166</v>
      </c>
      <c r="J208" s="4" t="s">
        <v>167</v>
      </c>
      <c r="K208" s="4" t="s">
        <v>2520</v>
      </c>
      <c r="L208" s="4" t="s">
        <v>79</v>
      </c>
      <c r="M208" t="s">
        <v>8</v>
      </c>
      <c r="Q208"/>
      <c r="R208">
        <v>18</v>
      </c>
      <c r="S208">
        <v>13</v>
      </c>
      <c r="T208">
        <v>4</v>
      </c>
      <c r="U208">
        <v>1</v>
      </c>
      <c r="V208">
        <v>0</v>
      </c>
      <c r="X208" s="21" t="s">
        <v>7886</v>
      </c>
      <c r="Y208" s="4"/>
    </row>
    <row r="209" spans="1:25" hidden="1">
      <c r="A209" t="s">
        <v>8228</v>
      </c>
      <c r="B209" s="4" t="s">
        <v>2535</v>
      </c>
      <c r="C209" s="4" t="s">
        <v>131</v>
      </c>
      <c r="D209" s="4" t="s">
        <v>2542</v>
      </c>
      <c r="E209" s="4" t="s">
        <v>201</v>
      </c>
      <c r="F209" s="4" t="s">
        <v>3324</v>
      </c>
      <c r="G209" s="4" t="s">
        <v>3325</v>
      </c>
      <c r="H209" s="4" t="s">
        <v>3318</v>
      </c>
      <c r="I209" s="4" t="s">
        <v>168</v>
      </c>
      <c r="J209" s="4" t="s">
        <v>169</v>
      </c>
      <c r="K209" s="4" t="s">
        <v>2527</v>
      </c>
      <c r="L209" s="4" t="s">
        <v>107</v>
      </c>
      <c r="M209" t="s">
        <v>8</v>
      </c>
      <c r="Q209"/>
      <c r="R209">
        <v>22</v>
      </c>
      <c r="S209">
        <v>0</v>
      </c>
      <c r="T209">
        <v>13</v>
      </c>
      <c r="U209">
        <v>7</v>
      </c>
      <c r="V209">
        <v>2</v>
      </c>
      <c r="X209" s="21" t="s">
        <v>7886</v>
      </c>
      <c r="Y209" s="4"/>
    </row>
    <row r="210" spans="1:25" hidden="1">
      <c r="A210" t="s">
        <v>8228</v>
      </c>
      <c r="B210" s="4" t="s">
        <v>2535</v>
      </c>
      <c r="C210" s="4" t="s">
        <v>131</v>
      </c>
      <c r="D210" s="4" t="s">
        <v>2542</v>
      </c>
      <c r="E210" s="4" t="s">
        <v>201</v>
      </c>
      <c r="F210" s="4" t="s">
        <v>3324</v>
      </c>
      <c r="G210" s="4" t="s">
        <v>3325</v>
      </c>
      <c r="H210" s="4" t="s">
        <v>3318</v>
      </c>
      <c r="I210" s="4" t="s">
        <v>170</v>
      </c>
      <c r="J210" s="4" t="s">
        <v>171</v>
      </c>
      <c r="K210" s="4" t="s">
        <v>2527</v>
      </c>
      <c r="L210" s="4" t="s">
        <v>107</v>
      </c>
      <c r="M210" t="s">
        <v>8</v>
      </c>
      <c r="Q210"/>
      <c r="R210">
        <v>21</v>
      </c>
      <c r="S210">
        <v>0</v>
      </c>
      <c r="T210">
        <v>13</v>
      </c>
      <c r="U210">
        <v>7</v>
      </c>
      <c r="V210">
        <v>1</v>
      </c>
      <c r="X210" s="21" t="s">
        <v>7886</v>
      </c>
      <c r="Y210" s="4"/>
    </row>
    <row r="211" spans="1:25" hidden="1">
      <c r="A211" t="s">
        <v>8228</v>
      </c>
      <c r="B211" s="4" t="s">
        <v>2535</v>
      </c>
      <c r="C211" s="4" t="s">
        <v>131</v>
      </c>
      <c r="D211" s="4" t="s">
        <v>2542</v>
      </c>
      <c r="E211" s="4" t="s">
        <v>201</v>
      </c>
      <c r="F211" s="4" t="s">
        <v>3324</v>
      </c>
      <c r="G211" s="4" t="s">
        <v>3325</v>
      </c>
      <c r="H211" s="4" t="s">
        <v>3318</v>
      </c>
      <c r="I211" s="4" t="s">
        <v>172</v>
      </c>
      <c r="J211" s="4" t="s">
        <v>173</v>
      </c>
      <c r="K211" s="4" t="s">
        <v>2528</v>
      </c>
      <c r="L211" s="4" t="s">
        <v>109</v>
      </c>
      <c r="M211" t="s">
        <v>8</v>
      </c>
      <c r="Q211"/>
      <c r="R211">
        <v>20</v>
      </c>
      <c r="S211">
        <v>0</v>
      </c>
      <c r="T211">
        <v>0</v>
      </c>
      <c r="U211">
        <v>16</v>
      </c>
      <c r="V211">
        <v>4</v>
      </c>
      <c r="X211" s="21" t="s">
        <v>7886</v>
      </c>
      <c r="Y211" s="4"/>
    </row>
    <row r="212" spans="1:25" hidden="1">
      <c r="A212" t="s">
        <v>8228</v>
      </c>
      <c r="B212" s="4" t="s">
        <v>2535</v>
      </c>
      <c r="C212" s="4" t="s">
        <v>131</v>
      </c>
      <c r="D212" s="4" t="s">
        <v>2542</v>
      </c>
      <c r="E212" s="4" t="s">
        <v>201</v>
      </c>
      <c r="F212" s="4" t="s">
        <v>3324</v>
      </c>
      <c r="G212" s="4" t="s">
        <v>3325</v>
      </c>
      <c r="H212" s="4" t="s">
        <v>3318</v>
      </c>
      <c r="I212" s="4" t="s">
        <v>174</v>
      </c>
      <c r="J212" s="4" t="s">
        <v>175</v>
      </c>
      <c r="K212" s="4" t="s">
        <v>2528</v>
      </c>
      <c r="L212" s="4" t="s">
        <v>109</v>
      </c>
      <c r="M212" t="s">
        <v>8</v>
      </c>
      <c r="Q212"/>
      <c r="R212">
        <v>18</v>
      </c>
      <c r="S212">
        <v>0</v>
      </c>
      <c r="T212">
        <v>0</v>
      </c>
      <c r="U212">
        <v>16</v>
      </c>
      <c r="V212">
        <v>2</v>
      </c>
      <c r="X212" s="21" t="s">
        <v>7886</v>
      </c>
      <c r="Y212" s="4"/>
    </row>
    <row r="213" spans="1:25" hidden="1">
      <c r="A213" t="s">
        <v>8228</v>
      </c>
      <c r="B213" s="4" t="s">
        <v>2535</v>
      </c>
      <c r="C213" s="4" t="s">
        <v>131</v>
      </c>
      <c r="D213" s="4" t="s">
        <v>2542</v>
      </c>
      <c r="E213" s="4" t="s">
        <v>201</v>
      </c>
      <c r="F213" s="4" t="s">
        <v>3324</v>
      </c>
      <c r="G213" s="4" t="s">
        <v>3325</v>
      </c>
      <c r="H213" s="4" t="s">
        <v>3318</v>
      </c>
      <c r="I213" s="4" t="s">
        <v>226</v>
      </c>
      <c r="J213" s="4" t="s">
        <v>227</v>
      </c>
      <c r="K213" s="4" t="s">
        <v>2529</v>
      </c>
      <c r="L213" s="4" t="s">
        <v>111</v>
      </c>
      <c r="M213" t="s">
        <v>8</v>
      </c>
      <c r="Q213"/>
      <c r="R213">
        <v>11</v>
      </c>
      <c r="S213">
        <v>0</v>
      </c>
      <c r="T213">
        <v>0</v>
      </c>
      <c r="U213">
        <v>1</v>
      </c>
      <c r="V213">
        <v>10</v>
      </c>
      <c r="X213" s="21" t="s">
        <v>7886</v>
      </c>
      <c r="Y213" s="4"/>
    </row>
    <row r="214" spans="1:25" hidden="1">
      <c r="A214" t="s">
        <v>8228</v>
      </c>
      <c r="B214" s="4" t="s">
        <v>2535</v>
      </c>
      <c r="C214" s="4" t="s">
        <v>131</v>
      </c>
      <c r="D214" s="4" t="s">
        <v>2542</v>
      </c>
      <c r="E214" s="4" t="s">
        <v>201</v>
      </c>
      <c r="F214" s="4" t="s">
        <v>3324</v>
      </c>
      <c r="G214" s="4" t="s">
        <v>3325</v>
      </c>
      <c r="H214" s="4" t="s">
        <v>3318</v>
      </c>
      <c r="I214" s="4" t="s">
        <v>228</v>
      </c>
      <c r="J214" s="4" t="s">
        <v>229</v>
      </c>
      <c r="K214" s="4" t="s">
        <v>2529</v>
      </c>
      <c r="L214" s="4" t="s">
        <v>111</v>
      </c>
      <c r="M214" t="s">
        <v>8</v>
      </c>
      <c r="Q214"/>
      <c r="R214">
        <v>11</v>
      </c>
      <c r="S214">
        <v>0</v>
      </c>
      <c r="T214">
        <v>0</v>
      </c>
      <c r="U214">
        <v>1</v>
      </c>
      <c r="V214">
        <v>10</v>
      </c>
      <c r="X214" s="21" t="s">
        <v>7886</v>
      </c>
      <c r="Y214" s="4"/>
    </row>
    <row r="215" spans="1:25" hidden="1">
      <c r="A215" t="s">
        <v>8228</v>
      </c>
      <c r="B215" s="4" t="s">
        <v>2535</v>
      </c>
      <c r="C215" s="4" t="s">
        <v>131</v>
      </c>
      <c r="D215" s="4" t="s">
        <v>2542</v>
      </c>
      <c r="E215" s="4" t="s">
        <v>201</v>
      </c>
      <c r="F215" s="4" t="s">
        <v>3324</v>
      </c>
      <c r="G215" s="4" t="s">
        <v>3325</v>
      </c>
      <c r="H215" s="4" t="s">
        <v>3318</v>
      </c>
      <c r="I215" s="4" t="s">
        <v>140</v>
      </c>
      <c r="J215" s="4" t="s">
        <v>141</v>
      </c>
      <c r="K215" s="4" t="s">
        <v>2539</v>
      </c>
      <c r="L215" s="4" t="s">
        <v>142</v>
      </c>
      <c r="M215" t="s">
        <v>8</v>
      </c>
      <c r="O215" t="s">
        <v>3317</v>
      </c>
      <c r="Q215"/>
      <c r="R215">
        <v>28</v>
      </c>
      <c r="S215">
        <v>0</v>
      </c>
      <c r="T215">
        <v>0</v>
      </c>
      <c r="U215">
        <v>0</v>
      </c>
      <c r="V215">
        <v>28</v>
      </c>
      <c r="X215" s="21" t="s">
        <v>1943</v>
      </c>
      <c r="Y215" s="4"/>
    </row>
    <row r="216" spans="1:25" hidden="1">
      <c r="A216" t="s">
        <v>8228</v>
      </c>
      <c r="B216" s="4" t="s">
        <v>2535</v>
      </c>
      <c r="C216" s="4" t="s">
        <v>131</v>
      </c>
      <c r="D216" s="4" t="s">
        <v>2542</v>
      </c>
      <c r="E216" s="4" t="s">
        <v>201</v>
      </c>
      <c r="F216" s="4" t="s">
        <v>3324</v>
      </c>
      <c r="G216" s="4" t="s">
        <v>3325</v>
      </c>
      <c r="H216" s="4" t="s">
        <v>3318</v>
      </c>
      <c r="I216" s="4" t="s">
        <v>143</v>
      </c>
      <c r="J216" s="4" t="s">
        <v>144</v>
      </c>
      <c r="K216" s="4" t="s">
        <v>2539</v>
      </c>
      <c r="L216" s="4" t="s">
        <v>142</v>
      </c>
      <c r="M216" t="s">
        <v>8</v>
      </c>
      <c r="O216" t="s">
        <v>3317</v>
      </c>
      <c r="Q216"/>
      <c r="R216">
        <v>30</v>
      </c>
      <c r="S216">
        <v>0</v>
      </c>
      <c r="T216">
        <v>0</v>
      </c>
      <c r="U216">
        <v>2</v>
      </c>
      <c r="V216">
        <v>28</v>
      </c>
      <c r="X216" s="21" t="s">
        <v>1943</v>
      </c>
      <c r="Y216" s="4"/>
    </row>
    <row r="217" spans="1:25" hidden="1">
      <c r="A217" t="s">
        <v>8228</v>
      </c>
      <c r="B217" s="4" t="s">
        <v>2535</v>
      </c>
      <c r="C217" s="4" t="s">
        <v>131</v>
      </c>
      <c r="D217" s="4" t="s">
        <v>2542</v>
      </c>
      <c r="E217" s="4" t="s">
        <v>201</v>
      </c>
      <c r="F217" s="4" t="s">
        <v>3324</v>
      </c>
      <c r="G217" s="4" t="s">
        <v>3325</v>
      </c>
      <c r="H217" s="4" t="s">
        <v>3318</v>
      </c>
      <c r="I217" s="4" t="s">
        <v>3664</v>
      </c>
      <c r="J217" s="4" t="s">
        <v>3665</v>
      </c>
      <c r="K217" s="4" t="s">
        <v>2504</v>
      </c>
      <c r="L217" s="4" t="s">
        <v>17</v>
      </c>
      <c r="M217" t="s">
        <v>8</v>
      </c>
      <c r="Q217"/>
      <c r="R217">
        <v>27</v>
      </c>
      <c r="S217">
        <v>5</v>
      </c>
      <c r="T217">
        <v>12</v>
      </c>
      <c r="U217">
        <v>8</v>
      </c>
      <c r="V217">
        <v>2</v>
      </c>
      <c r="X217" s="21" t="s">
        <v>1943</v>
      </c>
      <c r="Y217" s="4"/>
    </row>
    <row r="218" spans="1:25" hidden="1">
      <c r="A218" t="s">
        <v>8228</v>
      </c>
      <c r="B218" s="4" t="s">
        <v>2535</v>
      </c>
      <c r="C218" s="4" t="s">
        <v>131</v>
      </c>
      <c r="D218" s="4" t="s">
        <v>2542</v>
      </c>
      <c r="E218" s="4" t="s">
        <v>201</v>
      </c>
      <c r="F218" s="4" t="s">
        <v>3324</v>
      </c>
      <c r="G218" s="4" t="s">
        <v>3325</v>
      </c>
      <c r="H218" s="4" t="s">
        <v>3318</v>
      </c>
      <c r="I218" s="4" t="s">
        <v>3666</v>
      </c>
      <c r="J218" s="4" t="s">
        <v>3667</v>
      </c>
      <c r="K218" s="4" t="s">
        <v>2504</v>
      </c>
      <c r="L218" s="4" t="s">
        <v>17</v>
      </c>
      <c r="M218" t="s">
        <v>8</v>
      </c>
      <c r="Q218"/>
      <c r="R218">
        <v>21</v>
      </c>
      <c r="S218">
        <v>4</v>
      </c>
      <c r="T218">
        <v>8</v>
      </c>
      <c r="U218">
        <v>8</v>
      </c>
      <c r="V218">
        <v>1</v>
      </c>
      <c r="X218" s="21" t="s">
        <v>1943</v>
      </c>
      <c r="Y218" s="4"/>
    </row>
    <row r="219" spans="1:25" hidden="1">
      <c r="A219" t="s">
        <v>8228</v>
      </c>
      <c r="B219" s="4" t="s">
        <v>2535</v>
      </c>
      <c r="C219" s="4" t="s">
        <v>131</v>
      </c>
      <c r="D219" s="4" t="s">
        <v>2542</v>
      </c>
      <c r="E219" s="4" t="s">
        <v>201</v>
      </c>
      <c r="F219" s="4" t="s">
        <v>3324</v>
      </c>
      <c r="G219" s="4" t="s">
        <v>3325</v>
      </c>
      <c r="H219" s="4" t="s">
        <v>3318</v>
      </c>
      <c r="I219" s="4" t="s">
        <v>190</v>
      </c>
      <c r="J219" s="4" t="s">
        <v>191</v>
      </c>
      <c r="K219" s="4" t="s">
        <v>2505</v>
      </c>
      <c r="L219" s="4" t="s">
        <v>21</v>
      </c>
      <c r="M219" t="s">
        <v>8</v>
      </c>
      <c r="Q219"/>
      <c r="R219">
        <v>214</v>
      </c>
      <c r="S219">
        <v>94</v>
      </c>
      <c r="T219">
        <v>100</v>
      </c>
      <c r="U219">
        <v>19</v>
      </c>
      <c r="V219">
        <v>1</v>
      </c>
      <c r="X219" s="21" t="s">
        <v>1943</v>
      </c>
      <c r="Y219" s="4"/>
    </row>
    <row r="220" spans="1:25" hidden="1">
      <c r="A220" t="s">
        <v>8228</v>
      </c>
      <c r="B220" s="4" t="s">
        <v>2535</v>
      </c>
      <c r="C220" s="4" t="s">
        <v>131</v>
      </c>
      <c r="D220" s="4" t="s">
        <v>2542</v>
      </c>
      <c r="E220" s="4" t="s">
        <v>201</v>
      </c>
      <c r="F220" s="4" t="s">
        <v>3324</v>
      </c>
      <c r="G220" s="4" t="s">
        <v>3325</v>
      </c>
      <c r="H220" s="4" t="s">
        <v>3318</v>
      </c>
      <c r="I220" s="4" t="s">
        <v>192</v>
      </c>
      <c r="J220" s="4" t="s">
        <v>84</v>
      </c>
      <c r="K220" s="4" t="s">
        <v>2505</v>
      </c>
      <c r="L220" s="4" t="s">
        <v>21</v>
      </c>
      <c r="M220" t="s">
        <v>8</v>
      </c>
      <c r="Q220"/>
      <c r="R220">
        <v>206</v>
      </c>
      <c r="S220">
        <v>86</v>
      </c>
      <c r="T220">
        <v>98</v>
      </c>
      <c r="U220">
        <v>21</v>
      </c>
      <c r="V220">
        <v>1</v>
      </c>
      <c r="X220" s="21" t="s">
        <v>1943</v>
      </c>
      <c r="Y220" s="4"/>
    </row>
    <row r="221" spans="1:25" hidden="1">
      <c r="A221" t="s">
        <v>8228</v>
      </c>
      <c r="B221" s="4" t="s">
        <v>2535</v>
      </c>
      <c r="C221" s="4" t="s">
        <v>131</v>
      </c>
      <c r="D221" s="4" t="s">
        <v>2542</v>
      </c>
      <c r="E221" s="4" t="s">
        <v>201</v>
      </c>
      <c r="F221" s="4" t="s">
        <v>3324</v>
      </c>
      <c r="G221" s="4" t="s">
        <v>3325</v>
      </c>
      <c r="H221" s="4" t="s">
        <v>3318</v>
      </c>
      <c r="I221" s="4" t="s">
        <v>193</v>
      </c>
      <c r="J221" s="4" t="s">
        <v>194</v>
      </c>
      <c r="K221" s="4" t="s">
        <v>2506</v>
      </c>
      <c r="L221" s="4" t="s">
        <v>24</v>
      </c>
      <c r="M221" t="s">
        <v>8</v>
      </c>
      <c r="Q221"/>
      <c r="R221">
        <v>116</v>
      </c>
      <c r="S221">
        <v>5</v>
      </c>
      <c r="T221">
        <v>53</v>
      </c>
      <c r="U221">
        <v>52</v>
      </c>
      <c r="V221">
        <v>6</v>
      </c>
      <c r="X221" s="21" t="s">
        <v>1943</v>
      </c>
      <c r="Y221" s="4"/>
    </row>
    <row r="222" spans="1:25" hidden="1">
      <c r="A222" t="s">
        <v>8228</v>
      </c>
      <c r="B222" s="4" t="s">
        <v>2535</v>
      </c>
      <c r="C222" s="4" t="s">
        <v>131</v>
      </c>
      <c r="D222" s="4" t="s">
        <v>2542</v>
      </c>
      <c r="E222" s="4" t="s">
        <v>201</v>
      </c>
      <c r="F222" s="4" t="s">
        <v>3324</v>
      </c>
      <c r="G222" s="4" t="s">
        <v>3325</v>
      </c>
      <c r="H222" s="4" t="s">
        <v>3318</v>
      </c>
      <c r="I222" s="4" t="s">
        <v>195</v>
      </c>
      <c r="J222" s="4" t="s">
        <v>196</v>
      </c>
      <c r="K222" s="4" t="s">
        <v>2506</v>
      </c>
      <c r="L222" s="4" t="s">
        <v>24</v>
      </c>
      <c r="M222" t="s">
        <v>8</v>
      </c>
      <c r="Q222"/>
      <c r="R222">
        <v>111</v>
      </c>
      <c r="S222">
        <v>5</v>
      </c>
      <c r="T222">
        <v>52</v>
      </c>
      <c r="U222">
        <v>49</v>
      </c>
      <c r="V222">
        <v>5</v>
      </c>
      <c r="X222" s="21" t="s">
        <v>1943</v>
      </c>
      <c r="Y222" s="4"/>
    </row>
    <row r="223" spans="1:25" hidden="1">
      <c r="A223" t="s">
        <v>8228</v>
      </c>
      <c r="B223" s="4" t="s">
        <v>2535</v>
      </c>
      <c r="C223" s="4" t="s">
        <v>131</v>
      </c>
      <c r="D223" s="4" t="s">
        <v>2542</v>
      </c>
      <c r="E223" s="4" t="s">
        <v>201</v>
      </c>
      <c r="F223" s="4" t="s">
        <v>3324</v>
      </c>
      <c r="G223" s="4" t="s">
        <v>3325</v>
      </c>
      <c r="H223" s="4" t="s">
        <v>3318</v>
      </c>
      <c r="I223" s="4" t="s">
        <v>197</v>
      </c>
      <c r="J223" s="4" t="s">
        <v>198</v>
      </c>
      <c r="K223" s="4" t="s">
        <v>2517</v>
      </c>
      <c r="L223" s="4" t="s">
        <v>67</v>
      </c>
      <c r="M223" t="s">
        <v>8</v>
      </c>
      <c r="Q223"/>
      <c r="R223">
        <v>67</v>
      </c>
      <c r="S223">
        <v>2</v>
      </c>
      <c r="T223">
        <v>2</v>
      </c>
      <c r="U223">
        <v>46</v>
      </c>
      <c r="V223">
        <v>17</v>
      </c>
      <c r="X223" s="21" t="s">
        <v>1943</v>
      </c>
      <c r="Y223" s="4"/>
    </row>
    <row r="224" spans="1:25" hidden="1">
      <c r="A224" t="s">
        <v>8228</v>
      </c>
      <c r="B224" s="4" t="s">
        <v>2535</v>
      </c>
      <c r="C224" s="4" t="s">
        <v>131</v>
      </c>
      <c r="D224" s="4" t="s">
        <v>2542</v>
      </c>
      <c r="E224" s="4" t="s">
        <v>201</v>
      </c>
      <c r="F224" s="4" t="s">
        <v>3324</v>
      </c>
      <c r="G224" s="4" t="s">
        <v>3325</v>
      </c>
      <c r="H224" s="4" t="s">
        <v>3318</v>
      </c>
      <c r="I224" s="4" t="s">
        <v>199</v>
      </c>
      <c r="J224" s="4" t="s">
        <v>200</v>
      </c>
      <c r="K224" s="4" t="s">
        <v>2517</v>
      </c>
      <c r="L224" s="4" t="s">
        <v>67</v>
      </c>
      <c r="M224" t="s">
        <v>8</v>
      </c>
      <c r="Q224"/>
      <c r="R224">
        <v>61</v>
      </c>
      <c r="S224">
        <v>2</v>
      </c>
      <c r="T224">
        <v>2</v>
      </c>
      <c r="U224">
        <v>43</v>
      </c>
      <c r="V224">
        <v>14</v>
      </c>
      <c r="X224" s="21" t="s">
        <v>1943</v>
      </c>
      <c r="Y224" s="4"/>
    </row>
    <row r="225" spans="1:25" hidden="1">
      <c r="A225" t="s">
        <v>8228</v>
      </c>
      <c r="B225" s="4" t="s">
        <v>2535</v>
      </c>
      <c r="C225" s="4" t="s">
        <v>131</v>
      </c>
      <c r="D225" s="4" t="s">
        <v>2543</v>
      </c>
      <c r="E225" s="4" t="s">
        <v>232</v>
      </c>
      <c r="F225" s="4" t="s">
        <v>3324</v>
      </c>
      <c r="G225" s="4" t="s">
        <v>3325</v>
      </c>
      <c r="H225" s="4" t="s">
        <v>3318</v>
      </c>
      <c r="I225" s="4" t="s">
        <v>133</v>
      </c>
      <c r="J225" s="4" t="s">
        <v>134</v>
      </c>
      <c r="K225" s="4" t="s">
        <v>2537</v>
      </c>
      <c r="L225" s="4" t="s">
        <v>135</v>
      </c>
      <c r="M225" t="s">
        <v>8</v>
      </c>
      <c r="O225" t="s">
        <v>3317</v>
      </c>
      <c r="Q225"/>
      <c r="R225">
        <v>21</v>
      </c>
      <c r="S225">
        <v>0</v>
      </c>
      <c r="T225">
        <v>1</v>
      </c>
      <c r="U225">
        <v>0</v>
      </c>
      <c r="V225">
        <v>20</v>
      </c>
      <c r="X225" s="21" t="s">
        <v>7868</v>
      </c>
      <c r="Y225" s="4"/>
    </row>
    <row r="226" spans="1:25" hidden="1">
      <c r="A226" t="s">
        <v>8228</v>
      </c>
      <c r="B226" s="4" t="s">
        <v>2535</v>
      </c>
      <c r="C226" s="4" t="s">
        <v>131</v>
      </c>
      <c r="D226" s="4" t="s">
        <v>2543</v>
      </c>
      <c r="E226" s="4" t="s">
        <v>232</v>
      </c>
      <c r="F226" s="4" t="s">
        <v>3324</v>
      </c>
      <c r="G226" s="4" t="s">
        <v>3325</v>
      </c>
      <c r="H226" s="4" t="s">
        <v>3318</v>
      </c>
      <c r="I226" s="4" t="s">
        <v>136</v>
      </c>
      <c r="J226" s="4" t="s">
        <v>137</v>
      </c>
      <c r="K226" s="4" t="s">
        <v>2537</v>
      </c>
      <c r="L226" s="4" t="s">
        <v>135</v>
      </c>
      <c r="M226" t="s">
        <v>8</v>
      </c>
      <c r="O226" t="s">
        <v>3317</v>
      </c>
      <c r="Q226"/>
      <c r="R226">
        <v>18</v>
      </c>
      <c r="S226">
        <v>0</v>
      </c>
      <c r="T226">
        <v>1</v>
      </c>
      <c r="U226">
        <v>0</v>
      </c>
      <c r="V226">
        <v>17</v>
      </c>
      <c r="X226" s="21" t="s">
        <v>7868</v>
      </c>
      <c r="Y226" s="4"/>
    </row>
    <row r="227" spans="1:25" hidden="1">
      <c r="A227" t="s">
        <v>8228</v>
      </c>
      <c r="B227" s="4" t="s">
        <v>2535</v>
      </c>
      <c r="C227" s="4" t="s">
        <v>131</v>
      </c>
      <c r="D227" s="4" t="s">
        <v>2543</v>
      </c>
      <c r="E227" s="4" t="s">
        <v>232</v>
      </c>
      <c r="F227" s="4" t="s">
        <v>3324</v>
      </c>
      <c r="G227" s="4" t="s">
        <v>3325</v>
      </c>
      <c r="H227" s="4" t="s">
        <v>3318</v>
      </c>
      <c r="I227" s="4" t="s">
        <v>145</v>
      </c>
      <c r="J227" s="4" t="s">
        <v>118</v>
      </c>
      <c r="K227" s="4" t="s">
        <v>2511</v>
      </c>
      <c r="L227" s="4" t="s">
        <v>37</v>
      </c>
      <c r="M227" t="s">
        <v>8</v>
      </c>
      <c r="Q227"/>
      <c r="R227">
        <v>72</v>
      </c>
      <c r="S227">
        <v>10</v>
      </c>
      <c r="T227">
        <v>36</v>
      </c>
      <c r="U227">
        <v>26</v>
      </c>
      <c r="V227">
        <v>0</v>
      </c>
      <c r="X227" s="21" t="s">
        <v>7868</v>
      </c>
      <c r="Y227" s="4"/>
    </row>
    <row r="228" spans="1:25" hidden="1">
      <c r="A228" t="s">
        <v>8228</v>
      </c>
      <c r="B228" s="4" t="s">
        <v>2535</v>
      </c>
      <c r="C228" s="4" t="s">
        <v>131</v>
      </c>
      <c r="D228" s="4" t="s">
        <v>2543</v>
      </c>
      <c r="E228" s="4" t="s">
        <v>232</v>
      </c>
      <c r="F228" s="4" t="s">
        <v>3324</v>
      </c>
      <c r="G228" s="4" t="s">
        <v>3325</v>
      </c>
      <c r="H228" s="4" t="s">
        <v>3318</v>
      </c>
      <c r="I228" s="4" t="s">
        <v>146</v>
      </c>
      <c r="J228" s="4" t="s">
        <v>147</v>
      </c>
      <c r="K228" s="4" t="s">
        <v>2511</v>
      </c>
      <c r="L228" s="4" t="s">
        <v>37</v>
      </c>
      <c r="M228" t="s">
        <v>8</v>
      </c>
      <c r="Q228"/>
      <c r="R228">
        <v>66</v>
      </c>
      <c r="S228">
        <v>8</v>
      </c>
      <c r="T228">
        <v>34</v>
      </c>
      <c r="U228">
        <v>24</v>
      </c>
      <c r="V228">
        <v>0</v>
      </c>
      <c r="X228" s="21" t="s">
        <v>7868</v>
      </c>
      <c r="Y228" s="4"/>
    </row>
    <row r="229" spans="1:25" hidden="1">
      <c r="A229" t="s">
        <v>8228</v>
      </c>
      <c r="B229" s="4" t="s">
        <v>2535</v>
      </c>
      <c r="C229" s="4" t="s">
        <v>131</v>
      </c>
      <c r="D229" s="4" t="s">
        <v>2543</v>
      </c>
      <c r="E229" s="4" t="s">
        <v>232</v>
      </c>
      <c r="F229" s="4" t="s">
        <v>3324</v>
      </c>
      <c r="G229" s="4" t="s">
        <v>3325</v>
      </c>
      <c r="H229" s="4" t="s">
        <v>3318</v>
      </c>
      <c r="I229" s="4" t="s">
        <v>148</v>
      </c>
      <c r="J229" s="4" t="s">
        <v>149</v>
      </c>
      <c r="K229" s="4" t="s">
        <v>2512</v>
      </c>
      <c r="L229" s="4" t="s">
        <v>42</v>
      </c>
      <c r="M229" t="s">
        <v>8</v>
      </c>
      <c r="Q229"/>
      <c r="R229">
        <v>71</v>
      </c>
      <c r="S229">
        <v>0</v>
      </c>
      <c r="T229">
        <v>8</v>
      </c>
      <c r="U229">
        <v>38</v>
      </c>
      <c r="V229">
        <v>25</v>
      </c>
      <c r="X229" s="21" t="s">
        <v>7868</v>
      </c>
      <c r="Y229" s="4"/>
    </row>
    <row r="230" spans="1:25" hidden="1">
      <c r="A230" t="s">
        <v>8228</v>
      </c>
      <c r="B230" s="4" t="s">
        <v>2535</v>
      </c>
      <c r="C230" s="4" t="s">
        <v>131</v>
      </c>
      <c r="D230" s="4" t="s">
        <v>2543</v>
      </c>
      <c r="E230" s="4" t="s">
        <v>232</v>
      </c>
      <c r="F230" s="4" t="s">
        <v>3324</v>
      </c>
      <c r="G230" s="4" t="s">
        <v>3325</v>
      </c>
      <c r="H230" s="4" t="s">
        <v>3318</v>
      </c>
      <c r="I230" s="4" t="s">
        <v>150</v>
      </c>
      <c r="J230" s="4" t="s">
        <v>151</v>
      </c>
      <c r="K230" s="4" t="s">
        <v>2512</v>
      </c>
      <c r="L230" s="4" t="s">
        <v>42</v>
      </c>
      <c r="M230" t="s">
        <v>8</v>
      </c>
      <c r="Q230"/>
      <c r="R230">
        <v>67</v>
      </c>
      <c r="S230">
        <v>0</v>
      </c>
      <c r="T230">
        <v>8</v>
      </c>
      <c r="U230">
        <v>37</v>
      </c>
      <c r="V230">
        <v>22</v>
      </c>
      <c r="X230" s="21" t="s">
        <v>7868</v>
      </c>
      <c r="Y230" s="4"/>
    </row>
    <row r="231" spans="1:25" hidden="1">
      <c r="A231" t="s">
        <v>8228</v>
      </c>
      <c r="B231" s="4" t="s">
        <v>2535</v>
      </c>
      <c r="C231" s="4" t="s">
        <v>131</v>
      </c>
      <c r="D231" s="4" t="s">
        <v>2543</v>
      </c>
      <c r="E231" s="4" t="s">
        <v>232</v>
      </c>
      <c r="F231" s="4" t="s">
        <v>3324</v>
      </c>
      <c r="G231" s="4" t="s">
        <v>3325</v>
      </c>
      <c r="H231" s="4" t="s">
        <v>3318</v>
      </c>
      <c r="I231" s="4" t="s">
        <v>152</v>
      </c>
      <c r="J231" s="4" t="s">
        <v>153</v>
      </c>
      <c r="K231" s="4" t="s">
        <v>2513</v>
      </c>
      <c r="L231" s="4" t="s">
        <v>47</v>
      </c>
      <c r="M231" t="s">
        <v>8</v>
      </c>
      <c r="Q231"/>
      <c r="R231">
        <v>1</v>
      </c>
      <c r="S231">
        <v>0</v>
      </c>
      <c r="T231">
        <v>0</v>
      </c>
      <c r="U231">
        <v>1</v>
      </c>
      <c r="V231">
        <v>0</v>
      </c>
      <c r="X231" s="21" t="s">
        <v>7868</v>
      </c>
      <c r="Y231" s="4"/>
    </row>
    <row r="232" spans="1:25" hidden="1">
      <c r="A232" t="s">
        <v>8228</v>
      </c>
      <c r="B232" s="4" t="s">
        <v>2535</v>
      </c>
      <c r="C232" s="4" t="s">
        <v>131</v>
      </c>
      <c r="D232" s="4" t="s">
        <v>2543</v>
      </c>
      <c r="E232" s="4" t="s">
        <v>232</v>
      </c>
      <c r="F232" s="4" t="s">
        <v>3324</v>
      </c>
      <c r="G232" s="4" t="s">
        <v>3325</v>
      </c>
      <c r="H232" s="4" t="s">
        <v>3318</v>
      </c>
      <c r="I232" s="4" t="s">
        <v>154</v>
      </c>
      <c r="J232" s="4" t="s">
        <v>155</v>
      </c>
      <c r="K232" s="4" t="s">
        <v>2513</v>
      </c>
      <c r="L232" s="4" t="s">
        <v>47</v>
      </c>
      <c r="M232" t="s">
        <v>8</v>
      </c>
      <c r="Q232"/>
      <c r="R232">
        <v>1</v>
      </c>
      <c r="S232">
        <v>0</v>
      </c>
      <c r="T232">
        <v>0</v>
      </c>
      <c r="U232">
        <v>1</v>
      </c>
      <c r="V232">
        <v>0</v>
      </c>
      <c r="X232" s="21" t="s">
        <v>7868</v>
      </c>
      <c r="Y232" s="4"/>
    </row>
    <row r="233" spans="1:25" hidden="1">
      <c r="A233" t="s">
        <v>8228</v>
      </c>
      <c r="B233" s="4" t="s">
        <v>2535</v>
      </c>
      <c r="C233" s="4" t="s">
        <v>131</v>
      </c>
      <c r="D233" s="4" t="s">
        <v>2543</v>
      </c>
      <c r="E233" s="4" t="s">
        <v>232</v>
      </c>
      <c r="F233" s="4" t="s">
        <v>3324</v>
      </c>
      <c r="G233" s="4" t="s">
        <v>3325</v>
      </c>
      <c r="H233" s="4" t="s">
        <v>3318</v>
      </c>
      <c r="I233" s="4" t="s">
        <v>140</v>
      </c>
      <c r="J233" s="4" t="s">
        <v>141</v>
      </c>
      <c r="K233" s="4" t="s">
        <v>2539</v>
      </c>
      <c r="L233" s="4" t="s">
        <v>142</v>
      </c>
      <c r="M233" t="s">
        <v>8</v>
      </c>
      <c r="O233" t="s">
        <v>3317</v>
      </c>
      <c r="Q233"/>
      <c r="R233">
        <v>14</v>
      </c>
      <c r="S233">
        <v>0</v>
      </c>
      <c r="T233">
        <v>1</v>
      </c>
      <c r="U233">
        <v>7</v>
      </c>
      <c r="V233">
        <v>6</v>
      </c>
      <c r="X233" s="21" t="s">
        <v>1943</v>
      </c>
      <c r="Y233" s="4"/>
    </row>
    <row r="234" spans="1:25" hidden="1">
      <c r="A234" t="s">
        <v>8228</v>
      </c>
      <c r="B234" s="4" t="s">
        <v>2535</v>
      </c>
      <c r="C234" s="4" t="s">
        <v>131</v>
      </c>
      <c r="D234" s="4" t="s">
        <v>2543</v>
      </c>
      <c r="E234" s="4" t="s">
        <v>232</v>
      </c>
      <c r="F234" s="4" t="s">
        <v>3324</v>
      </c>
      <c r="G234" s="4" t="s">
        <v>3325</v>
      </c>
      <c r="H234" s="4" t="s">
        <v>3318</v>
      </c>
      <c r="I234" s="4" t="s">
        <v>143</v>
      </c>
      <c r="J234" s="4" t="s">
        <v>144</v>
      </c>
      <c r="K234" s="4" t="s">
        <v>2539</v>
      </c>
      <c r="L234" s="4" t="s">
        <v>142</v>
      </c>
      <c r="M234" t="s">
        <v>8</v>
      </c>
      <c r="O234" t="s">
        <v>3317</v>
      </c>
      <c r="Q234"/>
      <c r="R234">
        <v>13</v>
      </c>
      <c r="S234">
        <v>0</v>
      </c>
      <c r="T234">
        <v>1</v>
      </c>
      <c r="U234">
        <v>6</v>
      </c>
      <c r="V234">
        <v>6</v>
      </c>
      <c r="X234" s="21" t="s">
        <v>1943</v>
      </c>
      <c r="Y234" s="4"/>
    </row>
    <row r="235" spans="1:25" hidden="1">
      <c r="A235" t="s">
        <v>8228</v>
      </c>
      <c r="B235" s="4" t="s">
        <v>2535</v>
      </c>
      <c r="C235" s="4" t="s">
        <v>131</v>
      </c>
      <c r="D235" s="4" t="s">
        <v>2543</v>
      </c>
      <c r="E235" s="4" t="s">
        <v>232</v>
      </c>
      <c r="F235" s="4" t="s">
        <v>3324</v>
      </c>
      <c r="G235" s="4" t="s">
        <v>3325</v>
      </c>
      <c r="H235" s="4" t="s">
        <v>3318</v>
      </c>
      <c r="I235" s="4" t="s">
        <v>190</v>
      </c>
      <c r="J235" s="4" t="s">
        <v>191</v>
      </c>
      <c r="K235" s="4" t="s">
        <v>2505</v>
      </c>
      <c r="L235" s="4" t="s">
        <v>21</v>
      </c>
      <c r="M235" t="s">
        <v>8</v>
      </c>
      <c r="Q235"/>
      <c r="R235">
        <v>148</v>
      </c>
      <c r="S235">
        <v>34</v>
      </c>
      <c r="T235">
        <v>85</v>
      </c>
      <c r="U235">
        <v>29</v>
      </c>
      <c r="V235">
        <v>0</v>
      </c>
      <c r="X235" s="21" t="s">
        <v>1943</v>
      </c>
      <c r="Y235" s="4"/>
    </row>
    <row r="236" spans="1:25" hidden="1">
      <c r="A236" t="s">
        <v>8228</v>
      </c>
      <c r="B236" s="4" t="s">
        <v>2535</v>
      </c>
      <c r="C236" s="4" t="s">
        <v>131</v>
      </c>
      <c r="D236" s="4" t="s">
        <v>2543</v>
      </c>
      <c r="E236" s="4" t="s">
        <v>232</v>
      </c>
      <c r="F236" s="4" t="s">
        <v>3324</v>
      </c>
      <c r="G236" s="4" t="s">
        <v>3325</v>
      </c>
      <c r="H236" s="4" t="s">
        <v>3318</v>
      </c>
      <c r="I236" s="4" t="s">
        <v>192</v>
      </c>
      <c r="J236" s="4" t="s">
        <v>84</v>
      </c>
      <c r="K236" s="4" t="s">
        <v>2505</v>
      </c>
      <c r="L236" s="4" t="s">
        <v>21</v>
      </c>
      <c r="M236" t="s">
        <v>8</v>
      </c>
      <c r="Q236"/>
      <c r="R236">
        <v>119</v>
      </c>
      <c r="S236">
        <v>23</v>
      </c>
      <c r="T236">
        <v>74</v>
      </c>
      <c r="U236">
        <v>22</v>
      </c>
      <c r="V236">
        <v>0</v>
      </c>
      <c r="X236" s="21" t="s">
        <v>1943</v>
      </c>
      <c r="Y236" s="4"/>
    </row>
    <row r="237" spans="1:25" hidden="1">
      <c r="A237" t="s">
        <v>8228</v>
      </c>
      <c r="B237" s="4" t="s">
        <v>2535</v>
      </c>
      <c r="C237" s="4" t="s">
        <v>131</v>
      </c>
      <c r="D237" s="4" t="s">
        <v>2543</v>
      </c>
      <c r="E237" s="4" t="s">
        <v>232</v>
      </c>
      <c r="F237" s="4" t="s">
        <v>3324</v>
      </c>
      <c r="G237" s="4" t="s">
        <v>3325</v>
      </c>
      <c r="H237" s="4" t="s">
        <v>3318</v>
      </c>
      <c r="I237" s="4" t="s">
        <v>193</v>
      </c>
      <c r="J237" s="4" t="s">
        <v>194</v>
      </c>
      <c r="K237" s="4" t="s">
        <v>2506</v>
      </c>
      <c r="L237" s="4" t="s">
        <v>24</v>
      </c>
      <c r="M237" t="s">
        <v>8</v>
      </c>
      <c r="Q237"/>
      <c r="R237">
        <v>108</v>
      </c>
      <c r="S237">
        <v>2</v>
      </c>
      <c r="T237">
        <v>25</v>
      </c>
      <c r="U237">
        <v>64</v>
      </c>
      <c r="V237">
        <v>17</v>
      </c>
      <c r="X237" s="21" t="s">
        <v>1943</v>
      </c>
      <c r="Y237" s="4"/>
    </row>
    <row r="238" spans="1:25" hidden="1">
      <c r="A238" t="s">
        <v>8228</v>
      </c>
      <c r="B238" s="4" t="s">
        <v>2535</v>
      </c>
      <c r="C238" s="4" t="s">
        <v>131</v>
      </c>
      <c r="D238" s="4" t="s">
        <v>2543</v>
      </c>
      <c r="E238" s="4" t="s">
        <v>232</v>
      </c>
      <c r="F238" s="4" t="s">
        <v>3324</v>
      </c>
      <c r="G238" s="4" t="s">
        <v>3325</v>
      </c>
      <c r="H238" s="4" t="s">
        <v>3318</v>
      </c>
      <c r="I238" s="4" t="s">
        <v>195</v>
      </c>
      <c r="J238" s="4" t="s">
        <v>196</v>
      </c>
      <c r="K238" s="4" t="s">
        <v>2506</v>
      </c>
      <c r="L238" s="4" t="s">
        <v>24</v>
      </c>
      <c r="M238" t="s">
        <v>8</v>
      </c>
      <c r="Q238"/>
      <c r="R238">
        <v>101</v>
      </c>
      <c r="S238">
        <v>3</v>
      </c>
      <c r="T238">
        <v>26</v>
      </c>
      <c r="U238">
        <v>58</v>
      </c>
      <c r="V238">
        <v>14</v>
      </c>
      <c r="X238" s="21" t="s">
        <v>1943</v>
      </c>
      <c r="Y238" s="4"/>
    </row>
    <row r="239" spans="1:25" hidden="1">
      <c r="A239" t="s">
        <v>8228</v>
      </c>
      <c r="B239" s="4" t="s">
        <v>2535</v>
      </c>
      <c r="C239" s="4" t="s">
        <v>131</v>
      </c>
      <c r="D239" s="4" t="s">
        <v>2543</v>
      </c>
      <c r="E239" s="4" t="s">
        <v>232</v>
      </c>
      <c r="F239" s="4" t="s">
        <v>3324</v>
      </c>
      <c r="G239" s="4" t="s">
        <v>3325</v>
      </c>
      <c r="H239" s="4" t="s">
        <v>3318</v>
      </c>
      <c r="I239" s="4" t="s">
        <v>197</v>
      </c>
      <c r="J239" s="4" t="s">
        <v>198</v>
      </c>
      <c r="K239" s="4" t="s">
        <v>2517</v>
      </c>
      <c r="L239" s="4" t="s">
        <v>67</v>
      </c>
      <c r="M239" t="s">
        <v>8</v>
      </c>
      <c r="Q239"/>
      <c r="R239">
        <v>25</v>
      </c>
      <c r="S239">
        <v>0</v>
      </c>
      <c r="T239">
        <v>0</v>
      </c>
      <c r="U239">
        <v>15</v>
      </c>
      <c r="V239">
        <v>10</v>
      </c>
      <c r="X239" s="21" t="s">
        <v>1943</v>
      </c>
      <c r="Y239" s="4"/>
    </row>
    <row r="240" spans="1:25" hidden="1">
      <c r="A240" t="s">
        <v>8228</v>
      </c>
      <c r="B240" s="4" t="s">
        <v>2535</v>
      </c>
      <c r="C240" s="4" t="s">
        <v>131</v>
      </c>
      <c r="D240" s="4" t="s">
        <v>2543</v>
      </c>
      <c r="E240" s="4" t="s">
        <v>232</v>
      </c>
      <c r="F240" s="4" t="s">
        <v>3324</v>
      </c>
      <c r="G240" s="4" t="s">
        <v>3325</v>
      </c>
      <c r="H240" s="4" t="s">
        <v>3318</v>
      </c>
      <c r="I240" s="4" t="s">
        <v>199</v>
      </c>
      <c r="J240" s="4" t="s">
        <v>200</v>
      </c>
      <c r="K240" s="4" t="s">
        <v>2517</v>
      </c>
      <c r="L240" s="4" t="s">
        <v>67</v>
      </c>
      <c r="M240" t="s">
        <v>8</v>
      </c>
      <c r="Q240"/>
      <c r="R240">
        <v>25</v>
      </c>
      <c r="S240">
        <v>0</v>
      </c>
      <c r="T240">
        <v>0</v>
      </c>
      <c r="U240">
        <v>15</v>
      </c>
      <c r="V240">
        <v>10</v>
      </c>
      <c r="X240" s="21" t="s">
        <v>1943</v>
      </c>
      <c r="Y240" s="4"/>
    </row>
    <row r="241" spans="1:25" hidden="1">
      <c r="A241" s="77" t="s">
        <v>8256</v>
      </c>
      <c r="B241" s="4" t="s">
        <v>2935</v>
      </c>
      <c r="C241" s="4" t="s">
        <v>1676</v>
      </c>
      <c r="D241" s="4" t="s">
        <v>5432</v>
      </c>
      <c r="E241" s="4" t="s">
        <v>5433</v>
      </c>
      <c r="F241" s="4" t="s">
        <v>3324</v>
      </c>
      <c r="G241" s="4" t="s">
        <v>3325</v>
      </c>
      <c r="H241" s="4" t="s">
        <v>3320</v>
      </c>
      <c r="I241" s="4" t="s">
        <v>6856</v>
      </c>
      <c r="J241" s="4" t="s">
        <v>6857</v>
      </c>
      <c r="K241" s="4" t="s">
        <v>2499</v>
      </c>
      <c r="L241" s="29" t="s">
        <v>7</v>
      </c>
      <c r="M241" t="s">
        <v>8</v>
      </c>
      <c r="Q241"/>
      <c r="R241">
        <v>3</v>
      </c>
      <c r="S241">
        <v>0</v>
      </c>
      <c r="T241">
        <v>0</v>
      </c>
      <c r="U241">
        <v>2</v>
      </c>
      <c r="V241">
        <v>1</v>
      </c>
      <c r="X241" s="21" t="s">
        <v>7868</v>
      </c>
      <c r="Y241" s="4"/>
    </row>
    <row r="242" spans="1:25" hidden="1">
      <c r="A242" s="77" t="s">
        <v>8256</v>
      </c>
      <c r="B242" s="4" t="s">
        <v>2935</v>
      </c>
      <c r="C242" s="4" t="s">
        <v>1676</v>
      </c>
      <c r="D242" s="4" t="s">
        <v>5432</v>
      </c>
      <c r="E242" s="4" t="s">
        <v>5433</v>
      </c>
      <c r="F242" s="4" t="s">
        <v>3324</v>
      </c>
      <c r="G242" s="4" t="s">
        <v>3325</v>
      </c>
      <c r="H242" s="4" t="s">
        <v>3320</v>
      </c>
      <c r="I242" s="4" t="s">
        <v>6856</v>
      </c>
      <c r="J242" s="4" t="s">
        <v>6858</v>
      </c>
      <c r="K242" s="4" t="s">
        <v>2499</v>
      </c>
      <c r="L242" s="29" t="s">
        <v>7</v>
      </c>
      <c r="M242" t="s">
        <v>8</v>
      </c>
      <c r="Q242"/>
      <c r="R242">
        <v>3</v>
      </c>
      <c r="S242">
        <v>0</v>
      </c>
      <c r="T242">
        <v>0</v>
      </c>
      <c r="U242">
        <v>2</v>
      </c>
      <c r="V242">
        <v>1</v>
      </c>
      <c r="X242" s="21" t="s">
        <v>7868</v>
      </c>
      <c r="Y242" s="4"/>
    </row>
    <row r="243" spans="1:25" hidden="1">
      <c r="A243" s="77" t="s">
        <v>8256</v>
      </c>
      <c r="B243" s="4" t="s">
        <v>2935</v>
      </c>
      <c r="C243" s="4" t="s">
        <v>1676</v>
      </c>
      <c r="D243" s="4" t="s">
        <v>5432</v>
      </c>
      <c r="E243" s="4" t="s">
        <v>5433</v>
      </c>
      <c r="F243" s="4" t="s">
        <v>3324</v>
      </c>
      <c r="G243" s="4" t="s">
        <v>3325</v>
      </c>
      <c r="H243" s="4" t="s">
        <v>3320</v>
      </c>
      <c r="I243" s="4" t="s">
        <v>4063</v>
      </c>
      <c r="J243" s="4" t="s">
        <v>639</v>
      </c>
      <c r="K243" s="4" t="s">
        <v>2506</v>
      </c>
      <c r="L243" s="4" t="s">
        <v>24</v>
      </c>
      <c r="M243" t="s">
        <v>8</v>
      </c>
      <c r="Q243"/>
      <c r="R243">
        <v>1</v>
      </c>
      <c r="S243">
        <v>0</v>
      </c>
      <c r="T243">
        <v>1</v>
      </c>
      <c r="U243">
        <v>0</v>
      </c>
      <c r="V243">
        <v>0</v>
      </c>
      <c r="X243" s="21" t="s">
        <v>1943</v>
      </c>
      <c r="Y243" s="4"/>
    </row>
    <row r="244" spans="1:25" hidden="1">
      <c r="A244" s="77" t="s">
        <v>8228</v>
      </c>
      <c r="B244" s="4" t="s">
        <v>3411</v>
      </c>
      <c r="C244" s="4" t="s">
        <v>3412</v>
      </c>
      <c r="D244" s="4" t="s">
        <v>3417</v>
      </c>
      <c r="E244" s="4" t="s">
        <v>3418</v>
      </c>
      <c r="F244" s="4" t="s">
        <v>3324</v>
      </c>
      <c r="G244" s="4" t="s">
        <v>3325</v>
      </c>
      <c r="H244" s="4" t="s">
        <v>3318</v>
      </c>
      <c r="I244" s="4" t="s">
        <v>3864</v>
      </c>
      <c r="J244" s="4" t="s">
        <v>1881</v>
      </c>
      <c r="K244" s="4" t="s">
        <v>2499</v>
      </c>
      <c r="L244" s="29" t="s">
        <v>7</v>
      </c>
      <c r="M244" t="s">
        <v>8</v>
      </c>
      <c r="Q244"/>
      <c r="R244">
        <v>2</v>
      </c>
      <c r="S244">
        <v>0</v>
      </c>
      <c r="T244">
        <v>0</v>
      </c>
      <c r="U244">
        <v>0</v>
      </c>
      <c r="V244">
        <v>2</v>
      </c>
      <c r="X244" s="21" t="s">
        <v>12</v>
      </c>
      <c r="Y244" s="4"/>
    </row>
    <row r="245" spans="1:25" hidden="1">
      <c r="A245" s="77" t="s">
        <v>8228</v>
      </c>
      <c r="B245" s="4" t="s">
        <v>3411</v>
      </c>
      <c r="C245" s="4" t="s">
        <v>3412</v>
      </c>
      <c r="D245" s="4" t="s">
        <v>3417</v>
      </c>
      <c r="E245" s="4" t="s">
        <v>3418</v>
      </c>
      <c r="F245" s="4" t="s">
        <v>3324</v>
      </c>
      <c r="G245" s="4" t="s">
        <v>3325</v>
      </c>
      <c r="H245" s="4" t="s">
        <v>3318</v>
      </c>
      <c r="I245" s="4" t="s">
        <v>3864</v>
      </c>
      <c r="J245" s="4" t="s">
        <v>1882</v>
      </c>
      <c r="K245" s="4" t="s">
        <v>2499</v>
      </c>
      <c r="L245" s="29" t="s">
        <v>7</v>
      </c>
      <c r="M245" t="s">
        <v>8</v>
      </c>
      <c r="Q245"/>
      <c r="R245">
        <v>1</v>
      </c>
      <c r="S245">
        <v>0</v>
      </c>
      <c r="T245">
        <v>0</v>
      </c>
      <c r="U245">
        <v>0</v>
      </c>
      <c r="V245">
        <v>1</v>
      </c>
      <c r="X245" s="21" t="s">
        <v>12</v>
      </c>
      <c r="Y245" s="4"/>
    </row>
    <row r="246" spans="1:25" hidden="1">
      <c r="A246" s="77" t="s">
        <v>8228</v>
      </c>
      <c r="B246" s="4" t="s">
        <v>3411</v>
      </c>
      <c r="C246" s="4" t="s">
        <v>3412</v>
      </c>
      <c r="D246" s="4" t="s">
        <v>3417</v>
      </c>
      <c r="E246" s="4" t="s">
        <v>3418</v>
      </c>
      <c r="F246" s="4" t="s">
        <v>3324</v>
      </c>
      <c r="G246" s="4" t="s">
        <v>3325</v>
      </c>
      <c r="H246" s="4" t="s">
        <v>3318</v>
      </c>
      <c r="I246" s="4" t="s">
        <v>6112</v>
      </c>
      <c r="J246" s="4" t="s">
        <v>6113</v>
      </c>
      <c r="K246" s="4" t="s">
        <v>7705</v>
      </c>
      <c r="L246" s="4" t="s">
        <v>5634</v>
      </c>
      <c r="M246" t="s">
        <v>8</v>
      </c>
      <c r="Q246" s="28" t="s">
        <v>3317</v>
      </c>
      <c r="R246">
        <v>1</v>
      </c>
      <c r="S246">
        <v>0</v>
      </c>
      <c r="T246">
        <v>0</v>
      </c>
      <c r="U246">
        <v>1</v>
      </c>
      <c r="V246">
        <v>0</v>
      </c>
      <c r="W246" s="28" t="s">
        <v>3317</v>
      </c>
      <c r="X246" s="21" t="s">
        <v>7910</v>
      </c>
      <c r="Y246" s="4"/>
    </row>
    <row r="247" spans="1:25" hidden="1">
      <c r="A247" s="77" t="s">
        <v>8228</v>
      </c>
      <c r="B247" s="4" t="s">
        <v>3411</v>
      </c>
      <c r="C247" s="4" t="s">
        <v>3412</v>
      </c>
      <c r="D247" s="4" t="s">
        <v>3417</v>
      </c>
      <c r="E247" s="4" t="s">
        <v>3418</v>
      </c>
      <c r="F247" s="4" t="s">
        <v>3324</v>
      </c>
      <c r="G247" s="4" t="s">
        <v>3325</v>
      </c>
      <c r="H247" s="4" t="s">
        <v>3318</v>
      </c>
      <c r="I247" s="4" t="s">
        <v>6114</v>
      </c>
      <c r="J247" s="4" t="s">
        <v>6115</v>
      </c>
      <c r="K247" s="4" t="s">
        <v>7706</v>
      </c>
      <c r="L247" s="4" t="s">
        <v>5637</v>
      </c>
      <c r="M247" t="s">
        <v>8</v>
      </c>
      <c r="Q247" s="28" t="s">
        <v>3317</v>
      </c>
      <c r="R247">
        <v>1</v>
      </c>
      <c r="S247">
        <v>0</v>
      </c>
      <c r="T247">
        <v>0</v>
      </c>
      <c r="U247">
        <v>1</v>
      </c>
      <c r="V247">
        <v>0</v>
      </c>
      <c r="W247" s="28" t="s">
        <v>3317</v>
      </c>
      <c r="X247" s="21" t="s">
        <v>7910</v>
      </c>
      <c r="Y247" s="4"/>
    </row>
    <row r="248" spans="1:25" hidden="1">
      <c r="A248" s="77" t="s">
        <v>8228</v>
      </c>
      <c r="B248" s="4" t="s">
        <v>3411</v>
      </c>
      <c r="C248" s="4" t="s">
        <v>3412</v>
      </c>
      <c r="D248" s="4" t="s">
        <v>3417</v>
      </c>
      <c r="E248" s="4" t="s">
        <v>3418</v>
      </c>
      <c r="F248" s="4" t="s">
        <v>3324</v>
      </c>
      <c r="G248" s="4" t="s">
        <v>3325</v>
      </c>
      <c r="H248" s="4" t="s">
        <v>3318</v>
      </c>
      <c r="I248" s="4" t="s">
        <v>6116</v>
      </c>
      <c r="J248" s="4" t="s">
        <v>6117</v>
      </c>
      <c r="K248" s="4" t="s">
        <v>7707</v>
      </c>
      <c r="L248" s="4" t="s">
        <v>5640</v>
      </c>
      <c r="M248" t="s">
        <v>8</v>
      </c>
      <c r="Q248" s="28" t="s">
        <v>3317</v>
      </c>
      <c r="R248">
        <v>1</v>
      </c>
      <c r="S248">
        <v>0</v>
      </c>
      <c r="T248">
        <v>0</v>
      </c>
      <c r="U248">
        <v>1</v>
      </c>
      <c r="V248">
        <v>0</v>
      </c>
      <c r="W248" s="28" t="s">
        <v>3317</v>
      </c>
      <c r="X248" s="21" t="s">
        <v>7910</v>
      </c>
      <c r="Y248" s="4"/>
    </row>
    <row r="249" spans="1:25" hidden="1">
      <c r="A249" s="77" t="s">
        <v>8228</v>
      </c>
      <c r="B249" s="4" t="s">
        <v>3411</v>
      </c>
      <c r="C249" s="4" t="s">
        <v>3412</v>
      </c>
      <c r="D249" s="4" t="s">
        <v>3417</v>
      </c>
      <c r="E249" s="4" t="s">
        <v>3418</v>
      </c>
      <c r="F249" s="4" t="s">
        <v>3324</v>
      </c>
      <c r="G249" s="4" t="s">
        <v>3325</v>
      </c>
      <c r="H249" s="4" t="s">
        <v>3318</v>
      </c>
      <c r="I249" s="4" t="s">
        <v>6118</v>
      </c>
      <c r="J249" s="4" t="s">
        <v>6119</v>
      </c>
      <c r="K249" s="4" t="s">
        <v>7710</v>
      </c>
      <c r="L249" s="4" t="s">
        <v>5668</v>
      </c>
      <c r="M249" t="s">
        <v>8</v>
      </c>
      <c r="Q249" s="28" t="s">
        <v>3317</v>
      </c>
      <c r="R249">
        <v>1</v>
      </c>
      <c r="S249">
        <v>0</v>
      </c>
      <c r="T249">
        <v>0</v>
      </c>
      <c r="U249">
        <v>1</v>
      </c>
      <c r="V249">
        <v>0</v>
      </c>
      <c r="W249" s="28" t="s">
        <v>3317</v>
      </c>
      <c r="X249" s="21" t="s">
        <v>7910</v>
      </c>
      <c r="Y249" s="4"/>
    </row>
    <row r="250" spans="1:25" hidden="1">
      <c r="A250" s="77" t="s">
        <v>8228</v>
      </c>
      <c r="B250" s="4" t="s">
        <v>3411</v>
      </c>
      <c r="C250" s="4" t="s">
        <v>3412</v>
      </c>
      <c r="D250" s="4" t="s">
        <v>3417</v>
      </c>
      <c r="E250" s="4" t="s">
        <v>3418</v>
      </c>
      <c r="F250" s="4" t="s">
        <v>3324</v>
      </c>
      <c r="G250" s="4" t="s">
        <v>3325</v>
      </c>
      <c r="H250" s="4" t="s">
        <v>3318</v>
      </c>
      <c r="I250" s="4" t="s">
        <v>6204</v>
      </c>
      <c r="J250" s="4" t="s">
        <v>6205</v>
      </c>
      <c r="K250" s="4" t="s">
        <v>2577</v>
      </c>
      <c r="L250" s="4" t="s">
        <v>308</v>
      </c>
      <c r="M250" t="s">
        <v>8</v>
      </c>
      <c r="Q250" s="28" t="s">
        <v>3317</v>
      </c>
      <c r="R250">
        <v>2</v>
      </c>
      <c r="S250">
        <v>0</v>
      </c>
      <c r="T250">
        <v>1</v>
      </c>
      <c r="U250">
        <v>1</v>
      </c>
      <c r="V250">
        <v>0</v>
      </c>
      <c r="W250" s="28" t="s">
        <v>3317</v>
      </c>
      <c r="X250" s="21" t="s">
        <v>7877</v>
      </c>
      <c r="Y250" s="4"/>
    </row>
    <row r="251" spans="1:25" hidden="1">
      <c r="A251" s="77" t="s">
        <v>8228</v>
      </c>
      <c r="B251" s="4" t="s">
        <v>3411</v>
      </c>
      <c r="C251" s="4" t="s">
        <v>3412</v>
      </c>
      <c r="D251" s="4" t="s">
        <v>3417</v>
      </c>
      <c r="E251" s="4" t="s">
        <v>3418</v>
      </c>
      <c r="F251" s="4" t="s">
        <v>3324</v>
      </c>
      <c r="G251" s="4" t="s">
        <v>3325</v>
      </c>
      <c r="H251" s="4" t="s">
        <v>3318</v>
      </c>
      <c r="I251" s="4" t="s">
        <v>6206</v>
      </c>
      <c r="J251" s="4" t="s">
        <v>6207</v>
      </c>
      <c r="K251" s="4" t="s">
        <v>2603</v>
      </c>
      <c r="L251" s="4" t="s">
        <v>333</v>
      </c>
      <c r="M251" t="s">
        <v>8</v>
      </c>
      <c r="Q251" s="28" t="s">
        <v>3317</v>
      </c>
      <c r="R251">
        <v>2</v>
      </c>
      <c r="S251">
        <v>0</v>
      </c>
      <c r="T251">
        <v>1</v>
      </c>
      <c r="U251">
        <v>1</v>
      </c>
      <c r="V251">
        <v>0</v>
      </c>
      <c r="W251" s="28" t="s">
        <v>3317</v>
      </c>
      <c r="X251" s="21" t="s">
        <v>7877</v>
      </c>
      <c r="Y251" s="4"/>
    </row>
    <row r="252" spans="1:25" hidden="1">
      <c r="A252" s="77" t="s">
        <v>8228</v>
      </c>
      <c r="B252" s="4" t="s">
        <v>3411</v>
      </c>
      <c r="C252" s="4" t="s">
        <v>3412</v>
      </c>
      <c r="D252" s="4" t="s">
        <v>3417</v>
      </c>
      <c r="E252" s="4" t="s">
        <v>3418</v>
      </c>
      <c r="F252" s="4" t="s">
        <v>3324</v>
      </c>
      <c r="G252" s="4" t="s">
        <v>3325</v>
      </c>
      <c r="H252" s="4" t="s">
        <v>3318</v>
      </c>
      <c r="I252" s="4" t="s">
        <v>6208</v>
      </c>
      <c r="J252" s="4" t="s">
        <v>6209</v>
      </c>
      <c r="K252" s="4" t="s">
        <v>2579</v>
      </c>
      <c r="L252" s="4" t="s">
        <v>310</v>
      </c>
      <c r="M252" t="s">
        <v>8</v>
      </c>
      <c r="Q252" s="28" t="s">
        <v>3317</v>
      </c>
      <c r="R252">
        <v>2</v>
      </c>
      <c r="S252">
        <v>0</v>
      </c>
      <c r="T252">
        <v>1</v>
      </c>
      <c r="U252">
        <v>1</v>
      </c>
      <c r="V252">
        <v>0</v>
      </c>
      <c r="W252" s="28" t="s">
        <v>3317</v>
      </c>
      <c r="X252" s="21" t="s">
        <v>7877</v>
      </c>
      <c r="Y252" s="4"/>
    </row>
    <row r="253" spans="1:25" hidden="1">
      <c r="A253" s="77" t="s">
        <v>8228</v>
      </c>
      <c r="B253" s="4" t="s">
        <v>3411</v>
      </c>
      <c r="C253" s="4" t="s">
        <v>3412</v>
      </c>
      <c r="D253" s="4" t="s">
        <v>3417</v>
      </c>
      <c r="E253" s="4" t="s">
        <v>3418</v>
      </c>
      <c r="F253" s="4" t="s">
        <v>3324</v>
      </c>
      <c r="G253" s="4" t="s">
        <v>3325</v>
      </c>
      <c r="H253" s="4" t="s">
        <v>3318</v>
      </c>
      <c r="I253" s="4" t="s">
        <v>6210</v>
      </c>
      <c r="J253" s="4" t="s">
        <v>6211</v>
      </c>
      <c r="K253" s="4" t="s">
        <v>2775</v>
      </c>
      <c r="L253" s="4" t="s">
        <v>1042</v>
      </c>
      <c r="M253" t="s">
        <v>8</v>
      </c>
      <c r="Q253" s="28" t="s">
        <v>3317</v>
      </c>
      <c r="R253">
        <v>2</v>
      </c>
      <c r="S253">
        <v>0</v>
      </c>
      <c r="T253">
        <v>1</v>
      </c>
      <c r="U253">
        <v>1</v>
      </c>
      <c r="V253">
        <v>0</v>
      </c>
      <c r="W253" s="28" t="s">
        <v>3317</v>
      </c>
      <c r="X253" s="21" t="s">
        <v>7877</v>
      </c>
      <c r="Y253" s="4"/>
    </row>
    <row r="254" spans="1:25" hidden="1">
      <c r="A254" s="77" t="s">
        <v>8228</v>
      </c>
      <c r="B254" s="4" t="s">
        <v>3411</v>
      </c>
      <c r="C254" s="4" t="s">
        <v>3412</v>
      </c>
      <c r="D254" s="4" t="s">
        <v>3417</v>
      </c>
      <c r="E254" s="4" t="s">
        <v>3418</v>
      </c>
      <c r="F254" s="4" t="s">
        <v>3324</v>
      </c>
      <c r="G254" s="4" t="s">
        <v>3325</v>
      </c>
      <c r="H254" s="4" t="s">
        <v>3318</v>
      </c>
      <c r="I254" s="4" t="s">
        <v>6192</v>
      </c>
      <c r="J254" s="4" t="s">
        <v>2195</v>
      </c>
      <c r="K254" s="4" t="s">
        <v>2499</v>
      </c>
      <c r="L254" s="29" t="s">
        <v>7</v>
      </c>
      <c r="M254" t="s">
        <v>8</v>
      </c>
      <c r="Q254"/>
      <c r="R254">
        <v>1</v>
      </c>
      <c r="S254">
        <v>0</v>
      </c>
      <c r="T254">
        <v>0</v>
      </c>
      <c r="U254">
        <v>1</v>
      </c>
      <c r="V254">
        <v>0</v>
      </c>
      <c r="X254" s="21" t="s">
        <v>7877</v>
      </c>
      <c r="Y254" s="4"/>
    </row>
    <row r="255" spans="1:25" hidden="1">
      <c r="A255" s="77" t="s">
        <v>8228</v>
      </c>
      <c r="B255" s="4" t="s">
        <v>3411</v>
      </c>
      <c r="C255" s="4" t="s">
        <v>3412</v>
      </c>
      <c r="D255" s="4" t="s">
        <v>3417</v>
      </c>
      <c r="E255" s="4" t="s">
        <v>3418</v>
      </c>
      <c r="F255" s="4" t="s">
        <v>3324</v>
      </c>
      <c r="G255" s="4" t="s">
        <v>3325</v>
      </c>
      <c r="H255" s="4" t="s">
        <v>3318</v>
      </c>
      <c r="I255" s="4" t="s">
        <v>3864</v>
      </c>
      <c r="J255" s="4" t="s">
        <v>1890</v>
      </c>
      <c r="K255" s="4" t="s">
        <v>2499</v>
      </c>
      <c r="L255" s="29" t="s">
        <v>7</v>
      </c>
      <c r="M255" t="s">
        <v>8</v>
      </c>
      <c r="Q255"/>
      <c r="R255">
        <v>1</v>
      </c>
      <c r="S255">
        <v>0</v>
      </c>
      <c r="T255">
        <v>0</v>
      </c>
      <c r="U255">
        <v>0</v>
      </c>
      <c r="V255">
        <v>1</v>
      </c>
      <c r="X255" s="21" t="s">
        <v>7877</v>
      </c>
      <c r="Y255" s="4"/>
    </row>
    <row r="256" spans="1:25" hidden="1">
      <c r="A256" s="77" t="s">
        <v>8228</v>
      </c>
      <c r="B256" s="4" t="s">
        <v>3411</v>
      </c>
      <c r="C256" s="4" t="s">
        <v>3412</v>
      </c>
      <c r="D256" s="4" t="s">
        <v>3417</v>
      </c>
      <c r="E256" s="4" t="s">
        <v>3418</v>
      </c>
      <c r="F256" s="4" t="s">
        <v>3324</v>
      </c>
      <c r="G256" s="4" t="s">
        <v>3325</v>
      </c>
      <c r="H256" s="4" t="s">
        <v>3318</v>
      </c>
      <c r="I256" s="4" t="s">
        <v>3864</v>
      </c>
      <c r="J256" s="4" t="s">
        <v>1894</v>
      </c>
      <c r="K256" s="4" t="s">
        <v>2499</v>
      </c>
      <c r="L256" s="29" t="s">
        <v>7</v>
      </c>
      <c r="M256" t="s">
        <v>8</v>
      </c>
      <c r="Q256"/>
      <c r="R256">
        <v>1</v>
      </c>
      <c r="S256">
        <v>0</v>
      </c>
      <c r="T256">
        <v>0</v>
      </c>
      <c r="U256">
        <v>0</v>
      </c>
      <c r="V256">
        <v>1</v>
      </c>
      <c r="X256" s="21" t="s">
        <v>7877</v>
      </c>
      <c r="Y256" s="4"/>
    </row>
    <row r="257" spans="1:25" hidden="1">
      <c r="A257" s="77" t="s">
        <v>8228</v>
      </c>
      <c r="B257" s="4" t="s">
        <v>3411</v>
      </c>
      <c r="C257" s="4" t="s">
        <v>3412</v>
      </c>
      <c r="D257" s="4" t="s">
        <v>3417</v>
      </c>
      <c r="E257" s="4" t="s">
        <v>3418</v>
      </c>
      <c r="F257" s="4" t="s">
        <v>3324</v>
      </c>
      <c r="G257" s="4" t="s">
        <v>3325</v>
      </c>
      <c r="H257" s="4" t="s">
        <v>3318</v>
      </c>
      <c r="I257" s="4" t="s">
        <v>3866</v>
      </c>
      <c r="J257" s="4" t="s">
        <v>417</v>
      </c>
      <c r="K257" s="4" t="s">
        <v>2549</v>
      </c>
      <c r="L257" s="29" t="s">
        <v>282</v>
      </c>
      <c r="M257" t="s">
        <v>8</v>
      </c>
      <c r="Q257"/>
      <c r="R257">
        <v>1</v>
      </c>
      <c r="S257">
        <v>0</v>
      </c>
      <c r="T257">
        <v>0</v>
      </c>
      <c r="U257">
        <v>1</v>
      </c>
      <c r="V257">
        <v>0</v>
      </c>
      <c r="X257" s="21" t="s">
        <v>7868</v>
      </c>
      <c r="Y257" s="4"/>
    </row>
    <row r="258" spans="1:25" hidden="1">
      <c r="A258" s="77" t="s">
        <v>8228</v>
      </c>
      <c r="B258" s="4" t="s">
        <v>3411</v>
      </c>
      <c r="C258" s="4" t="s">
        <v>3412</v>
      </c>
      <c r="D258" s="4" t="s">
        <v>3417</v>
      </c>
      <c r="E258" s="4" t="s">
        <v>3418</v>
      </c>
      <c r="F258" s="4" t="s">
        <v>3324</v>
      </c>
      <c r="G258" s="4" t="s">
        <v>3325</v>
      </c>
      <c r="H258" s="4" t="s">
        <v>3318</v>
      </c>
      <c r="I258" s="4" t="s">
        <v>6192</v>
      </c>
      <c r="J258" s="4" t="s">
        <v>241</v>
      </c>
      <c r="K258" s="4" t="s">
        <v>2499</v>
      </c>
      <c r="L258" s="29" t="s">
        <v>7</v>
      </c>
      <c r="M258" t="s">
        <v>8</v>
      </c>
      <c r="Q258"/>
      <c r="R258">
        <v>1</v>
      </c>
      <c r="S258">
        <v>0</v>
      </c>
      <c r="T258">
        <v>0</v>
      </c>
      <c r="U258">
        <v>0</v>
      </c>
      <c r="V258">
        <v>1</v>
      </c>
      <c r="X258" s="21" t="s">
        <v>7868</v>
      </c>
      <c r="Y258" s="4"/>
    </row>
    <row r="259" spans="1:25" hidden="1">
      <c r="A259" s="77" t="s">
        <v>8228</v>
      </c>
      <c r="B259" s="4" t="s">
        <v>3411</v>
      </c>
      <c r="C259" s="4" t="s">
        <v>3412</v>
      </c>
      <c r="D259" s="4" t="s">
        <v>3417</v>
      </c>
      <c r="E259" s="4" t="s">
        <v>3418</v>
      </c>
      <c r="F259" s="4" t="s">
        <v>3324</v>
      </c>
      <c r="G259" s="4" t="s">
        <v>3325</v>
      </c>
      <c r="H259" s="4" t="s">
        <v>3318</v>
      </c>
      <c r="I259" s="4" t="s">
        <v>6192</v>
      </c>
      <c r="J259" s="4" t="s">
        <v>243</v>
      </c>
      <c r="K259" s="4" t="s">
        <v>2499</v>
      </c>
      <c r="L259" s="29" t="s">
        <v>7</v>
      </c>
      <c r="M259" t="s">
        <v>8</v>
      </c>
      <c r="Q259"/>
      <c r="R259">
        <v>1</v>
      </c>
      <c r="S259">
        <v>0</v>
      </c>
      <c r="T259">
        <v>0</v>
      </c>
      <c r="U259">
        <v>0</v>
      </c>
      <c r="V259">
        <v>1</v>
      </c>
      <c r="X259" s="21" t="s">
        <v>7868</v>
      </c>
      <c r="Y259" s="4"/>
    </row>
    <row r="260" spans="1:25" hidden="1">
      <c r="A260" s="77" t="s">
        <v>8228</v>
      </c>
      <c r="B260" s="4" t="s">
        <v>3411</v>
      </c>
      <c r="C260" s="4" t="s">
        <v>3412</v>
      </c>
      <c r="D260" s="4" t="s">
        <v>3417</v>
      </c>
      <c r="E260" s="4" t="s">
        <v>3418</v>
      </c>
      <c r="F260" s="4" t="s">
        <v>3324</v>
      </c>
      <c r="G260" s="4" t="s">
        <v>3325</v>
      </c>
      <c r="H260" s="4" t="s">
        <v>3318</v>
      </c>
      <c r="I260" s="4" t="s">
        <v>6120</v>
      </c>
      <c r="J260" s="4" t="s">
        <v>6121</v>
      </c>
      <c r="K260" s="4" t="s">
        <v>2511</v>
      </c>
      <c r="L260" s="4" t="s">
        <v>37</v>
      </c>
      <c r="M260" t="s">
        <v>8</v>
      </c>
      <c r="Q260" s="28" t="s">
        <v>3317</v>
      </c>
      <c r="R260">
        <v>1</v>
      </c>
      <c r="S260">
        <v>0</v>
      </c>
      <c r="T260">
        <v>0</v>
      </c>
      <c r="U260">
        <v>0</v>
      </c>
      <c r="V260">
        <v>1</v>
      </c>
      <c r="W260" s="28" t="s">
        <v>3317</v>
      </c>
      <c r="X260" s="21" t="s">
        <v>7868</v>
      </c>
      <c r="Y260" s="4"/>
    </row>
    <row r="261" spans="1:25" hidden="1">
      <c r="A261" s="77" t="s">
        <v>8228</v>
      </c>
      <c r="B261" s="4" t="s">
        <v>3411</v>
      </c>
      <c r="C261" s="4" t="s">
        <v>3412</v>
      </c>
      <c r="D261" s="4" t="s">
        <v>3417</v>
      </c>
      <c r="E261" s="4" t="s">
        <v>3418</v>
      </c>
      <c r="F261" s="4" t="s">
        <v>3324</v>
      </c>
      <c r="G261" s="4" t="s">
        <v>3325</v>
      </c>
      <c r="H261" s="4" t="s">
        <v>3318</v>
      </c>
      <c r="I261" s="4" t="s">
        <v>6122</v>
      </c>
      <c r="J261" s="4" t="s">
        <v>6123</v>
      </c>
      <c r="K261" s="4" t="s">
        <v>2512</v>
      </c>
      <c r="L261" s="4" t="s">
        <v>42</v>
      </c>
      <c r="M261" t="s">
        <v>8</v>
      </c>
      <c r="Q261" s="28" t="s">
        <v>3317</v>
      </c>
      <c r="R261">
        <v>1</v>
      </c>
      <c r="S261">
        <v>0</v>
      </c>
      <c r="T261">
        <v>0</v>
      </c>
      <c r="U261">
        <v>0</v>
      </c>
      <c r="V261">
        <v>1</v>
      </c>
      <c r="W261" s="28" t="s">
        <v>3317</v>
      </c>
      <c r="X261" s="21" t="s">
        <v>7868</v>
      </c>
      <c r="Y261" s="4"/>
    </row>
    <row r="262" spans="1:25" hidden="1">
      <c r="A262" s="77" t="s">
        <v>8228</v>
      </c>
      <c r="B262" s="4" t="s">
        <v>3411</v>
      </c>
      <c r="C262" s="4" t="s">
        <v>3412</v>
      </c>
      <c r="D262" s="4" t="s">
        <v>3417</v>
      </c>
      <c r="E262" s="4" t="s">
        <v>3418</v>
      </c>
      <c r="F262" s="4" t="s">
        <v>3324</v>
      </c>
      <c r="G262" s="4" t="s">
        <v>3325</v>
      </c>
      <c r="H262" s="4" t="s">
        <v>3318</v>
      </c>
      <c r="I262" s="4" t="s">
        <v>6124</v>
      </c>
      <c r="J262" s="4" t="s">
        <v>6125</v>
      </c>
      <c r="K262" s="4" t="s">
        <v>2513</v>
      </c>
      <c r="L262" s="4" t="s">
        <v>47</v>
      </c>
      <c r="M262" t="s">
        <v>8</v>
      </c>
      <c r="Q262" s="28" t="s">
        <v>3317</v>
      </c>
      <c r="R262">
        <v>1</v>
      </c>
      <c r="S262">
        <v>0</v>
      </c>
      <c r="T262">
        <v>0</v>
      </c>
      <c r="U262">
        <v>0</v>
      </c>
      <c r="V262">
        <v>1</v>
      </c>
      <c r="W262" s="28" t="s">
        <v>3317</v>
      </c>
      <c r="X262" s="21" t="s">
        <v>7868</v>
      </c>
      <c r="Y262" s="4"/>
    </row>
    <row r="263" spans="1:25" hidden="1">
      <c r="A263" s="77" t="s">
        <v>8228</v>
      </c>
      <c r="B263" s="4" t="s">
        <v>3411</v>
      </c>
      <c r="C263" s="4" t="s">
        <v>3412</v>
      </c>
      <c r="D263" s="4" t="s">
        <v>3417</v>
      </c>
      <c r="E263" s="4" t="s">
        <v>3418</v>
      </c>
      <c r="F263" s="4" t="s">
        <v>3324</v>
      </c>
      <c r="G263" s="4" t="s">
        <v>3325</v>
      </c>
      <c r="H263" s="4" t="s">
        <v>3318</v>
      </c>
      <c r="I263" s="4" t="s">
        <v>6212</v>
      </c>
      <c r="J263" s="4" t="s">
        <v>6213</v>
      </c>
      <c r="K263" s="4" t="s">
        <v>2514</v>
      </c>
      <c r="L263" s="4" t="s">
        <v>52</v>
      </c>
      <c r="M263" t="s">
        <v>8</v>
      </c>
      <c r="Q263" s="28" t="s">
        <v>3317</v>
      </c>
      <c r="R263">
        <v>1</v>
      </c>
      <c r="S263">
        <v>0</v>
      </c>
      <c r="T263">
        <v>0</v>
      </c>
      <c r="U263">
        <v>0</v>
      </c>
      <c r="V263">
        <v>1</v>
      </c>
      <c r="W263" s="28" t="s">
        <v>3317</v>
      </c>
      <c r="X263" s="21" t="s">
        <v>7868</v>
      </c>
      <c r="Y263" s="4"/>
    </row>
    <row r="264" spans="1:25" hidden="1">
      <c r="A264" s="77" t="s">
        <v>8228</v>
      </c>
      <c r="B264" s="4" t="s">
        <v>3411</v>
      </c>
      <c r="C264" s="4" t="s">
        <v>3412</v>
      </c>
      <c r="D264" s="4" t="s">
        <v>3417</v>
      </c>
      <c r="E264" s="4" t="s">
        <v>3418</v>
      </c>
      <c r="F264" s="4" t="s">
        <v>3324</v>
      </c>
      <c r="G264" s="4" t="s">
        <v>3325</v>
      </c>
      <c r="H264" s="4" t="s">
        <v>3318</v>
      </c>
      <c r="I264" s="4" t="s">
        <v>6214</v>
      </c>
      <c r="J264" s="4" t="s">
        <v>165</v>
      </c>
      <c r="K264" s="4" t="s">
        <v>2520</v>
      </c>
      <c r="L264" s="4" t="s">
        <v>79</v>
      </c>
      <c r="M264" t="s">
        <v>8</v>
      </c>
      <c r="Q264"/>
      <c r="R264">
        <v>18</v>
      </c>
      <c r="S264">
        <v>9</v>
      </c>
      <c r="T264">
        <v>7</v>
      </c>
      <c r="U264">
        <v>2</v>
      </c>
      <c r="V264">
        <v>0</v>
      </c>
      <c r="X264" s="21" t="s">
        <v>7886</v>
      </c>
      <c r="Y264" s="4"/>
    </row>
    <row r="265" spans="1:25" hidden="1">
      <c r="A265" s="77" t="s">
        <v>8228</v>
      </c>
      <c r="B265" s="4" t="s">
        <v>3411</v>
      </c>
      <c r="C265" s="4" t="s">
        <v>3412</v>
      </c>
      <c r="D265" s="4" t="s">
        <v>3417</v>
      </c>
      <c r="E265" s="4" t="s">
        <v>3418</v>
      </c>
      <c r="F265" s="4" t="s">
        <v>3324</v>
      </c>
      <c r="G265" s="4" t="s">
        <v>3325</v>
      </c>
      <c r="H265" s="4" t="s">
        <v>3318</v>
      </c>
      <c r="I265" s="4" t="s">
        <v>6215</v>
      </c>
      <c r="J265" s="4" t="s">
        <v>165</v>
      </c>
      <c r="K265" s="4" t="s">
        <v>2520</v>
      </c>
      <c r="L265" s="4" t="s">
        <v>79</v>
      </c>
      <c r="M265" t="s">
        <v>8</v>
      </c>
      <c r="Q265"/>
      <c r="R265">
        <v>18</v>
      </c>
      <c r="S265">
        <v>9</v>
      </c>
      <c r="T265">
        <v>7</v>
      </c>
      <c r="U265">
        <v>2</v>
      </c>
      <c r="V265">
        <v>0</v>
      </c>
      <c r="X265" s="21" t="s">
        <v>7886</v>
      </c>
      <c r="Y265" s="4"/>
    </row>
    <row r="266" spans="1:25" hidden="1">
      <c r="A266" s="77" t="s">
        <v>8228</v>
      </c>
      <c r="B266" s="4" t="s">
        <v>3411</v>
      </c>
      <c r="C266" s="4" t="s">
        <v>3412</v>
      </c>
      <c r="D266" s="4" t="s">
        <v>3417</v>
      </c>
      <c r="E266" s="4" t="s">
        <v>3418</v>
      </c>
      <c r="F266" s="4" t="s">
        <v>3324</v>
      </c>
      <c r="G266" s="4" t="s">
        <v>3325</v>
      </c>
      <c r="H266" s="4" t="s">
        <v>3318</v>
      </c>
      <c r="I266" s="4" t="s">
        <v>6216</v>
      </c>
      <c r="J266" s="4" t="s">
        <v>256</v>
      </c>
      <c r="K266" s="4" t="s">
        <v>2527</v>
      </c>
      <c r="L266" s="4" t="s">
        <v>107</v>
      </c>
      <c r="M266" t="s">
        <v>8</v>
      </c>
      <c r="Q266"/>
      <c r="R266">
        <v>6</v>
      </c>
      <c r="S266">
        <v>0</v>
      </c>
      <c r="T266">
        <v>1</v>
      </c>
      <c r="U266">
        <v>3</v>
      </c>
      <c r="V266">
        <v>2</v>
      </c>
      <c r="X266" s="21" t="s">
        <v>7886</v>
      </c>
      <c r="Y266" s="4"/>
    </row>
    <row r="267" spans="1:25" hidden="1">
      <c r="A267" s="77" t="s">
        <v>8228</v>
      </c>
      <c r="B267" s="4" t="s">
        <v>3411</v>
      </c>
      <c r="C267" s="4" t="s">
        <v>3412</v>
      </c>
      <c r="D267" s="4" t="s">
        <v>3417</v>
      </c>
      <c r="E267" s="4" t="s">
        <v>3418</v>
      </c>
      <c r="F267" s="4" t="s">
        <v>3324</v>
      </c>
      <c r="G267" s="4" t="s">
        <v>3325</v>
      </c>
      <c r="H267" s="4" t="s">
        <v>3318</v>
      </c>
      <c r="I267" s="4" t="s">
        <v>6217</v>
      </c>
      <c r="J267" s="4" t="s">
        <v>256</v>
      </c>
      <c r="K267" s="4" t="s">
        <v>2527</v>
      </c>
      <c r="L267" s="4" t="s">
        <v>107</v>
      </c>
      <c r="M267" t="s">
        <v>8</v>
      </c>
      <c r="Q267"/>
      <c r="R267">
        <v>6</v>
      </c>
      <c r="S267">
        <v>0</v>
      </c>
      <c r="T267">
        <v>1</v>
      </c>
      <c r="U267">
        <v>3</v>
      </c>
      <c r="V267">
        <v>2</v>
      </c>
      <c r="X267" s="21" t="s">
        <v>7886</v>
      </c>
      <c r="Y267" s="4"/>
    </row>
    <row r="268" spans="1:25" hidden="1">
      <c r="A268" s="77" t="s">
        <v>8228</v>
      </c>
      <c r="B268" s="4" t="s">
        <v>3411</v>
      </c>
      <c r="C268" s="4" t="s">
        <v>3412</v>
      </c>
      <c r="D268" s="4" t="s">
        <v>3417</v>
      </c>
      <c r="E268" s="4" t="s">
        <v>3418</v>
      </c>
      <c r="F268" s="4" t="s">
        <v>3324</v>
      </c>
      <c r="G268" s="4" t="s">
        <v>3325</v>
      </c>
      <c r="H268" s="4" t="s">
        <v>3318</v>
      </c>
      <c r="I268" s="4" t="s">
        <v>6218</v>
      </c>
      <c r="J268" s="4" t="s">
        <v>6219</v>
      </c>
      <c r="K268" s="4" t="s">
        <v>7705</v>
      </c>
      <c r="L268" s="4" t="s">
        <v>5634</v>
      </c>
      <c r="M268" t="s">
        <v>8</v>
      </c>
      <c r="Q268" s="28" t="s">
        <v>3317</v>
      </c>
      <c r="R268">
        <v>1</v>
      </c>
      <c r="S268">
        <v>0</v>
      </c>
      <c r="T268">
        <v>1</v>
      </c>
      <c r="U268">
        <v>0</v>
      </c>
      <c r="V268">
        <v>0</v>
      </c>
      <c r="W268" s="28" t="s">
        <v>3317</v>
      </c>
      <c r="X268" s="21" t="s">
        <v>7912</v>
      </c>
      <c r="Y268" s="4"/>
    </row>
    <row r="269" spans="1:25" hidden="1">
      <c r="A269" s="77" t="s">
        <v>8228</v>
      </c>
      <c r="B269" s="4" t="s">
        <v>3411</v>
      </c>
      <c r="C269" s="4" t="s">
        <v>3412</v>
      </c>
      <c r="D269" s="4" t="s">
        <v>3417</v>
      </c>
      <c r="E269" s="4" t="s">
        <v>3418</v>
      </c>
      <c r="F269" s="4" t="s">
        <v>3324</v>
      </c>
      <c r="G269" s="4" t="s">
        <v>3325</v>
      </c>
      <c r="H269" s="4" t="s">
        <v>3318</v>
      </c>
      <c r="I269" s="4" t="s">
        <v>6220</v>
      </c>
      <c r="J269" s="4" t="s">
        <v>6221</v>
      </c>
      <c r="K269" s="4" t="s">
        <v>7706</v>
      </c>
      <c r="L269" s="4" t="s">
        <v>5637</v>
      </c>
      <c r="M269" t="s">
        <v>8</v>
      </c>
      <c r="Q269" s="28" t="s">
        <v>3317</v>
      </c>
      <c r="R269">
        <v>1</v>
      </c>
      <c r="S269">
        <v>0</v>
      </c>
      <c r="T269">
        <v>1</v>
      </c>
      <c r="U269">
        <v>0</v>
      </c>
      <c r="V269">
        <v>0</v>
      </c>
      <c r="W269" s="28" t="s">
        <v>3317</v>
      </c>
      <c r="X269" s="21" t="s">
        <v>7912</v>
      </c>
      <c r="Y269" s="4"/>
    </row>
    <row r="270" spans="1:25" hidden="1">
      <c r="A270" s="77" t="s">
        <v>8228</v>
      </c>
      <c r="B270" s="4" t="s">
        <v>3411</v>
      </c>
      <c r="C270" s="4" t="s">
        <v>3412</v>
      </c>
      <c r="D270" s="4" t="s">
        <v>3417</v>
      </c>
      <c r="E270" s="4" t="s">
        <v>3418</v>
      </c>
      <c r="F270" s="4" t="s">
        <v>3324</v>
      </c>
      <c r="G270" s="4" t="s">
        <v>3325</v>
      </c>
      <c r="H270" s="4" t="s">
        <v>3318</v>
      </c>
      <c r="I270" s="4" t="s">
        <v>6222</v>
      </c>
      <c r="J270" s="4" t="s">
        <v>6223</v>
      </c>
      <c r="K270" s="4" t="s">
        <v>7707</v>
      </c>
      <c r="L270" s="4" t="s">
        <v>5640</v>
      </c>
      <c r="M270" t="s">
        <v>8</v>
      </c>
      <c r="Q270" s="28" t="s">
        <v>3317</v>
      </c>
      <c r="R270">
        <v>1</v>
      </c>
      <c r="S270">
        <v>0</v>
      </c>
      <c r="T270">
        <v>1</v>
      </c>
      <c r="U270">
        <v>0</v>
      </c>
      <c r="V270">
        <v>0</v>
      </c>
      <c r="W270" s="28" t="s">
        <v>3317</v>
      </c>
      <c r="X270" s="21" t="s">
        <v>7912</v>
      </c>
      <c r="Y270" s="4"/>
    </row>
    <row r="271" spans="1:25" hidden="1">
      <c r="A271" s="77" t="s">
        <v>8228</v>
      </c>
      <c r="B271" s="4" t="s">
        <v>3411</v>
      </c>
      <c r="C271" s="4" t="s">
        <v>3412</v>
      </c>
      <c r="D271" s="4" t="s">
        <v>3417</v>
      </c>
      <c r="E271" s="4" t="s">
        <v>3418</v>
      </c>
      <c r="F271" s="4" t="s">
        <v>3324</v>
      </c>
      <c r="G271" s="4" t="s">
        <v>3325</v>
      </c>
      <c r="H271" s="4" t="s">
        <v>3318</v>
      </c>
      <c r="I271" s="4" t="s">
        <v>6224</v>
      </c>
      <c r="J271" s="4" t="s">
        <v>6225</v>
      </c>
      <c r="K271" s="4" t="s">
        <v>7710</v>
      </c>
      <c r="L271" s="4" t="s">
        <v>5668</v>
      </c>
      <c r="M271" t="s">
        <v>8</v>
      </c>
      <c r="Q271" s="28" t="s">
        <v>3317</v>
      </c>
      <c r="R271">
        <v>1</v>
      </c>
      <c r="S271">
        <v>0</v>
      </c>
      <c r="T271">
        <v>1</v>
      </c>
      <c r="U271">
        <v>0</v>
      </c>
      <c r="V271">
        <v>0</v>
      </c>
      <c r="W271" s="28" t="s">
        <v>3317</v>
      </c>
      <c r="X271" s="21" t="s">
        <v>7912</v>
      </c>
      <c r="Y271" s="4"/>
    </row>
    <row r="272" spans="1:25" hidden="1">
      <c r="A272" s="77" t="s">
        <v>8228</v>
      </c>
      <c r="B272" s="4" t="s">
        <v>3411</v>
      </c>
      <c r="C272" s="4" t="s">
        <v>3412</v>
      </c>
      <c r="D272" s="4" t="s">
        <v>3417</v>
      </c>
      <c r="E272" s="4" t="s">
        <v>3418</v>
      </c>
      <c r="F272" s="4" t="s">
        <v>3324</v>
      </c>
      <c r="G272" s="4" t="s">
        <v>3325</v>
      </c>
      <c r="H272" s="4" t="s">
        <v>3318</v>
      </c>
      <c r="I272" s="4" t="s">
        <v>6138</v>
      </c>
      <c r="J272" s="4" t="s">
        <v>6139</v>
      </c>
      <c r="K272" s="4" t="s">
        <v>7699</v>
      </c>
      <c r="L272" s="4" t="s">
        <v>5612</v>
      </c>
      <c r="M272" t="s">
        <v>8</v>
      </c>
      <c r="Q272" s="28" t="s">
        <v>3317</v>
      </c>
      <c r="R272">
        <v>1</v>
      </c>
      <c r="S272">
        <v>0</v>
      </c>
      <c r="T272">
        <v>0</v>
      </c>
      <c r="U272">
        <v>1</v>
      </c>
      <c r="V272">
        <v>0</v>
      </c>
      <c r="W272" s="28" t="s">
        <v>3317</v>
      </c>
      <c r="X272" s="21" t="s">
        <v>7904</v>
      </c>
      <c r="Y272" s="4"/>
    </row>
    <row r="273" spans="1:25" hidden="1">
      <c r="A273" s="77" t="s">
        <v>8228</v>
      </c>
      <c r="B273" s="4" t="s">
        <v>3411</v>
      </c>
      <c r="C273" s="4" t="s">
        <v>3412</v>
      </c>
      <c r="D273" s="4" t="s">
        <v>3417</v>
      </c>
      <c r="E273" s="4" t="s">
        <v>3418</v>
      </c>
      <c r="F273" s="4" t="s">
        <v>3324</v>
      </c>
      <c r="G273" s="4" t="s">
        <v>3325</v>
      </c>
      <c r="H273" s="4" t="s">
        <v>3318</v>
      </c>
      <c r="I273" s="4" t="s">
        <v>6140</v>
      </c>
      <c r="J273" s="4" t="s">
        <v>6141</v>
      </c>
      <c r="K273" s="4" t="s">
        <v>7700</v>
      </c>
      <c r="L273" s="4" t="s">
        <v>5615</v>
      </c>
      <c r="M273" t="s">
        <v>8</v>
      </c>
      <c r="Q273" s="28" t="s">
        <v>3317</v>
      </c>
      <c r="R273">
        <v>1</v>
      </c>
      <c r="S273">
        <v>0</v>
      </c>
      <c r="T273">
        <v>0</v>
      </c>
      <c r="U273">
        <v>1</v>
      </c>
      <c r="V273">
        <v>0</v>
      </c>
      <c r="W273" s="28" t="s">
        <v>3317</v>
      </c>
      <c r="X273" s="21" t="s">
        <v>7904</v>
      </c>
      <c r="Y273" s="4"/>
    </row>
    <row r="274" spans="1:25" hidden="1">
      <c r="A274" s="77" t="s">
        <v>8228</v>
      </c>
      <c r="B274" s="4" t="s">
        <v>3411</v>
      </c>
      <c r="C274" s="4" t="s">
        <v>3412</v>
      </c>
      <c r="D274" s="4" t="s">
        <v>3417</v>
      </c>
      <c r="E274" s="4" t="s">
        <v>3418</v>
      </c>
      <c r="F274" s="4" t="s">
        <v>3324</v>
      </c>
      <c r="G274" s="4" t="s">
        <v>3325</v>
      </c>
      <c r="H274" s="4" t="s">
        <v>3318</v>
      </c>
      <c r="I274" s="4" t="s">
        <v>6142</v>
      </c>
      <c r="J274" s="4" t="s">
        <v>6143</v>
      </c>
      <c r="K274" s="4" t="s">
        <v>7708</v>
      </c>
      <c r="L274" s="4" t="s">
        <v>5649</v>
      </c>
      <c r="M274" t="s">
        <v>8</v>
      </c>
      <c r="Q274" s="28" t="s">
        <v>3317</v>
      </c>
      <c r="R274">
        <v>1</v>
      </c>
      <c r="S274">
        <v>0</v>
      </c>
      <c r="T274">
        <v>0</v>
      </c>
      <c r="U274">
        <v>1</v>
      </c>
      <c r="V274">
        <v>0</v>
      </c>
      <c r="W274" s="28" t="s">
        <v>3317</v>
      </c>
      <c r="X274" s="21" t="s">
        <v>7904</v>
      </c>
      <c r="Y274" s="4"/>
    </row>
    <row r="275" spans="1:25" hidden="1">
      <c r="A275" s="77" t="s">
        <v>8228</v>
      </c>
      <c r="B275" s="4" t="s">
        <v>3411</v>
      </c>
      <c r="C275" s="4" t="s">
        <v>3412</v>
      </c>
      <c r="D275" s="4" t="s">
        <v>3417</v>
      </c>
      <c r="E275" s="4" t="s">
        <v>3418</v>
      </c>
      <c r="F275" s="4" t="s">
        <v>3324</v>
      </c>
      <c r="G275" s="4" t="s">
        <v>3325</v>
      </c>
      <c r="H275" s="4" t="s">
        <v>3318</v>
      </c>
      <c r="I275" s="4" t="s">
        <v>6144</v>
      </c>
      <c r="J275" s="4" t="s">
        <v>6145</v>
      </c>
      <c r="K275" s="4" t="s">
        <v>7709</v>
      </c>
      <c r="L275" s="4" t="s">
        <v>5652</v>
      </c>
      <c r="M275" t="s">
        <v>8</v>
      </c>
      <c r="Q275" s="28" t="s">
        <v>3317</v>
      </c>
      <c r="R275">
        <v>1</v>
      </c>
      <c r="S275">
        <v>0</v>
      </c>
      <c r="T275">
        <v>0</v>
      </c>
      <c r="U275">
        <v>1</v>
      </c>
      <c r="V275">
        <v>0</v>
      </c>
      <c r="W275" s="28" t="s">
        <v>3317</v>
      </c>
      <c r="X275" s="21" t="s">
        <v>7904</v>
      </c>
      <c r="Y275" s="4"/>
    </row>
    <row r="276" spans="1:25" hidden="1">
      <c r="A276" s="77" t="s">
        <v>8228</v>
      </c>
      <c r="B276" s="4" t="s">
        <v>3411</v>
      </c>
      <c r="C276" s="4" t="s">
        <v>3412</v>
      </c>
      <c r="D276" s="4" t="s">
        <v>3417</v>
      </c>
      <c r="E276" s="4" t="s">
        <v>3418</v>
      </c>
      <c r="F276" s="4" t="s">
        <v>3324</v>
      </c>
      <c r="G276" s="4" t="s">
        <v>3325</v>
      </c>
      <c r="H276" s="4" t="s">
        <v>3318</v>
      </c>
      <c r="I276" s="4" t="s">
        <v>6155</v>
      </c>
      <c r="J276" s="4" t="s">
        <v>6156</v>
      </c>
      <c r="K276" s="4" t="s">
        <v>7763</v>
      </c>
      <c r="L276" s="4" t="s">
        <v>6092</v>
      </c>
      <c r="M276" t="s">
        <v>8</v>
      </c>
      <c r="Q276" s="28" t="s">
        <v>3317</v>
      </c>
      <c r="R276">
        <v>1</v>
      </c>
      <c r="S276">
        <v>0</v>
      </c>
      <c r="T276">
        <v>0</v>
      </c>
      <c r="U276">
        <v>1</v>
      </c>
      <c r="V276">
        <v>0</v>
      </c>
      <c r="W276" s="28" t="s">
        <v>3317</v>
      </c>
      <c r="X276" s="21" t="s">
        <v>7893</v>
      </c>
      <c r="Y276" s="4"/>
    </row>
    <row r="277" spans="1:25" hidden="1">
      <c r="A277" s="77" t="s">
        <v>8228</v>
      </c>
      <c r="B277" s="4" t="s">
        <v>3411</v>
      </c>
      <c r="C277" s="4" t="s">
        <v>3412</v>
      </c>
      <c r="D277" s="4" t="s">
        <v>3417</v>
      </c>
      <c r="E277" s="4" t="s">
        <v>3418</v>
      </c>
      <c r="F277" s="4" t="s">
        <v>3324</v>
      </c>
      <c r="G277" s="4" t="s">
        <v>3325</v>
      </c>
      <c r="H277" s="4" t="s">
        <v>3318</v>
      </c>
      <c r="I277" s="4" t="s">
        <v>6157</v>
      </c>
      <c r="J277" s="4" t="s">
        <v>6158</v>
      </c>
      <c r="K277" s="4" t="s">
        <v>7764</v>
      </c>
      <c r="L277" s="4" t="s">
        <v>6095</v>
      </c>
      <c r="M277" t="s">
        <v>8</v>
      </c>
      <c r="Q277" s="28" t="s">
        <v>3317</v>
      </c>
      <c r="R277">
        <v>1</v>
      </c>
      <c r="S277">
        <v>0</v>
      </c>
      <c r="T277">
        <v>0</v>
      </c>
      <c r="U277">
        <v>1</v>
      </c>
      <c r="V277">
        <v>0</v>
      </c>
      <c r="W277" s="28" t="s">
        <v>3317</v>
      </c>
      <c r="X277" s="21" t="s">
        <v>7893</v>
      </c>
      <c r="Y277" s="4"/>
    </row>
    <row r="278" spans="1:25" hidden="1">
      <c r="A278" s="77" t="s">
        <v>8228</v>
      </c>
      <c r="B278" s="4" t="s">
        <v>3411</v>
      </c>
      <c r="C278" s="4" t="s">
        <v>3412</v>
      </c>
      <c r="D278" s="4" t="s">
        <v>3417</v>
      </c>
      <c r="E278" s="4" t="s">
        <v>3418</v>
      </c>
      <c r="F278" s="4" t="s">
        <v>3324</v>
      </c>
      <c r="G278" s="4" t="s">
        <v>3325</v>
      </c>
      <c r="H278" s="4" t="s">
        <v>3318</v>
      </c>
      <c r="I278" s="4" t="s">
        <v>6202</v>
      </c>
      <c r="J278" s="4" t="s">
        <v>1932</v>
      </c>
      <c r="K278" s="4" t="s">
        <v>2539</v>
      </c>
      <c r="L278" s="4" t="s">
        <v>142</v>
      </c>
      <c r="M278" t="s">
        <v>8</v>
      </c>
      <c r="O278" t="s">
        <v>3317</v>
      </c>
      <c r="Q278"/>
      <c r="R278">
        <v>12</v>
      </c>
      <c r="S278">
        <v>0</v>
      </c>
      <c r="T278">
        <v>0</v>
      </c>
      <c r="U278">
        <v>2</v>
      </c>
      <c r="V278">
        <v>10</v>
      </c>
      <c r="X278" s="21" t="s">
        <v>1943</v>
      </c>
      <c r="Y278" s="4"/>
    </row>
    <row r="279" spans="1:25" hidden="1">
      <c r="A279" s="77" t="s">
        <v>8228</v>
      </c>
      <c r="B279" s="4" t="s">
        <v>3411</v>
      </c>
      <c r="C279" s="4" t="s">
        <v>3412</v>
      </c>
      <c r="D279" s="4" t="s">
        <v>3417</v>
      </c>
      <c r="E279" s="4" t="s">
        <v>3418</v>
      </c>
      <c r="F279" s="4" t="s">
        <v>3324</v>
      </c>
      <c r="G279" s="4" t="s">
        <v>3325</v>
      </c>
      <c r="H279" s="4" t="s">
        <v>3318</v>
      </c>
      <c r="I279" s="4" t="s">
        <v>6203</v>
      </c>
      <c r="J279" s="4" t="s">
        <v>1932</v>
      </c>
      <c r="K279" s="4" t="s">
        <v>2539</v>
      </c>
      <c r="L279" s="4" t="s">
        <v>142</v>
      </c>
      <c r="M279" t="s">
        <v>8</v>
      </c>
      <c r="O279" t="s">
        <v>3317</v>
      </c>
      <c r="Q279"/>
      <c r="R279">
        <v>13</v>
      </c>
      <c r="S279">
        <v>0</v>
      </c>
      <c r="T279">
        <v>0</v>
      </c>
      <c r="U279">
        <v>2</v>
      </c>
      <c r="V279">
        <v>11</v>
      </c>
      <c r="X279" s="21" t="s">
        <v>1943</v>
      </c>
      <c r="Y279" s="4"/>
    </row>
    <row r="280" spans="1:25" hidden="1">
      <c r="A280" s="77" t="s">
        <v>8228</v>
      </c>
      <c r="B280" s="4" t="s">
        <v>3411</v>
      </c>
      <c r="C280" s="4" t="s">
        <v>3412</v>
      </c>
      <c r="D280" s="4" t="s">
        <v>3417</v>
      </c>
      <c r="E280" s="4" t="s">
        <v>3418</v>
      </c>
      <c r="F280" s="4" t="s">
        <v>3324</v>
      </c>
      <c r="G280" s="4" t="s">
        <v>3325</v>
      </c>
      <c r="H280" s="4" t="s">
        <v>3318</v>
      </c>
      <c r="I280" s="4" t="s">
        <v>6192</v>
      </c>
      <c r="J280" s="4" t="s">
        <v>6248</v>
      </c>
      <c r="K280" s="4" t="s">
        <v>2499</v>
      </c>
      <c r="L280" s="29" t="s">
        <v>7</v>
      </c>
      <c r="M280" t="s">
        <v>8</v>
      </c>
      <c r="Q280"/>
      <c r="R280">
        <v>1</v>
      </c>
      <c r="S280">
        <v>0</v>
      </c>
      <c r="T280">
        <v>0</v>
      </c>
      <c r="U280">
        <v>0</v>
      </c>
      <c r="V280">
        <v>1</v>
      </c>
      <c r="X280" s="21" t="s">
        <v>1943</v>
      </c>
      <c r="Y280" s="4"/>
    </row>
    <row r="281" spans="1:25" hidden="1">
      <c r="A281" s="77" t="s">
        <v>8228</v>
      </c>
      <c r="B281" s="4" t="s">
        <v>3411</v>
      </c>
      <c r="C281" s="4" t="s">
        <v>3412</v>
      </c>
      <c r="D281" s="4" t="s">
        <v>3417</v>
      </c>
      <c r="E281" s="4" t="s">
        <v>3418</v>
      </c>
      <c r="F281" s="4" t="s">
        <v>3324</v>
      </c>
      <c r="G281" s="4" t="s">
        <v>3325</v>
      </c>
      <c r="H281" s="4" t="s">
        <v>3318</v>
      </c>
      <c r="I281" s="4" t="s">
        <v>6194</v>
      </c>
      <c r="J281" s="4" t="s">
        <v>266</v>
      </c>
      <c r="K281" s="4" t="s">
        <v>2505</v>
      </c>
      <c r="L281" s="4" t="s">
        <v>21</v>
      </c>
      <c r="M281" t="s">
        <v>8</v>
      </c>
      <c r="Q281"/>
      <c r="R281">
        <v>110</v>
      </c>
      <c r="S281">
        <v>1</v>
      </c>
      <c r="T281">
        <v>105</v>
      </c>
      <c r="U281">
        <v>5</v>
      </c>
      <c r="V281">
        <v>0</v>
      </c>
      <c r="X281" s="21" t="s">
        <v>1943</v>
      </c>
      <c r="Y281" s="4"/>
    </row>
    <row r="282" spans="1:25" hidden="1">
      <c r="A282" s="77" t="s">
        <v>8228</v>
      </c>
      <c r="B282" s="4" t="s">
        <v>3411</v>
      </c>
      <c r="C282" s="4" t="s">
        <v>3412</v>
      </c>
      <c r="D282" s="4" t="s">
        <v>3417</v>
      </c>
      <c r="E282" s="4" t="s">
        <v>3418</v>
      </c>
      <c r="F282" s="4" t="s">
        <v>3324</v>
      </c>
      <c r="G282" s="4" t="s">
        <v>3325</v>
      </c>
      <c r="H282" s="4" t="s">
        <v>3318</v>
      </c>
      <c r="I282" s="4" t="s">
        <v>6195</v>
      </c>
      <c r="J282" s="4" t="s">
        <v>266</v>
      </c>
      <c r="K282" s="4" t="s">
        <v>2505</v>
      </c>
      <c r="L282" s="4" t="s">
        <v>21</v>
      </c>
      <c r="M282" t="s">
        <v>8</v>
      </c>
      <c r="Q282"/>
      <c r="R282">
        <v>106</v>
      </c>
      <c r="S282">
        <v>0</v>
      </c>
      <c r="T282">
        <v>102</v>
      </c>
      <c r="U282">
        <v>4</v>
      </c>
      <c r="V282">
        <v>0</v>
      </c>
      <c r="X282" s="21" t="s">
        <v>1943</v>
      </c>
      <c r="Y282" s="4"/>
    </row>
    <row r="283" spans="1:25" hidden="1">
      <c r="A283" s="77" t="s">
        <v>8228</v>
      </c>
      <c r="B283" s="4" t="s">
        <v>3411</v>
      </c>
      <c r="C283" s="4" t="s">
        <v>3412</v>
      </c>
      <c r="D283" s="4" t="s">
        <v>3417</v>
      </c>
      <c r="E283" s="4" t="s">
        <v>3418</v>
      </c>
      <c r="F283" s="4" t="s">
        <v>3324</v>
      </c>
      <c r="G283" s="4" t="s">
        <v>3325</v>
      </c>
      <c r="H283" s="4" t="s">
        <v>3318</v>
      </c>
      <c r="I283" s="4" t="s">
        <v>4766</v>
      </c>
      <c r="J283" s="4" t="s">
        <v>4767</v>
      </c>
      <c r="K283" s="4" t="s">
        <v>2505</v>
      </c>
      <c r="L283" s="4" t="s">
        <v>21</v>
      </c>
      <c r="M283" t="s">
        <v>8</v>
      </c>
      <c r="Q283" s="28" t="s">
        <v>3317</v>
      </c>
      <c r="R283">
        <v>1</v>
      </c>
      <c r="S283">
        <v>0</v>
      </c>
      <c r="T283">
        <v>0</v>
      </c>
      <c r="U283">
        <v>1</v>
      </c>
      <c r="V283">
        <v>0</v>
      </c>
      <c r="W283" s="28" t="s">
        <v>3317</v>
      </c>
      <c r="X283" s="21" t="s">
        <v>1943</v>
      </c>
      <c r="Y283" s="4"/>
    </row>
    <row r="284" spans="1:25" hidden="1">
      <c r="A284" s="77" t="s">
        <v>8228</v>
      </c>
      <c r="B284" s="4" t="s">
        <v>3411</v>
      </c>
      <c r="C284" s="4" t="s">
        <v>3412</v>
      </c>
      <c r="D284" s="4" t="s">
        <v>3417</v>
      </c>
      <c r="E284" s="4" t="s">
        <v>3418</v>
      </c>
      <c r="F284" s="4" t="s">
        <v>3324</v>
      </c>
      <c r="G284" s="4" t="s">
        <v>3325</v>
      </c>
      <c r="H284" s="4" t="s">
        <v>3318</v>
      </c>
      <c r="I284" s="4" t="s">
        <v>6196</v>
      </c>
      <c r="J284" s="4" t="s">
        <v>268</v>
      </c>
      <c r="K284" s="4" t="s">
        <v>2506</v>
      </c>
      <c r="L284" s="4" t="s">
        <v>24</v>
      </c>
      <c r="M284" t="s">
        <v>8</v>
      </c>
      <c r="Q284"/>
      <c r="R284">
        <v>90</v>
      </c>
      <c r="S284">
        <v>0</v>
      </c>
      <c r="T284">
        <v>2</v>
      </c>
      <c r="U284">
        <v>84</v>
      </c>
      <c r="V284">
        <v>4</v>
      </c>
      <c r="X284" s="21" t="s">
        <v>1943</v>
      </c>
      <c r="Y284" s="4"/>
    </row>
    <row r="285" spans="1:25" hidden="1">
      <c r="A285" s="77" t="s">
        <v>8228</v>
      </c>
      <c r="B285" s="4" t="s">
        <v>3411</v>
      </c>
      <c r="C285" s="4" t="s">
        <v>3412</v>
      </c>
      <c r="D285" s="4" t="s">
        <v>3417</v>
      </c>
      <c r="E285" s="4" t="s">
        <v>3418</v>
      </c>
      <c r="F285" s="4" t="s">
        <v>3324</v>
      </c>
      <c r="G285" s="4" t="s">
        <v>3325</v>
      </c>
      <c r="H285" s="4" t="s">
        <v>3318</v>
      </c>
      <c r="I285" s="4" t="s">
        <v>6197</v>
      </c>
      <c r="J285" s="4" t="s">
        <v>268</v>
      </c>
      <c r="K285" s="4" t="s">
        <v>2506</v>
      </c>
      <c r="L285" s="4" t="s">
        <v>24</v>
      </c>
      <c r="M285" t="s">
        <v>8</v>
      </c>
      <c r="Q285"/>
      <c r="R285">
        <v>94</v>
      </c>
      <c r="S285">
        <v>0</v>
      </c>
      <c r="T285">
        <v>2</v>
      </c>
      <c r="U285">
        <v>85</v>
      </c>
      <c r="V285">
        <v>7</v>
      </c>
      <c r="X285" s="21" t="s">
        <v>1943</v>
      </c>
      <c r="Y285" s="4"/>
    </row>
    <row r="286" spans="1:25" hidden="1">
      <c r="A286" s="77" t="s">
        <v>8228</v>
      </c>
      <c r="B286" s="4" t="s">
        <v>3411</v>
      </c>
      <c r="C286" s="4" t="s">
        <v>3412</v>
      </c>
      <c r="D286" s="4" t="s">
        <v>3417</v>
      </c>
      <c r="E286" s="4" t="s">
        <v>3418</v>
      </c>
      <c r="F286" s="4" t="s">
        <v>3324</v>
      </c>
      <c r="G286" s="4" t="s">
        <v>3325</v>
      </c>
      <c r="H286" s="4" t="s">
        <v>3318</v>
      </c>
      <c r="I286" s="4" t="s">
        <v>4772</v>
      </c>
      <c r="J286" s="4" t="s">
        <v>4773</v>
      </c>
      <c r="K286" s="4" t="s">
        <v>2506</v>
      </c>
      <c r="L286" s="4" t="s">
        <v>24</v>
      </c>
      <c r="M286" t="s">
        <v>8</v>
      </c>
      <c r="Q286" s="28" t="s">
        <v>3317</v>
      </c>
      <c r="R286">
        <v>1</v>
      </c>
      <c r="S286">
        <v>0</v>
      </c>
      <c r="T286">
        <v>0</v>
      </c>
      <c r="U286">
        <v>1</v>
      </c>
      <c r="V286">
        <v>0</v>
      </c>
      <c r="W286" s="28" t="s">
        <v>3317</v>
      </c>
      <c r="X286" s="21" t="s">
        <v>1943</v>
      </c>
      <c r="Y286" s="4"/>
    </row>
    <row r="287" spans="1:25" hidden="1">
      <c r="A287" s="77" t="s">
        <v>8228</v>
      </c>
      <c r="B287" s="4" t="s">
        <v>3411</v>
      </c>
      <c r="C287" s="4" t="s">
        <v>3412</v>
      </c>
      <c r="D287" s="4" t="s">
        <v>3417</v>
      </c>
      <c r="E287" s="4" t="s">
        <v>3418</v>
      </c>
      <c r="F287" s="4" t="s">
        <v>3324</v>
      </c>
      <c r="G287" s="4" t="s">
        <v>3325</v>
      </c>
      <c r="H287" s="4" t="s">
        <v>3318</v>
      </c>
      <c r="I287" s="4" t="s">
        <v>6226</v>
      </c>
      <c r="J287" s="4" t="s">
        <v>270</v>
      </c>
      <c r="K287" s="4" t="s">
        <v>2517</v>
      </c>
      <c r="L287" s="4" t="s">
        <v>67</v>
      </c>
      <c r="M287" t="s">
        <v>8</v>
      </c>
      <c r="Q287"/>
      <c r="R287">
        <v>1</v>
      </c>
      <c r="S287">
        <v>0</v>
      </c>
      <c r="T287">
        <v>0</v>
      </c>
      <c r="U287">
        <v>0</v>
      </c>
      <c r="V287">
        <v>1</v>
      </c>
      <c r="X287" s="21" t="s">
        <v>1943</v>
      </c>
      <c r="Y287" s="4"/>
    </row>
    <row r="288" spans="1:25" hidden="1">
      <c r="A288" s="77" t="s">
        <v>8228</v>
      </c>
      <c r="B288" s="4" t="s">
        <v>3411</v>
      </c>
      <c r="C288" s="4" t="s">
        <v>3412</v>
      </c>
      <c r="D288" s="4" t="s">
        <v>3417</v>
      </c>
      <c r="E288" s="4" t="s">
        <v>3418</v>
      </c>
      <c r="F288" s="4" t="s">
        <v>3324</v>
      </c>
      <c r="G288" s="4" t="s">
        <v>3325</v>
      </c>
      <c r="H288" s="4" t="s">
        <v>3318</v>
      </c>
      <c r="I288" s="4" t="s">
        <v>6227</v>
      </c>
      <c r="J288" s="4" t="s">
        <v>270</v>
      </c>
      <c r="K288" s="4" t="s">
        <v>2517</v>
      </c>
      <c r="L288" s="4" t="s">
        <v>67</v>
      </c>
      <c r="M288" t="s">
        <v>8</v>
      </c>
      <c r="Q288"/>
      <c r="R288">
        <v>1</v>
      </c>
      <c r="S288">
        <v>0</v>
      </c>
      <c r="T288">
        <v>0</v>
      </c>
      <c r="U288">
        <v>0</v>
      </c>
      <c r="V288">
        <v>1</v>
      </c>
      <c r="X288" s="21" t="s">
        <v>1943</v>
      </c>
      <c r="Y288" s="4"/>
    </row>
    <row r="289" spans="1:25" hidden="1">
      <c r="A289" s="77" t="s">
        <v>8228</v>
      </c>
      <c r="B289" s="4" t="s">
        <v>3411</v>
      </c>
      <c r="C289" s="4" t="s">
        <v>3412</v>
      </c>
      <c r="D289" s="4" t="s">
        <v>3417</v>
      </c>
      <c r="E289" s="4" t="s">
        <v>3418</v>
      </c>
      <c r="F289" s="4" t="s">
        <v>3324</v>
      </c>
      <c r="G289" s="4" t="s">
        <v>3325</v>
      </c>
      <c r="H289" s="4" t="s">
        <v>3318</v>
      </c>
      <c r="I289" s="4" t="s">
        <v>4774</v>
      </c>
      <c r="J289" s="4" t="s">
        <v>4775</v>
      </c>
      <c r="K289" s="4" t="s">
        <v>2517</v>
      </c>
      <c r="L289" s="4" t="s">
        <v>67</v>
      </c>
      <c r="M289" t="s">
        <v>8</v>
      </c>
      <c r="Q289" s="28" t="s">
        <v>3317</v>
      </c>
      <c r="R289">
        <v>1</v>
      </c>
      <c r="S289">
        <v>0</v>
      </c>
      <c r="T289">
        <v>0</v>
      </c>
      <c r="U289">
        <v>1</v>
      </c>
      <c r="V289">
        <v>0</v>
      </c>
      <c r="W289" s="28" t="s">
        <v>3317</v>
      </c>
      <c r="X289" s="21" t="s">
        <v>1943</v>
      </c>
      <c r="Y289" s="4"/>
    </row>
    <row r="290" spans="1:25" hidden="1">
      <c r="A290" s="77" t="s">
        <v>8228</v>
      </c>
      <c r="B290" s="4" t="s">
        <v>3411</v>
      </c>
      <c r="C290" s="4" t="s">
        <v>3412</v>
      </c>
      <c r="D290" s="4" t="s">
        <v>3417</v>
      </c>
      <c r="E290" s="4" t="s">
        <v>3418</v>
      </c>
      <c r="F290" s="4" t="s">
        <v>3324</v>
      </c>
      <c r="G290" s="4" t="s">
        <v>3325</v>
      </c>
      <c r="H290" s="4" t="s">
        <v>3318</v>
      </c>
      <c r="I290" s="4" t="s">
        <v>4776</v>
      </c>
      <c r="J290" s="4" t="s">
        <v>4777</v>
      </c>
      <c r="K290" s="4" t="s">
        <v>2518</v>
      </c>
      <c r="L290" s="4" t="s">
        <v>73</v>
      </c>
      <c r="M290" t="s">
        <v>8</v>
      </c>
      <c r="Q290" s="28" t="s">
        <v>3317</v>
      </c>
      <c r="R290">
        <v>1</v>
      </c>
      <c r="S290">
        <v>0</v>
      </c>
      <c r="T290">
        <v>0</v>
      </c>
      <c r="U290">
        <v>1</v>
      </c>
      <c r="V290">
        <v>0</v>
      </c>
      <c r="W290" s="28" t="s">
        <v>3317</v>
      </c>
      <c r="X290" s="21" t="s">
        <v>1943</v>
      </c>
      <c r="Y290" s="4"/>
    </row>
    <row r="291" spans="1:25" hidden="1">
      <c r="A291" s="77" t="s">
        <v>8228</v>
      </c>
      <c r="B291" s="4" t="s">
        <v>3411</v>
      </c>
      <c r="C291" s="4" t="s">
        <v>3412</v>
      </c>
      <c r="D291" s="4" t="s">
        <v>3417</v>
      </c>
      <c r="E291" s="4" t="s">
        <v>3418</v>
      </c>
      <c r="F291" s="4" t="s">
        <v>3324</v>
      </c>
      <c r="G291" s="4" t="s">
        <v>3325</v>
      </c>
      <c r="H291" s="4" t="s">
        <v>3318</v>
      </c>
      <c r="I291" s="4" t="s">
        <v>6228</v>
      </c>
      <c r="J291" s="4" t="s">
        <v>6229</v>
      </c>
      <c r="K291" s="4" t="s">
        <v>7781</v>
      </c>
      <c r="L291" s="4" t="s">
        <v>6230</v>
      </c>
      <c r="M291" t="s">
        <v>8</v>
      </c>
      <c r="Q291" s="28" t="s">
        <v>3317</v>
      </c>
      <c r="R291">
        <v>1</v>
      </c>
      <c r="S291">
        <v>0</v>
      </c>
      <c r="T291">
        <v>0</v>
      </c>
      <c r="U291">
        <v>1</v>
      </c>
      <c r="V291">
        <v>0</v>
      </c>
      <c r="W291" s="28" t="s">
        <v>3317</v>
      </c>
      <c r="X291" s="21" t="s">
        <v>7914</v>
      </c>
      <c r="Y291" s="4"/>
    </row>
    <row r="292" spans="1:25" hidden="1">
      <c r="A292" s="77" t="s">
        <v>8228</v>
      </c>
      <c r="B292" s="4" t="s">
        <v>3411</v>
      </c>
      <c r="C292" s="4" t="s">
        <v>3412</v>
      </c>
      <c r="D292" s="4" t="s">
        <v>3417</v>
      </c>
      <c r="E292" s="4" t="s">
        <v>3418</v>
      </c>
      <c r="F292" s="4" t="s">
        <v>3324</v>
      </c>
      <c r="G292" s="4" t="s">
        <v>3325</v>
      </c>
      <c r="H292" s="4" t="s">
        <v>3318</v>
      </c>
      <c r="I292" s="4" t="s">
        <v>6231</v>
      </c>
      <c r="J292" s="4" t="s">
        <v>6232</v>
      </c>
      <c r="K292" s="4" t="s">
        <v>7782</v>
      </c>
      <c r="L292" s="4" t="s">
        <v>6233</v>
      </c>
      <c r="M292" t="s">
        <v>8</v>
      </c>
      <c r="Q292" s="28" t="s">
        <v>3317</v>
      </c>
      <c r="R292">
        <v>1</v>
      </c>
      <c r="S292">
        <v>0</v>
      </c>
      <c r="T292">
        <v>0</v>
      </c>
      <c r="U292">
        <v>1</v>
      </c>
      <c r="V292">
        <v>0</v>
      </c>
      <c r="W292" s="28" t="s">
        <v>3317</v>
      </c>
      <c r="X292" s="21" t="s">
        <v>7914</v>
      </c>
      <c r="Y292" s="4"/>
    </row>
    <row r="293" spans="1:25" hidden="1">
      <c r="A293" s="77" t="s">
        <v>8228</v>
      </c>
      <c r="B293" s="4" t="s">
        <v>3411</v>
      </c>
      <c r="C293" s="4" t="s">
        <v>3412</v>
      </c>
      <c r="D293" s="4" t="s">
        <v>3417</v>
      </c>
      <c r="E293" s="4" t="s">
        <v>3418</v>
      </c>
      <c r="F293" s="4" t="s">
        <v>3324</v>
      </c>
      <c r="G293" s="4" t="s">
        <v>3325</v>
      </c>
      <c r="H293" s="4" t="s">
        <v>3318</v>
      </c>
      <c r="I293" s="4" t="s">
        <v>6234</v>
      </c>
      <c r="J293" s="4" t="s">
        <v>6235</v>
      </c>
      <c r="K293" s="4" t="s">
        <v>7783</v>
      </c>
      <c r="L293" s="4" t="s">
        <v>6236</v>
      </c>
      <c r="M293" t="s">
        <v>8</v>
      </c>
      <c r="Q293" s="28" t="s">
        <v>3317</v>
      </c>
      <c r="R293">
        <v>1</v>
      </c>
      <c r="S293">
        <v>0</v>
      </c>
      <c r="T293">
        <v>0</v>
      </c>
      <c r="U293">
        <v>1</v>
      </c>
      <c r="V293">
        <v>0</v>
      </c>
      <c r="W293" s="28" t="s">
        <v>3317</v>
      </c>
      <c r="X293" s="21" t="s">
        <v>7914</v>
      </c>
      <c r="Y293" s="4"/>
    </row>
    <row r="294" spans="1:25" hidden="1">
      <c r="A294" s="77" t="s">
        <v>8228</v>
      </c>
      <c r="B294" s="4" t="s">
        <v>3411</v>
      </c>
      <c r="C294" s="4" t="s">
        <v>3412</v>
      </c>
      <c r="D294" s="4" t="s">
        <v>3417</v>
      </c>
      <c r="E294" s="4" t="s">
        <v>3418</v>
      </c>
      <c r="F294" s="4" t="s">
        <v>3324</v>
      </c>
      <c r="G294" s="4" t="s">
        <v>3325</v>
      </c>
      <c r="H294" s="4" t="s">
        <v>3318</v>
      </c>
      <c r="I294" s="4" t="s">
        <v>6237</v>
      </c>
      <c r="J294" s="4" t="s">
        <v>6238</v>
      </c>
      <c r="K294" s="4" t="s">
        <v>7784</v>
      </c>
      <c r="L294" s="4" t="s">
        <v>6239</v>
      </c>
      <c r="M294" t="s">
        <v>8</v>
      </c>
      <c r="Q294" s="28" t="s">
        <v>3317</v>
      </c>
      <c r="R294">
        <v>1</v>
      </c>
      <c r="S294">
        <v>0</v>
      </c>
      <c r="T294">
        <v>0</v>
      </c>
      <c r="U294">
        <v>1</v>
      </c>
      <c r="V294">
        <v>0</v>
      </c>
      <c r="W294" s="28" t="s">
        <v>3317</v>
      </c>
      <c r="X294" s="21" t="s">
        <v>7914</v>
      </c>
      <c r="Y294" s="4"/>
    </row>
    <row r="295" spans="1:25" hidden="1">
      <c r="A295" s="77" t="s">
        <v>8228</v>
      </c>
      <c r="B295" s="4" t="s">
        <v>3411</v>
      </c>
      <c r="C295" s="4" t="s">
        <v>3412</v>
      </c>
      <c r="D295" s="4" t="s">
        <v>3417</v>
      </c>
      <c r="E295" s="4" t="s">
        <v>3418</v>
      </c>
      <c r="F295" s="4" t="s">
        <v>3324</v>
      </c>
      <c r="G295" s="4" t="s">
        <v>3325</v>
      </c>
      <c r="H295" s="4" t="s">
        <v>3318</v>
      </c>
      <c r="I295" s="4" t="s">
        <v>6163</v>
      </c>
      <c r="J295" s="4" t="s">
        <v>6164</v>
      </c>
      <c r="K295" s="4" t="s">
        <v>7773</v>
      </c>
      <c r="L295" s="4" t="s">
        <v>6148</v>
      </c>
      <c r="M295" t="s">
        <v>8</v>
      </c>
      <c r="Q295" s="28" t="s">
        <v>3317</v>
      </c>
      <c r="R295">
        <v>1</v>
      </c>
      <c r="S295">
        <v>0</v>
      </c>
      <c r="T295">
        <v>1</v>
      </c>
      <c r="U295">
        <v>0</v>
      </c>
      <c r="V295">
        <v>0</v>
      </c>
      <c r="W295" s="28" t="s">
        <v>3317</v>
      </c>
      <c r="X295" s="21" t="s">
        <v>7881</v>
      </c>
      <c r="Y295" s="4"/>
    </row>
    <row r="296" spans="1:25" hidden="1">
      <c r="A296" s="77" t="s">
        <v>8228</v>
      </c>
      <c r="B296" s="4" t="s">
        <v>3411</v>
      </c>
      <c r="C296" s="4" t="s">
        <v>3412</v>
      </c>
      <c r="D296" s="4" t="s">
        <v>3417</v>
      </c>
      <c r="E296" s="4" t="s">
        <v>3418</v>
      </c>
      <c r="F296" s="4" t="s">
        <v>3324</v>
      </c>
      <c r="G296" s="4" t="s">
        <v>3325</v>
      </c>
      <c r="H296" s="4" t="s">
        <v>3318</v>
      </c>
      <c r="I296" s="4" t="s">
        <v>6165</v>
      </c>
      <c r="J296" s="4" t="s">
        <v>6166</v>
      </c>
      <c r="K296" s="4" t="s">
        <v>7774</v>
      </c>
      <c r="L296" s="4" t="s">
        <v>6151</v>
      </c>
      <c r="M296" t="s">
        <v>8</v>
      </c>
      <c r="Q296" s="28" t="s">
        <v>3317</v>
      </c>
      <c r="R296">
        <v>1</v>
      </c>
      <c r="S296">
        <v>0</v>
      </c>
      <c r="T296">
        <v>1</v>
      </c>
      <c r="U296">
        <v>0</v>
      </c>
      <c r="V296">
        <v>0</v>
      </c>
      <c r="W296" s="28" t="s">
        <v>3317</v>
      </c>
      <c r="X296" s="21" t="s">
        <v>7881</v>
      </c>
      <c r="Y296" s="4"/>
    </row>
    <row r="297" spans="1:25" hidden="1">
      <c r="A297" s="77" t="s">
        <v>8228</v>
      </c>
      <c r="B297" s="4" t="s">
        <v>3411</v>
      </c>
      <c r="C297" s="4" t="s">
        <v>3412</v>
      </c>
      <c r="D297" s="4" t="s">
        <v>3417</v>
      </c>
      <c r="E297" s="4" t="s">
        <v>3418</v>
      </c>
      <c r="F297" s="4" t="s">
        <v>3324</v>
      </c>
      <c r="G297" s="4" t="s">
        <v>3325</v>
      </c>
      <c r="H297" s="4" t="s">
        <v>3318</v>
      </c>
      <c r="I297" s="4" t="s">
        <v>6240</v>
      </c>
      <c r="J297" s="4" t="s">
        <v>6241</v>
      </c>
      <c r="K297" s="4" t="s">
        <v>7705</v>
      </c>
      <c r="L297" s="4" t="s">
        <v>5634</v>
      </c>
      <c r="M297" t="s">
        <v>8</v>
      </c>
      <c r="Q297" s="28" t="s">
        <v>3317</v>
      </c>
      <c r="R297">
        <v>1</v>
      </c>
      <c r="S297">
        <v>0</v>
      </c>
      <c r="T297">
        <v>0</v>
      </c>
      <c r="U297">
        <v>1</v>
      </c>
      <c r="V297">
        <v>0</v>
      </c>
      <c r="W297" s="28" t="s">
        <v>3317</v>
      </c>
      <c r="X297" s="21" t="s">
        <v>7911</v>
      </c>
      <c r="Y297" s="4"/>
    </row>
    <row r="298" spans="1:25" hidden="1">
      <c r="A298" s="77" t="s">
        <v>8228</v>
      </c>
      <c r="B298" s="4" t="s">
        <v>3411</v>
      </c>
      <c r="C298" s="4" t="s">
        <v>3412</v>
      </c>
      <c r="D298" s="4" t="s">
        <v>3417</v>
      </c>
      <c r="E298" s="4" t="s">
        <v>3418</v>
      </c>
      <c r="F298" s="4" t="s">
        <v>3324</v>
      </c>
      <c r="G298" s="4" t="s">
        <v>3325</v>
      </c>
      <c r="H298" s="4" t="s">
        <v>3318</v>
      </c>
      <c r="I298" s="4" t="s">
        <v>6242</v>
      </c>
      <c r="J298" s="4" t="s">
        <v>6243</v>
      </c>
      <c r="K298" s="4" t="s">
        <v>7706</v>
      </c>
      <c r="L298" s="4" t="s">
        <v>5637</v>
      </c>
      <c r="M298" t="s">
        <v>8</v>
      </c>
      <c r="Q298" s="28" t="s">
        <v>3317</v>
      </c>
      <c r="R298">
        <v>1</v>
      </c>
      <c r="S298">
        <v>0</v>
      </c>
      <c r="T298">
        <v>0</v>
      </c>
      <c r="U298">
        <v>1</v>
      </c>
      <c r="V298">
        <v>0</v>
      </c>
      <c r="W298" s="28" t="s">
        <v>3317</v>
      </c>
      <c r="X298" s="21" t="s">
        <v>7911</v>
      </c>
      <c r="Y298" s="4"/>
    </row>
    <row r="299" spans="1:25" hidden="1">
      <c r="A299" s="77" t="s">
        <v>8228</v>
      </c>
      <c r="B299" s="4" t="s">
        <v>3411</v>
      </c>
      <c r="C299" s="4" t="s">
        <v>3412</v>
      </c>
      <c r="D299" s="4" t="s">
        <v>3417</v>
      </c>
      <c r="E299" s="4" t="s">
        <v>3418</v>
      </c>
      <c r="F299" s="4" t="s">
        <v>3324</v>
      </c>
      <c r="G299" s="4" t="s">
        <v>3325</v>
      </c>
      <c r="H299" s="4" t="s">
        <v>3318</v>
      </c>
      <c r="I299" s="4" t="s">
        <v>6244</v>
      </c>
      <c r="J299" s="4" t="s">
        <v>6245</v>
      </c>
      <c r="K299" s="4" t="s">
        <v>7707</v>
      </c>
      <c r="L299" s="4" t="s">
        <v>5640</v>
      </c>
      <c r="M299" t="s">
        <v>8</v>
      </c>
      <c r="Q299" s="28" t="s">
        <v>3317</v>
      </c>
      <c r="R299">
        <v>1</v>
      </c>
      <c r="S299">
        <v>0</v>
      </c>
      <c r="T299">
        <v>0</v>
      </c>
      <c r="U299">
        <v>1</v>
      </c>
      <c r="V299">
        <v>0</v>
      </c>
      <c r="W299" s="28" t="s">
        <v>3317</v>
      </c>
      <c r="X299" s="21" t="s">
        <v>7911</v>
      </c>
      <c r="Y299" s="4"/>
    </row>
    <row r="300" spans="1:25" hidden="1">
      <c r="A300" s="77" t="s">
        <v>8228</v>
      </c>
      <c r="B300" s="4" t="s">
        <v>3411</v>
      </c>
      <c r="C300" s="4" t="s">
        <v>3412</v>
      </c>
      <c r="D300" s="4" t="s">
        <v>3417</v>
      </c>
      <c r="E300" s="4" t="s">
        <v>3418</v>
      </c>
      <c r="F300" s="4" t="s">
        <v>3324</v>
      </c>
      <c r="G300" s="4" t="s">
        <v>3325</v>
      </c>
      <c r="H300" s="4" t="s">
        <v>3318</v>
      </c>
      <c r="I300" s="4" t="s">
        <v>6246</v>
      </c>
      <c r="J300" s="4" t="s">
        <v>6247</v>
      </c>
      <c r="K300" s="4" t="s">
        <v>7710</v>
      </c>
      <c r="L300" s="4" t="s">
        <v>5668</v>
      </c>
      <c r="M300" t="s">
        <v>8</v>
      </c>
      <c r="Q300" s="28" t="s">
        <v>3317</v>
      </c>
      <c r="R300">
        <v>1</v>
      </c>
      <c r="S300">
        <v>0</v>
      </c>
      <c r="T300">
        <v>0</v>
      </c>
      <c r="U300">
        <v>1</v>
      </c>
      <c r="V300">
        <v>0</v>
      </c>
      <c r="W300" s="28" t="s">
        <v>3317</v>
      </c>
      <c r="X300" s="21" t="s">
        <v>7911</v>
      </c>
      <c r="Y300" s="4"/>
    </row>
    <row r="301" spans="1:25" hidden="1">
      <c r="A301" s="77" t="s">
        <v>8228</v>
      </c>
      <c r="B301" s="4" t="s">
        <v>3411</v>
      </c>
      <c r="C301" s="4" t="s">
        <v>3412</v>
      </c>
      <c r="D301" s="4" t="s">
        <v>3417</v>
      </c>
      <c r="E301" s="4" t="s">
        <v>3418</v>
      </c>
      <c r="F301" s="4" t="s">
        <v>3324</v>
      </c>
      <c r="G301" s="4" t="s">
        <v>3325</v>
      </c>
      <c r="H301" s="4" t="s">
        <v>3318</v>
      </c>
      <c r="I301" s="4" t="s">
        <v>6184</v>
      </c>
      <c r="J301" s="4" t="s">
        <v>6185</v>
      </c>
      <c r="K301" s="4" t="s">
        <v>5371</v>
      </c>
      <c r="L301" s="4" t="s">
        <v>5127</v>
      </c>
      <c r="M301" t="s">
        <v>8</v>
      </c>
      <c r="Q301" s="28" t="s">
        <v>3317</v>
      </c>
      <c r="R301">
        <v>2</v>
      </c>
      <c r="S301">
        <v>0</v>
      </c>
      <c r="T301">
        <v>1</v>
      </c>
      <c r="U301">
        <v>1</v>
      </c>
      <c r="V301">
        <v>0</v>
      </c>
      <c r="W301" s="28" t="s">
        <v>3317</v>
      </c>
      <c r="X301" s="21" t="s">
        <v>7915</v>
      </c>
      <c r="Y301" s="4"/>
    </row>
    <row r="302" spans="1:25" hidden="1">
      <c r="A302" s="77" t="s">
        <v>8228</v>
      </c>
      <c r="B302" s="4" t="s">
        <v>3411</v>
      </c>
      <c r="C302" s="4" t="s">
        <v>3412</v>
      </c>
      <c r="D302" s="4" t="s">
        <v>3417</v>
      </c>
      <c r="E302" s="4" t="s">
        <v>3418</v>
      </c>
      <c r="F302" s="4" t="s">
        <v>3324</v>
      </c>
      <c r="G302" s="4" t="s">
        <v>3325</v>
      </c>
      <c r="H302" s="4" t="s">
        <v>3318</v>
      </c>
      <c r="I302" s="4" t="s">
        <v>6186</v>
      </c>
      <c r="J302" s="4" t="s">
        <v>6187</v>
      </c>
      <c r="K302" s="4" t="s">
        <v>5372</v>
      </c>
      <c r="L302" s="4" t="s">
        <v>5130</v>
      </c>
      <c r="M302" t="s">
        <v>8</v>
      </c>
      <c r="Q302" s="28" t="s">
        <v>3317</v>
      </c>
      <c r="R302">
        <v>2</v>
      </c>
      <c r="S302">
        <v>0</v>
      </c>
      <c r="T302">
        <v>1</v>
      </c>
      <c r="U302">
        <v>1</v>
      </c>
      <c r="V302">
        <v>0</v>
      </c>
      <c r="W302" s="28" t="s">
        <v>3317</v>
      </c>
      <c r="X302" s="21" t="s">
        <v>7915</v>
      </c>
      <c r="Y302" s="4"/>
    </row>
    <row r="303" spans="1:25" hidden="1">
      <c r="A303" s="77" t="s">
        <v>8228</v>
      </c>
      <c r="B303" s="4" t="s">
        <v>3411</v>
      </c>
      <c r="C303" s="4" t="s">
        <v>3412</v>
      </c>
      <c r="D303" s="4" t="s">
        <v>3417</v>
      </c>
      <c r="E303" s="4" t="s">
        <v>3418</v>
      </c>
      <c r="F303" s="4" t="s">
        <v>3324</v>
      </c>
      <c r="G303" s="4" t="s">
        <v>3325</v>
      </c>
      <c r="H303" s="4" t="s">
        <v>3318</v>
      </c>
      <c r="I303" s="4" t="s">
        <v>6188</v>
      </c>
      <c r="J303" s="4" t="s">
        <v>6189</v>
      </c>
      <c r="K303" s="4" t="s">
        <v>5373</v>
      </c>
      <c r="L303" s="4" t="s">
        <v>5133</v>
      </c>
      <c r="M303" t="s">
        <v>8</v>
      </c>
      <c r="Q303" s="28" t="s">
        <v>3317</v>
      </c>
      <c r="R303">
        <v>2</v>
      </c>
      <c r="S303">
        <v>0</v>
      </c>
      <c r="T303">
        <v>1</v>
      </c>
      <c r="U303">
        <v>1</v>
      </c>
      <c r="V303">
        <v>0</v>
      </c>
      <c r="W303" s="28" t="s">
        <v>3317</v>
      </c>
      <c r="X303" s="21" t="s">
        <v>7915</v>
      </c>
      <c r="Y303" s="4"/>
    </row>
    <row r="304" spans="1:25" hidden="1">
      <c r="A304" s="77" t="s">
        <v>8228</v>
      </c>
      <c r="B304" s="4" t="s">
        <v>3411</v>
      </c>
      <c r="C304" s="4" t="s">
        <v>3412</v>
      </c>
      <c r="D304" s="4" t="s">
        <v>3417</v>
      </c>
      <c r="E304" s="4" t="s">
        <v>3418</v>
      </c>
      <c r="F304" s="4" t="s">
        <v>3324</v>
      </c>
      <c r="G304" s="4" t="s">
        <v>3325</v>
      </c>
      <c r="H304" s="4" t="s">
        <v>3318</v>
      </c>
      <c r="I304" s="4" t="s">
        <v>6190</v>
      </c>
      <c r="J304" s="4" t="s">
        <v>6191</v>
      </c>
      <c r="K304" s="4" t="s">
        <v>5374</v>
      </c>
      <c r="L304" s="4" t="s">
        <v>5136</v>
      </c>
      <c r="M304" t="s">
        <v>8</v>
      </c>
      <c r="Q304" s="28" t="s">
        <v>3317</v>
      </c>
      <c r="R304">
        <v>2</v>
      </c>
      <c r="S304">
        <v>0</v>
      </c>
      <c r="T304">
        <v>1</v>
      </c>
      <c r="U304">
        <v>1</v>
      </c>
      <c r="V304">
        <v>0</v>
      </c>
      <c r="W304" s="28" t="s">
        <v>3317</v>
      </c>
      <c r="X304" s="21" t="s">
        <v>7915</v>
      </c>
      <c r="Y304" s="4"/>
    </row>
    <row r="305" spans="1:25" hidden="1">
      <c r="A305" s="77" t="s">
        <v>8232</v>
      </c>
      <c r="B305" s="4" t="s">
        <v>2976</v>
      </c>
      <c r="C305" s="4" t="s">
        <v>1859</v>
      </c>
      <c r="D305" s="4" t="s">
        <v>2977</v>
      </c>
      <c r="E305" s="4" t="s">
        <v>1860</v>
      </c>
      <c r="F305" s="4" t="s">
        <v>3327</v>
      </c>
      <c r="G305" s="4" t="s">
        <v>3324</v>
      </c>
      <c r="H305" s="4" t="s">
        <v>3318</v>
      </c>
      <c r="I305" s="4" t="s">
        <v>2979</v>
      </c>
      <c r="J305" s="4" t="s">
        <v>20</v>
      </c>
      <c r="K305" s="4" t="s">
        <v>2505</v>
      </c>
      <c r="L305" s="4" t="s">
        <v>21</v>
      </c>
      <c r="M305" t="s">
        <v>8</v>
      </c>
      <c r="Q305"/>
      <c r="R305">
        <v>33</v>
      </c>
      <c r="S305">
        <v>33</v>
      </c>
      <c r="T305">
        <v>0</v>
      </c>
      <c r="U305">
        <v>0</v>
      </c>
      <c r="V305">
        <v>0</v>
      </c>
      <c r="X305" s="21" t="s">
        <v>1943</v>
      </c>
      <c r="Y305" s="4"/>
    </row>
    <row r="306" spans="1:25" hidden="1">
      <c r="A306" s="77" t="s">
        <v>8232</v>
      </c>
      <c r="B306" s="4" t="s">
        <v>2976</v>
      </c>
      <c r="C306" s="4" t="s">
        <v>1859</v>
      </c>
      <c r="D306" s="4" t="s">
        <v>2977</v>
      </c>
      <c r="E306" s="4" t="s">
        <v>1860</v>
      </c>
      <c r="F306" s="4" t="s">
        <v>3327</v>
      </c>
      <c r="G306" s="4" t="s">
        <v>3324</v>
      </c>
      <c r="H306" s="4" t="s">
        <v>3318</v>
      </c>
      <c r="I306" s="4" t="s">
        <v>2978</v>
      </c>
      <c r="J306" s="4" t="s">
        <v>20</v>
      </c>
      <c r="K306" s="4" t="s">
        <v>2505</v>
      </c>
      <c r="L306" s="4" t="s">
        <v>21</v>
      </c>
      <c r="M306" t="s">
        <v>8</v>
      </c>
      <c r="Q306"/>
      <c r="R306">
        <v>33</v>
      </c>
      <c r="S306">
        <v>33</v>
      </c>
      <c r="T306">
        <v>0</v>
      </c>
      <c r="U306">
        <v>0</v>
      </c>
      <c r="V306">
        <v>0</v>
      </c>
      <c r="X306" s="21" t="s">
        <v>1943</v>
      </c>
      <c r="Y306" s="4"/>
    </row>
    <row r="307" spans="1:25" hidden="1">
      <c r="A307" t="s">
        <v>8229</v>
      </c>
      <c r="B307" s="4" t="s">
        <v>2544</v>
      </c>
      <c r="C307" s="4" t="s">
        <v>233</v>
      </c>
      <c r="D307" s="4" t="s">
        <v>2545</v>
      </c>
      <c r="E307" s="4" t="s">
        <v>234</v>
      </c>
      <c r="F307" s="4" t="s">
        <v>3324</v>
      </c>
      <c r="G307" s="4" t="s">
        <v>3325</v>
      </c>
      <c r="H307" s="4" t="s">
        <v>3318</v>
      </c>
      <c r="I307" s="4" t="s">
        <v>235</v>
      </c>
      <c r="J307" s="4" t="s">
        <v>524</v>
      </c>
      <c r="K307" s="4" t="s">
        <v>2511</v>
      </c>
      <c r="L307" s="4" t="s">
        <v>37</v>
      </c>
      <c r="M307" t="s">
        <v>8</v>
      </c>
      <c r="Q307"/>
      <c r="R307">
        <v>28</v>
      </c>
      <c r="S307">
        <v>21</v>
      </c>
      <c r="T307">
        <v>6</v>
      </c>
      <c r="U307">
        <v>0</v>
      </c>
      <c r="V307">
        <v>1</v>
      </c>
      <c r="X307" s="21" t="s">
        <v>7868</v>
      </c>
      <c r="Y307" s="4"/>
    </row>
    <row r="308" spans="1:25" hidden="1">
      <c r="A308" t="s">
        <v>8229</v>
      </c>
      <c r="B308" s="4" t="s">
        <v>2544</v>
      </c>
      <c r="C308" s="4" t="s">
        <v>233</v>
      </c>
      <c r="D308" s="4" t="s">
        <v>2545</v>
      </c>
      <c r="E308" s="4" t="s">
        <v>234</v>
      </c>
      <c r="F308" s="4" t="s">
        <v>3324</v>
      </c>
      <c r="G308" s="4" t="s">
        <v>3325</v>
      </c>
      <c r="H308" s="4" t="s">
        <v>3318</v>
      </c>
      <c r="I308" s="4" t="s">
        <v>238</v>
      </c>
      <c r="J308" s="4" t="s">
        <v>4119</v>
      </c>
      <c r="K308" s="4" t="s">
        <v>2511</v>
      </c>
      <c r="L308" s="4" t="s">
        <v>37</v>
      </c>
      <c r="M308" t="s">
        <v>8</v>
      </c>
      <c r="Q308"/>
      <c r="R308">
        <v>25</v>
      </c>
      <c r="S308">
        <v>20</v>
      </c>
      <c r="T308">
        <v>4</v>
      </c>
      <c r="U308">
        <v>0</v>
      </c>
      <c r="V308">
        <v>1</v>
      </c>
      <c r="X308" s="21" t="s">
        <v>7868</v>
      </c>
      <c r="Y308" s="4"/>
    </row>
    <row r="309" spans="1:25" hidden="1">
      <c r="A309" t="s">
        <v>8229</v>
      </c>
      <c r="B309" s="4" t="s">
        <v>2544</v>
      </c>
      <c r="C309" s="4" t="s">
        <v>233</v>
      </c>
      <c r="D309" s="4" t="s">
        <v>2545</v>
      </c>
      <c r="E309" s="4" t="s">
        <v>234</v>
      </c>
      <c r="F309" s="4" t="s">
        <v>3324</v>
      </c>
      <c r="G309" s="4" t="s">
        <v>3325</v>
      </c>
      <c r="H309" s="4" t="s">
        <v>3318</v>
      </c>
      <c r="I309" s="4" t="s">
        <v>240</v>
      </c>
      <c r="J309" s="4" t="s">
        <v>417</v>
      </c>
      <c r="K309" s="4" t="s">
        <v>2512</v>
      </c>
      <c r="L309" s="4" t="s">
        <v>42</v>
      </c>
      <c r="M309" t="s">
        <v>8</v>
      </c>
      <c r="Q309"/>
      <c r="R309">
        <v>65</v>
      </c>
      <c r="S309">
        <v>39</v>
      </c>
      <c r="T309">
        <v>21</v>
      </c>
      <c r="U309">
        <v>4</v>
      </c>
      <c r="V309">
        <v>1</v>
      </c>
      <c r="X309" s="21" t="s">
        <v>7868</v>
      </c>
      <c r="Y309" s="4"/>
    </row>
    <row r="310" spans="1:25" hidden="1">
      <c r="A310" t="s">
        <v>8229</v>
      </c>
      <c r="B310" s="4" t="s">
        <v>2544</v>
      </c>
      <c r="C310" s="4" t="s">
        <v>233</v>
      </c>
      <c r="D310" s="4" t="s">
        <v>2545</v>
      </c>
      <c r="E310" s="4" t="s">
        <v>234</v>
      </c>
      <c r="F310" s="4" t="s">
        <v>3324</v>
      </c>
      <c r="G310" s="4" t="s">
        <v>3325</v>
      </c>
      <c r="H310" s="4" t="s">
        <v>3318</v>
      </c>
      <c r="I310" s="4" t="s">
        <v>242</v>
      </c>
      <c r="J310" s="4" t="s">
        <v>4120</v>
      </c>
      <c r="K310" s="4" t="s">
        <v>2512</v>
      </c>
      <c r="L310" s="4" t="s">
        <v>42</v>
      </c>
      <c r="M310" t="s">
        <v>8</v>
      </c>
      <c r="Q310"/>
      <c r="R310">
        <v>59</v>
      </c>
      <c r="S310">
        <v>37</v>
      </c>
      <c r="T310">
        <v>18</v>
      </c>
      <c r="U310">
        <v>3</v>
      </c>
      <c r="V310">
        <v>1</v>
      </c>
      <c r="X310" s="21" t="s">
        <v>7868</v>
      </c>
      <c r="Y310" s="4"/>
    </row>
    <row r="311" spans="1:25" hidden="1">
      <c r="A311" t="s">
        <v>8229</v>
      </c>
      <c r="B311" s="4" t="s">
        <v>2544</v>
      </c>
      <c r="C311" s="4" t="s">
        <v>233</v>
      </c>
      <c r="D311" s="4" t="s">
        <v>2545</v>
      </c>
      <c r="E311" s="4" t="s">
        <v>234</v>
      </c>
      <c r="F311" s="4" t="s">
        <v>3324</v>
      </c>
      <c r="G311" s="4" t="s">
        <v>3325</v>
      </c>
      <c r="H311" s="4" t="s">
        <v>3318</v>
      </c>
      <c r="I311" s="4" t="s">
        <v>244</v>
      </c>
      <c r="J311" s="4" t="s">
        <v>527</v>
      </c>
      <c r="K311" s="4" t="s">
        <v>2513</v>
      </c>
      <c r="L311" s="4" t="s">
        <v>47</v>
      </c>
      <c r="M311" t="s">
        <v>8</v>
      </c>
      <c r="Q311"/>
      <c r="R311">
        <v>59</v>
      </c>
      <c r="S311">
        <v>1</v>
      </c>
      <c r="T311">
        <v>48</v>
      </c>
      <c r="U311">
        <v>9</v>
      </c>
      <c r="V311">
        <v>1</v>
      </c>
      <c r="X311" s="21" t="s">
        <v>7868</v>
      </c>
      <c r="Y311" s="4"/>
    </row>
    <row r="312" spans="1:25" hidden="1">
      <c r="A312" t="s">
        <v>8229</v>
      </c>
      <c r="B312" s="4" t="s">
        <v>2544</v>
      </c>
      <c r="C312" s="4" t="s">
        <v>233</v>
      </c>
      <c r="D312" s="4" t="s">
        <v>2545</v>
      </c>
      <c r="E312" s="4" t="s">
        <v>234</v>
      </c>
      <c r="F312" s="4" t="s">
        <v>3324</v>
      </c>
      <c r="G312" s="4" t="s">
        <v>3325</v>
      </c>
      <c r="H312" s="4" t="s">
        <v>3318</v>
      </c>
      <c r="I312" s="4" t="s">
        <v>246</v>
      </c>
      <c r="J312" s="4" t="s">
        <v>4604</v>
      </c>
      <c r="K312" s="4" t="s">
        <v>2513</v>
      </c>
      <c r="L312" s="4" t="s">
        <v>47</v>
      </c>
      <c r="M312" t="s">
        <v>8</v>
      </c>
      <c r="Q312"/>
      <c r="R312">
        <v>57</v>
      </c>
      <c r="S312">
        <v>1</v>
      </c>
      <c r="T312">
        <v>46</v>
      </c>
      <c r="U312">
        <v>9</v>
      </c>
      <c r="V312">
        <v>1</v>
      </c>
      <c r="X312" s="21" t="s">
        <v>7868</v>
      </c>
      <c r="Y312" s="4"/>
    </row>
    <row r="313" spans="1:25" hidden="1">
      <c r="A313" t="s">
        <v>8229</v>
      </c>
      <c r="B313" s="4" t="s">
        <v>2544</v>
      </c>
      <c r="C313" s="4" t="s">
        <v>233</v>
      </c>
      <c r="D313" s="4" t="s">
        <v>2545</v>
      </c>
      <c r="E313" s="4" t="s">
        <v>234</v>
      </c>
      <c r="F313" s="4" t="s">
        <v>3324</v>
      </c>
      <c r="G313" s="4" t="s">
        <v>3325</v>
      </c>
      <c r="H313" s="4" t="s">
        <v>3318</v>
      </c>
      <c r="I313" s="4" t="s">
        <v>5521</v>
      </c>
      <c r="J313" s="4" t="s">
        <v>5522</v>
      </c>
      <c r="K313" s="4" t="s">
        <v>2546</v>
      </c>
      <c r="L313" s="4" t="s">
        <v>237</v>
      </c>
      <c r="M313" t="s">
        <v>8</v>
      </c>
      <c r="Q313"/>
      <c r="R313">
        <v>31</v>
      </c>
      <c r="S313">
        <v>0</v>
      </c>
      <c r="T313">
        <v>1</v>
      </c>
      <c r="U313">
        <v>19</v>
      </c>
      <c r="V313">
        <v>11</v>
      </c>
      <c r="X313" s="21" t="s">
        <v>7868</v>
      </c>
      <c r="Y313" s="4"/>
    </row>
    <row r="314" spans="1:25" hidden="1">
      <c r="A314" t="s">
        <v>8229</v>
      </c>
      <c r="B314" s="4" t="s">
        <v>2544</v>
      </c>
      <c r="C314" s="4" t="s">
        <v>233</v>
      </c>
      <c r="D314" s="4" t="s">
        <v>2545</v>
      </c>
      <c r="E314" s="4" t="s">
        <v>234</v>
      </c>
      <c r="F314" s="4" t="s">
        <v>3324</v>
      </c>
      <c r="G314" s="4" t="s">
        <v>3325</v>
      </c>
      <c r="H314" s="4" t="s">
        <v>3318</v>
      </c>
      <c r="I314" s="4" t="s">
        <v>5523</v>
      </c>
      <c r="J314" s="4" t="s">
        <v>5524</v>
      </c>
      <c r="K314" s="4" t="s">
        <v>2546</v>
      </c>
      <c r="L314" s="4" t="s">
        <v>237</v>
      </c>
      <c r="M314" t="s">
        <v>8</v>
      </c>
      <c r="Q314"/>
      <c r="R314">
        <v>32</v>
      </c>
      <c r="S314">
        <v>0</v>
      </c>
      <c r="T314">
        <v>1</v>
      </c>
      <c r="U314">
        <v>19</v>
      </c>
      <c r="V314">
        <v>12</v>
      </c>
      <c r="X314" s="21" t="s">
        <v>7868</v>
      </c>
      <c r="Y314" s="4"/>
    </row>
    <row r="315" spans="1:25" hidden="1">
      <c r="A315" t="s">
        <v>8229</v>
      </c>
      <c r="B315" s="4" t="s">
        <v>2544</v>
      </c>
      <c r="C315" s="4" t="s">
        <v>233</v>
      </c>
      <c r="D315" s="4" t="s">
        <v>2545</v>
      </c>
      <c r="E315" s="4" t="s">
        <v>234</v>
      </c>
      <c r="F315" s="4" t="s">
        <v>3324</v>
      </c>
      <c r="G315" s="4" t="s">
        <v>3325</v>
      </c>
      <c r="H315" s="4" t="s">
        <v>3318</v>
      </c>
      <c r="I315" s="4" t="s">
        <v>253</v>
      </c>
      <c r="J315" s="4" t="s">
        <v>531</v>
      </c>
      <c r="K315" s="4" t="s">
        <v>2520</v>
      </c>
      <c r="L315" s="4" t="s">
        <v>79</v>
      </c>
      <c r="M315" t="s">
        <v>8</v>
      </c>
      <c r="Q315"/>
      <c r="R315">
        <v>34</v>
      </c>
      <c r="S315">
        <v>27</v>
      </c>
      <c r="T315">
        <v>4</v>
      </c>
      <c r="U315">
        <v>1</v>
      </c>
      <c r="V315">
        <v>2</v>
      </c>
      <c r="X315" s="21" t="s">
        <v>7886</v>
      </c>
      <c r="Y315" s="4"/>
    </row>
    <row r="316" spans="1:25" hidden="1">
      <c r="A316" t="s">
        <v>8229</v>
      </c>
      <c r="B316" s="4" t="s">
        <v>2544</v>
      </c>
      <c r="C316" s="4" t="s">
        <v>233</v>
      </c>
      <c r="D316" s="4" t="s">
        <v>2545</v>
      </c>
      <c r="E316" s="4" t="s">
        <v>234</v>
      </c>
      <c r="F316" s="4" t="s">
        <v>3324</v>
      </c>
      <c r="G316" s="4" t="s">
        <v>3325</v>
      </c>
      <c r="H316" s="4" t="s">
        <v>3318</v>
      </c>
      <c r="I316" s="4" t="s">
        <v>255</v>
      </c>
      <c r="J316" s="4" t="s">
        <v>4605</v>
      </c>
      <c r="K316" s="4" t="s">
        <v>2520</v>
      </c>
      <c r="L316" s="4" t="s">
        <v>79</v>
      </c>
      <c r="M316" t="s">
        <v>8</v>
      </c>
      <c r="Q316"/>
      <c r="R316">
        <v>29</v>
      </c>
      <c r="S316">
        <v>25</v>
      </c>
      <c r="T316">
        <v>2</v>
      </c>
      <c r="U316">
        <v>1</v>
      </c>
      <c r="V316">
        <v>1</v>
      </c>
      <c r="X316" s="21" t="s">
        <v>7886</v>
      </c>
      <c r="Y316" s="4"/>
    </row>
    <row r="317" spans="1:25" hidden="1">
      <c r="A317" t="s">
        <v>8229</v>
      </c>
      <c r="B317" s="4" t="s">
        <v>2544</v>
      </c>
      <c r="C317" s="4" t="s">
        <v>233</v>
      </c>
      <c r="D317" s="4" t="s">
        <v>2545</v>
      </c>
      <c r="E317" s="4" t="s">
        <v>234</v>
      </c>
      <c r="F317" s="4" t="s">
        <v>3324</v>
      </c>
      <c r="G317" s="4" t="s">
        <v>3325</v>
      </c>
      <c r="H317" s="4" t="s">
        <v>3318</v>
      </c>
      <c r="I317" s="4" t="s">
        <v>257</v>
      </c>
      <c r="J317" s="4" t="s">
        <v>533</v>
      </c>
      <c r="K317" s="4" t="s">
        <v>2527</v>
      </c>
      <c r="L317" s="4" t="s">
        <v>107</v>
      </c>
      <c r="M317" t="s">
        <v>8</v>
      </c>
      <c r="Q317"/>
      <c r="R317">
        <v>18</v>
      </c>
      <c r="S317">
        <v>0</v>
      </c>
      <c r="T317">
        <v>13</v>
      </c>
      <c r="U317">
        <v>2</v>
      </c>
      <c r="V317">
        <v>3</v>
      </c>
      <c r="X317" s="21" t="s">
        <v>7886</v>
      </c>
      <c r="Y317" s="4"/>
    </row>
    <row r="318" spans="1:25" hidden="1">
      <c r="A318" t="s">
        <v>8229</v>
      </c>
      <c r="B318" s="4" t="s">
        <v>2544</v>
      </c>
      <c r="C318" s="4" t="s">
        <v>233</v>
      </c>
      <c r="D318" s="4" t="s">
        <v>2545</v>
      </c>
      <c r="E318" s="4" t="s">
        <v>234</v>
      </c>
      <c r="F318" s="4" t="s">
        <v>3324</v>
      </c>
      <c r="G318" s="4" t="s">
        <v>3325</v>
      </c>
      <c r="H318" s="4" t="s">
        <v>3318</v>
      </c>
      <c r="I318" s="4" t="s">
        <v>259</v>
      </c>
      <c r="J318" s="4" t="s">
        <v>4606</v>
      </c>
      <c r="K318" s="4" t="s">
        <v>2527</v>
      </c>
      <c r="L318" s="4" t="s">
        <v>107</v>
      </c>
      <c r="M318" t="s">
        <v>8</v>
      </c>
      <c r="Q318"/>
      <c r="R318">
        <v>18</v>
      </c>
      <c r="S318">
        <v>0</v>
      </c>
      <c r="T318">
        <v>13</v>
      </c>
      <c r="U318">
        <v>2</v>
      </c>
      <c r="V318">
        <v>3</v>
      </c>
      <c r="X318" s="21" t="s">
        <v>7886</v>
      </c>
      <c r="Y318" s="4"/>
    </row>
    <row r="319" spans="1:25" hidden="1">
      <c r="A319" t="s">
        <v>8229</v>
      </c>
      <c r="B319" s="4" t="s">
        <v>2544</v>
      </c>
      <c r="C319" s="4" t="s">
        <v>233</v>
      </c>
      <c r="D319" s="4" t="s">
        <v>2545</v>
      </c>
      <c r="E319" s="4" t="s">
        <v>234</v>
      </c>
      <c r="F319" s="4" t="s">
        <v>3324</v>
      </c>
      <c r="G319" s="4" t="s">
        <v>3325</v>
      </c>
      <c r="H319" s="4" t="s">
        <v>3318</v>
      </c>
      <c r="I319" s="4" t="s">
        <v>261</v>
      </c>
      <c r="J319" s="4" t="s">
        <v>535</v>
      </c>
      <c r="K319" s="4" t="s">
        <v>2528</v>
      </c>
      <c r="L319" s="4" t="s">
        <v>109</v>
      </c>
      <c r="M319" t="s">
        <v>8</v>
      </c>
      <c r="Q319"/>
      <c r="R319">
        <v>13</v>
      </c>
      <c r="S319">
        <v>0</v>
      </c>
      <c r="T319">
        <v>0</v>
      </c>
      <c r="U319">
        <v>10</v>
      </c>
      <c r="V319">
        <v>3</v>
      </c>
      <c r="X319" s="21" t="s">
        <v>7886</v>
      </c>
      <c r="Y319" s="4"/>
    </row>
    <row r="320" spans="1:25" hidden="1">
      <c r="A320" t="s">
        <v>8229</v>
      </c>
      <c r="B320" s="4" t="s">
        <v>2544</v>
      </c>
      <c r="C320" s="4" t="s">
        <v>233</v>
      </c>
      <c r="D320" s="4" t="s">
        <v>2545</v>
      </c>
      <c r="E320" s="4" t="s">
        <v>234</v>
      </c>
      <c r="F320" s="4" t="s">
        <v>3324</v>
      </c>
      <c r="G320" s="4" t="s">
        <v>3325</v>
      </c>
      <c r="H320" s="4" t="s">
        <v>3318</v>
      </c>
      <c r="I320" s="4" t="s">
        <v>263</v>
      </c>
      <c r="J320" s="4" t="s">
        <v>4607</v>
      </c>
      <c r="K320" s="4" t="s">
        <v>2528</v>
      </c>
      <c r="L320" s="4" t="s">
        <v>109</v>
      </c>
      <c r="M320" t="s">
        <v>8</v>
      </c>
      <c r="Q320"/>
      <c r="R320">
        <v>13</v>
      </c>
      <c r="S320">
        <v>0</v>
      </c>
      <c r="T320">
        <v>0</v>
      </c>
      <c r="U320">
        <v>10</v>
      </c>
      <c r="V320">
        <v>3</v>
      </c>
      <c r="X320" s="21" t="s">
        <v>7886</v>
      </c>
      <c r="Y320" s="4"/>
    </row>
    <row r="321" spans="1:25" hidden="1">
      <c r="A321" t="s">
        <v>8229</v>
      </c>
      <c r="B321" s="4" t="s">
        <v>2544</v>
      </c>
      <c r="C321" s="4" t="s">
        <v>233</v>
      </c>
      <c r="D321" s="4" t="s">
        <v>2545</v>
      </c>
      <c r="E321" s="4" t="s">
        <v>234</v>
      </c>
      <c r="F321" s="4" t="s">
        <v>3324</v>
      </c>
      <c r="G321" s="4" t="s">
        <v>3325</v>
      </c>
      <c r="H321" s="4" t="s">
        <v>3318</v>
      </c>
      <c r="I321" s="4" t="s">
        <v>5527</v>
      </c>
      <c r="J321" s="4" t="s">
        <v>5528</v>
      </c>
      <c r="K321" s="4" t="s">
        <v>7686</v>
      </c>
      <c r="L321" s="4" t="s">
        <v>5529</v>
      </c>
      <c r="M321" t="s">
        <v>8</v>
      </c>
      <c r="Q321"/>
      <c r="R321">
        <v>1</v>
      </c>
      <c r="S321">
        <v>0</v>
      </c>
      <c r="T321">
        <v>0</v>
      </c>
      <c r="U321">
        <v>0</v>
      </c>
      <c r="V321">
        <v>1</v>
      </c>
      <c r="X321" s="21" t="s">
        <v>7886</v>
      </c>
      <c r="Y321" s="4"/>
    </row>
    <row r="322" spans="1:25" hidden="1">
      <c r="A322" t="s">
        <v>8229</v>
      </c>
      <c r="B322" s="4" t="s">
        <v>2544</v>
      </c>
      <c r="C322" s="4" t="s">
        <v>233</v>
      </c>
      <c r="D322" s="4" t="s">
        <v>2545</v>
      </c>
      <c r="E322" s="4" t="s">
        <v>234</v>
      </c>
      <c r="F322" s="4" t="s">
        <v>3324</v>
      </c>
      <c r="G322" s="4" t="s">
        <v>3325</v>
      </c>
      <c r="H322" s="4" t="s">
        <v>3318</v>
      </c>
      <c r="I322" s="4" t="s">
        <v>5517</v>
      </c>
      <c r="J322" s="4" t="s">
        <v>5518</v>
      </c>
      <c r="K322" s="4" t="s">
        <v>2539</v>
      </c>
      <c r="L322" s="4" t="s">
        <v>142</v>
      </c>
      <c r="M322" t="s">
        <v>8</v>
      </c>
      <c r="O322" t="s">
        <v>3317</v>
      </c>
      <c r="Q322"/>
      <c r="R322">
        <v>17</v>
      </c>
      <c r="S322">
        <v>0</v>
      </c>
      <c r="T322">
        <v>0</v>
      </c>
      <c r="U322">
        <v>7</v>
      </c>
      <c r="V322">
        <v>10</v>
      </c>
      <c r="X322" s="21" t="s">
        <v>1943</v>
      </c>
      <c r="Y322" s="4"/>
    </row>
    <row r="323" spans="1:25" hidden="1">
      <c r="A323" t="s">
        <v>8229</v>
      </c>
      <c r="B323" s="4" t="s">
        <v>2544</v>
      </c>
      <c r="C323" s="4" t="s">
        <v>233</v>
      </c>
      <c r="D323" s="4" t="s">
        <v>2545</v>
      </c>
      <c r="E323" s="4" t="s">
        <v>234</v>
      </c>
      <c r="F323" s="4" t="s">
        <v>3324</v>
      </c>
      <c r="G323" s="4" t="s">
        <v>3325</v>
      </c>
      <c r="H323" s="4" t="s">
        <v>3318</v>
      </c>
      <c r="I323" s="4" t="s">
        <v>5519</v>
      </c>
      <c r="J323" s="4" t="s">
        <v>5520</v>
      </c>
      <c r="K323" s="4" t="s">
        <v>2539</v>
      </c>
      <c r="L323" s="4" t="s">
        <v>142</v>
      </c>
      <c r="M323" t="s">
        <v>8</v>
      </c>
      <c r="O323" t="s">
        <v>3317</v>
      </c>
      <c r="Q323"/>
      <c r="R323">
        <v>17</v>
      </c>
      <c r="S323">
        <v>0</v>
      </c>
      <c r="T323">
        <v>0</v>
      </c>
      <c r="U323">
        <v>7</v>
      </c>
      <c r="V323">
        <v>10</v>
      </c>
      <c r="X323" s="21" t="s">
        <v>1943</v>
      </c>
      <c r="Y323" s="4"/>
    </row>
    <row r="324" spans="1:25" hidden="1">
      <c r="A324" t="s">
        <v>8229</v>
      </c>
      <c r="B324" s="4" t="s">
        <v>2544</v>
      </c>
      <c r="C324" s="4" t="s">
        <v>233</v>
      </c>
      <c r="D324" s="4" t="s">
        <v>2545</v>
      </c>
      <c r="E324" s="4" t="s">
        <v>234</v>
      </c>
      <c r="F324" s="4" t="s">
        <v>3324</v>
      </c>
      <c r="G324" s="4" t="s">
        <v>3325</v>
      </c>
      <c r="H324" s="4" t="s">
        <v>3318</v>
      </c>
      <c r="I324" s="4" t="s">
        <v>277</v>
      </c>
      <c r="J324" s="4" t="s">
        <v>5525</v>
      </c>
      <c r="K324" s="4" t="s">
        <v>2547</v>
      </c>
      <c r="L324" s="4" t="s">
        <v>279</v>
      </c>
      <c r="M324" t="s">
        <v>8</v>
      </c>
      <c r="Q324"/>
      <c r="R324">
        <v>34</v>
      </c>
      <c r="S324">
        <v>0</v>
      </c>
      <c r="T324">
        <v>0</v>
      </c>
      <c r="U324">
        <v>16</v>
      </c>
      <c r="V324">
        <v>18</v>
      </c>
      <c r="X324" s="21" t="s">
        <v>1943</v>
      </c>
      <c r="Y324" s="4"/>
    </row>
    <row r="325" spans="1:25" hidden="1">
      <c r="A325" t="s">
        <v>8229</v>
      </c>
      <c r="B325" s="4" t="s">
        <v>2544</v>
      </c>
      <c r="C325" s="4" t="s">
        <v>233</v>
      </c>
      <c r="D325" s="4" t="s">
        <v>2545</v>
      </c>
      <c r="E325" s="4" t="s">
        <v>234</v>
      </c>
      <c r="F325" s="4" t="s">
        <v>3324</v>
      </c>
      <c r="G325" s="4" t="s">
        <v>3325</v>
      </c>
      <c r="H325" s="4" t="s">
        <v>3318</v>
      </c>
      <c r="I325" s="4" t="s">
        <v>5526</v>
      </c>
      <c r="J325" s="4" t="s">
        <v>5525</v>
      </c>
      <c r="K325" s="4" t="s">
        <v>2547</v>
      </c>
      <c r="L325" s="4" t="s">
        <v>279</v>
      </c>
      <c r="M325" t="s">
        <v>8</v>
      </c>
      <c r="Q325"/>
      <c r="R325">
        <v>29</v>
      </c>
      <c r="S325">
        <v>0</v>
      </c>
      <c r="T325">
        <v>0</v>
      </c>
      <c r="U325">
        <v>16</v>
      </c>
      <c r="V325">
        <v>13</v>
      </c>
      <c r="X325" s="21" t="s">
        <v>1943</v>
      </c>
      <c r="Y325" s="4"/>
    </row>
    <row r="326" spans="1:25" hidden="1">
      <c r="A326" t="s">
        <v>8229</v>
      </c>
      <c r="B326" s="4" t="s">
        <v>2544</v>
      </c>
      <c r="C326" s="4" t="s">
        <v>233</v>
      </c>
      <c r="D326" s="4" t="s">
        <v>2545</v>
      </c>
      <c r="E326" s="4" t="s">
        <v>234</v>
      </c>
      <c r="F326" s="4" t="s">
        <v>3324</v>
      </c>
      <c r="G326" s="4" t="s">
        <v>3325</v>
      </c>
      <c r="H326" s="4" t="s">
        <v>3318</v>
      </c>
      <c r="I326" s="4" t="s">
        <v>265</v>
      </c>
      <c r="J326" s="4" t="s">
        <v>20</v>
      </c>
      <c r="K326" s="4" t="s">
        <v>2505</v>
      </c>
      <c r="L326" s="4" t="s">
        <v>21</v>
      </c>
      <c r="M326" t="s">
        <v>8</v>
      </c>
      <c r="Q326"/>
      <c r="R326">
        <v>168</v>
      </c>
      <c r="S326">
        <v>125</v>
      </c>
      <c r="T326">
        <v>39</v>
      </c>
      <c r="U326">
        <v>4</v>
      </c>
      <c r="V326">
        <v>0</v>
      </c>
      <c r="X326" s="21" t="s">
        <v>1943</v>
      </c>
      <c r="Y326" s="4"/>
    </row>
    <row r="327" spans="1:25" hidden="1">
      <c r="A327" t="s">
        <v>8229</v>
      </c>
      <c r="B327" s="4" t="s">
        <v>2544</v>
      </c>
      <c r="C327" s="4" t="s">
        <v>233</v>
      </c>
      <c r="D327" s="4" t="s">
        <v>2545</v>
      </c>
      <c r="E327" s="4" t="s">
        <v>234</v>
      </c>
      <c r="F327" s="4" t="s">
        <v>3324</v>
      </c>
      <c r="G327" s="4" t="s">
        <v>3325</v>
      </c>
      <c r="H327" s="4" t="s">
        <v>3318</v>
      </c>
      <c r="I327" s="4" t="s">
        <v>267</v>
      </c>
      <c r="J327" s="4" t="s">
        <v>1892</v>
      </c>
      <c r="K327" s="4" t="s">
        <v>2505</v>
      </c>
      <c r="L327" s="4" t="s">
        <v>21</v>
      </c>
      <c r="M327" t="s">
        <v>8</v>
      </c>
      <c r="Q327"/>
      <c r="R327">
        <v>148</v>
      </c>
      <c r="S327">
        <v>113</v>
      </c>
      <c r="T327">
        <v>32</v>
      </c>
      <c r="U327">
        <v>3</v>
      </c>
      <c r="V327">
        <v>0</v>
      </c>
      <c r="X327" s="21" t="s">
        <v>1943</v>
      </c>
      <c r="Y327" s="4"/>
    </row>
    <row r="328" spans="1:25" hidden="1">
      <c r="A328" t="s">
        <v>8229</v>
      </c>
      <c r="B328" s="4" t="s">
        <v>2544</v>
      </c>
      <c r="C328" s="4" t="s">
        <v>233</v>
      </c>
      <c r="D328" s="4" t="s">
        <v>2545</v>
      </c>
      <c r="E328" s="4" t="s">
        <v>234</v>
      </c>
      <c r="F328" s="4" t="s">
        <v>3324</v>
      </c>
      <c r="G328" s="4" t="s">
        <v>3325</v>
      </c>
      <c r="H328" s="4" t="s">
        <v>3318</v>
      </c>
      <c r="I328" s="4" t="s">
        <v>271</v>
      </c>
      <c r="J328" s="4" t="s">
        <v>2122</v>
      </c>
      <c r="K328" s="4" t="s">
        <v>2505</v>
      </c>
      <c r="L328" s="4" t="s">
        <v>21</v>
      </c>
      <c r="M328" t="s">
        <v>8</v>
      </c>
      <c r="Q328"/>
      <c r="R328">
        <v>181</v>
      </c>
      <c r="S328">
        <v>70</v>
      </c>
      <c r="T328">
        <v>88</v>
      </c>
      <c r="U328">
        <v>19</v>
      </c>
      <c r="V328">
        <v>4</v>
      </c>
      <c r="X328" s="21" t="s">
        <v>1943</v>
      </c>
      <c r="Y328" s="4"/>
    </row>
    <row r="329" spans="1:25" hidden="1">
      <c r="A329" t="s">
        <v>8229</v>
      </c>
      <c r="B329" s="4" t="s">
        <v>2544</v>
      </c>
      <c r="C329" s="4" t="s">
        <v>233</v>
      </c>
      <c r="D329" s="4" t="s">
        <v>2545</v>
      </c>
      <c r="E329" s="4" t="s">
        <v>234</v>
      </c>
      <c r="F329" s="4" t="s">
        <v>3324</v>
      </c>
      <c r="G329" s="4" t="s">
        <v>3325</v>
      </c>
      <c r="H329" s="4" t="s">
        <v>3318</v>
      </c>
      <c r="I329" s="4" t="s">
        <v>269</v>
      </c>
      <c r="J329" s="4" t="s">
        <v>23</v>
      </c>
      <c r="K329" s="4" t="s">
        <v>2506</v>
      </c>
      <c r="L329" s="4" t="s">
        <v>24</v>
      </c>
      <c r="M329" t="s">
        <v>8</v>
      </c>
      <c r="Q329"/>
      <c r="R329">
        <v>187</v>
      </c>
      <c r="S329">
        <v>71</v>
      </c>
      <c r="T329">
        <v>92</v>
      </c>
      <c r="U329">
        <v>20</v>
      </c>
      <c r="V329">
        <v>4</v>
      </c>
      <c r="X329" s="21" t="s">
        <v>1943</v>
      </c>
      <c r="Y329" s="4"/>
    </row>
    <row r="330" spans="1:25" hidden="1">
      <c r="A330" t="s">
        <v>8229</v>
      </c>
      <c r="B330" s="4" t="s">
        <v>2544</v>
      </c>
      <c r="C330" s="4" t="s">
        <v>233</v>
      </c>
      <c r="D330" s="4" t="s">
        <v>2545</v>
      </c>
      <c r="E330" s="4" t="s">
        <v>234</v>
      </c>
      <c r="F330" s="4" t="s">
        <v>3324</v>
      </c>
      <c r="G330" s="4" t="s">
        <v>3325</v>
      </c>
      <c r="H330" s="4" t="s">
        <v>3318</v>
      </c>
      <c r="I330" s="4" t="s">
        <v>273</v>
      </c>
      <c r="J330" s="4" t="s">
        <v>539</v>
      </c>
      <c r="K330" s="4" t="s">
        <v>2518</v>
      </c>
      <c r="L330" s="4" t="s">
        <v>73</v>
      </c>
      <c r="M330" t="s">
        <v>8</v>
      </c>
      <c r="Q330"/>
      <c r="R330">
        <v>144</v>
      </c>
      <c r="S330">
        <v>2</v>
      </c>
      <c r="T330">
        <v>58</v>
      </c>
      <c r="U330">
        <v>77</v>
      </c>
      <c r="V330">
        <v>7</v>
      </c>
      <c r="X330" s="21" t="s">
        <v>1943</v>
      </c>
      <c r="Y330" s="4"/>
    </row>
    <row r="331" spans="1:25" hidden="1">
      <c r="A331" t="s">
        <v>8229</v>
      </c>
      <c r="B331" s="4" t="s">
        <v>2544</v>
      </c>
      <c r="C331" s="4" t="s">
        <v>233</v>
      </c>
      <c r="D331" s="4" t="s">
        <v>2545</v>
      </c>
      <c r="E331" s="4" t="s">
        <v>234</v>
      </c>
      <c r="F331" s="4" t="s">
        <v>3324</v>
      </c>
      <c r="G331" s="4" t="s">
        <v>3325</v>
      </c>
      <c r="H331" s="4" t="s">
        <v>3318</v>
      </c>
      <c r="I331" s="4" t="s">
        <v>275</v>
      </c>
      <c r="J331" s="4" t="s">
        <v>2446</v>
      </c>
      <c r="K331" s="4" t="s">
        <v>2518</v>
      </c>
      <c r="L331" s="4" t="s">
        <v>73</v>
      </c>
      <c r="M331" t="s">
        <v>8</v>
      </c>
      <c r="Q331"/>
      <c r="R331">
        <v>134</v>
      </c>
      <c r="S331">
        <v>1</v>
      </c>
      <c r="T331">
        <v>53</v>
      </c>
      <c r="U331">
        <v>73</v>
      </c>
      <c r="V331">
        <v>7</v>
      </c>
      <c r="X331" s="21" t="s">
        <v>1943</v>
      </c>
      <c r="Y331" s="4"/>
    </row>
    <row r="332" spans="1:25" hidden="1">
      <c r="A332" s="77" t="s">
        <v>8228</v>
      </c>
      <c r="B332" s="4" t="s">
        <v>3103</v>
      </c>
      <c r="C332" s="4" t="s">
        <v>1981</v>
      </c>
      <c r="D332" s="4" t="s">
        <v>4370</v>
      </c>
      <c r="E332" s="4" t="s">
        <v>4371</v>
      </c>
      <c r="F332" s="4" t="s">
        <v>3324</v>
      </c>
      <c r="G332" s="4" t="s">
        <v>3325</v>
      </c>
      <c r="H332" s="4" t="s">
        <v>3318</v>
      </c>
      <c r="I332" s="4" t="s">
        <v>7078</v>
      </c>
      <c r="J332" s="4" t="s">
        <v>7079</v>
      </c>
      <c r="K332" s="4" t="s">
        <v>2499</v>
      </c>
      <c r="L332" s="29" t="s">
        <v>7</v>
      </c>
      <c r="M332" t="s">
        <v>8</v>
      </c>
      <c r="Q332"/>
      <c r="R332">
        <v>1</v>
      </c>
      <c r="S332">
        <v>0</v>
      </c>
      <c r="T332">
        <v>0</v>
      </c>
      <c r="U332">
        <v>0</v>
      </c>
      <c r="V332">
        <v>1</v>
      </c>
      <c r="W332" s="28" t="s">
        <v>3317</v>
      </c>
      <c r="X332" s="21" t="s">
        <v>7892</v>
      </c>
      <c r="Y332" s="4"/>
    </row>
    <row r="333" spans="1:25" hidden="1">
      <c r="A333" s="77" t="s">
        <v>8228</v>
      </c>
      <c r="B333" s="4" t="s">
        <v>3103</v>
      </c>
      <c r="C333" s="4" t="s">
        <v>1981</v>
      </c>
      <c r="D333" s="4" t="s">
        <v>4370</v>
      </c>
      <c r="E333" s="4" t="s">
        <v>4371</v>
      </c>
      <c r="F333" s="4" t="s">
        <v>3324</v>
      </c>
      <c r="G333" s="4" t="s">
        <v>3325</v>
      </c>
      <c r="H333" s="4" t="s">
        <v>3318</v>
      </c>
      <c r="I333" s="4" t="s">
        <v>7080</v>
      </c>
      <c r="J333" s="4" t="s">
        <v>7081</v>
      </c>
      <c r="K333" s="4" t="s">
        <v>2499</v>
      </c>
      <c r="L333" s="29" t="s">
        <v>7</v>
      </c>
      <c r="M333" t="s">
        <v>8</v>
      </c>
      <c r="Q333"/>
      <c r="R333">
        <v>1</v>
      </c>
      <c r="S333">
        <v>0</v>
      </c>
      <c r="T333">
        <v>0</v>
      </c>
      <c r="U333">
        <v>0</v>
      </c>
      <c r="V333">
        <v>1</v>
      </c>
      <c r="W333" s="28" t="s">
        <v>3317</v>
      </c>
      <c r="X333" s="21" t="s">
        <v>7892</v>
      </c>
      <c r="Y333" s="4"/>
    </row>
    <row r="334" spans="1:25" hidden="1">
      <c r="A334" s="77" t="s">
        <v>8228</v>
      </c>
      <c r="B334" s="4" t="s">
        <v>3103</v>
      </c>
      <c r="C334" s="4" t="s">
        <v>1981</v>
      </c>
      <c r="D334" s="4" t="s">
        <v>4370</v>
      </c>
      <c r="E334" s="4" t="s">
        <v>4371</v>
      </c>
      <c r="F334" s="4" t="s">
        <v>3324</v>
      </c>
      <c r="G334" s="4" t="s">
        <v>3325</v>
      </c>
      <c r="H334" s="4" t="s">
        <v>3318</v>
      </c>
      <c r="I334" s="4" t="s">
        <v>7082</v>
      </c>
      <c r="J334" s="4" t="s">
        <v>7083</v>
      </c>
      <c r="K334" s="4" t="s">
        <v>2499</v>
      </c>
      <c r="L334" s="29" t="s">
        <v>7</v>
      </c>
      <c r="M334" t="s">
        <v>8</v>
      </c>
      <c r="Q334"/>
      <c r="R334">
        <v>1</v>
      </c>
      <c r="S334">
        <v>0</v>
      </c>
      <c r="T334">
        <v>0</v>
      </c>
      <c r="U334">
        <v>0</v>
      </c>
      <c r="V334">
        <v>1</v>
      </c>
      <c r="W334" s="28" t="s">
        <v>3317</v>
      </c>
      <c r="X334" s="21" t="s">
        <v>7892</v>
      </c>
      <c r="Y334" s="4"/>
    </row>
    <row r="335" spans="1:25" hidden="1">
      <c r="A335" s="77" t="s">
        <v>8228</v>
      </c>
      <c r="B335" s="4" t="s">
        <v>3103</v>
      </c>
      <c r="C335" s="4" t="s">
        <v>1981</v>
      </c>
      <c r="D335" s="4" t="s">
        <v>4370</v>
      </c>
      <c r="E335" s="4" t="s">
        <v>4371</v>
      </c>
      <c r="F335" s="4" t="s">
        <v>3324</v>
      </c>
      <c r="G335" s="4" t="s">
        <v>3325</v>
      </c>
      <c r="H335" s="4" t="s">
        <v>3318</v>
      </c>
      <c r="I335" s="4" t="s">
        <v>4140</v>
      </c>
      <c r="J335" s="4" t="s">
        <v>4141</v>
      </c>
      <c r="K335" s="4" t="s">
        <v>2537</v>
      </c>
      <c r="L335" s="4" t="s">
        <v>135</v>
      </c>
      <c r="M335" t="s">
        <v>8</v>
      </c>
      <c r="O335" t="s">
        <v>3317</v>
      </c>
      <c r="Q335"/>
      <c r="R335">
        <v>29</v>
      </c>
      <c r="S335">
        <v>0</v>
      </c>
      <c r="T335">
        <v>2</v>
      </c>
      <c r="U335">
        <v>10</v>
      </c>
      <c r="V335">
        <v>17</v>
      </c>
      <c r="X335" s="21" t="s">
        <v>7868</v>
      </c>
      <c r="Y335" s="4"/>
    </row>
    <row r="336" spans="1:25" hidden="1">
      <c r="A336" s="77" t="s">
        <v>8228</v>
      </c>
      <c r="B336" s="4" t="s">
        <v>3103</v>
      </c>
      <c r="C336" s="4" t="s">
        <v>1981</v>
      </c>
      <c r="D336" s="4" t="s">
        <v>4370</v>
      </c>
      <c r="E336" s="4" t="s">
        <v>4371</v>
      </c>
      <c r="F336" s="4" t="s">
        <v>3324</v>
      </c>
      <c r="G336" s="4" t="s">
        <v>3325</v>
      </c>
      <c r="H336" s="4" t="s">
        <v>3318</v>
      </c>
      <c r="I336" s="4" t="s">
        <v>4142</v>
      </c>
      <c r="J336" s="4" t="s">
        <v>4143</v>
      </c>
      <c r="K336" s="4" t="s">
        <v>2537</v>
      </c>
      <c r="L336" s="4" t="s">
        <v>135</v>
      </c>
      <c r="M336" t="s">
        <v>8</v>
      </c>
      <c r="O336" t="s">
        <v>3317</v>
      </c>
      <c r="Q336"/>
      <c r="R336">
        <v>29</v>
      </c>
      <c r="S336">
        <v>0</v>
      </c>
      <c r="T336">
        <v>2</v>
      </c>
      <c r="U336">
        <v>10</v>
      </c>
      <c r="V336">
        <v>17</v>
      </c>
      <c r="X336" s="21" t="s">
        <v>7868</v>
      </c>
      <c r="Y336" s="4"/>
    </row>
    <row r="337" spans="1:25" hidden="1">
      <c r="A337" s="77" t="s">
        <v>8228</v>
      </c>
      <c r="B337" s="4" t="s">
        <v>3103</v>
      </c>
      <c r="C337" s="4" t="s">
        <v>1981</v>
      </c>
      <c r="D337" s="4" t="s">
        <v>4370</v>
      </c>
      <c r="E337" s="4" t="s">
        <v>4371</v>
      </c>
      <c r="F337" s="4" t="s">
        <v>3324</v>
      </c>
      <c r="G337" s="4" t="s">
        <v>3325</v>
      </c>
      <c r="H337" s="4" t="s">
        <v>3318</v>
      </c>
      <c r="I337" s="4" t="s">
        <v>4154</v>
      </c>
      <c r="J337" s="4" t="s">
        <v>326</v>
      </c>
      <c r="K337" s="4" t="s">
        <v>2511</v>
      </c>
      <c r="L337" s="4" t="s">
        <v>37</v>
      </c>
      <c r="M337" t="s">
        <v>8</v>
      </c>
      <c r="Q337"/>
      <c r="R337">
        <v>58</v>
      </c>
      <c r="S337">
        <v>48</v>
      </c>
      <c r="T337">
        <v>9</v>
      </c>
      <c r="U337">
        <v>1</v>
      </c>
      <c r="V337">
        <v>0</v>
      </c>
      <c r="X337" s="21" t="s">
        <v>7868</v>
      </c>
      <c r="Y337" s="4"/>
    </row>
    <row r="338" spans="1:25" hidden="1">
      <c r="A338" s="77" t="s">
        <v>8228</v>
      </c>
      <c r="B338" s="4" t="s">
        <v>3103</v>
      </c>
      <c r="C338" s="4" t="s">
        <v>1981</v>
      </c>
      <c r="D338" s="4" t="s">
        <v>4370</v>
      </c>
      <c r="E338" s="4" t="s">
        <v>4371</v>
      </c>
      <c r="F338" s="4" t="s">
        <v>3324</v>
      </c>
      <c r="G338" s="4" t="s">
        <v>3325</v>
      </c>
      <c r="H338" s="4" t="s">
        <v>3318</v>
      </c>
      <c r="I338" s="4" t="s">
        <v>4155</v>
      </c>
      <c r="J338" s="4" t="s">
        <v>327</v>
      </c>
      <c r="K338" s="4" t="s">
        <v>2511</v>
      </c>
      <c r="L338" s="4" t="s">
        <v>37</v>
      </c>
      <c r="M338" t="s">
        <v>8</v>
      </c>
      <c r="Q338"/>
      <c r="R338">
        <v>53</v>
      </c>
      <c r="S338">
        <v>44</v>
      </c>
      <c r="T338">
        <v>8</v>
      </c>
      <c r="U338">
        <v>1</v>
      </c>
      <c r="V338">
        <v>0</v>
      </c>
      <c r="X338" s="21" t="s">
        <v>7868</v>
      </c>
      <c r="Y338" s="4"/>
    </row>
    <row r="339" spans="1:25" hidden="1">
      <c r="A339" s="77" t="s">
        <v>8228</v>
      </c>
      <c r="B339" s="4" t="s">
        <v>3103</v>
      </c>
      <c r="C339" s="4" t="s">
        <v>1981</v>
      </c>
      <c r="D339" s="4" t="s">
        <v>4370</v>
      </c>
      <c r="E339" s="4" t="s">
        <v>4371</v>
      </c>
      <c r="F339" s="4" t="s">
        <v>3324</v>
      </c>
      <c r="G339" s="4" t="s">
        <v>3325</v>
      </c>
      <c r="H339" s="4" t="s">
        <v>3318</v>
      </c>
      <c r="I339" s="4" t="s">
        <v>4156</v>
      </c>
      <c r="J339" s="4" t="s">
        <v>575</v>
      </c>
      <c r="K339" s="4" t="s">
        <v>2512</v>
      </c>
      <c r="L339" s="4" t="s">
        <v>42</v>
      </c>
      <c r="M339" t="s">
        <v>8</v>
      </c>
      <c r="Q339"/>
      <c r="R339">
        <v>45</v>
      </c>
      <c r="S339">
        <v>10</v>
      </c>
      <c r="T339">
        <v>26</v>
      </c>
      <c r="U339">
        <v>4</v>
      </c>
      <c r="V339">
        <v>5</v>
      </c>
      <c r="X339" s="21" t="s">
        <v>7868</v>
      </c>
      <c r="Y339" s="4"/>
    </row>
    <row r="340" spans="1:25" hidden="1">
      <c r="A340" s="77" t="s">
        <v>8228</v>
      </c>
      <c r="B340" s="4" t="s">
        <v>3103</v>
      </c>
      <c r="C340" s="4" t="s">
        <v>1981</v>
      </c>
      <c r="D340" s="4" t="s">
        <v>4370</v>
      </c>
      <c r="E340" s="4" t="s">
        <v>4371</v>
      </c>
      <c r="F340" s="4" t="s">
        <v>3324</v>
      </c>
      <c r="G340" s="4" t="s">
        <v>3325</v>
      </c>
      <c r="H340" s="4" t="s">
        <v>3318</v>
      </c>
      <c r="I340" s="4" t="s">
        <v>4157</v>
      </c>
      <c r="J340" s="4" t="s">
        <v>577</v>
      </c>
      <c r="K340" s="4" t="s">
        <v>2512</v>
      </c>
      <c r="L340" s="4" t="s">
        <v>42</v>
      </c>
      <c r="M340" t="s">
        <v>8</v>
      </c>
      <c r="Q340"/>
      <c r="R340">
        <v>42</v>
      </c>
      <c r="S340">
        <v>9</v>
      </c>
      <c r="T340">
        <v>27</v>
      </c>
      <c r="U340">
        <v>3</v>
      </c>
      <c r="V340">
        <v>3</v>
      </c>
      <c r="X340" s="21" t="s">
        <v>7868</v>
      </c>
      <c r="Y340" s="4"/>
    </row>
    <row r="341" spans="1:25" hidden="1">
      <c r="A341" s="77" t="s">
        <v>8228</v>
      </c>
      <c r="B341" s="4" t="s">
        <v>3103</v>
      </c>
      <c r="C341" s="4" t="s">
        <v>1981</v>
      </c>
      <c r="D341" s="4" t="s">
        <v>4370</v>
      </c>
      <c r="E341" s="4" t="s">
        <v>4371</v>
      </c>
      <c r="F341" s="4" t="s">
        <v>3324</v>
      </c>
      <c r="G341" s="4" t="s">
        <v>3325</v>
      </c>
      <c r="H341" s="4" t="s">
        <v>3318</v>
      </c>
      <c r="I341" s="4" t="s">
        <v>4159</v>
      </c>
      <c r="J341" s="4" t="s">
        <v>4160</v>
      </c>
      <c r="K341" s="4" t="s">
        <v>2512</v>
      </c>
      <c r="L341" s="4" t="s">
        <v>42</v>
      </c>
      <c r="M341" t="s">
        <v>8</v>
      </c>
      <c r="Q341"/>
      <c r="R341">
        <v>65</v>
      </c>
      <c r="S341">
        <v>0</v>
      </c>
      <c r="T341">
        <v>29</v>
      </c>
      <c r="U341">
        <v>28</v>
      </c>
      <c r="V341">
        <v>8</v>
      </c>
      <c r="X341" s="21" t="s">
        <v>7868</v>
      </c>
      <c r="Y341" s="4"/>
    </row>
    <row r="342" spans="1:25" hidden="1">
      <c r="A342" s="77" t="s">
        <v>8228</v>
      </c>
      <c r="B342" s="4" t="s">
        <v>3103</v>
      </c>
      <c r="C342" s="4" t="s">
        <v>1981</v>
      </c>
      <c r="D342" s="4" t="s">
        <v>4370</v>
      </c>
      <c r="E342" s="4" t="s">
        <v>4371</v>
      </c>
      <c r="F342" s="4" t="s">
        <v>3324</v>
      </c>
      <c r="G342" s="4" t="s">
        <v>3325</v>
      </c>
      <c r="H342" s="4" t="s">
        <v>3318</v>
      </c>
      <c r="I342" s="4" t="s">
        <v>4162</v>
      </c>
      <c r="J342" s="4" t="s">
        <v>4163</v>
      </c>
      <c r="K342" s="4" t="s">
        <v>2513</v>
      </c>
      <c r="L342" s="4" t="s">
        <v>47</v>
      </c>
      <c r="M342" t="s">
        <v>8</v>
      </c>
      <c r="Q342"/>
      <c r="R342">
        <v>62</v>
      </c>
      <c r="S342">
        <v>0</v>
      </c>
      <c r="T342">
        <v>27</v>
      </c>
      <c r="U342">
        <v>27</v>
      </c>
      <c r="V342">
        <v>8</v>
      </c>
      <c r="X342" s="21" t="s">
        <v>7868</v>
      </c>
      <c r="Y342" s="4"/>
    </row>
    <row r="343" spans="1:25" hidden="1">
      <c r="A343" s="77" t="s">
        <v>8228</v>
      </c>
      <c r="B343" s="4" t="s">
        <v>3103</v>
      </c>
      <c r="C343" s="4" t="s">
        <v>1981</v>
      </c>
      <c r="D343" s="4" t="s">
        <v>4370</v>
      </c>
      <c r="E343" s="4" t="s">
        <v>4371</v>
      </c>
      <c r="F343" s="4" t="s">
        <v>3324</v>
      </c>
      <c r="G343" s="4" t="s">
        <v>3325</v>
      </c>
      <c r="H343" s="4" t="s">
        <v>3318</v>
      </c>
      <c r="I343" s="4" t="s">
        <v>5086</v>
      </c>
      <c r="J343" s="4" t="s">
        <v>5087</v>
      </c>
      <c r="K343" s="4" t="s">
        <v>2514</v>
      </c>
      <c r="L343" s="4" t="s">
        <v>52</v>
      </c>
      <c r="M343" t="s">
        <v>8</v>
      </c>
      <c r="Q343"/>
      <c r="R343">
        <v>7</v>
      </c>
      <c r="S343">
        <v>0</v>
      </c>
      <c r="T343">
        <v>0</v>
      </c>
      <c r="U343">
        <v>1</v>
      </c>
      <c r="V343">
        <v>6</v>
      </c>
      <c r="X343" s="21" t="s">
        <v>7868</v>
      </c>
      <c r="Y343" s="4"/>
    </row>
    <row r="344" spans="1:25" hidden="1">
      <c r="A344" s="77" t="s">
        <v>8228</v>
      </c>
      <c r="B344" s="4" t="s">
        <v>3103</v>
      </c>
      <c r="C344" s="4" t="s">
        <v>1981</v>
      </c>
      <c r="D344" s="4" t="s">
        <v>4370</v>
      </c>
      <c r="E344" s="4" t="s">
        <v>4371</v>
      </c>
      <c r="F344" s="4" t="s">
        <v>3324</v>
      </c>
      <c r="G344" s="4" t="s">
        <v>3325</v>
      </c>
      <c r="H344" s="4" t="s">
        <v>3318</v>
      </c>
      <c r="I344" s="4" t="s">
        <v>7084</v>
      </c>
      <c r="J344" s="4" t="s">
        <v>7085</v>
      </c>
      <c r="K344" s="4" t="s">
        <v>2883</v>
      </c>
      <c r="L344" s="4" t="s">
        <v>1495</v>
      </c>
      <c r="M344" t="s">
        <v>8</v>
      </c>
      <c r="Q344"/>
      <c r="R344">
        <v>3</v>
      </c>
      <c r="S344">
        <v>0</v>
      </c>
      <c r="T344">
        <v>0</v>
      </c>
      <c r="U344">
        <v>2</v>
      </c>
      <c r="V344">
        <v>1</v>
      </c>
      <c r="X344" s="21" t="s">
        <v>7886</v>
      </c>
      <c r="Y344" s="4"/>
    </row>
    <row r="345" spans="1:25" hidden="1">
      <c r="A345" s="77" t="s">
        <v>8228</v>
      </c>
      <c r="B345" s="4" t="s">
        <v>3103</v>
      </c>
      <c r="C345" s="4" t="s">
        <v>1981</v>
      </c>
      <c r="D345" s="4" t="s">
        <v>4370</v>
      </c>
      <c r="E345" s="4" t="s">
        <v>4371</v>
      </c>
      <c r="F345" s="4" t="s">
        <v>3324</v>
      </c>
      <c r="G345" s="4" t="s">
        <v>3325</v>
      </c>
      <c r="H345" s="4" t="s">
        <v>3318</v>
      </c>
      <c r="I345" s="4" t="s">
        <v>4165</v>
      </c>
      <c r="J345" s="4" t="s">
        <v>993</v>
      </c>
      <c r="K345" s="4" t="s">
        <v>2520</v>
      </c>
      <c r="L345" s="4" t="s">
        <v>79</v>
      </c>
      <c r="M345" t="s">
        <v>8</v>
      </c>
      <c r="Q345"/>
      <c r="R345">
        <v>31</v>
      </c>
      <c r="S345">
        <v>16</v>
      </c>
      <c r="T345">
        <v>11</v>
      </c>
      <c r="U345">
        <v>3</v>
      </c>
      <c r="V345">
        <v>1</v>
      </c>
      <c r="X345" s="21" t="s">
        <v>7886</v>
      </c>
      <c r="Y345" s="4"/>
    </row>
    <row r="346" spans="1:25" hidden="1">
      <c r="A346" s="77" t="s">
        <v>8228</v>
      </c>
      <c r="B346" s="4" t="s">
        <v>3103</v>
      </c>
      <c r="C346" s="4" t="s">
        <v>1981</v>
      </c>
      <c r="D346" s="4" t="s">
        <v>4370</v>
      </c>
      <c r="E346" s="4" t="s">
        <v>4371</v>
      </c>
      <c r="F346" s="4" t="s">
        <v>3324</v>
      </c>
      <c r="G346" s="4" t="s">
        <v>3325</v>
      </c>
      <c r="H346" s="4" t="s">
        <v>3318</v>
      </c>
      <c r="I346" s="4" t="s">
        <v>4166</v>
      </c>
      <c r="J346" s="4" t="s">
        <v>995</v>
      </c>
      <c r="K346" s="4" t="s">
        <v>2520</v>
      </c>
      <c r="L346" s="4" t="s">
        <v>79</v>
      </c>
      <c r="M346" t="s">
        <v>8</v>
      </c>
      <c r="Q346"/>
      <c r="R346">
        <v>28</v>
      </c>
      <c r="S346">
        <v>17</v>
      </c>
      <c r="T346">
        <v>9</v>
      </c>
      <c r="U346">
        <v>1</v>
      </c>
      <c r="V346">
        <v>1</v>
      </c>
      <c r="X346" s="21" t="s">
        <v>7886</v>
      </c>
      <c r="Y346" s="4"/>
    </row>
    <row r="347" spans="1:25" hidden="1">
      <c r="A347" s="77" t="s">
        <v>8228</v>
      </c>
      <c r="B347" s="4" t="s">
        <v>3103</v>
      </c>
      <c r="C347" s="4" t="s">
        <v>1981</v>
      </c>
      <c r="D347" s="4" t="s">
        <v>4370</v>
      </c>
      <c r="E347" s="4" t="s">
        <v>4371</v>
      </c>
      <c r="F347" s="4" t="s">
        <v>3324</v>
      </c>
      <c r="G347" s="4" t="s">
        <v>3325</v>
      </c>
      <c r="H347" s="4" t="s">
        <v>3318</v>
      </c>
      <c r="I347" s="4" t="s">
        <v>4167</v>
      </c>
      <c r="J347" s="4" t="s">
        <v>997</v>
      </c>
      <c r="K347" s="4" t="s">
        <v>2527</v>
      </c>
      <c r="L347" s="4" t="s">
        <v>107</v>
      </c>
      <c r="M347" t="s">
        <v>8</v>
      </c>
      <c r="Q347"/>
      <c r="R347">
        <v>50</v>
      </c>
      <c r="S347">
        <v>25</v>
      </c>
      <c r="T347">
        <v>12</v>
      </c>
      <c r="U347">
        <v>10</v>
      </c>
      <c r="V347">
        <v>3</v>
      </c>
      <c r="X347" s="21" t="s">
        <v>7886</v>
      </c>
      <c r="Y347" s="4"/>
    </row>
    <row r="348" spans="1:25" hidden="1">
      <c r="A348" s="77" t="s">
        <v>8228</v>
      </c>
      <c r="B348" s="4" t="s">
        <v>3103</v>
      </c>
      <c r="C348" s="4" t="s">
        <v>1981</v>
      </c>
      <c r="D348" s="4" t="s">
        <v>4370</v>
      </c>
      <c r="E348" s="4" t="s">
        <v>4371</v>
      </c>
      <c r="F348" s="4" t="s">
        <v>3324</v>
      </c>
      <c r="G348" s="4" t="s">
        <v>3325</v>
      </c>
      <c r="H348" s="4" t="s">
        <v>3318</v>
      </c>
      <c r="I348" s="4" t="s">
        <v>4168</v>
      </c>
      <c r="J348" s="4" t="s">
        <v>999</v>
      </c>
      <c r="K348" s="4" t="s">
        <v>2527</v>
      </c>
      <c r="L348" s="4" t="s">
        <v>107</v>
      </c>
      <c r="M348" t="s">
        <v>8</v>
      </c>
      <c r="Q348"/>
      <c r="R348">
        <v>48</v>
      </c>
      <c r="S348">
        <v>24</v>
      </c>
      <c r="T348">
        <v>12</v>
      </c>
      <c r="U348">
        <v>9</v>
      </c>
      <c r="V348">
        <v>3</v>
      </c>
      <c r="X348" s="21" t="s">
        <v>7886</v>
      </c>
      <c r="Y348" s="4"/>
    </row>
    <row r="349" spans="1:25" hidden="1">
      <c r="A349" s="77" t="s">
        <v>8228</v>
      </c>
      <c r="B349" s="4" t="s">
        <v>3103</v>
      </c>
      <c r="C349" s="4" t="s">
        <v>1981</v>
      </c>
      <c r="D349" s="4" t="s">
        <v>4370</v>
      </c>
      <c r="E349" s="4" t="s">
        <v>4371</v>
      </c>
      <c r="F349" s="4" t="s">
        <v>3324</v>
      </c>
      <c r="G349" s="4" t="s">
        <v>3325</v>
      </c>
      <c r="H349" s="4" t="s">
        <v>3318</v>
      </c>
      <c r="I349" s="4" t="s">
        <v>4170</v>
      </c>
      <c r="J349" s="4" t="s">
        <v>4171</v>
      </c>
      <c r="K349" s="4" t="s">
        <v>2528</v>
      </c>
      <c r="L349" s="4" t="s">
        <v>109</v>
      </c>
      <c r="M349" t="s">
        <v>8</v>
      </c>
      <c r="Q349"/>
      <c r="R349">
        <v>47</v>
      </c>
      <c r="S349">
        <v>0</v>
      </c>
      <c r="T349">
        <v>29</v>
      </c>
      <c r="U349">
        <v>17</v>
      </c>
      <c r="V349">
        <v>1</v>
      </c>
      <c r="X349" s="21" t="s">
        <v>7886</v>
      </c>
      <c r="Y349" s="4"/>
    </row>
    <row r="350" spans="1:25" hidden="1">
      <c r="A350" s="77" t="s">
        <v>8228</v>
      </c>
      <c r="B350" s="4" t="s">
        <v>3103</v>
      </c>
      <c r="C350" s="4" t="s">
        <v>1981</v>
      </c>
      <c r="D350" s="4" t="s">
        <v>4370</v>
      </c>
      <c r="E350" s="4" t="s">
        <v>4371</v>
      </c>
      <c r="F350" s="4" t="s">
        <v>3324</v>
      </c>
      <c r="G350" s="4" t="s">
        <v>3325</v>
      </c>
      <c r="H350" s="4" t="s">
        <v>3318</v>
      </c>
      <c r="I350" s="4" t="s">
        <v>4411</v>
      </c>
      <c r="J350" s="4" t="s">
        <v>4412</v>
      </c>
      <c r="K350" s="4" t="s">
        <v>2528</v>
      </c>
      <c r="L350" s="4" t="s">
        <v>109</v>
      </c>
      <c r="M350" t="s">
        <v>8</v>
      </c>
      <c r="Q350"/>
      <c r="R350">
        <v>46</v>
      </c>
      <c r="S350">
        <v>0</v>
      </c>
      <c r="T350">
        <v>28</v>
      </c>
      <c r="U350">
        <v>17</v>
      </c>
      <c r="V350">
        <v>1</v>
      </c>
      <c r="X350" s="21" t="s">
        <v>7886</v>
      </c>
      <c r="Y350" s="4"/>
    </row>
    <row r="351" spans="1:25" hidden="1">
      <c r="A351" s="77" t="s">
        <v>8228</v>
      </c>
      <c r="B351" s="4" t="s">
        <v>3103</v>
      </c>
      <c r="C351" s="4" t="s">
        <v>1981</v>
      </c>
      <c r="D351" s="4" t="s">
        <v>4370</v>
      </c>
      <c r="E351" s="4" t="s">
        <v>4371</v>
      </c>
      <c r="F351" s="4" t="s">
        <v>3324</v>
      </c>
      <c r="G351" s="4" t="s">
        <v>3325</v>
      </c>
      <c r="H351" s="4" t="s">
        <v>3318</v>
      </c>
      <c r="I351" s="4" t="s">
        <v>4148</v>
      </c>
      <c r="J351" s="4" t="s">
        <v>4149</v>
      </c>
      <c r="K351" s="4" t="s">
        <v>2539</v>
      </c>
      <c r="L351" s="4" t="s">
        <v>142</v>
      </c>
      <c r="M351" t="s">
        <v>8</v>
      </c>
      <c r="O351" t="s">
        <v>3317</v>
      </c>
      <c r="Q351"/>
      <c r="R351">
        <v>59</v>
      </c>
      <c r="S351">
        <v>0</v>
      </c>
      <c r="T351">
        <v>0</v>
      </c>
      <c r="U351">
        <v>28</v>
      </c>
      <c r="V351">
        <v>31</v>
      </c>
      <c r="X351" s="21" t="s">
        <v>1943</v>
      </c>
      <c r="Y351" s="4"/>
    </row>
    <row r="352" spans="1:25" hidden="1">
      <c r="A352" s="77" t="s">
        <v>8228</v>
      </c>
      <c r="B352" s="4" t="s">
        <v>3103</v>
      </c>
      <c r="C352" s="4" t="s">
        <v>1981</v>
      </c>
      <c r="D352" s="4" t="s">
        <v>4370</v>
      </c>
      <c r="E352" s="4" t="s">
        <v>4371</v>
      </c>
      <c r="F352" s="4" t="s">
        <v>3324</v>
      </c>
      <c r="G352" s="4" t="s">
        <v>3325</v>
      </c>
      <c r="H352" s="4" t="s">
        <v>3318</v>
      </c>
      <c r="I352" s="4" t="s">
        <v>4150</v>
      </c>
      <c r="J352" s="4" t="s">
        <v>4151</v>
      </c>
      <c r="K352" s="4" t="s">
        <v>2539</v>
      </c>
      <c r="L352" s="4" t="s">
        <v>142</v>
      </c>
      <c r="M352" t="s">
        <v>8</v>
      </c>
      <c r="O352" t="s">
        <v>3317</v>
      </c>
      <c r="Q352"/>
      <c r="R352">
        <v>56</v>
      </c>
      <c r="S352">
        <v>0</v>
      </c>
      <c r="T352">
        <v>0</v>
      </c>
      <c r="U352">
        <v>27</v>
      </c>
      <c r="V352">
        <v>29</v>
      </c>
      <c r="X352" s="21" t="s">
        <v>1943</v>
      </c>
      <c r="Y352" s="4"/>
    </row>
    <row r="353" spans="1:25" hidden="1">
      <c r="A353" s="77" t="s">
        <v>8228</v>
      </c>
      <c r="B353" s="4" t="s">
        <v>3103</v>
      </c>
      <c r="C353" s="4" t="s">
        <v>1981</v>
      </c>
      <c r="D353" s="4" t="s">
        <v>4370</v>
      </c>
      <c r="E353" s="4" t="s">
        <v>4371</v>
      </c>
      <c r="F353" s="4" t="s">
        <v>3324</v>
      </c>
      <c r="G353" s="4" t="s">
        <v>3325</v>
      </c>
      <c r="H353" s="4" t="s">
        <v>3318</v>
      </c>
      <c r="I353" s="4" t="s">
        <v>5098</v>
      </c>
      <c r="J353" s="4" t="s">
        <v>5099</v>
      </c>
      <c r="K353" s="4" t="s">
        <v>2505</v>
      </c>
      <c r="L353" s="4" t="s">
        <v>21</v>
      </c>
      <c r="M353" t="s">
        <v>8</v>
      </c>
      <c r="Q353"/>
      <c r="R353">
        <v>7</v>
      </c>
      <c r="S353">
        <v>1</v>
      </c>
      <c r="T353">
        <v>1</v>
      </c>
      <c r="U353">
        <v>1</v>
      </c>
      <c r="V353">
        <v>4</v>
      </c>
      <c r="W353" s="28" t="s">
        <v>3317</v>
      </c>
      <c r="X353" s="21" t="s">
        <v>1943</v>
      </c>
      <c r="Y353" s="4"/>
    </row>
    <row r="354" spans="1:25" hidden="1">
      <c r="A354" s="77" t="s">
        <v>8228</v>
      </c>
      <c r="B354" s="4" t="s">
        <v>3103</v>
      </c>
      <c r="C354" s="4" t="s">
        <v>1981</v>
      </c>
      <c r="D354" s="4" t="s">
        <v>4370</v>
      </c>
      <c r="E354" s="4" t="s">
        <v>4371</v>
      </c>
      <c r="F354" s="4" t="s">
        <v>3324</v>
      </c>
      <c r="G354" s="4" t="s">
        <v>3325</v>
      </c>
      <c r="H354" s="4" t="s">
        <v>3318</v>
      </c>
      <c r="I354" s="4" t="s">
        <v>4173</v>
      </c>
      <c r="J354" s="4" t="s">
        <v>82</v>
      </c>
      <c r="K354" s="4" t="s">
        <v>2505</v>
      </c>
      <c r="L354" s="4" t="s">
        <v>21</v>
      </c>
      <c r="M354" t="s">
        <v>8</v>
      </c>
      <c r="Q354"/>
      <c r="R354">
        <v>185</v>
      </c>
      <c r="S354">
        <v>116</v>
      </c>
      <c r="T354">
        <v>53</v>
      </c>
      <c r="U354">
        <v>15</v>
      </c>
      <c r="V354">
        <v>1</v>
      </c>
      <c r="X354" s="21" t="s">
        <v>1943</v>
      </c>
      <c r="Y354" s="4"/>
    </row>
    <row r="355" spans="1:25" hidden="1">
      <c r="A355" s="77" t="s">
        <v>8228</v>
      </c>
      <c r="B355" s="4" t="s">
        <v>3103</v>
      </c>
      <c r="C355" s="4" t="s">
        <v>1981</v>
      </c>
      <c r="D355" s="4" t="s">
        <v>4370</v>
      </c>
      <c r="E355" s="4" t="s">
        <v>4371</v>
      </c>
      <c r="F355" s="4" t="s">
        <v>3324</v>
      </c>
      <c r="G355" s="4" t="s">
        <v>3325</v>
      </c>
      <c r="H355" s="4" t="s">
        <v>3318</v>
      </c>
      <c r="I355" s="4" t="s">
        <v>4176</v>
      </c>
      <c r="J355" s="4" t="s">
        <v>637</v>
      </c>
      <c r="K355" s="4" t="s">
        <v>2505</v>
      </c>
      <c r="L355" s="4" t="s">
        <v>21</v>
      </c>
      <c r="M355" t="s">
        <v>8</v>
      </c>
      <c r="Q355"/>
      <c r="R355">
        <v>172</v>
      </c>
      <c r="S355">
        <v>107</v>
      </c>
      <c r="T355">
        <v>52</v>
      </c>
      <c r="U355">
        <v>13</v>
      </c>
      <c r="V355">
        <v>0</v>
      </c>
      <c r="X355" s="21" t="s">
        <v>1943</v>
      </c>
      <c r="Y355" s="4"/>
    </row>
    <row r="356" spans="1:25" hidden="1">
      <c r="A356" s="77" t="s">
        <v>8228</v>
      </c>
      <c r="B356" s="4" t="s">
        <v>3103</v>
      </c>
      <c r="C356" s="4" t="s">
        <v>1981</v>
      </c>
      <c r="D356" s="4" t="s">
        <v>4370</v>
      </c>
      <c r="E356" s="4" t="s">
        <v>4371</v>
      </c>
      <c r="F356" s="4" t="s">
        <v>3324</v>
      </c>
      <c r="G356" s="4" t="s">
        <v>3325</v>
      </c>
      <c r="H356" s="4" t="s">
        <v>3318</v>
      </c>
      <c r="I356" s="4" t="s">
        <v>5100</v>
      </c>
      <c r="J356" s="4" t="s">
        <v>5101</v>
      </c>
      <c r="K356" s="4" t="s">
        <v>2506</v>
      </c>
      <c r="L356" s="4" t="s">
        <v>24</v>
      </c>
      <c r="M356" t="s">
        <v>8</v>
      </c>
      <c r="Q356"/>
      <c r="R356">
        <v>7</v>
      </c>
      <c r="S356">
        <v>1</v>
      </c>
      <c r="T356">
        <v>1</v>
      </c>
      <c r="U356">
        <v>1</v>
      </c>
      <c r="V356">
        <v>4</v>
      </c>
      <c r="W356" s="28" t="s">
        <v>3317</v>
      </c>
      <c r="X356" s="21" t="s">
        <v>1943</v>
      </c>
      <c r="Y356" s="4"/>
    </row>
    <row r="357" spans="1:25" hidden="1">
      <c r="A357" s="77" t="s">
        <v>8228</v>
      </c>
      <c r="B357" s="4" t="s">
        <v>3103</v>
      </c>
      <c r="C357" s="4" t="s">
        <v>1981</v>
      </c>
      <c r="D357" s="4" t="s">
        <v>4370</v>
      </c>
      <c r="E357" s="4" t="s">
        <v>4371</v>
      </c>
      <c r="F357" s="4" t="s">
        <v>3324</v>
      </c>
      <c r="G357" s="4" t="s">
        <v>3325</v>
      </c>
      <c r="H357" s="4" t="s">
        <v>3318</v>
      </c>
      <c r="I357" s="4" t="s">
        <v>4177</v>
      </c>
      <c r="J357" s="4" t="s">
        <v>639</v>
      </c>
      <c r="K357" s="4" t="s">
        <v>2506</v>
      </c>
      <c r="L357" s="4" t="s">
        <v>24</v>
      </c>
      <c r="M357" t="s">
        <v>8</v>
      </c>
      <c r="Q357"/>
      <c r="R357">
        <v>195</v>
      </c>
      <c r="S357">
        <v>66</v>
      </c>
      <c r="T357">
        <v>93</v>
      </c>
      <c r="U357">
        <v>30</v>
      </c>
      <c r="V357">
        <v>6</v>
      </c>
      <c r="X357" s="21" t="s">
        <v>1943</v>
      </c>
      <c r="Y357" s="4"/>
    </row>
    <row r="358" spans="1:25" hidden="1">
      <c r="A358" s="77" t="s">
        <v>8228</v>
      </c>
      <c r="B358" s="4" t="s">
        <v>3103</v>
      </c>
      <c r="C358" s="4" t="s">
        <v>1981</v>
      </c>
      <c r="D358" s="4" t="s">
        <v>4370</v>
      </c>
      <c r="E358" s="4" t="s">
        <v>4371</v>
      </c>
      <c r="F358" s="4" t="s">
        <v>3324</v>
      </c>
      <c r="G358" s="4" t="s">
        <v>3325</v>
      </c>
      <c r="H358" s="4" t="s">
        <v>3318</v>
      </c>
      <c r="I358" s="4" t="s">
        <v>4178</v>
      </c>
      <c r="J358" s="4" t="s">
        <v>641</v>
      </c>
      <c r="K358" s="4" t="s">
        <v>2506</v>
      </c>
      <c r="L358" s="4" t="s">
        <v>24</v>
      </c>
      <c r="M358" t="s">
        <v>8</v>
      </c>
      <c r="Q358"/>
      <c r="R358">
        <v>184</v>
      </c>
      <c r="S358">
        <v>64</v>
      </c>
      <c r="T358">
        <v>89</v>
      </c>
      <c r="U358">
        <v>29</v>
      </c>
      <c r="V358">
        <v>2</v>
      </c>
      <c r="X358" s="21" t="s">
        <v>1943</v>
      </c>
      <c r="Y358" s="4"/>
    </row>
    <row r="359" spans="1:25" hidden="1">
      <c r="A359" s="77" t="s">
        <v>8228</v>
      </c>
      <c r="B359" s="4" t="s">
        <v>3103</v>
      </c>
      <c r="C359" s="4" t="s">
        <v>1981</v>
      </c>
      <c r="D359" s="4" t="s">
        <v>4370</v>
      </c>
      <c r="E359" s="4" t="s">
        <v>4371</v>
      </c>
      <c r="F359" s="4" t="s">
        <v>3324</v>
      </c>
      <c r="G359" s="4" t="s">
        <v>3325</v>
      </c>
      <c r="H359" s="4" t="s">
        <v>3318</v>
      </c>
      <c r="I359" s="4" t="s">
        <v>5102</v>
      </c>
      <c r="J359" s="4" t="s">
        <v>5103</v>
      </c>
      <c r="K359" s="4" t="s">
        <v>2517</v>
      </c>
      <c r="L359" s="4" t="s">
        <v>67</v>
      </c>
      <c r="M359" t="s">
        <v>8</v>
      </c>
      <c r="Q359"/>
      <c r="R359">
        <v>7</v>
      </c>
      <c r="S359">
        <v>1</v>
      </c>
      <c r="T359">
        <v>1</v>
      </c>
      <c r="U359">
        <v>1</v>
      </c>
      <c r="V359">
        <v>4</v>
      </c>
      <c r="X359" s="21" t="s">
        <v>1943</v>
      </c>
      <c r="Y359" s="4"/>
    </row>
    <row r="360" spans="1:25" hidden="1">
      <c r="A360" s="77" t="s">
        <v>8228</v>
      </c>
      <c r="B360" s="4" t="s">
        <v>3103</v>
      </c>
      <c r="C360" s="4" t="s">
        <v>1981</v>
      </c>
      <c r="D360" s="4" t="s">
        <v>4370</v>
      </c>
      <c r="E360" s="4" t="s">
        <v>4371</v>
      </c>
      <c r="F360" s="4" t="s">
        <v>3324</v>
      </c>
      <c r="G360" s="4" t="s">
        <v>3325</v>
      </c>
      <c r="H360" s="4" t="s">
        <v>3318</v>
      </c>
      <c r="I360" s="4" t="s">
        <v>4179</v>
      </c>
      <c r="J360" s="4" t="s">
        <v>839</v>
      </c>
      <c r="K360" s="4" t="s">
        <v>2517</v>
      </c>
      <c r="L360" s="4" t="s">
        <v>67</v>
      </c>
      <c r="M360" t="s">
        <v>8</v>
      </c>
      <c r="Q360"/>
      <c r="R360">
        <v>2</v>
      </c>
      <c r="S360">
        <v>2</v>
      </c>
      <c r="T360">
        <v>0</v>
      </c>
      <c r="U360">
        <v>0</v>
      </c>
      <c r="V360">
        <v>0</v>
      </c>
      <c r="X360" s="21" t="s">
        <v>1943</v>
      </c>
      <c r="Y360" s="4"/>
    </row>
    <row r="361" spans="1:25" hidden="1">
      <c r="A361" s="77" t="s">
        <v>8228</v>
      </c>
      <c r="B361" s="4" t="s">
        <v>3103</v>
      </c>
      <c r="C361" s="4" t="s">
        <v>1981</v>
      </c>
      <c r="D361" s="4" t="s">
        <v>4370</v>
      </c>
      <c r="E361" s="4" t="s">
        <v>4371</v>
      </c>
      <c r="F361" s="4" t="s">
        <v>3324</v>
      </c>
      <c r="G361" s="4" t="s">
        <v>3325</v>
      </c>
      <c r="H361" s="4" t="s">
        <v>3318</v>
      </c>
      <c r="I361" s="4" t="s">
        <v>4180</v>
      </c>
      <c r="J361" s="4" t="s">
        <v>4181</v>
      </c>
      <c r="K361" s="4" t="s">
        <v>2517</v>
      </c>
      <c r="L361" s="4" t="s">
        <v>67</v>
      </c>
      <c r="M361" t="s">
        <v>8</v>
      </c>
      <c r="Q361"/>
      <c r="R361">
        <v>134</v>
      </c>
      <c r="S361">
        <v>2</v>
      </c>
      <c r="T361">
        <v>64</v>
      </c>
      <c r="U361">
        <v>57</v>
      </c>
      <c r="V361">
        <v>11</v>
      </c>
      <c r="X361" s="21" t="s">
        <v>1943</v>
      </c>
      <c r="Y361" s="4"/>
    </row>
    <row r="362" spans="1:25" hidden="1">
      <c r="A362" s="77" t="s">
        <v>8228</v>
      </c>
      <c r="B362" s="4" t="s">
        <v>3103</v>
      </c>
      <c r="C362" s="4" t="s">
        <v>1981</v>
      </c>
      <c r="D362" s="4" t="s">
        <v>4370</v>
      </c>
      <c r="E362" s="4" t="s">
        <v>4371</v>
      </c>
      <c r="F362" s="4" t="s">
        <v>3324</v>
      </c>
      <c r="G362" s="4" t="s">
        <v>3325</v>
      </c>
      <c r="H362" s="4" t="s">
        <v>3318</v>
      </c>
      <c r="I362" s="4" t="s">
        <v>4415</v>
      </c>
      <c r="J362" s="4" t="s">
        <v>4416</v>
      </c>
      <c r="K362" s="4" t="s">
        <v>2517</v>
      </c>
      <c r="L362" s="4" t="s">
        <v>67</v>
      </c>
      <c r="M362" t="s">
        <v>8</v>
      </c>
      <c r="Q362"/>
      <c r="R362">
        <v>129</v>
      </c>
      <c r="S362">
        <v>2</v>
      </c>
      <c r="T362">
        <v>62</v>
      </c>
      <c r="U362">
        <v>55</v>
      </c>
      <c r="V362">
        <v>10</v>
      </c>
      <c r="X362" s="21" t="s">
        <v>1943</v>
      </c>
      <c r="Y362" s="4"/>
    </row>
    <row r="363" spans="1:25" hidden="1">
      <c r="A363" s="77" t="s">
        <v>8228</v>
      </c>
      <c r="B363" s="4" t="s">
        <v>3103</v>
      </c>
      <c r="C363" s="4" t="s">
        <v>1981</v>
      </c>
      <c r="D363" s="4" t="s">
        <v>4370</v>
      </c>
      <c r="E363" s="4" t="s">
        <v>4371</v>
      </c>
      <c r="F363" s="4" t="s">
        <v>3324</v>
      </c>
      <c r="G363" s="4" t="s">
        <v>3325</v>
      </c>
      <c r="H363" s="4" t="s">
        <v>3318</v>
      </c>
      <c r="I363" s="4" t="s">
        <v>5104</v>
      </c>
      <c r="J363" s="4" t="s">
        <v>5105</v>
      </c>
      <c r="K363" s="4" t="s">
        <v>2518</v>
      </c>
      <c r="L363" s="4" t="s">
        <v>73</v>
      </c>
      <c r="M363" t="s">
        <v>8</v>
      </c>
      <c r="Q363"/>
      <c r="R363">
        <v>3</v>
      </c>
      <c r="S363">
        <v>0</v>
      </c>
      <c r="T363">
        <v>1</v>
      </c>
      <c r="U363">
        <v>1</v>
      </c>
      <c r="V363">
        <v>1</v>
      </c>
      <c r="X363" s="21" t="s">
        <v>1943</v>
      </c>
      <c r="Y363" s="4"/>
    </row>
    <row r="364" spans="1:25" hidden="1">
      <c r="A364" s="77" t="s">
        <v>8228</v>
      </c>
      <c r="B364" s="4" t="s">
        <v>3103</v>
      </c>
      <c r="C364" s="4" t="s">
        <v>1981</v>
      </c>
      <c r="D364" s="4" t="s">
        <v>4370</v>
      </c>
      <c r="E364" s="4" t="s">
        <v>4371</v>
      </c>
      <c r="F364" s="4" t="s">
        <v>3324</v>
      </c>
      <c r="G364" s="4" t="s">
        <v>3325</v>
      </c>
      <c r="H364" s="4" t="s">
        <v>3318</v>
      </c>
      <c r="I364" s="4" t="s">
        <v>4183</v>
      </c>
      <c r="J364" s="4" t="s">
        <v>878</v>
      </c>
      <c r="K364" s="4" t="s">
        <v>2518</v>
      </c>
      <c r="L364" s="4" t="s">
        <v>73</v>
      </c>
      <c r="M364" t="s">
        <v>8</v>
      </c>
      <c r="Q364"/>
      <c r="R364">
        <v>21</v>
      </c>
      <c r="S364">
        <v>0</v>
      </c>
      <c r="T364">
        <v>4</v>
      </c>
      <c r="U364">
        <v>10</v>
      </c>
      <c r="V364">
        <v>7</v>
      </c>
      <c r="W364" s="28" t="s">
        <v>3317</v>
      </c>
      <c r="X364" s="21" t="s">
        <v>1943</v>
      </c>
      <c r="Y364" s="4"/>
    </row>
    <row r="365" spans="1:25" hidden="1">
      <c r="A365" s="77" t="s">
        <v>8228</v>
      </c>
      <c r="B365" s="4" t="s">
        <v>3103</v>
      </c>
      <c r="C365" s="4" t="s">
        <v>1981</v>
      </c>
      <c r="D365" s="4" t="s">
        <v>4370</v>
      </c>
      <c r="E365" s="4" t="s">
        <v>4371</v>
      </c>
      <c r="F365" s="4" t="s">
        <v>3324</v>
      </c>
      <c r="G365" s="4" t="s">
        <v>3325</v>
      </c>
      <c r="H365" s="4" t="s">
        <v>3318</v>
      </c>
      <c r="I365" s="4" t="s">
        <v>4184</v>
      </c>
      <c r="J365" s="4" t="s">
        <v>879</v>
      </c>
      <c r="K365" s="4" t="s">
        <v>2518</v>
      </c>
      <c r="L365" s="4" t="s">
        <v>73</v>
      </c>
      <c r="M365" t="s">
        <v>8</v>
      </c>
      <c r="Q365"/>
      <c r="R365">
        <v>15</v>
      </c>
      <c r="S365">
        <v>0</v>
      </c>
      <c r="T365">
        <v>4</v>
      </c>
      <c r="U365">
        <v>8</v>
      </c>
      <c r="V365">
        <v>3</v>
      </c>
      <c r="X365" s="21" t="s">
        <v>1943</v>
      </c>
      <c r="Y365" s="4"/>
    </row>
    <row r="366" spans="1:25" hidden="1">
      <c r="A366" s="77" t="s">
        <v>8228</v>
      </c>
      <c r="B366" s="4" t="s">
        <v>3103</v>
      </c>
      <c r="C366" s="4" t="s">
        <v>1981</v>
      </c>
      <c r="D366" s="4" t="s">
        <v>4370</v>
      </c>
      <c r="E366" s="4" t="s">
        <v>4371</v>
      </c>
      <c r="F366" s="4" t="s">
        <v>3324</v>
      </c>
      <c r="G366" s="4" t="s">
        <v>3325</v>
      </c>
      <c r="H366" s="4" t="s">
        <v>3318</v>
      </c>
      <c r="I366" s="4" t="s">
        <v>1985</v>
      </c>
      <c r="J366" s="29" t="s">
        <v>4172</v>
      </c>
      <c r="K366" s="4" t="s">
        <v>2499</v>
      </c>
      <c r="L366" s="29" t="s">
        <v>7</v>
      </c>
      <c r="M366" t="s">
        <v>8</v>
      </c>
      <c r="Q366"/>
      <c r="R366">
        <v>15</v>
      </c>
      <c r="S366">
        <v>3</v>
      </c>
      <c r="T366">
        <v>6</v>
      </c>
      <c r="U366">
        <v>5</v>
      </c>
      <c r="V366">
        <v>1</v>
      </c>
      <c r="X366" s="21" t="s">
        <v>7882</v>
      </c>
      <c r="Y366" s="4"/>
    </row>
    <row r="367" spans="1:25" hidden="1">
      <c r="A367" s="77" t="s">
        <v>8228</v>
      </c>
      <c r="B367" s="4" t="s">
        <v>3103</v>
      </c>
      <c r="C367" s="4" t="s">
        <v>1981</v>
      </c>
      <c r="D367" s="4" t="s">
        <v>4370</v>
      </c>
      <c r="E367" s="4" t="s">
        <v>4371</v>
      </c>
      <c r="F367" s="4" t="s">
        <v>3324</v>
      </c>
      <c r="G367" s="4" t="s">
        <v>3325</v>
      </c>
      <c r="H367" s="4" t="s">
        <v>3318</v>
      </c>
      <c r="I367" s="4" t="s">
        <v>1986</v>
      </c>
      <c r="J367" s="29" t="s">
        <v>1987</v>
      </c>
      <c r="K367" s="4" t="s">
        <v>2499</v>
      </c>
      <c r="L367" s="29" t="s">
        <v>7</v>
      </c>
      <c r="M367" t="s">
        <v>8</v>
      </c>
      <c r="Q367"/>
      <c r="R367">
        <v>7</v>
      </c>
      <c r="S367">
        <v>0</v>
      </c>
      <c r="T367">
        <v>0</v>
      </c>
      <c r="U367">
        <v>3</v>
      </c>
      <c r="V367">
        <v>4</v>
      </c>
      <c r="X367" s="21" t="s">
        <v>7882</v>
      </c>
      <c r="Y367" s="4"/>
    </row>
    <row r="368" spans="1:25" hidden="1">
      <c r="A368" s="77" t="s">
        <v>8228</v>
      </c>
      <c r="B368" s="4" t="s">
        <v>3103</v>
      </c>
      <c r="C368" s="4" t="s">
        <v>1981</v>
      </c>
      <c r="D368" s="4" t="s">
        <v>4370</v>
      </c>
      <c r="E368" s="4" t="s">
        <v>4371</v>
      </c>
      <c r="F368" s="4" t="s">
        <v>3324</v>
      </c>
      <c r="G368" s="4" t="s">
        <v>3325</v>
      </c>
      <c r="H368" s="4" t="s">
        <v>3318</v>
      </c>
      <c r="I368" s="4" t="s">
        <v>4417</v>
      </c>
      <c r="J368" s="29" t="s">
        <v>4418</v>
      </c>
      <c r="K368" s="4" t="s">
        <v>4419</v>
      </c>
      <c r="L368" s="29" t="s">
        <v>4420</v>
      </c>
      <c r="M368" t="s">
        <v>8</v>
      </c>
      <c r="Q368"/>
      <c r="R368">
        <v>11</v>
      </c>
      <c r="S368">
        <v>0</v>
      </c>
      <c r="T368">
        <v>2</v>
      </c>
      <c r="U368">
        <v>4</v>
      </c>
      <c r="V368">
        <v>5</v>
      </c>
      <c r="X368" s="21" t="s">
        <v>7882</v>
      </c>
      <c r="Y368" s="4"/>
    </row>
    <row r="369" spans="1:25" hidden="1">
      <c r="A369" s="77" t="s">
        <v>8232</v>
      </c>
      <c r="B369" s="4" t="s">
        <v>2976</v>
      </c>
      <c r="C369" s="4" t="s">
        <v>1859</v>
      </c>
      <c r="D369" s="4" t="s">
        <v>2980</v>
      </c>
      <c r="E369" s="4" t="s">
        <v>1861</v>
      </c>
      <c r="F369" s="4" t="s">
        <v>3327</v>
      </c>
      <c r="G369" s="4" t="s">
        <v>3324</v>
      </c>
      <c r="H369" s="4" t="s">
        <v>3318</v>
      </c>
      <c r="I369" s="4" t="s">
        <v>2978</v>
      </c>
      <c r="J369" s="4" t="s">
        <v>20</v>
      </c>
      <c r="K369" s="4" t="s">
        <v>2505</v>
      </c>
      <c r="L369" s="4" t="s">
        <v>21</v>
      </c>
      <c r="M369" t="s">
        <v>8</v>
      </c>
      <c r="Q369"/>
      <c r="R369">
        <v>70</v>
      </c>
      <c r="S369">
        <v>70</v>
      </c>
      <c r="T369">
        <v>0</v>
      </c>
      <c r="U369">
        <v>0</v>
      </c>
      <c r="V369">
        <v>0</v>
      </c>
      <c r="X369" s="21" t="s">
        <v>1943</v>
      </c>
      <c r="Y369" s="4"/>
    </row>
    <row r="370" spans="1:25" hidden="1">
      <c r="A370" s="77" t="s">
        <v>8232</v>
      </c>
      <c r="B370" s="4" t="s">
        <v>2976</v>
      </c>
      <c r="C370" s="4" t="s">
        <v>1859</v>
      </c>
      <c r="D370" s="4" t="s">
        <v>2980</v>
      </c>
      <c r="E370" s="4" t="s">
        <v>1861</v>
      </c>
      <c r="F370" s="4" t="s">
        <v>3327</v>
      </c>
      <c r="G370" s="4" t="s">
        <v>3324</v>
      </c>
      <c r="H370" s="4" t="s">
        <v>3318</v>
      </c>
      <c r="I370" s="4" t="s">
        <v>2979</v>
      </c>
      <c r="J370" s="4" t="s">
        <v>20</v>
      </c>
      <c r="K370" s="4" t="s">
        <v>2505</v>
      </c>
      <c r="L370" s="4" t="s">
        <v>21</v>
      </c>
      <c r="M370" t="s">
        <v>8</v>
      </c>
      <c r="Q370"/>
      <c r="R370">
        <v>72</v>
      </c>
      <c r="S370">
        <v>72</v>
      </c>
      <c r="T370">
        <v>0</v>
      </c>
      <c r="U370">
        <v>0</v>
      </c>
      <c r="V370">
        <v>0</v>
      </c>
      <c r="X370" s="21" t="s">
        <v>1943</v>
      </c>
      <c r="Y370" s="4"/>
    </row>
    <row r="371" spans="1:25" hidden="1">
      <c r="A371" t="s">
        <v>8230</v>
      </c>
      <c r="B371" s="4" t="s">
        <v>4359</v>
      </c>
      <c r="C371" s="4" t="s">
        <v>4360</v>
      </c>
      <c r="D371" s="4" t="s">
        <v>4361</v>
      </c>
      <c r="E371" s="4" t="s">
        <v>4362</v>
      </c>
      <c r="F371" s="4" t="s">
        <v>3324</v>
      </c>
      <c r="G371" s="4" t="s">
        <v>3325</v>
      </c>
      <c r="H371" s="4" t="s">
        <v>3318</v>
      </c>
      <c r="I371" s="4" t="s">
        <v>4393</v>
      </c>
      <c r="J371" s="4" t="s">
        <v>4394</v>
      </c>
      <c r="K371" s="4" t="s">
        <v>2502</v>
      </c>
      <c r="L371" s="4" t="s">
        <v>13</v>
      </c>
      <c r="M371" t="s">
        <v>8</v>
      </c>
      <c r="Q371"/>
      <c r="R371">
        <v>85</v>
      </c>
      <c r="S371">
        <v>0</v>
      </c>
      <c r="T371">
        <v>53</v>
      </c>
      <c r="U371">
        <v>28</v>
      </c>
      <c r="V371">
        <v>4</v>
      </c>
      <c r="X371" s="21" t="s">
        <v>12</v>
      </c>
      <c r="Y371" s="4"/>
    </row>
    <row r="372" spans="1:25" hidden="1">
      <c r="A372" t="s">
        <v>8230</v>
      </c>
      <c r="B372" s="4" t="s">
        <v>4359</v>
      </c>
      <c r="C372" s="4" t="s">
        <v>4360</v>
      </c>
      <c r="D372" s="4" t="s">
        <v>4361</v>
      </c>
      <c r="E372" s="4" t="s">
        <v>4362</v>
      </c>
      <c r="F372" s="4" t="s">
        <v>3324</v>
      </c>
      <c r="G372" s="4" t="s">
        <v>3325</v>
      </c>
      <c r="H372" s="4" t="s">
        <v>3318</v>
      </c>
      <c r="I372" s="4" t="s">
        <v>4395</v>
      </c>
      <c r="J372" s="4" t="s">
        <v>4394</v>
      </c>
      <c r="K372" s="4" t="s">
        <v>2502</v>
      </c>
      <c r="L372" s="4" t="s">
        <v>13</v>
      </c>
      <c r="M372" t="s">
        <v>8</v>
      </c>
      <c r="Q372"/>
      <c r="R372">
        <v>94</v>
      </c>
      <c r="S372">
        <v>1</v>
      </c>
      <c r="T372">
        <v>60</v>
      </c>
      <c r="U372">
        <v>29</v>
      </c>
      <c r="V372">
        <v>4</v>
      </c>
      <c r="X372" s="21" t="s">
        <v>12</v>
      </c>
      <c r="Y372" s="4"/>
    </row>
    <row r="373" spans="1:25" hidden="1">
      <c r="A373" t="s">
        <v>8230</v>
      </c>
      <c r="B373" s="4" t="s">
        <v>4359</v>
      </c>
      <c r="C373" s="4" t="s">
        <v>4360</v>
      </c>
      <c r="D373" s="4" t="s">
        <v>4361</v>
      </c>
      <c r="E373" s="4" t="s">
        <v>4362</v>
      </c>
      <c r="F373" s="4" t="s">
        <v>3324</v>
      </c>
      <c r="G373" s="4" t="s">
        <v>3325</v>
      </c>
      <c r="H373" s="4" t="s">
        <v>3318</v>
      </c>
      <c r="I373" s="4" t="s">
        <v>4396</v>
      </c>
      <c r="J373" s="4" t="s">
        <v>4397</v>
      </c>
      <c r="K373" s="4" t="s">
        <v>2503</v>
      </c>
      <c r="L373" s="4" t="s">
        <v>16</v>
      </c>
      <c r="M373" t="s">
        <v>8</v>
      </c>
      <c r="Q373"/>
      <c r="R373">
        <v>49</v>
      </c>
      <c r="S373">
        <v>0</v>
      </c>
      <c r="T373">
        <v>6</v>
      </c>
      <c r="U373">
        <v>29</v>
      </c>
      <c r="V373">
        <v>14</v>
      </c>
      <c r="X373" s="21" t="s">
        <v>12</v>
      </c>
      <c r="Y373" s="4"/>
    </row>
    <row r="374" spans="1:25" hidden="1">
      <c r="A374" t="s">
        <v>8230</v>
      </c>
      <c r="B374" s="4" t="s">
        <v>4359</v>
      </c>
      <c r="C374" s="4" t="s">
        <v>4360</v>
      </c>
      <c r="D374" s="4" t="s">
        <v>4361</v>
      </c>
      <c r="E374" s="4" t="s">
        <v>4362</v>
      </c>
      <c r="F374" s="4" t="s">
        <v>3324</v>
      </c>
      <c r="G374" s="4" t="s">
        <v>3325</v>
      </c>
      <c r="H374" s="4" t="s">
        <v>3318</v>
      </c>
      <c r="I374" s="4" t="s">
        <v>4398</v>
      </c>
      <c r="J374" s="4" t="s">
        <v>4397</v>
      </c>
      <c r="K374" s="4" t="s">
        <v>2503</v>
      </c>
      <c r="L374" s="4" t="s">
        <v>16</v>
      </c>
      <c r="M374" t="s">
        <v>8</v>
      </c>
      <c r="Q374"/>
      <c r="R374">
        <v>46</v>
      </c>
      <c r="S374">
        <v>0</v>
      </c>
      <c r="T374">
        <v>7</v>
      </c>
      <c r="U374">
        <v>26</v>
      </c>
      <c r="V374">
        <v>13</v>
      </c>
      <c r="X374" s="21" t="s">
        <v>12</v>
      </c>
      <c r="Y374" s="4"/>
    </row>
    <row r="375" spans="1:25" hidden="1">
      <c r="A375" t="s">
        <v>8230</v>
      </c>
      <c r="B375" s="4" t="s">
        <v>4359</v>
      </c>
      <c r="C375" s="4" t="s">
        <v>4360</v>
      </c>
      <c r="D375" s="4" t="s">
        <v>4361</v>
      </c>
      <c r="E375" s="4" t="s">
        <v>4362</v>
      </c>
      <c r="F375" s="4" t="s">
        <v>3324</v>
      </c>
      <c r="G375" s="4" t="s">
        <v>3325</v>
      </c>
      <c r="H375" s="4" t="s">
        <v>3318</v>
      </c>
      <c r="I375" s="4" t="s">
        <v>4077</v>
      </c>
      <c r="J375" s="4" t="s">
        <v>5553</v>
      </c>
      <c r="K375" s="4" t="s">
        <v>2549</v>
      </c>
      <c r="L375" s="29" t="s">
        <v>282</v>
      </c>
      <c r="M375" t="s">
        <v>8</v>
      </c>
      <c r="Q375"/>
      <c r="R375">
        <v>2</v>
      </c>
      <c r="S375">
        <v>0</v>
      </c>
      <c r="T375">
        <v>0</v>
      </c>
      <c r="U375">
        <v>2</v>
      </c>
      <c r="V375">
        <v>0</v>
      </c>
      <c r="X375" s="21" t="s">
        <v>12</v>
      </c>
      <c r="Y375" s="4"/>
    </row>
    <row r="376" spans="1:25" hidden="1">
      <c r="A376" t="s">
        <v>8230</v>
      </c>
      <c r="B376" s="4" t="s">
        <v>4359</v>
      </c>
      <c r="C376" s="4" t="s">
        <v>4360</v>
      </c>
      <c r="D376" s="4" t="s">
        <v>4361</v>
      </c>
      <c r="E376" s="4" t="s">
        <v>4362</v>
      </c>
      <c r="F376" s="4" t="s">
        <v>3324</v>
      </c>
      <c r="G376" s="4" t="s">
        <v>3325</v>
      </c>
      <c r="H376" s="4" t="s">
        <v>3318</v>
      </c>
      <c r="I376" s="4" t="s">
        <v>4399</v>
      </c>
      <c r="J376" s="4" t="s">
        <v>88</v>
      </c>
      <c r="K376" s="4" t="s">
        <v>2511</v>
      </c>
      <c r="L376" s="4" t="s">
        <v>37</v>
      </c>
      <c r="M376" t="s">
        <v>8</v>
      </c>
      <c r="Q376"/>
      <c r="R376">
        <v>41</v>
      </c>
      <c r="S376">
        <v>6</v>
      </c>
      <c r="T376">
        <v>18</v>
      </c>
      <c r="U376">
        <v>15</v>
      </c>
      <c r="V376">
        <v>2</v>
      </c>
      <c r="X376" s="21" t="s">
        <v>7868</v>
      </c>
      <c r="Y376" s="4"/>
    </row>
    <row r="377" spans="1:25" hidden="1">
      <c r="A377" t="s">
        <v>8230</v>
      </c>
      <c r="B377" s="4" t="s">
        <v>4359</v>
      </c>
      <c r="C377" s="4" t="s">
        <v>4360</v>
      </c>
      <c r="D377" s="4" t="s">
        <v>4361</v>
      </c>
      <c r="E377" s="4" t="s">
        <v>4362</v>
      </c>
      <c r="F377" s="4" t="s">
        <v>3324</v>
      </c>
      <c r="G377" s="4" t="s">
        <v>3325</v>
      </c>
      <c r="H377" s="4" t="s">
        <v>3318</v>
      </c>
      <c r="I377" s="4" t="s">
        <v>283</v>
      </c>
      <c r="J377" s="4" t="s">
        <v>88</v>
      </c>
      <c r="K377" s="4" t="s">
        <v>2511</v>
      </c>
      <c r="L377" s="4" t="s">
        <v>37</v>
      </c>
      <c r="M377" t="s">
        <v>8</v>
      </c>
      <c r="Q377"/>
      <c r="R377">
        <v>37</v>
      </c>
      <c r="S377">
        <v>6</v>
      </c>
      <c r="T377">
        <v>16</v>
      </c>
      <c r="U377">
        <v>14</v>
      </c>
      <c r="V377">
        <v>1</v>
      </c>
      <c r="X377" s="21" t="s">
        <v>7868</v>
      </c>
      <c r="Y377" s="4"/>
    </row>
    <row r="378" spans="1:25" hidden="1">
      <c r="A378" t="s">
        <v>8230</v>
      </c>
      <c r="B378" s="4" t="s">
        <v>4359</v>
      </c>
      <c r="C378" s="4" t="s">
        <v>4360</v>
      </c>
      <c r="D378" s="4" t="s">
        <v>4361</v>
      </c>
      <c r="E378" s="4" t="s">
        <v>4362</v>
      </c>
      <c r="F378" s="4" t="s">
        <v>3324</v>
      </c>
      <c r="G378" s="4" t="s">
        <v>3325</v>
      </c>
      <c r="H378" s="4" t="s">
        <v>3318</v>
      </c>
      <c r="I378" s="4" t="s">
        <v>4400</v>
      </c>
      <c r="J378" s="4" t="s">
        <v>90</v>
      </c>
      <c r="K378" s="4" t="s">
        <v>2512</v>
      </c>
      <c r="L378" s="4" t="s">
        <v>42</v>
      </c>
      <c r="M378" t="s">
        <v>8</v>
      </c>
      <c r="Q378"/>
      <c r="R378">
        <v>15</v>
      </c>
      <c r="S378">
        <v>0</v>
      </c>
      <c r="T378">
        <v>4</v>
      </c>
      <c r="U378">
        <v>4</v>
      </c>
      <c r="V378">
        <v>7</v>
      </c>
      <c r="X378" s="21" t="s">
        <v>7868</v>
      </c>
      <c r="Y378" s="4"/>
    </row>
    <row r="379" spans="1:25" hidden="1">
      <c r="A379" t="s">
        <v>8230</v>
      </c>
      <c r="B379" s="4" t="s">
        <v>4359</v>
      </c>
      <c r="C379" s="4" t="s">
        <v>4360</v>
      </c>
      <c r="D379" s="4" t="s">
        <v>4361</v>
      </c>
      <c r="E379" s="4" t="s">
        <v>4362</v>
      </c>
      <c r="F379" s="4" t="s">
        <v>3324</v>
      </c>
      <c r="G379" s="4" t="s">
        <v>3325</v>
      </c>
      <c r="H379" s="4" t="s">
        <v>3318</v>
      </c>
      <c r="I379" s="4" t="s">
        <v>284</v>
      </c>
      <c r="J379" s="4" t="s">
        <v>90</v>
      </c>
      <c r="K379" s="4" t="s">
        <v>2512</v>
      </c>
      <c r="L379" s="4" t="s">
        <v>42</v>
      </c>
      <c r="M379" t="s">
        <v>8</v>
      </c>
      <c r="Q379"/>
      <c r="R379">
        <v>14</v>
      </c>
      <c r="S379">
        <v>0</v>
      </c>
      <c r="T379">
        <v>3</v>
      </c>
      <c r="U379">
        <v>4</v>
      </c>
      <c r="V379">
        <v>7</v>
      </c>
      <c r="X379" s="21" t="s">
        <v>7868</v>
      </c>
      <c r="Y379" s="4"/>
    </row>
    <row r="380" spans="1:25" hidden="1">
      <c r="A380" t="s">
        <v>8230</v>
      </c>
      <c r="B380" s="4" t="s">
        <v>4359</v>
      </c>
      <c r="C380" s="4" t="s">
        <v>4360</v>
      </c>
      <c r="D380" s="4" t="s">
        <v>4361</v>
      </c>
      <c r="E380" s="4" t="s">
        <v>4362</v>
      </c>
      <c r="F380" s="4" t="s">
        <v>3324</v>
      </c>
      <c r="G380" s="4" t="s">
        <v>3325</v>
      </c>
      <c r="H380" s="4" t="s">
        <v>3318</v>
      </c>
      <c r="I380" s="4" t="s">
        <v>5549</v>
      </c>
      <c r="J380" s="4" t="s">
        <v>5550</v>
      </c>
      <c r="K380" s="4" t="s">
        <v>2549</v>
      </c>
      <c r="L380" s="29" t="s">
        <v>282</v>
      </c>
      <c r="M380" t="s">
        <v>8</v>
      </c>
      <c r="Q380"/>
      <c r="R380">
        <v>2</v>
      </c>
      <c r="S380">
        <v>0</v>
      </c>
      <c r="T380">
        <v>0</v>
      </c>
      <c r="U380">
        <v>1</v>
      </c>
      <c r="V380">
        <v>1</v>
      </c>
      <c r="X380" s="21" t="s">
        <v>7869</v>
      </c>
      <c r="Y380" s="4"/>
    </row>
    <row r="381" spans="1:25" hidden="1">
      <c r="A381" t="s">
        <v>8230</v>
      </c>
      <c r="B381" s="4" t="s">
        <v>4359</v>
      </c>
      <c r="C381" s="4" t="s">
        <v>4360</v>
      </c>
      <c r="D381" s="4" t="s">
        <v>4361</v>
      </c>
      <c r="E381" s="4" t="s">
        <v>4362</v>
      </c>
      <c r="F381" s="4" t="s">
        <v>3324</v>
      </c>
      <c r="G381" s="4" t="s">
        <v>3325</v>
      </c>
      <c r="H381" s="4" t="s">
        <v>3318</v>
      </c>
      <c r="I381" s="4" t="s">
        <v>285</v>
      </c>
      <c r="J381" s="4" t="s">
        <v>96</v>
      </c>
      <c r="K381" s="4" t="s">
        <v>2519</v>
      </c>
      <c r="L381" s="4" t="s">
        <v>77</v>
      </c>
      <c r="M381" t="s">
        <v>8</v>
      </c>
      <c r="Q381"/>
      <c r="R381">
        <v>52</v>
      </c>
      <c r="S381">
        <v>5</v>
      </c>
      <c r="T381">
        <v>30</v>
      </c>
      <c r="U381">
        <v>15</v>
      </c>
      <c r="V381">
        <v>2</v>
      </c>
      <c r="X381" s="21" t="s">
        <v>7869</v>
      </c>
      <c r="Y381" s="4"/>
    </row>
    <row r="382" spans="1:25" hidden="1">
      <c r="A382" t="s">
        <v>8230</v>
      </c>
      <c r="B382" s="4" t="s">
        <v>4359</v>
      </c>
      <c r="C382" s="4" t="s">
        <v>4360</v>
      </c>
      <c r="D382" s="4" t="s">
        <v>4361</v>
      </c>
      <c r="E382" s="4" t="s">
        <v>4362</v>
      </c>
      <c r="F382" s="4" t="s">
        <v>3324</v>
      </c>
      <c r="G382" s="4" t="s">
        <v>3325</v>
      </c>
      <c r="H382" s="4" t="s">
        <v>3318</v>
      </c>
      <c r="I382" s="4" t="s">
        <v>4402</v>
      </c>
      <c r="J382" s="4" t="s">
        <v>96</v>
      </c>
      <c r="K382" s="4" t="s">
        <v>2519</v>
      </c>
      <c r="L382" s="4" t="s">
        <v>77</v>
      </c>
      <c r="M382" t="s">
        <v>8</v>
      </c>
      <c r="Q382"/>
      <c r="R382">
        <v>59</v>
      </c>
      <c r="S382">
        <v>8</v>
      </c>
      <c r="T382">
        <v>33</v>
      </c>
      <c r="U382">
        <v>16</v>
      </c>
      <c r="V382">
        <v>3</v>
      </c>
      <c r="X382" s="21" t="s">
        <v>7869</v>
      </c>
      <c r="Y382" s="4"/>
    </row>
    <row r="383" spans="1:25" hidden="1">
      <c r="A383" t="s">
        <v>8230</v>
      </c>
      <c r="B383" s="4" t="s">
        <v>4359</v>
      </c>
      <c r="C383" s="4" t="s">
        <v>4360</v>
      </c>
      <c r="D383" s="4" t="s">
        <v>4361</v>
      </c>
      <c r="E383" s="4" t="s">
        <v>4362</v>
      </c>
      <c r="F383" s="4" t="s">
        <v>3324</v>
      </c>
      <c r="G383" s="4" t="s">
        <v>3325</v>
      </c>
      <c r="H383" s="4" t="s">
        <v>3318</v>
      </c>
      <c r="I383" s="4" t="s">
        <v>286</v>
      </c>
      <c r="J383" s="4" t="s">
        <v>98</v>
      </c>
      <c r="K383" s="4" t="s">
        <v>2524</v>
      </c>
      <c r="L383" s="4" t="s">
        <v>99</v>
      </c>
      <c r="M383" t="s">
        <v>8</v>
      </c>
      <c r="Q383"/>
      <c r="R383">
        <v>28</v>
      </c>
      <c r="S383">
        <v>0</v>
      </c>
      <c r="T383">
        <v>7</v>
      </c>
      <c r="U383">
        <v>14</v>
      </c>
      <c r="V383">
        <v>7</v>
      </c>
      <c r="X383" s="21" t="s">
        <v>7869</v>
      </c>
      <c r="Y383" s="4"/>
    </row>
    <row r="384" spans="1:25" hidden="1">
      <c r="A384" t="s">
        <v>8230</v>
      </c>
      <c r="B384" s="4" t="s">
        <v>4359</v>
      </c>
      <c r="C384" s="4" t="s">
        <v>4360</v>
      </c>
      <c r="D384" s="4" t="s">
        <v>4361</v>
      </c>
      <c r="E384" s="4" t="s">
        <v>4362</v>
      </c>
      <c r="F384" s="4" t="s">
        <v>3324</v>
      </c>
      <c r="G384" s="4" t="s">
        <v>3325</v>
      </c>
      <c r="H384" s="4" t="s">
        <v>3318</v>
      </c>
      <c r="I384" s="4" t="s">
        <v>4403</v>
      </c>
      <c r="J384" s="4" t="s">
        <v>98</v>
      </c>
      <c r="K384" s="4" t="s">
        <v>2524</v>
      </c>
      <c r="L384" s="4" t="s">
        <v>99</v>
      </c>
      <c r="M384" t="s">
        <v>8</v>
      </c>
      <c r="Q384"/>
      <c r="R384">
        <v>32</v>
      </c>
      <c r="S384">
        <v>0</v>
      </c>
      <c r="T384">
        <v>8</v>
      </c>
      <c r="U384">
        <v>16</v>
      </c>
      <c r="V384">
        <v>8</v>
      </c>
      <c r="X384" s="21" t="s">
        <v>7869</v>
      </c>
      <c r="Y384" s="4"/>
    </row>
    <row r="385" spans="1:25" hidden="1">
      <c r="A385" t="s">
        <v>8230</v>
      </c>
      <c r="B385" s="4" t="s">
        <v>4359</v>
      </c>
      <c r="C385" s="4" t="s">
        <v>4360</v>
      </c>
      <c r="D385" s="4" t="s">
        <v>4361</v>
      </c>
      <c r="E385" s="4" t="s">
        <v>4362</v>
      </c>
      <c r="F385" s="4" t="s">
        <v>3324</v>
      </c>
      <c r="G385" s="4" t="s">
        <v>3325</v>
      </c>
      <c r="H385" s="4" t="s">
        <v>3318</v>
      </c>
      <c r="I385" s="4" t="s">
        <v>5551</v>
      </c>
      <c r="J385" s="4" t="s">
        <v>78</v>
      </c>
      <c r="K385" s="4" t="s">
        <v>2520</v>
      </c>
      <c r="L385" s="4" t="s">
        <v>79</v>
      </c>
      <c r="M385" t="s">
        <v>8</v>
      </c>
      <c r="Q385"/>
      <c r="R385">
        <v>18</v>
      </c>
      <c r="S385">
        <v>3</v>
      </c>
      <c r="T385">
        <v>9</v>
      </c>
      <c r="U385">
        <v>4</v>
      </c>
      <c r="V385">
        <v>2</v>
      </c>
      <c r="X385" s="21" t="s">
        <v>7886</v>
      </c>
      <c r="Y385" s="4"/>
    </row>
    <row r="386" spans="1:25" hidden="1">
      <c r="A386" t="s">
        <v>8230</v>
      </c>
      <c r="B386" s="4" t="s">
        <v>4359</v>
      </c>
      <c r="C386" s="4" t="s">
        <v>4360</v>
      </c>
      <c r="D386" s="4" t="s">
        <v>4361</v>
      </c>
      <c r="E386" s="4" t="s">
        <v>4362</v>
      </c>
      <c r="F386" s="4" t="s">
        <v>3324</v>
      </c>
      <c r="G386" s="4" t="s">
        <v>3325</v>
      </c>
      <c r="H386" s="4" t="s">
        <v>3318</v>
      </c>
      <c r="I386" s="4" t="s">
        <v>5552</v>
      </c>
      <c r="J386" s="4" t="s">
        <v>78</v>
      </c>
      <c r="K386" s="4" t="s">
        <v>2520</v>
      </c>
      <c r="L386" s="4" t="s">
        <v>79</v>
      </c>
      <c r="M386" t="s">
        <v>8</v>
      </c>
      <c r="Q386"/>
      <c r="R386">
        <v>24</v>
      </c>
      <c r="S386">
        <v>5</v>
      </c>
      <c r="T386">
        <v>9</v>
      </c>
      <c r="U386">
        <v>7</v>
      </c>
      <c r="V386">
        <v>3</v>
      </c>
      <c r="X386" s="21" t="s">
        <v>7886</v>
      </c>
      <c r="Y386" s="4"/>
    </row>
    <row r="387" spans="1:25" hidden="1">
      <c r="A387" t="s">
        <v>8230</v>
      </c>
      <c r="B387" s="4" t="s">
        <v>4359</v>
      </c>
      <c r="C387" s="4" t="s">
        <v>4360</v>
      </c>
      <c r="D387" s="4" t="s">
        <v>4361</v>
      </c>
      <c r="E387" s="4" t="s">
        <v>4362</v>
      </c>
      <c r="F387" s="4" t="s">
        <v>3324</v>
      </c>
      <c r="G387" s="4" t="s">
        <v>3325</v>
      </c>
      <c r="H387" s="4" t="s">
        <v>3318</v>
      </c>
      <c r="I387" s="4" t="s">
        <v>4613</v>
      </c>
      <c r="J387" s="4" t="s">
        <v>119</v>
      </c>
      <c r="K387" s="4" t="s">
        <v>2532</v>
      </c>
      <c r="L387" s="4" t="s">
        <v>120</v>
      </c>
      <c r="M387" t="s">
        <v>8</v>
      </c>
      <c r="Q387"/>
      <c r="R387">
        <v>1</v>
      </c>
      <c r="S387">
        <v>0</v>
      </c>
      <c r="T387">
        <v>0</v>
      </c>
      <c r="U387">
        <v>0</v>
      </c>
      <c r="V387">
        <v>1</v>
      </c>
      <c r="X387" s="21" t="s">
        <v>7891</v>
      </c>
      <c r="Y387" s="4"/>
    </row>
    <row r="388" spans="1:25" hidden="1">
      <c r="A388" t="s">
        <v>8230</v>
      </c>
      <c r="B388" s="4" t="s">
        <v>4359</v>
      </c>
      <c r="C388" s="4" t="s">
        <v>4360</v>
      </c>
      <c r="D388" s="4" t="s">
        <v>4361</v>
      </c>
      <c r="E388" s="4" t="s">
        <v>4362</v>
      </c>
      <c r="F388" s="4" t="s">
        <v>3324</v>
      </c>
      <c r="G388" s="4" t="s">
        <v>3325</v>
      </c>
      <c r="H388" s="4" t="s">
        <v>3318</v>
      </c>
      <c r="I388" s="4" t="s">
        <v>4614</v>
      </c>
      <c r="J388" s="4" t="s">
        <v>1540</v>
      </c>
      <c r="K388" s="4" t="s">
        <v>2649</v>
      </c>
      <c r="L388" s="4" t="s">
        <v>558</v>
      </c>
      <c r="M388" t="s">
        <v>8</v>
      </c>
      <c r="Q388"/>
      <c r="R388">
        <v>1</v>
      </c>
      <c r="S388">
        <v>0</v>
      </c>
      <c r="T388">
        <v>0</v>
      </c>
      <c r="U388">
        <v>0</v>
      </c>
      <c r="V388">
        <v>1</v>
      </c>
      <c r="X388" s="21" t="s">
        <v>7891</v>
      </c>
      <c r="Y388" s="4"/>
    </row>
    <row r="389" spans="1:25" hidden="1">
      <c r="A389" t="s">
        <v>8230</v>
      </c>
      <c r="B389" s="4" t="s">
        <v>4359</v>
      </c>
      <c r="C389" s="4" t="s">
        <v>4360</v>
      </c>
      <c r="D389" s="4" t="s">
        <v>4361</v>
      </c>
      <c r="E389" s="4" t="s">
        <v>4362</v>
      </c>
      <c r="F389" s="4" t="s">
        <v>3324</v>
      </c>
      <c r="G389" s="4" t="s">
        <v>3325</v>
      </c>
      <c r="H389" s="4" t="s">
        <v>3318</v>
      </c>
      <c r="I389" s="4" t="s">
        <v>4615</v>
      </c>
      <c r="J389" s="4" t="s">
        <v>4018</v>
      </c>
      <c r="K389" s="4" t="s">
        <v>2884</v>
      </c>
      <c r="L389" s="4" t="s">
        <v>1496</v>
      </c>
      <c r="M389" t="s">
        <v>8</v>
      </c>
      <c r="Q389"/>
      <c r="R389">
        <v>1</v>
      </c>
      <c r="S389">
        <v>0</v>
      </c>
      <c r="T389">
        <v>0</v>
      </c>
      <c r="U389">
        <v>0</v>
      </c>
      <c r="V389">
        <v>1</v>
      </c>
      <c r="X389" s="21" t="s">
        <v>7891</v>
      </c>
      <c r="Y389" s="4"/>
    </row>
    <row r="390" spans="1:25" hidden="1">
      <c r="A390" t="s">
        <v>8230</v>
      </c>
      <c r="B390" s="4" t="s">
        <v>4359</v>
      </c>
      <c r="C390" s="4" t="s">
        <v>4360</v>
      </c>
      <c r="D390" s="4" t="s">
        <v>4361</v>
      </c>
      <c r="E390" s="4" t="s">
        <v>4362</v>
      </c>
      <c r="F390" s="4" t="s">
        <v>3324</v>
      </c>
      <c r="G390" s="4" t="s">
        <v>3325</v>
      </c>
      <c r="H390" s="4" t="s">
        <v>3318</v>
      </c>
      <c r="I390" s="4" t="s">
        <v>4616</v>
      </c>
      <c r="J390" s="4" t="s">
        <v>4617</v>
      </c>
      <c r="K390" s="4" t="s">
        <v>2885</v>
      </c>
      <c r="L390" s="4" t="s">
        <v>1497</v>
      </c>
      <c r="M390" t="s">
        <v>8</v>
      </c>
      <c r="Q390"/>
      <c r="R390">
        <v>1</v>
      </c>
      <c r="S390">
        <v>0</v>
      </c>
      <c r="T390">
        <v>0</v>
      </c>
      <c r="U390">
        <v>0</v>
      </c>
      <c r="V390">
        <v>1</v>
      </c>
      <c r="X390" s="21" t="s">
        <v>7891</v>
      </c>
      <c r="Y390" s="4"/>
    </row>
    <row r="391" spans="1:25" hidden="1">
      <c r="A391" t="s">
        <v>8230</v>
      </c>
      <c r="B391" s="4" t="s">
        <v>4359</v>
      </c>
      <c r="C391" s="4" t="s">
        <v>4360</v>
      </c>
      <c r="D391" s="4" t="s">
        <v>4361</v>
      </c>
      <c r="E391" s="4" t="s">
        <v>4362</v>
      </c>
      <c r="F391" s="4" t="s">
        <v>3324</v>
      </c>
      <c r="G391" s="4" t="s">
        <v>3325</v>
      </c>
      <c r="H391" s="4" t="s">
        <v>3318</v>
      </c>
      <c r="I391" s="4" t="s">
        <v>4405</v>
      </c>
      <c r="J391" s="4" t="s">
        <v>26</v>
      </c>
      <c r="K391" s="4" t="s">
        <v>2505</v>
      </c>
      <c r="L391" s="4" t="s">
        <v>21</v>
      </c>
      <c r="M391" t="s">
        <v>8</v>
      </c>
      <c r="Q391"/>
      <c r="R391">
        <v>183</v>
      </c>
      <c r="S391">
        <v>43</v>
      </c>
      <c r="T391">
        <v>102</v>
      </c>
      <c r="U391">
        <v>34</v>
      </c>
      <c r="V391">
        <v>4</v>
      </c>
      <c r="X391" s="21" t="s">
        <v>1943</v>
      </c>
      <c r="Y391" s="4"/>
    </row>
    <row r="392" spans="1:25" hidden="1">
      <c r="A392" t="s">
        <v>8230</v>
      </c>
      <c r="B392" s="4" t="s">
        <v>4359</v>
      </c>
      <c r="C392" s="4" t="s">
        <v>4360</v>
      </c>
      <c r="D392" s="4" t="s">
        <v>4361</v>
      </c>
      <c r="E392" s="4" t="s">
        <v>4362</v>
      </c>
      <c r="F392" s="4" t="s">
        <v>3324</v>
      </c>
      <c r="G392" s="4" t="s">
        <v>3325</v>
      </c>
      <c r="H392" s="4" t="s">
        <v>3318</v>
      </c>
      <c r="I392" s="4" t="s">
        <v>287</v>
      </c>
      <c r="J392" s="4" t="s">
        <v>26</v>
      </c>
      <c r="K392" s="4" t="s">
        <v>2505</v>
      </c>
      <c r="L392" s="4" t="s">
        <v>21</v>
      </c>
      <c r="M392" t="s">
        <v>8</v>
      </c>
      <c r="Q392"/>
      <c r="R392">
        <v>168</v>
      </c>
      <c r="S392">
        <v>38</v>
      </c>
      <c r="T392">
        <v>98</v>
      </c>
      <c r="U392">
        <v>29</v>
      </c>
      <c r="V392">
        <v>3</v>
      </c>
      <c r="X392" s="21" t="s">
        <v>1943</v>
      </c>
      <c r="Y392" s="4"/>
    </row>
    <row r="393" spans="1:25" hidden="1">
      <c r="A393" t="s">
        <v>8230</v>
      </c>
      <c r="B393" s="4" t="s">
        <v>4359</v>
      </c>
      <c r="C393" s="4" t="s">
        <v>4360</v>
      </c>
      <c r="D393" s="4" t="s">
        <v>4361</v>
      </c>
      <c r="E393" s="4" t="s">
        <v>4362</v>
      </c>
      <c r="F393" s="4" t="s">
        <v>3324</v>
      </c>
      <c r="G393" s="4" t="s">
        <v>3325</v>
      </c>
      <c r="H393" s="4" t="s">
        <v>3318</v>
      </c>
      <c r="I393" s="4" t="s">
        <v>288</v>
      </c>
      <c r="J393" s="4" t="s">
        <v>28</v>
      </c>
      <c r="K393" s="4" t="s">
        <v>2505</v>
      </c>
      <c r="L393" s="4" t="s">
        <v>21</v>
      </c>
      <c r="M393" t="s">
        <v>8</v>
      </c>
      <c r="Q393"/>
      <c r="R393">
        <v>91</v>
      </c>
      <c r="S393">
        <v>1</v>
      </c>
      <c r="T393">
        <v>15</v>
      </c>
      <c r="U393">
        <v>55</v>
      </c>
      <c r="V393">
        <v>20</v>
      </c>
      <c r="X393" s="21" t="s">
        <v>1943</v>
      </c>
      <c r="Y393" s="4"/>
    </row>
    <row r="394" spans="1:25" hidden="1">
      <c r="A394" t="s">
        <v>8230</v>
      </c>
      <c r="B394" s="4" t="s">
        <v>4359</v>
      </c>
      <c r="C394" s="4" t="s">
        <v>4360</v>
      </c>
      <c r="D394" s="4" t="s">
        <v>4361</v>
      </c>
      <c r="E394" s="4" t="s">
        <v>4362</v>
      </c>
      <c r="F394" s="4" t="s">
        <v>3324</v>
      </c>
      <c r="G394" s="4" t="s">
        <v>3325</v>
      </c>
      <c r="H394" s="4" t="s">
        <v>3318</v>
      </c>
      <c r="I394" s="4" t="s">
        <v>4406</v>
      </c>
      <c r="J394" s="4" t="s">
        <v>28</v>
      </c>
      <c r="K394" s="4" t="s">
        <v>2506</v>
      </c>
      <c r="L394" s="4" t="s">
        <v>24</v>
      </c>
      <c r="M394" t="s">
        <v>8</v>
      </c>
      <c r="Q394"/>
      <c r="R394">
        <v>92</v>
      </c>
      <c r="S394">
        <v>1</v>
      </c>
      <c r="T394">
        <v>13</v>
      </c>
      <c r="U394">
        <v>57</v>
      </c>
      <c r="V394">
        <v>21</v>
      </c>
      <c r="X394" s="21" t="s">
        <v>1943</v>
      </c>
      <c r="Y394" s="4"/>
    </row>
    <row r="395" spans="1:25" hidden="1">
      <c r="A395" t="s">
        <v>8245</v>
      </c>
      <c r="B395" s="4" t="s">
        <v>3130</v>
      </c>
      <c r="C395" s="4" t="s">
        <v>2117</v>
      </c>
      <c r="D395" s="4" t="s">
        <v>5440</v>
      </c>
      <c r="E395" s="4" t="s">
        <v>5441</v>
      </c>
      <c r="F395" s="4" t="s">
        <v>3324</v>
      </c>
      <c r="G395" s="4" t="s">
        <v>3325</v>
      </c>
      <c r="H395" s="4" t="s">
        <v>3320</v>
      </c>
      <c r="I395" s="4" t="s">
        <v>7182</v>
      </c>
      <c r="J395" s="4" t="s">
        <v>771</v>
      </c>
      <c r="K395" s="4" t="s">
        <v>2524</v>
      </c>
      <c r="L395" s="4" t="s">
        <v>99</v>
      </c>
      <c r="M395" t="s">
        <v>8</v>
      </c>
      <c r="Q395"/>
      <c r="R395">
        <v>1</v>
      </c>
      <c r="S395">
        <v>0</v>
      </c>
      <c r="T395">
        <v>0</v>
      </c>
      <c r="U395">
        <v>0</v>
      </c>
      <c r="V395">
        <v>1</v>
      </c>
      <c r="X395" s="21" t="s">
        <v>7869</v>
      </c>
      <c r="Y395" s="4"/>
    </row>
    <row r="396" spans="1:25" hidden="1">
      <c r="A396" s="77" t="s">
        <v>8228</v>
      </c>
      <c r="B396" s="4" t="s">
        <v>2553</v>
      </c>
      <c r="C396" s="4" t="s">
        <v>297</v>
      </c>
      <c r="D396" s="4" t="s">
        <v>4511</v>
      </c>
      <c r="E396" s="4" t="s">
        <v>4512</v>
      </c>
      <c r="F396" s="4" t="s">
        <v>3326</v>
      </c>
      <c r="G396" s="4" t="s">
        <v>3325</v>
      </c>
      <c r="H396" s="4" t="s">
        <v>3320</v>
      </c>
      <c r="I396" s="4" t="s">
        <v>2571</v>
      </c>
      <c r="J396" s="4" t="s">
        <v>191</v>
      </c>
      <c r="K396" s="4" t="s">
        <v>2505</v>
      </c>
      <c r="L396" s="4" t="s">
        <v>21</v>
      </c>
      <c r="M396" t="s">
        <v>8</v>
      </c>
      <c r="Q396"/>
      <c r="R396">
        <v>14</v>
      </c>
      <c r="S396">
        <v>11</v>
      </c>
      <c r="T396">
        <v>3</v>
      </c>
      <c r="U396">
        <v>0</v>
      </c>
      <c r="V396">
        <v>0</v>
      </c>
      <c r="X396" s="21" t="s">
        <v>1943</v>
      </c>
      <c r="Y396" s="4"/>
    </row>
    <row r="397" spans="1:25" hidden="1">
      <c r="A397" s="77" t="s">
        <v>8228</v>
      </c>
      <c r="B397" s="4" t="s">
        <v>2553</v>
      </c>
      <c r="C397" s="4" t="s">
        <v>297</v>
      </c>
      <c r="D397" s="4" t="s">
        <v>4511</v>
      </c>
      <c r="E397" s="4" t="s">
        <v>4512</v>
      </c>
      <c r="F397" s="4" t="s">
        <v>3326</v>
      </c>
      <c r="G397" s="4" t="s">
        <v>3325</v>
      </c>
      <c r="H397" s="4" t="s">
        <v>3320</v>
      </c>
      <c r="I397" s="4" t="s">
        <v>2572</v>
      </c>
      <c r="J397" s="4" t="s">
        <v>84</v>
      </c>
      <c r="K397" s="4" t="s">
        <v>2506</v>
      </c>
      <c r="L397" s="4" t="s">
        <v>24</v>
      </c>
      <c r="M397" t="s">
        <v>8</v>
      </c>
      <c r="Q397"/>
      <c r="R397">
        <v>8</v>
      </c>
      <c r="S397">
        <v>2</v>
      </c>
      <c r="T397">
        <v>6</v>
      </c>
      <c r="U397">
        <v>0</v>
      </c>
      <c r="V397">
        <v>0</v>
      </c>
      <c r="X397" s="21" t="s">
        <v>1943</v>
      </c>
      <c r="Y397" s="4"/>
    </row>
    <row r="398" spans="1:25" hidden="1">
      <c r="A398" s="77" t="s">
        <v>8228</v>
      </c>
      <c r="B398" s="4" t="s">
        <v>2553</v>
      </c>
      <c r="C398" s="4" t="s">
        <v>297</v>
      </c>
      <c r="D398" s="4" t="s">
        <v>4511</v>
      </c>
      <c r="E398" s="4" t="s">
        <v>4512</v>
      </c>
      <c r="F398" s="4" t="s">
        <v>3326</v>
      </c>
      <c r="G398" s="4" t="s">
        <v>3325</v>
      </c>
      <c r="H398" s="4" t="s">
        <v>3320</v>
      </c>
      <c r="I398" s="4" t="s">
        <v>2573</v>
      </c>
      <c r="J398" s="4" t="s">
        <v>194</v>
      </c>
      <c r="K398" s="4" t="s">
        <v>2517</v>
      </c>
      <c r="L398" s="4" t="s">
        <v>67</v>
      </c>
      <c r="M398" t="s">
        <v>8</v>
      </c>
      <c r="Q398"/>
      <c r="R398">
        <v>2</v>
      </c>
      <c r="S398">
        <v>1</v>
      </c>
      <c r="T398">
        <v>1</v>
      </c>
      <c r="U398">
        <v>0</v>
      </c>
      <c r="V398">
        <v>0</v>
      </c>
      <c r="X398" s="21" t="s">
        <v>1943</v>
      </c>
      <c r="Y398" s="4"/>
    </row>
    <row r="399" spans="1:25" hidden="1">
      <c r="A399" s="77" t="s">
        <v>8228</v>
      </c>
      <c r="B399" s="4" t="s">
        <v>2553</v>
      </c>
      <c r="C399" s="4" t="s">
        <v>297</v>
      </c>
      <c r="D399" s="4" t="s">
        <v>4511</v>
      </c>
      <c r="E399" s="4" t="s">
        <v>4512</v>
      </c>
      <c r="F399" s="4" t="s">
        <v>3326</v>
      </c>
      <c r="G399" s="4" t="s">
        <v>3325</v>
      </c>
      <c r="H399" s="4" t="s">
        <v>3320</v>
      </c>
      <c r="I399" s="4" t="s">
        <v>2574</v>
      </c>
      <c r="J399" s="4" t="s">
        <v>196</v>
      </c>
      <c r="K399" s="4" t="s">
        <v>2518</v>
      </c>
      <c r="L399" s="4" t="s">
        <v>73</v>
      </c>
      <c r="M399" t="s">
        <v>8</v>
      </c>
      <c r="Q399"/>
      <c r="R399">
        <v>1</v>
      </c>
      <c r="S399">
        <v>1</v>
      </c>
      <c r="T399">
        <v>0</v>
      </c>
      <c r="U399">
        <v>0</v>
      </c>
      <c r="V399">
        <v>0</v>
      </c>
      <c r="X399" s="21" t="s">
        <v>1943</v>
      </c>
      <c r="Y399" s="4"/>
    </row>
    <row r="400" spans="1:25" hidden="1">
      <c r="A400" s="77" t="s">
        <v>8228</v>
      </c>
      <c r="B400" s="4" t="s">
        <v>2553</v>
      </c>
      <c r="C400" s="4" t="s">
        <v>297</v>
      </c>
      <c r="D400" s="4" t="s">
        <v>2554</v>
      </c>
      <c r="E400" s="4" t="s">
        <v>298</v>
      </c>
      <c r="F400" s="4" t="s">
        <v>3324</v>
      </c>
      <c r="G400" s="4" t="s">
        <v>3325</v>
      </c>
      <c r="H400" s="4" t="s">
        <v>3318</v>
      </c>
      <c r="I400" s="4" t="s">
        <v>2555</v>
      </c>
      <c r="J400" s="4" t="s">
        <v>299</v>
      </c>
      <c r="K400" s="4" t="s">
        <v>2537</v>
      </c>
      <c r="L400" s="4" t="s">
        <v>135</v>
      </c>
      <c r="M400" t="s">
        <v>8</v>
      </c>
      <c r="O400" t="s">
        <v>3317</v>
      </c>
      <c r="Q400"/>
      <c r="R400">
        <v>20</v>
      </c>
      <c r="S400">
        <v>1</v>
      </c>
      <c r="T400">
        <v>0</v>
      </c>
      <c r="U400">
        <v>9</v>
      </c>
      <c r="V400">
        <v>10</v>
      </c>
      <c r="X400" s="21" t="s">
        <v>7868</v>
      </c>
      <c r="Y400" s="4"/>
    </row>
    <row r="401" spans="1:25" hidden="1">
      <c r="A401" s="77" t="s">
        <v>8228</v>
      </c>
      <c r="B401" s="4" t="s">
        <v>2553</v>
      </c>
      <c r="C401" s="4" t="s">
        <v>297</v>
      </c>
      <c r="D401" s="4" t="s">
        <v>2554</v>
      </c>
      <c r="E401" s="4" t="s">
        <v>298</v>
      </c>
      <c r="F401" s="4" t="s">
        <v>3324</v>
      </c>
      <c r="G401" s="4" t="s">
        <v>3325</v>
      </c>
      <c r="H401" s="4" t="s">
        <v>3318</v>
      </c>
      <c r="I401" s="4" t="s">
        <v>2560</v>
      </c>
      <c r="J401" s="4" t="s">
        <v>118</v>
      </c>
      <c r="K401" s="4" t="s">
        <v>2511</v>
      </c>
      <c r="L401" s="4" t="s">
        <v>37</v>
      </c>
      <c r="M401" t="s">
        <v>8</v>
      </c>
      <c r="Q401"/>
      <c r="R401">
        <v>32</v>
      </c>
      <c r="S401">
        <v>16</v>
      </c>
      <c r="T401">
        <v>11</v>
      </c>
      <c r="U401">
        <v>4</v>
      </c>
      <c r="V401">
        <v>1</v>
      </c>
      <c r="X401" s="21" t="s">
        <v>7868</v>
      </c>
      <c r="Y401" s="4"/>
    </row>
    <row r="402" spans="1:25" hidden="1">
      <c r="A402" s="77" t="s">
        <v>8228</v>
      </c>
      <c r="B402" s="4" t="s">
        <v>2553</v>
      </c>
      <c r="C402" s="4" t="s">
        <v>297</v>
      </c>
      <c r="D402" s="4" t="s">
        <v>2554</v>
      </c>
      <c r="E402" s="4" t="s">
        <v>298</v>
      </c>
      <c r="F402" s="4" t="s">
        <v>3324</v>
      </c>
      <c r="G402" s="4" t="s">
        <v>3325</v>
      </c>
      <c r="H402" s="4" t="s">
        <v>3318</v>
      </c>
      <c r="I402" s="4" t="s">
        <v>2561</v>
      </c>
      <c r="J402" s="4" t="s">
        <v>147</v>
      </c>
      <c r="K402" s="4" t="s">
        <v>2512</v>
      </c>
      <c r="L402" s="4" t="s">
        <v>42</v>
      </c>
      <c r="M402" t="s">
        <v>8</v>
      </c>
      <c r="Q402"/>
      <c r="R402">
        <v>29</v>
      </c>
      <c r="S402">
        <v>12</v>
      </c>
      <c r="T402">
        <v>14</v>
      </c>
      <c r="U402">
        <v>3</v>
      </c>
      <c r="V402">
        <v>0</v>
      </c>
      <c r="X402" s="21" t="s">
        <v>7868</v>
      </c>
      <c r="Y402" s="4"/>
    </row>
    <row r="403" spans="1:25" hidden="1">
      <c r="A403" s="77" t="s">
        <v>8228</v>
      </c>
      <c r="B403" s="4" t="s">
        <v>2553</v>
      </c>
      <c r="C403" s="4" t="s">
        <v>297</v>
      </c>
      <c r="D403" s="4" t="s">
        <v>2554</v>
      </c>
      <c r="E403" s="4" t="s">
        <v>298</v>
      </c>
      <c r="F403" s="4" t="s">
        <v>3324</v>
      </c>
      <c r="G403" s="4" t="s">
        <v>3325</v>
      </c>
      <c r="H403" s="4" t="s">
        <v>3318</v>
      </c>
      <c r="I403" s="4" t="s">
        <v>2562</v>
      </c>
      <c r="J403" s="4" t="s">
        <v>149</v>
      </c>
      <c r="K403" s="4" t="s">
        <v>2513</v>
      </c>
      <c r="L403" s="4" t="s">
        <v>47</v>
      </c>
      <c r="M403" t="s">
        <v>8</v>
      </c>
      <c r="Q403"/>
      <c r="R403">
        <v>69</v>
      </c>
      <c r="S403">
        <v>38</v>
      </c>
      <c r="T403">
        <v>13</v>
      </c>
      <c r="U403">
        <v>15</v>
      </c>
      <c r="V403">
        <v>3</v>
      </c>
      <c r="X403" s="21" t="s">
        <v>7868</v>
      </c>
      <c r="Y403" s="4"/>
    </row>
    <row r="404" spans="1:25" hidden="1">
      <c r="A404" s="77" t="s">
        <v>8228</v>
      </c>
      <c r="B404" s="4" t="s">
        <v>2553</v>
      </c>
      <c r="C404" s="4" t="s">
        <v>297</v>
      </c>
      <c r="D404" s="4" t="s">
        <v>2554</v>
      </c>
      <c r="E404" s="4" t="s">
        <v>298</v>
      </c>
      <c r="F404" s="4" t="s">
        <v>3324</v>
      </c>
      <c r="G404" s="4" t="s">
        <v>3325</v>
      </c>
      <c r="H404" s="4" t="s">
        <v>3318</v>
      </c>
      <c r="I404" s="4" t="s">
        <v>2563</v>
      </c>
      <c r="J404" s="4" t="s">
        <v>151</v>
      </c>
      <c r="K404" s="4" t="s">
        <v>2514</v>
      </c>
      <c r="L404" s="4" t="s">
        <v>52</v>
      </c>
      <c r="M404" t="s">
        <v>8</v>
      </c>
      <c r="Q404"/>
      <c r="R404">
        <v>30</v>
      </c>
      <c r="S404">
        <v>1</v>
      </c>
      <c r="T404">
        <v>14</v>
      </c>
      <c r="U404">
        <v>5</v>
      </c>
      <c r="V404">
        <v>10</v>
      </c>
      <c r="X404" s="21" t="s">
        <v>7868</v>
      </c>
      <c r="Y404" s="4"/>
    </row>
    <row r="405" spans="1:25" hidden="1">
      <c r="A405" s="77" t="s">
        <v>8228</v>
      </c>
      <c r="B405" s="4" t="s">
        <v>2553</v>
      </c>
      <c r="C405" s="4" t="s">
        <v>297</v>
      </c>
      <c r="D405" s="4" t="s">
        <v>2554</v>
      </c>
      <c r="E405" s="4" t="s">
        <v>298</v>
      </c>
      <c r="F405" s="4" t="s">
        <v>3324</v>
      </c>
      <c r="G405" s="4" t="s">
        <v>3325</v>
      </c>
      <c r="H405" s="4" t="s">
        <v>3318</v>
      </c>
      <c r="I405" s="4" t="s">
        <v>2565</v>
      </c>
      <c r="J405" s="4" t="s">
        <v>3676</v>
      </c>
      <c r="K405" s="4" t="s">
        <v>2546</v>
      </c>
      <c r="L405" s="4" t="s">
        <v>237</v>
      </c>
      <c r="M405" t="s">
        <v>8</v>
      </c>
      <c r="Q405"/>
      <c r="R405">
        <v>6</v>
      </c>
      <c r="S405">
        <v>0</v>
      </c>
      <c r="T405">
        <v>0</v>
      </c>
      <c r="U405">
        <v>0</v>
      </c>
      <c r="V405">
        <v>6</v>
      </c>
      <c r="X405" s="21" t="s">
        <v>7868</v>
      </c>
      <c r="Y405" s="4"/>
    </row>
    <row r="406" spans="1:25" hidden="1">
      <c r="A406" s="77" t="s">
        <v>8228</v>
      </c>
      <c r="B406" s="4" t="s">
        <v>2553</v>
      </c>
      <c r="C406" s="4" t="s">
        <v>297</v>
      </c>
      <c r="D406" s="4" t="s">
        <v>2554</v>
      </c>
      <c r="E406" s="4" t="s">
        <v>298</v>
      </c>
      <c r="F406" s="4" t="s">
        <v>3324</v>
      </c>
      <c r="G406" s="4" t="s">
        <v>3325</v>
      </c>
      <c r="H406" s="4" t="s">
        <v>3318</v>
      </c>
      <c r="I406" s="4" t="s">
        <v>2556</v>
      </c>
      <c r="J406" s="4" t="s">
        <v>300</v>
      </c>
      <c r="K406" s="4" t="s">
        <v>2499</v>
      </c>
      <c r="L406" s="29" t="s">
        <v>7</v>
      </c>
      <c r="M406" t="s">
        <v>8</v>
      </c>
      <c r="O406" t="s">
        <v>3317</v>
      </c>
      <c r="Q406"/>
      <c r="R406">
        <v>11</v>
      </c>
      <c r="S406">
        <v>0</v>
      </c>
      <c r="T406">
        <v>1</v>
      </c>
      <c r="U406">
        <v>9</v>
      </c>
      <c r="V406">
        <v>1</v>
      </c>
      <c r="X406" s="21" t="s">
        <v>7886</v>
      </c>
      <c r="Y406" s="4"/>
    </row>
    <row r="407" spans="1:25" hidden="1">
      <c r="A407" s="77" t="s">
        <v>8228</v>
      </c>
      <c r="B407" s="4" t="s">
        <v>2553</v>
      </c>
      <c r="C407" s="4" t="s">
        <v>297</v>
      </c>
      <c r="D407" s="4" t="s">
        <v>2554</v>
      </c>
      <c r="E407" s="4" t="s">
        <v>298</v>
      </c>
      <c r="F407" s="4" t="s">
        <v>3324</v>
      </c>
      <c r="G407" s="4" t="s">
        <v>3325</v>
      </c>
      <c r="H407" s="4" t="s">
        <v>3318</v>
      </c>
      <c r="I407" s="4" t="s">
        <v>4618</v>
      </c>
      <c r="J407" s="4" t="s">
        <v>4619</v>
      </c>
      <c r="K407" s="4" t="s">
        <v>2520</v>
      </c>
      <c r="L407" s="4" t="s">
        <v>79</v>
      </c>
      <c r="M407" t="s">
        <v>8</v>
      </c>
      <c r="Q407"/>
      <c r="R407">
        <v>1</v>
      </c>
      <c r="S407">
        <v>1</v>
      </c>
      <c r="T407">
        <v>0</v>
      </c>
      <c r="U407">
        <v>0</v>
      </c>
      <c r="V407">
        <v>0</v>
      </c>
      <c r="X407" s="21" t="s">
        <v>7886</v>
      </c>
      <c r="Y407" s="4"/>
    </row>
    <row r="408" spans="1:25" hidden="1">
      <c r="A408" s="77" t="s">
        <v>8228</v>
      </c>
      <c r="B408" s="4" t="s">
        <v>2553</v>
      </c>
      <c r="C408" s="4" t="s">
        <v>297</v>
      </c>
      <c r="D408" s="4" t="s">
        <v>2554</v>
      </c>
      <c r="E408" s="4" t="s">
        <v>298</v>
      </c>
      <c r="F408" s="4" t="s">
        <v>3324</v>
      </c>
      <c r="G408" s="4" t="s">
        <v>3325</v>
      </c>
      <c r="H408" s="4" t="s">
        <v>3318</v>
      </c>
      <c r="I408" s="4" t="s">
        <v>2567</v>
      </c>
      <c r="J408" s="4" t="s">
        <v>165</v>
      </c>
      <c r="K408" s="4" t="s">
        <v>2520</v>
      </c>
      <c r="L408" s="4" t="s">
        <v>79</v>
      </c>
      <c r="M408" t="s">
        <v>8</v>
      </c>
      <c r="Q408"/>
      <c r="R408">
        <v>44</v>
      </c>
      <c r="S408">
        <v>23</v>
      </c>
      <c r="T408">
        <v>9</v>
      </c>
      <c r="U408">
        <v>10</v>
      </c>
      <c r="V408">
        <v>2</v>
      </c>
      <c r="X408" s="21" t="s">
        <v>7886</v>
      </c>
      <c r="Y408" s="4"/>
    </row>
    <row r="409" spans="1:25" hidden="1">
      <c r="A409" s="77" t="s">
        <v>8228</v>
      </c>
      <c r="B409" s="4" t="s">
        <v>2553</v>
      </c>
      <c r="C409" s="4" t="s">
        <v>297</v>
      </c>
      <c r="D409" s="4" t="s">
        <v>2554</v>
      </c>
      <c r="E409" s="4" t="s">
        <v>298</v>
      </c>
      <c r="F409" s="4" t="s">
        <v>3324</v>
      </c>
      <c r="G409" s="4" t="s">
        <v>3325</v>
      </c>
      <c r="H409" s="4" t="s">
        <v>3318</v>
      </c>
      <c r="I409" s="4" t="s">
        <v>2568</v>
      </c>
      <c r="J409" s="4" t="s">
        <v>167</v>
      </c>
      <c r="K409" s="4" t="s">
        <v>2527</v>
      </c>
      <c r="L409" s="4" t="s">
        <v>107</v>
      </c>
      <c r="M409" t="s">
        <v>8</v>
      </c>
      <c r="Q409"/>
      <c r="R409">
        <v>50</v>
      </c>
      <c r="S409">
        <v>16</v>
      </c>
      <c r="T409">
        <v>23</v>
      </c>
      <c r="U409">
        <v>4</v>
      </c>
      <c r="V409">
        <v>7</v>
      </c>
      <c r="X409" s="21" t="s">
        <v>7886</v>
      </c>
      <c r="Y409" s="4"/>
    </row>
    <row r="410" spans="1:25" hidden="1">
      <c r="A410" s="77" t="s">
        <v>8228</v>
      </c>
      <c r="B410" s="4" t="s">
        <v>2553</v>
      </c>
      <c r="C410" s="4" t="s">
        <v>297</v>
      </c>
      <c r="D410" s="4" t="s">
        <v>2554</v>
      </c>
      <c r="E410" s="4" t="s">
        <v>298</v>
      </c>
      <c r="F410" s="4" t="s">
        <v>3324</v>
      </c>
      <c r="G410" s="4" t="s">
        <v>3325</v>
      </c>
      <c r="H410" s="4" t="s">
        <v>3318</v>
      </c>
      <c r="I410" s="4" t="s">
        <v>2569</v>
      </c>
      <c r="J410" s="4" t="s">
        <v>169</v>
      </c>
      <c r="K410" s="4" t="s">
        <v>2528</v>
      </c>
      <c r="L410" s="4" t="s">
        <v>109</v>
      </c>
      <c r="M410" t="s">
        <v>8</v>
      </c>
      <c r="Q410"/>
      <c r="R410">
        <v>53</v>
      </c>
      <c r="S410">
        <v>33</v>
      </c>
      <c r="T410">
        <v>8</v>
      </c>
      <c r="U410">
        <v>7</v>
      </c>
      <c r="V410">
        <v>5</v>
      </c>
      <c r="X410" s="21" t="s">
        <v>7886</v>
      </c>
      <c r="Y410" s="4"/>
    </row>
    <row r="411" spans="1:25" hidden="1">
      <c r="A411" s="77" t="s">
        <v>8228</v>
      </c>
      <c r="B411" s="4" t="s">
        <v>2553</v>
      </c>
      <c r="C411" s="4" t="s">
        <v>297</v>
      </c>
      <c r="D411" s="4" t="s">
        <v>2554</v>
      </c>
      <c r="E411" s="4" t="s">
        <v>298</v>
      </c>
      <c r="F411" s="4" t="s">
        <v>3324</v>
      </c>
      <c r="G411" s="4" t="s">
        <v>3325</v>
      </c>
      <c r="H411" s="4" t="s">
        <v>3318</v>
      </c>
      <c r="I411" s="4" t="s">
        <v>2570</v>
      </c>
      <c r="J411" s="4" t="s">
        <v>171</v>
      </c>
      <c r="K411" s="4" t="s">
        <v>2529</v>
      </c>
      <c r="L411" s="4" t="s">
        <v>111</v>
      </c>
      <c r="M411" t="s">
        <v>8</v>
      </c>
      <c r="Q411"/>
      <c r="R411">
        <v>36</v>
      </c>
      <c r="S411">
        <v>1</v>
      </c>
      <c r="T411">
        <v>16</v>
      </c>
      <c r="U411">
        <v>11</v>
      </c>
      <c r="V411">
        <v>8</v>
      </c>
      <c r="X411" s="21" t="s">
        <v>7886</v>
      </c>
      <c r="Y411" s="4"/>
    </row>
    <row r="412" spans="1:25" hidden="1">
      <c r="A412" s="77" t="s">
        <v>8228</v>
      </c>
      <c r="B412" s="4" t="s">
        <v>2553</v>
      </c>
      <c r="C412" s="4" t="s">
        <v>297</v>
      </c>
      <c r="D412" s="4" t="s">
        <v>2554</v>
      </c>
      <c r="E412" s="4" t="s">
        <v>298</v>
      </c>
      <c r="F412" s="4" t="s">
        <v>3324</v>
      </c>
      <c r="G412" s="4" t="s">
        <v>3325</v>
      </c>
      <c r="H412" s="4" t="s">
        <v>3318</v>
      </c>
      <c r="I412" s="4" t="s">
        <v>2566</v>
      </c>
      <c r="J412" s="4" t="s">
        <v>305</v>
      </c>
      <c r="K412" s="4" t="s">
        <v>2538</v>
      </c>
      <c r="L412" s="4" t="s">
        <v>138</v>
      </c>
      <c r="M412" t="s">
        <v>8</v>
      </c>
      <c r="Q412"/>
      <c r="R412">
        <v>8</v>
      </c>
      <c r="S412">
        <v>0</v>
      </c>
      <c r="T412">
        <v>1</v>
      </c>
      <c r="U412">
        <v>1</v>
      </c>
      <c r="V412">
        <v>6</v>
      </c>
      <c r="X412" s="21" t="s">
        <v>7886</v>
      </c>
      <c r="Y412" s="4"/>
    </row>
    <row r="413" spans="1:25" hidden="1">
      <c r="A413" s="77" t="s">
        <v>8228</v>
      </c>
      <c r="B413" s="4" t="s">
        <v>2553</v>
      </c>
      <c r="C413" s="4" t="s">
        <v>297</v>
      </c>
      <c r="D413" s="4" t="s">
        <v>2554</v>
      </c>
      <c r="E413" s="4" t="s">
        <v>298</v>
      </c>
      <c r="F413" s="4" t="s">
        <v>3324</v>
      </c>
      <c r="G413" s="4" t="s">
        <v>3325</v>
      </c>
      <c r="H413" s="4" t="s">
        <v>3318</v>
      </c>
      <c r="I413" s="4" t="s">
        <v>2557</v>
      </c>
      <c r="J413" s="4" t="s">
        <v>301</v>
      </c>
      <c r="K413" s="4" t="s">
        <v>2539</v>
      </c>
      <c r="L413" s="4" t="s">
        <v>142</v>
      </c>
      <c r="M413" t="s">
        <v>8</v>
      </c>
      <c r="O413" t="s">
        <v>3317</v>
      </c>
      <c r="Q413"/>
      <c r="R413">
        <v>38</v>
      </c>
      <c r="S413">
        <v>1</v>
      </c>
      <c r="T413">
        <v>0</v>
      </c>
      <c r="U413">
        <v>28</v>
      </c>
      <c r="V413">
        <v>9</v>
      </c>
      <c r="X413" s="21" t="s">
        <v>1943</v>
      </c>
      <c r="Y413" s="4"/>
    </row>
    <row r="414" spans="1:25" hidden="1">
      <c r="A414" s="77" t="s">
        <v>8228</v>
      </c>
      <c r="B414" s="4" t="s">
        <v>2553</v>
      </c>
      <c r="C414" s="4" t="s">
        <v>297</v>
      </c>
      <c r="D414" s="4" t="s">
        <v>2554</v>
      </c>
      <c r="E414" s="4" t="s">
        <v>298</v>
      </c>
      <c r="F414" s="4" t="s">
        <v>3324</v>
      </c>
      <c r="G414" s="4" t="s">
        <v>3325</v>
      </c>
      <c r="H414" s="4" t="s">
        <v>3318</v>
      </c>
      <c r="I414" s="4" t="s">
        <v>2558</v>
      </c>
      <c r="J414" s="4" t="s">
        <v>302</v>
      </c>
      <c r="K414" s="4" t="s">
        <v>2539</v>
      </c>
      <c r="L414" s="4" t="s">
        <v>142</v>
      </c>
      <c r="M414" t="s">
        <v>8</v>
      </c>
      <c r="O414" t="s">
        <v>3317</v>
      </c>
      <c r="Q414"/>
      <c r="R414">
        <v>2</v>
      </c>
      <c r="S414">
        <v>0</v>
      </c>
      <c r="T414">
        <v>0</v>
      </c>
      <c r="U414">
        <v>0</v>
      </c>
      <c r="V414">
        <v>2</v>
      </c>
      <c r="X414" s="21" t="s">
        <v>1943</v>
      </c>
      <c r="Y414" s="4"/>
    </row>
    <row r="415" spans="1:25" hidden="1">
      <c r="A415" s="77" t="s">
        <v>8228</v>
      </c>
      <c r="B415" s="4" t="s">
        <v>2553</v>
      </c>
      <c r="C415" s="4" t="s">
        <v>297</v>
      </c>
      <c r="D415" s="4" t="s">
        <v>2554</v>
      </c>
      <c r="E415" s="4" t="s">
        <v>298</v>
      </c>
      <c r="F415" s="4" t="s">
        <v>3324</v>
      </c>
      <c r="G415" s="4" t="s">
        <v>3325</v>
      </c>
      <c r="H415" s="4" t="s">
        <v>3318</v>
      </c>
      <c r="I415" s="4" t="s">
        <v>2571</v>
      </c>
      <c r="J415" s="4" t="s">
        <v>191</v>
      </c>
      <c r="K415" s="4" t="s">
        <v>2505</v>
      </c>
      <c r="L415" s="4" t="s">
        <v>21</v>
      </c>
      <c r="M415" t="s">
        <v>8</v>
      </c>
      <c r="Q415"/>
      <c r="R415">
        <v>104</v>
      </c>
      <c r="S415">
        <v>74</v>
      </c>
      <c r="T415">
        <v>18</v>
      </c>
      <c r="U415">
        <v>9</v>
      </c>
      <c r="V415">
        <v>3</v>
      </c>
      <c r="X415" s="21" t="s">
        <v>1943</v>
      </c>
      <c r="Y415" s="4"/>
    </row>
    <row r="416" spans="1:25" hidden="1">
      <c r="A416" s="77" t="s">
        <v>8228</v>
      </c>
      <c r="B416" s="4" t="s">
        <v>2553</v>
      </c>
      <c r="C416" s="4" t="s">
        <v>297</v>
      </c>
      <c r="D416" s="4" t="s">
        <v>2554</v>
      </c>
      <c r="E416" s="4" t="s">
        <v>298</v>
      </c>
      <c r="F416" s="4" t="s">
        <v>3324</v>
      </c>
      <c r="G416" s="4" t="s">
        <v>3325</v>
      </c>
      <c r="H416" s="4" t="s">
        <v>3318</v>
      </c>
      <c r="I416" s="4" t="s">
        <v>2572</v>
      </c>
      <c r="J416" s="4" t="s">
        <v>84</v>
      </c>
      <c r="K416" s="4" t="s">
        <v>2506</v>
      </c>
      <c r="L416" s="4" t="s">
        <v>24</v>
      </c>
      <c r="M416" t="s">
        <v>8</v>
      </c>
      <c r="Q416"/>
      <c r="R416">
        <v>122</v>
      </c>
      <c r="S416">
        <v>43</v>
      </c>
      <c r="T416">
        <v>56</v>
      </c>
      <c r="U416">
        <v>13</v>
      </c>
      <c r="V416">
        <v>10</v>
      </c>
      <c r="X416" s="21" t="s">
        <v>1943</v>
      </c>
      <c r="Y416" s="4"/>
    </row>
    <row r="417" spans="1:25" hidden="1">
      <c r="A417" s="77" t="s">
        <v>8228</v>
      </c>
      <c r="B417" s="4" t="s">
        <v>2553</v>
      </c>
      <c r="C417" s="4" t="s">
        <v>297</v>
      </c>
      <c r="D417" s="4" t="s">
        <v>2554</v>
      </c>
      <c r="E417" s="4" t="s">
        <v>298</v>
      </c>
      <c r="F417" s="4" t="s">
        <v>3324</v>
      </c>
      <c r="G417" s="4" t="s">
        <v>3325</v>
      </c>
      <c r="H417" s="4" t="s">
        <v>3318</v>
      </c>
      <c r="I417" s="4" t="s">
        <v>2573</v>
      </c>
      <c r="J417" s="4" t="s">
        <v>194</v>
      </c>
      <c r="K417" s="4" t="s">
        <v>2517</v>
      </c>
      <c r="L417" s="4" t="s">
        <v>67</v>
      </c>
      <c r="M417" t="s">
        <v>8</v>
      </c>
      <c r="Q417"/>
      <c r="R417">
        <v>140</v>
      </c>
      <c r="S417">
        <v>56</v>
      </c>
      <c r="T417">
        <v>34</v>
      </c>
      <c r="U417">
        <v>44</v>
      </c>
      <c r="V417">
        <v>6</v>
      </c>
      <c r="X417" s="21" t="s">
        <v>1943</v>
      </c>
      <c r="Y417" s="4"/>
    </row>
    <row r="418" spans="1:25" hidden="1">
      <c r="A418" s="77" t="s">
        <v>8228</v>
      </c>
      <c r="B418" s="4" t="s">
        <v>2553</v>
      </c>
      <c r="C418" s="4" t="s">
        <v>297</v>
      </c>
      <c r="D418" s="4" t="s">
        <v>2554</v>
      </c>
      <c r="E418" s="4" t="s">
        <v>298</v>
      </c>
      <c r="F418" s="4" t="s">
        <v>3324</v>
      </c>
      <c r="G418" s="4" t="s">
        <v>3325</v>
      </c>
      <c r="H418" s="4" t="s">
        <v>3318</v>
      </c>
      <c r="I418" s="4" t="s">
        <v>2574</v>
      </c>
      <c r="J418" s="4" t="s">
        <v>196</v>
      </c>
      <c r="K418" s="4" t="s">
        <v>2518</v>
      </c>
      <c r="L418" s="4" t="s">
        <v>73</v>
      </c>
      <c r="M418" t="s">
        <v>8</v>
      </c>
      <c r="Q418"/>
      <c r="R418">
        <v>122</v>
      </c>
      <c r="S418">
        <v>2</v>
      </c>
      <c r="T418">
        <v>65</v>
      </c>
      <c r="U418">
        <v>28</v>
      </c>
      <c r="V418">
        <v>27</v>
      </c>
      <c r="X418" s="21" t="s">
        <v>1943</v>
      </c>
      <c r="Y418" s="4"/>
    </row>
    <row r="419" spans="1:25" hidden="1">
      <c r="A419" t="s">
        <v>8231</v>
      </c>
      <c r="B419" s="4" t="s">
        <v>2607</v>
      </c>
      <c r="C419" s="4" t="s">
        <v>337</v>
      </c>
      <c r="D419" s="4" t="s">
        <v>2608</v>
      </c>
      <c r="E419" s="4" t="s">
        <v>352</v>
      </c>
      <c r="F419" s="4" t="s">
        <v>3324</v>
      </c>
      <c r="G419" s="4" t="s">
        <v>3325</v>
      </c>
      <c r="H419" s="4" t="s">
        <v>3318</v>
      </c>
      <c r="I419" s="4" t="s">
        <v>353</v>
      </c>
      <c r="J419" s="4" t="s">
        <v>340</v>
      </c>
      <c r="K419" s="4" t="s">
        <v>2511</v>
      </c>
      <c r="L419" s="4" t="s">
        <v>37</v>
      </c>
      <c r="M419" t="s">
        <v>8</v>
      </c>
      <c r="Q419"/>
      <c r="R419">
        <v>47</v>
      </c>
      <c r="S419">
        <v>34</v>
      </c>
      <c r="T419">
        <v>10</v>
      </c>
      <c r="U419">
        <v>3</v>
      </c>
      <c r="V419">
        <v>0</v>
      </c>
      <c r="X419" s="21" t="s">
        <v>7868</v>
      </c>
      <c r="Y419" s="4"/>
    </row>
    <row r="420" spans="1:25" hidden="1">
      <c r="A420" t="s">
        <v>8231</v>
      </c>
      <c r="B420" s="4" t="s">
        <v>2607</v>
      </c>
      <c r="C420" s="4" t="s">
        <v>337</v>
      </c>
      <c r="D420" s="4" t="s">
        <v>2608</v>
      </c>
      <c r="E420" s="4" t="s">
        <v>352</v>
      </c>
      <c r="F420" s="4" t="s">
        <v>3324</v>
      </c>
      <c r="G420" s="4" t="s">
        <v>3325</v>
      </c>
      <c r="H420" s="4" t="s">
        <v>3318</v>
      </c>
      <c r="I420" s="4" t="s">
        <v>339</v>
      </c>
      <c r="J420" s="4" t="s">
        <v>340</v>
      </c>
      <c r="K420" s="4" t="s">
        <v>2511</v>
      </c>
      <c r="L420" s="4" t="s">
        <v>37</v>
      </c>
      <c r="M420" t="s">
        <v>8</v>
      </c>
      <c r="Q420"/>
      <c r="R420">
        <v>59</v>
      </c>
      <c r="S420">
        <v>43</v>
      </c>
      <c r="T420">
        <v>13</v>
      </c>
      <c r="U420">
        <v>3</v>
      </c>
      <c r="V420">
        <v>0</v>
      </c>
      <c r="X420" s="21" t="s">
        <v>7868</v>
      </c>
      <c r="Y420" s="4"/>
    </row>
    <row r="421" spans="1:25" hidden="1">
      <c r="A421" t="s">
        <v>8231</v>
      </c>
      <c r="B421" s="4" t="s">
        <v>2607</v>
      </c>
      <c r="C421" s="4" t="s">
        <v>337</v>
      </c>
      <c r="D421" s="4" t="s">
        <v>2608</v>
      </c>
      <c r="E421" s="4" t="s">
        <v>352</v>
      </c>
      <c r="F421" s="4" t="s">
        <v>3324</v>
      </c>
      <c r="G421" s="4" t="s">
        <v>3325</v>
      </c>
      <c r="H421" s="4" t="s">
        <v>3318</v>
      </c>
      <c r="I421" s="4" t="s">
        <v>341</v>
      </c>
      <c r="J421" s="4" t="s">
        <v>342</v>
      </c>
      <c r="K421" s="4" t="s">
        <v>2512</v>
      </c>
      <c r="L421" s="4" t="s">
        <v>42</v>
      </c>
      <c r="M421" t="s">
        <v>8</v>
      </c>
      <c r="Q421"/>
      <c r="R421">
        <v>22</v>
      </c>
      <c r="S421">
        <v>1</v>
      </c>
      <c r="T421">
        <v>14</v>
      </c>
      <c r="U421">
        <v>6</v>
      </c>
      <c r="V421">
        <v>1</v>
      </c>
      <c r="X421" s="21" t="s">
        <v>7868</v>
      </c>
      <c r="Y421" s="4"/>
    </row>
    <row r="422" spans="1:25" hidden="1">
      <c r="A422" t="s">
        <v>8231</v>
      </c>
      <c r="B422" s="4" t="s">
        <v>2607</v>
      </c>
      <c r="C422" s="4" t="s">
        <v>337</v>
      </c>
      <c r="D422" s="4" t="s">
        <v>2608</v>
      </c>
      <c r="E422" s="4" t="s">
        <v>352</v>
      </c>
      <c r="F422" s="4" t="s">
        <v>3324</v>
      </c>
      <c r="G422" s="4" t="s">
        <v>3325</v>
      </c>
      <c r="H422" s="4" t="s">
        <v>3318</v>
      </c>
      <c r="I422" s="4" t="s">
        <v>354</v>
      </c>
      <c r="J422" s="4" t="s">
        <v>342</v>
      </c>
      <c r="K422" s="4" t="s">
        <v>2512</v>
      </c>
      <c r="L422" s="4" t="s">
        <v>42</v>
      </c>
      <c r="M422" t="s">
        <v>8</v>
      </c>
      <c r="Q422"/>
      <c r="R422">
        <v>22</v>
      </c>
      <c r="S422">
        <v>1</v>
      </c>
      <c r="T422">
        <v>14</v>
      </c>
      <c r="U422">
        <v>6</v>
      </c>
      <c r="V422">
        <v>1</v>
      </c>
      <c r="X422" s="21" t="s">
        <v>7868</v>
      </c>
      <c r="Y422" s="4"/>
    </row>
    <row r="423" spans="1:25" hidden="1">
      <c r="A423" t="s">
        <v>8231</v>
      </c>
      <c r="B423" s="4" t="s">
        <v>2607</v>
      </c>
      <c r="C423" s="4" t="s">
        <v>337</v>
      </c>
      <c r="D423" s="4" t="s">
        <v>2608</v>
      </c>
      <c r="E423" s="4" t="s">
        <v>352</v>
      </c>
      <c r="F423" s="4" t="s">
        <v>3324</v>
      </c>
      <c r="G423" s="4" t="s">
        <v>3325</v>
      </c>
      <c r="H423" s="4" t="s">
        <v>3318</v>
      </c>
      <c r="I423" s="4" t="s">
        <v>5569</v>
      </c>
      <c r="J423" s="4" t="s">
        <v>342</v>
      </c>
      <c r="K423" s="4" t="s">
        <v>2512</v>
      </c>
      <c r="L423" s="4" t="s">
        <v>42</v>
      </c>
      <c r="M423" t="s">
        <v>8</v>
      </c>
      <c r="Q423"/>
      <c r="R423">
        <v>1</v>
      </c>
      <c r="S423">
        <v>0</v>
      </c>
      <c r="T423">
        <v>0</v>
      </c>
      <c r="U423">
        <v>1</v>
      </c>
      <c r="V423">
        <v>0</v>
      </c>
      <c r="X423" s="21" t="s">
        <v>7868</v>
      </c>
      <c r="Y423" s="4"/>
    </row>
    <row r="424" spans="1:25" hidden="1">
      <c r="A424" t="s">
        <v>8231</v>
      </c>
      <c r="B424" s="4" t="s">
        <v>2607</v>
      </c>
      <c r="C424" s="4" t="s">
        <v>337</v>
      </c>
      <c r="D424" s="4" t="s">
        <v>2608</v>
      </c>
      <c r="E424" s="4" t="s">
        <v>352</v>
      </c>
      <c r="F424" s="4" t="s">
        <v>3324</v>
      </c>
      <c r="G424" s="4" t="s">
        <v>3325</v>
      </c>
      <c r="H424" s="4" t="s">
        <v>3318</v>
      </c>
      <c r="I424" s="4" t="s">
        <v>355</v>
      </c>
      <c r="J424" s="4" t="s">
        <v>356</v>
      </c>
      <c r="K424" s="4" t="s">
        <v>2513</v>
      </c>
      <c r="L424" s="4" t="s">
        <v>47</v>
      </c>
      <c r="M424" t="s">
        <v>8</v>
      </c>
      <c r="Q424"/>
      <c r="R424">
        <v>19</v>
      </c>
      <c r="S424">
        <v>0</v>
      </c>
      <c r="T424">
        <v>3</v>
      </c>
      <c r="U424">
        <v>14</v>
      </c>
      <c r="V424">
        <v>2</v>
      </c>
      <c r="X424" s="21" t="s">
        <v>7868</v>
      </c>
      <c r="Y424" s="4"/>
    </row>
    <row r="425" spans="1:25" hidden="1">
      <c r="A425" t="s">
        <v>8231</v>
      </c>
      <c r="B425" s="4" t="s">
        <v>2607</v>
      </c>
      <c r="C425" s="4" t="s">
        <v>337</v>
      </c>
      <c r="D425" s="4" t="s">
        <v>2608</v>
      </c>
      <c r="E425" s="4" t="s">
        <v>352</v>
      </c>
      <c r="F425" s="4" t="s">
        <v>3324</v>
      </c>
      <c r="G425" s="4" t="s">
        <v>3325</v>
      </c>
      <c r="H425" s="4" t="s">
        <v>3318</v>
      </c>
      <c r="I425" s="4" t="s">
        <v>357</v>
      </c>
      <c r="J425" s="4" t="s">
        <v>356</v>
      </c>
      <c r="K425" s="4" t="s">
        <v>2513</v>
      </c>
      <c r="L425" s="4" t="s">
        <v>47</v>
      </c>
      <c r="M425" t="s">
        <v>8</v>
      </c>
      <c r="Q425"/>
      <c r="R425">
        <v>17</v>
      </c>
      <c r="S425">
        <v>0</v>
      </c>
      <c r="T425">
        <v>3</v>
      </c>
      <c r="U425">
        <v>13</v>
      </c>
      <c r="V425">
        <v>1</v>
      </c>
      <c r="X425" s="21" t="s">
        <v>7868</v>
      </c>
      <c r="Y425" s="4"/>
    </row>
    <row r="426" spans="1:25" hidden="1">
      <c r="A426" t="s">
        <v>8231</v>
      </c>
      <c r="B426" s="4" t="s">
        <v>2607</v>
      </c>
      <c r="C426" s="4" t="s">
        <v>337</v>
      </c>
      <c r="D426" s="4" t="s">
        <v>2608</v>
      </c>
      <c r="E426" s="4" t="s">
        <v>352</v>
      </c>
      <c r="F426" s="4" t="s">
        <v>3324</v>
      </c>
      <c r="G426" s="4" t="s">
        <v>3325</v>
      </c>
      <c r="H426" s="4" t="s">
        <v>3318</v>
      </c>
      <c r="I426" s="4" t="s">
        <v>360</v>
      </c>
      <c r="J426" s="4" t="s">
        <v>359</v>
      </c>
      <c r="K426" s="4" t="s">
        <v>2514</v>
      </c>
      <c r="L426" s="4" t="s">
        <v>52</v>
      </c>
      <c r="M426" t="s">
        <v>8</v>
      </c>
      <c r="Q426"/>
      <c r="R426">
        <v>3</v>
      </c>
      <c r="S426">
        <v>0</v>
      </c>
      <c r="T426">
        <v>0</v>
      </c>
      <c r="U426">
        <v>1</v>
      </c>
      <c r="V426">
        <v>2</v>
      </c>
      <c r="X426" s="21" t="s">
        <v>7868</v>
      </c>
      <c r="Y426" s="4"/>
    </row>
    <row r="427" spans="1:25" hidden="1">
      <c r="A427" t="s">
        <v>8231</v>
      </c>
      <c r="B427" s="4" t="s">
        <v>2607</v>
      </c>
      <c r="C427" s="4" t="s">
        <v>337</v>
      </c>
      <c r="D427" s="4" t="s">
        <v>2608</v>
      </c>
      <c r="E427" s="4" t="s">
        <v>352</v>
      </c>
      <c r="F427" s="4" t="s">
        <v>3324</v>
      </c>
      <c r="G427" s="4" t="s">
        <v>3325</v>
      </c>
      <c r="H427" s="4" t="s">
        <v>3318</v>
      </c>
      <c r="I427" s="4" t="s">
        <v>358</v>
      </c>
      <c r="J427" s="4" t="s">
        <v>359</v>
      </c>
      <c r="K427" s="4" t="s">
        <v>2514</v>
      </c>
      <c r="L427" s="4" t="s">
        <v>52</v>
      </c>
      <c r="M427" t="s">
        <v>8</v>
      </c>
      <c r="Q427"/>
      <c r="R427">
        <v>4</v>
      </c>
      <c r="S427">
        <v>0</v>
      </c>
      <c r="T427">
        <v>0</v>
      </c>
      <c r="U427">
        <v>2</v>
      </c>
      <c r="V427">
        <v>2</v>
      </c>
      <c r="X427" s="21" t="s">
        <v>7868</v>
      </c>
      <c r="Y427" s="4"/>
    </row>
    <row r="428" spans="1:25" hidden="1">
      <c r="A428" t="s">
        <v>8231</v>
      </c>
      <c r="B428" s="4" t="s">
        <v>2607</v>
      </c>
      <c r="C428" s="4" t="s">
        <v>337</v>
      </c>
      <c r="D428" s="4" t="s">
        <v>2608</v>
      </c>
      <c r="E428" s="4" t="s">
        <v>352</v>
      </c>
      <c r="F428" s="4" t="s">
        <v>3324</v>
      </c>
      <c r="G428" s="4" t="s">
        <v>3325</v>
      </c>
      <c r="H428" s="4" t="s">
        <v>3318</v>
      </c>
      <c r="I428" s="4" t="s">
        <v>5571</v>
      </c>
      <c r="J428" s="4" t="s">
        <v>5572</v>
      </c>
      <c r="K428" s="4" t="s">
        <v>2549</v>
      </c>
      <c r="L428" s="29" t="s">
        <v>282</v>
      </c>
      <c r="M428" t="s">
        <v>8</v>
      </c>
      <c r="Q428"/>
      <c r="R428">
        <v>1</v>
      </c>
      <c r="S428">
        <v>0</v>
      </c>
      <c r="T428">
        <v>0</v>
      </c>
      <c r="U428">
        <v>0</v>
      </c>
      <c r="V428">
        <v>1</v>
      </c>
      <c r="X428" s="21" t="s">
        <v>7869</v>
      </c>
      <c r="Y428" s="4"/>
    </row>
    <row r="429" spans="1:25" hidden="1">
      <c r="A429" t="s">
        <v>8231</v>
      </c>
      <c r="B429" s="4" t="s">
        <v>2607</v>
      </c>
      <c r="C429" s="4" t="s">
        <v>337</v>
      </c>
      <c r="D429" s="4" t="s">
        <v>2608</v>
      </c>
      <c r="E429" s="4" t="s">
        <v>352</v>
      </c>
      <c r="F429" s="4" t="s">
        <v>3324</v>
      </c>
      <c r="G429" s="4" t="s">
        <v>3325</v>
      </c>
      <c r="H429" s="4" t="s">
        <v>3318</v>
      </c>
      <c r="I429" s="4" t="s">
        <v>5571</v>
      </c>
      <c r="J429" s="4" t="s">
        <v>5573</v>
      </c>
      <c r="K429" s="4" t="s">
        <v>2549</v>
      </c>
      <c r="L429" s="29" t="s">
        <v>282</v>
      </c>
      <c r="M429" t="s">
        <v>8</v>
      </c>
      <c r="Q429"/>
      <c r="R429">
        <v>1</v>
      </c>
      <c r="S429">
        <v>0</v>
      </c>
      <c r="T429">
        <v>0</v>
      </c>
      <c r="U429">
        <v>0</v>
      </c>
      <c r="V429">
        <v>1</v>
      </c>
      <c r="X429" s="21" t="s">
        <v>7869</v>
      </c>
      <c r="Y429" s="4"/>
    </row>
    <row r="430" spans="1:25" hidden="1">
      <c r="A430" t="s">
        <v>8231</v>
      </c>
      <c r="B430" s="4" t="s">
        <v>2607</v>
      </c>
      <c r="C430" s="4" t="s">
        <v>337</v>
      </c>
      <c r="D430" s="4" t="s">
        <v>2608</v>
      </c>
      <c r="E430" s="4" t="s">
        <v>352</v>
      </c>
      <c r="F430" s="4" t="s">
        <v>3324</v>
      </c>
      <c r="G430" s="4" t="s">
        <v>3325</v>
      </c>
      <c r="H430" s="4" t="s">
        <v>3318</v>
      </c>
      <c r="I430" s="4" t="s">
        <v>343</v>
      </c>
      <c r="J430" s="4" t="s">
        <v>344</v>
      </c>
      <c r="K430" s="4" t="s">
        <v>2519</v>
      </c>
      <c r="L430" s="4" t="s">
        <v>77</v>
      </c>
      <c r="M430" t="s">
        <v>8</v>
      </c>
      <c r="Q430"/>
      <c r="R430">
        <v>70</v>
      </c>
      <c r="S430">
        <v>33</v>
      </c>
      <c r="T430">
        <v>25</v>
      </c>
      <c r="U430">
        <v>10</v>
      </c>
      <c r="V430">
        <v>2</v>
      </c>
      <c r="X430" s="21" t="s">
        <v>7869</v>
      </c>
      <c r="Y430" s="4"/>
    </row>
    <row r="431" spans="1:25" hidden="1">
      <c r="A431" t="s">
        <v>8231</v>
      </c>
      <c r="B431" s="4" t="s">
        <v>2607</v>
      </c>
      <c r="C431" s="4" t="s">
        <v>337</v>
      </c>
      <c r="D431" s="4" t="s">
        <v>2608</v>
      </c>
      <c r="E431" s="4" t="s">
        <v>352</v>
      </c>
      <c r="F431" s="4" t="s">
        <v>3324</v>
      </c>
      <c r="G431" s="4" t="s">
        <v>3325</v>
      </c>
      <c r="H431" s="4" t="s">
        <v>3318</v>
      </c>
      <c r="I431" s="4" t="s">
        <v>345</v>
      </c>
      <c r="J431" s="4" t="s">
        <v>344</v>
      </c>
      <c r="K431" s="4" t="s">
        <v>2519</v>
      </c>
      <c r="L431" s="4" t="s">
        <v>77</v>
      </c>
      <c r="M431" t="s">
        <v>8</v>
      </c>
      <c r="Q431"/>
      <c r="R431">
        <v>63</v>
      </c>
      <c r="S431">
        <v>29</v>
      </c>
      <c r="T431">
        <v>24</v>
      </c>
      <c r="U431">
        <v>8</v>
      </c>
      <c r="V431">
        <v>2</v>
      </c>
      <c r="X431" s="21" t="s">
        <v>7869</v>
      </c>
      <c r="Y431" s="4"/>
    </row>
    <row r="432" spans="1:25" hidden="1">
      <c r="A432" t="s">
        <v>8231</v>
      </c>
      <c r="B432" s="4" t="s">
        <v>2607</v>
      </c>
      <c r="C432" s="4" t="s">
        <v>337</v>
      </c>
      <c r="D432" s="4" t="s">
        <v>2608</v>
      </c>
      <c r="E432" s="4" t="s">
        <v>352</v>
      </c>
      <c r="F432" s="4" t="s">
        <v>3324</v>
      </c>
      <c r="G432" s="4" t="s">
        <v>3325</v>
      </c>
      <c r="H432" s="4" t="s">
        <v>3318</v>
      </c>
      <c r="I432" s="4" t="s">
        <v>338</v>
      </c>
      <c r="J432" s="4" t="s">
        <v>347</v>
      </c>
      <c r="K432" s="4" t="s">
        <v>2524</v>
      </c>
      <c r="L432" s="4" t="s">
        <v>99</v>
      </c>
      <c r="M432" t="s">
        <v>8</v>
      </c>
      <c r="Q432"/>
      <c r="R432">
        <v>43</v>
      </c>
      <c r="S432">
        <v>1</v>
      </c>
      <c r="T432">
        <v>27</v>
      </c>
      <c r="U432">
        <v>12</v>
      </c>
      <c r="V432">
        <v>3</v>
      </c>
      <c r="X432" s="21" t="s">
        <v>7869</v>
      </c>
      <c r="Y432" s="4"/>
    </row>
    <row r="433" spans="1:25" hidden="1">
      <c r="A433" t="s">
        <v>8231</v>
      </c>
      <c r="B433" s="4" t="s">
        <v>2607</v>
      </c>
      <c r="C433" s="4" t="s">
        <v>337</v>
      </c>
      <c r="D433" s="4" t="s">
        <v>2608</v>
      </c>
      <c r="E433" s="4" t="s">
        <v>352</v>
      </c>
      <c r="F433" s="4" t="s">
        <v>3324</v>
      </c>
      <c r="G433" s="4" t="s">
        <v>3325</v>
      </c>
      <c r="H433" s="4" t="s">
        <v>3318</v>
      </c>
      <c r="I433" s="4" t="s">
        <v>346</v>
      </c>
      <c r="J433" s="4" t="s">
        <v>347</v>
      </c>
      <c r="K433" s="4" t="s">
        <v>2524</v>
      </c>
      <c r="L433" s="4" t="s">
        <v>99</v>
      </c>
      <c r="M433" t="s">
        <v>8</v>
      </c>
      <c r="Q433"/>
      <c r="R433">
        <v>45</v>
      </c>
      <c r="S433">
        <v>1</v>
      </c>
      <c r="T433">
        <v>27</v>
      </c>
      <c r="U433">
        <v>13</v>
      </c>
      <c r="V433">
        <v>4</v>
      </c>
      <c r="X433" s="21" t="s">
        <v>7869</v>
      </c>
      <c r="Y433" s="4"/>
    </row>
    <row r="434" spans="1:25" hidden="1">
      <c r="A434" t="s">
        <v>8231</v>
      </c>
      <c r="B434" s="4" t="s">
        <v>2607</v>
      </c>
      <c r="C434" s="4" t="s">
        <v>337</v>
      </c>
      <c r="D434" s="4" t="s">
        <v>2608</v>
      </c>
      <c r="E434" s="4" t="s">
        <v>352</v>
      </c>
      <c r="F434" s="4" t="s">
        <v>3324</v>
      </c>
      <c r="G434" s="4" t="s">
        <v>3325</v>
      </c>
      <c r="H434" s="4" t="s">
        <v>3318</v>
      </c>
      <c r="I434" s="4" t="s">
        <v>363</v>
      </c>
      <c r="J434" s="4" t="s">
        <v>362</v>
      </c>
      <c r="K434" s="4" t="s">
        <v>2525</v>
      </c>
      <c r="L434" s="4" t="s">
        <v>102</v>
      </c>
      <c r="M434" t="s">
        <v>8</v>
      </c>
      <c r="Q434"/>
      <c r="R434">
        <v>22</v>
      </c>
      <c r="S434">
        <v>0</v>
      </c>
      <c r="T434">
        <v>1</v>
      </c>
      <c r="U434">
        <v>16</v>
      </c>
      <c r="V434">
        <v>5</v>
      </c>
      <c r="X434" s="21" t="s">
        <v>7869</v>
      </c>
      <c r="Y434" s="4"/>
    </row>
    <row r="435" spans="1:25" hidden="1">
      <c r="A435" t="s">
        <v>8231</v>
      </c>
      <c r="B435" s="4" t="s">
        <v>2607</v>
      </c>
      <c r="C435" s="4" t="s">
        <v>337</v>
      </c>
      <c r="D435" s="4" t="s">
        <v>2608</v>
      </c>
      <c r="E435" s="4" t="s">
        <v>352</v>
      </c>
      <c r="F435" s="4" t="s">
        <v>3324</v>
      </c>
      <c r="G435" s="4" t="s">
        <v>3325</v>
      </c>
      <c r="H435" s="4" t="s">
        <v>3318</v>
      </c>
      <c r="I435" s="4" t="s">
        <v>361</v>
      </c>
      <c r="J435" s="4" t="s">
        <v>362</v>
      </c>
      <c r="K435" s="4" t="s">
        <v>2525</v>
      </c>
      <c r="L435" s="4" t="s">
        <v>102</v>
      </c>
      <c r="M435" t="s">
        <v>8</v>
      </c>
      <c r="Q435"/>
      <c r="R435">
        <v>20</v>
      </c>
      <c r="S435">
        <v>0</v>
      </c>
      <c r="T435">
        <v>1</v>
      </c>
      <c r="U435">
        <v>15</v>
      </c>
      <c r="V435">
        <v>4</v>
      </c>
      <c r="X435" s="21" t="s">
        <v>7869</v>
      </c>
      <c r="Y435" s="4"/>
    </row>
    <row r="436" spans="1:25" hidden="1">
      <c r="A436" t="s">
        <v>8231</v>
      </c>
      <c r="B436" s="4" t="s">
        <v>2607</v>
      </c>
      <c r="C436" s="4" t="s">
        <v>337</v>
      </c>
      <c r="D436" s="4" t="s">
        <v>2608</v>
      </c>
      <c r="E436" s="4" t="s">
        <v>352</v>
      </c>
      <c r="F436" s="4" t="s">
        <v>3324</v>
      </c>
      <c r="G436" s="4" t="s">
        <v>3325</v>
      </c>
      <c r="H436" s="4" t="s">
        <v>3318</v>
      </c>
      <c r="I436" s="4" t="s">
        <v>5570</v>
      </c>
      <c r="J436" s="4" t="s">
        <v>365</v>
      </c>
      <c r="K436" s="4" t="s">
        <v>2526</v>
      </c>
      <c r="L436" s="4" t="s">
        <v>105</v>
      </c>
      <c r="M436" t="s">
        <v>8</v>
      </c>
      <c r="Q436"/>
      <c r="R436">
        <v>3</v>
      </c>
      <c r="S436">
        <v>0</v>
      </c>
      <c r="T436">
        <v>0</v>
      </c>
      <c r="U436">
        <v>0</v>
      </c>
      <c r="V436">
        <v>3</v>
      </c>
      <c r="X436" s="21" t="s">
        <v>7869</v>
      </c>
      <c r="Y436" s="4"/>
    </row>
    <row r="437" spans="1:25" hidden="1">
      <c r="A437" t="s">
        <v>8231</v>
      </c>
      <c r="B437" s="4" t="s">
        <v>2607</v>
      </c>
      <c r="C437" s="4" t="s">
        <v>337</v>
      </c>
      <c r="D437" s="4" t="s">
        <v>2608</v>
      </c>
      <c r="E437" s="4" t="s">
        <v>352</v>
      </c>
      <c r="F437" s="4" t="s">
        <v>3324</v>
      </c>
      <c r="G437" s="4" t="s">
        <v>3325</v>
      </c>
      <c r="H437" s="4" t="s">
        <v>3318</v>
      </c>
      <c r="I437" s="4" t="s">
        <v>364</v>
      </c>
      <c r="J437" s="4" t="s">
        <v>365</v>
      </c>
      <c r="K437" s="4" t="s">
        <v>2526</v>
      </c>
      <c r="L437" s="4" t="s">
        <v>105</v>
      </c>
      <c r="M437" t="s">
        <v>8</v>
      </c>
      <c r="Q437"/>
      <c r="R437">
        <v>3</v>
      </c>
      <c r="S437">
        <v>0</v>
      </c>
      <c r="T437">
        <v>0</v>
      </c>
      <c r="U437">
        <v>0</v>
      </c>
      <c r="V437">
        <v>3</v>
      </c>
      <c r="X437" s="21" t="s">
        <v>7869</v>
      </c>
      <c r="Y437" s="4"/>
    </row>
    <row r="438" spans="1:25" hidden="1">
      <c r="A438" t="s">
        <v>8231</v>
      </c>
      <c r="B438" s="4" t="s">
        <v>2607</v>
      </c>
      <c r="C438" s="4" t="s">
        <v>337</v>
      </c>
      <c r="D438" s="4" t="s">
        <v>2608</v>
      </c>
      <c r="E438" s="4" t="s">
        <v>352</v>
      </c>
      <c r="F438" s="4" t="s">
        <v>3324</v>
      </c>
      <c r="G438" s="4" t="s">
        <v>3325</v>
      </c>
      <c r="H438" s="4" t="s">
        <v>3318</v>
      </c>
      <c r="I438" s="4" t="s">
        <v>366</v>
      </c>
      <c r="J438" s="4" t="s">
        <v>5574</v>
      </c>
      <c r="K438" s="4" t="s">
        <v>2520</v>
      </c>
      <c r="L438" s="4" t="s">
        <v>79</v>
      </c>
      <c r="M438" t="s">
        <v>8</v>
      </c>
      <c r="Q438"/>
      <c r="R438">
        <v>30</v>
      </c>
      <c r="S438">
        <v>8</v>
      </c>
      <c r="T438">
        <v>10</v>
      </c>
      <c r="U438">
        <v>11</v>
      </c>
      <c r="V438">
        <v>1</v>
      </c>
      <c r="X438" s="21" t="s">
        <v>7886</v>
      </c>
      <c r="Y438" s="4"/>
    </row>
    <row r="439" spans="1:25" hidden="1">
      <c r="A439" t="s">
        <v>8231</v>
      </c>
      <c r="B439" s="4" t="s">
        <v>2607</v>
      </c>
      <c r="C439" s="4" t="s">
        <v>337</v>
      </c>
      <c r="D439" s="4" t="s">
        <v>2608</v>
      </c>
      <c r="E439" s="4" t="s">
        <v>352</v>
      </c>
      <c r="F439" s="4" t="s">
        <v>3324</v>
      </c>
      <c r="G439" s="4" t="s">
        <v>3325</v>
      </c>
      <c r="H439" s="4" t="s">
        <v>3318</v>
      </c>
      <c r="I439" s="4" t="s">
        <v>367</v>
      </c>
      <c r="J439" s="4" t="s">
        <v>5574</v>
      </c>
      <c r="K439" s="4" t="s">
        <v>2520</v>
      </c>
      <c r="L439" s="4" t="s">
        <v>79</v>
      </c>
      <c r="M439" t="s">
        <v>8</v>
      </c>
      <c r="Q439"/>
      <c r="R439">
        <v>27</v>
      </c>
      <c r="S439">
        <v>8</v>
      </c>
      <c r="T439">
        <v>8</v>
      </c>
      <c r="U439">
        <v>10</v>
      </c>
      <c r="V439">
        <v>1</v>
      </c>
      <c r="X439" s="21" t="s">
        <v>7886</v>
      </c>
      <c r="Y439" s="4"/>
    </row>
    <row r="440" spans="1:25" hidden="1">
      <c r="A440" t="s">
        <v>8231</v>
      </c>
      <c r="B440" s="4" t="s">
        <v>2607</v>
      </c>
      <c r="C440" s="4" t="s">
        <v>337</v>
      </c>
      <c r="D440" s="4" t="s">
        <v>2608</v>
      </c>
      <c r="E440" s="4" t="s">
        <v>352</v>
      </c>
      <c r="F440" s="4" t="s">
        <v>3324</v>
      </c>
      <c r="G440" s="4" t="s">
        <v>3325</v>
      </c>
      <c r="H440" s="4" t="s">
        <v>3318</v>
      </c>
      <c r="I440" s="4" t="s">
        <v>369</v>
      </c>
      <c r="J440" s="4" t="s">
        <v>5575</v>
      </c>
      <c r="K440" s="4" t="s">
        <v>2527</v>
      </c>
      <c r="L440" s="4" t="s">
        <v>107</v>
      </c>
      <c r="M440" t="s">
        <v>8</v>
      </c>
      <c r="Q440"/>
      <c r="R440">
        <v>24</v>
      </c>
      <c r="S440">
        <v>0</v>
      </c>
      <c r="T440">
        <v>6</v>
      </c>
      <c r="U440">
        <v>12</v>
      </c>
      <c r="V440">
        <v>6</v>
      </c>
      <c r="X440" s="21" t="s">
        <v>7886</v>
      </c>
      <c r="Y440" s="4"/>
    </row>
    <row r="441" spans="1:25" hidden="1">
      <c r="A441" t="s">
        <v>8231</v>
      </c>
      <c r="B441" s="4" t="s">
        <v>2607</v>
      </c>
      <c r="C441" s="4" t="s">
        <v>337</v>
      </c>
      <c r="D441" s="4" t="s">
        <v>2608</v>
      </c>
      <c r="E441" s="4" t="s">
        <v>352</v>
      </c>
      <c r="F441" s="4" t="s">
        <v>3324</v>
      </c>
      <c r="G441" s="4" t="s">
        <v>3325</v>
      </c>
      <c r="H441" s="4" t="s">
        <v>3318</v>
      </c>
      <c r="I441" s="4" t="s">
        <v>368</v>
      </c>
      <c r="J441" s="4" t="s">
        <v>5575</v>
      </c>
      <c r="K441" s="4" t="s">
        <v>2527</v>
      </c>
      <c r="L441" s="4" t="s">
        <v>107</v>
      </c>
      <c r="M441" t="s">
        <v>8</v>
      </c>
      <c r="Q441"/>
      <c r="R441">
        <v>25</v>
      </c>
      <c r="S441">
        <v>0</v>
      </c>
      <c r="T441">
        <v>6</v>
      </c>
      <c r="U441">
        <v>13</v>
      </c>
      <c r="V441">
        <v>6</v>
      </c>
      <c r="X441" s="21" t="s">
        <v>7886</v>
      </c>
      <c r="Y441" s="4"/>
    </row>
    <row r="442" spans="1:25" hidden="1">
      <c r="A442" t="s">
        <v>8231</v>
      </c>
      <c r="B442" s="4" t="s">
        <v>2607</v>
      </c>
      <c r="C442" s="4" t="s">
        <v>337</v>
      </c>
      <c r="D442" s="4" t="s">
        <v>2608</v>
      </c>
      <c r="E442" s="4" t="s">
        <v>352</v>
      </c>
      <c r="F442" s="4" t="s">
        <v>3324</v>
      </c>
      <c r="G442" s="4" t="s">
        <v>3325</v>
      </c>
      <c r="H442" s="4" t="s">
        <v>3318</v>
      </c>
      <c r="I442" s="4" t="s">
        <v>5576</v>
      </c>
      <c r="J442" s="4" t="s">
        <v>5577</v>
      </c>
      <c r="K442" s="4" t="s">
        <v>2528</v>
      </c>
      <c r="L442" s="4" t="s">
        <v>109</v>
      </c>
      <c r="M442" t="s">
        <v>8</v>
      </c>
      <c r="Q442"/>
      <c r="R442">
        <v>2</v>
      </c>
      <c r="S442">
        <v>0</v>
      </c>
      <c r="T442">
        <v>0</v>
      </c>
      <c r="U442">
        <v>0</v>
      </c>
      <c r="V442">
        <v>2</v>
      </c>
      <c r="X442" s="21" t="s">
        <v>7886</v>
      </c>
      <c r="Y442" s="4"/>
    </row>
    <row r="443" spans="1:25" hidden="1">
      <c r="A443" t="s">
        <v>8231</v>
      </c>
      <c r="B443" s="4" t="s">
        <v>2607</v>
      </c>
      <c r="C443" s="4" t="s">
        <v>337</v>
      </c>
      <c r="D443" s="4" t="s">
        <v>2608</v>
      </c>
      <c r="E443" s="4" t="s">
        <v>352</v>
      </c>
      <c r="F443" s="4" t="s">
        <v>3324</v>
      </c>
      <c r="G443" s="4" t="s">
        <v>3325</v>
      </c>
      <c r="H443" s="4" t="s">
        <v>3318</v>
      </c>
      <c r="I443" s="4" t="s">
        <v>5578</v>
      </c>
      <c r="J443" s="4" t="s">
        <v>5577</v>
      </c>
      <c r="K443" s="4" t="s">
        <v>2528</v>
      </c>
      <c r="L443" s="4" t="s">
        <v>109</v>
      </c>
      <c r="M443" t="s">
        <v>8</v>
      </c>
      <c r="Q443"/>
      <c r="R443">
        <v>2</v>
      </c>
      <c r="S443">
        <v>0</v>
      </c>
      <c r="T443">
        <v>0</v>
      </c>
      <c r="U443">
        <v>0</v>
      </c>
      <c r="V443">
        <v>2</v>
      </c>
      <c r="X443" s="21" t="s">
        <v>7886</v>
      </c>
      <c r="Y443" s="4"/>
    </row>
    <row r="444" spans="1:25" hidden="1">
      <c r="A444" t="s">
        <v>8231</v>
      </c>
      <c r="B444" s="4" t="s">
        <v>2607</v>
      </c>
      <c r="C444" s="4" t="s">
        <v>337</v>
      </c>
      <c r="D444" s="4" t="s">
        <v>2608</v>
      </c>
      <c r="E444" s="4" t="s">
        <v>352</v>
      </c>
      <c r="F444" s="4" t="s">
        <v>3324</v>
      </c>
      <c r="G444" s="4" t="s">
        <v>3325</v>
      </c>
      <c r="H444" s="4" t="s">
        <v>3318</v>
      </c>
      <c r="I444" s="4" t="s">
        <v>375</v>
      </c>
      <c r="J444" s="4" t="s">
        <v>374</v>
      </c>
      <c r="K444" s="4" t="s">
        <v>2539</v>
      </c>
      <c r="L444" s="4" t="s">
        <v>142</v>
      </c>
      <c r="M444" t="s">
        <v>8</v>
      </c>
      <c r="O444" t="s">
        <v>3317</v>
      </c>
      <c r="Q444"/>
      <c r="R444">
        <v>32</v>
      </c>
      <c r="S444">
        <v>0</v>
      </c>
      <c r="T444">
        <v>4</v>
      </c>
      <c r="U444">
        <v>6</v>
      </c>
      <c r="V444">
        <v>22</v>
      </c>
      <c r="X444" s="21" t="s">
        <v>1943</v>
      </c>
      <c r="Y444" s="4"/>
    </row>
    <row r="445" spans="1:25" hidden="1">
      <c r="A445" t="s">
        <v>8231</v>
      </c>
      <c r="B445" s="4" t="s">
        <v>2607</v>
      </c>
      <c r="C445" s="4" t="s">
        <v>337</v>
      </c>
      <c r="D445" s="4" t="s">
        <v>2608</v>
      </c>
      <c r="E445" s="4" t="s">
        <v>352</v>
      </c>
      <c r="F445" s="4" t="s">
        <v>3324</v>
      </c>
      <c r="G445" s="4" t="s">
        <v>3325</v>
      </c>
      <c r="H445" s="4" t="s">
        <v>3318</v>
      </c>
      <c r="I445" s="4" t="s">
        <v>373</v>
      </c>
      <c r="J445" s="4" t="s">
        <v>374</v>
      </c>
      <c r="K445" s="4" t="s">
        <v>2539</v>
      </c>
      <c r="L445" s="4" t="s">
        <v>142</v>
      </c>
      <c r="M445" t="s">
        <v>8</v>
      </c>
      <c r="O445" t="s">
        <v>3317</v>
      </c>
      <c r="Q445"/>
      <c r="R445">
        <v>32</v>
      </c>
      <c r="S445">
        <v>0</v>
      </c>
      <c r="T445">
        <v>4</v>
      </c>
      <c r="U445">
        <v>6</v>
      </c>
      <c r="V445">
        <v>22</v>
      </c>
      <c r="X445" s="21" t="s">
        <v>1943</v>
      </c>
      <c r="Y445" s="4"/>
    </row>
    <row r="446" spans="1:25" hidden="1">
      <c r="A446" t="s">
        <v>8231</v>
      </c>
      <c r="B446" s="4" t="s">
        <v>2607</v>
      </c>
      <c r="C446" s="4" t="s">
        <v>337</v>
      </c>
      <c r="D446" s="4" t="s">
        <v>2608</v>
      </c>
      <c r="E446" s="4" t="s">
        <v>352</v>
      </c>
      <c r="F446" s="4" t="s">
        <v>3324</v>
      </c>
      <c r="G446" s="4" t="s">
        <v>3325</v>
      </c>
      <c r="H446" s="4" t="s">
        <v>3318</v>
      </c>
      <c r="I446" s="4" t="s">
        <v>348</v>
      </c>
      <c r="J446" s="4" t="s">
        <v>5579</v>
      </c>
      <c r="K446" s="4" t="s">
        <v>2505</v>
      </c>
      <c r="L446" s="4" t="s">
        <v>21</v>
      </c>
      <c r="M446" t="s">
        <v>8</v>
      </c>
      <c r="Q446"/>
      <c r="R446">
        <v>132</v>
      </c>
      <c r="S446">
        <v>81</v>
      </c>
      <c r="T446">
        <v>34</v>
      </c>
      <c r="U446">
        <v>13</v>
      </c>
      <c r="V446">
        <v>4</v>
      </c>
      <c r="X446" s="21" t="s">
        <v>1943</v>
      </c>
      <c r="Y446" s="4"/>
    </row>
    <row r="447" spans="1:25" hidden="1">
      <c r="A447" t="s">
        <v>8231</v>
      </c>
      <c r="B447" s="4" t="s">
        <v>2607</v>
      </c>
      <c r="C447" s="4" t="s">
        <v>337</v>
      </c>
      <c r="D447" s="4" t="s">
        <v>2608</v>
      </c>
      <c r="E447" s="4" t="s">
        <v>352</v>
      </c>
      <c r="F447" s="4" t="s">
        <v>3324</v>
      </c>
      <c r="G447" s="4" t="s">
        <v>3325</v>
      </c>
      <c r="H447" s="4" t="s">
        <v>3318</v>
      </c>
      <c r="I447" s="4" t="s">
        <v>370</v>
      </c>
      <c r="J447" s="4" t="s">
        <v>5579</v>
      </c>
      <c r="K447" s="4" t="s">
        <v>2505</v>
      </c>
      <c r="L447" s="4" t="s">
        <v>21</v>
      </c>
      <c r="M447" t="s">
        <v>8</v>
      </c>
      <c r="Q447"/>
      <c r="R447">
        <v>118</v>
      </c>
      <c r="S447">
        <v>71</v>
      </c>
      <c r="T447">
        <v>31</v>
      </c>
      <c r="U447">
        <v>13</v>
      </c>
      <c r="V447">
        <v>3</v>
      </c>
      <c r="X447" s="21" t="s">
        <v>1943</v>
      </c>
      <c r="Y447" s="4"/>
    </row>
    <row r="448" spans="1:25" hidden="1">
      <c r="A448" t="s">
        <v>8231</v>
      </c>
      <c r="B448" s="4" t="s">
        <v>2607</v>
      </c>
      <c r="C448" s="4" t="s">
        <v>337</v>
      </c>
      <c r="D448" s="4" t="s">
        <v>2608</v>
      </c>
      <c r="E448" s="4" t="s">
        <v>352</v>
      </c>
      <c r="F448" s="4" t="s">
        <v>3324</v>
      </c>
      <c r="G448" s="4" t="s">
        <v>3325</v>
      </c>
      <c r="H448" s="4" t="s">
        <v>3318</v>
      </c>
      <c r="I448" s="4" t="s">
        <v>349</v>
      </c>
      <c r="J448" s="4" t="s">
        <v>5580</v>
      </c>
      <c r="K448" s="4" t="s">
        <v>2506</v>
      </c>
      <c r="L448" s="4" t="s">
        <v>24</v>
      </c>
      <c r="M448" t="s">
        <v>8</v>
      </c>
      <c r="Q448"/>
      <c r="R448">
        <v>155</v>
      </c>
      <c r="S448">
        <v>52</v>
      </c>
      <c r="T448">
        <v>73</v>
      </c>
      <c r="U448">
        <v>25</v>
      </c>
      <c r="V448">
        <v>5</v>
      </c>
      <c r="X448" s="21" t="s">
        <v>1943</v>
      </c>
      <c r="Y448" s="4"/>
    </row>
    <row r="449" spans="1:25" hidden="1">
      <c r="A449" t="s">
        <v>8231</v>
      </c>
      <c r="B449" s="4" t="s">
        <v>2607</v>
      </c>
      <c r="C449" s="4" t="s">
        <v>337</v>
      </c>
      <c r="D449" s="4" t="s">
        <v>2608</v>
      </c>
      <c r="E449" s="4" t="s">
        <v>352</v>
      </c>
      <c r="F449" s="4" t="s">
        <v>3324</v>
      </c>
      <c r="G449" s="4" t="s">
        <v>3325</v>
      </c>
      <c r="H449" s="4" t="s">
        <v>3318</v>
      </c>
      <c r="I449" s="4" t="s">
        <v>371</v>
      </c>
      <c r="J449" s="4" t="s">
        <v>5580</v>
      </c>
      <c r="K449" s="4" t="s">
        <v>2506</v>
      </c>
      <c r="L449" s="4" t="s">
        <v>24</v>
      </c>
      <c r="M449" t="s">
        <v>8</v>
      </c>
      <c r="Q449"/>
      <c r="R449">
        <v>143</v>
      </c>
      <c r="S449">
        <v>50</v>
      </c>
      <c r="T449">
        <v>71</v>
      </c>
      <c r="U449">
        <v>18</v>
      </c>
      <c r="V449">
        <v>4</v>
      </c>
      <c r="X449" s="21" t="s">
        <v>1943</v>
      </c>
      <c r="Y449" s="4"/>
    </row>
    <row r="450" spans="1:25" hidden="1">
      <c r="A450" t="s">
        <v>8231</v>
      </c>
      <c r="B450" s="4" t="s">
        <v>2607</v>
      </c>
      <c r="C450" s="4" t="s">
        <v>337</v>
      </c>
      <c r="D450" s="4" t="s">
        <v>2608</v>
      </c>
      <c r="E450" s="4" t="s">
        <v>352</v>
      </c>
      <c r="F450" s="4" t="s">
        <v>3324</v>
      </c>
      <c r="G450" s="4" t="s">
        <v>3325</v>
      </c>
      <c r="H450" s="4" t="s">
        <v>3318</v>
      </c>
      <c r="I450" s="4" t="s">
        <v>5581</v>
      </c>
      <c r="J450" s="4" t="s">
        <v>5580</v>
      </c>
      <c r="K450" s="4" t="s">
        <v>2506</v>
      </c>
      <c r="L450" s="4" t="s">
        <v>24</v>
      </c>
      <c r="M450" t="s">
        <v>8</v>
      </c>
      <c r="Q450"/>
      <c r="R450">
        <v>1</v>
      </c>
      <c r="S450">
        <v>0</v>
      </c>
      <c r="T450">
        <v>0</v>
      </c>
      <c r="U450">
        <v>1</v>
      </c>
      <c r="V450">
        <v>0</v>
      </c>
      <c r="X450" s="21" t="s">
        <v>1943</v>
      </c>
      <c r="Y450" s="4"/>
    </row>
    <row r="451" spans="1:25" hidden="1">
      <c r="A451" t="s">
        <v>8231</v>
      </c>
      <c r="B451" s="4" t="s">
        <v>2607</v>
      </c>
      <c r="C451" s="4" t="s">
        <v>337</v>
      </c>
      <c r="D451" s="4" t="s">
        <v>2608</v>
      </c>
      <c r="E451" s="4" t="s">
        <v>352</v>
      </c>
      <c r="F451" s="4" t="s">
        <v>3324</v>
      </c>
      <c r="G451" s="4" t="s">
        <v>3325</v>
      </c>
      <c r="H451" s="4" t="s">
        <v>3318</v>
      </c>
      <c r="I451" s="4" t="s">
        <v>350</v>
      </c>
      <c r="J451" s="4" t="s">
        <v>5582</v>
      </c>
      <c r="K451" s="4" t="s">
        <v>2517</v>
      </c>
      <c r="L451" s="4" t="s">
        <v>67</v>
      </c>
      <c r="M451" t="s">
        <v>8</v>
      </c>
      <c r="Q451"/>
      <c r="R451">
        <v>61</v>
      </c>
      <c r="S451">
        <v>2</v>
      </c>
      <c r="T451">
        <v>19</v>
      </c>
      <c r="U451">
        <v>37</v>
      </c>
      <c r="V451">
        <v>3</v>
      </c>
      <c r="X451" s="21" t="s">
        <v>1943</v>
      </c>
      <c r="Y451" s="4"/>
    </row>
    <row r="452" spans="1:25" hidden="1">
      <c r="A452" t="s">
        <v>8231</v>
      </c>
      <c r="B452" s="4" t="s">
        <v>2607</v>
      </c>
      <c r="C452" s="4" t="s">
        <v>337</v>
      </c>
      <c r="D452" s="4" t="s">
        <v>2608</v>
      </c>
      <c r="E452" s="4" t="s">
        <v>352</v>
      </c>
      <c r="F452" s="4" t="s">
        <v>3324</v>
      </c>
      <c r="G452" s="4" t="s">
        <v>3325</v>
      </c>
      <c r="H452" s="4" t="s">
        <v>3318</v>
      </c>
      <c r="I452" s="4" t="s">
        <v>372</v>
      </c>
      <c r="J452" s="4" t="s">
        <v>5582</v>
      </c>
      <c r="K452" s="4" t="s">
        <v>2517</v>
      </c>
      <c r="L452" s="4" t="s">
        <v>67</v>
      </c>
      <c r="M452" t="s">
        <v>8</v>
      </c>
      <c r="Q452"/>
      <c r="R452">
        <v>58</v>
      </c>
      <c r="S452">
        <v>4</v>
      </c>
      <c r="T452">
        <v>18</v>
      </c>
      <c r="U452">
        <v>32</v>
      </c>
      <c r="V452">
        <v>4</v>
      </c>
      <c r="X452" s="21" t="s">
        <v>1943</v>
      </c>
      <c r="Y452" s="4"/>
    </row>
    <row r="453" spans="1:25" hidden="1">
      <c r="A453" t="s">
        <v>8231</v>
      </c>
      <c r="B453" s="4" t="s">
        <v>2607</v>
      </c>
      <c r="C453" s="4" t="s">
        <v>337</v>
      </c>
      <c r="D453" s="4" t="s">
        <v>2608</v>
      </c>
      <c r="E453" s="4" t="s">
        <v>352</v>
      </c>
      <c r="F453" s="4" t="s">
        <v>3324</v>
      </c>
      <c r="G453" s="4" t="s">
        <v>3325</v>
      </c>
      <c r="H453" s="4" t="s">
        <v>3318</v>
      </c>
      <c r="I453" s="4" t="s">
        <v>5583</v>
      </c>
      <c r="J453" s="4" t="s">
        <v>5584</v>
      </c>
      <c r="K453" s="4" t="s">
        <v>2518</v>
      </c>
      <c r="L453" s="4" t="s">
        <v>73</v>
      </c>
      <c r="M453" t="s">
        <v>8</v>
      </c>
      <c r="Q453"/>
      <c r="R453">
        <v>1</v>
      </c>
      <c r="S453">
        <v>0</v>
      </c>
      <c r="T453">
        <v>0</v>
      </c>
      <c r="U453">
        <v>0</v>
      </c>
      <c r="V453">
        <v>1</v>
      </c>
      <c r="X453" s="21" t="s">
        <v>1943</v>
      </c>
      <c r="Y453" s="4"/>
    </row>
    <row r="454" spans="1:25" hidden="1">
      <c r="A454" t="s">
        <v>8231</v>
      </c>
      <c r="B454" s="4" t="s">
        <v>2607</v>
      </c>
      <c r="C454" s="4" t="s">
        <v>337</v>
      </c>
      <c r="D454" s="4" t="s">
        <v>2608</v>
      </c>
      <c r="E454" s="4" t="s">
        <v>352</v>
      </c>
      <c r="F454" s="4" t="s">
        <v>3324</v>
      </c>
      <c r="G454" s="4" t="s">
        <v>3325</v>
      </c>
      <c r="H454" s="4" t="s">
        <v>3318</v>
      </c>
      <c r="I454" s="4" t="s">
        <v>5585</v>
      </c>
      <c r="J454" s="4" t="s">
        <v>5584</v>
      </c>
      <c r="K454" s="4" t="s">
        <v>2518</v>
      </c>
      <c r="L454" s="4" t="s">
        <v>73</v>
      </c>
      <c r="M454" t="s">
        <v>8</v>
      </c>
      <c r="Q454"/>
      <c r="R454">
        <v>1</v>
      </c>
      <c r="S454">
        <v>0</v>
      </c>
      <c r="T454">
        <v>0</v>
      </c>
      <c r="U454">
        <v>0</v>
      </c>
      <c r="V454">
        <v>1</v>
      </c>
      <c r="X454" s="21" t="s">
        <v>1943</v>
      </c>
      <c r="Y454" s="4"/>
    </row>
    <row r="455" spans="1:25" hidden="1">
      <c r="A455" t="s">
        <v>8232</v>
      </c>
      <c r="B455" s="4" t="s">
        <v>2612</v>
      </c>
      <c r="C455" s="4" t="s">
        <v>387</v>
      </c>
      <c r="D455" s="4" t="s">
        <v>2613</v>
      </c>
      <c r="E455" s="4" t="s">
        <v>388</v>
      </c>
      <c r="F455" s="4" t="s">
        <v>3324</v>
      </c>
      <c r="G455" s="4" t="s">
        <v>3325</v>
      </c>
      <c r="H455" s="4" t="s">
        <v>3318</v>
      </c>
      <c r="I455" s="4" t="s">
        <v>339</v>
      </c>
      <c r="J455" s="4" t="s">
        <v>389</v>
      </c>
      <c r="K455" s="4" t="s">
        <v>2511</v>
      </c>
      <c r="L455" s="4" t="s">
        <v>37</v>
      </c>
      <c r="M455" t="s">
        <v>8</v>
      </c>
      <c r="Q455"/>
      <c r="R455">
        <v>163</v>
      </c>
      <c r="S455">
        <v>37</v>
      </c>
      <c r="T455">
        <v>86</v>
      </c>
      <c r="U455">
        <v>37</v>
      </c>
      <c r="V455">
        <v>3</v>
      </c>
      <c r="X455" s="21" t="s">
        <v>7868</v>
      </c>
      <c r="Y455" s="4"/>
    </row>
    <row r="456" spans="1:25" hidden="1">
      <c r="A456" t="s">
        <v>8232</v>
      </c>
      <c r="B456" s="4" t="s">
        <v>2612</v>
      </c>
      <c r="C456" s="4" t="s">
        <v>387</v>
      </c>
      <c r="D456" s="4" t="s">
        <v>2613</v>
      </c>
      <c r="E456" s="4" t="s">
        <v>388</v>
      </c>
      <c r="F456" s="4" t="s">
        <v>3324</v>
      </c>
      <c r="G456" s="4" t="s">
        <v>3325</v>
      </c>
      <c r="H456" s="4" t="s">
        <v>3318</v>
      </c>
      <c r="I456" s="4" t="s">
        <v>3682</v>
      </c>
      <c r="J456" s="4" t="s">
        <v>3681</v>
      </c>
      <c r="K456" s="4" t="s">
        <v>2512</v>
      </c>
      <c r="L456" s="4" t="s">
        <v>42</v>
      </c>
      <c r="M456" t="s">
        <v>8</v>
      </c>
      <c r="Q456"/>
      <c r="R456">
        <v>64</v>
      </c>
      <c r="S456">
        <v>0</v>
      </c>
      <c r="T456">
        <v>2</v>
      </c>
      <c r="U456">
        <v>49</v>
      </c>
      <c r="V456">
        <v>13</v>
      </c>
      <c r="X456" s="21" t="s">
        <v>7868</v>
      </c>
      <c r="Y456" s="4"/>
    </row>
    <row r="457" spans="1:25" hidden="1">
      <c r="A457" t="s">
        <v>8232</v>
      </c>
      <c r="B457" s="4" t="s">
        <v>2612</v>
      </c>
      <c r="C457" s="4" t="s">
        <v>387</v>
      </c>
      <c r="D457" s="4" t="s">
        <v>2613</v>
      </c>
      <c r="E457" s="4" t="s">
        <v>388</v>
      </c>
      <c r="F457" s="4" t="s">
        <v>3324</v>
      </c>
      <c r="G457" s="4" t="s">
        <v>3325</v>
      </c>
      <c r="H457" s="4" t="s">
        <v>3318</v>
      </c>
      <c r="I457" s="4" t="s">
        <v>5677</v>
      </c>
      <c r="J457" s="4" t="s">
        <v>390</v>
      </c>
      <c r="K457" s="4" t="s">
        <v>2513</v>
      </c>
      <c r="L457" s="4" t="s">
        <v>47</v>
      </c>
      <c r="M457" t="s">
        <v>8</v>
      </c>
      <c r="Q457"/>
      <c r="R457">
        <v>1</v>
      </c>
      <c r="S457">
        <v>0</v>
      </c>
      <c r="T457">
        <v>0</v>
      </c>
      <c r="U457">
        <v>0</v>
      </c>
      <c r="V457">
        <v>1</v>
      </c>
      <c r="X457" s="21" t="s">
        <v>7868</v>
      </c>
      <c r="Y457" s="4"/>
    </row>
    <row r="458" spans="1:25" hidden="1">
      <c r="A458" t="s">
        <v>8232</v>
      </c>
      <c r="B458" s="4" t="s">
        <v>2612</v>
      </c>
      <c r="C458" s="4" t="s">
        <v>387</v>
      </c>
      <c r="D458" s="4" t="s">
        <v>2613</v>
      </c>
      <c r="E458" s="4" t="s">
        <v>388</v>
      </c>
      <c r="F458" s="4" t="s">
        <v>3324</v>
      </c>
      <c r="G458" s="4" t="s">
        <v>3325</v>
      </c>
      <c r="H458" s="4" t="s">
        <v>3318</v>
      </c>
      <c r="I458" s="4" t="s">
        <v>343</v>
      </c>
      <c r="J458" s="4" t="s">
        <v>391</v>
      </c>
      <c r="K458" s="4" t="s">
        <v>2519</v>
      </c>
      <c r="L458" s="4" t="s">
        <v>77</v>
      </c>
      <c r="M458" t="s">
        <v>8</v>
      </c>
      <c r="Q458"/>
      <c r="R458">
        <v>98</v>
      </c>
      <c r="S458">
        <v>18</v>
      </c>
      <c r="T458">
        <v>46</v>
      </c>
      <c r="U458">
        <v>33</v>
      </c>
      <c r="V458">
        <v>1</v>
      </c>
      <c r="X458" s="21" t="s">
        <v>7869</v>
      </c>
      <c r="Y458" s="4"/>
    </row>
    <row r="459" spans="1:25" hidden="1">
      <c r="A459" t="s">
        <v>8232</v>
      </c>
      <c r="B459" s="4" t="s">
        <v>2612</v>
      </c>
      <c r="C459" s="4" t="s">
        <v>387</v>
      </c>
      <c r="D459" s="4" t="s">
        <v>2613</v>
      </c>
      <c r="E459" s="4" t="s">
        <v>388</v>
      </c>
      <c r="F459" s="4" t="s">
        <v>3324</v>
      </c>
      <c r="G459" s="4" t="s">
        <v>3325</v>
      </c>
      <c r="H459" s="4" t="s">
        <v>3318</v>
      </c>
      <c r="I459" s="4" t="s">
        <v>396</v>
      </c>
      <c r="J459" s="4" t="s">
        <v>397</v>
      </c>
      <c r="K459" s="4" t="s">
        <v>2524</v>
      </c>
      <c r="L459" s="4" t="s">
        <v>99</v>
      </c>
      <c r="M459" t="s">
        <v>8</v>
      </c>
      <c r="Q459"/>
      <c r="R459">
        <v>42</v>
      </c>
      <c r="S459">
        <v>0</v>
      </c>
      <c r="T459">
        <v>0</v>
      </c>
      <c r="U459">
        <v>31</v>
      </c>
      <c r="V459">
        <v>11</v>
      </c>
      <c r="X459" s="21" t="s">
        <v>7869</v>
      </c>
      <c r="Y459" s="4"/>
    </row>
    <row r="460" spans="1:25" hidden="1">
      <c r="A460" t="s">
        <v>8232</v>
      </c>
      <c r="B460" s="4" t="s">
        <v>2612</v>
      </c>
      <c r="C460" s="4" t="s">
        <v>387</v>
      </c>
      <c r="D460" s="4" t="s">
        <v>2613</v>
      </c>
      <c r="E460" s="4" t="s">
        <v>388</v>
      </c>
      <c r="F460" s="4" t="s">
        <v>3324</v>
      </c>
      <c r="G460" s="4" t="s">
        <v>3325</v>
      </c>
      <c r="H460" s="4" t="s">
        <v>3318</v>
      </c>
      <c r="I460" s="4" t="s">
        <v>5678</v>
      </c>
      <c r="J460" s="4" t="s">
        <v>5679</v>
      </c>
      <c r="K460" s="4" t="s">
        <v>2525</v>
      </c>
      <c r="L460" s="4" t="s">
        <v>102</v>
      </c>
      <c r="M460" t="s">
        <v>8</v>
      </c>
      <c r="Q460"/>
      <c r="R460">
        <v>3</v>
      </c>
      <c r="S460">
        <v>0</v>
      </c>
      <c r="T460">
        <v>0</v>
      </c>
      <c r="U460">
        <v>0</v>
      </c>
      <c r="V460">
        <v>3</v>
      </c>
      <c r="X460" s="21" t="s">
        <v>7869</v>
      </c>
      <c r="Y460" s="4"/>
    </row>
    <row r="461" spans="1:25" hidden="1">
      <c r="A461" t="s">
        <v>8232</v>
      </c>
      <c r="B461" s="4" t="s">
        <v>2612</v>
      </c>
      <c r="C461" s="4" t="s">
        <v>387</v>
      </c>
      <c r="D461" s="4" t="s">
        <v>2613</v>
      </c>
      <c r="E461" s="4" t="s">
        <v>388</v>
      </c>
      <c r="F461" s="4" t="s">
        <v>3324</v>
      </c>
      <c r="G461" s="4" t="s">
        <v>3325</v>
      </c>
      <c r="H461" s="4" t="s">
        <v>3318</v>
      </c>
      <c r="I461" s="4" t="s">
        <v>348</v>
      </c>
      <c r="J461" s="4" t="s">
        <v>392</v>
      </c>
      <c r="K461" s="4" t="s">
        <v>2505</v>
      </c>
      <c r="L461" s="4" t="s">
        <v>21</v>
      </c>
      <c r="M461" t="s">
        <v>8</v>
      </c>
      <c r="Q461"/>
      <c r="R461">
        <v>105</v>
      </c>
      <c r="S461">
        <v>13</v>
      </c>
      <c r="T461">
        <v>59</v>
      </c>
      <c r="U461">
        <v>32</v>
      </c>
      <c r="V461">
        <v>1</v>
      </c>
      <c r="X461" s="21" t="s">
        <v>1943</v>
      </c>
      <c r="Y461" s="4"/>
    </row>
    <row r="462" spans="1:25" hidden="1">
      <c r="A462" t="s">
        <v>8232</v>
      </c>
      <c r="B462" s="4" t="s">
        <v>2612</v>
      </c>
      <c r="C462" s="4" t="s">
        <v>387</v>
      </c>
      <c r="D462" s="4" t="s">
        <v>2613</v>
      </c>
      <c r="E462" s="4" t="s">
        <v>388</v>
      </c>
      <c r="F462" s="4" t="s">
        <v>3324</v>
      </c>
      <c r="G462" s="4" t="s">
        <v>3325</v>
      </c>
      <c r="H462" s="4" t="s">
        <v>3318</v>
      </c>
      <c r="I462" s="4" t="s">
        <v>393</v>
      </c>
      <c r="J462" s="4" t="s">
        <v>394</v>
      </c>
      <c r="K462" s="4" t="s">
        <v>2506</v>
      </c>
      <c r="L462" s="4" t="s">
        <v>24</v>
      </c>
      <c r="M462" t="s">
        <v>8</v>
      </c>
      <c r="Q462"/>
      <c r="R462">
        <v>90</v>
      </c>
      <c r="S462">
        <v>2</v>
      </c>
      <c r="T462">
        <v>5</v>
      </c>
      <c r="U462">
        <v>64</v>
      </c>
      <c r="V462">
        <v>19</v>
      </c>
      <c r="X462" s="21" t="s">
        <v>1943</v>
      </c>
      <c r="Y462" s="4"/>
    </row>
    <row r="463" spans="1:25" hidden="1">
      <c r="A463" t="s">
        <v>8234</v>
      </c>
      <c r="B463" s="4" t="s">
        <v>2616</v>
      </c>
      <c r="C463" s="4" t="s">
        <v>412</v>
      </c>
      <c r="D463" s="4" t="s">
        <v>2617</v>
      </c>
      <c r="E463" s="4" t="s">
        <v>413</v>
      </c>
      <c r="F463" s="4" t="s">
        <v>3319</v>
      </c>
      <c r="G463" s="4" t="s">
        <v>3325</v>
      </c>
      <c r="H463" s="4" t="s">
        <v>3318</v>
      </c>
      <c r="I463" s="4" t="s">
        <v>414</v>
      </c>
      <c r="J463" s="4" t="s">
        <v>415</v>
      </c>
      <c r="K463" s="4" t="s">
        <v>2524</v>
      </c>
      <c r="L463" s="4" t="s">
        <v>99</v>
      </c>
      <c r="M463" t="s">
        <v>8</v>
      </c>
      <c r="Q463"/>
      <c r="R463">
        <v>11</v>
      </c>
      <c r="S463">
        <v>0</v>
      </c>
      <c r="T463">
        <v>6</v>
      </c>
      <c r="U463">
        <v>2</v>
      </c>
      <c r="V463">
        <v>3</v>
      </c>
      <c r="X463" s="21" t="s">
        <v>7869</v>
      </c>
      <c r="Y463" s="4"/>
    </row>
    <row r="464" spans="1:25" hidden="1">
      <c r="A464" s="77" t="s">
        <v>8228</v>
      </c>
      <c r="B464" s="4" t="s">
        <v>3411</v>
      </c>
      <c r="C464" s="4" t="s">
        <v>3412</v>
      </c>
      <c r="D464" s="4" t="s">
        <v>3419</v>
      </c>
      <c r="E464" s="4" t="s">
        <v>3420</v>
      </c>
      <c r="F464" s="4" t="s">
        <v>3327</v>
      </c>
      <c r="G464" s="4" t="s">
        <v>3325</v>
      </c>
      <c r="H464" s="4" t="s">
        <v>3320</v>
      </c>
      <c r="I464" s="4" t="s">
        <v>4766</v>
      </c>
      <c r="J464" s="4" t="s">
        <v>4767</v>
      </c>
      <c r="K464" s="4" t="s">
        <v>2505</v>
      </c>
      <c r="L464" s="4" t="s">
        <v>21</v>
      </c>
      <c r="M464" t="s">
        <v>8</v>
      </c>
      <c r="Q464" s="28" t="s">
        <v>3317</v>
      </c>
      <c r="R464">
        <v>3</v>
      </c>
      <c r="S464">
        <v>0</v>
      </c>
      <c r="T464">
        <v>3</v>
      </c>
      <c r="U464">
        <v>0</v>
      </c>
      <c r="V464">
        <v>0</v>
      </c>
      <c r="W464" s="28" t="s">
        <v>3317</v>
      </c>
      <c r="X464" s="21" t="s">
        <v>1943</v>
      </c>
      <c r="Y464" s="4"/>
    </row>
    <row r="465" spans="1:25" hidden="1">
      <c r="A465" s="77" t="s">
        <v>8228</v>
      </c>
      <c r="B465" s="4" t="s">
        <v>3411</v>
      </c>
      <c r="C465" s="4" t="s">
        <v>3412</v>
      </c>
      <c r="D465" s="4" t="s">
        <v>3419</v>
      </c>
      <c r="E465" s="4" t="s">
        <v>3420</v>
      </c>
      <c r="F465" s="4" t="s">
        <v>3327</v>
      </c>
      <c r="G465" s="4" t="s">
        <v>3325</v>
      </c>
      <c r="H465" s="4" t="s">
        <v>3320</v>
      </c>
      <c r="I465" s="4" t="s">
        <v>4772</v>
      </c>
      <c r="J465" s="4" t="s">
        <v>4773</v>
      </c>
      <c r="K465" s="4" t="s">
        <v>2506</v>
      </c>
      <c r="L465" s="4" t="s">
        <v>24</v>
      </c>
      <c r="M465" t="s">
        <v>8</v>
      </c>
      <c r="Q465" s="28" t="s">
        <v>3317</v>
      </c>
      <c r="R465">
        <v>3</v>
      </c>
      <c r="S465">
        <v>0</v>
      </c>
      <c r="T465">
        <v>3</v>
      </c>
      <c r="U465">
        <v>0</v>
      </c>
      <c r="V465">
        <v>0</v>
      </c>
      <c r="W465" s="28" t="s">
        <v>3317</v>
      </c>
      <c r="X465" s="21" t="s">
        <v>1943</v>
      </c>
      <c r="Y465" s="4"/>
    </row>
    <row r="466" spans="1:25" hidden="1">
      <c r="A466" s="77" t="s">
        <v>8228</v>
      </c>
      <c r="B466" s="4" t="s">
        <v>3411</v>
      </c>
      <c r="C466" s="4" t="s">
        <v>3412</v>
      </c>
      <c r="D466" s="4" t="s">
        <v>3419</v>
      </c>
      <c r="E466" s="4" t="s">
        <v>3420</v>
      </c>
      <c r="F466" s="4" t="s">
        <v>3327</v>
      </c>
      <c r="G466" s="4" t="s">
        <v>3325</v>
      </c>
      <c r="H466" s="4" t="s">
        <v>3320</v>
      </c>
      <c r="I466" s="4" t="s">
        <v>4774</v>
      </c>
      <c r="J466" s="4" t="s">
        <v>4775</v>
      </c>
      <c r="K466" s="4" t="s">
        <v>2517</v>
      </c>
      <c r="L466" s="4" t="s">
        <v>67</v>
      </c>
      <c r="M466" t="s">
        <v>8</v>
      </c>
      <c r="Q466" s="28" t="s">
        <v>3317</v>
      </c>
      <c r="R466">
        <v>4</v>
      </c>
      <c r="S466">
        <v>0</v>
      </c>
      <c r="T466">
        <v>4</v>
      </c>
      <c r="U466">
        <v>0</v>
      </c>
      <c r="V466">
        <v>0</v>
      </c>
      <c r="W466" s="28" t="s">
        <v>3317</v>
      </c>
      <c r="X466" s="21" t="s">
        <v>1943</v>
      </c>
      <c r="Y466" s="4"/>
    </row>
    <row r="467" spans="1:25" hidden="1">
      <c r="A467" s="77" t="s">
        <v>8228</v>
      </c>
      <c r="B467" s="4" t="s">
        <v>3411</v>
      </c>
      <c r="C467" s="4" t="s">
        <v>3412</v>
      </c>
      <c r="D467" s="4" t="s">
        <v>3419</v>
      </c>
      <c r="E467" s="4" t="s">
        <v>3420</v>
      </c>
      <c r="F467" s="4" t="s">
        <v>3327</v>
      </c>
      <c r="G467" s="4" t="s">
        <v>3325</v>
      </c>
      <c r="H467" s="4" t="s">
        <v>3320</v>
      </c>
      <c r="I467" s="4" t="s">
        <v>4776</v>
      </c>
      <c r="J467" s="4" t="s">
        <v>4777</v>
      </c>
      <c r="K467" s="4" t="s">
        <v>2518</v>
      </c>
      <c r="L467" s="4" t="s">
        <v>73</v>
      </c>
      <c r="M467" t="s">
        <v>8</v>
      </c>
      <c r="Q467" s="28" t="s">
        <v>3317</v>
      </c>
      <c r="R467">
        <v>1</v>
      </c>
      <c r="S467">
        <v>0</v>
      </c>
      <c r="T467">
        <v>1</v>
      </c>
      <c r="U467">
        <v>0</v>
      </c>
      <c r="V467">
        <v>0</v>
      </c>
      <c r="W467" s="28" t="s">
        <v>3317</v>
      </c>
      <c r="X467" s="21" t="s">
        <v>1943</v>
      </c>
      <c r="Y467" s="4"/>
    </row>
    <row r="468" spans="1:25" hidden="1">
      <c r="A468" s="77" t="s">
        <v>8226</v>
      </c>
      <c r="B468" s="4" t="s">
        <v>2856</v>
      </c>
      <c r="C468" s="4" t="s">
        <v>1316</v>
      </c>
      <c r="D468" s="4" t="s">
        <v>3486</v>
      </c>
      <c r="E468" s="4" t="s">
        <v>3487</v>
      </c>
      <c r="F468" s="4" t="s">
        <v>3324</v>
      </c>
      <c r="G468" s="4" t="s">
        <v>3325</v>
      </c>
      <c r="H468" s="4" t="s">
        <v>3318</v>
      </c>
      <c r="I468" s="4" t="s">
        <v>1324</v>
      </c>
      <c r="J468" s="4" t="s">
        <v>101</v>
      </c>
      <c r="K468" s="4" t="s">
        <v>2525</v>
      </c>
      <c r="L468" s="4" t="s">
        <v>102</v>
      </c>
      <c r="M468" t="s">
        <v>8</v>
      </c>
      <c r="Q468"/>
      <c r="R468">
        <v>2</v>
      </c>
      <c r="S468">
        <v>0</v>
      </c>
      <c r="T468">
        <v>0</v>
      </c>
      <c r="U468">
        <v>0</v>
      </c>
      <c r="V468">
        <v>2</v>
      </c>
      <c r="X468" s="21" t="s">
        <v>7869</v>
      </c>
      <c r="Y468" s="4"/>
    </row>
    <row r="469" spans="1:25" hidden="1">
      <c r="A469" s="77" t="s">
        <v>8226</v>
      </c>
      <c r="B469" s="4" t="s">
        <v>2856</v>
      </c>
      <c r="C469" s="4" t="s">
        <v>1316</v>
      </c>
      <c r="D469" s="4" t="s">
        <v>3486</v>
      </c>
      <c r="E469" s="4" t="s">
        <v>3487</v>
      </c>
      <c r="F469" s="4" t="s">
        <v>3324</v>
      </c>
      <c r="G469" s="4" t="s">
        <v>3325</v>
      </c>
      <c r="H469" s="4" t="s">
        <v>3318</v>
      </c>
      <c r="I469" s="4" t="s">
        <v>1329</v>
      </c>
      <c r="J469" s="4" t="s">
        <v>290</v>
      </c>
      <c r="K469" s="4" t="s">
        <v>2540</v>
      </c>
      <c r="L469" s="4" t="s">
        <v>182</v>
      </c>
      <c r="M469" t="s">
        <v>8</v>
      </c>
      <c r="Q469"/>
      <c r="R469">
        <v>1</v>
      </c>
      <c r="S469">
        <v>0</v>
      </c>
      <c r="T469">
        <v>0</v>
      </c>
      <c r="U469">
        <v>0</v>
      </c>
      <c r="V469">
        <v>1</v>
      </c>
      <c r="X469" s="21" t="s">
        <v>7870</v>
      </c>
      <c r="Y469" s="4"/>
    </row>
    <row r="470" spans="1:25" hidden="1">
      <c r="A470" s="77" t="s">
        <v>8226</v>
      </c>
      <c r="B470" s="4" t="s">
        <v>2856</v>
      </c>
      <c r="C470" s="4" t="s">
        <v>1316</v>
      </c>
      <c r="D470" s="4" t="s">
        <v>3486</v>
      </c>
      <c r="E470" s="4" t="s">
        <v>3487</v>
      </c>
      <c r="F470" s="4" t="s">
        <v>3324</v>
      </c>
      <c r="G470" s="4" t="s">
        <v>3325</v>
      </c>
      <c r="H470" s="4" t="s">
        <v>3318</v>
      </c>
      <c r="I470" s="4" t="s">
        <v>1330</v>
      </c>
      <c r="J470" s="4" t="s">
        <v>1331</v>
      </c>
      <c r="K470" s="4" t="s">
        <v>2541</v>
      </c>
      <c r="L470" s="4" t="s">
        <v>187</v>
      </c>
      <c r="M470" t="s">
        <v>8</v>
      </c>
      <c r="Q470"/>
      <c r="R470">
        <v>1</v>
      </c>
      <c r="S470">
        <v>0</v>
      </c>
      <c r="T470">
        <v>0</v>
      </c>
      <c r="U470">
        <v>0</v>
      </c>
      <c r="V470">
        <v>1</v>
      </c>
      <c r="X470" s="21" t="s">
        <v>7870</v>
      </c>
      <c r="Y470" s="4"/>
    </row>
    <row r="471" spans="1:25" hidden="1">
      <c r="A471" s="77" t="s">
        <v>8226</v>
      </c>
      <c r="B471" s="4" t="s">
        <v>2856</v>
      </c>
      <c r="C471" s="4" t="s">
        <v>1316</v>
      </c>
      <c r="D471" s="4" t="s">
        <v>3486</v>
      </c>
      <c r="E471" s="4" t="s">
        <v>3487</v>
      </c>
      <c r="F471" s="4" t="s">
        <v>3324</v>
      </c>
      <c r="G471" s="4" t="s">
        <v>3325</v>
      </c>
      <c r="H471" s="4" t="s">
        <v>3318</v>
      </c>
      <c r="I471" s="4" t="s">
        <v>3992</v>
      </c>
      <c r="J471" s="4" t="s">
        <v>1465</v>
      </c>
      <c r="K471" s="4" t="s">
        <v>2880</v>
      </c>
      <c r="L471" s="4" t="s">
        <v>1466</v>
      </c>
      <c r="M471" t="s">
        <v>8</v>
      </c>
      <c r="Q471"/>
      <c r="R471">
        <v>1</v>
      </c>
      <c r="S471">
        <v>0</v>
      </c>
      <c r="T471">
        <v>0</v>
      </c>
      <c r="U471">
        <v>0</v>
      </c>
      <c r="V471">
        <v>1</v>
      </c>
      <c r="X471" s="21" t="s">
        <v>7870</v>
      </c>
      <c r="Y471" s="4"/>
    </row>
    <row r="472" spans="1:25" hidden="1">
      <c r="A472" s="77" t="s">
        <v>8226</v>
      </c>
      <c r="B472" s="4" t="s">
        <v>2856</v>
      </c>
      <c r="C472" s="4" t="s">
        <v>1316</v>
      </c>
      <c r="D472" s="4" t="s">
        <v>3486</v>
      </c>
      <c r="E472" s="4" t="s">
        <v>3487</v>
      </c>
      <c r="F472" s="4" t="s">
        <v>3324</v>
      </c>
      <c r="G472" s="4" t="s">
        <v>3325</v>
      </c>
      <c r="H472" s="4" t="s">
        <v>3318</v>
      </c>
      <c r="I472" s="4" t="s">
        <v>500</v>
      </c>
      <c r="J472" s="4" t="s">
        <v>26</v>
      </c>
      <c r="K472" s="4" t="s">
        <v>2505</v>
      </c>
      <c r="L472" s="4" t="s">
        <v>21</v>
      </c>
      <c r="M472" t="s">
        <v>8</v>
      </c>
      <c r="Q472"/>
      <c r="R472">
        <v>99</v>
      </c>
      <c r="S472">
        <v>70</v>
      </c>
      <c r="T472">
        <v>19</v>
      </c>
      <c r="U472">
        <v>10</v>
      </c>
      <c r="V472">
        <v>0</v>
      </c>
      <c r="X472" s="21" t="s">
        <v>1943</v>
      </c>
      <c r="Y472" s="4"/>
    </row>
    <row r="473" spans="1:25" hidden="1">
      <c r="A473" s="77" t="s">
        <v>8226</v>
      </c>
      <c r="B473" s="4" t="s">
        <v>2856</v>
      </c>
      <c r="C473" s="4" t="s">
        <v>1316</v>
      </c>
      <c r="D473" s="4" t="s">
        <v>3486</v>
      </c>
      <c r="E473" s="4" t="s">
        <v>3487</v>
      </c>
      <c r="F473" s="4" t="s">
        <v>3324</v>
      </c>
      <c r="G473" s="4" t="s">
        <v>3325</v>
      </c>
      <c r="H473" s="4" t="s">
        <v>3318</v>
      </c>
      <c r="I473" s="4" t="s">
        <v>501</v>
      </c>
      <c r="J473" s="4" t="s">
        <v>28</v>
      </c>
      <c r="K473" s="4" t="s">
        <v>2506</v>
      </c>
      <c r="L473" s="4" t="s">
        <v>24</v>
      </c>
      <c r="M473" t="s">
        <v>8</v>
      </c>
      <c r="Q473"/>
      <c r="R473">
        <v>66</v>
      </c>
      <c r="S473">
        <v>4</v>
      </c>
      <c r="T473">
        <v>42</v>
      </c>
      <c r="U473">
        <v>15</v>
      </c>
      <c r="V473">
        <v>5</v>
      </c>
      <c r="X473" s="21" t="s">
        <v>1943</v>
      </c>
      <c r="Y473" s="4"/>
    </row>
    <row r="474" spans="1:25" hidden="1">
      <c r="A474" s="77" t="s">
        <v>8226</v>
      </c>
      <c r="B474" s="4" t="s">
        <v>2856</v>
      </c>
      <c r="C474" s="4" t="s">
        <v>1316</v>
      </c>
      <c r="D474" s="4" t="s">
        <v>3486</v>
      </c>
      <c r="E474" s="4" t="s">
        <v>3487</v>
      </c>
      <c r="F474" s="4" t="s">
        <v>3324</v>
      </c>
      <c r="G474" s="4" t="s">
        <v>3325</v>
      </c>
      <c r="H474" s="4" t="s">
        <v>3318</v>
      </c>
      <c r="I474" s="4" t="s">
        <v>501</v>
      </c>
      <c r="J474" s="4" t="s">
        <v>28</v>
      </c>
      <c r="K474" s="4" t="s">
        <v>2506</v>
      </c>
      <c r="L474" s="4" t="s">
        <v>24</v>
      </c>
      <c r="M474" t="s">
        <v>8</v>
      </c>
      <c r="Q474"/>
      <c r="R474">
        <v>5</v>
      </c>
      <c r="S474">
        <v>0</v>
      </c>
      <c r="T474">
        <v>5</v>
      </c>
      <c r="U474">
        <v>0</v>
      </c>
      <c r="V474">
        <v>0</v>
      </c>
      <c r="X474" s="21" t="s">
        <v>1943</v>
      </c>
      <c r="Y474" s="4"/>
    </row>
    <row r="475" spans="1:25" hidden="1">
      <c r="A475" s="77" t="s">
        <v>8226</v>
      </c>
      <c r="B475" s="4" t="s">
        <v>2856</v>
      </c>
      <c r="C475" s="4" t="s">
        <v>1316</v>
      </c>
      <c r="D475" s="4" t="s">
        <v>3486</v>
      </c>
      <c r="E475" s="4" t="s">
        <v>3487</v>
      </c>
      <c r="F475" s="4" t="s">
        <v>3324</v>
      </c>
      <c r="G475" s="4" t="s">
        <v>3325</v>
      </c>
      <c r="H475" s="4" t="s">
        <v>3318</v>
      </c>
      <c r="I475" s="4" t="s">
        <v>502</v>
      </c>
      <c r="J475" s="4" t="s">
        <v>29</v>
      </c>
      <c r="K475" s="4" t="s">
        <v>2517</v>
      </c>
      <c r="L475" s="4" t="s">
        <v>67</v>
      </c>
      <c r="M475" t="s">
        <v>8</v>
      </c>
      <c r="Q475"/>
      <c r="R475">
        <v>11</v>
      </c>
      <c r="S475">
        <v>1</v>
      </c>
      <c r="T475">
        <v>0</v>
      </c>
      <c r="U475">
        <v>6</v>
      </c>
      <c r="V475">
        <v>4</v>
      </c>
      <c r="X475" s="21" t="s">
        <v>1943</v>
      </c>
      <c r="Y475" s="4"/>
    </row>
    <row r="476" spans="1:25" hidden="1">
      <c r="A476" s="77" t="s">
        <v>8231</v>
      </c>
      <c r="B476" s="4" t="s">
        <v>2618</v>
      </c>
      <c r="C476" s="4" t="s">
        <v>416</v>
      </c>
      <c r="D476" s="4" t="s">
        <v>2619</v>
      </c>
      <c r="E476" s="4" t="s">
        <v>418</v>
      </c>
      <c r="F476" s="4" t="s">
        <v>3324</v>
      </c>
      <c r="G476" s="4" t="s">
        <v>3325</v>
      </c>
      <c r="H476" s="4" t="s">
        <v>3318</v>
      </c>
      <c r="I476" s="4" t="s">
        <v>5684</v>
      </c>
      <c r="J476" s="4" t="s">
        <v>118</v>
      </c>
      <c r="K476" s="4" t="s">
        <v>2511</v>
      </c>
      <c r="L476" s="4" t="s">
        <v>37</v>
      </c>
      <c r="M476" t="s">
        <v>8</v>
      </c>
      <c r="Q476"/>
      <c r="R476">
        <v>3</v>
      </c>
      <c r="S476">
        <v>0</v>
      </c>
      <c r="T476">
        <v>2</v>
      </c>
      <c r="U476">
        <v>1</v>
      </c>
      <c r="V476">
        <v>0</v>
      </c>
      <c r="X476" s="21" t="s">
        <v>7868</v>
      </c>
      <c r="Y476" s="4"/>
    </row>
    <row r="477" spans="1:25" hidden="1">
      <c r="A477" s="77" t="s">
        <v>8231</v>
      </c>
      <c r="B477" s="4" t="s">
        <v>2618</v>
      </c>
      <c r="C477" s="4" t="s">
        <v>416</v>
      </c>
      <c r="D477" s="4" t="s">
        <v>2619</v>
      </c>
      <c r="E477" s="4" t="s">
        <v>418</v>
      </c>
      <c r="F477" s="4" t="s">
        <v>3324</v>
      </c>
      <c r="G477" s="4" t="s">
        <v>3325</v>
      </c>
      <c r="H477" s="4" t="s">
        <v>3318</v>
      </c>
      <c r="I477" s="4" t="s">
        <v>5684</v>
      </c>
      <c r="J477" s="4" t="s">
        <v>76</v>
      </c>
      <c r="K477" s="4" t="s">
        <v>2519</v>
      </c>
      <c r="L477" s="4" t="s">
        <v>77</v>
      </c>
      <c r="M477" t="s">
        <v>8</v>
      </c>
      <c r="Q477"/>
      <c r="R477">
        <v>1</v>
      </c>
      <c r="S477">
        <v>0</v>
      </c>
      <c r="T477">
        <v>1</v>
      </c>
      <c r="U477">
        <v>0</v>
      </c>
      <c r="V477">
        <v>0</v>
      </c>
      <c r="X477" s="21" t="s">
        <v>7869</v>
      </c>
      <c r="Y477" s="4"/>
    </row>
    <row r="478" spans="1:25" hidden="1">
      <c r="A478" s="77" t="s">
        <v>8231</v>
      </c>
      <c r="B478" s="4" t="s">
        <v>2618</v>
      </c>
      <c r="C478" s="4" t="s">
        <v>416</v>
      </c>
      <c r="D478" s="4" t="s">
        <v>2619</v>
      </c>
      <c r="E478" s="4" t="s">
        <v>418</v>
      </c>
      <c r="F478" s="4" t="s">
        <v>3324</v>
      </c>
      <c r="G478" s="4" t="s">
        <v>3325</v>
      </c>
      <c r="H478" s="4" t="s">
        <v>3318</v>
      </c>
      <c r="I478" s="4" t="s">
        <v>1440</v>
      </c>
      <c r="J478" s="4" t="s">
        <v>191</v>
      </c>
      <c r="K478" s="4" t="s">
        <v>2505</v>
      </c>
      <c r="L478" s="4" t="s">
        <v>21</v>
      </c>
      <c r="M478" t="s">
        <v>8</v>
      </c>
      <c r="Q478"/>
      <c r="R478">
        <v>112</v>
      </c>
      <c r="S478">
        <v>53</v>
      </c>
      <c r="T478">
        <v>38</v>
      </c>
      <c r="U478">
        <v>18</v>
      </c>
      <c r="V478">
        <v>3</v>
      </c>
      <c r="X478" s="21" t="s">
        <v>1943</v>
      </c>
      <c r="Y478" s="4"/>
    </row>
    <row r="479" spans="1:25" hidden="1">
      <c r="A479" s="77" t="s">
        <v>8231</v>
      </c>
      <c r="B479" s="4" t="s">
        <v>2618</v>
      </c>
      <c r="C479" s="4" t="s">
        <v>416</v>
      </c>
      <c r="D479" s="4" t="s">
        <v>2619</v>
      </c>
      <c r="E479" s="4" t="s">
        <v>418</v>
      </c>
      <c r="F479" s="4" t="s">
        <v>3324</v>
      </c>
      <c r="G479" s="4" t="s">
        <v>3325</v>
      </c>
      <c r="H479" s="4" t="s">
        <v>3318</v>
      </c>
      <c r="I479" s="4" t="s">
        <v>1977</v>
      </c>
      <c r="J479" s="4" t="s">
        <v>191</v>
      </c>
      <c r="K479" s="4" t="s">
        <v>2505</v>
      </c>
      <c r="L479" s="4" t="s">
        <v>21</v>
      </c>
      <c r="M479" t="s">
        <v>8</v>
      </c>
      <c r="Q479"/>
      <c r="R479">
        <v>106</v>
      </c>
      <c r="S479">
        <v>51</v>
      </c>
      <c r="T479">
        <v>36</v>
      </c>
      <c r="U479">
        <v>17</v>
      </c>
      <c r="V479">
        <v>2</v>
      </c>
      <c r="X479" s="21" t="s">
        <v>1943</v>
      </c>
      <c r="Y479" s="4"/>
    </row>
    <row r="480" spans="1:25" hidden="1">
      <c r="A480" s="77" t="s">
        <v>8231</v>
      </c>
      <c r="B480" s="4" t="s">
        <v>2618</v>
      </c>
      <c r="C480" s="4" t="s">
        <v>416</v>
      </c>
      <c r="D480" s="4" t="s">
        <v>2619</v>
      </c>
      <c r="E480" s="4" t="s">
        <v>418</v>
      </c>
      <c r="F480" s="4" t="s">
        <v>3324</v>
      </c>
      <c r="G480" s="4" t="s">
        <v>3325</v>
      </c>
      <c r="H480" s="4" t="s">
        <v>3318</v>
      </c>
      <c r="I480" s="4" t="s">
        <v>419</v>
      </c>
      <c r="J480" s="4" t="s">
        <v>420</v>
      </c>
      <c r="K480" s="4" t="s">
        <v>2506</v>
      </c>
      <c r="L480" s="4" t="s">
        <v>24</v>
      </c>
      <c r="M480" t="s">
        <v>8</v>
      </c>
      <c r="Q480"/>
      <c r="R480">
        <v>1</v>
      </c>
      <c r="S480">
        <v>0</v>
      </c>
      <c r="T480">
        <v>0</v>
      </c>
      <c r="U480">
        <v>0</v>
      </c>
      <c r="V480">
        <v>1</v>
      </c>
      <c r="X480" s="21" t="s">
        <v>1943</v>
      </c>
      <c r="Y480" s="4"/>
    </row>
    <row r="481" spans="1:25" hidden="1">
      <c r="A481" s="77" t="s">
        <v>8231</v>
      </c>
      <c r="B481" s="4" t="s">
        <v>2618</v>
      </c>
      <c r="C481" s="4" t="s">
        <v>416</v>
      </c>
      <c r="D481" s="4" t="s">
        <v>2619</v>
      </c>
      <c r="E481" s="4" t="s">
        <v>418</v>
      </c>
      <c r="F481" s="4" t="s">
        <v>3324</v>
      </c>
      <c r="G481" s="4" t="s">
        <v>3325</v>
      </c>
      <c r="H481" s="4" t="s">
        <v>3318</v>
      </c>
      <c r="I481" s="4" t="s">
        <v>1433</v>
      </c>
      <c r="J481" s="4" t="s">
        <v>84</v>
      </c>
      <c r="K481" s="4" t="s">
        <v>2506</v>
      </c>
      <c r="L481" s="4" t="s">
        <v>24</v>
      </c>
      <c r="M481" t="s">
        <v>8</v>
      </c>
      <c r="Q481"/>
      <c r="R481">
        <v>96</v>
      </c>
      <c r="S481">
        <v>5</v>
      </c>
      <c r="T481">
        <v>38</v>
      </c>
      <c r="U481">
        <v>32</v>
      </c>
      <c r="V481">
        <v>21</v>
      </c>
      <c r="X481" s="21" t="s">
        <v>1943</v>
      </c>
      <c r="Y481" s="4"/>
    </row>
    <row r="482" spans="1:25" hidden="1">
      <c r="A482" s="77" t="s">
        <v>8231</v>
      </c>
      <c r="B482" s="4" t="s">
        <v>2618</v>
      </c>
      <c r="C482" s="4" t="s">
        <v>416</v>
      </c>
      <c r="D482" s="4" t="s">
        <v>2619</v>
      </c>
      <c r="E482" s="4" t="s">
        <v>418</v>
      </c>
      <c r="F482" s="4" t="s">
        <v>3324</v>
      </c>
      <c r="G482" s="4" t="s">
        <v>3325</v>
      </c>
      <c r="H482" s="4" t="s">
        <v>3318</v>
      </c>
      <c r="I482" s="4" t="s">
        <v>1873</v>
      </c>
      <c r="J482" s="4" t="s">
        <v>84</v>
      </c>
      <c r="K482" s="4" t="s">
        <v>2506</v>
      </c>
      <c r="L482" s="4" t="s">
        <v>24</v>
      </c>
      <c r="M482" t="s">
        <v>8</v>
      </c>
      <c r="Q482"/>
      <c r="R482">
        <v>95</v>
      </c>
      <c r="S482">
        <v>4</v>
      </c>
      <c r="T482">
        <v>38</v>
      </c>
      <c r="U482">
        <v>32</v>
      </c>
      <c r="V482">
        <v>21</v>
      </c>
      <c r="X482" s="21" t="s">
        <v>1943</v>
      </c>
      <c r="Y482" s="4"/>
    </row>
    <row r="483" spans="1:25" hidden="1">
      <c r="A483" s="77" t="s">
        <v>8231</v>
      </c>
      <c r="B483" s="4" t="s">
        <v>2618</v>
      </c>
      <c r="C483" s="4" t="s">
        <v>416</v>
      </c>
      <c r="D483" s="4" t="s">
        <v>2619</v>
      </c>
      <c r="E483" s="4" t="s">
        <v>418</v>
      </c>
      <c r="F483" s="4" t="s">
        <v>3324</v>
      </c>
      <c r="G483" s="4" t="s">
        <v>3325</v>
      </c>
      <c r="H483" s="4" t="s">
        <v>3318</v>
      </c>
      <c r="I483" s="4" t="s">
        <v>5685</v>
      </c>
      <c r="J483" s="4" t="s">
        <v>5686</v>
      </c>
      <c r="K483" s="4" t="s">
        <v>2517</v>
      </c>
      <c r="L483" s="4" t="s">
        <v>67</v>
      </c>
      <c r="M483" t="s">
        <v>8</v>
      </c>
      <c r="Q483"/>
      <c r="R483">
        <v>1</v>
      </c>
      <c r="S483">
        <v>0</v>
      </c>
      <c r="T483">
        <v>0</v>
      </c>
      <c r="U483">
        <v>0</v>
      </c>
      <c r="V483">
        <v>1</v>
      </c>
      <c r="X483" s="21" t="s">
        <v>1943</v>
      </c>
      <c r="Y483" s="4"/>
    </row>
    <row r="484" spans="1:25" hidden="1">
      <c r="A484" s="77" t="s">
        <v>8231</v>
      </c>
      <c r="B484" s="4" t="s">
        <v>2618</v>
      </c>
      <c r="C484" s="4" t="s">
        <v>416</v>
      </c>
      <c r="D484" s="4" t="s">
        <v>2619</v>
      </c>
      <c r="E484" s="4" t="s">
        <v>418</v>
      </c>
      <c r="F484" s="4" t="s">
        <v>3324</v>
      </c>
      <c r="G484" s="4" t="s">
        <v>3325</v>
      </c>
      <c r="H484" s="4" t="s">
        <v>3318</v>
      </c>
      <c r="I484" s="4" t="s">
        <v>1513</v>
      </c>
      <c r="J484" s="4" t="s">
        <v>5686</v>
      </c>
      <c r="K484" s="4" t="s">
        <v>2517</v>
      </c>
      <c r="L484" s="4" t="s">
        <v>67</v>
      </c>
      <c r="M484" t="s">
        <v>8</v>
      </c>
      <c r="Q484"/>
      <c r="R484">
        <v>1</v>
      </c>
      <c r="S484">
        <v>0</v>
      </c>
      <c r="T484">
        <v>0</v>
      </c>
      <c r="U484">
        <v>0</v>
      </c>
      <c r="V484">
        <v>1</v>
      </c>
      <c r="X484" s="21" t="s">
        <v>1943</v>
      </c>
      <c r="Y484" s="4"/>
    </row>
    <row r="485" spans="1:25" hidden="1">
      <c r="A485" s="77" t="s">
        <v>8232</v>
      </c>
      <c r="B485" s="4" t="s">
        <v>3181</v>
      </c>
      <c r="C485" s="4" t="s">
        <v>2151</v>
      </c>
      <c r="D485" s="4" t="s">
        <v>3182</v>
      </c>
      <c r="E485" s="4" t="s">
        <v>2152</v>
      </c>
      <c r="F485" s="4" t="s">
        <v>3324</v>
      </c>
      <c r="G485" s="4" t="s">
        <v>3325</v>
      </c>
      <c r="H485" s="4" t="s">
        <v>3318</v>
      </c>
      <c r="I485" s="4" t="s">
        <v>7407</v>
      </c>
      <c r="J485" s="4" t="s">
        <v>7408</v>
      </c>
      <c r="K485" s="4" t="s">
        <v>2577</v>
      </c>
      <c r="L485" s="4" t="s">
        <v>308</v>
      </c>
      <c r="M485" t="s">
        <v>8</v>
      </c>
      <c r="Q485"/>
      <c r="R485">
        <v>2</v>
      </c>
      <c r="S485">
        <v>1</v>
      </c>
      <c r="T485">
        <v>0</v>
      </c>
      <c r="U485">
        <v>1</v>
      </c>
      <c r="V485">
        <v>0</v>
      </c>
      <c r="X485" s="21" t="s">
        <v>7877</v>
      </c>
      <c r="Y485" s="4"/>
    </row>
    <row r="486" spans="1:25" hidden="1">
      <c r="A486" s="77" t="s">
        <v>8232</v>
      </c>
      <c r="B486" s="4" t="s">
        <v>3181</v>
      </c>
      <c r="C486" s="4" t="s">
        <v>2151</v>
      </c>
      <c r="D486" s="4" t="s">
        <v>3182</v>
      </c>
      <c r="E486" s="4" t="s">
        <v>2152</v>
      </c>
      <c r="F486" s="4" t="s">
        <v>3324</v>
      </c>
      <c r="G486" s="4" t="s">
        <v>3325</v>
      </c>
      <c r="H486" s="4" t="s">
        <v>3318</v>
      </c>
      <c r="I486" s="4" t="s">
        <v>7409</v>
      </c>
      <c r="J486" s="4" t="s">
        <v>7410</v>
      </c>
      <c r="K486" s="4" t="s">
        <v>2577</v>
      </c>
      <c r="L486" s="4" t="s">
        <v>308</v>
      </c>
      <c r="M486" t="s">
        <v>8</v>
      </c>
      <c r="Q486"/>
      <c r="R486">
        <v>1</v>
      </c>
      <c r="S486">
        <v>0</v>
      </c>
      <c r="T486">
        <v>0</v>
      </c>
      <c r="U486">
        <v>1</v>
      </c>
      <c r="V486">
        <v>0</v>
      </c>
      <c r="X486" s="21" t="s">
        <v>7877</v>
      </c>
      <c r="Y486" s="4"/>
    </row>
    <row r="487" spans="1:25" hidden="1">
      <c r="A487" s="77" t="s">
        <v>8232</v>
      </c>
      <c r="B487" s="4" t="s">
        <v>3181</v>
      </c>
      <c r="C487" s="4" t="s">
        <v>2151</v>
      </c>
      <c r="D487" s="4" t="s">
        <v>3182</v>
      </c>
      <c r="E487" s="4" t="s">
        <v>2152</v>
      </c>
      <c r="F487" s="4" t="s">
        <v>3324</v>
      </c>
      <c r="G487" s="4" t="s">
        <v>3325</v>
      </c>
      <c r="H487" s="4" t="s">
        <v>3318</v>
      </c>
      <c r="I487" s="4" t="s">
        <v>455</v>
      </c>
      <c r="J487" s="4" t="s">
        <v>88</v>
      </c>
      <c r="K487" s="4" t="s">
        <v>2511</v>
      </c>
      <c r="L487" s="4" t="s">
        <v>37</v>
      </c>
      <c r="M487" t="s">
        <v>8</v>
      </c>
      <c r="Q487"/>
      <c r="R487">
        <v>58</v>
      </c>
      <c r="S487">
        <v>29</v>
      </c>
      <c r="T487">
        <v>18</v>
      </c>
      <c r="U487">
        <v>11</v>
      </c>
      <c r="V487">
        <v>0</v>
      </c>
      <c r="X487" s="21" t="s">
        <v>7868</v>
      </c>
      <c r="Y487" s="4"/>
    </row>
    <row r="488" spans="1:25" hidden="1">
      <c r="A488" s="77" t="s">
        <v>8232</v>
      </c>
      <c r="B488" s="4" t="s">
        <v>3181</v>
      </c>
      <c r="C488" s="4" t="s">
        <v>2151</v>
      </c>
      <c r="D488" s="4" t="s">
        <v>3182</v>
      </c>
      <c r="E488" s="4" t="s">
        <v>2152</v>
      </c>
      <c r="F488" s="4" t="s">
        <v>3324</v>
      </c>
      <c r="G488" s="4" t="s">
        <v>3325</v>
      </c>
      <c r="H488" s="4" t="s">
        <v>3318</v>
      </c>
      <c r="I488" s="4" t="s">
        <v>457</v>
      </c>
      <c r="J488" s="4" t="s">
        <v>88</v>
      </c>
      <c r="K488" s="4" t="s">
        <v>2511</v>
      </c>
      <c r="L488" s="4" t="s">
        <v>37</v>
      </c>
      <c r="M488" t="s">
        <v>8</v>
      </c>
      <c r="Q488"/>
      <c r="R488">
        <v>51</v>
      </c>
      <c r="S488">
        <v>24</v>
      </c>
      <c r="T488">
        <v>16</v>
      </c>
      <c r="U488">
        <v>11</v>
      </c>
      <c r="V488">
        <v>0</v>
      </c>
      <c r="X488" s="21" t="s">
        <v>7868</v>
      </c>
      <c r="Y488" s="4"/>
    </row>
    <row r="489" spans="1:25" hidden="1">
      <c r="A489" s="77" t="s">
        <v>8232</v>
      </c>
      <c r="B489" s="4" t="s">
        <v>3181</v>
      </c>
      <c r="C489" s="4" t="s">
        <v>2151</v>
      </c>
      <c r="D489" s="4" t="s">
        <v>3182</v>
      </c>
      <c r="E489" s="4" t="s">
        <v>2152</v>
      </c>
      <c r="F489" s="4" t="s">
        <v>3324</v>
      </c>
      <c r="G489" s="4" t="s">
        <v>3325</v>
      </c>
      <c r="H489" s="4" t="s">
        <v>3318</v>
      </c>
      <c r="I489" s="4" t="s">
        <v>459</v>
      </c>
      <c r="J489" s="4" t="s">
        <v>90</v>
      </c>
      <c r="K489" s="4" t="s">
        <v>2512</v>
      </c>
      <c r="L489" s="4" t="s">
        <v>42</v>
      </c>
      <c r="M489" t="s">
        <v>8</v>
      </c>
      <c r="Q489"/>
      <c r="R489">
        <v>61</v>
      </c>
      <c r="S489">
        <v>0</v>
      </c>
      <c r="T489">
        <v>37</v>
      </c>
      <c r="U489">
        <v>14</v>
      </c>
      <c r="V489">
        <v>10</v>
      </c>
      <c r="X489" s="21" t="s">
        <v>7868</v>
      </c>
      <c r="Y489" s="4"/>
    </row>
    <row r="490" spans="1:25" hidden="1">
      <c r="A490" s="77" t="s">
        <v>8232</v>
      </c>
      <c r="B490" s="4" t="s">
        <v>3181</v>
      </c>
      <c r="C490" s="4" t="s">
        <v>2151</v>
      </c>
      <c r="D490" s="4" t="s">
        <v>3182</v>
      </c>
      <c r="E490" s="4" t="s">
        <v>2152</v>
      </c>
      <c r="F490" s="4" t="s">
        <v>3324</v>
      </c>
      <c r="G490" s="4" t="s">
        <v>3325</v>
      </c>
      <c r="H490" s="4" t="s">
        <v>3318</v>
      </c>
      <c r="I490" s="4" t="s">
        <v>461</v>
      </c>
      <c r="J490" s="4" t="s">
        <v>90</v>
      </c>
      <c r="K490" s="4" t="s">
        <v>2512</v>
      </c>
      <c r="L490" s="4" t="s">
        <v>42</v>
      </c>
      <c r="M490" t="s">
        <v>8</v>
      </c>
      <c r="Q490"/>
      <c r="R490">
        <v>60</v>
      </c>
      <c r="S490">
        <v>0</v>
      </c>
      <c r="T490">
        <v>37</v>
      </c>
      <c r="U490">
        <v>14</v>
      </c>
      <c r="V490">
        <v>9</v>
      </c>
      <c r="X490" s="21" t="s">
        <v>7868</v>
      </c>
      <c r="Y490" s="4"/>
    </row>
    <row r="491" spans="1:25" hidden="1">
      <c r="A491" s="77" t="s">
        <v>8232</v>
      </c>
      <c r="B491" s="4" t="s">
        <v>3181</v>
      </c>
      <c r="C491" s="4" t="s">
        <v>2151</v>
      </c>
      <c r="D491" s="4" t="s">
        <v>3182</v>
      </c>
      <c r="E491" s="4" t="s">
        <v>2152</v>
      </c>
      <c r="F491" s="4" t="s">
        <v>3324</v>
      </c>
      <c r="G491" s="4" t="s">
        <v>3325</v>
      </c>
      <c r="H491" s="4" t="s">
        <v>3318</v>
      </c>
      <c r="I491" s="4" t="s">
        <v>463</v>
      </c>
      <c r="J491" s="4" t="s">
        <v>92</v>
      </c>
      <c r="K491" s="4" t="s">
        <v>2513</v>
      </c>
      <c r="L491" s="4" t="s">
        <v>47</v>
      </c>
      <c r="M491" t="s">
        <v>8</v>
      </c>
      <c r="Q491"/>
      <c r="R491">
        <v>15</v>
      </c>
      <c r="S491">
        <v>0</v>
      </c>
      <c r="T491">
        <v>0</v>
      </c>
      <c r="U491">
        <v>11</v>
      </c>
      <c r="V491">
        <v>4</v>
      </c>
      <c r="X491" s="21" t="s">
        <v>7868</v>
      </c>
      <c r="Y491" s="4"/>
    </row>
    <row r="492" spans="1:25" hidden="1">
      <c r="A492" s="77" t="s">
        <v>8232</v>
      </c>
      <c r="B492" s="4" t="s">
        <v>3181</v>
      </c>
      <c r="C492" s="4" t="s">
        <v>2151</v>
      </c>
      <c r="D492" s="4" t="s">
        <v>3182</v>
      </c>
      <c r="E492" s="4" t="s">
        <v>2152</v>
      </c>
      <c r="F492" s="4" t="s">
        <v>3324</v>
      </c>
      <c r="G492" s="4" t="s">
        <v>3325</v>
      </c>
      <c r="H492" s="4" t="s">
        <v>3318</v>
      </c>
      <c r="I492" s="4" t="s">
        <v>465</v>
      </c>
      <c r="J492" s="4" t="s">
        <v>92</v>
      </c>
      <c r="K492" s="4" t="s">
        <v>2513</v>
      </c>
      <c r="L492" s="4" t="s">
        <v>47</v>
      </c>
      <c r="M492" t="s">
        <v>8</v>
      </c>
      <c r="Q492"/>
      <c r="R492">
        <v>15</v>
      </c>
      <c r="S492">
        <v>0</v>
      </c>
      <c r="T492">
        <v>0</v>
      </c>
      <c r="U492">
        <v>12</v>
      </c>
      <c r="V492">
        <v>3</v>
      </c>
      <c r="X492" s="21" t="s">
        <v>7868</v>
      </c>
      <c r="Y492" s="4"/>
    </row>
    <row r="493" spans="1:25" hidden="1">
      <c r="A493" s="77" t="s">
        <v>8232</v>
      </c>
      <c r="B493" s="4" t="s">
        <v>3181</v>
      </c>
      <c r="C493" s="4" t="s">
        <v>2151</v>
      </c>
      <c r="D493" s="4" t="s">
        <v>3182</v>
      </c>
      <c r="E493" s="4" t="s">
        <v>2152</v>
      </c>
      <c r="F493" s="4" t="s">
        <v>3324</v>
      </c>
      <c r="G493" s="4" t="s">
        <v>3325</v>
      </c>
      <c r="H493" s="4" t="s">
        <v>3318</v>
      </c>
      <c r="I493" s="4" t="s">
        <v>3800</v>
      </c>
      <c r="J493" s="4" t="s">
        <v>615</v>
      </c>
      <c r="K493" s="4" t="s">
        <v>2519</v>
      </c>
      <c r="L493" s="4" t="s">
        <v>77</v>
      </c>
      <c r="M493" t="s">
        <v>8</v>
      </c>
      <c r="Q493"/>
      <c r="R493">
        <v>1</v>
      </c>
      <c r="S493">
        <v>1</v>
      </c>
      <c r="T493">
        <v>0</v>
      </c>
      <c r="U493">
        <v>0</v>
      </c>
      <c r="V493">
        <v>0</v>
      </c>
      <c r="X493" s="21" t="s">
        <v>7869</v>
      </c>
      <c r="Y493" s="4"/>
    </row>
    <row r="494" spans="1:25" hidden="1">
      <c r="A494" s="77" t="s">
        <v>8232</v>
      </c>
      <c r="B494" s="4" t="s">
        <v>3181</v>
      </c>
      <c r="C494" s="4" t="s">
        <v>2151</v>
      </c>
      <c r="D494" s="4" t="s">
        <v>3182</v>
      </c>
      <c r="E494" s="4" t="s">
        <v>2152</v>
      </c>
      <c r="F494" s="4" t="s">
        <v>3324</v>
      </c>
      <c r="G494" s="4" t="s">
        <v>3325</v>
      </c>
      <c r="H494" s="4" t="s">
        <v>3318</v>
      </c>
      <c r="I494" s="4" t="s">
        <v>7406</v>
      </c>
      <c r="J494" s="4" t="s">
        <v>1355</v>
      </c>
      <c r="K494" s="4" t="s">
        <v>2526</v>
      </c>
      <c r="L494" s="4" t="s">
        <v>105</v>
      </c>
      <c r="M494" t="s">
        <v>8</v>
      </c>
      <c r="Q494"/>
      <c r="R494">
        <v>1</v>
      </c>
      <c r="S494">
        <v>0</v>
      </c>
      <c r="T494">
        <v>0</v>
      </c>
      <c r="U494">
        <v>0</v>
      </c>
      <c r="V494">
        <v>1</v>
      </c>
      <c r="X494" s="21" t="s">
        <v>7869</v>
      </c>
      <c r="Y494" s="4"/>
    </row>
    <row r="495" spans="1:25" hidden="1">
      <c r="A495" s="77" t="s">
        <v>8232</v>
      </c>
      <c r="B495" s="4" t="s">
        <v>3181</v>
      </c>
      <c r="C495" s="4" t="s">
        <v>2151</v>
      </c>
      <c r="D495" s="4" t="s">
        <v>3182</v>
      </c>
      <c r="E495" s="4" t="s">
        <v>2152</v>
      </c>
      <c r="F495" s="4" t="s">
        <v>3324</v>
      </c>
      <c r="G495" s="4" t="s">
        <v>3325</v>
      </c>
      <c r="H495" s="4" t="s">
        <v>3318</v>
      </c>
      <c r="I495" s="4" t="s">
        <v>5244</v>
      </c>
      <c r="J495" s="4" t="s">
        <v>5245</v>
      </c>
      <c r="K495" s="4" t="s">
        <v>2527</v>
      </c>
      <c r="L495" s="4" t="s">
        <v>107</v>
      </c>
      <c r="M495" t="s">
        <v>8</v>
      </c>
      <c r="Q495"/>
      <c r="R495">
        <v>1</v>
      </c>
      <c r="S495">
        <v>0</v>
      </c>
      <c r="T495">
        <v>0</v>
      </c>
      <c r="U495">
        <v>0</v>
      </c>
      <c r="V495">
        <v>1</v>
      </c>
      <c r="X495" s="21" t="s">
        <v>7886</v>
      </c>
      <c r="Y495" s="4"/>
    </row>
    <row r="496" spans="1:25" hidden="1">
      <c r="A496" s="77" t="s">
        <v>8232</v>
      </c>
      <c r="B496" s="4" t="s">
        <v>3181</v>
      </c>
      <c r="C496" s="4" t="s">
        <v>2151</v>
      </c>
      <c r="D496" s="4" t="s">
        <v>3182</v>
      </c>
      <c r="E496" s="4" t="s">
        <v>2152</v>
      </c>
      <c r="F496" s="4" t="s">
        <v>3324</v>
      </c>
      <c r="G496" s="4" t="s">
        <v>3325</v>
      </c>
      <c r="H496" s="4" t="s">
        <v>3318</v>
      </c>
      <c r="I496" s="4" t="s">
        <v>5246</v>
      </c>
      <c r="J496" s="4" t="s">
        <v>80</v>
      </c>
      <c r="K496" s="4" t="s">
        <v>2521</v>
      </c>
      <c r="L496" s="4" t="s">
        <v>81</v>
      </c>
      <c r="M496" t="s">
        <v>8</v>
      </c>
      <c r="Q496"/>
      <c r="R496">
        <v>1</v>
      </c>
      <c r="S496">
        <v>0</v>
      </c>
      <c r="T496">
        <v>0</v>
      </c>
      <c r="U496">
        <v>1</v>
      </c>
      <c r="V496">
        <v>0</v>
      </c>
      <c r="X496" s="21" t="s">
        <v>7870</v>
      </c>
      <c r="Y496" s="4"/>
    </row>
    <row r="497" spans="1:25" hidden="1">
      <c r="A497" s="77" t="s">
        <v>8232</v>
      </c>
      <c r="B497" s="4" t="s">
        <v>3181</v>
      </c>
      <c r="C497" s="4" t="s">
        <v>2151</v>
      </c>
      <c r="D497" s="4" t="s">
        <v>3182</v>
      </c>
      <c r="E497" s="4" t="s">
        <v>2152</v>
      </c>
      <c r="F497" s="4" t="s">
        <v>3324</v>
      </c>
      <c r="G497" s="4" t="s">
        <v>3325</v>
      </c>
      <c r="H497" s="4" t="s">
        <v>3318</v>
      </c>
      <c r="I497" s="4" t="s">
        <v>5248</v>
      </c>
      <c r="J497" s="4" t="s">
        <v>5249</v>
      </c>
      <c r="K497" s="4" t="s">
        <v>2521</v>
      </c>
      <c r="L497" s="4" t="s">
        <v>81</v>
      </c>
      <c r="M497" t="s">
        <v>8</v>
      </c>
      <c r="Q497"/>
      <c r="R497">
        <v>1</v>
      </c>
      <c r="S497">
        <v>0</v>
      </c>
      <c r="T497">
        <v>0</v>
      </c>
      <c r="U497">
        <v>1</v>
      </c>
      <c r="V497">
        <v>0</v>
      </c>
      <c r="X497" s="21" t="s">
        <v>7870</v>
      </c>
      <c r="Y497" s="4"/>
    </row>
    <row r="498" spans="1:25" hidden="1">
      <c r="A498" s="77" t="s">
        <v>8232</v>
      </c>
      <c r="B498" s="4" t="s">
        <v>3181</v>
      </c>
      <c r="C498" s="4" t="s">
        <v>2151</v>
      </c>
      <c r="D498" s="4" t="s">
        <v>3182</v>
      </c>
      <c r="E498" s="4" t="s">
        <v>2152</v>
      </c>
      <c r="F498" s="4" t="s">
        <v>3324</v>
      </c>
      <c r="G498" s="4" t="s">
        <v>3325</v>
      </c>
      <c r="H498" s="4" t="s">
        <v>3318</v>
      </c>
      <c r="I498" s="4" t="s">
        <v>2172</v>
      </c>
      <c r="J498" s="4" t="s">
        <v>26</v>
      </c>
      <c r="K498" s="4" t="s">
        <v>2505</v>
      </c>
      <c r="L498" s="4" t="s">
        <v>21</v>
      </c>
      <c r="M498" t="s">
        <v>8</v>
      </c>
      <c r="Q498"/>
      <c r="R498">
        <v>227</v>
      </c>
      <c r="S498">
        <v>3</v>
      </c>
      <c r="T498">
        <v>170</v>
      </c>
      <c r="U498">
        <v>51</v>
      </c>
      <c r="V498">
        <v>3</v>
      </c>
      <c r="X498" s="21" t="s">
        <v>1943</v>
      </c>
      <c r="Y498" s="4"/>
    </row>
    <row r="499" spans="1:25" hidden="1">
      <c r="A499" s="77" t="s">
        <v>8232</v>
      </c>
      <c r="B499" s="4" t="s">
        <v>3181</v>
      </c>
      <c r="C499" s="4" t="s">
        <v>2151</v>
      </c>
      <c r="D499" s="4" t="s">
        <v>3182</v>
      </c>
      <c r="E499" s="4" t="s">
        <v>2152</v>
      </c>
      <c r="F499" s="4" t="s">
        <v>3324</v>
      </c>
      <c r="G499" s="4" t="s">
        <v>3325</v>
      </c>
      <c r="H499" s="4" t="s">
        <v>3318</v>
      </c>
      <c r="I499" s="4" t="s">
        <v>2173</v>
      </c>
      <c r="J499" s="4" t="s">
        <v>26</v>
      </c>
      <c r="K499" s="4" t="s">
        <v>2505</v>
      </c>
      <c r="L499" s="4" t="s">
        <v>21</v>
      </c>
      <c r="M499" t="s">
        <v>8</v>
      </c>
      <c r="Q499"/>
      <c r="R499">
        <v>219</v>
      </c>
      <c r="S499">
        <v>2</v>
      </c>
      <c r="T499">
        <v>168</v>
      </c>
      <c r="U499">
        <v>46</v>
      </c>
      <c r="V499">
        <v>3</v>
      </c>
      <c r="X499" s="21" t="s">
        <v>1943</v>
      </c>
      <c r="Y499" s="4"/>
    </row>
    <row r="500" spans="1:25" hidden="1">
      <c r="A500" s="77" t="s">
        <v>8232</v>
      </c>
      <c r="B500" s="4" t="s">
        <v>3181</v>
      </c>
      <c r="C500" s="4" t="s">
        <v>2151</v>
      </c>
      <c r="D500" s="4" t="s">
        <v>3182</v>
      </c>
      <c r="E500" s="4" t="s">
        <v>2152</v>
      </c>
      <c r="F500" s="4" t="s">
        <v>3324</v>
      </c>
      <c r="G500" s="4" t="s">
        <v>3325</v>
      </c>
      <c r="H500" s="4" t="s">
        <v>3318</v>
      </c>
      <c r="I500" s="4" t="s">
        <v>4281</v>
      </c>
      <c r="J500" s="4" t="s">
        <v>27</v>
      </c>
      <c r="K500" s="4" t="s">
        <v>2505</v>
      </c>
      <c r="L500" s="4" t="s">
        <v>21</v>
      </c>
      <c r="M500" t="s">
        <v>8</v>
      </c>
      <c r="Q500"/>
      <c r="R500">
        <v>1</v>
      </c>
      <c r="S500">
        <v>0</v>
      </c>
      <c r="T500">
        <v>0</v>
      </c>
      <c r="U500">
        <v>0</v>
      </c>
      <c r="V500">
        <v>1</v>
      </c>
      <c r="X500" s="21" t="s">
        <v>1943</v>
      </c>
      <c r="Y500" s="4"/>
    </row>
    <row r="501" spans="1:25" hidden="1">
      <c r="A501" s="77" t="s">
        <v>8232</v>
      </c>
      <c r="B501" s="4" t="s">
        <v>3181</v>
      </c>
      <c r="C501" s="4" t="s">
        <v>2151</v>
      </c>
      <c r="D501" s="4" t="s">
        <v>3182</v>
      </c>
      <c r="E501" s="4" t="s">
        <v>2152</v>
      </c>
      <c r="F501" s="4" t="s">
        <v>3324</v>
      </c>
      <c r="G501" s="4" t="s">
        <v>3325</v>
      </c>
      <c r="H501" s="4" t="s">
        <v>3318</v>
      </c>
      <c r="I501" s="4" t="s">
        <v>2174</v>
      </c>
      <c r="J501" s="4" t="s">
        <v>28</v>
      </c>
      <c r="K501" s="4" t="s">
        <v>2506</v>
      </c>
      <c r="L501" s="4" t="s">
        <v>24</v>
      </c>
      <c r="M501" t="s">
        <v>8</v>
      </c>
      <c r="Q501"/>
      <c r="R501">
        <v>141</v>
      </c>
      <c r="S501">
        <v>0</v>
      </c>
      <c r="T501">
        <v>8</v>
      </c>
      <c r="U501">
        <v>105</v>
      </c>
      <c r="V501">
        <v>28</v>
      </c>
      <c r="X501" s="21" t="s">
        <v>1943</v>
      </c>
      <c r="Y501" s="4"/>
    </row>
    <row r="502" spans="1:25" hidden="1">
      <c r="A502" s="77" t="s">
        <v>8232</v>
      </c>
      <c r="B502" s="4" t="s">
        <v>3181</v>
      </c>
      <c r="C502" s="4" t="s">
        <v>2151</v>
      </c>
      <c r="D502" s="4" t="s">
        <v>3182</v>
      </c>
      <c r="E502" s="4" t="s">
        <v>2152</v>
      </c>
      <c r="F502" s="4" t="s">
        <v>3324</v>
      </c>
      <c r="G502" s="4" t="s">
        <v>3325</v>
      </c>
      <c r="H502" s="4" t="s">
        <v>3318</v>
      </c>
      <c r="I502" s="4" t="s">
        <v>2175</v>
      </c>
      <c r="J502" s="4" t="s">
        <v>28</v>
      </c>
      <c r="K502" s="4" t="s">
        <v>2506</v>
      </c>
      <c r="L502" s="4" t="s">
        <v>24</v>
      </c>
      <c r="M502" t="s">
        <v>8</v>
      </c>
      <c r="Q502"/>
      <c r="R502">
        <v>134</v>
      </c>
      <c r="S502">
        <v>0</v>
      </c>
      <c r="T502">
        <v>8</v>
      </c>
      <c r="U502">
        <v>103</v>
      </c>
      <c r="V502">
        <v>23</v>
      </c>
      <c r="X502" s="21" t="s">
        <v>1943</v>
      </c>
      <c r="Y502" s="4"/>
    </row>
    <row r="503" spans="1:25" hidden="1">
      <c r="A503" s="77" t="s">
        <v>8232</v>
      </c>
      <c r="B503" s="4" t="s">
        <v>3181</v>
      </c>
      <c r="C503" s="4" t="s">
        <v>2151</v>
      </c>
      <c r="D503" s="4" t="s">
        <v>3182</v>
      </c>
      <c r="E503" s="4" t="s">
        <v>2152</v>
      </c>
      <c r="F503" s="4" t="s">
        <v>3324</v>
      </c>
      <c r="G503" s="4" t="s">
        <v>3325</v>
      </c>
      <c r="H503" s="4" t="s">
        <v>3318</v>
      </c>
      <c r="I503" s="4" t="s">
        <v>4284</v>
      </c>
      <c r="J503" s="4" t="s">
        <v>29</v>
      </c>
      <c r="K503" s="4" t="s">
        <v>2517</v>
      </c>
      <c r="L503" s="4" t="s">
        <v>67</v>
      </c>
      <c r="M503" t="s">
        <v>8</v>
      </c>
      <c r="Q503"/>
      <c r="R503">
        <v>26</v>
      </c>
      <c r="S503">
        <v>0</v>
      </c>
      <c r="T503">
        <v>3</v>
      </c>
      <c r="U503">
        <v>11</v>
      </c>
      <c r="V503">
        <v>12</v>
      </c>
      <c r="X503" s="21" t="s">
        <v>1943</v>
      </c>
      <c r="Y503" s="4"/>
    </row>
    <row r="504" spans="1:25" hidden="1">
      <c r="A504" s="77" t="s">
        <v>8232</v>
      </c>
      <c r="B504" s="4" t="s">
        <v>3181</v>
      </c>
      <c r="C504" s="4" t="s">
        <v>2151</v>
      </c>
      <c r="D504" s="4" t="s">
        <v>3182</v>
      </c>
      <c r="E504" s="4" t="s">
        <v>2152</v>
      </c>
      <c r="F504" s="4" t="s">
        <v>3324</v>
      </c>
      <c r="G504" s="4" t="s">
        <v>3325</v>
      </c>
      <c r="H504" s="4" t="s">
        <v>3318</v>
      </c>
      <c r="I504" s="4" t="s">
        <v>4285</v>
      </c>
      <c r="J504" s="4" t="s">
        <v>29</v>
      </c>
      <c r="K504" s="4" t="s">
        <v>2517</v>
      </c>
      <c r="L504" s="4" t="s">
        <v>67</v>
      </c>
      <c r="M504" t="s">
        <v>8</v>
      </c>
      <c r="Q504"/>
      <c r="R504">
        <v>21</v>
      </c>
      <c r="S504">
        <v>0</v>
      </c>
      <c r="T504">
        <v>3</v>
      </c>
      <c r="U504">
        <v>7</v>
      </c>
      <c r="V504">
        <v>11</v>
      </c>
      <c r="X504" s="21" t="s">
        <v>1943</v>
      </c>
      <c r="Y504" s="4"/>
    </row>
    <row r="505" spans="1:25" hidden="1">
      <c r="A505" s="77" t="s">
        <v>8232</v>
      </c>
      <c r="B505" s="4" t="s">
        <v>3181</v>
      </c>
      <c r="C505" s="4" t="s">
        <v>2151</v>
      </c>
      <c r="D505" s="4" t="s">
        <v>3182</v>
      </c>
      <c r="E505" s="4" t="s">
        <v>2152</v>
      </c>
      <c r="F505" s="4" t="s">
        <v>3324</v>
      </c>
      <c r="G505" s="4" t="s">
        <v>3325</v>
      </c>
      <c r="H505" s="4" t="s">
        <v>3318</v>
      </c>
      <c r="I505" s="4" t="s">
        <v>4286</v>
      </c>
      <c r="J505" s="4" t="s">
        <v>30</v>
      </c>
      <c r="K505" s="4" t="s">
        <v>2518</v>
      </c>
      <c r="L505" s="4" t="s">
        <v>73</v>
      </c>
      <c r="M505" t="s">
        <v>8</v>
      </c>
      <c r="Q505"/>
      <c r="R505">
        <v>3</v>
      </c>
      <c r="S505">
        <v>0</v>
      </c>
      <c r="T505">
        <v>0</v>
      </c>
      <c r="U505">
        <v>0</v>
      </c>
      <c r="V505">
        <v>3</v>
      </c>
      <c r="X505" s="21" t="s">
        <v>1943</v>
      </c>
      <c r="Y505" s="104"/>
    </row>
    <row r="506" spans="1:25" hidden="1">
      <c r="A506" s="77" t="s">
        <v>8232</v>
      </c>
      <c r="B506" s="4" t="s">
        <v>3181</v>
      </c>
      <c r="C506" s="4" t="s">
        <v>2151</v>
      </c>
      <c r="D506" s="4" t="s">
        <v>3182</v>
      </c>
      <c r="E506" s="4" t="s">
        <v>2152</v>
      </c>
      <c r="F506" s="4" t="s">
        <v>3324</v>
      </c>
      <c r="G506" s="4" t="s">
        <v>3325</v>
      </c>
      <c r="H506" s="4" t="s">
        <v>3318</v>
      </c>
      <c r="I506" s="4" t="s">
        <v>4287</v>
      </c>
      <c r="J506" s="4" t="s">
        <v>30</v>
      </c>
      <c r="K506" s="4" t="s">
        <v>2518</v>
      </c>
      <c r="L506" s="4" t="s">
        <v>73</v>
      </c>
      <c r="M506" t="s">
        <v>8</v>
      </c>
      <c r="Q506"/>
      <c r="R506">
        <v>3</v>
      </c>
      <c r="S506">
        <v>0</v>
      </c>
      <c r="T506">
        <v>0</v>
      </c>
      <c r="U506">
        <v>0</v>
      </c>
      <c r="V506">
        <v>3</v>
      </c>
      <c r="X506" s="21" t="s">
        <v>1943</v>
      </c>
    </row>
    <row r="507" spans="1:25" hidden="1">
      <c r="A507" s="77" t="s">
        <v>8228</v>
      </c>
      <c r="B507" s="4" t="s">
        <v>2915</v>
      </c>
      <c r="C507" s="4" t="s">
        <v>1590</v>
      </c>
      <c r="D507" s="4" t="s">
        <v>2916</v>
      </c>
      <c r="E507" s="4" t="s">
        <v>1591</v>
      </c>
      <c r="F507" s="4" t="s">
        <v>3328</v>
      </c>
      <c r="G507" s="4" t="s">
        <v>3325</v>
      </c>
      <c r="H507" s="4" t="s">
        <v>3318</v>
      </c>
      <c r="I507" s="4" t="s">
        <v>1592</v>
      </c>
      <c r="J507" s="4" t="s">
        <v>1593</v>
      </c>
      <c r="K507" s="4" t="s">
        <v>2502</v>
      </c>
      <c r="L507" s="4" t="s">
        <v>13</v>
      </c>
      <c r="M507" t="s">
        <v>8</v>
      </c>
      <c r="Q507"/>
      <c r="R507">
        <v>69</v>
      </c>
      <c r="S507">
        <v>0</v>
      </c>
      <c r="T507">
        <v>60</v>
      </c>
      <c r="U507">
        <v>9</v>
      </c>
      <c r="V507">
        <v>0</v>
      </c>
      <c r="X507" s="21" t="s">
        <v>12</v>
      </c>
    </row>
    <row r="508" spans="1:25" hidden="1">
      <c r="A508" s="77" t="s">
        <v>8228</v>
      </c>
      <c r="B508" s="4" t="s">
        <v>2915</v>
      </c>
      <c r="C508" s="4" t="s">
        <v>1590</v>
      </c>
      <c r="D508" s="4" t="s">
        <v>2916</v>
      </c>
      <c r="E508" s="4" t="s">
        <v>1591</v>
      </c>
      <c r="F508" s="4" t="s">
        <v>3328</v>
      </c>
      <c r="G508" s="4" t="s">
        <v>3325</v>
      </c>
      <c r="H508" s="4" t="s">
        <v>3318</v>
      </c>
      <c r="I508" s="4" t="s">
        <v>1594</v>
      </c>
      <c r="J508" s="4" t="s">
        <v>1593</v>
      </c>
      <c r="K508" s="4" t="s">
        <v>2502</v>
      </c>
      <c r="L508" s="4" t="s">
        <v>13</v>
      </c>
      <c r="M508" t="s">
        <v>8</v>
      </c>
      <c r="Q508"/>
      <c r="R508">
        <v>65</v>
      </c>
      <c r="S508">
        <v>0</v>
      </c>
      <c r="T508">
        <v>58</v>
      </c>
      <c r="U508">
        <v>7</v>
      </c>
      <c r="V508">
        <v>0</v>
      </c>
      <c r="X508" s="21" t="s">
        <v>12</v>
      </c>
    </row>
    <row r="509" spans="1:25" hidden="1">
      <c r="A509" s="77" t="s">
        <v>8228</v>
      </c>
      <c r="B509" s="4" t="s">
        <v>2915</v>
      </c>
      <c r="C509" s="4" t="s">
        <v>1590</v>
      </c>
      <c r="D509" s="4" t="s">
        <v>2916</v>
      </c>
      <c r="E509" s="4" t="s">
        <v>1591</v>
      </c>
      <c r="F509" s="4" t="s">
        <v>3328</v>
      </c>
      <c r="G509" s="4" t="s">
        <v>3325</v>
      </c>
      <c r="H509" s="4" t="s">
        <v>3318</v>
      </c>
      <c r="I509" s="4" t="s">
        <v>6801</v>
      </c>
      <c r="J509" s="4" t="s">
        <v>1593</v>
      </c>
      <c r="K509" s="4" t="s">
        <v>2502</v>
      </c>
      <c r="L509" s="4" t="s">
        <v>13</v>
      </c>
      <c r="M509" t="s">
        <v>8</v>
      </c>
      <c r="Q509"/>
      <c r="R509">
        <v>2</v>
      </c>
      <c r="S509">
        <v>0</v>
      </c>
      <c r="T509">
        <v>2</v>
      </c>
      <c r="U509">
        <v>0</v>
      </c>
      <c r="V509">
        <v>0</v>
      </c>
      <c r="X509" s="21" t="s">
        <v>12</v>
      </c>
    </row>
    <row r="510" spans="1:25" hidden="1">
      <c r="A510" s="77" t="s">
        <v>8228</v>
      </c>
      <c r="B510" s="4" t="s">
        <v>2915</v>
      </c>
      <c r="C510" s="4" t="s">
        <v>1590</v>
      </c>
      <c r="D510" s="4" t="s">
        <v>2916</v>
      </c>
      <c r="E510" s="4" t="s">
        <v>1591</v>
      </c>
      <c r="F510" s="4" t="s">
        <v>3328</v>
      </c>
      <c r="G510" s="4" t="s">
        <v>3325</v>
      </c>
      <c r="H510" s="4" t="s">
        <v>3318</v>
      </c>
      <c r="I510" s="4" t="s">
        <v>1595</v>
      </c>
      <c r="J510" s="4" t="s">
        <v>1596</v>
      </c>
      <c r="K510" s="4" t="s">
        <v>2503</v>
      </c>
      <c r="L510" s="4" t="s">
        <v>16</v>
      </c>
      <c r="M510" t="s">
        <v>8</v>
      </c>
      <c r="Q510"/>
      <c r="R510">
        <v>56</v>
      </c>
      <c r="S510">
        <v>0</v>
      </c>
      <c r="T510">
        <v>0</v>
      </c>
      <c r="U510">
        <v>38</v>
      </c>
      <c r="V510">
        <v>18</v>
      </c>
      <c r="X510" s="21" t="s">
        <v>12</v>
      </c>
    </row>
    <row r="511" spans="1:25" hidden="1">
      <c r="A511" s="77" t="s">
        <v>8228</v>
      </c>
      <c r="B511" s="4" t="s">
        <v>2915</v>
      </c>
      <c r="C511" s="4" t="s">
        <v>1590</v>
      </c>
      <c r="D511" s="4" t="s">
        <v>2916</v>
      </c>
      <c r="E511" s="4" t="s">
        <v>1591</v>
      </c>
      <c r="F511" s="4" t="s">
        <v>3328</v>
      </c>
      <c r="G511" s="4" t="s">
        <v>3325</v>
      </c>
      <c r="H511" s="4" t="s">
        <v>3318</v>
      </c>
      <c r="I511" s="4" t="s">
        <v>1597</v>
      </c>
      <c r="J511" s="4" t="s">
        <v>1596</v>
      </c>
      <c r="K511" s="4" t="s">
        <v>2503</v>
      </c>
      <c r="L511" s="4" t="s">
        <v>16</v>
      </c>
      <c r="M511" t="s">
        <v>8</v>
      </c>
      <c r="Q511"/>
      <c r="R511">
        <v>55</v>
      </c>
      <c r="S511">
        <v>0</v>
      </c>
      <c r="T511">
        <v>0</v>
      </c>
      <c r="U511">
        <v>37</v>
      </c>
      <c r="V511">
        <v>18</v>
      </c>
      <c r="X511" s="21" t="s">
        <v>12</v>
      </c>
    </row>
    <row r="512" spans="1:25" hidden="1">
      <c r="A512" s="77" t="s">
        <v>8228</v>
      </c>
      <c r="B512" s="4" t="s">
        <v>2915</v>
      </c>
      <c r="C512" s="4" t="s">
        <v>1590</v>
      </c>
      <c r="D512" s="4" t="s">
        <v>2916</v>
      </c>
      <c r="E512" s="4" t="s">
        <v>1591</v>
      </c>
      <c r="F512" s="4" t="s">
        <v>3328</v>
      </c>
      <c r="G512" s="4" t="s">
        <v>3325</v>
      </c>
      <c r="H512" s="4" t="s">
        <v>3318</v>
      </c>
      <c r="I512" s="4" t="s">
        <v>1600</v>
      </c>
      <c r="J512" s="4" t="s">
        <v>1599</v>
      </c>
      <c r="K512" s="4" t="s">
        <v>2552</v>
      </c>
      <c r="L512" s="4" t="s">
        <v>295</v>
      </c>
      <c r="M512" t="s">
        <v>8</v>
      </c>
      <c r="Q512"/>
      <c r="R512">
        <v>21</v>
      </c>
      <c r="S512">
        <v>0</v>
      </c>
      <c r="T512">
        <v>0</v>
      </c>
      <c r="U512">
        <v>0</v>
      </c>
      <c r="V512">
        <v>21</v>
      </c>
      <c r="X512" s="21" t="s">
        <v>12</v>
      </c>
    </row>
    <row r="513" spans="1:24" hidden="1">
      <c r="A513" s="77" t="s">
        <v>8228</v>
      </c>
      <c r="B513" s="4" t="s">
        <v>2915</v>
      </c>
      <c r="C513" s="4" t="s">
        <v>1590</v>
      </c>
      <c r="D513" s="4" t="s">
        <v>2916</v>
      </c>
      <c r="E513" s="4" t="s">
        <v>1591</v>
      </c>
      <c r="F513" s="4" t="s">
        <v>3328</v>
      </c>
      <c r="G513" s="4" t="s">
        <v>3325</v>
      </c>
      <c r="H513" s="4" t="s">
        <v>3318</v>
      </c>
      <c r="I513" s="4" t="s">
        <v>1598</v>
      </c>
      <c r="J513" s="4" t="s">
        <v>1599</v>
      </c>
      <c r="K513" s="4" t="s">
        <v>2552</v>
      </c>
      <c r="L513" s="4" t="s">
        <v>295</v>
      </c>
      <c r="M513" t="s">
        <v>8</v>
      </c>
      <c r="Q513"/>
      <c r="R513">
        <v>28</v>
      </c>
      <c r="S513">
        <v>0</v>
      </c>
      <c r="T513">
        <v>0</v>
      </c>
      <c r="U513">
        <v>0</v>
      </c>
      <c r="V513">
        <v>28</v>
      </c>
      <c r="X513" s="21" t="s">
        <v>12</v>
      </c>
    </row>
    <row r="514" spans="1:24" hidden="1">
      <c r="A514" s="77" t="s">
        <v>8228</v>
      </c>
      <c r="B514" s="4" t="s">
        <v>2915</v>
      </c>
      <c r="C514" s="4" t="s">
        <v>1590</v>
      </c>
      <c r="D514" s="4" t="s">
        <v>2916</v>
      </c>
      <c r="E514" s="4" t="s">
        <v>1591</v>
      </c>
      <c r="F514" s="4" t="s">
        <v>3328</v>
      </c>
      <c r="G514" s="4" t="s">
        <v>3325</v>
      </c>
      <c r="H514" s="4" t="s">
        <v>3318</v>
      </c>
      <c r="I514" s="4" t="s">
        <v>1603</v>
      </c>
      <c r="J514" s="4" t="s">
        <v>1602</v>
      </c>
      <c r="K514" s="4" t="s">
        <v>2511</v>
      </c>
      <c r="L514" s="4" t="s">
        <v>37</v>
      </c>
      <c r="M514" t="s">
        <v>8</v>
      </c>
      <c r="Q514"/>
      <c r="R514">
        <v>91</v>
      </c>
      <c r="S514">
        <v>58</v>
      </c>
      <c r="T514">
        <v>25</v>
      </c>
      <c r="U514">
        <v>8</v>
      </c>
      <c r="V514">
        <v>0</v>
      </c>
      <c r="X514" s="21" t="s">
        <v>7868</v>
      </c>
    </row>
    <row r="515" spans="1:24" hidden="1">
      <c r="A515" s="77" t="s">
        <v>8228</v>
      </c>
      <c r="B515" s="4" t="s">
        <v>2915</v>
      </c>
      <c r="C515" s="4" t="s">
        <v>1590</v>
      </c>
      <c r="D515" s="4" t="s">
        <v>2916</v>
      </c>
      <c r="E515" s="4" t="s">
        <v>1591</v>
      </c>
      <c r="F515" s="4" t="s">
        <v>3328</v>
      </c>
      <c r="G515" s="4" t="s">
        <v>3325</v>
      </c>
      <c r="H515" s="4" t="s">
        <v>3318</v>
      </c>
      <c r="I515" s="4" t="s">
        <v>1601</v>
      </c>
      <c r="J515" s="4" t="s">
        <v>1602</v>
      </c>
      <c r="K515" s="4" t="s">
        <v>2511</v>
      </c>
      <c r="L515" s="4" t="s">
        <v>37</v>
      </c>
      <c r="M515" t="s">
        <v>8</v>
      </c>
      <c r="Q515"/>
      <c r="R515">
        <v>96</v>
      </c>
      <c r="S515">
        <v>60</v>
      </c>
      <c r="T515">
        <v>26</v>
      </c>
      <c r="U515">
        <v>10</v>
      </c>
      <c r="V515">
        <v>0</v>
      </c>
      <c r="X515" s="21" t="s">
        <v>7868</v>
      </c>
    </row>
    <row r="516" spans="1:24" hidden="1">
      <c r="A516" s="77" t="s">
        <v>8228</v>
      </c>
      <c r="B516" s="4" t="s">
        <v>2915</v>
      </c>
      <c r="C516" s="4" t="s">
        <v>1590</v>
      </c>
      <c r="D516" s="4" t="s">
        <v>2916</v>
      </c>
      <c r="E516" s="4" t="s">
        <v>1591</v>
      </c>
      <c r="F516" s="4" t="s">
        <v>3328</v>
      </c>
      <c r="G516" s="4" t="s">
        <v>3325</v>
      </c>
      <c r="H516" s="4" t="s">
        <v>3318</v>
      </c>
      <c r="I516" s="4" t="s">
        <v>6802</v>
      </c>
      <c r="J516" s="4" t="s">
        <v>1605</v>
      </c>
      <c r="K516" s="4" t="s">
        <v>2512</v>
      </c>
      <c r="L516" s="4" t="s">
        <v>42</v>
      </c>
      <c r="M516" t="s">
        <v>8</v>
      </c>
      <c r="Q516"/>
      <c r="R516">
        <v>1</v>
      </c>
      <c r="S516">
        <v>0</v>
      </c>
      <c r="T516">
        <v>0</v>
      </c>
      <c r="U516">
        <v>1</v>
      </c>
      <c r="V516">
        <v>0</v>
      </c>
      <c r="X516" s="21" t="s">
        <v>7868</v>
      </c>
    </row>
    <row r="517" spans="1:24" hidden="1">
      <c r="A517" s="77" t="s">
        <v>8228</v>
      </c>
      <c r="B517" s="4" t="s">
        <v>2915</v>
      </c>
      <c r="C517" s="4" t="s">
        <v>1590</v>
      </c>
      <c r="D517" s="4" t="s">
        <v>2916</v>
      </c>
      <c r="E517" s="4" t="s">
        <v>1591</v>
      </c>
      <c r="F517" s="4" t="s">
        <v>3328</v>
      </c>
      <c r="G517" s="4" t="s">
        <v>3325</v>
      </c>
      <c r="H517" s="4" t="s">
        <v>3318</v>
      </c>
      <c r="I517" s="4" t="s">
        <v>1604</v>
      </c>
      <c r="J517" s="4" t="s">
        <v>1605</v>
      </c>
      <c r="K517" s="4" t="s">
        <v>2512</v>
      </c>
      <c r="L517" s="4" t="s">
        <v>42</v>
      </c>
      <c r="M517" t="s">
        <v>8</v>
      </c>
      <c r="Q517"/>
      <c r="R517">
        <v>74</v>
      </c>
      <c r="S517">
        <v>0</v>
      </c>
      <c r="T517">
        <v>31</v>
      </c>
      <c r="U517">
        <v>37</v>
      </c>
      <c r="V517">
        <v>6</v>
      </c>
      <c r="X517" s="21" t="s">
        <v>7868</v>
      </c>
    </row>
    <row r="518" spans="1:24" hidden="1">
      <c r="A518" s="77" t="s">
        <v>8228</v>
      </c>
      <c r="B518" s="4" t="s">
        <v>2915</v>
      </c>
      <c r="C518" s="4" t="s">
        <v>1590</v>
      </c>
      <c r="D518" s="4" t="s">
        <v>2916</v>
      </c>
      <c r="E518" s="4" t="s">
        <v>1591</v>
      </c>
      <c r="F518" s="4" t="s">
        <v>3328</v>
      </c>
      <c r="G518" s="4" t="s">
        <v>3325</v>
      </c>
      <c r="H518" s="4" t="s">
        <v>3318</v>
      </c>
      <c r="I518" s="4" t="s">
        <v>1606</v>
      </c>
      <c r="J518" s="4" t="s">
        <v>1605</v>
      </c>
      <c r="K518" s="4" t="s">
        <v>2512</v>
      </c>
      <c r="L518" s="4" t="s">
        <v>42</v>
      </c>
      <c r="M518" t="s">
        <v>8</v>
      </c>
      <c r="Q518"/>
      <c r="R518">
        <v>69</v>
      </c>
      <c r="S518">
        <v>0</v>
      </c>
      <c r="T518">
        <v>31</v>
      </c>
      <c r="U518">
        <v>34</v>
      </c>
      <c r="V518">
        <v>4</v>
      </c>
      <c r="X518" s="21" t="s">
        <v>7868</v>
      </c>
    </row>
    <row r="519" spans="1:24" hidden="1">
      <c r="A519" s="77" t="s">
        <v>8228</v>
      </c>
      <c r="B519" s="4" t="s">
        <v>2915</v>
      </c>
      <c r="C519" s="4" t="s">
        <v>1590</v>
      </c>
      <c r="D519" s="4" t="s">
        <v>2916</v>
      </c>
      <c r="E519" s="4" t="s">
        <v>1591</v>
      </c>
      <c r="F519" s="4" t="s">
        <v>3328</v>
      </c>
      <c r="G519" s="4" t="s">
        <v>3325</v>
      </c>
      <c r="H519" s="4" t="s">
        <v>3318</v>
      </c>
      <c r="I519" s="4" t="s">
        <v>6805</v>
      </c>
      <c r="J519" s="4" t="s">
        <v>4923</v>
      </c>
      <c r="K519" s="4" t="s">
        <v>2514</v>
      </c>
      <c r="L519" s="4" t="s">
        <v>52</v>
      </c>
      <c r="M519" t="s">
        <v>8</v>
      </c>
      <c r="Q519"/>
      <c r="R519">
        <v>3</v>
      </c>
      <c r="S519">
        <v>0</v>
      </c>
      <c r="T519">
        <v>0</v>
      </c>
      <c r="U519">
        <v>0</v>
      </c>
      <c r="V519">
        <v>3</v>
      </c>
      <c r="X519" s="21" t="s">
        <v>7868</v>
      </c>
    </row>
    <row r="520" spans="1:24" hidden="1">
      <c r="A520" s="77" t="s">
        <v>8228</v>
      </c>
      <c r="B520" s="4" t="s">
        <v>2915</v>
      </c>
      <c r="C520" s="4" t="s">
        <v>1590</v>
      </c>
      <c r="D520" s="4" t="s">
        <v>2916</v>
      </c>
      <c r="E520" s="4" t="s">
        <v>1591</v>
      </c>
      <c r="F520" s="4" t="s">
        <v>3328</v>
      </c>
      <c r="G520" s="4" t="s">
        <v>3325</v>
      </c>
      <c r="H520" s="4" t="s">
        <v>3318</v>
      </c>
      <c r="I520" s="4" t="s">
        <v>6806</v>
      </c>
      <c r="J520" s="4" t="s">
        <v>4923</v>
      </c>
      <c r="K520" s="4" t="s">
        <v>2514</v>
      </c>
      <c r="L520" s="4" t="s">
        <v>52</v>
      </c>
      <c r="M520" t="s">
        <v>8</v>
      </c>
      <c r="Q520"/>
      <c r="R520">
        <v>2</v>
      </c>
      <c r="S520">
        <v>0</v>
      </c>
      <c r="T520">
        <v>0</v>
      </c>
      <c r="U520">
        <v>0</v>
      </c>
      <c r="V520">
        <v>2</v>
      </c>
      <c r="X520" s="21" t="s">
        <v>7868</v>
      </c>
    </row>
    <row r="521" spans="1:24" hidden="1">
      <c r="A521" s="77" t="s">
        <v>8228</v>
      </c>
      <c r="B521" s="4" t="s">
        <v>2915</v>
      </c>
      <c r="C521" s="4" t="s">
        <v>1590</v>
      </c>
      <c r="D521" s="4" t="s">
        <v>2916</v>
      </c>
      <c r="E521" s="4" t="s">
        <v>1591</v>
      </c>
      <c r="F521" s="4" t="s">
        <v>3328</v>
      </c>
      <c r="G521" s="4" t="s">
        <v>3325</v>
      </c>
      <c r="H521" s="4" t="s">
        <v>3318</v>
      </c>
      <c r="I521" s="4" t="s">
        <v>6803</v>
      </c>
      <c r="J521" s="4" t="s">
        <v>4921</v>
      </c>
      <c r="K521" s="4" t="s">
        <v>5366</v>
      </c>
      <c r="L521" s="29" t="s">
        <v>4922</v>
      </c>
      <c r="M521" t="s">
        <v>8</v>
      </c>
      <c r="Q521"/>
      <c r="R521">
        <v>36</v>
      </c>
      <c r="S521">
        <v>0</v>
      </c>
      <c r="T521">
        <v>0</v>
      </c>
      <c r="U521">
        <v>23</v>
      </c>
      <c r="V521">
        <v>13</v>
      </c>
      <c r="X521" s="21" t="s">
        <v>7868</v>
      </c>
    </row>
    <row r="522" spans="1:24" hidden="1">
      <c r="A522" s="77" t="s">
        <v>8228</v>
      </c>
      <c r="B522" s="4" t="s">
        <v>2915</v>
      </c>
      <c r="C522" s="4" t="s">
        <v>1590</v>
      </c>
      <c r="D522" s="4" t="s">
        <v>2916</v>
      </c>
      <c r="E522" s="4" t="s">
        <v>1591</v>
      </c>
      <c r="F522" s="4" t="s">
        <v>3328</v>
      </c>
      <c r="G522" s="4" t="s">
        <v>3325</v>
      </c>
      <c r="H522" s="4" t="s">
        <v>3318</v>
      </c>
      <c r="I522" s="4" t="s">
        <v>6804</v>
      </c>
      <c r="J522" s="4" t="s">
        <v>4921</v>
      </c>
      <c r="K522" s="4" t="s">
        <v>5366</v>
      </c>
      <c r="L522" s="29" t="s">
        <v>4922</v>
      </c>
      <c r="M522" t="s">
        <v>8</v>
      </c>
      <c r="Q522"/>
      <c r="R522">
        <v>40</v>
      </c>
      <c r="S522">
        <v>0</v>
      </c>
      <c r="T522">
        <v>0</v>
      </c>
      <c r="U522">
        <v>24</v>
      </c>
      <c r="V522">
        <v>16</v>
      </c>
      <c r="X522" s="21" t="s">
        <v>7868</v>
      </c>
    </row>
    <row r="523" spans="1:24" hidden="1">
      <c r="A523" s="77" t="s">
        <v>8228</v>
      </c>
      <c r="B523" s="4" t="s">
        <v>2915</v>
      </c>
      <c r="C523" s="4" t="s">
        <v>1590</v>
      </c>
      <c r="D523" s="4" t="s">
        <v>2916</v>
      </c>
      <c r="E523" s="4" t="s">
        <v>1591</v>
      </c>
      <c r="F523" s="4" t="s">
        <v>3328</v>
      </c>
      <c r="G523" s="4" t="s">
        <v>3325</v>
      </c>
      <c r="H523" s="4" t="s">
        <v>3318</v>
      </c>
      <c r="I523" s="4" t="s">
        <v>1609</v>
      </c>
      <c r="J523" s="4" t="s">
        <v>1608</v>
      </c>
      <c r="K523" s="4" t="s">
        <v>2519</v>
      </c>
      <c r="L523" s="4" t="s">
        <v>77</v>
      </c>
      <c r="M523" t="s">
        <v>8</v>
      </c>
      <c r="Q523"/>
      <c r="R523">
        <v>68</v>
      </c>
      <c r="S523">
        <v>27</v>
      </c>
      <c r="T523">
        <v>28</v>
      </c>
      <c r="U523">
        <v>10</v>
      </c>
      <c r="V523">
        <v>3</v>
      </c>
      <c r="X523" s="21" t="s">
        <v>7869</v>
      </c>
    </row>
    <row r="524" spans="1:24" hidden="1">
      <c r="A524" s="77" t="s">
        <v>8228</v>
      </c>
      <c r="B524" s="4" t="s">
        <v>2915</v>
      </c>
      <c r="C524" s="4" t="s">
        <v>1590</v>
      </c>
      <c r="D524" s="4" t="s">
        <v>2916</v>
      </c>
      <c r="E524" s="4" t="s">
        <v>1591</v>
      </c>
      <c r="F524" s="4" t="s">
        <v>3328</v>
      </c>
      <c r="G524" s="4" t="s">
        <v>3325</v>
      </c>
      <c r="H524" s="4" t="s">
        <v>3318</v>
      </c>
      <c r="I524" s="4" t="s">
        <v>1607</v>
      </c>
      <c r="J524" s="4" t="s">
        <v>1608</v>
      </c>
      <c r="K524" s="4" t="s">
        <v>2519</v>
      </c>
      <c r="L524" s="4" t="s">
        <v>77</v>
      </c>
      <c r="M524" t="s">
        <v>8</v>
      </c>
      <c r="Q524"/>
      <c r="R524">
        <v>74</v>
      </c>
      <c r="S524">
        <v>28</v>
      </c>
      <c r="T524">
        <v>32</v>
      </c>
      <c r="U524">
        <v>10</v>
      </c>
      <c r="V524">
        <v>4</v>
      </c>
      <c r="X524" s="21" t="s">
        <v>7869</v>
      </c>
    </row>
    <row r="525" spans="1:24" hidden="1">
      <c r="A525" s="77" t="s">
        <v>8228</v>
      </c>
      <c r="B525" s="4" t="s">
        <v>2915</v>
      </c>
      <c r="C525" s="4" t="s">
        <v>1590</v>
      </c>
      <c r="D525" s="4" t="s">
        <v>2916</v>
      </c>
      <c r="E525" s="4" t="s">
        <v>1591</v>
      </c>
      <c r="F525" s="4" t="s">
        <v>3328</v>
      </c>
      <c r="G525" s="4" t="s">
        <v>3325</v>
      </c>
      <c r="H525" s="4" t="s">
        <v>3318</v>
      </c>
      <c r="I525" s="4" t="s">
        <v>1612</v>
      </c>
      <c r="J525" s="4" t="s">
        <v>1611</v>
      </c>
      <c r="K525" s="4" t="s">
        <v>2524</v>
      </c>
      <c r="L525" s="4" t="s">
        <v>99</v>
      </c>
      <c r="M525" t="s">
        <v>8</v>
      </c>
      <c r="Q525"/>
      <c r="R525">
        <v>56</v>
      </c>
      <c r="S525">
        <v>0</v>
      </c>
      <c r="T525">
        <v>19</v>
      </c>
      <c r="U525">
        <v>34</v>
      </c>
      <c r="V525">
        <v>3</v>
      </c>
      <c r="X525" s="21" t="s">
        <v>7869</v>
      </c>
    </row>
    <row r="526" spans="1:24" hidden="1">
      <c r="A526" s="77" t="s">
        <v>8228</v>
      </c>
      <c r="B526" s="4" t="s">
        <v>2915</v>
      </c>
      <c r="C526" s="4" t="s">
        <v>1590</v>
      </c>
      <c r="D526" s="4" t="s">
        <v>2916</v>
      </c>
      <c r="E526" s="4" t="s">
        <v>1591</v>
      </c>
      <c r="F526" s="4" t="s">
        <v>3328</v>
      </c>
      <c r="G526" s="4" t="s">
        <v>3325</v>
      </c>
      <c r="H526" s="4" t="s">
        <v>3318</v>
      </c>
      <c r="I526" s="4" t="s">
        <v>1610</v>
      </c>
      <c r="J526" s="4" t="s">
        <v>1611</v>
      </c>
      <c r="K526" s="4" t="s">
        <v>2524</v>
      </c>
      <c r="L526" s="4" t="s">
        <v>99</v>
      </c>
      <c r="M526" t="s">
        <v>8</v>
      </c>
      <c r="Q526"/>
      <c r="R526">
        <v>54</v>
      </c>
      <c r="S526">
        <v>0</v>
      </c>
      <c r="T526">
        <v>19</v>
      </c>
      <c r="U526">
        <v>32</v>
      </c>
      <c r="V526">
        <v>3</v>
      </c>
      <c r="X526" s="21" t="s">
        <v>7869</v>
      </c>
    </row>
    <row r="527" spans="1:24" hidden="1">
      <c r="A527" s="77" t="s">
        <v>8228</v>
      </c>
      <c r="B527" s="4" t="s">
        <v>2915</v>
      </c>
      <c r="C527" s="4" t="s">
        <v>1590</v>
      </c>
      <c r="D527" s="4" t="s">
        <v>2916</v>
      </c>
      <c r="E527" s="4" t="s">
        <v>1591</v>
      </c>
      <c r="F527" s="4" t="s">
        <v>3328</v>
      </c>
      <c r="G527" s="4" t="s">
        <v>3325</v>
      </c>
      <c r="H527" s="4" t="s">
        <v>3318</v>
      </c>
      <c r="I527" s="4" t="s">
        <v>6807</v>
      </c>
      <c r="J527" s="4" t="s">
        <v>4924</v>
      </c>
      <c r="K527" s="4" t="s">
        <v>2624</v>
      </c>
      <c r="L527" s="4" t="s">
        <v>453</v>
      </c>
      <c r="M527" t="s">
        <v>8</v>
      </c>
      <c r="Q527"/>
      <c r="R527">
        <v>33</v>
      </c>
      <c r="S527">
        <v>0</v>
      </c>
      <c r="T527">
        <v>0</v>
      </c>
      <c r="U527">
        <v>20</v>
      </c>
      <c r="V527">
        <v>13</v>
      </c>
      <c r="X527" s="21" t="s">
        <v>7869</v>
      </c>
    </row>
    <row r="528" spans="1:24" hidden="1">
      <c r="A528" s="77" t="s">
        <v>8228</v>
      </c>
      <c r="B528" s="4" t="s">
        <v>2915</v>
      </c>
      <c r="C528" s="4" t="s">
        <v>1590</v>
      </c>
      <c r="D528" s="4" t="s">
        <v>2916</v>
      </c>
      <c r="E528" s="4" t="s">
        <v>1591</v>
      </c>
      <c r="F528" s="4" t="s">
        <v>3328</v>
      </c>
      <c r="G528" s="4" t="s">
        <v>3325</v>
      </c>
      <c r="H528" s="4" t="s">
        <v>3318</v>
      </c>
      <c r="I528" s="4" t="s">
        <v>6808</v>
      </c>
      <c r="J528" s="4" t="s">
        <v>4924</v>
      </c>
      <c r="K528" s="4" t="s">
        <v>2624</v>
      </c>
      <c r="L528" s="4" t="s">
        <v>453</v>
      </c>
      <c r="M528" t="s">
        <v>8</v>
      </c>
      <c r="Q528"/>
      <c r="R528">
        <v>31</v>
      </c>
      <c r="S528">
        <v>0</v>
      </c>
      <c r="T528">
        <v>0</v>
      </c>
      <c r="U528">
        <v>20</v>
      </c>
      <c r="V528">
        <v>11</v>
      </c>
      <c r="X528" s="21" t="s">
        <v>7869</v>
      </c>
    </row>
    <row r="529" spans="1:24" hidden="1">
      <c r="A529" s="77" t="s">
        <v>8228</v>
      </c>
      <c r="B529" s="4" t="s">
        <v>2915</v>
      </c>
      <c r="C529" s="4" t="s">
        <v>1590</v>
      </c>
      <c r="D529" s="4" t="s">
        <v>2916</v>
      </c>
      <c r="E529" s="4" t="s">
        <v>1591</v>
      </c>
      <c r="F529" s="4" t="s">
        <v>3328</v>
      </c>
      <c r="G529" s="4" t="s">
        <v>3325</v>
      </c>
      <c r="H529" s="4" t="s">
        <v>3318</v>
      </c>
      <c r="I529" s="4" t="s">
        <v>6809</v>
      </c>
      <c r="J529" s="4" t="s">
        <v>4925</v>
      </c>
      <c r="K529" s="4" t="s">
        <v>3175</v>
      </c>
      <c r="L529" s="4" t="s">
        <v>2138</v>
      </c>
      <c r="M529" t="s">
        <v>8</v>
      </c>
      <c r="Q529"/>
      <c r="R529">
        <v>4</v>
      </c>
      <c r="S529">
        <v>0</v>
      </c>
      <c r="T529">
        <v>0</v>
      </c>
      <c r="U529">
        <v>0</v>
      </c>
      <c r="V529">
        <v>4</v>
      </c>
      <c r="X529" s="21" t="s">
        <v>7869</v>
      </c>
    </row>
    <row r="530" spans="1:24" hidden="1">
      <c r="A530" s="77" t="s">
        <v>8228</v>
      </c>
      <c r="B530" s="4" t="s">
        <v>2915</v>
      </c>
      <c r="C530" s="4" t="s">
        <v>1590</v>
      </c>
      <c r="D530" s="4" t="s">
        <v>2916</v>
      </c>
      <c r="E530" s="4" t="s">
        <v>1591</v>
      </c>
      <c r="F530" s="4" t="s">
        <v>3328</v>
      </c>
      <c r="G530" s="4" t="s">
        <v>3325</v>
      </c>
      <c r="H530" s="4" t="s">
        <v>3318</v>
      </c>
      <c r="I530" s="4" t="s">
        <v>6810</v>
      </c>
      <c r="J530" s="4" t="s">
        <v>4925</v>
      </c>
      <c r="K530" s="4" t="s">
        <v>3175</v>
      </c>
      <c r="L530" s="4" t="s">
        <v>2138</v>
      </c>
      <c r="M530" t="s">
        <v>8</v>
      </c>
      <c r="Q530"/>
      <c r="R530">
        <v>4</v>
      </c>
      <c r="S530">
        <v>0</v>
      </c>
      <c r="T530">
        <v>0</v>
      </c>
      <c r="U530">
        <v>0</v>
      </c>
      <c r="V530">
        <v>4</v>
      </c>
      <c r="X530" s="21" t="s">
        <v>7869</v>
      </c>
    </row>
    <row r="531" spans="1:24" hidden="1">
      <c r="A531" s="77" t="s">
        <v>8228</v>
      </c>
      <c r="B531" s="4" t="s">
        <v>2915</v>
      </c>
      <c r="C531" s="4" t="s">
        <v>1590</v>
      </c>
      <c r="D531" s="4" t="s">
        <v>2916</v>
      </c>
      <c r="E531" s="4" t="s">
        <v>1591</v>
      </c>
      <c r="F531" s="4" t="s">
        <v>3328</v>
      </c>
      <c r="G531" s="4" t="s">
        <v>3325</v>
      </c>
      <c r="H531" s="4" t="s">
        <v>3318</v>
      </c>
      <c r="I531" s="4" t="s">
        <v>1613</v>
      </c>
      <c r="J531" s="4" t="s">
        <v>1614</v>
      </c>
      <c r="K531" s="4" t="s">
        <v>2520</v>
      </c>
      <c r="L531" s="4" t="s">
        <v>79</v>
      </c>
      <c r="M531" t="s">
        <v>8</v>
      </c>
      <c r="Q531"/>
      <c r="R531">
        <v>55</v>
      </c>
      <c r="S531">
        <v>26</v>
      </c>
      <c r="T531">
        <v>21</v>
      </c>
      <c r="U531">
        <v>7</v>
      </c>
      <c r="V531">
        <v>1</v>
      </c>
      <c r="X531" s="21" t="s">
        <v>7886</v>
      </c>
    </row>
    <row r="532" spans="1:24" hidden="1">
      <c r="A532" s="77" t="s">
        <v>8228</v>
      </c>
      <c r="B532" s="4" t="s">
        <v>2915</v>
      </c>
      <c r="C532" s="4" t="s">
        <v>1590</v>
      </c>
      <c r="D532" s="4" t="s">
        <v>2916</v>
      </c>
      <c r="E532" s="4" t="s">
        <v>1591</v>
      </c>
      <c r="F532" s="4" t="s">
        <v>3328</v>
      </c>
      <c r="G532" s="4" t="s">
        <v>3325</v>
      </c>
      <c r="H532" s="4" t="s">
        <v>3318</v>
      </c>
      <c r="I532" s="4" t="s">
        <v>1615</v>
      </c>
      <c r="J532" s="4" t="s">
        <v>1614</v>
      </c>
      <c r="K532" s="4" t="s">
        <v>2520</v>
      </c>
      <c r="L532" s="4" t="s">
        <v>79</v>
      </c>
      <c r="M532" t="s">
        <v>8</v>
      </c>
      <c r="Q532"/>
      <c r="R532">
        <v>49</v>
      </c>
      <c r="S532">
        <v>24</v>
      </c>
      <c r="T532">
        <v>18</v>
      </c>
      <c r="U532">
        <v>6</v>
      </c>
      <c r="V532">
        <v>1</v>
      </c>
      <c r="X532" s="21" t="s">
        <v>7886</v>
      </c>
    </row>
    <row r="533" spans="1:24" hidden="1">
      <c r="A533" s="77" t="s">
        <v>8228</v>
      </c>
      <c r="B533" s="4" t="s">
        <v>2915</v>
      </c>
      <c r="C533" s="4" t="s">
        <v>1590</v>
      </c>
      <c r="D533" s="4" t="s">
        <v>2916</v>
      </c>
      <c r="E533" s="4" t="s">
        <v>1591</v>
      </c>
      <c r="F533" s="4" t="s">
        <v>3328</v>
      </c>
      <c r="G533" s="4" t="s">
        <v>3325</v>
      </c>
      <c r="H533" s="4" t="s">
        <v>3318</v>
      </c>
      <c r="I533" s="4" t="s">
        <v>1618</v>
      </c>
      <c r="J533" s="4" t="s">
        <v>1617</v>
      </c>
      <c r="K533" s="4" t="s">
        <v>2527</v>
      </c>
      <c r="L533" s="4" t="s">
        <v>107</v>
      </c>
      <c r="M533" t="s">
        <v>8</v>
      </c>
      <c r="Q533"/>
      <c r="R533">
        <v>36</v>
      </c>
      <c r="S533">
        <v>0</v>
      </c>
      <c r="T533">
        <v>12</v>
      </c>
      <c r="U533">
        <v>21</v>
      </c>
      <c r="V533">
        <v>3</v>
      </c>
      <c r="X533" s="21" t="s">
        <v>7886</v>
      </c>
    </row>
    <row r="534" spans="1:24" hidden="1">
      <c r="A534" s="77" t="s">
        <v>8228</v>
      </c>
      <c r="B534" s="4" t="s">
        <v>2915</v>
      </c>
      <c r="C534" s="4" t="s">
        <v>1590</v>
      </c>
      <c r="D534" s="4" t="s">
        <v>2916</v>
      </c>
      <c r="E534" s="4" t="s">
        <v>1591</v>
      </c>
      <c r="F534" s="4" t="s">
        <v>3328</v>
      </c>
      <c r="G534" s="4" t="s">
        <v>3325</v>
      </c>
      <c r="H534" s="4" t="s">
        <v>3318</v>
      </c>
      <c r="I534" s="4" t="s">
        <v>1616</v>
      </c>
      <c r="J534" s="4" t="s">
        <v>1617</v>
      </c>
      <c r="K534" s="4" t="s">
        <v>2527</v>
      </c>
      <c r="L534" s="4" t="s">
        <v>107</v>
      </c>
      <c r="M534" t="s">
        <v>8</v>
      </c>
      <c r="Q534"/>
      <c r="R534">
        <v>36</v>
      </c>
      <c r="S534">
        <v>0</v>
      </c>
      <c r="T534">
        <v>12</v>
      </c>
      <c r="U534">
        <v>21</v>
      </c>
      <c r="V534">
        <v>3</v>
      </c>
      <c r="X534" s="21" t="s">
        <v>7886</v>
      </c>
    </row>
    <row r="535" spans="1:24" hidden="1">
      <c r="A535" s="77" t="s">
        <v>8228</v>
      </c>
      <c r="B535" s="4" t="s">
        <v>2915</v>
      </c>
      <c r="C535" s="4" t="s">
        <v>1590</v>
      </c>
      <c r="D535" s="4" t="s">
        <v>2916</v>
      </c>
      <c r="E535" s="4" t="s">
        <v>1591</v>
      </c>
      <c r="F535" s="4" t="s">
        <v>3328</v>
      </c>
      <c r="G535" s="4" t="s">
        <v>3325</v>
      </c>
      <c r="H535" s="4" t="s">
        <v>3318</v>
      </c>
      <c r="I535" s="4" t="s">
        <v>6811</v>
      </c>
      <c r="J535" s="4" t="s">
        <v>4926</v>
      </c>
      <c r="K535" s="4" t="s">
        <v>2528</v>
      </c>
      <c r="L535" s="4" t="s">
        <v>109</v>
      </c>
      <c r="M535" t="s">
        <v>8</v>
      </c>
      <c r="Q535"/>
      <c r="R535">
        <v>19</v>
      </c>
      <c r="S535">
        <v>0</v>
      </c>
      <c r="T535">
        <v>0</v>
      </c>
      <c r="U535">
        <v>12</v>
      </c>
      <c r="V535">
        <v>7</v>
      </c>
      <c r="X535" s="21" t="s">
        <v>7886</v>
      </c>
    </row>
    <row r="536" spans="1:24" hidden="1">
      <c r="A536" s="77" t="s">
        <v>8228</v>
      </c>
      <c r="B536" s="4" t="s">
        <v>2915</v>
      </c>
      <c r="C536" s="4" t="s">
        <v>1590</v>
      </c>
      <c r="D536" s="4" t="s">
        <v>2916</v>
      </c>
      <c r="E536" s="4" t="s">
        <v>1591</v>
      </c>
      <c r="F536" s="4" t="s">
        <v>3328</v>
      </c>
      <c r="G536" s="4" t="s">
        <v>3325</v>
      </c>
      <c r="H536" s="4" t="s">
        <v>3318</v>
      </c>
      <c r="I536" s="4" t="s">
        <v>6812</v>
      </c>
      <c r="J536" s="4" t="s">
        <v>4926</v>
      </c>
      <c r="K536" s="4" t="s">
        <v>2528</v>
      </c>
      <c r="L536" s="4" t="s">
        <v>109</v>
      </c>
      <c r="M536" t="s">
        <v>8</v>
      </c>
      <c r="Q536"/>
      <c r="R536">
        <v>19</v>
      </c>
      <c r="S536">
        <v>0</v>
      </c>
      <c r="T536">
        <v>0</v>
      </c>
      <c r="U536">
        <v>12</v>
      </c>
      <c r="V536">
        <v>7</v>
      </c>
      <c r="X536" s="21" t="s">
        <v>7886</v>
      </c>
    </row>
    <row r="537" spans="1:24" hidden="1">
      <c r="A537" s="77" t="s">
        <v>8228</v>
      </c>
      <c r="B537" s="4" t="s">
        <v>2915</v>
      </c>
      <c r="C537" s="4" t="s">
        <v>1590</v>
      </c>
      <c r="D537" s="4" t="s">
        <v>2916</v>
      </c>
      <c r="E537" s="4" t="s">
        <v>1591</v>
      </c>
      <c r="F537" s="4" t="s">
        <v>3328</v>
      </c>
      <c r="G537" s="4" t="s">
        <v>3325</v>
      </c>
      <c r="H537" s="4" t="s">
        <v>3318</v>
      </c>
      <c r="I537" s="4" t="s">
        <v>6813</v>
      </c>
      <c r="J537" s="4" t="s">
        <v>4927</v>
      </c>
      <c r="K537" s="4" t="s">
        <v>2529</v>
      </c>
      <c r="L537" s="4" t="s">
        <v>111</v>
      </c>
      <c r="M537" t="s">
        <v>8</v>
      </c>
      <c r="Q537"/>
      <c r="R537">
        <v>4</v>
      </c>
      <c r="S537">
        <v>0</v>
      </c>
      <c r="T537">
        <v>0</v>
      </c>
      <c r="U537">
        <v>1</v>
      </c>
      <c r="V537">
        <v>3</v>
      </c>
      <c r="X537" s="21" t="s">
        <v>7886</v>
      </c>
    </row>
    <row r="538" spans="1:24" hidden="1">
      <c r="A538" s="77" t="s">
        <v>8228</v>
      </c>
      <c r="B538" s="4" t="s">
        <v>2915</v>
      </c>
      <c r="C538" s="4" t="s">
        <v>1590</v>
      </c>
      <c r="D538" s="4" t="s">
        <v>2916</v>
      </c>
      <c r="E538" s="4" t="s">
        <v>1591</v>
      </c>
      <c r="F538" s="4" t="s">
        <v>3328</v>
      </c>
      <c r="G538" s="4" t="s">
        <v>3325</v>
      </c>
      <c r="H538" s="4" t="s">
        <v>3318</v>
      </c>
      <c r="I538" s="4" t="s">
        <v>6814</v>
      </c>
      <c r="J538" s="4" t="s">
        <v>4927</v>
      </c>
      <c r="K538" s="4" t="s">
        <v>2529</v>
      </c>
      <c r="L538" s="4" t="s">
        <v>111</v>
      </c>
      <c r="M538" t="s">
        <v>8</v>
      </c>
      <c r="Q538"/>
      <c r="R538">
        <v>4</v>
      </c>
      <c r="S538">
        <v>0</v>
      </c>
      <c r="T538">
        <v>0</v>
      </c>
      <c r="U538">
        <v>1</v>
      </c>
      <c r="V538">
        <v>3</v>
      </c>
      <c r="X538" s="21" t="s">
        <v>7886</v>
      </c>
    </row>
    <row r="539" spans="1:24" hidden="1">
      <c r="A539" s="77" t="s">
        <v>8228</v>
      </c>
      <c r="B539" s="4" t="s">
        <v>2915</v>
      </c>
      <c r="C539" s="4" t="s">
        <v>1590</v>
      </c>
      <c r="D539" s="4" t="s">
        <v>2916</v>
      </c>
      <c r="E539" s="4" t="s">
        <v>1591</v>
      </c>
      <c r="F539" s="4" t="s">
        <v>3328</v>
      </c>
      <c r="G539" s="4" t="s">
        <v>3325</v>
      </c>
      <c r="H539" s="4" t="s">
        <v>3318</v>
      </c>
      <c r="I539" s="4" t="s">
        <v>4928</v>
      </c>
      <c r="J539" s="4" t="s">
        <v>731</v>
      </c>
      <c r="K539" s="4" t="s">
        <v>2505</v>
      </c>
      <c r="L539" s="4" t="s">
        <v>21</v>
      </c>
      <c r="M539" t="s">
        <v>8</v>
      </c>
      <c r="Q539"/>
      <c r="R539">
        <v>2</v>
      </c>
      <c r="S539">
        <v>0</v>
      </c>
      <c r="T539">
        <v>1</v>
      </c>
      <c r="U539">
        <v>1</v>
      </c>
      <c r="V539">
        <v>0</v>
      </c>
      <c r="X539" s="21" t="s">
        <v>1943</v>
      </c>
    </row>
    <row r="540" spans="1:24" hidden="1">
      <c r="A540" s="77" t="s">
        <v>8228</v>
      </c>
      <c r="B540" s="4" t="s">
        <v>2915</v>
      </c>
      <c r="C540" s="4" t="s">
        <v>1590</v>
      </c>
      <c r="D540" s="4" t="s">
        <v>2916</v>
      </c>
      <c r="E540" s="4" t="s">
        <v>1591</v>
      </c>
      <c r="F540" s="4" t="s">
        <v>3328</v>
      </c>
      <c r="G540" s="4" t="s">
        <v>3325</v>
      </c>
      <c r="H540" s="4" t="s">
        <v>3318</v>
      </c>
      <c r="I540" s="4" t="s">
        <v>1619</v>
      </c>
      <c r="J540" s="4" t="s">
        <v>731</v>
      </c>
      <c r="K540" s="4" t="s">
        <v>2505</v>
      </c>
      <c r="L540" s="4" t="s">
        <v>21</v>
      </c>
      <c r="M540" t="s">
        <v>8</v>
      </c>
      <c r="Q540"/>
      <c r="R540">
        <v>187</v>
      </c>
      <c r="S540">
        <v>46</v>
      </c>
      <c r="T540">
        <v>131</v>
      </c>
      <c r="U540">
        <v>8</v>
      </c>
      <c r="V540">
        <v>2</v>
      </c>
      <c r="X540" s="21" t="s">
        <v>1943</v>
      </c>
    </row>
    <row r="541" spans="1:24" hidden="1">
      <c r="A541" s="77" t="s">
        <v>8228</v>
      </c>
      <c r="B541" s="4" t="s">
        <v>2915</v>
      </c>
      <c r="C541" s="4" t="s">
        <v>1590</v>
      </c>
      <c r="D541" s="4" t="s">
        <v>2916</v>
      </c>
      <c r="E541" s="4" t="s">
        <v>1591</v>
      </c>
      <c r="F541" s="4" t="s">
        <v>3328</v>
      </c>
      <c r="G541" s="4" t="s">
        <v>3325</v>
      </c>
      <c r="H541" s="4" t="s">
        <v>3318</v>
      </c>
      <c r="I541" s="4" t="s">
        <v>1620</v>
      </c>
      <c r="J541" s="4" t="s">
        <v>731</v>
      </c>
      <c r="K541" s="4" t="s">
        <v>2505</v>
      </c>
      <c r="L541" s="4" t="s">
        <v>21</v>
      </c>
      <c r="M541" t="s">
        <v>8</v>
      </c>
      <c r="Q541"/>
      <c r="R541">
        <v>200</v>
      </c>
      <c r="S541">
        <v>46</v>
      </c>
      <c r="T541">
        <v>134</v>
      </c>
      <c r="U541">
        <v>15</v>
      </c>
      <c r="V541">
        <v>5</v>
      </c>
      <c r="X541" s="21" t="s">
        <v>1943</v>
      </c>
    </row>
    <row r="542" spans="1:24" hidden="1">
      <c r="A542" s="77" t="s">
        <v>8228</v>
      </c>
      <c r="B542" s="4" t="s">
        <v>2915</v>
      </c>
      <c r="C542" s="4" t="s">
        <v>1590</v>
      </c>
      <c r="D542" s="4" t="s">
        <v>2916</v>
      </c>
      <c r="E542" s="4" t="s">
        <v>1591</v>
      </c>
      <c r="F542" s="4" t="s">
        <v>3328</v>
      </c>
      <c r="G542" s="4" t="s">
        <v>3325</v>
      </c>
      <c r="H542" s="4" t="s">
        <v>3318</v>
      </c>
      <c r="I542" s="4" t="s">
        <v>1623</v>
      </c>
      <c r="J542" s="4" t="s">
        <v>1622</v>
      </c>
      <c r="K542" s="4" t="s">
        <v>2506</v>
      </c>
      <c r="L542" s="4" t="s">
        <v>24</v>
      </c>
      <c r="M542" t="s">
        <v>8</v>
      </c>
      <c r="Q542"/>
      <c r="R542">
        <v>201</v>
      </c>
      <c r="S542">
        <v>1</v>
      </c>
      <c r="T542">
        <v>83</v>
      </c>
      <c r="U542">
        <v>103</v>
      </c>
      <c r="V542">
        <v>14</v>
      </c>
      <c r="X542" s="21" t="s">
        <v>1943</v>
      </c>
    </row>
    <row r="543" spans="1:24" hidden="1">
      <c r="A543" s="77" t="s">
        <v>8228</v>
      </c>
      <c r="B543" s="4" t="s">
        <v>2915</v>
      </c>
      <c r="C543" s="4" t="s">
        <v>1590</v>
      </c>
      <c r="D543" s="4" t="s">
        <v>2916</v>
      </c>
      <c r="E543" s="4" t="s">
        <v>1591</v>
      </c>
      <c r="F543" s="4" t="s">
        <v>3328</v>
      </c>
      <c r="G543" s="4" t="s">
        <v>3325</v>
      </c>
      <c r="H543" s="4" t="s">
        <v>3318</v>
      </c>
      <c r="I543" s="4" t="s">
        <v>1621</v>
      </c>
      <c r="J543" s="4" t="s">
        <v>1622</v>
      </c>
      <c r="K543" s="4" t="s">
        <v>2506</v>
      </c>
      <c r="L543" s="4" t="s">
        <v>24</v>
      </c>
      <c r="M543" t="s">
        <v>8</v>
      </c>
      <c r="Q543"/>
      <c r="R543">
        <v>186</v>
      </c>
      <c r="S543">
        <v>2</v>
      </c>
      <c r="T543">
        <v>81</v>
      </c>
      <c r="U543">
        <v>94</v>
      </c>
      <c r="V543">
        <v>9</v>
      </c>
      <c r="X543" s="21" t="s">
        <v>1943</v>
      </c>
    </row>
    <row r="544" spans="1:24" hidden="1">
      <c r="A544" s="77" t="s">
        <v>8228</v>
      </c>
      <c r="B544" s="4" t="s">
        <v>2915</v>
      </c>
      <c r="C544" s="4" t="s">
        <v>1590</v>
      </c>
      <c r="D544" s="4" t="s">
        <v>2916</v>
      </c>
      <c r="E544" s="4" t="s">
        <v>1591</v>
      </c>
      <c r="F544" s="4" t="s">
        <v>3328</v>
      </c>
      <c r="G544" s="4" t="s">
        <v>3325</v>
      </c>
      <c r="H544" s="4" t="s">
        <v>3318</v>
      </c>
      <c r="I544" s="4" t="s">
        <v>1624</v>
      </c>
      <c r="J544" s="4" t="s">
        <v>1625</v>
      </c>
      <c r="K544" s="4" t="s">
        <v>2517</v>
      </c>
      <c r="L544" s="4" t="s">
        <v>67</v>
      </c>
      <c r="M544" t="s">
        <v>8</v>
      </c>
      <c r="Q544"/>
      <c r="R544">
        <v>92</v>
      </c>
      <c r="S544">
        <v>0</v>
      </c>
      <c r="T544">
        <v>2</v>
      </c>
      <c r="U544">
        <v>61</v>
      </c>
      <c r="V544">
        <v>29</v>
      </c>
      <c r="X544" s="21" t="s">
        <v>1943</v>
      </c>
    </row>
    <row r="545" spans="1:24" hidden="1">
      <c r="A545" s="77" t="s">
        <v>8228</v>
      </c>
      <c r="B545" s="4" t="s">
        <v>2915</v>
      </c>
      <c r="C545" s="4" t="s">
        <v>1590</v>
      </c>
      <c r="D545" s="4" t="s">
        <v>2916</v>
      </c>
      <c r="E545" s="4" t="s">
        <v>1591</v>
      </c>
      <c r="F545" s="4" t="s">
        <v>3328</v>
      </c>
      <c r="G545" s="4" t="s">
        <v>3325</v>
      </c>
      <c r="H545" s="4" t="s">
        <v>3318</v>
      </c>
      <c r="I545" s="4" t="s">
        <v>1626</v>
      </c>
      <c r="J545" s="4" t="s">
        <v>1625</v>
      </c>
      <c r="K545" s="4" t="s">
        <v>2517</v>
      </c>
      <c r="L545" s="4" t="s">
        <v>67</v>
      </c>
      <c r="M545" t="s">
        <v>8</v>
      </c>
      <c r="Q545"/>
      <c r="R545">
        <v>91</v>
      </c>
      <c r="S545">
        <v>0</v>
      </c>
      <c r="T545">
        <v>3</v>
      </c>
      <c r="U545">
        <v>62</v>
      </c>
      <c r="V545">
        <v>26</v>
      </c>
      <c r="X545" s="21" t="s">
        <v>1943</v>
      </c>
    </row>
    <row r="546" spans="1:24" hidden="1">
      <c r="A546" s="77" t="s">
        <v>8228</v>
      </c>
      <c r="B546" s="4" t="s">
        <v>2915</v>
      </c>
      <c r="C546" s="4" t="s">
        <v>1590</v>
      </c>
      <c r="D546" s="4" t="s">
        <v>2916</v>
      </c>
      <c r="E546" s="4" t="s">
        <v>1591</v>
      </c>
      <c r="F546" s="4" t="s">
        <v>3328</v>
      </c>
      <c r="G546" s="4" t="s">
        <v>3325</v>
      </c>
      <c r="H546" s="4" t="s">
        <v>3318</v>
      </c>
      <c r="I546" s="4" t="s">
        <v>6815</v>
      </c>
      <c r="J546" s="4" t="s">
        <v>4929</v>
      </c>
      <c r="K546" s="4" t="s">
        <v>2518</v>
      </c>
      <c r="L546" s="4" t="s">
        <v>73</v>
      </c>
      <c r="M546" t="s">
        <v>8</v>
      </c>
      <c r="Q546"/>
      <c r="R546">
        <v>26</v>
      </c>
      <c r="S546">
        <v>0</v>
      </c>
      <c r="T546">
        <v>0</v>
      </c>
      <c r="U546">
        <v>4</v>
      </c>
      <c r="V546">
        <v>22</v>
      </c>
      <c r="X546" s="21" t="s">
        <v>1943</v>
      </c>
    </row>
    <row r="547" spans="1:24" hidden="1">
      <c r="A547" s="77" t="s">
        <v>8228</v>
      </c>
      <c r="B547" s="4" t="s">
        <v>2915</v>
      </c>
      <c r="C547" s="4" t="s">
        <v>1590</v>
      </c>
      <c r="D547" s="4" t="s">
        <v>2916</v>
      </c>
      <c r="E547" s="4" t="s">
        <v>1591</v>
      </c>
      <c r="F547" s="4" t="s">
        <v>3328</v>
      </c>
      <c r="G547" s="4" t="s">
        <v>3325</v>
      </c>
      <c r="H547" s="4" t="s">
        <v>3318</v>
      </c>
      <c r="I547" s="4" t="s">
        <v>6816</v>
      </c>
      <c r="J547" s="4" t="s">
        <v>4929</v>
      </c>
      <c r="K547" s="4" t="s">
        <v>2518</v>
      </c>
      <c r="L547" s="4" t="s">
        <v>73</v>
      </c>
      <c r="M547" t="s">
        <v>8</v>
      </c>
      <c r="Q547"/>
      <c r="R547">
        <v>27</v>
      </c>
      <c r="S547">
        <v>0</v>
      </c>
      <c r="T547">
        <v>0</v>
      </c>
      <c r="U547">
        <v>4</v>
      </c>
      <c r="V547">
        <v>23</v>
      </c>
      <c r="X547" s="21" t="s">
        <v>1943</v>
      </c>
    </row>
    <row r="548" spans="1:24" hidden="1">
      <c r="A548" s="77" t="s">
        <v>8229</v>
      </c>
      <c r="B548" s="4" t="s">
        <v>2620</v>
      </c>
      <c r="C548" s="4" t="s">
        <v>421</v>
      </c>
      <c r="D548" s="4" t="s">
        <v>2621</v>
      </c>
      <c r="E548" s="4" t="s">
        <v>423</v>
      </c>
      <c r="F548" s="4" t="s">
        <v>3324</v>
      </c>
      <c r="G548" s="4" t="s">
        <v>3325</v>
      </c>
      <c r="H548" s="4" t="s">
        <v>3318</v>
      </c>
      <c r="I548" s="4" t="s">
        <v>422</v>
      </c>
      <c r="J548" s="4" t="s">
        <v>5687</v>
      </c>
      <c r="K548" s="4" t="s">
        <v>2502</v>
      </c>
      <c r="L548" s="4" t="s">
        <v>13</v>
      </c>
      <c r="M548" t="s">
        <v>8</v>
      </c>
      <c r="Q548"/>
      <c r="R548">
        <v>1</v>
      </c>
      <c r="S548">
        <v>0</v>
      </c>
      <c r="T548">
        <v>0</v>
      </c>
      <c r="U548">
        <v>1</v>
      </c>
      <c r="V548">
        <v>0</v>
      </c>
      <c r="X548" s="21" t="s">
        <v>12</v>
      </c>
    </row>
    <row r="549" spans="1:24" hidden="1">
      <c r="A549" s="77" t="s">
        <v>8229</v>
      </c>
      <c r="B549" s="4" t="s">
        <v>2620</v>
      </c>
      <c r="C549" s="4" t="s">
        <v>421</v>
      </c>
      <c r="D549" s="4" t="s">
        <v>2621</v>
      </c>
      <c r="E549" s="4" t="s">
        <v>423</v>
      </c>
      <c r="F549" s="4" t="s">
        <v>3324</v>
      </c>
      <c r="G549" s="4" t="s">
        <v>3325</v>
      </c>
      <c r="H549" s="4" t="s">
        <v>3318</v>
      </c>
      <c r="I549" s="4" t="s">
        <v>424</v>
      </c>
      <c r="J549" s="4" t="s">
        <v>425</v>
      </c>
      <c r="K549" s="4" t="s">
        <v>2502</v>
      </c>
      <c r="L549" s="4" t="s">
        <v>13</v>
      </c>
      <c r="M549" t="s">
        <v>8</v>
      </c>
      <c r="Q549"/>
      <c r="R549">
        <v>83</v>
      </c>
      <c r="S549">
        <v>42</v>
      </c>
      <c r="T549">
        <v>25</v>
      </c>
      <c r="U549">
        <v>15</v>
      </c>
      <c r="V549">
        <v>1</v>
      </c>
      <c r="X549" s="21" t="s">
        <v>12</v>
      </c>
    </row>
    <row r="550" spans="1:24" hidden="1">
      <c r="A550" s="77" t="s">
        <v>8229</v>
      </c>
      <c r="B550" s="4" t="s">
        <v>2620</v>
      </c>
      <c r="C550" s="4" t="s">
        <v>421</v>
      </c>
      <c r="D550" s="4" t="s">
        <v>2621</v>
      </c>
      <c r="E550" s="4" t="s">
        <v>423</v>
      </c>
      <c r="F550" s="4" t="s">
        <v>3324</v>
      </c>
      <c r="G550" s="4" t="s">
        <v>3325</v>
      </c>
      <c r="H550" s="4" t="s">
        <v>3318</v>
      </c>
      <c r="I550" s="4" t="s">
        <v>426</v>
      </c>
      <c r="J550" s="4" t="s">
        <v>427</v>
      </c>
      <c r="K550" s="4" t="s">
        <v>2502</v>
      </c>
      <c r="L550" s="4" t="s">
        <v>13</v>
      </c>
      <c r="M550" t="s">
        <v>8</v>
      </c>
      <c r="Q550"/>
      <c r="R550">
        <v>73</v>
      </c>
      <c r="S550">
        <v>40</v>
      </c>
      <c r="T550">
        <v>21</v>
      </c>
      <c r="U550">
        <v>12</v>
      </c>
      <c r="V550">
        <v>0</v>
      </c>
      <c r="X550" s="21" t="s">
        <v>12</v>
      </c>
    </row>
    <row r="551" spans="1:24" hidden="1">
      <c r="A551" s="77" t="s">
        <v>8229</v>
      </c>
      <c r="B551" s="4" t="s">
        <v>2620</v>
      </c>
      <c r="C551" s="4" t="s">
        <v>421</v>
      </c>
      <c r="D551" s="4" t="s">
        <v>2621</v>
      </c>
      <c r="E551" s="4" t="s">
        <v>423</v>
      </c>
      <c r="F551" s="4" t="s">
        <v>3324</v>
      </c>
      <c r="G551" s="4" t="s">
        <v>3325</v>
      </c>
      <c r="H551" s="4" t="s">
        <v>3318</v>
      </c>
      <c r="I551" s="4" t="s">
        <v>5701</v>
      </c>
      <c r="J551" s="4" t="s">
        <v>3728</v>
      </c>
      <c r="K551" s="4" t="s">
        <v>2502</v>
      </c>
      <c r="L551" s="4" t="s">
        <v>13</v>
      </c>
      <c r="M551" t="s">
        <v>8</v>
      </c>
      <c r="Q551"/>
      <c r="R551">
        <v>1</v>
      </c>
      <c r="S551">
        <v>0</v>
      </c>
      <c r="T551">
        <v>0</v>
      </c>
      <c r="U551">
        <v>0</v>
      </c>
      <c r="V551">
        <v>1</v>
      </c>
      <c r="X551" s="21" t="s">
        <v>12</v>
      </c>
    </row>
    <row r="552" spans="1:24" hidden="1">
      <c r="A552" s="77" t="s">
        <v>8229</v>
      </c>
      <c r="B552" s="4" t="s">
        <v>2620</v>
      </c>
      <c r="C552" s="4" t="s">
        <v>421</v>
      </c>
      <c r="D552" s="4" t="s">
        <v>2621</v>
      </c>
      <c r="E552" s="4" t="s">
        <v>423</v>
      </c>
      <c r="F552" s="4" t="s">
        <v>3324</v>
      </c>
      <c r="G552" s="4" t="s">
        <v>3325</v>
      </c>
      <c r="H552" s="4" t="s">
        <v>3318</v>
      </c>
      <c r="I552" s="4" t="s">
        <v>428</v>
      </c>
      <c r="J552" s="4" t="s">
        <v>429</v>
      </c>
      <c r="K552" s="4" t="s">
        <v>2503</v>
      </c>
      <c r="L552" s="4" t="s">
        <v>16</v>
      </c>
      <c r="M552" t="s">
        <v>8</v>
      </c>
      <c r="Q552"/>
      <c r="R552">
        <v>58</v>
      </c>
      <c r="S552">
        <v>0</v>
      </c>
      <c r="T552">
        <v>21</v>
      </c>
      <c r="U552">
        <v>21</v>
      </c>
      <c r="V552">
        <v>16</v>
      </c>
      <c r="X552" s="21" t="s">
        <v>12</v>
      </c>
    </row>
    <row r="553" spans="1:24" hidden="1">
      <c r="A553" s="77" t="s">
        <v>8229</v>
      </c>
      <c r="B553" s="4" t="s">
        <v>2620</v>
      </c>
      <c r="C553" s="4" t="s">
        <v>421</v>
      </c>
      <c r="D553" s="4" t="s">
        <v>2621</v>
      </c>
      <c r="E553" s="4" t="s">
        <v>423</v>
      </c>
      <c r="F553" s="4" t="s">
        <v>3324</v>
      </c>
      <c r="G553" s="4" t="s">
        <v>3325</v>
      </c>
      <c r="H553" s="4" t="s">
        <v>3318</v>
      </c>
      <c r="I553" s="4" t="s">
        <v>430</v>
      </c>
      <c r="J553" s="4" t="s">
        <v>431</v>
      </c>
      <c r="K553" s="4" t="s">
        <v>2503</v>
      </c>
      <c r="L553" s="4" t="s">
        <v>16</v>
      </c>
      <c r="M553" t="s">
        <v>8</v>
      </c>
      <c r="Q553"/>
      <c r="R553">
        <v>52</v>
      </c>
      <c r="S553">
        <v>0</v>
      </c>
      <c r="T553">
        <v>19</v>
      </c>
      <c r="U553">
        <v>21</v>
      </c>
      <c r="V553">
        <v>12</v>
      </c>
      <c r="X553" s="21" t="s">
        <v>12</v>
      </c>
    </row>
    <row r="554" spans="1:24" hidden="1">
      <c r="A554" s="77" t="s">
        <v>8229</v>
      </c>
      <c r="B554" s="4" t="s">
        <v>2620</v>
      </c>
      <c r="C554" s="4" t="s">
        <v>421</v>
      </c>
      <c r="D554" s="4" t="s">
        <v>2621</v>
      </c>
      <c r="E554" s="4" t="s">
        <v>423</v>
      </c>
      <c r="F554" s="4" t="s">
        <v>3324</v>
      </c>
      <c r="G554" s="4" t="s">
        <v>3325</v>
      </c>
      <c r="H554" s="4" t="s">
        <v>3318</v>
      </c>
      <c r="I554" s="4" t="s">
        <v>5701</v>
      </c>
      <c r="J554" s="4" t="s">
        <v>3778</v>
      </c>
      <c r="K554" s="4" t="s">
        <v>2552</v>
      </c>
      <c r="L554" s="4" t="s">
        <v>295</v>
      </c>
      <c r="M554" t="s">
        <v>8</v>
      </c>
      <c r="Q554"/>
      <c r="R554">
        <v>2</v>
      </c>
      <c r="S554">
        <v>0</v>
      </c>
      <c r="T554">
        <v>0</v>
      </c>
      <c r="U554">
        <v>0</v>
      </c>
      <c r="V554">
        <v>2</v>
      </c>
      <c r="X554" s="21" t="s">
        <v>12</v>
      </c>
    </row>
    <row r="555" spans="1:24" hidden="1">
      <c r="A555" s="77" t="s">
        <v>8229</v>
      </c>
      <c r="B555" s="4" t="s">
        <v>2620</v>
      </c>
      <c r="C555" s="4" t="s">
        <v>421</v>
      </c>
      <c r="D555" s="4" t="s">
        <v>2621</v>
      </c>
      <c r="E555" s="4" t="s">
        <v>423</v>
      </c>
      <c r="F555" s="4" t="s">
        <v>3324</v>
      </c>
      <c r="G555" s="4" t="s">
        <v>3325</v>
      </c>
      <c r="H555" s="4" t="s">
        <v>3318</v>
      </c>
      <c r="I555" s="4" t="s">
        <v>5694</v>
      </c>
      <c r="J555" s="4" t="s">
        <v>5695</v>
      </c>
      <c r="K555" s="4" t="s">
        <v>2664</v>
      </c>
      <c r="L555" s="4" t="s">
        <v>653</v>
      </c>
      <c r="M555" t="s">
        <v>8</v>
      </c>
      <c r="Q555"/>
      <c r="R555">
        <v>2</v>
      </c>
      <c r="S555">
        <v>0</v>
      </c>
      <c r="T555">
        <v>0</v>
      </c>
      <c r="U555">
        <v>0</v>
      </c>
      <c r="V555">
        <v>2</v>
      </c>
      <c r="X555" s="21" t="s">
        <v>12</v>
      </c>
    </row>
    <row r="556" spans="1:24" hidden="1">
      <c r="A556" s="77" t="s">
        <v>8229</v>
      </c>
      <c r="B556" s="4" t="s">
        <v>2620</v>
      </c>
      <c r="C556" s="4" t="s">
        <v>421</v>
      </c>
      <c r="D556" s="4" t="s">
        <v>2621</v>
      </c>
      <c r="E556" s="4" t="s">
        <v>423</v>
      </c>
      <c r="F556" s="4" t="s">
        <v>3324</v>
      </c>
      <c r="G556" s="4" t="s">
        <v>3325</v>
      </c>
      <c r="H556" s="4" t="s">
        <v>3318</v>
      </c>
      <c r="I556" s="4" t="s">
        <v>5696</v>
      </c>
      <c r="J556" s="4" t="s">
        <v>5697</v>
      </c>
      <c r="K556" s="4" t="s">
        <v>2664</v>
      </c>
      <c r="L556" s="4" t="s">
        <v>653</v>
      </c>
      <c r="M556" t="s">
        <v>8</v>
      </c>
      <c r="Q556"/>
      <c r="R556">
        <v>2</v>
      </c>
      <c r="S556">
        <v>0</v>
      </c>
      <c r="T556">
        <v>0</v>
      </c>
      <c r="U556">
        <v>0</v>
      </c>
      <c r="V556">
        <v>2</v>
      </c>
      <c r="X556" s="21" t="s">
        <v>12</v>
      </c>
    </row>
    <row r="557" spans="1:24" hidden="1">
      <c r="A557" s="77" t="s">
        <v>8229</v>
      </c>
      <c r="B557" s="4" t="s">
        <v>2620</v>
      </c>
      <c r="C557" s="4" t="s">
        <v>421</v>
      </c>
      <c r="D557" s="4" t="s">
        <v>2621</v>
      </c>
      <c r="E557" s="4" t="s">
        <v>423</v>
      </c>
      <c r="F557" s="4" t="s">
        <v>3324</v>
      </c>
      <c r="G557" s="4" t="s">
        <v>3325</v>
      </c>
      <c r="H557" s="4" t="s">
        <v>3318</v>
      </c>
      <c r="I557" s="4" t="s">
        <v>422</v>
      </c>
      <c r="J557" s="4" t="s">
        <v>5688</v>
      </c>
      <c r="K557" s="4" t="s">
        <v>2499</v>
      </c>
      <c r="L557" s="29" t="s">
        <v>7</v>
      </c>
      <c r="M557" t="s">
        <v>8</v>
      </c>
      <c r="Q557"/>
      <c r="R557">
        <v>1</v>
      </c>
      <c r="S557">
        <v>0</v>
      </c>
      <c r="T557">
        <v>0</v>
      </c>
      <c r="U557">
        <v>1</v>
      </c>
      <c r="V557">
        <v>0</v>
      </c>
      <c r="X557" s="21" t="s">
        <v>12</v>
      </c>
    </row>
    <row r="558" spans="1:24" hidden="1">
      <c r="A558" s="77" t="s">
        <v>8229</v>
      </c>
      <c r="B558" s="4" t="s">
        <v>2620</v>
      </c>
      <c r="C558" s="4" t="s">
        <v>421</v>
      </c>
      <c r="D558" s="4" t="s">
        <v>2621</v>
      </c>
      <c r="E558" s="4" t="s">
        <v>423</v>
      </c>
      <c r="F558" s="4" t="s">
        <v>3324</v>
      </c>
      <c r="G558" s="4" t="s">
        <v>3325</v>
      </c>
      <c r="H558" s="4" t="s">
        <v>3318</v>
      </c>
      <c r="I558" s="4" t="s">
        <v>422</v>
      </c>
      <c r="J558" s="4" t="s">
        <v>5689</v>
      </c>
      <c r="K558" s="4" t="s">
        <v>2499</v>
      </c>
      <c r="L558" s="29" t="s">
        <v>7</v>
      </c>
      <c r="M558" t="s">
        <v>8</v>
      </c>
      <c r="Q558"/>
      <c r="R558">
        <v>1</v>
      </c>
      <c r="S558">
        <v>0</v>
      </c>
      <c r="T558">
        <v>1</v>
      </c>
      <c r="U558">
        <v>0</v>
      </c>
      <c r="V558">
        <v>0</v>
      </c>
      <c r="X558" s="21" t="s">
        <v>7868</v>
      </c>
    </row>
    <row r="559" spans="1:24" hidden="1">
      <c r="A559" s="77" t="s">
        <v>8229</v>
      </c>
      <c r="B559" s="4" t="s">
        <v>2620</v>
      </c>
      <c r="C559" s="4" t="s">
        <v>421</v>
      </c>
      <c r="D559" s="4" t="s">
        <v>2621</v>
      </c>
      <c r="E559" s="4" t="s">
        <v>423</v>
      </c>
      <c r="F559" s="4" t="s">
        <v>3324</v>
      </c>
      <c r="G559" s="4" t="s">
        <v>3325</v>
      </c>
      <c r="H559" s="4" t="s">
        <v>3318</v>
      </c>
      <c r="I559" s="4" t="s">
        <v>422</v>
      </c>
      <c r="J559" s="4" t="s">
        <v>5691</v>
      </c>
      <c r="K559" s="4" t="s">
        <v>2499</v>
      </c>
      <c r="L559" s="29" t="s">
        <v>7</v>
      </c>
      <c r="M559" t="s">
        <v>8</v>
      </c>
      <c r="Q559"/>
      <c r="R559">
        <v>1</v>
      </c>
      <c r="S559">
        <v>0</v>
      </c>
      <c r="T559">
        <v>1</v>
      </c>
      <c r="U559">
        <v>0</v>
      </c>
      <c r="V559">
        <v>0</v>
      </c>
      <c r="X559" s="21" t="s">
        <v>7868</v>
      </c>
    </row>
    <row r="560" spans="1:24" hidden="1">
      <c r="A560" s="77" t="s">
        <v>8229</v>
      </c>
      <c r="B560" s="4" t="s">
        <v>2620</v>
      </c>
      <c r="C560" s="4" t="s">
        <v>421</v>
      </c>
      <c r="D560" s="4" t="s">
        <v>2621</v>
      </c>
      <c r="E560" s="4" t="s">
        <v>423</v>
      </c>
      <c r="F560" s="4" t="s">
        <v>3324</v>
      </c>
      <c r="G560" s="4" t="s">
        <v>3325</v>
      </c>
      <c r="H560" s="4" t="s">
        <v>3318</v>
      </c>
      <c r="I560" s="4" t="s">
        <v>434</v>
      </c>
      <c r="J560" s="4" t="s">
        <v>435</v>
      </c>
      <c r="K560" s="4" t="s">
        <v>2511</v>
      </c>
      <c r="L560" s="4" t="s">
        <v>37</v>
      </c>
      <c r="M560" t="s">
        <v>8</v>
      </c>
      <c r="Q560"/>
      <c r="R560">
        <v>48</v>
      </c>
      <c r="S560">
        <v>20</v>
      </c>
      <c r="T560">
        <v>24</v>
      </c>
      <c r="U560">
        <v>3</v>
      </c>
      <c r="V560">
        <v>1</v>
      </c>
      <c r="X560" s="21" t="s">
        <v>7868</v>
      </c>
    </row>
    <row r="561" spans="1:24" hidden="1">
      <c r="A561" s="77" t="s">
        <v>8229</v>
      </c>
      <c r="B561" s="4" t="s">
        <v>2620</v>
      </c>
      <c r="C561" s="4" t="s">
        <v>421</v>
      </c>
      <c r="D561" s="4" t="s">
        <v>2621</v>
      </c>
      <c r="E561" s="4" t="s">
        <v>423</v>
      </c>
      <c r="F561" s="4" t="s">
        <v>3324</v>
      </c>
      <c r="G561" s="4" t="s">
        <v>3325</v>
      </c>
      <c r="H561" s="4" t="s">
        <v>3318</v>
      </c>
      <c r="I561" s="4" t="s">
        <v>436</v>
      </c>
      <c r="J561" s="4" t="s">
        <v>437</v>
      </c>
      <c r="K561" s="4" t="s">
        <v>2511</v>
      </c>
      <c r="L561" s="4" t="s">
        <v>37</v>
      </c>
      <c r="M561" t="s">
        <v>8</v>
      </c>
      <c r="Q561"/>
      <c r="R561">
        <v>52</v>
      </c>
      <c r="S561">
        <v>21</v>
      </c>
      <c r="T561">
        <v>25</v>
      </c>
      <c r="U561">
        <v>5</v>
      </c>
      <c r="V561">
        <v>1</v>
      </c>
      <c r="X561" s="21" t="s">
        <v>7868</v>
      </c>
    </row>
    <row r="562" spans="1:24" hidden="1">
      <c r="A562" s="77" t="s">
        <v>8229</v>
      </c>
      <c r="B562" s="4" t="s">
        <v>2620</v>
      </c>
      <c r="C562" s="4" t="s">
        <v>421</v>
      </c>
      <c r="D562" s="4" t="s">
        <v>2621</v>
      </c>
      <c r="E562" s="4" t="s">
        <v>423</v>
      </c>
      <c r="F562" s="4" t="s">
        <v>3324</v>
      </c>
      <c r="G562" s="4" t="s">
        <v>3325</v>
      </c>
      <c r="H562" s="4" t="s">
        <v>3318</v>
      </c>
      <c r="I562" s="4" t="s">
        <v>422</v>
      </c>
      <c r="J562" s="4" t="s">
        <v>5689</v>
      </c>
      <c r="K562" s="4" t="s">
        <v>2511</v>
      </c>
      <c r="L562" s="4" t="s">
        <v>37</v>
      </c>
      <c r="M562" t="s">
        <v>8</v>
      </c>
      <c r="Q562"/>
      <c r="R562">
        <v>1</v>
      </c>
      <c r="S562">
        <v>0</v>
      </c>
      <c r="T562">
        <v>1</v>
      </c>
      <c r="U562">
        <v>0</v>
      </c>
      <c r="V562">
        <v>0</v>
      </c>
      <c r="X562" s="21" t="s">
        <v>7868</v>
      </c>
    </row>
    <row r="563" spans="1:24" hidden="1">
      <c r="A563" s="77" t="s">
        <v>8229</v>
      </c>
      <c r="B563" s="4" t="s">
        <v>2620</v>
      </c>
      <c r="C563" s="4" t="s">
        <v>421</v>
      </c>
      <c r="D563" s="4" t="s">
        <v>2621</v>
      </c>
      <c r="E563" s="4" t="s">
        <v>423</v>
      </c>
      <c r="F563" s="4" t="s">
        <v>3324</v>
      </c>
      <c r="G563" s="4" t="s">
        <v>3325</v>
      </c>
      <c r="H563" s="4" t="s">
        <v>3318</v>
      </c>
      <c r="I563" s="4" t="s">
        <v>422</v>
      </c>
      <c r="J563" s="4" t="s">
        <v>5690</v>
      </c>
      <c r="K563" s="4" t="s">
        <v>2511</v>
      </c>
      <c r="L563" s="4" t="s">
        <v>37</v>
      </c>
      <c r="M563" t="s">
        <v>8</v>
      </c>
      <c r="Q563"/>
      <c r="R563">
        <v>1</v>
      </c>
      <c r="S563">
        <v>1</v>
      </c>
      <c r="T563">
        <v>0</v>
      </c>
      <c r="U563">
        <v>0</v>
      </c>
      <c r="V563">
        <v>0</v>
      </c>
      <c r="X563" s="21" t="s">
        <v>7868</v>
      </c>
    </row>
    <row r="564" spans="1:24" hidden="1">
      <c r="A564" s="77" t="s">
        <v>8229</v>
      </c>
      <c r="B564" s="4" t="s">
        <v>2620</v>
      </c>
      <c r="C564" s="4" t="s">
        <v>421</v>
      </c>
      <c r="D564" s="4" t="s">
        <v>2621</v>
      </c>
      <c r="E564" s="4" t="s">
        <v>423</v>
      </c>
      <c r="F564" s="4" t="s">
        <v>3324</v>
      </c>
      <c r="G564" s="4" t="s">
        <v>3325</v>
      </c>
      <c r="H564" s="4" t="s">
        <v>3318</v>
      </c>
      <c r="I564" s="4" t="s">
        <v>438</v>
      </c>
      <c r="J564" s="4" t="s">
        <v>439</v>
      </c>
      <c r="K564" s="4" t="s">
        <v>2512</v>
      </c>
      <c r="L564" s="4" t="s">
        <v>42</v>
      </c>
      <c r="M564" t="s">
        <v>8</v>
      </c>
      <c r="Q564"/>
      <c r="R564">
        <v>36</v>
      </c>
      <c r="S564">
        <v>1</v>
      </c>
      <c r="T564">
        <v>21</v>
      </c>
      <c r="U564">
        <v>9</v>
      </c>
      <c r="V564">
        <v>5</v>
      </c>
      <c r="X564" s="21" t="s">
        <v>7868</v>
      </c>
    </row>
    <row r="565" spans="1:24" hidden="1">
      <c r="A565" s="77" t="s">
        <v>8229</v>
      </c>
      <c r="B565" s="4" t="s">
        <v>2620</v>
      </c>
      <c r="C565" s="4" t="s">
        <v>421</v>
      </c>
      <c r="D565" s="4" t="s">
        <v>2621</v>
      </c>
      <c r="E565" s="4" t="s">
        <v>423</v>
      </c>
      <c r="F565" s="4" t="s">
        <v>3324</v>
      </c>
      <c r="G565" s="4" t="s">
        <v>3325</v>
      </c>
      <c r="H565" s="4" t="s">
        <v>3318</v>
      </c>
      <c r="I565" s="4" t="s">
        <v>440</v>
      </c>
      <c r="J565" s="4" t="s">
        <v>441</v>
      </c>
      <c r="K565" s="4" t="s">
        <v>2512</v>
      </c>
      <c r="L565" s="4" t="s">
        <v>42</v>
      </c>
      <c r="M565" t="s">
        <v>8</v>
      </c>
      <c r="Q565"/>
      <c r="R565">
        <v>33</v>
      </c>
      <c r="S565">
        <v>1</v>
      </c>
      <c r="T565">
        <v>22</v>
      </c>
      <c r="U565">
        <v>6</v>
      </c>
      <c r="V565">
        <v>4</v>
      </c>
      <c r="X565" s="21" t="s">
        <v>7868</v>
      </c>
    </row>
    <row r="566" spans="1:24" hidden="1">
      <c r="A566" s="77" t="s">
        <v>8229</v>
      </c>
      <c r="B566" s="4" t="s">
        <v>2620</v>
      </c>
      <c r="C566" s="4" t="s">
        <v>421</v>
      </c>
      <c r="D566" s="4" t="s">
        <v>2621</v>
      </c>
      <c r="E566" s="4" t="s">
        <v>423</v>
      </c>
      <c r="F566" s="4" t="s">
        <v>3324</v>
      </c>
      <c r="G566" s="4" t="s">
        <v>3325</v>
      </c>
      <c r="H566" s="4" t="s">
        <v>3318</v>
      </c>
      <c r="I566" s="4" t="s">
        <v>422</v>
      </c>
      <c r="J566" s="4" t="s">
        <v>5691</v>
      </c>
      <c r="K566" s="4" t="s">
        <v>2512</v>
      </c>
      <c r="L566" s="4" t="s">
        <v>42</v>
      </c>
      <c r="M566" t="s">
        <v>8</v>
      </c>
      <c r="Q566"/>
      <c r="R566">
        <v>1</v>
      </c>
      <c r="S566">
        <v>0</v>
      </c>
      <c r="T566">
        <v>0</v>
      </c>
      <c r="U566">
        <v>1</v>
      </c>
      <c r="V566">
        <v>0</v>
      </c>
      <c r="X566" s="21" t="s">
        <v>7868</v>
      </c>
    </row>
    <row r="567" spans="1:24" hidden="1">
      <c r="A567" s="77" t="s">
        <v>8229</v>
      </c>
      <c r="B567" s="4" t="s">
        <v>2620</v>
      </c>
      <c r="C567" s="4" t="s">
        <v>421</v>
      </c>
      <c r="D567" s="4" t="s">
        <v>2621</v>
      </c>
      <c r="E567" s="4" t="s">
        <v>423</v>
      </c>
      <c r="F567" s="4" t="s">
        <v>3324</v>
      </c>
      <c r="G567" s="4" t="s">
        <v>3325</v>
      </c>
      <c r="H567" s="4" t="s">
        <v>3318</v>
      </c>
      <c r="I567" s="4" t="s">
        <v>5701</v>
      </c>
      <c r="J567" s="4" t="s">
        <v>3738</v>
      </c>
      <c r="K567" s="4" t="s">
        <v>2513</v>
      </c>
      <c r="L567" s="4" t="s">
        <v>47</v>
      </c>
      <c r="M567" t="s">
        <v>8</v>
      </c>
      <c r="Q567"/>
      <c r="R567">
        <v>2</v>
      </c>
      <c r="S567">
        <v>0</v>
      </c>
      <c r="T567">
        <v>0</v>
      </c>
      <c r="U567">
        <v>2</v>
      </c>
      <c r="V567">
        <v>0</v>
      </c>
      <c r="X567" s="21" t="s">
        <v>7868</v>
      </c>
    </row>
    <row r="568" spans="1:24" hidden="1">
      <c r="A568" s="77" t="s">
        <v>8229</v>
      </c>
      <c r="B568" s="4" t="s">
        <v>2620</v>
      </c>
      <c r="C568" s="4" t="s">
        <v>421</v>
      </c>
      <c r="D568" s="4" t="s">
        <v>2621</v>
      </c>
      <c r="E568" s="4" t="s">
        <v>423</v>
      </c>
      <c r="F568" s="4" t="s">
        <v>3324</v>
      </c>
      <c r="G568" s="4" t="s">
        <v>3325</v>
      </c>
      <c r="H568" s="4" t="s">
        <v>3318</v>
      </c>
      <c r="I568" s="4" t="s">
        <v>422</v>
      </c>
      <c r="J568" s="4" t="s">
        <v>5692</v>
      </c>
      <c r="K568" s="4" t="s">
        <v>2499</v>
      </c>
      <c r="L568" s="29" t="s">
        <v>7</v>
      </c>
      <c r="M568" t="s">
        <v>8</v>
      </c>
      <c r="Q568"/>
      <c r="R568">
        <v>1</v>
      </c>
      <c r="S568">
        <v>0</v>
      </c>
      <c r="T568">
        <v>1</v>
      </c>
      <c r="U568">
        <v>0</v>
      </c>
      <c r="V568">
        <v>0</v>
      </c>
      <c r="X568" s="21" t="s">
        <v>7869</v>
      </c>
    </row>
    <row r="569" spans="1:24" hidden="1">
      <c r="A569" s="77" t="s">
        <v>8229</v>
      </c>
      <c r="B569" s="4" t="s">
        <v>2620</v>
      </c>
      <c r="C569" s="4" t="s">
        <v>421</v>
      </c>
      <c r="D569" s="4" t="s">
        <v>2621</v>
      </c>
      <c r="E569" s="4" t="s">
        <v>423</v>
      </c>
      <c r="F569" s="4" t="s">
        <v>3324</v>
      </c>
      <c r="G569" s="4" t="s">
        <v>3325</v>
      </c>
      <c r="H569" s="4" t="s">
        <v>3318</v>
      </c>
      <c r="I569" s="4" t="s">
        <v>442</v>
      </c>
      <c r="J569" s="4" t="s">
        <v>443</v>
      </c>
      <c r="K569" s="4" t="s">
        <v>2622</v>
      </c>
      <c r="L569" s="4" t="s">
        <v>444</v>
      </c>
      <c r="M569" t="s">
        <v>8</v>
      </c>
      <c r="Q569"/>
      <c r="R569">
        <v>35</v>
      </c>
      <c r="S569">
        <v>22</v>
      </c>
      <c r="T569">
        <v>5</v>
      </c>
      <c r="U569">
        <v>7</v>
      </c>
      <c r="V569">
        <v>1</v>
      </c>
      <c r="X569" s="21" t="s">
        <v>7869</v>
      </c>
    </row>
    <row r="570" spans="1:24" hidden="1">
      <c r="A570" s="77" t="s">
        <v>8229</v>
      </c>
      <c r="B570" s="4" t="s">
        <v>2620</v>
      </c>
      <c r="C570" s="4" t="s">
        <v>421</v>
      </c>
      <c r="D570" s="4" t="s">
        <v>2621</v>
      </c>
      <c r="E570" s="4" t="s">
        <v>423</v>
      </c>
      <c r="F570" s="4" t="s">
        <v>3324</v>
      </c>
      <c r="G570" s="4" t="s">
        <v>3325</v>
      </c>
      <c r="H570" s="4" t="s">
        <v>3318</v>
      </c>
      <c r="I570" s="4" t="s">
        <v>445</v>
      </c>
      <c r="J570" s="4" t="s">
        <v>446</v>
      </c>
      <c r="K570" s="4" t="s">
        <v>2622</v>
      </c>
      <c r="L570" s="4" t="s">
        <v>444</v>
      </c>
      <c r="M570" t="s">
        <v>8</v>
      </c>
      <c r="Q570"/>
      <c r="R570">
        <v>43</v>
      </c>
      <c r="S570">
        <v>26</v>
      </c>
      <c r="T570">
        <v>6</v>
      </c>
      <c r="U570">
        <v>9</v>
      </c>
      <c r="V570">
        <v>2</v>
      </c>
      <c r="X570" s="21" t="s">
        <v>7869</v>
      </c>
    </row>
    <row r="571" spans="1:24" hidden="1">
      <c r="A571" s="77" t="s">
        <v>8229</v>
      </c>
      <c r="B571" s="4" t="s">
        <v>2620</v>
      </c>
      <c r="C571" s="4" t="s">
        <v>421</v>
      </c>
      <c r="D571" s="4" t="s">
        <v>2621</v>
      </c>
      <c r="E571" s="4" t="s">
        <v>423</v>
      </c>
      <c r="F571" s="4" t="s">
        <v>3324</v>
      </c>
      <c r="G571" s="4" t="s">
        <v>3325</v>
      </c>
      <c r="H571" s="4" t="s">
        <v>3318</v>
      </c>
      <c r="I571" s="4" t="s">
        <v>5698</v>
      </c>
      <c r="J571" s="4" t="s">
        <v>5699</v>
      </c>
      <c r="K571" s="4" t="s">
        <v>2622</v>
      </c>
      <c r="L571" s="4" t="s">
        <v>444</v>
      </c>
      <c r="M571" t="s">
        <v>8</v>
      </c>
      <c r="Q571"/>
      <c r="R571">
        <v>1</v>
      </c>
      <c r="S571">
        <v>0</v>
      </c>
      <c r="T571">
        <v>1</v>
      </c>
      <c r="U571">
        <v>0</v>
      </c>
      <c r="V571">
        <v>0</v>
      </c>
      <c r="X571" s="21" t="s">
        <v>7869</v>
      </c>
    </row>
    <row r="572" spans="1:24" hidden="1">
      <c r="A572" s="77" t="s">
        <v>8229</v>
      </c>
      <c r="B572" s="4" t="s">
        <v>2620</v>
      </c>
      <c r="C572" s="4" t="s">
        <v>421</v>
      </c>
      <c r="D572" s="4" t="s">
        <v>2621</v>
      </c>
      <c r="E572" s="4" t="s">
        <v>423</v>
      </c>
      <c r="F572" s="4" t="s">
        <v>3324</v>
      </c>
      <c r="G572" s="4" t="s">
        <v>3325</v>
      </c>
      <c r="H572" s="4" t="s">
        <v>3318</v>
      </c>
      <c r="I572" s="4" t="s">
        <v>447</v>
      </c>
      <c r="J572" s="4" t="s">
        <v>448</v>
      </c>
      <c r="K572" s="4" t="s">
        <v>2623</v>
      </c>
      <c r="L572" s="4" t="s">
        <v>449</v>
      </c>
      <c r="M572" t="s">
        <v>8</v>
      </c>
      <c r="Q572"/>
      <c r="R572">
        <v>31</v>
      </c>
      <c r="S572">
        <v>0</v>
      </c>
      <c r="T572">
        <v>17</v>
      </c>
      <c r="U572">
        <v>7</v>
      </c>
      <c r="V572">
        <v>7</v>
      </c>
      <c r="X572" s="21" t="s">
        <v>7869</v>
      </c>
    </row>
    <row r="573" spans="1:24" hidden="1">
      <c r="A573" s="77" t="s">
        <v>8229</v>
      </c>
      <c r="B573" s="4" t="s">
        <v>2620</v>
      </c>
      <c r="C573" s="4" t="s">
        <v>421</v>
      </c>
      <c r="D573" s="4" t="s">
        <v>2621</v>
      </c>
      <c r="E573" s="4" t="s">
        <v>423</v>
      </c>
      <c r="F573" s="4" t="s">
        <v>3324</v>
      </c>
      <c r="G573" s="4" t="s">
        <v>3325</v>
      </c>
      <c r="H573" s="4" t="s">
        <v>3318</v>
      </c>
      <c r="I573" s="4" t="s">
        <v>450</v>
      </c>
      <c r="J573" s="4" t="s">
        <v>451</v>
      </c>
      <c r="K573" s="4" t="s">
        <v>2623</v>
      </c>
      <c r="L573" s="4" t="s">
        <v>449</v>
      </c>
      <c r="M573" t="s">
        <v>8</v>
      </c>
      <c r="Q573"/>
      <c r="R573">
        <v>31</v>
      </c>
      <c r="S573">
        <v>0</v>
      </c>
      <c r="T573">
        <v>17</v>
      </c>
      <c r="U573">
        <v>7</v>
      </c>
      <c r="V573">
        <v>7</v>
      </c>
      <c r="X573" s="21" t="s">
        <v>7869</v>
      </c>
    </row>
    <row r="574" spans="1:24" hidden="1">
      <c r="A574" s="77" t="s">
        <v>8229</v>
      </c>
      <c r="B574" s="4" t="s">
        <v>2620</v>
      </c>
      <c r="C574" s="4" t="s">
        <v>421</v>
      </c>
      <c r="D574" s="4" t="s">
        <v>2621</v>
      </c>
      <c r="E574" s="4" t="s">
        <v>423</v>
      </c>
      <c r="F574" s="4" t="s">
        <v>3324</v>
      </c>
      <c r="G574" s="4" t="s">
        <v>3325</v>
      </c>
      <c r="H574" s="4" t="s">
        <v>3318</v>
      </c>
      <c r="I574" s="4" t="s">
        <v>3685</v>
      </c>
      <c r="J574" s="4" t="s">
        <v>3686</v>
      </c>
      <c r="K574" s="4" t="s">
        <v>2624</v>
      </c>
      <c r="L574" s="4" t="s">
        <v>453</v>
      </c>
      <c r="M574" t="s">
        <v>8</v>
      </c>
      <c r="Q574"/>
      <c r="R574">
        <v>1</v>
      </c>
      <c r="S574">
        <v>0</v>
      </c>
      <c r="T574">
        <v>0</v>
      </c>
      <c r="U574">
        <v>0</v>
      </c>
      <c r="V574">
        <v>1</v>
      </c>
      <c r="X574" s="21" t="s">
        <v>7869</v>
      </c>
    </row>
    <row r="575" spans="1:24" hidden="1">
      <c r="A575" s="77" t="s">
        <v>8229</v>
      </c>
      <c r="B575" s="4" t="s">
        <v>2620</v>
      </c>
      <c r="C575" s="4" t="s">
        <v>421</v>
      </c>
      <c r="D575" s="4" t="s">
        <v>2621</v>
      </c>
      <c r="E575" s="4" t="s">
        <v>423</v>
      </c>
      <c r="F575" s="4" t="s">
        <v>3324</v>
      </c>
      <c r="G575" s="4" t="s">
        <v>3325</v>
      </c>
      <c r="H575" s="4" t="s">
        <v>3318</v>
      </c>
      <c r="I575" s="4" t="s">
        <v>3687</v>
      </c>
      <c r="J575" s="4" t="s">
        <v>3688</v>
      </c>
      <c r="K575" s="4" t="s">
        <v>2624</v>
      </c>
      <c r="L575" s="4" t="s">
        <v>453</v>
      </c>
      <c r="M575" t="s">
        <v>8</v>
      </c>
      <c r="Q575"/>
      <c r="R575">
        <v>1</v>
      </c>
      <c r="S575">
        <v>0</v>
      </c>
      <c r="T575">
        <v>0</v>
      </c>
      <c r="U575">
        <v>0</v>
      </c>
      <c r="V575">
        <v>1</v>
      </c>
      <c r="X575" s="21" t="s">
        <v>7869</v>
      </c>
    </row>
    <row r="576" spans="1:24" hidden="1">
      <c r="A576" s="77" t="s">
        <v>8229</v>
      </c>
      <c r="B576" s="4" t="s">
        <v>2620</v>
      </c>
      <c r="C576" s="4" t="s">
        <v>421</v>
      </c>
      <c r="D576" s="4" t="s">
        <v>2621</v>
      </c>
      <c r="E576" s="4" t="s">
        <v>423</v>
      </c>
      <c r="F576" s="4" t="s">
        <v>3324</v>
      </c>
      <c r="G576" s="4" t="s">
        <v>3325</v>
      </c>
      <c r="H576" s="4" t="s">
        <v>3318</v>
      </c>
      <c r="I576" s="4" t="s">
        <v>3691</v>
      </c>
      <c r="J576" s="4" t="s">
        <v>3692</v>
      </c>
      <c r="K576" s="4" t="s">
        <v>2624</v>
      </c>
      <c r="L576" s="4" t="s">
        <v>453</v>
      </c>
      <c r="M576" t="s">
        <v>8</v>
      </c>
      <c r="Q576"/>
      <c r="R576">
        <v>1</v>
      </c>
      <c r="S576">
        <v>0</v>
      </c>
      <c r="T576">
        <v>0</v>
      </c>
      <c r="U576">
        <v>0</v>
      </c>
      <c r="V576">
        <v>1</v>
      </c>
      <c r="X576" s="21" t="s">
        <v>7869</v>
      </c>
    </row>
    <row r="577" spans="1:24" hidden="1">
      <c r="A577" s="77" t="s">
        <v>8229</v>
      </c>
      <c r="B577" s="4" t="s">
        <v>2620</v>
      </c>
      <c r="C577" s="4" t="s">
        <v>421</v>
      </c>
      <c r="D577" s="4" t="s">
        <v>2621</v>
      </c>
      <c r="E577" s="4" t="s">
        <v>423</v>
      </c>
      <c r="F577" s="4" t="s">
        <v>3324</v>
      </c>
      <c r="G577" s="4" t="s">
        <v>3325</v>
      </c>
      <c r="H577" s="4" t="s">
        <v>3318</v>
      </c>
      <c r="I577" s="4" t="s">
        <v>3689</v>
      </c>
      <c r="J577" s="4" t="s">
        <v>3690</v>
      </c>
      <c r="K577" s="4" t="s">
        <v>3175</v>
      </c>
      <c r="L577" s="4" t="s">
        <v>2138</v>
      </c>
      <c r="M577" t="s">
        <v>8</v>
      </c>
      <c r="Q577"/>
      <c r="R577">
        <v>1</v>
      </c>
      <c r="S577">
        <v>0</v>
      </c>
      <c r="T577">
        <v>0</v>
      </c>
      <c r="U577">
        <v>0</v>
      </c>
      <c r="V577">
        <v>1</v>
      </c>
      <c r="X577" s="21" t="s">
        <v>7869</v>
      </c>
    </row>
    <row r="578" spans="1:24" hidden="1">
      <c r="A578" s="77" t="s">
        <v>8229</v>
      </c>
      <c r="B578" s="4" t="s">
        <v>2620</v>
      </c>
      <c r="C578" s="4" t="s">
        <v>421</v>
      </c>
      <c r="D578" s="4" t="s">
        <v>2621</v>
      </c>
      <c r="E578" s="4" t="s">
        <v>423</v>
      </c>
      <c r="F578" s="4" t="s">
        <v>3324</v>
      </c>
      <c r="G578" s="4" t="s">
        <v>3325</v>
      </c>
      <c r="H578" s="4" t="s">
        <v>3318</v>
      </c>
      <c r="I578" s="4" t="s">
        <v>422</v>
      </c>
      <c r="J578" s="4" t="s">
        <v>5700</v>
      </c>
      <c r="K578" s="4" t="s">
        <v>2499</v>
      </c>
      <c r="L578" s="29" t="s">
        <v>7</v>
      </c>
      <c r="M578" t="s">
        <v>8</v>
      </c>
      <c r="Q578"/>
      <c r="R578">
        <v>1</v>
      </c>
      <c r="S578">
        <v>0</v>
      </c>
      <c r="T578">
        <v>1</v>
      </c>
      <c r="U578">
        <v>0</v>
      </c>
      <c r="V578">
        <v>0</v>
      </c>
      <c r="X578" s="21" t="s">
        <v>7886</v>
      </c>
    </row>
    <row r="579" spans="1:24" hidden="1">
      <c r="A579" s="77" t="s">
        <v>8229</v>
      </c>
      <c r="B579" s="4" t="s">
        <v>2620</v>
      </c>
      <c r="C579" s="4" t="s">
        <v>421</v>
      </c>
      <c r="D579" s="4" t="s">
        <v>2621</v>
      </c>
      <c r="E579" s="4" t="s">
        <v>423</v>
      </c>
      <c r="F579" s="4" t="s">
        <v>3324</v>
      </c>
      <c r="G579" s="4" t="s">
        <v>3325</v>
      </c>
      <c r="H579" s="4" t="s">
        <v>3318</v>
      </c>
      <c r="I579" s="4" t="s">
        <v>422</v>
      </c>
      <c r="J579" s="4" t="s">
        <v>5702</v>
      </c>
      <c r="K579" s="4" t="s">
        <v>2499</v>
      </c>
      <c r="L579" s="29" t="s">
        <v>7</v>
      </c>
      <c r="M579" t="s">
        <v>8</v>
      </c>
      <c r="Q579"/>
      <c r="R579">
        <v>2</v>
      </c>
      <c r="S579">
        <v>0</v>
      </c>
      <c r="T579">
        <v>0</v>
      </c>
      <c r="U579">
        <v>2</v>
      </c>
      <c r="V579">
        <v>0</v>
      </c>
      <c r="X579" s="21" t="s">
        <v>1943</v>
      </c>
    </row>
    <row r="580" spans="1:24" hidden="1">
      <c r="A580" s="77" t="s">
        <v>8229</v>
      </c>
      <c r="B580" s="4" t="s">
        <v>2620</v>
      </c>
      <c r="C580" s="4" t="s">
        <v>421</v>
      </c>
      <c r="D580" s="4" t="s">
        <v>2621</v>
      </c>
      <c r="E580" s="4" t="s">
        <v>423</v>
      </c>
      <c r="F580" s="4" t="s">
        <v>3324</v>
      </c>
      <c r="G580" s="4" t="s">
        <v>3325</v>
      </c>
      <c r="H580" s="4" t="s">
        <v>3318</v>
      </c>
      <c r="I580" s="4" t="s">
        <v>422</v>
      </c>
      <c r="J580" s="4" t="s">
        <v>5704</v>
      </c>
      <c r="K580" s="4" t="s">
        <v>2499</v>
      </c>
      <c r="L580" s="29" t="s">
        <v>7</v>
      </c>
      <c r="M580" t="s">
        <v>8</v>
      </c>
      <c r="Q580"/>
      <c r="R580">
        <v>1</v>
      </c>
      <c r="S580">
        <v>0</v>
      </c>
      <c r="T580">
        <v>1</v>
      </c>
      <c r="U580">
        <v>0</v>
      </c>
      <c r="V580">
        <v>0</v>
      </c>
      <c r="X580" s="21" t="s">
        <v>1943</v>
      </c>
    </row>
    <row r="581" spans="1:24" hidden="1">
      <c r="A581" s="77" t="s">
        <v>8229</v>
      </c>
      <c r="B581" s="4" t="s">
        <v>2620</v>
      </c>
      <c r="C581" s="4" t="s">
        <v>421</v>
      </c>
      <c r="D581" s="4" t="s">
        <v>2621</v>
      </c>
      <c r="E581" s="4" t="s">
        <v>423</v>
      </c>
      <c r="F581" s="4" t="s">
        <v>3324</v>
      </c>
      <c r="G581" s="4" t="s">
        <v>3325</v>
      </c>
      <c r="H581" s="4" t="s">
        <v>3318</v>
      </c>
      <c r="I581" s="4" t="s">
        <v>422</v>
      </c>
      <c r="J581" s="4" t="s">
        <v>5705</v>
      </c>
      <c r="K581" s="4" t="s">
        <v>2499</v>
      </c>
      <c r="L581" s="29" t="s">
        <v>7</v>
      </c>
      <c r="M581" t="s">
        <v>8</v>
      </c>
      <c r="Q581"/>
      <c r="R581">
        <v>1</v>
      </c>
      <c r="S581">
        <v>1</v>
      </c>
      <c r="T581">
        <v>0</v>
      </c>
      <c r="U581">
        <v>0</v>
      </c>
      <c r="V581">
        <v>0</v>
      </c>
      <c r="X581" s="21" t="s">
        <v>1943</v>
      </c>
    </row>
    <row r="582" spans="1:24" hidden="1">
      <c r="A582" s="77" t="s">
        <v>8229</v>
      </c>
      <c r="B582" s="4" t="s">
        <v>2620</v>
      </c>
      <c r="C582" s="4" t="s">
        <v>421</v>
      </c>
      <c r="D582" s="4" t="s">
        <v>2621</v>
      </c>
      <c r="E582" s="4" t="s">
        <v>423</v>
      </c>
      <c r="F582" s="4" t="s">
        <v>3324</v>
      </c>
      <c r="G582" s="4" t="s">
        <v>3325</v>
      </c>
      <c r="H582" s="4" t="s">
        <v>3318</v>
      </c>
      <c r="I582" s="4" t="s">
        <v>5701</v>
      </c>
      <c r="J582" s="4" t="s">
        <v>1317</v>
      </c>
      <c r="K582" s="4" t="s">
        <v>2505</v>
      </c>
      <c r="L582" s="4" t="s">
        <v>21</v>
      </c>
      <c r="M582" t="s">
        <v>8</v>
      </c>
      <c r="Q582"/>
      <c r="R582">
        <v>1</v>
      </c>
      <c r="S582">
        <v>0</v>
      </c>
      <c r="T582">
        <v>0</v>
      </c>
      <c r="U582">
        <v>1</v>
      </c>
      <c r="V582">
        <v>0</v>
      </c>
      <c r="X582" s="21" t="s">
        <v>1943</v>
      </c>
    </row>
    <row r="583" spans="1:24" hidden="1">
      <c r="A583" s="77" t="s">
        <v>8229</v>
      </c>
      <c r="B583" s="4" t="s">
        <v>2620</v>
      </c>
      <c r="C583" s="4" t="s">
        <v>421</v>
      </c>
      <c r="D583" s="4" t="s">
        <v>2621</v>
      </c>
      <c r="E583" s="4" t="s">
        <v>423</v>
      </c>
      <c r="F583" s="4" t="s">
        <v>3324</v>
      </c>
      <c r="G583" s="4" t="s">
        <v>3325</v>
      </c>
      <c r="H583" s="4" t="s">
        <v>3318</v>
      </c>
      <c r="I583" s="4" t="s">
        <v>455</v>
      </c>
      <c r="J583" s="4" t="s">
        <v>456</v>
      </c>
      <c r="K583" s="4" t="s">
        <v>2505</v>
      </c>
      <c r="L583" s="4" t="s">
        <v>21</v>
      </c>
      <c r="M583" t="s">
        <v>8</v>
      </c>
      <c r="Q583"/>
      <c r="R583">
        <v>65</v>
      </c>
      <c r="S583">
        <v>31</v>
      </c>
      <c r="T583">
        <v>22</v>
      </c>
      <c r="U583">
        <v>10</v>
      </c>
      <c r="V583">
        <v>2</v>
      </c>
      <c r="X583" s="21" t="s">
        <v>1943</v>
      </c>
    </row>
    <row r="584" spans="1:24" hidden="1">
      <c r="A584" s="77" t="s">
        <v>8229</v>
      </c>
      <c r="B584" s="4" t="s">
        <v>2620</v>
      </c>
      <c r="C584" s="4" t="s">
        <v>421</v>
      </c>
      <c r="D584" s="4" t="s">
        <v>2621</v>
      </c>
      <c r="E584" s="4" t="s">
        <v>423</v>
      </c>
      <c r="F584" s="4" t="s">
        <v>3324</v>
      </c>
      <c r="G584" s="4" t="s">
        <v>3325</v>
      </c>
      <c r="H584" s="4" t="s">
        <v>3318</v>
      </c>
      <c r="I584" s="4" t="s">
        <v>457</v>
      </c>
      <c r="J584" s="4" t="s">
        <v>458</v>
      </c>
      <c r="K584" s="4" t="s">
        <v>2505</v>
      </c>
      <c r="L584" s="4" t="s">
        <v>21</v>
      </c>
      <c r="M584" t="s">
        <v>8</v>
      </c>
      <c r="Q584"/>
      <c r="R584">
        <v>56</v>
      </c>
      <c r="S584">
        <v>28</v>
      </c>
      <c r="T584">
        <v>17</v>
      </c>
      <c r="U584">
        <v>9</v>
      </c>
      <c r="V584">
        <v>2</v>
      </c>
      <c r="X584" s="21" t="s">
        <v>1943</v>
      </c>
    </row>
    <row r="585" spans="1:24" hidden="1">
      <c r="A585" s="77" t="s">
        <v>8229</v>
      </c>
      <c r="B585" s="4" t="s">
        <v>2620</v>
      </c>
      <c r="C585" s="4" t="s">
        <v>421</v>
      </c>
      <c r="D585" s="4" t="s">
        <v>2621</v>
      </c>
      <c r="E585" s="4" t="s">
        <v>423</v>
      </c>
      <c r="F585" s="4" t="s">
        <v>3324</v>
      </c>
      <c r="G585" s="4" t="s">
        <v>3325</v>
      </c>
      <c r="H585" s="4" t="s">
        <v>3318</v>
      </c>
      <c r="I585" s="4" t="s">
        <v>459</v>
      </c>
      <c r="J585" s="4" t="s">
        <v>460</v>
      </c>
      <c r="K585" s="4" t="s">
        <v>2506</v>
      </c>
      <c r="L585" s="4" t="s">
        <v>24</v>
      </c>
      <c r="M585" t="s">
        <v>8</v>
      </c>
      <c r="Q585"/>
      <c r="R585">
        <v>60</v>
      </c>
      <c r="S585">
        <v>10</v>
      </c>
      <c r="T585">
        <v>24</v>
      </c>
      <c r="U585">
        <v>20</v>
      </c>
      <c r="V585">
        <v>6</v>
      </c>
      <c r="X585" s="21" t="s">
        <v>1943</v>
      </c>
    </row>
    <row r="586" spans="1:24" hidden="1">
      <c r="A586" s="77" t="s">
        <v>8229</v>
      </c>
      <c r="B586" s="4" t="s">
        <v>2620</v>
      </c>
      <c r="C586" s="4" t="s">
        <v>421</v>
      </c>
      <c r="D586" s="4" t="s">
        <v>2621</v>
      </c>
      <c r="E586" s="4" t="s">
        <v>423</v>
      </c>
      <c r="F586" s="4" t="s">
        <v>3324</v>
      </c>
      <c r="G586" s="4" t="s">
        <v>3325</v>
      </c>
      <c r="H586" s="4" t="s">
        <v>3318</v>
      </c>
      <c r="I586" s="4" t="s">
        <v>461</v>
      </c>
      <c r="J586" s="4" t="s">
        <v>462</v>
      </c>
      <c r="K586" s="4" t="s">
        <v>2506</v>
      </c>
      <c r="L586" s="4" t="s">
        <v>24</v>
      </c>
      <c r="M586" t="s">
        <v>8</v>
      </c>
      <c r="Q586"/>
      <c r="R586">
        <v>49</v>
      </c>
      <c r="S586">
        <v>9</v>
      </c>
      <c r="T586">
        <v>20</v>
      </c>
      <c r="U586">
        <v>17</v>
      </c>
      <c r="V586">
        <v>3</v>
      </c>
      <c r="X586" s="21" t="s">
        <v>1943</v>
      </c>
    </row>
    <row r="587" spans="1:24" hidden="1">
      <c r="A587" s="77" t="s">
        <v>8229</v>
      </c>
      <c r="B587" s="4" t="s">
        <v>2620</v>
      </c>
      <c r="C587" s="4" t="s">
        <v>421</v>
      </c>
      <c r="D587" s="4" t="s">
        <v>2621</v>
      </c>
      <c r="E587" s="4" t="s">
        <v>423</v>
      </c>
      <c r="F587" s="4" t="s">
        <v>3324</v>
      </c>
      <c r="G587" s="4" t="s">
        <v>3325</v>
      </c>
      <c r="H587" s="4" t="s">
        <v>3318</v>
      </c>
      <c r="I587" s="4" t="s">
        <v>422</v>
      </c>
      <c r="J587" s="4" t="s">
        <v>5703</v>
      </c>
      <c r="K587" s="4" t="s">
        <v>2506</v>
      </c>
      <c r="L587" s="4" t="s">
        <v>24</v>
      </c>
      <c r="M587" t="s">
        <v>8</v>
      </c>
      <c r="Q587"/>
      <c r="R587">
        <v>1</v>
      </c>
      <c r="S587">
        <v>0</v>
      </c>
      <c r="T587">
        <v>0</v>
      </c>
      <c r="U587">
        <v>1</v>
      </c>
      <c r="V587">
        <v>0</v>
      </c>
      <c r="X587" s="21" t="s">
        <v>1943</v>
      </c>
    </row>
    <row r="588" spans="1:24" hidden="1">
      <c r="A588" s="77" t="s">
        <v>8229</v>
      </c>
      <c r="B588" s="4" t="s">
        <v>2620</v>
      </c>
      <c r="C588" s="4" t="s">
        <v>421</v>
      </c>
      <c r="D588" s="4" t="s">
        <v>2621</v>
      </c>
      <c r="E588" s="4" t="s">
        <v>423</v>
      </c>
      <c r="F588" s="4" t="s">
        <v>3324</v>
      </c>
      <c r="G588" s="4" t="s">
        <v>3325</v>
      </c>
      <c r="H588" s="4" t="s">
        <v>3318</v>
      </c>
      <c r="I588" s="4" t="s">
        <v>2157</v>
      </c>
      <c r="J588" s="4" t="s">
        <v>5693</v>
      </c>
      <c r="K588" s="4" t="s">
        <v>2517</v>
      </c>
      <c r="L588" s="4" t="s">
        <v>67</v>
      </c>
      <c r="M588" t="s">
        <v>8</v>
      </c>
      <c r="Q588"/>
      <c r="R588">
        <v>1</v>
      </c>
      <c r="S588">
        <v>0</v>
      </c>
      <c r="T588">
        <v>0</v>
      </c>
      <c r="U588">
        <v>0</v>
      </c>
      <c r="V588">
        <v>1</v>
      </c>
      <c r="X588" s="21" t="s">
        <v>1943</v>
      </c>
    </row>
    <row r="589" spans="1:24" hidden="1">
      <c r="A589" s="77" t="s">
        <v>8229</v>
      </c>
      <c r="B589" s="4" t="s">
        <v>2620</v>
      </c>
      <c r="C589" s="4" t="s">
        <v>421</v>
      </c>
      <c r="D589" s="4" t="s">
        <v>2621</v>
      </c>
      <c r="E589" s="4" t="s">
        <v>423</v>
      </c>
      <c r="F589" s="4" t="s">
        <v>3324</v>
      </c>
      <c r="G589" s="4" t="s">
        <v>3325</v>
      </c>
      <c r="H589" s="4" t="s">
        <v>3318</v>
      </c>
      <c r="I589" s="4" t="s">
        <v>2154</v>
      </c>
      <c r="J589" s="4" t="s">
        <v>5693</v>
      </c>
      <c r="K589" s="4" t="s">
        <v>2517</v>
      </c>
      <c r="L589" s="4" t="s">
        <v>67</v>
      </c>
      <c r="M589" t="s">
        <v>8</v>
      </c>
      <c r="Q589"/>
      <c r="R589">
        <v>1</v>
      </c>
      <c r="S589">
        <v>0</v>
      </c>
      <c r="T589">
        <v>0</v>
      </c>
      <c r="U589">
        <v>0</v>
      </c>
      <c r="V589">
        <v>1</v>
      </c>
      <c r="X589" s="21" t="s">
        <v>1943</v>
      </c>
    </row>
    <row r="590" spans="1:24" hidden="1">
      <c r="A590" s="77" t="s">
        <v>8229</v>
      </c>
      <c r="B590" s="4" t="s">
        <v>2620</v>
      </c>
      <c r="C590" s="4" t="s">
        <v>421</v>
      </c>
      <c r="D590" s="4" t="s">
        <v>2621</v>
      </c>
      <c r="E590" s="4" t="s">
        <v>423</v>
      </c>
      <c r="F590" s="4" t="s">
        <v>3324</v>
      </c>
      <c r="G590" s="4" t="s">
        <v>3325</v>
      </c>
      <c r="H590" s="4" t="s">
        <v>3318</v>
      </c>
      <c r="I590" s="4" t="s">
        <v>5701</v>
      </c>
      <c r="J590" s="4" t="s">
        <v>757</v>
      </c>
      <c r="K590" s="4" t="s">
        <v>2517</v>
      </c>
      <c r="L590" s="4" t="s">
        <v>67</v>
      </c>
      <c r="M590" t="s">
        <v>8</v>
      </c>
      <c r="Q590"/>
      <c r="R590">
        <v>1</v>
      </c>
      <c r="S590">
        <v>0</v>
      </c>
      <c r="T590">
        <v>0</v>
      </c>
      <c r="U590">
        <v>0</v>
      </c>
      <c r="V590">
        <v>1</v>
      </c>
      <c r="X590" s="21" t="s">
        <v>1943</v>
      </c>
    </row>
    <row r="591" spans="1:24" hidden="1">
      <c r="A591" s="77" t="s">
        <v>8229</v>
      </c>
      <c r="B591" s="4" t="s">
        <v>2620</v>
      </c>
      <c r="C591" s="4" t="s">
        <v>421</v>
      </c>
      <c r="D591" s="4" t="s">
        <v>2621</v>
      </c>
      <c r="E591" s="4" t="s">
        <v>423</v>
      </c>
      <c r="F591" s="4" t="s">
        <v>3324</v>
      </c>
      <c r="G591" s="4" t="s">
        <v>3325</v>
      </c>
      <c r="H591" s="4" t="s">
        <v>3318</v>
      </c>
      <c r="I591" s="4" t="s">
        <v>463</v>
      </c>
      <c r="J591" s="4" t="s">
        <v>464</v>
      </c>
      <c r="K591" s="4" t="s">
        <v>2517</v>
      </c>
      <c r="L591" s="4" t="s">
        <v>67</v>
      </c>
      <c r="M591" t="s">
        <v>8</v>
      </c>
      <c r="Q591"/>
      <c r="R591">
        <v>16</v>
      </c>
      <c r="S591">
        <v>0</v>
      </c>
      <c r="T591">
        <v>7</v>
      </c>
      <c r="U591">
        <v>3</v>
      </c>
      <c r="V591">
        <v>6</v>
      </c>
      <c r="X591" s="21" t="s">
        <v>1943</v>
      </c>
    </row>
    <row r="592" spans="1:24" hidden="1">
      <c r="A592" s="77" t="s">
        <v>8229</v>
      </c>
      <c r="B592" s="4" t="s">
        <v>2620</v>
      </c>
      <c r="C592" s="4" t="s">
        <v>421</v>
      </c>
      <c r="D592" s="4" t="s">
        <v>2621</v>
      </c>
      <c r="E592" s="4" t="s">
        <v>423</v>
      </c>
      <c r="F592" s="4" t="s">
        <v>3324</v>
      </c>
      <c r="G592" s="4" t="s">
        <v>3325</v>
      </c>
      <c r="H592" s="4" t="s">
        <v>3318</v>
      </c>
      <c r="I592" s="4" t="s">
        <v>465</v>
      </c>
      <c r="J592" s="4" t="s">
        <v>466</v>
      </c>
      <c r="K592" s="4" t="s">
        <v>2517</v>
      </c>
      <c r="L592" s="4" t="s">
        <v>67</v>
      </c>
      <c r="M592" t="s">
        <v>8</v>
      </c>
      <c r="Q592"/>
      <c r="R592">
        <v>16</v>
      </c>
      <c r="S592">
        <v>0</v>
      </c>
      <c r="T592">
        <v>7</v>
      </c>
      <c r="U592">
        <v>3</v>
      </c>
      <c r="V592">
        <v>6</v>
      </c>
      <c r="X592" s="21" t="s">
        <v>1943</v>
      </c>
    </row>
    <row r="593" spans="1:24" hidden="1">
      <c r="A593" t="s">
        <v>8233</v>
      </c>
      <c r="B593" s="4" t="s">
        <v>3335</v>
      </c>
      <c r="C593" s="4" t="s">
        <v>3336</v>
      </c>
      <c r="D593" s="4" t="s">
        <v>3337</v>
      </c>
      <c r="E593" s="4" t="s">
        <v>3338</v>
      </c>
      <c r="F593" s="4" t="s">
        <v>3324</v>
      </c>
      <c r="G593" s="4" t="s">
        <v>3325</v>
      </c>
      <c r="H593" s="4" t="s">
        <v>3318</v>
      </c>
      <c r="I593" s="4" t="s">
        <v>3697</v>
      </c>
      <c r="J593" s="29" t="s">
        <v>3696</v>
      </c>
      <c r="K593" s="4" t="s">
        <v>2504</v>
      </c>
      <c r="L593" s="4" t="s">
        <v>17</v>
      </c>
      <c r="M593" s="31" t="s">
        <v>68</v>
      </c>
      <c r="Q593"/>
      <c r="R593">
        <v>1</v>
      </c>
      <c r="S593">
        <v>0</v>
      </c>
      <c r="T593">
        <v>0</v>
      </c>
      <c r="U593">
        <v>1</v>
      </c>
      <c r="V593">
        <v>0</v>
      </c>
      <c r="X593" s="21" t="s">
        <v>7880</v>
      </c>
    </row>
    <row r="594" spans="1:24" hidden="1">
      <c r="A594" t="s">
        <v>8233</v>
      </c>
      <c r="B594" s="4" t="s">
        <v>3335</v>
      </c>
      <c r="C594" s="4" t="s">
        <v>3336</v>
      </c>
      <c r="D594" s="4" t="s">
        <v>3337</v>
      </c>
      <c r="E594" s="4" t="s">
        <v>3338</v>
      </c>
      <c r="F594" s="4" t="s">
        <v>3324</v>
      </c>
      <c r="G594" s="4" t="s">
        <v>3325</v>
      </c>
      <c r="H594" s="4" t="s">
        <v>3318</v>
      </c>
      <c r="I594" s="4" t="s">
        <v>3693</v>
      </c>
      <c r="J594" s="29" t="s">
        <v>3694</v>
      </c>
      <c r="K594" s="4" t="s">
        <v>2505</v>
      </c>
      <c r="L594" s="29" t="s">
        <v>21</v>
      </c>
      <c r="M594" s="31" t="s">
        <v>68</v>
      </c>
      <c r="Q594"/>
      <c r="R594">
        <v>4</v>
      </c>
      <c r="S594">
        <v>2</v>
      </c>
      <c r="T594">
        <v>2</v>
      </c>
      <c r="U594">
        <v>0</v>
      </c>
      <c r="V594">
        <v>0</v>
      </c>
      <c r="X594" s="21" t="s">
        <v>7880</v>
      </c>
    </row>
    <row r="595" spans="1:24" hidden="1">
      <c r="A595" t="s">
        <v>8233</v>
      </c>
      <c r="B595" s="4" t="s">
        <v>3335</v>
      </c>
      <c r="C595" s="4" t="s">
        <v>3336</v>
      </c>
      <c r="D595" s="4" t="s">
        <v>3337</v>
      </c>
      <c r="E595" s="4" t="s">
        <v>3338</v>
      </c>
      <c r="F595" s="4" t="s">
        <v>3324</v>
      </c>
      <c r="G595" s="4" t="s">
        <v>3325</v>
      </c>
      <c r="H595" s="4" t="s">
        <v>3318</v>
      </c>
      <c r="I595" s="4" t="s">
        <v>3695</v>
      </c>
      <c r="J595" s="29" t="s">
        <v>3694</v>
      </c>
      <c r="K595" s="4" t="s">
        <v>2505</v>
      </c>
      <c r="L595" s="29" t="s">
        <v>21</v>
      </c>
      <c r="M595" s="31" t="s">
        <v>68</v>
      </c>
      <c r="Q595"/>
      <c r="R595">
        <v>5</v>
      </c>
      <c r="S595">
        <v>2</v>
      </c>
      <c r="T595">
        <v>3</v>
      </c>
      <c r="U595">
        <v>0</v>
      </c>
      <c r="V595">
        <v>0</v>
      </c>
      <c r="X595" s="21" t="s">
        <v>7880</v>
      </c>
    </row>
    <row r="596" spans="1:24" hidden="1">
      <c r="A596" t="s">
        <v>8233</v>
      </c>
      <c r="B596" s="4" t="s">
        <v>3335</v>
      </c>
      <c r="C596" s="4" t="s">
        <v>3336</v>
      </c>
      <c r="D596" s="4" t="s">
        <v>3337</v>
      </c>
      <c r="E596" s="4" t="s">
        <v>3338</v>
      </c>
      <c r="F596" s="4" t="s">
        <v>3324</v>
      </c>
      <c r="G596" s="4" t="s">
        <v>3325</v>
      </c>
      <c r="H596" s="4" t="s">
        <v>3318</v>
      </c>
      <c r="I596" s="4" t="s">
        <v>5706</v>
      </c>
      <c r="J596" s="4" t="s">
        <v>90</v>
      </c>
      <c r="K596" s="4" t="s">
        <v>2512</v>
      </c>
      <c r="L596" s="4" t="s">
        <v>42</v>
      </c>
      <c r="M596" t="s">
        <v>8</v>
      </c>
      <c r="Q596"/>
      <c r="R596">
        <v>5</v>
      </c>
      <c r="S596">
        <v>0</v>
      </c>
      <c r="T596">
        <v>3</v>
      </c>
      <c r="U596">
        <v>1</v>
      </c>
      <c r="V596">
        <v>1</v>
      </c>
      <c r="X596" s="21" t="s">
        <v>7868</v>
      </c>
    </row>
    <row r="597" spans="1:24" hidden="1">
      <c r="A597" t="s">
        <v>8233</v>
      </c>
      <c r="B597" s="4" t="s">
        <v>3335</v>
      </c>
      <c r="C597" s="4" t="s">
        <v>3336</v>
      </c>
      <c r="D597" s="4" t="s">
        <v>3337</v>
      </c>
      <c r="E597" s="4" t="s">
        <v>3338</v>
      </c>
      <c r="F597" s="4" t="s">
        <v>3324</v>
      </c>
      <c r="G597" s="4" t="s">
        <v>3325</v>
      </c>
      <c r="H597" s="4" t="s">
        <v>3318</v>
      </c>
      <c r="I597" s="4" t="s">
        <v>5707</v>
      </c>
      <c r="J597" s="4" t="s">
        <v>90</v>
      </c>
      <c r="K597" s="4" t="s">
        <v>2512</v>
      </c>
      <c r="L597" s="4" t="s">
        <v>42</v>
      </c>
      <c r="M597" t="s">
        <v>8</v>
      </c>
      <c r="Q597"/>
      <c r="R597">
        <v>5</v>
      </c>
      <c r="S597">
        <v>0</v>
      </c>
      <c r="T597">
        <v>3</v>
      </c>
      <c r="U597">
        <v>1</v>
      </c>
      <c r="V597">
        <v>1</v>
      </c>
      <c r="X597" s="21" t="s">
        <v>7868</v>
      </c>
    </row>
    <row r="598" spans="1:24" hidden="1">
      <c r="A598" t="s">
        <v>8233</v>
      </c>
      <c r="B598" s="4" t="s">
        <v>3335</v>
      </c>
      <c r="C598" s="4" t="s">
        <v>3336</v>
      </c>
      <c r="D598" s="4" t="s">
        <v>3337</v>
      </c>
      <c r="E598" s="4" t="s">
        <v>3338</v>
      </c>
      <c r="F598" s="4" t="s">
        <v>3324</v>
      </c>
      <c r="G598" s="4" t="s">
        <v>3325</v>
      </c>
      <c r="H598" s="4" t="s">
        <v>3318</v>
      </c>
      <c r="I598" s="4" t="s">
        <v>3698</v>
      </c>
      <c r="J598" s="4" t="s">
        <v>26</v>
      </c>
      <c r="K598" s="4" t="s">
        <v>2505</v>
      </c>
      <c r="L598" s="4" t="s">
        <v>21</v>
      </c>
      <c r="M598" t="s">
        <v>8</v>
      </c>
      <c r="Q598"/>
      <c r="R598">
        <v>37</v>
      </c>
      <c r="S598">
        <v>18</v>
      </c>
      <c r="T598">
        <v>12</v>
      </c>
      <c r="U598">
        <v>7</v>
      </c>
      <c r="V598">
        <v>0</v>
      </c>
      <c r="X598" s="21" t="s">
        <v>1943</v>
      </c>
    </row>
    <row r="599" spans="1:24" hidden="1">
      <c r="A599" t="s">
        <v>8233</v>
      </c>
      <c r="B599" s="4" t="s">
        <v>3335</v>
      </c>
      <c r="C599" s="4" t="s">
        <v>3336</v>
      </c>
      <c r="D599" s="4" t="s">
        <v>3337</v>
      </c>
      <c r="E599" s="4" t="s">
        <v>3338</v>
      </c>
      <c r="F599" s="4" t="s">
        <v>3324</v>
      </c>
      <c r="G599" s="4" t="s">
        <v>3325</v>
      </c>
      <c r="H599" s="4" t="s">
        <v>3318</v>
      </c>
      <c r="I599" s="4" t="s">
        <v>3699</v>
      </c>
      <c r="J599" s="4" t="s">
        <v>26</v>
      </c>
      <c r="K599" s="4" t="s">
        <v>2505</v>
      </c>
      <c r="L599" s="4" t="s">
        <v>21</v>
      </c>
      <c r="M599" t="s">
        <v>8</v>
      </c>
      <c r="Q599"/>
      <c r="R599">
        <v>34</v>
      </c>
      <c r="S599">
        <v>17</v>
      </c>
      <c r="T599">
        <v>11</v>
      </c>
      <c r="U599">
        <v>6</v>
      </c>
      <c r="V599">
        <v>0</v>
      </c>
      <c r="X599" s="21" t="s">
        <v>1943</v>
      </c>
    </row>
    <row r="600" spans="1:24" hidden="1">
      <c r="A600" t="s">
        <v>8233</v>
      </c>
      <c r="B600" s="4" t="s">
        <v>3335</v>
      </c>
      <c r="C600" s="4" t="s">
        <v>3336</v>
      </c>
      <c r="D600" s="4" t="s">
        <v>3337</v>
      </c>
      <c r="E600" s="4" t="s">
        <v>3338</v>
      </c>
      <c r="F600" s="4" t="s">
        <v>3324</v>
      </c>
      <c r="G600" s="4" t="s">
        <v>3325</v>
      </c>
      <c r="H600" s="4" t="s">
        <v>3318</v>
      </c>
      <c r="I600" s="4" t="s">
        <v>3701</v>
      </c>
      <c r="J600" s="4" t="s">
        <v>28</v>
      </c>
      <c r="K600" s="4" t="s">
        <v>2506</v>
      </c>
      <c r="L600" s="4" t="s">
        <v>24</v>
      </c>
      <c r="M600" t="s">
        <v>8</v>
      </c>
      <c r="Q600"/>
      <c r="R600">
        <v>34</v>
      </c>
      <c r="S600">
        <v>0</v>
      </c>
      <c r="T600">
        <v>24</v>
      </c>
      <c r="U600">
        <v>10</v>
      </c>
      <c r="V600">
        <v>0</v>
      </c>
      <c r="X600" s="21" t="s">
        <v>1943</v>
      </c>
    </row>
    <row r="601" spans="1:24" hidden="1">
      <c r="A601" t="s">
        <v>8233</v>
      </c>
      <c r="B601" s="4" t="s">
        <v>3335</v>
      </c>
      <c r="C601" s="4" t="s">
        <v>3336</v>
      </c>
      <c r="D601" s="4" t="s">
        <v>3337</v>
      </c>
      <c r="E601" s="4" t="s">
        <v>3338</v>
      </c>
      <c r="F601" s="4" t="s">
        <v>3324</v>
      </c>
      <c r="G601" s="4" t="s">
        <v>3325</v>
      </c>
      <c r="H601" s="4" t="s">
        <v>3318</v>
      </c>
      <c r="I601" s="4" t="s">
        <v>3700</v>
      </c>
      <c r="J601" s="4" t="s">
        <v>28</v>
      </c>
      <c r="K601" s="4" t="s">
        <v>2506</v>
      </c>
      <c r="L601" s="4" t="s">
        <v>24</v>
      </c>
      <c r="M601" t="s">
        <v>8</v>
      </c>
      <c r="Q601"/>
      <c r="R601">
        <v>32</v>
      </c>
      <c r="S601">
        <v>0</v>
      </c>
      <c r="T601">
        <v>22</v>
      </c>
      <c r="U601">
        <v>10</v>
      </c>
      <c r="V601">
        <v>0</v>
      </c>
      <c r="X601" s="21" t="s">
        <v>1943</v>
      </c>
    </row>
    <row r="602" spans="1:24" hidden="1">
      <c r="A602" t="s">
        <v>8233</v>
      </c>
      <c r="B602" s="4" t="s">
        <v>3335</v>
      </c>
      <c r="C602" s="4" t="s">
        <v>3336</v>
      </c>
      <c r="D602" s="4" t="s">
        <v>3337</v>
      </c>
      <c r="E602" s="4" t="s">
        <v>3338</v>
      </c>
      <c r="F602" s="4" t="s">
        <v>3324</v>
      </c>
      <c r="G602" s="4" t="s">
        <v>3325</v>
      </c>
      <c r="H602" s="4" t="s">
        <v>3318</v>
      </c>
      <c r="I602" s="4" t="s">
        <v>1575</v>
      </c>
      <c r="J602" s="4" t="s">
        <v>4634</v>
      </c>
      <c r="K602" s="4" t="s">
        <v>2517</v>
      </c>
      <c r="L602" s="4" t="s">
        <v>67</v>
      </c>
      <c r="M602" t="s">
        <v>8</v>
      </c>
      <c r="Q602"/>
      <c r="R602">
        <v>15</v>
      </c>
      <c r="S602">
        <v>0</v>
      </c>
      <c r="T602">
        <v>0</v>
      </c>
      <c r="U602">
        <v>10</v>
      </c>
      <c r="V602">
        <v>5</v>
      </c>
      <c r="X602" s="21" t="s">
        <v>1943</v>
      </c>
    </row>
    <row r="603" spans="1:24" hidden="1">
      <c r="A603" t="s">
        <v>8235</v>
      </c>
      <c r="B603" s="4" t="s">
        <v>2625</v>
      </c>
      <c r="C603" s="4" t="s">
        <v>467</v>
      </c>
      <c r="D603" s="4" t="s">
        <v>2626</v>
      </c>
      <c r="E603" s="4" t="s">
        <v>468</v>
      </c>
      <c r="F603" s="4" t="s">
        <v>3324</v>
      </c>
      <c r="G603" s="4" t="s">
        <v>3325</v>
      </c>
      <c r="H603" s="4" t="s">
        <v>3318</v>
      </c>
      <c r="I603" s="4" t="s">
        <v>5708</v>
      </c>
      <c r="J603" s="4" t="s">
        <v>5709</v>
      </c>
      <c r="K603" s="4" t="s">
        <v>2539</v>
      </c>
      <c r="L603" s="4" t="s">
        <v>142</v>
      </c>
      <c r="M603" t="s">
        <v>8</v>
      </c>
      <c r="O603" t="s">
        <v>3317</v>
      </c>
      <c r="Q603"/>
      <c r="R603">
        <v>28</v>
      </c>
      <c r="S603">
        <v>0</v>
      </c>
      <c r="T603">
        <v>17</v>
      </c>
      <c r="U603">
        <v>5</v>
      </c>
      <c r="V603">
        <v>6</v>
      </c>
      <c r="X603" s="21" t="s">
        <v>1943</v>
      </c>
    </row>
    <row r="604" spans="1:24" hidden="1">
      <c r="A604" t="s">
        <v>8235</v>
      </c>
      <c r="B604" s="4" t="s">
        <v>2625</v>
      </c>
      <c r="C604" s="4" t="s">
        <v>467</v>
      </c>
      <c r="D604" s="4" t="s">
        <v>2626</v>
      </c>
      <c r="E604" s="4" t="s">
        <v>468</v>
      </c>
      <c r="F604" s="4" t="s">
        <v>3324</v>
      </c>
      <c r="G604" s="4" t="s">
        <v>3325</v>
      </c>
      <c r="H604" s="4" t="s">
        <v>3318</v>
      </c>
      <c r="I604" s="4" t="s">
        <v>471</v>
      </c>
      <c r="J604" s="4" t="s">
        <v>472</v>
      </c>
      <c r="K604" s="4" t="s">
        <v>2504</v>
      </c>
      <c r="L604" s="4" t="s">
        <v>17</v>
      </c>
      <c r="M604" t="s">
        <v>8</v>
      </c>
      <c r="Q604"/>
      <c r="R604">
        <v>33</v>
      </c>
      <c r="S604">
        <v>22</v>
      </c>
      <c r="T604">
        <v>7</v>
      </c>
      <c r="U604">
        <v>2</v>
      </c>
      <c r="V604">
        <v>2</v>
      </c>
      <c r="X604" s="21" t="s">
        <v>1943</v>
      </c>
    </row>
    <row r="605" spans="1:24" hidden="1">
      <c r="A605" t="s">
        <v>8235</v>
      </c>
      <c r="B605" s="4" t="s">
        <v>2625</v>
      </c>
      <c r="C605" s="4" t="s">
        <v>467</v>
      </c>
      <c r="D605" s="4" t="s">
        <v>2626</v>
      </c>
      <c r="E605" s="4" t="s">
        <v>468</v>
      </c>
      <c r="F605" s="4" t="s">
        <v>3324</v>
      </c>
      <c r="G605" s="4" t="s">
        <v>3325</v>
      </c>
      <c r="H605" s="4" t="s">
        <v>3318</v>
      </c>
      <c r="I605" s="4" t="s">
        <v>4637</v>
      </c>
      <c r="J605" s="4" t="s">
        <v>4638</v>
      </c>
      <c r="K605" s="4" t="s">
        <v>2504</v>
      </c>
      <c r="L605" s="4" t="s">
        <v>17</v>
      </c>
      <c r="M605" t="s">
        <v>8</v>
      </c>
      <c r="Q605"/>
      <c r="R605">
        <v>35</v>
      </c>
      <c r="S605">
        <v>25</v>
      </c>
      <c r="T605">
        <v>7</v>
      </c>
      <c r="U605">
        <v>1</v>
      </c>
      <c r="V605">
        <v>2</v>
      </c>
      <c r="X605" s="21" t="s">
        <v>1943</v>
      </c>
    </row>
    <row r="606" spans="1:24" hidden="1">
      <c r="A606" t="s">
        <v>8235</v>
      </c>
      <c r="B606" s="4" t="s">
        <v>2625</v>
      </c>
      <c r="C606" s="4" t="s">
        <v>467</v>
      </c>
      <c r="D606" s="4" t="s">
        <v>2626</v>
      </c>
      <c r="E606" s="4" t="s">
        <v>468</v>
      </c>
      <c r="F606" s="4" t="s">
        <v>3324</v>
      </c>
      <c r="G606" s="4" t="s">
        <v>3325</v>
      </c>
      <c r="H606" s="4" t="s">
        <v>3318</v>
      </c>
      <c r="I606" s="4" t="s">
        <v>469</v>
      </c>
      <c r="J606" s="4" t="s">
        <v>27</v>
      </c>
      <c r="K606" s="4" t="s">
        <v>2505</v>
      </c>
      <c r="L606" s="4" t="s">
        <v>21</v>
      </c>
      <c r="M606" t="s">
        <v>8</v>
      </c>
      <c r="Q606"/>
      <c r="R606">
        <v>18</v>
      </c>
      <c r="S606">
        <v>17</v>
      </c>
      <c r="T606">
        <v>1</v>
      </c>
      <c r="U606">
        <v>0</v>
      </c>
      <c r="V606">
        <v>0</v>
      </c>
      <c r="X606" s="21" t="s">
        <v>1943</v>
      </c>
    </row>
    <row r="607" spans="1:24" hidden="1">
      <c r="A607" t="s">
        <v>8235</v>
      </c>
      <c r="B607" s="4" t="s">
        <v>2625</v>
      </c>
      <c r="C607" s="4" t="s">
        <v>467</v>
      </c>
      <c r="D607" s="4" t="s">
        <v>2626</v>
      </c>
      <c r="E607" s="4" t="s">
        <v>468</v>
      </c>
      <c r="F607" s="4" t="s">
        <v>3324</v>
      </c>
      <c r="G607" s="4" t="s">
        <v>3325</v>
      </c>
      <c r="H607" s="4" t="s">
        <v>3318</v>
      </c>
      <c r="I607" s="4" t="s">
        <v>4635</v>
      </c>
      <c r="J607" s="4" t="s">
        <v>60</v>
      </c>
      <c r="K607" s="4" t="s">
        <v>2505</v>
      </c>
      <c r="L607" s="4" t="s">
        <v>21</v>
      </c>
      <c r="M607" t="s">
        <v>8</v>
      </c>
      <c r="Q607"/>
      <c r="R607">
        <v>15</v>
      </c>
      <c r="S607">
        <v>14</v>
      </c>
      <c r="T607">
        <v>1</v>
      </c>
      <c r="U607">
        <v>0</v>
      </c>
      <c r="V607">
        <v>0</v>
      </c>
      <c r="X607" s="21" t="s">
        <v>1943</v>
      </c>
    </row>
    <row r="608" spans="1:24" hidden="1">
      <c r="A608" t="s">
        <v>8235</v>
      </c>
      <c r="B608" s="4" t="s">
        <v>2625</v>
      </c>
      <c r="C608" s="4" t="s">
        <v>467</v>
      </c>
      <c r="D608" s="4" t="s">
        <v>2626</v>
      </c>
      <c r="E608" s="4" t="s">
        <v>468</v>
      </c>
      <c r="F608" s="4" t="s">
        <v>3324</v>
      </c>
      <c r="G608" s="4" t="s">
        <v>3325</v>
      </c>
      <c r="H608" s="4" t="s">
        <v>3318</v>
      </c>
      <c r="I608" s="4" t="s">
        <v>470</v>
      </c>
      <c r="J608" s="4" t="s">
        <v>62</v>
      </c>
      <c r="K608" s="4" t="s">
        <v>2506</v>
      </c>
      <c r="L608" s="4" t="s">
        <v>24</v>
      </c>
      <c r="M608" t="s">
        <v>8</v>
      </c>
      <c r="Q608"/>
      <c r="R608">
        <v>6</v>
      </c>
      <c r="S608">
        <v>0</v>
      </c>
      <c r="T608">
        <v>1</v>
      </c>
      <c r="U608">
        <v>1</v>
      </c>
      <c r="V608">
        <v>4</v>
      </c>
      <c r="X608" s="21" t="s">
        <v>1943</v>
      </c>
    </row>
    <row r="609" spans="1:24" hidden="1">
      <c r="A609" t="s">
        <v>8235</v>
      </c>
      <c r="B609" s="4" t="s">
        <v>2625</v>
      </c>
      <c r="C609" s="4" t="s">
        <v>467</v>
      </c>
      <c r="D609" s="4" t="s">
        <v>2626</v>
      </c>
      <c r="E609" s="4" t="s">
        <v>468</v>
      </c>
      <c r="F609" s="4" t="s">
        <v>3324</v>
      </c>
      <c r="G609" s="4" t="s">
        <v>3325</v>
      </c>
      <c r="H609" s="4" t="s">
        <v>3318</v>
      </c>
      <c r="I609" s="4" t="s">
        <v>4636</v>
      </c>
      <c r="J609" s="4" t="s">
        <v>64</v>
      </c>
      <c r="K609" s="4" t="s">
        <v>2506</v>
      </c>
      <c r="L609" s="4" t="s">
        <v>24</v>
      </c>
      <c r="M609" t="s">
        <v>8</v>
      </c>
      <c r="Q609"/>
      <c r="R609">
        <v>6</v>
      </c>
      <c r="S609">
        <v>0</v>
      </c>
      <c r="T609">
        <v>1</v>
      </c>
      <c r="U609">
        <v>1</v>
      </c>
      <c r="V609">
        <v>4</v>
      </c>
      <c r="X609" s="21" t="s">
        <v>1943</v>
      </c>
    </row>
    <row r="610" spans="1:24" hidden="1">
      <c r="A610" t="s">
        <v>8239</v>
      </c>
      <c r="B610" s="4" t="s">
        <v>3132</v>
      </c>
      <c r="C610" s="4" t="s">
        <v>2120</v>
      </c>
      <c r="D610" s="4" t="s">
        <v>4502</v>
      </c>
      <c r="E610" s="4" t="s">
        <v>4503</v>
      </c>
      <c r="F610" s="4" t="s">
        <v>3321</v>
      </c>
      <c r="G610" s="4" t="s">
        <v>3325</v>
      </c>
      <c r="H610" s="4" t="s">
        <v>3320</v>
      </c>
      <c r="I610" s="4" t="s">
        <v>5202</v>
      </c>
      <c r="J610" s="4" t="s">
        <v>7223</v>
      </c>
      <c r="K610" s="4" t="s">
        <v>4465</v>
      </c>
      <c r="L610" s="29" t="s">
        <v>4466</v>
      </c>
      <c r="M610" t="s">
        <v>8</v>
      </c>
      <c r="Q610"/>
      <c r="R610">
        <v>1</v>
      </c>
      <c r="S610">
        <v>0</v>
      </c>
      <c r="T610">
        <v>0</v>
      </c>
      <c r="U610">
        <v>1</v>
      </c>
      <c r="V610">
        <v>0</v>
      </c>
      <c r="X610" s="21" t="s">
        <v>12</v>
      </c>
    </row>
    <row r="611" spans="1:24" hidden="1">
      <c r="A611" t="s">
        <v>8239</v>
      </c>
      <c r="B611" s="4" t="s">
        <v>3132</v>
      </c>
      <c r="C611" s="4" t="s">
        <v>2120</v>
      </c>
      <c r="D611" s="4" t="s">
        <v>4502</v>
      </c>
      <c r="E611" s="4" t="s">
        <v>4503</v>
      </c>
      <c r="F611" s="4" t="s">
        <v>3321</v>
      </c>
      <c r="G611" s="4" t="s">
        <v>3325</v>
      </c>
      <c r="H611" s="4" t="s">
        <v>3320</v>
      </c>
      <c r="I611" s="4" t="s">
        <v>7851</v>
      </c>
      <c r="J611" s="4" t="s">
        <v>5222</v>
      </c>
      <c r="K611" s="4" t="s">
        <v>2650</v>
      </c>
      <c r="L611" s="29" t="s">
        <v>561</v>
      </c>
      <c r="M611" t="s">
        <v>8</v>
      </c>
      <c r="Q611"/>
      <c r="R611">
        <v>2</v>
      </c>
      <c r="S611">
        <v>0</v>
      </c>
      <c r="T611">
        <v>0</v>
      </c>
      <c r="U611">
        <v>1</v>
      </c>
      <c r="V611">
        <v>1</v>
      </c>
      <c r="X611" s="21" t="s">
        <v>12</v>
      </c>
    </row>
    <row r="612" spans="1:24" hidden="1">
      <c r="A612" t="s">
        <v>8239</v>
      </c>
      <c r="B612" s="4" t="s">
        <v>3132</v>
      </c>
      <c r="C612" s="4" t="s">
        <v>2120</v>
      </c>
      <c r="D612" s="4" t="s">
        <v>4502</v>
      </c>
      <c r="E612" s="4" t="s">
        <v>4503</v>
      </c>
      <c r="F612" s="4" t="s">
        <v>3321</v>
      </c>
      <c r="G612" s="4" t="s">
        <v>3325</v>
      </c>
      <c r="H612" s="4" t="s">
        <v>3320</v>
      </c>
      <c r="I612" s="4" t="s">
        <v>7851</v>
      </c>
      <c r="J612" s="4" t="s">
        <v>7198</v>
      </c>
      <c r="K612" s="4" t="s">
        <v>2650</v>
      </c>
      <c r="L612" s="29" t="s">
        <v>561</v>
      </c>
      <c r="M612" t="s">
        <v>8</v>
      </c>
      <c r="Q612"/>
      <c r="R612">
        <v>1</v>
      </c>
      <c r="S612">
        <v>0</v>
      </c>
      <c r="T612">
        <v>0</v>
      </c>
      <c r="U612">
        <v>1</v>
      </c>
      <c r="V612">
        <v>0</v>
      </c>
      <c r="X612" s="21" t="s">
        <v>12</v>
      </c>
    </row>
    <row r="613" spans="1:24" hidden="1">
      <c r="A613" t="s">
        <v>8239</v>
      </c>
      <c r="B613" s="4" t="s">
        <v>3132</v>
      </c>
      <c r="C613" s="4" t="s">
        <v>2120</v>
      </c>
      <c r="D613" s="4" t="s">
        <v>4502</v>
      </c>
      <c r="E613" s="4" t="s">
        <v>4503</v>
      </c>
      <c r="F613" s="4" t="s">
        <v>3321</v>
      </c>
      <c r="G613" s="4" t="s">
        <v>3325</v>
      </c>
      <c r="H613" s="4" t="s">
        <v>3320</v>
      </c>
      <c r="I613" s="4" t="s">
        <v>5191</v>
      </c>
      <c r="J613" s="4" t="s">
        <v>7203</v>
      </c>
      <c r="K613" s="4" t="s">
        <v>2511</v>
      </c>
      <c r="L613" s="4" t="s">
        <v>37</v>
      </c>
      <c r="M613" t="s">
        <v>8</v>
      </c>
      <c r="Q613"/>
      <c r="R613">
        <v>1</v>
      </c>
      <c r="S613">
        <v>0</v>
      </c>
      <c r="T613">
        <v>0</v>
      </c>
      <c r="U613">
        <v>0</v>
      </c>
      <c r="V613">
        <v>1</v>
      </c>
      <c r="X613" s="21" t="s">
        <v>7868</v>
      </c>
    </row>
    <row r="614" spans="1:24" hidden="1">
      <c r="A614" t="s">
        <v>8239</v>
      </c>
      <c r="B614" s="4" t="s">
        <v>3132</v>
      </c>
      <c r="C614" s="4" t="s">
        <v>2120</v>
      </c>
      <c r="D614" s="4" t="s">
        <v>4502</v>
      </c>
      <c r="E614" s="4" t="s">
        <v>4503</v>
      </c>
      <c r="F614" s="4" t="s">
        <v>3321</v>
      </c>
      <c r="G614" s="4" t="s">
        <v>3325</v>
      </c>
      <c r="H614" s="4" t="s">
        <v>3320</v>
      </c>
      <c r="I614" s="4" t="s">
        <v>5191</v>
      </c>
      <c r="J614" s="4" t="s">
        <v>7204</v>
      </c>
      <c r="K614" s="4" t="s">
        <v>2511</v>
      </c>
      <c r="L614" s="4" t="s">
        <v>37</v>
      </c>
      <c r="M614" t="s">
        <v>8</v>
      </c>
      <c r="Q614"/>
      <c r="R614">
        <v>2</v>
      </c>
      <c r="S614">
        <v>0</v>
      </c>
      <c r="T614">
        <v>0</v>
      </c>
      <c r="U614">
        <v>0</v>
      </c>
      <c r="V614">
        <v>2</v>
      </c>
      <c r="X614" s="21" t="s">
        <v>7868</v>
      </c>
    </row>
    <row r="615" spans="1:24" hidden="1">
      <c r="A615" t="s">
        <v>8239</v>
      </c>
      <c r="B615" s="4" t="s">
        <v>3132</v>
      </c>
      <c r="C615" s="4" t="s">
        <v>2120</v>
      </c>
      <c r="D615" s="4" t="s">
        <v>4502</v>
      </c>
      <c r="E615" s="4" t="s">
        <v>4503</v>
      </c>
      <c r="F615" s="4" t="s">
        <v>3321</v>
      </c>
      <c r="G615" s="4" t="s">
        <v>3325</v>
      </c>
      <c r="H615" s="4" t="s">
        <v>3320</v>
      </c>
      <c r="I615" s="4" t="s">
        <v>5212</v>
      </c>
      <c r="J615" s="4" t="s">
        <v>7206</v>
      </c>
      <c r="K615" s="4" t="s">
        <v>2512</v>
      </c>
      <c r="L615" s="4" t="s">
        <v>42</v>
      </c>
      <c r="M615" t="s">
        <v>8</v>
      </c>
      <c r="Q615"/>
      <c r="R615">
        <v>1</v>
      </c>
      <c r="S615">
        <v>0</v>
      </c>
      <c r="T615">
        <v>0</v>
      </c>
      <c r="U615">
        <v>0</v>
      </c>
      <c r="V615">
        <v>1</v>
      </c>
      <c r="X615" s="21" t="s">
        <v>7868</v>
      </c>
    </row>
    <row r="616" spans="1:24" hidden="1">
      <c r="A616" t="s">
        <v>8239</v>
      </c>
      <c r="B616" s="4" t="s">
        <v>3132</v>
      </c>
      <c r="C616" s="4" t="s">
        <v>2120</v>
      </c>
      <c r="D616" s="4" t="s">
        <v>4502</v>
      </c>
      <c r="E616" s="4" t="s">
        <v>4503</v>
      </c>
      <c r="F616" s="4" t="s">
        <v>3321</v>
      </c>
      <c r="G616" s="4" t="s">
        <v>3325</v>
      </c>
      <c r="H616" s="4" t="s">
        <v>3320</v>
      </c>
      <c r="I616" s="4" t="s">
        <v>7851</v>
      </c>
      <c r="J616" s="4" t="s">
        <v>7205</v>
      </c>
      <c r="K616" s="4" t="s">
        <v>2650</v>
      </c>
      <c r="L616" s="29" t="s">
        <v>561</v>
      </c>
      <c r="M616" t="s">
        <v>8</v>
      </c>
      <c r="Q616"/>
      <c r="R616">
        <v>3</v>
      </c>
      <c r="S616">
        <v>0</v>
      </c>
      <c r="T616">
        <v>0</v>
      </c>
      <c r="U616">
        <v>0</v>
      </c>
      <c r="V616">
        <v>3</v>
      </c>
      <c r="X616" s="21" t="s">
        <v>7868</v>
      </c>
    </row>
    <row r="617" spans="1:24" hidden="1">
      <c r="A617" t="s">
        <v>8239</v>
      </c>
      <c r="B617" s="4" t="s">
        <v>3132</v>
      </c>
      <c r="C617" s="4" t="s">
        <v>2120</v>
      </c>
      <c r="D617" s="4" t="s">
        <v>4502</v>
      </c>
      <c r="E617" s="4" t="s">
        <v>4503</v>
      </c>
      <c r="F617" s="4" t="s">
        <v>3321</v>
      </c>
      <c r="G617" s="4" t="s">
        <v>3325</v>
      </c>
      <c r="H617" s="4" t="s">
        <v>3320</v>
      </c>
      <c r="I617" s="4" t="s">
        <v>7851</v>
      </c>
      <c r="J617" s="4" t="s">
        <v>7207</v>
      </c>
      <c r="K617" s="4" t="s">
        <v>2650</v>
      </c>
      <c r="L617" s="29" t="s">
        <v>561</v>
      </c>
      <c r="M617" t="s">
        <v>8</v>
      </c>
      <c r="Q617"/>
      <c r="R617">
        <v>1</v>
      </c>
      <c r="S617">
        <v>0</v>
      </c>
      <c r="T617">
        <v>0</v>
      </c>
      <c r="U617">
        <v>0</v>
      </c>
      <c r="V617">
        <v>1</v>
      </c>
      <c r="X617" s="21" t="s">
        <v>7868</v>
      </c>
    </row>
    <row r="618" spans="1:24" hidden="1">
      <c r="A618" t="s">
        <v>8239</v>
      </c>
      <c r="B618" s="4" t="s">
        <v>3132</v>
      </c>
      <c r="C618" s="4" t="s">
        <v>2120</v>
      </c>
      <c r="D618" s="4" t="s">
        <v>4502</v>
      </c>
      <c r="E618" s="4" t="s">
        <v>4503</v>
      </c>
      <c r="F618" s="4" t="s">
        <v>3321</v>
      </c>
      <c r="G618" s="4" t="s">
        <v>3325</v>
      </c>
      <c r="H618" s="4" t="s">
        <v>3320</v>
      </c>
      <c r="I618" s="4" t="s">
        <v>5217</v>
      </c>
      <c r="J618" s="4" t="s">
        <v>7211</v>
      </c>
      <c r="K618" s="4" t="s">
        <v>2520</v>
      </c>
      <c r="L618" s="4" t="s">
        <v>79</v>
      </c>
      <c r="M618" t="s">
        <v>8</v>
      </c>
      <c r="Q618"/>
      <c r="R618">
        <v>1</v>
      </c>
      <c r="S618">
        <v>0</v>
      </c>
      <c r="T618">
        <v>0</v>
      </c>
      <c r="U618">
        <v>1</v>
      </c>
      <c r="V618">
        <v>0</v>
      </c>
      <c r="X618" s="21" t="s">
        <v>7886</v>
      </c>
    </row>
    <row r="619" spans="1:24" hidden="1">
      <c r="A619" t="s">
        <v>8239</v>
      </c>
      <c r="B619" s="4" t="s">
        <v>3132</v>
      </c>
      <c r="C619" s="4" t="s">
        <v>2120</v>
      </c>
      <c r="D619" s="4" t="s">
        <v>4502</v>
      </c>
      <c r="E619" s="4" t="s">
        <v>4503</v>
      </c>
      <c r="F619" s="4" t="s">
        <v>3321</v>
      </c>
      <c r="G619" s="4" t="s">
        <v>3325</v>
      </c>
      <c r="H619" s="4" t="s">
        <v>3320</v>
      </c>
      <c r="I619" s="4" t="s">
        <v>7851</v>
      </c>
      <c r="J619" s="4" t="s">
        <v>7212</v>
      </c>
      <c r="K619" s="4" t="s">
        <v>2650</v>
      </c>
      <c r="L619" s="29" t="s">
        <v>561</v>
      </c>
      <c r="M619" t="s">
        <v>8</v>
      </c>
      <c r="Q619"/>
      <c r="R619">
        <v>1</v>
      </c>
      <c r="S619">
        <v>0</v>
      </c>
      <c r="T619">
        <v>0</v>
      </c>
      <c r="U619">
        <v>1</v>
      </c>
      <c r="V619">
        <v>0</v>
      </c>
      <c r="X619" s="21" t="s">
        <v>7886</v>
      </c>
    </row>
    <row r="620" spans="1:24" hidden="1">
      <c r="A620" t="s">
        <v>8239</v>
      </c>
      <c r="B620" s="4" t="s">
        <v>3132</v>
      </c>
      <c r="C620" s="4" t="s">
        <v>2120</v>
      </c>
      <c r="D620" s="4" t="s">
        <v>4502</v>
      </c>
      <c r="E620" s="4" t="s">
        <v>4503</v>
      </c>
      <c r="F620" s="4" t="s">
        <v>3321</v>
      </c>
      <c r="G620" s="4" t="s">
        <v>3325</v>
      </c>
      <c r="H620" s="4" t="s">
        <v>3320</v>
      </c>
      <c r="I620" s="4" t="s">
        <v>7851</v>
      </c>
      <c r="J620" s="4" t="s">
        <v>7227</v>
      </c>
      <c r="K620" s="4" t="s">
        <v>2650</v>
      </c>
      <c r="L620" s="29" t="s">
        <v>561</v>
      </c>
      <c r="M620" t="s">
        <v>8</v>
      </c>
      <c r="Q620"/>
      <c r="R620">
        <v>3</v>
      </c>
      <c r="S620">
        <v>0</v>
      </c>
      <c r="T620">
        <v>0</v>
      </c>
      <c r="U620">
        <v>3</v>
      </c>
      <c r="V620">
        <v>0</v>
      </c>
      <c r="X620" s="21" t="s">
        <v>1943</v>
      </c>
    </row>
    <row r="621" spans="1:24" hidden="1">
      <c r="A621" t="s">
        <v>8239</v>
      </c>
      <c r="B621" s="4" t="s">
        <v>3132</v>
      </c>
      <c r="C621" s="4" t="s">
        <v>2120</v>
      </c>
      <c r="D621" s="4" t="s">
        <v>4502</v>
      </c>
      <c r="E621" s="4" t="s">
        <v>4503</v>
      </c>
      <c r="F621" s="4" t="s">
        <v>3321</v>
      </c>
      <c r="G621" s="4" t="s">
        <v>3325</v>
      </c>
      <c r="H621" s="4" t="s">
        <v>3320</v>
      </c>
      <c r="I621" s="4" t="s">
        <v>7851</v>
      </c>
      <c r="J621" s="4" t="s">
        <v>5739</v>
      </c>
      <c r="K621" s="4" t="s">
        <v>2650</v>
      </c>
      <c r="L621" s="29" t="s">
        <v>561</v>
      </c>
      <c r="M621" t="s">
        <v>8</v>
      </c>
      <c r="Q621"/>
      <c r="R621">
        <v>2</v>
      </c>
      <c r="S621">
        <v>0</v>
      </c>
      <c r="T621">
        <v>0</v>
      </c>
      <c r="U621">
        <v>1</v>
      </c>
      <c r="V621">
        <v>1</v>
      </c>
      <c r="X621" s="21" t="s">
        <v>1943</v>
      </c>
    </row>
    <row r="622" spans="1:24" hidden="1">
      <c r="A622" t="s">
        <v>8239</v>
      </c>
      <c r="B622" s="4" t="s">
        <v>3132</v>
      </c>
      <c r="C622" s="4" t="s">
        <v>2120</v>
      </c>
      <c r="D622" s="4" t="s">
        <v>4502</v>
      </c>
      <c r="E622" s="4" t="s">
        <v>4503</v>
      </c>
      <c r="F622" s="4" t="s">
        <v>3321</v>
      </c>
      <c r="G622" s="4" t="s">
        <v>3325</v>
      </c>
      <c r="H622" s="4" t="s">
        <v>3320</v>
      </c>
      <c r="I622" s="4" t="s">
        <v>7851</v>
      </c>
      <c r="J622" s="4" t="s">
        <v>7229</v>
      </c>
      <c r="K622" s="4" t="s">
        <v>2650</v>
      </c>
      <c r="L622" s="29" t="s">
        <v>561</v>
      </c>
      <c r="M622" t="s">
        <v>8</v>
      </c>
      <c r="Q622"/>
      <c r="R622">
        <v>1</v>
      </c>
      <c r="S622">
        <v>0</v>
      </c>
      <c r="T622">
        <v>0</v>
      </c>
      <c r="U622">
        <v>0</v>
      </c>
      <c r="V622">
        <v>1</v>
      </c>
      <c r="X622" s="21" t="s">
        <v>1943</v>
      </c>
    </row>
    <row r="623" spans="1:24" hidden="1">
      <c r="A623" t="s">
        <v>8239</v>
      </c>
      <c r="B623" s="4" t="s">
        <v>3132</v>
      </c>
      <c r="C623" s="4" t="s">
        <v>2120</v>
      </c>
      <c r="D623" s="4" t="s">
        <v>4502</v>
      </c>
      <c r="E623" s="4" t="s">
        <v>4503</v>
      </c>
      <c r="F623" s="4" t="s">
        <v>3321</v>
      </c>
      <c r="G623" s="4" t="s">
        <v>3325</v>
      </c>
      <c r="H623" s="4" t="s">
        <v>3320</v>
      </c>
      <c r="I623" s="4" t="s">
        <v>5209</v>
      </c>
      <c r="J623" s="4" t="s">
        <v>7228</v>
      </c>
      <c r="K623" s="4" t="s">
        <v>2505</v>
      </c>
      <c r="L623" s="4" t="s">
        <v>21</v>
      </c>
      <c r="M623" t="s">
        <v>8</v>
      </c>
      <c r="Q623"/>
      <c r="R623">
        <v>1</v>
      </c>
      <c r="S623">
        <v>0</v>
      </c>
      <c r="T623">
        <v>0</v>
      </c>
      <c r="U623">
        <v>1</v>
      </c>
      <c r="V623">
        <v>0</v>
      </c>
      <c r="X623" s="21" t="s">
        <v>1943</v>
      </c>
    </row>
    <row r="624" spans="1:24" hidden="1">
      <c r="A624" t="s">
        <v>8239</v>
      </c>
      <c r="B624" s="4" t="s">
        <v>3132</v>
      </c>
      <c r="C624" s="4" t="s">
        <v>2120</v>
      </c>
      <c r="D624" s="4" t="s">
        <v>4502</v>
      </c>
      <c r="E624" s="4" t="s">
        <v>4503</v>
      </c>
      <c r="F624" s="4" t="s">
        <v>3321</v>
      </c>
      <c r="G624" s="4" t="s">
        <v>3325</v>
      </c>
      <c r="H624" s="4" t="s">
        <v>3320</v>
      </c>
      <c r="I624" s="4" t="s">
        <v>3133</v>
      </c>
      <c r="J624" s="4" t="s">
        <v>7230</v>
      </c>
      <c r="K624" s="4" t="s">
        <v>2505</v>
      </c>
      <c r="L624" s="4" t="s">
        <v>21</v>
      </c>
      <c r="M624" t="s">
        <v>8</v>
      </c>
      <c r="Q624"/>
      <c r="R624">
        <v>1</v>
      </c>
      <c r="S624">
        <v>0</v>
      </c>
      <c r="T624">
        <v>0</v>
      </c>
      <c r="U624">
        <v>0</v>
      </c>
      <c r="V624">
        <v>1</v>
      </c>
      <c r="X624" s="21" t="s">
        <v>1943</v>
      </c>
    </row>
    <row r="625" spans="1:24" hidden="1">
      <c r="A625" t="s">
        <v>8239</v>
      </c>
      <c r="B625" s="4" t="s">
        <v>3132</v>
      </c>
      <c r="C625" s="4" t="s">
        <v>2120</v>
      </c>
      <c r="D625" s="4" t="s">
        <v>4502</v>
      </c>
      <c r="E625" s="4" t="s">
        <v>4503</v>
      </c>
      <c r="F625" s="4" t="s">
        <v>3321</v>
      </c>
      <c r="G625" s="4" t="s">
        <v>3325</v>
      </c>
      <c r="H625" s="4" t="s">
        <v>3320</v>
      </c>
      <c r="I625" s="4" t="s">
        <v>4476</v>
      </c>
      <c r="J625" s="4" t="s">
        <v>266</v>
      </c>
      <c r="K625" s="4" t="s">
        <v>2505</v>
      </c>
      <c r="L625" s="4" t="s">
        <v>21</v>
      </c>
      <c r="M625" t="s">
        <v>8</v>
      </c>
      <c r="Q625"/>
      <c r="R625">
        <v>1</v>
      </c>
      <c r="S625">
        <v>0</v>
      </c>
      <c r="T625">
        <v>1</v>
      </c>
      <c r="U625">
        <v>0</v>
      </c>
      <c r="V625">
        <v>0</v>
      </c>
      <c r="X625" s="21" t="s">
        <v>1943</v>
      </c>
    </row>
    <row r="626" spans="1:24" hidden="1">
      <c r="A626" t="s">
        <v>8239</v>
      </c>
      <c r="B626" s="4" t="s">
        <v>3132</v>
      </c>
      <c r="C626" s="4" t="s">
        <v>2120</v>
      </c>
      <c r="D626" s="4" t="s">
        <v>4502</v>
      </c>
      <c r="E626" s="4" t="s">
        <v>4503</v>
      </c>
      <c r="F626" s="4" t="s">
        <v>3321</v>
      </c>
      <c r="G626" s="4" t="s">
        <v>3325</v>
      </c>
      <c r="H626" s="4" t="s">
        <v>3320</v>
      </c>
      <c r="I626" s="4" t="s">
        <v>7851</v>
      </c>
      <c r="J626" s="29" t="s">
        <v>7196</v>
      </c>
      <c r="K626" s="4" t="s">
        <v>2650</v>
      </c>
      <c r="L626" s="29" t="s">
        <v>561</v>
      </c>
      <c r="M626" t="s">
        <v>8</v>
      </c>
      <c r="Q626"/>
      <c r="R626">
        <v>1</v>
      </c>
      <c r="S626">
        <v>0</v>
      </c>
      <c r="T626">
        <v>0</v>
      </c>
      <c r="U626">
        <v>0</v>
      </c>
      <c r="V626">
        <v>1</v>
      </c>
      <c r="X626" s="21" t="s">
        <v>7882</v>
      </c>
    </row>
    <row r="627" spans="1:24" hidden="1">
      <c r="A627" t="s">
        <v>8239</v>
      </c>
      <c r="B627" s="4" t="s">
        <v>3132</v>
      </c>
      <c r="C627" s="4" t="s">
        <v>2120</v>
      </c>
      <c r="D627" s="4" t="s">
        <v>4502</v>
      </c>
      <c r="E627" s="4" t="s">
        <v>4503</v>
      </c>
      <c r="F627" s="4" t="s">
        <v>3321</v>
      </c>
      <c r="G627" s="4" t="s">
        <v>3325</v>
      </c>
      <c r="H627" s="4" t="s">
        <v>3320</v>
      </c>
      <c r="I627" s="4" t="s">
        <v>7851</v>
      </c>
      <c r="J627" s="29" t="s">
        <v>7197</v>
      </c>
      <c r="K627" s="4" t="s">
        <v>2650</v>
      </c>
      <c r="L627" s="29" t="s">
        <v>561</v>
      </c>
      <c r="M627" t="s">
        <v>8</v>
      </c>
      <c r="Q627"/>
      <c r="R627">
        <v>1</v>
      </c>
      <c r="S627">
        <v>0</v>
      </c>
      <c r="T627">
        <v>0</v>
      </c>
      <c r="U627">
        <v>0</v>
      </c>
      <c r="V627">
        <v>1</v>
      </c>
      <c r="X627" s="21" t="s">
        <v>7882</v>
      </c>
    </row>
    <row r="628" spans="1:24" hidden="1">
      <c r="A628" t="s">
        <v>8239</v>
      </c>
      <c r="B628" s="4" t="s">
        <v>3132</v>
      </c>
      <c r="C628" s="4" t="s">
        <v>2120</v>
      </c>
      <c r="D628" s="4" t="s">
        <v>4502</v>
      </c>
      <c r="E628" s="4" t="s">
        <v>4503</v>
      </c>
      <c r="F628" s="4" t="s">
        <v>3321</v>
      </c>
      <c r="G628" s="4" t="s">
        <v>3325</v>
      </c>
      <c r="H628" s="4" t="s">
        <v>3320</v>
      </c>
      <c r="I628" s="4" t="s">
        <v>7851</v>
      </c>
      <c r="J628" s="29" t="s">
        <v>7199</v>
      </c>
      <c r="K628" s="4" t="s">
        <v>2650</v>
      </c>
      <c r="L628" s="29" t="s">
        <v>561</v>
      </c>
      <c r="M628" t="s">
        <v>8</v>
      </c>
      <c r="Q628"/>
      <c r="R628">
        <v>1</v>
      </c>
      <c r="S628">
        <v>0</v>
      </c>
      <c r="T628">
        <v>0</v>
      </c>
      <c r="U628">
        <v>0</v>
      </c>
      <c r="V628">
        <v>1</v>
      </c>
      <c r="X628" s="21" t="s">
        <v>7882</v>
      </c>
    </row>
    <row r="629" spans="1:24" hidden="1">
      <c r="A629" t="s">
        <v>8239</v>
      </c>
      <c r="B629" s="4" t="s">
        <v>3132</v>
      </c>
      <c r="C629" s="4" t="s">
        <v>2120</v>
      </c>
      <c r="D629" s="4" t="s">
        <v>4502</v>
      </c>
      <c r="E629" s="4" t="s">
        <v>4503</v>
      </c>
      <c r="F629" s="4" t="s">
        <v>3321</v>
      </c>
      <c r="G629" s="4" t="s">
        <v>3325</v>
      </c>
      <c r="H629" s="4" t="s">
        <v>3320</v>
      </c>
      <c r="I629" s="4" t="s">
        <v>7851</v>
      </c>
      <c r="J629" s="29" t="s">
        <v>7200</v>
      </c>
      <c r="K629" s="4" t="s">
        <v>2650</v>
      </c>
      <c r="L629" s="29" t="s">
        <v>561</v>
      </c>
      <c r="M629" t="s">
        <v>8</v>
      </c>
      <c r="Q629"/>
      <c r="R629">
        <v>1</v>
      </c>
      <c r="S629">
        <v>0</v>
      </c>
      <c r="T629">
        <v>0</v>
      </c>
      <c r="U629">
        <v>0</v>
      </c>
      <c r="V629">
        <v>1</v>
      </c>
      <c r="X629" s="21" t="s">
        <v>7882</v>
      </c>
    </row>
    <row r="630" spans="1:24" hidden="1">
      <c r="A630" t="s">
        <v>8239</v>
      </c>
      <c r="B630" s="4" t="s">
        <v>3132</v>
      </c>
      <c r="C630" s="4" t="s">
        <v>2120</v>
      </c>
      <c r="D630" s="4" t="s">
        <v>4502</v>
      </c>
      <c r="E630" s="4" t="s">
        <v>4503</v>
      </c>
      <c r="F630" s="4" t="s">
        <v>3321</v>
      </c>
      <c r="G630" s="4" t="s">
        <v>3325</v>
      </c>
      <c r="H630" s="4" t="s">
        <v>3320</v>
      </c>
      <c r="I630" s="4" t="s">
        <v>7851</v>
      </c>
      <c r="J630" s="29" t="s">
        <v>7201</v>
      </c>
      <c r="K630" s="4" t="s">
        <v>2650</v>
      </c>
      <c r="L630" s="29" t="s">
        <v>561</v>
      </c>
      <c r="M630" t="s">
        <v>8</v>
      </c>
      <c r="Q630"/>
      <c r="R630">
        <v>2</v>
      </c>
      <c r="S630">
        <v>0</v>
      </c>
      <c r="T630">
        <v>0</v>
      </c>
      <c r="U630">
        <v>1</v>
      </c>
      <c r="V630">
        <v>1</v>
      </c>
      <c r="X630" s="21" t="s">
        <v>7882</v>
      </c>
    </row>
    <row r="631" spans="1:24" hidden="1">
      <c r="A631" t="s">
        <v>8239</v>
      </c>
      <c r="B631" s="4" t="s">
        <v>3132</v>
      </c>
      <c r="C631" s="4" t="s">
        <v>2120</v>
      </c>
      <c r="D631" s="4" t="s">
        <v>4502</v>
      </c>
      <c r="E631" s="4" t="s">
        <v>4503</v>
      </c>
      <c r="F631" s="4" t="s">
        <v>3321</v>
      </c>
      <c r="G631" s="4" t="s">
        <v>3325</v>
      </c>
      <c r="H631" s="4" t="s">
        <v>3320</v>
      </c>
      <c r="I631" s="4" t="s">
        <v>7851</v>
      </c>
      <c r="J631" s="29" t="s">
        <v>7202</v>
      </c>
      <c r="K631" s="4" t="s">
        <v>2650</v>
      </c>
      <c r="L631" s="29" t="s">
        <v>561</v>
      </c>
      <c r="M631" t="s">
        <v>8</v>
      </c>
      <c r="Q631"/>
      <c r="R631">
        <v>1</v>
      </c>
      <c r="S631">
        <v>0</v>
      </c>
      <c r="T631">
        <v>0</v>
      </c>
      <c r="U631">
        <v>1</v>
      </c>
      <c r="V631">
        <v>0</v>
      </c>
      <c r="X631" s="21" t="s">
        <v>7882</v>
      </c>
    </row>
    <row r="632" spans="1:24" hidden="1">
      <c r="A632" t="s">
        <v>8239</v>
      </c>
      <c r="B632" s="4" t="s">
        <v>3132</v>
      </c>
      <c r="C632" s="4" t="s">
        <v>2120</v>
      </c>
      <c r="D632" s="4" t="s">
        <v>4502</v>
      </c>
      <c r="E632" s="4" t="s">
        <v>4503</v>
      </c>
      <c r="F632" s="4" t="s">
        <v>3321</v>
      </c>
      <c r="G632" s="4" t="s">
        <v>3325</v>
      </c>
      <c r="H632" s="4" t="s">
        <v>3320</v>
      </c>
      <c r="I632" s="4" t="s">
        <v>7851</v>
      </c>
      <c r="J632" s="29" t="s">
        <v>7208</v>
      </c>
      <c r="K632" s="4" t="s">
        <v>2650</v>
      </c>
      <c r="L632" s="29" t="s">
        <v>561</v>
      </c>
      <c r="M632" t="s">
        <v>8</v>
      </c>
      <c r="Q632"/>
      <c r="R632">
        <v>2</v>
      </c>
      <c r="S632">
        <v>0</v>
      </c>
      <c r="T632">
        <v>0</v>
      </c>
      <c r="U632">
        <v>0</v>
      </c>
      <c r="V632">
        <v>2</v>
      </c>
      <c r="X632" s="21" t="s">
        <v>7882</v>
      </c>
    </row>
    <row r="633" spans="1:24" hidden="1">
      <c r="A633" t="s">
        <v>8239</v>
      </c>
      <c r="B633" s="4" t="s">
        <v>3132</v>
      </c>
      <c r="C633" s="4" t="s">
        <v>2120</v>
      </c>
      <c r="D633" s="4" t="s">
        <v>4502</v>
      </c>
      <c r="E633" s="4" t="s">
        <v>4503</v>
      </c>
      <c r="F633" s="4" t="s">
        <v>3321</v>
      </c>
      <c r="G633" s="4" t="s">
        <v>3325</v>
      </c>
      <c r="H633" s="4" t="s">
        <v>3320</v>
      </c>
      <c r="I633" s="4" t="s">
        <v>7851</v>
      </c>
      <c r="J633" s="29" t="s">
        <v>7209</v>
      </c>
      <c r="K633" s="4" t="s">
        <v>2650</v>
      </c>
      <c r="L633" s="29" t="s">
        <v>561</v>
      </c>
      <c r="M633" t="s">
        <v>8</v>
      </c>
      <c r="Q633"/>
      <c r="R633">
        <v>1</v>
      </c>
      <c r="S633">
        <v>0</v>
      </c>
      <c r="T633">
        <v>0</v>
      </c>
      <c r="U633">
        <v>0</v>
      </c>
      <c r="V633">
        <v>1</v>
      </c>
      <c r="X633" s="21" t="s">
        <v>7882</v>
      </c>
    </row>
    <row r="634" spans="1:24" hidden="1">
      <c r="A634" t="s">
        <v>8239</v>
      </c>
      <c r="B634" s="4" t="s">
        <v>3132</v>
      </c>
      <c r="C634" s="4" t="s">
        <v>2120</v>
      </c>
      <c r="D634" s="4" t="s">
        <v>4502</v>
      </c>
      <c r="E634" s="4" t="s">
        <v>4503</v>
      </c>
      <c r="F634" s="4" t="s">
        <v>3321</v>
      </c>
      <c r="G634" s="4" t="s">
        <v>3325</v>
      </c>
      <c r="H634" s="4" t="s">
        <v>3320</v>
      </c>
      <c r="I634" s="4" t="s">
        <v>7851</v>
      </c>
      <c r="J634" s="29" t="s">
        <v>7210</v>
      </c>
      <c r="K634" s="4" t="s">
        <v>2650</v>
      </c>
      <c r="L634" s="29" t="s">
        <v>561</v>
      </c>
      <c r="M634" t="s">
        <v>8</v>
      </c>
      <c r="Q634"/>
      <c r="R634">
        <v>2</v>
      </c>
      <c r="S634">
        <v>0</v>
      </c>
      <c r="T634">
        <v>0</v>
      </c>
      <c r="U634">
        <v>0</v>
      </c>
      <c r="V634">
        <v>2</v>
      </c>
      <c r="X634" s="21" t="s">
        <v>7882</v>
      </c>
    </row>
    <row r="635" spans="1:24" hidden="1">
      <c r="A635" t="s">
        <v>8239</v>
      </c>
      <c r="B635" s="4" t="s">
        <v>3132</v>
      </c>
      <c r="C635" s="4" t="s">
        <v>2120</v>
      </c>
      <c r="D635" s="4" t="s">
        <v>4502</v>
      </c>
      <c r="E635" s="4" t="s">
        <v>4503</v>
      </c>
      <c r="F635" s="4" t="s">
        <v>3321</v>
      </c>
      <c r="G635" s="4" t="s">
        <v>3325</v>
      </c>
      <c r="H635" s="4" t="s">
        <v>3320</v>
      </c>
      <c r="I635" s="4" t="s">
        <v>7851</v>
      </c>
      <c r="J635" s="29" t="s">
        <v>7213</v>
      </c>
      <c r="K635" s="4" t="s">
        <v>2650</v>
      </c>
      <c r="L635" s="29" t="s">
        <v>561</v>
      </c>
      <c r="M635" t="s">
        <v>8</v>
      </c>
      <c r="Q635"/>
      <c r="R635">
        <v>1</v>
      </c>
      <c r="S635">
        <v>0</v>
      </c>
      <c r="T635">
        <v>0</v>
      </c>
      <c r="U635">
        <v>1</v>
      </c>
      <c r="V635">
        <v>0</v>
      </c>
      <c r="X635" s="21" t="s">
        <v>7882</v>
      </c>
    </row>
    <row r="636" spans="1:24" hidden="1">
      <c r="A636" t="s">
        <v>8239</v>
      </c>
      <c r="B636" s="4" t="s">
        <v>3132</v>
      </c>
      <c r="C636" s="4" t="s">
        <v>2120</v>
      </c>
      <c r="D636" s="4" t="s">
        <v>4502</v>
      </c>
      <c r="E636" s="4" t="s">
        <v>4503</v>
      </c>
      <c r="F636" s="4" t="s">
        <v>3321</v>
      </c>
      <c r="G636" s="4" t="s">
        <v>3325</v>
      </c>
      <c r="H636" s="4" t="s">
        <v>3320</v>
      </c>
      <c r="I636" s="4" t="s">
        <v>7851</v>
      </c>
      <c r="J636" s="29" t="s">
        <v>7214</v>
      </c>
      <c r="K636" s="4" t="s">
        <v>2650</v>
      </c>
      <c r="L636" s="29" t="s">
        <v>561</v>
      </c>
      <c r="M636" t="s">
        <v>8</v>
      </c>
      <c r="Q636"/>
      <c r="R636">
        <v>1</v>
      </c>
      <c r="S636">
        <v>0</v>
      </c>
      <c r="T636">
        <v>0</v>
      </c>
      <c r="U636">
        <v>1</v>
      </c>
      <c r="V636">
        <v>0</v>
      </c>
      <c r="X636" s="21" t="s">
        <v>7882</v>
      </c>
    </row>
    <row r="637" spans="1:24" hidden="1">
      <c r="A637" t="s">
        <v>8239</v>
      </c>
      <c r="B637" s="4" t="s">
        <v>3132</v>
      </c>
      <c r="C637" s="4" t="s">
        <v>2120</v>
      </c>
      <c r="D637" s="4" t="s">
        <v>4502</v>
      </c>
      <c r="E637" s="4" t="s">
        <v>4503</v>
      </c>
      <c r="F637" s="4" t="s">
        <v>3321</v>
      </c>
      <c r="G637" s="4" t="s">
        <v>3325</v>
      </c>
      <c r="H637" s="4" t="s">
        <v>3320</v>
      </c>
      <c r="I637" s="4" t="s">
        <v>7851</v>
      </c>
      <c r="J637" s="29" t="s">
        <v>7215</v>
      </c>
      <c r="K637" s="4" t="s">
        <v>2650</v>
      </c>
      <c r="L637" s="29" t="s">
        <v>561</v>
      </c>
      <c r="M637" t="s">
        <v>8</v>
      </c>
      <c r="Q637"/>
      <c r="R637">
        <v>1</v>
      </c>
      <c r="S637">
        <v>0</v>
      </c>
      <c r="T637">
        <v>0</v>
      </c>
      <c r="U637">
        <v>0</v>
      </c>
      <c r="V637">
        <v>1</v>
      </c>
      <c r="X637" s="21" t="s">
        <v>7882</v>
      </c>
    </row>
    <row r="638" spans="1:24" hidden="1">
      <c r="A638" t="s">
        <v>8239</v>
      </c>
      <c r="B638" s="4" t="s">
        <v>3132</v>
      </c>
      <c r="C638" s="4" t="s">
        <v>2120</v>
      </c>
      <c r="D638" s="4" t="s">
        <v>4502</v>
      </c>
      <c r="E638" s="4" t="s">
        <v>4503</v>
      </c>
      <c r="F638" s="4" t="s">
        <v>3321</v>
      </c>
      <c r="G638" s="4" t="s">
        <v>3325</v>
      </c>
      <c r="H638" s="4" t="s">
        <v>3320</v>
      </c>
      <c r="I638" s="4" t="s">
        <v>7851</v>
      </c>
      <c r="J638" s="29" t="s">
        <v>7216</v>
      </c>
      <c r="K638" s="4" t="s">
        <v>2650</v>
      </c>
      <c r="L638" s="29" t="s">
        <v>561</v>
      </c>
      <c r="M638" t="s">
        <v>8</v>
      </c>
      <c r="Q638"/>
      <c r="R638">
        <v>3</v>
      </c>
      <c r="S638">
        <v>0</v>
      </c>
      <c r="T638">
        <v>0</v>
      </c>
      <c r="U638">
        <v>0</v>
      </c>
      <c r="V638">
        <v>3</v>
      </c>
      <c r="X638" s="21" t="s">
        <v>7882</v>
      </c>
    </row>
    <row r="639" spans="1:24" hidden="1">
      <c r="A639" t="s">
        <v>8239</v>
      </c>
      <c r="B639" s="4" t="s">
        <v>3132</v>
      </c>
      <c r="C639" s="4" t="s">
        <v>2120</v>
      </c>
      <c r="D639" s="4" t="s">
        <v>4502</v>
      </c>
      <c r="E639" s="4" t="s">
        <v>4503</v>
      </c>
      <c r="F639" s="4" t="s">
        <v>3321</v>
      </c>
      <c r="G639" s="4" t="s">
        <v>3325</v>
      </c>
      <c r="H639" s="4" t="s">
        <v>3320</v>
      </c>
      <c r="I639" s="4" t="s">
        <v>7851</v>
      </c>
      <c r="J639" s="29" t="s">
        <v>7217</v>
      </c>
      <c r="K639" s="4" t="s">
        <v>2650</v>
      </c>
      <c r="L639" s="29" t="s">
        <v>561</v>
      </c>
      <c r="M639" t="s">
        <v>8</v>
      </c>
      <c r="Q639"/>
      <c r="R639">
        <v>1</v>
      </c>
      <c r="S639">
        <v>0</v>
      </c>
      <c r="T639">
        <v>0</v>
      </c>
      <c r="U639">
        <v>0</v>
      </c>
      <c r="V639">
        <v>1</v>
      </c>
      <c r="X639" s="21" t="s">
        <v>7882</v>
      </c>
    </row>
    <row r="640" spans="1:24" hidden="1">
      <c r="A640" t="s">
        <v>8239</v>
      </c>
      <c r="B640" s="4" t="s">
        <v>3132</v>
      </c>
      <c r="C640" s="4" t="s">
        <v>2120</v>
      </c>
      <c r="D640" s="4" t="s">
        <v>4502</v>
      </c>
      <c r="E640" s="4" t="s">
        <v>4503</v>
      </c>
      <c r="F640" s="4" t="s">
        <v>3321</v>
      </c>
      <c r="G640" s="4" t="s">
        <v>3325</v>
      </c>
      <c r="H640" s="4" t="s">
        <v>3320</v>
      </c>
      <c r="I640" s="4" t="s">
        <v>7851</v>
      </c>
      <c r="J640" s="29" t="s">
        <v>7218</v>
      </c>
      <c r="K640" s="4" t="s">
        <v>2650</v>
      </c>
      <c r="L640" s="29" t="s">
        <v>561</v>
      </c>
      <c r="M640" t="s">
        <v>8</v>
      </c>
      <c r="Q640"/>
      <c r="R640">
        <v>1</v>
      </c>
      <c r="S640">
        <v>0</v>
      </c>
      <c r="T640">
        <v>0</v>
      </c>
      <c r="U640">
        <v>0</v>
      </c>
      <c r="V640">
        <v>1</v>
      </c>
      <c r="X640" s="21" t="s">
        <v>7882</v>
      </c>
    </row>
    <row r="641" spans="1:24" hidden="1">
      <c r="A641" t="s">
        <v>8239</v>
      </c>
      <c r="B641" s="4" t="s">
        <v>3132</v>
      </c>
      <c r="C641" s="4" t="s">
        <v>2120</v>
      </c>
      <c r="D641" s="4" t="s">
        <v>4502</v>
      </c>
      <c r="E641" s="4" t="s">
        <v>4503</v>
      </c>
      <c r="F641" s="4" t="s">
        <v>3321</v>
      </c>
      <c r="G641" s="4" t="s">
        <v>3325</v>
      </c>
      <c r="H641" s="4" t="s">
        <v>3320</v>
      </c>
      <c r="I641" s="4" t="s">
        <v>7851</v>
      </c>
      <c r="J641" s="29" t="s">
        <v>7219</v>
      </c>
      <c r="K641" s="4" t="s">
        <v>2650</v>
      </c>
      <c r="L641" s="29" t="s">
        <v>561</v>
      </c>
      <c r="M641" t="s">
        <v>8</v>
      </c>
      <c r="Q641"/>
      <c r="R641">
        <v>1</v>
      </c>
      <c r="S641">
        <v>0</v>
      </c>
      <c r="T641">
        <v>0</v>
      </c>
      <c r="U641">
        <v>0</v>
      </c>
      <c r="V641">
        <v>1</v>
      </c>
      <c r="X641" s="21" t="s">
        <v>7882</v>
      </c>
    </row>
    <row r="642" spans="1:24" hidden="1">
      <c r="A642" t="s">
        <v>8239</v>
      </c>
      <c r="B642" s="4" t="s">
        <v>3132</v>
      </c>
      <c r="C642" s="4" t="s">
        <v>2120</v>
      </c>
      <c r="D642" s="4" t="s">
        <v>4502</v>
      </c>
      <c r="E642" s="4" t="s">
        <v>4503</v>
      </c>
      <c r="F642" s="4" t="s">
        <v>3321</v>
      </c>
      <c r="G642" s="4" t="s">
        <v>3325</v>
      </c>
      <c r="H642" s="4" t="s">
        <v>3320</v>
      </c>
      <c r="I642" s="4" t="s">
        <v>7851</v>
      </c>
      <c r="J642" s="29" t="s">
        <v>7220</v>
      </c>
      <c r="K642" s="4" t="s">
        <v>2650</v>
      </c>
      <c r="L642" s="29" t="s">
        <v>561</v>
      </c>
      <c r="M642" t="s">
        <v>8</v>
      </c>
      <c r="Q642"/>
      <c r="R642">
        <v>1</v>
      </c>
      <c r="S642">
        <v>0</v>
      </c>
      <c r="T642">
        <v>0</v>
      </c>
      <c r="U642">
        <v>1</v>
      </c>
      <c r="V642">
        <v>0</v>
      </c>
      <c r="X642" s="21" t="s">
        <v>7882</v>
      </c>
    </row>
    <row r="643" spans="1:24" hidden="1">
      <c r="A643" t="s">
        <v>8239</v>
      </c>
      <c r="B643" s="4" t="s">
        <v>3132</v>
      </c>
      <c r="C643" s="4" t="s">
        <v>2120</v>
      </c>
      <c r="D643" s="4" t="s">
        <v>4502</v>
      </c>
      <c r="E643" s="4" t="s">
        <v>4503</v>
      </c>
      <c r="F643" s="4" t="s">
        <v>3321</v>
      </c>
      <c r="G643" s="4" t="s">
        <v>3325</v>
      </c>
      <c r="H643" s="4" t="s">
        <v>3320</v>
      </c>
      <c r="I643" s="4" t="s">
        <v>7851</v>
      </c>
      <c r="J643" s="29" t="s">
        <v>7221</v>
      </c>
      <c r="K643" s="4" t="s">
        <v>2650</v>
      </c>
      <c r="L643" s="29" t="s">
        <v>561</v>
      </c>
      <c r="M643" t="s">
        <v>8</v>
      </c>
      <c r="Q643"/>
      <c r="R643">
        <v>3</v>
      </c>
      <c r="S643">
        <v>0</v>
      </c>
      <c r="T643">
        <v>0</v>
      </c>
      <c r="U643">
        <v>1</v>
      </c>
      <c r="V643">
        <v>2</v>
      </c>
      <c r="X643" s="21" t="s">
        <v>7882</v>
      </c>
    </row>
    <row r="644" spans="1:24" hidden="1">
      <c r="A644" t="s">
        <v>8239</v>
      </c>
      <c r="B644" s="4" t="s">
        <v>3132</v>
      </c>
      <c r="C644" s="4" t="s">
        <v>2120</v>
      </c>
      <c r="D644" s="4" t="s">
        <v>4502</v>
      </c>
      <c r="E644" s="4" t="s">
        <v>4503</v>
      </c>
      <c r="F644" s="4" t="s">
        <v>3321</v>
      </c>
      <c r="G644" s="4" t="s">
        <v>3325</v>
      </c>
      <c r="H644" s="4" t="s">
        <v>3320</v>
      </c>
      <c r="I644" s="4" t="s">
        <v>7851</v>
      </c>
      <c r="J644" s="29" t="s">
        <v>7222</v>
      </c>
      <c r="K644" s="4" t="s">
        <v>2650</v>
      </c>
      <c r="L644" s="29" t="s">
        <v>561</v>
      </c>
      <c r="M644" t="s">
        <v>8</v>
      </c>
      <c r="Q644"/>
      <c r="R644">
        <v>1</v>
      </c>
      <c r="S644">
        <v>0</v>
      </c>
      <c r="T644">
        <v>0</v>
      </c>
      <c r="U644">
        <v>1</v>
      </c>
      <c r="V644">
        <v>0</v>
      </c>
      <c r="X644" s="21" t="s">
        <v>7882</v>
      </c>
    </row>
    <row r="645" spans="1:24" hidden="1">
      <c r="A645" t="s">
        <v>8239</v>
      </c>
      <c r="B645" s="4" t="s">
        <v>3132</v>
      </c>
      <c r="C645" s="4" t="s">
        <v>2120</v>
      </c>
      <c r="D645" s="4" t="s">
        <v>4502</v>
      </c>
      <c r="E645" s="4" t="s">
        <v>4503</v>
      </c>
      <c r="F645" s="4" t="s">
        <v>3321</v>
      </c>
      <c r="G645" s="4" t="s">
        <v>3325</v>
      </c>
      <c r="H645" s="4" t="s">
        <v>3320</v>
      </c>
      <c r="I645" s="4" t="s">
        <v>7851</v>
      </c>
      <c r="J645" s="29" t="s">
        <v>7224</v>
      </c>
      <c r="K645" s="4" t="s">
        <v>2650</v>
      </c>
      <c r="L645" s="29" t="s">
        <v>561</v>
      </c>
      <c r="M645" t="s">
        <v>8</v>
      </c>
      <c r="Q645"/>
      <c r="R645">
        <v>1</v>
      </c>
      <c r="S645">
        <v>0</v>
      </c>
      <c r="T645">
        <v>0</v>
      </c>
      <c r="U645">
        <v>1</v>
      </c>
      <c r="V645">
        <v>0</v>
      </c>
      <c r="X645" s="21" t="s">
        <v>7882</v>
      </c>
    </row>
    <row r="646" spans="1:24" hidden="1">
      <c r="A646" t="s">
        <v>8239</v>
      </c>
      <c r="B646" s="4" t="s">
        <v>3132</v>
      </c>
      <c r="C646" s="4" t="s">
        <v>2120</v>
      </c>
      <c r="D646" s="4" t="s">
        <v>4502</v>
      </c>
      <c r="E646" s="4" t="s">
        <v>4503</v>
      </c>
      <c r="F646" s="4" t="s">
        <v>3321</v>
      </c>
      <c r="G646" s="4" t="s">
        <v>3325</v>
      </c>
      <c r="H646" s="4" t="s">
        <v>3320</v>
      </c>
      <c r="I646" s="4" t="s">
        <v>7851</v>
      </c>
      <c r="J646" s="29" t="s">
        <v>7225</v>
      </c>
      <c r="K646" s="4" t="s">
        <v>2650</v>
      </c>
      <c r="L646" s="29" t="s">
        <v>561</v>
      </c>
      <c r="M646" t="s">
        <v>8</v>
      </c>
      <c r="Q646"/>
      <c r="R646">
        <v>1</v>
      </c>
      <c r="S646">
        <v>0</v>
      </c>
      <c r="T646">
        <v>0</v>
      </c>
      <c r="U646">
        <v>0</v>
      </c>
      <c r="V646">
        <v>1</v>
      </c>
      <c r="X646" s="21" t="s">
        <v>7882</v>
      </c>
    </row>
    <row r="647" spans="1:24" hidden="1">
      <c r="A647" t="s">
        <v>8239</v>
      </c>
      <c r="B647" s="4" t="s">
        <v>3132</v>
      </c>
      <c r="C647" s="4" t="s">
        <v>2120</v>
      </c>
      <c r="D647" s="4" t="s">
        <v>4502</v>
      </c>
      <c r="E647" s="4" t="s">
        <v>4503</v>
      </c>
      <c r="F647" s="4" t="s">
        <v>3321</v>
      </c>
      <c r="G647" s="4" t="s">
        <v>3325</v>
      </c>
      <c r="H647" s="4" t="s">
        <v>3320</v>
      </c>
      <c r="I647" s="4" t="s">
        <v>7851</v>
      </c>
      <c r="J647" s="29" t="s">
        <v>7226</v>
      </c>
      <c r="K647" s="4" t="s">
        <v>2650</v>
      </c>
      <c r="L647" s="29" t="s">
        <v>561</v>
      </c>
      <c r="M647" t="s">
        <v>8</v>
      </c>
      <c r="Q647"/>
      <c r="R647">
        <v>1</v>
      </c>
      <c r="S647">
        <v>0</v>
      </c>
      <c r="T647">
        <v>0</v>
      </c>
      <c r="U647">
        <v>0</v>
      </c>
      <c r="V647">
        <v>1</v>
      </c>
      <c r="X647" s="21" t="s">
        <v>7882</v>
      </c>
    </row>
    <row r="648" spans="1:24" hidden="1">
      <c r="A648" s="77" t="s">
        <v>8225</v>
      </c>
      <c r="B648" s="4" t="s">
        <v>2627</v>
      </c>
      <c r="C648" s="4" t="s">
        <v>473</v>
      </c>
      <c r="D648" s="4" t="s">
        <v>2628</v>
      </c>
      <c r="E648" s="4" t="s">
        <v>474</v>
      </c>
      <c r="F648" s="4" t="s">
        <v>3324</v>
      </c>
      <c r="G648" s="4" t="s">
        <v>3325</v>
      </c>
      <c r="H648" s="4" t="s">
        <v>3318</v>
      </c>
      <c r="I648" s="4" t="s">
        <v>3702</v>
      </c>
      <c r="J648" s="4" t="s">
        <v>483</v>
      </c>
      <c r="K648" s="4" t="s">
        <v>2502</v>
      </c>
      <c r="L648" s="4" t="s">
        <v>13</v>
      </c>
      <c r="M648" s="31" t="s">
        <v>18</v>
      </c>
      <c r="Q648"/>
      <c r="R648">
        <v>54</v>
      </c>
      <c r="S648">
        <v>1</v>
      </c>
      <c r="T648">
        <v>19</v>
      </c>
      <c r="U648">
        <v>25</v>
      </c>
      <c r="V648">
        <v>9</v>
      </c>
      <c r="X648" s="21" t="s">
        <v>12</v>
      </c>
    </row>
    <row r="649" spans="1:24" hidden="1">
      <c r="A649" s="77" t="s">
        <v>8225</v>
      </c>
      <c r="B649" s="4" t="s">
        <v>2627</v>
      </c>
      <c r="C649" s="4" t="s">
        <v>473</v>
      </c>
      <c r="D649" s="4" t="s">
        <v>2628</v>
      </c>
      <c r="E649" s="4" t="s">
        <v>474</v>
      </c>
      <c r="F649" s="4" t="s">
        <v>3324</v>
      </c>
      <c r="G649" s="4" t="s">
        <v>3325</v>
      </c>
      <c r="H649" s="4" t="s">
        <v>3318</v>
      </c>
      <c r="I649" s="4" t="s">
        <v>496</v>
      </c>
      <c r="J649" s="4" t="s">
        <v>485</v>
      </c>
      <c r="K649" s="4" t="s">
        <v>2503</v>
      </c>
      <c r="L649" s="4" t="s">
        <v>16</v>
      </c>
      <c r="M649" s="31" t="s">
        <v>18</v>
      </c>
      <c r="Q649"/>
      <c r="R649">
        <v>8</v>
      </c>
      <c r="S649">
        <v>0</v>
      </c>
      <c r="T649">
        <v>0</v>
      </c>
      <c r="U649">
        <v>1</v>
      </c>
      <c r="V649">
        <v>7</v>
      </c>
      <c r="X649" s="21" t="s">
        <v>12</v>
      </c>
    </row>
    <row r="650" spans="1:24" hidden="1">
      <c r="A650" s="77" t="s">
        <v>8225</v>
      </c>
      <c r="B650" s="4" t="s">
        <v>2627</v>
      </c>
      <c r="C650" s="4" t="s">
        <v>473</v>
      </c>
      <c r="D650" s="4" t="s">
        <v>2628</v>
      </c>
      <c r="E650" s="4" t="s">
        <v>474</v>
      </c>
      <c r="F650" s="4" t="s">
        <v>3324</v>
      </c>
      <c r="G650" s="4" t="s">
        <v>3325</v>
      </c>
      <c r="H650" s="4" t="s">
        <v>3318</v>
      </c>
      <c r="I650" s="4" t="s">
        <v>828</v>
      </c>
      <c r="J650" s="4" t="s">
        <v>5710</v>
      </c>
      <c r="K650" s="4" t="s">
        <v>2503</v>
      </c>
      <c r="L650" s="4" t="s">
        <v>16</v>
      </c>
      <c r="M650" s="31" t="s">
        <v>18</v>
      </c>
      <c r="Q650"/>
      <c r="R650">
        <v>1</v>
      </c>
      <c r="S650">
        <v>0</v>
      </c>
      <c r="T650">
        <v>0</v>
      </c>
      <c r="U650">
        <v>0</v>
      </c>
      <c r="V650">
        <v>1</v>
      </c>
      <c r="X650" s="21" t="s">
        <v>12</v>
      </c>
    </row>
    <row r="651" spans="1:24" hidden="1">
      <c r="A651" s="77" t="s">
        <v>8225</v>
      </c>
      <c r="B651" s="4" t="s">
        <v>2627</v>
      </c>
      <c r="C651" s="4" t="s">
        <v>473</v>
      </c>
      <c r="D651" s="4" t="s">
        <v>2628</v>
      </c>
      <c r="E651" s="4" t="s">
        <v>474</v>
      </c>
      <c r="F651" s="4" t="s">
        <v>3324</v>
      </c>
      <c r="G651" s="4" t="s">
        <v>3325</v>
      </c>
      <c r="H651" s="4" t="s">
        <v>3318</v>
      </c>
      <c r="I651" s="4" t="s">
        <v>494</v>
      </c>
      <c r="J651" s="4" t="s">
        <v>96</v>
      </c>
      <c r="K651" s="4" t="s">
        <v>2519</v>
      </c>
      <c r="L651" s="4" t="s">
        <v>77</v>
      </c>
      <c r="M651" s="31" t="s">
        <v>18</v>
      </c>
      <c r="Q651"/>
      <c r="R651">
        <v>17</v>
      </c>
      <c r="S651">
        <v>0</v>
      </c>
      <c r="T651">
        <v>12</v>
      </c>
      <c r="U651">
        <v>4</v>
      </c>
      <c r="V651">
        <v>1</v>
      </c>
      <c r="X651" s="21" t="s">
        <v>7869</v>
      </c>
    </row>
    <row r="652" spans="1:24" hidden="1">
      <c r="A652" s="77" t="s">
        <v>8225</v>
      </c>
      <c r="B652" s="4" t="s">
        <v>2627</v>
      </c>
      <c r="C652" s="4" t="s">
        <v>473</v>
      </c>
      <c r="D652" s="4" t="s">
        <v>2628</v>
      </c>
      <c r="E652" s="4" t="s">
        <v>474</v>
      </c>
      <c r="F652" s="4" t="s">
        <v>3324</v>
      </c>
      <c r="G652" s="4" t="s">
        <v>3325</v>
      </c>
      <c r="H652" s="4" t="s">
        <v>3318</v>
      </c>
      <c r="I652" s="4" t="s">
        <v>1745</v>
      </c>
      <c r="J652" s="4" t="s">
        <v>98</v>
      </c>
      <c r="K652" s="4" t="s">
        <v>2524</v>
      </c>
      <c r="L652" s="4" t="s">
        <v>99</v>
      </c>
      <c r="M652" s="31" t="s">
        <v>18</v>
      </c>
      <c r="Q652"/>
      <c r="R652">
        <v>17</v>
      </c>
      <c r="S652">
        <v>0</v>
      </c>
      <c r="T652">
        <v>0</v>
      </c>
      <c r="U652">
        <v>9</v>
      </c>
      <c r="V652">
        <v>8</v>
      </c>
      <c r="X652" s="21" t="s">
        <v>7869</v>
      </c>
    </row>
    <row r="653" spans="1:24" hidden="1">
      <c r="A653" s="77" t="s">
        <v>8225</v>
      </c>
      <c r="B653" s="4" t="s">
        <v>2627</v>
      </c>
      <c r="C653" s="4" t="s">
        <v>473</v>
      </c>
      <c r="D653" s="4" t="s">
        <v>2628</v>
      </c>
      <c r="E653" s="4" t="s">
        <v>474</v>
      </c>
      <c r="F653" s="4" t="s">
        <v>3324</v>
      </c>
      <c r="G653" s="4" t="s">
        <v>3325</v>
      </c>
      <c r="H653" s="4" t="s">
        <v>3318</v>
      </c>
      <c r="I653" s="4" t="s">
        <v>752</v>
      </c>
      <c r="J653" s="4" t="s">
        <v>101</v>
      </c>
      <c r="K653" s="4" t="s">
        <v>2525</v>
      </c>
      <c r="L653" s="4" t="s">
        <v>102</v>
      </c>
      <c r="M653" s="31" t="s">
        <v>18</v>
      </c>
      <c r="Q653"/>
      <c r="R653">
        <v>8</v>
      </c>
      <c r="S653">
        <v>0</v>
      </c>
      <c r="T653">
        <v>0</v>
      </c>
      <c r="U653">
        <v>0</v>
      </c>
      <c r="V653">
        <v>8</v>
      </c>
      <c r="X653" s="21" t="s">
        <v>7869</v>
      </c>
    </row>
    <row r="654" spans="1:24" hidden="1">
      <c r="A654" s="77" t="s">
        <v>8225</v>
      </c>
      <c r="B654" s="4" t="s">
        <v>2627</v>
      </c>
      <c r="C654" s="4" t="s">
        <v>473</v>
      </c>
      <c r="D654" s="4" t="s">
        <v>2628</v>
      </c>
      <c r="E654" s="4" t="s">
        <v>474</v>
      </c>
      <c r="F654" s="4" t="s">
        <v>3324</v>
      </c>
      <c r="G654" s="4" t="s">
        <v>3325</v>
      </c>
      <c r="H654" s="4" t="s">
        <v>3318</v>
      </c>
      <c r="I654" s="4" t="s">
        <v>4399</v>
      </c>
      <c r="J654" s="4" t="s">
        <v>4639</v>
      </c>
      <c r="K654" s="4" t="s">
        <v>2505</v>
      </c>
      <c r="L654" s="4" t="s">
        <v>21</v>
      </c>
      <c r="M654" t="s">
        <v>8</v>
      </c>
      <c r="Q654" s="28" t="s">
        <v>3317</v>
      </c>
      <c r="R654">
        <v>47</v>
      </c>
      <c r="S654">
        <v>7</v>
      </c>
      <c r="T654">
        <v>14</v>
      </c>
      <c r="U654">
        <v>14</v>
      </c>
      <c r="V654">
        <v>12</v>
      </c>
      <c r="W654" s="28" t="s">
        <v>3317</v>
      </c>
      <c r="X654" s="21" t="s">
        <v>1943</v>
      </c>
    </row>
    <row r="655" spans="1:24" hidden="1">
      <c r="A655" s="77" t="s">
        <v>8225</v>
      </c>
      <c r="B655" s="4" t="s">
        <v>2627</v>
      </c>
      <c r="C655" s="4" t="s">
        <v>473</v>
      </c>
      <c r="D655" s="4" t="s">
        <v>2628</v>
      </c>
      <c r="E655" s="4" t="s">
        <v>474</v>
      </c>
      <c r="F655" s="4" t="s">
        <v>3324</v>
      </c>
      <c r="G655" s="4" t="s">
        <v>3325</v>
      </c>
      <c r="H655" s="4" t="s">
        <v>3318</v>
      </c>
      <c r="I655" s="4" t="s">
        <v>477</v>
      </c>
      <c r="J655" s="4" t="s">
        <v>26</v>
      </c>
      <c r="K655" s="4" t="s">
        <v>2505</v>
      </c>
      <c r="L655" s="4" t="s">
        <v>21</v>
      </c>
      <c r="M655" s="31" t="s">
        <v>18</v>
      </c>
      <c r="Q655"/>
      <c r="R655">
        <v>114</v>
      </c>
      <c r="S655">
        <v>1</v>
      </c>
      <c r="T655">
        <v>82</v>
      </c>
      <c r="U655">
        <v>27</v>
      </c>
      <c r="V655">
        <v>4</v>
      </c>
      <c r="X655" s="21" t="s">
        <v>1943</v>
      </c>
    </row>
    <row r="656" spans="1:24" hidden="1">
      <c r="A656" s="77" t="s">
        <v>8225</v>
      </c>
      <c r="B656" s="4" t="s">
        <v>2627</v>
      </c>
      <c r="C656" s="4" t="s">
        <v>473</v>
      </c>
      <c r="D656" s="4" t="s">
        <v>2628</v>
      </c>
      <c r="E656" s="4" t="s">
        <v>474</v>
      </c>
      <c r="F656" s="4" t="s">
        <v>3324</v>
      </c>
      <c r="G656" s="4" t="s">
        <v>3325</v>
      </c>
      <c r="H656" s="4" t="s">
        <v>3318</v>
      </c>
      <c r="I656" s="4" t="s">
        <v>4400</v>
      </c>
      <c r="J656" s="4" t="s">
        <v>4640</v>
      </c>
      <c r="K656" s="4" t="s">
        <v>2506</v>
      </c>
      <c r="L656" s="4" t="s">
        <v>24</v>
      </c>
      <c r="M656" t="s">
        <v>8</v>
      </c>
      <c r="Q656" s="28" t="s">
        <v>3317</v>
      </c>
      <c r="R656">
        <v>46</v>
      </c>
      <c r="S656">
        <v>6</v>
      </c>
      <c r="T656">
        <v>14</v>
      </c>
      <c r="U656">
        <v>14</v>
      </c>
      <c r="V656">
        <v>12</v>
      </c>
      <c r="W656" s="28" t="s">
        <v>3317</v>
      </c>
      <c r="X656" s="21" t="s">
        <v>1943</v>
      </c>
    </row>
    <row r="657" spans="1:25" hidden="1">
      <c r="A657" s="77" t="s">
        <v>8225</v>
      </c>
      <c r="B657" s="4" t="s">
        <v>2627</v>
      </c>
      <c r="C657" s="4" t="s">
        <v>473</v>
      </c>
      <c r="D657" s="4" t="s">
        <v>2628</v>
      </c>
      <c r="E657" s="4" t="s">
        <v>474</v>
      </c>
      <c r="F657" s="4" t="s">
        <v>3324</v>
      </c>
      <c r="G657" s="4" t="s">
        <v>3325</v>
      </c>
      <c r="H657" s="4" t="s">
        <v>3318</v>
      </c>
      <c r="I657" s="4" t="s">
        <v>478</v>
      </c>
      <c r="J657" s="4" t="s">
        <v>28</v>
      </c>
      <c r="K657" s="4" t="s">
        <v>2506</v>
      </c>
      <c r="L657" s="4" t="s">
        <v>24</v>
      </c>
      <c r="M657" s="31" t="s">
        <v>18</v>
      </c>
      <c r="Q657"/>
      <c r="R657">
        <v>87</v>
      </c>
      <c r="S657">
        <v>2</v>
      </c>
      <c r="T657">
        <v>1</v>
      </c>
      <c r="U657">
        <v>72</v>
      </c>
      <c r="V657">
        <v>12</v>
      </c>
      <c r="X657" s="21" t="s">
        <v>1943</v>
      </c>
    </row>
    <row r="658" spans="1:25" hidden="1">
      <c r="A658" s="77" t="s">
        <v>8225</v>
      </c>
      <c r="B658" s="4" t="s">
        <v>2627</v>
      </c>
      <c r="C658" s="4" t="s">
        <v>473</v>
      </c>
      <c r="D658" s="4" t="s">
        <v>2628</v>
      </c>
      <c r="E658" s="4" t="s">
        <v>474</v>
      </c>
      <c r="F658" s="4" t="s">
        <v>3324</v>
      </c>
      <c r="G658" s="4" t="s">
        <v>3325</v>
      </c>
      <c r="H658" s="4" t="s">
        <v>3318</v>
      </c>
      <c r="I658" s="4" t="s">
        <v>4401</v>
      </c>
      <c r="J658" s="4" t="s">
        <v>4641</v>
      </c>
      <c r="K658" s="4" t="s">
        <v>2517</v>
      </c>
      <c r="L658" s="4" t="s">
        <v>67</v>
      </c>
      <c r="M658" t="s">
        <v>8</v>
      </c>
      <c r="Q658" s="28" t="s">
        <v>3317</v>
      </c>
      <c r="R658">
        <v>28</v>
      </c>
      <c r="S658">
        <v>2</v>
      </c>
      <c r="T658">
        <v>7</v>
      </c>
      <c r="U658">
        <v>10</v>
      </c>
      <c r="V658">
        <v>9</v>
      </c>
      <c r="W658" s="28" t="s">
        <v>3317</v>
      </c>
      <c r="X658" s="21" t="s">
        <v>1943</v>
      </c>
    </row>
    <row r="659" spans="1:25" hidden="1">
      <c r="A659" s="77" t="s">
        <v>8225</v>
      </c>
      <c r="B659" s="4" t="s">
        <v>2627</v>
      </c>
      <c r="C659" s="4" t="s">
        <v>473</v>
      </c>
      <c r="D659" s="4" t="s">
        <v>2628</v>
      </c>
      <c r="E659" s="4" t="s">
        <v>474</v>
      </c>
      <c r="F659" s="4" t="s">
        <v>3324</v>
      </c>
      <c r="G659" s="4" t="s">
        <v>3325</v>
      </c>
      <c r="H659" s="4" t="s">
        <v>3318</v>
      </c>
      <c r="I659" s="4" t="s">
        <v>479</v>
      </c>
      <c r="J659" s="4" t="s">
        <v>29</v>
      </c>
      <c r="K659" s="4" t="s">
        <v>2517</v>
      </c>
      <c r="L659" s="4" t="s">
        <v>67</v>
      </c>
      <c r="M659" s="31" t="s">
        <v>18</v>
      </c>
      <c r="Q659"/>
      <c r="R659">
        <v>21</v>
      </c>
      <c r="S659">
        <v>0</v>
      </c>
      <c r="T659">
        <v>1</v>
      </c>
      <c r="U659">
        <v>2</v>
      </c>
      <c r="V659">
        <v>18</v>
      </c>
      <c r="X659" s="21" t="s">
        <v>1943</v>
      </c>
    </row>
    <row r="660" spans="1:25" hidden="1">
      <c r="A660" s="77" t="s">
        <v>8225</v>
      </c>
      <c r="B660" s="4" t="s">
        <v>2627</v>
      </c>
      <c r="C660" s="4" t="s">
        <v>473</v>
      </c>
      <c r="D660" s="4" t="s">
        <v>2628</v>
      </c>
      <c r="E660" s="4" t="s">
        <v>474</v>
      </c>
      <c r="F660" s="4" t="s">
        <v>3324</v>
      </c>
      <c r="G660" s="4" t="s">
        <v>3325</v>
      </c>
      <c r="H660" s="4" t="s">
        <v>3318</v>
      </c>
      <c r="I660" s="4" t="s">
        <v>4642</v>
      </c>
      <c r="J660" s="4" t="s">
        <v>4643</v>
      </c>
      <c r="K660" s="4" t="s">
        <v>2518</v>
      </c>
      <c r="L660" s="4" t="s">
        <v>73</v>
      </c>
      <c r="M660" t="s">
        <v>8</v>
      </c>
      <c r="Q660" s="28" t="s">
        <v>3317</v>
      </c>
      <c r="R660">
        <v>12</v>
      </c>
      <c r="S660">
        <v>2</v>
      </c>
      <c r="T660">
        <v>2</v>
      </c>
      <c r="U660">
        <v>3</v>
      </c>
      <c r="V660">
        <v>5</v>
      </c>
      <c r="W660" s="28" t="s">
        <v>3317</v>
      </c>
      <c r="X660" s="21" t="s">
        <v>1943</v>
      </c>
    </row>
    <row r="661" spans="1:25" hidden="1">
      <c r="A661" t="s">
        <v>8230</v>
      </c>
      <c r="B661" s="4" t="s">
        <v>4359</v>
      </c>
      <c r="C661" s="4" t="s">
        <v>4360</v>
      </c>
      <c r="D661" s="4" t="s">
        <v>4363</v>
      </c>
      <c r="E661" s="4" t="s">
        <v>4508</v>
      </c>
      <c r="F661" s="4" t="s">
        <v>4608</v>
      </c>
      <c r="G661" s="4" t="s">
        <v>3325</v>
      </c>
      <c r="H661" s="4" t="s">
        <v>3320</v>
      </c>
      <c r="I661" s="4" t="s">
        <v>4612</v>
      </c>
      <c r="J661" s="4" t="s">
        <v>4611</v>
      </c>
      <c r="K661" s="4" t="s">
        <v>2603</v>
      </c>
      <c r="L661" s="4" t="s">
        <v>333</v>
      </c>
      <c r="M661" t="s">
        <v>8</v>
      </c>
      <c r="Q661"/>
      <c r="R661">
        <v>1</v>
      </c>
      <c r="S661">
        <v>0</v>
      </c>
      <c r="T661">
        <v>1</v>
      </c>
      <c r="U661">
        <v>0</v>
      </c>
      <c r="V661">
        <v>0</v>
      </c>
      <c r="X661" s="21" t="s">
        <v>7877</v>
      </c>
      <c r="Y661" s="4"/>
    </row>
    <row r="662" spans="1:25" hidden="1">
      <c r="A662" t="s">
        <v>8230</v>
      </c>
      <c r="B662" s="4" t="s">
        <v>4359</v>
      </c>
      <c r="C662" s="4" t="s">
        <v>4360</v>
      </c>
      <c r="D662" s="4" t="s">
        <v>4363</v>
      </c>
      <c r="E662" s="4" t="s">
        <v>4508</v>
      </c>
      <c r="F662" s="4" t="s">
        <v>4608</v>
      </c>
      <c r="G662" s="4" t="s">
        <v>3325</v>
      </c>
      <c r="H662" s="4" t="s">
        <v>3320</v>
      </c>
      <c r="I662" s="4" t="s">
        <v>4610</v>
      </c>
      <c r="J662" s="4" t="s">
        <v>4611</v>
      </c>
      <c r="K662" s="4" t="s">
        <v>2603</v>
      </c>
      <c r="L662" s="4" t="s">
        <v>333</v>
      </c>
      <c r="M662" t="s">
        <v>8</v>
      </c>
      <c r="Q662"/>
      <c r="R662">
        <v>1</v>
      </c>
      <c r="S662">
        <v>0</v>
      </c>
      <c r="T662">
        <v>1</v>
      </c>
      <c r="U662">
        <v>0</v>
      </c>
      <c r="V662">
        <v>0</v>
      </c>
      <c r="X662" s="21" t="s">
        <v>7877</v>
      </c>
      <c r="Y662" s="4"/>
    </row>
    <row r="663" spans="1:25" hidden="1">
      <c r="A663" t="s">
        <v>8230</v>
      </c>
      <c r="B663" s="4" t="s">
        <v>4359</v>
      </c>
      <c r="C663" s="4" t="s">
        <v>4360</v>
      </c>
      <c r="D663" s="4" t="s">
        <v>4363</v>
      </c>
      <c r="E663" s="4" t="s">
        <v>4508</v>
      </c>
      <c r="F663" s="4" t="s">
        <v>4608</v>
      </c>
      <c r="G663" s="4" t="s">
        <v>3325</v>
      </c>
      <c r="H663" s="4" t="s">
        <v>3320</v>
      </c>
      <c r="I663" s="4" t="s">
        <v>1744</v>
      </c>
      <c r="J663" s="4" t="s">
        <v>5554</v>
      </c>
      <c r="K663" s="4" t="s">
        <v>2579</v>
      </c>
      <c r="L663" s="4" t="s">
        <v>310</v>
      </c>
      <c r="M663" t="s">
        <v>8</v>
      </c>
      <c r="Q663"/>
      <c r="R663">
        <v>1</v>
      </c>
      <c r="S663">
        <v>0</v>
      </c>
      <c r="T663">
        <v>0</v>
      </c>
      <c r="U663">
        <v>0</v>
      </c>
      <c r="V663">
        <v>1</v>
      </c>
      <c r="X663" s="21" t="s">
        <v>7877</v>
      </c>
      <c r="Y663" s="4"/>
    </row>
    <row r="664" spans="1:25" hidden="1">
      <c r="A664" t="s">
        <v>8230</v>
      </c>
      <c r="B664" s="4" t="s">
        <v>4359</v>
      </c>
      <c r="C664" s="4" t="s">
        <v>4360</v>
      </c>
      <c r="D664" s="4" t="s">
        <v>4363</v>
      </c>
      <c r="E664" s="4" t="s">
        <v>4508</v>
      </c>
      <c r="F664" s="4" t="s">
        <v>4608</v>
      </c>
      <c r="G664" s="4" t="s">
        <v>3325</v>
      </c>
      <c r="H664" s="4" t="s">
        <v>3320</v>
      </c>
      <c r="I664" s="4" t="s">
        <v>5555</v>
      </c>
      <c r="J664" s="4" t="s">
        <v>5554</v>
      </c>
      <c r="K664" s="4" t="s">
        <v>2579</v>
      </c>
      <c r="L664" s="4" t="s">
        <v>310</v>
      </c>
      <c r="M664" t="s">
        <v>8</v>
      </c>
      <c r="Q664"/>
      <c r="R664">
        <v>1</v>
      </c>
      <c r="S664">
        <v>0</v>
      </c>
      <c r="T664">
        <v>0</v>
      </c>
      <c r="U664">
        <v>0</v>
      </c>
      <c r="V664">
        <v>1</v>
      </c>
      <c r="X664" s="21" t="s">
        <v>7877</v>
      </c>
      <c r="Y664" s="4"/>
    </row>
    <row r="665" spans="1:25" hidden="1">
      <c r="A665" t="s">
        <v>8230</v>
      </c>
      <c r="B665" s="4" t="s">
        <v>4359</v>
      </c>
      <c r="C665" s="4" t="s">
        <v>4360</v>
      </c>
      <c r="D665" s="4" t="s">
        <v>4363</v>
      </c>
      <c r="E665" s="4" t="s">
        <v>4508</v>
      </c>
      <c r="F665" s="4" t="s">
        <v>4608</v>
      </c>
      <c r="G665" s="4" t="s">
        <v>3325</v>
      </c>
      <c r="H665" s="4" t="s">
        <v>3320</v>
      </c>
      <c r="I665" s="4" t="s">
        <v>283</v>
      </c>
      <c r="J665" s="4" t="s">
        <v>88</v>
      </c>
      <c r="K665" s="4" t="s">
        <v>2511</v>
      </c>
      <c r="L665" s="4" t="s">
        <v>37</v>
      </c>
      <c r="M665" t="s">
        <v>8</v>
      </c>
      <c r="Q665"/>
      <c r="R665">
        <v>2</v>
      </c>
      <c r="S665">
        <v>1</v>
      </c>
      <c r="T665">
        <v>0</v>
      </c>
      <c r="U665">
        <v>1</v>
      </c>
      <c r="V665">
        <v>0</v>
      </c>
      <c r="X665" s="21" t="s">
        <v>7868</v>
      </c>
      <c r="Y665" s="4"/>
    </row>
    <row r="666" spans="1:25" hidden="1">
      <c r="A666" t="s">
        <v>8230</v>
      </c>
      <c r="B666" s="4" t="s">
        <v>4359</v>
      </c>
      <c r="C666" s="4" t="s">
        <v>4360</v>
      </c>
      <c r="D666" s="4" t="s">
        <v>4363</v>
      </c>
      <c r="E666" s="4" t="s">
        <v>4508</v>
      </c>
      <c r="F666" s="4" t="s">
        <v>4608</v>
      </c>
      <c r="G666" s="4" t="s">
        <v>3325</v>
      </c>
      <c r="H666" s="4" t="s">
        <v>3320</v>
      </c>
      <c r="I666" s="4" t="s">
        <v>4399</v>
      </c>
      <c r="J666" s="4" t="s">
        <v>88</v>
      </c>
      <c r="K666" s="4" t="s">
        <v>2511</v>
      </c>
      <c r="L666" s="4" t="s">
        <v>37</v>
      </c>
      <c r="M666" t="s">
        <v>8</v>
      </c>
      <c r="Q666"/>
      <c r="R666">
        <v>2</v>
      </c>
      <c r="S666">
        <v>1</v>
      </c>
      <c r="T666">
        <v>0</v>
      </c>
      <c r="U666">
        <v>1</v>
      </c>
      <c r="V666">
        <v>0</v>
      </c>
      <c r="X666" s="21" t="s">
        <v>7868</v>
      </c>
      <c r="Y666" s="4"/>
    </row>
    <row r="667" spans="1:25" hidden="1">
      <c r="A667" t="s">
        <v>8230</v>
      </c>
      <c r="B667" s="4" t="s">
        <v>4359</v>
      </c>
      <c r="C667" s="4" t="s">
        <v>4360</v>
      </c>
      <c r="D667" s="4" t="s">
        <v>4363</v>
      </c>
      <c r="E667" s="4" t="s">
        <v>4508</v>
      </c>
      <c r="F667" s="4" t="s">
        <v>4608</v>
      </c>
      <c r="G667" s="4" t="s">
        <v>3325</v>
      </c>
      <c r="H667" s="4" t="s">
        <v>3320</v>
      </c>
      <c r="I667" s="4" t="s">
        <v>1671</v>
      </c>
      <c r="J667" s="4" t="s">
        <v>92</v>
      </c>
      <c r="K667" s="4" t="s">
        <v>2513</v>
      </c>
      <c r="L667" s="4" t="s">
        <v>47</v>
      </c>
      <c r="M667" t="s">
        <v>8</v>
      </c>
      <c r="Q667"/>
      <c r="R667">
        <v>1</v>
      </c>
      <c r="S667">
        <v>0</v>
      </c>
      <c r="T667">
        <v>0</v>
      </c>
      <c r="U667">
        <v>0</v>
      </c>
      <c r="V667">
        <v>1</v>
      </c>
      <c r="X667" s="21" t="s">
        <v>7868</v>
      </c>
      <c r="Y667" s="4"/>
    </row>
    <row r="668" spans="1:25" hidden="1">
      <c r="A668" t="s">
        <v>8230</v>
      </c>
      <c r="B668" s="4" t="s">
        <v>4359</v>
      </c>
      <c r="C668" s="4" t="s">
        <v>4360</v>
      </c>
      <c r="D668" s="4" t="s">
        <v>4363</v>
      </c>
      <c r="E668" s="4" t="s">
        <v>4508</v>
      </c>
      <c r="F668" s="4" t="s">
        <v>4608</v>
      </c>
      <c r="G668" s="4" t="s">
        <v>3325</v>
      </c>
      <c r="H668" s="4" t="s">
        <v>3320</v>
      </c>
      <c r="I668" s="4" t="s">
        <v>4401</v>
      </c>
      <c r="J668" s="4" t="s">
        <v>92</v>
      </c>
      <c r="K668" s="4" t="s">
        <v>2513</v>
      </c>
      <c r="L668" s="4" t="s">
        <v>47</v>
      </c>
      <c r="M668" t="s">
        <v>8</v>
      </c>
      <c r="Q668"/>
      <c r="R668">
        <v>1</v>
      </c>
      <c r="S668">
        <v>0</v>
      </c>
      <c r="T668">
        <v>0</v>
      </c>
      <c r="U668">
        <v>0</v>
      </c>
      <c r="V668">
        <v>1</v>
      </c>
      <c r="X668" s="21" t="s">
        <v>7868</v>
      </c>
      <c r="Y668" s="4"/>
    </row>
    <row r="669" spans="1:25" hidden="1">
      <c r="A669" t="s">
        <v>8230</v>
      </c>
      <c r="B669" s="4" t="s">
        <v>4359</v>
      </c>
      <c r="C669" s="4" t="s">
        <v>4360</v>
      </c>
      <c r="D669" s="4" t="s">
        <v>4363</v>
      </c>
      <c r="E669" s="4" t="s">
        <v>4508</v>
      </c>
      <c r="F669" s="4" t="s">
        <v>4608</v>
      </c>
      <c r="G669" s="4" t="s">
        <v>3325</v>
      </c>
      <c r="H669" s="4" t="s">
        <v>3320</v>
      </c>
      <c r="I669" s="4" t="s">
        <v>4405</v>
      </c>
      <c r="J669" s="4" t="s">
        <v>26</v>
      </c>
      <c r="K669" s="4" t="s">
        <v>2505</v>
      </c>
      <c r="L669" s="4" t="s">
        <v>21</v>
      </c>
      <c r="M669" t="s">
        <v>8</v>
      </c>
      <c r="Q669"/>
      <c r="R669">
        <v>85</v>
      </c>
      <c r="S669">
        <v>79</v>
      </c>
      <c r="T669">
        <v>5</v>
      </c>
      <c r="U669">
        <v>1</v>
      </c>
      <c r="V669">
        <v>0</v>
      </c>
      <c r="X669" s="21" t="s">
        <v>1943</v>
      </c>
      <c r="Y669" s="4"/>
    </row>
    <row r="670" spans="1:25" hidden="1">
      <c r="A670" t="s">
        <v>8230</v>
      </c>
      <c r="B670" s="4" t="s">
        <v>4359</v>
      </c>
      <c r="C670" s="4" t="s">
        <v>4360</v>
      </c>
      <c r="D670" s="4" t="s">
        <v>4363</v>
      </c>
      <c r="E670" s="4" t="s">
        <v>4508</v>
      </c>
      <c r="F670" s="4" t="s">
        <v>4608</v>
      </c>
      <c r="G670" s="4" t="s">
        <v>3325</v>
      </c>
      <c r="H670" s="4" t="s">
        <v>3320</v>
      </c>
      <c r="I670" s="4" t="s">
        <v>287</v>
      </c>
      <c r="J670" s="4" t="s">
        <v>26</v>
      </c>
      <c r="K670" s="4" t="s">
        <v>2505</v>
      </c>
      <c r="L670" s="4" t="s">
        <v>21</v>
      </c>
      <c r="M670" t="s">
        <v>8</v>
      </c>
      <c r="Q670"/>
      <c r="R670">
        <v>82</v>
      </c>
      <c r="S670">
        <v>77</v>
      </c>
      <c r="T670">
        <v>4</v>
      </c>
      <c r="U670">
        <v>1</v>
      </c>
      <c r="V670">
        <v>0</v>
      </c>
      <c r="X670" s="21" t="s">
        <v>1943</v>
      </c>
      <c r="Y670" s="4"/>
    </row>
    <row r="671" spans="1:25" hidden="1">
      <c r="A671" t="s">
        <v>8230</v>
      </c>
      <c r="B671" s="4" t="s">
        <v>4359</v>
      </c>
      <c r="C671" s="4" t="s">
        <v>4360</v>
      </c>
      <c r="D671" s="4" t="s">
        <v>4363</v>
      </c>
      <c r="E671" s="4" t="s">
        <v>4508</v>
      </c>
      <c r="F671" s="4" t="s">
        <v>4608</v>
      </c>
      <c r="G671" s="4" t="s">
        <v>3325</v>
      </c>
      <c r="H671" s="4" t="s">
        <v>3320</v>
      </c>
      <c r="I671" s="4" t="s">
        <v>288</v>
      </c>
      <c r="J671" s="4" t="s">
        <v>28</v>
      </c>
      <c r="K671" s="4" t="s">
        <v>2505</v>
      </c>
      <c r="L671" s="4" t="s">
        <v>21</v>
      </c>
      <c r="M671" t="s">
        <v>8</v>
      </c>
      <c r="Q671"/>
      <c r="R671">
        <v>53</v>
      </c>
      <c r="S671">
        <v>1</v>
      </c>
      <c r="T671">
        <v>52</v>
      </c>
      <c r="U671">
        <v>0</v>
      </c>
      <c r="V671">
        <v>0</v>
      </c>
      <c r="X671" s="21" t="s">
        <v>1943</v>
      </c>
      <c r="Y671" s="4"/>
    </row>
    <row r="672" spans="1:25" hidden="1">
      <c r="A672" t="s">
        <v>8230</v>
      </c>
      <c r="B672" s="4" t="s">
        <v>4359</v>
      </c>
      <c r="C672" s="4" t="s">
        <v>4360</v>
      </c>
      <c r="D672" s="4" t="s">
        <v>4363</v>
      </c>
      <c r="E672" s="4" t="s">
        <v>4508</v>
      </c>
      <c r="F672" s="4" t="s">
        <v>4608</v>
      </c>
      <c r="G672" s="4" t="s">
        <v>3325</v>
      </c>
      <c r="H672" s="4" t="s">
        <v>3320</v>
      </c>
      <c r="I672" s="4" t="s">
        <v>4406</v>
      </c>
      <c r="J672" s="4" t="s">
        <v>28</v>
      </c>
      <c r="K672" s="4" t="s">
        <v>2506</v>
      </c>
      <c r="L672" s="4" t="s">
        <v>24</v>
      </c>
      <c r="M672" t="s">
        <v>8</v>
      </c>
      <c r="Q672"/>
      <c r="R672">
        <v>52</v>
      </c>
      <c r="S672">
        <v>0</v>
      </c>
      <c r="T672">
        <v>52</v>
      </c>
      <c r="U672">
        <v>0</v>
      </c>
      <c r="V672">
        <v>0</v>
      </c>
      <c r="X672" s="21" t="s">
        <v>1943</v>
      </c>
      <c r="Y672" s="4"/>
    </row>
    <row r="673" spans="1:25" hidden="1">
      <c r="A673" t="s">
        <v>8230</v>
      </c>
      <c r="B673" s="4" t="s">
        <v>4359</v>
      </c>
      <c r="C673" s="4" t="s">
        <v>4360</v>
      </c>
      <c r="D673" s="4" t="s">
        <v>4363</v>
      </c>
      <c r="E673" s="4" t="s">
        <v>4508</v>
      </c>
      <c r="F673" s="4" t="s">
        <v>4608</v>
      </c>
      <c r="G673" s="4" t="s">
        <v>3325</v>
      </c>
      <c r="H673" s="4" t="s">
        <v>3320</v>
      </c>
      <c r="I673" s="4" t="s">
        <v>35</v>
      </c>
      <c r="J673" s="4" t="s">
        <v>29</v>
      </c>
      <c r="K673" s="4" t="s">
        <v>2517</v>
      </c>
      <c r="L673" s="4" t="s">
        <v>67</v>
      </c>
      <c r="M673" t="s">
        <v>8</v>
      </c>
      <c r="Q673"/>
      <c r="R673">
        <v>1</v>
      </c>
      <c r="S673">
        <v>0</v>
      </c>
      <c r="T673">
        <v>0</v>
      </c>
      <c r="U673">
        <v>1</v>
      </c>
      <c r="V673">
        <v>0</v>
      </c>
      <c r="X673" s="21" t="s">
        <v>1943</v>
      </c>
      <c r="Y673" s="4"/>
    </row>
    <row r="674" spans="1:25" hidden="1">
      <c r="A674" t="s">
        <v>8230</v>
      </c>
      <c r="B674" s="4" t="s">
        <v>4359</v>
      </c>
      <c r="C674" s="4" t="s">
        <v>4360</v>
      </c>
      <c r="D674" s="4" t="s">
        <v>4363</v>
      </c>
      <c r="E674" s="4" t="s">
        <v>4508</v>
      </c>
      <c r="F674" s="4" t="s">
        <v>4608</v>
      </c>
      <c r="G674" s="4" t="s">
        <v>3325</v>
      </c>
      <c r="H674" s="4" t="s">
        <v>3320</v>
      </c>
      <c r="I674" s="4" t="s">
        <v>4407</v>
      </c>
      <c r="J674" s="4" t="s">
        <v>29</v>
      </c>
      <c r="K674" s="4" t="s">
        <v>2517</v>
      </c>
      <c r="L674" s="4" t="s">
        <v>67</v>
      </c>
      <c r="M674" t="s">
        <v>8</v>
      </c>
      <c r="Q674"/>
      <c r="R674">
        <v>2</v>
      </c>
      <c r="S674">
        <v>0</v>
      </c>
      <c r="T674">
        <v>0</v>
      </c>
      <c r="U674">
        <v>2</v>
      </c>
      <c r="V674">
        <v>0</v>
      </c>
      <c r="X674" s="21" t="s">
        <v>1943</v>
      </c>
      <c r="Y674" s="4"/>
    </row>
    <row r="675" spans="1:25" hidden="1">
      <c r="A675" s="77" t="s">
        <v>8230</v>
      </c>
      <c r="B675" s="4" t="s">
        <v>2629</v>
      </c>
      <c r="C675" s="4" t="s">
        <v>480</v>
      </c>
      <c r="D675" s="4" t="s">
        <v>2630</v>
      </c>
      <c r="E675" s="4" t="s">
        <v>481</v>
      </c>
      <c r="F675" s="4" t="s">
        <v>3324</v>
      </c>
      <c r="G675" s="4" t="s">
        <v>3325</v>
      </c>
      <c r="H675" s="4" t="s">
        <v>3318</v>
      </c>
      <c r="I675" s="4" t="s">
        <v>482</v>
      </c>
      <c r="J675" s="4" t="s">
        <v>117</v>
      </c>
      <c r="K675" s="4" t="s">
        <v>2502</v>
      </c>
      <c r="L675" s="4" t="s">
        <v>13</v>
      </c>
      <c r="M675" t="s">
        <v>8</v>
      </c>
      <c r="Q675"/>
      <c r="R675">
        <v>119</v>
      </c>
      <c r="S675">
        <v>26</v>
      </c>
      <c r="T675">
        <v>62</v>
      </c>
      <c r="U675">
        <v>30</v>
      </c>
      <c r="V675">
        <v>1</v>
      </c>
      <c r="X675" s="21" t="s">
        <v>12</v>
      </c>
    </row>
    <row r="676" spans="1:25" hidden="1">
      <c r="A676" s="77" t="s">
        <v>8230</v>
      </c>
      <c r="B676" s="4" t="s">
        <v>2629</v>
      </c>
      <c r="C676" s="4" t="s">
        <v>480</v>
      </c>
      <c r="D676" s="4" t="s">
        <v>2630</v>
      </c>
      <c r="E676" s="4" t="s">
        <v>481</v>
      </c>
      <c r="F676" s="4" t="s">
        <v>3324</v>
      </c>
      <c r="G676" s="4" t="s">
        <v>3325</v>
      </c>
      <c r="H676" s="4" t="s">
        <v>3318</v>
      </c>
      <c r="I676" s="4" t="s">
        <v>484</v>
      </c>
      <c r="J676" s="4" t="s">
        <v>117</v>
      </c>
      <c r="K676" s="4" t="s">
        <v>2502</v>
      </c>
      <c r="L676" s="4" t="s">
        <v>13</v>
      </c>
      <c r="M676" t="s">
        <v>8</v>
      </c>
      <c r="Q676"/>
      <c r="R676">
        <v>127</v>
      </c>
      <c r="S676">
        <v>32</v>
      </c>
      <c r="T676">
        <v>62</v>
      </c>
      <c r="U676">
        <v>32</v>
      </c>
      <c r="V676">
        <v>1</v>
      </c>
      <c r="X676" s="21" t="s">
        <v>12</v>
      </c>
    </row>
    <row r="677" spans="1:25" hidden="1">
      <c r="A677" s="77" t="s">
        <v>8230</v>
      </c>
      <c r="B677" s="4" t="s">
        <v>2629</v>
      </c>
      <c r="C677" s="4" t="s">
        <v>480</v>
      </c>
      <c r="D677" s="4" t="s">
        <v>2630</v>
      </c>
      <c r="E677" s="4" t="s">
        <v>481</v>
      </c>
      <c r="F677" s="4" t="s">
        <v>3324</v>
      </c>
      <c r="G677" s="4" t="s">
        <v>3325</v>
      </c>
      <c r="H677" s="4" t="s">
        <v>3318</v>
      </c>
      <c r="I677" s="4" t="s">
        <v>407</v>
      </c>
      <c r="J677" s="4" t="s">
        <v>1516</v>
      </c>
      <c r="K677" s="4" t="s">
        <v>2503</v>
      </c>
      <c r="L677" s="4" t="s">
        <v>16</v>
      </c>
      <c r="M677" t="s">
        <v>8</v>
      </c>
      <c r="Q677"/>
      <c r="R677">
        <v>104</v>
      </c>
      <c r="S677">
        <v>0</v>
      </c>
      <c r="T677">
        <v>5</v>
      </c>
      <c r="U677">
        <v>57</v>
      </c>
      <c r="V677">
        <v>42</v>
      </c>
      <c r="X677" s="21" t="s">
        <v>12</v>
      </c>
    </row>
    <row r="678" spans="1:25" hidden="1">
      <c r="A678" s="77" t="s">
        <v>8230</v>
      </c>
      <c r="B678" s="4" t="s">
        <v>2629</v>
      </c>
      <c r="C678" s="4" t="s">
        <v>480</v>
      </c>
      <c r="D678" s="4" t="s">
        <v>2630</v>
      </c>
      <c r="E678" s="4" t="s">
        <v>481</v>
      </c>
      <c r="F678" s="4" t="s">
        <v>3324</v>
      </c>
      <c r="G678" s="4" t="s">
        <v>3325</v>
      </c>
      <c r="H678" s="4" t="s">
        <v>3318</v>
      </c>
      <c r="I678" s="4" t="s">
        <v>486</v>
      </c>
      <c r="J678" s="4" t="s">
        <v>1516</v>
      </c>
      <c r="K678" s="4" t="s">
        <v>2503</v>
      </c>
      <c r="L678" s="4" t="s">
        <v>16</v>
      </c>
      <c r="M678" t="s">
        <v>8</v>
      </c>
      <c r="Q678"/>
      <c r="R678">
        <v>102</v>
      </c>
      <c r="S678">
        <v>0</v>
      </c>
      <c r="T678">
        <v>5</v>
      </c>
      <c r="U678">
        <v>55</v>
      </c>
      <c r="V678">
        <v>42</v>
      </c>
      <c r="X678" s="21" t="s">
        <v>12</v>
      </c>
    </row>
    <row r="679" spans="1:25" hidden="1">
      <c r="A679" s="77" t="s">
        <v>8230</v>
      </c>
      <c r="B679" s="4" t="s">
        <v>2629</v>
      </c>
      <c r="C679" s="4" t="s">
        <v>480</v>
      </c>
      <c r="D679" s="4" t="s">
        <v>2630</v>
      </c>
      <c r="E679" s="4" t="s">
        <v>481</v>
      </c>
      <c r="F679" s="4" t="s">
        <v>3324</v>
      </c>
      <c r="G679" s="4" t="s">
        <v>3325</v>
      </c>
      <c r="H679" s="4" t="s">
        <v>3318</v>
      </c>
      <c r="I679" s="4" t="s">
        <v>572</v>
      </c>
      <c r="J679" s="4" t="s">
        <v>88</v>
      </c>
      <c r="K679" s="4" t="s">
        <v>2511</v>
      </c>
      <c r="L679" s="4" t="s">
        <v>37</v>
      </c>
      <c r="M679" t="s">
        <v>8</v>
      </c>
      <c r="Q679"/>
      <c r="R679">
        <v>38</v>
      </c>
      <c r="S679">
        <v>9</v>
      </c>
      <c r="T679">
        <v>26</v>
      </c>
      <c r="U679">
        <v>3</v>
      </c>
      <c r="V679">
        <v>0</v>
      </c>
      <c r="X679" s="21" t="s">
        <v>7868</v>
      </c>
    </row>
    <row r="680" spans="1:25" hidden="1">
      <c r="A680" s="77" t="s">
        <v>8230</v>
      </c>
      <c r="B680" s="4" t="s">
        <v>2629</v>
      </c>
      <c r="C680" s="4" t="s">
        <v>480</v>
      </c>
      <c r="D680" s="4" t="s">
        <v>2630</v>
      </c>
      <c r="E680" s="4" t="s">
        <v>481</v>
      </c>
      <c r="F680" s="4" t="s">
        <v>3324</v>
      </c>
      <c r="G680" s="4" t="s">
        <v>3325</v>
      </c>
      <c r="H680" s="4" t="s">
        <v>3318</v>
      </c>
      <c r="I680" s="4" t="s">
        <v>573</v>
      </c>
      <c r="J680" s="4" t="s">
        <v>88</v>
      </c>
      <c r="K680" s="4" t="s">
        <v>2511</v>
      </c>
      <c r="L680" s="4" t="s">
        <v>37</v>
      </c>
      <c r="M680" t="s">
        <v>8</v>
      </c>
      <c r="Q680"/>
      <c r="R680">
        <v>36</v>
      </c>
      <c r="S680">
        <v>8</v>
      </c>
      <c r="T680">
        <v>25</v>
      </c>
      <c r="U680">
        <v>3</v>
      </c>
      <c r="V680">
        <v>0</v>
      </c>
      <c r="X680" s="21" t="s">
        <v>7868</v>
      </c>
    </row>
    <row r="681" spans="1:25" hidden="1">
      <c r="A681" s="77" t="s">
        <v>8230</v>
      </c>
      <c r="B681" s="4" t="s">
        <v>2629</v>
      </c>
      <c r="C681" s="4" t="s">
        <v>480</v>
      </c>
      <c r="D681" s="4" t="s">
        <v>2630</v>
      </c>
      <c r="E681" s="4" t="s">
        <v>481</v>
      </c>
      <c r="F681" s="4" t="s">
        <v>3324</v>
      </c>
      <c r="G681" s="4" t="s">
        <v>3325</v>
      </c>
      <c r="H681" s="4" t="s">
        <v>3318</v>
      </c>
      <c r="I681" s="4" t="s">
        <v>574</v>
      </c>
      <c r="J681" s="4" t="s">
        <v>90</v>
      </c>
      <c r="K681" s="4" t="s">
        <v>2512</v>
      </c>
      <c r="L681" s="4" t="s">
        <v>42</v>
      </c>
      <c r="M681" t="s">
        <v>8</v>
      </c>
      <c r="Q681"/>
      <c r="R681">
        <v>27</v>
      </c>
      <c r="S681">
        <v>0</v>
      </c>
      <c r="T681">
        <v>6</v>
      </c>
      <c r="U681">
        <v>21</v>
      </c>
      <c r="V681">
        <v>0</v>
      </c>
      <c r="X681" s="21" t="s">
        <v>7868</v>
      </c>
    </row>
    <row r="682" spans="1:25" hidden="1">
      <c r="A682" s="77" t="s">
        <v>8230</v>
      </c>
      <c r="B682" s="4" t="s">
        <v>2629</v>
      </c>
      <c r="C682" s="4" t="s">
        <v>480</v>
      </c>
      <c r="D682" s="4" t="s">
        <v>2630</v>
      </c>
      <c r="E682" s="4" t="s">
        <v>481</v>
      </c>
      <c r="F682" s="4" t="s">
        <v>3324</v>
      </c>
      <c r="G682" s="4" t="s">
        <v>3325</v>
      </c>
      <c r="H682" s="4" t="s">
        <v>3318</v>
      </c>
      <c r="I682" s="4" t="s">
        <v>576</v>
      </c>
      <c r="J682" s="4" t="s">
        <v>90</v>
      </c>
      <c r="K682" s="4" t="s">
        <v>2512</v>
      </c>
      <c r="L682" s="4" t="s">
        <v>42</v>
      </c>
      <c r="M682" t="s">
        <v>8</v>
      </c>
      <c r="Q682"/>
      <c r="R682">
        <v>27</v>
      </c>
      <c r="S682">
        <v>0</v>
      </c>
      <c r="T682">
        <v>7</v>
      </c>
      <c r="U682">
        <v>20</v>
      </c>
      <c r="V682">
        <v>0</v>
      </c>
      <c r="X682" s="21" t="s">
        <v>7868</v>
      </c>
    </row>
    <row r="683" spans="1:25" hidden="1">
      <c r="A683" s="77" t="s">
        <v>8230</v>
      </c>
      <c r="B683" s="4" t="s">
        <v>2629</v>
      </c>
      <c r="C683" s="4" t="s">
        <v>480</v>
      </c>
      <c r="D683" s="4" t="s">
        <v>2630</v>
      </c>
      <c r="E683" s="4" t="s">
        <v>481</v>
      </c>
      <c r="F683" s="4" t="s">
        <v>3324</v>
      </c>
      <c r="G683" s="4" t="s">
        <v>3325</v>
      </c>
      <c r="H683" s="4" t="s">
        <v>3318</v>
      </c>
      <c r="I683" s="4" t="s">
        <v>580</v>
      </c>
      <c r="J683" s="4" t="s">
        <v>92</v>
      </c>
      <c r="K683" s="4" t="s">
        <v>2513</v>
      </c>
      <c r="L683" s="4" t="s">
        <v>47</v>
      </c>
      <c r="M683" t="s">
        <v>8</v>
      </c>
      <c r="Q683"/>
      <c r="R683">
        <v>10</v>
      </c>
      <c r="S683">
        <v>0</v>
      </c>
      <c r="T683">
        <v>0</v>
      </c>
      <c r="U683">
        <v>4</v>
      </c>
      <c r="V683">
        <v>6</v>
      </c>
      <c r="X683" s="21" t="s">
        <v>7868</v>
      </c>
    </row>
    <row r="684" spans="1:25" hidden="1">
      <c r="A684" s="77" t="s">
        <v>8230</v>
      </c>
      <c r="B684" s="4" t="s">
        <v>2629</v>
      </c>
      <c r="C684" s="4" t="s">
        <v>480</v>
      </c>
      <c r="D684" s="4" t="s">
        <v>2630</v>
      </c>
      <c r="E684" s="4" t="s">
        <v>481</v>
      </c>
      <c r="F684" s="4" t="s">
        <v>3324</v>
      </c>
      <c r="G684" s="4" t="s">
        <v>3325</v>
      </c>
      <c r="H684" s="4" t="s">
        <v>3318</v>
      </c>
      <c r="I684" s="4" t="s">
        <v>762</v>
      </c>
      <c r="J684" s="4" t="s">
        <v>92</v>
      </c>
      <c r="K684" s="4" t="s">
        <v>2513</v>
      </c>
      <c r="L684" s="4" t="s">
        <v>47</v>
      </c>
      <c r="M684" t="s">
        <v>8</v>
      </c>
      <c r="Q684"/>
      <c r="R684">
        <v>10</v>
      </c>
      <c r="S684">
        <v>0</v>
      </c>
      <c r="T684">
        <v>0</v>
      </c>
      <c r="U684">
        <v>4</v>
      </c>
      <c r="V684">
        <v>6</v>
      </c>
      <c r="X684" s="21" t="s">
        <v>7868</v>
      </c>
    </row>
    <row r="685" spans="1:25" hidden="1">
      <c r="A685" s="77" t="s">
        <v>8230</v>
      </c>
      <c r="B685" s="4" t="s">
        <v>2629</v>
      </c>
      <c r="C685" s="4" t="s">
        <v>480</v>
      </c>
      <c r="D685" s="4" t="s">
        <v>2630</v>
      </c>
      <c r="E685" s="4" t="s">
        <v>481</v>
      </c>
      <c r="F685" s="4" t="s">
        <v>3324</v>
      </c>
      <c r="G685" s="4" t="s">
        <v>3325</v>
      </c>
      <c r="H685" s="4" t="s">
        <v>3318</v>
      </c>
      <c r="I685" s="4" t="s">
        <v>599</v>
      </c>
      <c r="J685" s="4" t="s">
        <v>96</v>
      </c>
      <c r="K685" s="4" t="s">
        <v>2519</v>
      </c>
      <c r="L685" s="4" t="s">
        <v>77</v>
      </c>
      <c r="M685" t="s">
        <v>8</v>
      </c>
      <c r="Q685"/>
      <c r="R685">
        <v>20</v>
      </c>
      <c r="S685">
        <v>7</v>
      </c>
      <c r="T685">
        <v>12</v>
      </c>
      <c r="U685">
        <v>1</v>
      </c>
      <c r="V685">
        <v>0</v>
      </c>
      <c r="X685" s="21" t="s">
        <v>7869</v>
      </c>
    </row>
    <row r="686" spans="1:25" hidden="1">
      <c r="A686" s="77" t="s">
        <v>8230</v>
      </c>
      <c r="B686" s="4" t="s">
        <v>2629</v>
      </c>
      <c r="C686" s="4" t="s">
        <v>480</v>
      </c>
      <c r="D686" s="4" t="s">
        <v>2630</v>
      </c>
      <c r="E686" s="4" t="s">
        <v>481</v>
      </c>
      <c r="F686" s="4" t="s">
        <v>3324</v>
      </c>
      <c r="G686" s="4" t="s">
        <v>3325</v>
      </c>
      <c r="H686" s="4" t="s">
        <v>3318</v>
      </c>
      <c r="I686" s="4" t="s">
        <v>600</v>
      </c>
      <c r="J686" s="4" t="s">
        <v>96</v>
      </c>
      <c r="K686" s="4" t="s">
        <v>2519</v>
      </c>
      <c r="L686" s="4" t="s">
        <v>77</v>
      </c>
      <c r="M686" t="s">
        <v>8</v>
      </c>
      <c r="Q686"/>
      <c r="R686">
        <v>17</v>
      </c>
      <c r="S686">
        <v>6</v>
      </c>
      <c r="T686">
        <v>10</v>
      </c>
      <c r="U686">
        <v>1</v>
      </c>
      <c r="V686">
        <v>0</v>
      </c>
      <c r="X686" s="21" t="s">
        <v>7869</v>
      </c>
    </row>
    <row r="687" spans="1:25" hidden="1">
      <c r="A687" s="77" t="s">
        <v>8230</v>
      </c>
      <c r="B687" s="4" t="s">
        <v>2629</v>
      </c>
      <c r="C687" s="4" t="s">
        <v>480</v>
      </c>
      <c r="D687" s="4" t="s">
        <v>2630</v>
      </c>
      <c r="E687" s="4" t="s">
        <v>481</v>
      </c>
      <c r="F687" s="4" t="s">
        <v>3324</v>
      </c>
      <c r="G687" s="4" t="s">
        <v>3325</v>
      </c>
      <c r="H687" s="4" t="s">
        <v>3318</v>
      </c>
      <c r="I687" s="4" t="s">
        <v>2434</v>
      </c>
      <c r="J687" s="4" t="s">
        <v>98</v>
      </c>
      <c r="K687" s="4" t="s">
        <v>2524</v>
      </c>
      <c r="L687" s="4" t="s">
        <v>99</v>
      </c>
      <c r="M687" t="s">
        <v>8</v>
      </c>
      <c r="Q687"/>
      <c r="R687">
        <v>25</v>
      </c>
      <c r="S687">
        <v>0</v>
      </c>
      <c r="T687">
        <v>3</v>
      </c>
      <c r="U687">
        <v>16</v>
      </c>
      <c r="V687">
        <v>6</v>
      </c>
      <c r="X687" s="21" t="s">
        <v>7869</v>
      </c>
    </row>
    <row r="688" spans="1:25" hidden="1">
      <c r="A688" s="77" t="s">
        <v>8230</v>
      </c>
      <c r="B688" s="4" t="s">
        <v>2629</v>
      </c>
      <c r="C688" s="4" t="s">
        <v>480</v>
      </c>
      <c r="D688" s="4" t="s">
        <v>2630</v>
      </c>
      <c r="E688" s="4" t="s">
        <v>481</v>
      </c>
      <c r="F688" s="4" t="s">
        <v>3324</v>
      </c>
      <c r="G688" s="4" t="s">
        <v>3325</v>
      </c>
      <c r="H688" s="4" t="s">
        <v>3318</v>
      </c>
      <c r="I688" s="4" t="s">
        <v>1748</v>
      </c>
      <c r="J688" s="4" t="s">
        <v>98</v>
      </c>
      <c r="K688" s="4" t="s">
        <v>2524</v>
      </c>
      <c r="L688" s="4" t="s">
        <v>99</v>
      </c>
      <c r="M688" t="s">
        <v>8</v>
      </c>
      <c r="Q688"/>
      <c r="R688">
        <v>25</v>
      </c>
      <c r="S688">
        <v>0</v>
      </c>
      <c r="T688">
        <v>3</v>
      </c>
      <c r="U688">
        <v>16</v>
      </c>
      <c r="V688">
        <v>6</v>
      </c>
      <c r="X688" s="21" t="s">
        <v>7869</v>
      </c>
    </row>
    <row r="689" spans="1:24" hidden="1">
      <c r="A689" s="77" t="s">
        <v>8230</v>
      </c>
      <c r="B689" s="4" t="s">
        <v>2629</v>
      </c>
      <c r="C689" s="4" t="s">
        <v>480</v>
      </c>
      <c r="D689" s="4" t="s">
        <v>2630</v>
      </c>
      <c r="E689" s="4" t="s">
        <v>481</v>
      </c>
      <c r="F689" s="4" t="s">
        <v>3324</v>
      </c>
      <c r="G689" s="4" t="s">
        <v>3325</v>
      </c>
      <c r="H689" s="4" t="s">
        <v>3318</v>
      </c>
      <c r="I689" s="4" t="s">
        <v>2436</v>
      </c>
      <c r="J689" s="4" t="s">
        <v>101</v>
      </c>
      <c r="K689" s="4" t="s">
        <v>2525</v>
      </c>
      <c r="L689" s="4" t="s">
        <v>102</v>
      </c>
      <c r="M689" t="s">
        <v>8</v>
      </c>
      <c r="Q689"/>
      <c r="R689">
        <v>5</v>
      </c>
      <c r="S689">
        <v>0</v>
      </c>
      <c r="T689">
        <v>0</v>
      </c>
      <c r="U689">
        <v>0</v>
      </c>
      <c r="V689">
        <v>5</v>
      </c>
      <c r="X689" s="21" t="s">
        <v>7869</v>
      </c>
    </row>
    <row r="690" spans="1:24" hidden="1">
      <c r="A690" s="77" t="s">
        <v>8230</v>
      </c>
      <c r="B690" s="4" t="s">
        <v>2629</v>
      </c>
      <c r="C690" s="4" t="s">
        <v>480</v>
      </c>
      <c r="D690" s="4" t="s">
        <v>2630</v>
      </c>
      <c r="E690" s="4" t="s">
        <v>481</v>
      </c>
      <c r="F690" s="4" t="s">
        <v>3324</v>
      </c>
      <c r="G690" s="4" t="s">
        <v>3325</v>
      </c>
      <c r="H690" s="4" t="s">
        <v>3318</v>
      </c>
      <c r="I690" s="4" t="s">
        <v>2438</v>
      </c>
      <c r="J690" s="4" t="s">
        <v>101</v>
      </c>
      <c r="K690" s="4" t="s">
        <v>2525</v>
      </c>
      <c r="L690" s="4" t="s">
        <v>102</v>
      </c>
      <c r="M690" t="s">
        <v>8</v>
      </c>
      <c r="Q690"/>
      <c r="R690">
        <v>5</v>
      </c>
      <c r="S690">
        <v>0</v>
      </c>
      <c r="T690">
        <v>0</v>
      </c>
      <c r="U690">
        <v>0</v>
      </c>
      <c r="V690">
        <v>5</v>
      </c>
      <c r="X690" s="21" t="s">
        <v>7869</v>
      </c>
    </row>
    <row r="691" spans="1:24" hidden="1">
      <c r="A691" s="77" t="s">
        <v>8230</v>
      </c>
      <c r="B691" s="4" t="s">
        <v>2629</v>
      </c>
      <c r="C691" s="4" t="s">
        <v>480</v>
      </c>
      <c r="D691" s="4" t="s">
        <v>2630</v>
      </c>
      <c r="E691" s="4" t="s">
        <v>481</v>
      </c>
      <c r="F691" s="4" t="s">
        <v>3324</v>
      </c>
      <c r="G691" s="4" t="s">
        <v>3325</v>
      </c>
      <c r="H691" s="4" t="s">
        <v>3318</v>
      </c>
      <c r="I691" s="4" t="s">
        <v>1965</v>
      </c>
      <c r="J691" s="4" t="s">
        <v>78</v>
      </c>
      <c r="K691" s="4" t="s">
        <v>2520</v>
      </c>
      <c r="L691" s="4" t="s">
        <v>79</v>
      </c>
      <c r="M691" t="s">
        <v>8</v>
      </c>
      <c r="Q691"/>
      <c r="R691">
        <v>35</v>
      </c>
      <c r="S691">
        <v>12</v>
      </c>
      <c r="T691">
        <v>19</v>
      </c>
      <c r="U691">
        <v>3</v>
      </c>
      <c r="V691">
        <v>1</v>
      </c>
      <c r="X691" s="21" t="s">
        <v>7886</v>
      </c>
    </row>
    <row r="692" spans="1:24" hidden="1">
      <c r="A692" s="77" t="s">
        <v>8230</v>
      </c>
      <c r="B692" s="4" t="s">
        <v>2629</v>
      </c>
      <c r="C692" s="4" t="s">
        <v>480</v>
      </c>
      <c r="D692" s="4" t="s">
        <v>2630</v>
      </c>
      <c r="E692" s="4" t="s">
        <v>481</v>
      </c>
      <c r="F692" s="4" t="s">
        <v>3324</v>
      </c>
      <c r="G692" s="4" t="s">
        <v>3325</v>
      </c>
      <c r="H692" s="4" t="s">
        <v>3318</v>
      </c>
      <c r="I692" s="4" t="s">
        <v>3703</v>
      </c>
      <c r="J692" s="4" t="s">
        <v>78</v>
      </c>
      <c r="K692" s="4" t="s">
        <v>2520</v>
      </c>
      <c r="L692" s="4" t="s">
        <v>79</v>
      </c>
      <c r="M692" t="s">
        <v>8</v>
      </c>
      <c r="Q692"/>
      <c r="R692">
        <v>33</v>
      </c>
      <c r="S692">
        <v>12</v>
      </c>
      <c r="T692">
        <v>17</v>
      </c>
      <c r="U692">
        <v>3</v>
      </c>
      <c r="V692">
        <v>1</v>
      </c>
      <c r="X692" s="21" t="s">
        <v>7886</v>
      </c>
    </row>
    <row r="693" spans="1:24" hidden="1">
      <c r="A693" s="77" t="s">
        <v>8230</v>
      </c>
      <c r="B693" s="4" t="s">
        <v>2629</v>
      </c>
      <c r="C693" s="4" t="s">
        <v>480</v>
      </c>
      <c r="D693" s="4" t="s">
        <v>2630</v>
      </c>
      <c r="E693" s="4" t="s">
        <v>481</v>
      </c>
      <c r="F693" s="4" t="s">
        <v>3324</v>
      </c>
      <c r="G693" s="4" t="s">
        <v>3325</v>
      </c>
      <c r="H693" s="4" t="s">
        <v>3318</v>
      </c>
      <c r="I693" s="4" t="s">
        <v>1966</v>
      </c>
      <c r="J693" s="4" t="s">
        <v>106</v>
      </c>
      <c r="K693" s="4" t="s">
        <v>2527</v>
      </c>
      <c r="L693" s="4" t="s">
        <v>107</v>
      </c>
      <c r="M693" t="s">
        <v>8</v>
      </c>
      <c r="Q693"/>
      <c r="R693">
        <v>15</v>
      </c>
      <c r="S693">
        <v>0</v>
      </c>
      <c r="T693">
        <v>1</v>
      </c>
      <c r="U693">
        <v>13</v>
      </c>
      <c r="V693">
        <v>1</v>
      </c>
      <c r="X693" s="21" t="s">
        <v>7886</v>
      </c>
    </row>
    <row r="694" spans="1:24" hidden="1">
      <c r="A694" s="77" t="s">
        <v>8230</v>
      </c>
      <c r="B694" s="4" t="s">
        <v>2629</v>
      </c>
      <c r="C694" s="4" t="s">
        <v>480</v>
      </c>
      <c r="D694" s="4" t="s">
        <v>2630</v>
      </c>
      <c r="E694" s="4" t="s">
        <v>481</v>
      </c>
      <c r="F694" s="4" t="s">
        <v>3324</v>
      </c>
      <c r="G694" s="4" t="s">
        <v>3325</v>
      </c>
      <c r="H694" s="4" t="s">
        <v>3318</v>
      </c>
      <c r="I694" s="4" t="s">
        <v>3704</v>
      </c>
      <c r="J694" s="4" t="s">
        <v>106</v>
      </c>
      <c r="K694" s="4" t="s">
        <v>2527</v>
      </c>
      <c r="L694" s="4" t="s">
        <v>107</v>
      </c>
      <c r="M694" t="s">
        <v>8</v>
      </c>
      <c r="Q694"/>
      <c r="R694">
        <v>14</v>
      </c>
      <c r="S694">
        <v>0</v>
      </c>
      <c r="T694">
        <v>1</v>
      </c>
      <c r="U694">
        <v>12</v>
      </c>
      <c r="V694">
        <v>1</v>
      </c>
      <c r="X694" s="21" t="s">
        <v>7886</v>
      </c>
    </row>
    <row r="695" spans="1:24" hidden="1">
      <c r="A695" s="77" t="s">
        <v>8230</v>
      </c>
      <c r="B695" s="4" t="s">
        <v>2629</v>
      </c>
      <c r="C695" s="4" t="s">
        <v>480</v>
      </c>
      <c r="D695" s="4" t="s">
        <v>2630</v>
      </c>
      <c r="E695" s="4" t="s">
        <v>481</v>
      </c>
      <c r="F695" s="4" t="s">
        <v>3324</v>
      </c>
      <c r="G695" s="4" t="s">
        <v>3325</v>
      </c>
      <c r="H695" s="4" t="s">
        <v>3318</v>
      </c>
      <c r="I695" s="4" t="s">
        <v>1967</v>
      </c>
      <c r="J695" s="4" t="s">
        <v>108</v>
      </c>
      <c r="K695" s="4" t="s">
        <v>2528</v>
      </c>
      <c r="L695" s="4" t="s">
        <v>109</v>
      </c>
      <c r="M695" t="s">
        <v>8</v>
      </c>
      <c r="Q695"/>
      <c r="R695">
        <v>9</v>
      </c>
      <c r="S695">
        <v>0</v>
      </c>
      <c r="T695">
        <v>0</v>
      </c>
      <c r="U695">
        <v>4</v>
      </c>
      <c r="V695">
        <v>5</v>
      </c>
      <c r="X695" s="21" t="s">
        <v>7886</v>
      </c>
    </row>
    <row r="696" spans="1:24" hidden="1">
      <c r="A696" s="77" t="s">
        <v>8230</v>
      </c>
      <c r="B696" s="4" t="s">
        <v>2629</v>
      </c>
      <c r="C696" s="4" t="s">
        <v>480</v>
      </c>
      <c r="D696" s="4" t="s">
        <v>2630</v>
      </c>
      <c r="E696" s="4" t="s">
        <v>481</v>
      </c>
      <c r="F696" s="4" t="s">
        <v>3324</v>
      </c>
      <c r="G696" s="4" t="s">
        <v>3325</v>
      </c>
      <c r="H696" s="4" t="s">
        <v>3318</v>
      </c>
      <c r="I696" s="4" t="s">
        <v>3705</v>
      </c>
      <c r="J696" s="4" t="s">
        <v>108</v>
      </c>
      <c r="K696" s="4" t="s">
        <v>2528</v>
      </c>
      <c r="L696" s="4" t="s">
        <v>109</v>
      </c>
      <c r="M696" t="s">
        <v>8</v>
      </c>
      <c r="Q696"/>
      <c r="R696">
        <v>9</v>
      </c>
      <c r="S696">
        <v>0</v>
      </c>
      <c r="T696">
        <v>0</v>
      </c>
      <c r="U696">
        <v>4</v>
      </c>
      <c r="V696">
        <v>5</v>
      </c>
      <c r="X696" s="21" t="s">
        <v>7886</v>
      </c>
    </row>
    <row r="697" spans="1:24" hidden="1">
      <c r="A697" s="77" t="s">
        <v>8230</v>
      </c>
      <c r="B697" s="4" t="s">
        <v>2629</v>
      </c>
      <c r="C697" s="4" t="s">
        <v>480</v>
      </c>
      <c r="D697" s="4" t="s">
        <v>2630</v>
      </c>
      <c r="E697" s="4" t="s">
        <v>481</v>
      </c>
      <c r="F697" s="4" t="s">
        <v>3324</v>
      </c>
      <c r="G697" s="4" t="s">
        <v>3325</v>
      </c>
      <c r="H697" s="4" t="s">
        <v>3318</v>
      </c>
      <c r="I697" s="4" t="s">
        <v>3707</v>
      </c>
      <c r="J697" s="4" t="s">
        <v>110</v>
      </c>
      <c r="K697" s="4" t="s">
        <v>2529</v>
      </c>
      <c r="L697" s="4" t="s">
        <v>111</v>
      </c>
      <c r="M697" t="s">
        <v>8</v>
      </c>
      <c r="Q697"/>
      <c r="R697">
        <v>2</v>
      </c>
      <c r="S697">
        <v>0</v>
      </c>
      <c r="T697">
        <v>1</v>
      </c>
      <c r="U697">
        <v>0</v>
      </c>
      <c r="V697">
        <v>1</v>
      </c>
      <c r="X697" s="21" t="s">
        <v>7886</v>
      </c>
    </row>
    <row r="698" spans="1:24" hidden="1">
      <c r="A698" s="77" t="s">
        <v>8230</v>
      </c>
      <c r="B698" s="4" t="s">
        <v>2629</v>
      </c>
      <c r="C698" s="4" t="s">
        <v>480</v>
      </c>
      <c r="D698" s="4" t="s">
        <v>2630</v>
      </c>
      <c r="E698" s="4" t="s">
        <v>481</v>
      </c>
      <c r="F698" s="4" t="s">
        <v>3324</v>
      </c>
      <c r="G698" s="4" t="s">
        <v>3325</v>
      </c>
      <c r="H698" s="4" t="s">
        <v>3318</v>
      </c>
      <c r="I698" s="4" t="s">
        <v>3706</v>
      </c>
      <c r="J698" s="4" t="s">
        <v>110</v>
      </c>
      <c r="K698" s="4" t="s">
        <v>2529</v>
      </c>
      <c r="L698" s="4" t="s">
        <v>111</v>
      </c>
      <c r="M698" t="s">
        <v>8</v>
      </c>
      <c r="Q698"/>
      <c r="R698">
        <v>2</v>
      </c>
      <c r="S698">
        <v>0</v>
      </c>
      <c r="T698">
        <v>1</v>
      </c>
      <c r="U698">
        <v>0</v>
      </c>
      <c r="V698">
        <v>1</v>
      </c>
      <c r="X698" s="21" t="s">
        <v>7886</v>
      </c>
    </row>
    <row r="699" spans="1:24" hidden="1">
      <c r="A699" s="77" t="s">
        <v>8230</v>
      </c>
      <c r="B699" s="4" t="s">
        <v>2629</v>
      </c>
      <c r="C699" s="4" t="s">
        <v>480</v>
      </c>
      <c r="D699" s="4" t="s">
        <v>2630</v>
      </c>
      <c r="E699" s="4" t="s">
        <v>481</v>
      </c>
      <c r="F699" s="4" t="s">
        <v>3324</v>
      </c>
      <c r="G699" s="4" t="s">
        <v>3325</v>
      </c>
      <c r="H699" s="4" t="s">
        <v>3318</v>
      </c>
      <c r="I699" s="4" t="s">
        <v>1304</v>
      </c>
      <c r="J699" s="4" t="s">
        <v>3661</v>
      </c>
      <c r="K699" s="4" t="s">
        <v>2539</v>
      </c>
      <c r="L699" s="4" t="s">
        <v>142</v>
      </c>
      <c r="M699" t="s">
        <v>8</v>
      </c>
      <c r="O699" t="s">
        <v>3317</v>
      </c>
      <c r="Q699"/>
      <c r="R699">
        <v>16</v>
      </c>
      <c r="S699">
        <v>2</v>
      </c>
      <c r="T699">
        <v>0</v>
      </c>
      <c r="U699">
        <v>1</v>
      </c>
      <c r="V699">
        <v>13</v>
      </c>
      <c r="X699" s="21" t="s">
        <v>1943</v>
      </c>
    </row>
    <row r="700" spans="1:24" hidden="1">
      <c r="A700" s="77" t="s">
        <v>8230</v>
      </c>
      <c r="B700" s="4" t="s">
        <v>2629</v>
      </c>
      <c r="C700" s="4" t="s">
        <v>480</v>
      </c>
      <c r="D700" s="4" t="s">
        <v>2630</v>
      </c>
      <c r="E700" s="4" t="s">
        <v>481</v>
      </c>
      <c r="F700" s="4" t="s">
        <v>3324</v>
      </c>
      <c r="G700" s="4" t="s">
        <v>3325</v>
      </c>
      <c r="H700" s="4" t="s">
        <v>3318</v>
      </c>
      <c r="I700" s="4" t="s">
        <v>1305</v>
      </c>
      <c r="J700" s="4" t="s">
        <v>3661</v>
      </c>
      <c r="K700" s="4" t="s">
        <v>2539</v>
      </c>
      <c r="L700" s="4" t="s">
        <v>142</v>
      </c>
      <c r="M700" t="s">
        <v>8</v>
      </c>
      <c r="O700" t="s">
        <v>3317</v>
      </c>
      <c r="Q700"/>
      <c r="R700">
        <v>15</v>
      </c>
      <c r="S700">
        <v>1</v>
      </c>
      <c r="T700">
        <v>0</v>
      </c>
      <c r="U700">
        <v>1</v>
      </c>
      <c r="V700">
        <v>13</v>
      </c>
      <c r="X700" s="21" t="s">
        <v>1943</v>
      </c>
    </row>
    <row r="701" spans="1:24" hidden="1">
      <c r="A701" s="77" t="s">
        <v>8230</v>
      </c>
      <c r="B701" s="4" t="s">
        <v>2629</v>
      </c>
      <c r="C701" s="4" t="s">
        <v>480</v>
      </c>
      <c r="D701" s="4" t="s">
        <v>2630</v>
      </c>
      <c r="E701" s="4" t="s">
        <v>481</v>
      </c>
      <c r="F701" s="4" t="s">
        <v>3324</v>
      </c>
      <c r="G701" s="4" t="s">
        <v>3325</v>
      </c>
      <c r="H701" s="4" t="s">
        <v>3318</v>
      </c>
      <c r="I701" s="4" t="s">
        <v>123</v>
      </c>
      <c r="J701" s="4" t="s">
        <v>26</v>
      </c>
      <c r="K701" s="4" t="s">
        <v>2505</v>
      </c>
      <c r="L701" s="4" t="s">
        <v>21</v>
      </c>
      <c r="M701" t="s">
        <v>8</v>
      </c>
      <c r="Q701"/>
      <c r="R701">
        <v>305</v>
      </c>
      <c r="S701">
        <v>75</v>
      </c>
      <c r="T701">
        <v>189</v>
      </c>
      <c r="U701">
        <v>38</v>
      </c>
      <c r="V701">
        <v>3</v>
      </c>
      <c r="X701" s="21" t="s">
        <v>1943</v>
      </c>
    </row>
    <row r="702" spans="1:24" hidden="1">
      <c r="A702" s="77" t="s">
        <v>8230</v>
      </c>
      <c r="B702" s="4" t="s">
        <v>2629</v>
      </c>
      <c r="C702" s="4" t="s">
        <v>480</v>
      </c>
      <c r="D702" s="4" t="s">
        <v>2630</v>
      </c>
      <c r="E702" s="4" t="s">
        <v>481</v>
      </c>
      <c r="F702" s="4" t="s">
        <v>3324</v>
      </c>
      <c r="G702" s="4" t="s">
        <v>3325</v>
      </c>
      <c r="H702" s="4" t="s">
        <v>3318</v>
      </c>
      <c r="I702" s="4" t="s">
        <v>125</v>
      </c>
      <c r="J702" s="4" t="s">
        <v>26</v>
      </c>
      <c r="K702" s="4" t="s">
        <v>2505</v>
      </c>
      <c r="L702" s="4" t="s">
        <v>21</v>
      </c>
      <c r="M702" t="s">
        <v>8</v>
      </c>
      <c r="Q702"/>
      <c r="R702">
        <v>274</v>
      </c>
      <c r="S702">
        <v>74</v>
      </c>
      <c r="T702">
        <v>171</v>
      </c>
      <c r="U702">
        <v>26</v>
      </c>
      <c r="V702">
        <v>3</v>
      </c>
      <c r="X702" s="21" t="s">
        <v>1943</v>
      </c>
    </row>
    <row r="703" spans="1:24" hidden="1">
      <c r="A703" s="77" t="s">
        <v>8230</v>
      </c>
      <c r="B703" s="4" t="s">
        <v>2629</v>
      </c>
      <c r="C703" s="4" t="s">
        <v>480</v>
      </c>
      <c r="D703" s="4" t="s">
        <v>2630</v>
      </c>
      <c r="E703" s="4" t="s">
        <v>481</v>
      </c>
      <c r="F703" s="4" t="s">
        <v>3324</v>
      </c>
      <c r="G703" s="4" t="s">
        <v>3325</v>
      </c>
      <c r="H703" s="4" t="s">
        <v>3318</v>
      </c>
      <c r="I703" s="4" t="s">
        <v>127</v>
      </c>
      <c r="J703" s="4" t="s">
        <v>28</v>
      </c>
      <c r="K703" s="4" t="s">
        <v>2506</v>
      </c>
      <c r="L703" s="4" t="s">
        <v>24</v>
      </c>
      <c r="M703" t="s">
        <v>8</v>
      </c>
      <c r="Q703"/>
      <c r="R703">
        <v>190</v>
      </c>
      <c r="S703">
        <v>1</v>
      </c>
      <c r="T703">
        <v>55</v>
      </c>
      <c r="U703">
        <v>118</v>
      </c>
      <c r="V703">
        <v>16</v>
      </c>
      <c r="X703" s="21" t="s">
        <v>1943</v>
      </c>
    </row>
    <row r="704" spans="1:24" hidden="1">
      <c r="A704" s="77" t="s">
        <v>8230</v>
      </c>
      <c r="B704" s="4" t="s">
        <v>2629</v>
      </c>
      <c r="C704" s="4" t="s">
        <v>480</v>
      </c>
      <c r="D704" s="4" t="s">
        <v>2630</v>
      </c>
      <c r="E704" s="4" t="s">
        <v>481</v>
      </c>
      <c r="F704" s="4" t="s">
        <v>3324</v>
      </c>
      <c r="G704" s="4" t="s">
        <v>3325</v>
      </c>
      <c r="H704" s="4" t="s">
        <v>3318</v>
      </c>
      <c r="I704" s="4" t="s">
        <v>129</v>
      </c>
      <c r="J704" s="4" t="s">
        <v>28</v>
      </c>
      <c r="K704" s="4" t="s">
        <v>2506</v>
      </c>
      <c r="L704" s="4" t="s">
        <v>24</v>
      </c>
      <c r="M704" t="s">
        <v>8</v>
      </c>
      <c r="Q704"/>
      <c r="R704">
        <v>185</v>
      </c>
      <c r="S704">
        <v>1</v>
      </c>
      <c r="T704">
        <v>54</v>
      </c>
      <c r="U704">
        <v>114</v>
      </c>
      <c r="V704">
        <v>16</v>
      </c>
      <c r="X704" s="21" t="s">
        <v>1943</v>
      </c>
    </row>
    <row r="705" spans="1:24" hidden="1">
      <c r="A705" s="77" t="s">
        <v>8230</v>
      </c>
      <c r="B705" s="4" t="s">
        <v>2629</v>
      </c>
      <c r="C705" s="4" t="s">
        <v>480</v>
      </c>
      <c r="D705" s="4" t="s">
        <v>2630</v>
      </c>
      <c r="E705" s="4" t="s">
        <v>481</v>
      </c>
      <c r="F705" s="4" t="s">
        <v>3324</v>
      </c>
      <c r="G705" s="4" t="s">
        <v>3325</v>
      </c>
      <c r="H705" s="4" t="s">
        <v>3318</v>
      </c>
      <c r="I705" s="4" t="s">
        <v>702</v>
      </c>
      <c r="J705" s="4" t="s">
        <v>29</v>
      </c>
      <c r="K705" s="4" t="s">
        <v>2517</v>
      </c>
      <c r="L705" s="4" t="s">
        <v>67</v>
      </c>
      <c r="M705" t="s">
        <v>8</v>
      </c>
      <c r="Q705"/>
      <c r="R705">
        <v>46</v>
      </c>
      <c r="S705">
        <v>0</v>
      </c>
      <c r="T705">
        <v>1</v>
      </c>
      <c r="U705">
        <v>15</v>
      </c>
      <c r="V705">
        <v>30</v>
      </c>
      <c r="X705" s="21" t="s">
        <v>1943</v>
      </c>
    </row>
    <row r="706" spans="1:24" hidden="1">
      <c r="A706" s="77" t="s">
        <v>8230</v>
      </c>
      <c r="B706" s="4" t="s">
        <v>2629</v>
      </c>
      <c r="C706" s="4" t="s">
        <v>480</v>
      </c>
      <c r="D706" s="4" t="s">
        <v>2630</v>
      </c>
      <c r="E706" s="4" t="s">
        <v>481</v>
      </c>
      <c r="F706" s="4" t="s">
        <v>3324</v>
      </c>
      <c r="G706" s="4" t="s">
        <v>3325</v>
      </c>
      <c r="H706" s="4" t="s">
        <v>3318</v>
      </c>
      <c r="I706" s="4" t="s">
        <v>704</v>
      </c>
      <c r="J706" s="4" t="s">
        <v>29</v>
      </c>
      <c r="K706" s="4" t="s">
        <v>2517</v>
      </c>
      <c r="L706" s="4" t="s">
        <v>67</v>
      </c>
      <c r="M706" t="s">
        <v>8</v>
      </c>
      <c r="Q706"/>
      <c r="R706">
        <v>51</v>
      </c>
      <c r="S706">
        <v>0</v>
      </c>
      <c r="T706">
        <v>1</v>
      </c>
      <c r="U706">
        <v>18</v>
      </c>
      <c r="V706">
        <v>32</v>
      </c>
      <c r="X706" s="21" t="s">
        <v>1943</v>
      </c>
    </row>
    <row r="707" spans="1:24" hidden="1">
      <c r="A707" s="77" t="s">
        <v>8228</v>
      </c>
      <c r="B707" s="4" t="s">
        <v>2915</v>
      </c>
      <c r="C707" s="4" t="s">
        <v>1590</v>
      </c>
      <c r="D707" s="4" t="s">
        <v>5430</v>
      </c>
      <c r="E707" s="4" t="s">
        <v>5431</v>
      </c>
      <c r="F707" s="4" t="s">
        <v>3327</v>
      </c>
      <c r="G707" s="4" t="s">
        <v>3324</v>
      </c>
      <c r="H707" s="4" t="s">
        <v>3318</v>
      </c>
      <c r="I707" s="4" t="s">
        <v>1620</v>
      </c>
      <c r="J707" s="4" t="s">
        <v>731</v>
      </c>
      <c r="K707" s="4" t="s">
        <v>2505</v>
      </c>
      <c r="L707" s="4" t="s">
        <v>21</v>
      </c>
      <c r="M707" t="s">
        <v>8</v>
      </c>
      <c r="Q707"/>
      <c r="R707">
        <v>60</v>
      </c>
      <c r="S707">
        <v>60</v>
      </c>
      <c r="T707">
        <v>0</v>
      </c>
      <c r="U707">
        <v>0</v>
      </c>
      <c r="V707">
        <v>0</v>
      </c>
      <c r="X707" s="21" t="s">
        <v>1943</v>
      </c>
    </row>
    <row r="708" spans="1:24" hidden="1">
      <c r="A708" s="77" t="s">
        <v>8228</v>
      </c>
      <c r="B708" s="4" t="s">
        <v>2915</v>
      </c>
      <c r="C708" s="4" t="s">
        <v>1590</v>
      </c>
      <c r="D708" s="4" t="s">
        <v>5430</v>
      </c>
      <c r="E708" s="4" t="s">
        <v>5431</v>
      </c>
      <c r="F708" s="4" t="s">
        <v>3327</v>
      </c>
      <c r="G708" s="4" t="s">
        <v>3324</v>
      </c>
      <c r="H708" s="4" t="s">
        <v>3318</v>
      </c>
      <c r="I708" s="4" t="s">
        <v>1619</v>
      </c>
      <c r="J708" s="4" t="s">
        <v>731</v>
      </c>
      <c r="K708" s="4" t="s">
        <v>2505</v>
      </c>
      <c r="L708" s="4" t="s">
        <v>21</v>
      </c>
      <c r="M708" t="s">
        <v>8</v>
      </c>
      <c r="Q708"/>
      <c r="R708">
        <v>59</v>
      </c>
      <c r="S708">
        <v>59</v>
      </c>
      <c r="T708">
        <v>0</v>
      </c>
      <c r="U708">
        <v>0</v>
      </c>
      <c r="V708">
        <v>0</v>
      </c>
      <c r="X708" s="21" t="s">
        <v>1943</v>
      </c>
    </row>
    <row r="709" spans="1:24" hidden="1">
      <c r="A709" s="77" t="s">
        <v>8256</v>
      </c>
      <c r="B709" s="4" t="s">
        <v>2935</v>
      </c>
      <c r="C709" s="4" t="s">
        <v>1676</v>
      </c>
      <c r="D709" s="4" t="s">
        <v>2936</v>
      </c>
      <c r="E709" s="4" t="s">
        <v>1678</v>
      </c>
      <c r="F709" s="4" t="s">
        <v>3324</v>
      </c>
      <c r="G709" s="4" t="s">
        <v>3325</v>
      </c>
      <c r="H709" s="4" t="s">
        <v>3318</v>
      </c>
      <c r="I709" s="4" t="s">
        <v>1677</v>
      </c>
      <c r="J709" s="4" t="s">
        <v>6859</v>
      </c>
      <c r="K709" s="4" t="s">
        <v>2728</v>
      </c>
      <c r="L709" s="4" t="s">
        <v>755</v>
      </c>
      <c r="M709" s="31" t="s">
        <v>18</v>
      </c>
      <c r="Q709"/>
      <c r="R709">
        <v>2</v>
      </c>
      <c r="S709">
        <v>0</v>
      </c>
      <c r="T709">
        <v>0</v>
      </c>
      <c r="U709">
        <v>2</v>
      </c>
      <c r="V709">
        <v>0</v>
      </c>
      <c r="X709" s="21" t="s">
        <v>12</v>
      </c>
    </row>
    <row r="710" spans="1:24" hidden="1">
      <c r="A710" s="77" t="s">
        <v>8256</v>
      </c>
      <c r="B710" s="4" t="s">
        <v>2935</v>
      </c>
      <c r="C710" s="4" t="s">
        <v>1676</v>
      </c>
      <c r="D710" s="4" t="s">
        <v>2936</v>
      </c>
      <c r="E710" s="4" t="s">
        <v>1678</v>
      </c>
      <c r="F710" s="4" t="s">
        <v>3324</v>
      </c>
      <c r="G710" s="4" t="s">
        <v>3325</v>
      </c>
      <c r="H710" s="4" t="s">
        <v>3318</v>
      </c>
      <c r="I710" s="4" t="s">
        <v>1677</v>
      </c>
      <c r="J710" s="4" t="s">
        <v>6860</v>
      </c>
      <c r="K710" s="4" t="s">
        <v>2728</v>
      </c>
      <c r="L710" s="4" t="s">
        <v>755</v>
      </c>
      <c r="M710" s="31" t="s">
        <v>18</v>
      </c>
      <c r="Q710"/>
      <c r="R710">
        <v>5</v>
      </c>
      <c r="S710">
        <v>0</v>
      </c>
      <c r="T710">
        <v>0</v>
      </c>
      <c r="U710">
        <v>2</v>
      </c>
      <c r="V710">
        <v>3</v>
      </c>
      <c r="X710" s="21" t="s">
        <v>12</v>
      </c>
    </row>
    <row r="711" spans="1:24" hidden="1">
      <c r="A711" s="77" t="s">
        <v>8256</v>
      </c>
      <c r="B711" s="4" t="s">
        <v>2935</v>
      </c>
      <c r="C711" s="4" t="s">
        <v>1676</v>
      </c>
      <c r="D711" s="4" t="s">
        <v>2936</v>
      </c>
      <c r="E711" s="4" t="s">
        <v>1678</v>
      </c>
      <c r="F711" s="4" t="s">
        <v>3324</v>
      </c>
      <c r="G711" s="4" t="s">
        <v>3325</v>
      </c>
      <c r="H711" s="4" t="s">
        <v>3318</v>
      </c>
      <c r="I711" s="4" t="s">
        <v>1679</v>
      </c>
      <c r="J711" s="4" t="s">
        <v>1680</v>
      </c>
      <c r="K711" s="4" t="s">
        <v>2499</v>
      </c>
      <c r="L711" s="29" t="s">
        <v>7</v>
      </c>
      <c r="M711" t="s">
        <v>8</v>
      </c>
      <c r="Q711"/>
      <c r="R711">
        <v>1</v>
      </c>
      <c r="S711">
        <v>0</v>
      </c>
      <c r="T711">
        <v>0</v>
      </c>
      <c r="U711">
        <v>1</v>
      </c>
      <c r="V711">
        <v>0</v>
      </c>
      <c r="X711" s="21" t="s">
        <v>7868</v>
      </c>
    </row>
    <row r="712" spans="1:24" hidden="1">
      <c r="A712" s="77" t="s">
        <v>8256</v>
      </c>
      <c r="B712" s="4" t="s">
        <v>2935</v>
      </c>
      <c r="C712" s="4" t="s">
        <v>1676</v>
      </c>
      <c r="D712" s="4" t="s">
        <v>2936</v>
      </c>
      <c r="E712" s="4" t="s">
        <v>1678</v>
      </c>
      <c r="F712" s="4" t="s">
        <v>3324</v>
      </c>
      <c r="G712" s="4" t="s">
        <v>3325</v>
      </c>
      <c r="H712" s="4" t="s">
        <v>3318</v>
      </c>
      <c r="I712" s="4" t="s">
        <v>1679</v>
      </c>
      <c r="J712" s="4" t="s">
        <v>6861</v>
      </c>
      <c r="K712" s="4" t="s">
        <v>2499</v>
      </c>
      <c r="L712" s="29" t="s">
        <v>7</v>
      </c>
      <c r="M712" t="s">
        <v>8</v>
      </c>
      <c r="Q712"/>
      <c r="R712">
        <v>1</v>
      </c>
      <c r="S712">
        <v>0</v>
      </c>
      <c r="T712">
        <v>0</v>
      </c>
      <c r="U712">
        <v>1</v>
      </c>
      <c r="V712">
        <v>0</v>
      </c>
      <c r="X712" s="21" t="s">
        <v>7868</v>
      </c>
    </row>
    <row r="713" spans="1:24" hidden="1">
      <c r="A713" s="77" t="s">
        <v>8256</v>
      </c>
      <c r="B713" s="4" t="s">
        <v>2935</v>
      </c>
      <c r="C713" s="4" t="s">
        <v>1676</v>
      </c>
      <c r="D713" s="4" t="s">
        <v>2936</v>
      </c>
      <c r="E713" s="4" t="s">
        <v>1678</v>
      </c>
      <c r="F713" s="4" t="s">
        <v>3324</v>
      </c>
      <c r="G713" s="4" t="s">
        <v>3325</v>
      </c>
      <c r="H713" s="4" t="s">
        <v>3318</v>
      </c>
      <c r="I713" s="4" t="s">
        <v>1681</v>
      </c>
      <c r="J713" s="4" t="s">
        <v>1682</v>
      </c>
      <c r="K713" s="4" t="s">
        <v>2511</v>
      </c>
      <c r="L713" s="4" t="s">
        <v>37</v>
      </c>
      <c r="M713" t="s">
        <v>8</v>
      </c>
      <c r="Q713"/>
      <c r="R713">
        <v>83</v>
      </c>
      <c r="S713">
        <v>59</v>
      </c>
      <c r="T713">
        <v>14</v>
      </c>
      <c r="U713">
        <v>9</v>
      </c>
      <c r="V713">
        <v>1</v>
      </c>
      <c r="X713" s="21" t="s">
        <v>7868</v>
      </c>
    </row>
    <row r="714" spans="1:24" hidden="1">
      <c r="A714" s="77" t="s">
        <v>8256</v>
      </c>
      <c r="B714" s="4" t="s">
        <v>2935</v>
      </c>
      <c r="C714" s="4" t="s">
        <v>1676</v>
      </c>
      <c r="D714" s="4" t="s">
        <v>2936</v>
      </c>
      <c r="E714" s="4" t="s">
        <v>1678</v>
      </c>
      <c r="F714" s="4" t="s">
        <v>3324</v>
      </c>
      <c r="G714" s="4" t="s">
        <v>3325</v>
      </c>
      <c r="H714" s="4" t="s">
        <v>3318</v>
      </c>
      <c r="I714" s="4" t="s">
        <v>1683</v>
      </c>
      <c r="J714" s="4" t="s">
        <v>1379</v>
      </c>
      <c r="K714" s="4" t="s">
        <v>2511</v>
      </c>
      <c r="L714" s="4" t="s">
        <v>37</v>
      </c>
      <c r="M714" t="s">
        <v>8</v>
      </c>
      <c r="Q714"/>
      <c r="R714">
        <v>73</v>
      </c>
      <c r="S714">
        <v>55</v>
      </c>
      <c r="T714">
        <v>10</v>
      </c>
      <c r="U714">
        <v>7</v>
      </c>
      <c r="V714">
        <v>1</v>
      </c>
      <c r="X714" s="21" t="s">
        <v>7868</v>
      </c>
    </row>
    <row r="715" spans="1:24" hidden="1">
      <c r="A715" s="77" t="s">
        <v>8256</v>
      </c>
      <c r="B715" s="4" t="s">
        <v>2935</v>
      </c>
      <c r="C715" s="4" t="s">
        <v>1676</v>
      </c>
      <c r="D715" s="4" t="s">
        <v>2936</v>
      </c>
      <c r="E715" s="4" t="s">
        <v>1678</v>
      </c>
      <c r="F715" s="4" t="s">
        <v>3324</v>
      </c>
      <c r="G715" s="4" t="s">
        <v>3325</v>
      </c>
      <c r="H715" s="4" t="s">
        <v>3318</v>
      </c>
      <c r="I715" s="4" t="s">
        <v>1684</v>
      </c>
      <c r="J715" s="4" t="s">
        <v>1382</v>
      </c>
      <c r="K715" s="4" t="s">
        <v>2512</v>
      </c>
      <c r="L715" s="4" t="s">
        <v>42</v>
      </c>
      <c r="M715" t="s">
        <v>8</v>
      </c>
      <c r="Q715"/>
      <c r="R715">
        <v>41</v>
      </c>
      <c r="S715">
        <v>0</v>
      </c>
      <c r="T715">
        <v>29</v>
      </c>
      <c r="U715">
        <v>11</v>
      </c>
      <c r="V715">
        <v>1</v>
      </c>
      <c r="X715" s="21" t="s">
        <v>7868</v>
      </c>
    </row>
    <row r="716" spans="1:24" hidden="1">
      <c r="A716" s="77" t="s">
        <v>8256</v>
      </c>
      <c r="B716" s="4" t="s">
        <v>2935</v>
      </c>
      <c r="C716" s="4" t="s">
        <v>1676</v>
      </c>
      <c r="D716" s="4" t="s">
        <v>2936</v>
      </c>
      <c r="E716" s="4" t="s">
        <v>1678</v>
      </c>
      <c r="F716" s="4" t="s">
        <v>3324</v>
      </c>
      <c r="G716" s="4" t="s">
        <v>3325</v>
      </c>
      <c r="H716" s="4" t="s">
        <v>3318</v>
      </c>
      <c r="I716" s="4" t="s">
        <v>1685</v>
      </c>
      <c r="J716" s="4" t="s">
        <v>1384</v>
      </c>
      <c r="K716" s="4" t="s">
        <v>2512</v>
      </c>
      <c r="L716" s="4" t="s">
        <v>42</v>
      </c>
      <c r="M716" t="s">
        <v>8</v>
      </c>
      <c r="Q716"/>
      <c r="R716">
        <v>35</v>
      </c>
      <c r="S716">
        <v>0</v>
      </c>
      <c r="T716">
        <v>26</v>
      </c>
      <c r="U716">
        <v>8</v>
      </c>
      <c r="V716">
        <v>1</v>
      </c>
      <c r="X716" s="21" t="s">
        <v>7868</v>
      </c>
    </row>
    <row r="717" spans="1:24" hidden="1">
      <c r="A717" s="77" t="s">
        <v>8256</v>
      </c>
      <c r="B717" s="4" t="s">
        <v>2935</v>
      </c>
      <c r="C717" s="4" t="s">
        <v>1676</v>
      </c>
      <c r="D717" s="4" t="s">
        <v>2936</v>
      </c>
      <c r="E717" s="4" t="s">
        <v>1678</v>
      </c>
      <c r="F717" s="4" t="s">
        <v>3324</v>
      </c>
      <c r="G717" s="4" t="s">
        <v>3325</v>
      </c>
      <c r="H717" s="4" t="s">
        <v>3318</v>
      </c>
      <c r="I717" s="4" t="s">
        <v>1686</v>
      </c>
      <c r="J717" s="4" t="s">
        <v>579</v>
      </c>
      <c r="K717" s="4" t="s">
        <v>2513</v>
      </c>
      <c r="L717" s="4" t="s">
        <v>47</v>
      </c>
      <c r="M717" t="s">
        <v>8</v>
      </c>
      <c r="Q717"/>
      <c r="R717">
        <v>1</v>
      </c>
      <c r="S717">
        <v>0</v>
      </c>
      <c r="T717">
        <v>0</v>
      </c>
      <c r="U717">
        <v>0</v>
      </c>
      <c r="V717">
        <v>1</v>
      </c>
      <c r="X717" s="21" t="s">
        <v>7868</v>
      </c>
    </row>
    <row r="718" spans="1:24" hidden="1">
      <c r="A718" s="77" t="s">
        <v>8256</v>
      </c>
      <c r="B718" s="4" t="s">
        <v>2935</v>
      </c>
      <c r="C718" s="4" t="s">
        <v>1676</v>
      </c>
      <c r="D718" s="4" t="s">
        <v>2936</v>
      </c>
      <c r="E718" s="4" t="s">
        <v>1678</v>
      </c>
      <c r="F718" s="4" t="s">
        <v>3324</v>
      </c>
      <c r="G718" s="4" t="s">
        <v>3325</v>
      </c>
      <c r="H718" s="4" t="s">
        <v>3318</v>
      </c>
      <c r="I718" s="4" t="s">
        <v>1687</v>
      </c>
      <c r="J718" s="4" t="s">
        <v>581</v>
      </c>
      <c r="K718" s="4" t="s">
        <v>2513</v>
      </c>
      <c r="L718" s="4" t="s">
        <v>47</v>
      </c>
      <c r="M718" t="s">
        <v>8</v>
      </c>
      <c r="Q718"/>
      <c r="R718">
        <v>2</v>
      </c>
      <c r="S718">
        <v>0</v>
      </c>
      <c r="T718">
        <v>0</v>
      </c>
      <c r="U718">
        <v>1</v>
      </c>
      <c r="V718">
        <v>1</v>
      </c>
      <c r="X718" s="21" t="s">
        <v>7868</v>
      </c>
    </row>
    <row r="719" spans="1:24" hidden="1">
      <c r="A719" s="77" t="s">
        <v>8256</v>
      </c>
      <c r="B719" s="4" t="s">
        <v>2935</v>
      </c>
      <c r="C719" s="4" t="s">
        <v>1676</v>
      </c>
      <c r="D719" s="4" t="s">
        <v>2936</v>
      </c>
      <c r="E719" s="4" t="s">
        <v>1678</v>
      </c>
      <c r="F719" s="4" t="s">
        <v>3324</v>
      </c>
      <c r="G719" s="4" t="s">
        <v>3325</v>
      </c>
      <c r="H719" s="4" t="s">
        <v>3318</v>
      </c>
      <c r="I719" s="4" t="s">
        <v>1689</v>
      </c>
      <c r="J719" s="4" t="s">
        <v>1690</v>
      </c>
      <c r="K719" s="4" t="s">
        <v>2937</v>
      </c>
      <c r="L719" s="29" t="s">
        <v>1691</v>
      </c>
      <c r="M719" t="s">
        <v>8</v>
      </c>
      <c r="N719" t="s">
        <v>3317</v>
      </c>
      <c r="Q719"/>
      <c r="R719">
        <v>29</v>
      </c>
      <c r="S719">
        <v>0</v>
      </c>
      <c r="T719">
        <v>1</v>
      </c>
      <c r="U719">
        <v>27</v>
      </c>
      <c r="V719">
        <v>1</v>
      </c>
      <c r="X719" s="21" t="s">
        <v>7868</v>
      </c>
    </row>
    <row r="720" spans="1:24" hidden="1">
      <c r="A720" s="77" t="s">
        <v>8256</v>
      </c>
      <c r="B720" s="4" t="s">
        <v>2935</v>
      </c>
      <c r="C720" s="4" t="s">
        <v>1676</v>
      </c>
      <c r="D720" s="4" t="s">
        <v>2936</v>
      </c>
      <c r="E720" s="4" t="s">
        <v>1678</v>
      </c>
      <c r="F720" s="4" t="s">
        <v>3324</v>
      </c>
      <c r="G720" s="4" t="s">
        <v>3325</v>
      </c>
      <c r="H720" s="4" t="s">
        <v>3318</v>
      </c>
      <c r="I720" s="4" t="s">
        <v>1692</v>
      </c>
      <c r="J720" s="4" t="s">
        <v>1693</v>
      </c>
      <c r="K720" s="4" t="s">
        <v>2937</v>
      </c>
      <c r="L720" s="29" t="s">
        <v>1691</v>
      </c>
      <c r="M720" t="s">
        <v>8</v>
      </c>
      <c r="N720" t="s">
        <v>3317</v>
      </c>
      <c r="Q720"/>
      <c r="R720">
        <v>25</v>
      </c>
      <c r="S720">
        <v>0</v>
      </c>
      <c r="T720">
        <v>1</v>
      </c>
      <c r="U720">
        <v>23</v>
      </c>
      <c r="V720">
        <v>1</v>
      </c>
      <c r="X720" s="21" t="s">
        <v>7868</v>
      </c>
    </row>
    <row r="721" spans="1:24" hidden="1">
      <c r="A721" s="77" t="s">
        <v>8256</v>
      </c>
      <c r="B721" s="4" t="s">
        <v>2935</v>
      </c>
      <c r="C721" s="4" t="s">
        <v>1676</v>
      </c>
      <c r="D721" s="4" t="s">
        <v>2936</v>
      </c>
      <c r="E721" s="4" t="s">
        <v>1678</v>
      </c>
      <c r="F721" s="4" t="s">
        <v>3324</v>
      </c>
      <c r="G721" s="4" t="s">
        <v>3325</v>
      </c>
      <c r="H721" s="4" t="s">
        <v>3318</v>
      </c>
      <c r="I721" s="4" t="s">
        <v>1694</v>
      </c>
      <c r="J721" s="4" t="s">
        <v>1695</v>
      </c>
      <c r="K721" s="4" t="s">
        <v>2564</v>
      </c>
      <c r="L721" s="4" t="s">
        <v>304</v>
      </c>
      <c r="M721" t="s">
        <v>8</v>
      </c>
      <c r="N721" t="s">
        <v>3317</v>
      </c>
      <c r="Q721"/>
      <c r="R721">
        <v>4</v>
      </c>
      <c r="S721">
        <v>0</v>
      </c>
      <c r="T721">
        <v>0</v>
      </c>
      <c r="U721">
        <v>0</v>
      </c>
      <c r="V721">
        <v>4</v>
      </c>
      <c r="X721" s="21" t="s">
        <v>7868</v>
      </c>
    </row>
    <row r="722" spans="1:24" hidden="1">
      <c r="A722" s="77" t="s">
        <v>8256</v>
      </c>
      <c r="B722" s="4" t="s">
        <v>2935</v>
      </c>
      <c r="C722" s="4" t="s">
        <v>1676</v>
      </c>
      <c r="D722" s="4" t="s">
        <v>2936</v>
      </c>
      <c r="E722" s="4" t="s">
        <v>1678</v>
      </c>
      <c r="F722" s="4" t="s">
        <v>3324</v>
      </c>
      <c r="G722" s="4" t="s">
        <v>3325</v>
      </c>
      <c r="H722" s="4" t="s">
        <v>3318</v>
      </c>
      <c r="I722" s="4" t="s">
        <v>1696</v>
      </c>
      <c r="J722" s="4" t="s">
        <v>1697</v>
      </c>
      <c r="K722" s="4" t="s">
        <v>2564</v>
      </c>
      <c r="L722" s="4" t="s">
        <v>304</v>
      </c>
      <c r="M722" t="s">
        <v>8</v>
      </c>
      <c r="N722" t="s">
        <v>3317</v>
      </c>
      <c r="Q722"/>
      <c r="R722">
        <v>4</v>
      </c>
      <c r="S722">
        <v>0</v>
      </c>
      <c r="T722">
        <v>0</v>
      </c>
      <c r="U722">
        <v>0</v>
      </c>
      <c r="V722">
        <v>4</v>
      </c>
      <c r="X722" s="21" t="s">
        <v>7868</v>
      </c>
    </row>
    <row r="723" spans="1:24" hidden="1">
      <c r="A723" s="77" t="s">
        <v>8256</v>
      </c>
      <c r="B723" s="4" t="s">
        <v>2935</v>
      </c>
      <c r="C723" s="4" t="s">
        <v>1676</v>
      </c>
      <c r="D723" s="4" t="s">
        <v>2936</v>
      </c>
      <c r="E723" s="4" t="s">
        <v>1678</v>
      </c>
      <c r="F723" s="4" t="s">
        <v>3324</v>
      </c>
      <c r="G723" s="4" t="s">
        <v>3325</v>
      </c>
      <c r="H723" s="4" t="s">
        <v>3318</v>
      </c>
      <c r="I723" s="4" t="s">
        <v>1727</v>
      </c>
      <c r="J723" s="4" t="s">
        <v>4975</v>
      </c>
      <c r="K723" s="4" t="s">
        <v>2499</v>
      </c>
      <c r="L723" s="29" t="s">
        <v>7</v>
      </c>
      <c r="M723" t="s">
        <v>8</v>
      </c>
      <c r="Q723"/>
      <c r="R723">
        <v>1</v>
      </c>
      <c r="S723">
        <v>0</v>
      </c>
      <c r="T723">
        <v>0</v>
      </c>
      <c r="U723">
        <v>1</v>
      </c>
      <c r="V723">
        <v>0</v>
      </c>
      <c r="X723" s="21" t="s">
        <v>7886</v>
      </c>
    </row>
    <row r="724" spans="1:24" hidden="1">
      <c r="A724" s="77" t="s">
        <v>8256</v>
      </c>
      <c r="B724" s="4" t="s">
        <v>2935</v>
      </c>
      <c r="C724" s="4" t="s">
        <v>1676</v>
      </c>
      <c r="D724" s="4" t="s">
        <v>2936</v>
      </c>
      <c r="E724" s="4" t="s">
        <v>1678</v>
      </c>
      <c r="F724" s="4" t="s">
        <v>3324</v>
      </c>
      <c r="G724" s="4" t="s">
        <v>3325</v>
      </c>
      <c r="H724" s="4" t="s">
        <v>3318</v>
      </c>
      <c r="I724" s="4" t="s">
        <v>1727</v>
      </c>
      <c r="J724" s="4" t="s">
        <v>4976</v>
      </c>
      <c r="K724" s="4" t="s">
        <v>2499</v>
      </c>
      <c r="L724" s="29" t="s">
        <v>7</v>
      </c>
      <c r="M724" t="s">
        <v>8</v>
      </c>
      <c r="Q724"/>
      <c r="R724">
        <v>2</v>
      </c>
      <c r="S724">
        <v>0</v>
      </c>
      <c r="T724">
        <v>0</v>
      </c>
      <c r="U724">
        <v>1</v>
      </c>
      <c r="V724">
        <v>1</v>
      </c>
      <c r="X724" s="21" t="s">
        <v>7886</v>
      </c>
    </row>
    <row r="725" spans="1:24" hidden="1">
      <c r="A725" s="77" t="s">
        <v>8256</v>
      </c>
      <c r="B725" s="4" t="s">
        <v>2935</v>
      </c>
      <c r="C725" s="4" t="s">
        <v>1676</v>
      </c>
      <c r="D725" s="4" t="s">
        <v>2936</v>
      </c>
      <c r="E725" s="4" t="s">
        <v>1678</v>
      </c>
      <c r="F725" s="4" t="s">
        <v>3324</v>
      </c>
      <c r="G725" s="4" t="s">
        <v>3325</v>
      </c>
      <c r="H725" s="4" t="s">
        <v>3318</v>
      </c>
      <c r="I725" s="4" t="s">
        <v>1727</v>
      </c>
      <c r="J725" s="4" t="s">
        <v>4977</v>
      </c>
      <c r="K725" s="4" t="s">
        <v>2499</v>
      </c>
      <c r="L725" s="29" t="s">
        <v>7</v>
      </c>
      <c r="M725" t="s">
        <v>8</v>
      </c>
      <c r="Q725"/>
      <c r="R725">
        <v>4</v>
      </c>
      <c r="S725">
        <v>0</v>
      </c>
      <c r="T725">
        <v>0</v>
      </c>
      <c r="U725">
        <v>3</v>
      </c>
      <c r="V725">
        <v>1</v>
      </c>
      <c r="X725" s="21" t="s">
        <v>7886</v>
      </c>
    </row>
    <row r="726" spans="1:24" hidden="1">
      <c r="A726" s="77" t="s">
        <v>8256</v>
      </c>
      <c r="B726" s="4" t="s">
        <v>2935</v>
      </c>
      <c r="C726" s="4" t="s">
        <v>1676</v>
      </c>
      <c r="D726" s="4" t="s">
        <v>2936</v>
      </c>
      <c r="E726" s="4" t="s">
        <v>1678</v>
      </c>
      <c r="F726" s="4" t="s">
        <v>3324</v>
      </c>
      <c r="G726" s="4" t="s">
        <v>3325</v>
      </c>
      <c r="H726" s="4" t="s">
        <v>3318</v>
      </c>
      <c r="I726" s="4" t="s">
        <v>1699</v>
      </c>
      <c r="J726" s="4" t="s">
        <v>1700</v>
      </c>
      <c r="K726" s="4" t="s">
        <v>2939</v>
      </c>
      <c r="L726" s="29" t="s">
        <v>1701</v>
      </c>
      <c r="M726" t="s">
        <v>8</v>
      </c>
      <c r="N726" t="s">
        <v>3317</v>
      </c>
      <c r="Q726"/>
      <c r="R726">
        <v>5</v>
      </c>
      <c r="S726">
        <v>0</v>
      </c>
      <c r="T726">
        <v>0</v>
      </c>
      <c r="U726">
        <v>5</v>
      </c>
      <c r="V726">
        <v>0</v>
      </c>
      <c r="X726" s="21" t="s">
        <v>7886</v>
      </c>
    </row>
    <row r="727" spans="1:24" hidden="1">
      <c r="A727" s="77" t="s">
        <v>8256</v>
      </c>
      <c r="B727" s="4" t="s">
        <v>2935</v>
      </c>
      <c r="C727" s="4" t="s">
        <v>1676</v>
      </c>
      <c r="D727" s="4" t="s">
        <v>2936</v>
      </c>
      <c r="E727" s="4" t="s">
        <v>1678</v>
      </c>
      <c r="F727" s="4" t="s">
        <v>3324</v>
      </c>
      <c r="G727" s="4" t="s">
        <v>3325</v>
      </c>
      <c r="H727" s="4" t="s">
        <v>3318</v>
      </c>
      <c r="I727" s="4" t="s">
        <v>4043</v>
      </c>
      <c r="J727" s="4" t="s">
        <v>4044</v>
      </c>
      <c r="K727" s="4" t="s">
        <v>2811</v>
      </c>
      <c r="L727" s="4" t="s">
        <v>1148</v>
      </c>
      <c r="M727" t="s">
        <v>8</v>
      </c>
      <c r="N727" t="s">
        <v>3317</v>
      </c>
      <c r="Q727"/>
      <c r="R727">
        <v>5</v>
      </c>
      <c r="S727">
        <v>0</v>
      </c>
      <c r="T727">
        <v>0</v>
      </c>
      <c r="U727">
        <v>5</v>
      </c>
      <c r="V727">
        <v>0</v>
      </c>
      <c r="X727" s="21" t="s">
        <v>7886</v>
      </c>
    </row>
    <row r="728" spans="1:24" hidden="1">
      <c r="A728" s="77" t="s">
        <v>8256</v>
      </c>
      <c r="B728" s="4" t="s">
        <v>2935</v>
      </c>
      <c r="C728" s="4" t="s">
        <v>1676</v>
      </c>
      <c r="D728" s="4" t="s">
        <v>2936</v>
      </c>
      <c r="E728" s="4" t="s">
        <v>1678</v>
      </c>
      <c r="F728" s="4" t="s">
        <v>3324</v>
      </c>
      <c r="G728" s="4" t="s">
        <v>3325</v>
      </c>
      <c r="H728" s="4" t="s">
        <v>3318</v>
      </c>
      <c r="I728" s="4" t="s">
        <v>1702</v>
      </c>
      <c r="J728" s="4" t="s">
        <v>1703</v>
      </c>
      <c r="K728" s="4" t="s">
        <v>2811</v>
      </c>
      <c r="L728" s="4" t="s">
        <v>1148</v>
      </c>
      <c r="M728" t="s">
        <v>8</v>
      </c>
      <c r="N728" t="s">
        <v>3317</v>
      </c>
      <c r="Q728"/>
      <c r="R728">
        <v>6</v>
      </c>
      <c r="S728">
        <v>0</v>
      </c>
      <c r="T728">
        <v>0</v>
      </c>
      <c r="U728">
        <v>1</v>
      </c>
      <c r="V728">
        <v>5</v>
      </c>
      <c r="X728" s="21" t="s">
        <v>7886</v>
      </c>
    </row>
    <row r="729" spans="1:24" hidden="1">
      <c r="A729" s="77" t="s">
        <v>8256</v>
      </c>
      <c r="B729" s="4" t="s">
        <v>2935</v>
      </c>
      <c r="C729" s="4" t="s">
        <v>1676</v>
      </c>
      <c r="D729" s="4" t="s">
        <v>2936</v>
      </c>
      <c r="E729" s="4" t="s">
        <v>1678</v>
      </c>
      <c r="F729" s="4" t="s">
        <v>3324</v>
      </c>
      <c r="G729" s="4" t="s">
        <v>3325</v>
      </c>
      <c r="H729" s="4" t="s">
        <v>3318</v>
      </c>
      <c r="I729" s="4" t="s">
        <v>1704</v>
      </c>
      <c r="J729" s="4" t="s">
        <v>1705</v>
      </c>
      <c r="K729" s="4" t="s">
        <v>2811</v>
      </c>
      <c r="L729" s="4" t="s">
        <v>1148</v>
      </c>
      <c r="M729" t="s">
        <v>8</v>
      </c>
      <c r="N729" t="s">
        <v>3317</v>
      </c>
      <c r="Q729"/>
      <c r="R729">
        <v>6</v>
      </c>
      <c r="S729">
        <v>0</v>
      </c>
      <c r="T729">
        <v>0</v>
      </c>
      <c r="U729">
        <v>1</v>
      </c>
      <c r="V729">
        <v>5</v>
      </c>
      <c r="X729" s="21" t="s">
        <v>7886</v>
      </c>
    </row>
    <row r="730" spans="1:24" hidden="1">
      <c r="A730" s="77" t="s">
        <v>8256</v>
      </c>
      <c r="B730" s="4" t="s">
        <v>2935</v>
      </c>
      <c r="C730" s="4" t="s">
        <v>1676</v>
      </c>
      <c r="D730" s="4" t="s">
        <v>2936</v>
      </c>
      <c r="E730" s="4" t="s">
        <v>1678</v>
      </c>
      <c r="F730" s="4" t="s">
        <v>3324</v>
      </c>
      <c r="G730" s="4" t="s">
        <v>3325</v>
      </c>
      <c r="H730" s="4" t="s">
        <v>3318</v>
      </c>
      <c r="I730" s="4" t="s">
        <v>1715</v>
      </c>
      <c r="J730" s="4" t="s">
        <v>1716</v>
      </c>
      <c r="K730" s="4" t="s">
        <v>2520</v>
      </c>
      <c r="L730" s="4" t="s">
        <v>79</v>
      </c>
      <c r="M730" t="s">
        <v>8</v>
      </c>
      <c r="Q730"/>
      <c r="R730">
        <v>20</v>
      </c>
      <c r="S730">
        <v>11</v>
      </c>
      <c r="T730">
        <v>4</v>
      </c>
      <c r="U730">
        <v>5</v>
      </c>
      <c r="V730">
        <v>0</v>
      </c>
      <c r="X730" s="21" t="s">
        <v>7886</v>
      </c>
    </row>
    <row r="731" spans="1:24" hidden="1">
      <c r="A731" s="77" t="s">
        <v>8256</v>
      </c>
      <c r="B731" s="4" t="s">
        <v>2935</v>
      </c>
      <c r="C731" s="4" t="s">
        <v>1676</v>
      </c>
      <c r="D731" s="4" t="s">
        <v>2936</v>
      </c>
      <c r="E731" s="4" t="s">
        <v>1678</v>
      </c>
      <c r="F731" s="4" t="s">
        <v>3324</v>
      </c>
      <c r="G731" s="4" t="s">
        <v>3325</v>
      </c>
      <c r="H731" s="4" t="s">
        <v>3318</v>
      </c>
      <c r="I731" s="4" t="s">
        <v>1717</v>
      </c>
      <c r="J731" s="4" t="s">
        <v>1718</v>
      </c>
      <c r="K731" s="4" t="s">
        <v>2520</v>
      </c>
      <c r="L731" s="4" t="s">
        <v>79</v>
      </c>
      <c r="M731" t="s">
        <v>8</v>
      </c>
      <c r="Q731"/>
      <c r="R731">
        <v>20</v>
      </c>
      <c r="S731">
        <v>11</v>
      </c>
      <c r="T731">
        <v>4</v>
      </c>
      <c r="U731">
        <v>5</v>
      </c>
      <c r="V731">
        <v>0</v>
      </c>
      <c r="X731" s="21" t="s">
        <v>7886</v>
      </c>
    </row>
    <row r="732" spans="1:24" hidden="1">
      <c r="A732" s="77" t="s">
        <v>8256</v>
      </c>
      <c r="B732" s="4" t="s">
        <v>2935</v>
      </c>
      <c r="C732" s="4" t="s">
        <v>1676</v>
      </c>
      <c r="D732" s="4" t="s">
        <v>2936</v>
      </c>
      <c r="E732" s="4" t="s">
        <v>1678</v>
      </c>
      <c r="F732" s="4" t="s">
        <v>3324</v>
      </c>
      <c r="G732" s="4" t="s">
        <v>3325</v>
      </c>
      <c r="H732" s="4" t="s">
        <v>3318</v>
      </c>
      <c r="I732" s="4" t="s">
        <v>1719</v>
      </c>
      <c r="J732" s="4" t="s">
        <v>1720</v>
      </c>
      <c r="K732" s="4" t="s">
        <v>2527</v>
      </c>
      <c r="L732" s="4" t="s">
        <v>107</v>
      </c>
      <c r="M732" t="s">
        <v>8</v>
      </c>
      <c r="Q732"/>
      <c r="R732">
        <v>21</v>
      </c>
      <c r="S732">
        <v>0</v>
      </c>
      <c r="T732">
        <v>19</v>
      </c>
      <c r="U732">
        <v>2</v>
      </c>
      <c r="V732">
        <v>0</v>
      </c>
      <c r="X732" s="21" t="s">
        <v>7886</v>
      </c>
    </row>
    <row r="733" spans="1:24" hidden="1">
      <c r="A733" s="77" t="s">
        <v>8256</v>
      </c>
      <c r="B733" s="4" t="s">
        <v>2935</v>
      </c>
      <c r="C733" s="4" t="s">
        <v>1676</v>
      </c>
      <c r="D733" s="4" t="s">
        <v>2936</v>
      </c>
      <c r="E733" s="4" t="s">
        <v>1678</v>
      </c>
      <c r="F733" s="4" t="s">
        <v>3324</v>
      </c>
      <c r="G733" s="4" t="s">
        <v>3325</v>
      </c>
      <c r="H733" s="4" t="s">
        <v>3318</v>
      </c>
      <c r="I733" s="4" t="s">
        <v>1721</v>
      </c>
      <c r="J733" s="4" t="s">
        <v>1722</v>
      </c>
      <c r="K733" s="4" t="s">
        <v>2527</v>
      </c>
      <c r="L733" s="4" t="s">
        <v>107</v>
      </c>
      <c r="M733" t="s">
        <v>8</v>
      </c>
      <c r="Q733"/>
      <c r="R733">
        <v>21</v>
      </c>
      <c r="S733">
        <v>0</v>
      </c>
      <c r="T733">
        <v>19</v>
      </c>
      <c r="U733">
        <v>2</v>
      </c>
      <c r="V733">
        <v>0</v>
      </c>
      <c r="X733" s="21" t="s">
        <v>7886</v>
      </c>
    </row>
    <row r="734" spans="1:24" hidden="1">
      <c r="A734" s="77" t="s">
        <v>8256</v>
      </c>
      <c r="B734" s="4" t="s">
        <v>2935</v>
      </c>
      <c r="C734" s="4" t="s">
        <v>1676</v>
      </c>
      <c r="D734" s="4" t="s">
        <v>2936</v>
      </c>
      <c r="E734" s="4" t="s">
        <v>1678</v>
      </c>
      <c r="F734" s="4" t="s">
        <v>3324</v>
      </c>
      <c r="G734" s="4" t="s">
        <v>3325</v>
      </c>
      <c r="H734" s="4" t="s">
        <v>3318</v>
      </c>
      <c r="I734" s="4" t="s">
        <v>1723</v>
      </c>
      <c r="J734" s="4" t="s">
        <v>1724</v>
      </c>
      <c r="K734" s="4" t="s">
        <v>2528</v>
      </c>
      <c r="L734" s="4" t="s">
        <v>109</v>
      </c>
      <c r="M734" t="s">
        <v>8</v>
      </c>
      <c r="Q734"/>
      <c r="R734">
        <v>3</v>
      </c>
      <c r="S734">
        <v>0</v>
      </c>
      <c r="T734">
        <v>0</v>
      </c>
      <c r="U734">
        <v>3</v>
      </c>
      <c r="V734">
        <v>0</v>
      </c>
      <c r="X734" s="21" t="s">
        <v>7886</v>
      </c>
    </row>
    <row r="735" spans="1:24" hidden="1">
      <c r="A735" s="77" t="s">
        <v>8256</v>
      </c>
      <c r="B735" s="4" t="s">
        <v>2935</v>
      </c>
      <c r="C735" s="4" t="s">
        <v>1676</v>
      </c>
      <c r="D735" s="4" t="s">
        <v>2936</v>
      </c>
      <c r="E735" s="4" t="s">
        <v>1678</v>
      </c>
      <c r="F735" s="4" t="s">
        <v>3324</v>
      </c>
      <c r="G735" s="4" t="s">
        <v>3325</v>
      </c>
      <c r="H735" s="4" t="s">
        <v>3318</v>
      </c>
      <c r="I735" s="4" t="s">
        <v>1725</v>
      </c>
      <c r="J735" s="4" t="s">
        <v>1726</v>
      </c>
      <c r="K735" s="4" t="s">
        <v>2528</v>
      </c>
      <c r="L735" s="4" t="s">
        <v>109</v>
      </c>
      <c r="M735" t="s">
        <v>8</v>
      </c>
      <c r="Q735"/>
      <c r="R735">
        <v>3</v>
      </c>
      <c r="S735">
        <v>0</v>
      </c>
      <c r="T735">
        <v>0</v>
      </c>
      <c r="U735">
        <v>3</v>
      </c>
      <c r="V735">
        <v>0</v>
      </c>
      <c r="X735" s="21" t="s">
        <v>7886</v>
      </c>
    </row>
    <row r="736" spans="1:24" hidden="1">
      <c r="A736" s="77" t="s">
        <v>8256</v>
      </c>
      <c r="B736" s="4" t="s">
        <v>2935</v>
      </c>
      <c r="C736" s="4" t="s">
        <v>1676</v>
      </c>
      <c r="D736" s="4" t="s">
        <v>2936</v>
      </c>
      <c r="E736" s="4" t="s">
        <v>1678</v>
      </c>
      <c r="F736" s="4" t="s">
        <v>3324</v>
      </c>
      <c r="G736" s="4" t="s">
        <v>3325</v>
      </c>
      <c r="H736" s="4" t="s">
        <v>3318</v>
      </c>
      <c r="I736" s="4" t="s">
        <v>4971</v>
      </c>
      <c r="J736" s="4" t="s">
        <v>4972</v>
      </c>
      <c r="K736" s="4" t="s">
        <v>2529</v>
      </c>
      <c r="L736" s="4" t="s">
        <v>111</v>
      </c>
      <c r="M736" t="s">
        <v>8</v>
      </c>
      <c r="Q736"/>
      <c r="R736">
        <v>1</v>
      </c>
      <c r="S736">
        <v>0</v>
      </c>
      <c r="T736">
        <v>0</v>
      </c>
      <c r="U736">
        <v>0</v>
      </c>
      <c r="V736">
        <v>1</v>
      </c>
      <c r="X736" s="21" t="s">
        <v>7886</v>
      </c>
    </row>
    <row r="737" spans="1:24" hidden="1">
      <c r="A737" s="77" t="s">
        <v>8256</v>
      </c>
      <c r="B737" s="4" t="s">
        <v>2935</v>
      </c>
      <c r="C737" s="4" t="s">
        <v>1676</v>
      </c>
      <c r="D737" s="4" t="s">
        <v>2936</v>
      </c>
      <c r="E737" s="4" t="s">
        <v>1678</v>
      </c>
      <c r="F737" s="4" t="s">
        <v>3324</v>
      </c>
      <c r="G737" s="4" t="s">
        <v>3325</v>
      </c>
      <c r="H737" s="4" t="s">
        <v>3318</v>
      </c>
      <c r="I737" s="4" t="s">
        <v>4973</v>
      </c>
      <c r="J737" s="4" t="s">
        <v>4974</v>
      </c>
      <c r="K737" s="4" t="s">
        <v>2529</v>
      </c>
      <c r="L737" s="4" t="s">
        <v>111</v>
      </c>
      <c r="M737" t="s">
        <v>8</v>
      </c>
      <c r="Q737"/>
      <c r="R737">
        <v>1</v>
      </c>
      <c r="S737">
        <v>0</v>
      </c>
      <c r="T737">
        <v>0</v>
      </c>
      <c r="U737">
        <v>0</v>
      </c>
      <c r="V737">
        <v>1</v>
      </c>
      <c r="X737" s="21" t="s">
        <v>7886</v>
      </c>
    </row>
    <row r="738" spans="1:24" hidden="1">
      <c r="A738" s="77" t="s">
        <v>8256</v>
      </c>
      <c r="B738" s="4" t="s">
        <v>2935</v>
      </c>
      <c r="C738" s="4" t="s">
        <v>1676</v>
      </c>
      <c r="D738" s="4" t="s">
        <v>2936</v>
      </c>
      <c r="E738" s="4" t="s">
        <v>1678</v>
      </c>
      <c r="F738" s="4" t="s">
        <v>3324</v>
      </c>
      <c r="G738" s="4" t="s">
        <v>3325</v>
      </c>
      <c r="H738" s="4" t="s">
        <v>3318</v>
      </c>
      <c r="I738" s="4" t="s">
        <v>6862</v>
      </c>
      <c r="J738" s="4" t="s">
        <v>5738</v>
      </c>
      <c r="K738" s="4" t="s">
        <v>2499</v>
      </c>
      <c r="L738" s="29" t="s">
        <v>7</v>
      </c>
      <c r="M738" t="s">
        <v>8</v>
      </c>
      <c r="Q738"/>
      <c r="R738">
        <v>9</v>
      </c>
      <c r="S738">
        <v>0</v>
      </c>
      <c r="T738">
        <v>0</v>
      </c>
      <c r="U738">
        <v>5</v>
      </c>
      <c r="V738">
        <v>4</v>
      </c>
      <c r="X738" s="21" t="s">
        <v>1943</v>
      </c>
    </row>
    <row r="739" spans="1:24" hidden="1">
      <c r="A739" s="77" t="s">
        <v>8256</v>
      </c>
      <c r="B739" s="4" t="s">
        <v>2935</v>
      </c>
      <c r="C739" s="4" t="s">
        <v>1676</v>
      </c>
      <c r="D739" s="4" t="s">
        <v>2936</v>
      </c>
      <c r="E739" s="4" t="s">
        <v>1678</v>
      </c>
      <c r="F739" s="4" t="s">
        <v>3324</v>
      </c>
      <c r="G739" s="4" t="s">
        <v>3325</v>
      </c>
      <c r="H739" s="4" t="s">
        <v>3318</v>
      </c>
      <c r="I739" s="4" t="s">
        <v>6862</v>
      </c>
      <c r="J739" s="4" t="s">
        <v>6863</v>
      </c>
      <c r="K739" s="4" t="s">
        <v>2499</v>
      </c>
      <c r="L739" s="29" t="s">
        <v>7</v>
      </c>
      <c r="M739" t="s">
        <v>8</v>
      </c>
      <c r="Q739"/>
      <c r="R739">
        <v>4</v>
      </c>
      <c r="S739">
        <v>0</v>
      </c>
      <c r="T739">
        <v>0</v>
      </c>
      <c r="U739">
        <v>3</v>
      </c>
      <c r="V739">
        <v>1</v>
      </c>
      <c r="X739" s="21" t="s">
        <v>1943</v>
      </c>
    </row>
    <row r="740" spans="1:24" hidden="1">
      <c r="A740" s="77" t="s">
        <v>8256</v>
      </c>
      <c r="B740" s="4" t="s">
        <v>2935</v>
      </c>
      <c r="C740" s="4" t="s">
        <v>1676</v>
      </c>
      <c r="D740" s="4" t="s">
        <v>2936</v>
      </c>
      <c r="E740" s="4" t="s">
        <v>1678</v>
      </c>
      <c r="F740" s="4" t="s">
        <v>3324</v>
      </c>
      <c r="G740" s="4" t="s">
        <v>3325</v>
      </c>
      <c r="H740" s="4" t="s">
        <v>3318</v>
      </c>
      <c r="I740" s="4" t="s">
        <v>6862</v>
      </c>
      <c r="J740" s="4" t="s">
        <v>6864</v>
      </c>
      <c r="K740" s="4" t="s">
        <v>2499</v>
      </c>
      <c r="L740" s="29" t="s">
        <v>7</v>
      </c>
      <c r="M740" t="s">
        <v>8</v>
      </c>
      <c r="Q740"/>
      <c r="R740">
        <v>4</v>
      </c>
      <c r="S740">
        <v>0</v>
      </c>
      <c r="T740">
        <v>0</v>
      </c>
      <c r="U740">
        <v>2</v>
      </c>
      <c r="V740">
        <v>2</v>
      </c>
      <c r="X740" s="21" t="s">
        <v>1943</v>
      </c>
    </row>
    <row r="741" spans="1:24" hidden="1">
      <c r="A741" s="77" t="s">
        <v>8256</v>
      </c>
      <c r="B741" s="4" t="s">
        <v>2935</v>
      </c>
      <c r="C741" s="4" t="s">
        <v>1676</v>
      </c>
      <c r="D741" s="4" t="s">
        <v>2936</v>
      </c>
      <c r="E741" s="4" t="s">
        <v>1678</v>
      </c>
      <c r="F741" s="4" t="s">
        <v>3324</v>
      </c>
      <c r="G741" s="4" t="s">
        <v>3325</v>
      </c>
      <c r="H741" s="4" t="s">
        <v>3318</v>
      </c>
      <c r="I741" s="4" t="s">
        <v>6862</v>
      </c>
      <c r="J741" s="4" t="s">
        <v>6865</v>
      </c>
      <c r="K741" s="4" t="s">
        <v>2499</v>
      </c>
      <c r="L741" s="29" t="s">
        <v>7</v>
      </c>
      <c r="M741" t="s">
        <v>8</v>
      </c>
      <c r="Q741"/>
      <c r="R741">
        <v>1</v>
      </c>
      <c r="S741">
        <v>0</v>
      </c>
      <c r="T741">
        <v>0</v>
      </c>
      <c r="U741">
        <v>0</v>
      </c>
      <c r="V741">
        <v>1</v>
      </c>
      <c r="X741" s="21" t="s">
        <v>1943</v>
      </c>
    </row>
    <row r="742" spans="1:24" hidden="1">
      <c r="A742" s="77" t="s">
        <v>8256</v>
      </c>
      <c r="B742" s="4" t="s">
        <v>2935</v>
      </c>
      <c r="C742" s="4" t="s">
        <v>1676</v>
      </c>
      <c r="D742" s="4" t="s">
        <v>2936</v>
      </c>
      <c r="E742" s="4" t="s">
        <v>1678</v>
      </c>
      <c r="F742" s="4" t="s">
        <v>3324</v>
      </c>
      <c r="G742" s="4" t="s">
        <v>3325</v>
      </c>
      <c r="H742" s="4" t="s">
        <v>3318</v>
      </c>
      <c r="I742" s="4" t="s">
        <v>1706</v>
      </c>
      <c r="J742" s="4" t="s">
        <v>1707</v>
      </c>
      <c r="K742" s="4" t="s">
        <v>2940</v>
      </c>
      <c r="L742" s="29" t="s">
        <v>1708</v>
      </c>
      <c r="M742" t="s">
        <v>8</v>
      </c>
      <c r="N742" t="s">
        <v>3317</v>
      </c>
      <c r="Q742"/>
      <c r="R742">
        <v>65</v>
      </c>
      <c r="S742">
        <v>0</v>
      </c>
      <c r="T742">
        <v>8</v>
      </c>
      <c r="U742">
        <v>51</v>
      </c>
      <c r="V742">
        <v>6</v>
      </c>
      <c r="X742" s="21" t="s">
        <v>1943</v>
      </c>
    </row>
    <row r="743" spans="1:24" hidden="1">
      <c r="A743" s="77" t="s">
        <v>8256</v>
      </c>
      <c r="B743" s="4" t="s">
        <v>2935</v>
      </c>
      <c r="C743" s="4" t="s">
        <v>1676</v>
      </c>
      <c r="D743" s="4" t="s">
        <v>2936</v>
      </c>
      <c r="E743" s="4" t="s">
        <v>1678</v>
      </c>
      <c r="F743" s="4" t="s">
        <v>3324</v>
      </c>
      <c r="G743" s="4" t="s">
        <v>3325</v>
      </c>
      <c r="H743" s="4" t="s">
        <v>3318</v>
      </c>
      <c r="I743" s="4" t="s">
        <v>1709</v>
      </c>
      <c r="J743" s="4" t="s">
        <v>1710</v>
      </c>
      <c r="K743" s="4" t="s">
        <v>2940</v>
      </c>
      <c r="L743" s="29" t="s">
        <v>1708</v>
      </c>
      <c r="M743" t="s">
        <v>8</v>
      </c>
      <c r="N743" t="s">
        <v>3317</v>
      </c>
      <c r="Q743"/>
      <c r="R743">
        <v>62</v>
      </c>
      <c r="S743">
        <v>0</v>
      </c>
      <c r="T743">
        <v>8</v>
      </c>
      <c r="U743">
        <v>49</v>
      </c>
      <c r="V743">
        <v>5</v>
      </c>
      <c r="X743" s="21" t="s">
        <v>1943</v>
      </c>
    </row>
    <row r="744" spans="1:24" hidden="1">
      <c r="A744" s="77" t="s">
        <v>8256</v>
      </c>
      <c r="B744" s="4" t="s">
        <v>2935</v>
      </c>
      <c r="C744" s="4" t="s">
        <v>1676</v>
      </c>
      <c r="D744" s="4" t="s">
        <v>2936</v>
      </c>
      <c r="E744" s="4" t="s">
        <v>1678</v>
      </c>
      <c r="F744" s="4" t="s">
        <v>3324</v>
      </c>
      <c r="G744" s="4" t="s">
        <v>3325</v>
      </c>
      <c r="H744" s="4" t="s">
        <v>3318</v>
      </c>
      <c r="I744" s="4" t="s">
        <v>1711</v>
      </c>
      <c r="J744" s="4" t="s">
        <v>1712</v>
      </c>
      <c r="K744" s="4" t="s">
        <v>2584</v>
      </c>
      <c r="L744" s="4" t="s">
        <v>314</v>
      </c>
      <c r="M744" t="s">
        <v>8</v>
      </c>
      <c r="N744" t="s">
        <v>3317</v>
      </c>
      <c r="Q744"/>
      <c r="R744">
        <v>33</v>
      </c>
      <c r="S744">
        <v>0</v>
      </c>
      <c r="T744">
        <v>0</v>
      </c>
      <c r="U744">
        <v>13</v>
      </c>
      <c r="V744">
        <v>20</v>
      </c>
      <c r="X744" s="21" t="s">
        <v>1943</v>
      </c>
    </row>
    <row r="745" spans="1:24" hidden="1">
      <c r="A745" s="77" t="s">
        <v>8256</v>
      </c>
      <c r="B745" s="4" t="s">
        <v>2935</v>
      </c>
      <c r="C745" s="4" t="s">
        <v>1676</v>
      </c>
      <c r="D745" s="4" t="s">
        <v>2936</v>
      </c>
      <c r="E745" s="4" t="s">
        <v>1678</v>
      </c>
      <c r="F745" s="4" t="s">
        <v>3324</v>
      </c>
      <c r="G745" s="4" t="s">
        <v>3325</v>
      </c>
      <c r="H745" s="4" t="s">
        <v>3318</v>
      </c>
      <c r="I745" s="4" t="s">
        <v>1713</v>
      </c>
      <c r="J745" s="4" t="s">
        <v>1714</v>
      </c>
      <c r="K745" s="4" t="s">
        <v>2584</v>
      </c>
      <c r="L745" s="4" t="s">
        <v>314</v>
      </c>
      <c r="M745" t="s">
        <v>8</v>
      </c>
      <c r="N745" t="s">
        <v>3317</v>
      </c>
      <c r="Q745"/>
      <c r="R745">
        <v>33</v>
      </c>
      <c r="S745">
        <v>0</v>
      </c>
      <c r="T745">
        <v>0</v>
      </c>
      <c r="U745">
        <v>13</v>
      </c>
      <c r="V745">
        <v>20</v>
      </c>
      <c r="X745" s="21" t="s">
        <v>1943</v>
      </c>
    </row>
    <row r="746" spans="1:24" hidden="1">
      <c r="A746" s="77" t="s">
        <v>8256</v>
      </c>
      <c r="B746" s="4" t="s">
        <v>2935</v>
      </c>
      <c r="C746" s="4" t="s">
        <v>1676</v>
      </c>
      <c r="D746" s="4" t="s">
        <v>2936</v>
      </c>
      <c r="E746" s="4" t="s">
        <v>1678</v>
      </c>
      <c r="F746" s="4" t="s">
        <v>3324</v>
      </c>
      <c r="G746" s="4" t="s">
        <v>3325</v>
      </c>
      <c r="H746" s="4" t="s">
        <v>3318</v>
      </c>
      <c r="I746" s="4" t="s">
        <v>1728</v>
      </c>
      <c r="J746" s="4" t="s">
        <v>585</v>
      </c>
      <c r="K746" s="4" t="s">
        <v>2505</v>
      </c>
      <c r="L746" s="4" t="s">
        <v>21</v>
      </c>
      <c r="M746" t="s">
        <v>8</v>
      </c>
      <c r="Q746"/>
      <c r="R746">
        <v>190</v>
      </c>
      <c r="S746">
        <v>102</v>
      </c>
      <c r="T746">
        <v>60</v>
      </c>
      <c r="U746">
        <v>27</v>
      </c>
      <c r="V746">
        <v>1</v>
      </c>
      <c r="X746" s="21" t="s">
        <v>1943</v>
      </c>
    </row>
    <row r="747" spans="1:24" hidden="1">
      <c r="A747" s="77" t="s">
        <v>8256</v>
      </c>
      <c r="B747" s="4" t="s">
        <v>2935</v>
      </c>
      <c r="C747" s="4" t="s">
        <v>1676</v>
      </c>
      <c r="D747" s="4" t="s">
        <v>2936</v>
      </c>
      <c r="E747" s="4" t="s">
        <v>1678</v>
      </c>
      <c r="F747" s="4" t="s">
        <v>3324</v>
      </c>
      <c r="G747" s="4" t="s">
        <v>3325</v>
      </c>
      <c r="H747" s="4" t="s">
        <v>3318</v>
      </c>
      <c r="I747" s="4" t="s">
        <v>1729</v>
      </c>
      <c r="J747" s="4" t="s">
        <v>587</v>
      </c>
      <c r="K747" s="4" t="s">
        <v>2505</v>
      </c>
      <c r="L747" s="4" t="s">
        <v>21</v>
      </c>
      <c r="M747" t="s">
        <v>8</v>
      </c>
      <c r="Q747"/>
      <c r="R747">
        <v>180</v>
      </c>
      <c r="S747">
        <v>99</v>
      </c>
      <c r="T747">
        <v>53</v>
      </c>
      <c r="U747">
        <v>27</v>
      </c>
      <c r="V747">
        <v>1</v>
      </c>
      <c r="X747" s="21" t="s">
        <v>1943</v>
      </c>
    </row>
    <row r="748" spans="1:24" hidden="1">
      <c r="A748" s="77" t="s">
        <v>8256</v>
      </c>
      <c r="B748" s="4" t="s">
        <v>2935</v>
      </c>
      <c r="C748" s="4" t="s">
        <v>1676</v>
      </c>
      <c r="D748" s="4" t="s">
        <v>2936</v>
      </c>
      <c r="E748" s="4" t="s">
        <v>1678</v>
      </c>
      <c r="F748" s="4" t="s">
        <v>3324</v>
      </c>
      <c r="G748" s="4" t="s">
        <v>3325</v>
      </c>
      <c r="H748" s="4" t="s">
        <v>3318</v>
      </c>
      <c r="I748" s="4" t="s">
        <v>1730</v>
      </c>
      <c r="J748" s="4" t="s">
        <v>589</v>
      </c>
      <c r="K748" s="4" t="s">
        <v>2506</v>
      </c>
      <c r="L748" s="4" t="s">
        <v>24</v>
      </c>
      <c r="M748" t="s">
        <v>8</v>
      </c>
      <c r="Q748"/>
      <c r="R748">
        <v>169</v>
      </c>
      <c r="S748">
        <v>14</v>
      </c>
      <c r="T748">
        <v>112</v>
      </c>
      <c r="U748">
        <v>28</v>
      </c>
      <c r="V748">
        <v>15</v>
      </c>
      <c r="X748" s="21" t="s">
        <v>1943</v>
      </c>
    </row>
    <row r="749" spans="1:24" hidden="1">
      <c r="A749" s="77" t="s">
        <v>8256</v>
      </c>
      <c r="B749" s="4" t="s">
        <v>2935</v>
      </c>
      <c r="C749" s="4" t="s">
        <v>1676</v>
      </c>
      <c r="D749" s="4" t="s">
        <v>2936</v>
      </c>
      <c r="E749" s="4" t="s">
        <v>1678</v>
      </c>
      <c r="F749" s="4" t="s">
        <v>3324</v>
      </c>
      <c r="G749" s="4" t="s">
        <v>3325</v>
      </c>
      <c r="H749" s="4" t="s">
        <v>3318</v>
      </c>
      <c r="I749" s="4" t="s">
        <v>1731</v>
      </c>
      <c r="J749" s="4" t="s">
        <v>591</v>
      </c>
      <c r="K749" s="4" t="s">
        <v>2506</v>
      </c>
      <c r="L749" s="4" t="s">
        <v>24</v>
      </c>
      <c r="M749" t="s">
        <v>8</v>
      </c>
      <c r="Q749"/>
      <c r="R749">
        <v>163</v>
      </c>
      <c r="S749">
        <v>14</v>
      </c>
      <c r="T749">
        <v>108</v>
      </c>
      <c r="U749">
        <v>27</v>
      </c>
      <c r="V749">
        <v>14</v>
      </c>
      <c r="X749" s="21" t="s">
        <v>1943</v>
      </c>
    </row>
    <row r="750" spans="1:24" hidden="1">
      <c r="A750" s="77" t="s">
        <v>8256</v>
      </c>
      <c r="B750" s="4" t="s">
        <v>2935</v>
      </c>
      <c r="C750" s="4" t="s">
        <v>1676</v>
      </c>
      <c r="D750" s="4" t="s">
        <v>2936</v>
      </c>
      <c r="E750" s="4" t="s">
        <v>1678</v>
      </c>
      <c r="F750" s="4" t="s">
        <v>3324</v>
      </c>
      <c r="G750" s="4" t="s">
        <v>3325</v>
      </c>
      <c r="H750" s="4" t="s">
        <v>3318</v>
      </c>
      <c r="I750" s="4" t="s">
        <v>1732</v>
      </c>
      <c r="J750" s="4" t="s">
        <v>593</v>
      </c>
      <c r="K750" s="4" t="s">
        <v>2517</v>
      </c>
      <c r="L750" s="4" t="s">
        <v>67</v>
      </c>
      <c r="M750" t="s">
        <v>8</v>
      </c>
      <c r="Q750"/>
      <c r="R750">
        <v>16</v>
      </c>
      <c r="S750">
        <v>0</v>
      </c>
      <c r="T750">
        <v>1</v>
      </c>
      <c r="U750">
        <v>11</v>
      </c>
      <c r="V750">
        <v>4</v>
      </c>
      <c r="X750" s="21" t="s">
        <v>1943</v>
      </c>
    </row>
    <row r="751" spans="1:24" hidden="1">
      <c r="A751" s="77" t="s">
        <v>8256</v>
      </c>
      <c r="B751" s="4" t="s">
        <v>2935</v>
      </c>
      <c r="C751" s="4" t="s">
        <v>1676</v>
      </c>
      <c r="D751" s="4" t="s">
        <v>2936</v>
      </c>
      <c r="E751" s="4" t="s">
        <v>1678</v>
      </c>
      <c r="F751" s="4" t="s">
        <v>3324</v>
      </c>
      <c r="G751" s="4" t="s">
        <v>3325</v>
      </c>
      <c r="H751" s="4" t="s">
        <v>3318</v>
      </c>
      <c r="I751" s="4" t="s">
        <v>1733</v>
      </c>
      <c r="J751" s="4" t="s">
        <v>595</v>
      </c>
      <c r="K751" s="4" t="s">
        <v>2517</v>
      </c>
      <c r="L751" s="4" t="s">
        <v>67</v>
      </c>
      <c r="M751" t="s">
        <v>8</v>
      </c>
      <c r="Q751"/>
      <c r="R751">
        <v>17</v>
      </c>
      <c r="S751">
        <v>0</v>
      </c>
      <c r="T751">
        <v>1</v>
      </c>
      <c r="U751">
        <v>12</v>
      </c>
      <c r="V751">
        <v>4</v>
      </c>
      <c r="X751" s="21" t="s">
        <v>1943</v>
      </c>
    </row>
    <row r="752" spans="1:24" hidden="1">
      <c r="A752" s="77" t="s">
        <v>8256</v>
      </c>
      <c r="B752" s="4" t="s">
        <v>2935</v>
      </c>
      <c r="C752" s="4" t="s">
        <v>1676</v>
      </c>
      <c r="D752" s="4" t="s">
        <v>2936</v>
      </c>
      <c r="E752" s="4" t="s">
        <v>1678</v>
      </c>
      <c r="F752" s="4" t="s">
        <v>3324</v>
      </c>
      <c r="G752" s="4" t="s">
        <v>3325</v>
      </c>
      <c r="H752" s="4" t="s">
        <v>3318</v>
      </c>
      <c r="I752" s="4" t="s">
        <v>1734</v>
      </c>
      <c r="J752" s="4" t="s">
        <v>1735</v>
      </c>
      <c r="K752" s="4" t="s">
        <v>2518</v>
      </c>
      <c r="L752" s="4" t="s">
        <v>73</v>
      </c>
      <c r="M752" t="s">
        <v>8</v>
      </c>
      <c r="Q752"/>
      <c r="R752">
        <v>5</v>
      </c>
      <c r="S752">
        <v>0</v>
      </c>
      <c r="T752">
        <v>0</v>
      </c>
      <c r="U752">
        <v>1</v>
      </c>
      <c r="V752">
        <v>4</v>
      </c>
      <c r="X752" s="21" t="s">
        <v>1943</v>
      </c>
    </row>
    <row r="753" spans="1:24" hidden="1">
      <c r="A753" s="77" t="s">
        <v>8256</v>
      </c>
      <c r="B753" s="4" t="s">
        <v>2935</v>
      </c>
      <c r="C753" s="4" t="s">
        <v>1676</v>
      </c>
      <c r="D753" s="4" t="s">
        <v>2936</v>
      </c>
      <c r="E753" s="4" t="s">
        <v>1678</v>
      </c>
      <c r="F753" s="4" t="s">
        <v>3324</v>
      </c>
      <c r="G753" s="4" t="s">
        <v>3325</v>
      </c>
      <c r="H753" s="4" t="s">
        <v>3318</v>
      </c>
      <c r="I753" s="4" t="s">
        <v>4978</v>
      </c>
      <c r="J753" s="4" t="s">
        <v>1736</v>
      </c>
      <c r="K753" s="4" t="s">
        <v>2518</v>
      </c>
      <c r="L753" s="4" t="s">
        <v>73</v>
      </c>
      <c r="M753" t="s">
        <v>8</v>
      </c>
      <c r="Q753"/>
      <c r="R753">
        <v>3</v>
      </c>
      <c r="S753">
        <v>0</v>
      </c>
      <c r="T753">
        <v>0</v>
      </c>
      <c r="U753">
        <v>1</v>
      </c>
      <c r="V753">
        <v>2</v>
      </c>
      <c r="X753" s="21" t="s">
        <v>1943</v>
      </c>
    </row>
    <row r="754" spans="1:24" hidden="1">
      <c r="A754" t="s">
        <v>8237</v>
      </c>
      <c r="B754" s="4" t="s">
        <v>2636</v>
      </c>
      <c r="C754" s="4" t="s">
        <v>492</v>
      </c>
      <c r="D754" s="4" t="s">
        <v>2637</v>
      </c>
      <c r="E754" s="4" t="s">
        <v>493</v>
      </c>
      <c r="F754" s="4" t="s">
        <v>3324</v>
      </c>
      <c r="G754" s="4" t="s">
        <v>3325</v>
      </c>
      <c r="H754" s="4" t="s">
        <v>3318</v>
      </c>
      <c r="I754" s="4" t="s">
        <v>1073</v>
      </c>
      <c r="J754" s="4" t="s">
        <v>5718</v>
      </c>
      <c r="K754" s="4" t="s">
        <v>7711</v>
      </c>
      <c r="L754" s="4" t="s">
        <v>5719</v>
      </c>
      <c r="M754" t="s">
        <v>8</v>
      </c>
      <c r="P754" t="s">
        <v>3317</v>
      </c>
      <c r="Q754" s="28" t="s">
        <v>3317</v>
      </c>
      <c r="R754">
        <v>2</v>
      </c>
      <c r="S754">
        <v>0</v>
      </c>
      <c r="T754">
        <v>0</v>
      </c>
      <c r="U754">
        <v>0</v>
      </c>
      <c r="V754">
        <v>2</v>
      </c>
      <c r="W754" s="28" t="s">
        <v>3317</v>
      </c>
      <c r="X754" s="21" t="s">
        <v>7869</v>
      </c>
    </row>
    <row r="755" spans="1:24" hidden="1">
      <c r="A755" t="s">
        <v>8237</v>
      </c>
      <c r="B755" s="4" t="s">
        <v>2636</v>
      </c>
      <c r="C755" s="4" t="s">
        <v>492</v>
      </c>
      <c r="D755" s="4" t="s">
        <v>2637</v>
      </c>
      <c r="E755" s="4" t="s">
        <v>493</v>
      </c>
      <c r="F755" s="4" t="s">
        <v>3324</v>
      </c>
      <c r="G755" s="4" t="s">
        <v>3325</v>
      </c>
      <c r="H755" s="4" t="s">
        <v>3318</v>
      </c>
      <c r="I755" s="4" t="s">
        <v>494</v>
      </c>
      <c r="J755" s="4" t="s">
        <v>26</v>
      </c>
      <c r="K755" s="4" t="s">
        <v>2505</v>
      </c>
      <c r="L755" s="4" t="s">
        <v>21</v>
      </c>
      <c r="M755" t="s">
        <v>8</v>
      </c>
      <c r="Q755"/>
      <c r="R755">
        <v>59</v>
      </c>
      <c r="S755">
        <v>9</v>
      </c>
      <c r="T755">
        <v>36</v>
      </c>
      <c r="U755">
        <v>13</v>
      </c>
      <c r="V755">
        <v>1</v>
      </c>
      <c r="X755" s="21" t="s">
        <v>1943</v>
      </c>
    </row>
    <row r="756" spans="1:24" hidden="1">
      <c r="A756" t="s">
        <v>8237</v>
      </c>
      <c r="B756" s="4" t="s">
        <v>2636</v>
      </c>
      <c r="C756" s="4" t="s">
        <v>492</v>
      </c>
      <c r="D756" s="4" t="s">
        <v>2637</v>
      </c>
      <c r="E756" s="4" t="s">
        <v>493</v>
      </c>
      <c r="F756" s="4" t="s">
        <v>3324</v>
      </c>
      <c r="G756" s="4" t="s">
        <v>3325</v>
      </c>
      <c r="H756" s="4" t="s">
        <v>3318</v>
      </c>
      <c r="I756" s="4" t="s">
        <v>495</v>
      </c>
      <c r="J756" s="4" t="s">
        <v>28</v>
      </c>
      <c r="K756" s="4" t="s">
        <v>2506</v>
      </c>
      <c r="L756" s="4" t="s">
        <v>24</v>
      </c>
      <c r="M756" t="s">
        <v>8</v>
      </c>
      <c r="Q756"/>
      <c r="R756">
        <v>43</v>
      </c>
      <c r="S756">
        <v>1</v>
      </c>
      <c r="T756">
        <v>10</v>
      </c>
      <c r="U756">
        <v>26</v>
      </c>
      <c r="V756">
        <v>6</v>
      </c>
      <c r="X756" s="21" t="s">
        <v>1943</v>
      </c>
    </row>
    <row r="757" spans="1:24" hidden="1">
      <c r="A757" t="s">
        <v>8237</v>
      </c>
      <c r="B757" s="4" t="s">
        <v>2636</v>
      </c>
      <c r="C757" s="4" t="s">
        <v>492</v>
      </c>
      <c r="D757" s="4" t="s">
        <v>2637</v>
      </c>
      <c r="E757" s="4" t="s">
        <v>493</v>
      </c>
      <c r="F757" s="4" t="s">
        <v>3324</v>
      </c>
      <c r="G757" s="4" t="s">
        <v>3325</v>
      </c>
      <c r="H757" s="4" t="s">
        <v>3318</v>
      </c>
      <c r="I757" s="4" t="s">
        <v>496</v>
      </c>
      <c r="J757" s="4" t="s">
        <v>29</v>
      </c>
      <c r="K757" s="4" t="s">
        <v>2517</v>
      </c>
      <c r="L757" s="4" t="s">
        <v>67</v>
      </c>
      <c r="M757" t="s">
        <v>8</v>
      </c>
      <c r="Q757"/>
      <c r="R757">
        <v>8</v>
      </c>
      <c r="S757">
        <v>0</v>
      </c>
      <c r="T757">
        <v>2</v>
      </c>
      <c r="U757">
        <v>5</v>
      </c>
      <c r="V757">
        <v>1</v>
      </c>
      <c r="X757" s="21" t="s">
        <v>1943</v>
      </c>
    </row>
    <row r="758" spans="1:24" hidden="1">
      <c r="A758" s="77" t="s">
        <v>8226</v>
      </c>
      <c r="B758" s="4" t="s">
        <v>2747</v>
      </c>
      <c r="C758" s="4" t="s">
        <v>899</v>
      </c>
      <c r="D758" s="4" t="s">
        <v>2748</v>
      </c>
      <c r="E758" s="4" t="s">
        <v>493</v>
      </c>
      <c r="F758" s="4" t="s">
        <v>3324</v>
      </c>
      <c r="G758" s="4" t="s">
        <v>3325</v>
      </c>
      <c r="H758" s="4" t="s">
        <v>3318</v>
      </c>
      <c r="I758" s="4" t="s">
        <v>424</v>
      </c>
      <c r="J758" s="4" t="s">
        <v>236</v>
      </c>
      <c r="K758" s="4" t="s">
        <v>2511</v>
      </c>
      <c r="L758" s="4" t="s">
        <v>37</v>
      </c>
      <c r="M758" t="s">
        <v>8</v>
      </c>
      <c r="Q758"/>
      <c r="R758">
        <v>87</v>
      </c>
      <c r="S758">
        <v>46</v>
      </c>
      <c r="T758">
        <v>22</v>
      </c>
      <c r="U758">
        <v>16</v>
      </c>
      <c r="V758">
        <v>3</v>
      </c>
      <c r="X758" s="21" t="s">
        <v>7868</v>
      </c>
    </row>
    <row r="759" spans="1:24" hidden="1">
      <c r="A759" s="77" t="s">
        <v>8226</v>
      </c>
      <c r="B759" s="4" t="s">
        <v>2747</v>
      </c>
      <c r="C759" s="4" t="s">
        <v>899</v>
      </c>
      <c r="D759" s="4" t="s">
        <v>2748</v>
      </c>
      <c r="E759" s="4" t="s">
        <v>493</v>
      </c>
      <c r="F759" s="4" t="s">
        <v>3324</v>
      </c>
      <c r="G759" s="4" t="s">
        <v>3325</v>
      </c>
      <c r="H759" s="4" t="s">
        <v>3318</v>
      </c>
      <c r="I759" s="4" t="s">
        <v>426</v>
      </c>
      <c r="J759" s="4" t="s">
        <v>236</v>
      </c>
      <c r="K759" s="4" t="s">
        <v>2511</v>
      </c>
      <c r="L759" s="4" t="s">
        <v>37</v>
      </c>
      <c r="M759" t="s">
        <v>8</v>
      </c>
      <c r="Q759"/>
      <c r="R759">
        <v>66</v>
      </c>
      <c r="S759">
        <v>35</v>
      </c>
      <c r="T759">
        <v>15</v>
      </c>
      <c r="U759">
        <v>14</v>
      </c>
      <c r="V759">
        <v>2</v>
      </c>
      <c r="X759" s="21" t="s">
        <v>7868</v>
      </c>
    </row>
    <row r="760" spans="1:24" hidden="1">
      <c r="A760" s="77" t="s">
        <v>8226</v>
      </c>
      <c r="B760" s="4" t="s">
        <v>2747</v>
      </c>
      <c r="C760" s="4" t="s">
        <v>899</v>
      </c>
      <c r="D760" s="4" t="s">
        <v>2748</v>
      </c>
      <c r="E760" s="4" t="s">
        <v>493</v>
      </c>
      <c r="F760" s="4" t="s">
        <v>3324</v>
      </c>
      <c r="G760" s="4" t="s">
        <v>3325</v>
      </c>
      <c r="H760" s="4" t="s">
        <v>3318</v>
      </c>
      <c r="I760" s="4" t="s">
        <v>621</v>
      </c>
      <c r="J760" s="4" t="s">
        <v>239</v>
      </c>
      <c r="K760" s="4" t="s">
        <v>2512</v>
      </c>
      <c r="L760" s="4" t="s">
        <v>42</v>
      </c>
      <c r="M760" t="s">
        <v>8</v>
      </c>
      <c r="Q760"/>
      <c r="R760">
        <v>32</v>
      </c>
      <c r="S760">
        <v>0</v>
      </c>
      <c r="T760">
        <v>19</v>
      </c>
      <c r="U760">
        <v>10</v>
      </c>
      <c r="V760">
        <v>3</v>
      </c>
      <c r="X760" s="21" t="s">
        <v>7868</v>
      </c>
    </row>
    <row r="761" spans="1:24" hidden="1">
      <c r="A761" s="77" t="s">
        <v>8226</v>
      </c>
      <c r="B761" s="4" t="s">
        <v>2747</v>
      </c>
      <c r="C761" s="4" t="s">
        <v>899</v>
      </c>
      <c r="D761" s="4" t="s">
        <v>2748</v>
      </c>
      <c r="E761" s="4" t="s">
        <v>493</v>
      </c>
      <c r="F761" s="4" t="s">
        <v>3324</v>
      </c>
      <c r="G761" s="4" t="s">
        <v>3325</v>
      </c>
      <c r="H761" s="4" t="s">
        <v>3318</v>
      </c>
      <c r="I761" s="4" t="s">
        <v>621</v>
      </c>
      <c r="J761" s="4" t="s">
        <v>239</v>
      </c>
      <c r="K761" s="4" t="s">
        <v>2512</v>
      </c>
      <c r="L761" s="4" t="s">
        <v>42</v>
      </c>
      <c r="M761" t="s">
        <v>8</v>
      </c>
      <c r="Q761"/>
      <c r="R761">
        <v>29</v>
      </c>
      <c r="S761">
        <v>0</v>
      </c>
      <c r="T761">
        <v>15</v>
      </c>
      <c r="U761">
        <v>11</v>
      </c>
      <c r="V761">
        <v>3</v>
      </c>
      <c r="X761" s="21" t="s">
        <v>7868</v>
      </c>
    </row>
    <row r="762" spans="1:24" hidden="1">
      <c r="A762" s="77" t="s">
        <v>8226</v>
      </c>
      <c r="B762" s="4" t="s">
        <v>2747</v>
      </c>
      <c r="C762" s="4" t="s">
        <v>899</v>
      </c>
      <c r="D762" s="4" t="s">
        <v>2748</v>
      </c>
      <c r="E762" s="4" t="s">
        <v>493</v>
      </c>
      <c r="F762" s="4" t="s">
        <v>3324</v>
      </c>
      <c r="G762" s="4" t="s">
        <v>3325</v>
      </c>
      <c r="H762" s="4" t="s">
        <v>3318</v>
      </c>
      <c r="I762" s="4" t="s">
        <v>619</v>
      </c>
      <c r="J762" s="4" t="s">
        <v>239</v>
      </c>
      <c r="K762" s="4" t="s">
        <v>2512</v>
      </c>
      <c r="L762" s="4" t="s">
        <v>42</v>
      </c>
      <c r="M762" t="s">
        <v>8</v>
      </c>
      <c r="Q762"/>
      <c r="R762">
        <v>61</v>
      </c>
      <c r="S762">
        <v>0</v>
      </c>
      <c r="T762">
        <v>35</v>
      </c>
      <c r="U762">
        <v>19</v>
      </c>
      <c r="V762">
        <v>7</v>
      </c>
      <c r="X762" s="21" t="s">
        <v>7868</v>
      </c>
    </row>
    <row r="763" spans="1:24" hidden="1">
      <c r="A763" s="77" t="s">
        <v>8226</v>
      </c>
      <c r="B763" s="4" t="s">
        <v>2747</v>
      </c>
      <c r="C763" s="4" t="s">
        <v>899</v>
      </c>
      <c r="D763" s="4" t="s">
        <v>2748</v>
      </c>
      <c r="E763" s="4" t="s">
        <v>493</v>
      </c>
      <c r="F763" s="4" t="s">
        <v>3324</v>
      </c>
      <c r="G763" s="4" t="s">
        <v>3325</v>
      </c>
      <c r="H763" s="4" t="s">
        <v>3318</v>
      </c>
      <c r="I763" s="4" t="s">
        <v>434</v>
      </c>
      <c r="J763" s="4" t="s">
        <v>241</v>
      </c>
      <c r="K763" s="4" t="s">
        <v>2513</v>
      </c>
      <c r="L763" s="4" t="s">
        <v>47</v>
      </c>
      <c r="M763" t="s">
        <v>8</v>
      </c>
      <c r="Q763"/>
      <c r="R763">
        <v>25</v>
      </c>
      <c r="S763">
        <v>0</v>
      </c>
      <c r="T763">
        <v>0</v>
      </c>
      <c r="U763">
        <v>17</v>
      </c>
      <c r="V763">
        <v>8</v>
      </c>
      <c r="X763" s="21" t="s">
        <v>7868</v>
      </c>
    </row>
    <row r="764" spans="1:24" hidden="1">
      <c r="A764" s="77" t="s">
        <v>8226</v>
      </c>
      <c r="B764" s="4" t="s">
        <v>2747</v>
      </c>
      <c r="C764" s="4" t="s">
        <v>899</v>
      </c>
      <c r="D764" s="4" t="s">
        <v>2748</v>
      </c>
      <c r="E764" s="4" t="s">
        <v>493</v>
      </c>
      <c r="F764" s="4" t="s">
        <v>3324</v>
      </c>
      <c r="G764" s="4" t="s">
        <v>3325</v>
      </c>
      <c r="H764" s="4" t="s">
        <v>3318</v>
      </c>
      <c r="I764" s="4" t="s">
        <v>436</v>
      </c>
      <c r="J764" s="4" t="s">
        <v>241</v>
      </c>
      <c r="K764" s="4" t="s">
        <v>2513</v>
      </c>
      <c r="L764" s="4" t="s">
        <v>47</v>
      </c>
      <c r="M764" t="s">
        <v>8</v>
      </c>
      <c r="Q764"/>
      <c r="R764">
        <v>26</v>
      </c>
      <c r="S764">
        <v>0</v>
      </c>
      <c r="T764">
        <v>0</v>
      </c>
      <c r="U764">
        <v>17</v>
      </c>
      <c r="V764">
        <v>9</v>
      </c>
      <c r="X764" s="21" t="s">
        <v>7868</v>
      </c>
    </row>
    <row r="765" spans="1:24" hidden="1">
      <c r="A765" s="77" t="s">
        <v>8226</v>
      </c>
      <c r="B765" s="4" t="s">
        <v>2747</v>
      </c>
      <c r="C765" s="4" t="s">
        <v>899</v>
      </c>
      <c r="D765" s="4" t="s">
        <v>2748</v>
      </c>
      <c r="E765" s="4" t="s">
        <v>493</v>
      </c>
      <c r="F765" s="4" t="s">
        <v>3324</v>
      </c>
      <c r="G765" s="4" t="s">
        <v>3325</v>
      </c>
      <c r="H765" s="4" t="s">
        <v>3318</v>
      </c>
      <c r="I765" s="4" t="s">
        <v>442</v>
      </c>
      <c r="J765" s="4" t="s">
        <v>243</v>
      </c>
      <c r="K765" s="4" t="s">
        <v>2514</v>
      </c>
      <c r="L765" s="4" t="s">
        <v>52</v>
      </c>
      <c r="M765" t="s">
        <v>8</v>
      </c>
      <c r="Q765"/>
      <c r="R765">
        <v>8</v>
      </c>
      <c r="S765">
        <v>0</v>
      </c>
      <c r="T765">
        <v>0</v>
      </c>
      <c r="U765">
        <v>0</v>
      </c>
      <c r="V765">
        <v>8</v>
      </c>
      <c r="X765" s="21" t="s">
        <v>7868</v>
      </c>
    </row>
    <row r="766" spans="1:24" hidden="1">
      <c r="A766" s="77" t="s">
        <v>8226</v>
      </c>
      <c r="B766" s="4" t="s">
        <v>2747</v>
      </c>
      <c r="C766" s="4" t="s">
        <v>899</v>
      </c>
      <c r="D766" s="4" t="s">
        <v>2748</v>
      </c>
      <c r="E766" s="4" t="s">
        <v>493</v>
      </c>
      <c r="F766" s="4" t="s">
        <v>3324</v>
      </c>
      <c r="G766" s="4" t="s">
        <v>3325</v>
      </c>
      <c r="H766" s="4" t="s">
        <v>3318</v>
      </c>
      <c r="I766" s="4" t="s">
        <v>445</v>
      </c>
      <c r="J766" s="4" t="s">
        <v>243</v>
      </c>
      <c r="K766" s="4" t="s">
        <v>2514</v>
      </c>
      <c r="L766" s="4" t="s">
        <v>52</v>
      </c>
      <c r="M766" t="s">
        <v>8</v>
      </c>
      <c r="Q766"/>
      <c r="R766">
        <v>10</v>
      </c>
      <c r="S766">
        <v>0</v>
      </c>
      <c r="T766">
        <v>0</v>
      </c>
      <c r="U766">
        <v>0</v>
      </c>
      <c r="V766">
        <v>10</v>
      </c>
      <c r="X766" s="21" t="s">
        <v>7868</v>
      </c>
    </row>
    <row r="767" spans="1:24" hidden="1">
      <c r="A767" s="77" t="s">
        <v>8226</v>
      </c>
      <c r="B767" s="4" t="s">
        <v>2747</v>
      </c>
      <c r="C767" s="4" t="s">
        <v>899</v>
      </c>
      <c r="D767" s="4" t="s">
        <v>2748</v>
      </c>
      <c r="E767" s="4" t="s">
        <v>493</v>
      </c>
      <c r="F767" s="4" t="s">
        <v>3324</v>
      </c>
      <c r="G767" s="4" t="s">
        <v>3325</v>
      </c>
      <c r="H767" s="4" t="s">
        <v>3318</v>
      </c>
      <c r="I767" s="4" t="s">
        <v>430</v>
      </c>
      <c r="J767" s="4" t="s">
        <v>551</v>
      </c>
      <c r="K767" s="4" t="s">
        <v>2519</v>
      </c>
      <c r="L767" s="4" t="s">
        <v>77</v>
      </c>
      <c r="M767" t="s">
        <v>8</v>
      </c>
      <c r="Q767"/>
      <c r="R767">
        <v>93</v>
      </c>
      <c r="S767">
        <v>35</v>
      </c>
      <c r="T767">
        <v>38</v>
      </c>
      <c r="U767">
        <v>20</v>
      </c>
      <c r="V767">
        <v>0</v>
      </c>
      <c r="X767" s="21" t="s">
        <v>7869</v>
      </c>
    </row>
    <row r="768" spans="1:24" hidden="1">
      <c r="A768" s="77" t="s">
        <v>8226</v>
      </c>
      <c r="B768" s="4" t="s">
        <v>2747</v>
      </c>
      <c r="C768" s="4" t="s">
        <v>899</v>
      </c>
      <c r="D768" s="4" t="s">
        <v>2748</v>
      </c>
      <c r="E768" s="4" t="s">
        <v>493</v>
      </c>
      <c r="F768" s="4" t="s">
        <v>3324</v>
      </c>
      <c r="G768" s="4" t="s">
        <v>3325</v>
      </c>
      <c r="H768" s="4" t="s">
        <v>3318</v>
      </c>
      <c r="I768" s="4" t="s">
        <v>428</v>
      </c>
      <c r="J768" s="4" t="s">
        <v>551</v>
      </c>
      <c r="K768" s="4" t="s">
        <v>2519</v>
      </c>
      <c r="L768" s="4" t="s">
        <v>77</v>
      </c>
      <c r="M768" t="s">
        <v>8</v>
      </c>
      <c r="Q768"/>
      <c r="R768">
        <v>99</v>
      </c>
      <c r="S768">
        <v>39</v>
      </c>
      <c r="T768">
        <v>40</v>
      </c>
      <c r="U768">
        <v>20</v>
      </c>
      <c r="V768">
        <v>0</v>
      </c>
      <c r="X768" s="21" t="s">
        <v>7869</v>
      </c>
    </row>
    <row r="769" spans="1:24" hidden="1">
      <c r="A769" s="77" t="s">
        <v>8226</v>
      </c>
      <c r="B769" s="4" t="s">
        <v>2747</v>
      </c>
      <c r="C769" s="4" t="s">
        <v>899</v>
      </c>
      <c r="D769" s="4" t="s">
        <v>2748</v>
      </c>
      <c r="E769" s="4" t="s">
        <v>493</v>
      </c>
      <c r="F769" s="4" t="s">
        <v>3324</v>
      </c>
      <c r="G769" s="4" t="s">
        <v>3325</v>
      </c>
      <c r="H769" s="4" t="s">
        <v>3318</v>
      </c>
      <c r="I769" s="4" t="s">
        <v>627</v>
      </c>
      <c r="J769" s="4" t="s">
        <v>552</v>
      </c>
      <c r="K769" s="4" t="s">
        <v>2524</v>
      </c>
      <c r="L769" s="4" t="s">
        <v>99</v>
      </c>
      <c r="M769" t="s">
        <v>8</v>
      </c>
      <c r="Q769"/>
      <c r="R769">
        <v>48</v>
      </c>
      <c r="S769">
        <v>0</v>
      </c>
      <c r="T769">
        <v>10</v>
      </c>
      <c r="U769">
        <v>27</v>
      </c>
      <c r="V769">
        <v>11</v>
      </c>
      <c r="X769" s="21" t="s">
        <v>7869</v>
      </c>
    </row>
    <row r="770" spans="1:24" hidden="1">
      <c r="A770" s="77" t="s">
        <v>8226</v>
      </c>
      <c r="B770" s="4" t="s">
        <v>2747</v>
      </c>
      <c r="C770" s="4" t="s">
        <v>899</v>
      </c>
      <c r="D770" s="4" t="s">
        <v>2748</v>
      </c>
      <c r="E770" s="4" t="s">
        <v>493</v>
      </c>
      <c r="F770" s="4" t="s">
        <v>3324</v>
      </c>
      <c r="G770" s="4" t="s">
        <v>3325</v>
      </c>
      <c r="H770" s="4" t="s">
        <v>3318</v>
      </c>
      <c r="I770" s="4" t="s">
        <v>628</v>
      </c>
      <c r="J770" s="4" t="s">
        <v>552</v>
      </c>
      <c r="K770" s="4" t="s">
        <v>2524</v>
      </c>
      <c r="L770" s="4" t="s">
        <v>99</v>
      </c>
      <c r="M770" t="s">
        <v>8</v>
      </c>
      <c r="Q770"/>
      <c r="R770">
        <v>49</v>
      </c>
      <c r="S770">
        <v>0</v>
      </c>
      <c r="T770">
        <v>10</v>
      </c>
      <c r="U770">
        <v>28</v>
      </c>
      <c r="V770">
        <v>11</v>
      </c>
      <c r="X770" s="21" t="s">
        <v>7869</v>
      </c>
    </row>
    <row r="771" spans="1:24" hidden="1">
      <c r="A771" s="77" t="s">
        <v>8226</v>
      </c>
      <c r="B771" s="4" t="s">
        <v>2747</v>
      </c>
      <c r="C771" s="4" t="s">
        <v>899</v>
      </c>
      <c r="D771" s="4" t="s">
        <v>2748</v>
      </c>
      <c r="E771" s="4" t="s">
        <v>493</v>
      </c>
      <c r="F771" s="4" t="s">
        <v>3324</v>
      </c>
      <c r="G771" s="4" t="s">
        <v>3325</v>
      </c>
      <c r="H771" s="4" t="s">
        <v>3318</v>
      </c>
      <c r="I771" s="4" t="s">
        <v>438</v>
      </c>
      <c r="J771" s="4" t="s">
        <v>553</v>
      </c>
      <c r="K771" s="4" t="s">
        <v>2525</v>
      </c>
      <c r="L771" s="4" t="s">
        <v>102</v>
      </c>
      <c r="M771" t="s">
        <v>8</v>
      </c>
      <c r="Q771"/>
      <c r="R771">
        <v>23</v>
      </c>
      <c r="S771">
        <v>0</v>
      </c>
      <c r="T771">
        <v>0</v>
      </c>
      <c r="U771">
        <v>11</v>
      </c>
      <c r="V771">
        <v>12</v>
      </c>
      <c r="X771" s="21" t="s">
        <v>7869</v>
      </c>
    </row>
    <row r="772" spans="1:24" hidden="1">
      <c r="A772" s="77" t="s">
        <v>8226</v>
      </c>
      <c r="B772" s="4" t="s">
        <v>2747</v>
      </c>
      <c r="C772" s="4" t="s">
        <v>899</v>
      </c>
      <c r="D772" s="4" t="s">
        <v>2748</v>
      </c>
      <c r="E772" s="4" t="s">
        <v>493</v>
      </c>
      <c r="F772" s="4" t="s">
        <v>3324</v>
      </c>
      <c r="G772" s="4" t="s">
        <v>3325</v>
      </c>
      <c r="H772" s="4" t="s">
        <v>3318</v>
      </c>
      <c r="I772" s="4" t="s">
        <v>440</v>
      </c>
      <c r="J772" s="4" t="s">
        <v>553</v>
      </c>
      <c r="K772" s="4" t="s">
        <v>2525</v>
      </c>
      <c r="L772" s="4" t="s">
        <v>102</v>
      </c>
      <c r="M772" t="s">
        <v>8</v>
      </c>
      <c r="Q772"/>
      <c r="R772">
        <v>22</v>
      </c>
      <c r="S772">
        <v>0</v>
      </c>
      <c r="T772">
        <v>0</v>
      </c>
      <c r="U772">
        <v>10</v>
      </c>
      <c r="V772">
        <v>12</v>
      </c>
      <c r="X772" s="21" t="s">
        <v>7869</v>
      </c>
    </row>
    <row r="773" spans="1:24" hidden="1">
      <c r="A773" s="77" t="s">
        <v>8226</v>
      </c>
      <c r="B773" s="4" t="s">
        <v>2747</v>
      </c>
      <c r="C773" s="4" t="s">
        <v>899</v>
      </c>
      <c r="D773" s="4" t="s">
        <v>2748</v>
      </c>
      <c r="E773" s="4" t="s">
        <v>493</v>
      </c>
      <c r="F773" s="4" t="s">
        <v>3324</v>
      </c>
      <c r="G773" s="4" t="s">
        <v>3325</v>
      </c>
      <c r="H773" s="4" t="s">
        <v>3318</v>
      </c>
      <c r="I773" s="4" t="s">
        <v>447</v>
      </c>
      <c r="J773" s="4" t="s">
        <v>554</v>
      </c>
      <c r="K773" s="4" t="s">
        <v>2526</v>
      </c>
      <c r="L773" s="4" t="s">
        <v>105</v>
      </c>
      <c r="M773" t="s">
        <v>8</v>
      </c>
      <c r="Q773"/>
      <c r="R773">
        <v>2</v>
      </c>
      <c r="S773">
        <v>0</v>
      </c>
      <c r="T773">
        <v>0</v>
      </c>
      <c r="U773">
        <v>0</v>
      </c>
      <c r="V773">
        <v>2</v>
      </c>
      <c r="X773" s="21" t="s">
        <v>7869</v>
      </c>
    </row>
    <row r="774" spans="1:24" hidden="1">
      <c r="A774" s="77" t="s">
        <v>8226</v>
      </c>
      <c r="B774" s="4" t="s">
        <v>2747</v>
      </c>
      <c r="C774" s="4" t="s">
        <v>899</v>
      </c>
      <c r="D774" s="4" t="s">
        <v>2748</v>
      </c>
      <c r="E774" s="4" t="s">
        <v>493</v>
      </c>
      <c r="F774" s="4" t="s">
        <v>3324</v>
      </c>
      <c r="G774" s="4" t="s">
        <v>3325</v>
      </c>
      <c r="H774" s="4" t="s">
        <v>3318</v>
      </c>
      <c r="I774" s="4" t="s">
        <v>450</v>
      </c>
      <c r="J774" s="4" t="s">
        <v>554</v>
      </c>
      <c r="K774" s="4" t="s">
        <v>2526</v>
      </c>
      <c r="L774" s="4" t="s">
        <v>105</v>
      </c>
      <c r="M774" t="s">
        <v>8</v>
      </c>
      <c r="Q774"/>
      <c r="R774">
        <v>2</v>
      </c>
      <c r="S774">
        <v>0</v>
      </c>
      <c r="T774">
        <v>0</v>
      </c>
      <c r="U774">
        <v>0</v>
      </c>
      <c r="V774">
        <v>2</v>
      </c>
      <c r="X774" s="21" t="s">
        <v>7869</v>
      </c>
    </row>
    <row r="775" spans="1:24" hidden="1">
      <c r="A775" s="77" t="s">
        <v>8226</v>
      </c>
      <c r="B775" s="4" t="s">
        <v>2747</v>
      </c>
      <c r="C775" s="4" t="s">
        <v>899</v>
      </c>
      <c r="D775" s="4" t="s">
        <v>2748</v>
      </c>
      <c r="E775" s="4" t="s">
        <v>493</v>
      </c>
      <c r="F775" s="4" t="s">
        <v>3324</v>
      </c>
      <c r="G775" s="4" t="s">
        <v>3325</v>
      </c>
      <c r="H775" s="4" t="s">
        <v>3318</v>
      </c>
      <c r="I775" s="4" t="s">
        <v>433</v>
      </c>
      <c r="J775" s="4" t="s">
        <v>266</v>
      </c>
      <c r="K775" s="4" t="s">
        <v>2505</v>
      </c>
      <c r="L775" s="4" t="s">
        <v>21</v>
      </c>
      <c r="M775" t="s">
        <v>8</v>
      </c>
      <c r="Q775"/>
      <c r="R775">
        <v>244</v>
      </c>
      <c r="S775">
        <v>121</v>
      </c>
      <c r="T775">
        <v>78</v>
      </c>
      <c r="U775">
        <v>44</v>
      </c>
      <c r="V775">
        <v>1</v>
      </c>
      <c r="X775" s="21" t="s">
        <v>1943</v>
      </c>
    </row>
    <row r="776" spans="1:24" hidden="1">
      <c r="A776" s="77" t="s">
        <v>8226</v>
      </c>
      <c r="B776" s="4" t="s">
        <v>2747</v>
      </c>
      <c r="C776" s="4" t="s">
        <v>899</v>
      </c>
      <c r="D776" s="4" t="s">
        <v>2748</v>
      </c>
      <c r="E776" s="4" t="s">
        <v>493</v>
      </c>
      <c r="F776" s="4" t="s">
        <v>3324</v>
      </c>
      <c r="G776" s="4" t="s">
        <v>3325</v>
      </c>
      <c r="H776" s="4" t="s">
        <v>3318</v>
      </c>
      <c r="I776" s="4" t="s">
        <v>432</v>
      </c>
      <c r="J776" s="4" t="s">
        <v>266</v>
      </c>
      <c r="K776" s="4" t="s">
        <v>2505</v>
      </c>
      <c r="L776" s="4" t="s">
        <v>21</v>
      </c>
      <c r="M776" t="s">
        <v>8</v>
      </c>
      <c r="Q776"/>
      <c r="R776">
        <v>270</v>
      </c>
      <c r="S776">
        <v>128</v>
      </c>
      <c r="T776">
        <v>93</v>
      </c>
      <c r="U776">
        <v>47</v>
      </c>
      <c r="V776">
        <v>2</v>
      </c>
      <c r="X776" s="21" t="s">
        <v>1943</v>
      </c>
    </row>
    <row r="777" spans="1:24" hidden="1">
      <c r="A777" s="77" t="s">
        <v>8226</v>
      </c>
      <c r="B777" s="4" t="s">
        <v>2747</v>
      </c>
      <c r="C777" s="4" t="s">
        <v>899</v>
      </c>
      <c r="D777" s="4" t="s">
        <v>2748</v>
      </c>
      <c r="E777" s="4" t="s">
        <v>493</v>
      </c>
      <c r="F777" s="4" t="s">
        <v>3324</v>
      </c>
      <c r="G777" s="4" t="s">
        <v>3325</v>
      </c>
      <c r="H777" s="4" t="s">
        <v>3318</v>
      </c>
      <c r="I777" s="4" t="s">
        <v>901</v>
      </c>
      <c r="J777" s="4" t="s">
        <v>268</v>
      </c>
      <c r="K777" s="4" t="s">
        <v>2506</v>
      </c>
      <c r="L777" s="4" t="s">
        <v>24</v>
      </c>
      <c r="M777" t="s">
        <v>8</v>
      </c>
      <c r="Q777"/>
      <c r="R777">
        <v>144</v>
      </c>
      <c r="S777">
        <v>8</v>
      </c>
      <c r="T777">
        <v>57</v>
      </c>
      <c r="U777">
        <v>63</v>
      </c>
      <c r="V777">
        <v>16</v>
      </c>
      <c r="X777" s="21" t="s">
        <v>1943</v>
      </c>
    </row>
    <row r="778" spans="1:24" hidden="1">
      <c r="A778" s="77" t="s">
        <v>8226</v>
      </c>
      <c r="B778" s="4" t="s">
        <v>2747</v>
      </c>
      <c r="C778" s="4" t="s">
        <v>899</v>
      </c>
      <c r="D778" s="4" t="s">
        <v>2748</v>
      </c>
      <c r="E778" s="4" t="s">
        <v>493</v>
      </c>
      <c r="F778" s="4" t="s">
        <v>3324</v>
      </c>
      <c r="G778" s="4" t="s">
        <v>3325</v>
      </c>
      <c r="H778" s="4" t="s">
        <v>3318</v>
      </c>
      <c r="I778" s="4" t="s">
        <v>900</v>
      </c>
      <c r="J778" s="4" t="s">
        <v>268</v>
      </c>
      <c r="K778" s="4" t="s">
        <v>2506</v>
      </c>
      <c r="L778" s="4" t="s">
        <v>24</v>
      </c>
      <c r="M778" t="s">
        <v>8</v>
      </c>
      <c r="Q778"/>
      <c r="R778">
        <v>138</v>
      </c>
      <c r="S778">
        <v>9</v>
      </c>
      <c r="T778">
        <v>57</v>
      </c>
      <c r="U778">
        <v>57</v>
      </c>
      <c r="V778">
        <v>15</v>
      </c>
      <c r="X778" s="21" t="s">
        <v>1943</v>
      </c>
    </row>
    <row r="779" spans="1:24" hidden="1">
      <c r="A779" s="77" t="s">
        <v>8226</v>
      </c>
      <c r="B779" s="4" t="s">
        <v>2747</v>
      </c>
      <c r="C779" s="4" t="s">
        <v>899</v>
      </c>
      <c r="D779" s="4" t="s">
        <v>2748</v>
      </c>
      <c r="E779" s="4" t="s">
        <v>493</v>
      </c>
      <c r="F779" s="4" t="s">
        <v>3324</v>
      </c>
      <c r="G779" s="4" t="s">
        <v>3325</v>
      </c>
      <c r="H779" s="4" t="s">
        <v>3318</v>
      </c>
      <c r="I779" s="4" t="s">
        <v>902</v>
      </c>
      <c r="J779" s="4" t="s">
        <v>270</v>
      </c>
      <c r="K779" s="4" t="s">
        <v>2517</v>
      </c>
      <c r="L779" s="4" t="s">
        <v>67</v>
      </c>
      <c r="M779" t="s">
        <v>8</v>
      </c>
      <c r="Q779"/>
      <c r="R779">
        <v>48</v>
      </c>
      <c r="S779">
        <v>0</v>
      </c>
      <c r="T779">
        <v>6</v>
      </c>
      <c r="U779">
        <v>32</v>
      </c>
      <c r="V779">
        <v>10</v>
      </c>
      <c r="X779" s="21" t="s">
        <v>1943</v>
      </c>
    </row>
    <row r="780" spans="1:24" hidden="1">
      <c r="A780" s="77" t="s">
        <v>8226</v>
      </c>
      <c r="B780" s="4" t="s">
        <v>2747</v>
      </c>
      <c r="C780" s="4" t="s">
        <v>899</v>
      </c>
      <c r="D780" s="4" t="s">
        <v>2748</v>
      </c>
      <c r="E780" s="4" t="s">
        <v>493</v>
      </c>
      <c r="F780" s="4" t="s">
        <v>3324</v>
      </c>
      <c r="G780" s="4" t="s">
        <v>3325</v>
      </c>
      <c r="H780" s="4" t="s">
        <v>3318</v>
      </c>
      <c r="I780" s="4" t="s">
        <v>903</v>
      </c>
      <c r="J780" s="4" t="s">
        <v>270</v>
      </c>
      <c r="K780" s="4" t="s">
        <v>2517</v>
      </c>
      <c r="L780" s="4" t="s">
        <v>67</v>
      </c>
      <c r="M780" t="s">
        <v>8</v>
      </c>
      <c r="Q780"/>
      <c r="R780">
        <v>43</v>
      </c>
      <c r="S780">
        <v>0</v>
      </c>
      <c r="T780">
        <v>4</v>
      </c>
      <c r="U780">
        <v>30</v>
      </c>
      <c r="V780">
        <v>9</v>
      </c>
      <c r="X780" s="21" t="s">
        <v>1943</v>
      </c>
    </row>
    <row r="781" spans="1:24" hidden="1">
      <c r="A781" s="77" t="s">
        <v>8228</v>
      </c>
      <c r="B781" s="4" t="s">
        <v>3411</v>
      </c>
      <c r="C781" s="4" t="s">
        <v>3412</v>
      </c>
      <c r="D781" s="4" t="s">
        <v>5399</v>
      </c>
      <c r="E781" s="4" t="s">
        <v>5400</v>
      </c>
      <c r="F781" s="4" t="s">
        <v>3327</v>
      </c>
      <c r="G781" s="4" t="s">
        <v>3329</v>
      </c>
      <c r="H781" s="4" t="s">
        <v>3318</v>
      </c>
      <c r="I781" s="4" t="s">
        <v>4779</v>
      </c>
      <c r="J781" s="4" t="s">
        <v>266</v>
      </c>
      <c r="K781" s="4" t="s">
        <v>2505</v>
      </c>
      <c r="L781" s="4" t="s">
        <v>21</v>
      </c>
      <c r="M781" t="s">
        <v>8</v>
      </c>
      <c r="Q781"/>
      <c r="R781">
        <v>1</v>
      </c>
      <c r="S781">
        <v>1</v>
      </c>
      <c r="T781">
        <v>0</v>
      </c>
      <c r="U781">
        <v>0</v>
      </c>
      <c r="V781">
        <v>0</v>
      </c>
      <c r="X781" s="21" t="s">
        <v>1943</v>
      </c>
    </row>
    <row r="782" spans="1:24" hidden="1">
      <c r="A782" s="77" t="s">
        <v>8228</v>
      </c>
      <c r="B782" s="4" t="s">
        <v>3103</v>
      </c>
      <c r="C782" s="4" t="s">
        <v>1981</v>
      </c>
      <c r="D782" s="4" t="s">
        <v>3105</v>
      </c>
      <c r="E782" s="4" t="s">
        <v>4560</v>
      </c>
      <c r="F782" s="4" t="s">
        <v>3319</v>
      </c>
      <c r="G782" s="4" t="s">
        <v>3325</v>
      </c>
      <c r="H782" s="4" t="s">
        <v>3320</v>
      </c>
      <c r="I782" s="4" t="s">
        <v>5108</v>
      </c>
      <c r="J782" s="4" t="s">
        <v>5109</v>
      </c>
      <c r="K782" s="4" t="s">
        <v>3106</v>
      </c>
      <c r="L782" s="4" t="s">
        <v>1990</v>
      </c>
      <c r="M782" t="s">
        <v>8</v>
      </c>
      <c r="Q782"/>
      <c r="R782">
        <v>2</v>
      </c>
      <c r="S782">
        <v>0</v>
      </c>
      <c r="T782">
        <v>2</v>
      </c>
      <c r="U782">
        <v>0</v>
      </c>
      <c r="V782">
        <v>0</v>
      </c>
      <c r="W782" s="28" t="s">
        <v>3317</v>
      </c>
      <c r="X782" s="21" t="s">
        <v>7871</v>
      </c>
    </row>
    <row r="783" spans="1:24" hidden="1">
      <c r="A783" s="77" t="s">
        <v>8228</v>
      </c>
      <c r="B783" s="4" t="s">
        <v>3103</v>
      </c>
      <c r="C783" s="4" t="s">
        <v>1981</v>
      </c>
      <c r="D783" s="4" t="s">
        <v>3105</v>
      </c>
      <c r="E783" s="4" t="s">
        <v>4560</v>
      </c>
      <c r="F783" s="4" t="s">
        <v>3319</v>
      </c>
      <c r="G783" s="4" t="s">
        <v>3325</v>
      </c>
      <c r="H783" s="4" t="s">
        <v>3320</v>
      </c>
      <c r="I783" s="4" t="s">
        <v>5110</v>
      </c>
      <c r="J783" s="4" t="s">
        <v>5111</v>
      </c>
      <c r="K783" s="4" t="s">
        <v>3107</v>
      </c>
      <c r="L783" s="4" t="s">
        <v>1991</v>
      </c>
      <c r="M783" t="s">
        <v>8</v>
      </c>
      <c r="Q783"/>
      <c r="R783">
        <v>1</v>
      </c>
      <c r="S783">
        <v>0</v>
      </c>
      <c r="T783">
        <v>0</v>
      </c>
      <c r="U783">
        <v>1</v>
      </c>
      <c r="V783">
        <v>0</v>
      </c>
      <c r="W783" s="28" t="s">
        <v>3317</v>
      </c>
      <c r="X783" s="21" t="s">
        <v>7871</v>
      </c>
    </row>
    <row r="784" spans="1:24" hidden="1">
      <c r="A784" s="77" t="s">
        <v>8228</v>
      </c>
      <c r="B784" s="4" t="s">
        <v>3103</v>
      </c>
      <c r="C784" s="4" t="s">
        <v>1981</v>
      </c>
      <c r="D784" s="4" t="s">
        <v>3105</v>
      </c>
      <c r="E784" s="4" t="s">
        <v>4560</v>
      </c>
      <c r="F784" s="4" t="s">
        <v>3319</v>
      </c>
      <c r="G784" s="4" t="s">
        <v>3325</v>
      </c>
      <c r="H784" s="4" t="s">
        <v>3320</v>
      </c>
      <c r="I784" s="4" t="s">
        <v>4152</v>
      </c>
      <c r="J784" s="4" t="s">
        <v>818</v>
      </c>
      <c r="K784" s="4" t="s">
        <v>2577</v>
      </c>
      <c r="L784" s="4" t="s">
        <v>308</v>
      </c>
      <c r="M784" t="s">
        <v>8</v>
      </c>
      <c r="Q784"/>
      <c r="R784">
        <v>1</v>
      </c>
      <c r="S784">
        <v>0</v>
      </c>
      <c r="T784">
        <v>1</v>
      </c>
      <c r="U784">
        <v>0</v>
      </c>
      <c r="V784">
        <v>0</v>
      </c>
      <c r="X784" s="21" t="s">
        <v>7877</v>
      </c>
    </row>
    <row r="785" spans="1:24" hidden="1">
      <c r="A785" s="77" t="s">
        <v>8228</v>
      </c>
      <c r="B785" s="4" t="s">
        <v>3103</v>
      </c>
      <c r="C785" s="4" t="s">
        <v>1981</v>
      </c>
      <c r="D785" s="4" t="s">
        <v>3105</v>
      </c>
      <c r="E785" s="4" t="s">
        <v>4560</v>
      </c>
      <c r="F785" s="4" t="s">
        <v>3319</v>
      </c>
      <c r="G785" s="4" t="s">
        <v>3325</v>
      </c>
      <c r="H785" s="4" t="s">
        <v>3320</v>
      </c>
      <c r="I785" s="4" t="s">
        <v>4153</v>
      </c>
      <c r="J785" s="4" t="s">
        <v>820</v>
      </c>
      <c r="K785" s="4" t="s">
        <v>2577</v>
      </c>
      <c r="L785" s="4" t="s">
        <v>308</v>
      </c>
      <c r="M785" t="s">
        <v>8</v>
      </c>
      <c r="Q785"/>
      <c r="R785">
        <v>1</v>
      </c>
      <c r="S785">
        <v>0</v>
      </c>
      <c r="T785">
        <v>1</v>
      </c>
      <c r="U785">
        <v>0</v>
      </c>
      <c r="V785">
        <v>0</v>
      </c>
      <c r="X785" s="21" t="s">
        <v>7877</v>
      </c>
    </row>
    <row r="786" spans="1:24" hidden="1">
      <c r="A786" s="77" t="s">
        <v>8228</v>
      </c>
      <c r="B786" s="4" t="s">
        <v>3103</v>
      </c>
      <c r="C786" s="4" t="s">
        <v>1981</v>
      </c>
      <c r="D786" s="4" t="s">
        <v>3105</v>
      </c>
      <c r="E786" s="4" t="s">
        <v>4560</v>
      </c>
      <c r="F786" s="4" t="s">
        <v>3319</v>
      </c>
      <c r="G786" s="4" t="s">
        <v>3325</v>
      </c>
      <c r="H786" s="4" t="s">
        <v>3320</v>
      </c>
      <c r="I786" s="4" t="s">
        <v>5117</v>
      </c>
      <c r="J786" s="4" t="s">
        <v>5118</v>
      </c>
      <c r="K786" s="4" t="s">
        <v>2525</v>
      </c>
      <c r="L786" s="4" t="s">
        <v>102</v>
      </c>
      <c r="M786" t="s">
        <v>8</v>
      </c>
      <c r="Q786"/>
      <c r="R786">
        <v>1</v>
      </c>
      <c r="S786">
        <v>0</v>
      </c>
      <c r="T786">
        <v>0</v>
      </c>
      <c r="U786">
        <v>0</v>
      </c>
      <c r="V786">
        <v>1</v>
      </c>
      <c r="W786" s="28" t="s">
        <v>3317</v>
      </c>
      <c r="X786" s="21" t="s">
        <v>7869</v>
      </c>
    </row>
    <row r="787" spans="1:24" hidden="1">
      <c r="A787" s="77" t="s">
        <v>8228</v>
      </c>
      <c r="B787" s="4" t="s">
        <v>3103</v>
      </c>
      <c r="C787" s="4" t="s">
        <v>1981</v>
      </c>
      <c r="D787" s="4" t="s">
        <v>3105</v>
      </c>
      <c r="E787" s="4" t="s">
        <v>4560</v>
      </c>
      <c r="F787" s="4" t="s">
        <v>3319</v>
      </c>
      <c r="G787" s="4" t="s">
        <v>3325</v>
      </c>
      <c r="H787" s="4" t="s">
        <v>3320</v>
      </c>
      <c r="I787" s="4" t="s">
        <v>5088</v>
      </c>
      <c r="J787" s="4" t="s">
        <v>5089</v>
      </c>
      <c r="K787" s="4" t="s">
        <v>2520</v>
      </c>
      <c r="L787" s="4" t="s">
        <v>79</v>
      </c>
      <c r="M787" t="s">
        <v>8</v>
      </c>
      <c r="Q787"/>
      <c r="R787">
        <v>1</v>
      </c>
      <c r="S787">
        <v>1</v>
      </c>
      <c r="T787">
        <v>0</v>
      </c>
      <c r="U787">
        <v>0</v>
      </c>
      <c r="V787">
        <v>0</v>
      </c>
      <c r="W787" s="28" t="s">
        <v>3317</v>
      </c>
      <c r="X787" s="21" t="s">
        <v>7886</v>
      </c>
    </row>
    <row r="788" spans="1:24" hidden="1">
      <c r="A788" s="77" t="s">
        <v>8228</v>
      </c>
      <c r="B788" s="4" t="s">
        <v>3103</v>
      </c>
      <c r="C788" s="4" t="s">
        <v>1981</v>
      </c>
      <c r="D788" s="4" t="s">
        <v>3105</v>
      </c>
      <c r="E788" s="4" t="s">
        <v>4560</v>
      </c>
      <c r="F788" s="4" t="s">
        <v>3319</v>
      </c>
      <c r="G788" s="4" t="s">
        <v>3325</v>
      </c>
      <c r="H788" s="4" t="s">
        <v>3320</v>
      </c>
      <c r="I788" s="4" t="s">
        <v>5102</v>
      </c>
      <c r="J788" s="4" t="s">
        <v>5103</v>
      </c>
      <c r="K788" s="4" t="s">
        <v>2517</v>
      </c>
      <c r="L788" s="4" t="s">
        <v>67</v>
      </c>
      <c r="M788" t="s">
        <v>8</v>
      </c>
      <c r="Q788"/>
      <c r="R788">
        <v>1</v>
      </c>
      <c r="S788">
        <v>1</v>
      </c>
      <c r="T788">
        <v>0</v>
      </c>
      <c r="U788">
        <v>0</v>
      </c>
      <c r="V788">
        <v>0</v>
      </c>
      <c r="W788" s="28" t="s">
        <v>3317</v>
      </c>
      <c r="X788" s="21" t="s">
        <v>1943</v>
      </c>
    </row>
    <row r="789" spans="1:24" hidden="1">
      <c r="A789" s="77" t="s">
        <v>8228</v>
      </c>
      <c r="B789" s="4" t="s">
        <v>3103</v>
      </c>
      <c r="C789" s="4" t="s">
        <v>1981</v>
      </c>
      <c r="D789" s="4" t="s">
        <v>3105</v>
      </c>
      <c r="E789" s="4" t="s">
        <v>4560</v>
      </c>
      <c r="F789" s="4" t="s">
        <v>3319</v>
      </c>
      <c r="G789" s="4" t="s">
        <v>3325</v>
      </c>
      <c r="H789" s="4" t="s">
        <v>3320</v>
      </c>
      <c r="I789" s="4" t="s">
        <v>1985</v>
      </c>
      <c r="J789" s="29" t="s">
        <v>4172</v>
      </c>
      <c r="K789" s="4" t="s">
        <v>2499</v>
      </c>
      <c r="L789" s="29" t="s">
        <v>7</v>
      </c>
      <c r="M789" t="s">
        <v>8</v>
      </c>
      <c r="Q789"/>
      <c r="R789">
        <v>1</v>
      </c>
      <c r="S789">
        <v>0</v>
      </c>
      <c r="T789">
        <v>1</v>
      </c>
      <c r="U789">
        <v>0</v>
      </c>
      <c r="V789">
        <v>0</v>
      </c>
      <c r="X789" s="21" t="s">
        <v>7882</v>
      </c>
    </row>
    <row r="790" spans="1:24" hidden="1">
      <c r="A790" s="77" t="s">
        <v>8228</v>
      </c>
      <c r="B790" s="4" t="s">
        <v>3103</v>
      </c>
      <c r="C790" s="4" t="s">
        <v>1981</v>
      </c>
      <c r="D790" s="4" t="s">
        <v>3105</v>
      </c>
      <c r="E790" s="4" t="s">
        <v>4560</v>
      </c>
      <c r="F790" s="4" t="s">
        <v>3319</v>
      </c>
      <c r="G790" s="4" t="s">
        <v>3325</v>
      </c>
      <c r="H790" s="4" t="s">
        <v>3320</v>
      </c>
      <c r="I790" s="4" t="s">
        <v>1986</v>
      </c>
      <c r="J790" s="29" t="s">
        <v>1987</v>
      </c>
      <c r="K790" s="4" t="s">
        <v>2499</v>
      </c>
      <c r="L790" s="29" t="s">
        <v>7</v>
      </c>
      <c r="M790" t="s">
        <v>8</v>
      </c>
      <c r="Q790"/>
      <c r="R790">
        <v>2</v>
      </c>
      <c r="S790">
        <v>0</v>
      </c>
      <c r="T790">
        <v>0</v>
      </c>
      <c r="U790">
        <v>0</v>
      </c>
      <c r="V790">
        <v>2</v>
      </c>
      <c r="X790" s="21" t="s">
        <v>7882</v>
      </c>
    </row>
    <row r="791" spans="1:24" hidden="1">
      <c r="A791" s="77" t="s">
        <v>8237</v>
      </c>
      <c r="B791" s="4" t="s">
        <v>2638</v>
      </c>
      <c r="C791" s="4" t="s">
        <v>497</v>
      </c>
      <c r="D791" s="4" t="s">
        <v>2639</v>
      </c>
      <c r="E791" s="4" t="s">
        <v>499</v>
      </c>
      <c r="F791" s="4" t="s">
        <v>3324</v>
      </c>
      <c r="G791" s="4" t="s">
        <v>3325</v>
      </c>
      <c r="H791" s="4" t="s">
        <v>3318</v>
      </c>
      <c r="I791" s="4" t="s">
        <v>5729</v>
      </c>
      <c r="J791" s="4" t="s">
        <v>4609</v>
      </c>
      <c r="K791" s="4" t="s">
        <v>2705</v>
      </c>
      <c r="L791" s="29" t="s">
        <v>703</v>
      </c>
      <c r="M791" t="s">
        <v>8</v>
      </c>
      <c r="Q791"/>
      <c r="R791">
        <v>1</v>
      </c>
      <c r="S791">
        <v>0</v>
      </c>
      <c r="T791">
        <v>1</v>
      </c>
      <c r="U791">
        <v>0</v>
      </c>
      <c r="V791">
        <v>0</v>
      </c>
      <c r="X791" s="21" t="s">
        <v>7877</v>
      </c>
    </row>
    <row r="792" spans="1:24" hidden="1">
      <c r="A792" s="77" t="s">
        <v>8237</v>
      </c>
      <c r="B792" s="4" t="s">
        <v>2638</v>
      </c>
      <c r="C792" s="4" t="s">
        <v>497</v>
      </c>
      <c r="D792" s="4" t="s">
        <v>2639</v>
      </c>
      <c r="E792" s="4" t="s">
        <v>499</v>
      </c>
      <c r="F792" s="4" t="s">
        <v>3324</v>
      </c>
      <c r="G792" s="4" t="s">
        <v>3325</v>
      </c>
      <c r="H792" s="4" t="s">
        <v>3318</v>
      </c>
      <c r="I792" s="4" t="s">
        <v>5730</v>
      </c>
      <c r="J792" s="4" t="s">
        <v>36</v>
      </c>
      <c r="K792" s="4" t="s">
        <v>2511</v>
      </c>
      <c r="L792" s="4" t="s">
        <v>37</v>
      </c>
      <c r="M792" t="s">
        <v>8</v>
      </c>
      <c r="Q792"/>
      <c r="R792">
        <v>1</v>
      </c>
      <c r="S792">
        <v>0</v>
      </c>
      <c r="T792">
        <v>1</v>
      </c>
      <c r="U792">
        <v>0</v>
      </c>
      <c r="V792">
        <v>0</v>
      </c>
      <c r="X792" s="21" t="s">
        <v>7868</v>
      </c>
    </row>
    <row r="793" spans="1:24" hidden="1">
      <c r="A793" s="77" t="s">
        <v>8237</v>
      </c>
      <c r="B793" s="4" t="s">
        <v>2638</v>
      </c>
      <c r="C793" s="4" t="s">
        <v>497</v>
      </c>
      <c r="D793" s="4" t="s">
        <v>2639</v>
      </c>
      <c r="E793" s="4" t="s">
        <v>499</v>
      </c>
      <c r="F793" s="4" t="s">
        <v>3324</v>
      </c>
      <c r="G793" s="4" t="s">
        <v>3325</v>
      </c>
      <c r="H793" s="4" t="s">
        <v>3318</v>
      </c>
      <c r="I793" s="4" t="s">
        <v>5731</v>
      </c>
      <c r="J793" s="4" t="s">
        <v>39</v>
      </c>
      <c r="K793" s="4" t="s">
        <v>2511</v>
      </c>
      <c r="L793" s="4" t="s">
        <v>37</v>
      </c>
      <c r="M793" t="s">
        <v>8</v>
      </c>
      <c r="Q793"/>
      <c r="R793">
        <v>1</v>
      </c>
      <c r="S793">
        <v>0</v>
      </c>
      <c r="T793">
        <v>1</v>
      </c>
      <c r="U793">
        <v>0</v>
      </c>
      <c r="V793">
        <v>0</v>
      </c>
      <c r="X793" s="21" t="s">
        <v>7868</v>
      </c>
    </row>
    <row r="794" spans="1:24" hidden="1">
      <c r="A794" s="77" t="s">
        <v>8237</v>
      </c>
      <c r="B794" s="4" t="s">
        <v>2638</v>
      </c>
      <c r="C794" s="4" t="s">
        <v>497</v>
      </c>
      <c r="D794" s="4" t="s">
        <v>2639</v>
      </c>
      <c r="E794" s="4" t="s">
        <v>499</v>
      </c>
      <c r="F794" s="4" t="s">
        <v>3324</v>
      </c>
      <c r="G794" s="4" t="s">
        <v>3325</v>
      </c>
      <c r="H794" s="4" t="s">
        <v>3318</v>
      </c>
      <c r="I794" s="4" t="s">
        <v>500</v>
      </c>
      <c r="J794" s="4" t="s">
        <v>26</v>
      </c>
      <c r="K794" s="4" t="s">
        <v>2505</v>
      </c>
      <c r="L794" s="4" t="s">
        <v>21</v>
      </c>
      <c r="M794" t="s">
        <v>8</v>
      </c>
      <c r="Q794"/>
      <c r="R794">
        <v>77</v>
      </c>
      <c r="S794">
        <v>19</v>
      </c>
      <c r="T794">
        <v>52</v>
      </c>
      <c r="U794">
        <v>6</v>
      </c>
      <c r="V794">
        <v>0</v>
      </c>
      <c r="X794" s="21" t="s">
        <v>1943</v>
      </c>
    </row>
    <row r="795" spans="1:24" hidden="1">
      <c r="A795" s="77" t="s">
        <v>8237</v>
      </c>
      <c r="B795" s="4" t="s">
        <v>2638</v>
      </c>
      <c r="C795" s="4" t="s">
        <v>497</v>
      </c>
      <c r="D795" s="4" t="s">
        <v>2639</v>
      </c>
      <c r="E795" s="4" t="s">
        <v>499</v>
      </c>
      <c r="F795" s="4" t="s">
        <v>3324</v>
      </c>
      <c r="G795" s="4" t="s">
        <v>3325</v>
      </c>
      <c r="H795" s="4" t="s">
        <v>3318</v>
      </c>
      <c r="I795" s="4" t="s">
        <v>501</v>
      </c>
      <c r="J795" s="4" t="s">
        <v>28</v>
      </c>
      <c r="K795" s="4" t="s">
        <v>2506</v>
      </c>
      <c r="L795" s="4" t="s">
        <v>24</v>
      </c>
      <c r="M795" t="s">
        <v>8</v>
      </c>
      <c r="Q795"/>
      <c r="R795">
        <v>80</v>
      </c>
      <c r="S795">
        <v>1</v>
      </c>
      <c r="T795">
        <v>36</v>
      </c>
      <c r="U795">
        <v>31</v>
      </c>
      <c r="V795">
        <v>12</v>
      </c>
      <c r="X795" s="21" t="s">
        <v>1943</v>
      </c>
    </row>
    <row r="796" spans="1:24" hidden="1">
      <c r="A796" s="77" t="s">
        <v>8237</v>
      </c>
      <c r="B796" s="4" t="s">
        <v>2638</v>
      </c>
      <c r="C796" s="4" t="s">
        <v>497</v>
      </c>
      <c r="D796" s="4" t="s">
        <v>2639</v>
      </c>
      <c r="E796" s="4" t="s">
        <v>499</v>
      </c>
      <c r="F796" s="4" t="s">
        <v>3324</v>
      </c>
      <c r="G796" s="4" t="s">
        <v>3325</v>
      </c>
      <c r="H796" s="4" t="s">
        <v>3318</v>
      </c>
      <c r="I796" s="4" t="s">
        <v>502</v>
      </c>
      <c r="J796" s="4" t="s">
        <v>29</v>
      </c>
      <c r="K796" s="4" t="s">
        <v>2517</v>
      </c>
      <c r="L796" s="4" t="s">
        <v>67</v>
      </c>
      <c r="M796" t="s">
        <v>8</v>
      </c>
      <c r="Q796"/>
      <c r="R796">
        <v>12</v>
      </c>
      <c r="S796">
        <v>0</v>
      </c>
      <c r="T796">
        <v>0</v>
      </c>
      <c r="U796">
        <v>6</v>
      </c>
      <c r="V796">
        <v>6</v>
      </c>
      <c r="X796" s="21" t="s">
        <v>1943</v>
      </c>
    </row>
    <row r="797" spans="1:24" hidden="1">
      <c r="A797" s="77" t="s">
        <v>8237</v>
      </c>
      <c r="B797" s="4" t="s">
        <v>2638</v>
      </c>
      <c r="C797" s="4" t="s">
        <v>497</v>
      </c>
      <c r="D797" s="4" t="s">
        <v>2639</v>
      </c>
      <c r="E797" s="4" t="s">
        <v>499</v>
      </c>
      <c r="F797" s="4" t="s">
        <v>3324</v>
      </c>
      <c r="G797" s="4" t="s">
        <v>3325</v>
      </c>
      <c r="H797" s="4" t="s">
        <v>3318</v>
      </c>
      <c r="I797" s="4" t="s">
        <v>503</v>
      </c>
      <c r="J797" s="4" t="s">
        <v>30</v>
      </c>
      <c r="K797" s="4" t="s">
        <v>2518</v>
      </c>
      <c r="L797" s="4" t="s">
        <v>73</v>
      </c>
      <c r="M797" t="s">
        <v>8</v>
      </c>
      <c r="Q797"/>
      <c r="R797">
        <v>4</v>
      </c>
      <c r="S797">
        <v>0</v>
      </c>
      <c r="T797">
        <v>0</v>
      </c>
      <c r="U797">
        <v>1</v>
      </c>
      <c r="V797">
        <v>3</v>
      </c>
      <c r="X797" s="21" t="s">
        <v>1943</v>
      </c>
    </row>
    <row r="798" spans="1:24" hidden="1">
      <c r="A798" s="77" t="s">
        <v>8237</v>
      </c>
      <c r="B798" s="4" t="s">
        <v>2638</v>
      </c>
      <c r="C798" s="4" t="s">
        <v>497</v>
      </c>
      <c r="D798" s="4" t="s">
        <v>2639</v>
      </c>
      <c r="E798" s="4" t="s">
        <v>499</v>
      </c>
      <c r="F798" s="4" t="s">
        <v>3324</v>
      </c>
      <c r="G798" s="4" t="s">
        <v>3325</v>
      </c>
      <c r="H798" s="4" t="s">
        <v>3318</v>
      </c>
      <c r="I798" s="4" t="s">
        <v>4727</v>
      </c>
      <c r="J798" s="4" t="s">
        <v>31</v>
      </c>
      <c r="K798" s="4" t="s">
        <v>2516</v>
      </c>
      <c r="L798" s="4" t="s">
        <v>57</v>
      </c>
      <c r="M798" t="s">
        <v>8</v>
      </c>
      <c r="Q798"/>
      <c r="R798">
        <v>9</v>
      </c>
      <c r="S798">
        <v>0</v>
      </c>
      <c r="T798">
        <v>0</v>
      </c>
      <c r="U798">
        <v>0</v>
      </c>
      <c r="V798">
        <v>9</v>
      </c>
      <c r="X798" s="21" t="s">
        <v>1943</v>
      </c>
    </row>
    <row r="799" spans="1:24" hidden="1">
      <c r="A799" t="s">
        <v>8238</v>
      </c>
      <c r="B799" s="4" t="s">
        <v>3341</v>
      </c>
      <c r="C799" s="4" t="s">
        <v>3342</v>
      </c>
      <c r="D799" s="4" t="s">
        <v>3343</v>
      </c>
      <c r="E799" s="4" t="s">
        <v>3344</v>
      </c>
      <c r="F799" s="4" t="s">
        <v>3324</v>
      </c>
      <c r="G799" s="4" t="s">
        <v>3325</v>
      </c>
      <c r="H799" s="4" t="s">
        <v>3318</v>
      </c>
      <c r="I799" s="4" t="s">
        <v>145</v>
      </c>
      <c r="J799" s="4" t="s">
        <v>90</v>
      </c>
      <c r="K799" s="4" t="s">
        <v>2512</v>
      </c>
      <c r="L799" s="4" t="s">
        <v>42</v>
      </c>
      <c r="M799" t="s">
        <v>8</v>
      </c>
      <c r="Q799"/>
      <c r="R799">
        <v>13</v>
      </c>
      <c r="S799">
        <v>0</v>
      </c>
      <c r="T799">
        <v>0</v>
      </c>
      <c r="U799">
        <v>5</v>
      </c>
      <c r="V799">
        <v>8</v>
      </c>
      <c r="X799" s="21" t="s">
        <v>7868</v>
      </c>
    </row>
    <row r="800" spans="1:24" hidden="1">
      <c r="A800" t="s">
        <v>8238</v>
      </c>
      <c r="B800" s="4" t="s">
        <v>3341</v>
      </c>
      <c r="C800" s="4" t="s">
        <v>3342</v>
      </c>
      <c r="D800" s="4" t="s">
        <v>3343</v>
      </c>
      <c r="E800" s="4" t="s">
        <v>3344</v>
      </c>
      <c r="F800" s="4" t="s">
        <v>3324</v>
      </c>
      <c r="G800" s="4" t="s">
        <v>3325</v>
      </c>
      <c r="H800" s="4" t="s">
        <v>3318</v>
      </c>
      <c r="I800" s="4" t="s">
        <v>1422</v>
      </c>
      <c r="J800" s="4" t="s">
        <v>90</v>
      </c>
      <c r="K800" s="4" t="s">
        <v>2512</v>
      </c>
      <c r="L800" s="4" t="s">
        <v>42</v>
      </c>
      <c r="M800" t="s">
        <v>8</v>
      </c>
      <c r="Q800"/>
      <c r="R800">
        <v>15</v>
      </c>
      <c r="S800">
        <v>0</v>
      </c>
      <c r="T800">
        <v>0</v>
      </c>
      <c r="U800">
        <v>8</v>
      </c>
      <c r="V800">
        <v>7</v>
      </c>
      <c r="X800" s="21" t="s">
        <v>7868</v>
      </c>
    </row>
    <row r="801" spans="1:24" hidden="1">
      <c r="A801" t="s">
        <v>8238</v>
      </c>
      <c r="B801" s="4" t="s">
        <v>3341</v>
      </c>
      <c r="C801" s="4" t="s">
        <v>3342</v>
      </c>
      <c r="D801" s="4" t="s">
        <v>3343</v>
      </c>
      <c r="E801" s="4" t="s">
        <v>3344</v>
      </c>
      <c r="F801" s="4" t="s">
        <v>3324</v>
      </c>
      <c r="G801" s="4" t="s">
        <v>3325</v>
      </c>
      <c r="H801" s="4" t="s">
        <v>3318</v>
      </c>
      <c r="I801" s="4" t="s">
        <v>1576</v>
      </c>
      <c r="J801" s="4" t="s">
        <v>26</v>
      </c>
      <c r="K801" s="4" t="s">
        <v>2499</v>
      </c>
      <c r="L801" s="29" t="s">
        <v>7</v>
      </c>
      <c r="M801" t="s">
        <v>8</v>
      </c>
      <c r="Q801"/>
      <c r="R801">
        <v>64</v>
      </c>
      <c r="S801">
        <v>10</v>
      </c>
      <c r="T801">
        <v>43</v>
      </c>
      <c r="U801">
        <v>11</v>
      </c>
      <c r="V801">
        <v>0</v>
      </c>
      <c r="X801" s="21" t="s">
        <v>1943</v>
      </c>
    </row>
    <row r="802" spans="1:24" hidden="1">
      <c r="A802" t="s">
        <v>8238</v>
      </c>
      <c r="B802" s="4" t="s">
        <v>3341</v>
      </c>
      <c r="C802" s="4" t="s">
        <v>3342</v>
      </c>
      <c r="D802" s="4" t="s">
        <v>3343</v>
      </c>
      <c r="E802" s="4" t="s">
        <v>3344</v>
      </c>
      <c r="F802" s="4" t="s">
        <v>3324</v>
      </c>
      <c r="G802" s="4" t="s">
        <v>3325</v>
      </c>
      <c r="H802" s="4" t="s">
        <v>3318</v>
      </c>
      <c r="I802" s="4" t="s">
        <v>164</v>
      </c>
      <c r="J802" s="4" t="s">
        <v>26</v>
      </c>
      <c r="K802" s="4" t="s">
        <v>2499</v>
      </c>
      <c r="L802" s="29" t="s">
        <v>7</v>
      </c>
      <c r="M802" t="s">
        <v>8</v>
      </c>
      <c r="Q802"/>
      <c r="R802">
        <v>61</v>
      </c>
      <c r="S802">
        <v>8</v>
      </c>
      <c r="T802">
        <v>43</v>
      </c>
      <c r="U802">
        <v>10</v>
      </c>
      <c r="V802">
        <v>0</v>
      </c>
      <c r="X802" s="21" t="s">
        <v>1943</v>
      </c>
    </row>
    <row r="803" spans="1:24" hidden="1">
      <c r="A803" t="s">
        <v>8238</v>
      </c>
      <c r="B803" s="4" t="s">
        <v>3341</v>
      </c>
      <c r="C803" s="4" t="s">
        <v>3342</v>
      </c>
      <c r="D803" s="4" t="s">
        <v>3343</v>
      </c>
      <c r="E803" s="4" t="s">
        <v>3344</v>
      </c>
      <c r="F803" s="4" t="s">
        <v>3324</v>
      </c>
      <c r="G803" s="4" t="s">
        <v>3325</v>
      </c>
      <c r="H803" s="4" t="s">
        <v>3318</v>
      </c>
      <c r="I803" s="4" t="s">
        <v>176</v>
      </c>
      <c r="J803" s="4" t="s">
        <v>28</v>
      </c>
      <c r="K803" s="4" t="s">
        <v>2499</v>
      </c>
      <c r="L803" s="29" t="s">
        <v>7</v>
      </c>
      <c r="M803" t="s">
        <v>8</v>
      </c>
      <c r="Q803"/>
      <c r="R803">
        <v>41</v>
      </c>
      <c r="S803">
        <v>0</v>
      </c>
      <c r="T803">
        <v>1</v>
      </c>
      <c r="U803">
        <v>26</v>
      </c>
      <c r="V803">
        <v>14</v>
      </c>
      <c r="X803" s="21" t="s">
        <v>1943</v>
      </c>
    </row>
    <row r="804" spans="1:24" hidden="1">
      <c r="A804" t="s">
        <v>8238</v>
      </c>
      <c r="B804" s="4" t="s">
        <v>3341</v>
      </c>
      <c r="C804" s="4" t="s">
        <v>3342</v>
      </c>
      <c r="D804" s="4" t="s">
        <v>3343</v>
      </c>
      <c r="E804" s="4" t="s">
        <v>3344</v>
      </c>
      <c r="F804" s="4" t="s">
        <v>3324</v>
      </c>
      <c r="G804" s="4" t="s">
        <v>3325</v>
      </c>
      <c r="H804" s="4" t="s">
        <v>3318</v>
      </c>
      <c r="I804" s="4" t="s">
        <v>3710</v>
      </c>
      <c r="J804" s="4" t="s">
        <v>28</v>
      </c>
      <c r="K804" s="4" t="s">
        <v>2499</v>
      </c>
      <c r="L804" s="29" t="s">
        <v>7</v>
      </c>
      <c r="M804" t="s">
        <v>8</v>
      </c>
      <c r="Q804"/>
      <c r="R804">
        <v>43</v>
      </c>
      <c r="S804">
        <v>0</v>
      </c>
      <c r="T804">
        <v>1</v>
      </c>
      <c r="U804">
        <v>28</v>
      </c>
      <c r="V804">
        <v>14</v>
      </c>
      <c r="X804" s="21" t="s">
        <v>1943</v>
      </c>
    </row>
    <row r="805" spans="1:24" hidden="1">
      <c r="A805" s="77" t="s">
        <v>8226</v>
      </c>
      <c r="B805" s="4" t="s">
        <v>2827</v>
      </c>
      <c r="C805" s="4" t="s">
        <v>1231</v>
      </c>
      <c r="D805" s="4" t="s">
        <v>2828</v>
      </c>
      <c r="E805" s="4" t="s">
        <v>1232</v>
      </c>
      <c r="F805" s="4" t="s">
        <v>3329</v>
      </c>
      <c r="G805" s="4" t="s">
        <v>3324</v>
      </c>
      <c r="H805" s="4" t="s">
        <v>3318</v>
      </c>
      <c r="I805" s="4" t="s">
        <v>61</v>
      </c>
      <c r="J805" s="4" t="s">
        <v>191</v>
      </c>
      <c r="K805" s="4" t="s">
        <v>2505</v>
      </c>
      <c r="L805" s="4" t="s">
        <v>21</v>
      </c>
      <c r="M805" t="s">
        <v>8</v>
      </c>
      <c r="Q805"/>
      <c r="R805">
        <v>118</v>
      </c>
      <c r="S805">
        <v>118</v>
      </c>
      <c r="T805">
        <v>0</v>
      </c>
      <c r="U805">
        <v>0</v>
      </c>
      <c r="V805">
        <v>0</v>
      </c>
      <c r="X805" s="21" t="s">
        <v>1943</v>
      </c>
    </row>
    <row r="806" spans="1:24" hidden="1">
      <c r="A806" s="77" t="s">
        <v>8226</v>
      </c>
      <c r="B806" s="4" t="s">
        <v>2827</v>
      </c>
      <c r="C806" s="4" t="s">
        <v>1231</v>
      </c>
      <c r="D806" s="4" t="s">
        <v>2828</v>
      </c>
      <c r="E806" s="4" t="s">
        <v>1232</v>
      </c>
      <c r="F806" s="4" t="s">
        <v>3329</v>
      </c>
      <c r="G806" s="4" t="s">
        <v>3324</v>
      </c>
      <c r="H806" s="4" t="s">
        <v>3318</v>
      </c>
      <c r="I806" s="4" t="s">
        <v>63</v>
      </c>
      <c r="J806" s="4" t="s">
        <v>84</v>
      </c>
      <c r="K806" s="4" t="s">
        <v>2506</v>
      </c>
      <c r="L806" s="4" t="s">
        <v>24</v>
      </c>
      <c r="M806" t="s">
        <v>8</v>
      </c>
      <c r="Q806"/>
      <c r="R806">
        <v>117</v>
      </c>
      <c r="S806">
        <v>117</v>
      </c>
      <c r="T806">
        <v>0</v>
      </c>
      <c r="U806">
        <v>0</v>
      </c>
      <c r="V806">
        <v>0</v>
      </c>
      <c r="X806" s="21" t="s">
        <v>1943</v>
      </c>
    </row>
    <row r="807" spans="1:24" hidden="1">
      <c r="A807" s="77" t="s">
        <v>8226</v>
      </c>
      <c r="B807" s="4" t="s">
        <v>2827</v>
      </c>
      <c r="C807" s="4" t="s">
        <v>1231</v>
      </c>
      <c r="D807" s="4" t="s">
        <v>2828</v>
      </c>
      <c r="E807" s="4" t="s">
        <v>1232</v>
      </c>
      <c r="F807" s="4" t="s">
        <v>3329</v>
      </c>
      <c r="G807" s="4" t="s">
        <v>3324</v>
      </c>
      <c r="H807" s="4" t="s">
        <v>3318</v>
      </c>
      <c r="I807" s="4" t="s">
        <v>1233</v>
      </c>
      <c r="J807" s="4" t="s">
        <v>194</v>
      </c>
      <c r="K807" s="4" t="s">
        <v>2517</v>
      </c>
      <c r="L807" s="4" t="s">
        <v>67</v>
      </c>
      <c r="M807" t="s">
        <v>8</v>
      </c>
      <c r="Q807"/>
      <c r="R807">
        <v>83</v>
      </c>
      <c r="S807">
        <v>83</v>
      </c>
      <c r="T807">
        <v>0</v>
      </c>
      <c r="U807">
        <v>0</v>
      </c>
      <c r="V807">
        <v>0</v>
      </c>
      <c r="X807" s="21" t="s">
        <v>1943</v>
      </c>
    </row>
    <row r="808" spans="1:24" hidden="1">
      <c r="A808" s="77" t="s">
        <v>8226</v>
      </c>
      <c r="B808" s="4" t="s">
        <v>2827</v>
      </c>
      <c r="C808" s="4" t="s">
        <v>1231</v>
      </c>
      <c r="D808" s="4" t="s">
        <v>2828</v>
      </c>
      <c r="E808" s="4" t="s">
        <v>1232</v>
      </c>
      <c r="F808" s="4" t="s">
        <v>3329</v>
      </c>
      <c r="G808" s="4" t="s">
        <v>3324</v>
      </c>
      <c r="H808" s="4" t="s">
        <v>3318</v>
      </c>
      <c r="I808" s="4" t="s">
        <v>1234</v>
      </c>
      <c r="J808" s="4" t="s">
        <v>196</v>
      </c>
      <c r="K808" s="4" t="s">
        <v>2518</v>
      </c>
      <c r="L808" s="4" t="s">
        <v>73</v>
      </c>
      <c r="M808" t="s">
        <v>8</v>
      </c>
      <c r="Q808"/>
      <c r="R808">
        <v>83</v>
      </c>
      <c r="S808">
        <v>83</v>
      </c>
      <c r="T808">
        <v>0</v>
      </c>
      <c r="U808">
        <v>0</v>
      </c>
      <c r="V808">
        <v>0</v>
      </c>
      <c r="X808" s="21" t="s">
        <v>1943</v>
      </c>
    </row>
    <row r="809" spans="1:24" hidden="1">
      <c r="A809" s="77" t="s">
        <v>8229</v>
      </c>
      <c r="B809" s="4" t="s">
        <v>3580</v>
      </c>
      <c r="C809" s="4" t="s">
        <v>3581</v>
      </c>
      <c r="D809" s="4" t="s">
        <v>3582</v>
      </c>
      <c r="E809" s="4" t="s">
        <v>3583</v>
      </c>
      <c r="F809" s="4" t="s">
        <v>3327</v>
      </c>
      <c r="G809" s="4" t="s">
        <v>3324</v>
      </c>
      <c r="H809" s="4" t="s">
        <v>3318</v>
      </c>
      <c r="I809" s="4" t="s">
        <v>720</v>
      </c>
      <c r="J809" s="4" t="s">
        <v>191</v>
      </c>
      <c r="K809" s="4" t="s">
        <v>2505</v>
      </c>
      <c r="L809" s="4" t="s">
        <v>21</v>
      </c>
      <c r="M809" t="s">
        <v>8</v>
      </c>
      <c r="Q809"/>
      <c r="R809">
        <v>48</v>
      </c>
      <c r="S809">
        <v>48</v>
      </c>
      <c r="T809">
        <v>0</v>
      </c>
      <c r="U809">
        <v>0</v>
      </c>
      <c r="V809">
        <v>0</v>
      </c>
      <c r="X809" s="21" t="s">
        <v>1943</v>
      </c>
    </row>
    <row r="810" spans="1:24" hidden="1">
      <c r="A810" s="77" t="s">
        <v>8229</v>
      </c>
      <c r="B810" s="4" t="s">
        <v>3580</v>
      </c>
      <c r="C810" s="4" t="s">
        <v>3581</v>
      </c>
      <c r="D810" s="4" t="s">
        <v>3582</v>
      </c>
      <c r="E810" s="4" t="s">
        <v>3583</v>
      </c>
      <c r="F810" s="4" t="s">
        <v>3327</v>
      </c>
      <c r="G810" s="4" t="s">
        <v>3324</v>
      </c>
      <c r="H810" s="4" t="s">
        <v>3318</v>
      </c>
      <c r="I810" s="4" t="s">
        <v>1367</v>
      </c>
      <c r="J810" s="4" t="s">
        <v>191</v>
      </c>
      <c r="K810" s="4" t="s">
        <v>2505</v>
      </c>
      <c r="L810" s="4" t="s">
        <v>21</v>
      </c>
      <c r="M810" t="s">
        <v>8</v>
      </c>
      <c r="Q810"/>
      <c r="R810">
        <v>37</v>
      </c>
      <c r="S810">
        <v>37</v>
      </c>
      <c r="T810">
        <v>0</v>
      </c>
      <c r="U810">
        <v>0</v>
      </c>
      <c r="V810">
        <v>0</v>
      </c>
      <c r="X810" s="21" t="s">
        <v>1943</v>
      </c>
    </row>
    <row r="811" spans="1:24" hidden="1">
      <c r="A811" s="77" t="s">
        <v>8228</v>
      </c>
      <c r="B811" s="4" t="s">
        <v>3089</v>
      </c>
      <c r="C811" s="4" t="s">
        <v>1963</v>
      </c>
      <c r="D811" s="4" t="s">
        <v>3090</v>
      </c>
      <c r="E811" s="4" t="s">
        <v>1964</v>
      </c>
      <c r="F811" s="4" t="s">
        <v>3324</v>
      </c>
      <c r="G811" s="4" t="s">
        <v>3325</v>
      </c>
      <c r="H811" s="4" t="s">
        <v>3318</v>
      </c>
      <c r="I811" s="4" t="s">
        <v>1965</v>
      </c>
      <c r="J811" s="4" t="s">
        <v>78</v>
      </c>
      <c r="K811" s="4" t="s">
        <v>2520</v>
      </c>
      <c r="L811" s="4" t="s">
        <v>79</v>
      </c>
      <c r="M811" t="s">
        <v>8</v>
      </c>
      <c r="Q811"/>
      <c r="R811">
        <v>53</v>
      </c>
      <c r="S811">
        <v>19</v>
      </c>
      <c r="T811">
        <v>23</v>
      </c>
      <c r="U811">
        <v>11</v>
      </c>
      <c r="V811">
        <v>0</v>
      </c>
      <c r="X811" s="21" t="s">
        <v>7886</v>
      </c>
    </row>
    <row r="812" spans="1:24" hidden="1">
      <c r="A812" s="77" t="s">
        <v>8228</v>
      </c>
      <c r="B812" s="4" t="s">
        <v>3089</v>
      </c>
      <c r="C812" s="4" t="s">
        <v>1963</v>
      </c>
      <c r="D812" s="4" t="s">
        <v>3090</v>
      </c>
      <c r="E812" s="4" t="s">
        <v>1964</v>
      </c>
      <c r="F812" s="4" t="s">
        <v>3324</v>
      </c>
      <c r="G812" s="4" t="s">
        <v>3325</v>
      </c>
      <c r="H812" s="4" t="s">
        <v>3318</v>
      </c>
      <c r="I812" s="4" t="s">
        <v>1966</v>
      </c>
      <c r="J812" s="4" t="s">
        <v>106</v>
      </c>
      <c r="K812" s="4" t="s">
        <v>2527</v>
      </c>
      <c r="L812" s="4" t="s">
        <v>107</v>
      </c>
      <c r="M812" t="s">
        <v>8</v>
      </c>
      <c r="Q812"/>
      <c r="R812">
        <v>42</v>
      </c>
      <c r="S812">
        <v>0</v>
      </c>
      <c r="T812">
        <v>19</v>
      </c>
      <c r="U812">
        <v>16</v>
      </c>
      <c r="V812">
        <v>7</v>
      </c>
      <c r="X812" s="21" t="s">
        <v>7886</v>
      </c>
    </row>
    <row r="813" spans="1:24" hidden="1">
      <c r="A813" s="77" t="s">
        <v>8228</v>
      </c>
      <c r="B813" s="4" t="s">
        <v>3089</v>
      </c>
      <c r="C813" s="4" t="s">
        <v>1963</v>
      </c>
      <c r="D813" s="4" t="s">
        <v>3090</v>
      </c>
      <c r="E813" s="4" t="s">
        <v>1964</v>
      </c>
      <c r="F813" s="4" t="s">
        <v>3324</v>
      </c>
      <c r="G813" s="4" t="s">
        <v>3325</v>
      </c>
      <c r="H813" s="4" t="s">
        <v>3318</v>
      </c>
      <c r="I813" s="4" t="s">
        <v>1967</v>
      </c>
      <c r="J813" s="4" t="s">
        <v>108</v>
      </c>
      <c r="K813" s="4" t="s">
        <v>2528</v>
      </c>
      <c r="L813" s="4" t="s">
        <v>109</v>
      </c>
      <c r="M813" t="s">
        <v>8</v>
      </c>
      <c r="Q813"/>
      <c r="R813">
        <v>8</v>
      </c>
      <c r="S813">
        <v>0</v>
      </c>
      <c r="T813">
        <v>0</v>
      </c>
      <c r="U813">
        <v>2</v>
      </c>
      <c r="V813">
        <v>6</v>
      </c>
      <c r="X813" s="21" t="s">
        <v>7886</v>
      </c>
    </row>
    <row r="814" spans="1:24" hidden="1">
      <c r="A814" s="77" t="s">
        <v>8228</v>
      </c>
      <c r="B814" s="4" t="s">
        <v>3089</v>
      </c>
      <c r="C814" s="4" t="s">
        <v>1963</v>
      </c>
      <c r="D814" s="4" t="s">
        <v>3090</v>
      </c>
      <c r="E814" s="4" t="s">
        <v>1964</v>
      </c>
      <c r="F814" s="4" t="s">
        <v>3324</v>
      </c>
      <c r="G814" s="4" t="s">
        <v>3325</v>
      </c>
      <c r="H814" s="4" t="s">
        <v>3318</v>
      </c>
      <c r="I814" s="4" t="s">
        <v>3706</v>
      </c>
      <c r="J814" s="4" t="s">
        <v>110</v>
      </c>
      <c r="K814" s="4" t="s">
        <v>2529</v>
      </c>
      <c r="L814" s="4" t="s">
        <v>111</v>
      </c>
      <c r="M814" t="s">
        <v>8</v>
      </c>
      <c r="Q814"/>
      <c r="R814">
        <v>6</v>
      </c>
      <c r="S814">
        <v>0</v>
      </c>
      <c r="T814">
        <v>0</v>
      </c>
      <c r="U814">
        <v>0</v>
      </c>
      <c r="V814">
        <v>6</v>
      </c>
      <c r="X814" s="21" t="s">
        <v>7886</v>
      </c>
    </row>
    <row r="815" spans="1:24" hidden="1">
      <c r="A815" s="77" t="s">
        <v>8228</v>
      </c>
      <c r="B815" s="4" t="s">
        <v>3089</v>
      </c>
      <c r="C815" s="4" t="s">
        <v>1963</v>
      </c>
      <c r="D815" s="4" t="s">
        <v>3090</v>
      </c>
      <c r="E815" s="4" t="s">
        <v>1964</v>
      </c>
      <c r="F815" s="4" t="s">
        <v>3324</v>
      </c>
      <c r="G815" s="4" t="s">
        <v>3325</v>
      </c>
      <c r="H815" s="4" t="s">
        <v>3318</v>
      </c>
      <c r="I815" s="4" t="s">
        <v>123</v>
      </c>
      <c r="J815" s="4" t="s">
        <v>26</v>
      </c>
      <c r="K815" s="4" t="s">
        <v>2505</v>
      </c>
      <c r="L815" s="4" t="s">
        <v>21</v>
      </c>
      <c r="M815" t="s">
        <v>8</v>
      </c>
      <c r="Q815"/>
      <c r="R815">
        <v>117</v>
      </c>
      <c r="S815">
        <v>2</v>
      </c>
      <c r="T815">
        <v>21</v>
      </c>
      <c r="U815">
        <v>92</v>
      </c>
      <c r="V815">
        <v>2</v>
      </c>
      <c r="X815" s="21" t="s">
        <v>1943</v>
      </c>
    </row>
    <row r="816" spans="1:24" hidden="1">
      <c r="A816" s="77" t="s">
        <v>8228</v>
      </c>
      <c r="B816" s="4" t="s">
        <v>3089</v>
      </c>
      <c r="C816" s="4" t="s">
        <v>1963</v>
      </c>
      <c r="D816" s="4" t="s">
        <v>3090</v>
      </c>
      <c r="E816" s="4" t="s">
        <v>1964</v>
      </c>
      <c r="F816" s="4" t="s">
        <v>3324</v>
      </c>
      <c r="G816" s="4" t="s">
        <v>3325</v>
      </c>
      <c r="H816" s="4" t="s">
        <v>3318</v>
      </c>
      <c r="I816" s="4" t="s">
        <v>127</v>
      </c>
      <c r="J816" s="4" t="s">
        <v>28</v>
      </c>
      <c r="K816" s="4" t="s">
        <v>2506</v>
      </c>
      <c r="L816" s="4" t="s">
        <v>24</v>
      </c>
      <c r="M816" t="s">
        <v>8</v>
      </c>
      <c r="Q816"/>
      <c r="R816">
        <v>59</v>
      </c>
      <c r="S816">
        <v>0</v>
      </c>
      <c r="T816">
        <v>5</v>
      </c>
      <c r="U816">
        <v>9</v>
      </c>
      <c r="V816">
        <v>45</v>
      </c>
      <c r="X816" s="21" t="s">
        <v>1943</v>
      </c>
    </row>
    <row r="817" spans="1:24" hidden="1">
      <c r="A817" s="77" t="s">
        <v>8229</v>
      </c>
      <c r="B817" s="4" t="s">
        <v>2640</v>
      </c>
      <c r="C817" s="4" t="s">
        <v>504</v>
      </c>
      <c r="D817" s="4" t="s">
        <v>2641</v>
      </c>
      <c r="E817" s="4" t="s">
        <v>512</v>
      </c>
      <c r="F817" s="4" t="s">
        <v>3328</v>
      </c>
      <c r="G817" s="4" t="s">
        <v>3325</v>
      </c>
      <c r="H817" s="4" t="s">
        <v>3318</v>
      </c>
      <c r="I817" s="4" t="s">
        <v>505</v>
      </c>
      <c r="J817" s="4" t="s">
        <v>506</v>
      </c>
      <c r="K817" s="4" t="s">
        <v>2502</v>
      </c>
      <c r="L817" s="4" t="s">
        <v>13</v>
      </c>
      <c r="M817" t="s">
        <v>8</v>
      </c>
      <c r="Q817"/>
      <c r="R817">
        <v>58</v>
      </c>
      <c r="S817">
        <v>0</v>
      </c>
      <c r="T817">
        <v>40</v>
      </c>
      <c r="U817">
        <v>12</v>
      </c>
      <c r="V817">
        <v>6</v>
      </c>
      <c r="X817" s="21" t="s">
        <v>12</v>
      </c>
    </row>
    <row r="818" spans="1:24" hidden="1">
      <c r="A818" s="77" t="s">
        <v>8229</v>
      </c>
      <c r="B818" s="4" t="s">
        <v>2640</v>
      </c>
      <c r="C818" s="4" t="s">
        <v>504</v>
      </c>
      <c r="D818" s="4" t="s">
        <v>2641</v>
      </c>
      <c r="E818" s="4" t="s">
        <v>512</v>
      </c>
      <c r="F818" s="4" t="s">
        <v>3328</v>
      </c>
      <c r="G818" s="4" t="s">
        <v>3325</v>
      </c>
      <c r="H818" s="4" t="s">
        <v>3318</v>
      </c>
      <c r="I818" s="4" t="s">
        <v>507</v>
      </c>
      <c r="J818" s="4" t="s">
        <v>15</v>
      </c>
      <c r="K818" s="4" t="s">
        <v>2503</v>
      </c>
      <c r="L818" s="4" t="s">
        <v>16</v>
      </c>
      <c r="M818" t="s">
        <v>8</v>
      </c>
      <c r="Q818"/>
      <c r="R818">
        <v>43</v>
      </c>
      <c r="S818">
        <v>0</v>
      </c>
      <c r="T818">
        <v>31</v>
      </c>
      <c r="U818">
        <v>5</v>
      </c>
      <c r="V818">
        <v>7</v>
      </c>
      <c r="X818" s="21" t="s">
        <v>12</v>
      </c>
    </row>
    <row r="819" spans="1:24" hidden="1">
      <c r="A819" s="77" t="s">
        <v>8229</v>
      </c>
      <c r="B819" s="4" t="s">
        <v>2640</v>
      </c>
      <c r="C819" s="4" t="s">
        <v>504</v>
      </c>
      <c r="D819" s="4" t="s">
        <v>2641</v>
      </c>
      <c r="E819" s="4" t="s">
        <v>512</v>
      </c>
      <c r="F819" s="4" t="s">
        <v>3328</v>
      </c>
      <c r="G819" s="4" t="s">
        <v>3325</v>
      </c>
      <c r="H819" s="4" t="s">
        <v>3318</v>
      </c>
      <c r="I819" s="4" t="s">
        <v>513</v>
      </c>
      <c r="J819" s="4" t="s">
        <v>514</v>
      </c>
      <c r="K819" s="4" t="s">
        <v>2552</v>
      </c>
      <c r="L819" s="4" t="s">
        <v>295</v>
      </c>
      <c r="M819" t="s">
        <v>8</v>
      </c>
      <c r="Q819"/>
      <c r="R819">
        <v>10</v>
      </c>
      <c r="S819">
        <v>0</v>
      </c>
      <c r="T819">
        <v>0</v>
      </c>
      <c r="U819">
        <v>4</v>
      </c>
      <c r="V819">
        <v>6</v>
      </c>
      <c r="X819" s="21" t="s">
        <v>12</v>
      </c>
    </row>
    <row r="820" spans="1:24" hidden="1">
      <c r="A820" s="77" t="s">
        <v>8229</v>
      </c>
      <c r="B820" s="4" t="s">
        <v>2640</v>
      </c>
      <c r="C820" s="4" t="s">
        <v>504</v>
      </c>
      <c r="D820" s="4" t="s">
        <v>2641</v>
      </c>
      <c r="E820" s="4" t="s">
        <v>512</v>
      </c>
      <c r="F820" s="4" t="s">
        <v>3328</v>
      </c>
      <c r="G820" s="4" t="s">
        <v>3325</v>
      </c>
      <c r="H820" s="4" t="s">
        <v>3318</v>
      </c>
      <c r="I820" s="4" t="s">
        <v>543</v>
      </c>
      <c r="J820" s="4" t="s">
        <v>544</v>
      </c>
      <c r="K820" s="4" t="s">
        <v>2664</v>
      </c>
      <c r="L820" s="4" t="s">
        <v>653</v>
      </c>
      <c r="M820" t="s">
        <v>8</v>
      </c>
      <c r="Q820"/>
      <c r="R820">
        <v>7</v>
      </c>
      <c r="S820">
        <v>0</v>
      </c>
      <c r="T820">
        <v>0</v>
      </c>
      <c r="U820">
        <v>2</v>
      </c>
      <c r="V820">
        <v>5</v>
      </c>
      <c r="X820" s="21" t="s">
        <v>12</v>
      </c>
    </row>
    <row r="821" spans="1:24" hidden="1">
      <c r="A821" s="77" t="s">
        <v>8229</v>
      </c>
      <c r="B821" s="4" t="s">
        <v>2640</v>
      </c>
      <c r="C821" s="4" t="s">
        <v>504</v>
      </c>
      <c r="D821" s="4" t="s">
        <v>2641</v>
      </c>
      <c r="E821" s="4" t="s">
        <v>512</v>
      </c>
      <c r="F821" s="4" t="s">
        <v>3328</v>
      </c>
      <c r="G821" s="4" t="s">
        <v>3325</v>
      </c>
      <c r="H821" s="4" t="s">
        <v>3318</v>
      </c>
      <c r="I821" s="4" t="s">
        <v>3712</v>
      </c>
      <c r="J821" s="4" t="s">
        <v>1880</v>
      </c>
      <c r="K821" s="4" t="s">
        <v>2499</v>
      </c>
      <c r="L821" s="29" t="s">
        <v>7</v>
      </c>
      <c r="M821" t="s">
        <v>8</v>
      </c>
      <c r="Q821"/>
      <c r="R821">
        <v>3</v>
      </c>
      <c r="S821">
        <v>0</v>
      </c>
      <c r="T821">
        <v>0</v>
      </c>
      <c r="U821">
        <v>2</v>
      </c>
      <c r="V821">
        <v>1</v>
      </c>
      <c r="X821" s="21" t="s">
        <v>12</v>
      </c>
    </row>
    <row r="822" spans="1:24" hidden="1">
      <c r="A822" s="77" t="s">
        <v>8229</v>
      </c>
      <c r="B822" s="4" t="s">
        <v>2640</v>
      </c>
      <c r="C822" s="4" t="s">
        <v>504</v>
      </c>
      <c r="D822" s="4" t="s">
        <v>2641</v>
      </c>
      <c r="E822" s="4" t="s">
        <v>512</v>
      </c>
      <c r="F822" s="4" t="s">
        <v>3328</v>
      </c>
      <c r="G822" s="4" t="s">
        <v>3325</v>
      </c>
      <c r="H822" s="4" t="s">
        <v>3318</v>
      </c>
      <c r="I822" s="4" t="s">
        <v>3712</v>
      </c>
      <c r="J822" s="4" t="s">
        <v>1866</v>
      </c>
      <c r="K822" s="4" t="s">
        <v>2499</v>
      </c>
      <c r="L822" s="29" t="s">
        <v>7</v>
      </c>
      <c r="M822" t="s">
        <v>8</v>
      </c>
      <c r="Q822"/>
      <c r="R822">
        <v>2</v>
      </c>
      <c r="S822">
        <v>0</v>
      </c>
      <c r="T822">
        <v>0</v>
      </c>
      <c r="U822">
        <v>1</v>
      </c>
      <c r="V822">
        <v>1</v>
      </c>
      <c r="X822" s="21" t="s">
        <v>12</v>
      </c>
    </row>
    <row r="823" spans="1:24" hidden="1">
      <c r="A823" s="77" t="s">
        <v>8229</v>
      </c>
      <c r="B823" s="4" t="s">
        <v>2640</v>
      </c>
      <c r="C823" s="4" t="s">
        <v>504</v>
      </c>
      <c r="D823" s="4" t="s">
        <v>2641</v>
      </c>
      <c r="E823" s="4" t="s">
        <v>512</v>
      </c>
      <c r="F823" s="4" t="s">
        <v>3328</v>
      </c>
      <c r="G823" s="4" t="s">
        <v>3325</v>
      </c>
      <c r="H823" s="4" t="s">
        <v>3318</v>
      </c>
      <c r="I823" s="4" t="s">
        <v>3712</v>
      </c>
      <c r="J823" s="4" t="s">
        <v>5732</v>
      </c>
      <c r="K823" s="4" t="s">
        <v>2499</v>
      </c>
      <c r="L823" s="29" t="s">
        <v>7</v>
      </c>
      <c r="M823" t="s">
        <v>8</v>
      </c>
      <c r="Q823"/>
      <c r="R823">
        <v>1</v>
      </c>
      <c r="S823">
        <v>0</v>
      </c>
      <c r="T823">
        <v>0</v>
      </c>
      <c r="U823">
        <v>0</v>
      </c>
      <c r="V823">
        <v>1</v>
      </c>
      <c r="X823" s="21" t="s">
        <v>12</v>
      </c>
    </row>
    <row r="824" spans="1:24" hidden="1">
      <c r="A824" s="77" t="s">
        <v>8229</v>
      </c>
      <c r="B824" s="4" t="s">
        <v>2640</v>
      </c>
      <c r="C824" s="4" t="s">
        <v>504</v>
      </c>
      <c r="D824" s="4" t="s">
        <v>2641</v>
      </c>
      <c r="E824" s="4" t="s">
        <v>512</v>
      </c>
      <c r="F824" s="4" t="s">
        <v>3328</v>
      </c>
      <c r="G824" s="4" t="s">
        <v>3325</v>
      </c>
      <c r="H824" s="4" t="s">
        <v>3318</v>
      </c>
      <c r="I824" s="4" t="s">
        <v>3712</v>
      </c>
      <c r="J824" s="4" t="s">
        <v>506</v>
      </c>
      <c r="K824" s="4" t="s">
        <v>2499</v>
      </c>
      <c r="L824" s="29" t="s">
        <v>7</v>
      </c>
      <c r="M824" t="s">
        <v>8</v>
      </c>
      <c r="Q824"/>
      <c r="R824">
        <v>1</v>
      </c>
      <c r="S824">
        <v>0</v>
      </c>
      <c r="T824">
        <v>0</v>
      </c>
      <c r="U824">
        <v>0</v>
      </c>
      <c r="V824">
        <v>1</v>
      </c>
      <c r="X824" s="21" t="s">
        <v>12</v>
      </c>
    </row>
    <row r="825" spans="1:24" hidden="1">
      <c r="A825" s="77" t="s">
        <v>8229</v>
      </c>
      <c r="B825" s="4" t="s">
        <v>2640</v>
      </c>
      <c r="C825" s="4" t="s">
        <v>504</v>
      </c>
      <c r="D825" s="4" t="s">
        <v>2641</v>
      </c>
      <c r="E825" s="4" t="s">
        <v>512</v>
      </c>
      <c r="F825" s="4" t="s">
        <v>3328</v>
      </c>
      <c r="G825" s="4" t="s">
        <v>3325</v>
      </c>
      <c r="H825" s="4" t="s">
        <v>3318</v>
      </c>
      <c r="I825" s="4" t="s">
        <v>4646</v>
      </c>
      <c r="J825" s="4" t="s">
        <v>5733</v>
      </c>
      <c r="K825" s="4" t="s">
        <v>2650</v>
      </c>
      <c r="L825" s="29" t="s">
        <v>561</v>
      </c>
      <c r="M825" t="s">
        <v>8</v>
      </c>
      <c r="Q825"/>
      <c r="R825">
        <v>1</v>
      </c>
      <c r="S825">
        <v>0</v>
      </c>
      <c r="T825">
        <v>1</v>
      </c>
      <c r="U825">
        <v>0</v>
      </c>
      <c r="V825">
        <v>0</v>
      </c>
      <c r="X825" s="21" t="s">
        <v>7877</v>
      </c>
    </row>
    <row r="826" spans="1:24" hidden="1">
      <c r="A826" s="77" t="s">
        <v>8229</v>
      </c>
      <c r="B826" s="4" t="s">
        <v>2640</v>
      </c>
      <c r="C826" s="4" t="s">
        <v>504</v>
      </c>
      <c r="D826" s="4" t="s">
        <v>2641</v>
      </c>
      <c r="E826" s="4" t="s">
        <v>512</v>
      </c>
      <c r="F826" s="4" t="s">
        <v>3328</v>
      </c>
      <c r="G826" s="4" t="s">
        <v>3325</v>
      </c>
      <c r="H826" s="4" t="s">
        <v>3318</v>
      </c>
      <c r="I826" s="4" t="s">
        <v>515</v>
      </c>
      <c r="J826" s="4" t="s">
        <v>516</v>
      </c>
      <c r="K826" s="4" t="s">
        <v>2537</v>
      </c>
      <c r="L826" s="4" t="s">
        <v>135</v>
      </c>
      <c r="M826" t="s">
        <v>8</v>
      </c>
      <c r="Q826"/>
      <c r="R826">
        <v>32</v>
      </c>
      <c r="S826">
        <v>0</v>
      </c>
      <c r="T826">
        <v>1</v>
      </c>
      <c r="U826">
        <v>20</v>
      </c>
      <c r="V826">
        <v>11</v>
      </c>
      <c r="X826" s="21" t="s">
        <v>7868</v>
      </c>
    </row>
    <row r="827" spans="1:24" hidden="1">
      <c r="A827" s="77" t="s">
        <v>8229</v>
      </c>
      <c r="B827" s="4" t="s">
        <v>2640</v>
      </c>
      <c r="C827" s="4" t="s">
        <v>504</v>
      </c>
      <c r="D827" s="4" t="s">
        <v>2641</v>
      </c>
      <c r="E827" s="4" t="s">
        <v>512</v>
      </c>
      <c r="F827" s="4" t="s">
        <v>3328</v>
      </c>
      <c r="G827" s="4" t="s">
        <v>3325</v>
      </c>
      <c r="H827" s="4" t="s">
        <v>3318</v>
      </c>
      <c r="I827" s="4" t="s">
        <v>3712</v>
      </c>
      <c r="J827" s="4" t="s">
        <v>417</v>
      </c>
      <c r="K827" s="4" t="s">
        <v>2499</v>
      </c>
      <c r="L827" s="29" t="s">
        <v>7</v>
      </c>
      <c r="M827" t="s">
        <v>8</v>
      </c>
      <c r="Q827"/>
      <c r="R827">
        <v>1</v>
      </c>
      <c r="S827">
        <v>0</v>
      </c>
      <c r="T827">
        <v>0</v>
      </c>
      <c r="U827">
        <v>1</v>
      </c>
      <c r="V827">
        <v>0</v>
      </c>
      <c r="X827" s="21" t="s">
        <v>7868</v>
      </c>
    </row>
    <row r="828" spans="1:24" hidden="1">
      <c r="A828" s="77" t="s">
        <v>8229</v>
      </c>
      <c r="B828" s="4" t="s">
        <v>2640</v>
      </c>
      <c r="C828" s="4" t="s">
        <v>504</v>
      </c>
      <c r="D828" s="4" t="s">
        <v>2641</v>
      </c>
      <c r="E828" s="4" t="s">
        <v>512</v>
      </c>
      <c r="F828" s="4" t="s">
        <v>3328</v>
      </c>
      <c r="G828" s="4" t="s">
        <v>3325</v>
      </c>
      <c r="H828" s="4" t="s">
        <v>3318</v>
      </c>
      <c r="I828" s="4" t="s">
        <v>525</v>
      </c>
      <c r="J828" s="4" t="s">
        <v>417</v>
      </c>
      <c r="K828" s="4" t="s">
        <v>2512</v>
      </c>
      <c r="L828" s="4" t="s">
        <v>42</v>
      </c>
      <c r="M828" t="s">
        <v>8</v>
      </c>
      <c r="Q828"/>
      <c r="R828">
        <v>43</v>
      </c>
      <c r="S828">
        <v>2</v>
      </c>
      <c r="T828">
        <v>25</v>
      </c>
      <c r="U828">
        <v>12</v>
      </c>
      <c r="V828">
        <v>4</v>
      </c>
      <c r="X828" s="21" t="s">
        <v>7868</v>
      </c>
    </row>
    <row r="829" spans="1:24" hidden="1">
      <c r="A829" s="77" t="s">
        <v>8229</v>
      </c>
      <c r="B829" s="4" t="s">
        <v>2640</v>
      </c>
      <c r="C829" s="4" t="s">
        <v>504</v>
      </c>
      <c r="D829" s="4" t="s">
        <v>2641</v>
      </c>
      <c r="E829" s="4" t="s">
        <v>512</v>
      </c>
      <c r="F829" s="4" t="s">
        <v>3328</v>
      </c>
      <c r="G829" s="4" t="s">
        <v>3325</v>
      </c>
      <c r="H829" s="4" t="s">
        <v>3318</v>
      </c>
      <c r="I829" s="4" t="s">
        <v>526</v>
      </c>
      <c r="J829" s="4" t="s">
        <v>527</v>
      </c>
      <c r="K829" s="4" t="s">
        <v>2513</v>
      </c>
      <c r="L829" s="4" t="s">
        <v>47</v>
      </c>
      <c r="M829" t="s">
        <v>8</v>
      </c>
      <c r="Q829"/>
      <c r="R829">
        <v>26</v>
      </c>
      <c r="S829">
        <v>0</v>
      </c>
      <c r="T829">
        <v>10</v>
      </c>
      <c r="U829">
        <v>12</v>
      </c>
      <c r="V829">
        <v>4</v>
      </c>
      <c r="X829" s="21" t="s">
        <v>7868</v>
      </c>
    </row>
    <row r="830" spans="1:24" hidden="1">
      <c r="A830" s="77" t="s">
        <v>8229</v>
      </c>
      <c r="B830" s="4" t="s">
        <v>2640</v>
      </c>
      <c r="C830" s="4" t="s">
        <v>504</v>
      </c>
      <c r="D830" s="4" t="s">
        <v>2641</v>
      </c>
      <c r="E830" s="4" t="s">
        <v>512</v>
      </c>
      <c r="F830" s="4" t="s">
        <v>3328</v>
      </c>
      <c r="G830" s="4" t="s">
        <v>3325</v>
      </c>
      <c r="H830" s="4" t="s">
        <v>3318</v>
      </c>
      <c r="I830" s="4" t="s">
        <v>508</v>
      </c>
      <c r="J830" s="4" t="s">
        <v>509</v>
      </c>
      <c r="K830" s="4" t="s">
        <v>2514</v>
      </c>
      <c r="L830" s="4" t="s">
        <v>52</v>
      </c>
      <c r="M830" t="s">
        <v>8</v>
      </c>
      <c r="Q830"/>
      <c r="R830">
        <v>17</v>
      </c>
      <c r="S830">
        <v>0</v>
      </c>
      <c r="T830">
        <v>2</v>
      </c>
      <c r="U830">
        <v>11</v>
      </c>
      <c r="V830">
        <v>4</v>
      </c>
      <c r="X830" s="21" t="s">
        <v>7868</v>
      </c>
    </row>
    <row r="831" spans="1:24" hidden="1">
      <c r="A831" s="77" t="s">
        <v>8229</v>
      </c>
      <c r="B831" s="4" t="s">
        <v>2640</v>
      </c>
      <c r="C831" s="4" t="s">
        <v>504</v>
      </c>
      <c r="D831" s="4" t="s">
        <v>2641</v>
      </c>
      <c r="E831" s="4" t="s">
        <v>512</v>
      </c>
      <c r="F831" s="4" t="s">
        <v>3328</v>
      </c>
      <c r="G831" s="4" t="s">
        <v>3325</v>
      </c>
      <c r="H831" s="4" t="s">
        <v>3318</v>
      </c>
      <c r="I831" s="4" t="s">
        <v>3711</v>
      </c>
      <c r="J831" s="4" t="s">
        <v>528</v>
      </c>
      <c r="K831" s="4" t="s">
        <v>2650</v>
      </c>
      <c r="L831" s="29" t="s">
        <v>561</v>
      </c>
      <c r="M831" t="s">
        <v>8</v>
      </c>
      <c r="Q831"/>
      <c r="R831">
        <v>1</v>
      </c>
      <c r="S831">
        <v>0</v>
      </c>
      <c r="T831">
        <v>1</v>
      </c>
      <c r="U831">
        <v>0</v>
      </c>
      <c r="V831">
        <v>0</v>
      </c>
      <c r="X831" s="21" t="s">
        <v>7869</v>
      </c>
    </row>
    <row r="832" spans="1:24" hidden="1">
      <c r="A832" s="77" t="s">
        <v>8229</v>
      </c>
      <c r="B832" s="4" t="s">
        <v>2640</v>
      </c>
      <c r="C832" s="4" t="s">
        <v>504</v>
      </c>
      <c r="D832" s="4" t="s">
        <v>2641</v>
      </c>
      <c r="E832" s="4" t="s">
        <v>512</v>
      </c>
      <c r="F832" s="4" t="s">
        <v>3328</v>
      </c>
      <c r="G832" s="4" t="s">
        <v>3325</v>
      </c>
      <c r="H832" s="4" t="s">
        <v>3318</v>
      </c>
      <c r="I832" s="4" t="s">
        <v>3712</v>
      </c>
      <c r="J832" s="4" t="s">
        <v>535</v>
      </c>
      <c r="K832" s="4" t="s">
        <v>2499</v>
      </c>
      <c r="L832" s="29" t="s">
        <v>7</v>
      </c>
      <c r="M832" t="s">
        <v>8</v>
      </c>
      <c r="Q832"/>
      <c r="R832">
        <v>1</v>
      </c>
      <c r="S832">
        <v>0</v>
      </c>
      <c r="T832">
        <v>0</v>
      </c>
      <c r="U832">
        <v>1</v>
      </c>
      <c r="V832">
        <v>0</v>
      </c>
      <c r="X832" s="21" t="s">
        <v>7886</v>
      </c>
    </row>
    <row r="833" spans="1:24" hidden="1">
      <c r="A833" s="77" t="s">
        <v>8229</v>
      </c>
      <c r="B833" s="4" t="s">
        <v>2640</v>
      </c>
      <c r="C833" s="4" t="s">
        <v>504</v>
      </c>
      <c r="D833" s="4" t="s">
        <v>2641</v>
      </c>
      <c r="E833" s="4" t="s">
        <v>512</v>
      </c>
      <c r="F833" s="4" t="s">
        <v>3328</v>
      </c>
      <c r="G833" s="4" t="s">
        <v>3325</v>
      </c>
      <c r="H833" s="4" t="s">
        <v>3318</v>
      </c>
      <c r="I833" s="4" t="s">
        <v>532</v>
      </c>
      <c r="J833" s="4" t="s">
        <v>533</v>
      </c>
      <c r="K833" s="4" t="s">
        <v>2527</v>
      </c>
      <c r="L833" s="4" t="s">
        <v>107</v>
      </c>
      <c r="M833" t="s">
        <v>8</v>
      </c>
      <c r="Q833"/>
      <c r="R833">
        <v>28</v>
      </c>
      <c r="S833">
        <v>3</v>
      </c>
      <c r="T833">
        <v>20</v>
      </c>
      <c r="U833">
        <v>4</v>
      </c>
      <c r="V833">
        <v>1</v>
      </c>
      <c r="X833" s="21" t="s">
        <v>7886</v>
      </c>
    </row>
    <row r="834" spans="1:24" hidden="1">
      <c r="A834" s="77" t="s">
        <v>8229</v>
      </c>
      <c r="B834" s="4" t="s">
        <v>2640</v>
      </c>
      <c r="C834" s="4" t="s">
        <v>504</v>
      </c>
      <c r="D834" s="4" t="s">
        <v>2641</v>
      </c>
      <c r="E834" s="4" t="s">
        <v>512</v>
      </c>
      <c r="F834" s="4" t="s">
        <v>3328</v>
      </c>
      <c r="G834" s="4" t="s">
        <v>3325</v>
      </c>
      <c r="H834" s="4" t="s">
        <v>3318</v>
      </c>
      <c r="I834" s="4" t="s">
        <v>534</v>
      </c>
      <c r="J834" s="4" t="s">
        <v>535</v>
      </c>
      <c r="K834" s="4" t="s">
        <v>2528</v>
      </c>
      <c r="L834" s="4" t="s">
        <v>109</v>
      </c>
      <c r="M834" t="s">
        <v>8</v>
      </c>
      <c r="Q834"/>
      <c r="R834">
        <v>22</v>
      </c>
      <c r="S834">
        <v>1</v>
      </c>
      <c r="T834">
        <v>9</v>
      </c>
      <c r="U834">
        <v>10</v>
      </c>
      <c r="V834">
        <v>2</v>
      </c>
      <c r="X834" s="21" t="s">
        <v>7886</v>
      </c>
    </row>
    <row r="835" spans="1:24" hidden="1">
      <c r="A835" s="77" t="s">
        <v>8229</v>
      </c>
      <c r="B835" s="4" t="s">
        <v>2640</v>
      </c>
      <c r="C835" s="4" t="s">
        <v>504</v>
      </c>
      <c r="D835" s="4" t="s">
        <v>2641</v>
      </c>
      <c r="E835" s="4" t="s">
        <v>512</v>
      </c>
      <c r="F835" s="4" t="s">
        <v>3328</v>
      </c>
      <c r="G835" s="4" t="s">
        <v>3325</v>
      </c>
      <c r="H835" s="4" t="s">
        <v>3318</v>
      </c>
      <c r="I835" s="4" t="s">
        <v>536</v>
      </c>
      <c r="J835" s="4" t="s">
        <v>537</v>
      </c>
      <c r="K835" s="4" t="s">
        <v>2529</v>
      </c>
      <c r="L835" s="4" t="s">
        <v>111</v>
      </c>
      <c r="M835" t="s">
        <v>8</v>
      </c>
      <c r="Q835"/>
      <c r="R835">
        <v>10</v>
      </c>
      <c r="S835">
        <v>0</v>
      </c>
      <c r="T835">
        <v>3</v>
      </c>
      <c r="U835">
        <v>5</v>
      </c>
      <c r="V835">
        <v>2</v>
      </c>
      <c r="X835" s="21" t="s">
        <v>7886</v>
      </c>
    </row>
    <row r="836" spans="1:24" hidden="1">
      <c r="A836" s="77" t="s">
        <v>8229</v>
      </c>
      <c r="B836" s="4" t="s">
        <v>2640</v>
      </c>
      <c r="C836" s="4" t="s">
        <v>504</v>
      </c>
      <c r="D836" s="4" t="s">
        <v>2641</v>
      </c>
      <c r="E836" s="4" t="s">
        <v>512</v>
      </c>
      <c r="F836" s="4" t="s">
        <v>3328</v>
      </c>
      <c r="G836" s="4" t="s">
        <v>3325</v>
      </c>
      <c r="H836" s="4" t="s">
        <v>3318</v>
      </c>
      <c r="I836" s="4" t="s">
        <v>518</v>
      </c>
      <c r="J836" s="4" t="s">
        <v>519</v>
      </c>
      <c r="K836" s="4" t="s">
        <v>2538</v>
      </c>
      <c r="L836" s="4" t="s">
        <v>138</v>
      </c>
      <c r="M836" t="s">
        <v>8</v>
      </c>
      <c r="Q836"/>
      <c r="R836">
        <v>3</v>
      </c>
      <c r="S836">
        <v>0</v>
      </c>
      <c r="T836">
        <v>0</v>
      </c>
      <c r="U836">
        <v>1</v>
      </c>
      <c r="V836">
        <v>2</v>
      </c>
      <c r="X836" s="21" t="s">
        <v>7886</v>
      </c>
    </row>
    <row r="837" spans="1:24" hidden="1">
      <c r="A837" s="77" t="s">
        <v>8229</v>
      </c>
      <c r="B837" s="4" t="s">
        <v>2640</v>
      </c>
      <c r="C837" s="4" t="s">
        <v>504</v>
      </c>
      <c r="D837" s="4" t="s">
        <v>2641</v>
      </c>
      <c r="E837" s="4" t="s">
        <v>512</v>
      </c>
      <c r="F837" s="4" t="s">
        <v>3328</v>
      </c>
      <c r="G837" s="4" t="s">
        <v>3325</v>
      </c>
      <c r="H837" s="4" t="s">
        <v>3318</v>
      </c>
      <c r="I837" s="4" t="s">
        <v>520</v>
      </c>
      <c r="J837" s="4" t="s">
        <v>521</v>
      </c>
      <c r="K837" s="4" t="s">
        <v>2539</v>
      </c>
      <c r="L837" s="4" t="s">
        <v>142</v>
      </c>
      <c r="M837" t="s">
        <v>8</v>
      </c>
      <c r="Q837"/>
      <c r="R837">
        <v>29</v>
      </c>
      <c r="S837">
        <v>0</v>
      </c>
      <c r="T837">
        <v>0</v>
      </c>
      <c r="U837">
        <v>16</v>
      </c>
      <c r="V837">
        <v>13</v>
      </c>
      <c r="X837" s="21" t="s">
        <v>1943</v>
      </c>
    </row>
    <row r="838" spans="1:24" hidden="1">
      <c r="A838" s="77" t="s">
        <v>8229</v>
      </c>
      <c r="B838" s="4" t="s">
        <v>2640</v>
      </c>
      <c r="C838" s="4" t="s">
        <v>504</v>
      </c>
      <c r="D838" s="4" t="s">
        <v>2641</v>
      </c>
      <c r="E838" s="4" t="s">
        <v>512</v>
      </c>
      <c r="F838" s="4" t="s">
        <v>3328</v>
      </c>
      <c r="G838" s="4" t="s">
        <v>3325</v>
      </c>
      <c r="H838" s="4" t="s">
        <v>3318</v>
      </c>
      <c r="I838" s="4" t="s">
        <v>522</v>
      </c>
      <c r="J838" s="4" t="s">
        <v>378</v>
      </c>
      <c r="K838" s="4" t="s">
        <v>2559</v>
      </c>
      <c r="L838" s="4" t="s">
        <v>303</v>
      </c>
      <c r="M838" t="s">
        <v>8</v>
      </c>
      <c r="Q838"/>
      <c r="R838">
        <v>2</v>
      </c>
      <c r="S838">
        <v>0</v>
      </c>
      <c r="T838">
        <v>0</v>
      </c>
      <c r="U838">
        <v>0</v>
      </c>
      <c r="V838">
        <v>2</v>
      </c>
      <c r="X838" s="21" t="s">
        <v>1943</v>
      </c>
    </row>
    <row r="839" spans="1:24" hidden="1">
      <c r="A839" s="77" t="s">
        <v>8229</v>
      </c>
      <c r="B839" s="4" t="s">
        <v>2640</v>
      </c>
      <c r="C839" s="4" t="s">
        <v>504</v>
      </c>
      <c r="D839" s="4" t="s">
        <v>2641</v>
      </c>
      <c r="E839" s="4" t="s">
        <v>512</v>
      </c>
      <c r="F839" s="4" t="s">
        <v>3328</v>
      </c>
      <c r="G839" s="4" t="s">
        <v>3325</v>
      </c>
      <c r="H839" s="4" t="s">
        <v>3318</v>
      </c>
      <c r="I839" s="4" t="s">
        <v>3712</v>
      </c>
      <c r="J839" s="4" t="s">
        <v>20</v>
      </c>
      <c r="K839" s="4" t="s">
        <v>2499</v>
      </c>
      <c r="L839" s="29" t="s">
        <v>7</v>
      </c>
      <c r="M839" t="s">
        <v>8</v>
      </c>
      <c r="Q839"/>
      <c r="R839">
        <v>2</v>
      </c>
      <c r="S839">
        <v>0</v>
      </c>
      <c r="T839">
        <v>0</v>
      </c>
      <c r="U839">
        <v>0</v>
      </c>
      <c r="V839">
        <v>2</v>
      </c>
      <c r="X839" s="21" t="s">
        <v>1943</v>
      </c>
    </row>
    <row r="840" spans="1:24" hidden="1">
      <c r="A840" s="77" t="s">
        <v>8229</v>
      </c>
      <c r="B840" s="4" t="s">
        <v>2640</v>
      </c>
      <c r="C840" s="4" t="s">
        <v>504</v>
      </c>
      <c r="D840" s="4" t="s">
        <v>2641</v>
      </c>
      <c r="E840" s="4" t="s">
        <v>512</v>
      </c>
      <c r="F840" s="4" t="s">
        <v>3328</v>
      </c>
      <c r="G840" s="4" t="s">
        <v>3325</v>
      </c>
      <c r="H840" s="4" t="s">
        <v>3318</v>
      </c>
      <c r="I840" s="4" t="s">
        <v>3712</v>
      </c>
      <c r="J840" s="4" t="s">
        <v>23</v>
      </c>
      <c r="K840" s="4" t="s">
        <v>2499</v>
      </c>
      <c r="L840" s="29" t="s">
        <v>7</v>
      </c>
      <c r="M840" t="s">
        <v>8</v>
      </c>
      <c r="Q840"/>
      <c r="R840">
        <v>4</v>
      </c>
      <c r="S840">
        <v>0</v>
      </c>
      <c r="T840">
        <v>0</v>
      </c>
      <c r="U840">
        <v>2</v>
      </c>
      <c r="V840">
        <v>2</v>
      </c>
      <c r="X840" s="21" t="s">
        <v>1943</v>
      </c>
    </row>
    <row r="841" spans="1:24" hidden="1">
      <c r="A841" s="77" t="s">
        <v>8229</v>
      </c>
      <c r="B841" s="4" t="s">
        <v>2640</v>
      </c>
      <c r="C841" s="4" t="s">
        <v>504</v>
      </c>
      <c r="D841" s="4" t="s">
        <v>2641</v>
      </c>
      <c r="E841" s="4" t="s">
        <v>512</v>
      </c>
      <c r="F841" s="4" t="s">
        <v>3328</v>
      </c>
      <c r="G841" s="4" t="s">
        <v>3325</v>
      </c>
      <c r="H841" s="4" t="s">
        <v>3318</v>
      </c>
      <c r="I841" s="4" t="s">
        <v>3712</v>
      </c>
      <c r="J841" s="4" t="s">
        <v>539</v>
      </c>
      <c r="K841" s="4" t="s">
        <v>2499</v>
      </c>
      <c r="L841" s="29" t="s">
        <v>7</v>
      </c>
      <c r="M841" t="s">
        <v>8</v>
      </c>
      <c r="Q841"/>
      <c r="R841">
        <v>2</v>
      </c>
      <c r="S841">
        <v>0</v>
      </c>
      <c r="T841">
        <v>0</v>
      </c>
      <c r="U841">
        <v>2</v>
      </c>
      <c r="V841">
        <v>0</v>
      </c>
      <c r="X841" s="21" t="s">
        <v>1943</v>
      </c>
    </row>
    <row r="842" spans="1:24" hidden="1">
      <c r="A842" s="77" t="s">
        <v>8229</v>
      </c>
      <c r="B842" s="4" t="s">
        <v>2640</v>
      </c>
      <c r="C842" s="4" t="s">
        <v>504</v>
      </c>
      <c r="D842" s="4" t="s">
        <v>2641</v>
      </c>
      <c r="E842" s="4" t="s">
        <v>512</v>
      </c>
      <c r="F842" s="4" t="s">
        <v>3328</v>
      </c>
      <c r="G842" s="4" t="s">
        <v>3325</v>
      </c>
      <c r="H842" s="4" t="s">
        <v>3318</v>
      </c>
      <c r="I842" s="4" t="s">
        <v>3711</v>
      </c>
      <c r="J842" s="4" t="s">
        <v>268</v>
      </c>
      <c r="K842" s="4" t="s">
        <v>2650</v>
      </c>
      <c r="L842" s="29" t="s">
        <v>561</v>
      </c>
      <c r="M842" t="s">
        <v>8</v>
      </c>
      <c r="Q842"/>
      <c r="R842">
        <v>1</v>
      </c>
      <c r="S842">
        <v>0</v>
      </c>
      <c r="T842">
        <v>1</v>
      </c>
      <c r="U842">
        <v>0</v>
      </c>
      <c r="V842">
        <v>0</v>
      </c>
      <c r="X842" s="21" t="s">
        <v>1943</v>
      </c>
    </row>
    <row r="843" spans="1:24" hidden="1">
      <c r="A843" s="77" t="s">
        <v>8229</v>
      </c>
      <c r="B843" s="4" t="s">
        <v>2640</v>
      </c>
      <c r="C843" s="4" t="s">
        <v>504</v>
      </c>
      <c r="D843" s="4" t="s">
        <v>2641</v>
      </c>
      <c r="E843" s="4" t="s">
        <v>512</v>
      </c>
      <c r="F843" s="4" t="s">
        <v>3328</v>
      </c>
      <c r="G843" s="4" t="s">
        <v>3325</v>
      </c>
      <c r="H843" s="4" t="s">
        <v>3318</v>
      </c>
      <c r="I843" s="4" t="s">
        <v>3711</v>
      </c>
      <c r="J843" s="4" t="s">
        <v>539</v>
      </c>
      <c r="K843" s="4" t="s">
        <v>2650</v>
      </c>
      <c r="L843" s="29" t="s">
        <v>561</v>
      </c>
      <c r="M843" t="s">
        <v>8</v>
      </c>
      <c r="Q843"/>
      <c r="R843">
        <v>1</v>
      </c>
      <c r="S843">
        <v>0</v>
      </c>
      <c r="T843">
        <v>1</v>
      </c>
      <c r="U843">
        <v>0</v>
      </c>
      <c r="V843">
        <v>0</v>
      </c>
      <c r="X843" s="21" t="s">
        <v>1943</v>
      </c>
    </row>
    <row r="844" spans="1:24" hidden="1">
      <c r="A844" s="77" t="s">
        <v>8229</v>
      </c>
      <c r="B844" s="4" t="s">
        <v>2640</v>
      </c>
      <c r="C844" s="4" t="s">
        <v>504</v>
      </c>
      <c r="D844" s="4" t="s">
        <v>2641</v>
      </c>
      <c r="E844" s="4" t="s">
        <v>512</v>
      </c>
      <c r="F844" s="4" t="s">
        <v>3328</v>
      </c>
      <c r="G844" s="4" t="s">
        <v>3325</v>
      </c>
      <c r="H844" s="4" t="s">
        <v>3318</v>
      </c>
      <c r="I844" s="4" t="s">
        <v>3711</v>
      </c>
      <c r="J844" s="4" t="s">
        <v>546</v>
      </c>
      <c r="K844" s="4" t="s">
        <v>2650</v>
      </c>
      <c r="L844" s="29" t="s">
        <v>561</v>
      </c>
      <c r="M844" t="s">
        <v>8</v>
      </c>
      <c r="Q844"/>
      <c r="R844">
        <v>1</v>
      </c>
      <c r="S844">
        <v>0</v>
      </c>
      <c r="T844">
        <v>1</v>
      </c>
      <c r="U844">
        <v>0</v>
      </c>
      <c r="V844">
        <v>0</v>
      </c>
      <c r="X844" s="21" t="s">
        <v>1943</v>
      </c>
    </row>
    <row r="845" spans="1:24" hidden="1">
      <c r="A845" s="77" t="s">
        <v>8229</v>
      </c>
      <c r="B845" s="4" t="s">
        <v>2640</v>
      </c>
      <c r="C845" s="4" t="s">
        <v>504</v>
      </c>
      <c r="D845" s="4" t="s">
        <v>2641</v>
      </c>
      <c r="E845" s="4" t="s">
        <v>512</v>
      </c>
      <c r="F845" s="4" t="s">
        <v>3328</v>
      </c>
      <c r="G845" s="4" t="s">
        <v>3325</v>
      </c>
      <c r="H845" s="4" t="s">
        <v>3318</v>
      </c>
      <c r="I845" s="4" t="s">
        <v>510</v>
      </c>
      <c r="J845" s="4" t="s">
        <v>20</v>
      </c>
      <c r="K845" s="4" t="s">
        <v>2505</v>
      </c>
      <c r="L845" s="4" t="s">
        <v>21</v>
      </c>
      <c r="M845" t="s">
        <v>8</v>
      </c>
      <c r="Q845"/>
      <c r="R845">
        <v>70</v>
      </c>
      <c r="S845">
        <v>1</v>
      </c>
      <c r="T845">
        <v>55</v>
      </c>
      <c r="U845">
        <v>13</v>
      </c>
      <c r="V845">
        <v>1</v>
      </c>
      <c r="X845" s="21" t="s">
        <v>1943</v>
      </c>
    </row>
    <row r="846" spans="1:24" hidden="1">
      <c r="A846" s="77" t="s">
        <v>8229</v>
      </c>
      <c r="B846" s="4" t="s">
        <v>2640</v>
      </c>
      <c r="C846" s="4" t="s">
        <v>504</v>
      </c>
      <c r="D846" s="4" t="s">
        <v>2641</v>
      </c>
      <c r="E846" s="4" t="s">
        <v>512</v>
      </c>
      <c r="F846" s="4" t="s">
        <v>3328</v>
      </c>
      <c r="G846" s="4" t="s">
        <v>3325</v>
      </c>
      <c r="H846" s="4" t="s">
        <v>3318</v>
      </c>
      <c r="I846" s="4" t="s">
        <v>511</v>
      </c>
      <c r="J846" s="4" t="s">
        <v>23</v>
      </c>
      <c r="K846" s="4" t="s">
        <v>2506</v>
      </c>
      <c r="L846" s="4" t="s">
        <v>24</v>
      </c>
      <c r="M846" t="s">
        <v>8</v>
      </c>
      <c r="Q846"/>
      <c r="R846">
        <v>104</v>
      </c>
      <c r="S846">
        <v>0</v>
      </c>
      <c r="T846">
        <v>67</v>
      </c>
      <c r="U846">
        <v>32</v>
      </c>
      <c r="V846">
        <v>5</v>
      </c>
      <c r="X846" s="21" t="s">
        <v>1943</v>
      </c>
    </row>
    <row r="847" spans="1:24" hidden="1">
      <c r="A847" s="77" t="s">
        <v>8229</v>
      </c>
      <c r="B847" s="4" t="s">
        <v>2640</v>
      </c>
      <c r="C847" s="4" t="s">
        <v>504</v>
      </c>
      <c r="D847" s="4" t="s">
        <v>2641</v>
      </c>
      <c r="E847" s="4" t="s">
        <v>512</v>
      </c>
      <c r="F847" s="4" t="s">
        <v>3328</v>
      </c>
      <c r="G847" s="4" t="s">
        <v>3325</v>
      </c>
      <c r="H847" s="4" t="s">
        <v>3318</v>
      </c>
      <c r="I847" s="4" t="s">
        <v>538</v>
      </c>
      <c r="J847" s="4" t="s">
        <v>539</v>
      </c>
      <c r="K847" s="4" t="s">
        <v>2517</v>
      </c>
      <c r="L847" s="4" t="s">
        <v>67</v>
      </c>
      <c r="M847" t="s">
        <v>8</v>
      </c>
      <c r="Q847"/>
      <c r="R847">
        <v>129</v>
      </c>
      <c r="S847">
        <v>2</v>
      </c>
      <c r="T847">
        <v>68</v>
      </c>
      <c r="U847">
        <v>41</v>
      </c>
      <c r="V847">
        <v>18</v>
      </c>
      <c r="X847" s="21" t="s">
        <v>1943</v>
      </c>
    </row>
    <row r="848" spans="1:24" hidden="1">
      <c r="A848" s="77" t="s">
        <v>8229</v>
      </c>
      <c r="B848" s="4" t="s">
        <v>2640</v>
      </c>
      <c r="C848" s="4" t="s">
        <v>504</v>
      </c>
      <c r="D848" s="4" t="s">
        <v>2641</v>
      </c>
      <c r="E848" s="4" t="s">
        <v>512</v>
      </c>
      <c r="F848" s="4" t="s">
        <v>3328</v>
      </c>
      <c r="G848" s="4" t="s">
        <v>3325</v>
      </c>
      <c r="H848" s="4" t="s">
        <v>3318</v>
      </c>
      <c r="I848" s="4" t="s">
        <v>545</v>
      </c>
      <c r="J848" s="4" t="s">
        <v>546</v>
      </c>
      <c r="K848" s="4" t="s">
        <v>2518</v>
      </c>
      <c r="L848" s="4" t="s">
        <v>73</v>
      </c>
      <c r="M848" t="s">
        <v>8</v>
      </c>
      <c r="Q848"/>
      <c r="R848">
        <v>27</v>
      </c>
      <c r="S848">
        <v>0</v>
      </c>
      <c r="T848">
        <v>4</v>
      </c>
      <c r="U848">
        <v>20</v>
      </c>
      <c r="V848">
        <v>3</v>
      </c>
      <c r="X848" s="21" t="s">
        <v>1943</v>
      </c>
    </row>
    <row r="849" spans="1:24" hidden="1">
      <c r="A849" s="77" t="s">
        <v>8229</v>
      </c>
      <c r="B849" s="4" t="s">
        <v>2640</v>
      </c>
      <c r="C849" s="4" t="s">
        <v>504</v>
      </c>
      <c r="D849" s="4" t="s">
        <v>2642</v>
      </c>
      <c r="E849" s="4" t="s">
        <v>540</v>
      </c>
      <c r="F849" s="4" t="s">
        <v>3327</v>
      </c>
      <c r="G849" s="4" t="s">
        <v>3324</v>
      </c>
      <c r="H849" s="4" t="s">
        <v>3318</v>
      </c>
      <c r="I849" s="4" t="s">
        <v>505</v>
      </c>
      <c r="J849" s="4" t="s">
        <v>506</v>
      </c>
      <c r="K849" s="4" t="s">
        <v>2502</v>
      </c>
      <c r="L849" s="4" t="s">
        <v>13</v>
      </c>
      <c r="M849" t="s">
        <v>8</v>
      </c>
      <c r="Q849"/>
      <c r="R849">
        <v>26</v>
      </c>
      <c r="S849">
        <v>26</v>
      </c>
      <c r="T849">
        <v>0</v>
      </c>
      <c r="U849">
        <v>0</v>
      </c>
      <c r="V849">
        <v>0</v>
      </c>
      <c r="X849" s="21" t="s">
        <v>12</v>
      </c>
    </row>
    <row r="850" spans="1:24" hidden="1">
      <c r="A850" s="77" t="s">
        <v>8229</v>
      </c>
      <c r="B850" s="4" t="s">
        <v>2640</v>
      </c>
      <c r="C850" s="4" t="s">
        <v>504</v>
      </c>
      <c r="D850" s="4" t="s">
        <v>2642</v>
      </c>
      <c r="E850" s="4" t="s">
        <v>540</v>
      </c>
      <c r="F850" s="4" t="s">
        <v>3327</v>
      </c>
      <c r="G850" s="4" t="s">
        <v>3324</v>
      </c>
      <c r="H850" s="4" t="s">
        <v>3318</v>
      </c>
      <c r="I850" s="4" t="s">
        <v>507</v>
      </c>
      <c r="J850" s="4" t="s">
        <v>15</v>
      </c>
      <c r="K850" s="4" t="s">
        <v>2503</v>
      </c>
      <c r="L850" s="4" t="s">
        <v>16</v>
      </c>
      <c r="M850" t="s">
        <v>8</v>
      </c>
      <c r="Q850"/>
      <c r="R850">
        <v>9</v>
      </c>
      <c r="S850">
        <v>9</v>
      </c>
      <c r="T850">
        <v>0</v>
      </c>
      <c r="U850">
        <v>0</v>
      </c>
      <c r="V850">
        <v>0</v>
      </c>
      <c r="X850" s="21" t="s">
        <v>12</v>
      </c>
    </row>
    <row r="851" spans="1:24" hidden="1">
      <c r="A851" s="77" t="s">
        <v>8229</v>
      </c>
      <c r="B851" s="4" t="s">
        <v>2640</v>
      </c>
      <c r="C851" s="4" t="s">
        <v>504</v>
      </c>
      <c r="D851" s="4" t="s">
        <v>2642</v>
      </c>
      <c r="E851" s="4" t="s">
        <v>540</v>
      </c>
      <c r="F851" s="4" t="s">
        <v>3327</v>
      </c>
      <c r="G851" s="4" t="s">
        <v>3324</v>
      </c>
      <c r="H851" s="4" t="s">
        <v>3318</v>
      </c>
      <c r="I851" s="4" t="s">
        <v>523</v>
      </c>
      <c r="J851" s="4" t="s">
        <v>524</v>
      </c>
      <c r="K851" s="4" t="s">
        <v>2511</v>
      </c>
      <c r="L851" s="4" t="s">
        <v>37</v>
      </c>
      <c r="M851" t="s">
        <v>8</v>
      </c>
      <c r="Q851"/>
      <c r="R851">
        <v>32</v>
      </c>
      <c r="S851">
        <v>22</v>
      </c>
      <c r="T851">
        <v>8</v>
      </c>
      <c r="U851">
        <v>2</v>
      </c>
      <c r="V851">
        <v>0</v>
      </c>
      <c r="X851" s="21" t="s">
        <v>7868</v>
      </c>
    </row>
    <row r="852" spans="1:24" hidden="1">
      <c r="A852" s="77" t="s">
        <v>8229</v>
      </c>
      <c r="B852" s="4" t="s">
        <v>2640</v>
      </c>
      <c r="C852" s="4" t="s">
        <v>504</v>
      </c>
      <c r="D852" s="4" t="s">
        <v>2642</v>
      </c>
      <c r="E852" s="4" t="s">
        <v>540</v>
      </c>
      <c r="F852" s="4" t="s">
        <v>3327</v>
      </c>
      <c r="G852" s="4" t="s">
        <v>3324</v>
      </c>
      <c r="H852" s="4" t="s">
        <v>3318</v>
      </c>
      <c r="I852" s="4" t="s">
        <v>525</v>
      </c>
      <c r="J852" s="4" t="s">
        <v>417</v>
      </c>
      <c r="K852" s="4" t="s">
        <v>2512</v>
      </c>
      <c r="L852" s="4" t="s">
        <v>42</v>
      </c>
      <c r="M852" t="s">
        <v>8</v>
      </c>
      <c r="Q852"/>
      <c r="R852">
        <v>20</v>
      </c>
      <c r="S852">
        <v>20</v>
      </c>
      <c r="T852">
        <v>0</v>
      </c>
      <c r="U852">
        <v>0</v>
      </c>
      <c r="V852">
        <v>0</v>
      </c>
      <c r="X852" s="21" t="s">
        <v>7868</v>
      </c>
    </row>
    <row r="853" spans="1:24" hidden="1">
      <c r="A853" s="77" t="s">
        <v>8229</v>
      </c>
      <c r="B853" s="4" t="s">
        <v>2640</v>
      </c>
      <c r="C853" s="4" t="s">
        <v>504</v>
      </c>
      <c r="D853" s="4" t="s">
        <v>2642</v>
      </c>
      <c r="E853" s="4" t="s">
        <v>540</v>
      </c>
      <c r="F853" s="4" t="s">
        <v>3327</v>
      </c>
      <c r="G853" s="4" t="s">
        <v>3324</v>
      </c>
      <c r="H853" s="4" t="s">
        <v>3318</v>
      </c>
      <c r="I853" s="4" t="s">
        <v>4646</v>
      </c>
      <c r="J853" s="4" t="s">
        <v>5734</v>
      </c>
      <c r="K853" s="4" t="s">
        <v>2650</v>
      </c>
      <c r="L853" s="29" t="s">
        <v>561</v>
      </c>
      <c r="M853" t="s">
        <v>8</v>
      </c>
      <c r="Q853"/>
      <c r="R853">
        <v>1</v>
      </c>
      <c r="S853">
        <v>1</v>
      </c>
      <c r="T853">
        <v>0</v>
      </c>
      <c r="U853">
        <v>0</v>
      </c>
      <c r="V853">
        <v>0</v>
      </c>
      <c r="X853" s="21" t="s">
        <v>7869</v>
      </c>
    </row>
    <row r="854" spans="1:24" hidden="1">
      <c r="A854" s="77" t="s">
        <v>8229</v>
      </c>
      <c r="B854" s="4" t="s">
        <v>2640</v>
      </c>
      <c r="C854" s="4" t="s">
        <v>504</v>
      </c>
      <c r="D854" s="4" t="s">
        <v>2642</v>
      </c>
      <c r="E854" s="4" t="s">
        <v>540</v>
      </c>
      <c r="F854" s="4" t="s">
        <v>3327</v>
      </c>
      <c r="G854" s="4" t="s">
        <v>3324</v>
      </c>
      <c r="H854" s="4" t="s">
        <v>3318</v>
      </c>
      <c r="I854" s="4" t="s">
        <v>4646</v>
      </c>
      <c r="J854" s="4" t="s">
        <v>5735</v>
      </c>
      <c r="K854" s="4" t="s">
        <v>2650</v>
      </c>
      <c r="L854" s="29" t="s">
        <v>561</v>
      </c>
      <c r="M854" t="s">
        <v>8</v>
      </c>
      <c r="Q854"/>
      <c r="R854">
        <v>1</v>
      </c>
      <c r="S854">
        <v>1</v>
      </c>
      <c r="T854">
        <v>0</v>
      </c>
      <c r="U854">
        <v>0</v>
      </c>
      <c r="V854">
        <v>0</v>
      </c>
      <c r="X854" s="21" t="s">
        <v>7869</v>
      </c>
    </row>
    <row r="855" spans="1:24" hidden="1">
      <c r="A855" s="77" t="s">
        <v>8229</v>
      </c>
      <c r="B855" s="4" t="s">
        <v>2640</v>
      </c>
      <c r="C855" s="4" t="s">
        <v>504</v>
      </c>
      <c r="D855" s="4" t="s">
        <v>2642</v>
      </c>
      <c r="E855" s="4" t="s">
        <v>540</v>
      </c>
      <c r="F855" s="4" t="s">
        <v>3327</v>
      </c>
      <c r="G855" s="4" t="s">
        <v>3324</v>
      </c>
      <c r="H855" s="4" t="s">
        <v>3318</v>
      </c>
      <c r="I855" s="4" t="s">
        <v>530</v>
      </c>
      <c r="J855" s="4" t="s">
        <v>531</v>
      </c>
      <c r="K855" s="4" t="s">
        <v>2520</v>
      </c>
      <c r="L855" s="4" t="s">
        <v>79</v>
      </c>
      <c r="M855" t="s">
        <v>8</v>
      </c>
      <c r="Q855"/>
      <c r="R855">
        <v>14</v>
      </c>
      <c r="S855">
        <v>5</v>
      </c>
      <c r="T855">
        <v>9</v>
      </c>
      <c r="U855">
        <v>0</v>
      </c>
      <c r="V855">
        <v>0</v>
      </c>
      <c r="X855" s="21" t="s">
        <v>7886</v>
      </c>
    </row>
    <row r="856" spans="1:24" hidden="1">
      <c r="A856" s="77" t="s">
        <v>8229</v>
      </c>
      <c r="B856" s="4" t="s">
        <v>2640</v>
      </c>
      <c r="C856" s="4" t="s">
        <v>504</v>
      </c>
      <c r="D856" s="4" t="s">
        <v>2642</v>
      </c>
      <c r="E856" s="4" t="s">
        <v>540</v>
      </c>
      <c r="F856" s="4" t="s">
        <v>3327</v>
      </c>
      <c r="G856" s="4" t="s">
        <v>3324</v>
      </c>
      <c r="H856" s="4" t="s">
        <v>3318</v>
      </c>
      <c r="I856" s="4" t="s">
        <v>510</v>
      </c>
      <c r="J856" s="4" t="s">
        <v>20</v>
      </c>
      <c r="K856" s="4" t="s">
        <v>2505</v>
      </c>
      <c r="L856" s="4" t="s">
        <v>21</v>
      </c>
      <c r="M856" t="s">
        <v>8</v>
      </c>
      <c r="Q856"/>
      <c r="R856">
        <v>43</v>
      </c>
      <c r="S856">
        <v>43</v>
      </c>
      <c r="T856">
        <v>0</v>
      </c>
      <c r="U856">
        <v>0</v>
      </c>
      <c r="V856">
        <v>0</v>
      </c>
      <c r="X856" s="21" t="s">
        <v>1943</v>
      </c>
    </row>
    <row r="857" spans="1:24" hidden="1">
      <c r="A857" s="77" t="s">
        <v>8229</v>
      </c>
      <c r="B857" s="4" t="s">
        <v>2640</v>
      </c>
      <c r="C857" s="4" t="s">
        <v>504</v>
      </c>
      <c r="D857" s="4" t="s">
        <v>2642</v>
      </c>
      <c r="E857" s="4" t="s">
        <v>540</v>
      </c>
      <c r="F857" s="4" t="s">
        <v>3327</v>
      </c>
      <c r="G857" s="4" t="s">
        <v>3324</v>
      </c>
      <c r="H857" s="4" t="s">
        <v>3318</v>
      </c>
      <c r="I857" s="4" t="s">
        <v>511</v>
      </c>
      <c r="J857" s="4" t="s">
        <v>23</v>
      </c>
      <c r="K857" s="4" t="s">
        <v>2506</v>
      </c>
      <c r="L857" s="4" t="s">
        <v>24</v>
      </c>
      <c r="M857" t="s">
        <v>8</v>
      </c>
      <c r="Q857"/>
      <c r="R857">
        <v>45</v>
      </c>
      <c r="S857">
        <v>45</v>
      </c>
      <c r="T857">
        <v>0</v>
      </c>
      <c r="U857">
        <v>0</v>
      </c>
      <c r="V857">
        <v>0</v>
      </c>
      <c r="X857" s="21" t="s">
        <v>1943</v>
      </c>
    </row>
    <row r="858" spans="1:24" hidden="1">
      <c r="A858" s="77" t="s">
        <v>8239</v>
      </c>
      <c r="B858" s="4" t="s">
        <v>3345</v>
      </c>
      <c r="C858" s="4" t="s">
        <v>3346</v>
      </c>
      <c r="D858" s="4" t="s">
        <v>3347</v>
      </c>
      <c r="E858" s="4" t="s">
        <v>3348</v>
      </c>
      <c r="F858" s="4" t="s">
        <v>3324</v>
      </c>
      <c r="G858" s="4" t="s">
        <v>3325</v>
      </c>
      <c r="H858" s="4" t="s">
        <v>3318</v>
      </c>
      <c r="I858" s="4" t="s">
        <v>2821</v>
      </c>
      <c r="J858" s="4" t="s">
        <v>4649</v>
      </c>
      <c r="K858" s="4" t="s">
        <v>2511</v>
      </c>
      <c r="L858" s="4" t="s">
        <v>37</v>
      </c>
      <c r="M858" t="s">
        <v>8</v>
      </c>
      <c r="Q858"/>
      <c r="R858">
        <v>102</v>
      </c>
      <c r="S858">
        <v>73</v>
      </c>
      <c r="T858">
        <v>26</v>
      </c>
      <c r="U858">
        <v>3</v>
      </c>
      <c r="V858">
        <v>0</v>
      </c>
      <c r="X858" s="21" t="s">
        <v>7868</v>
      </c>
    </row>
    <row r="859" spans="1:24" hidden="1">
      <c r="A859" s="77" t="s">
        <v>8239</v>
      </c>
      <c r="B859" s="4" t="s">
        <v>3345</v>
      </c>
      <c r="C859" s="4" t="s">
        <v>3346</v>
      </c>
      <c r="D859" s="4" t="s">
        <v>3347</v>
      </c>
      <c r="E859" s="4" t="s">
        <v>3348</v>
      </c>
      <c r="F859" s="4" t="s">
        <v>3324</v>
      </c>
      <c r="G859" s="4" t="s">
        <v>3325</v>
      </c>
      <c r="H859" s="4" t="s">
        <v>3318</v>
      </c>
      <c r="I859" s="4" t="s">
        <v>2822</v>
      </c>
      <c r="J859" s="4" t="s">
        <v>881</v>
      </c>
      <c r="K859" s="4" t="s">
        <v>2511</v>
      </c>
      <c r="L859" s="4" t="s">
        <v>37</v>
      </c>
      <c r="M859" t="s">
        <v>8</v>
      </c>
      <c r="Q859"/>
      <c r="R859">
        <v>95</v>
      </c>
      <c r="S859">
        <v>69</v>
      </c>
      <c r="T859">
        <v>24</v>
      </c>
      <c r="U859">
        <v>2</v>
      </c>
      <c r="V859">
        <v>0</v>
      </c>
      <c r="X859" s="21" t="s">
        <v>7868</v>
      </c>
    </row>
    <row r="860" spans="1:24" hidden="1">
      <c r="A860" s="77" t="s">
        <v>8239</v>
      </c>
      <c r="B860" s="4" t="s">
        <v>3345</v>
      </c>
      <c r="C860" s="4" t="s">
        <v>3346</v>
      </c>
      <c r="D860" s="4" t="s">
        <v>3347</v>
      </c>
      <c r="E860" s="4" t="s">
        <v>3348</v>
      </c>
      <c r="F860" s="4" t="s">
        <v>3324</v>
      </c>
      <c r="G860" s="4" t="s">
        <v>3325</v>
      </c>
      <c r="H860" s="4" t="s">
        <v>3318</v>
      </c>
      <c r="I860" s="4" t="s">
        <v>7719</v>
      </c>
      <c r="J860" s="4" t="s">
        <v>4653</v>
      </c>
      <c r="K860" s="4" t="s">
        <v>2512</v>
      </c>
      <c r="L860" s="4" t="s">
        <v>42</v>
      </c>
      <c r="M860" t="s">
        <v>8</v>
      </c>
      <c r="Q860"/>
      <c r="R860">
        <v>59</v>
      </c>
      <c r="S860">
        <v>0</v>
      </c>
      <c r="T860">
        <v>42</v>
      </c>
      <c r="U860">
        <v>14</v>
      </c>
      <c r="V860">
        <v>3</v>
      </c>
      <c r="X860" s="21" t="s">
        <v>7868</v>
      </c>
    </row>
    <row r="861" spans="1:24" hidden="1">
      <c r="A861" s="77" t="s">
        <v>8239</v>
      </c>
      <c r="B861" s="4" t="s">
        <v>3345</v>
      </c>
      <c r="C861" s="4" t="s">
        <v>3346</v>
      </c>
      <c r="D861" s="4" t="s">
        <v>3347</v>
      </c>
      <c r="E861" s="4" t="s">
        <v>3348</v>
      </c>
      <c r="F861" s="4" t="s">
        <v>3324</v>
      </c>
      <c r="G861" s="4" t="s">
        <v>3325</v>
      </c>
      <c r="H861" s="4" t="s">
        <v>3318</v>
      </c>
      <c r="I861" s="4" t="s">
        <v>7720</v>
      </c>
      <c r="J861" s="4" t="s">
        <v>4297</v>
      </c>
      <c r="K861" s="4" t="s">
        <v>2512</v>
      </c>
      <c r="L861" s="4" t="s">
        <v>42</v>
      </c>
      <c r="M861" t="s">
        <v>8</v>
      </c>
      <c r="Q861"/>
      <c r="R861">
        <v>59</v>
      </c>
      <c r="S861">
        <v>0</v>
      </c>
      <c r="T861">
        <v>43</v>
      </c>
      <c r="U861">
        <v>13</v>
      </c>
      <c r="V861">
        <v>3</v>
      </c>
      <c r="X861" s="21" t="s">
        <v>7868</v>
      </c>
    </row>
    <row r="862" spans="1:24" hidden="1">
      <c r="A862" s="77" t="s">
        <v>8239</v>
      </c>
      <c r="B862" s="4" t="s">
        <v>3345</v>
      </c>
      <c r="C862" s="4" t="s">
        <v>3346</v>
      </c>
      <c r="D862" s="4" t="s">
        <v>3347</v>
      </c>
      <c r="E862" s="4" t="s">
        <v>3348</v>
      </c>
      <c r="F862" s="4" t="s">
        <v>3324</v>
      </c>
      <c r="G862" s="4" t="s">
        <v>3325</v>
      </c>
      <c r="H862" s="4" t="s">
        <v>3318</v>
      </c>
      <c r="I862" s="4" t="s">
        <v>7721</v>
      </c>
      <c r="J862" s="4" t="s">
        <v>4654</v>
      </c>
      <c r="K862" s="4" t="s">
        <v>2519</v>
      </c>
      <c r="L862" s="4" t="s">
        <v>77</v>
      </c>
      <c r="M862" t="s">
        <v>8</v>
      </c>
      <c r="Q862"/>
      <c r="R862">
        <v>44</v>
      </c>
      <c r="S862">
        <v>27</v>
      </c>
      <c r="T862">
        <v>12</v>
      </c>
      <c r="U862">
        <v>3</v>
      </c>
      <c r="V862">
        <v>2</v>
      </c>
      <c r="X862" s="21" t="s">
        <v>7869</v>
      </c>
    </row>
    <row r="863" spans="1:24" hidden="1">
      <c r="A863" s="77" t="s">
        <v>8239</v>
      </c>
      <c r="B863" s="4" t="s">
        <v>3345</v>
      </c>
      <c r="C863" s="4" t="s">
        <v>3346</v>
      </c>
      <c r="D863" s="4" t="s">
        <v>3347</v>
      </c>
      <c r="E863" s="4" t="s">
        <v>3348</v>
      </c>
      <c r="F863" s="4" t="s">
        <v>3324</v>
      </c>
      <c r="G863" s="4" t="s">
        <v>3325</v>
      </c>
      <c r="H863" s="4" t="s">
        <v>3318</v>
      </c>
      <c r="I863" s="4" t="s">
        <v>7722</v>
      </c>
      <c r="J863" s="4" t="s">
        <v>4655</v>
      </c>
      <c r="K863" s="4" t="s">
        <v>2519</v>
      </c>
      <c r="L863" s="4" t="s">
        <v>77</v>
      </c>
      <c r="M863" t="s">
        <v>8</v>
      </c>
      <c r="Q863"/>
      <c r="R863">
        <v>37</v>
      </c>
      <c r="S863">
        <v>25</v>
      </c>
      <c r="T863">
        <v>9</v>
      </c>
      <c r="U863">
        <v>2</v>
      </c>
      <c r="V863">
        <v>1</v>
      </c>
      <c r="X863" s="21" t="s">
        <v>7869</v>
      </c>
    </row>
    <row r="864" spans="1:24" hidden="1">
      <c r="A864" s="77" t="s">
        <v>8239</v>
      </c>
      <c r="B864" s="4" t="s">
        <v>3345</v>
      </c>
      <c r="C864" s="4" t="s">
        <v>3346</v>
      </c>
      <c r="D864" s="4" t="s">
        <v>3347</v>
      </c>
      <c r="E864" s="4" t="s">
        <v>3348</v>
      </c>
      <c r="F864" s="4" t="s">
        <v>3324</v>
      </c>
      <c r="G864" s="4" t="s">
        <v>3325</v>
      </c>
      <c r="H864" s="4" t="s">
        <v>3318</v>
      </c>
      <c r="I864" s="4" t="s">
        <v>7723</v>
      </c>
      <c r="J864" s="4" t="s">
        <v>4656</v>
      </c>
      <c r="K864" s="4" t="s">
        <v>2524</v>
      </c>
      <c r="L864" s="4" t="s">
        <v>99</v>
      </c>
      <c r="M864" t="s">
        <v>8</v>
      </c>
      <c r="Q864"/>
      <c r="R864">
        <v>36</v>
      </c>
      <c r="S864">
        <v>0</v>
      </c>
      <c r="T864">
        <v>26</v>
      </c>
      <c r="U864">
        <v>9</v>
      </c>
      <c r="V864">
        <v>1</v>
      </c>
      <c r="X864" s="21" t="s">
        <v>7869</v>
      </c>
    </row>
    <row r="865" spans="1:24" hidden="1">
      <c r="A865" s="77" t="s">
        <v>8239</v>
      </c>
      <c r="B865" s="4" t="s">
        <v>3345</v>
      </c>
      <c r="C865" s="4" t="s">
        <v>3346</v>
      </c>
      <c r="D865" s="4" t="s">
        <v>3347</v>
      </c>
      <c r="E865" s="4" t="s">
        <v>3348</v>
      </c>
      <c r="F865" s="4" t="s">
        <v>3324</v>
      </c>
      <c r="G865" s="4" t="s">
        <v>3325</v>
      </c>
      <c r="H865" s="4" t="s">
        <v>3318</v>
      </c>
      <c r="I865" s="4" t="s">
        <v>3129</v>
      </c>
      <c r="J865" s="4" t="s">
        <v>4657</v>
      </c>
      <c r="K865" s="4" t="s">
        <v>2524</v>
      </c>
      <c r="L865" s="4" t="s">
        <v>99</v>
      </c>
      <c r="M865" t="s">
        <v>8</v>
      </c>
      <c r="Q865"/>
      <c r="R865">
        <v>33</v>
      </c>
      <c r="S865">
        <v>0</v>
      </c>
      <c r="T865">
        <v>25</v>
      </c>
      <c r="U865">
        <v>7</v>
      </c>
      <c r="V865">
        <v>1</v>
      </c>
      <c r="X865" s="21" t="s">
        <v>7869</v>
      </c>
    </row>
    <row r="866" spans="1:24" hidden="1">
      <c r="A866" s="77" t="s">
        <v>8239</v>
      </c>
      <c r="B866" s="4" t="s">
        <v>3345</v>
      </c>
      <c r="C866" s="4" t="s">
        <v>3346</v>
      </c>
      <c r="D866" s="4" t="s">
        <v>3347</v>
      </c>
      <c r="E866" s="4" t="s">
        <v>3348</v>
      </c>
      <c r="F866" s="4" t="s">
        <v>3324</v>
      </c>
      <c r="G866" s="4" t="s">
        <v>3325</v>
      </c>
      <c r="H866" s="4" t="s">
        <v>3318</v>
      </c>
      <c r="I866" s="4" t="s">
        <v>7724</v>
      </c>
      <c r="J866" s="4" t="s">
        <v>4658</v>
      </c>
      <c r="K866" s="4" t="s">
        <v>2525</v>
      </c>
      <c r="L866" s="4" t="s">
        <v>102</v>
      </c>
      <c r="M866" t="s">
        <v>8</v>
      </c>
      <c r="Q866"/>
      <c r="R866">
        <v>9</v>
      </c>
      <c r="S866">
        <v>1</v>
      </c>
      <c r="T866">
        <v>0</v>
      </c>
      <c r="U866">
        <v>8</v>
      </c>
      <c r="V866">
        <v>0</v>
      </c>
      <c r="X866" s="21" t="s">
        <v>7869</v>
      </c>
    </row>
    <row r="867" spans="1:24" hidden="1">
      <c r="A867" s="77" t="s">
        <v>8239</v>
      </c>
      <c r="B867" s="4" t="s">
        <v>3345</v>
      </c>
      <c r="C867" s="4" t="s">
        <v>3346</v>
      </c>
      <c r="D867" s="4" t="s">
        <v>3347</v>
      </c>
      <c r="E867" s="4" t="s">
        <v>3348</v>
      </c>
      <c r="F867" s="4" t="s">
        <v>3324</v>
      </c>
      <c r="G867" s="4" t="s">
        <v>3325</v>
      </c>
      <c r="H867" s="4" t="s">
        <v>3318</v>
      </c>
      <c r="I867" s="4" t="s">
        <v>7725</v>
      </c>
      <c r="J867" s="4" t="s">
        <v>4659</v>
      </c>
      <c r="K867" s="4" t="s">
        <v>2525</v>
      </c>
      <c r="L867" s="4" t="s">
        <v>102</v>
      </c>
      <c r="M867" t="s">
        <v>8</v>
      </c>
      <c r="Q867"/>
      <c r="R867">
        <v>8</v>
      </c>
      <c r="S867">
        <v>1</v>
      </c>
      <c r="T867">
        <v>0</v>
      </c>
      <c r="U867">
        <v>7</v>
      </c>
      <c r="V867">
        <v>0</v>
      </c>
      <c r="X867" s="21" t="s">
        <v>7869</v>
      </c>
    </row>
    <row r="868" spans="1:24" hidden="1">
      <c r="A868" s="77" t="s">
        <v>8239</v>
      </c>
      <c r="B868" s="4" t="s">
        <v>3345</v>
      </c>
      <c r="C868" s="4" t="s">
        <v>3346</v>
      </c>
      <c r="D868" s="4" t="s">
        <v>3347</v>
      </c>
      <c r="E868" s="4" t="s">
        <v>3348</v>
      </c>
      <c r="F868" s="4" t="s">
        <v>3324</v>
      </c>
      <c r="G868" s="4" t="s">
        <v>3325</v>
      </c>
      <c r="H868" s="4" t="s">
        <v>3318</v>
      </c>
      <c r="I868" s="4" t="s">
        <v>7726</v>
      </c>
      <c r="J868" s="4" t="s">
        <v>4660</v>
      </c>
      <c r="K868" s="4" t="s">
        <v>2532</v>
      </c>
      <c r="L868" s="4" t="s">
        <v>120</v>
      </c>
      <c r="M868" t="s">
        <v>8</v>
      </c>
      <c r="Q868"/>
      <c r="R868">
        <v>19</v>
      </c>
      <c r="S868">
        <v>7</v>
      </c>
      <c r="T868">
        <v>8</v>
      </c>
      <c r="U868">
        <v>1</v>
      </c>
      <c r="V868">
        <v>3</v>
      </c>
      <c r="X868" s="21" t="s">
        <v>7891</v>
      </c>
    </row>
    <row r="869" spans="1:24" hidden="1">
      <c r="A869" s="77" t="s">
        <v>8239</v>
      </c>
      <c r="B869" s="4" t="s">
        <v>3345</v>
      </c>
      <c r="C869" s="4" t="s">
        <v>3346</v>
      </c>
      <c r="D869" s="4" t="s">
        <v>3347</v>
      </c>
      <c r="E869" s="4" t="s">
        <v>3348</v>
      </c>
      <c r="F869" s="4" t="s">
        <v>3324</v>
      </c>
      <c r="G869" s="4" t="s">
        <v>3325</v>
      </c>
      <c r="H869" s="4" t="s">
        <v>3318</v>
      </c>
      <c r="I869" s="4" t="s">
        <v>7727</v>
      </c>
      <c r="J869" s="4" t="s">
        <v>4661</v>
      </c>
      <c r="K869" s="4" t="s">
        <v>2532</v>
      </c>
      <c r="L869" s="4" t="s">
        <v>120</v>
      </c>
      <c r="M869" t="s">
        <v>8</v>
      </c>
      <c r="Q869"/>
      <c r="R869">
        <v>14</v>
      </c>
      <c r="S869">
        <v>7</v>
      </c>
      <c r="T869">
        <v>6</v>
      </c>
      <c r="U869">
        <v>1</v>
      </c>
      <c r="V869">
        <v>0</v>
      </c>
      <c r="X869" s="21" t="s">
        <v>7891</v>
      </c>
    </row>
    <row r="870" spans="1:24" hidden="1">
      <c r="A870" s="77" t="s">
        <v>8239</v>
      </c>
      <c r="B870" s="4" t="s">
        <v>3345</v>
      </c>
      <c r="C870" s="4" t="s">
        <v>3346</v>
      </c>
      <c r="D870" s="4" t="s">
        <v>3347</v>
      </c>
      <c r="E870" s="4" t="s">
        <v>3348</v>
      </c>
      <c r="F870" s="4" t="s">
        <v>3324</v>
      </c>
      <c r="G870" s="4" t="s">
        <v>3325</v>
      </c>
      <c r="H870" s="4" t="s">
        <v>3318</v>
      </c>
      <c r="I870" s="4" t="s">
        <v>7728</v>
      </c>
      <c r="J870" s="4" t="s">
        <v>4662</v>
      </c>
      <c r="K870" s="4" t="s">
        <v>2649</v>
      </c>
      <c r="L870" s="4" t="s">
        <v>558</v>
      </c>
      <c r="M870" t="s">
        <v>8</v>
      </c>
      <c r="Q870"/>
      <c r="R870">
        <v>12</v>
      </c>
      <c r="S870">
        <v>1</v>
      </c>
      <c r="T870">
        <v>9</v>
      </c>
      <c r="U870">
        <v>1</v>
      </c>
      <c r="V870">
        <v>1</v>
      </c>
      <c r="X870" s="21" t="s">
        <v>7891</v>
      </c>
    </row>
    <row r="871" spans="1:24" hidden="1">
      <c r="A871" s="77" t="s">
        <v>8239</v>
      </c>
      <c r="B871" s="4" t="s">
        <v>3345</v>
      </c>
      <c r="C871" s="4" t="s">
        <v>3346</v>
      </c>
      <c r="D871" s="4" t="s">
        <v>3347</v>
      </c>
      <c r="E871" s="4" t="s">
        <v>3348</v>
      </c>
      <c r="F871" s="4" t="s">
        <v>3324</v>
      </c>
      <c r="G871" s="4" t="s">
        <v>3325</v>
      </c>
      <c r="H871" s="4" t="s">
        <v>3318</v>
      </c>
      <c r="I871" s="4" t="s">
        <v>7729</v>
      </c>
      <c r="J871" s="4" t="s">
        <v>4663</v>
      </c>
      <c r="K871" s="4" t="s">
        <v>2649</v>
      </c>
      <c r="L871" s="4" t="s">
        <v>558</v>
      </c>
      <c r="M871" t="s">
        <v>8</v>
      </c>
      <c r="Q871"/>
      <c r="R871">
        <v>9</v>
      </c>
      <c r="S871">
        <v>1</v>
      </c>
      <c r="T871">
        <v>7</v>
      </c>
      <c r="U871">
        <v>1</v>
      </c>
      <c r="V871">
        <v>0</v>
      </c>
      <c r="X871" s="21" t="s">
        <v>7891</v>
      </c>
    </row>
    <row r="872" spans="1:24" hidden="1">
      <c r="A872" s="77" t="s">
        <v>8239</v>
      </c>
      <c r="B872" s="4" t="s">
        <v>3345</v>
      </c>
      <c r="C872" s="4" t="s">
        <v>3346</v>
      </c>
      <c r="D872" s="4" t="s">
        <v>3347</v>
      </c>
      <c r="E872" s="4" t="s">
        <v>3348</v>
      </c>
      <c r="F872" s="4" t="s">
        <v>3324</v>
      </c>
      <c r="G872" s="4" t="s">
        <v>3325</v>
      </c>
      <c r="H872" s="4" t="s">
        <v>3318</v>
      </c>
      <c r="I872" s="4" t="s">
        <v>7730</v>
      </c>
      <c r="J872" s="4" t="s">
        <v>5740</v>
      </c>
      <c r="K872" s="4" t="s">
        <v>2884</v>
      </c>
      <c r="L872" s="4" t="s">
        <v>1496</v>
      </c>
      <c r="M872" t="s">
        <v>8</v>
      </c>
      <c r="Q872"/>
      <c r="R872">
        <v>2</v>
      </c>
      <c r="S872">
        <v>0</v>
      </c>
      <c r="T872">
        <v>1</v>
      </c>
      <c r="U872">
        <v>0</v>
      </c>
      <c r="V872">
        <v>1</v>
      </c>
      <c r="X872" s="21" t="s">
        <v>7891</v>
      </c>
    </row>
    <row r="873" spans="1:24" hidden="1">
      <c r="A873" s="77" t="s">
        <v>8239</v>
      </c>
      <c r="B873" s="4" t="s">
        <v>3345</v>
      </c>
      <c r="C873" s="4" t="s">
        <v>3346</v>
      </c>
      <c r="D873" s="4" t="s">
        <v>3347</v>
      </c>
      <c r="E873" s="4" t="s">
        <v>3348</v>
      </c>
      <c r="F873" s="4" t="s">
        <v>3324</v>
      </c>
      <c r="G873" s="4" t="s">
        <v>3325</v>
      </c>
      <c r="H873" s="4" t="s">
        <v>3318</v>
      </c>
      <c r="I873" s="4" t="s">
        <v>7731</v>
      </c>
      <c r="J873" s="4" t="s">
        <v>5741</v>
      </c>
      <c r="K873" s="4" t="s">
        <v>2884</v>
      </c>
      <c r="L873" s="4" t="s">
        <v>1496</v>
      </c>
      <c r="M873" t="s">
        <v>8</v>
      </c>
      <c r="Q873"/>
      <c r="R873">
        <v>1</v>
      </c>
      <c r="S873">
        <v>0</v>
      </c>
      <c r="T873">
        <v>0</v>
      </c>
      <c r="U873">
        <v>0</v>
      </c>
      <c r="V873">
        <v>1</v>
      </c>
      <c r="X873" s="21" t="s">
        <v>7891</v>
      </c>
    </row>
    <row r="874" spans="1:24" hidden="1">
      <c r="A874" s="77" t="s">
        <v>8239</v>
      </c>
      <c r="B874" s="4" t="s">
        <v>3345</v>
      </c>
      <c r="C874" s="4" t="s">
        <v>3346</v>
      </c>
      <c r="D874" s="4" t="s">
        <v>3347</v>
      </c>
      <c r="E874" s="4" t="s">
        <v>3348</v>
      </c>
      <c r="F874" s="4" t="s">
        <v>3324</v>
      </c>
      <c r="G874" s="4" t="s">
        <v>3325</v>
      </c>
      <c r="H874" s="4" t="s">
        <v>3318</v>
      </c>
      <c r="I874" s="4" t="s">
        <v>7732</v>
      </c>
      <c r="J874" s="4" t="s">
        <v>4650</v>
      </c>
      <c r="K874" s="4" t="s">
        <v>2505</v>
      </c>
      <c r="L874" s="4" t="s">
        <v>21</v>
      </c>
      <c r="M874" t="s">
        <v>8</v>
      </c>
      <c r="Q874"/>
      <c r="R874">
        <v>279</v>
      </c>
      <c r="S874">
        <v>181</v>
      </c>
      <c r="T874">
        <v>77</v>
      </c>
      <c r="U874">
        <v>20</v>
      </c>
      <c r="V874">
        <v>1</v>
      </c>
      <c r="X874" s="21" t="s">
        <v>1943</v>
      </c>
    </row>
    <row r="875" spans="1:24" hidden="1">
      <c r="A875" s="77" t="s">
        <v>8239</v>
      </c>
      <c r="B875" s="4" t="s">
        <v>3345</v>
      </c>
      <c r="C875" s="4" t="s">
        <v>3346</v>
      </c>
      <c r="D875" s="4" t="s">
        <v>3347</v>
      </c>
      <c r="E875" s="4" t="s">
        <v>3348</v>
      </c>
      <c r="F875" s="4" t="s">
        <v>3324</v>
      </c>
      <c r="G875" s="4" t="s">
        <v>3325</v>
      </c>
      <c r="H875" s="4" t="s">
        <v>3318</v>
      </c>
      <c r="I875" s="4" t="s">
        <v>3287</v>
      </c>
      <c r="J875" s="4" t="s">
        <v>83</v>
      </c>
      <c r="K875" s="4" t="s">
        <v>2505</v>
      </c>
      <c r="L875" s="4" t="s">
        <v>21</v>
      </c>
      <c r="M875" t="s">
        <v>8</v>
      </c>
      <c r="Q875"/>
      <c r="R875">
        <v>265</v>
      </c>
      <c r="S875">
        <v>175</v>
      </c>
      <c r="T875">
        <v>72</v>
      </c>
      <c r="U875">
        <v>18</v>
      </c>
      <c r="V875">
        <v>0</v>
      </c>
      <c r="X875" s="21" t="s">
        <v>1943</v>
      </c>
    </row>
    <row r="876" spans="1:24" hidden="1">
      <c r="A876" s="77" t="s">
        <v>8239</v>
      </c>
      <c r="B876" s="4" t="s">
        <v>3345</v>
      </c>
      <c r="C876" s="4" t="s">
        <v>3346</v>
      </c>
      <c r="D876" s="4" t="s">
        <v>3347</v>
      </c>
      <c r="E876" s="4" t="s">
        <v>3348</v>
      </c>
      <c r="F876" s="4" t="s">
        <v>3324</v>
      </c>
      <c r="G876" s="4" t="s">
        <v>3325</v>
      </c>
      <c r="H876" s="4" t="s">
        <v>3318</v>
      </c>
      <c r="I876" s="4" t="s">
        <v>7718</v>
      </c>
      <c r="J876" s="4" t="s">
        <v>4651</v>
      </c>
      <c r="K876" s="4" t="s">
        <v>2506</v>
      </c>
      <c r="L876" s="4" t="s">
        <v>24</v>
      </c>
      <c r="M876" t="s">
        <v>8</v>
      </c>
      <c r="Q876"/>
      <c r="R876">
        <v>53</v>
      </c>
      <c r="S876">
        <v>1</v>
      </c>
      <c r="T876">
        <v>50</v>
      </c>
      <c r="U876">
        <v>1</v>
      </c>
      <c r="V876">
        <v>1</v>
      </c>
      <c r="X876" s="21" t="s">
        <v>1943</v>
      </c>
    </row>
    <row r="877" spans="1:24" hidden="1">
      <c r="A877" s="77" t="s">
        <v>8239</v>
      </c>
      <c r="B877" s="4" t="s">
        <v>3345</v>
      </c>
      <c r="C877" s="4" t="s">
        <v>3346</v>
      </c>
      <c r="D877" s="4" t="s">
        <v>3347</v>
      </c>
      <c r="E877" s="4" t="s">
        <v>3348</v>
      </c>
      <c r="F877" s="4" t="s">
        <v>3324</v>
      </c>
      <c r="G877" s="4" t="s">
        <v>3325</v>
      </c>
      <c r="H877" s="4" t="s">
        <v>3318</v>
      </c>
      <c r="I877" s="4" t="s">
        <v>4370</v>
      </c>
      <c r="J877" s="4" t="s">
        <v>4652</v>
      </c>
      <c r="K877" s="4" t="s">
        <v>2506</v>
      </c>
      <c r="L877" s="4" t="s">
        <v>24</v>
      </c>
      <c r="M877" t="s">
        <v>8</v>
      </c>
      <c r="Q877"/>
      <c r="R877">
        <v>47</v>
      </c>
      <c r="S877">
        <v>1</v>
      </c>
      <c r="T877">
        <v>45</v>
      </c>
      <c r="U877">
        <v>1</v>
      </c>
      <c r="V877">
        <v>0</v>
      </c>
      <c r="X877" s="21" t="s">
        <v>1943</v>
      </c>
    </row>
    <row r="878" spans="1:24" hidden="1">
      <c r="A878" s="77" t="s">
        <v>8239</v>
      </c>
      <c r="B878" s="4" t="s">
        <v>3345</v>
      </c>
      <c r="C878" s="4" t="s">
        <v>3346</v>
      </c>
      <c r="D878" s="4" t="s">
        <v>3347</v>
      </c>
      <c r="E878" s="4" t="s">
        <v>3348</v>
      </c>
      <c r="F878" s="4" t="s">
        <v>3324</v>
      </c>
      <c r="G878" s="4" t="s">
        <v>3325</v>
      </c>
      <c r="H878" s="4" t="s">
        <v>3318</v>
      </c>
      <c r="I878" s="4" t="s">
        <v>3186</v>
      </c>
      <c r="J878" s="4" t="s">
        <v>4647</v>
      </c>
      <c r="K878" s="4" t="s">
        <v>2506</v>
      </c>
      <c r="L878" s="4" t="s">
        <v>24</v>
      </c>
      <c r="M878" t="s">
        <v>8</v>
      </c>
      <c r="Q878"/>
      <c r="R878">
        <v>180</v>
      </c>
      <c r="S878">
        <v>2</v>
      </c>
      <c r="T878">
        <v>109</v>
      </c>
      <c r="U878">
        <v>59</v>
      </c>
      <c r="V878">
        <v>10</v>
      </c>
      <c r="X878" s="21" t="s">
        <v>1943</v>
      </c>
    </row>
    <row r="879" spans="1:24" hidden="1">
      <c r="A879" s="77" t="s">
        <v>8239</v>
      </c>
      <c r="B879" s="4" t="s">
        <v>3345</v>
      </c>
      <c r="C879" s="4" t="s">
        <v>3346</v>
      </c>
      <c r="D879" s="4" t="s">
        <v>3347</v>
      </c>
      <c r="E879" s="4" t="s">
        <v>3348</v>
      </c>
      <c r="F879" s="4" t="s">
        <v>3324</v>
      </c>
      <c r="G879" s="4" t="s">
        <v>3325</v>
      </c>
      <c r="H879" s="4" t="s">
        <v>3318</v>
      </c>
      <c r="I879" s="4" t="s">
        <v>7733</v>
      </c>
      <c r="J879" s="4" t="s">
        <v>4300</v>
      </c>
      <c r="K879" s="4" t="s">
        <v>2506</v>
      </c>
      <c r="L879" s="4" t="s">
        <v>24</v>
      </c>
      <c r="M879" t="s">
        <v>8</v>
      </c>
      <c r="Q879"/>
      <c r="R879">
        <v>165</v>
      </c>
      <c r="S879">
        <v>2</v>
      </c>
      <c r="T879">
        <v>109</v>
      </c>
      <c r="U879">
        <v>47</v>
      </c>
      <c r="V879">
        <v>7</v>
      </c>
      <c r="X879" s="21" t="s">
        <v>1943</v>
      </c>
    </row>
    <row r="880" spans="1:24" hidden="1">
      <c r="A880" s="77" t="s">
        <v>8239</v>
      </c>
      <c r="B880" s="4" t="s">
        <v>3345</v>
      </c>
      <c r="C880" s="4" t="s">
        <v>3346</v>
      </c>
      <c r="D880" s="4" t="s">
        <v>3347</v>
      </c>
      <c r="E880" s="4" t="s">
        <v>3348</v>
      </c>
      <c r="F880" s="4" t="s">
        <v>3324</v>
      </c>
      <c r="G880" s="4" t="s">
        <v>3325</v>
      </c>
      <c r="H880" s="4" t="s">
        <v>3318</v>
      </c>
      <c r="I880" s="4" t="s">
        <v>7734</v>
      </c>
      <c r="J880" s="4" t="s">
        <v>4664</v>
      </c>
      <c r="K880" s="4" t="s">
        <v>2517</v>
      </c>
      <c r="L880" s="4" t="s">
        <v>67</v>
      </c>
      <c r="M880" t="s">
        <v>8</v>
      </c>
      <c r="Q880"/>
      <c r="R880">
        <v>17</v>
      </c>
      <c r="S880">
        <v>0</v>
      </c>
      <c r="T880">
        <v>1</v>
      </c>
      <c r="U880">
        <v>13</v>
      </c>
      <c r="V880">
        <v>3</v>
      </c>
      <c r="X880" s="21" t="s">
        <v>1943</v>
      </c>
    </row>
    <row r="881" spans="1:24" hidden="1">
      <c r="A881" s="77" t="s">
        <v>8239</v>
      </c>
      <c r="B881" s="4" t="s">
        <v>3345</v>
      </c>
      <c r="C881" s="4" t="s">
        <v>3346</v>
      </c>
      <c r="D881" s="4" t="s">
        <v>3347</v>
      </c>
      <c r="E881" s="4" t="s">
        <v>3348</v>
      </c>
      <c r="F881" s="4" t="s">
        <v>3324</v>
      </c>
      <c r="G881" s="4" t="s">
        <v>3325</v>
      </c>
      <c r="H881" s="4" t="s">
        <v>3318</v>
      </c>
      <c r="I881" s="4" t="s">
        <v>7735</v>
      </c>
      <c r="J881" s="4" t="s">
        <v>4665</v>
      </c>
      <c r="K881" s="4" t="s">
        <v>2517</v>
      </c>
      <c r="L881" s="4" t="s">
        <v>67</v>
      </c>
      <c r="M881" t="s">
        <v>8</v>
      </c>
      <c r="Q881"/>
      <c r="R881">
        <v>18</v>
      </c>
      <c r="S881">
        <v>0</v>
      </c>
      <c r="T881">
        <v>1</v>
      </c>
      <c r="U881">
        <v>14</v>
      </c>
      <c r="V881">
        <v>3</v>
      </c>
      <c r="X881" s="21" t="s">
        <v>1943</v>
      </c>
    </row>
    <row r="882" spans="1:24" hidden="1">
      <c r="A882" s="77" t="s">
        <v>8239</v>
      </c>
      <c r="B882" s="4" t="s">
        <v>3345</v>
      </c>
      <c r="C882" s="4" t="s">
        <v>3346</v>
      </c>
      <c r="D882" s="4" t="s">
        <v>3347</v>
      </c>
      <c r="E882" s="4" t="s">
        <v>3348</v>
      </c>
      <c r="F882" s="4" t="s">
        <v>3324</v>
      </c>
      <c r="G882" s="4" t="s">
        <v>3325</v>
      </c>
      <c r="H882" s="4" t="s">
        <v>3318</v>
      </c>
      <c r="I882" s="4" t="s">
        <v>4361</v>
      </c>
      <c r="J882" s="4" t="s">
        <v>3787</v>
      </c>
      <c r="K882" s="4" t="s">
        <v>2518</v>
      </c>
      <c r="L882" s="4" t="s">
        <v>73</v>
      </c>
      <c r="M882" t="s">
        <v>8</v>
      </c>
      <c r="Q882"/>
      <c r="R882">
        <v>13</v>
      </c>
      <c r="S882">
        <v>1</v>
      </c>
      <c r="T882">
        <v>0</v>
      </c>
      <c r="U882">
        <v>0</v>
      </c>
      <c r="V882">
        <v>12</v>
      </c>
      <c r="X882" s="21" t="s">
        <v>1943</v>
      </c>
    </row>
    <row r="883" spans="1:24" hidden="1">
      <c r="A883" s="77" t="s">
        <v>8239</v>
      </c>
      <c r="B883" s="4" t="s">
        <v>3345</v>
      </c>
      <c r="C883" s="4" t="s">
        <v>3346</v>
      </c>
      <c r="D883" s="4" t="s">
        <v>3347</v>
      </c>
      <c r="E883" s="4" t="s">
        <v>3348</v>
      </c>
      <c r="F883" s="4" t="s">
        <v>3324</v>
      </c>
      <c r="G883" s="4" t="s">
        <v>3325</v>
      </c>
      <c r="H883" s="4" t="s">
        <v>3318</v>
      </c>
      <c r="I883" s="4" t="s">
        <v>2846</v>
      </c>
      <c r="J883" s="4" t="s">
        <v>3788</v>
      </c>
      <c r="K883" s="4" t="s">
        <v>2518</v>
      </c>
      <c r="L883" s="4" t="s">
        <v>73</v>
      </c>
      <c r="M883" t="s">
        <v>8</v>
      </c>
      <c r="Q883"/>
      <c r="R883">
        <v>12</v>
      </c>
      <c r="S883">
        <v>1</v>
      </c>
      <c r="T883">
        <v>0</v>
      </c>
      <c r="U883">
        <v>0</v>
      </c>
      <c r="V883">
        <v>11</v>
      </c>
      <c r="X883" s="21" t="s">
        <v>1943</v>
      </c>
    </row>
    <row r="884" spans="1:24" hidden="1">
      <c r="A884" t="s">
        <v>8224</v>
      </c>
      <c r="B884" s="4" t="s">
        <v>2651</v>
      </c>
      <c r="C884" s="4" t="s">
        <v>562</v>
      </c>
      <c r="D884" s="4" t="s">
        <v>2653</v>
      </c>
      <c r="E884" s="4" t="s">
        <v>564</v>
      </c>
      <c r="F884" s="4" t="s">
        <v>3324</v>
      </c>
      <c r="G884" s="4" t="s">
        <v>3325</v>
      </c>
      <c r="H884" s="4" t="s">
        <v>3318</v>
      </c>
      <c r="I884" s="4" t="s">
        <v>123</v>
      </c>
      <c r="J884" s="4" t="s">
        <v>27</v>
      </c>
      <c r="K884" s="4" t="s">
        <v>2505</v>
      </c>
      <c r="L884" s="4" t="s">
        <v>21</v>
      </c>
      <c r="M884" t="s">
        <v>8</v>
      </c>
      <c r="Q884"/>
      <c r="R884">
        <v>92</v>
      </c>
      <c r="S884">
        <v>6</v>
      </c>
      <c r="T884">
        <v>39</v>
      </c>
      <c r="U884">
        <v>47</v>
      </c>
      <c r="V884">
        <v>0</v>
      </c>
      <c r="X884" s="21" t="s">
        <v>1943</v>
      </c>
    </row>
    <row r="885" spans="1:24" hidden="1">
      <c r="A885" t="s">
        <v>8224</v>
      </c>
      <c r="B885" s="4" t="s">
        <v>2651</v>
      </c>
      <c r="C885" s="4" t="s">
        <v>562</v>
      </c>
      <c r="D885" s="4" t="s">
        <v>2653</v>
      </c>
      <c r="E885" s="4" t="s">
        <v>564</v>
      </c>
      <c r="F885" s="4" t="s">
        <v>3324</v>
      </c>
      <c r="G885" s="4" t="s">
        <v>3325</v>
      </c>
      <c r="H885" s="4" t="s">
        <v>3318</v>
      </c>
      <c r="I885" s="4" t="s">
        <v>125</v>
      </c>
      <c r="J885" s="4" t="s">
        <v>60</v>
      </c>
      <c r="K885" s="4" t="s">
        <v>2505</v>
      </c>
      <c r="L885" s="4" t="s">
        <v>21</v>
      </c>
      <c r="M885" t="s">
        <v>8</v>
      </c>
      <c r="Q885"/>
      <c r="R885">
        <v>75</v>
      </c>
      <c r="S885">
        <v>5</v>
      </c>
      <c r="T885">
        <v>34</v>
      </c>
      <c r="U885">
        <v>36</v>
      </c>
      <c r="V885">
        <v>0</v>
      </c>
      <c r="X885" s="21" t="s">
        <v>1943</v>
      </c>
    </row>
    <row r="886" spans="1:24" hidden="1">
      <c r="A886" t="s">
        <v>8224</v>
      </c>
      <c r="B886" s="4" t="s">
        <v>2651</v>
      </c>
      <c r="C886" s="4" t="s">
        <v>562</v>
      </c>
      <c r="D886" s="4" t="s">
        <v>2653</v>
      </c>
      <c r="E886" s="4" t="s">
        <v>564</v>
      </c>
      <c r="F886" s="4" t="s">
        <v>3324</v>
      </c>
      <c r="G886" s="4" t="s">
        <v>3325</v>
      </c>
      <c r="H886" s="4" t="s">
        <v>3318</v>
      </c>
      <c r="I886" s="4" t="s">
        <v>127</v>
      </c>
      <c r="J886" s="4" t="s">
        <v>62</v>
      </c>
      <c r="K886" s="4" t="s">
        <v>2506</v>
      </c>
      <c r="L886" s="4" t="s">
        <v>24</v>
      </c>
      <c r="M886" t="s">
        <v>8</v>
      </c>
      <c r="Q886"/>
      <c r="R886">
        <v>86</v>
      </c>
      <c r="S886">
        <v>0</v>
      </c>
      <c r="T886">
        <v>5</v>
      </c>
      <c r="U886">
        <v>32</v>
      </c>
      <c r="V886">
        <v>49</v>
      </c>
      <c r="X886" s="21" t="s">
        <v>1943</v>
      </c>
    </row>
    <row r="887" spans="1:24" hidden="1">
      <c r="A887" t="s">
        <v>8224</v>
      </c>
      <c r="B887" s="4" t="s">
        <v>2651</v>
      </c>
      <c r="C887" s="4" t="s">
        <v>562</v>
      </c>
      <c r="D887" s="4" t="s">
        <v>2653</v>
      </c>
      <c r="E887" s="4" t="s">
        <v>564</v>
      </c>
      <c r="F887" s="4" t="s">
        <v>3324</v>
      </c>
      <c r="G887" s="4" t="s">
        <v>3325</v>
      </c>
      <c r="H887" s="4" t="s">
        <v>3318</v>
      </c>
      <c r="I887" s="4" t="s">
        <v>129</v>
      </c>
      <c r="J887" s="4" t="s">
        <v>64</v>
      </c>
      <c r="K887" s="4" t="s">
        <v>2506</v>
      </c>
      <c r="L887" s="4" t="s">
        <v>24</v>
      </c>
      <c r="M887" t="s">
        <v>8</v>
      </c>
      <c r="Q887"/>
      <c r="R887">
        <v>78</v>
      </c>
      <c r="S887">
        <v>1</v>
      </c>
      <c r="T887">
        <v>5</v>
      </c>
      <c r="U887">
        <v>31</v>
      </c>
      <c r="V887">
        <v>41</v>
      </c>
      <c r="X887" s="21" t="s">
        <v>1943</v>
      </c>
    </row>
    <row r="888" spans="1:24" hidden="1">
      <c r="A888" t="s">
        <v>8224</v>
      </c>
      <c r="B888" s="4" t="s">
        <v>2651</v>
      </c>
      <c r="C888" s="4" t="s">
        <v>562</v>
      </c>
      <c r="D888" s="4" t="s">
        <v>2653</v>
      </c>
      <c r="E888" s="4" t="s">
        <v>564</v>
      </c>
      <c r="F888" s="4" t="s">
        <v>3324</v>
      </c>
      <c r="G888" s="4" t="s">
        <v>3325</v>
      </c>
      <c r="H888" s="4" t="s">
        <v>3318</v>
      </c>
      <c r="I888" s="4" t="s">
        <v>704</v>
      </c>
      <c r="J888" s="4" t="s">
        <v>66</v>
      </c>
      <c r="K888" s="4" t="s">
        <v>2517</v>
      </c>
      <c r="L888" s="4" t="s">
        <v>67</v>
      </c>
      <c r="M888" t="s">
        <v>8</v>
      </c>
      <c r="Q888"/>
      <c r="R888">
        <v>18</v>
      </c>
      <c r="S888">
        <v>1</v>
      </c>
      <c r="T888">
        <v>2</v>
      </c>
      <c r="U888">
        <v>6</v>
      </c>
      <c r="V888">
        <v>9</v>
      </c>
      <c r="X888" s="21" t="s">
        <v>1943</v>
      </c>
    </row>
    <row r="889" spans="1:24" hidden="1">
      <c r="A889" t="s">
        <v>8224</v>
      </c>
      <c r="B889" s="4" t="s">
        <v>2651</v>
      </c>
      <c r="C889" s="4" t="s">
        <v>562</v>
      </c>
      <c r="D889" s="4" t="s">
        <v>2653</v>
      </c>
      <c r="E889" s="4" t="s">
        <v>564</v>
      </c>
      <c r="F889" s="4" t="s">
        <v>3324</v>
      </c>
      <c r="G889" s="4" t="s">
        <v>3325</v>
      </c>
      <c r="H889" s="4" t="s">
        <v>3318</v>
      </c>
      <c r="I889" s="4" t="s">
        <v>702</v>
      </c>
      <c r="J889" s="4" t="s">
        <v>70</v>
      </c>
      <c r="K889" s="4" t="s">
        <v>2517</v>
      </c>
      <c r="L889" s="4" t="s">
        <v>67</v>
      </c>
      <c r="M889" t="s">
        <v>8</v>
      </c>
      <c r="Q889"/>
      <c r="R889">
        <v>15</v>
      </c>
      <c r="S889">
        <v>1</v>
      </c>
      <c r="T889">
        <v>2</v>
      </c>
      <c r="U889">
        <v>5</v>
      </c>
      <c r="V889">
        <v>7</v>
      </c>
      <c r="X889" s="21" t="s">
        <v>1943</v>
      </c>
    </row>
    <row r="890" spans="1:24" hidden="1">
      <c r="A890" t="s">
        <v>8224</v>
      </c>
      <c r="B890" s="4" t="s">
        <v>2651</v>
      </c>
      <c r="C890" s="4" t="s">
        <v>562</v>
      </c>
      <c r="D890" s="4" t="s">
        <v>2653</v>
      </c>
      <c r="E890" s="4" t="s">
        <v>564</v>
      </c>
      <c r="F890" s="4" t="s">
        <v>3324</v>
      </c>
      <c r="G890" s="4" t="s">
        <v>3325</v>
      </c>
      <c r="H890" s="4" t="s">
        <v>3318</v>
      </c>
      <c r="I890" s="4" t="s">
        <v>1304</v>
      </c>
      <c r="J890" s="4" t="s">
        <v>5742</v>
      </c>
      <c r="K890" s="4" t="s">
        <v>2518</v>
      </c>
      <c r="L890" s="4" t="s">
        <v>73</v>
      </c>
      <c r="M890" t="s">
        <v>8</v>
      </c>
      <c r="O890" t="s">
        <v>3317</v>
      </c>
      <c r="Q890"/>
      <c r="R890">
        <v>10</v>
      </c>
      <c r="S890">
        <v>0</v>
      </c>
      <c r="T890">
        <v>0</v>
      </c>
      <c r="U890">
        <v>3</v>
      </c>
      <c r="V890">
        <v>7</v>
      </c>
      <c r="X890" s="21" t="s">
        <v>1943</v>
      </c>
    </row>
    <row r="891" spans="1:24" hidden="1">
      <c r="A891" t="s">
        <v>8224</v>
      </c>
      <c r="B891" s="4" t="s">
        <v>2651</v>
      </c>
      <c r="C891" s="4" t="s">
        <v>562</v>
      </c>
      <c r="D891" s="4" t="s">
        <v>2653</v>
      </c>
      <c r="E891" s="4" t="s">
        <v>564</v>
      </c>
      <c r="F891" s="4" t="s">
        <v>3324</v>
      </c>
      <c r="G891" s="4" t="s">
        <v>3325</v>
      </c>
      <c r="H891" s="4" t="s">
        <v>3318</v>
      </c>
      <c r="I891" s="4" t="s">
        <v>1305</v>
      </c>
      <c r="J891" s="4" t="s">
        <v>5743</v>
      </c>
      <c r="K891" s="4" t="s">
        <v>2518</v>
      </c>
      <c r="L891" s="4" t="s">
        <v>73</v>
      </c>
      <c r="M891" t="s">
        <v>8</v>
      </c>
      <c r="O891" t="s">
        <v>3317</v>
      </c>
      <c r="Q891"/>
      <c r="R891">
        <v>9</v>
      </c>
      <c r="S891">
        <v>0</v>
      </c>
      <c r="T891">
        <v>0</v>
      </c>
      <c r="U891">
        <v>3</v>
      </c>
      <c r="V891">
        <v>6</v>
      </c>
      <c r="X891" s="21" t="s">
        <v>1943</v>
      </c>
    </row>
    <row r="892" spans="1:24" hidden="1">
      <c r="A892" s="77" t="s">
        <v>8227</v>
      </c>
      <c r="B892" s="4" t="s">
        <v>2665</v>
      </c>
      <c r="C892" s="4" t="s">
        <v>661</v>
      </c>
      <c r="D892" s="4" t="s">
        <v>2666</v>
      </c>
      <c r="E892" s="4" t="s">
        <v>662</v>
      </c>
      <c r="F892" s="4" t="s">
        <v>3324</v>
      </c>
      <c r="G892" s="4" t="s">
        <v>3325</v>
      </c>
      <c r="H892" s="4" t="s">
        <v>3318</v>
      </c>
      <c r="I892" s="4" t="s">
        <v>663</v>
      </c>
      <c r="J892" s="4" t="s">
        <v>118</v>
      </c>
      <c r="K892" s="4" t="s">
        <v>2511</v>
      </c>
      <c r="L892" s="4" t="s">
        <v>37</v>
      </c>
      <c r="M892" t="s">
        <v>8</v>
      </c>
      <c r="Q892"/>
      <c r="R892">
        <v>38</v>
      </c>
      <c r="S892">
        <v>16</v>
      </c>
      <c r="T892">
        <v>7</v>
      </c>
      <c r="U892">
        <v>15</v>
      </c>
      <c r="V892">
        <v>0</v>
      </c>
      <c r="X892" s="21" t="s">
        <v>7868</v>
      </c>
    </row>
    <row r="893" spans="1:24" hidden="1">
      <c r="A893" s="77" t="s">
        <v>8227</v>
      </c>
      <c r="B893" s="4" t="s">
        <v>2665</v>
      </c>
      <c r="C893" s="4" t="s">
        <v>661</v>
      </c>
      <c r="D893" s="4" t="s">
        <v>2666</v>
      </c>
      <c r="E893" s="4" t="s">
        <v>662</v>
      </c>
      <c r="F893" s="4" t="s">
        <v>3324</v>
      </c>
      <c r="G893" s="4" t="s">
        <v>3325</v>
      </c>
      <c r="H893" s="4" t="s">
        <v>3318</v>
      </c>
      <c r="I893" s="4" t="s">
        <v>664</v>
      </c>
      <c r="J893" s="4" t="s">
        <v>118</v>
      </c>
      <c r="K893" s="4" t="s">
        <v>2511</v>
      </c>
      <c r="L893" s="4" t="s">
        <v>37</v>
      </c>
      <c r="M893" t="s">
        <v>8</v>
      </c>
      <c r="Q893"/>
      <c r="R893">
        <v>49</v>
      </c>
      <c r="S893">
        <v>19</v>
      </c>
      <c r="T893">
        <v>10</v>
      </c>
      <c r="U893">
        <v>19</v>
      </c>
      <c r="V893">
        <v>1</v>
      </c>
      <c r="X893" s="21" t="s">
        <v>7868</v>
      </c>
    </row>
    <row r="894" spans="1:24" hidden="1">
      <c r="A894" s="77" t="s">
        <v>8227</v>
      </c>
      <c r="B894" s="4" t="s">
        <v>2665</v>
      </c>
      <c r="C894" s="4" t="s">
        <v>661</v>
      </c>
      <c r="D894" s="4" t="s">
        <v>2666</v>
      </c>
      <c r="E894" s="4" t="s">
        <v>662</v>
      </c>
      <c r="F894" s="4" t="s">
        <v>3324</v>
      </c>
      <c r="G894" s="4" t="s">
        <v>3325</v>
      </c>
      <c r="H894" s="4" t="s">
        <v>3318</v>
      </c>
      <c r="I894" s="4" t="s">
        <v>665</v>
      </c>
      <c r="J894" s="4" t="s">
        <v>147</v>
      </c>
      <c r="K894" s="4" t="s">
        <v>2512</v>
      </c>
      <c r="L894" s="4" t="s">
        <v>42</v>
      </c>
      <c r="M894" t="s">
        <v>8</v>
      </c>
      <c r="Q894"/>
      <c r="R894">
        <v>15</v>
      </c>
      <c r="S894">
        <v>0</v>
      </c>
      <c r="T894">
        <v>5</v>
      </c>
      <c r="U894">
        <v>2</v>
      </c>
      <c r="V894">
        <v>8</v>
      </c>
      <c r="X894" s="21" t="s">
        <v>7868</v>
      </c>
    </row>
    <row r="895" spans="1:24" hidden="1">
      <c r="A895" s="77" t="s">
        <v>8227</v>
      </c>
      <c r="B895" s="4" t="s">
        <v>2665</v>
      </c>
      <c r="C895" s="4" t="s">
        <v>661</v>
      </c>
      <c r="D895" s="4" t="s">
        <v>2666</v>
      </c>
      <c r="E895" s="4" t="s">
        <v>662</v>
      </c>
      <c r="F895" s="4" t="s">
        <v>3324</v>
      </c>
      <c r="G895" s="4" t="s">
        <v>3325</v>
      </c>
      <c r="H895" s="4" t="s">
        <v>3318</v>
      </c>
      <c r="I895" s="4" t="s">
        <v>666</v>
      </c>
      <c r="J895" s="4" t="s">
        <v>147</v>
      </c>
      <c r="K895" s="4" t="s">
        <v>2512</v>
      </c>
      <c r="L895" s="4" t="s">
        <v>42</v>
      </c>
      <c r="M895" t="s">
        <v>8</v>
      </c>
      <c r="Q895"/>
      <c r="R895">
        <v>13</v>
      </c>
      <c r="S895">
        <v>0</v>
      </c>
      <c r="T895">
        <v>5</v>
      </c>
      <c r="U895">
        <v>2</v>
      </c>
      <c r="V895">
        <v>6</v>
      </c>
      <c r="X895" s="21" t="s">
        <v>7868</v>
      </c>
    </row>
    <row r="896" spans="1:24" hidden="1">
      <c r="A896" s="77" t="s">
        <v>8227</v>
      </c>
      <c r="B896" s="4" t="s">
        <v>2665</v>
      </c>
      <c r="C896" s="4" t="s">
        <v>661</v>
      </c>
      <c r="D896" s="4" t="s">
        <v>2666</v>
      </c>
      <c r="E896" s="4" t="s">
        <v>662</v>
      </c>
      <c r="F896" s="4" t="s">
        <v>3324</v>
      </c>
      <c r="G896" s="4" t="s">
        <v>3325</v>
      </c>
      <c r="H896" s="4" t="s">
        <v>3318</v>
      </c>
      <c r="I896" s="4" t="s">
        <v>5762</v>
      </c>
      <c r="J896" s="4" t="s">
        <v>149</v>
      </c>
      <c r="K896" s="4" t="s">
        <v>2513</v>
      </c>
      <c r="L896" s="4" t="s">
        <v>47</v>
      </c>
      <c r="M896" t="s">
        <v>8</v>
      </c>
      <c r="Q896"/>
      <c r="R896">
        <v>2</v>
      </c>
      <c r="S896">
        <v>0</v>
      </c>
      <c r="T896">
        <v>0</v>
      </c>
      <c r="U896">
        <v>2</v>
      </c>
      <c r="V896">
        <v>0</v>
      </c>
      <c r="X896" s="21" t="s">
        <v>7868</v>
      </c>
    </row>
    <row r="897" spans="1:24" hidden="1">
      <c r="A897" s="77" t="s">
        <v>8227</v>
      </c>
      <c r="B897" s="4" t="s">
        <v>2665</v>
      </c>
      <c r="C897" s="4" t="s">
        <v>661</v>
      </c>
      <c r="D897" s="4" t="s">
        <v>2666</v>
      </c>
      <c r="E897" s="4" t="s">
        <v>662</v>
      </c>
      <c r="F897" s="4" t="s">
        <v>3324</v>
      </c>
      <c r="G897" s="4" t="s">
        <v>3325</v>
      </c>
      <c r="H897" s="4" t="s">
        <v>3318</v>
      </c>
      <c r="I897" s="4" t="s">
        <v>5763</v>
      </c>
      <c r="J897" s="4" t="s">
        <v>149</v>
      </c>
      <c r="K897" s="4" t="s">
        <v>2513</v>
      </c>
      <c r="L897" s="4" t="s">
        <v>47</v>
      </c>
      <c r="M897" t="s">
        <v>8</v>
      </c>
      <c r="Q897"/>
      <c r="R897">
        <v>2</v>
      </c>
      <c r="S897">
        <v>0</v>
      </c>
      <c r="T897">
        <v>0</v>
      </c>
      <c r="U897">
        <v>2</v>
      </c>
      <c r="V897">
        <v>0</v>
      </c>
      <c r="X897" s="21" t="s">
        <v>7868</v>
      </c>
    </row>
    <row r="898" spans="1:24" hidden="1">
      <c r="A898" s="77" t="s">
        <v>8227</v>
      </c>
      <c r="B898" s="4" t="s">
        <v>2665</v>
      </c>
      <c r="C898" s="4" t="s">
        <v>661</v>
      </c>
      <c r="D898" s="4" t="s">
        <v>2666</v>
      </c>
      <c r="E898" s="4" t="s">
        <v>662</v>
      </c>
      <c r="F898" s="4" t="s">
        <v>3324</v>
      </c>
      <c r="G898" s="4" t="s">
        <v>3325</v>
      </c>
      <c r="H898" s="4" t="s">
        <v>3318</v>
      </c>
      <c r="I898" s="4" t="s">
        <v>668</v>
      </c>
      <c r="J898" s="4" t="s">
        <v>76</v>
      </c>
      <c r="K898" s="4" t="s">
        <v>2519</v>
      </c>
      <c r="L898" s="4" t="s">
        <v>77</v>
      </c>
      <c r="M898" t="s">
        <v>8</v>
      </c>
      <c r="Q898"/>
      <c r="R898">
        <v>23</v>
      </c>
      <c r="S898">
        <v>11</v>
      </c>
      <c r="T898">
        <v>7</v>
      </c>
      <c r="U898">
        <v>4</v>
      </c>
      <c r="V898">
        <v>1</v>
      </c>
      <c r="X898" s="21" t="s">
        <v>7869</v>
      </c>
    </row>
    <row r="899" spans="1:24" hidden="1">
      <c r="A899" s="77" t="s">
        <v>8227</v>
      </c>
      <c r="B899" s="4" t="s">
        <v>2665</v>
      </c>
      <c r="C899" s="4" t="s">
        <v>661</v>
      </c>
      <c r="D899" s="4" t="s">
        <v>2666</v>
      </c>
      <c r="E899" s="4" t="s">
        <v>662</v>
      </c>
      <c r="F899" s="4" t="s">
        <v>3324</v>
      </c>
      <c r="G899" s="4" t="s">
        <v>3325</v>
      </c>
      <c r="H899" s="4" t="s">
        <v>3318</v>
      </c>
      <c r="I899" s="4" t="s">
        <v>667</v>
      </c>
      <c r="J899" s="4" t="s">
        <v>76</v>
      </c>
      <c r="K899" s="4" t="s">
        <v>2519</v>
      </c>
      <c r="L899" s="4" t="s">
        <v>77</v>
      </c>
      <c r="M899" t="s">
        <v>8</v>
      </c>
      <c r="Q899"/>
      <c r="R899">
        <v>17</v>
      </c>
      <c r="S899">
        <v>8</v>
      </c>
      <c r="T899">
        <v>4</v>
      </c>
      <c r="U899">
        <v>4</v>
      </c>
      <c r="V899">
        <v>1</v>
      </c>
      <c r="X899" s="21" t="s">
        <v>7869</v>
      </c>
    </row>
    <row r="900" spans="1:24" hidden="1">
      <c r="A900" s="77" t="s">
        <v>8227</v>
      </c>
      <c r="B900" s="4" t="s">
        <v>2665</v>
      </c>
      <c r="C900" s="4" t="s">
        <v>661</v>
      </c>
      <c r="D900" s="4" t="s">
        <v>2666</v>
      </c>
      <c r="E900" s="4" t="s">
        <v>662</v>
      </c>
      <c r="F900" s="4" t="s">
        <v>3324</v>
      </c>
      <c r="G900" s="4" t="s">
        <v>3325</v>
      </c>
      <c r="H900" s="4" t="s">
        <v>3318</v>
      </c>
      <c r="I900" s="4" t="s">
        <v>669</v>
      </c>
      <c r="J900" s="4" t="s">
        <v>221</v>
      </c>
      <c r="K900" s="4" t="s">
        <v>2524</v>
      </c>
      <c r="L900" s="4" t="s">
        <v>99</v>
      </c>
      <c r="M900" t="s">
        <v>8</v>
      </c>
      <c r="Q900"/>
      <c r="R900">
        <v>16</v>
      </c>
      <c r="S900">
        <v>0</v>
      </c>
      <c r="T900">
        <v>2</v>
      </c>
      <c r="U900">
        <v>7</v>
      </c>
      <c r="V900">
        <v>7</v>
      </c>
      <c r="X900" s="21" t="s">
        <v>7869</v>
      </c>
    </row>
    <row r="901" spans="1:24" hidden="1">
      <c r="A901" s="77" t="s">
        <v>8227</v>
      </c>
      <c r="B901" s="4" t="s">
        <v>2665</v>
      </c>
      <c r="C901" s="4" t="s">
        <v>661</v>
      </c>
      <c r="D901" s="4" t="s">
        <v>2666</v>
      </c>
      <c r="E901" s="4" t="s">
        <v>662</v>
      </c>
      <c r="F901" s="4" t="s">
        <v>3324</v>
      </c>
      <c r="G901" s="4" t="s">
        <v>3325</v>
      </c>
      <c r="H901" s="4" t="s">
        <v>3318</v>
      </c>
      <c r="I901" s="4" t="s">
        <v>670</v>
      </c>
      <c r="J901" s="4" t="s">
        <v>221</v>
      </c>
      <c r="K901" s="4" t="s">
        <v>2524</v>
      </c>
      <c r="L901" s="4" t="s">
        <v>99</v>
      </c>
      <c r="M901" t="s">
        <v>8</v>
      </c>
      <c r="Q901"/>
      <c r="R901">
        <v>11</v>
      </c>
      <c r="S901">
        <v>0</v>
      </c>
      <c r="T901">
        <v>2</v>
      </c>
      <c r="U901">
        <v>5</v>
      </c>
      <c r="V901">
        <v>4</v>
      </c>
      <c r="X901" s="21" t="s">
        <v>7869</v>
      </c>
    </row>
    <row r="902" spans="1:24" hidden="1">
      <c r="A902" s="77" t="s">
        <v>8227</v>
      </c>
      <c r="B902" s="4" t="s">
        <v>2665</v>
      </c>
      <c r="C902" s="4" t="s">
        <v>661</v>
      </c>
      <c r="D902" s="4" t="s">
        <v>2666</v>
      </c>
      <c r="E902" s="4" t="s">
        <v>662</v>
      </c>
      <c r="F902" s="4" t="s">
        <v>3324</v>
      </c>
      <c r="G902" s="4" t="s">
        <v>3325</v>
      </c>
      <c r="H902" s="4" t="s">
        <v>3318</v>
      </c>
      <c r="I902" s="4" t="s">
        <v>672</v>
      </c>
      <c r="J902" s="4" t="s">
        <v>191</v>
      </c>
      <c r="K902" s="4" t="s">
        <v>2505</v>
      </c>
      <c r="L902" s="4" t="s">
        <v>21</v>
      </c>
      <c r="M902" t="s">
        <v>8</v>
      </c>
      <c r="Q902"/>
      <c r="R902">
        <v>59</v>
      </c>
      <c r="S902">
        <v>6</v>
      </c>
      <c r="T902">
        <v>23</v>
      </c>
      <c r="U902">
        <v>28</v>
      </c>
      <c r="V902">
        <v>2</v>
      </c>
      <c r="X902" s="21" t="s">
        <v>1943</v>
      </c>
    </row>
    <row r="903" spans="1:24" hidden="1">
      <c r="A903" s="77" t="s">
        <v>8227</v>
      </c>
      <c r="B903" s="4" t="s">
        <v>2665</v>
      </c>
      <c r="C903" s="4" t="s">
        <v>661</v>
      </c>
      <c r="D903" s="4" t="s">
        <v>2666</v>
      </c>
      <c r="E903" s="4" t="s">
        <v>662</v>
      </c>
      <c r="F903" s="4" t="s">
        <v>3324</v>
      </c>
      <c r="G903" s="4" t="s">
        <v>3325</v>
      </c>
      <c r="H903" s="4" t="s">
        <v>3318</v>
      </c>
      <c r="I903" s="4" t="s">
        <v>671</v>
      </c>
      <c r="J903" s="4" t="s">
        <v>191</v>
      </c>
      <c r="K903" s="4" t="s">
        <v>2505</v>
      </c>
      <c r="L903" s="4" t="s">
        <v>21</v>
      </c>
      <c r="M903" t="s">
        <v>8</v>
      </c>
      <c r="Q903"/>
      <c r="R903">
        <v>47</v>
      </c>
      <c r="S903">
        <v>7</v>
      </c>
      <c r="T903">
        <v>19</v>
      </c>
      <c r="U903">
        <v>19</v>
      </c>
      <c r="V903">
        <v>2</v>
      </c>
      <c r="X903" s="21" t="s">
        <v>1943</v>
      </c>
    </row>
    <row r="904" spans="1:24" hidden="1">
      <c r="A904" s="77" t="s">
        <v>8227</v>
      </c>
      <c r="B904" s="4" t="s">
        <v>2665</v>
      </c>
      <c r="C904" s="4" t="s">
        <v>661</v>
      </c>
      <c r="D904" s="4" t="s">
        <v>2666</v>
      </c>
      <c r="E904" s="4" t="s">
        <v>662</v>
      </c>
      <c r="F904" s="4" t="s">
        <v>3324</v>
      </c>
      <c r="G904" s="4" t="s">
        <v>3325</v>
      </c>
      <c r="H904" s="4" t="s">
        <v>3318</v>
      </c>
      <c r="I904" s="4" t="s">
        <v>674</v>
      </c>
      <c r="J904" s="4" t="s">
        <v>84</v>
      </c>
      <c r="K904" s="4" t="s">
        <v>2506</v>
      </c>
      <c r="L904" s="4" t="s">
        <v>24</v>
      </c>
      <c r="M904" t="s">
        <v>8</v>
      </c>
      <c r="Q904"/>
      <c r="R904">
        <v>50</v>
      </c>
      <c r="S904">
        <v>1</v>
      </c>
      <c r="T904">
        <v>8</v>
      </c>
      <c r="U904">
        <v>28</v>
      </c>
      <c r="V904">
        <v>13</v>
      </c>
      <c r="X904" s="21" t="s">
        <v>1943</v>
      </c>
    </row>
    <row r="905" spans="1:24" hidden="1">
      <c r="A905" s="77" t="s">
        <v>8227</v>
      </c>
      <c r="B905" s="4" t="s">
        <v>2665</v>
      </c>
      <c r="C905" s="4" t="s">
        <v>661</v>
      </c>
      <c r="D905" s="4" t="s">
        <v>2666</v>
      </c>
      <c r="E905" s="4" t="s">
        <v>662</v>
      </c>
      <c r="F905" s="4" t="s">
        <v>3324</v>
      </c>
      <c r="G905" s="4" t="s">
        <v>3325</v>
      </c>
      <c r="H905" s="4" t="s">
        <v>3318</v>
      </c>
      <c r="I905" s="4" t="s">
        <v>673</v>
      </c>
      <c r="J905" s="4" t="s">
        <v>84</v>
      </c>
      <c r="K905" s="4" t="s">
        <v>2506</v>
      </c>
      <c r="L905" s="4" t="s">
        <v>24</v>
      </c>
      <c r="M905" t="s">
        <v>8</v>
      </c>
      <c r="Q905"/>
      <c r="R905">
        <v>45</v>
      </c>
      <c r="S905">
        <v>0</v>
      </c>
      <c r="T905">
        <v>7</v>
      </c>
      <c r="U905">
        <v>27</v>
      </c>
      <c r="V905">
        <v>11</v>
      </c>
      <c r="X905" s="21" t="s">
        <v>1943</v>
      </c>
    </row>
    <row r="906" spans="1:24" hidden="1">
      <c r="A906" s="77" t="s">
        <v>8227</v>
      </c>
      <c r="B906" s="4" t="s">
        <v>2665</v>
      </c>
      <c r="C906" s="4" t="s">
        <v>661</v>
      </c>
      <c r="D906" s="4" t="s">
        <v>2666</v>
      </c>
      <c r="E906" s="4" t="s">
        <v>662</v>
      </c>
      <c r="F906" s="4" t="s">
        <v>3324</v>
      </c>
      <c r="G906" s="4" t="s">
        <v>3325</v>
      </c>
      <c r="H906" s="4" t="s">
        <v>3318</v>
      </c>
      <c r="I906" s="4" t="s">
        <v>676</v>
      </c>
      <c r="J906" s="4" t="s">
        <v>194</v>
      </c>
      <c r="K906" s="4" t="s">
        <v>2517</v>
      </c>
      <c r="L906" s="4" t="s">
        <v>67</v>
      </c>
      <c r="M906" t="s">
        <v>8</v>
      </c>
      <c r="Q906"/>
      <c r="R906">
        <v>16</v>
      </c>
      <c r="S906">
        <v>0</v>
      </c>
      <c r="T906">
        <v>0</v>
      </c>
      <c r="U906">
        <v>9</v>
      </c>
      <c r="V906">
        <v>7</v>
      </c>
      <c r="X906" s="21" t="s">
        <v>1943</v>
      </c>
    </row>
    <row r="907" spans="1:24" hidden="1">
      <c r="A907" s="77" t="s">
        <v>8227</v>
      </c>
      <c r="B907" s="4" t="s">
        <v>2665</v>
      </c>
      <c r="C907" s="4" t="s">
        <v>661</v>
      </c>
      <c r="D907" s="4" t="s">
        <v>2666</v>
      </c>
      <c r="E907" s="4" t="s">
        <v>662</v>
      </c>
      <c r="F907" s="4" t="s">
        <v>3324</v>
      </c>
      <c r="G907" s="4" t="s">
        <v>3325</v>
      </c>
      <c r="H907" s="4" t="s">
        <v>3318</v>
      </c>
      <c r="I907" s="4" t="s">
        <v>675</v>
      </c>
      <c r="J907" s="4" t="s">
        <v>194</v>
      </c>
      <c r="K907" s="4" t="s">
        <v>2517</v>
      </c>
      <c r="L907" s="4" t="s">
        <v>67</v>
      </c>
      <c r="M907" t="s">
        <v>8</v>
      </c>
      <c r="Q907"/>
      <c r="R907">
        <v>16</v>
      </c>
      <c r="S907">
        <v>0</v>
      </c>
      <c r="T907">
        <v>0</v>
      </c>
      <c r="U907">
        <v>8</v>
      </c>
      <c r="V907">
        <v>8</v>
      </c>
      <c r="X907" s="21" t="s">
        <v>1943</v>
      </c>
    </row>
    <row r="908" spans="1:24" hidden="1">
      <c r="A908" s="77" t="s">
        <v>8227</v>
      </c>
      <c r="B908" s="4" t="s">
        <v>2665</v>
      </c>
      <c r="C908" s="4" t="s">
        <v>661</v>
      </c>
      <c r="D908" s="4" t="s">
        <v>2666</v>
      </c>
      <c r="E908" s="4" t="s">
        <v>662</v>
      </c>
      <c r="F908" s="4" t="s">
        <v>3324</v>
      </c>
      <c r="G908" s="4" t="s">
        <v>3325</v>
      </c>
      <c r="H908" s="4" t="s">
        <v>3318</v>
      </c>
      <c r="I908" s="4" t="s">
        <v>678</v>
      </c>
      <c r="J908" s="4" t="s">
        <v>196</v>
      </c>
      <c r="K908" s="4" t="s">
        <v>2518</v>
      </c>
      <c r="L908" s="4" t="s">
        <v>73</v>
      </c>
      <c r="M908" t="s">
        <v>8</v>
      </c>
      <c r="Q908"/>
      <c r="R908">
        <v>5</v>
      </c>
      <c r="S908">
        <v>0</v>
      </c>
      <c r="T908">
        <v>1</v>
      </c>
      <c r="U908">
        <v>0</v>
      </c>
      <c r="V908">
        <v>4</v>
      </c>
      <c r="X908" s="21" t="s">
        <v>1943</v>
      </c>
    </row>
    <row r="909" spans="1:24" hidden="1">
      <c r="A909" s="77" t="s">
        <v>8227</v>
      </c>
      <c r="B909" s="4" t="s">
        <v>2665</v>
      </c>
      <c r="C909" s="4" t="s">
        <v>661</v>
      </c>
      <c r="D909" s="4" t="s">
        <v>2666</v>
      </c>
      <c r="E909" s="4" t="s">
        <v>662</v>
      </c>
      <c r="F909" s="4" t="s">
        <v>3324</v>
      </c>
      <c r="G909" s="4" t="s">
        <v>3325</v>
      </c>
      <c r="H909" s="4" t="s">
        <v>3318</v>
      </c>
      <c r="I909" s="4" t="s">
        <v>677</v>
      </c>
      <c r="J909" s="4" t="s">
        <v>196</v>
      </c>
      <c r="K909" s="4" t="s">
        <v>2518</v>
      </c>
      <c r="L909" s="4" t="s">
        <v>73</v>
      </c>
      <c r="M909" t="s">
        <v>8</v>
      </c>
      <c r="Q909"/>
      <c r="R909">
        <v>5</v>
      </c>
      <c r="S909">
        <v>0</v>
      </c>
      <c r="T909">
        <v>1</v>
      </c>
      <c r="U909">
        <v>0</v>
      </c>
      <c r="V909">
        <v>4</v>
      </c>
      <c r="X909" s="21" t="s">
        <v>1943</v>
      </c>
    </row>
    <row r="910" spans="1:24" hidden="1">
      <c r="A910" s="77" t="s">
        <v>8237</v>
      </c>
      <c r="B910" s="4" t="s">
        <v>2823</v>
      </c>
      <c r="C910" s="4" t="s">
        <v>1224</v>
      </c>
      <c r="D910" s="4" t="s">
        <v>2763</v>
      </c>
      <c r="E910" s="4" t="s">
        <v>1226</v>
      </c>
      <c r="F910" s="4" t="s">
        <v>3324</v>
      </c>
      <c r="G910" s="4" t="s">
        <v>3325</v>
      </c>
      <c r="H910" s="4" t="s">
        <v>3318</v>
      </c>
      <c r="I910" s="4" t="s">
        <v>4814</v>
      </c>
      <c r="J910" s="4" t="s">
        <v>26</v>
      </c>
      <c r="K910" s="4" t="s">
        <v>2505</v>
      </c>
      <c r="L910" s="4" t="s">
        <v>21</v>
      </c>
      <c r="M910" t="s">
        <v>8</v>
      </c>
      <c r="Q910"/>
      <c r="R910">
        <v>31</v>
      </c>
      <c r="S910">
        <v>5</v>
      </c>
      <c r="T910">
        <v>23</v>
      </c>
      <c r="U910">
        <v>3</v>
      </c>
      <c r="V910">
        <v>0</v>
      </c>
      <c r="X910" s="21" t="s">
        <v>1943</v>
      </c>
    </row>
    <row r="911" spans="1:24" hidden="1">
      <c r="A911" s="77" t="s">
        <v>8237</v>
      </c>
      <c r="B911" s="4" t="s">
        <v>2823</v>
      </c>
      <c r="C911" s="4" t="s">
        <v>1224</v>
      </c>
      <c r="D911" s="4" t="s">
        <v>2763</v>
      </c>
      <c r="E911" s="4" t="s">
        <v>1226</v>
      </c>
      <c r="F911" s="4" t="s">
        <v>3324</v>
      </c>
      <c r="G911" s="4" t="s">
        <v>3325</v>
      </c>
      <c r="H911" s="4" t="s">
        <v>3318</v>
      </c>
      <c r="I911" s="4" t="s">
        <v>3978</v>
      </c>
      <c r="J911" s="4" t="s">
        <v>26</v>
      </c>
      <c r="K911" s="4" t="s">
        <v>2505</v>
      </c>
      <c r="L911" s="4" t="s">
        <v>21</v>
      </c>
      <c r="M911" t="s">
        <v>8</v>
      </c>
      <c r="Q911"/>
      <c r="R911">
        <v>47</v>
      </c>
      <c r="S911">
        <v>6</v>
      </c>
      <c r="T911">
        <v>37</v>
      </c>
      <c r="U911">
        <v>4</v>
      </c>
      <c r="V911">
        <v>0</v>
      </c>
      <c r="X911" s="21" t="s">
        <v>1943</v>
      </c>
    </row>
    <row r="912" spans="1:24" hidden="1">
      <c r="A912" s="77" t="s">
        <v>8237</v>
      </c>
      <c r="B912" s="4" t="s">
        <v>2823</v>
      </c>
      <c r="C912" s="4" t="s">
        <v>1224</v>
      </c>
      <c r="D912" s="4" t="s">
        <v>2763</v>
      </c>
      <c r="E912" s="4" t="s">
        <v>1226</v>
      </c>
      <c r="F912" s="4" t="s">
        <v>3324</v>
      </c>
      <c r="G912" s="4" t="s">
        <v>3325</v>
      </c>
      <c r="H912" s="4" t="s">
        <v>3318</v>
      </c>
      <c r="I912" s="4" t="s">
        <v>1221</v>
      </c>
      <c r="J912" s="4" t="s">
        <v>28</v>
      </c>
      <c r="K912" s="4" t="s">
        <v>2506</v>
      </c>
      <c r="L912" s="4" t="s">
        <v>24</v>
      </c>
      <c r="M912" t="s">
        <v>8</v>
      </c>
      <c r="Q912"/>
      <c r="R912">
        <v>46</v>
      </c>
      <c r="S912">
        <v>0</v>
      </c>
      <c r="T912">
        <v>12</v>
      </c>
      <c r="U912">
        <v>24</v>
      </c>
      <c r="V912">
        <v>10</v>
      </c>
      <c r="X912" s="21" t="s">
        <v>1943</v>
      </c>
    </row>
    <row r="913" spans="1:24" hidden="1">
      <c r="A913" s="77" t="s">
        <v>8237</v>
      </c>
      <c r="B913" s="4" t="s">
        <v>2823</v>
      </c>
      <c r="C913" s="4" t="s">
        <v>1224</v>
      </c>
      <c r="D913" s="4" t="s">
        <v>2763</v>
      </c>
      <c r="E913" s="4" t="s">
        <v>1226</v>
      </c>
      <c r="F913" s="4" t="s">
        <v>3324</v>
      </c>
      <c r="G913" s="4" t="s">
        <v>3325</v>
      </c>
      <c r="H913" s="4" t="s">
        <v>3318</v>
      </c>
      <c r="I913" s="4" t="s">
        <v>4815</v>
      </c>
      <c r="J913" s="4" t="s">
        <v>28</v>
      </c>
      <c r="K913" s="4" t="s">
        <v>2506</v>
      </c>
      <c r="L913" s="4" t="s">
        <v>24</v>
      </c>
      <c r="M913" t="s">
        <v>8</v>
      </c>
      <c r="Q913"/>
      <c r="R913">
        <v>14</v>
      </c>
      <c r="S913">
        <v>1</v>
      </c>
      <c r="T913">
        <v>2</v>
      </c>
      <c r="U913">
        <v>9</v>
      </c>
      <c r="V913">
        <v>2</v>
      </c>
      <c r="X913" s="21" t="s">
        <v>1943</v>
      </c>
    </row>
    <row r="914" spans="1:24" hidden="1">
      <c r="A914" s="77" t="s">
        <v>8237</v>
      </c>
      <c r="B914" s="4" t="s">
        <v>2823</v>
      </c>
      <c r="C914" s="4" t="s">
        <v>1224</v>
      </c>
      <c r="D914" s="4" t="s">
        <v>2763</v>
      </c>
      <c r="E914" s="4" t="s">
        <v>1226</v>
      </c>
      <c r="F914" s="4" t="s">
        <v>3324</v>
      </c>
      <c r="G914" s="4" t="s">
        <v>3325</v>
      </c>
      <c r="H914" s="4" t="s">
        <v>3318</v>
      </c>
      <c r="I914" s="4" t="s">
        <v>3981</v>
      </c>
      <c r="J914" s="4" t="s">
        <v>29</v>
      </c>
      <c r="K914" s="4" t="s">
        <v>2517</v>
      </c>
      <c r="L914" s="4" t="s">
        <v>67</v>
      </c>
      <c r="M914" t="s">
        <v>8</v>
      </c>
      <c r="Q914"/>
      <c r="R914">
        <v>21</v>
      </c>
      <c r="S914">
        <v>0</v>
      </c>
      <c r="T914">
        <v>0</v>
      </c>
      <c r="U914">
        <v>7</v>
      </c>
      <c r="V914">
        <v>14</v>
      </c>
      <c r="X914" s="21" t="s">
        <v>1943</v>
      </c>
    </row>
    <row r="915" spans="1:24" hidden="1">
      <c r="A915" s="77" t="s">
        <v>8239</v>
      </c>
      <c r="B915" s="4" t="s">
        <v>2658</v>
      </c>
      <c r="C915" s="4" t="s">
        <v>596</v>
      </c>
      <c r="D915" s="4" t="s">
        <v>2659</v>
      </c>
      <c r="E915" s="4" t="s">
        <v>602</v>
      </c>
      <c r="F915" s="4" t="s">
        <v>3324</v>
      </c>
      <c r="G915" s="4" t="s">
        <v>3325</v>
      </c>
      <c r="H915" s="4" t="s">
        <v>3318</v>
      </c>
      <c r="I915" s="4" t="s">
        <v>614</v>
      </c>
      <c r="J915" s="4" t="s">
        <v>612</v>
      </c>
      <c r="K915" s="4" t="s">
        <v>2537</v>
      </c>
      <c r="L915" s="4" t="s">
        <v>135</v>
      </c>
      <c r="M915" t="s">
        <v>8</v>
      </c>
      <c r="O915" t="s">
        <v>3317</v>
      </c>
      <c r="Q915"/>
      <c r="R915">
        <v>13</v>
      </c>
      <c r="S915">
        <v>0</v>
      </c>
      <c r="T915">
        <v>0</v>
      </c>
      <c r="U915">
        <v>6</v>
      </c>
      <c r="V915">
        <v>7</v>
      </c>
      <c r="X915" s="21" t="s">
        <v>7868</v>
      </c>
    </row>
    <row r="916" spans="1:24" hidden="1">
      <c r="A916" s="77" t="s">
        <v>8239</v>
      </c>
      <c r="B916" s="4" t="s">
        <v>2658</v>
      </c>
      <c r="C916" s="4" t="s">
        <v>596</v>
      </c>
      <c r="D916" s="4" t="s">
        <v>2659</v>
      </c>
      <c r="E916" s="4" t="s">
        <v>602</v>
      </c>
      <c r="F916" s="4" t="s">
        <v>3324</v>
      </c>
      <c r="G916" s="4" t="s">
        <v>3325</v>
      </c>
      <c r="H916" s="4" t="s">
        <v>3318</v>
      </c>
      <c r="I916" s="4" t="s">
        <v>613</v>
      </c>
      <c r="J916" s="4" t="s">
        <v>612</v>
      </c>
      <c r="K916" s="4" t="s">
        <v>2537</v>
      </c>
      <c r="L916" s="4" t="s">
        <v>135</v>
      </c>
      <c r="M916" t="s">
        <v>8</v>
      </c>
      <c r="O916" t="s">
        <v>3317</v>
      </c>
      <c r="Q916"/>
      <c r="R916">
        <v>10</v>
      </c>
      <c r="S916">
        <v>0</v>
      </c>
      <c r="T916">
        <v>0</v>
      </c>
      <c r="U916">
        <v>6</v>
      </c>
      <c r="V916">
        <v>4</v>
      </c>
      <c r="X916" s="21" t="s">
        <v>7868</v>
      </c>
    </row>
    <row r="917" spans="1:24" hidden="1">
      <c r="A917" s="77" t="s">
        <v>8239</v>
      </c>
      <c r="B917" s="4" t="s">
        <v>2658</v>
      </c>
      <c r="C917" s="4" t="s">
        <v>596</v>
      </c>
      <c r="D917" s="4" t="s">
        <v>2659</v>
      </c>
      <c r="E917" s="4" t="s">
        <v>602</v>
      </c>
      <c r="F917" s="4" t="s">
        <v>3324</v>
      </c>
      <c r="G917" s="4" t="s">
        <v>3325</v>
      </c>
      <c r="H917" s="4" t="s">
        <v>3318</v>
      </c>
      <c r="I917" s="4" t="s">
        <v>611</v>
      </c>
      <c r="J917" s="4" t="s">
        <v>612</v>
      </c>
      <c r="K917" s="4" t="s">
        <v>2537</v>
      </c>
      <c r="L917" s="4" t="s">
        <v>135</v>
      </c>
      <c r="M917" t="s">
        <v>8</v>
      </c>
      <c r="O917" t="s">
        <v>3317</v>
      </c>
      <c r="Q917"/>
      <c r="R917">
        <v>15</v>
      </c>
      <c r="S917">
        <v>0</v>
      </c>
      <c r="T917">
        <v>0</v>
      </c>
      <c r="U917">
        <v>8</v>
      </c>
      <c r="V917">
        <v>7</v>
      </c>
      <c r="X917" s="21" t="s">
        <v>7868</v>
      </c>
    </row>
    <row r="918" spans="1:24" hidden="1">
      <c r="A918" s="77" t="s">
        <v>8239</v>
      </c>
      <c r="B918" s="4" t="s">
        <v>2658</v>
      </c>
      <c r="C918" s="4" t="s">
        <v>596</v>
      </c>
      <c r="D918" s="4" t="s">
        <v>2659</v>
      </c>
      <c r="E918" s="4" t="s">
        <v>602</v>
      </c>
      <c r="F918" s="4" t="s">
        <v>3324</v>
      </c>
      <c r="G918" s="4" t="s">
        <v>3325</v>
      </c>
      <c r="H918" s="4" t="s">
        <v>3318</v>
      </c>
      <c r="I918" s="4" t="s">
        <v>603</v>
      </c>
      <c r="J918" s="4" t="s">
        <v>36</v>
      </c>
      <c r="K918" s="4" t="s">
        <v>2511</v>
      </c>
      <c r="L918" s="4" t="s">
        <v>37</v>
      </c>
      <c r="M918" t="s">
        <v>8</v>
      </c>
      <c r="Q918"/>
      <c r="R918">
        <v>50</v>
      </c>
      <c r="S918">
        <v>34</v>
      </c>
      <c r="T918">
        <v>12</v>
      </c>
      <c r="U918">
        <v>4</v>
      </c>
      <c r="V918">
        <v>0</v>
      </c>
      <c r="X918" s="21" t="s">
        <v>7868</v>
      </c>
    </row>
    <row r="919" spans="1:24" hidden="1">
      <c r="A919" s="77" t="s">
        <v>8239</v>
      </c>
      <c r="B919" s="4" t="s">
        <v>2658</v>
      </c>
      <c r="C919" s="4" t="s">
        <v>596</v>
      </c>
      <c r="D919" s="4" t="s">
        <v>2659</v>
      </c>
      <c r="E919" s="4" t="s">
        <v>602</v>
      </c>
      <c r="F919" s="4" t="s">
        <v>3324</v>
      </c>
      <c r="G919" s="4" t="s">
        <v>3325</v>
      </c>
      <c r="H919" s="4" t="s">
        <v>3318</v>
      </c>
      <c r="I919" s="4" t="s">
        <v>604</v>
      </c>
      <c r="J919" s="4" t="s">
        <v>39</v>
      </c>
      <c r="K919" s="4" t="s">
        <v>2511</v>
      </c>
      <c r="L919" s="4" t="s">
        <v>37</v>
      </c>
      <c r="M919" t="s">
        <v>8</v>
      </c>
      <c r="Q919"/>
      <c r="R919">
        <v>42</v>
      </c>
      <c r="S919">
        <v>30</v>
      </c>
      <c r="T919">
        <v>9</v>
      </c>
      <c r="U919">
        <v>3</v>
      </c>
      <c r="V919">
        <v>0</v>
      </c>
      <c r="X919" s="21" t="s">
        <v>7868</v>
      </c>
    </row>
    <row r="920" spans="1:24" hidden="1">
      <c r="A920" s="77" t="s">
        <v>8239</v>
      </c>
      <c r="B920" s="4" t="s">
        <v>2658</v>
      </c>
      <c r="C920" s="4" t="s">
        <v>596</v>
      </c>
      <c r="D920" s="4" t="s">
        <v>2659</v>
      </c>
      <c r="E920" s="4" t="s">
        <v>602</v>
      </c>
      <c r="F920" s="4" t="s">
        <v>3324</v>
      </c>
      <c r="G920" s="4" t="s">
        <v>3325</v>
      </c>
      <c r="H920" s="4" t="s">
        <v>3318</v>
      </c>
      <c r="I920" s="4" t="s">
        <v>605</v>
      </c>
      <c r="J920" s="4" t="s">
        <v>606</v>
      </c>
      <c r="K920" s="4" t="s">
        <v>2511</v>
      </c>
      <c r="L920" s="4" t="s">
        <v>37</v>
      </c>
      <c r="M920" t="s">
        <v>8</v>
      </c>
      <c r="Q920"/>
      <c r="R920">
        <v>38</v>
      </c>
      <c r="S920">
        <v>29</v>
      </c>
      <c r="T920">
        <v>7</v>
      </c>
      <c r="U920">
        <v>2</v>
      </c>
      <c r="V920">
        <v>0</v>
      </c>
      <c r="X920" s="21" t="s">
        <v>7868</v>
      </c>
    </row>
    <row r="921" spans="1:24" hidden="1">
      <c r="A921" s="77" t="s">
        <v>8239</v>
      </c>
      <c r="B921" s="4" t="s">
        <v>2658</v>
      </c>
      <c r="C921" s="4" t="s">
        <v>596</v>
      </c>
      <c r="D921" s="4" t="s">
        <v>2659</v>
      </c>
      <c r="E921" s="4" t="s">
        <v>602</v>
      </c>
      <c r="F921" s="4" t="s">
        <v>3324</v>
      </c>
      <c r="G921" s="4" t="s">
        <v>3325</v>
      </c>
      <c r="H921" s="4" t="s">
        <v>3318</v>
      </c>
      <c r="I921" s="4" t="s">
        <v>607</v>
      </c>
      <c r="J921" s="4" t="s">
        <v>41</v>
      </c>
      <c r="K921" s="4" t="s">
        <v>2512</v>
      </c>
      <c r="L921" s="4" t="s">
        <v>42</v>
      </c>
      <c r="M921" t="s">
        <v>8</v>
      </c>
      <c r="Q921"/>
      <c r="R921">
        <v>44</v>
      </c>
      <c r="S921">
        <v>0</v>
      </c>
      <c r="T921">
        <v>26</v>
      </c>
      <c r="U921">
        <v>14</v>
      </c>
      <c r="V921">
        <v>4</v>
      </c>
      <c r="X921" s="21" t="s">
        <v>7868</v>
      </c>
    </row>
    <row r="922" spans="1:24" hidden="1">
      <c r="A922" s="77" t="s">
        <v>8239</v>
      </c>
      <c r="B922" s="4" t="s">
        <v>2658</v>
      </c>
      <c r="C922" s="4" t="s">
        <v>596</v>
      </c>
      <c r="D922" s="4" t="s">
        <v>2659</v>
      </c>
      <c r="E922" s="4" t="s">
        <v>602</v>
      </c>
      <c r="F922" s="4" t="s">
        <v>3324</v>
      </c>
      <c r="G922" s="4" t="s">
        <v>3325</v>
      </c>
      <c r="H922" s="4" t="s">
        <v>3318</v>
      </c>
      <c r="I922" s="4" t="s">
        <v>608</v>
      </c>
      <c r="J922" s="4" t="s">
        <v>44</v>
      </c>
      <c r="K922" s="4" t="s">
        <v>2512</v>
      </c>
      <c r="L922" s="4" t="s">
        <v>42</v>
      </c>
      <c r="M922" t="s">
        <v>8</v>
      </c>
      <c r="Q922"/>
      <c r="R922">
        <v>42</v>
      </c>
      <c r="S922">
        <v>0</v>
      </c>
      <c r="T922">
        <v>25</v>
      </c>
      <c r="U922">
        <v>14</v>
      </c>
      <c r="V922">
        <v>3</v>
      </c>
      <c r="X922" s="21" t="s">
        <v>7868</v>
      </c>
    </row>
    <row r="923" spans="1:24" hidden="1">
      <c r="A923" s="77" t="s">
        <v>8239</v>
      </c>
      <c r="B923" s="4" t="s">
        <v>2658</v>
      </c>
      <c r="C923" s="4" t="s">
        <v>596</v>
      </c>
      <c r="D923" s="4" t="s">
        <v>2659</v>
      </c>
      <c r="E923" s="4" t="s">
        <v>602</v>
      </c>
      <c r="F923" s="4" t="s">
        <v>3324</v>
      </c>
      <c r="G923" s="4" t="s">
        <v>3325</v>
      </c>
      <c r="H923" s="4" t="s">
        <v>3318</v>
      </c>
      <c r="I923" s="4" t="s">
        <v>609</v>
      </c>
      <c r="J923" s="4" t="s">
        <v>610</v>
      </c>
      <c r="K923" s="4" t="s">
        <v>2512</v>
      </c>
      <c r="L923" s="4" t="s">
        <v>42</v>
      </c>
      <c r="M923" t="s">
        <v>8</v>
      </c>
      <c r="Q923"/>
      <c r="R923">
        <v>42</v>
      </c>
      <c r="S923">
        <v>0</v>
      </c>
      <c r="T923">
        <v>25</v>
      </c>
      <c r="U923">
        <v>14</v>
      </c>
      <c r="V923">
        <v>3</v>
      </c>
      <c r="X923" s="21" t="s">
        <v>7868</v>
      </c>
    </row>
    <row r="924" spans="1:24" hidden="1">
      <c r="A924" s="77" t="s">
        <v>8239</v>
      </c>
      <c r="B924" s="4" t="s">
        <v>2658</v>
      </c>
      <c r="C924" s="4" t="s">
        <v>596</v>
      </c>
      <c r="D924" s="4" t="s">
        <v>2659</v>
      </c>
      <c r="E924" s="4" t="s">
        <v>602</v>
      </c>
      <c r="F924" s="4" t="s">
        <v>3324</v>
      </c>
      <c r="G924" s="4" t="s">
        <v>3325</v>
      </c>
      <c r="H924" s="4" t="s">
        <v>3318</v>
      </c>
      <c r="I924" s="4" t="s">
        <v>424</v>
      </c>
      <c r="J924" s="4" t="s">
        <v>615</v>
      </c>
      <c r="K924" s="4" t="s">
        <v>2519</v>
      </c>
      <c r="L924" s="4" t="s">
        <v>77</v>
      </c>
      <c r="M924" t="s">
        <v>8</v>
      </c>
      <c r="Q924"/>
      <c r="R924">
        <v>86</v>
      </c>
      <c r="S924">
        <v>26</v>
      </c>
      <c r="T924">
        <v>42</v>
      </c>
      <c r="U924">
        <v>18</v>
      </c>
      <c r="V924">
        <v>0</v>
      </c>
      <c r="X924" s="21" t="s">
        <v>7869</v>
      </c>
    </row>
    <row r="925" spans="1:24" hidden="1">
      <c r="A925" s="77" t="s">
        <v>8239</v>
      </c>
      <c r="B925" s="4" t="s">
        <v>2658</v>
      </c>
      <c r="C925" s="4" t="s">
        <v>596</v>
      </c>
      <c r="D925" s="4" t="s">
        <v>2659</v>
      </c>
      <c r="E925" s="4" t="s">
        <v>602</v>
      </c>
      <c r="F925" s="4" t="s">
        <v>3324</v>
      </c>
      <c r="G925" s="4" t="s">
        <v>3325</v>
      </c>
      <c r="H925" s="4" t="s">
        <v>3318</v>
      </c>
      <c r="I925" s="4" t="s">
        <v>426</v>
      </c>
      <c r="J925" s="4" t="s">
        <v>616</v>
      </c>
      <c r="K925" s="4" t="s">
        <v>2519</v>
      </c>
      <c r="L925" s="4" t="s">
        <v>77</v>
      </c>
      <c r="M925" t="s">
        <v>8</v>
      </c>
      <c r="Q925"/>
      <c r="R925">
        <v>84</v>
      </c>
      <c r="S925">
        <v>25</v>
      </c>
      <c r="T925">
        <v>41</v>
      </c>
      <c r="U925">
        <v>18</v>
      </c>
      <c r="V925">
        <v>0</v>
      </c>
      <c r="X925" s="21" t="s">
        <v>7869</v>
      </c>
    </row>
    <row r="926" spans="1:24" hidden="1">
      <c r="A926" s="77" t="s">
        <v>8239</v>
      </c>
      <c r="B926" s="4" t="s">
        <v>2658</v>
      </c>
      <c r="C926" s="4" t="s">
        <v>596</v>
      </c>
      <c r="D926" s="4" t="s">
        <v>2659</v>
      </c>
      <c r="E926" s="4" t="s">
        <v>602</v>
      </c>
      <c r="F926" s="4" t="s">
        <v>3324</v>
      </c>
      <c r="G926" s="4" t="s">
        <v>3325</v>
      </c>
      <c r="H926" s="4" t="s">
        <v>3318</v>
      </c>
      <c r="I926" s="4" t="s">
        <v>617</v>
      </c>
      <c r="J926" s="4" t="s">
        <v>618</v>
      </c>
      <c r="K926" s="4" t="s">
        <v>2519</v>
      </c>
      <c r="L926" s="4" t="s">
        <v>77</v>
      </c>
      <c r="M926" t="s">
        <v>8</v>
      </c>
      <c r="Q926"/>
      <c r="R926">
        <v>79</v>
      </c>
      <c r="S926">
        <v>24</v>
      </c>
      <c r="T926">
        <v>39</v>
      </c>
      <c r="U926">
        <v>16</v>
      </c>
      <c r="V926">
        <v>0</v>
      </c>
      <c r="X926" s="21" t="s">
        <v>7869</v>
      </c>
    </row>
    <row r="927" spans="1:24" hidden="1">
      <c r="A927" s="77" t="s">
        <v>8239</v>
      </c>
      <c r="B927" s="4" t="s">
        <v>2658</v>
      </c>
      <c r="C927" s="4" t="s">
        <v>596</v>
      </c>
      <c r="D927" s="4" t="s">
        <v>2659</v>
      </c>
      <c r="E927" s="4" t="s">
        <v>602</v>
      </c>
      <c r="F927" s="4" t="s">
        <v>3324</v>
      </c>
      <c r="G927" s="4" t="s">
        <v>3325</v>
      </c>
      <c r="H927" s="4" t="s">
        <v>3318</v>
      </c>
      <c r="I927" s="4" t="s">
        <v>619</v>
      </c>
      <c r="J927" s="4" t="s">
        <v>620</v>
      </c>
      <c r="K927" s="4" t="s">
        <v>2524</v>
      </c>
      <c r="L927" s="4" t="s">
        <v>99</v>
      </c>
      <c r="M927" t="s">
        <v>8</v>
      </c>
      <c r="Q927"/>
      <c r="R927">
        <v>48</v>
      </c>
      <c r="S927">
        <v>0</v>
      </c>
      <c r="T927">
        <v>9</v>
      </c>
      <c r="U927">
        <v>28</v>
      </c>
      <c r="V927">
        <v>11</v>
      </c>
      <c r="X927" s="21" t="s">
        <v>7869</v>
      </c>
    </row>
    <row r="928" spans="1:24" hidden="1">
      <c r="A928" s="77" t="s">
        <v>8239</v>
      </c>
      <c r="B928" s="4" t="s">
        <v>2658</v>
      </c>
      <c r="C928" s="4" t="s">
        <v>596</v>
      </c>
      <c r="D928" s="4" t="s">
        <v>2659</v>
      </c>
      <c r="E928" s="4" t="s">
        <v>602</v>
      </c>
      <c r="F928" s="4" t="s">
        <v>3324</v>
      </c>
      <c r="G928" s="4" t="s">
        <v>3325</v>
      </c>
      <c r="H928" s="4" t="s">
        <v>3318</v>
      </c>
      <c r="I928" s="4" t="s">
        <v>621</v>
      </c>
      <c r="J928" s="4" t="s">
        <v>622</v>
      </c>
      <c r="K928" s="4" t="s">
        <v>2524</v>
      </c>
      <c r="L928" s="4" t="s">
        <v>99</v>
      </c>
      <c r="M928" t="s">
        <v>8</v>
      </c>
      <c r="Q928"/>
      <c r="R928">
        <v>47</v>
      </c>
      <c r="S928">
        <v>0</v>
      </c>
      <c r="T928">
        <v>9</v>
      </c>
      <c r="U928">
        <v>27</v>
      </c>
      <c r="V928">
        <v>11</v>
      </c>
      <c r="X928" s="21" t="s">
        <v>7869</v>
      </c>
    </row>
    <row r="929" spans="1:24" hidden="1">
      <c r="A929" s="77" t="s">
        <v>8239</v>
      </c>
      <c r="B929" s="4" t="s">
        <v>2658</v>
      </c>
      <c r="C929" s="4" t="s">
        <v>596</v>
      </c>
      <c r="D929" s="4" t="s">
        <v>2659</v>
      </c>
      <c r="E929" s="4" t="s">
        <v>602</v>
      </c>
      <c r="F929" s="4" t="s">
        <v>3324</v>
      </c>
      <c r="G929" s="4" t="s">
        <v>3325</v>
      </c>
      <c r="H929" s="4" t="s">
        <v>3318</v>
      </c>
      <c r="I929" s="4" t="s">
        <v>623</v>
      </c>
      <c r="J929" s="4" t="s">
        <v>624</v>
      </c>
      <c r="K929" s="4" t="s">
        <v>2524</v>
      </c>
      <c r="L929" s="4" t="s">
        <v>99</v>
      </c>
      <c r="M929" t="s">
        <v>8</v>
      </c>
      <c r="Q929"/>
      <c r="R929">
        <v>44</v>
      </c>
      <c r="S929">
        <v>0</v>
      </c>
      <c r="T929">
        <v>9</v>
      </c>
      <c r="U929">
        <v>24</v>
      </c>
      <c r="V929">
        <v>11</v>
      </c>
      <c r="X929" s="21" t="s">
        <v>7869</v>
      </c>
    </row>
    <row r="930" spans="1:24" hidden="1">
      <c r="A930" s="77" t="s">
        <v>8239</v>
      </c>
      <c r="B930" s="4" t="s">
        <v>2658</v>
      </c>
      <c r="C930" s="4" t="s">
        <v>596</v>
      </c>
      <c r="D930" s="4" t="s">
        <v>2659</v>
      </c>
      <c r="E930" s="4" t="s">
        <v>602</v>
      </c>
      <c r="F930" s="4" t="s">
        <v>3324</v>
      </c>
      <c r="G930" s="4" t="s">
        <v>3325</v>
      </c>
      <c r="H930" s="4" t="s">
        <v>3318</v>
      </c>
      <c r="I930" s="4" t="s">
        <v>436</v>
      </c>
      <c r="J930" s="4" t="s">
        <v>1351</v>
      </c>
      <c r="K930" s="4" t="s">
        <v>2624</v>
      </c>
      <c r="L930" s="4" t="s">
        <v>453</v>
      </c>
      <c r="M930" t="s">
        <v>8</v>
      </c>
      <c r="Q930"/>
      <c r="R930">
        <v>7</v>
      </c>
      <c r="S930">
        <v>0</v>
      </c>
      <c r="T930">
        <v>0</v>
      </c>
      <c r="U930">
        <v>1</v>
      </c>
      <c r="V930">
        <v>6</v>
      </c>
      <c r="X930" s="21" t="s">
        <v>7869</v>
      </c>
    </row>
    <row r="931" spans="1:24" hidden="1">
      <c r="A931" s="77" t="s">
        <v>8239</v>
      </c>
      <c r="B931" s="4" t="s">
        <v>2658</v>
      </c>
      <c r="C931" s="4" t="s">
        <v>596</v>
      </c>
      <c r="D931" s="4" t="s">
        <v>2659</v>
      </c>
      <c r="E931" s="4" t="s">
        <v>602</v>
      </c>
      <c r="F931" s="4" t="s">
        <v>3324</v>
      </c>
      <c r="G931" s="4" t="s">
        <v>3325</v>
      </c>
      <c r="H931" s="4" t="s">
        <v>3318</v>
      </c>
      <c r="I931" s="4" t="s">
        <v>434</v>
      </c>
      <c r="J931" s="4" t="s">
        <v>1353</v>
      </c>
      <c r="K931" s="4" t="s">
        <v>2624</v>
      </c>
      <c r="L931" s="4" t="s">
        <v>453</v>
      </c>
      <c r="M931" t="s">
        <v>8</v>
      </c>
      <c r="Q931"/>
      <c r="R931">
        <v>8</v>
      </c>
      <c r="S931">
        <v>0</v>
      </c>
      <c r="T931">
        <v>0</v>
      </c>
      <c r="U931">
        <v>2</v>
      </c>
      <c r="V931">
        <v>6</v>
      </c>
      <c r="X931" s="21" t="s">
        <v>7869</v>
      </c>
    </row>
    <row r="932" spans="1:24" hidden="1">
      <c r="A932" s="77" t="s">
        <v>8239</v>
      </c>
      <c r="B932" s="4" t="s">
        <v>2658</v>
      </c>
      <c r="C932" s="4" t="s">
        <v>596</v>
      </c>
      <c r="D932" s="4" t="s">
        <v>2659</v>
      </c>
      <c r="E932" s="4" t="s">
        <v>602</v>
      </c>
      <c r="F932" s="4" t="s">
        <v>3324</v>
      </c>
      <c r="G932" s="4" t="s">
        <v>3325</v>
      </c>
      <c r="H932" s="4" t="s">
        <v>3318</v>
      </c>
      <c r="I932" s="4" t="s">
        <v>919</v>
      </c>
      <c r="J932" s="4" t="s">
        <v>3715</v>
      </c>
      <c r="K932" s="4" t="s">
        <v>2624</v>
      </c>
      <c r="L932" s="4" t="s">
        <v>453</v>
      </c>
      <c r="M932" t="s">
        <v>8</v>
      </c>
      <c r="Q932"/>
      <c r="R932">
        <v>7</v>
      </c>
      <c r="S932">
        <v>0</v>
      </c>
      <c r="T932">
        <v>0</v>
      </c>
      <c r="U932">
        <v>2</v>
      </c>
      <c r="V932">
        <v>5</v>
      </c>
      <c r="X932" s="21" t="s">
        <v>7869</v>
      </c>
    </row>
    <row r="933" spans="1:24" hidden="1">
      <c r="A933" s="77" t="s">
        <v>8239</v>
      </c>
      <c r="B933" s="4" t="s">
        <v>2658</v>
      </c>
      <c r="C933" s="4" t="s">
        <v>596</v>
      </c>
      <c r="D933" s="4" t="s">
        <v>2659</v>
      </c>
      <c r="E933" s="4" t="s">
        <v>602</v>
      </c>
      <c r="F933" s="4" t="s">
        <v>3324</v>
      </c>
      <c r="G933" s="4" t="s">
        <v>3325</v>
      </c>
      <c r="H933" s="4" t="s">
        <v>3318</v>
      </c>
      <c r="I933" s="4" t="s">
        <v>428</v>
      </c>
      <c r="J933" s="4" t="s">
        <v>585</v>
      </c>
      <c r="K933" s="4" t="s">
        <v>2505</v>
      </c>
      <c r="L933" s="4" t="s">
        <v>21</v>
      </c>
      <c r="M933" t="s">
        <v>8</v>
      </c>
      <c r="Q933"/>
      <c r="R933">
        <v>172</v>
      </c>
      <c r="S933">
        <v>78</v>
      </c>
      <c r="T933">
        <v>70</v>
      </c>
      <c r="U933">
        <v>24</v>
      </c>
      <c r="V933">
        <v>0</v>
      </c>
      <c r="X933" s="21" t="s">
        <v>1943</v>
      </c>
    </row>
    <row r="934" spans="1:24" hidden="1">
      <c r="A934" s="77" t="s">
        <v>8239</v>
      </c>
      <c r="B934" s="4" t="s">
        <v>2658</v>
      </c>
      <c r="C934" s="4" t="s">
        <v>596</v>
      </c>
      <c r="D934" s="4" t="s">
        <v>2659</v>
      </c>
      <c r="E934" s="4" t="s">
        <v>602</v>
      </c>
      <c r="F934" s="4" t="s">
        <v>3324</v>
      </c>
      <c r="G934" s="4" t="s">
        <v>3325</v>
      </c>
      <c r="H934" s="4" t="s">
        <v>3318</v>
      </c>
      <c r="I934" s="4" t="s">
        <v>430</v>
      </c>
      <c r="J934" s="4" t="s">
        <v>60</v>
      </c>
      <c r="K934" s="4" t="s">
        <v>2505</v>
      </c>
      <c r="L934" s="4" t="s">
        <v>21</v>
      </c>
      <c r="M934" t="s">
        <v>8</v>
      </c>
      <c r="Q934"/>
      <c r="R934">
        <v>165</v>
      </c>
      <c r="S934">
        <v>76</v>
      </c>
      <c r="T934">
        <v>66</v>
      </c>
      <c r="U934">
        <v>22</v>
      </c>
      <c r="V934">
        <v>1</v>
      </c>
      <c r="X934" s="21" t="s">
        <v>1943</v>
      </c>
    </row>
    <row r="935" spans="1:24" hidden="1">
      <c r="A935" s="77" t="s">
        <v>8239</v>
      </c>
      <c r="B935" s="4" t="s">
        <v>2658</v>
      </c>
      <c r="C935" s="4" t="s">
        <v>596</v>
      </c>
      <c r="D935" s="4" t="s">
        <v>2659</v>
      </c>
      <c r="E935" s="4" t="s">
        <v>602</v>
      </c>
      <c r="F935" s="4" t="s">
        <v>3324</v>
      </c>
      <c r="G935" s="4" t="s">
        <v>3325</v>
      </c>
      <c r="H935" s="4" t="s">
        <v>3318</v>
      </c>
      <c r="I935" s="4" t="s">
        <v>625</v>
      </c>
      <c r="J935" s="4" t="s">
        <v>626</v>
      </c>
      <c r="K935" s="4" t="s">
        <v>2505</v>
      </c>
      <c r="L935" s="4" t="s">
        <v>21</v>
      </c>
      <c r="M935" t="s">
        <v>8</v>
      </c>
      <c r="Q935"/>
      <c r="R935">
        <v>155</v>
      </c>
      <c r="S935">
        <v>74</v>
      </c>
      <c r="T935">
        <v>62</v>
      </c>
      <c r="U935">
        <v>19</v>
      </c>
      <c r="V935">
        <v>0</v>
      </c>
      <c r="X935" s="21" t="s">
        <v>1943</v>
      </c>
    </row>
    <row r="936" spans="1:24" hidden="1">
      <c r="A936" s="77" t="s">
        <v>8239</v>
      </c>
      <c r="B936" s="4" t="s">
        <v>2658</v>
      </c>
      <c r="C936" s="4" t="s">
        <v>596</v>
      </c>
      <c r="D936" s="4" t="s">
        <v>2659</v>
      </c>
      <c r="E936" s="4" t="s">
        <v>602</v>
      </c>
      <c r="F936" s="4" t="s">
        <v>3324</v>
      </c>
      <c r="G936" s="4" t="s">
        <v>3325</v>
      </c>
      <c r="H936" s="4" t="s">
        <v>3318</v>
      </c>
      <c r="I936" s="4" t="s">
        <v>627</v>
      </c>
      <c r="J936" s="4" t="s">
        <v>62</v>
      </c>
      <c r="K936" s="4" t="s">
        <v>2506</v>
      </c>
      <c r="L936" s="4" t="s">
        <v>24</v>
      </c>
      <c r="M936" t="s">
        <v>8</v>
      </c>
      <c r="Q936"/>
      <c r="R936">
        <v>105</v>
      </c>
      <c r="S936">
        <v>1</v>
      </c>
      <c r="T936">
        <v>66</v>
      </c>
      <c r="U936">
        <v>31</v>
      </c>
      <c r="V936">
        <v>7</v>
      </c>
      <c r="X936" s="21" t="s">
        <v>1943</v>
      </c>
    </row>
    <row r="937" spans="1:24" hidden="1">
      <c r="A937" s="77" t="s">
        <v>8239</v>
      </c>
      <c r="B937" s="4" t="s">
        <v>2658</v>
      </c>
      <c r="C937" s="4" t="s">
        <v>596</v>
      </c>
      <c r="D937" s="4" t="s">
        <v>2659</v>
      </c>
      <c r="E937" s="4" t="s">
        <v>602</v>
      </c>
      <c r="F937" s="4" t="s">
        <v>3324</v>
      </c>
      <c r="G937" s="4" t="s">
        <v>3325</v>
      </c>
      <c r="H937" s="4" t="s">
        <v>3318</v>
      </c>
      <c r="I937" s="4" t="s">
        <v>627</v>
      </c>
      <c r="J937" s="4" t="s">
        <v>62</v>
      </c>
      <c r="K937" s="4" t="s">
        <v>2506</v>
      </c>
      <c r="L937" s="4" t="s">
        <v>24</v>
      </c>
      <c r="M937" t="s">
        <v>8</v>
      </c>
      <c r="Q937"/>
      <c r="R937">
        <v>1</v>
      </c>
      <c r="S937">
        <v>0</v>
      </c>
      <c r="T937">
        <v>0</v>
      </c>
      <c r="U937">
        <v>1</v>
      </c>
      <c r="V937">
        <v>0</v>
      </c>
      <c r="X937" s="21" t="s">
        <v>1943</v>
      </c>
    </row>
    <row r="938" spans="1:24" hidden="1">
      <c r="A938" s="77" t="s">
        <v>8239</v>
      </c>
      <c r="B938" s="4" t="s">
        <v>2658</v>
      </c>
      <c r="C938" s="4" t="s">
        <v>596</v>
      </c>
      <c r="D938" s="4" t="s">
        <v>2659</v>
      </c>
      <c r="E938" s="4" t="s">
        <v>602</v>
      </c>
      <c r="F938" s="4" t="s">
        <v>3324</v>
      </c>
      <c r="G938" s="4" t="s">
        <v>3325</v>
      </c>
      <c r="H938" s="4" t="s">
        <v>3318</v>
      </c>
      <c r="I938" s="4" t="s">
        <v>628</v>
      </c>
      <c r="J938" s="4" t="s">
        <v>64</v>
      </c>
      <c r="K938" s="4" t="s">
        <v>2506</v>
      </c>
      <c r="L938" s="4" t="s">
        <v>24</v>
      </c>
      <c r="M938" t="s">
        <v>8</v>
      </c>
      <c r="Q938"/>
      <c r="R938">
        <v>104</v>
      </c>
      <c r="S938">
        <v>1</v>
      </c>
      <c r="T938">
        <v>65</v>
      </c>
      <c r="U938">
        <v>31</v>
      </c>
      <c r="V938">
        <v>7</v>
      </c>
      <c r="X938" s="21" t="s">
        <v>1943</v>
      </c>
    </row>
    <row r="939" spans="1:24" hidden="1">
      <c r="A939" s="77" t="s">
        <v>8239</v>
      </c>
      <c r="B939" s="4" t="s">
        <v>2658</v>
      </c>
      <c r="C939" s="4" t="s">
        <v>596</v>
      </c>
      <c r="D939" s="4" t="s">
        <v>2659</v>
      </c>
      <c r="E939" s="4" t="s">
        <v>602</v>
      </c>
      <c r="F939" s="4" t="s">
        <v>3324</v>
      </c>
      <c r="G939" s="4" t="s">
        <v>3325</v>
      </c>
      <c r="H939" s="4" t="s">
        <v>3318</v>
      </c>
      <c r="I939" s="4" t="s">
        <v>629</v>
      </c>
      <c r="J939" s="4" t="s">
        <v>630</v>
      </c>
      <c r="K939" s="4" t="s">
        <v>2506</v>
      </c>
      <c r="L939" s="4" t="s">
        <v>24</v>
      </c>
      <c r="M939" t="s">
        <v>8</v>
      </c>
      <c r="Q939"/>
      <c r="R939">
        <v>103</v>
      </c>
      <c r="S939">
        <v>1</v>
      </c>
      <c r="T939">
        <v>64</v>
      </c>
      <c r="U939">
        <v>30</v>
      </c>
      <c r="V939">
        <v>8</v>
      </c>
      <c r="X939" s="21" t="s">
        <v>1943</v>
      </c>
    </row>
    <row r="940" spans="1:24" hidden="1">
      <c r="A940" s="77" t="s">
        <v>8239</v>
      </c>
      <c r="B940" s="4" t="s">
        <v>2658</v>
      </c>
      <c r="C940" s="4" t="s">
        <v>596</v>
      </c>
      <c r="D940" s="4" t="s">
        <v>2659</v>
      </c>
      <c r="E940" s="4" t="s">
        <v>602</v>
      </c>
      <c r="F940" s="4" t="s">
        <v>3324</v>
      </c>
      <c r="G940" s="4" t="s">
        <v>3325</v>
      </c>
      <c r="H940" s="4" t="s">
        <v>3318</v>
      </c>
      <c r="I940" s="4" t="s">
        <v>438</v>
      </c>
      <c r="J940" s="4" t="s">
        <v>66</v>
      </c>
      <c r="K940" s="4" t="s">
        <v>2517</v>
      </c>
      <c r="L940" s="4" t="s">
        <v>67</v>
      </c>
      <c r="M940" t="s">
        <v>8</v>
      </c>
      <c r="Q940"/>
      <c r="R940">
        <v>5</v>
      </c>
      <c r="S940">
        <v>0</v>
      </c>
      <c r="T940">
        <v>1</v>
      </c>
      <c r="U940">
        <v>3</v>
      </c>
      <c r="V940">
        <v>1</v>
      </c>
      <c r="X940" s="21" t="s">
        <v>1943</v>
      </c>
    </row>
    <row r="941" spans="1:24" hidden="1">
      <c r="A941" s="77" t="s">
        <v>8239</v>
      </c>
      <c r="B941" s="4" t="s">
        <v>2658</v>
      </c>
      <c r="C941" s="4" t="s">
        <v>596</v>
      </c>
      <c r="D941" s="4" t="s">
        <v>2659</v>
      </c>
      <c r="E941" s="4" t="s">
        <v>602</v>
      </c>
      <c r="F941" s="4" t="s">
        <v>3324</v>
      </c>
      <c r="G941" s="4" t="s">
        <v>3325</v>
      </c>
      <c r="H941" s="4" t="s">
        <v>3318</v>
      </c>
      <c r="I941" s="4" t="s">
        <v>438</v>
      </c>
      <c r="J941" s="4" t="s">
        <v>66</v>
      </c>
      <c r="K941" s="4" t="s">
        <v>2517</v>
      </c>
      <c r="L941" s="4" t="s">
        <v>67</v>
      </c>
      <c r="M941" t="s">
        <v>8</v>
      </c>
      <c r="Q941"/>
      <c r="R941">
        <v>25</v>
      </c>
      <c r="S941">
        <v>0</v>
      </c>
      <c r="T941">
        <v>0</v>
      </c>
      <c r="U941">
        <v>19</v>
      </c>
      <c r="V941">
        <v>6</v>
      </c>
      <c r="X941" s="21" t="s">
        <v>1943</v>
      </c>
    </row>
    <row r="942" spans="1:24" hidden="1">
      <c r="A942" s="77" t="s">
        <v>8239</v>
      </c>
      <c r="B942" s="4" t="s">
        <v>2658</v>
      </c>
      <c r="C942" s="4" t="s">
        <v>596</v>
      </c>
      <c r="D942" s="4" t="s">
        <v>2659</v>
      </c>
      <c r="E942" s="4" t="s">
        <v>602</v>
      </c>
      <c r="F942" s="4" t="s">
        <v>3324</v>
      </c>
      <c r="G942" s="4" t="s">
        <v>3325</v>
      </c>
      <c r="H942" s="4" t="s">
        <v>3318</v>
      </c>
      <c r="I942" s="4" t="s">
        <v>440</v>
      </c>
      <c r="J942" s="4" t="s">
        <v>70</v>
      </c>
      <c r="K942" s="4" t="s">
        <v>2517</v>
      </c>
      <c r="L942" s="4" t="s">
        <v>67</v>
      </c>
      <c r="M942" t="s">
        <v>8</v>
      </c>
      <c r="Q942"/>
      <c r="R942">
        <v>2</v>
      </c>
      <c r="S942">
        <v>0</v>
      </c>
      <c r="T942">
        <v>1</v>
      </c>
      <c r="U942">
        <v>1</v>
      </c>
      <c r="V942">
        <v>0</v>
      </c>
      <c r="X942" s="21" t="s">
        <v>1943</v>
      </c>
    </row>
    <row r="943" spans="1:24" hidden="1">
      <c r="A943" s="77" t="s">
        <v>8239</v>
      </c>
      <c r="B943" s="4" t="s">
        <v>2658</v>
      </c>
      <c r="C943" s="4" t="s">
        <v>596</v>
      </c>
      <c r="D943" s="4" t="s">
        <v>2659</v>
      </c>
      <c r="E943" s="4" t="s">
        <v>602</v>
      </c>
      <c r="F943" s="4" t="s">
        <v>3324</v>
      </c>
      <c r="G943" s="4" t="s">
        <v>3325</v>
      </c>
      <c r="H943" s="4" t="s">
        <v>3318</v>
      </c>
      <c r="I943" s="4" t="s">
        <v>440</v>
      </c>
      <c r="J943" s="4" t="s">
        <v>70</v>
      </c>
      <c r="K943" s="4" t="s">
        <v>2517</v>
      </c>
      <c r="L943" s="4" t="s">
        <v>67</v>
      </c>
      <c r="M943" t="s">
        <v>8</v>
      </c>
      <c r="Q943"/>
      <c r="R943">
        <v>26</v>
      </c>
      <c r="S943">
        <v>0</v>
      </c>
      <c r="T943">
        <v>0</v>
      </c>
      <c r="U943">
        <v>20</v>
      </c>
      <c r="V943">
        <v>6</v>
      </c>
      <c r="X943" s="21" t="s">
        <v>1943</v>
      </c>
    </row>
    <row r="944" spans="1:24" hidden="1">
      <c r="A944" s="77" t="s">
        <v>8239</v>
      </c>
      <c r="B944" s="4" t="s">
        <v>2658</v>
      </c>
      <c r="C944" s="4" t="s">
        <v>596</v>
      </c>
      <c r="D944" s="4" t="s">
        <v>2659</v>
      </c>
      <c r="E944" s="4" t="s">
        <v>602</v>
      </c>
      <c r="F944" s="4" t="s">
        <v>3324</v>
      </c>
      <c r="G944" s="4" t="s">
        <v>3325</v>
      </c>
      <c r="H944" s="4" t="s">
        <v>3318</v>
      </c>
      <c r="I944" s="4" t="s">
        <v>631</v>
      </c>
      <c r="J944" s="4" t="s">
        <v>632</v>
      </c>
      <c r="K944" s="4" t="s">
        <v>2517</v>
      </c>
      <c r="L944" s="4" t="s">
        <v>67</v>
      </c>
      <c r="M944" t="s">
        <v>8</v>
      </c>
      <c r="Q944"/>
      <c r="R944">
        <v>1</v>
      </c>
      <c r="S944">
        <v>0</v>
      </c>
      <c r="T944">
        <v>1</v>
      </c>
      <c r="U944">
        <v>0</v>
      </c>
      <c r="V944">
        <v>0</v>
      </c>
      <c r="X944" s="21" t="s">
        <v>1943</v>
      </c>
    </row>
    <row r="945" spans="1:24" hidden="1">
      <c r="A945" s="77" t="s">
        <v>8239</v>
      </c>
      <c r="B945" s="4" t="s">
        <v>2658</v>
      </c>
      <c r="C945" s="4" t="s">
        <v>596</v>
      </c>
      <c r="D945" s="4" t="s">
        <v>2659</v>
      </c>
      <c r="E945" s="4" t="s">
        <v>602</v>
      </c>
      <c r="F945" s="4" t="s">
        <v>3324</v>
      </c>
      <c r="G945" s="4" t="s">
        <v>3325</v>
      </c>
      <c r="H945" s="4" t="s">
        <v>3318</v>
      </c>
      <c r="I945" s="4" t="s">
        <v>631</v>
      </c>
      <c r="J945" s="4" t="s">
        <v>632</v>
      </c>
      <c r="K945" s="4" t="s">
        <v>2517</v>
      </c>
      <c r="L945" s="4" t="s">
        <v>67</v>
      </c>
      <c r="M945" t="s">
        <v>8</v>
      </c>
      <c r="Q945"/>
      <c r="R945">
        <v>27</v>
      </c>
      <c r="S945">
        <v>0</v>
      </c>
      <c r="T945">
        <v>0</v>
      </c>
      <c r="U945">
        <v>21</v>
      </c>
      <c r="V945">
        <v>6</v>
      </c>
      <c r="X945" s="21" t="s">
        <v>1943</v>
      </c>
    </row>
    <row r="946" spans="1:24" hidden="1">
      <c r="A946" s="77" t="s">
        <v>8239</v>
      </c>
      <c r="B946" s="4" t="s">
        <v>2658</v>
      </c>
      <c r="C946" s="4" t="s">
        <v>596</v>
      </c>
      <c r="D946" s="4" t="s">
        <v>2659</v>
      </c>
      <c r="E946" s="4" t="s">
        <v>602</v>
      </c>
      <c r="F946" s="4" t="s">
        <v>3324</v>
      </c>
      <c r="G946" s="4" t="s">
        <v>3325</v>
      </c>
      <c r="H946" s="4" t="s">
        <v>3318</v>
      </c>
      <c r="I946" s="4" t="s">
        <v>447</v>
      </c>
      <c r="J946" s="4" t="s">
        <v>4667</v>
      </c>
      <c r="K946" s="4" t="s">
        <v>2518</v>
      </c>
      <c r="L946" s="4" t="s">
        <v>73</v>
      </c>
      <c r="M946" t="s">
        <v>8</v>
      </c>
      <c r="O946" t="s">
        <v>3317</v>
      </c>
      <c r="Q946"/>
      <c r="R946">
        <v>9</v>
      </c>
      <c r="S946">
        <v>0</v>
      </c>
      <c r="T946">
        <v>0</v>
      </c>
      <c r="U946">
        <v>0</v>
      </c>
      <c r="V946">
        <v>9</v>
      </c>
      <c r="X946" s="21" t="s">
        <v>1943</v>
      </c>
    </row>
    <row r="947" spans="1:24" hidden="1">
      <c r="A947" s="77" t="s">
        <v>8239</v>
      </c>
      <c r="B947" s="4" t="s">
        <v>2658</v>
      </c>
      <c r="C947" s="4" t="s">
        <v>596</v>
      </c>
      <c r="D947" s="4" t="s">
        <v>2659</v>
      </c>
      <c r="E947" s="4" t="s">
        <v>602</v>
      </c>
      <c r="F947" s="4" t="s">
        <v>3324</v>
      </c>
      <c r="G947" s="4" t="s">
        <v>3325</v>
      </c>
      <c r="H947" s="4" t="s">
        <v>3318</v>
      </c>
      <c r="I947" s="4" t="s">
        <v>450</v>
      </c>
      <c r="J947" s="4" t="s">
        <v>4668</v>
      </c>
      <c r="K947" s="4" t="s">
        <v>2518</v>
      </c>
      <c r="L947" s="4" t="s">
        <v>73</v>
      </c>
      <c r="M947" t="s">
        <v>8</v>
      </c>
      <c r="O947" t="s">
        <v>3317</v>
      </c>
      <c r="Q947"/>
      <c r="R947">
        <v>9</v>
      </c>
      <c r="S947">
        <v>0</v>
      </c>
      <c r="T947">
        <v>0</v>
      </c>
      <c r="U947">
        <v>0</v>
      </c>
      <c r="V947">
        <v>9</v>
      </c>
      <c r="X947" s="21" t="s">
        <v>1943</v>
      </c>
    </row>
    <row r="948" spans="1:24" hidden="1">
      <c r="A948" s="77" t="s">
        <v>8239</v>
      </c>
      <c r="B948" s="4" t="s">
        <v>2658</v>
      </c>
      <c r="C948" s="4" t="s">
        <v>596</v>
      </c>
      <c r="D948" s="4" t="s">
        <v>2659</v>
      </c>
      <c r="E948" s="4" t="s">
        <v>602</v>
      </c>
      <c r="F948" s="4" t="s">
        <v>3324</v>
      </c>
      <c r="G948" s="4" t="s">
        <v>3325</v>
      </c>
      <c r="H948" s="4" t="s">
        <v>3318</v>
      </c>
      <c r="I948" s="4" t="s">
        <v>633</v>
      </c>
      <c r="J948" s="4" t="s">
        <v>4669</v>
      </c>
      <c r="K948" s="4" t="s">
        <v>2518</v>
      </c>
      <c r="L948" s="4" t="s">
        <v>73</v>
      </c>
      <c r="M948" t="s">
        <v>8</v>
      </c>
      <c r="O948" t="s">
        <v>3317</v>
      </c>
      <c r="Q948"/>
      <c r="R948">
        <v>10</v>
      </c>
      <c r="S948">
        <v>0</v>
      </c>
      <c r="T948">
        <v>0</v>
      </c>
      <c r="U948">
        <v>0</v>
      </c>
      <c r="V948">
        <v>10</v>
      </c>
      <c r="X948" s="21" t="s">
        <v>1943</v>
      </c>
    </row>
    <row r="949" spans="1:24" hidden="1">
      <c r="A949" s="77" t="s">
        <v>8251</v>
      </c>
      <c r="B949" s="4" t="s">
        <v>2953</v>
      </c>
      <c r="C949" s="4" t="s">
        <v>1763</v>
      </c>
      <c r="D949" s="4" t="s">
        <v>2954</v>
      </c>
      <c r="E949" s="4" t="s">
        <v>1764</v>
      </c>
      <c r="F949" s="4" t="s">
        <v>3324</v>
      </c>
      <c r="G949" s="4" t="s">
        <v>3325</v>
      </c>
      <c r="H949" s="4" t="s">
        <v>3318</v>
      </c>
      <c r="I949" s="4" t="s">
        <v>484</v>
      </c>
      <c r="J949" s="4" t="s">
        <v>1765</v>
      </c>
      <c r="K949" s="4" t="s">
        <v>2502</v>
      </c>
      <c r="L949" s="4" t="s">
        <v>13</v>
      </c>
      <c r="M949" t="s">
        <v>8</v>
      </c>
      <c r="Q949"/>
      <c r="R949">
        <v>61</v>
      </c>
      <c r="S949">
        <v>24</v>
      </c>
      <c r="T949">
        <v>25</v>
      </c>
      <c r="U949">
        <v>7</v>
      </c>
      <c r="V949">
        <v>5</v>
      </c>
      <c r="X949" s="21" t="s">
        <v>12</v>
      </c>
    </row>
    <row r="950" spans="1:24" hidden="1">
      <c r="A950" s="77" t="s">
        <v>8251</v>
      </c>
      <c r="B950" s="4" t="s">
        <v>2953</v>
      </c>
      <c r="C950" s="4" t="s">
        <v>1763</v>
      </c>
      <c r="D950" s="4" t="s">
        <v>2954</v>
      </c>
      <c r="E950" s="4" t="s">
        <v>1764</v>
      </c>
      <c r="F950" s="4" t="s">
        <v>3324</v>
      </c>
      <c r="G950" s="4" t="s">
        <v>3325</v>
      </c>
      <c r="H950" s="4" t="s">
        <v>3318</v>
      </c>
      <c r="I950" s="4" t="s">
        <v>4999</v>
      </c>
      <c r="J950" s="4" t="s">
        <v>5000</v>
      </c>
      <c r="K950" s="4" t="s">
        <v>2502</v>
      </c>
      <c r="L950" s="4" t="s">
        <v>13</v>
      </c>
      <c r="M950" t="s">
        <v>8</v>
      </c>
      <c r="Q950"/>
      <c r="R950">
        <v>1</v>
      </c>
      <c r="S950">
        <v>0</v>
      </c>
      <c r="T950">
        <v>0</v>
      </c>
      <c r="U950">
        <v>1</v>
      </c>
      <c r="V950">
        <v>0</v>
      </c>
      <c r="X950" s="21" t="s">
        <v>12</v>
      </c>
    </row>
    <row r="951" spans="1:24" hidden="1">
      <c r="A951" s="77" t="s">
        <v>8251</v>
      </c>
      <c r="B951" s="4" t="s">
        <v>2953</v>
      </c>
      <c r="C951" s="4" t="s">
        <v>1763</v>
      </c>
      <c r="D951" s="4" t="s">
        <v>2954</v>
      </c>
      <c r="E951" s="4" t="s">
        <v>1764</v>
      </c>
      <c r="F951" s="4" t="s">
        <v>3324</v>
      </c>
      <c r="G951" s="4" t="s">
        <v>3325</v>
      </c>
      <c r="H951" s="4" t="s">
        <v>3318</v>
      </c>
      <c r="I951" s="4" t="s">
        <v>407</v>
      </c>
      <c r="J951" s="4" t="s">
        <v>1766</v>
      </c>
      <c r="K951" s="4" t="s">
        <v>2552</v>
      </c>
      <c r="L951" s="4" t="s">
        <v>295</v>
      </c>
      <c r="M951" t="s">
        <v>8</v>
      </c>
      <c r="Q951"/>
      <c r="R951">
        <v>26</v>
      </c>
      <c r="S951">
        <v>0</v>
      </c>
      <c r="T951">
        <v>11</v>
      </c>
      <c r="U951">
        <v>7</v>
      </c>
      <c r="V951">
        <v>9</v>
      </c>
      <c r="X951" s="21" t="s">
        <v>12</v>
      </c>
    </row>
    <row r="952" spans="1:24" hidden="1">
      <c r="A952" s="77" t="s">
        <v>8251</v>
      </c>
      <c r="B952" s="4" t="s">
        <v>2953</v>
      </c>
      <c r="C952" s="4" t="s">
        <v>1763</v>
      </c>
      <c r="D952" s="4" t="s">
        <v>2954</v>
      </c>
      <c r="E952" s="4" t="s">
        <v>1764</v>
      </c>
      <c r="F952" s="4" t="s">
        <v>3324</v>
      </c>
      <c r="G952" s="4" t="s">
        <v>3325</v>
      </c>
      <c r="H952" s="4" t="s">
        <v>3318</v>
      </c>
      <c r="I952" s="4" t="s">
        <v>6881</v>
      </c>
      <c r="J952" s="4" t="s">
        <v>6882</v>
      </c>
      <c r="K952" s="4" t="s">
        <v>4081</v>
      </c>
      <c r="L952" s="4" t="s">
        <v>4082</v>
      </c>
      <c r="M952" t="s">
        <v>8</v>
      </c>
      <c r="Q952"/>
      <c r="R952">
        <v>2</v>
      </c>
      <c r="S952">
        <v>0</v>
      </c>
      <c r="T952">
        <v>0</v>
      </c>
      <c r="U952">
        <v>1</v>
      </c>
      <c r="V952">
        <v>1</v>
      </c>
      <c r="X952" s="21" t="s">
        <v>12</v>
      </c>
    </row>
    <row r="953" spans="1:24" hidden="1">
      <c r="A953" s="77" t="s">
        <v>8251</v>
      </c>
      <c r="B953" s="4" t="s">
        <v>2953</v>
      </c>
      <c r="C953" s="4" t="s">
        <v>1763</v>
      </c>
      <c r="D953" s="4" t="s">
        <v>2954</v>
      </c>
      <c r="E953" s="4" t="s">
        <v>1764</v>
      </c>
      <c r="F953" s="4" t="s">
        <v>3324</v>
      </c>
      <c r="G953" s="4" t="s">
        <v>3325</v>
      </c>
      <c r="H953" s="4" t="s">
        <v>3318</v>
      </c>
      <c r="I953" s="4" t="s">
        <v>4083</v>
      </c>
      <c r="J953" s="4" t="s">
        <v>6883</v>
      </c>
      <c r="K953" s="4" t="s">
        <v>2499</v>
      </c>
      <c r="L953" s="29" t="s">
        <v>7</v>
      </c>
      <c r="M953" t="s">
        <v>8</v>
      </c>
      <c r="Q953"/>
      <c r="R953">
        <v>2</v>
      </c>
      <c r="S953">
        <v>0</v>
      </c>
      <c r="T953">
        <v>0</v>
      </c>
      <c r="U953">
        <v>2</v>
      </c>
      <c r="V953">
        <v>0</v>
      </c>
      <c r="X953" s="21" t="s">
        <v>7868</v>
      </c>
    </row>
    <row r="954" spans="1:24" hidden="1">
      <c r="A954" s="77" t="s">
        <v>8251</v>
      </c>
      <c r="B954" s="4" t="s">
        <v>2953</v>
      </c>
      <c r="C954" s="4" t="s">
        <v>1763</v>
      </c>
      <c r="D954" s="4" t="s">
        <v>2954</v>
      </c>
      <c r="E954" s="4" t="s">
        <v>1764</v>
      </c>
      <c r="F954" s="4" t="s">
        <v>3324</v>
      </c>
      <c r="G954" s="4" t="s">
        <v>3325</v>
      </c>
      <c r="H954" s="4" t="s">
        <v>3318</v>
      </c>
      <c r="I954" s="4" t="s">
        <v>1338</v>
      </c>
      <c r="J954" s="4" t="s">
        <v>1767</v>
      </c>
      <c r="K954" s="4" t="s">
        <v>2511</v>
      </c>
      <c r="L954" s="4" t="s">
        <v>37</v>
      </c>
      <c r="M954" t="s">
        <v>8</v>
      </c>
      <c r="Q954"/>
      <c r="R954">
        <v>90</v>
      </c>
      <c r="S954">
        <v>43</v>
      </c>
      <c r="T954">
        <v>33</v>
      </c>
      <c r="U954">
        <v>12</v>
      </c>
      <c r="V954">
        <v>2</v>
      </c>
      <c r="X954" s="21" t="s">
        <v>7868</v>
      </c>
    </row>
    <row r="955" spans="1:24" hidden="1">
      <c r="A955" s="77" t="s">
        <v>8251</v>
      </c>
      <c r="B955" s="4" t="s">
        <v>2953</v>
      </c>
      <c r="C955" s="4" t="s">
        <v>1763</v>
      </c>
      <c r="D955" s="4" t="s">
        <v>2954</v>
      </c>
      <c r="E955" s="4" t="s">
        <v>1764</v>
      </c>
      <c r="F955" s="4" t="s">
        <v>3324</v>
      </c>
      <c r="G955" s="4" t="s">
        <v>3325</v>
      </c>
      <c r="H955" s="4" t="s">
        <v>3318</v>
      </c>
      <c r="I955" s="4" t="s">
        <v>1340</v>
      </c>
      <c r="J955" s="4" t="s">
        <v>1768</v>
      </c>
      <c r="K955" s="4" t="s">
        <v>2513</v>
      </c>
      <c r="L955" s="4" t="s">
        <v>47</v>
      </c>
      <c r="M955" t="s">
        <v>8</v>
      </c>
      <c r="Q955"/>
      <c r="R955">
        <v>66</v>
      </c>
      <c r="S955">
        <v>0</v>
      </c>
      <c r="T955">
        <v>38</v>
      </c>
      <c r="U955">
        <v>23</v>
      </c>
      <c r="V955">
        <v>5</v>
      </c>
      <c r="X955" s="21" t="s">
        <v>7868</v>
      </c>
    </row>
    <row r="956" spans="1:24" hidden="1">
      <c r="A956" s="77" t="s">
        <v>8251</v>
      </c>
      <c r="B956" s="4" t="s">
        <v>2953</v>
      </c>
      <c r="C956" s="4" t="s">
        <v>1763</v>
      </c>
      <c r="D956" s="4" t="s">
        <v>2954</v>
      </c>
      <c r="E956" s="4" t="s">
        <v>1764</v>
      </c>
      <c r="F956" s="4" t="s">
        <v>3324</v>
      </c>
      <c r="G956" s="4" t="s">
        <v>3325</v>
      </c>
      <c r="H956" s="4" t="s">
        <v>3318</v>
      </c>
      <c r="I956" s="4" t="s">
        <v>1342</v>
      </c>
      <c r="J956" s="4" t="s">
        <v>1769</v>
      </c>
      <c r="K956" s="4" t="s">
        <v>2515</v>
      </c>
      <c r="L956" s="4" t="s">
        <v>55</v>
      </c>
      <c r="M956" t="s">
        <v>8</v>
      </c>
      <c r="Q956"/>
      <c r="R956">
        <v>2</v>
      </c>
      <c r="S956">
        <v>0</v>
      </c>
      <c r="T956">
        <v>0</v>
      </c>
      <c r="U956">
        <v>1</v>
      </c>
      <c r="V956">
        <v>1</v>
      </c>
      <c r="X956" s="21" t="s">
        <v>7868</v>
      </c>
    </row>
    <row r="957" spans="1:24" hidden="1">
      <c r="A957" s="77" t="s">
        <v>8251</v>
      </c>
      <c r="B957" s="4" t="s">
        <v>2953</v>
      </c>
      <c r="C957" s="4" t="s">
        <v>1763</v>
      </c>
      <c r="D957" s="4" t="s">
        <v>2954</v>
      </c>
      <c r="E957" s="4" t="s">
        <v>1764</v>
      </c>
      <c r="F957" s="4" t="s">
        <v>3324</v>
      </c>
      <c r="G957" s="4" t="s">
        <v>3325</v>
      </c>
      <c r="H957" s="4" t="s">
        <v>3318</v>
      </c>
      <c r="I957" s="4" t="s">
        <v>1777</v>
      </c>
      <c r="J957" s="4" t="s">
        <v>1778</v>
      </c>
      <c r="K957" s="4" t="s">
        <v>2539</v>
      </c>
      <c r="L957" s="4" t="s">
        <v>142</v>
      </c>
      <c r="M957" t="s">
        <v>8</v>
      </c>
      <c r="O957" t="s">
        <v>3317</v>
      </c>
      <c r="Q957"/>
      <c r="R957">
        <v>67</v>
      </c>
      <c r="S957">
        <v>2</v>
      </c>
      <c r="T957">
        <v>29</v>
      </c>
      <c r="U957">
        <v>22</v>
      </c>
      <c r="V957">
        <v>14</v>
      </c>
      <c r="X957" s="21" t="s">
        <v>1943</v>
      </c>
    </row>
    <row r="958" spans="1:24" hidden="1">
      <c r="A958" s="77" t="s">
        <v>8251</v>
      </c>
      <c r="B958" s="4" t="s">
        <v>2953</v>
      </c>
      <c r="C958" s="4" t="s">
        <v>1763</v>
      </c>
      <c r="D958" s="4" t="s">
        <v>2954</v>
      </c>
      <c r="E958" s="4" t="s">
        <v>1764</v>
      </c>
      <c r="F958" s="4" t="s">
        <v>3324</v>
      </c>
      <c r="G958" s="4" t="s">
        <v>3325</v>
      </c>
      <c r="H958" s="4" t="s">
        <v>3318</v>
      </c>
      <c r="I958" s="4" t="s">
        <v>1781</v>
      </c>
      <c r="J958" s="4" t="s">
        <v>1782</v>
      </c>
      <c r="K958" s="4" t="s">
        <v>2539</v>
      </c>
      <c r="L958" s="4" t="s">
        <v>142</v>
      </c>
      <c r="M958" t="s">
        <v>8</v>
      </c>
      <c r="O958" t="s">
        <v>3317</v>
      </c>
      <c r="Q958"/>
      <c r="R958">
        <v>6</v>
      </c>
      <c r="S958">
        <v>0</v>
      </c>
      <c r="T958">
        <v>0</v>
      </c>
      <c r="U958">
        <v>1</v>
      </c>
      <c r="V958">
        <v>5</v>
      </c>
      <c r="X958" s="21" t="s">
        <v>1943</v>
      </c>
    </row>
    <row r="959" spans="1:24" hidden="1">
      <c r="A959" s="77" t="s">
        <v>8251</v>
      </c>
      <c r="B959" s="4" t="s">
        <v>2953</v>
      </c>
      <c r="C959" s="4" t="s">
        <v>1763</v>
      </c>
      <c r="D959" s="4" t="s">
        <v>2954</v>
      </c>
      <c r="E959" s="4" t="s">
        <v>1764</v>
      </c>
      <c r="F959" s="4" t="s">
        <v>3324</v>
      </c>
      <c r="G959" s="4" t="s">
        <v>3325</v>
      </c>
      <c r="H959" s="4" t="s">
        <v>3318</v>
      </c>
      <c r="I959" s="4" t="s">
        <v>4083</v>
      </c>
      <c r="J959" s="4" t="s">
        <v>6884</v>
      </c>
      <c r="K959" s="4" t="s">
        <v>2499</v>
      </c>
      <c r="L959" s="29" t="s">
        <v>7</v>
      </c>
      <c r="M959" t="s">
        <v>8</v>
      </c>
      <c r="Q959"/>
      <c r="R959">
        <v>7</v>
      </c>
      <c r="S959">
        <v>0</v>
      </c>
      <c r="T959">
        <v>0</v>
      </c>
      <c r="U959">
        <v>5</v>
      </c>
      <c r="V959">
        <v>2</v>
      </c>
      <c r="X959" s="21" t="s">
        <v>1943</v>
      </c>
    </row>
    <row r="960" spans="1:24" hidden="1">
      <c r="A960" s="77" t="s">
        <v>8251</v>
      </c>
      <c r="B960" s="4" t="s">
        <v>2953</v>
      </c>
      <c r="C960" s="4" t="s">
        <v>1763</v>
      </c>
      <c r="D960" s="4" t="s">
        <v>2954</v>
      </c>
      <c r="E960" s="4" t="s">
        <v>1764</v>
      </c>
      <c r="F960" s="4" t="s">
        <v>3324</v>
      </c>
      <c r="G960" s="4" t="s">
        <v>3325</v>
      </c>
      <c r="H960" s="4" t="s">
        <v>3318</v>
      </c>
      <c r="I960" s="4" t="s">
        <v>4083</v>
      </c>
      <c r="J960" s="4" t="s">
        <v>6885</v>
      </c>
      <c r="K960" s="4" t="s">
        <v>2499</v>
      </c>
      <c r="L960" s="29" t="s">
        <v>7</v>
      </c>
      <c r="M960" t="s">
        <v>8</v>
      </c>
      <c r="Q960"/>
      <c r="R960">
        <v>5</v>
      </c>
      <c r="S960">
        <v>0</v>
      </c>
      <c r="T960">
        <v>0</v>
      </c>
      <c r="U960">
        <v>4</v>
      </c>
      <c r="V960">
        <v>1</v>
      </c>
      <c r="X960" s="21" t="s">
        <v>1943</v>
      </c>
    </row>
    <row r="961" spans="1:24" hidden="1">
      <c r="A961" s="77" t="s">
        <v>8251</v>
      </c>
      <c r="B961" s="4" t="s">
        <v>2953</v>
      </c>
      <c r="C961" s="4" t="s">
        <v>1763</v>
      </c>
      <c r="D961" s="4" t="s">
        <v>2954</v>
      </c>
      <c r="E961" s="4" t="s">
        <v>1764</v>
      </c>
      <c r="F961" s="4" t="s">
        <v>3324</v>
      </c>
      <c r="G961" s="4" t="s">
        <v>3325</v>
      </c>
      <c r="H961" s="4" t="s">
        <v>3318</v>
      </c>
      <c r="I961" s="4" t="s">
        <v>4083</v>
      </c>
      <c r="J961" s="4" t="s">
        <v>6886</v>
      </c>
      <c r="K961" s="4" t="s">
        <v>2499</v>
      </c>
      <c r="L961" s="29" t="s">
        <v>7</v>
      </c>
      <c r="M961" t="s">
        <v>8</v>
      </c>
      <c r="Q961"/>
      <c r="R961">
        <v>1</v>
      </c>
      <c r="S961">
        <v>0</v>
      </c>
      <c r="T961">
        <v>0</v>
      </c>
      <c r="U961">
        <v>1</v>
      </c>
      <c r="V961">
        <v>0</v>
      </c>
      <c r="X961" s="21" t="s">
        <v>1943</v>
      </c>
    </row>
    <row r="962" spans="1:24" hidden="1">
      <c r="A962" s="77" t="s">
        <v>8251</v>
      </c>
      <c r="B962" s="4" t="s">
        <v>2953</v>
      </c>
      <c r="C962" s="4" t="s">
        <v>1763</v>
      </c>
      <c r="D962" s="4" t="s">
        <v>2954</v>
      </c>
      <c r="E962" s="4" t="s">
        <v>1764</v>
      </c>
      <c r="F962" s="4" t="s">
        <v>3324</v>
      </c>
      <c r="G962" s="4" t="s">
        <v>3325</v>
      </c>
      <c r="H962" s="4" t="s">
        <v>3318</v>
      </c>
      <c r="I962" s="4" t="s">
        <v>4083</v>
      </c>
      <c r="J962" s="4" t="s">
        <v>6887</v>
      </c>
      <c r="K962" s="4" t="s">
        <v>2499</v>
      </c>
      <c r="L962" s="29" t="s">
        <v>7</v>
      </c>
      <c r="M962" t="s">
        <v>8</v>
      </c>
      <c r="Q962"/>
      <c r="R962">
        <v>1</v>
      </c>
      <c r="S962">
        <v>0</v>
      </c>
      <c r="T962">
        <v>0</v>
      </c>
      <c r="U962">
        <v>1</v>
      </c>
      <c r="V962">
        <v>0</v>
      </c>
      <c r="X962" s="21" t="s">
        <v>1943</v>
      </c>
    </row>
    <row r="963" spans="1:24" hidden="1">
      <c r="A963" s="77" t="s">
        <v>8251</v>
      </c>
      <c r="B963" s="4" t="s">
        <v>2953</v>
      </c>
      <c r="C963" s="4" t="s">
        <v>1763</v>
      </c>
      <c r="D963" s="4" t="s">
        <v>2954</v>
      </c>
      <c r="E963" s="4" t="s">
        <v>1764</v>
      </c>
      <c r="F963" s="4" t="s">
        <v>3324</v>
      </c>
      <c r="G963" s="4" t="s">
        <v>3325</v>
      </c>
      <c r="H963" s="4" t="s">
        <v>3318</v>
      </c>
      <c r="I963" s="4" t="s">
        <v>4083</v>
      </c>
      <c r="J963" s="4" t="s">
        <v>6888</v>
      </c>
      <c r="K963" s="4" t="s">
        <v>2499</v>
      </c>
      <c r="L963" s="29" t="s">
        <v>7</v>
      </c>
      <c r="M963" t="s">
        <v>8</v>
      </c>
      <c r="Q963"/>
      <c r="R963">
        <v>1</v>
      </c>
      <c r="S963">
        <v>0</v>
      </c>
      <c r="T963">
        <v>0</v>
      </c>
      <c r="U963">
        <v>1</v>
      </c>
      <c r="V963">
        <v>0</v>
      </c>
      <c r="X963" s="21" t="s">
        <v>1943</v>
      </c>
    </row>
    <row r="964" spans="1:24" hidden="1">
      <c r="A964" s="77" t="s">
        <v>8251</v>
      </c>
      <c r="B964" s="4" t="s">
        <v>2953</v>
      </c>
      <c r="C964" s="4" t="s">
        <v>1763</v>
      </c>
      <c r="D964" s="4" t="s">
        <v>2954</v>
      </c>
      <c r="E964" s="4" t="s">
        <v>1764</v>
      </c>
      <c r="F964" s="4" t="s">
        <v>3324</v>
      </c>
      <c r="G964" s="4" t="s">
        <v>3325</v>
      </c>
      <c r="H964" s="4" t="s">
        <v>3318</v>
      </c>
      <c r="I964" s="4" t="s">
        <v>1783</v>
      </c>
      <c r="J964" s="4" t="s">
        <v>1784</v>
      </c>
      <c r="K964" s="4" t="s">
        <v>2504</v>
      </c>
      <c r="L964" s="4" t="s">
        <v>17</v>
      </c>
      <c r="M964" t="s">
        <v>8</v>
      </c>
      <c r="Q964"/>
      <c r="R964">
        <v>28</v>
      </c>
      <c r="S964">
        <v>0</v>
      </c>
      <c r="T964">
        <v>2</v>
      </c>
      <c r="U964">
        <v>9</v>
      </c>
      <c r="V964">
        <v>17</v>
      </c>
      <c r="X964" s="21" t="s">
        <v>1943</v>
      </c>
    </row>
    <row r="965" spans="1:24" hidden="1">
      <c r="A965" s="77" t="s">
        <v>8251</v>
      </c>
      <c r="B965" s="4" t="s">
        <v>2953</v>
      </c>
      <c r="C965" s="4" t="s">
        <v>1763</v>
      </c>
      <c r="D965" s="4" t="s">
        <v>2954</v>
      </c>
      <c r="E965" s="4" t="s">
        <v>1764</v>
      </c>
      <c r="F965" s="4" t="s">
        <v>3324</v>
      </c>
      <c r="G965" s="4" t="s">
        <v>3325</v>
      </c>
      <c r="H965" s="4" t="s">
        <v>3318</v>
      </c>
      <c r="I965" s="4" t="s">
        <v>1785</v>
      </c>
      <c r="J965" s="4" t="s">
        <v>1786</v>
      </c>
      <c r="K965" s="4" t="s">
        <v>2504</v>
      </c>
      <c r="L965" s="4" t="s">
        <v>17</v>
      </c>
      <c r="M965" t="s">
        <v>8</v>
      </c>
      <c r="Q965"/>
      <c r="R965">
        <v>9</v>
      </c>
      <c r="S965">
        <v>0</v>
      </c>
      <c r="T965">
        <v>0</v>
      </c>
      <c r="U965">
        <v>1</v>
      </c>
      <c r="V965">
        <v>8</v>
      </c>
      <c r="X965" s="21" t="s">
        <v>1943</v>
      </c>
    </row>
    <row r="966" spans="1:24" hidden="1">
      <c r="A966" s="77" t="s">
        <v>8251</v>
      </c>
      <c r="B966" s="4" t="s">
        <v>2953</v>
      </c>
      <c r="C966" s="4" t="s">
        <v>1763</v>
      </c>
      <c r="D966" s="4" t="s">
        <v>2954</v>
      </c>
      <c r="E966" s="4" t="s">
        <v>1764</v>
      </c>
      <c r="F966" s="4" t="s">
        <v>3324</v>
      </c>
      <c r="G966" s="4" t="s">
        <v>3325</v>
      </c>
      <c r="H966" s="4" t="s">
        <v>3318</v>
      </c>
      <c r="I966" s="4" t="s">
        <v>1771</v>
      </c>
      <c r="J966" s="4" t="s">
        <v>1772</v>
      </c>
      <c r="K966" s="4" t="s">
        <v>2505</v>
      </c>
      <c r="L966" s="4" t="s">
        <v>21</v>
      </c>
      <c r="M966" t="s">
        <v>8</v>
      </c>
      <c r="Q966"/>
      <c r="R966">
        <v>180</v>
      </c>
      <c r="S966">
        <v>106</v>
      </c>
      <c r="T966">
        <v>57</v>
      </c>
      <c r="U966">
        <v>13</v>
      </c>
      <c r="V966">
        <v>4</v>
      </c>
      <c r="X966" s="21" t="s">
        <v>1943</v>
      </c>
    </row>
    <row r="967" spans="1:24" hidden="1">
      <c r="A967" s="77" t="s">
        <v>8251</v>
      </c>
      <c r="B967" s="4" t="s">
        <v>2953</v>
      </c>
      <c r="C967" s="4" t="s">
        <v>1763</v>
      </c>
      <c r="D967" s="4" t="s">
        <v>2954</v>
      </c>
      <c r="E967" s="4" t="s">
        <v>1764</v>
      </c>
      <c r="F967" s="4" t="s">
        <v>3324</v>
      </c>
      <c r="G967" s="4" t="s">
        <v>3325</v>
      </c>
      <c r="H967" s="4" t="s">
        <v>3318</v>
      </c>
      <c r="I967" s="4" t="s">
        <v>1773</v>
      </c>
      <c r="J967" s="4" t="s">
        <v>1774</v>
      </c>
      <c r="K967" s="4" t="s">
        <v>2505</v>
      </c>
      <c r="L967" s="4" t="s">
        <v>21</v>
      </c>
      <c r="M967" t="s">
        <v>8</v>
      </c>
      <c r="Q967"/>
      <c r="R967">
        <v>128</v>
      </c>
      <c r="S967">
        <v>40</v>
      </c>
      <c r="T967">
        <v>56</v>
      </c>
      <c r="U967">
        <v>25</v>
      </c>
      <c r="V967">
        <v>7</v>
      </c>
      <c r="X967" s="21" t="s">
        <v>1943</v>
      </c>
    </row>
    <row r="968" spans="1:24" hidden="1">
      <c r="A968" s="77" t="s">
        <v>8251</v>
      </c>
      <c r="B968" s="4" t="s">
        <v>2953</v>
      </c>
      <c r="C968" s="4" t="s">
        <v>1763</v>
      </c>
      <c r="D968" s="4" t="s">
        <v>2954</v>
      </c>
      <c r="E968" s="4" t="s">
        <v>1764</v>
      </c>
      <c r="F968" s="4" t="s">
        <v>3324</v>
      </c>
      <c r="G968" s="4" t="s">
        <v>3325</v>
      </c>
      <c r="H968" s="4" t="s">
        <v>3318</v>
      </c>
      <c r="I968" s="4" t="s">
        <v>5001</v>
      </c>
      <c r="J968" s="4" t="s">
        <v>5002</v>
      </c>
      <c r="K968" s="4" t="s">
        <v>2505</v>
      </c>
      <c r="L968" s="4" t="s">
        <v>21</v>
      </c>
      <c r="M968" t="s">
        <v>8</v>
      </c>
      <c r="Q968"/>
      <c r="R968">
        <v>2</v>
      </c>
      <c r="S968">
        <v>1</v>
      </c>
      <c r="T968">
        <v>0</v>
      </c>
      <c r="U968">
        <v>1</v>
      </c>
      <c r="V968">
        <v>0</v>
      </c>
      <c r="X968" s="21" t="s">
        <v>1943</v>
      </c>
    </row>
    <row r="969" spans="1:24" hidden="1">
      <c r="A969" s="77" t="s">
        <v>8251</v>
      </c>
      <c r="B969" s="4" t="s">
        <v>2953</v>
      </c>
      <c r="C969" s="4" t="s">
        <v>1763</v>
      </c>
      <c r="D969" s="4" t="s">
        <v>2954</v>
      </c>
      <c r="E969" s="4" t="s">
        <v>1764</v>
      </c>
      <c r="F969" s="4" t="s">
        <v>3324</v>
      </c>
      <c r="G969" s="4" t="s">
        <v>3325</v>
      </c>
      <c r="H969" s="4" t="s">
        <v>3318</v>
      </c>
      <c r="I969" s="4" t="s">
        <v>1298</v>
      </c>
      <c r="J969" s="4" t="s">
        <v>6889</v>
      </c>
      <c r="K969" s="4" t="s">
        <v>2505</v>
      </c>
      <c r="L969" s="4" t="s">
        <v>21</v>
      </c>
      <c r="M969" t="s">
        <v>8</v>
      </c>
      <c r="Q969"/>
      <c r="R969">
        <v>1</v>
      </c>
      <c r="S969">
        <v>0</v>
      </c>
      <c r="T969">
        <v>0</v>
      </c>
      <c r="U969">
        <v>0</v>
      </c>
      <c r="V969">
        <v>1</v>
      </c>
      <c r="X969" s="21" t="s">
        <v>1943</v>
      </c>
    </row>
    <row r="970" spans="1:24" hidden="1">
      <c r="A970" s="77" t="s">
        <v>8251</v>
      </c>
      <c r="B970" s="4" t="s">
        <v>2953</v>
      </c>
      <c r="C970" s="4" t="s">
        <v>1763</v>
      </c>
      <c r="D970" s="4" t="s">
        <v>2954</v>
      </c>
      <c r="E970" s="4" t="s">
        <v>1764</v>
      </c>
      <c r="F970" s="4" t="s">
        <v>3324</v>
      </c>
      <c r="G970" s="4" t="s">
        <v>3325</v>
      </c>
      <c r="H970" s="4" t="s">
        <v>3318</v>
      </c>
      <c r="I970" s="4" t="s">
        <v>1298</v>
      </c>
      <c r="J970" s="4" t="s">
        <v>4086</v>
      </c>
      <c r="K970" s="4" t="s">
        <v>2505</v>
      </c>
      <c r="L970" s="4" t="s">
        <v>21</v>
      </c>
      <c r="M970" t="s">
        <v>8</v>
      </c>
      <c r="Q970"/>
      <c r="R970">
        <v>5</v>
      </c>
      <c r="S970">
        <v>2</v>
      </c>
      <c r="T970">
        <v>2</v>
      </c>
      <c r="U970">
        <v>1</v>
      </c>
      <c r="V970">
        <v>0</v>
      </c>
      <c r="X970" s="21" t="s">
        <v>1943</v>
      </c>
    </row>
    <row r="971" spans="1:24" hidden="1">
      <c r="A971" s="77" t="s">
        <v>8251</v>
      </c>
      <c r="B971" s="4" t="s">
        <v>2953</v>
      </c>
      <c r="C971" s="4" t="s">
        <v>1763</v>
      </c>
      <c r="D971" s="4" t="s">
        <v>2954</v>
      </c>
      <c r="E971" s="4" t="s">
        <v>1764</v>
      </c>
      <c r="F971" s="4" t="s">
        <v>3324</v>
      </c>
      <c r="G971" s="4" t="s">
        <v>3325</v>
      </c>
      <c r="H971" s="4" t="s">
        <v>3318</v>
      </c>
      <c r="I971" s="4" t="s">
        <v>1298</v>
      </c>
      <c r="J971" s="4" t="s">
        <v>6890</v>
      </c>
      <c r="K971" s="4" t="s">
        <v>2505</v>
      </c>
      <c r="L971" s="4" t="s">
        <v>21</v>
      </c>
      <c r="M971" t="s">
        <v>8</v>
      </c>
      <c r="Q971"/>
      <c r="R971">
        <v>1</v>
      </c>
      <c r="S971">
        <v>0</v>
      </c>
      <c r="T971">
        <v>0</v>
      </c>
      <c r="U971">
        <v>0</v>
      </c>
      <c r="V971">
        <v>1</v>
      </c>
      <c r="X971" s="21" t="s">
        <v>1943</v>
      </c>
    </row>
    <row r="972" spans="1:24" hidden="1">
      <c r="A972" s="77" t="s">
        <v>8251</v>
      </c>
      <c r="B972" s="4" t="s">
        <v>2953</v>
      </c>
      <c r="C972" s="4" t="s">
        <v>1763</v>
      </c>
      <c r="D972" s="4" t="s">
        <v>2954</v>
      </c>
      <c r="E972" s="4" t="s">
        <v>1764</v>
      </c>
      <c r="F972" s="4" t="s">
        <v>3324</v>
      </c>
      <c r="G972" s="4" t="s">
        <v>3325</v>
      </c>
      <c r="H972" s="4" t="s">
        <v>3318</v>
      </c>
      <c r="I972" s="4" t="s">
        <v>1775</v>
      </c>
      <c r="J972" s="4" t="s">
        <v>1776</v>
      </c>
      <c r="K972" s="4" t="s">
        <v>2517</v>
      </c>
      <c r="L972" s="4" t="s">
        <v>67</v>
      </c>
      <c r="M972" t="s">
        <v>8</v>
      </c>
      <c r="Q972"/>
      <c r="R972">
        <v>115</v>
      </c>
      <c r="S972">
        <v>4</v>
      </c>
      <c r="T972">
        <v>64</v>
      </c>
      <c r="U972">
        <v>34</v>
      </c>
      <c r="V972">
        <v>13</v>
      </c>
      <c r="X972" s="21" t="s">
        <v>1943</v>
      </c>
    </row>
    <row r="973" spans="1:24" hidden="1">
      <c r="A973" s="77" t="s">
        <v>8251</v>
      </c>
      <c r="B973" s="4" t="s">
        <v>2953</v>
      </c>
      <c r="C973" s="4" t="s">
        <v>1763</v>
      </c>
      <c r="D973" s="4" t="s">
        <v>2954</v>
      </c>
      <c r="E973" s="4" t="s">
        <v>1764</v>
      </c>
      <c r="F973" s="4" t="s">
        <v>3324</v>
      </c>
      <c r="G973" s="4" t="s">
        <v>3325</v>
      </c>
      <c r="H973" s="4" t="s">
        <v>3318</v>
      </c>
      <c r="I973" s="4" t="s">
        <v>4087</v>
      </c>
      <c r="J973" s="4" t="s">
        <v>4088</v>
      </c>
      <c r="K973" s="4" t="s">
        <v>2517</v>
      </c>
      <c r="L973" s="4" t="s">
        <v>67</v>
      </c>
      <c r="M973" t="s">
        <v>8</v>
      </c>
      <c r="Q973"/>
      <c r="R973">
        <v>2</v>
      </c>
      <c r="S973">
        <v>0</v>
      </c>
      <c r="T973">
        <v>0</v>
      </c>
      <c r="U973">
        <v>2</v>
      </c>
      <c r="V973">
        <v>0</v>
      </c>
      <c r="X973" s="21" t="s">
        <v>1943</v>
      </c>
    </row>
    <row r="974" spans="1:24" hidden="1">
      <c r="A974" s="77" t="s">
        <v>8251</v>
      </c>
      <c r="B974" s="4" t="s">
        <v>2953</v>
      </c>
      <c r="C974" s="4" t="s">
        <v>1763</v>
      </c>
      <c r="D974" s="4" t="s">
        <v>2954</v>
      </c>
      <c r="E974" s="4" t="s">
        <v>1764</v>
      </c>
      <c r="F974" s="4" t="s">
        <v>3324</v>
      </c>
      <c r="G974" s="4" t="s">
        <v>3325</v>
      </c>
      <c r="H974" s="4" t="s">
        <v>3318</v>
      </c>
      <c r="I974" s="4" t="s">
        <v>1779</v>
      </c>
      <c r="J974" s="4" t="s">
        <v>1780</v>
      </c>
      <c r="K974" s="4" t="s">
        <v>2516</v>
      </c>
      <c r="L974" s="4" t="s">
        <v>57</v>
      </c>
      <c r="M974" t="s">
        <v>8</v>
      </c>
      <c r="Q974"/>
      <c r="R974">
        <v>15</v>
      </c>
      <c r="S974">
        <v>0</v>
      </c>
      <c r="T974">
        <v>0</v>
      </c>
      <c r="U974">
        <v>15</v>
      </c>
      <c r="V974">
        <v>0</v>
      </c>
      <c r="X974" s="21" t="s">
        <v>1943</v>
      </c>
    </row>
    <row r="975" spans="1:24" hidden="1">
      <c r="A975" s="77" t="s">
        <v>8251</v>
      </c>
      <c r="B975" s="4" t="s">
        <v>2953</v>
      </c>
      <c r="C975" s="4" t="s">
        <v>1763</v>
      </c>
      <c r="D975" s="4" t="s">
        <v>2954</v>
      </c>
      <c r="E975" s="4" t="s">
        <v>1764</v>
      </c>
      <c r="F975" s="4" t="s">
        <v>3324</v>
      </c>
      <c r="G975" s="4" t="s">
        <v>3325</v>
      </c>
      <c r="H975" s="4" t="s">
        <v>3318</v>
      </c>
      <c r="I975" s="4" t="s">
        <v>4083</v>
      </c>
      <c r="J975" s="29" t="s">
        <v>4084</v>
      </c>
      <c r="K975" s="4" t="s">
        <v>2499</v>
      </c>
      <c r="L975" s="29" t="s">
        <v>7</v>
      </c>
      <c r="M975" t="s">
        <v>8</v>
      </c>
      <c r="Q975"/>
      <c r="R975">
        <v>25</v>
      </c>
      <c r="S975">
        <v>0</v>
      </c>
      <c r="T975">
        <v>0</v>
      </c>
      <c r="U975">
        <v>13</v>
      </c>
      <c r="V975">
        <v>12</v>
      </c>
      <c r="X975" s="21" t="s">
        <v>7882</v>
      </c>
    </row>
    <row r="976" spans="1:24" hidden="1">
      <c r="A976" s="77" t="s">
        <v>8228</v>
      </c>
      <c r="B976" s="4" t="s">
        <v>3103</v>
      </c>
      <c r="C976" s="4" t="s">
        <v>1981</v>
      </c>
      <c r="D976" s="4" t="s">
        <v>4372</v>
      </c>
      <c r="E976" s="4" t="s">
        <v>4561</v>
      </c>
      <c r="F976" s="4" t="s">
        <v>3324</v>
      </c>
      <c r="G976" s="4" t="s">
        <v>3325</v>
      </c>
      <c r="H976" s="4" t="s">
        <v>3318</v>
      </c>
      <c r="I976" s="4" t="s">
        <v>4152</v>
      </c>
      <c r="J976" s="4" t="s">
        <v>818</v>
      </c>
      <c r="K976" s="4" t="s">
        <v>2577</v>
      </c>
      <c r="L976" s="4" t="s">
        <v>308</v>
      </c>
      <c r="M976" t="s">
        <v>8</v>
      </c>
      <c r="Q976"/>
      <c r="R976">
        <v>47</v>
      </c>
      <c r="S976">
        <v>29</v>
      </c>
      <c r="T976">
        <v>10</v>
      </c>
      <c r="U976">
        <v>6</v>
      </c>
      <c r="V976">
        <v>2</v>
      </c>
      <c r="X976" s="21" t="s">
        <v>7877</v>
      </c>
    </row>
    <row r="977" spans="1:24" hidden="1">
      <c r="A977" s="77" t="s">
        <v>8228</v>
      </c>
      <c r="B977" s="4" t="s">
        <v>3103</v>
      </c>
      <c r="C977" s="4" t="s">
        <v>1981</v>
      </c>
      <c r="D977" s="4" t="s">
        <v>4372</v>
      </c>
      <c r="E977" s="4" t="s">
        <v>4561</v>
      </c>
      <c r="F977" s="4" t="s">
        <v>3324</v>
      </c>
      <c r="G977" s="4" t="s">
        <v>3325</v>
      </c>
      <c r="H977" s="4" t="s">
        <v>3318</v>
      </c>
      <c r="I977" s="4" t="s">
        <v>4153</v>
      </c>
      <c r="J977" s="4" t="s">
        <v>820</v>
      </c>
      <c r="K977" s="4" t="s">
        <v>2577</v>
      </c>
      <c r="L977" s="4" t="s">
        <v>308</v>
      </c>
      <c r="M977" t="s">
        <v>8</v>
      </c>
      <c r="Q977"/>
      <c r="R977">
        <v>38</v>
      </c>
      <c r="S977">
        <v>23</v>
      </c>
      <c r="T977">
        <v>8</v>
      </c>
      <c r="U977">
        <v>4</v>
      </c>
      <c r="V977">
        <v>3</v>
      </c>
      <c r="X977" s="21" t="s">
        <v>7877</v>
      </c>
    </row>
    <row r="978" spans="1:24" hidden="1">
      <c r="A978" s="77" t="s">
        <v>8228</v>
      </c>
      <c r="B978" s="4" t="s">
        <v>3103</v>
      </c>
      <c r="C978" s="4" t="s">
        <v>1981</v>
      </c>
      <c r="D978" s="4" t="s">
        <v>4372</v>
      </c>
      <c r="E978" s="4" t="s">
        <v>4561</v>
      </c>
      <c r="F978" s="4" t="s">
        <v>3324</v>
      </c>
      <c r="G978" s="4" t="s">
        <v>3325</v>
      </c>
      <c r="H978" s="4" t="s">
        <v>3318</v>
      </c>
      <c r="I978" s="4" t="s">
        <v>4421</v>
      </c>
      <c r="J978" s="4" t="s">
        <v>822</v>
      </c>
      <c r="K978" s="4" t="s">
        <v>2603</v>
      </c>
      <c r="L978" s="4" t="s">
        <v>333</v>
      </c>
      <c r="M978" t="s">
        <v>8</v>
      </c>
      <c r="Q978"/>
      <c r="R978">
        <v>54</v>
      </c>
      <c r="S978">
        <v>11</v>
      </c>
      <c r="T978">
        <v>25</v>
      </c>
      <c r="U978">
        <v>12</v>
      </c>
      <c r="V978">
        <v>6</v>
      </c>
      <c r="X978" s="21" t="s">
        <v>7877</v>
      </c>
    </row>
    <row r="979" spans="1:24" hidden="1">
      <c r="A979" s="77" t="s">
        <v>8228</v>
      </c>
      <c r="B979" s="4" t="s">
        <v>3103</v>
      </c>
      <c r="C979" s="4" t="s">
        <v>1981</v>
      </c>
      <c r="D979" s="4" t="s">
        <v>4372</v>
      </c>
      <c r="E979" s="4" t="s">
        <v>4561</v>
      </c>
      <c r="F979" s="4" t="s">
        <v>3324</v>
      </c>
      <c r="G979" s="4" t="s">
        <v>3325</v>
      </c>
      <c r="H979" s="4" t="s">
        <v>3318</v>
      </c>
      <c r="I979" s="4" t="s">
        <v>4422</v>
      </c>
      <c r="J979" s="4" t="s">
        <v>824</v>
      </c>
      <c r="K979" s="4" t="s">
        <v>2603</v>
      </c>
      <c r="L979" s="4" t="s">
        <v>333</v>
      </c>
      <c r="M979" t="s">
        <v>8</v>
      </c>
      <c r="Q979"/>
      <c r="R979">
        <v>49</v>
      </c>
      <c r="S979">
        <v>11</v>
      </c>
      <c r="T979">
        <v>24</v>
      </c>
      <c r="U979">
        <v>11</v>
      </c>
      <c r="V979">
        <v>3</v>
      </c>
      <c r="X979" s="21" t="s">
        <v>7877</v>
      </c>
    </row>
    <row r="980" spans="1:24" hidden="1">
      <c r="A980" s="77" t="s">
        <v>8228</v>
      </c>
      <c r="B980" s="4" t="s">
        <v>3103</v>
      </c>
      <c r="C980" s="4" t="s">
        <v>1981</v>
      </c>
      <c r="D980" s="4" t="s">
        <v>4372</v>
      </c>
      <c r="E980" s="4" t="s">
        <v>4561</v>
      </c>
      <c r="F980" s="4" t="s">
        <v>3324</v>
      </c>
      <c r="G980" s="4" t="s">
        <v>3325</v>
      </c>
      <c r="H980" s="4" t="s">
        <v>3318</v>
      </c>
      <c r="I980" s="4" t="s">
        <v>4425</v>
      </c>
      <c r="J980" s="4" t="s">
        <v>4426</v>
      </c>
      <c r="K980" s="4" t="s">
        <v>2603</v>
      </c>
      <c r="L980" s="4" t="s">
        <v>333</v>
      </c>
      <c r="M980" t="s">
        <v>8</v>
      </c>
      <c r="Q980"/>
      <c r="R980">
        <v>16</v>
      </c>
      <c r="S980">
        <v>1</v>
      </c>
      <c r="T980">
        <v>10</v>
      </c>
      <c r="U980">
        <v>5</v>
      </c>
      <c r="V980">
        <v>0</v>
      </c>
      <c r="X980" s="21" t="s">
        <v>7877</v>
      </c>
    </row>
    <row r="981" spans="1:24" hidden="1">
      <c r="A981" s="77" t="s">
        <v>8228</v>
      </c>
      <c r="B981" s="4" t="s">
        <v>3103</v>
      </c>
      <c r="C981" s="4" t="s">
        <v>1981</v>
      </c>
      <c r="D981" s="4" t="s">
        <v>4372</v>
      </c>
      <c r="E981" s="4" t="s">
        <v>4561</v>
      </c>
      <c r="F981" s="4" t="s">
        <v>3324</v>
      </c>
      <c r="G981" s="4" t="s">
        <v>3325</v>
      </c>
      <c r="H981" s="4" t="s">
        <v>3318</v>
      </c>
      <c r="I981" s="4" t="s">
        <v>4423</v>
      </c>
      <c r="J981" s="4" t="s">
        <v>4424</v>
      </c>
      <c r="K981" s="4" t="s">
        <v>2579</v>
      </c>
      <c r="L981" s="4" t="s">
        <v>310</v>
      </c>
      <c r="M981" t="s">
        <v>8</v>
      </c>
      <c r="Q981"/>
      <c r="R981">
        <v>17</v>
      </c>
      <c r="S981">
        <v>1</v>
      </c>
      <c r="T981">
        <v>10</v>
      </c>
      <c r="U981">
        <v>5</v>
      </c>
      <c r="V981">
        <v>1</v>
      </c>
      <c r="X981" s="21" t="s">
        <v>7877</v>
      </c>
    </row>
    <row r="982" spans="1:24" hidden="1">
      <c r="A982" s="77" t="s">
        <v>8228</v>
      </c>
      <c r="B982" s="4" t="s">
        <v>3103</v>
      </c>
      <c r="C982" s="4" t="s">
        <v>1981</v>
      </c>
      <c r="D982" s="4" t="s">
        <v>4372</v>
      </c>
      <c r="E982" s="4" t="s">
        <v>4561</v>
      </c>
      <c r="F982" s="4" t="s">
        <v>3324</v>
      </c>
      <c r="G982" s="4" t="s">
        <v>3325</v>
      </c>
      <c r="H982" s="4" t="s">
        <v>3318</v>
      </c>
      <c r="I982" s="4" t="s">
        <v>5121</v>
      </c>
      <c r="J982" s="4" t="s">
        <v>5122</v>
      </c>
      <c r="K982" s="4" t="s">
        <v>4442</v>
      </c>
      <c r="L982" s="4" t="s">
        <v>4443</v>
      </c>
      <c r="M982" t="s">
        <v>8</v>
      </c>
      <c r="N982" t="s">
        <v>3317</v>
      </c>
      <c r="Q982"/>
      <c r="R982">
        <v>5</v>
      </c>
      <c r="S982">
        <v>0</v>
      </c>
      <c r="T982">
        <v>0</v>
      </c>
      <c r="U982">
        <v>3</v>
      </c>
      <c r="V982">
        <v>2</v>
      </c>
      <c r="X982" s="21" t="s">
        <v>7877</v>
      </c>
    </row>
    <row r="983" spans="1:24" hidden="1">
      <c r="A983" s="77" t="s">
        <v>8228</v>
      </c>
      <c r="B983" s="4" t="s">
        <v>3103</v>
      </c>
      <c r="C983" s="4" t="s">
        <v>1981</v>
      </c>
      <c r="D983" s="4" t="s">
        <v>4372</v>
      </c>
      <c r="E983" s="4" t="s">
        <v>4561</v>
      </c>
      <c r="F983" s="4" t="s">
        <v>3324</v>
      </c>
      <c r="G983" s="4" t="s">
        <v>3325</v>
      </c>
      <c r="H983" s="4" t="s">
        <v>3318</v>
      </c>
      <c r="I983" s="4" t="s">
        <v>5123</v>
      </c>
      <c r="J983" s="4" t="s">
        <v>5124</v>
      </c>
      <c r="K983" s="4" t="s">
        <v>4442</v>
      </c>
      <c r="L983" s="4" t="s">
        <v>4443</v>
      </c>
      <c r="M983" t="s">
        <v>8</v>
      </c>
      <c r="N983" t="s">
        <v>3317</v>
      </c>
      <c r="Q983"/>
      <c r="R983">
        <v>5</v>
      </c>
      <c r="S983">
        <v>0</v>
      </c>
      <c r="T983">
        <v>0</v>
      </c>
      <c r="U983">
        <v>3</v>
      </c>
      <c r="V983">
        <v>2</v>
      </c>
      <c r="X983" s="21" t="s">
        <v>7877</v>
      </c>
    </row>
    <row r="984" spans="1:24" hidden="1">
      <c r="A984" s="77" t="s">
        <v>8228</v>
      </c>
      <c r="B984" s="4" t="s">
        <v>3103</v>
      </c>
      <c r="C984" s="4" t="s">
        <v>1981</v>
      </c>
      <c r="D984" s="4" t="s">
        <v>4372</v>
      </c>
      <c r="E984" s="4" t="s">
        <v>4561</v>
      </c>
      <c r="F984" s="4" t="s">
        <v>3324</v>
      </c>
      <c r="G984" s="4" t="s">
        <v>3325</v>
      </c>
      <c r="H984" s="4" t="s">
        <v>3318</v>
      </c>
      <c r="I984" s="4" t="s">
        <v>4154</v>
      </c>
      <c r="J984" s="4" t="s">
        <v>326</v>
      </c>
      <c r="K984" s="4" t="s">
        <v>2511</v>
      </c>
      <c r="L984" s="4" t="s">
        <v>37</v>
      </c>
      <c r="M984" t="s">
        <v>8</v>
      </c>
      <c r="Q984"/>
      <c r="R984">
        <v>1</v>
      </c>
      <c r="S984">
        <v>1</v>
      </c>
      <c r="T984">
        <v>0</v>
      </c>
      <c r="U984">
        <v>0</v>
      </c>
      <c r="V984">
        <v>0</v>
      </c>
      <c r="X984" s="21" t="s">
        <v>7868</v>
      </c>
    </row>
    <row r="985" spans="1:24" hidden="1">
      <c r="A985" s="77" t="s">
        <v>8228</v>
      </c>
      <c r="B985" s="4" t="s">
        <v>3103</v>
      </c>
      <c r="C985" s="4" t="s">
        <v>1981</v>
      </c>
      <c r="D985" s="4" t="s">
        <v>4372</v>
      </c>
      <c r="E985" s="4" t="s">
        <v>4561</v>
      </c>
      <c r="F985" s="4" t="s">
        <v>3324</v>
      </c>
      <c r="G985" s="4" t="s">
        <v>3325</v>
      </c>
      <c r="H985" s="4" t="s">
        <v>3318</v>
      </c>
      <c r="I985" s="4" t="s">
        <v>4155</v>
      </c>
      <c r="J985" s="4" t="s">
        <v>327</v>
      </c>
      <c r="K985" s="4" t="s">
        <v>2511</v>
      </c>
      <c r="L985" s="4" t="s">
        <v>37</v>
      </c>
      <c r="M985" t="s">
        <v>8</v>
      </c>
      <c r="Q985"/>
      <c r="R985">
        <v>1</v>
      </c>
      <c r="S985">
        <v>1</v>
      </c>
      <c r="T985">
        <v>0</v>
      </c>
      <c r="U985">
        <v>0</v>
      </c>
      <c r="V985">
        <v>0</v>
      </c>
      <c r="X985" s="21" t="s">
        <v>7868</v>
      </c>
    </row>
    <row r="986" spans="1:24" hidden="1">
      <c r="A986" s="77" t="s">
        <v>8228</v>
      </c>
      <c r="B986" s="4" t="s">
        <v>3103</v>
      </c>
      <c r="C986" s="4" t="s">
        <v>1981</v>
      </c>
      <c r="D986" s="4" t="s">
        <v>4372</v>
      </c>
      <c r="E986" s="4" t="s">
        <v>4561</v>
      </c>
      <c r="F986" s="4" t="s">
        <v>3324</v>
      </c>
      <c r="G986" s="4" t="s">
        <v>3325</v>
      </c>
      <c r="H986" s="4" t="s">
        <v>3318</v>
      </c>
      <c r="I986" s="4" t="s">
        <v>4427</v>
      </c>
      <c r="J986" s="4" t="s">
        <v>4428</v>
      </c>
      <c r="K986" s="4" t="s">
        <v>2939</v>
      </c>
      <c r="L986" s="29" t="s">
        <v>1701</v>
      </c>
      <c r="M986" t="s">
        <v>8</v>
      </c>
      <c r="N986" t="s">
        <v>3317</v>
      </c>
      <c r="Q986"/>
      <c r="R986">
        <v>5</v>
      </c>
      <c r="S986">
        <v>0</v>
      </c>
      <c r="T986">
        <v>0</v>
      </c>
      <c r="U986">
        <v>2</v>
      </c>
      <c r="V986">
        <v>3</v>
      </c>
      <c r="X986" s="21" t="s">
        <v>7886</v>
      </c>
    </row>
    <row r="987" spans="1:24" hidden="1">
      <c r="A987" s="77" t="s">
        <v>8228</v>
      </c>
      <c r="B987" s="4" t="s">
        <v>3103</v>
      </c>
      <c r="C987" s="4" t="s">
        <v>1981</v>
      </c>
      <c r="D987" s="4" t="s">
        <v>4372</v>
      </c>
      <c r="E987" s="4" t="s">
        <v>4561</v>
      </c>
      <c r="F987" s="4" t="s">
        <v>3324</v>
      </c>
      <c r="G987" s="4" t="s">
        <v>3325</v>
      </c>
      <c r="H987" s="4" t="s">
        <v>3318</v>
      </c>
      <c r="I987" s="4" t="s">
        <v>4429</v>
      </c>
      <c r="J987" s="4" t="s">
        <v>4430</v>
      </c>
      <c r="K987" s="4" t="s">
        <v>2939</v>
      </c>
      <c r="L987" s="29" t="s">
        <v>1701</v>
      </c>
      <c r="M987" t="s">
        <v>8</v>
      </c>
      <c r="N987" t="s">
        <v>3317</v>
      </c>
      <c r="Q987"/>
      <c r="R987">
        <v>5</v>
      </c>
      <c r="S987">
        <v>0</v>
      </c>
      <c r="T987">
        <v>0</v>
      </c>
      <c r="U987">
        <v>2</v>
      </c>
      <c r="V987">
        <v>3</v>
      </c>
      <c r="X987" s="21" t="s">
        <v>7886</v>
      </c>
    </row>
    <row r="988" spans="1:24" hidden="1">
      <c r="A988" s="77" t="s">
        <v>8228</v>
      </c>
      <c r="B988" s="4" t="s">
        <v>3103</v>
      </c>
      <c r="C988" s="4" t="s">
        <v>1981</v>
      </c>
      <c r="D988" s="4" t="s">
        <v>4372</v>
      </c>
      <c r="E988" s="4" t="s">
        <v>4561</v>
      </c>
      <c r="F988" s="4" t="s">
        <v>3324</v>
      </c>
      <c r="G988" s="4" t="s">
        <v>3325</v>
      </c>
      <c r="H988" s="4" t="s">
        <v>3318</v>
      </c>
      <c r="I988" s="4" t="s">
        <v>4164</v>
      </c>
      <c r="J988" s="4" t="s">
        <v>1988</v>
      </c>
      <c r="K988" s="4" t="s">
        <v>2811</v>
      </c>
      <c r="L988" s="4" t="s">
        <v>1148</v>
      </c>
      <c r="M988" t="s">
        <v>8</v>
      </c>
      <c r="N988" t="s">
        <v>3317</v>
      </c>
      <c r="Q988"/>
      <c r="R988">
        <v>1</v>
      </c>
      <c r="S988">
        <v>0</v>
      </c>
      <c r="T988">
        <v>0</v>
      </c>
      <c r="U988">
        <v>0</v>
      </c>
      <c r="V988">
        <v>1</v>
      </c>
      <c r="X988" s="21" t="s">
        <v>7886</v>
      </c>
    </row>
    <row r="989" spans="1:24" hidden="1">
      <c r="A989" s="77" t="s">
        <v>8228</v>
      </c>
      <c r="B989" s="4" t="s">
        <v>3103</v>
      </c>
      <c r="C989" s="4" t="s">
        <v>1981</v>
      </c>
      <c r="D989" s="4" t="s">
        <v>4372</v>
      </c>
      <c r="E989" s="4" t="s">
        <v>4561</v>
      </c>
      <c r="F989" s="4" t="s">
        <v>3324</v>
      </c>
      <c r="G989" s="4" t="s">
        <v>3325</v>
      </c>
      <c r="H989" s="4" t="s">
        <v>3318</v>
      </c>
      <c r="I989" s="4" t="s">
        <v>4452</v>
      </c>
      <c r="J989" s="4" t="s">
        <v>4453</v>
      </c>
      <c r="K989" s="4" t="s">
        <v>2811</v>
      </c>
      <c r="L989" s="4" t="s">
        <v>1148</v>
      </c>
      <c r="M989" t="s">
        <v>8</v>
      </c>
      <c r="N989" t="s">
        <v>3317</v>
      </c>
      <c r="Q989"/>
      <c r="R989">
        <v>1</v>
      </c>
      <c r="S989">
        <v>0</v>
      </c>
      <c r="T989">
        <v>0</v>
      </c>
      <c r="U989">
        <v>0</v>
      </c>
      <c r="V989">
        <v>1</v>
      </c>
      <c r="X989" s="21" t="s">
        <v>7886</v>
      </c>
    </row>
    <row r="990" spans="1:24" hidden="1">
      <c r="A990" s="77" t="s">
        <v>8228</v>
      </c>
      <c r="B990" s="4" t="s">
        <v>3103</v>
      </c>
      <c r="C990" s="4" t="s">
        <v>1981</v>
      </c>
      <c r="D990" s="4" t="s">
        <v>4372</v>
      </c>
      <c r="E990" s="4" t="s">
        <v>4561</v>
      </c>
      <c r="F990" s="4" t="s">
        <v>3324</v>
      </c>
      <c r="G990" s="4" t="s">
        <v>3325</v>
      </c>
      <c r="H990" s="4" t="s">
        <v>3318</v>
      </c>
      <c r="I990" s="4" t="s">
        <v>4165</v>
      </c>
      <c r="J990" s="4" t="s">
        <v>993</v>
      </c>
      <c r="K990" s="4" t="s">
        <v>2520</v>
      </c>
      <c r="L990" s="4" t="s">
        <v>79</v>
      </c>
      <c r="M990" t="s">
        <v>8</v>
      </c>
      <c r="Q990"/>
      <c r="R990">
        <v>64</v>
      </c>
      <c r="S990">
        <v>46</v>
      </c>
      <c r="T990">
        <v>15</v>
      </c>
      <c r="U990">
        <v>1</v>
      </c>
      <c r="V990">
        <v>2</v>
      </c>
      <c r="X990" s="21" t="s">
        <v>7886</v>
      </c>
    </row>
    <row r="991" spans="1:24" hidden="1">
      <c r="A991" s="77" t="s">
        <v>8228</v>
      </c>
      <c r="B991" s="4" t="s">
        <v>3103</v>
      </c>
      <c r="C991" s="4" t="s">
        <v>1981</v>
      </c>
      <c r="D991" s="4" t="s">
        <v>4372</v>
      </c>
      <c r="E991" s="4" t="s">
        <v>4561</v>
      </c>
      <c r="F991" s="4" t="s">
        <v>3324</v>
      </c>
      <c r="G991" s="4" t="s">
        <v>3325</v>
      </c>
      <c r="H991" s="4" t="s">
        <v>3318</v>
      </c>
      <c r="I991" s="4" t="s">
        <v>4166</v>
      </c>
      <c r="J991" s="4" t="s">
        <v>995</v>
      </c>
      <c r="K991" s="4" t="s">
        <v>2520</v>
      </c>
      <c r="L991" s="4" t="s">
        <v>79</v>
      </c>
      <c r="M991" t="s">
        <v>8</v>
      </c>
      <c r="Q991"/>
      <c r="R991">
        <v>53</v>
      </c>
      <c r="S991">
        <v>39</v>
      </c>
      <c r="T991">
        <v>13</v>
      </c>
      <c r="U991">
        <v>0</v>
      </c>
      <c r="V991">
        <v>1</v>
      </c>
      <c r="X991" s="21" t="s">
        <v>7886</v>
      </c>
    </row>
    <row r="992" spans="1:24" hidden="1">
      <c r="A992" s="77" t="s">
        <v>8228</v>
      </c>
      <c r="B992" s="4" t="s">
        <v>3103</v>
      </c>
      <c r="C992" s="4" t="s">
        <v>1981</v>
      </c>
      <c r="D992" s="4" t="s">
        <v>4372</v>
      </c>
      <c r="E992" s="4" t="s">
        <v>4561</v>
      </c>
      <c r="F992" s="4" t="s">
        <v>3324</v>
      </c>
      <c r="G992" s="4" t="s">
        <v>3325</v>
      </c>
      <c r="H992" s="4" t="s">
        <v>3318</v>
      </c>
      <c r="I992" s="4" t="s">
        <v>4167</v>
      </c>
      <c r="J992" s="4" t="s">
        <v>997</v>
      </c>
      <c r="K992" s="4" t="s">
        <v>2527</v>
      </c>
      <c r="L992" s="4" t="s">
        <v>107</v>
      </c>
      <c r="M992" t="s">
        <v>8</v>
      </c>
      <c r="Q992"/>
      <c r="R992">
        <v>33</v>
      </c>
      <c r="S992">
        <v>1</v>
      </c>
      <c r="T992">
        <v>27</v>
      </c>
      <c r="U992">
        <v>2</v>
      </c>
      <c r="V992">
        <v>3</v>
      </c>
      <c r="X992" s="21" t="s">
        <v>7886</v>
      </c>
    </row>
    <row r="993" spans="1:24" hidden="1">
      <c r="A993" s="77" t="s">
        <v>8228</v>
      </c>
      <c r="B993" s="4" t="s">
        <v>3103</v>
      </c>
      <c r="C993" s="4" t="s">
        <v>1981</v>
      </c>
      <c r="D993" s="4" t="s">
        <v>4372</v>
      </c>
      <c r="E993" s="4" t="s">
        <v>4561</v>
      </c>
      <c r="F993" s="4" t="s">
        <v>3324</v>
      </c>
      <c r="G993" s="4" t="s">
        <v>3325</v>
      </c>
      <c r="H993" s="4" t="s">
        <v>3318</v>
      </c>
      <c r="I993" s="4" t="s">
        <v>4168</v>
      </c>
      <c r="J993" s="4" t="s">
        <v>999</v>
      </c>
      <c r="K993" s="4" t="s">
        <v>2527</v>
      </c>
      <c r="L993" s="4" t="s">
        <v>107</v>
      </c>
      <c r="M993" t="s">
        <v>8</v>
      </c>
      <c r="Q993"/>
      <c r="R993">
        <v>31</v>
      </c>
      <c r="S993">
        <v>1</v>
      </c>
      <c r="T993">
        <v>27</v>
      </c>
      <c r="U993">
        <v>2</v>
      </c>
      <c r="V993">
        <v>1</v>
      </c>
      <c r="X993" s="21" t="s">
        <v>7886</v>
      </c>
    </row>
    <row r="994" spans="1:24" hidden="1">
      <c r="A994" s="77" t="s">
        <v>8228</v>
      </c>
      <c r="B994" s="4" t="s">
        <v>3103</v>
      </c>
      <c r="C994" s="4" t="s">
        <v>1981</v>
      </c>
      <c r="D994" s="4" t="s">
        <v>4372</v>
      </c>
      <c r="E994" s="4" t="s">
        <v>4561</v>
      </c>
      <c r="F994" s="4" t="s">
        <v>3324</v>
      </c>
      <c r="G994" s="4" t="s">
        <v>3325</v>
      </c>
      <c r="H994" s="4" t="s">
        <v>3318</v>
      </c>
      <c r="I994" s="4" t="s">
        <v>4169</v>
      </c>
      <c r="J994" s="4" t="s">
        <v>1000</v>
      </c>
      <c r="K994" s="4" t="s">
        <v>2528</v>
      </c>
      <c r="L994" s="4" t="s">
        <v>109</v>
      </c>
      <c r="M994" t="s">
        <v>8</v>
      </c>
      <c r="Q994"/>
      <c r="R994">
        <v>17</v>
      </c>
      <c r="S994">
        <v>0</v>
      </c>
      <c r="T994">
        <v>0</v>
      </c>
      <c r="U994">
        <v>14</v>
      </c>
      <c r="V994">
        <v>3</v>
      </c>
      <c r="X994" s="21" t="s">
        <v>7886</v>
      </c>
    </row>
    <row r="995" spans="1:24" hidden="1">
      <c r="A995" s="77" t="s">
        <v>8228</v>
      </c>
      <c r="B995" s="4" t="s">
        <v>3103</v>
      </c>
      <c r="C995" s="4" t="s">
        <v>1981</v>
      </c>
      <c r="D995" s="4" t="s">
        <v>4372</v>
      </c>
      <c r="E995" s="4" t="s">
        <v>4561</v>
      </c>
      <c r="F995" s="4" t="s">
        <v>3324</v>
      </c>
      <c r="G995" s="4" t="s">
        <v>3325</v>
      </c>
      <c r="H995" s="4" t="s">
        <v>3318</v>
      </c>
      <c r="I995" s="4" t="s">
        <v>4439</v>
      </c>
      <c r="J995" s="4" t="s">
        <v>1001</v>
      </c>
      <c r="K995" s="4" t="s">
        <v>2528</v>
      </c>
      <c r="L995" s="4" t="s">
        <v>109</v>
      </c>
      <c r="M995" t="s">
        <v>8</v>
      </c>
      <c r="Q995"/>
      <c r="R995">
        <v>16</v>
      </c>
      <c r="S995">
        <v>0</v>
      </c>
      <c r="T995">
        <v>0</v>
      </c>
      <c r="U995">
        <v>13</v>
      </c>
      <c r="V995">
        <v>3</v>
      </c>
      <c r="X995" s="21" t="s">
        <v>7886</v>
      </c>
    </row>
    <row r="996" spans="1:24" hidden="1">
      <c r="A996" s="77" t="s">
        <v>8228</v>
      </c>
      <c r="B996" s="4" t="s">
        <v>3103</v>
      </c>
      <c r="C996" s="4" t="s">
        <v>1981</v>
      </c>
      <c r="D996" s="4" t="s">
        <v>4372</v>
      </c>
      <c r="E996" s="4" t="s">
        <v>4561</v>
      </c>
      <c r="F996" s="4" t="s">
        <v>3324</v>
      </c>
      <c r="G996" s="4" t="s">
        <v>3325</v>
      </c>
      <c r="H996" s="4" t="s">
        <v>3318</v>
      </c>
      <c r="I996" s="4" t="s">
        <v>4431</v>
      </c>
      <c r="J996" s="4" t="s">
        <v>4432</v>
      </c>
      <c r="K996" s="4" t="s">
        <v>2584</v>
      </c>
      <c r="L996" s="4" t="s">
        <v>314</v>
      </c>
      <c r="M996" t="s">
        <v>8</v>
      </c>
      <c r="N996" t="s">
        <v>3317</v>
      </c>
      <c r="Q996"/>
      <c r="R996">
        <v>53</v>
      </c>
      <c r="S996">
        <v>0</v>
      </c>
      <c r="T996">
        <v>1</v>
      </c>
      <c r="U996">
        <v>22</v>
      </c>
      <c r="V996">
        <v>30</v>
      </c>
      <c r="X996" s="21" t="s">
        <v>1943</v>
      </c>
    </row>
    <row r="997" spans="1:24" hidden="1">
      <c r="A997" s="77" t="s">
        <v>8228</v>
      </c>
      <c r="B997" s="4" t="s">
        <v>3103</v>
      </c>
      <c r="C997" s="4" t="s">
        <v>1981</v>
      </c>
      <c r="D997" s="4" t="s">
        <v>4372</v>
      </c>
      <c r="E997" s="4" t="s">
        <v>4561</v>
      </c>
      <c r="F997" s="4" t="s">
        <v>3324</v>
      </c>
      <c r="G997" s="4" t="s">
        <v>3325</v>
      </c>
      <c r="H997" s="4" t="s">
        <v>3318</v>
      </c>
      <c r="I997" s="4" t="s">
        <v>4433</v>
      </c>
      <c r="J997" s="4" t="s">
        <v>4434</v>
      </c>
      <c r="K997" s="4" t="s">
        <v>2584</v>
      </c>
      <c r="L997" s="4" t="s">
        <v>314</v>
      </c>
      <c r="M997" t="s">
        <v>8</v>
      </c>
      <c r="N997" t="s">
        <v>3317</v>
      </c>
      <c r="Q997"/>
      <c r="R997">
        <v>50</v>
      </c>
      <c r="S997">
        <v>0</v>
      </c>
      <c r="T997">
        <v>1</v>
      </c>
      <c r="U997">
        <v>22</v>
      </c>
      <c r="V997">
        <v>27</v>
      </c>
      <c r="X997" s="21" t="s">
        <v>1943</v>
      </c>
    </row>
    <row r="998" spans="1:24" hidden="1">
      <c r="A998" s="77" t="s">
        <v>8228</v>
      </c>
      <c r="B998" s="4" t="s">
        <v>3103</v>
      </c>
      <c r="C998" s="4" t="s">
        <v>1981</v>
      </c>
      <c r="D998" s="4" t="s">
        <v>4372</v>
      </c>
      <c r="E998" s="4" t="s">
        <v>4561</v>
      </c>
      <c r="F998" s="4" t="s">
        <v>3324</v>
      </c>
      <c r="G998" s="4" t="s">
        <v>3325</v>
      </c>
      <c r="H998" s="4" t="s">
        <v>3318</v>
      </c>
      <c r="I998" s="4" t="s">
        <v>4435</v>
      </c>
      <c r="J998" s="4" t="s">
        <v>4436</v>
      </c>
      <c r="K998" s="4" t="s">
        <v>2584</v>
      </c>
      <c r="L998" s="4" t="s">
        <v>314</v>
      </c>
      <c r="M998" t="s">
        <v>8</v>
      </c>
      <c r="N998" t="s">
        <v>3317</v>
      </c>
      <c r="Q998"/>
      <c r="R998">
        <v>19</v>
      </c>
      <c r="S998">
        <v>0</v>
      </c>
      <c r="T998">
        <v>1</v>
      </c>
      <c r="U998">
        <v>3</v>
      </c>
      <c r="V998">
        <v>15</v>
      </c>
      <c r="X998" s="21" t="s">
        <v>1943</v>
      </c>
    </row>
    <row r="999" spans="1:24" hidden="1">
      <c r="A999" s="77" t="s">
        <v>8228</v>
      </c>
      <c r="B999" s="4" t="s">
        <v>3103</v>
      </c>
      <c r="C999" s="4" t="s">
        <v>1981</v>
      </c>
      <c r="D999" s="4" t="s">
        <v>4372</v>
      </c>
      <c r="E999" s="4" t="s">
        <v>4561</v>
      </c>
      <c r="F999" s="4" t="s">
        <v>3324</v>
      </c>
      <c r="G999" s="4" t="s">
        <v>3325</v>
      </c>
      <c r="H999" s="4" t="s">
        <v>3318</v>
      </c>
      <c r="I999" s="4" t="s">
        <v>4437</v>
      </c>
      <c r="J999" s="4" t="s">
        <v>4438</v>
      </c>
      <c r="K999" s="4" t="s">
        <v>2584</v>
      </c>
      <c r="L999" s="4" t="s">
        <v>314</v>
      </c>
      <c r="M999" t="s">
        <v>8</v>
      </c>
      <c r="N999" t="s">
        <v>3317</v>
      </c>
      <c r="Q999"/>
      <c r="R999">
        <v>19</v>
      </c>
      <c r="S999">
        <v>0</v>
      </c>
      <c r="T999">
        <v>1</v>
      </c>
      <c r="U999">
        <v>3</v>
      </c>
      <c r="V999">
        <v>15</v>
      </c>
      <c r="X999" s="21" t="s">
        <v>1943</v>
      </c>
    </row>
    <row r="1000" spans="1:24" hidden="1">
      <c r="A1000" s="77" t="s">
        <v>8228</v>
      </c>
      <c r="B1000" s="4" t="s">
        <v>3103</v>
      </c>
      <c r="C1000" s="4" t="s">
        <v>1981</v>
      </c>
      <c r="D1000" s="4" t="s">
        <v>4372</v>
      </c>
      <c r="E1000" s="4" t="s">
        <v>4561</v>
      </c>
      <c r="F1000" s="4" t="s">
        <v>3324</v>
      </c>
      <c r="G1000" s="4" t="s">
        <v>3325</v>
      </c>
      <c r="H1000" s="4" t="s">
        <v>3318</v>
      </c>
      <c r="I1000" s="4" t="s">
        <v>5098</v>
      </c>
      <c r="J1000" s="4" t="s">
        <v>5099</v>
      </c>
      <c r="K1000" s="4" t="s">
        <v>2505</v>
      </c>
      <c r="L1000" s="4" t="s">
        <v>21</v>
      </c>
      <c r="M1000" t="s">
        <v>8</v>
      </c>
      <c r="Q1000"/>
      <c r="R1000">
        <v>14</v>
      </c>
      <c r="S1000">
        <v>14</v>
      </c>
      <c r="T1000">
        <v>0</v>
      </c>
      <c r="U1000">
        <v>0</v>
      </c>
      <c r="V1000">
        <v>0</v>
      </c>
      <c r="W1000" s="28" t="s">
        <v>3317</v>
      </c>
      <c r="X1000" s="21" t="s">
        <v>1943</v>
      </c>
    </row>
    <row r="1001" spans="1:24" hidden="1">
      <c r="A1001" s="77" t="s">
        <v>8228</v>
      </c>
      <c r="B1001" s="4" t="s">
        <v>3103</v>
      </c>
      <c r="C1001" s="4" t="s">
        <v>1981</v>
      </c>
      <c r="D1001" s="4" t="s">
        <v>4372</v>
      </c>
      <c r="E1001" s="4" t="s">
        <v>4561</v>
      </c>
      <c r="F1001" s="4" t="s">
        <v>3324</v>
      </c>
      <c r="G1001" s="4" t="s">
        <v>3325</v>
      </c>
      <c r="H1001" s="4" t="s">
        <v>3318</v>
      </c>
      <c r="I1001" s="4" t="s">
        <v>4173</v>
      </c>
      <c r="J1001" s="4" t="s">
        <v>82</v>
      </c>
      <c r="K1001" s="4" t="s">
        <v>2505</v>
      </c>
      <c r="L1001" s="4" t="s">
        <v>21</v>
      </c>
      <c r="M1001" t="s">
        <v>8</v>
      </c>
      <c r="Q1001"/>
      <c r="R1001">
        <v>148</v>
      </c>
      <c r="S1001">
        <v>100</v>
      </c>
      <c r="T1001">
        <v>33</v>
      </c>
      <c r="U1001">
        <v>14</v>
      </c>
      <c r="V1001">
        <v>1</v>
      </c>
      <c r="X1001" s="21" t="s">
        <v>1943</v>
      </c>
    </row>
    <row r="1002" spans="1:24" hidden="1">
      <c r="A1002" s="77" t="s">
        <v>8228</v>
      </c>
      <c r="B1002" s="4" t="s">
        <v>3103</v>
      </c>
      <c r="C1002" s="4" t="s">
        <v>1981</v>
      </c>
      <c r="D1002" s="4" t="s">
        <v>4372</v>
      </c>
      <c r="E1002" s="4" t="s">
        <v>4561</v>
      </c>
      <c r="F1002" s="4" t="s">
        <v>3324</v>
      </c>
      <c r="G1002" s="4" t="s">
        <v>3325</v>
      </c>
      <c r="H1002" s="4" t="s">
        <v>3318</v>
      </c>
      <c r="I1002" s="4" t="s">
        <v>4176</v>
      </c>
      <c r="J1002" s="4" t="s">
        <v>637</v>
      </c>
      <c r="K1002" s="4" t="s">
        <v>2505</v>
      </c>
      <c r="L1002" s="4" t="s">
        <v>21</v>
      </c>
      <c r="M1002" t="s">
        <v>8</v>
      </c>
      <c r="Q1002"/>
      <c r="R1002">
        <v>125</v>
      </c>
      <c r="S1002">
        <v>83</v>
      </c>
      <c r="T1002">
        <v>30</v>
      </c>
      <c r="U1002">
        <v>11</v>
      </c>
      <c r="V1002">
        <v>1</v>
      </c>
      <c r="X1002" s="21" t="s">
        <v>1943</v>
      </c>
    </row>
    <row r="1003" spans="1:24" hidden="1">
      <c r="A1003" s="77" t="s">
        <v>8228</v>
      </c>
      <c r="B1003" s="4" t="s">
        <v>3103</v>
      </c>
      <c r="C1003" s="4" t="s">
        <v>1981</v>
      </c>
      <c r="D1003" s="4" t="s">
        <v>4372</v>
      </c>
      <c r="E1003" s="4" t="s">
        <v>4561</v>
      </c>
      <c r="F1003" s="4" t="s">
        <v>3324</v>
      </c>
      <c r="G1003" s="4" t="s">
        <v>3325</v>
      </c>
      <c r="H1003" s="4" t="s">
        <v>3318</v>
      </c>
      <c r="I1003" s="4" t="s">
        <v>5100</v>
      </c>
      <c r="J1003" s="4" t="s">
        <v>5101</v>
      </c>
      <c r="K1003" s="4" t="s">
        <v>2506</v>
      </c>
      <c r="L1003" s="4" t="s">
        <v>24</v>
      </c>
      <c r="M1003" t="s">
        <v>8</v>
      </c>
      <c r="Q1003"/>
      <c r="R1003">
        <v>13</v>
      </c>
      <c r="S1003">
        <v>13</v>
      </c>
      <c r="T1003">
        <v>0</v>
      </c>
      <c r="U1003">
        <v>0</v>
      </c>
      <c r="V1003">
        <v>0</v>
      </c>
      <c r="W1003" s="28" t="s">
        <v>3317</v>
      </c>
      <c r="X1003" s="21" t="s">
        <v>1943</v>
      </c>
    </row>
    <row r="1004" spans="1:24" hidden="1">
      <c r="A1004" s="77" t="s">
        <v>8228</v>
      </c>
      <c r="B1004" s="4" t="s">
        <v>3103</v>
      </c>
      <c r="C1004" s="4" t="s">
        <v>1981</v>
      </c>
      <c r="D1004" s="4" t="s">
        <v>4372</v>
      </c>
      <c r="E1004" s="4" t="s">
        <v>4561</v>
      </c>
      <c r="F1004" s="4" t="s">
        <v>3324</v>
      </c>
      <c r="G1004" s="4" t="s">
        <v>3325</v>
      </c>
      <c r="H1004" s="4" t="s">
        <v>3318</v>
      </c>
      <c r="I1004" s="4" t="s">
        <v>4177</v>
      </c>
      <c r="J1004" s="4" t="s">
        <v>639</v>
      </c>
      <c r="K1004" s="4" t="s">
        <v>2506</v>
      </c>
      <c r="L1004" s="4" t="s">
        <v>24</v>
      </c>
      <c r="M1004" t="s">
        <v>8</v>
      </c>
      <c r="Q1004"/>
      <c r="R1004">
        <v>143</v>
      </c>
      <c r="S1004">
        <v>30</v>
      </c>
      <c r="T1004">
        <v>73</v>
      </c>
      <c r="U1004">
        <v>33</v>
      </c>
      <c r="V1004">
        <v>7</v>
      </c>
      <c r="X1004" s="21" t="s">
        <v>1943</v>
      </c>
    </row>
    <row r="1005" spans="1:24" hidden="1">
      <c r="A1005" s="77" t="s">
        <v>8228</v>
      </c>
      <c r="B1005" s="4" t="s">
        <v>3103</v>
      </c>
      <c r="C1005" s="4" t="s">
        <v>1981</v>
      </c>
      <c r="D1005" s="4" t="s">
        <v>4372</v>
      </c>
      <c r="E1005" s="4" t="s">
        <v>4561</v>
      </c>
      <c r="F1005" s="4" t="s">
        <v>3324</v>
      </c>
      <c r="G1005" s="4" t="s">
        <v>3325</v>
      </c>
      <c r="H1005" s="4" t="s">
        <v>3318</v>
      </c>
      <c r="I1005" s="4" t="s">
        <v>4178</v>
      </c>
      <c r="J1005" s="4" t="s">
        <v>641</v>
      </c>
      <c r="K1005" s="4" t="s">
        <v>2506</v>
      </c>
      <c r="L1005" s="4" t="s">
        <v>24</v>
      </c>
      <c r="M1005" t="s">
        <v>8</v>
      </c>
      <c r="Q1005"/>
      <c r="R1005">
        <v>134</v>
      </c>
      <c r="S1005">
        <v>33</v>
      </c>
      <c r="T1005">
        <v>71</v>
      </c>
      <c r="U1005">
        <v>28</v>
      </c>
      <c r="V1005">
        <v>2</v>
      </c>
      <c r="X1005" s="21" t="s">
        <v>1943</v>
      </c>
    </row>
    <row r="1006" spans="1:24" hidden="1">
      <c r="A1006" s="77" t="s">
        <v>8228</v>
      </c>
      <c r="B1006" s="4" t="s">
        <v>3103</v>
      </c>
      <c r="C1006" s="4" t="s">
        <v>1981</v>
      </c>
      <c r="D1006" s="4" t="s">
        <v>4372</v>
      </c>
      <c r="E1006" s="4" t="s">
        <v>4561</v>
      </c>
      <c r="F1006" s="4" t="s">
        <v>3324</v>
      </c>
      <c r="G1006" s="4" t="s">
        <v>3325</v>
      </c>
      <c r="H1006" s="4" t="s">
        <v>3318</v>
      </c>
      <c r="I1006" s="4" t="s">
        <v>5102</v>
      </c>
      <c r="J1006" s="4" t="s">
        <v>5103</v>
      </c>
      <c r="K1006" s="4" t="s">
        <v>2517</v>
      </c>
      <c r="L1006" s="4" t="s">
        <v>67</v>
      </c>
      <c r="M1006" t="s">
        <v>8</v>
      </c>
      <c r="Q1006"/>
      <c r="R1006">
        <v>6</v>
      </c>
      <c r="S1006">
        <v>6</v>
      </c>
      <c r="T1006">
        <v>0</v>
      </c>
      <c r="U1006">
        <v>0</v>
      </c>
      <c r="V1006">
        <v>0</v>
      </c>
      <c r="W1006" s="28" t="s">
        <v>3317</v>
      </c>
      <c r="X1006" s="21" t="s">
        <v>1943</v>
      </c>
    </row>
    <row r="1007" spans="1:24" hidden="1">
      <c r="A1007" s="77" t="s">
        <v>8228</v>
      </c>
      <c r="B1007" s="4" t="s">
        <v>3103</v>
      </c>
      <c r="C1007" s="4" t="s">
        <v>1981</v>
      </c>
      <c r="D1007" s="4" t="s">
        <v>4372</v>
      </c>
      <c r="E1007" s="4" t="s">
        <v>4561</v>
      </c>
      <c r="F1007" s="4" t="s">
        <v>3324</v>
      </c>
      <c r="G1007" s="4" t="s">
        <v>3325</v>
      </c>
      <c r="H1007" s="4" t="s">
        <v>3318</v>
      </c>
      <c r="I1007" s="4" t="s">
        <v>4179</v>
      </c>
      <c r="J1007" s="4" t="s">
        <v>839</v>
      </c>
      <c r="K1007" s="4" t="s">
        <v>2517</v>
      </c>
      <c r="L1007" s="4" t="s">
        <v>67</v>
      </c>
      <c r="M1007" t="s">
        <v>8</v>
      </c>
      <c r="Q1007"/>
      <c r="R1007">
        <v>102</v>
      </c>
      <c r="S1007">
        <v>5</v>
      </c>
      <c r="T1007">
        <v>28</v>
      </c>
      <c r="U1007">
        <v>59</v>
      </c>
      <c r="V1007">
        <v>10</v>
      </c>
      <c r="X1007" s="21" t="s">
        <v>1943</v>
      </c>
    </row>
    <row r="1008" spans="1:24" hidden="1">
      <c r="A1008" s="77" t="s">
        <v>8228</v>
      </c>
      <c r="B1008" s="4" t="s">
        <v>3103</v>
      </c>
      <c r="C1008" s="4" t="s">
        <v>1981</v>
      </c>
      <c r="D1008" s="4" t="s">
        <v>4372</v>
      </c>
      <c r="E1008" s="4" t="s">
        <v>4561</v>
      </c>
      <c r="F1008" s="4" t="s">
        <v>3324</v>
      </c>
      <c r="G1008" s="4" t="s">
        <v>3325</v>
      </c>
      <c r="H1008" s="4" t="s">
        <v>3318</v>
      </c>
      <c r="I1008" s="4" t="s">
        <v>4182</v>
      </c>
      <c r="J1008" s="4" t="s">
        <v>840</v>
      </c>
      <c r="K1008" s="4" t="s">
        <v>2517</v>
      </c>
      <c r="L1008" s="4" t="s">
        <v>67</v>
      </c>
      <c r="M1008" t="s">
        <v>8</v>
      </c>
      <c r="Q1008"/>
      <c r="R1008">
        <v>94</v>
      </c>
      <c r="S1008">
        <v>6</v>
      </c>
      <c r="T1008">
        <v>24</v>
      </c>
      <c r="U1008">
        <v>57</v>
      </c>
      <c r="V1008">
        <v>7</v>
      </c>
      <c r="X1008" s="21" t="s">
        <v>1943</v>
      </c>
    </row>
    <row r="1009" spans="1:24" hidden="1">
      <c r="A1009" s="77" t="s">
        <v>8228</v>
      </c>
      <c r="B1009" s="4" t="s">
        <v>3103</v>
      </c>
      <c r="C1009" s="4" t="s">
        <v>1981</v>
      </c>
      <c r="D1009" s="4" t="s">
        <v>4372</v>
      </c>
      <c r="E1009" s="4" t="s">
        <v>4561</v>
      </c>
      <c r="F1009" s="4" t="s">
        <v>3324</v>
      </c>
      <c r="G1009" s="4" t="s">
        <v>3325</v>
      </c>
      <c r="H1009" s="4" t="s">
        <v>3318</v>
      </c>
      <c r="I1009" s="4" t="s">
        <v>5104</v>
      </c>
      <c r="J1009" s="4" t="s">
        <v>5105</v>
      </c>
      <c r="K1009" s="4" t="s">
        <v>2518</v>
      </c>
      <c r="L1009" s="4" t="s">
        <v>73</v>
      </c>
      <c r="M1009" t="s">
        <v>8</v>
      </c>
      <c r="Q1009"/>
      <c r="R1009">
        <v>1</v>
      </c>
      <c r="S1009">
        <v>1</v>
      </c>
      <c r="T1009">
        <v>0</v>
      </c>
      <c r="U1009">
        <v>0</v>
      </c>
      <c r="V1009">
        <v>0</v>
      </c>
      <c r="W1009" s="28" t="s">
        <v>3317</v>
      </c>
      <c r="X1009" s="21" t="s">
        <v>1943</v>
      </c>
    </row>
    <row r="1010" spans="1:24" hidden="1">
      <c r="A1010" s="77" t="s">
        <v>8228</v>
      </c>
      <c r="B1010" s="4" t="s">
        <v>3103</v>
      </c>
      <c r="C1010" s="4" t="s">
        <v>1981</v>
      </c>
      <c r="D1010" s="4" t="s">
        <v>4372</v>
      </c>
      <c r="E1010" s="4" t="s">
        <v>4561</v>
      </c>
      <c r="F1010" s="4" t="s">
        <v>3324</v>
      </c>
      <c r="G1010" s="4" t="s">
        <v>3325</v>
      </c>
      <c r="H1010" s="4" t="s">
        <v>3318</v>
      </c>
      <c r="I1010" s="4" t="s">
        <v>1985</v>
      </c>
      <c r="J1010" s="29" t="s">
        <v>4172</v>
      </c>
      <c r="K1010" s="4" t="s">
        <v>2499</v>
      </c>
      <c r="L1010" s="29" t="s">
        <v>7</v>
      </c>
      <c r="M1010" t="s">
        <v>8</v>
      </c>
      <c r="Q1010"/>
      <c r="R1010">
        <v>12</v>
      </c>
      <c r="S1010">
        <v>3</v>
      </c>
      <c r="T1010">
        <v>7</v>
      </c>
      <c r="U1010">
        <v>2</v>
      </c>
      <c r="V1010">
        <v>0</v>
      </c>
      <c r="X1010" s="21" t="s">
        <v>7882</v>
      </c>
    </row>
    <row r="1011" spans="1:24" hidden="1">
      <c r="A1011" s="77" t="s">
        <v>8228</v>
      </c>
      <c r="B1011" s="4" t="s">
        <v>3103</v>
      </c>
      <c r="C1011" s="4" t="s">
        <v>1981</v>
      </c>
      <c r="D1011" s="4" t="s">
        <v>4372</v>
      </c>
      <c r="E1011" s="4" t="s">
        <v>4561</v>
      </c>
      <c r="F1011" s="4" t="s">
        <v>3324</v>
      </c>
      <c r="G1011" s="4" t="s">
        <v>3325</v>
      </c>
      <c r="H1011" s="4" t="s">
        <v>3318</v>
      </c>
      <c r="I1011" s="4" t="s">
        <v>1986</v>
      </c>
      <c r="J1011" s="29" t="s">
        <v>1987</v>
      </c>
      <c r="K1011" s="4" t="s">
        <v>2499</v>
      </c>
      <c r="L1011" s="29" t="s">
        <v>7</v>
      </c>
      <c r="M1011" t="s">
        <v>8</v>
      </c>
      <c r="Q1011"/>
      <c r="R1011">
        <v>10</v>
      </c>
      <c r="S1011">
        <v>0</v>
      </c>
      <c r="T1011">
        <v>0</v>
      </c>
      <c r="U1011">
        <v>1</v>
      </c>
      <c r="V1011">
        <v>9</v>
      </c>
      <c r="X1011" s="21" t="s">
        <v>7882</v>
      </c>
    </row>
    <row r="1012" spans="1:24" hidden="1">
      <c r="A1012" s="77" t="s">
        <v>8228</v>
      </c>
      <c r="B1012" s="4" t="s">
        <v>3103</v>
      </c>
      <c r="C1012" s="4" t="s">
        <v>1981</v>
      </c>
      <c r="D1012" s="4" t="s">
        <v>4372</v>
      </c>
      <c r="E1012" s="4" t="s">
        <v>4561</v>
      </c>
      <c r="F1012" s="4" t="s">
        <v>3324</v>
      </c>
      <c r="G1012" s="4" t="s">
        <v>3325</v>
      </c>
      <c r="H1012" s="4" t="s">
        <v>3318</v>
      </c>
      <c r="I1012" s="4" t="s">
        <v>4417</v>
      </c>
      <c r="J1012" s="29" t="s">
        <v>4418</v>
      </c>
      <c r="K1012" s="4" t="s">
        <v>4419</v>
      </c>
      <c r="L1012" s="29" t="s">
        <v>4420</v>
      </c>
      <c r="M1012" t="s">
        <v>8</v>
      </c>
      <c r="Q1012"/>
      <c r="R1012">
        <v>2</v>
      </c>
      <c r="S1012">
        <v>0</v>
      </c>
      <c r="T1012">
        <v>0</v>
      </c>
      <c r="U1012">
        <v>2</v>
      </c>
      <c r="V1012">
        <v>0</v>
      </c>
      <c r="X1012" s="21" t="s">
        <v>7882</v>
      </c>
    </row>
    <row r="1013" spans="1:24" hidden="1">
      <c r="A1013" t="s">
        <v>8241</v>
      </c>
      <c r="B1013" s="4" t="s">
        <v>2662</v>
      </c>
      <c r="C1013" s="4" t="s">
        <v>642</v>
      </c>
      <c r="D1013" s="4" t="s">
        <v>2663</v>
      </c>
      <c r="E1013" s="4" t="s">
        <v>643</v>
      </c>
      <c r="F1013" s="4" t="s">
        <v>3324</v>
      </c>
      <c r="G1013" s="4" t="s">
        <v>3325</v>
      </c>
      <c r="H1013" s="4" t="s">
        <v>3318</v>
      </c>
      <c r="I1013" s="4" t="s">
        <v>654</v>
      </c>
      <c r="J1013" s="4" t="s">
        <v>3716</v>
      </c>
      <c r="K1013" s="4" t="s">
        <v>2502</v>
      </c>
      <c r="L1013" s="4" t="s">
        <v>13</v>
      </c>
      <c r="M1013" t="s">
        <v>8</v>
      </c>
      <c r="Q1013"/>
      <c r="R1013">
        <v>5</v>
      </c>
      <c r="S1013">
        <v>1</v>
      </c>
      <c r="T1013">
        <v>2</v>
      </c>
      <c r="U1013">
        <v>2</v>
      </c>
      <c r="V1013">
        <v>0</v>
      </c>
      <c r="X1013" s="21" t="s">
        <v>12</v>
      </c>
    </row>
    <row r="1014" spans="1:24" hidden="1">
      <c r="A1014" t="s">
        <v>8241</v>
      </c>
      <c r="B1014" s="4" t="s">
        <v>2662</v>
      </c>
      <c r="C1014" s="4" t="s">
        <v>642</v>
      </c>
      <c r="D1014" s="4" t="s">
        <v>2663</v>
      </c>
      <c r="E1014" s="4" t="s">
        <v>643</v>
      </c>
      <c r="F1014" s="4" t="s">
        <v>3324</v>
      </c>
      <c r="G1014" s="4" t="s">
        <v>3325</v>
      </c>
      <c r="H1014" s="4" t="s">
        <v>3318</v>
      </c>
      <c r="I1014" s="4" t="s">
        <v>4673</v>
      </c>
      <c r="J1014" s="4" t="s">
        <v>652</v>
      </c>
      <c r="K1014" s="4" t="s">
        <v>2503</v>
      </c>
      <c r="L1014" s="4" t="s">
        <v>16</v>
      </c>
      <c r="M1014" t="s">
        <v>8</v>
      </c>
      <c r="Q1014"/>
      <c r="R1014">
        <v>4</v>
      </c>
      <c r="S1014">
        <v>0</v>
      </c>
      <c r="T1014">
        <v>3</v>
      </c>
      <c r="U1014">
        <v>1</v>
      </c>
      <c r="V1014">
        <v>0</v>
      </c>
      <c r="X1014" s="21" t="s">
        <v>12</v>
      </c>
    </row>
    <row r="1015" spans="1:24" hidden="1">
      <c r="A1015" t="s">
        <v>8241</v>
      </c>
      <c r="B1015" s="4" t="s">
        <v>2662</v>
      </c>
      <c r="C1015" s="4" t="s">
        <v>642</v>
      </c>
      <c r="D1015" s="4" t="s">
        <v>2663</v>
      </c>
      <c r="E1015" s="4" t="s">
        <v>643</v>
      </c>
      <c r="F1015" s="4" t="s">
        <v>3324</v>
      </c>
      <c r="G1015" s="4" t="s">
        <v>3325</v>
      </c>
      <c r="H1015" s="4" t="s">
        <v>3318</v>
      </c>
      <c r="I1015" s="4" t="s">
        <v>5747</v>
      </c>
      <c r="J1015" s="4" t="s">
        <v>118</v>
      </c>
      <c r="K1015" s="4" t="s">
        <v>2511</v>
      </c>
      <c r="L1015" s="4" t="s">
        <v>37</v>
      </c>
      <c r="M1015" t="s">
        <v>8</v>
      </c>
      <c r="Q1015"/>
      <c r="R1015">
        <v>1</v>
      </c>
      <c r="S1015">
        <v>0</v>
      </c>
      <c r="T1015">
        <v>0</v>
      </c>
      <c r="U1015">
        <v>0</v>
      </c>
      <c r="V1015">
        <v>1</v>
      </c>
      <c r="X1015" s="21" t="s">
        <v>7868</v>
      </c>
    </row>
    <row r="1016" spans="1:24" hidden="1">
      <c r="A1016" t="s">
        <v>8241</v>
      </c>
      <c r="B1016" s="4" t="s">
        <v>2662</v>
      </c>
      <c r="C1016" s="4" t="s">
        <v>642</v>
      </c>
      <c r="D1016" s="4" t="s">
        <v>2663</v>
      </c>
      <c r="E1016" s="4" t="s">
        <v>643</v>
      </c>
      <c r="F1016" s="4" t="s">
        <v>3324</v>
      </c>
      <c r="G1016" s="4" t="s">
        <v>3325</v>
      </c>
      <c r="H1016" s="4" t="s">
        <v>3318</v>
      </c>
      <c r="I1016" s="4" t="s">
        <v>635</v>
      </c>
      <c r="J1016" s="4" t="s">
        <v>88</v>
      </c>
      <c r="K1016" s="4" t="s">
        <v>2511</v>
      </c>
      <c r="L1016" s="4" t="s">
        <v>37</v>
      </c>
      <c r="M1016" t="s">
        <v>8</v>
      </c>
      <c r="Q1016"/>
      <c r="R1016">
        <v>32</v>
      </c>
      <c r="S1016">
        <v>23</v>
      </c>
      <c r="T1016">
        <v>6</v>
      </c>
      <c r="U1016">
        <v>3</v>
      </c>
      <c r="V1016">
        <v>0</v>
      </c>
      <c r="X1016" s="21" t="s">
        <v>7868</v>
      </c>
    </row>
    <row r="1017" spans="1:24" hidden="1">
      <c r="A1017" t="s">
        <v>8241</v>
      </c>
      <c r="B1017" s="4" t="s">
        <v>2662</v>
      </c>
      <c r="C1017" s="4" t="s">
        <v>642</v>
      </c>
      <c r="D1017" s="4" t="s">
        <v>2663</v>
      </c>
      <c r="E1017" s="4" t="s">
        <v>643</v>
      </c>
      <c r="F1017" s="4" t="s">
        <v>3324</v>
      </c>
      <c r="G1017" s="4" t="s">
        <v>3325</v>
      </c>
      <c r="H1017" s="4" t="s">
        <v>3318</v>
      </c>
      <c r="I1017" s="4" t="s">
        <v>644</v>
      </c>
      <c r="J1017" s="4" t="s">
        <v>88</v>
      </c>
      <c r="K1017" s="4" t="s">
        <v>2511</v>
      </c>
      <c r="L1017" s="4" t="s">
        <v>37</v>
      </c>
      <c r="M1017" t="s">
        <v>8</v>
      </c>
      <c r="Q1017"/>
      <c r="R1017">
        <v>31</v>
      </c>
      <c r="S1017">
        <v>23</v>
      </c>
      <c r="T1017">
        <v>5</v>
      </c>
      <c r="U1017">
        <v>3</v>
      </c>
      <c r="V1017">
        <v>0</v>
      </c>
      <c r="X1017" s="21" t="s">
        <v>7868</v>
      </c>
    </row>
    <row r="1018" spans="1:24" hidden="1">
      <c r="A1018" t="s">
        <v>8241</v>
      </c>
      <c r="B1018" s="4" t="s">
        <v>2662</v>
      </c>
      <c r="C1018" s="4" t="s">
        <v>642</v>
      </c>
      <c r="D1018" s="4" t="s">
        <v>2663</v>
      </c>
      <c r="E1018" s="4" t="s">
        <v>643</v>
      </c>
      <c r="F1018" s="4" t="s">
        <v>3324</v>
      </c>
      <c r="G1018" s="4" t="s">
        <v>3325</v>
      </c>
      <c r="H1018" s="4" t="s">
        <v>3318</v>
      </c>
      <c r="I1018" s="4" t="s">
        <v>636</v>
      </c>
      <c r="J1018" s="4" t="s">
        <v>88</v>
      </c>
      <c r="K1018" s="4" t="s">
        <v>2511</v>
      </c>
      <c r="L1018" s="4" t="s">
        <v>37</v>
      </c>
      <c r="M1018" t="s">
        <v>8</v>
      </c>
      <c r="Q1018"/>
      <c r="R1018">
        <v>31</v>
      </c>
      <c r="S1018">
        <v>23</v>
      </c>
      <c r="T1018">
        <v>5</v>
      </c>
      <c r="U1018">
        <v>3</v>
      </c>
      <c r="V1018">
        <v>0</v>
      </c>
      <c r="X1018" s="21" t="s">
        <v>7868</v>
      </c>
    </row>
    <row r="1019" spans="1:24" hidden="1">
      <c r="A1019" t="s">
        <v>8241</v>
      </c>
      <c r="B1019" s="4" t="s">
        <v>2662</v>
      </c>
      <c r="C1019" s="4" t="s">
        <v>642</v>
      </c>
      <c r="D1019" s="4" t="s">
        <v>2663</v>
      </c>
      <c r="E1019" s="4" t="s">
        <v>643</v>
      </c>
      <c r="F1019" s="4" t="s">
        <v>3324</v>
      </c>
      <c r="G1019" s="4" t="s">
        <v>3325</v>
      </c>
      <c r="H1019" s="4" t="s">
        <v>3318</v>
      </c>
      <c r="I1019" s="4" t="s">
        <v>5749</v>
      </c>
      <c r="J1019" s="4" t="s">
        <v>389</v>
      </c>
      <c r="K1019" s="4" t="s">
        <v>2511</v>
      </c>
      <c r="L1019" s="4" t="s">
        <v>37</v>
      </c>
      <c r="M1019" t="s">
        <v>8</v>
      </c>
      <c r="Q1019"/>
      <c r="R1019">
        <v>1</v>
      </c>
      <c r="S1019">
        <v>0</v>
      </c>
      <c r="T1019">
        <v>0</v>
      </c>
      <c r="U1019">
        <v>1</v>
      </c>
      <c r="V1019">
        <v>0</v>
      </c>
      <c r="X1019" s="21" t="s">
        <v>7868</v>
      </c>
    </row>
    <row r="1020" spans="1:24" hidden="1">
      <c r="A1020" t="s">
        <v>8241</v>
      </c>
      <c r="B1020" s="4" t="s">
        <v>2662</v>
      </c>
      <c r="C1020" s="4" t="s">
        <v>642</v>
      </c>
      <c r="D1020" s="4" t="s">
        <v>2663</v>
      </c>
      <c r="E1020" s="4" t="s">
        <v>643</v>
      </c>
      <c r="F1020" s="4" t="s">
        <v>3324</v>
      </c>
      <c r="G1020" s="4" t="s">
        <v>3325</v>
      </c>
      <c r="H1020" s="4" t="s">
        <v>3318</v>
      </c>
      <c r="I1020" s="4" t="s">
        <v>5748</v>
      </c>
      <c r="J1020" s="4" t="s">
        <v>147</v>
      </c>
      <c r="K1020" s="4" t="s">
        <v>2512</v>
      </c>
      <c r="L1020" s="4" t="s">
        <v>42</v>
      </c>
      <c r="M1020" t="s">
        <v>8</v>
      </c>
      <c r="Q1020"/>
      <c r="R1020">
        <v>1</v>
      </c>
      <c r="S1020">
        <v>0</v>
      </c>
      <c r="T1020">
        <v>0</v>
      </c>
      <c r="U1020">
        <v>0</v>
      </c>
      <c r="V1020">
        <v>1</v>
      </c>
      <c r="X1020" s="21" t="s">
        <v>7868</v>
      </c>
    </row>
    <row r="1021" spans="1:24" hidden="1">
      <c r="A1021" t="s">
        <v>8241</v>
      </c>
      <c r="B1021" s="4" t="s">
        <v>2662</v>
      </c>
      <c r="C1021" s="4" t="s">
        <v>642</v>
      </c>
      <c r="D1021" s="4" t="s">
        <v>2663</v>
      </c>
      <c r="E1021" s="4" t="s">
        <v>643</v>
      </c>
      <c r="F1021" s="4" t="s">
        <v>3324</v>
      </c>
      <c r="G1021" s="4" t="s">
        <v>3325</v>
      </c>
      <c r="H1021" s="4" t="s">
        <v>3318</v>
      </c>
      <c r="I1021" s="4" t="s">
        <v>638</v>
      </c>
      <c r="J1021" s="4" t="s">
        <v>90</v>
      </c>
      <c r="K1021" s="4" t="s">
        <v>2512</v>
      </c>
      <c r="L1021" s="4" t="s">
        <v>42</v>
      </c>
      <c r="M1021" t="s">
        <v>8</v>
      </c>
      <c r="Q1021"/>
      <c r="R1021">
        <v>17</v>
      </c>
      <c r="S1021">
        <v>0</v>
      </c>
      <c r="T1021">
        <v>5</v>
      </c>
      <c r="U1021">
        <v>7</v>
      </c>
      <c r="V1021">
        <v>5</v>
      </c>
      <c r="X1021" s="21" t="s">
        <v>7868</v>
      </c>
    </row>
    <row r="1022" spans="1:24" hidden="1">
      <c r="A1022" t="s">
        <v>8241</v>
      </c>
      <c r="B1022" s="4" t="s">
        <v>2662</v>
      </c>
      <c r="C1022" s="4" t="s">
        <v>642</v>
      </c>
      <c r="D1022" s="4" t="s">
        <v>2663</v>
      </c>
      <c r="E1022" s="4" t="s">
        <v>643</v>
      </c>
      <c r="F1022" s="4" t="s">
        <v>3324</v>
      </c>
      <c r="G1022" s="4" t="s">
        <v>3325</v>
      </c>
      <c r="H1022" s="4" t="s">
        <v>3318</v>
      </c>
      <c r="I1022" s="4" t="s">
        <v>640</v>
      </c>
      <c r="J1022" s="4" t="s">
        <v>90</v>
      </c>
      <c r="K1022" s="4" t="s">
        <v>2512</v>
      </c>
      <c r="L1022" s="4" t="s">
        <v>42</v>
      </c>
      <c r="M1022" t="s">
        <v>8</v>
      </c>
      <c r="Q1022"/>
      <c r="R1022">
        <v>16</v>
      </c>
      <c r="S1022">
        <v>0</v>
      </c>
      <c r="T1022">
        <v>5</v>
      </c>
      <c r="U1022">
        <v>6</v>
      </c>
      <c r="V1022">
        <v>5</v>
      </c>
      <c r="X1022" s="21" t="s">
        <v>7868</v>
      </c>
    </row>
    <row r="1023" spans="1:24" hidden="1">
      <c r="A1023" t="s">
        <v>8241</v>
      </c>
      <c r="B1023" s="4" t="s">
        <v>2662</v>
      </c>
      <c r="C1023" s="4" t="s">
        <v>642</v>
      </c>
      <c r="D1023" s="4" t="s">
        <v>2663</v>
      </c>
      <c r="E1023" s="4" t="s">
        <v>643</v>
      </c>
      <c r="F1023" s="4" t="s">
        <v>3324</v>
      </c>
      <c r="G1023" s="4" t="s">
        <v>3325</v>
      </c>
      <c r="H1023" s="4" t="s">
        <v>3318</v>
      </c>
      <c r="I1023" s="4" t="s">
        <v>645</v>
      </c>
      <c r="J1023" s="4" t="s">
        <v>90</v>
      </c>
      <c r="K1023" s="4" t="s">
        <v>2512</v>
      </c>
      <c r="L1023" s="4" t="s">
        <v>42</v>
      </c>
      <c r="M1023" t="s">
        <v>8</v>
      </c>
      <c r="Q1023"/>
      <c r="R1023">
        <v>15</v>
      </c>
      <c r="S1023">
        <v>0</v>
      </c>
      <c r="T1023">
        <v>5</v>
      </c>
      <c r="U1023">
        <v>5</v>
      </c>
      <c r="V1023">
        <v>5</v>
      </c>
      <c r="X1023" s="21" t="s">
        <v>7868</v>
      </c>
    </row>
    <row r="1024" spans="1:24" hidden="1">
      <c r="A1024" t="s">
        <v>8241</v>
      </c>
      <c r="B1024" s="4" t="s">
        <v>2662</v>
      </c>
      <c r="C1024" s="4" t="s">
        <v>642</v>
      </c>
      <c r="D1024" s="4" t="s">
        <v>2663</v>
      </c>
      <c r="E1024" s="4" t="s">
        <v>643</v>
      </c>
      <c r="F1024" s="4" t="s">
        <v>3324</v>
      </c>
      <c r="G1024" s="4" t="s">
        <v>3325</v>
      </c>
      <c r="H1024" s="4" t="s">
        <v>3318</v>
      </c>
      <c r="I1024" s="4" t="s">
        <v>647</v>
      </c>
      <c r="J1024" s="4" t="s">
        <v>92</v>
      </c>
      <c r="K1024" s="4" t="s">
        <v>2513</v>
      </c>
      <c r="L1024" s="4" t="s">
        <v>47</v>
      </c>
      <c r="M1024" t="s">
        <v>8</v>
      </c>
      <c r="Q1024"/>
      <c r="R1024">
        <v>8</v>
      </c>
      <c r="S1024">
        <v>0</v>
      </c>
      <c r="T1024">
        <v>0</v>
      </c>
      <c r="U1024">
        <v>4</v>
      </c>
      <c r="V1024">
        <v>4</v>
      </c>
      <c r="X1024" s="21" t="s">
        <v>7868</v>
      </c>
    </row>
    <row r="1025" spans="1:24" hidden="1">
      <c r="A1025" t="s">
        <v>8241</v>
      </c>
      <c r="B1025" s="4" t="s">
        <v>2662</v>
      </c>
      <c r="C1025" s="4" t="s">
        <v>642</v>
      </c>
      <c r="D1025" s="4" t="s">
        <v>2663</v>
      </c>
      <c r="E1025" s="4" t="s">
        <v>643</v>
      </c>
      <c r="F1025" s="4" t="s">
        <v>3324</v>
      </c>
      <c r="G1025" s="4" t="s">
        <v>3325</v>
      </c>
      <c r="H1025" s="4" t="s">
        <v>3318</v>
      </c>
      <c r="I1025" s="4" t="s">
        <v>646</v>
      </c>
      <c r="J1025" s="4" t="s">
        <v>92</v>
      </c>
      <c r="K1025" s="4" t="s">
        <v>2513</v>
      </c>
      <c r="L1025" s="4" t="s">
        <v>47</v>
      </c>
      <c r="M1025" t="s">
        <v>8</v>
      </c>
      <c r="Q1025"/>
      <c r="R1025">
        <v>8</v>
      </c>
      <c r="S1025">
        <v>0</v>
      </c>
      <c r="T1025">
        <v>0</v>
      </c>
      <c r="U1025">
        <v>4</v>
      </c>
      <c r="V1025">
        <v>4</v>
      </c>
      <c r="X1025" s="21" t="s">
        <v>7868</v>
      </c>
    </row>
    <row r="1026" spans="1:24" hidden="1">
      <c r="A1026" t="s">
        <v>8241</v>
      </c>
      <c r="B1026" s="4" t="s">
        <v>2662</v>
      </c>
      <c r="C1026" s="4" t="s">
        <v>642</v>
      </c>
      <c r="D1026" s="4" t="s">
        <v>2663</v>
      </c>
      <c r="E1026" s="4" t="s">
        <v>643</v>
      </c>
      <c r="F1026" s="4" t="s">
        <v>3324</v>
      </c>
      <c r="G1026" s="4" t="s">
        <v>3325</v>
      </c>
      <c r="H1026" s="4" t="s">
        <v>3318</v>
      </c>
      <c r="I1026" s="4" t="s">
        <v>648</v>
      </c>
      <c r="J1026" s="4" t="s">
        <v>92</v>
      </c>
      <c r="K1026" s="4" t="s">
        <v>2513</v>
      </c>
      <c r="L1026" s="4" t="s">
        <v>47</v>
      </c>
      <c r="M1026" t="s">
        <v>8</v>
      </c>
      <c r="Q1026"/>
      <c r="R1026">
        <v>8</v>
      </c>
      <c r="S1026">
        <v>0</v>
      </c>
      <c r="T1026">
        <v>0</v>
      </c>
      <c r="U1026">
        <v>4</v>
      </c>
      <c r="V1026">
        <v>4</v>
      </c>
      <c r="X1026" s="21" t="s">
        <v>7868</v>
      </c>
    </row>
    <row r="1027" spans="1:24" hidden="1">
      <c r="A1027" t="s">
        <v>8241</v>
      </c>
      <c r="B1027" s="4" t="s">
        <v>2662</v>
      </c>
      <c r="C1027" s="4" t="s">
        <v>642</v>
      </c>
      <c r="D1027" s="4" t="s">
        <v>2663</v>
      </c>
      <c r="E1027" s="4" t="s">
        <v>643</v>
      </c>
      <c r="F1027" s="4" t="s">
        <v>3324</v>
      </c>
      <c r="G1027" s="4" t="s">
        <v>3325</v>
      </c>
      <c r="H1027" s="4" t="s">
        <v>3318</v>
      </c>
      <c r="I1027" s="4" t="s">
        <v>649</v>
      </c>
      <c r="J1027" s="4" t="s">
        <v>94</v>
      </c>
      <c r="K1027" s="4" t="s">
        <v>2514</v>
      </c>
      <c r="L1027" s="4" t="s">
        <v>52</v>
      </c>
      <c r="M1027" t="s">
        <v>8</v>
      </c>
      <c r="Q1027"/>
      <c r="R1027">
        <v>1</v>
      </c>
      <c r="S1027">
        <v>0</v>
      </c>
      <c r="T1027">
        <v>0</v>
      </c>
      <c r="U1027">
        <v>0</v>
      </c>
      <c r="V1027">
        <v>1</v>
      </c>
      <c r="X1027" s="21" t="s">
        <v>7868</v>
      </c>
    </row>
    <row r="1028" spans="1:24" hidden="1">
      <c r="A1028" t="s">
        <v>8241</v>
      </c>
      <c r="B1028" s="4" t="s">
        <v>2662</v>
      </c>
      <c r="C1028" s="4" t="s">
        <v>642</v>
      </c>
      <c r="D1028" s="4" t="s">
        <v>2663</v>
      </c>
      <c r="E1028" s="4" t="s">
        <v>643</v>
      </c>
      <c r="F1028" s="4" t="s">
        <v>3324</v>
      </c>
      <c r="G1028" s="4" t="s">
        <v>3325</v>
      </c>
      <c r="H1028" s="4" t="s">
        <v>3318</v>
      </c>
      <c r="I1028" s="4" t="s">
        <v>4670</v>
      </c>
      <c r="J1028" s="4" t="s">
        <v>94</v>
      </c>
      <c r="K1028" s="4" t="s">
        <v>2514</v>
      </c>
      <c r="L1028" s="4" t="s">
        <v>52</v>
      </c>
      <c r="M1028" t="s">
        <v>8</v>
      </c>
      <c r="Q1028"/>
      <c r="R1028">
        <v>1</v>
      </c>
      <c r="S1028">
        <v>0</v>
      </c>
      <c r="T1028">
        <v>0</v>
      </c>
      <c r="U1028">
        <v>0</v>
      </c>
      <c r="V1028">
        <v>1</v>
      </c>
      <c r="X1028" s="21" t="s">
        <v>7868</v>
      </c>
    </row>
    <row r="1029" spans="1:24" hidden="1">
      <c r="A1029" t="s">
        <v>8241</v>
      </c>
      <c r="B1029" s="4" t="s">
        <v>2662</v>
      </c>
      <c r="C1029" s="4" t="s">
        <v>642</v>
      </c>
      <c r="D1029" s="4" t="s">
        <v>2663</v>
      </c>
      <c r="E1029" s="4" t="s">
        <v>643</v>
      </c>
      <c r="F1029" s="4" t="s">
        <v>3324</v>
      </c>
      <c r="G1029" s="4" t="s">
        <v>3325</v>
      </c>
      <c r="H1029" s="4" t="s">
        <v>3318</v>
      </c>
      <c r="I1029" s="4" t="s">
        <v>4671</v>
      </c>
      <c r="J1029" s="4" t="s">
        <v>94</v>
      </c>
      <c r="K1029" s="4" t="s">
        <v>2514</v>
      </c>
      <c r="L1029" s="4" t="s">
        <v>52</v>
      </c>
      <c r="M1029" t="s">
        <v>8</v>
      </c>
      <c r="Q1029"/>
      <c r="R1029">
        <v>1</v>
      </c>
      <c r="S1029">
        <v>0</v>
      </c>
      <c r="T1029">
        <v>0</v>
      </c>
      <c r="U1029">
        <v>0</v>
      </c>
      <c r="V1029">
        <v>1</v>
      </c>
      <c r="X1029" s="21" t="s">
        <v>7868</v>
      </c>
    </row>
    <row r="1030" spans="1:24" hidden="1">
      <c r="A1030" t="s">
        <v>8241</v>
      </c>
      <c r="B1030" s="4" t="s">
        <v>2662</v>
      </c>
      <c r="C1030" s="4" t="s">
        <v>642</v>
      </c>
      <c r="D1030" s="4" t="s">
        <v>2663</v>
      </c>
      <c r="E1030" s="4" t="s">
        <v>643</v>
      </c>
      <c r="F1030" s="4" t="s">
        <v>3324</v>
      </c>
      <c r="G1030" s="4" t="s">
        <v>3325</v>
      </c>
      <c r="H1030" s="4" t="s">
        <v>3318</v>
      </c>
      <c r="I1030" s="4" t="s">
        <v>5750</v>
      </c>
      <c r="J1030" s="4" t="s">
        <v>5751</v>
      </c>
      <c r="K1030" s="4" t="s">
        <v>5361</v>
      </c>
      <c r="L1030" s="4" t="s">
        <v>4672</v>
      </c>
      <c r="M1030" t="s">
        <v>8</v>
      </c>
      <c r="Q1030"/>
      <c r="R1030">
        <v>1</v>
      </c>
      <c r="S1030">
        <v>0</v>
      </c>
      <c r="T1030">
        <v>0</v>
      </c>
      <c r="U1030">
        <v>1</v>
      </c>
      <c r="V1030">
        <v>0</v>
      </c>
      <c r="X1030" s="21" t="s">
        <v>7876</v>
      </c>
    </row>
    <row r="1031" spans="1:24" hidden="1">
      <c r="A1031" t="s">
        <v>8241</v>
      </c>
      <c r="B1031" s="4" t="s">
        <v>2662</v>
      </c>
      <c r="C1031" s="4" t="s">
        <v>642</v>
      </c>
      <c r="D1031" s="4" t="s">
        <v>2663</v>
      </c>
      <c r="E1031" s="4" t="s">
        <v>643</v>
      </c>
      <c r="F1031" s="4" t="s">
        <v>3324</v>
      </c>
      <c r="G1031" s="4" t="s">
        <v>3325</v>
      </c>
      <c r="H1031" s="4" t="s">
        <v>3318</v>
      </c>
      <c r="I1031" s="4" t="s">
        <v>5752</v>
      </c>
      <c r="J1031" s="4" t="s">
        <v>650</v>
      </c>
      <c r="K1031" s="4" t="s">
        <v>2519</v>
      </c>
      <c r="L1031" s="4" t="s">
        <v>77</v>
      </c>
      <c r="M1031" t="s">
        <v>8</v>
      </c>
      <c r="Q1031"/>
      <c r="R1031">
        <v>2</v>
      </c>
      <c r="S1031">
        <v>2</v>
      </c>
      <c r="T1031">
        <v>0</v>
      </c>
      <c r="U1031">
        <v>0</v>
      </c>
      <c r="V1031">
        <v>0</v>
      </c>
      <c r="X1031" s="21" t="s">
        <v>7869</v>
      </c>
    </row>
    <row r="1032" spans="1:24" hidden="1">
      <c r="A1032" t="s">
        <v>8241</v>
      </c>
      <c r="B1032" s="4" t="s">
        <v>2662</v>
      </c>
      <c r="C1032" s="4" t="s">
        <v>642</v>
      </c>
      <c r="D1032" s="4" t="s">
        <v>2663</v>
      </c>
      <c r="E1032" s="4" t="s">
        <v>643</v>
      </c>
      <c r="F1032" s="4" t="s">
        <v>3324</v>
      </c>
      <c r="G1032" s="4" t="s">
        <v>3325</v>
      </c>
      <c r="H1032" s="4" t="s">
        <v>3318</v>
      </c>
      <c r="I1032" s="4" t="s">
        <v>5753</v>
      </c>
      <c r="J1032" s="4" t="s">
        <v>789</v>
      </c>
      <c r="K1032" s="4" t="s">
        <v>2525</v>
      </c>
      <c r="L1032" s="4" t="s">
        <v>102</v>
      </c>
      <c r="M1032" t="s">
        <v>8</v>
      </c>
      <c r="Q1032"/>
      <c r="R1032">
        <v>1</v>
      </c>
      <c r="S1032">
        <v>0</v>
      </c>
      <c r="T1032">
        <v>0</v>
      </c>
      <c r="U1032">
        <v>0</v>
      </c>
      <c r="V1032">
        <v>1</v>
      </c>
      <c r="X1032" s="21" t="s">
        <v>7869</v>
      </c>
    </row>
    <row r="1033" spans="1:24" hidden="1">
      <c r="A1033" t="s">
        <v>8241</v>
      </c>
      <c r="B1033" s="4" t="s">
        <v>2662</v>
      </c>
      <c r="C1033" s="4" t="s">
        <v>642</v>
      </c>
      <c r="D1033" s="4" t="s">
        <v>2663</v>
      </c>
      <c r="E1033" s="4" t="s">
        <v>643</v>
      </c>
      <c r="F1033" s="4" t="s">
        <v>3324</v>
      </c>
      <c r="G1033" s="4" t="s">
        <v>3325</v>
      </c>
      <c r="H1033" s="4" t="s">
        <v>3318</v>
      </c>
      <c r="I1033" s="4" t="s">
        <v>5754</v>
      </c>
      <c r="J1033" s="4" t="s">
        <v>789</v>
      </c>
      <c r="K1033" s="4" t="s">
        <v>2525</v>
      </c>
      <c r="L1033" s="4" t="s">
        <v>102</v>
      </c>
      <c r="M1033" t="s">
        <v>8</v>
      </c>
      <c r="Q1033"/>
      <c r="R1033">
        <v>1</v>
      </c>
      <c r="S1033">
        <v>0</v>
      </c>
      <c r="T1033">
        <v>0</v>
      </c>
      <c r="U1033">
        <v>0</v>
      </c>
      <c r="V1033">
        <v>1</v>
      </c>
      <c r="X1033" s="21" t="s">
        <v>7869</v>
      </c>
    </row>
    <row r="1034" spans="1:24" hidden="1">
      <c r="A1034" t="s">
        <v>8241</v>
      </c>
      <c r="B1034" s="4" t="s">
        <v>2662</v>
      </c>
      <c r="C1034" s="4" t="s">
        <v>642</v>
      </c>
      <c r="D1034" s="4" t="s">
        <v>2663</v>
      </c>
      <c r="E1034" s="4" t="s">
        <v>643</v>
      </c>
      <c r="F1034" s="4" t="s">
        <v>3324</v>
      </c>
      <c r="G1034" s="4" t="s">
        <v>3325</v>
      </c>
      <c r="H1034" s="4" t="s">
        <v>3318</v>
      </c>
      <c r="I1034" s="4" t="s">
        <v>5755</v>
      </c>
      <c r="J1034" s="4" t="s">
        <v>789</v>
      </c>
      <c r="K1034" s="4" t="s">
        <v>2525</v>
      </c>
      <c r="L1034" s="4" t="s">
        <v>102</v>
      </c>
      <c r="M1034" t="s">
        <v>8</v>
      </c>
      <c r="Q1034"/>
      <c r="R1034">
        <v>1</v>
      </c>
      <c r="S1034">
        <v>0</v>
      </c>
      <c r="T1034">
        <v>0</v>
      </c>
      <c r="U1034">
        <v>0</v>
      </c>
      <c r="V1034">
        <v>1</v>
      </c>
      <c r="X1034" s="21" t="s">
        <v>7869</v>
      </c>
    </row>
    <row r="1035" spans="1:24" hidden="1">
      <c r="A1035" t="s">
        <v>8241</v>
      </c>
      <c r="B1035" s="4" t="s">
        <v>2662</v>
      </c>
      <c r="C1035" s="4" t="s">
        <v>642</v>
      </c>
      <c r="D1035" s="4" t="s">
        <v>2663</v>
      </c>
      <c r="E1035" s="4" t="s">
        <v>643</v>
      </c>
      <c r="F1035" s="4" t="s">
        <v>3324</v>
      </c>
      <c r="G1035" s="4" t="s">
        <v>3325</v>
      </c>
      <c r="H1035" s="4" t="s">
        <v>3318</v>
      </c>
      <c r="I1035" s="4" t="s">
        <v>5756</v>
      </c>
      <c r="J1035" s="4" t="s">
        <v>78</v>
      </c>
      <c r="K1035" s="4" t="s">
        <v>2520</v>
      </c>
      <c r="L1035" s="4" t="s">
        <v>79</v>
      </c>
      <c r="M1035" t="s">
        <v>8</v>
      </c>
      <c r="Q1035"/>
      <c r="R1035">
        <v>1</v>
      </c>
      <c r="S1035">
        <v>0</v>
      </c>
      <c r="T1035">
        <v>0</v>
      </c>
      <c r="U1035">
        <v>1</v>
      </c>
      <c r="V1035">
        <v>0</v>
      </c>
      <c r="X1035" s="21" t="s">
        <v>7886</v>
      </c>
    </row>
    <row r="1036" spans="1:24" hidden="1">
      <c r="A1036" t="s">
        <v>8241</v>
      </c>
      <c r="B1036" s="4" t="s">
        <v>2662</v>
      </c>
      <c r="C1036" s="4" t="s">
        <v>642</v>
      </c>
      <c r="D1036" s="4" t="s">
        <v>2663</v>
      </c>
      <c r="E1036" s="4" t="s">
        <v>643</v>
      </c>
      <c r="F1036" s="4" t="s">
        <v>3324</v>
      </c>
      <c r="G1036" s="4" t="s">
        <v>3325</v>
      </c>
      <c r="H1036" s="4" t="s">
        <v>3318</v>
      </c>
      <c r="I1036" s="4" t="s">
        <v>5757</v>
      </c>
      <c r="J1036" s="4" t="s">
        <v>5758</v>
      </c>
      <c r="K1036" s="4" t="s">
        <v>2499</v>
      </c>
      <c r="L1036" s="29" t="s">
        <v>7</v>
      </c>
      <c r="M1036" t="s">
        <v>8</v>
      </c>
      <c r="Q1036"/>
      <c r="R1036">
        <v>1</v>
      </c>
      <c r="S1036">
        <v>0</v>
      </c>
      <c r="T1036">
        <v>0</v>
      </c>
      <c r="U1036">
        <v>1</v>
      </c>
      <c r="V1036">
        <v>0</v>
      </c>
      <c r="X1036" s="21" t="s">
        <v>7890</v>
      </c>
    </row>
    <row r="1037" spans="1:24" hidden="1">
      <c r="A1037" t="s">
        <v>8241</v>
      </c>
      <c r="B1037" s="4" t="s">
        <v>2662</v>
      </c>
      <c r="C1037" s="4" t="s">
        <v>642</v>
      </c>
      <c r="D1037" s="4" t="s">
        <v>2663</v>
      </c>
      <c r="E1037" s="4" t="s">
        <v>643</v>
      </c>
      <c r="F1037" s="4" t="s">
        <v>3324</v>
      </c>
      <c r="G1037" s="4" t="s">
        <v>3325</v>
      </c>
      <c r="H1037" s="4" t="s">
        <v>3318</v>
      </c>
      <c r="I1037" s="4" t="s">
        <v>5759</v>
      </c>
      <c r="J1037" s="4" t="s">
        <v>191</v>
      </c>
      <c r="K1037" s="4" t="s">
        <v>2505</v>
      </c>
      <c r="L1037" s="4" t="s">
        <v>21</v>
      </c>
      <c r="M1037" t="s">
        <v>8</v>
      </c>
      <c r="Q1037"/>
      <c r="R1037">
        <v>1</v>
      </c>
      <c r="S1037">
        <v>0</v>
      </c>
      <c r="T1037">
        <v>0</v>
      </c>
      <c r="U1037">
        <v>0</v>
      </c>
      <c r="V1037">
        <v>1</v>
      </c>
      <c r="X1037" s="21" t="s">
        <v>1943</v>
      </c>
    </row>
    <row r="1038" spans="1:24" hidden="1">
      <c r="A1038" t="s">
        <v>8241</v>
      </c>
      <c r="B1038" s="4" t="s">
        <v>2662</v>
      </c>
      <c r="C1038" s="4" t="s">
        <v>642</v>
      </c>
      <c r="D1038" s="4" t="s">
        <v>2663</v>
      </c>
      <c r="E1038" s="4" t="s">
        <v>643</v>
      </c>
      <c r="F1038" s="4" t="s">
        <v>3324</v>
      </c>
      <c r="G1038" s="4" t="s">
        <v>3325</v>
      </c>
      <c r="H1038" s="4" t="s">
        <v>3318</v>
      </c>
      <c r="I1038" s="4" t="s">
        <v>4676</v>
      </c>
      <c r="J1038" s="4" t="s">
        <v>191</v>
      </c>
      <c r="K1038" s="4" t="s">
        <v>2505</v>
      </c>
      <c r="L1038" s="4" t="s">
        <v>21</v>
      </c>
      <c r="M1038" t="s">
        <v>8</v>
      </c>
      <c r="Q1038"/>
      <c r="R1038">
        <v>1</v>
      </c>
      <c r="S1038">
        <v>0</v>
      </c>
      <c r="T1038">
        <v>0</v>
      </c>
      <c r="U1038">
        <v>1</v>
      </c>
      <c r="V1038">
        <v>0</v>
      </c>
      <c r="X1038" s="21" t="s">
        <v>1943</v>
      </c>
    </row>
    <row r="1039" spans="1:24" hidden="1">
      <c r="A1039" t="s">
        <v>8241</v>
      </c>
      <c r="B1039" s="4" t="s">
        <v>2662</v>
      </c>
      <c r="C1039" s="4" t="s">
        <v>642</v>
      </c>
      <c r="D1039" s="4" t="s">
        <v>2663</v>
      </c>
      <c r="E1039" s="4" t="s">
        <v>643</v>
      </c>
      <c r="F1039" s="4" t="s">
        <v>3324</v>
      </c>
      <c r="G1039" s="4" t="s">
        <v>3325</v>
      </c>
      <c r="H1039" s="4" t="s">
        <v>3318</v>
      </c>
      <c r="I1039" s="4" t="s">
        <v>5760</v>
      </c>
      <c r="J1039" s="4" t="s">
        <v>776</v>
      </c>
      <c r="K1039" s="4" t="s">
        <v>2505</v>
      </c>
      <c r="L1039" s="4" t="s">
        <v>21</v>
      </c>
      <c r="M1039" t="s">
        <v>8</v>
      </c>
      <c r="Q1039"/>
      <c r="R1039">
        <v>1</v>
      </c>
      <c r="S1039">
        <v>0</v>
      </c>
      <c r="T1039">
        <v>1</v>
      </c>
      <c r="U1039">
        <v>0</v>
      </c>
      <c r="V1039">
        <v>0</v>
      </c>
      <c r="X1039" s="21" t="s">
        <v>1943</v>
      </c>
    </row>
    <row r="1040" spans="1:24" hidden="1">
      <c r="A1040" t="s">
        <v>8241</v>
      </c>
      <c r="B1040" s="4" t="s">
        <v>2662</v>
      </c>
      <c r="C1040" s="4" t="s">
        <v>642</v>
      </c>
      <c r="D1040" s="4" t="s">
        <v>2663</v>
      </c>
      <c r="E1040" s="4" t="s">
        <v>643</v>
      </c>
      <c r="F1040" s="4" t="s">
        <v>3324</v>
      </c>
      <c r="G1040" s="4" t="s">
        <v>3325</v>
      </c>
      <c r="H1040" s="4" t="s">
        <v>3318</v>
      </c>
      <c r="I1040" s="4" t="s">
        <v>656</v>
      </c>
      <c r="J1040" s="4" t="s">
        <v>26</v>
      </c>
      <c r="K1040" s="4" t="s">
        <v>2505</v>
      </c>
      <c r="L1040" s="4" t="s">
        <v>21</v>
      </c>
      <c r="M1040" t="s">
        <v>8</v>
      </c>
      <c r="Q1040"/>
      <c r="R1040">
        <v>46</v>
      </c>
      <c r="S1040">
        <v>30</v>
      </c>
      <c r="T1040">
        <v>12</v>
      </c>
      <c r="U1040">
        <v>4</v>
      </c>
      <c r="V1040">
        <v>0</v>
      </c>
      <c r="X1040" s="21" t="s">
        <v>1943</v>
      </c>
    </row>
    <row r="1041" spans="1:24" hidden="1">
      <c r="A1041" t="s">
        <v>8241</v>
      </c>
      <c r="B1041" s="4" t="s">
        <v>2662</v>
      </c>
      <c r="C1041" s="4" t="s">
        <v>642</v>
      </c>
      <c r="D1041" s="4" t="s">
        <v>2663</v>
      </c>
      <c r="E1041" s="4" t="s">
        <v>643</v>
      </c>
      <c r="F1041" s="4" t="s">
        <v>3324</v>
      </c>
      <c r="G1041" s="4" t="s">
        <v>3325</v>
      </c>
      <c r="H1041" s="4" t="s">
        <v>3318</v>
      </c>
      <c r="I1041" s="4" t="s">
        <v>657</v>
      </c>
      <c r="J1041" s="4" t="s">
        <v>26</v>
      </c>
      <c r="K1041" s="4" t="s">
        <v>2505</v>
      </c>
      <c r="L1041" s="4" t="s">
        <v>21</v>
      </c>
      <c r="M1041" t="s">
        <v>8</v>
      </c>
      <c r="Q1041"/>
      <c r="R1041">
        <v>33</v>
      </c>
      <c r="S1041">
        <v>22</v>
      </c>
      <c r="T1041">
        <v>9</v>
      </c>
      <c r="U1041">
        <v>2</v>
      </c>
      <c r="V1041">
        <v>0</v>
      </c>
      <c r="X1041" s="21" t="s">
        <v>1943</v>
      </c>
    </row>
    <row r="1042" spans="1:24" hidden="1">
      <c r="A1042" t="s">
        <v>8241</v>
      </c>
      <c r="B1042" s="4" t="s">
        <v>2662</v>
      </c>
      <c r="C1042" s="4" t="s">
        <v>642</v>
      </c>
      <c r="D1042" s="4" t="s">
        <v>2663</v>
      </c>
      <c r="E1042" s="4" t="s">
        <v>643</v>
      </c>
      <c r="F1042" s="4" t="s">
        <v>3324</v>
      </c>
      <c r="G1042" s="4" t="s">
        <v>3325</v>
      </c>
      <c r="H1042" s="4" t="s">
        <v>3318</v>
      </c>
      <c r="I1042" s="4" t="s">
        <v>655</v>
      </c>
      <c r="J1042" s="4" t="s">
        <v>26</v>
      </c>
      <c r="K1042" s="4" t="s">
        <v>2505</v>
      </c>
      <c r="L1042" s="4" t="s">
        <v>21</v>
      </c>
      <c r="M1042" t="s">
        <v>8</v>
      </c>
      <c r="Q1042"/>
      <c r="R1042">
        <v>30</v>
      </c>
      <c r="S1042">
        <v>20</v>
      </c>
      <c r="T1042">
        <v>9</v>
      </c>
      <c r="U1042">
        <v>1</v>
      </c>
      <c r="V1042">
        <v>0</v>
      </c>
      <c r="X1042" s="21" t="s">
        <v>1943</v>
      </c>
    </row>
    <row r="1043" spans="1:24" hidden="1">
      <c r="A1043" t="s">
        <v>8241</v>
      </c>
      <c r="B1043" s="4" t="s">
        <v>2662</v>
      </c>
      <c r="C1043" s="4" t="s">
        <v>642</v>
      </c>
      <c r="D1043" s="4" t="s">
        <v>2663</v>
      </c>
      <c r="E1043" s="4" t="s">
        <v>643</v>
      </c>
      <c r="F1043" s="4" t="s">
        <v>3324</v>
      </c>
      <c r="G1043" s="4" t="s">
        <v>3325</v>
      </c>
      <c r="H1043" s="4" t="s">
        <v>3318</v>
      </c>
      <c r="I1043" s="4" t="s">
        <v>5761</v>
      </c>
      <c r="J1043" s="4" t="s">
        <v>26</v>
      </c>
      <c r="K1043" s="4" t="s">
        <v>2505</v>
      </c>
      <c r="L1043" s="4" t="s">
        <v>21</v>
      </c>
      <c r="M1043" t="s">
        <v>8</v>
      </c>
      <c r="Q1043"/>
      <c r="R1043">
        <v>3</v>
      </c>
      <c r="S1043">
        <v>0</v>
      </c>
      <c r="T1043">
        <v>1</v>
      </c>
      <c r="U1043">
        <v>1</v>
      </c>
      <c r="V1043">
        <v>1</v>
      </c>
      <c r="X1043" s="21" t="s">
        <v>1943</v>
      </c>
    </row>
    <row r="1044" spans="1:24" hidden="1">
      <c r="A1044" t="s">
        <v>8241</v>
      </c>
      <c r="B1044" s="4" t="s">
        <v>2662</v>
      </c>
      <c r="C1044" s="4" t="s">
        <v>642</v>
      </c>
      <c r="D1044" s="4" t="s">
        <v>2663</v>
      </c>
      <c r="E1044" s="4" t="s">
        <v>643</v>
      </c>
      <c r="F1044" s="4" t="s">
        <v>3324</v>
      </c>
      <c r="G1044" s="4" t="s">
        <v>3325</v>
      </c>
      <c r="H1044" s="4" t="s">
        <v>3318</v>
      </c>
      <c r="I1044" s="4" t="s">
        <v>4676</v>
      </c>
      <c r="J1044" s="4" t="s">
        <v>26</v>
      </c>
      <c r="K1044" s="4" t="s">
        <v>2505</v>
      </c>
      <c r="L1044" s="4" t="s">
        <v>21</v>
      </c>
      <c r="M1044" t="s">
        <v>8</v>
      </c>
      <c r="Q1044"/>
      <c r="R1044">
        <v>1</v>
      </c>
      <c r="S1044">
        <v>0</v>
      </c>
      <c r="T1044">
        <v>0</v>
      </c>
      <c r="U1044">
        <v>0</v>
      </c>
      <c r="V1044">
        <v>1</v>
      </c>
      <c r="X1044" s="21" t="s">
        <v>1943</v>
      </c>
    </row>
    <row r="1045" spans="1:24" hidden="1">
      <c r="A1045" t="s">
        <v>8241</v>
      </c>
      <c r="B1045" s="4" t="s">
        <v>2662</v>
      </c>
      <c r="C1045" s="4" t="s">
        <v>642</v>
      </c>
      <c r="D1045" s="4" t="s">
        <v>2663</v>
      </c>
      <c r="E1045" s="4" t="s">
        <v>643</v>
      </c>
      <c r="F1045" s="4" t="s">
        <v>3324</v>
      </c>
      <c r="G1045" s="4" t="s">
        <v>3325</v>
      </c>
      <c r="H1045" s="4" t="s">
        <v>3318</v>
      </c>
      <c r="I1045" s="4" t="s">
        <v>4674</v>
      </c>
      <c r="J1045" s="4" t="s">
        <v>84</v>
      </c>
      <c r="K1045" s="4" t="s">
        <v>2506</v>
      </c>
      <c r="L1045" s="4" t="s">
        <v>24</v>
      </c>
      <c r="M1045" t="s">
        <v>8</v>
      </c>
      <c r="Q1045"/>
      <c r="R1045">
        <v>2</v>
      </c>
      <c r="S1045">
        <v>0</v>
      </c>
      <c r="T1045">
        <v>0</v>
      </c>
      <c r="U1045">
        <v>1</v>
      </c>
      <c r="V1045">
        <v>1</v>
      </c>
      <c r="X1045" s="21" t="s">
        <v>1943</v>
      </c>
    </row>
    <row r="1046" spans="1:24" hidden="1">
      <c r="A1046" t="s">
        <v>8241</v>
      </c>
      <c r="B1046" s="4" t="s">
        <v>2662</v>
      </c>
      <c r="C1046" s="4" t="s">
        <v>642</v>
      </c>
      <c r="D1046" s="4" t="s">
        <v>2663</v>
      </c>
      <c r="E1046" s="4" t="s">
        <v>643</v>
      </c>
      <c r="F1046" s="4" t="s">
        <v>3324</v>
      </c>
      <c r="G1046" s="4" t="s">
        <v>3325</v>
      </c>
      <c r="H1046" s="4" t="s">
        <v>3318</v>
      </c>
      <c r="I1046" s="4" t="s">
        <v>4675</v>
      </c>
      <c r="J1046" s="4" t="s">
        <v>84</v>
      </c>
      <c r="K1046" s="4" t="s">
        <v>2506</v>
      </c>
      <c r="L1046" s="4" t="s">
        <v>24</v>
      </c>
      <c r="M1046" t="s">
        <v>8</v>
      </c>
      <c r="Q1046"/>
      <c r="R1046">
        <v>1</v>
      </c>
      <c r="S1046">
        <v>0</v>
      </c>
      <c r="T1046">
        <v>0</v>
      </c>
      <c r="U1046">
        <v>0</v>
      </c>
      <c r="V1046">
        <v>1</v>
      </c>
      <c r="X1046" s="21" t="s">
        <v>1943</v>
      </c>
    </row>
    <row r="1047" spans="1:24" hidden="1">
      <c r="A1047" t="s">
        <v>8241</v>
      </c>
      <c r="B1047" s="4" t="s">
        <v>2662</v>
      </c>
      <c r="C1047" s="4" t="s">
        <v>642</v>
      </c>
      <c r="D1047" s="4" t="s">
        <v>2663</v>
      </c>
      <c r="E1047" s="4" t="s">
        <v>643</v>
      </c>
      <c r="F1047" s="4" t="s">
        <v>3324</v>
      </c>
      <c r="G1047" s="4" t="s">
        <v>3325</v>
      </c>
      <c r="H1047" s="4" t="s">
        <v>3318</v>
      </c>
      <c r="I1047" s="4" t="s">
        <v>660</v>
      </c>
      <c r="J1047" s="4" t="s">
        <v>28</v>
      </c>
      <c r="K1047" s="4" t="s">
        <v>2506</v>
      </c>
      <c r="L1047" s="4" t="s">
        <v>24</v>
      </c>
      <c r="M1047" t="s">
        <v>8</v>
      </c>
      <c r="Q1047"/>
      <c r="R1047">
        <v>25</v>
      </c>
      <c r="S1047">
        <v>0</v>
      </c>
      <c r="T1047">
        <v>18</v>
      </c>
      <c r="U1047">
        <v>6</v>
      </c>
      <c r="V1047">
        <v>1</v>
      </c>
      <c r="X1047" s="21" t="s">
        <v>1943</v>
      </c>
    </row>
    <row r="1048" spans="1:24" hidden="1">
      <c r="A1048" t="s">
        <v>8241</v>
      </c>
      <c r="B1048" s="4" t="s">
        <v>2662</v>
      </c>
      <c r="C1048" s="4" t="s">
        <v>642</v>
      </c>
      <c r="D1048" s="4" t="s">
        <v>2663</v>
      </c>
      <c r="E1048" s="4" t="s">
        <v>643</v>
      </c>
      <c r="F1048" s="4" t="s">
        <v>3324</v>
      </c>
      <c r="G1048" s="4" t="s">
        <v>3325</v>
      </c>
      <c r="H1048" s="4" t="s">
        <v>3318</v>
      </c>
      <c r="I1048" s="4" t="s">
        <v>658</v>
      </c>
      <c r="J1048" s="4" t="s">
        <v>28</v>
      </c>
      <c r="K1048" s="4" t="s">
        <v>2506</v>
      </c>
      <c r="L1048" s="4" t="s">
        <v>24</v>
      </c>
      <c r="M1048" t="s">
        <v>8</v>
      </c>
      <c r="Q1048"/>
      <c r="R1048">
        <v>25</v>
      </c>
      <c r="S1048">
        <v>0</v>
      </c>
      <c r="T1048">
        <v>18</v>
      </c>
      <c r="U1048">
        <v>6</v>
      </c>
      <c r="V1048">
        <v>1</v>
      </c>
      <c r="X1048" s="21" t="s">
        <v>1943</v>
      </c>
    </row>
    <row r="1049" spans="1:24" hidden="1">
      <c r="A1049" t="s">
        <v>8241</v>
      </c>
      <c r="B1049" s="4" t="s">
        <v>2662</v>
      </c>
      <c r="C1049" s="4" t="s">
        <v>642</v>
      </c>
      <c r="D1049" s="4" t="s">
        <v>2663</v>
      </c>
      <c r="E1049" s="4" t="s">
        <v>643</v>
      </c>
      <c r="F1049" s="4" t="s">
        <v>3324</v>
      </c>
      <c r="G1049" s="4" t="s">
        <v>3325</v>
      </c>
      <c r="H1049" s="4" t="s">
        <v>3318</v>
      </c>
      <c r="I1049" s="4" t="s">
        <v>659</v>
      </c>
      <c r="J1049" s="4" t="s">
        <v>28</v>
      </c>
      <c r="K1049" s="4" t="s">
        <v>2506</v>
      </c>
      <c r="L1049" s="4" t="s">
        <v>24</v>
      </c>
      <c r="M1049" t="s">
        <v>8</v>
      </c>
      <c r="Q1049"/>
      <c r="R1049">
        <v>24</v>
      </c>
      <c r="S1049">
        <v>0</v>
      </c>
      <c r="T1049">
        <v>17</v>
      </c>
      <c r="U1049">
        <v>6</v>
      </c>
      <c r="V1049">
        <v>1</v>
      </c>
      <c r="X1049" s="21" t="s">
        <v>1943</v>
      </c>
    </row>
    <row r="1050" spans="1:24" hidden="1">
      <c r="A1050" s="77" t="s">
        <v>8228</v>
      </c>
      <c r="B1050" s="4" t="s">
        <v>3411</v>
      </c>
      <c r="C1050" s="4" t="s">
        <v>3412</v>
      </c>
      <c r="D1050" s="4" t="s">
        <v>3421</v>
      </c>
      <c r="E1050" s="4" t="s">
        <v>3422</v>
      </c>
      <c r="F1050" s="4" t="s">
        <v>3327</v>
      </c>
      <c r="G1050" s="4" t="s">
        <v>3325</v>
      </c>
      <c r="H1050" s="4" t="s">
        <v>3320</v>
      </c>
      <c r="I1050" s="4" t="s">
        <v>3864</v>
      </c>
      <c r="J1050" s="4" t="s">
        <v>266</v>
      </c>
      <c r="K1050" s="4" t="s">
        <v>2499</v>
      </c>
      <c r="L1050" s="29" t="s">
        <v>7</v>
      </c>
      <c r="M1050" t="s">
        <v>8</v>
      </c>
      <c r="Q1050"/>
      <c r="R1050">
        <v>4</v>
      </c>
      <c r="S1050">
        <v>0</v>
      </c>
      <c r="T1050">
        <v>0</v>
      </c>
      <c r="U1050">
        <v>3</v>
      </c>
      <c r="V1050">
        <v>1</v>
      </c>
      <c r="X1050" s="21" t="s">
        <v>1943</v>
      </c>
    </row>
    <row r="1051" spans="1:24" hidden="1">
      <c r="A1051" s="77" t="s">
        <v>8228</v>
      </c>
      <c r="B1051" s="4" t="s">
        <v>3411</v>
      </c>
      <c r="C1051" s="4" t="s">
        <v>3412</v>
      </c>
      <c r="D1051" s="4" t="s">
        <v>3421</v>
      </c>
      <c r="E1051" s="4" t="s">
        <v>3422</v>
      </c>
      <c r="F1051" s="4" t="s">
        <v>3327</v>
      </c>
      <c r="G1051" s="4" t="s">
        <v>3325</v>
      </c>
      <c r="H1051" s="4" t="s">
        <v>3320</v>
      </c>
      <c r="I1051" s="4" t="s">
        <v>3864</v>
      </c>
      <c r="J1051" s="4" t="s">
        <v>23</v>
      </c>
      <c r="K1051" s="4" t="s">
        <v>2499</v>
      </c>
      <c r="L1051" s="29" t="s">
        <v>7</v>
      </c>
      <c r="M1051" t="s">
        <v>8</v>
      </c>
      <c r="Q1051"/>
      <c r="R1051">
        <v>3</v>
      </c>
      <c r="S1051">
        <v>0</v>
      </c>
      <c r="T1051">
        <v>0</v>
      </c>
      <c r="U1051">
        <v>2</v>
      </c>
      <c r="V1051">
        <v>1</v>
      </c>
      <c r="X1051" s="21" t="s">
        <v>1943</v>
      </c>
    </row>
    <row r="1052" spans="1:24" hidden="1">
      <c r="A1052" s="77" t="s">
        <v>8228</v>
      </c>
      <c r="B1052" s="4" t="s">
        <v>3411</v>
      </c>
      <c r="C1052" s="4" t="s">
        <v>3412</v>
      </c>
      <c r="D1052" s="4" t="s">
        <v>3421</v>
      </c>
      <c r="E1052" s="4" t="s">
        <v>3422</v>
      </c>
      <c r="F1052" s="4" t="s">
        <v>3327</v>
      </c>
      <c r="G1052" s="4" t="s">
        <v>3325</v>
      </c>
      <c r="H1052" s="4" t="s">
        <v>3320</v>
      </c>
      <c r="I1052" s="4" t="s">
        <v>4766</v>
      </c>
      <c r="J1052" s="4" t="s">
        <v>4767</v>
      </c>
      <c r="K1052" s="4" t="s">
        <v>2505</v>
      </c>
      <c r="L1052" s="4" t="s">
        <v>21</v>
      </c>
      <c r="M1052" t="s">
        <v>8</v>
      </c>
      <c r="Q1052" s="28" t="s">
        <v>3317</v>
      </c>
      <c r="R1052">
        <v>4</v>
      </c>
      <c r="S1052">
        <v>2</v>
      </c>
      <c r="T1052">
        <v>2</v>
      </c>
      <c r="U1052">
        <v>0</v>
      </c>
      <c r="V1052">
        <v>0</v>
      </c>
      <c r="W1052" s="28" t="s">
        <v>3317</v>
      </c>
      <c r="X1052" s="21" t="s">
        <v>1943</v>
      </c>
    </row>
    <row r="1053" spans="1:24" hidden="1">
      <c r="A1053" s="77" t="s">
        <v>8228</v>
      </c>
      <c r="B1053" s="4" t="s">
        <v>3411</v>
      </c>
      <c r="C1053" s="4" t="s">
        <v>3412</v>
      </c>
      <c r="D1053" s="4" t="s">
        <v>3421</v>
      </c>
      <c r="E1053" s="4" t="s">
        <v>3422</v>
      </c>
      <c r="F1053" s="4" t="s">
        <v>3327</v>
      </c>
      <c r="G1053" s="4" t="s">
        <v>3325</v>
      </c>
      <c r="H1053" s="4" t="s">
        <v>3320</v>
      </c>
      <c r="I1053" s="4" t="s">
        <v>4772</v>
      </c>
      <c r="J1053" s="4" t="s">
        <v>4773</v>
      </c>
      <c r="K1053" s="4" t="s">
        <v>2506</v>
      </c>
      <c r="L1053" s="4" t="s">
        <v>24</v>
      </c>
      <c r="M1053" t="s">
        <v>8</v>
      </c>
      <c r="Q1053" s="28" t="s">
        <v>3317</v>
      </c>
      <c r="R1053">
        <v>4</v>
      </c>
      <c r="S1053">
        <v>2</v>
      </c>
      <c r="T1053">
        <v>2</v>
      </c>
      <c r="U1053">
        <v>0</v>
      </c>
      <c r="V1053">
        <v>0</v>
      </c>
      <c r="W1053" s="28" t="s">
        <v>3317</v>
      </c>
      <c r="X1053" s="21" t="s">
        <v>1943</v>
      </c>
    </row>
    <row r="1054" spans="1:24" hidden="1">
      <c r="A1054" s="77" t="s">
        <v>8228</v>
      </c>
      <c r="B1054" s="4" t="s">
        <v>3411</v>
      </c>
      <c r="C1054" s="4" t="s">
        <v>3412</v>
      </c>
      <c r="D1054" s="4" t="s">
        <v>3421</v>
      </c>
      <c r="E1054" s="4" t="s">
        <v>3422</v>
      </c>
      <c r="F1054" s="4" t="s">
        <v>3327</v>
      </c>
      <c r="G1054" s="4" t="s">
        <v>3325</v>
      </c>
      <c r="H1054" s="4" t="s">
        <v>3320</v>
      </c>
      <c r="I1054" s="4" t="s">
        <v>4774</v>
      </c>
      <c r="J1054" s="4" t="s">
        <v>4775</v>
      </c>
      <c r="K1054" s="4" t="s">
        <v>2517</v>
      </c>
      <c r="L1054" s="4" t="s">
        <v>67</v>
      </c>
      <c r="M1054" t="s">
        <v>8</v>
      </c>
      <c r="Q1054" s="28" t="s">
        <v>3317</v>
      </c>
      <c r="R1054">
        <v>3</v>
      </c>
      <c r="S1054">
        <v>1</v>
      </c>
      <c r="T1054">
        <v>2</v>
      </c>
      <c r="U1054">
        <v>0</v>
      </c>
      <c r="V1054">
        <v>0</v>
      </c>
      <c r="W1054" s="28" t="s">
        <v>3317</v>
      </c>
      <c r="X1054" s="21" t="s">
        <v>1943</v>
      </c>
    </row>
    <row r="1055" spans="1:24" hidden="1">
      <c r="A1055" s="77" t="s">
        <v>8228</v>
      </c>
      <c r="B1055" s="4" t="s">
        <v>3411</v>
      </c>
      <c r="C1055" s="4" t="s">
        <v>3412</v>
      </c>
      <c r="D1055" s="4" t="s">
        <v>3421</v>
      </c>
      <c r="E1055" s="4" t="s">
        <v>3422</v>
      </c>
      <c r="F1055" s="4" t="s">
        <v>3327</v>
      </c>
      <c r="G1055" s="4" t="s">
        <v>3325</v>
      </c>
      <c r="H1055" s="4" t="s">
        <v>3320</v>
      </c>
      <c r="I1055" s="4" t="s">
        <v>4776</v>
      </c>
      <c r="J1055" s="4" t="s">
        <v>4777</v>
      </c>
      <c r="K1055" s="4" t="s">
        <v>2518</v>
      </c>
      <c r="L1055" s="4" t="s">
        <v>73</v>
      </c>
      <c r="M1055" t="s">
        <v>8</v>
      </c>
      <c r="Q1055" s="28" t="s">
        <v>3317</v>
      </c>
      <c r="R1055">
        <v>2</v>
      </c>
      <c r="S1055">
        <v>0</v>
      </c>
      <c r="T1055">
        <v>2</v>
      </c>
      <c r="U1055">
        <v>0</v>
      </c>
      <c r="V1055">
        <v>0</v>
      </c>
      <c r="W1055" s="28" t="s">
        <v>3317</v>
      </c>
      <c r="X1055" s="21" t="s">
        <v>1943</v>
      </c>
    </row>
    <row r="1056" spans="1:24" hidden="1">
      <c r="A1056" t="s">
        <v>8236</v>
      </c>
      <c r="B1056" s="4" t="s">
        <v>2631</v>
      </c>
      <c r="C1056" s="4" t="s">
        <v>487</v>
      </c>
      <c r="D1056" s="4" t="s">
        <v>2632</v>
      </c>
      <c r="E1056" s="4" t="s">
        <v>488</v>
      </c>
      <c r="F1056" s="4" t="s">
        <v>3319</v>
      </c>
      <c r="G1056" s="4" t="s">
        <v>3325</v>
      </c>
      <c r="H1056" s="4" t="s">
        <v>3318</v>
      </c>
      <c r="I1056" s="4" t="s">
        <v>5712</v>
      </c>
      <c r="J1056" s="4" t="s">
        <v>4859</v>
      </c>
      <c r="K1056" s="4" t="s">
        <v>2502</v>
      </c>
      <c r="L1056" s="4" t="s">
        <v>13</v>
      </c>
      <c r="M1056" t="s">
        <v>8</v>
      </c>
      <c r="Q1056"/>
      <c r="R1056">
        <v>1</v>
      </c>
      <c r="S1056">
        <v>0</v>
      </c>
      <c r="T1056">
        <v>1</v>
      </c>
      <c r="U1056">
        <v>0</v>
      </c>
      <c r="V1056">
        <v>0</v>
      </c>
      <c r="X1056" s="21" t="s">
        <v>12</v>
      </c>
    </row>
    <row r="1057" spans="1:24" hidden="1">
      <c r="A1057" t="s">
        <v>8236</v>
      </c>
      <c r="B1057" s="4" t="s">
        <v>2631</v>
      </c>
      <c r="C1057" s="4" t="s">
        <v>487</v>
      </c>
      <c r="D1057" s="4" t="s">
        <v>2632</v>
      </c>
      <c r="E1057" s="4" t="s">
        <v>488</v>
      </c>
      <c r="F1057" s="4" t="s">
        <v>3319</v>
      </c>
      <c r="G1057" s="4" t="s">
        <v>3325</v>
      </c>
      <c r="H1057" s="4" t="s">
        <v>3318</v>
      </c>
      <c r="I1057" s="4" t="s">
        <v>5713</v>
      </c>
      <c r="J1057" s="4" t="s">
        <v>5714</v>
      </c>
      <c r="K1057" s="4" t="s">
        <v>2502</v>
      </c>
      <c r="L1057" s="4" t="s">
        <v>13</v>
      </c>
      <c r="M1057" t="s">
        <v>8</v>
      </c>
      <c r="Q1057"/>
      <c r="R1057">
        <v>1</v>
      </c>
      <c r="S1057">
        <v>0</v>
      </c>
      <c r="T1057">
        <v>1</v>
      </c>
      <c r="U1057">
        <v>0</v>
      </c>
      <c r="V1057">
        <v>0</v>
      </c>
      <c r="X1057" s="21" t="s">
        <v>12</v>
      </c>
    </row>
    <row r="1058" spans="1:24" hidden="1">
      <c r="A1058" t="s">
        <v>8236</v>
      </c>
      <c r="B1058" s="4" t="s">
        <v>2631</v>
      </c>
      <c r="C1058" s="4" t="s">
        <v>487</v>
      </c>
      <c r="D1058" s="4" t="s">
        <v>2632</v>
      </c>
      <c r="E1058" s="4" t="s">
        <v>488</v>
      </c>
      <c r="F1058" s="4" t="s">
        <v>3319</v>
      </c>
      <c r="G1058" s="4" t="s">
        <v>3325</v>
      </c>
      <c r="H1058" s="4" t="s">
        <v>3318</v>
      </c>
      <c r="I1058" s="4" t="s">
        <v>5711</v>
      </c>
      <c r="J1058" s="4" t="s">
        <v>98</v>
      </c>
      <c r="K1058" s="4" t="s">
        <v>2524</v>
      </c>
      <c r="L1058" s="4" t="s">
        <v>99</v>
      </c>
      <c r="M1058" t="s">
        <v>8</v>
      </c>
      <c r="Q1058"/>
      <c r="R1058">
        <v>2</v>
      </c>
      <c r="S1058">
        <v>0</v>
      </c>
      <c r="T1058">
        <v>0</v>
      </c>
      <c r="U1058">
        <v>0</v>
      </c>
      <c r="V1058">
        <v>2</v>
      </c>
      <c r="X1058" s="21" t="s">
        <v>7869</v>
      </c>
    </row>
    <row r="1059" spans="1:24" hidden="1">
      <c r="A1059" t="s">
        <v>8236</v>
      </c>
      <c r="B1059" s="4" t="s">
        <v>2631</v>
      </c>
      <c r="C1059" s="4" t="s">
        <v>487</v>
      </c>
      <c r="D1059" s="4" t="s">
        <v>2632</v>
      </c>
      <c r="E1059" s="4" t="s">
        <v>488</v>
      </c>
      <c r="F1059" s="4" t="s">
        <v>3319</v>
      </c>
      <c r="G1059" s="4" t="s">
        <v>3325</v>
      </c>
      <c r="H1059" s="4" t="s">
        <v>3318</v>
      </c>
      <c r="I1059" s="4" t="s">
        <v>123</v>
      </c>
      <c r="J1059" s="4" t="s">
        <v>26</v>
      </c>
      <c r="K1059" s="4" t="s">
        <v>2505</v>
      </c>
      <c r="L1059" s="4" t="s">
        <v>21</v>
      </c>
      <c r="M1059" t="s">
        <v>8</v>
      </c>
      <c r="Q1059"/>
      <c r="R1059">
        <v>11</v>
      </c>
      <c r="S1059">
        <v>9</v>
      </c>
      <c r="T1059">
        <v>2</v>
      </c>
      <c r="U1059">
        <v>0</v>
      </c>
      <c r="V1059">
        <v>0</v>
      </c>
      <c r="X1059" s="21" t="s">
        <v>1943</v>
      </c>
    </row>
    <row r="1060" spans="1:24" hidden="1">
      <c r="A1060" t="s">
        <v>8236</v>
      </c>
      <c r="B1060" s="4" t="s">
        <v>2631</v>
      </c>
      <c r="C1060" s="4" t="s">
        <v>487</v>
      </c>
      <c r="D1060" s="4" t="s">
        <v>2632</v>
      </c>
      <c r="E1060" s="4" t="s">
        <v>488</v>
      </c>
      <c r="F1060" s="4" t="s">
        <v>3319</v>
      </c>
      <c r="G1060" s="4" t="s">
        <v>3325</v>
      </c>
      <c r="H1060" s="4" t="s">
        <v>3318</v>
      </c>
      <c r="I1060" s="4" t="s">
        <v>5715</v>
      </c>
      <c r="J1060" s="4" t="s">
        <v>26</v>
      </c>
      <c r="K1060" s="4" t="s">
        <v>2505</v>
      </c>
      <c r="L1060" s="4" t="s">
        <v>21</v>
      </c>
      <c r="M1060" s="31" t="s">
        <v>4754</v>
      </c>
      <c r="Q1060"/>
      <c r="R1060">
        <v>1</v>
      </c>
      <c r="S1060">
        <v>0</v>
      </c>
      <c r="T1060">
        <v>0</v>
      </c>
      <c r="U1060">
        <v>0</v>
      </c>
      <c r="V1060">
        <v>1</v>
      </c>
      <c r="X1060" s="21" t="s">
        <v>1943</v>
      </c>
    </row>
    <row r="1061" spans="1:24" hidden="1">
      <c r="A1061" t="s">
        <v>8236</v>
      </c>
      <c r="B1061" s="4" t="s">
        <v>2631</v>
      </c>
      <c r="C1061" s="4" t="s">
        <v>487</v>
      </c>
      <c r="D1061" s="4" t="s">
        <v>2632</v>
      </c>
      <c r="E1061" s="4" t="s">
        <v>488</v>
      </c>
      <c r="F1061" s="4" t="s">
        <v>3319</v>
      </c>
      <c r="G1061" s="4" t="s">
        <v>3325</v>
      </c>
      <c r="H1061" s="4" t="s">
        <v>3318</v>
      </c>
      <c r="I1061" s="4" t="s">
        <v>5716</v>
      </c>
      <c r="J1061" s="4" t="s">
        <v>28</v>
      </c>
      <c r="K1061" s="4" t="s">
        <v>2506</v>
      </c>
      <c r="L1061" s="4" t="s">
        <v>24</v>
      </c>
      <c r="M1061" s="31" t="s">
        <v>4754</v>
      </c>
      <c r="Q1061"/>
      <c r="R1061">
        <v>1</v>
      </c>
      <c r="S1061">
        <v>0</v>
      </c>
      <c r="T1061">
        <v>0</v>
      </c>
      <c r="U1061">
        <v>0</v>
      </c>
      <c r="V1061">
        <v>1</v>
      </c>
      <c r="X1061" s="21" t="s">
        <v>1943</v>
      </c>
    </row>
    <row r="1062" spans="1:24" hidden="1">
      <c r="A1062" t="s">
        <v>8236</v>
      </c>
      <c r="B1062" s="4" t="s">
        <v>2631</v>
      </c>
      <c r="C1062" s="4" t="s">
        <v>487</v>
      </c>
      <c r="D1062" s="4" t="s">
        <v>2632</v>
      </c>
      <c r="E1062" s="4" t="s">
        <v>488</v>
      </c>
      <c r="F1062" s="4" t="s">
        <v>3319</v>
      </c>
      <c r="G1062" s="4" t="s">
        <v>3325</v>
      </c>
      <c r="H1062" s="4" t="s">
        <v>3318</v>
      </c>
      <c r="I1062" s="4" t="s">
        <v>704</v>
      </c>
      <c r="J1062" s="4" t="s">
        <v>29</v>
      </c>
      <c r="K1062" s="4" t="s">
        <v>2517</v>
      </c>
      <c r="L1062" s="4" t="s">
        <v>67</v>
      </c>
      <c r="M1062" t="s">
        <v>8</v>
      </c>
      <c r="Q1062"/>
      <c r="R1062">
        <v>3</v>
      </c>
      <c r="S1062">
        <v>0</v>
      </c>
      <c r="T1062">
        <v>3</v>
      </c>
      <c r="U1062">
        <v>0</v>
      </c>
      <c r="V1062">
        <v>0</v>
      </c>
      <c r="X1062" s="21" t="s">
        <v>1943</v>
      </c>
    </row>
    <row r="1063" spans="1:24" hidden="1">
      <c r="A1063" t="s">
        <v>8236</v>
      </c>
      <c r="B1063" s="4" t="s">
        <v>2631</v>
      </c>
      <c r="C1063" s="4" t="s">
        <v>487</v>
      </c>
      <c r="D1063" s="4" t="s">
        <v>2632</v>
      </c>
      <c r="E1063" s="4" t="s">
        <v>488</v>
      </c>
      <c r="F1063" s="4" t="s">
        <v>3319</v>
      </c>
      <c r="G1063" s="4" t="s">
        <v>3325</v>
      </c>
      <c r="H1063" s="4" t="s">
        <v>3318</v>
      </c>
      <c r="I1063" s="4" t="s">
        <v>5717</v>
      </c>
      <c r="J1063" s="4" t="s">
        <v>29</v>
      </c>
      <c r="K1063" s="4" t="s">
        <v>2517</v>
      </c>
      <c r="L1063" s="4" t="s">
        <v>67</v>
      </c>
      <c r="M1063" s="31" t="s">
        <v>4754</v>
      </c>
      <c r="Q1063"/>
      <c r="R1063">
        <v>1</v>
      </c>
      <c r="S1063">
        <v>0</v>
      </c>
      <c r="T1063">
        <v>0</v>
      </c>
      <c r="U1063">
        <v>0</v>
      </c>
      <c r="V1063">
        <v>1</v>
      </c>
      <c r="X1063" s="21" t="s">
        <v>1943</v>
      </c>
    </row>
    <row r="1064" spans="1:24" hidden="1">
      <c r="A1064" t="s">
        <v>8242</v>
      </c>
      <c r="B1064" s="4" t="s">
        <v>2667</v>
      </c>
      <c r="C1064" s="4" t="s">
        <v>679</v>
      </c>
      <c r="D1064" s="4" t="s">
        <v>2668</v>
      </c>
      <c r="E1064" s="4" t="s">
        <v>680</v>
      </c>
      <c r="F1064" s="4" t="s">
        <v>3324</v>
      </c>
      <c r="G1064" s="4" t="s">
        <v>3325</v>
      </c>
      <c r="H1064" s="4" t="s">
        <v>3318</v>
      </c>
      <c r="I1064" s="4" t="s">
        <v>5764</v>
      </c>
      <c r="J1064" s="4" t="s">
        <v>5765</v>
      </c>
      <c r="K1064" s="4" t="s">
        <v>2547</v>
      </c>
      <c r="L1064" s="4" t="s">
        <v>279</v>
      </c>
      <c r="M1064" t="s">
        <v>8</v>
      </c>
      <c r="Q1064"/>
      <c r="R1064">
        <v>1</v>
      </c>
      <c r="S1064">
        <v>0</v>
      </c>
      <c r="T1064">
        <v>0</v>
      </c>
      <c r="U1064">
        <v>0</v>
      </c>
      <c r="V1064">
        <v>1</v>
      </c>
      <c r="X1064" s="21" t="s">
        <v>1943</v>
      </c>
    </row>
    <row r="1065" spans="1:24" hidden="1">
      <c r="A1065" t="s">
        <v>8242</v>
      </c>
      <c r="B1065" s="4" t="s">
        <v>2667</v>
      </c>
      <c r="C1065" s="4" t="s">
        <v>679</v>
      </c>
      <c r="D1065" s="4" t="s">
        <v>2668</v>
      </c>
      <c r="E1065" s="4" t="s">
        <v>680</v>
      </c>
      <c r="F1065" s="4" t="s">
        <v>3324</v>
      </c>
      <c r="G1065" s="4" t="s">
        <v>3325</v>
      </c>
      <c r="H1065" s="4" t="s">
        <v>3318</v>
      </c>
      <c r="I1065" s="4" t="s">
        <v>5766</v>
      </c>
      <c r="J1065" s="4" t="s">
        <v>5767</v>
      </c>
      <c r="K1065" s="4" t="s">
        <v>2547</v>
      </c>
      <c r="L1065" s="4" t="s">
        <v>279</v>
      </c>
      <c r="M1065" t="s">
        <v>8</v>
      </c>
      <c r="Q1065"/>
      <c r="R1065">
        <v>1</v>
      </c>
      <c r="S1065">
        <v>0</v>
      </c>
      <c r="T1065">
        <v>1</v>
      </c>
      <c r="U1065">
        <v>0</v>
      </c>
      <c r="V1065">
        <v>0</v>
      </c>
      <c r="X1065" s="21" t="s">
        <v>1943</v>
      </c>
    </row>
    <row r="1066" spans="1:24" hidden="1">
      <c r="A1066" t="s">
        <v>8242</v>
      </c>
      <c r="B1066" s="4" t="s">
        <v>2667</v>
      </c>
      <c r="C1066" s="4" t="s">
        <v>679</v>
      </c>
      <c r="D1066" s="4" t="s">
        <v>2668</v>
      </c>
      <c r="E1066" s="4" t="s">
        <v>680</v>
      </c>
      <c r="F1066" s="4" t="s">
        <v>3324</v>
      </c>
      <c r="G1066" s="4" t="s">
        <v>3325</v>
      </c>
      <c r="H1066" s="4" t="s">
        <v>3318</v>
      </c>
      <c r="I1066" s="4" t="s">
        <v>475</v>
      </c>
      <c r="J1066" s="4" t="s">
        <v>681</v>
      </c>
      <c r="K1066" s="4" t="s">
        <v>2505</v>
      </c>
      <c r="L1066" s="4" t="s">
        <v>21</v>
      </c>
      <c r="M1066" t="s">
        <v>8</v>
      </c>
      <c r="Q1066"/>
      <c r="R1066">
        <v>57</v>
      </c>
      <c r="S1066">
        <v>7</v>
      </c>
      <c r="T1066">
        <v>45</v>
      </c>
      <c r="U1066">
        <v>5</v>
      </c>
      <c r="V1066">
        <v>0</v>
      </c>
      <c r="X1066" s="21" t="s">
        <v>1943</v>
      </c>
    </row>
    <row r="1067" spans="1:24" hidden="1">
      <c r="A1067" t="s">
        <v>8242</v>
      </c>
      <c r="B1067" s="4" t="s">
        <v>2667</v>
      </c>
      <c r="C1067" s="4" t="s">
        <v>679</v>
      </c>
      <c r="D1067" s="4" t="s">
        <v>2668</v>
      </c>
      <c r="E1067" s="4" t="s">
        <v>680</v>
      </c>
      <c r="F1067" s="4" t="s">
        <v>3324</v>
      </c>
      <c r="G1067" s="4" t="s">
        <v>3325</v>
      </c>
      <c r="H1067" s="4" t="s">
        <v>3318</v>
      </c>
      <c r="I1067" s="4" t="s">
        <v>476</v>
      </c>
      <c r="J1067" s="4" t="s">
        <v>682</v>
      </c>
      <c r="K1067" s="4" t="s">
        <v>2505</v>
      </c>
      <c r="L1067" s="4" t="s">
        <v>21</v>
      </c>
      <c r="M1067" t="s">
        <v>8</v>
      </c>
      <c r="Q1067"/>
      <c r="R1067">
        <v>46</v>
      </c>
      <c r="S1067">
        <v>6</v>
      </c>
      <c r="T1067">
        <v>35</v>
      </c>
      <c r="U1067">
        <v>5</v>
      </c>
      <c r="V1067">
        <v>0</v>
      </c>
      <c r="X1067" s="21" t="s">
        <v>1943</v>
      </c>
    </row>
    <row r="1068" spans="1:24" hidden="1">
      <c r="A1068" t="s">
        <v>8242</v>
      </c>
      <c r="B1068" s="4" t="s">
        <v>2667</v>
      </c>
      <c r="C1068" s="4" t="s">
        <v>679</v>
      </c>
      <c r="D1068" s="4" t="s">
        <v>2668</v>
      </c>
      <c r="E1068" s="4" t="s">
        <v>680</v>
      </c>
      <c r="F1068" s="4" t="s">
        <v>3324</v>
      </c>
      <c r="G1068" s="4" t="s">
        <v>3325</v>
      </c>
      <c r="H1068" s="4" t="s">
        <v>3318</v>
      </c>
      <c r="I1068" s="4" t="s">
        <v>283</v>
      </c>
      <c r="J1068" s="4" t="s">
        <v>684</v>
      </c>
      <c r="K1068" s="4" t="s">
        <v>2506</v>
      </c>
      <c r="L1068" s="4" t="s">
        <v>24</v>
      </c>
      <c r="M1068" t="s">
        <v>8</v>
      </c>
      <c r="Q1068"/>
      <c r="R1068">
        <v>39</v>
      </c>
      <c r="S1068">
        <v>0</v>
      </c>
      <c r="T1068">
        <v>8</v>
      </c>
      <c r="U1068">
        <v>20</v>
      </c>
      <c r="V1068">
        <v>11</v>
      </c>
      <c r="X1068" s="21" t="s">
        <v>1943</v>
      </c>
    </row>
    <row r="1069" spans="1:24" hidden="1">
      <c r="A1069" t="s">
        <v>8242</v>
      </c>
      <c r="B1069" s="4" t="s">
        <v>2667</v>
      </c>
      <c r="C1069" s="4" t="s">
        <v>679</v>
      </c>
      <c r="D1069" s="4" t="s">
        <v>2668</v>
      </c>
      <c r="E1069" s="4" t="s">
        <v>680</v>
      </c>
      <c r="F1069" s="4" t="s">
        <v>3324</v>
      </c>
      <c r="G1069" s="4" t="s">
        <v>3325</v>
      </c>
      <c r="H1069" s="4" t="s">
        <v>3318</v>
      </c>
      <c r="I1069" s="4" t="s">
        <v>284</v>
      </c>
      <c r="J1069" s="4" t="s">
        <v>686</v>
      </c>
      <c r="K1069" s="4" t="s">
        <v>2506</v>
      </c>
      <c r="L1069" s="4" t="s">
        <v>24</v>
      </c>
      <c r="M1069" t="s">
        <v>8</v>
      </c>
      <c r="Q1069"/>
      <c r="R1069">
        <v>35</v>
      </c>
      <c r="S1069">
        <v>0</v>
      </c>
      <c r="T1069">
        <v>9</v>
      </c>
      <c r="U1069">
        <v>18</v>
      </c>
      <c r="V1069">
        <v>8</v>
      </c>
      <c r="X1069" s="21" t="s">
        <v>1943</v>
      </c>
    </row>
    <row r="1070" spans="1:24" hidden="1">
      <c r="A1070" t="s">
        <v>8242</v>
      </c>
      <c r="B1070" s="4" t="s">
        <v>2667</v>
      </c>
      <c r="C1070" s="4" t="s">
        <v>679</v>
      </c>
      <c r="D1070" s="4" t="s">
        <v>2668</v>
      </c>
      <c r="E1070" s="4" t="s">
        <v>680</v>
      </c>
      <c r="F1070" s="4" t="s">
        <v>3324</v>
      </c>
      <c r="G1070" s="4" t="s">
        <v>3325</v>
      </c>
      <c r="H1070" s="4" t="s">
        <v>3318</v>
      </c>
      <c r="I1070" s="4" t="s">
        <v>4677</v>
      </c>
      <c r="J1070" s="4" t="s">
        <v>4678</v>
      </c>
      <c r="K1070" s="4" t="s">
        <v>2517</v>
      </c>
      <c r="L1070" s="4" t="s">
        <v>67</v>
      </c>
      <c r="M1070" t="s">
        <v>8</v>
      </c>
      <c r="Q1070"/>
      <c r="R1070">
        <v>15</v>
      </c>
      <c r="S1070">
        <v>0</v>
      </c>
      <c r="T1070">
        <v>0</v>
      </c>
      <c r="U1070">
        <v>7</v>
      </c>
      <c r="V1070">
        <v>8</v>
      </c>
      <c r="X1070" s="21" t="s">
        <v>1943</v>
      </c>
    </row>
    <row r="1071" spans="1:24" hidden="1">
      <c r="A1071" t="s">
        <v>8242</v>
      </c>
      <c r="B1071" s="4" t="s">
        <v>2667</v>
      </c>
      <c r="C1071" s="4" t="s">
        <v>679</v>
      </c>
      <c r="D1071" s="4" t="s">
        <v>2668</v>
      </c>
      <c r="E1071" s="4" t="s">
        <v>680</v>
      </c>
      <c r="F1071" s="4" t="s">
        <v>3324</v>
      </c>
      <c r="G1071" s="4" t="s">
        <v>3325</v>
      </c>
      <c r="H1071" s="4" t="s">
        <v>3318</v>
      </c>
      <c r="I1071" s="4" t="s">
        <v>3745</v>
      </c>
      <c r="J1071" s="4" t="s">
        <v>4679</v>
      </c>
      <c r="K1071" s="4" t="s">
        <v>2517</v>
      </c>
      <c r="L1071" s="4" t="s">
        <v>67</v>
      </c>
      <c r="M1071" t="s">
        <v>8</v>
      </c>
      <c r="Q1071"/>
      <c r="R1071">
        <v>8</v>
      </c>
      <c r="S1071">
        <v>0</v>
      </c>
      <c r="T1071">
        <v>0</v>
      </c>
      <c r="U1071">
        <v>4</v>
      </c>
      <c r="V1071">
        <v>4</v>
      </c>
      <c r="X1071" s="21" t="s">
        <v>1943</v>
      </c>
    </row>
    <row r="1072" spans="1:24" hidden="1">
      <c r="A1072" t="s">
        <v>8242</v>
      </c>
      <c r="B1072" s="4" t="s">
        <v>2667</v>
      </c>
      <c r="C1072" s="4" t="s">
        <v>679</v>
      </c>
      <c r="D1072" s="4" t="s">
        <v>2668</v>
      </c>
      <c r="E1072" s="4" t="s">
        <v>680</v>
      </c>
      <c r="F1072" s="4" t="s">
        <v>3324</v>
      </c>
      <c r="G1072" s="4" t="s">
        <v>3325</v>
      </c>
      <c r="H1072" s="4" t="s">
        <v>3318</v>
      </c>
      <c r="I1072" s="4" t="s">
        <v>3744</v>
      </c>
      <c r="J1072" s="4" t="s">
        <v>4680</v>
      </c>
      <c r="K1072" s="4" t="s">
        <v>2518</v>
      </c>
      <c r="L1072" s="4" t="s">
        <v>73</v>
      </c>
      <c r="M1072" t="s">
        <v>8</v>
      </c>
      <c r="Q1072"/>
      <c r="R1072">
        <v>5</v>
      </c>
      <c r="S1072">
        <v>0</v>
      </c>
      <c r="T1072">
        <v>0</v>
      </c>
      <c r="U1072">
        <v>1</v>
      </c>
      <c r="V1072">
        <v>4</v>
      </c>
      <c r="X1072" s="21" t="s">
        <v>1943</v>
      </c>
    </row>
    <row r="1073" spans="1:24" hidden="1">
      <c r="A1073" t="s">
        <v>8242</v>
      </c>
      <c r="B1073" s="4" t="s">
        <v>2667</v>
      </c>
      <c r="C1073" s="4" t="s">
        <v>679</v>
      </c>
      <c r="D1073" s="4" t="s">
        <v>2668</v>
      </c>
      <c r="E1073" s="4" t="s">
        <v>680</v>
      </c>
      <c r="F1073" s="4" t="s">
        <v>3324</v>
      </c>
      <c r="G1073" s="4" t="s">
        <v>3325</v>
      </c>
      <c r="H1073" s="4" t="s">
        <v>3318</v>
      </c>
      <c r="I1073" s="4" t="s">
        <v>4681</v>
      </c>
      <c r="J1073" s="4" t="s">
        <v>4682</v>
      </c>
      <c r="K1073" s="4" t="s">
        <v>2518</v>
      </c>
      <c r="L1073" s="4" t="s">
        <v>73</v>
      </c>
      <c r="M1073" t="s">
        <v>8</v>
      </c>
      <c r="Q1073"/>
      <c r="R1073">
        <v>3</v>
      </c>
      <c r="S1073">
        <v>0</v>
      </c>
      <c r="T1073">
        <v>0</v>
      </c>
      <c r="U1073">
        <v>0</v>
      </c>
      <c r="V1073">
        <v>3</v>
      </c>
      <c r="X1073" s="21" t="s">
        <v>1943</v>
      </c>
    </row>
    <row r="1074" spans="1:24" hidden="1">
      <c r="A1074" s="77" t="s">
        <v>8228</v>
      </c>
      <c r="B1074" s="4" t="s">
        <v>3103</v>
      </c>
      <c r="C1074" s="4" t="s">
        <v>1981</v>
      </c>
      <c r="D1074" s="4" t="s">
        <v>4373</v>
      </c>
      <c r="E1074" s="4" t="s">
        <v>4374</v>
      </c>
      <c r="F1074" s="4" t="s">
        <v>3324</v>
      </c>
      <c r="G1074" s="4" t="s">
        <v>3325</v>
      </c>
      <c r="H1074" s="4" t="s">
        <v>3318</v>
      </c>
      <c r="I1074" s="4" t="s">
        <v>5108</v>
      </c>
      <c r="J1074" s="4" t="s">
        <v>5109</v>
      </c>
      <c r="K1074" s="4" t="s">
        <v>3106</v>
      </c>
      <c r="L1074" s="4" t="s">
        <v>1990</v>
      </c>
      <c r="M1074" t="s">
        <v>8</v>
      </c>
      <c r="Q1074"/>
      <c r="R1074">
        <v>1</v>
      </c>
      <c r="S1074">
        <v>0</v>
      </c>
      <c r="T1074">
        <v>1</v>
      </c>
      <c r="U1074">
        <v>0</v>
      </c>
      <c r="V1074">
        <v>0</v>
      </c>
      <c r="W1074" s="28" t="s">
        <v>3317</v>
      </c>
      <c r="X1074" s="21" t="s">
        <v>7871</v>
      </c>
    </row>
    <row r="1075" spans="1:24" hidden="1">
      <c r="A1075" s="77" t="s">
        <v>8228</v>
      </c>
      <c r="B1075" s="4" t="s">
        <v>3103</v>
      </c>
      <c r="C1075" s="4" t="s">
        <v>1981</v>
      </c>
      <c r="D1075" s="4" t="s">
        <v>4373</v>
      </c>
      <c r="E1075" s="4" t="s">
        <v>4374</v>
      </c>
      <c r="F1075" s="4" t="s">
        <v>3324</v>
      </c>
      <c r="G1075" s="4" t="s">
        <v>3325</v>
      </c>
      <c r="H1075" s="4" t="s">
        <v>3318</v>
      </c>
      <c r="I1075" s="4" t="s">
        <v>5078</v>
      </c>
      <c r="J1075" s="4" t="s">
        <v>5079</v>
      </c>
      <c r="K1075" s="4" t="s">
        <v>2577</v>
      </c>
      <c r="L1075" s="4" t="s">
        <v>308</v>
      </c>
      <c r="M1075" t="s">
        <v>8</v>
      </c>
      <c r="Q1075"/>
      <c r="R1075">
        <v>3</v>
      </c>
      <c r="S1075">
        <v>0</v>
      </c>
      <c r="T1075">
        <v>2</v>
      </c>
      <c r="U1075">
        <v>1</v>
      </c>
      <c r="V1075">
        <v>0</v>
      </c>
      <c r="W1075" s="28" t="s">
        <v>3317</v>
      </c>
      <c r="X1075" s="21" t="s">
        <v>7877</v>
      </c>
    </row>
    <row r="1076" spans="1:24" hidden="1">
      <c r="A1076" s="77" t="s">
        <v>8228</v>
      </c>
      <c r="B1076" s="4" t="s">
        <v>3103</v>
      </c>
      <c r="C1076" s="4" t="s">
        <v>1981</v>
      </c>
      <c r="D1076" s="4" t="s">
        <v>4373</v>
      </c>
      <c r="E1076" s="4" t="s">
        <v>4374</v>
      </c>
      <c r="F1076" s="4" t="s">
        <v>3324</v>
      </c>
      <c r="G1076" s="4" t="s">
        <v>3325</v>
      </c>
      <c r="H1076" s="4" t="s">
        <v>3318</v>
      </c>
      <c r="I1076" s="4" t="s">
        <v>4152</v>
      </c>
      <c r="J1076" s="4" t="s">
        <v>818</v>
      </c>
      <c r="K1076" s="4" t="s">
        <v>2577</v>
      </c>
      <c r="L1076" s="4" t="s">
        <v>308</v>
      </c>
      <c r="M1076" t="s">
        <v>8</v>
      </c>
      <c r="Q1076"/>
      <c r="R1076">
        <v>78</v>
      </c>
      <c r="S1076">
        <v>6</v>
      </c>
      <c r="T1076">
        <v>58</v>
      </c>
      <c r="U1076">
        <v>13</v>
      </c>
      <c r="V1076">
        <v>1</v>
      </c>
      <c r="X1076" s="21" t="s">
        <v>7877</v>
      </c>
    </row>
    <row r="1077" spans="1:24" hidden="1">
      <c r="A1077" s="77" t="s">
        <v>8228</v>
      </c>
      <c r="B1077" s="4" t="s">
        <v>3103</v>
      </c>
      <c r="C1077" s="4" t="s">
        <v>1981</v>
      </c>
      <c r="D1077" s="4" t="s">
        <v>4373</v>
      </c>
      <c r="E1077" s="4" t="s">
        <v>4374</v>
      </c>
      <c r="F1077" s="4" t="s">
        <v>3324</v>
      </c>
      <c r="G1077" s="4" t="s">
        <v>3325</v>
      </c>
      <c r="H1077" s="4" t="s">
        <v>3318</v>
      </c>
      <c r="I1077" s="4" t="s">
        <v>4153</v>
      </c>
      <c r="J1077" s="4" t="s">
        <v>820</v>
      </c>
      <c r="K1077" s="4" t="s">
        <v>2577</v>
      </c>
      <c r="L1077" s="4" t="s">
        <v>308</v>
      </c>
      <c r="M1077" t="s">
        <v>8</v>
      </c>
      <c r="Q1077"/>
      <c r="R1077">
        <v>73</v>
      </c>
      <c r="S1077">
        <v>5</v>
      </c>
      <c r="T1077">
        <v>55</v>
      </c>
      <c r="U1077">
        <v>12</v>
      </c>
      <c r="V1077">
        <v>1</v>
      </c>
      <c r="X1077" s="21" t="s">
        <v>7877</v>
      </c>
    </row>
    <row r="1078" spans="1:24" hidden="1">
      <c r="A1078" s="77" t="s">
        <v>8228</v>
      </c>
      <c r="B1078" s="4" t="s">
        <v>3103</v>
      </c>
      <c r="C1078" s="4" t="s">
        <v>1981</v>
      </c>
      <c r="D1078" s="4" t="s">
        <v>4373</v>
      </c>
      <c r="E1078" s="4" t="s">
        <v>4374</v>
      </c>
      <c r="F1078" s="4" t="s">
        <v>3324</v>
      </c>
      <c r="G1078" s="4" t="s">
        <v>3325</v>
      </c>
      <c r="H1078" s="4" t="s">
        <v>3318</v>
      </c>
      <c r="I1078" s="4" t="s">
        <v>5080</v>
      </c>
      <c r="J1078" s="4" t="s">
        <v>5081</v>
      </c>
      <c r="K1078" s="4" t="s">
        <v>2603</v>
      </c>
      <c r="L1078" s="4" t="s">
        <v>333</v>
      </c>
      <c r="M1078" t="s">
        <v>8</v>
      </c>
      <c r="Q1078"/>
      <c r="R1078">
        <v>2</v>
      </c>
      <c r="S1078">
        <v>0</v>
      </c>
      <c r="T1078">
        <v>2</v>
      </c>
      <c r="U1078">
        <v>0</v>
      </c>
      <c r="V1078">
        <v>0</v>
      </c>
      <c r="W1078" s="28" t="s">
        <v>3317</v>
      </c>
      <c r="X1078" s="21" t="s">
        <v>7877</v>
      </c>
    </row>
    <row r="1079" spans="1:24" hidden="1">
      <c r="A1079" s="77" t="s">
        <v>8228</v>
      </c>
      <c r="B1079" s="4" t="s">
        <v>3103</v>
      </c>
      <c r="C1079" s="4" t="s">
        <v>1981</v>
      </c>
      <c r="D1079" s="4" t="s">
        <v>4373</v>
      </c>
      <c r="E1079" s="4" t="s">
        <v>4374</v>
      </c>
      <c r="F1079" s="4" t="s">
        <v>3324</v>
      </c>
      <c r="G1079" s="4" t="s">
        <v>3325</v>
      </c>
      <c r="H1079" s="4" t="s">
        <v>3318</v>
      </c>
      <c r="I1079" s="4" t="s">
        <v>4421</v>
      </c>
      <c r="J1079" s="4" t="s">
        <v>822</v>
      </c>
      <c r="K1079" s="4" t="s">
        <v>2603</v>
      </c>
      <c r="L1079" s="4" t="s">
        <v>333</v>
      </c>
      <c r="M1079" t="s">
        <v>8</v>
      </c>
      <c r="Q1079"/>
      <c r="R1079">
        <v>58</v>
      </c>
      <c r="S1079">
        <v>1</v>
      </c>
      <c r="T1079">
        <v>4</v>
      </c>
      <c r="U1079">
        <v>38</v>
      </c>
      <c r="V1079">
        <v>15</v>
      </c>
      <c r="X1079" s="21" t="s">
        <v>7877</v>
      </c>
    </row>
    <row r="1080" spans="1:24" hidden="1">
      <c r="A1080" s="77" t="s">
        <v>8228</v>
      </c>
      <c r="B1080" s="4" t="s">
        <v>3103</v>
      </c>
      <c r="C1080" s="4" t="s">
        <v>1981</v>
      </c>
      <c r="D1080" s="4" t="s">
        <v>4373</v>
      </c>
      <c r="E1080" s="4" t="s">
        <v>4374</v>
      </c>
      <c r="F1080" s="4" t="s">
        <v>3324</v>
      </c>
      <c r="G1080" s="4" t="s">
        <v>3325</v>
      </c>
      <c r="H1080" s="4" t="s">
        <v>3318</v>
      </c>
      <c r="I1080" s="4" t="s">
        <v>4422</v>
      </c>
      <c r="J1080" s="4" t="s">
        <v>824</v>
      </c>
      <c r="K1080" s="4" t="s">
        <v>2603</v>
      </c>
      <c r="L1080" s="4" t="s">
        <v>333</v>
      </c>
      <c r="M1080" t="s">
        <v>8</v>
      </c>
      <c r="Q1080"/>
      <c r="R1080">
        <v>53</v>
      </c>
      <c r="S1080">
        <v>1</v>
      </c>
      <c r="T1080">
        <v>3</v>
      </c>
      <c r="U1080">
        <v>37</v>
      </c>
      <c r="V1080">
        <v>12</v>
      </c>
      <c r="X1080" s="21" t="s">
        <v>7877</v>
      </c>
    </row>
    <row r="1081" spans="1:24" hidden="1">
      <c r="A1081" s="77" t="s">
        <v>8228</v>
      </c>
      <c r="B1081" s="4" t="s">
        <v>3103</v>
      </c>
      <c r="C1081" s="4" t="s">
        <v>1981</v>
      </c>
      <c r="D1081" s="4" t="s">
        <v>4373</v>
      </c>
      <c r="E1081" s="4" t="s">
        <v>4374</v>
      </c>
      <c r="F1081" s="4" t="s">
        <v>3324</v>
      </c>
      <c r="G1081" s="4" t="s">
        <v>3325</v>
      </c>
      <c r="H1081" s="4" t="s">
        <v>3318</v>
      </c>
      <c r="I1081" s="4" t="s">
        <v>4425</v>
      </c>
      <c r="J1081" s="4" t="s">
        <v>4426</v>
      </c>
      <c r="K1081" s="4" t="s">
        <v>2603</v>
      </c>
      <c r="L1081" s="4" t="s">
        <v>333</v>
      </c>
      <c r="M1081" t="s">
        <v>8</v>
      </c>
      <c r="Q1081"/>
      <c r="R1081">
        <v>13</v>
      </c>
      <c r="S1081">
        <v>0</v>
      </c>
      <c r="T1081">
        <v>2</v>
      </c>
      <c r="U1081">
        <v>2</v>
      </c>
      <c r="V1081">
        <v>9</v>
      </c>
      <c r="X1081" s="21" t="s">
        <v>7877</v>
      </c>
    </row>
    <row r="1082" spans="1:24" hidden="1">
      <c r="A1082" s="77" t="s">
        <v>8228</v>
      </c>
      <c r="B1082" s="4" t="s">
        <v>3103</v>
      </c>
      <c r="C1082" s="4" t="s">
        <v>1981</v>
      </c>
      <c r="D1082" s="4" t="s">
        <v>4373</v>
      </c>
      <c r="E1082" s="4" t="s">
        <v>4374</v>
      </c>
      <c r="F1082" s="4" t="s">
        <v>3324</v>
      </c>
      <c r="G1082" s="4" t="s">
        <v>3325</v>
      </c>
      <c r="H1082" s="4" t="s">
        <v>3318</v>
      </c>
      <c r="I1082" s="4" t="s">
        <v>5082</v>
      </c>
      <c r="J1082" s="4" t="s">
        <v>5083</v>
      </c>
      <c r="K1082" s="4" t="s">
        <v>2579</v>
      </c>
      <c r="L1082" s="4" t="s">
        <v>310</v>
      </c>
      <c r="M1082" t="s">
        <v>8</v>
      </c>
      <c r="Q1082"/>
      <c r="R1082">
        <v>2</v>
      </c>
      <c r="S1082">
        <v>0</v>
      </c>
      <c r="T1082">
        <v>2</v>
      </c>
      <c r="U1082">
        <v>0</v>
      </c>
      <c r="V1082">
        <v>0</v>
      </c>
      <c r="W1082" s="28" t="s">
        <v>3317</v>
      </c>
      <c r="X1082" s="21" t="s">
        <v>7877</v>
      </c>
    </row>
    <row r="1083" spans="1:24" hidden="1">
      <c r="A1083" s="77" t="s">
        <v>8228</v>
      </c>
      <c r="B1083" s="4" t="s">
        <v>3103</v>
      </c>
      <c r="C1083" s="4" t="s">
        <v>1981</v>
      </c>
      <c r="D1083" s="4" t="s">
        <v>4373</v>
      </c>
      <c r="E1083" s="4" t="s">
        <v>4374</v>
      </c>
      <c r="F1083" s="4" t="s">
        <v>3324</v>
      </c>
      <c r="G1083" s="4" t="s">
        <v>3325</v>
      </c>
      <c r="H1083" s="4" t="s">
        <v>3318</v>
      </c>
      <c r="I1083" s="4" t="s">
        <v>4423</v>
      </c>
      <c r="J1083" s="4" t="s">
        <v>4424</v>
      </c>
      <c r="K1083" s="4" t="s">
        <v>2579</v>
      </c>
      <c r="L1083" s="4" t="s">
        <v>310</v>
      </c>
      <c r="M1083" t="s">
        <v>8</v>
      </c>
      <c r="Q1083"/>
      <c r="R1083">
        <v>15</v>
      </c>
      <c r="S1083">
        <v>0</v>
      </c>
      <c r="T1083">
        <v>2</v>
      </c>
      <c r="U1083">
        <v>2</v>
      </c>
      <c r="V1083">
        <v>11</v>
      </c>
      <c r="X1083" s="21" t="s">
        <v>7877</v>
      </c>
    </row>
    <row r="1084" spans="1:24" hidden="1">
      <c r="A1084" s="77" t="s">
        <v>8228</v>
      </c>
      <c r="B1084" s="4" t="s">
        <v>3103</v>
      </c>
      <c r="C1084" s="4" t="s">
        <v>1981</v>
      </c>
      <c r="D1084" s="4" t="s">
        <v>4373</v>
      </c>
      <c r="E1084" s="4" t="s">
        <v>4374</v>
      </c>
      <c r="F1084" s="4" t="s">
        <v>3324</v>
      </c>
      <c r="G1084" s="4" t="s">
        <v>3325</v>
      </c>
      <c r="H1084" s="4" t="s">
        <v>3318</v>
      </c>
      <c r="I1084" s="4" t="s">
        <v>5084</v>
      </c>
      <c r="J1084" s="4" t="s">
        <v>5085</v>
      </c>
      <c r="K1084" s="4" t="s">
        <v>2775</v>
      </c>
      <c r="L1084" s="4" t="s">
        <v>1042</v>
      </c>
      <c r="M1084" t="s">
        <v>8</v>
      </c>
      <c r="Q1084"/>
      <c r="R1084">
        <v>1</v>
      </c>
      <c r="S1084">
        <v>0</v>
      </c>
      <c r="T1084">
        <v>1</v>
      </c>
      <c r="U1084">
        <v>0</v>
      </c>
      <c r="V1084">
        <v>0</v>
      </c>
      <c r="W1084" s="28" t="s">
        <v>3317</v>
      </c>
      <c r="X1084" s="21" t="s">
        <v>7877</v>
      </c>
    </row>
    <row r="1085" spans="1:24" hidden="1">
      <c r="A1085" s="77" t="s">
        <v>8228</v>
      </c>
      <c r="B1085" s="4" t="s">
        <v>3103</v>
      </c>
      <c r="C1085" s="4" t="s">
        <v>1981</v>
      </c>
      <c r="D1085" s="4" t="s">
        <v>4373</v>
      </c>
      <c r="E1085" s="4" t="s">
        <v>4374</v>
      </c>
      <c r="F1085" s="4" t="s">
        <v>3324</v>
      </c>
      <c r="G1085" s="4" t="s">
        <v>3325</v>
      </c>
      <c r="H1085" s="4" t="s">
        <v>3318</v>
      </c>
      <c r="I1085" s="4" t="s">
        <v>4165</v>
      </c>
      <c r="J1085" s="4" t="s">
        <v>993</v>
      </c>
      <c r="K1085" s="4" t="s">
        <v>2520</v>
      </c>
      <c r="L1085" s="4" t="s">
        <v>79</v>
      </c>
      <c r="M1085" t="s">
        <v>8</v>
      </c>
      <c r="Q1085"/>
      <c r="R1085">
        <v>1</v>
      </c>
      <c r="S1085">
        <v>0</v>
      </c>
      <c r="T1085">
        <v>1</v>
      </c>
      <c r="U1085">
        <v>0</v>
      </c>
      <c r="V1085">
        <v>0</v>
      </c>
      <c r="X1085" s="21" t="s">
        <v>7886</v>
      </c>
    </row>
    <row r="1086" spans="1:24" hidden="1">
      <c r="A1086" s="77" t="s">
        <v>8228</v>
      </c>
      <c r="B1086" s="4" t="s">
        <v>3103</v>
      </c>
      <c r="C1086" s="4" t="s">
        <v>1981</v>
      </c>
      <c r="D1086" s="4" t="s">
        <v>4373</v>
      </c>
      <c r="E1086" s="4" t="s">
        <v>4374</v>
      </c>
      <c r="F1086" s="4" t="s">
        <v>3324</v>
      </c>
      <c r="G1086" s="4" t="s">
        <v>3325</v>
      </c>
      <c r="H1086" s="4" t="s">
        <v>3318</v>
      </c>
      <c r="I1086" s="4" t="s">
        <v>4166</v>
      </c>
      <c r="J1086" s="4" t="s">
        <v>995</v>
      </c>
      <c r="K1086" s="4" t="s">
        <v>2520</v>
      </c>
      <c r="L1086" s="4" t="s">
        <v>79</v>
      </c>
      <c r="M1086" t="s">
        <v>8</v>
      </c>
      <c r="Q1086"/>
      <c r="R1086">
        <v>1</v>
      </c>
      <c r="S1086">
        <v>0</v>
      </c>
      <c r="T1086">
        <v>1</v>
      </c>
      <c r="U1086">
        <v>0</v>
      </c>
      <c r="V1086">
        <v>0</v>
      </c>
      <c r="X1086" s="21" t="s">
        <v>7886</v>
      </c>
    </row>
    <row r="1087" spans="1:24" hidden="1">
      <c r="A1087" s="77" t="s">
        <v>8228</v>
      </c>
      <c r="B1087" s="4" t="s">
        <v>3103</v>
      </c>
      <c r="C1087" s="4" t="s">
        <v>1981</v>
      </c>
      <c r="D1087" s="4" t="s">
        <v>4373</v>
      </c>
      <c r="E1087" s="4" t="s">
        <v>4374</v>
      </c>
      <c r="F1087" s="4" t="s">
        <v>3324</v>
      </c>
      <c r="G1087" s="4" t="s">
        <v>3325</v>
      </c>
      <c r="H1087" s="4" t="s">
        <v>3318</v>
      </c>
      <c r="I1087" s="4" t="s">
        <v>7086</v>
      </c>
      <c r="J1087" s="4" t="s">
        <v>7087</v>
      </c>
      <c r="K1087" s="4" t="s">
        <v>2499</v>
      </c>
      <c r="L1087" s="29" t="s">
        <v>7</v>
      </c>
      <c r="M1087" t="s">
        <v>8</v>
      </c>
      <c r="Q1087"/>
      <c r="R1087">
        <v>1</v>
      </c>
      <c r="S1087">
        <v>0</v>
      </c>
      <c r="T1087">
        <v>0</v>
      </c>
      <c r="U1087">
        <v>1</v>
      </c>
      <c r="V1087">
        <v>0</v>
      </c>
      <c r="W1087" s="28" t="s">
        <v>3317</v>
      </c>
      <c r="X1087" s="21" t="s">
        <v>7893</v>
      </c>
    </row>
    <row r="1088" spans="1:24" hidden="1">
      <c r="A1088" s="77" t="s">
        <v>8228</v>
      </c>
      <c r="B1088" s="4" t="s">
        <v>3103</v>
      </c>
      <c r="C1088" s="4" t="s">
        <v>1981</v>
      </c>
      <c r="D1088" s="4" t="s">
        <v>4373</v>
      </c>
      <c r="E1088" s="4" t="s">
        <v>4374</v>
      </c>
      <c r="F1088" s="4" t="s">
        <v>3324</v>
      </c>
      <c r="G1088" s="4" t="s">
        <v>3325</v>
      </c>
      <c r="H1088" s="4" t="s">
        <v>3318</v>
      </c>
      <c r="I1088" s="4" t="s">
        <v>7088</v>
      </c>
      <c r="J1088" s="4" t="s">
        <v>7089</v>
      </c>
      <c r="K1088" s="4" t="s">
        <v>2499</v>
      </c>
      <c r="L1088" s="29" t="s">
        <v>7</v>
      </c>
      <c r="M1088" t="s">
        <v>8</v>
      </c>
      <c r="Q1088"/>
      <c r="R1088">
        <v>1</v>
      </c>
      <c r="S1088">
        <v>0</v>
      </c>
      <c r="T1088">
        <v>0</v>
      </c>
      <c r="U1088">
        <v>1</v>
      </c>
      <c r="V1088">
        <v>0</v>
      </c>
      <c r="W1088" s="28" t="s">
        <v>3317</v>
      </c>
      <c r="X1088" s="21" t="s">
        <v>7893</v>
      </c>
    </row>
    <row r="1089" spans="1:24" hidden="1">
      <c r="A1089" s="77" t="s">
        <v>8228</v>
      </c>
      <c r="B1089" s="4" t="s">
        <v>3103</v>
      </c>
      <c r="C1089" s="4" t="s">
        <v>1981</v>
      </c>
      <c r="D1089" s="4" t="s">
        <v>4373</v>
      </c>
      <c r="E1089" s="4" t="s">
        <v>4374</v>
      </c>
      <c r="F1089" s="4" t="s">
        <v>3324</v>
      </c>
      <c r="G1089" s="4" t="s">
        <v>3325</v>
      </c>
      <c r="H1089" s="4" t="s">
        <v>3318</v>
      </c>
      <c r="I1089" s="4" t="s">
        <v>5098</v>
      </c>
      <c r="J1089" s="4" t="s">
        <v>5099</v>
      </c>
      <c r="K1089" s="4" t="s">
        <v>2505</v>
      </c>
      <c r="L1089" s="4" t="s">
        <v>21</v>
      </c>
      <c r="M1089" t="s">
        <v>8</v>
      </c>
      <c r="Q1089"/>
      <c r="R1089">
        <v>5</v>
      </c>
      <c r="S1089">
        <v>0</v>
      </c>
      <c r="T1089">
        <v>3</v>
      </c>
      <c r="U1089">
        <v>2</v>
      </c>
      <c r="V1089">
        <v>0</v>
      </c>
      <c r="W1089" s="28" t="s">
        <v>3317</v>
      </c>
      <c r="X1089" s="21" t="s">
        <v>1943</v>
      </c>
    </row>
    <row r="1090" spans="1:24" hidden="1">
      <c r="A1090" s="77" t="s">
        <v>8228</v>
      </c>
      <c r="B1090" s="4" t="s">
        <v>3103</v>
      </c>
      <c r="C1090" s="4" t="s">
        <v>1981</v>
      </c>
      <c r="D1090" s="4" t="s">
        <v>4373</v>
      </c>
      <c r="E1090" s="4" t="s">
        <v>4374</v>
      </c>
      <c r="F1090" s="4" t="s">
        <v>3324</v>
      </c>
      <c r="G1090" s="4" t="s">
        <v>3325</v>
      </c>
      <c r="H1090" s="4" t="s">
        <v>3318</v>
      </c>
      <c r="I1090" s="4" t="s">
        <v>4173</v>
      </c>
      <c r="J1090" s="4" t="s">
        <v>82</v>
      </c>
      <c r="K1090" s="4" t="s">
        <v>2505</v>
      </c>
      <c r="L1090" s="4" t="s">
        <v>21</v>
      </c>
      <c r="M1090" t="s">
        <v>8</v>
      </c>
      <c r="Q1090"/>
      <c r="R1090">
        <v>112</v>
      </c>
      <c r="S1090">
        <v>17</v>
      </c>
      <c r="T1090">
        <v>75</v>
      </c>
      <c r="U1090">
        <v>18</v>
      </c>
      <c r="V1090">
        <v>2</v>
      </c>
      <c r="X1090" s="21" t="s">
        <v>1943</v>
      </c>
    </row>
    <row r="1091" spans="1:24" hidden="1">
      <c r="A1091" s="77" t="s">
        <v>8228</v>
      </c>
      <c r="B1091" s="4" t="s">
        <v>3103</v>
      </c>
      <c r="C1091" s="4" t="s">
        <v>1981</v>
      </c>
      <c r="D1091" s="4" t="s">
        <v>4373</v>
      </c>
      <c r="E1091" s="4" t="s">
        <v>4374</v>
      </c>
      <c r="F1091" s="4" t="s">
        <v>3324</v>
      </c>
      <c r="G1091" s="4" t="s">
        <v>3325</v>
      </c>
      <c r="H1091" s="4" t="s">
        <v>3318</v>
      </c>
      <c r="I1091" s="4" t="s">
        <v>4176</v>
      </c>
      <c r="J1091" s="4" t="s">
        <v>637</v>
      </c>
      <c r="K1091" s="4" t="s">
        <v>2505</v>
      </c>
      <c r="L1091" s="4" t="s">
        <v>21</v>
      </c>
      <c r="M1091" t="s">
        <v>8</v>
      </c>
      <c r="Q1091"/>
      <c r="R1091">
        <v>89</v>
      </c>
      <c r="S1091">
        <v>7</v>
      </c>
      <c r="T1091">
        <v>66</v>
      </c>
      <c r="U1091">
        <v>15</v>
      </c>
      <c r="V1091">
        <v>1</v>
      </c>
      <c r="X1091" s="21" t="s">
        <v>1943</v>
      </c>
    </row>
    <row r="1092" spans="1:24" hidden="1">
      <c r="A1092" s="77" t="s">
        <v>8228</v>
      </c>
      <c r="B1092" s="4" t="s">
        <v>3103</v>
      </c>
      <c r="C1092" s="4" t="s">
        <v>1981</v>
      </c>
      <c r="D1092" s="4" t="s">
        <v>4373</v>
      </c>
      <c r="E1092" s="4" t="s">
        <v>4374</v>
      </c>
      <c r="F1092" s="4" t="s">
        <v>3324</v>
      </c>
      <c r="G1092" s="4" t="s">
        <v>3325</v>
      </c>
      <c r="H1092" s="4" t="s">
        <v>3318</v>
      </c>
      <c r="I1092" s="4" t="s">
        <v>5100</v>
      </c>
      <c r="J1092" s="4" t="s">
        <v>5101</v>
      </c>
      <c r="K1092" s="4" t="s">
        <v>2506</v>
      </c>
      <c r="L1092" s="4" t="s">
        <v>24</v>
      </c>
      <c r="M1092" t="s">
        <v>8</v>
      </c>
      <c r="Q1092"/>
      <c r="R1092">
        <v>5</v>
      </c>
      <c r="S1092">
        <v>0</v>
      </c>
      <c r="T1092">
        <v>3</v>
      </c>
      <c r="U1092">
        <v>2</v>
      </c>
      <c r="V1092">
        <v>0</v>
      </c>
      <c r="W1092" s="28" t="s">
        <v>3317</v>
      </c>
      <c r="X1092" s="21" t="s">
        <v>1943</v>
      </c>
    </row>
    <row r="1093" spans="1:24" hidden="1">
      <c r="A1093" s="77" t="s">
        <v>8228</v>
      </c>
      <c r="B1093" s="4" t="s">
        <v>3103</v>
      </c>
      <c r="C1093" s="4" t="s">
        <v>1981</v>
      </c>
      <c r="D1093" s="4" t="s">
        <v>4373</v>
      </c>
      <c r="E1093" s="4" t="s">
        <v>4374</v>
      </c>
      <c r="F1093" s="4" t="s">
        <v>3324</v>
      </c>
      <c r="G1093" s="4" t="s">
        <v>3325</v>
      </c>
      <c r="H1093" s="4" t="s">
        <v>3318</v>
      </c>
      <c r="I1093" s="4" t="s">
        <v>4177</v>
      </c>
      <c r="J1093" s="4" t="s">
        <v>639</v>
      </c>
      <c r="K1093" s="4" t="s">
        <v>2506</v>
      </c>
      <c r="L1093" s="4" t="s">
        <v>24</v>
      </c>
      <c r="M1093" t="s">
        <v>8</v>
      </c>
      <c r="Q1093"/>
      <c r="R1093">
        <v>116</v>
      </c>
      <c r="S1093">
        <v>32</v>
      </c>
      <c r="T1093">
        <v>19</v>
      </c>
      <c r="U1093">
        <v>47</v>
      </c>
      <c r="V1093">
        <v>18</v>
      </c>
      <c r="X1093" s="21" t="s">
        <v>1943</v>
      </c>
    </row>
    <row r="1094" spans="1:24" hidden="1">
      <c r="A1094" s="77" t="s">
        <v>8228</v>
      </c>
      <c r="B1094" s="4" t="s">
        <v>3103</v>
      </c>
      <c r="C1094" s="4" t="s">
        <v>1981</v>
      </c>
      <c r="D1094" s="4" t="s">
        <v>4373</v>
      </c>
      <c r="E1094" s="4" t="s">
        <v>4374</v>
      </c>
      <c r="F1094" s="4" t="s">
        <v>3324</v>
      </c>
      <c r="G1094" s="4" t="s">
        <v>3325</v>
      </c>
      <c r="H1094" s="4" t="s">
        <v>3318</v>
      </c>
      <c r="I1094" s="4" t="s">
        <v>4178</v>
      </c>
      <c r="J1094" s="4" t="s">
        <v>641</v>
      </c>
      <c r="K1094" s="4" t="s">
        <v>2506</v>
      </c>
      <c r="L1094" s="4" t="s">
        <v>24</v>
      </c>
      <c r="M1094" t="s">
        <v>8</v>
      </c>
      <c r="Q1094"/>
      <c r="R1094">
        <v>106</v>
      </c>
      <c r="S1094">
        <v>32</v>
      </c>
      <c r="T1094">
        <v>18</v>
      </c>
      <c r="U1094">
        <v>44</v>
      </c>
      <c r="V1094">
        <v>12</v>
      </c>
      <c r="X1094" s="21" t="s">
        <v>1943</v>
      </c>
    </row>
    <row r="1095" spans="1:24" hidden="1">
      <c r="A1095" s="77" t="s">
        <v>8228</v>
      </c>
      <c r="B1095" s="4" t="s">
        <v>3103</v>
      </c>
      <c r="C1095" s="4" t="s">
        <v>1981</v>
      </c>
      <c r="D1095" s="4" t="s">
        <v>4373</v>
      </c>
      <c r="E1095" s="4" t="s">
        <v>4374</v>
      </c>
      <c r="F1095" s="4" t="s">
        <v>3324</v>
      </c>
      <c r="G1095" s="4" t="s">
        <v>3325</v>
      </c>
      <c r="H1095" s="4" t="s">
        <v>3318</v>
      </c>
      <c r="I1095" s="4" t="s">
        <v>5102</v>
      </c>
      <c r="J1095" s="4" t="s">
        <v>5103</v>
      </c>
      <c r="K1095" s="4" t="s">
        <v>2517</v>
      </c>
      <c r="L1095" s="4" t="s">
        <v>67</v>
      </c>
      <c r="M1095" t="s">
        <v>8</v>
      </c>
      <c r="Q1095"/>
      <c r="R1095">
        <v>5</v>
      </c>
      <c r="S1095">
        <v>0</v>
      </c>
      <c r="T1095">
        <v>3</v>
      </c>
      <c r="U1095">
        <v>2</v>
      </c>
      <c r="V1095">
        <v>0</v>
      </c>
      <c r="W1095" s="28" t="s">
        <v>3317</v>
      </c>
      <c r="X1095" s="21" t="s">
        <v>1943</v>
      </c>
    </row>
    <row r="1096" spans="1:24" hidden="1">
      <c r="A1096" s="77" t="s">
        <v>8228</v>
      </c>
      <c r="B1096" s="4" t="s">
        <v>3103</v>
      </c>
      <c r="C1096" s="4" t="s">
        <v>1981</v>
      </c>
      <c r="D1096" s="4" t="s">
        <v>4373</v>
      </c>
      <c r="E1096" s="4" t="s">
        <v>4374</v>
      </c>
      <c r="F1096" s="4" t="s">
        <v>3324</v>
      </c>
      <c r="G1096" s="4" t="s">
        <v>3325</v>
      </c>
      <c r="H1096" s="4" t="s">
        <v>3318</v>
      </c>
      <c r="I1096" s="4" t="s">
        <v>4179</v>
      </c>
      <c r="J1096" s="4" t="s">
        <v>839</v>
      </c>
      <c r="K1096" s="4" t="s">
        <v>2517</v>
      </c>
      <c r="L1096" s="4" t="s">
        <v>67</v>
      </c>
      <c r="M1096" t="s">
        <v>8</v>
      </c>
      <c r="Q1096"/>
      <c r="R1096">
        <v>28</v>
      </c>
      <c r="S1096">
        <v>1</v>
      </c>
      <c r="T1096">
        <v>15</v>
      </c>
      <c r="U1096">
        <v>4</v>
      </c>
      <c r="V1096">
        <v>8</v>
      </c>
      <c r="X1096" s="21" t="s">
        <v>1943</v>
      </c>
    </row>
    <row r="1097" spans="1:24" hidden="1">
      <c r="A1097" s="77" t="s">
        <v>8228</v>
      </c>
      <c r="B1097" s="4" t="s">
        <v>3103</v>
      </c>
      <c r="C1097" s="4" t="s">
        <v>1981</v>
      </c>
      <c r="D1097" s="4" t="s">
        <v>4373</v>
      </c>
      <c r="E1097" s="4" t="s">
        <v>4374</v>
      </c>
      <c r="F1097" s="4" t="s">
        <v>3324</v>
      </c>
      <c r="G1097" s="4" t="s">
        <v>3325</v>
      </c>
      <c r="H1097" s="4" t="s">
        <v>3318</v>
      </c>
      <c r="I1097" s="4" t="s">
        <v>4182</v>
      </c>
      <c r="J1097" s="4" t="s">
        <v>840</v>
      </c>
      <c r="K1097" s="4" t="s">
        <v>2517</v>
      </c>
      <c r="L1097" s="4" t="s">
        <v>67</v>
      </c>
      <c r="M1097" t="s">
        <v>8</v>
      </c>
      <c r="Q1097"/>
      <c r="R1097">
        <v>25</v>
      </c>
      <c r="S1097">
        <v>1</v>
      </c>
      <c r="T1097">
        <v>14</v>
      </c>
      <c r="U1097">
        <v>3</v>
      </c>
      <c r="V1097">
        <v>7</v>
      </c>
      <c r="X1097" s="21" t="s">
        <v>1943</v>
      </c>
    </row>
    <row r="1098" spans="1:24" hidden="1">
      <c r="A1098" s="77" t="s">
        <v>8228</v>
      </c>
      <c r="B1098" s="4" t="s">
        <v>3103</v>
      </c>
      <c r="C1098" s="4" t="s">
        <v>1981</v>
      </c>
      <c r="D1098" s="4" t="s">
        <v>4373</v>
      </c>
      <c r="E1098" s="4" t="s">
        <v>4374</v>
      </c>
      <c r="F1098" s="4" t="s">
        <v>3324</v>
      </c>
      <c r="G1098" s="4" t="s">
        <v>3325</v>
      </c>
      <c r="H1098" s="4" t="s">
        <v>3318</v>
      </c>
      <c r="I1098" s="4" t="s">
        <v>5104</v>
      </c>
      <c r="J1098" s="4" t="s">
        <v>5105</v>
      </c>
      <c r="K1098" s="4" t="s">
        <v>2518</v>
      </c>
      <c r="L1098" s="4" t="s">
        <v>73</v>
      </c>
      <c r="M1098" t="s">
        <v>8</v>
      </c>
      <c r="Q1098"/>
      <c r="R1098">
        <v>2</v>
      </c>
      <c r="S1098">
        <v>0</v>
      </c>
      <c r="T1098">
        <v>1</v>
      </c>
      <c r="U1098">
        <v>1</v>
      </c>
      <c r="V1098">
        <v>0</v>
      </c>
      <c r="W1098" s="28" t="s">
        <v>3317</v>
      </c>
      <c r="X1098" s="21" t="s">
        <v>1943</v>
      </c>
    </row>
    <row r="1099" spans="1:24" hidden="1">
      <c r="A1099" s="77" t="s">
        <v>8228</v>
      </c>
      <c r="B1099" s="4" t="s">
        <v>3103</v>
      </c>
      <c r="C1099" s="4" t="s">
        <v>1981</v>
      </c>
      <c r="D1099" s="4" t="s">
        <v>4373</v>
      </c>
      <c r="E1099" s="4" t="s">
        <v>4374</v>
      </c>
      <c r="F1099" s="4" t="s">
        <v>3324</v>
      </c>
      <c r="G1099" s="4" t="s">
        <v>3325</v>
      </c>
      <c r="H1099" s="4" t="s">
        <v>3318</v>
      </c>
      <c r="I1099" s="4" t="s">
        <v>5125</v>
      </c>
      <c r="J1099" s="4" t="s">
        <v>5126</v>
      </c>
      <c r="K1099" s="4" t="s">
        <v>5371</v>
      </c>
      <c r="L1099" s="4" t="s">
        <v>5127</v>
      </c>
      <c r="M1099" t="s">
        <v>8</v>
      </c>
      <c r="Q1099"/>
      <c r="R1099">
        <v>3</v>
      </c>
      <c r="S1099">
        <v>0</v>
      </c>
      <c r="T1099">
        <v>0</v>
      </c>
      <c r="U1099">
        <v>1</v>
      </c>
      <c r="V1099">
        <v>2</v>
      </c>
      <c r="W1099" s="28" t="s">
        <v>3317</v>
      </c>
      <c r="X1099" s="21" t="s">
        <v>7915</v>
      </c>
    </row>
    <row r="1100" spans="1:24" hidden="1">
      <c r="A1100" s="77" t="s">
        <v>8228</v>
      </c>
      <c r="B1100" s="4" t="s">
        <v>3103</v>
      </c>
      <c r="C1100" s="4" t="s">
        <v>1981</v>
      </c>
      <c r="D1100" s="4" t="s">
        <v>4373</v>
      </c>
      <c r="E1100" s="4" t="s">
        <v>4374</v>
      </c>
      <c r="F1100" s="4" t="s">
        <v>3324</v>
      </c>
      <c r="G1100" s="4" t="s">
        <v>3325</v>
      </c>
      <c r="H1100" s="4" t="s">
        <v>3318</v>
      </c>
      <c r="I1100" s="4" t="s">
        <v>5128</v>
      </c>
      <c r="J1100" s="4" t="s">
        <v>5129</v>
      </c>
      <c r="K1100" s="4" t="s">
        <v>5372</v>
      </c>
      <c r="L1100" s="4" t="s">
        <v>5130</v>
      </c>
      <c r="M1100" t="s">
        <v>8</v>
      </c>
      <c r="Q1100"/>
      <c r="R1100">
        <v>3</v>
      </c>
      <c r="S1100">
        <v>0</v>
      </c>
      <c r="T1100">
        <v>0</v>
      </c>
      <c r="U1100">
        <v>1</v>
      </c>
      <c r="V1100">
        <v>2</v>
      </c>
      <c r="W1100" s="28" t="s">
        <v>3317</v>
      </c>
      <c r="X1100" s="21" t="s">
        <v>7915</v>
      </c>
    </row>
    <row r="1101" spans="1:24" hidden="1">
      <c r="A1101" s="77" t="s">
        <v>8228</v>
      </c>
      <c r="B1101" s="4" t="s">
        <v>3103</v>
      </c>
      <c r="C1101" s="4" t="s">
        <v>1981</v>
      </c>
      <c r="D1101" s="4" t="s">
        <v>4373</v>
      </c>
      <c r="E1101" s="4" t="s">
        <v>4374</v>
      </c>
      <c r="F1101" s="4" t="s">
        <v>3324</v>
      </c>
      <c r="G1101" s="4" t="s">
        <v>3325</v>
      </c>
      <c r="H1101" s="4" t="s">
        <v>3318</v>
      </c>
      <c r="I1101" s="4" t="s">
        <v>5131</v>
      </c>
      <c r="J1101" s="4" t="s">
        <v>5132</v>
      </c>
      <c r="K1101" s="4" t="s">
        <v>5373</v>
      </c>
      <c r="L1101" s="4" t="s">
        <v>5133</v>
      </c>
      <c r="M1101" t="s">
        <v>8</v>
      </c>
      <c r="Q1101"/>
      <c r="R1101">
        <v>3</v>
      </c>
      <c r="S1101">
        <v>0</v>
      </c>
      <c r="T1101">
        <v>0</v>
      </c>
      <c r="U1101">
        <v>1</v>
      </c>
      <c r="V1101">
        <v>2</v>
      </c>
      <c r="W1101" s="28" t="s">
        <v>3317</v>
      </c>
      <c r="X1101" s="21" t="s">
        <v>7915</v>
      </c>
    </row>
    <row r="1102" spans="1:24" hidden="1">
      <c r="A1102" s="77" t="s">
        <v>8228</v>
      </c>
      <c r="B1102" s="4" t="s">
        <v>3103</v>
      </c>
      <c r="C1102" s="4" t="s">
        <v>1981</v>
      </c>
      <c r="D1102" s="4" t="s">
        <v>4373</v>
      </c>
      <c r="E1102" s="4" t="s">
        <v>4374</v>
      </c>
      <c r="F1102" s="4" t="s">
        <v>3324</v>
      </c>
      <c r="G1102" s="4" t="s">
        <v>3325</v>
      </c>
      <c r="H1102" s="4" t="s">
        <v>3318</v>
      </c>
      <c r="I1102" s="4" t="s">
        <v>5134</v>
      </c>
      <c r="J1102" s="4" t="s">
        <v>5135</v>
      </c>
      <c r="K1102" s="4" t="s">
        <v>5374</v>
      </c>
      <c r="L1102" s="4" t="s">
        <v>5136</v>
      </c>
      <c r="M1102" t="s">
        <v>8</v>
      </c>
      <c r="Q1102"/>
      <c r="R1102">
        <v>3</v>
      </c>
      <c r="S1102">
        <v>0</v>
      </c>
      <c r="T1102">
        <v>0</v>
      </c>
      <c r="U1102">
        <v>1</v>
      </c>
      <c r="V1102">
        <v>2</v>
      </c>
      <c r="W1102" s="28" t="s">
        <v>3317</v>
      </c>
      <c r="X1102" s="21" t="s">
        <v>7915</v>
      </c>
    </row>
    <row r="1103" spans="1:24" hidden="1">
      <c r="A1103" s="77" t="s">
        <v>8228</v>
      </c>
      <c r="B1103" s="4" t="s">
        <v>3103</v>
      </c>
      <c r="C1103" s="4" t="s">
        <v>1981</v>
      </c>
      <c r="D1103" s="4" t="s">
        <v>4373</v>
      </c>
      <c r="E1103" s="4" t="s">
        <v>4374</v>
      </c>
      <c r="F1103" s="4" t="s">
        <v>3324</v>
      </c>
      <c r="G1103" s="4" t="s">
        <v>3325</v>
      </c>
      <c r="H1103" s="4" t="s">
        <v>3318</v>
      </c>
      <c r="I1103" s="4" t="s">
        <v>1985</v>
      </c>
      <c r="J1103" s="29" t="s">
        <v>4172</v>
      </c>
      <c r="K1103" s="4" t="s">
        <v>2499</v>
      </c>
      <c r="L1103" s="29" t="s">
        <v>7</v>
      </c>
      <c r="M1103" t="s">
        <v>8</v>
      </c>
      <c r="Q1103"/>
      <c r="R1103">
        <v>18</v>
      </c>
      <c r="S1103">
        <v>4</v>
      </c>
      <c r="T1103">
        <v>6</v>
      </c>
      <c r="U1103">
        <v>5</v>
      </c>
      <c r="V1103">
        <v>3</v>
      </c>
      <c r="X1103" s="21" t="s">
        <v>7882</v>
      </c>
    </row>
    <row r="1104" spans="1:24" hidden="1">
      <c r="A1104" s="77" t="s">
        <v>8228</v>
      </c>
      <c r="B1104" s="4" t="s">
        <v>3103</v>
      </c>
      <c r="C1104" s="4" t="s">
        <v>1981</v>
      </c>
      <c r="D1104" s="4" t="s">
        <v>4373</v>
      </c>
      <c r="E1104" s="4" t="s">
        <v>4374</v>
      </c>
      <c r="F1104" s="4" t="s">
        <v>3324</v>
      </c>
      <c r="G1104" s="4" t="s">
        <v>3325</v>
      </c>
      <c r="H1104" s="4" t="s">
        <v>3318</v>
      </c>
      <c r="I1104" s="4" t="s">
        <v>1986</v>
      </c>
      <c r="J1104" s="29" t="s">
        <v>1987</v>
      </c>
      <c r="K1104" s="4" t="s">
        <v>2499</v>
      </c>
      <c r="L1104" s="29" t="s">
        <v>7</v>
      </c>
      <c r="M1104" t="s">
        <v>8</v>
      </c>
      <c r="Q1104"/>
      <c r="R1104">
        <v>4</v>
      </c>
      <c r="S1104">
        <v>0</v>
      </c>
      <c r="T1104">
        <v>0</v>
      </c>
      <c r="U1104">
        <v>2</v>
      </c>
      <c r="V1104">
        <v>2</v>
      </c>
      <c r="X1104" s="21" t="s">
        <v>7882</v>
      </c>
    </row>
    <row r="1105" spans="1:24" hidden="1">
      <c r="A1105" s="77" t="s">
        <v>8232</v>
      </c>
      <c r="B1105" s="4" t="s">
        <v>2669</v>
      </c>
      <c r="C1105" s="4" t="s">
        <v>687</v>
      </c>
      <c r="D1105" s="4" t="s">
        <v>2670</v>
      </c>
      <c r="E1105" s="4" t="s">
        <v>688</v>
      </c>
      <c r="F1105" s="4" t="s">
        <v>3324</v>
      </c>
      <c r="G1105" s="4" t="s">
        <v>3325</v>
      </c>
      <c r="H1105" s="4" t="s">
        <v>3318</v>
      </c>
      <c r="I1105" s="4" t="s">
        <v>4685</v>
      </c>
      <c r="J1105" s="4" t="s">
        <v>5586</v>
      </c>
      <c r="K1105" s="4" t="s">
        <v>2502</v>
      </c>
      <c r="L1105" s="4" t="s">
        <v>13</v>
      </c>
      <c r="M1105" t="s">
        <v>8</v>
      </c>
      <c r="Q1105"/>
      <c r="R1105">
        <v>88</v>
      </c>
      <c r="S1105">
        <v>8</v>
      </c>
      <c r="T1105">
        <v>34</v>
      </c>
      <c r="U1105">
        <v>23</v>
      </c>
      <c r="V1105">
        <v>23</v>
      </c>
      <c r="X1105" s="21" t="s">
        <v>12</v>
      </c>
    </row>
    <row r="1106" spans="1:24" hidden="1">
      <c r="A1106" s="77" t="s">
        <v>8232</v>
      </c>
      <c r="B1106" s="4" t="s">
        <v>2669</v>
      </c>
      <c r="C1106" s="4" t="s">
        <v>687</v>
      </c>
      <c r="D1106" s="4" t="s">
        <v>2670</v>
      </c>
      <c r="E1106" s="4" t="s">
        <v>688</v>
      </c>
      <c r="F1106" s="4" t="s">
        <v>3324</v>
      </c>
      <c r="G1106" s="4" t="s">
        <v>3325</v>
      </c>
      <c r="H1106" s="4" t="s">
        <v>3318</v>
      </c>
      <c r="I1106" s="4" t="s">
        <v>4686</v>
      </c>
      <c r="J1106" s="4" t="s">
        <v>5586</v>
      </c>
      <c r="K1106" s="4" t="s">
        <v>2502</v>
      </c>
      <c r="L1106" s="4" t="s">
        <v>13</v>
      </c>
      <c r="M1106" t="s">
        <v>8</v>
      </c>
      <c r="Q1106"/>
      <c r="R1106">
        <v>71</v>
      </c>
      <c r="S1106">
        <v>4</v>
      </c>
      <c r="T1106">
        <v>29</v>
      </c>
      <c r="U1106">
        <v>21</v>
      </c>
      <c r="V1106">
        <v>17</v>
      </c>
      <c r="X1106" s="21" t="s">
        <v>12</v>
      </c>
    </row>
    <row r="1107" spans="1:24" hidden="1">
      <c r="A1107" s="77" t="s">
        <v>8232</v>
      </c>
      <c r="B1107" s="4" t="s">
        <v>2669</v>
      </c>
      <c r="C1107" s="4" t="s">
        <v>687</v>
      </c>
      <c r="D1107" s="4" t="s">
        <v>2670</v>
      </c>
      <c r="E1107" s="4" t="s">
        <v>688</v>
      </c>
      <c r="F1107" s="4" t="s">
        <v>3324</v>
      </c>
      <c r="G1107" s="4" t="s">
        <v>3325</v>
      </c>
      <c r="H1107" s="4" t="s">
        <v>3318</v>
      </c>
      <c r="I1107" s="4" t="s">
        <v>7736</v>
      </c>
      <c r="J1107" s="4" t="s">
        <v>5586</v>
      </c>
      <c r="K1107" s="4" t="s">
        <v>2502</v>
      </c>
      <c r="L1107" s="4" t="s">
        <v>13</v>
      </c>
      <c r="M1107" t="s">
        <v>8</v>
      </c>
      <c r="Q1107"/>
      <c r="R1107">
        <v>32</v>
      </c>
      <c r="S1107">
        <v>0</v>
      </c>
      <c r="T1107">
        <v>1</v>
      </c>
      <c r="U1107">
        <v>18</v>
      </c>
      <c r="V1107">
        <v>13</v>
      </c>
      <c r="X1107" s="21" t="s">
        <v>12</v>
      </c>
    </row>
    <row r="1108" spans="1:24" hidden="1">
      <c r="A1108" s="77" t="s">
        <v>8232</v>
      </c>
      <c r="B1108" s="4" t="s">
        <v>2669</v>
      </c>
      <c r="C1108" s="4" t="s">
        <v>687</v>
      </c>
      <c r="D1108" s="4" t="s">
        <v>2670</v>
      </c>
      <c r="E1108" s="4" t="s">
        <v>688</v>
      </c>
      <c r="F1108" s="4" t="s">
        <v>3324</v>
      </c>
      <c r="G1108" s="4" t="s">
        <v>3325</v>
      </c>
      <c r="H1108" s="4" t="s">
        <v>3318</v>
      </c>
      <c r="I1108" s="4" t="s">
        <v>7737</v>
      </c>
      <c r="J1108" s="4" t="s">
        <v>5586</v>
      </c>
      <c r="K1108" s="4" t="s">
        <v>2502</v>
      </c>
      <c r="L1108" s="4" t="s">
        <v>13</v>
      </c>
      <c r="M1108" t="s">
        <v>8</v>
      </c>
      <c r="Q1108"/>
      <c r="R1108">
        <v>35</v>
      </c>
      <c r="S1108">
        <v>1</v>
      </c>
      <c r="T1108">
        <v>1</v>
      </c>
      <c r="U1108">
        <v>19</v>
      </c>
      <c r="V1108">
        <v>14</v>
      </c>
      <c r="X1108" s="21" t="s">
        <v>12</v>
      </c>
    </row>
    <row r="1109" spans="1:24" hidden="1">
      <c r="A1109" s="77" t="s">
        <v>8232</v>
      </c>
      <c r="B1109" s="4" t="s">
        <v>2669</v>
      </c>
      <c r="C1109" s="4" t="s">
        <v>687</v>
      </c>
      <c r="D1109" s="4" t="s">
        <v>2670</v>
      </c>
      <c r="E1109" s="4" t="s">
        <v>688</v>
      </c>
      <c r="F1109" s="4" t="s">
        <v>3324</v>
      </c>
      <c r="G1109" s="4" t="s">
        <v>3325</v>
      </c>
      <c r="H1109" s="4" t="s">
        <v>3318</v>
      </c>
      <c r="I1109" s="4" t="s">
        <v>2680</v>
      </c>
      <c r="J1109" s="4" t="s">
        <v>524</v>
      </c>
      <c r="K1109" s="4" t="s">
        <v>2511</v>
      </c>
      <c r="L1109" s="4" t="s">
        <v>37</v>
      </c>
      <c r="M1109" t="s">
        <v>8</v>
      </c>
      <c r="Q1109"/>
      <c r="R1109">
        <v>96</v>
      </c>
      <c r="S1109">
        <v>27</v>
      </c>
      <c r="T1109">
        <v>55</v>
      </c>
      <c r="U1109">
        <v>14</v>
      </c>
      <c r="V1109">
        <v>1</v>
      </c>
      <c r="X1109" s="21" t="s">
        <v>7868</v>
      </c>
    </row>
    <row r="1110" spans="1:24" hidden="1">
      <c r="A1110" s="77" t="s">
        <v>8232</v>
      </c>
      <c r="B1110" s="4" t="s">
        <v>2669</v>
      </c>
      <c r="C1110" s="4" t="s">
        <v>687</v>
      </c>
      <c r="D1110" s="4" t="s">
        <v>2670</v>
      </c>
      <c r="E1110" s="4" t="s">
        <v>688</v>
      </c>
      <c r="F1110" s="4" t="s">
        <v>3324</v>
      </c>
      <c r="G1110" s="4" t="s">
        <v>3325</v>
      </c>
      <c r="H1110" s="4" t="s">
        <v>3318</v>
      </c>
      <c r="I1110" s="4" t="s">
        <v>2679</v>
      </c>
      <c r="J1110" s="4" t="s">
        <v>524</v>
      </c>
      <c r="K1110" s="4" t="s">
        <v>2511</v>
      </c>
      <c r="L1110" s="4" t="s">
        <v>37</v>
      </c>
      <c r="M1110" t="s">
        <v>8</v>
      </c>
      <c r="Q1110"/>
      <c r="R1110">
        <v>77</v>
      </c>
      <c r="S1110">
        <v>21</v>
      </c>
      <c r="T1110">
        <v>43</v>
      </c>
      <c r="U1110">
        <v>12</v>
      </c>
      <c r="V1110">
        <v>1</v>
      </c>
      <c r="X1110" s="21" t="s">
        <v>7868</v>
      </c>
    </row>
    <row r="1111" spans="1:24" hidden="1">
      <c r="A1111" s="77" t="s">
        <v>8232</v>
      </c>
      <c r="B1111" s="4" t="s">
        <v>2669</v>
      </c>
      <c r="C1111" s="4" t="s">
        <v>687</v>
      </c>
      <c r="D1111" s="4" t="s">
        <v>2670</v>
      </c>
      <c r="E1111" s="4" t="s">
        <v>688</v>
      </c>
      <c r="F1111" s="4" t="s">
        <v>3324</v>
      </c>
      <c r="G1111" s="4" t="s">
        <v>3325</v>
      </c>
      <c r="H1111" s="4" t="s">
        <v>3318</v>
      </c>
      <c r="I1111" s="4" t="s">
        <v>2681</v>
      </c>
      <c r="J1111" s="4" t="s">
        <v>417</v>
      </c>
      <c r="K1111" s="4" t="s">
        <v>2512</v>
      </c>
      <c r="L1111" s="4" t="s">
        <v>42</v>
      </c>
      <c r="M1111" t="s">
        <v>8</v>
      </c>
      <c r="Q1111"/>
      <c r="R1111">
        <v>38</v>
      </c>
      <c r="S1111">
        <v>0</v>
      </c>
      <c r="T1111">
        <v>6</v>
      </c>
      <c r="U1111">
        <v>28</v>
      </c>
      <c r="V1111">
        <v>4</v>
      </c>
      <c r="X1111" s="21" t="s">
        <v>7868</v>
      </c>
    </row>
    <row r="1112" spans="1:24" hidden="1">
      <c r="A1112" s="77" t="s">
        <v>8232</v>
      </c>
      <c r="B1112" s="4" t="s">
        <v>2669</v>
      </c>
      <c r="C1112" s="4" t="s">
        <v>687</v>
      </c>
      <c r="D1112" s="4" t="s">
        <v>2670</v>
      </c>
      <c r="E1112" s="4" t="s">
        <v>688</v>
      </c>
      <c r="F1112" s="4" t="s">
        <v>3324</v>
      </c>
      <c r="G1112" s="4" t="s">
        <v>3325</v>
      </c>
      <c r="H1112" s="4" t="s">
        <v>3318</v>
      </c>
      <c r="I1112" s="4" t="s">
        <v>2682</v>
      </c>
      <c r="J1112" s="4" t="s">
        <v>417</v>
      </c>
      <c r="K1112" s="4" t="s">
        <v>2512</v>
      </c>
      <c r="L1112" s="4" t="s">
        <v>42</v>
      </c>
      <c r="M1112" t="s">
        <v>8</v>
      </c>
      <c r="Q1112"/>
      <c r="R1112">
        <v>40</v>
      </c>
      <c r="S1112">
        <v>1</v>
      </c>
      <c r="T1112">
        <v>7</v>
      </c>
      <c r="U1112">
        <v>28</v>
      </c>
      <c r="V1112">
        <v>4</v>
      </c>
      <c r="X1112" s="21" t="s">
        <v>7868</v>
      </c>
    </row>
    <row r="1113" spans="1:24" hidden="1">
      <c r="A1113" s="77" t="s">
        <v>8232</v>
      </c>
      <c r="B1113" s="4" t="s">
        <v>2669</v>
      </c>
      <c r="C1113" s="4" t="s">
        <v>687</v>
      </c>
      <c r="D1113" s="4" t="s">
        <v>2670</v>
      </c>
      <c r="E1113" s="4" t="s">
        <v>688</v>
      </c>
      <c r="F1113" s="4" t="s">
        <v>3324</v>
      </c>
      <c r="G1113" s="4" t="s">
        <v>3325</v>
      </c>
      <c r="H1113" s="4" t="s">
        <v>3318</v>
      </c>
      <c r="I1113" s="4" t="s">
        <v>2684</v>
      </c>
      <c r="J1113" s="4" t="s">
        <v>527</v>
      </c>
      <c r="K1113" s="4" t="s">
        <v>2513</v>
      </c>
      <c r="L1113" s="4" t="s">
        <v>47</v>
      </c>
      <c r="M1113" t="s">
        <v>8</v>
      </c>
      <c r="Q1113"/>
      <c r="R1113">
        <v>15</v>
      </c>
      <c r="S1113">
        <v>0</v>
      </c>
      <c r="T1113">
        <v>2</v>
      </c>
      <c r="U1113">
        <v>5</v>
      </c>
      <c r="V1113">
        <v>8</v>
      </c>
      <c r="X1113" s="21" t="s">
        <v>7868</v>
      </c>
    </row>
    <row r="1114" spans="1:24" hidden="1">
      <c r="A1114" s="77" t="s">
        <v>8232</v>
      </c>
      <c r="B1114" s="4" t="s">
        <v>2669</v>
      </c>
      <c r="C1114" s="4" t="s">
        <v>687</v>
      </c>
      <c r="D1114" s="4" t="s">
        <v>2670</v>
      </c>
      <c r="E1114" s="4" t="s">
        <v>688</v>
      </c>
      <c r="F1114" s="4" t="s">
        <v>3324</v>
      </c>
      <c r="G1114" s="4" t="s">
        <v>3325</v>
      </c>
      <c r="H1114" s="4" t="s">
        <v>3318</v>
      </c>
      <c r="I1114" s="4" t="s">
        <v>2683</v>
      </c>
      <c r="J1114" s="4" t="s">
        <v>527</v>
      </c>
      <c r="K1114" s="4" t="s">
        <v>2513</v>
      </c>
      <c r="L1114" s="4" t="s">
        <v>47</v>
      </c>
      <c r="M1114" t="s">
        <v>8</v>
      </c>
      <c r="Q1114"/>
      <c r="R1114">
        <v>14</v>
      </c>
      <c r="S1114">
        <v>0</v>
      </c>
      <c r="T1114">
        <v>1</v>
      </c>
      <c r="U1114">
        <v>5</v>
      </c>
      <c r="V1114">
        <v>8</v>
      </c>
      <c r="X1114" s="21" t="s">
        <v>7868</v>
      </c>
    </row>
    <row r="1115" spans="1:24" hidden="1">
      <c r="A1115" s="77" t="s">
        <v>8232</v>
      </c>
      <c r="B1115" s="4" t="s">
        <v>2669</v>
      </c>
      <c r="C1115" s="4" t="s">
        <v>687</v>
      </c>
      <c r="D1115" s="4" t="s">
        <v>2670</v>
      </c>
      <c r="E1115" s="4" t="s">
        <v>688</v>
      </c>
      <c r="F1115" s="4" t="s">
        <v>3324</v>
      </c>
      <c r="G1115" s="4" t="s">
        <v>3325</v>
      </c>
      <c r="H1115" s="4" t="s">
        <v>3318</v>
      </c>
      <c r="I1115" s="4" t="s">
        <v>2685</v>
      </c>
      <c r="J1115" s="4" t="s">
        <v>509</v>
      </c>
      <c r="K1115" s="4" t="s">
        <v>2514</v>
      </c>
      <c r="L1115" s="4" t="s">
        <v>52</v>
      </c>
      <c r="M1115" t="s">
        <v>8</v>
      </c>
      <c r="Q1115"/>
      <c r="R1115">
        <v>2</v>
      </c>
      <c r="S1115">
        <v>0</v>
      </c>
      <c r="T1115">
        <v>0</v>
      </c>
      <c r="U1115">
        <v>2</v>
      </c>
      <c r="V1115">
        <v>0</v>
      </c>
      <c r="X1115" s="21" t="s">
        <v>7868</v>
      </c>
    </row>
    <row r="1116" spans="1:24" hidden="1">
      <c r="A1116" s="77" t="s">
        <v>8232</v>
      </c>
      <c r="B1116" s="4" t="s">
        <v>2669</v>
      </c>
      <c r="C1116" s="4" t="s">
        <v>687</v>
      </c>
      <c r="D1116" s="4" t="s">
        <v>2670</v>
      </c>
      <c r="E1116" s="4" t="s">
        <v>688</v>
      </c>
      <c r="F1116" s="4" t="s">
        <v>3324</v>
      </c>
      <c r="G1116" s="4" t="s">
        <v>3325</v>
      </c>
      <c r="H1116" s="4" t="s">
        <v>3318</v>
      </c>
      <c r="I1116" s="4" t="s">
        <v>2686</v>
      </c>
      <c r="J1116" s="4" t="s">
        <v>509</v>
      </c>
      <c r="K1116" s="4" t="s">
        <v>2514</v>
      </c>
      <c r="L1116" s="4" t="s">
        <v>52</v>
      </c>
      <c r="M1116" t="s">
        <v>8</v>
      </c>
      <c r="Q1116"/>
      <c r="R1116">
        <v>1</v>
      </c>
      <c r="S1116">
        <v>0</v>
      </c>
      <c r="T1116">
        <v>0</v>
      </c>
      <c r="U1116">
        <v>1</v>
      </c>
      <c r="V1116">
        <v>0</v>
      </c>
      <c r="X1116" s="21" t="s">
        <v>7868</v>
      </c>
    </row>
    <row r="1117" spans="1:24" hidden="1">
      <c r="A1117" s="77" t="s">
        <v>8232</v>
      </c>
      <c r="B1117" s="4" t="s">
        <v>2669</v>
      </c>
      <c r="C1117" s="4" t="s">
        <v>687</v>
      </c>
      <c r="D1117" s="4" t="s">
        <v>2670</v>
      </c>
      <c r="E1117" s="4" t="s">
        <v>688</v>
      </c>
      <c r="F1117" s="4" t="s">
        <v>3324</v>
      </c>
      <c r="G1117" s="4" t="s">
        <v>3325</v>
      </c>
      <c r="H1117" s="4" t="s">
        <v>3318</v>
      </c>
      <c r="I1117" s="4" t="s">
        <v>4687</v>
      </c>
      <c r="J1117" s="4" t="s">
        <v>689</v>
      </c>
      <c r="K1117" s="4" t="s">
        <v>2539</v>
      </c>
      <c r="L1117" s="4" t="s">
        <v>142</v>
      </c>
      <c r="M1117" t="s">
        <v>8</v>
      </c>
      <c r="O1117" t="s">
        <v>3317</v>
      </c>
      <c r="Q1117"/>
      <c r="R1117">
        <v>15</v>
      </c>
      <c r="S1117">
        <v>0</v>
      </c>
      <c r="T1117">
        <v>0</v>
      </c>
      <c r="U1117">
        <v>6</v>
      </c>
      <c r="V1117">
        <v>9</v>
      </c>
      <c r="X1117" s="21" t="s">
        <v>1943</v>
      </c>
    </row>
    <row r="1118" spans="1:24" hidden="1">
      <c r="A1118" s="77" t="s">
        <v>8232</v>
      </c>
      <c r="B1118" s="4" t="s">
        <v>2669</v>
      </c>
      <c r="C1118" s="4" t="s">
        <v>687</v>
      </c>
      <c r="D1118" s="4" t="s">
        <v>2670</v>
      </c>
      <c r="E1118" s="4" t="s">
        <v>688</v>
      </c>
      <c r="F1118" s="4" t="s">
        <v>3324</v>
      </c>
      <c r="G1118" s="4" t="s">
        <v>3325</v>
      </c>
      <c r="H1118" s="4" t="s">
        <v>3318</v>
      </c>
      <c r="I1118" s="4" t="s">
        <v>4688</v>
      </c>
      <c r="J1118" s="4" t="s">
        <v>689</v>
      </c>
      <c r="K1118" s="4" t="s">
        <v>2539</v>
      </c>
      <c r="L1118" s="4" t="s">
        <v>142</v>
      </c>
      <c r="M1118" t="s">
        <v>8</v>
      </c>
      <c r="O1118" t="s">
        <v>3317</v>
      </c>
      <c r="Q1118"/>
      <c r="R1118">
        <v>15</v>
      </c>
      <c r="S1118">
        <v>0</v>
      </c>
      <c r="T1118">
        <v>0</v>
      </c>
      <c r="U1118">
        <v>6</v>
      </c>
      <c r="V1118">
        <v>9</v>
      </c>
      <c r="X1118" s="21" t="s">
        <v>1943</v>
      </c>
    </row>
    <row r="1119" spans="1:24" hidden="1">
      <c r="A1119" s="77" t="s">
        <v>8232</v>
      </c>
      <c r="B1119" s="4" t="s">
        <v>2669</v>
      </c>
      <c r="C1119" s="4" t="s">
        <v>687</v>
      </c>
      <c r="D1119" s="4" t="s">
        <v>2670</v>
      </c>
      <c r="E1119" s="4" t="s">
        <v>688</v>
      </c>
      <c r="F1119" s="4" t="s">
        <v>3324</v>
      </c>
      <c r="G1119" s="4" t="s">
        <v>3325</v>
      </c>
      <c r="H1119" s="4" t="s">
        <v>3318</v>
      </c>
      <c r="I1119" s="4" t="s">
        <v>2673</v>
      </c>
      <c r="J1119" s="4" t="s">
        <v>20</v>
      </c>
      <c r="K1119" s="4" t="s">
        <v>2505</v>
      </c>
      <c r="L1119" s="4" t="s">
        <v>21</v>
      </c>
      <c r="M1119" t="s">
        <v>8</v>
      </c>
      <c r="Q1119"/>
      <c r="R1119">
        <v>128</v>
      </c>
      <c r="S1119">
        <v>36</v>
      </c>
      <c r="T1119">
        <v>67</v>
      </c>
      <c r="U1119">
        <v>18</v>
      </c>
      <c r="V1119">
        <v>7</v>
      </c>
      <c r="X1119" s="21" t="s">
        <v>1943</v>
      </c>
    </row>
    <row r="1120" spans="1:24" hidden="1">
      <c r="A1120" s="77" t="s">
        <v>8232</v>
      </c>
      <c r="B1120" s="4" t="s">
        <v>2669</v>
      </c>
      <c r="C1120" s="4" t="s">
        <v>687</v>
      </c>
      <c r="D1120" s="4" t="s">
        <v>2670</v>
      </c>
      <c r="E1120" s="4" t="s">
        <v>688</v>
      </c>
      <c r="F1120" s="4" t="s">
        <v>3324</v>
      </c>
      <c r="G1120" s="4" t="s">
        <v>3325</v>
      </c>
      <c r="H1120" s="4" t="s">
        <v>3318</v>
      </c>
      <c r="I1120" s="4" t="s">
        <v>2671</v>
      </c>
      <c r="J1120" s="4" t="s">
        <v>20</v>
      </c>
      <c r="K1120" s="4" t="s">
        <v>2505</v>
      </c>
      <c r="L1120" s="4" t="s">
        <v>21</v>
      </c>
      <c r="M1120" t="s">
        <v>8</v>
      </c>
      <c r="Q1120"/>
      <c r="R1120">
        <v>169</v>
      </c>
      <c r="S1120">
        <v>49</v>
      </c>
      <c r="T1120">
        <v>86</v>
      </c>
      <c r="U1120">
        <v>24</v>
      </c>
      <c r="V1120">
        <v>10</v>
      </c>
      <c r="X1120" s="21" t="s">
        <v>1943</v>
      </c>
    </row>
    <row r="1121" spans="1:24" hidden="1">
      <c r="A1121" s="77" t="s">
        <v>8232</v>
      </c>
      <c r="B1121" s="4" t="s">
        <v>2669</v>
      </c>
      <c r="C1121" s="4" t="s">
        <v>687</v>
      </c>
      <c r="D1121" s="4" t="s">
        <v>2670</v>
      </c>
      <c r="E1121" s="4" t="s">
        <v>688</v>
      </c>
      <c r="F1121" s="4" t="s">
        <v>3324</v>
      </c>
      <c r="G1121" s="4" t="s">
        <v>3325</v>
      </c>
      <c r="H1121" s="4" t="s">
        <v>3318</v>
      </c>
      <c r="I1121" s="4" t="s">
        <v>2674</v>
      </c>
      <c r="J1121" s="4" t="s">
        <v>23</v>
      </c>
      <c r="K1121" s="4" t="s">
        <v>2506</v>
      </c>
      <c r="L1121" s="4" t="s">
        <v>24</v>
      </c>
      <c r="M1121" t="s">
        <v>8</v>
      </c>
      <c r="Q1121"/>
      <c r="R1121">
        <v>70</v>
      </c>
      <c r="S1121">
        <v>2</v>
      </c>
      <c r="T1121">
        <v>21</v>
      </c>
      <c r="U1121">
        <v>41</v>
      </c>
      <c r="V1121">
        <v>8</v>
      </c>
      <c r="X1121" s="21" t="s">
        <v>1943</v>
      </c>
    </row>
    <row r="1122" spans="1:24" hidden="1">
      <c r="A1122" s="77" t="s">
        <v>8232</v>
      </c>
      <c r="B1122" s="4" t="s">
        <v>2669</v>
      </c>
      <c r="C1122" s="4" t="s">
        <v>687</v>
      </c>
      <c r="D1122" s="4" t="s">
        <v>2670</v>
      </c>
      <c r="E1122" s="4" t="s">
        <v>688</v>
      </c>
      <c r="F1122" s="4" t="s">
        <v>3324</v>
      </c>
      <c r="G1122" s="4" t="s">
        <v>3325</v>
      </c>
      <c r="H1122" s="4" t="s">
        <v>3318</v>
      </c>
      <c r="I1122" s="4" t="s">
        <v>2675</v>
      </c>
      <c r="J1122" s="4" t="s">
        <v>23</v>
      </c>
      <c r="K1122" s="4" t="s">
        <v>2506</v>
      </c>
      <c r="L1122" s="4" t="s">
        <v>24</v>
      </c>
      <c r="M1122" t="s">
        <v>8</v>
      </c>
      <c r="Q1122"/>
      <c r="R1122">
        <v>65</v>
      </c>
      <c r="S1122">
        <v>2</v>
      </c>
      <c r="T1122">
        <v>21</v>
      </c>
      <c r="U1122">
        <v>37</v>
      </c>
      <c r="V1122">
        <v>5</v>
      </c>
      <c r="X1122" s="21" t="s">
        <v>1943</v>
      </c>
    </row>
    <row r="1123" spans="1:24" hidden="1">
      <c r="A1123" s="77" t="s">
        <v>8232</v>
      </c>
      <c r="B1123" s="4" t="s">
        <v>2669</v>
      </c>
      <c r="C1123" s="4" t="s">
        <v>687</v>
      </c>
      <c r="D1123" s="4" t="s">
        <v>2670</v>
      </c>
      <c r="E1123" s="4" t="s">
        <v>688</v>
      </c>
      <c r="F1123" s="4" t="s">
        <v>3324</v>
      </c>
      <c r="G1123" s="4" t="s">
        <v>3325</v>
      </c>
      <c r="H1123" s="4" t="s">
        <v>3318</v>
      </c>
      <c r="I1123" s="4" t="s">
        <v>2676</v>
      </c>
      <c r="J1123" s="4" t="s">
        <v>539</v>
      </c>
      <c r="K1123" s="4" t="s">
        <v>2517</v>
      </c>
      <c r="L1123" s="4" t="s">
        <v>67</v>
      </c>
      <c r="M1123" t="s">
        <v>8</v>
      </c>
      <c r="Q1123"/>
      <c r="R1123">
        <v>32</v>
      </c>
      <c r="S1123">
        <v>0</v>
      </c>
      <c r="T1123">
        <v>8</v>
      </c>
      <c r="U1123">
        <v>19</v>
      </c>
      <c r="V1123">
        <v>5</v>
      </c>
      <c r="X1123" s="21" t="s">
        <v>1943</v>
      </c>
    </row>
    <row r="1124" spans="1:24" hidden="1">
      <c r="A1124" s="77" t="s">
        <v>8232</v>
      </c>
      <c r="B1124" s="4" t="s">
        <v>2669</v>
      </c>
      <c r="C1124" s="4" t="s">
        <v>687</v>
      </c>
      <c r="D1124" s="4" t="s">
        <v>2670</v>
      </c>
      <c r="E1124" s="4" t="s">
        <v>688</v>
      </c>
      <c r="F1124" s="4" t="s">
        <v>3324</v>
      </c>
      <c r="G1124" s="4" t="s">
        <v>3325</v>
      </c>
      <c r="H1124" s="4" t="s">
        <v>3318</v>
      </c>
      <c r="I1124" s="4" t="s">
        <v>2677</v>
      </c>
      <c r="J1124" s="4" t="s">
        <v>539</v>
      </c>
      <c r="K1124" s="4" t="s">
        <v>2517</v>
      </c>
      <c r="L1124" s="4" t="s">
        <v>67</v>
      </c>
      <c r="M1124" t="s">
        <v>8</v>
      </c>
      <c r="Q1124"/>
      <c r="R1124">
        <v>27</v>
      </c>
      <c r="S1124">
        <v>1</v>
      </c>
      <c r="T1124">
        <v>5</v>
      </c>
      <c r="U1124">
        <v>17</v>
      </c>
      <c r="V1124">
        <v>4</v>
      </c>
      <c r="X1124" s="21" t="s">
        <v>1943</v>
      </c>
    </row>
    <row r="1125" spans="1:24" hidden="1">
      <c r="A1125" t="s">
        <v>8222</v>
      </c>
      <c r="B1125" s="4" t="s">
        <v>2697</v>
      </c>
      <c r="C1125" s="4" t="s">
        <v>692</v>
      </c>
      <c r="D1125" s="4" t="s">
        <v>2698</v>
      </c>
      <c r="E1125" s="4" t="s">
        <v>693</v>
      </c>
      <c r="F1125" s="4" t="s">
        <v>3327</v>
      </c>
      <c r="G1125" s="4" t="s">
        <v>3325</v>
      </c>
      <c r="H1125" s="4" t="s">
        <v>3318</v>
      </c>
      <c r="I1125" s="4" t="s">
        <v>694</v>
      </c>
      <c r="J1125" s="4" t="s">
        <v>20</v>
      </c>
      <c r="K1125" s="4" t="s">
        <v>2505</v>
      </c>
      <c r="L1125" s="4" t="s">
        <v>21</v>
      </c>
      <c r="M1125" t="s">
        <v>8</v>
      </c>
      <c r="Q1125"/>
      <c r="R1125">
        <v>30</v>
      </c>
      <c r="S1125">
        <v>2</v>
      </c>
      <c r="T1125">
        <v>27</v>
      </c>
      <c r="U1125">
        <v>1</v>
      </c>
      <c r="V1125">
        <v>0</v>
      </c>
      <c r="X1125" s="21" t="s">
        <v>1943</v>
      </c>
    </row>
    <row r="1126" spans="1:24" hidden="1">
      <c r="A1126" t="s">
        <v>8222</v>
      </c>
      <c r="B1126" s="4" t="s">
        <v>2697</v>
      </c>
      <c r="C1126" s="4" t="s">
        <v>692</v>
      </c>
      <c r="D1126" s="4" t="s">
        <v>2698</v>
      </c>
      <c r="E1126" s="4" t="s">
        <v>693</v>
      </c>
      <c r="F1126" s="4" t="s">
        <v>3327</v>
      </c>
      <c r="G1126" s="4" t="s">
        <v>3325</v>
      </c>
      <c r="H1126" s="4" t="s">
        <v>3318</v>
      </c>
      <c r="I1126" s="4" t="s">
        <v>695</v>
      </c>
      <c r="J1126" s="4" t="s">
        <v>20</v>
      </c>
      <c r="K1126" s="4" t="s">
        <v>2505</v>
      </c>
      <c r="L1126" s="4" t="s">
        <v>21</v>
      </c>
      <c r="M1126" t="s">
        <v>8</v>
      </c>
      <c r="Q1126"/>
      <c r="R1126">
        <v>33</v>
      </c>
      <c r="S1126">
        <v>2</v>
      </c>
      <c r="T1126">
        <v>29</v>
      </c>
      <c r="U1126">
        <v>2</v>
      </c>
      <c r="V1126">
        <v>0</v>
      </c>
      <c r="X1126" s="21" t="s">
        <v>1943</v>
      </c>
    </row>
    <row r="1127" spans="1:24" hidden="1">
      <c r="A1127" t="s">
        <v>8222</v>
      </c>
      <c r="B1127" s="4" t="s">
        <v>2697</v>
      </c>
      <c r="C1127" s="4" t="s">
        <v>692</v>
      </c>
      <c r="D1127" s="4" t="s">
        <v>2698</v>
      </c>
      <c r="E1127" s="4" t="s">
        <v>693</v>
      </c>
      <c r="F1127" s="4" t="s">
        <v>3327</v>
      </c>
      <c r="G1127" s="4" t="s">
        <v>3325</v>
      </c>
      <c r="H1127" s="4" t="s">
        <v>3318</v>
      </c>
      <c r="I1127" s="4" t="s">
        <v>696</v>
      </c>
      <c r="J1127" s="4" t="s">
        <v>23</v>
      </c>
      <c r="K1127" s="4" t="s">
        <v>2506</v>
      </c>
      <c r="L1127" s="4" t="s">
        <v>24</v>
      </c>
      <c r="M1127" t="s">
        <v>8</v>
      </c>
      <c r="Q1127"/>
      <c r="R1127">
        <v>58</v>
      </c>
      <c r="S1127">
        <v>19</v>
      </c>
      <c r="T1127">
        <v>10</v>
      </c>
      <c r="U1127">
        <v>27</v>
      </c>
      <c r="V1127">
        <v>2</v>
      </c>
      <c r="X1127" s="21" t="s">
        <v>1943</v>
      </c>
    </row>
    <row r="1128" spans="1:24" hidden="1">
      <c r="A1128" t="s">
        <v>8222</v>
      </c>
      <c r="B1128" s="4" t="s">
        <v>2697</v>
      </c>
      <c r="C1128" s="4" t="s">
        <v>692</v>
      </c>
      <c r="D1128" s="4" t="s">
        <v>2698</v>
      </c>
      <c r="E1128" s="4" t="s">
        <v>693</v>
      </c>
      <c r="F1128" s="4" t="s">
        <v>3327</v>
      </c>
      <c r="G1128" s="4" t="s">
        <v>3325</v>
      </c>
      <c r="H1128" s="4" t="s">
        <v>3318</v>
      </c>
      <c r="I1128" s="4" t="s">
        <v>697</v>
      </c>
      <c r="J1128" s="4" t="s">
        <v>23</v>
      </c>
      <c r="K1128" s="4" t="s">
        <v>2506</v>
      </c>
      <c r="L1128" s="4" t="s">
        <v>24</v>
      </c>
      <c r="M1128" t="s">
        <v>8</v>
      </c>
      <c r="Q1128"/>
      <c r="R1128">
        <v>57</v>
      </c>
      <c r="S1128">
        <v>19</v>
      </c>
      <c r="T1128">
        <v>10</v>
      </c>
      <c r="U1128">
        <v>26</v>
      </c>
      <c r="V1128">
        <v>2</v>
      </c>
      <c r="X1128" s="21" t="s">
        <v>1943</v>
      </c>
    </row>
    <row r="1129" spans="1:24" hidden="1">
      <c r="A1129" t="s">
        <v>8222</v>
      </c>
      <c r="B1129" s="4" t="s">
        <v>2697</v>
      </c>
      <c r="C1129" s="4" t="s">
        <v>692</v>
      </c>
      <c r="D1129" s="4" t="s">
        <v>2698</v>
      </c>
      <c r="E1129" s="4" t="s">
        <v>693</v>
      </c>
      <c r="F1129" s="4" t="s">
        <v>3327</v>
      </c>
      <c r="G1129" s="4" t="s">
        <v>3325</v>
      </c>
      <c r="H1129" s="4" t="s">
        <v>3318</v>
      </c>
      <c r="I1129" s="4" t="s">
        <v>5772</v>
      </c>
      <c r="J1129" s="4" t="s">
        <v>5773</v>
      </c>
      <c r="K1129" s="4" t="s">
        <v>2506</v>
      </c>
      <c r="L1129" s="4" t="s">
        <v>24</v>
      </c>
      <c r="M1129" s="31" t="s">
        <v>5774</v>
      </c>
      <c r="Q1129"/>
      <c r="R1129">
        <v>1</v>
      </c>
      <c r="S1129">
        <v>0</v>
      </c>
      <c r="T1129">
        <v>0</v>
      </c>
      <c r="U1129">
        <v>0</v>
      </c>
      <c r="V1129">
        <v>1</v>
      </c>
      <c r="X1129" s="21" t="s">
        <v>1943</v>
      </c>
    </row>
    <row r="1130" spans="1:24" hidden="1">
      <c r="A1130" s="77" t="s">
        <v>8222</v>
      </c>
      <c r="B1130" s="4" t="s">
        <v>2699</v>
      </c>
      <c r="C1130" s="4" t="s">
        <v>698</v>
      </c>
      <c r="D1130" s="4" t="s">
        <v>2701</v>
      </c>
      <c r="E1130" s="4" t="s">
        <v>699</v>
      </c>
      <c r="F1130" s="4" t="s">
        <v>3321</v>
      </c>
      <c r="G1130" s="4" t="s">
        <v>3325</v>
      </c>
      <c r="H1130" s="4" t="s">
        <v>3318</v>
      </c>
      <c r="I1130" s="4" t="s">
        <v>5775</v>
      </c>
      <c r="J1130" s="4" t="s">
        <v>5776</v>
      </c>
      <c r="K1130" s="4" t="s">
        <v>2502</v>
      </c>
      <c r="L1130" s="4" t="s">
        <v>13</v>
      </c>
      <c r="M1130" t="s">
        <v>8</v>
      </c>
      <c r="Q1130"/>
      <c r="R1130">
        <v>2</v>
      </c>
      <c r="S1130">
        <v>0</v>
      </c>
      <c r="T1130">
        <v>2</v>
      </c>
      <c r="U1130">
        <v>0</v>
      </c>
      <c r="V1130">
        <v>0</v>
      </c>
      <c r="X1130" s="21" t="s">
        <v>12</v>
      </c>
    </row>
    <row r="1131" spans="1:24" hidden="1">
      <c r="A1131" s="77" t="s">
        <v>8222</v>
      </c>
      <c r="B1131" s="4" t="s">
        <v>2699</v>
      </c>
      <c r="C1131" s="4" t="s">
        <v>698</v>
      </c>
      <c r="D1131" s="4" t="s">
        <v>2701</v>
      </c>
      <c r="E1131" s="4" t="s">
        <v>699</v>
      </c>
      <c r="F1131" s="4" t="s">
        <v>3321</v>
      </c>
      <c r="G1131" s="4" t="s">
        <v>3325</v>
      </c>
      <c r="H1131" s="4" t="s">
        <v>3318</v>
      </c>
      <c r="I1131" s="4" t="s">
        <v>5775</v>
      </c>
      <c r="J1131" s="4" t="s">
        <v>5777</v>
      </c>
      <c r="K1131" s="4" t="s">
        <v>2502</v>
      </c>
      <c r="L1131" s="4" t="s">
        <v>13</v>
      </c>
      <c r="M1131" t="s">
        <v>8</v>
      </c>
      <c r="Q1131"/>
      <c r="R1131">
        <v>6</v>
      </c>
      <c r="S1131">
        <v>2</v>
      </c>
      <c r="T1131">
        <v>4</v>
      </c>
      <c r="U1131">
        <v>0</v>
      </c>
      <c r="V1131">
        <v>0</v>
      </c>
      <c r="X1131" s="21" t="s">
        <v>12</v>
      </c>
    </row>
    <row r="1132" spans="1:24" hidden="1">
      <c r="A1132" s="77" t="s">
        <v>8222</v>
      </c>
      <c r="B1132" s="4" t="s">
        <v>2699</v>
      </c>
      <c r="C1132" s="4" t="s">
        <v>698</v>
      </c>
      <c r="D1132" s="4" t="s">
        <v>2701</v>
      </c>
      <c r="E1132" s="4" t="s">
        <v>699</v>
      </c>
      <c r="F1132" s="4" t="s">
        <v>3321</v>
      </c>
      <c r="G1132" s="4" t="s">
        <v>3325</v>
      </c>
      <c r="H1132" s="4" t="s">
        <v>3318</v>
      </c>
      <c r="I1132" s="4" t="s">
        <v>4747</v>
      </c>
      <c r="J1132" s="4" t="s">
        <v>5778</v>
      </c>
      <c r="K1132" s="4" t="s">
        <v>2503</v>
      </c>
      <c r="L1132" s="4" t="s">
        <v>16</v>
      </c>
      <c r="M1132" t="s">
        <v>8</v>
      </c>
      <c r="Q1132"/>
      <c r="R1132">
        <v>1</v>
      </c>
      <c r="S1132">
        <v>0</v>
      </c>
      <c r="T1132">
        <v>1</v>
      </c>
      <c r="U1132">
        <v>0</v>
      </c>
      <c r="V1132">
        <v>0</v>
      </c>
      <c r="X1132" s="21" t="s">
        <v>12</v>
      </c>
    </row>
    <row r="1133" spans="1:24" hidden="1">
      <c r="A1133" s="77" t="s">
        <v>8222</v>
      </c>
      <c r="B1133" s="4" t="s">
        <v>2699</v>
      </c>
      <c r="C1133" s="4" t="s">
        <v>698</v>
      </c>
      <c r="D1133" s="4" t="s">
        <v>2701</v>
      </c>
      <c r="E1133" s="4" t="s">
        <v>699</v>
      </c>
      <c r="F1133" s="4" t="s">
        <v>3321</v>
      </c>
      <c r="G1133" s="4" t="s">
        <v>3325</v>
      </c>
      <c r="H1133" s="4" t="s">
        <v>3318</v>
      </c>
      <c r="I1133" s="4" t="s">
        <v>4576</v>
      </c>
      <c r="J1133" s="4" t="s">
        <v>5779</v>
      </c>
      <c r="K1133" s="4" t="s">
        <v>2499</v>
      </c>
      <c r="L1133" s="29" t="s">
        <v>7</v>
      </c>
      <c r="M1133" t="s">
        <v>8</v>
      </c>
      <c r="Q1133"/>
      <c r="R1133">
        <v>2</v>
      </c>
      <c r="S1133">
        <v>1</v>
      </c>
      <c r="T1133">
        <v>0</v>
      </c>
      <c r="U1133">
        <v>1</v>
      </c>
      <c r="V1133">
        <v>0</v>
      </c>
      <c r="X1133" s="21" t="s">
        <v>1943</v>
      </c>
    </row>
    <row r="1134" spans="1:24" hidden="1">
      <c r="A1134" s="77" t="s">
        <v>8222</v>
      </c>
      <c r="B1134" s="4" t="s">
        <v>2699</v>
      </c>
      <c r="C1134" s="4" t="s">
        <v>698</v>
      </c>
      <c r="D1134" s="4" t="s">
        <v>2701</v>
      </c>
      <c r="E1134" s="4" t="s">
        <v>699</v>
      </c>
      <c r="F1134" s="4" t="s">
        <v>3321</v>
      </c>
      <c r="G1134" s="4" t="s">
        <v>3325</v>
      </c>
      <c r="H1134" s="4" t="s">
        <v>3318</v>
      </c>
      <c r="I1134" s="4" t="s">
        <v>2700</v>
      </c>
      <c r="J1134" s="4" t="s">
        <v>266</v>
      </c>
      <c r="K1134" s="4" t="s">
        <v>2505</v>
      </c>
      <c r="L1134" s="4" t="s">
        <v>21</v>
      </c>
      <c r="M1134" t="s">
        <v>8</v>
      </c>
      <c r="Q1134"/>
      <c r="R1134">
        <v>18</v>
      </c>
      <c r="S1134">
        <v>8</v>
      </c>
      <c r="T1134">
        <v>10</v>
      </c>
      <c r="U1134">
        <v>0</v>
      </c>
      <c r="V1134">
        <v>0</v>
      </c>
      <c r="X1134" s="21" t="s">
        <v>1943</v>
      </c>
    </row>
    <row r="1135" spans="1:24" hidden="1">
      <c r="A1135" s="77" t="s">
        <v>8222</v>
      </c>
      <c r="B1135" s="4" t="s">
        <v>2699</v>
      </c>
      <c r="C1135" s="4" t="s">
        <v>698</v>
      </c>
      <c r="D1135" s="4" t="s">
        <v>2701</v>
      </c>
      <c r="E1135" s="4" t="s">
        <v>699</v>
      </c>
      <c r="F1135" s="4" t="s">
        <v>3321</v>
      </c>
      <c r="G1135" s="4" t="s">
        <v>3325</v>
      </c>
      <c r="H1135" s="4" t="s">
        <v>3318</v>
      </c>
      <c r="I1135" s="4" t="s">
        <v>2702</v>
      </c>
      <c r="J1135" s="4" t="s">
        <v>268</v>
      </c>
      <c r="K1135" s="4" t="s">
        <v>2506</v>
      </c>
      <c r="L1135" s="4" t="s">
        <v>24</v>
      </c>
      <c r="M1135" t="s">
        <v>8</v>
      </c>
      <c r="Q1135"/>
      <c r="R1135">
        <v>14</v>
      </c>
      <c r="S1135">
        <v>0</v>
      </c>
      <c r="T1135">
        <v>5</v>
      </c>
      <c r="U1135">
        <v>9</v>
      </c>
      <c r="V1135">
        <v>0</v>
      </c>
      <c r="X1135" s="21" t="s">
        <v>1943</v>
      </c>
    </row>
    <row r="1136" spans="1:24" hidden="1">
      <c r="A1136" s="77" t="s">
        <v>8222</v>
      </c>
      <c r="B1136" s="4" t="s">
        <v>2699</v>
      </c>
      <c r="C1136" s="4" t="s">
        <v>698</v>
      </c>
      <c r="D1136" s="4" t="s">
        <v>2701</v>
      </c>
      <c r="E1136" s="4" t="s">
        <v>699</v>
      </c>
      <c r="F1136" s="4" t="s">
        <v>3321</v>
      </c>
      <c r="G1136" s="4" t="s">
        <v>3325</v>
      </c>
      <c r="H1136" s="4" t="s">
        <v>3318</v>
      </c>
      <c r="I1136" s="4" t="s">
        <v>4689</v>
      </c>
      <c r="J1136" s="4" t="s">
        <v>270</v>
      </c>
      <c r="K1136" s="4" t="s">
        <v>2517</v>
      </c>
      <c r="L1136" s="4" t="s">
        <v>67</v>
      </c>
      <c r="M1136" t="s">
        <v>8</v>
      </c>
      <c r="Q1136"/>
      <c r="R1136">
        <v>5</v>
      </c>
      <c r="S1136">
        <v>0</v>
      </c>
      <c r="T1136">
        <v>0</v>
      </c>
      <c r="U1136">
        <v>5</v>
      </c>
      <c r="V1136">
        <v>0</v>
      </c>
      <c r="X1136" s="21" t="s">
        <v>1943</v>
      </c>
    </row>
    <row r="1137" spans="1:24" hidden="1">
      <c r="A1137" s="77" t="s">
        <v>8240</v>
      </c>
      <c r="B1137" s="4" t="s">
        <v>2703</v>
      </c>
      <c r="C1137" s="4" t="s">
        <v>700</v>
      </c>
      <c r="D1137" s="4" t="s">
        <v>2704</v>
      </c>
      <c r="E1137" s="4" t="s">
        <v>701</v>
      </c>
      <c r="F1137" s="4" t="s">
        <v>3321</v>
      </c>
      <c r="G1137" s="4" t="s">
        <v>3325</v>
      </c>
      <c r="H1137" s="4" t="s">
        <v>3318</v>
      </c>
      <c r="I1137" s="4" t="s">
        <v>127</v>
      </c>
      <c r="J1137" s="4" t="s">
        <v>1943</v>
      </c>
      <c r="K1137" s="4" t="s">
        <v>2505</v>
      </c>
      <c r="L1137" s="4" t="s">
        <v>21</v>
      </c>
      <c r="M1137" t="s">
        <v>8</v>
      </c>
      <c r="Q1137"/>
      <c r="R1137">
        <v>21</v>
      </c>
      <c r="S1137">
        <v>0</v>
      </c>
      <c r="T1137">
        <v>13</v>
      </c>
      <c r="U1137">
        <v>8</v>
      </c>
      <c r="V1137">
        <v>0</v>
      </c>
      <c r="X1137" s="21" t="s">
        <v>1943</v>
      </c>
    </row>
    <row r="1138" spans="1:24" hidden="1">
      <c r="A1138" t="s">
        <v>8243</v>
      </c>
      <c r="B1138" s="4" t="s">
        <v>3355</v>
      </c>
      <c r="C1138" s="4" t="s">
        <v>3356</v>
      </c>
      <c r="D1138" s="4" t="s">
        <v>3357</v>
      </c>
      <c r="E1138" s="4" t="s">
        <v>2454</v>
      </c>
      <c r="F1138" s="4" t="s">
        <v>3324</v>
      </c>
      <c r="G1138" s="4" t="s">
        <v>3325</v>
      </c>
      <c r="H1138" s="4" t="s">
        <v>3318</v>
      </c>
      <c r="I1138" s="4" t="s">
        <v>1439</v>
      </c>
      <c r="J1138" s="4" t="s">
        <v>26</v>
      </c>
      <c r="K1138" s="4" t="s">
        <v>2505</v>
      </c>
      <c r="L1138" s="4" t="s">
        <v>21</v>
      </c>
      <c r="M1138" t="s">
        <v>8</v>
      </c>
      <c r="Q1138"/>
      <c r="R1138">
        <v>62</v>
      </c>
      <c r="S1138">
        <v>47</v>
      </c>
      <c r="T1138">
        <v>10</v>
      </c>
      <c r="U1138">
        <v>4</v>
      </c>
      <c r="V1138">
        <v>1</v>
      </c>
      <c r="X1138" s="21" t="s">
        <v>1943</v>
      </c>
    </row>
    <row r="1139" spans="1:24" hidden="1">
      <c r="A1139" t="s">
        <v>8243</v>
      </c>
      <c r="B1139" s="4" t="s">
        <v>3355</v>
      </c>
      <c r="C1139" s="4" t="s">
        <v>3356</v>
      </c>
      <c r="D1139" s="4" t="s">
        <v>3357</v>
      </c>
      <c r="E1139" s="4" t="s">
        <v>2454</v>
      </c>
      <c r="F1139" s="4" t="s">
        <v>3324</v>
      </c>
      <c r="G1139" s="4" t="s">
        <v>3325</v>
      </c>
      <c r="H1139" s="4" t="s">
        <v>3318</v>
      </c>
      <c r="I1139" s="4" t="s">
        <v>2140</v>
      </c>
      <c r="J1139" s="4" t="s">
        <v>28</v>
      </c>
      <c r="K1139" s="4" t="s">
        <v>2506</v>
      </c>
      <c r="L1139" s="4" t="s">
        <v>24</v>
      </c>
      <c r="M1139" t="s">
        <v>8</v>
      </c>
      <c r="Q1139"/>
      <c r="R1139">
        <v>54</v>
      </c>
      <c r="S1139">
        <v>1</v>
      </c>
      <c r="T1139">
        <v>36</v>
      </c>
      <c r="U1139">
        <v>12</v>
      </c>
      <c r="V1139">
        <v>5</v>
      </c>
      <c r="X1139" s="21" t="s">
        <v>1943</v>
      </c>
    </row>
    <row r="1140" spans="1:24" hidden="1">
      <c r="A1140" t="s">
        <v>8243</v>
      </c>
      <c r="B1140" s="4" t="s">
        <v>3355</v>
      </c>
      <c r="C1140" s="4" t="s">
        <v>3356</v>
      </c>
      <c r="D1140" s="4" t="s">
        <v>3357</v>
      </c>
      <c r="E1140" s="4" t="s">
        <v>2454</v>
      </c>
      <c r="F1140" s="4" t="s">
        <v>3324</v>
      </c>
      <c r="G1140" s="4" t="s">
        <v>3325</v>
      </c>
      <c r="H1140" s="4" t="s">
        <v>3318</v>
      </c>
      <c r="I1140" s="4" t="s">
        <v>5780</v>
      </c>
      <c r="J1140" s="4" t="s">
        <v>29</v>
      </c>
      <c r="K1140" s="4" t="s">
        <v>2517</v>
      </c>
      <c r="L1140" s="4" t="s">
        <v>67</v>
      </c>
      <c r="M1140" t="s">
        <v>8</v>
      </c>
      <c r="Q1140"/>
      <c r="R1140">
        <v>3</v>
      </c>
      <c r="S1140">
        <v>1</v>
      </c>
      <c r="T1140">
        <v>2</v>
      </c>
      <c r="U1140">
        <v>0</v>
      </c>
      <c r="V1140">
        <v>0</v>
      </c>
      <c r="X1140" s="21" t="s">
        <v>1943</v>
      </c>
    </row>
    <row r="1141" spans="1:24" hidden="1">
      <c r="A1141" t="s">
        <v>8243</v>
      </c>
      <c r="B1141" s="4" t="s">
        <v>3355</v>
      </c>
      <c r="C1141" s="4" t="s">
        <v>3356</v>
      </c>
      <c r="D1141" s="4" t="s">
        <v>3357</v>
      </c>
      <c r="E1141" s="4" t="s">
        <v>2454</v>
      </c>
      <c r="F1141" s="4" t="s">
        <v>3324</v>
      </c>
      <c r="G1141" s="4" t="s">
        <v>3325</v>
      </c>
      <c r="H1141" s="4" t="s">
        <v>3318</v>
      </c>
      <c r="I1141" s="4" t="s">
        <v>5780</v>
      </c>
      <c r="J1141" s="4" t="s">
        <v>29</v>
      </c>
      <c r="K1141" s="4" t="s">
        <v>2517</v>
      </c>
      <c r="L1141" s="4" t="s">
        <v>67</v>
      </c>
      <c r="M1141" t="s">
        <v>8</v>
      </c>
      <c r="Q1141"/>
      <c r="R1141">
        <v>2</v>
      </c>
      <c r="S1141">
        <v>0</v>
      </c>
      <c r="T1141">
        <v>0</v>
      </c>
      <c r="U1141">
        <v>1</v>
      </c>
      <c r="V1141">
        <v>1</v>
      </c>
      <c r="X1141" s="21" t="s">
        <v>1943</v>
      </c>
    </row>
    <row r="1142" spans="1:24" hidden="1">
      <c r="A1142" s="77" t="s">
        <v>8234</v>
      </c>
      <c r="B1142" s="4" t="s">
        <v>3278</v>
      </c>
      <c r="C1142" s="4" t="s">
        <v>2453</v>
      </c>
      <c r="D1142" s="4" t="s">
        <v>3279</v>
      </c>
      <c r="E1142" s="4" t="s">
        <v>2454</v>
      </c>
      <c r="F1142" s="4" t="s">
        <v>3324</v>
      </c>
      <c r="G1142" s="4" t="s">
        <v>3325</v>
      </c>
      <c r="H1142" s="4" t="s">
        <v>3318</v>
      </c>
      <c r="I1142" s="4" t="s">
        <v>7640</v>
      </c>
      <c r="J1142" s="4" t="s">
        <v>7641</v>
      </c>
      <c r="K1142" s="4" t="s">
        <v>2603</v>
      </c>
      <c r="L1142" s="4" t="s">
        <v>333</v>
      </c>
      <c r="M1142" t="s">
        <v>8</v>
      </c>
      <c r="Q1142"/>
      <c r="R1142">
        <v>1</v>
      </c>
      <c r="S1142">
        <v>0</v>
      </c>
      <c r="T1142">
        <v>1</v>
      </c>
      <c r="U1142">
        <v>0</v>
      </c>
      <c r="V1142">
        <v>0</v>
      </c>
      <c r="X1142" s="21" t="s">
        <v>7877</v>
      </c>
    </row>
    <row r="1143" spans="1:24" hidden="1">
      <c r="A1143" s="77" t="s">
        <v>8234</v>
      </c>
      <c r="B1143" s="4" t="s">
        <v>3278</v>
      </c>
      <c r="C1143" s="4" t="s">
        <v>2453</v>
      </c>
      <c r="D1143" s="4" t="s">
        <v>3279</v>
      </c>
      <c r="E1143" s="4" t="s">
        <v>2454</v>
      </c>
      <c r="F1143" s="4" t="s">
        <v>3324</v>
      </c>
      <c r="G1143" s="4" t="s">
        <v>3325</v>
      </c>
      <c r="H1143" s="4" t="s">
        <v>3318</v>
      </c>
      <c r="I1143" s="4" t="s">
        <v>4344</v>
      </c>
      <c r="J1143" s="4" t="s">
        <v>5340</v>
      </c>
      <c r="K1143" s="4" t="s">
        <v>2511</v>
      </c>
      <c r="L1143" s="4" t="s">
        <v>37</v>
      </c>
      <c r="M1143" t="s">
        <v>8</v>
      </c>
      <c r="Q1143"/>
      <c r="R1143">
        <v>3</v>
      </c>
      <c r="S1143">
        <v>0</v>
      </c>
      <c r="T1143">
        <v>1</v>
      </c>
      <c r="U1143">
        <v>2</v>
      </c>
      <c r="V1143">
        <v>0</v>
      </c>
      <c r="X1143" s="21" t="s">
        <v>7868</v>
      </c>
    </row>
    <row r="1144" spans="1:24" hidden="1">
      <c r="A1144" s="77" t="s">
        <v>8234</v>
      </c>
      <c r="B1144" s="4" t="s">
        <v>3278</v>
      </c>
      <c r="C1144" s="4" t="s">
        <v>2453</v>
      </c>
      <c r="D1144" s="4" t="s">
        <v>3279</v>
      </c>
      <c r="E1144" s="4" t="s">
        <v>2454</v>
      </c>
      <c r="F1144" s="4" t="s">
        <v>3324</v>
      </c>
      <c r="G1144" s="4" t="s">
        <v>3325</v>
      </c>
      <c r="H1144" s="4" t="s">
        <v>3318</v>
      </c>
      <c r="I1144" s="4" t="s">
        <v>7623</v>
      </c>
      <c r="J1144" s="4" t="s">
        <v>6787</v>
      </c>
      <c r="K1144" s="4" t="s">
        <v>2511</v>
      </c>
      <c r="L1144" s="4" t="s">
        <v>37</v>
      </c>
      <c r="M1144" t="s">
        <v>8</v>
      </c>
      <c r="Q1144"/>
      <c r="R1144">
        <v>2</v>
      </c>
      <c r="S1144">
        <v>0</v>
      </c>
      <c r="T1144">
        <v>1</v>
      </c>
      <c r="U1144">
        <v>1</v>
      </c>
      <c r="V1144">
        <v>0</v>
      </c>
      <c r="X1144" s="21" t="s">
        <v>7868</v>
      </c>
    </row>
    <row r="1145" spans="1:24" hidden="1">
      <c r="A1145" s="77" t="s">
        <v>8234</v>
      </c>
      <c r="B1145" s="4" t="s">
        <v>3278</v>
      </c>
      <c r="C1145" s="4" t="s">
        <v>2453</v>
      </c>
      <c r="D1145" s="4" t="s">
        <v>3279</v>
      </c>
      <c r="E1145" s="4" t="s">
        <v>2454</v>
      </c>
      <c r="F1145" s="4" t="s">
        <v>3324</v>
      </c>
      <c r="G1145" s="4" t="s">
        <v>3325</v>
      </c>
      <c r="H1145" s="4" t="s">
        <v>3318</v>
      </c>
      <c r="I1145" s="4" t="s">
        <v>7624</v>
      </c>
      <c r="J1145" s="4" t="s">
        <v>3886</v>
      </c>
      <c r="K1145" s="4" t="s">
        <v>2513</v>
      </c>
      <c r="L1145" s="4" t="s">
        <v>47</v>
      </c>
      <c r="M1145" t="s">
        <v>8</v>
      </c>
      <c r="Q1145"/>
      <c r="R1145">
        <v>1</v>
      </c>
      <c r="S1145">
        <v>0</v>
      </c>
      <c r="T1145">
        <v>0</v>
      </c>
      <c r="U1145">
        <v>0</v>
      </c>
      <c r="V1145">
        <v>1</v>
      </c>
      <c r="X1145" s="21" t="s">
        <v>7868</v>
      </c>
    </row>
    <row r="1146" spans="1:24" hidden="1">
      <c r="A1146" s="77" t="s">
        <v>8234</v>
      </c>
      <c r="B1146" s="4" t="s">
        <v>3278</v>
      </c>
      <c r="C1146" s="4" t="s">
        <v>2453</v>
      </c>
      <c r="D1146" s="4" t="s">
        <v>3279</v>
      </c>
      <c r="E1146" s="4" t="s">
        <v>2454</v>
      </c>
      <c r="F1146" s="4" t="s">
        <v>3324</v>
      </c>
      <c r="G1146" s="4" t="s">
        <v>3325</v>
      </c>
      <c r="H1146" s="4" t="s">
        <v>3318</v>
      </c>
      <c r="I1146" s="4" t="s">
        <v>7631</v>
      </c>
      <c r="J1146" s="4" t="s">
        <v>7632</v>
      </c>
      <c r="K1146" s="4" t="s">
        <v>7860</v>
      </c>
      <c r="L1146" s="4" t="s">
        <v>7633</v>
      </c>
      <c r="M1146" t="s">
        <v>8</v>
      </c>
      <c r="Q1146"/>
      <c r="R1146">
        <v>1</v>
      </c>
      <c r="S1146">
        <v>0</v>
      </c>
      <c r="T1146">
        <v>0</v>
      </c>
      <c r="U1146">
        <v>0</v>
      </c>
      <c r="V1146">
        <v>1</v>
      </c>
      <c r="X1146" s="21" t="s">
        <v>7869</v>
      </c>
    </row>
    <row r="1147" spans="1:24" hidden="1">
      <c r="A1147" s="77" t="s">
        <v>8234</v>
      </c>
      <c r="B1147" s="4" t="s">
        <v>3278</v>
      </c>
      <c r="C1147" s="4" t="s">
        <v>2453</v>
      </c>
      <c r="D1147" s="4" t="s">
        <v>3279</v>
      </c>
      <c r="E1147" s="4" t="s">
        <v>2454</v>
      </c>
      <c r="F1147" s="4" t="s">
        <v>3324</v>
      </c>
      <c r="G1147" s="4" t="s">
        <v>3325</v>
      </c>
      <c r="H1147" s="4" t="s">
        <v>3318</v>
      </c>
      <c r="I1147" s="4" t="s">
        <v>7625</v>
      </c>
      <c r="J1147" s="4" t="s">
        <v>7626</v>
      </c>
      <c r="K1147" s="4" t="s">
        <v>2519</v>
      </c>
      <c r="L1147" s="4" t="s">
        <v>77</v>
      </c>
      <c r="M1147" t="s">
        <v>8</v>
      </c>
      <c r="Q1147"/>
      <c r="R1147">
        <v>1</v>
      </c>
      <c r="S1147">
        <v>0</v>
      </c>
      <c r="T1147">
        <v>1</v>
      </c>
      <c r="U1147">
        <v>0</v>
      </c>
      <c r="V1147">
        <v>0</v>
      </c>
      <c r="X1147" s="21" t="s">
        <v>7869</v>
      </c>
    </row>
    <row r="1148" spans="1:24" hidden="1">
      <c r="A1148" s="77" t="s">
        <v>8234</v>
      </c>
      <c r="B1148" s="4" t="s">
        <v>3278</v>
      </c>
      <c r="C1148" s="4" t="s">
        <v>2453</v>
      </c>
      <c r="D1148" s="4" t="s">
        <v>3279</v>
      </c>
      <c r="E1148" s="4" t="s">
        <v>2454</v>
      </c>
      <c r="F1148" s="4" t="s">
        <v>3324</v>
      </c>
      <c r="G1148" s="4" t="s">
        <v>3325</v>
      </c>
      <c r="H1148" s="4" t="s">
        <v>3318</v>
      </c>
      <c r="I1148" s="4" t="s">
        <v>7627</v>
      </c>
      <c r="J1148" s="4" t="s">
        <v>7628</v>
      </c>
      <c r="K1148" s="4" t="s">
        <v>2519</v>
      </c>
      <c r="L1148" s="4" t="s">
        <v>77</v>
      </c>
      <c r="M1148" t="s">
        <v>8</v>
      </c>
      <c r="Q1148"/>
      <c r="R1148">
        <v>1</v>
      </c>
      <c r="S1148">
        <v>0</v>
      </c>
      <c r="T1148">
        <v>1</v>
      </c>
      <c r="U1148">
        <v>0</v>
      </c>
      <c r="V1148">
        <v>0</v>
      </c>
      <c r="X1148" s="21" t="s">
        <v>7869</v>
      </c>
    </row>
    <row r="1149" spans="1:24" hidden="1">
      <c r="A1149" s="77" t="s">
        <v>8234</v>
      </c>
      <c r="B1149" s="4" t="s">
        <v>3278</v>
      </c>
      <c r="C1149" s="4" t="s">
        <v>2453</v>
      </c>
      <c r="D1149" s="4" t="s">
        <v>3279</v>
      </c>
      <c r="E1149" s="4" t="s">
        <v>2454</v>
      </c>
      <c r="F1149" s="4" t="s">
        <v>3324</v>
      </c>
      <c r="G1149" s="4" t="s">
        <v>3325</v>
      </c>
      <c r="H1149" s="4" t="s">
        <v>3318</v>
      </c>
      <c r="I1149" s="4" t="s">
        <v>7629</v>
      </c>
      <c r="J1149" s="4" t="s">
        <v>7630</v>
      </c>
      <c r="K1149" s="4" t="s">
        <v>2526</v>
      </c>
      <c r="L1149" s="4" t="s">
        <v>105</v>
      </c>
      <c r="M1149" t="s">
        <v>8</v>
      </c>
      <c r="Q1149"/>
      <c r="R1149">
        <v>1</v>
      </c>
      <c r="S1149">
        <v>0</v>
      </c>
      <c r="T1149">
        <v>0</v>
      </c>
      <c r="U1149">
        <v>0</v>
      </c>
      <c r="V1149">
        <v>1</v>
      </c>
      <c r="X1149" s="21" t="s">
        <v>7869</v>
      </c>
    </row>
    <row r="1150" spans="1:24" hidden="1">
      <c r="A1150" s="77" t="s">
        <v>8234</v>
      </c>
      <c r="B1150" s="4" t="s">
        <v>3278</v>
      </c>
      <c r="C1150" s="4" t="s">
        <v>2453</v>
      </c>
      <c r="D1150" s="4" t="s">
        <v>3279</v>
      </c>
      <c r="E1150" s="4" t="s">
        <v>2454</v>
      </c>
      <c r="F1150" s="4" t="s">
        <v>3324</v>
      </c>
      <c r="G1150" s="4" t="s">
        <v>3325</v>
      </c>
      <c r="H1150" s="4" t="s">
        <v>3318</v>
      </c>
      <c r="I1150" s="4" t="s">
        <v>7634</v>
      </c>
      <c r="J1150" s="4" t="s">
        <v>6790</v>
      </c>
      <c r="K1150" s="4" t="s">
        <v>2520</v>
      </c>
      <c r="L1150" s="4" t="s">
        <v>79</v>
      </c>
      <c r="M1150" t="s">
        <v>8</v>
      </c>
      <c r="Q1150"/>
      <c r="R1150">
        <v>1</v>
      </c>
      <c r="S1150">
        <v>0</v>
      </c>
      <c r="T1150">
        <v>0</v>
      </c>
      <c r="U1150">
        <v>1</v>
      </c>
      <c r="V1150">
        <v>0</v>
      </c>
      <c r="X1150" s="21" t="s">
        <v>7886</v>
      </c>
    </row>
    <row r="1151" spans="1:24" hidden="1">
      <c r="A1151" s="77" t="s">
        <v>8234</v>
      </c>
      <c r="B1151" s="4" t="s">
        <v>3278</v>
      </c>
      <c r="C1151" s="4" t="s">
        <v>2453</v>
      </c>
      <c r="D1151" s="4" t="s">
        <v>3279</v>
      </c>
      <c r="E1151" s="4" t="s">
        <v>2454</v>
      </c>
      <c r="F1151" s="4" t="s">
        <v>3324</v>
      </c>
      <c r="G1151" s="4" t="s">
        <v>3325</v>
      </c>
      <c r="H1151" s="4" t="s">
        <v>3318</v>
      </c>
      <c r="I1151" s="4" t="s">
        <v>7635</v>
      </c>
      <c r="J1151" s="4" t="s">
        <v>6791</v>
      </c>
      <c r="K1151" s="4" t="s">
        <v>2520</v>
      </c>
      <c r="L1151" s="4" t="s">
        <v>79</v>
      </c>
      <c r="M1151" t="s">
        <v>8</v>
      </c>
      <c r="Q1151"/>
      <c r="R1151">
        <v>1</v>
      </c>
      <c r="S1151">
        <v>0</v>
      </c>
      <c r="T1151">
        <v>0</v>
      </c>
      <c r="U1151">
        <v>1</v>
      </c>
      <c r="V1151">
        <v>0</v>
      </c>
      <c r="X1151" s="21" t="s">
        <v>7886</v>
      </c>
    </row>
    <row r="1152" spans="1:24" hidden="1">
      <c r="A1152" s="77" t="s">
        <v>8234</v>
      </c>
      <c r="B1152" s="4" t="s">
        <v>3278</v>
      </c>
      <c r="C1152" s="4" t="s">
        <v>2453</v>
      </c>
      <c r="D1152" s="4" t="s">
        <v>3279</v>
      </c>
      <c r="E1152" s="4" t="s">
        <v>2454</v>
      </c>
      <c r="F1152" s="4" t="s">
        <v>3324</v>
      </c>
      <c r="G1152" s="4" t="s">
        <v>3325</v>
      </c>
      <c r="H1152" s="4" t="s">
        <v>3318</v>
      </c>
      <c r="I1152" s="4" t="s">
        <v>7636</v>
      </c>
      <c r="J1152" s="4" t="s">
        <v>7637</v>
      </c>
      <c r="K1152" s="4" t="s">
        <v>2521</v>
      </c>
      <c r="L1152" s="4" t="s">
        <v>81</v>
      </c>
      <c r="M1152" t="s">
        <v>8</v>
      </c>
      <c r="Q1152"/>
      <c r="R1152">
        <v>1</v>
      </c>
      <c r="S1152">
        <v>0</v>
      </c>
      <c r="T1152">
        <v>0</v>
      </c>
      <c r="U1152">
        <v>0</v>
      </c>
      <c r="V1152">
        <v>1</v>
      </c>
      <c r="X1152" s="21" t="s">
        <v>7870</v>
      </c>
    </row>
    <row r="1153" spans="1:24" hidden="1">
      <c r="A1153" s="77" t="s">
        <v>8234</v>
      </c>
      <c r="B1153" s="4" t="s">
        <v>3278</v>
      </c>
      <c r="C1153" s="4" t="s">
        <v>2453</v>
      </c>
      <c r="D1153" s="4" t="s">
        <v>3279</v>
      </c>
      <c r="E1153" s="4" t="s">
        <v>2454</v>
      </c>
      <c r="F1153" s="4" t="s">
        <v>3324</v>
      </c>
      <c r="G1153" s="4" t="s">
        <v>3325</v>
      </c>
      <c r="H1153" s="4" t="s">
        <v>3318</v>
      </c>
      <c r="I1153" s="4" t="s">
        <v>7638</v>
      </c>
      <c r="J1153" s="4" t="s">
        <v>7639</v>
      </c>
      <c r="K1153" s="4" t="s">
        <v>2521</v>
      </c>
      <c r="L1153" s="4" t="s">
        <v>81</v>
      </c>
      <c r="M1153" t="s">
        <v>8</v>
      </c>
      <c r="Q1153"/>
      <c r="R1153">
        <v>1</v>
      </c>
      <c r="S1153">
        <v>0</v>
      </c>
      <c r="T1153">
        <v>0</v>
      </c>
      <c r="U1153">
        <v>0</v>
      </c>
      <c r="V1153">
        <v>1</v>
      </c>
      <c r="X1153" s="21" t="s">
        <v>7870</v>
      </c>
    </row>
    <row r="1154" spans="1:24" hidden="1">
      <c r="A1154" s="77" t="s">
        <v>8234</v>
      </c>
      <c r="B1154" s="4" t="s">
        <v>3278</v>
      </c>
      <c r="C1154" s="4" t="s">
        <v>2453</v>
      </c>
      <c r="D1154" s="4" t="s">
        <v>3279</v>
      </c>
      <c r="E1154" s="4" t="s">
        <v>2454</v>
      </c>
      <c r="F1154" s="4" t="s">
        <v>3324</v>
      </c>
      <c r="G1154" s="4" t="s">
        <v>3325</v>
      </c>
      <c r="H1154" s="4" t="s">
        <v>3318</v>
      </c>
      <c r="I1154" s="4" t="s">
        <v>7619</v>
      </c>
      <c r="J1154" s="4" t="s">
        <v>7620</v>
      </c>
      <c r="K1154" s="4" t="s">
        <v>2539</v>
      </c>
      <c r="L1154" s="4" t="s">
        <v>142</v>
      </c>
      <c r="M1154" t="s">
        <v>8</v>
      </c>
      <c r="O1154" t="s">
        <v>3317</v>
      </c>
      <c r="Q1154"/>
      <c r="R1154">
        <v>13</v>
      </c>
      <c r="S1154">
        <v>0</v>
      </c>
      <c r="T1154">
        <v>0</v>
      </c>
      <c r="U1154">
        <v>8</v>
      </c>
      <c r="V1154">
        <v>5</v>
      </c>
      <c r="X1154" s="21" t="s">
        <v>1943</v>
      </c>
    </row>
    <row r="1155" spans="1:24" hidden="1">
      <c r="A1155" s="77" t="s">
        <v>8234</v>
      </c>
      <c r="B1155" s="4" t="s">
        <v>3278</v>
      </c>
      <c r="C1155" s="4" t="s">
        <v>2453</v>
      </c>
      <c r="D1155" s="4" t="s">
        <v>3279</v>
      </c>
      <c r="E1155" s="4" t="s">
        <v>2454</v>
      </c>
      <c r="F1155" s="4" t="s">
        <v>3324</v>
      </c>
      <c r="G1155" s="4" t="s">
        <v>3325</v>
      </c>
      <c r="H1155" s="4" t="s">
        <v>3318</v>
      </c>
      <c r="I1155" s="4" t="s">
        <v>7621</v>
      </c>
      <c r="J1155" s="4" t="s">
        <v>7622</v>
      </c>
      <c r="K1155" s="4" t="s">
        <v>2539</v>
      </c>
      <c r="L1155" s="4" t="s">
        <v>142</v>
      </c>
      <c r="M1155" t="s">
        <v>8</v>
      </c>
      <c r="O1155" t="s">
        <v>3317</v>
      </c>
      <c r="Q1155"/>
      <c r="R1155">
        <v>13</v>
      </c>
      <c r="S1155">
        <v>0</v>
      </c>
      <c r="T1155">
        <v>0</v>
      </c>
      <c r="U1155">
        <v>8</v>
      </c>
      <c r="V1155">
        <v>5</v>
      </c>
      <c r="X1155" s="21" t="s">
        <v>1943</v>
      </c>
    </row>
    <row r="1156" spans="1:24" hidden="1">
      <c r="A1156" s="77" t="s">
        <v>8234</v>
      </c>
      <c r="B1156" s="4" t="s">
        <v>3278</v>
      </c>
      <c r="C1156" s="4" t="s">
        <v>2453</v>
      </c>
      <c r="D1156" s="4" t="s">
        <v>3279</v>
      </c>
      <c r="E1156" s="4" t="s">
        <v>2454</v>
      </c>
      <c r="F1156" s="4" t="s">
        <v>3324</v>
      </c>
      <c r="G1156" s="4" t="s">
        <v>3325</v>
      </c>
      <c r="H1156" s="4" t="s">
        <v>3318</v>
      </c>
      <c r="I1156" s="4" t="s">
        <v>123</v>
      </c>
      <c r="J1156" s="4" t="s">
        <v>2030</v>
      </c>
      <c r="K1156" s="4" t="s">
        <v>2505</v>
      </c>
      <c r="L1156" s="4" t="s">
        <v>21</v>
      </c>
      <c r="M1156" t="s">
        <v>8</v>
      </c>
      <c r="Q1156"/>
      <c r="R1156">
        <v>53</v>
      </c>
      <c r="S1156">
        <v>25</v>
      </c>
      <c r="T1156">
        <v>20</v>
      </c>
      <c r="U1156">
        <v>6</v>
      </c>
      <c r="V1156">
        <v>2</v>
      </c>
      <c r="X1156" s="21" t="s">
        <v>1943</v>
      </c>
    </row>
    <row r="1157" spans="1:24" hidden="1">
      <c r="A1157" s="77" t="s">
        <v>8234</v>
      </c>
      <c r="B1157" s="4" t="s">
        <v>3278</v>
      </c>
      <c r="C1157" s="4" t="s">
        <v>2453</v>
      </c>
      <c r="D1157" s="4" t="s">
        <v>3279</v>
      </c>
      <c r="E1157" s="4" t="s">
        <v>2454</v>
      </c>
      <c r="F1157" s="4" t="s">
        <v>3324</v>
      </c>
      <c r="G1157" s="4" t="s">
        <v>3325</v>
      </c>
      <c r="H1157" s="4" t="s">
        <v>3318</v>
      </c>
      <c r="I1157" s="4" t="s">
        <v>125</v>
      </c>
      <c r="J1157" s="4" t="s">
        <v>601</v>
      </c>
      <c r="K1157" s="4" t="s">
        <v>2505</v>
      </c>
      <c r="L1157" s="4" t="s">
        <v>21</v>
      </c>
      <c r="M1157" t="s">
        <v>8</v>
      </c>
      <c r="Q1157"/>
      <c r="R1157">
        <v>39</v>
      </c>
      <c r="S1157">
        <v>21</v>
      </c>
      <c r="T1157">
        <v>14</v>
      </c>
      <c r="U1157">
        <v>3</v>
      </c>
      <c r="V1157">
        <v>1</v>
      </c>
      <c r="X1157" s="21" t="s">
        <v>1943</v>
      </c>
    </row>
    <row r="1158" spans="1:24" hidden="1">
      <c r="A1158" s="77" t="s">
        <v>8234</v>
      </c>
      <c r="B1158" s="4" t="s">
        <v>3278</v>
      </c>
      <c r="C1158" s="4" t="s">
        <v>2453</v>
      </c>
      <c r="D1158" s="4" t="s">
        <v>3279</v>
      </c>
      <c r="E1158" s="4" t="s">
        <v>2454</v>
      </c>
      <c r="F1158" s="4" t="s">
        <v>3324</v>
      </c>
      <c r="G1158" s="4" t="s">
        <v>3325</v>
      </c>
      <c r="H1158" s="4" t="s">
        <v>3318</v>
      </c>
      <c r="I1158" s="4" t="s">
        <v>127</v>
      </c>
      <c r="J1158" s="4" t="s">
        <v>2031</v>
      </c>
      <c r="K1158" s="4" t="s">
        <v>2506</v>
      </c>
      <c r="L1158" s="4" t="s">
        <v>24</v>
      </c>
      <c r="M1158" t="s">
        <v>8</v>
      </c>
      <c r="Q1158"/>
      <c r="R1158">
        <v>50</v>
      </c>
      <c r="S1158">
        <v>1</v>
      </c>
      <c r="T1158">
        <v>29</v>
      </c>
      <c r="U1158">
        <v>14</v>
      </c>
      <c r="V1158">
        <v>6</v>
      </c>
      <c r="X1158" s="21" t="s">
        <v>1943</v>
      </c>
    </row>
    <row r="1159" spans="1:24" hidden="1">
      <c r="A1159" s="77" t="s">
        <v>8234</v>
      </c>
      <c r="B1159" s="4" t="s">
        <v>3278</v>
      </c>
      <c r="C1159" s="4" t="s">
        <v>2453</v>
      </c>
      <c r="D1159" s="4" t="s">
        <v>3279</v>
      </c>
      <c r="E1159" s="4" t="s">
        <v>2454</v>
      </c>
      <c r="F1159" s="4" t="s">
        <v>3324</v>
      </c>
      <c r="G1159" s="4" t="s">
        <v>3325</v>
      </c>
      <c r="H1159" s="4" t="s">
        <v>3318</v>
      </c>
      <c r="I1159" s="4" t="s">
        <v>129</v>
      </c>
      <c r="J1159" s="4" t="s">
        <v>2033</v>
      </c>
      <c r="K1159" s="4" t="s">
        <v>2506</v>
      </c>
      <c r="L1159" s="4" t="s">
        <v>24</v>
      </c>
      <c r="M1159" t="s">
        <v>8</v>
      </c>
      <c r="Q1159"/>
      <c r="R1159">
        <v>47</v>
      </c>
      <c r="S1159">
        <v>1</v>
      </c>
      <c r="T1159">
        <v>29</v>
      </c>
      <c r="U1159">
        <v>11</v>
      </c>
      <c r="V1159">
        <v>6</v>
      </c>
      <c r="X1159" s="21" t="s">
        <v>1943</v>
      </c>
    </row>
    <row r="1160" spans="1:24" hidden="1">
      <c r="A1160" s="77" t="s">
        <v>8234</v>
      </c>
      <c r="B1160" s="4" t="s">
        <v>3278</v>
      </c>
      <c r="C1160" s="4" t="s">
        <v>2453</v>
      </c>
      <c r="D1160" s="4" t="s">
        <v>3279</v>
      </c>
      <c r="E1160" s="4" t="s">
        <v>2454</v>
      </c>
      <c r="F1160" s="4" t="s">
        <v>3324</v>
      </c>
      <c r="G1160" s="4" t="s">
        <v>3325</v>
      </c>
      <c r="H1160" s="4" t="s">
        <v>3318</v>
      </c>
      <c r="I1160" s="4" t="s">
        <v>704</v>
      </c>
      <c r="J1160" s="4" t="s">
        <v>2034</v>
      </c>
      <c r="K1160" s="4" t="s">
        <v>2517</v>
      </c>
      <c r="L1160" s="4" t="s">
        <v>67</v>
      </c>
      <c r="M1160" t="s">
        <v>8</v>
      </c>
      <c r="Q1160"/>
      <c r="R1160">
        <v>18</v>
      </c>
      <c r="S1160">
        <v>0</v>
      </c>
      <c r="T1160">
        <v>2</v>
      </c>
      <c r="U1160">
        <v>9</v>
      </c>
      <c r="V1160">
        <v>7</v>
      </c>
      <c r="X1160" s="21" t="s">
        <v>1943</v>
      </c>
    </row>
    <row r="1161" spans="1:24" hidden="1">
      <c r="A1161" s="77" t="s">
        <v>8234</v>
      </c>
      <c r="B1161" s="4" t="s">
        <v>3278</v>
      </c>
      <c r="C1161" s="4" t="s">
        <v>2453</v>
      </c>
      <c r="D1161" s="4" t="s">
        <v>3279</v>
      </c>
      <c r="E1161" s="4" t="s">
        <v>2454</v>
      </c>
      <c r="F1161" s="4" t="s">
        <v>3324</v>
      </c>
      <c r="G1161" s="4" t="s">
        <v>3325</v>
      </c>
      <c r="H1161" s="4" t="s">
        <v>3318</v>
      </c>
      <c r="I1161" s="4" t="s">
        <v>702</v>
      </c>
      <c r="J1161" s="4" t="s">
        <v>2035</v>
      </c>
      <c r="K1161" s="4" t="s">
        <v>2517</v>
      </c>
      <c r="L1161" s="4" t="s">
        <v>67</v>
      </c>
      <c r="M1161" t="s">
        <v>8</v>
      </c>
      <c r="Q1161"/>
      <c r="R1161">
        <v>17</v>
      </c>
      <c r="S1161">
        <v>0</v>
      </c>
      <c r="T1161">
        <v>2</v>
      </c>
      <c r="U1161">
        <v>8</v>
      </c>
      <c r="V1161">
        <v>7</v>
      </c>
      <c r="X1161" s="21" t="s">
        <v>1943</v>
      </c>
    </row>
    <row r="1162" spans="1:24" hidden="1">
      <c r="A1162" s="77" t="s">
        <v>8234</v>
      </c>
      <c r="B1162" s="4" t="s">
        <v>3278</v>
      </c>
      <c r="C1162" s="4" t="s">
        <v>2453</v>
      </c>
      <c r="D1162" s="4" t="s">
        <v>3279</v>
      </c>
      <c r="E1162" s="4" t="s">
        <v>2454</v>
      </c>
      <c r="F1162" s="4" t="s">
        <v>3324</v>
      </c>
      <c r="G1162" s="4" t="s">
        <v>3325</v>
      </c>
      <c r="H1162" s="4" t="s">
        <v>3318</v>
      </c>
      <c r="I1162" s="4" t="s">
        <v>7642</v>
      </c>
      <c r="J1162" s="4" t="s">
        <v>30</v>
      </c>
      <c r="K1162" s="4" t="s">
        <v>2518</v>
      </c>
      <c r="L1162" s="4" t="s">
        <v>73</v>
      </c>
      <c r="M1162" t="s">
        <v>8</v>
      </c>
      <c r="Q1162"/>
      <c r="R1162">
        <v>1</v>
      </c>
      <c r="S1162">
        <v>0</v>
      </c>
      <c r="T1162">
        <v>0</v>
      </c>
      <c r="U1162">
        <v>0</v>
      </c>
      <c r="V1162">
        <v>1</v>
      </c>
      <c r="X1162" s="21" t="s">
        <v>1943</v>
      </c>
    </row>
    <row r="1163" spans="1:24" hidden="1">
      <c r="A1163" s="77" t="s">
        <v>8232</v>
      </c>
      <c r="B1163" s="4" t="s">
        <v>2762</v>
      </c>
      <c r="C1163" s="4" t="s">
        <v>1026</v>
      </c>
      <c r="D1163" s="4" t="s">
        <v>2765</v>
      </c>
      <c r="E1163" s="4" t="s">
        <v>1027</v>
      </c>
      <c r="F1163" s="4" t="s">
        <v>3329</v>
      </c>
      <c r="G1163" s="4" t="s">
        <v>3324</v>
      </c>
      <c r="H1163" s="4" t="s">
        <v>3318</v>
      </c>
      <c r="I1163" s="4" t="s">
        <v>7743</v>
      </c>
      <c r="J1163" s="4" t="s">
        <v>4109</v>
      </c>
      <c r="K1163" s="4" t="s">
        <v>2502</v>
      </c>
      <c r="L1163" s="4" t="s">
        <v>13</v>
      </c>
      <c r="M1163" t="s">
        <v>8</v>
      </c>
      <c r="Q1163"/>
      <c r="R1163">
        <v>63</v>
      </c>
      <c r="S1163">
        <v>63</v>
      </c>
      <c r="T1163">
        <v>0</v>
      </c>
      <c r="U1163">
        <v>0</v>
      </c>
      <c r="V1163">
        <v>0</v>
      </c>
      <c r="X1163" s="21" t="s">
        <v>12</v>
      </c>
    </row>
    <row r="1164" spans="1:24" hidden="1">
      <c r="A1164" s="77" t="s">
        <v>8232</v>
      </c>
      <c r="B1164" s="4" t="s">
        <v>2762</v>
      </c>
      <c r="C1164" s="4" t="s">
        <v>1026</v>
      </c>
      <c r="D1164" s="4" t="s">
        <v>2765</v>
      </c>
      <c r="E1164" s="4" t="s">
        <v>1027</v>
      </c>
      <c r="F1164" s="4" t="s">
        <v>3329</v>
      </c>
      <c r="G1164" s="4" t="s">
        <v>3324</v>
      </c>
      <c r="H1164" s="4" t="s">
        <v>3318</v>
      </c>
      <c r="I1164" s="4" t="s">
        <v>7744</v>
      </c>
      <c r="J1164" s="4" t="s">
        <v>4109</v>
      </c>
      <c r="K1164" s="4" t="s">
        <v>2502</v>
      </c>
      <c r="L1164" s="4" t="s">
        <v>13</v>
      </c>
      <c r="M1164" t="s">
        <v>8</v>
      </c>
      <c r="Q1164"/>
      <c r="R1164">
        <v>60</v>
      </c>
      <c r="S1164">
        <v>60</v>
      </c>
      <c r="T1164">
        <v>0</v>
      </c>
      <c r="U1164">
        <v>0</v>
      </c>
      <c r="V1164">
        <v>0</v>
      </c>
      <c r="X1164" s="21" t="s">
        <v>12</v>
      </c>
    </row>
    <row r="1165" spans="1:24" hidden="1">
      <c r="A1165" s="77" t="s">
        <v>8232</v>
      </c>
      <c r="B1165" s="4" t="s">
        <v>2762</v>
      </c>
      <c r="C1165" s="4" t="s">
        <v>1026</v>
      </c>
      <c r="D1165" s="4" t="s">
        <v>2765</v>
      </c>
      <c r="E1165" s="4" t="s">
        <v>1027</v>
      </c>
      <c r="F1165" s="4" t="s">
        <v>3329</v>
      </c>
      <c r="G1165" s="4" t="s">
        <v>3324</v>
      </c>
      <c r="H1165" s="4" t="s">
        <v>3318</v>
      </c>
      <c r="I1165" s="4" t="s">
        <v>7745</v>
      </c>
      <c r="J1165" s="4" t="s">
        <v>26</v>
      </c>
      <c r="K1165" s="4" t="s">
        <v>2505</v>
      </c>
      <c r="L1165" s="4" t="s">
        <v>21</v>
      </c>
      <c r="M1165" t="s">
        <v>8</v>
      </c>
      <c r="Q1165"/>
      <c r="R1165">
        <v>82</v>
      </c>
      <c r="S1165">
        <v>82</v>
      </c>
      <c r="T1165">
        <v>0</v>
      </c>
      <c r="U1165">
        <v>0</v>
      </c>
      <c r="V1165">
        <v>0</v>
      </c>
      <c r="X1165" s="21" t="s">
        <v>1943</v>
      </c>
    </row>
    <row r="1166" spans="1:24" hidden="1">
      <c r="A1166" s="77" t="s">
        <v>8232</v>
      </c>
      <c r="B1166" s="4" t="s">
        <v>2762</v>
      </c>
      <c r="C1166" s="4" t="s">
        <v>1026</v>
      </c>
      <c r="D1166" s="4" t="s">
        <v>2765</v>
      </c>
      <c r="E1166" s="4" t="s">
        <v>1027</v>
      </c>
      <c r="F1166" s="4" t="s">
        <v>3329</v>
      </c>
      <c r="G1166" s="4" t="s">
        <v>3324</v>
      </c>
      <c r="H1166" s="4" t="s">
        <v>3318</v>
      </c>
      <c r="I1166" s="4" t="s">
        <v>7746</v>
      </c>
      <c r="J1166" s="4" t="s">
        <v>26</v>
      </c>
      <c r="K1166" s="4" t="s">
        <v>2505</v>
      </c>
      <c r="L1166" s="4" t="s">
        <v>21</v>
      </c>
      <c r="M1166" t="s">
        <v>8</v>
      </c>
      <c r="Q1166"/>
      <c r="R1166">
        <v>96</v>
      </c>
      <c r="S1166">
        <v>96</v>
      </c>
      <c r="T1166">
        <v>0</v>
      </c>
      <c r="U1166">
        <v>0</v>
      </c>
      <c r="V1166">
        <v>0</v>
      </c>
      <c r="X1166" s="21" t="s">
        <v>1943</v>
      </c>
    </row>
    <row r="1167" spans="1:24" hidden="1">
      <c r="A1167" s="77" t="s">
        <v>8232</v>
      </c>
      <c r="B1167" s="4" t="s">
        <v>2762</v>
      </c>
      <c r="C1167" s="4" t="s">
        <v>1026</v>
      </c>
      <c r="D1167" s="4" t="s">
        <v>2765</v>
      </c>
      <c r="E1167" s="4" t="s">
        <v>1027</v>
      </c>
      <c r="F1167" s="4" t="s">
        <v>3329</v>
      </c>
      <c r="G1167" s="4" t="s">
        <v>3324</v>
      </c>
      <c r="H1167" s="4" t="s">
        <v>3318</v>
      </c>
      <c r="I1167" s="4" t="s">
        <v>7747</v>
      </c>
      <c r="J1167" s="4" t="s">
        <v>28</v>
      </c>
      <c r="K1167" s="4" t="s">
        <v>2506</v>
      </c>
      <c r="L1167" s="4" t="s">
        <v>24</v>
      </c>
      <c r="M1167" t="s">
        <v>8</v>
      </c>
      <c r="Q1167"/>
      <c r="R1167">
        <v>29</v>
      </c>
      <c r="S1167">
        <v>29</v>
      </c>
      <c r="T1167">
        <v>0</v>
      </c>
      <c r="U1167">
        <v>0</v>
      </c>
      <c r="V1167">
        <v>0</v>
      </c>
      <c r="X1167" s="21" t="s">
        <v>1943</v>
      </c>
    </row>
    <row r="1168" spans="1:24" hidden="1">
      <c r="A1168" s="77" t="s">
        <v>8232</v>
      </c>
      <c r="B1168" s="4" t="s">
        <v>2762</v>
      </c>
      <c r="C1168" s="4" t="s">
        <v>1026</v>
      </c>
      <c r="D1168" s="4" t="s">
        <v>2765</v>
      </c>
      <c r="E1168" s="4" t="s">
        <v>1027</v>
      </c>
      <c r="F1168" s="4" t="s">
        <v>3329</v>
      </c>
      <c r="G1168" s="4" t="s">
        <v>3324</v>
      </c>
      <c r="H1168" s="4" t="s">
        <v>3318</v>
      </c>
      <c r="I1168" s="4" t="s">
        <v>7748</v>
      </c>
      <c r="J1168" s="4" t="s">
        <v>28</v>
      </c>
      <c r="K1168" s="4" t="s">
        <v>2506</v>
      </c>
      <c r="L1168" s="4" t="s">
        <v>24</v>
      </c>
      <c r="M1168" t="s">
        <v>8</v>
      </c>
      <c r="Q1168"/>
      <c r="R1168">
        <v>28</v>
      </c>
      <c r="S1168">
        <v>28</v>
      </c>
      <c r="T1168">
        <v>0</v>
      </c>
      <c r="U1168">
        <v>0</v>
      </c>
      <c r="V1168">
        <v>0</v>
      </c>
      <c r="X1168" s="21" t="s">
        <v>1943</v>
      </c>
    </row>
    <row r="1169" spans="1:24" hidden="1">
      <c r="A1169" s="77" t="s">
        <v>8230</v>
      </c>
      <c r="B1169" s="4" t="s">
        <v>3211</v>
      </c>
      <c r="C1169" s="4" t="s">
        <v>2292</v>
      </c>
      <c r="D1169" s="4" t="s">
        <v>3212</v>
      </c>
      <c r="E1169" s="4" t="s">
        <v>2293</v>
      </c>
      <c r="F1169" s="4" t="s">
        <v>3324</v>
      </c>
      <c r="G1169" s="4" t="s">
        <v>3325</v>
      </c>
      <c r="H1169" s="4" t="s">
        <v>3318</v>
      </c>
      <c r="I1169" s="4" t="s">
        <v>2295</v>
      </c>
      <c r="J1169" s="4" t="s">
        <v>203</v>
      </c>
      <c r="K1169" s="4" t="s">
        <v>2502</v>
      </c>
      <c r="L1169" s="4" t="s">
        <v>13</v>
      </c>
      <c r="M1169" t="s">
        <v>8</v>
      </c>
      <c r="Q1169"/>
      <c r="R1169">
        <v>70</v>
      </c>
      <c r="S1169">
        <v>31</v>
      </c>
      <c r="T1169">
        <v>22</v>
      </c>
      <c r="U1169">
        <v>15</v>
      </c>
      <c r="V1169">
        <v>2</v>
      </c>
      <c r="X1169" s="21" t="s">
        <v>12</v>
      </c>
    </row>
    <row r="1170" spans="1:24" hidden="1">
      <c r="A1170" s="77" t="s">
        <v>8230</v>
      </c>
      <c r="B1170" s="4" t="s">
        <v>3211</v>
      </c>
      <c r="C1170" s="4" t="s">
        <v>2292</v>
      </c>
      <c r="D1170" s="4" t="s">
        <v>3212</v>
      </c>
      <c r="E1170" s="4" t="s">
        <v>2293</v>
      </c>
      <c r="F1170" s="4" t="s">
        <v>3324</v>
      </c>
      <c r="G1170" s="4" t="s">
        <v>3325</v>
      </c>
      <c r="H1170" s="4" t="s">
        <v>3318</v>
      </c>
      <c r="I1170" s="4" t="s">
        <v>2294</v>
      </c>
      <c r="J1170" s="4" t="s">
        <v>203</v>
      </c>
      <c r="K1170" s="4" t="s">
        <v>2502</v>
      </c>
      <c r="L1170" s="4" t="s">
        <v>13</v>
      </c>
      <c r="M1170" t="s">
        <v>8</v>
      </c>
      <c r="Q1170"/>
      <c r="R1170">
        <v>65</v>
      </c>
      <c r="S1170">
        <v>29</v>
      </c>
      <c r="T1170">
        <v>22</v>
      </c>
      <c r="U1170">
        <v>13</v>
      </c>
      <c r="V1170">
        <v>1</v>
      </c>
      <c r="X1170" s="21" t="s">
        <v>12</v>
      </c>
    </row>
    <row r="1171" spans="1:24" hidden="1">
      <c r="A1171" s="77" t="s">
        <v>8230</v>
      </c>
      <c r="B1171" s="4" t="s">
        <v>3211</v>
      </c>
      <c r="C1171" s="4" t="s">
        <v>2292</v>
      </c>
      <c r="D1171" s="4" t="s">
        <v>3212</v>
      </c>
      <c r="E1171" s="4" t="s">
        <v>2293</v>
      </c>
      <c r="F1171" s="4" t="s">
        <v>3324</v>
      </c>
      <c r="G1171" s="4" t="s">
        <v>3325</v>
      </c>
      <c r="H1171" s="4" t="s">
        <v>3318</v>
      </c>
      <c r="I1171" s="4" t="s">
        <v>2296</v>
      </c>
      <c r="J1171" s="4" t="s">
        <v>206</v>
      </c>
      <c r="K1171" s="4" t="s">
        <v>2503</v>
      </c>
      <c r="L1171" s="4" t="s">
        <v>16</v>
      </c>
      <c r="M1171" t="s">
        <v>8</v>
      </c>
      <c r="Q1171"/>
      <c r="R1171">
        <v>55</v>
      </c>
      <c r="S1171">
        <v>0</v>
      </c>
      <c r="T1171">
        <v>30</v>
      </c>
      <c r="U1171">
        <v>17</v>
      </c>
      <c r="V1171">
        <v>8</v>
      </c>
      <c r="X1171" s="21" t="s">
        <v>12</v>
      </c>
    </row>
    <row r="1172" spans="1:24" hidden="1">
      <c r="A1172" s="77" t="s">
        <v>8230</v>
      </c>
      <c r="B1172" s="4" t="s">
        <v>3211</v>
      </c>
      <c r="C1172" s="4" t="s">
        <v>2292</v>
      </c>
      <c r="D1172" s="4" t="s">
        <v>3212</v>
      </c>
      <c r="E1172" s="4" t="s">
        <v>2293</v>
      </c>
      <c r="F1172" s="4" t="s">
        <v>3324</v>
      </c>
      <c r="G1172" s="4" t="s">
        <v>3325</v>
      </c>
      <c r="H1172" s="4" t="s">
        <v>3318</v>
      </c>
      <c r="I1172" s="4" t="s">
        <v>2297</v>
      </c>
      <c r="J1172" s="4" t="s">
        <v>206</v>
      </c>
      <c r="K1172" s="4" t="s">
        <v>2503</v>
      </c>
      <c r="L1172" s="4" t="s">
        <v>16</v>
      </c>
      <c r="M1172" t="s">
        <v>8</v>
      </c>
      <c r="Q1172"/>
      <c r="R1172">
        <v>52</v>
      </c>
      <c r="S1172">
        <v>0</v>
      </c>
      <c r="T1172">
        <v>30</v>
      </c>
      <c r="U1172">
        <v>16</v>
      </c>
      <c r="V1172">
        <v>6</v>
      </c>
      <c r="X1172" s="21" t="s">
        <v>12</v>
      </c>
    </row>
    <row r="1173" spans="1:24" hidden="1">
      <c r="A1173" s="77" t="s">
        <v>8230</v>
      </c>
      <c r="B1173" s="4" t="s">
        <v>3211</v>
      </c>
      <c r="C1173" s="4" t="s">
        <v>2292</v>
      </c>
      <c r="D1173" s="4" t="s">
        <v>3212</v>
      </c>
      <c r="E1173" s="4" t="s">
        <v>2293</v>
      </c>
      <c r="F1173" s="4" t="s">
        <v>3324</v>
      </c>
      <c r="G1173" s="4" t="s">
        <v>3325</v>
      </c>
      <c r="H1173" s="4" t="s">
        <v>3318</v>
      </c>
      <c r="I1173" s="4" t="s">
        <v>2298</v>
      </c>
      <c r="J1173" s="4" t="s">
        <v>208</v>
      </c>
      <c r="K1173" s="4" t="s">
        <v>2552</v>
      </c>
      <c r="L1173" s="4" t="s">
        <v>295</v>
      </c>
      <c r="M1173" t="s">
        <v>8</v>
      </c>
      <c r="Q1173"/>
      <c r="R1173">
        <v>14</v>
      </c>
      <c r="S1173">
        <v>0</v>
      </c>
      <c r="T1173">
        <v>0</v>
      </c>
      <c r="U1173">
        <v>5</v>
      </c>
      <c r="V1173">
        <v>9</v>
      </c>
      <c r="X1173" s="21" t="s">
        <v>12</v>
      </c>
    </row>
    <row r="1174" spans="1:24" hidden="1">
      <c r="A1174" s="77" t="s">
        <v>8230</v>
      </c>
      <c r="B1174" s="4" t="s">
        <v>3211</v>
      </c>
      <c r="C1174" s="4" t="s">
        <v>2292</v>
      </c>
      <c r="D1174" s="4" t="s">
        <v>3212</v>
      </c>
      <c r="E1174" s="4" t="s">
        <v>2293</v>
      </c>
      <c r="F1174" s="4" t="s">
        <v>3324</v>
      </c>
      <c r="G1174" s="4" t="s">
        <v>3325</v>
      </c>
      <c r="H1174" s="4" t="s">
        <v>3318</v>
      </c>
      <c r="I1174" s="4" t="s">
        <v>2299</v>
      </c>
      <c r="J1174" s="4" t="s">
        <v>208</v>
      </c>
      <c r="K1174" s="4" t="s">
        <v>2552</v>
      </c>
      <c r="L1174" s="4" t="s">
        <v>295</v>
      </c>
      <c r="M1174" t="s">
        <v>8</v>
      </c>
      <c r="Q1174"/>
      <c r="R1174">
        <v>11</v>
      </c>
      <c r="S1174">
        <v>0</v>
      </c>
      <c r="T1174">
        <v>0</v>
      </c>
      <c r="U1174">
        <v>5</v>
      </c>
      <c r="V1174">
        <v>6</v>
      </c>
      <c r="X1174" s="21" t="s">
        <v>12</v>
      </c>
    </row>
    <row r="1175" spans="1:24" hidden="1">
      <c r="A1175" s="77" t="s">
        <v>8230</v>
      </c>
      <c r="B1175" s="4" t="s">
        <v>3211</v>
      </c>
      <c r="C1175" s="4" t="s">
        <v>2292</v>
      </c>
      <c r="D1175" s="4" t="s">
        <v>3212</v>
      </c>
      <c r="E1175" s="4" t="s">
        <v>2293</v>
      </c>
      <c r="F1175" s="4" t="s">
        <v>3324</v>
      </c>
      <c r="G1175" s="4" t="s">
        <v>3325</v>
      </c>
      <c r="H1175" s="4" t="s">
        <v>3318</v>
      </c>
      <c r="I1175" s="4" t="s">
        <v>2310</v>
      </c>
      <c r="J1175" s="4" t="s">
        <v>210</v>
      </c>
      <c r="K1175" s="4" t="s">
        <v>2664</v>
      </c>
      <c r="L1175" s="4" t="s">
        <v>653</v>
      </c>
      <c r="M1175" t="s">
        <v>8</v>
      </c>
      <c r="Q1175"/>
      <c r="R1175">
        <v>2</v>
      </c>
      <c r="S1175">
        <v>0</v>
      </c>
      <c r="T1175">
        <v>0</v>
      </c>
      <c r="U1175">
        <v>1</v>
      </c>
      <c r="V1175">
        <v>1</v>
      </c>
      <c r="X1175" s="21" t="s">
        <v>12</v>
      </c>
    </row>
    <row r="1176" spans="1:24" hidden="1">
      <c r="A1176" s="77" t="s">
        <v>8230</v>
      </c>
      <c r="B1176" s="4" t="s">
        <v>3211</v>
      </c>
      <c r="C1176" s="4" t="s">
        <v>2292</v>
      </c>
      <c r="D1176" s="4" t="s">
        <v>3212</v>
      </c>
      <c r="E1176" s="4" t="s">
        <v>2293</v>
      </c>
      <c r="F1176" s="4" t="s">
        <v>3324</v>
      </c>
      <c r="G1176" s="4" t="s">
        <v>3325</v>
      </c>
      <c r="H1176" s="4" t="s">
        <v>3318</v>
      </c>
      <c r="I1176" s="4" t="s">
        <v>2311</v>
      </c>
      <c r="J1176" s="4" t="s">
        <v>210</v>
      </c>
      <c r="K1176" s="4" t="s">
        <v>2664</v>
      </c>
      <c r="L1176" s="4" t="s">
        <v>653</v>
      </c>
      <c r="M1176" t="s">
        <v>8</v>
      </c>
      <c r="Q1176"/>
      <c r="R1176">
        <v>1</v>
      </c>
      <c r="S1176">
        <v>0</v>
      </c>
      <c r="T1176">
        <v>0</v>
      </c>
      <c r="U1176">
        <v>0</v>
      </c>
      <c r="V1176">
        <v>1</v>
      </c>
      <c r="X1176" s="21" t="s">
        <v>12</v>
      </c>
    </row>
    <row r="1177" spans="1:24" hidden="1">
      <c r="A1177" s="77" t="s">
        <v>8230</v>
      </c>
      <c r="B1177" s="4" t="s">
        <v>3211</v>
      </c>
      <c r="C1177" s="4" t="s">
        <v>2292</v>
      </c>
      <c r="D1177" s="4" t="s">
        <v>3212</v>
      </c>
      <c r="E1177" s="4" t="s">
        <v>2293</v>
      </c>
      <c r="F1177" s="4" t="s">
        <v>3324</v>
      </c>
      <c r="G1177" s="4" t="s">
        <v>3325</v>
      </c>
      <c r="H1177" s="4" t="s">
        <v>3318</v>
      </c>
      <c r="I1177" s="4" t="s">
        <v>3213</v>
      </c>
      <c r="J1177" s="4" t="s">
        <v>118</v>
      </c>
      <c r="K1177" s="4" t="s">
        <v>2511</v>
      </c>
      <c r="L1177" s="4" t="s">
        <v>37</v>
      </c>
      <c r="M1177" t="s">
        <v>8</v>
      </c>
      <c r="Q1177"/>
      <c r="R1177">
        <v>53</v>
      </c>
      <c r="S1177">
        <v>34</v>
      </c>
      <c r="T1177">
        <v>12</v>
      </c>
      <c r="U1177">
        <v>5</v>
      </c>
      <c r="V1177">
        <v>2</v>
      </c>
      <c r="X1177" s="21" t="s">
        <v>7868</v>
      </c>
    </row>
    <row r="1178" spans="1:24" hidden="1">
      <c r="A1178" s="77" t="s">
        <v>8230</v>
      </c>
      <c r="B1178" s="4" t="s">
        <v>3211</v>
      </c>
      <c r="C1178" s="4" t="s">
        <v>2292</v>
      </c>
      <c r="D1178" s="4" t="s">
        <v>3212</v>
      </c>
      <c r="E1178" s="4" t="s">
        <v>2293</v>
      </c>
      <c r="F1178" s="4" t="s">
        <v>3324</v>
      </c>
      <c r="G1178" s="4" t="s">
        <v>3325</v>
      </c>
      <c r="H1178" s="4" t="s">
        <v>3318</v>
      </c>
      <c r="I1178" s="4" t="s">
        <v>3214</v>
      </c>
      <c r="J1178" s="4" t="s">
        <v>118</v>
      </c>
      <c r="K1178" s="4" t="s">
        <v>2511</v>
      </c>
      <c r="L1178" s="4" t="s">
        <v>37</v>
      </c>
      <c r="M1178" t="s">
        <v>8</v>
      </c>
      <c r="Q1178"/>
      <c r="R1178">
        <v>46</v>
      </c>
      <c r="S1178">
        <v>28</v>
      </c>
      <c r="T1178">
        <v>9</v>
      </c>
      <c r="U1178">
        <v>5</v>
      </c>
      <c r="V1178">
        <v>4</v>
      </c>
      <c r="X1178" s="21" t="s">
        <v>7868</v>
      </c>
    </row>
    <row r="1179" spans="1:24" hidden="1">
      <c r="A1179" s="77" t="s">
        <v>8230</v>
      </c>
      <c r="B1179" s="4" t="s">
        <v>3211</v>
      </c>
      <c r="C1179" s="4" t="s">
        <v>2292</v>
      </c>
      <c r="D1179" s="4" t="s">
        <v>3212</v>
      </c>
      <c r="E1179" s="4" t="s">
        <v>2293</v>
      </c>
      <c r="F1179" s="4" t="s">
        <v>3324</v>
      </c>
      <c r="G1179" s="4" t="s">
        <v>3325</v>
      </c>
      <c r="H1179" s="4" t="s">
        <v>3318</v>
      </c>
      <c r="I1179" s="4" t="s">
        <v>3216</v>
      </c>
      <c r="J1179" s="4" t="s">
        <v>147</v>
      </c>
      <c r="K1179" s="4" t="s">
        <v>2512</v>
      </c>
      <c r="L1179" s="4" t="s">
        <v>42</v>
      </c>
      <c r="M1179" t="s">
        <v>8</v>
      </c>
      <c r="Q1179"/>
      <c r="R1179">
        <v>30</v>
      </c>
      <c r="S1179">
        <v>1</v>
      </c>
      <c r="T1179">
        <v>17</v>
      </c>
      <c r="U1179">
        <v>8</v>
      </c>
      <c r="V1179">
        <v>4</v>
      </c>
      <c r="X1179" s="21" t="s">
        <v>7868</v>
      </c>
    </row>
    <row r="1180" spans="1:24" hidden="1">
      <c r="A1180" s="77" t="s">
        <v>8230</v>
      </c>
      <c r="B1180" s="4" t="s">
        <v>3211</v>
      </c>
      <c r="C1180" s="4" t="s">
        <v>2292</v>
      </c>
      <c r="D1180" s="4" t="s">
        <v>3212</v>
      </c>
      <c r="E1180" s="4" t="s">
        <v>2293</v>
      </c>
      <c r="F1180" s="4" t="s">
        <v>3324</v>
      </c>
      <c r="G1180" s="4" t="s">
        <v>3325</v>
      </c>
      <c r="H1180" s="4" t="s">
        <v>3318</v>
      </c>
      <c r="I1180" s="4" t="s">
        <v>3215</v>
      </c>
      <c r="J1180" s="4" t="s">
        <v>147</v>
      </c>
      <c r="K1180" s="4" t="s">
        <v>2512</v>
      </c>
      <c r="L1180" s="4" t="s">
        <v>42</v>
      </c>
      <c r="M1180" t="s">
        <v>8</v>
      </c>
      <c r="Q1180"/>
      <c r="R1180">
        <v>30</v>
      </c>
      <c r="S1180">
        <v>1</v>
      </c>
      <c r="T1180">
        <v>17</v>
      </c>
      <c r="U1180">
        <v>8</v>
      </c>
      <c r="V1180">
        <v>4</v>
      </c>
      <c r="X1180" s="21" t="s">
        <v>7868</v>
      </c>
    </row>
    <row r="1181" spans="1:24" hidden="1">
      <c r="A1181" s="77" t="s">
        <v>8230</v>
      </c>
      <c r="B1181" s="4" t="s">
        <v>3211</v>
      </c>
      <c r="C1181" s="4" t="s">
        <v>2292</v>
      </c>
      <c r="D1181" s="4" t="s">
        <v>3212</v>
      </c>
      <c r="E1181" s="4" t="s">
        <v>2293</v>
      </c>
      <c r="F1181" s="4" t="s">
        <v>3324</v>
      </c>
      <c r="G1181" s="4" t="s">
        <v>3325</v>
      </c>
      <c r="H1181" s="4" t="s">
        <v>3318</v>
      </c>
      <c r="I1181" s="4" t="s">
        <v>3218</v>
      </c>
      <c r="J1181" s="4" t="s">
        <v>149</v>
      </c>
      <c r="K1181" s="4" t="s">
        <v>2513</v>
      </c>
      <c r="L1181" s="4" t="s">
        <v>47</v>
      </c>
      <c r="M1181" t="s">
        <v>8</v>
      </c>
      <c r="Q1181"/>
      <c r="R1181">
        <v>12</v>
      </c>
      <c r="S1181">
        <v>0</v>
      </c>
      <c r="T1181">
        <v>3</v>
      </c>
      <c r="U1181">
        <v>9</v>
      </c>
      <c r="V1181">
        <v>0</v>
      </c>
      <c r="X1181" s="21" t="s">
        <v>7868</v>
      </c>
    </row>
    <row r="1182" spans="1:24" hidden="1">
      <c r="A1182" s="77" t="s">
        <v>8230</v>
      </c>
      <c r="B1182" s="4" t="s">
        <v>3211</v>
      </c>
      <c r="C1182" s="4" t="s">
        <v>2292</v>
      </c>
      <c r="D1182" s="4" t="s">
        <v>3212</v>
      </c>
      <c r="E1182" s="4" t="s">
        <v>2293</v>
      </c>
      <c r="F1182" s="4" t="s">
        <v>3324</v>
      </c>
      <c r="G1182" s="4" t="s">
        <v>3325</v>
      </c>
      <c r="H1182" s="4" t="s">
        <v>3318</v>
      </c>
      <c r="I1182" s="4" t="s">
        <v>3217</v>
      </c>
      <c r="J1182" s="4" t="s">
        <v>149</v>
      </c>
      <c r="K1182" s="4" t="s">
        <v>2513</v>
      </c>
      <c r="L1182" s="4" t="s">
        <v>47</v>
      </c>
      <c r="M1182" t="s">
        <v>8</v>
      </c>
      <c r="Q1182"/>
      <c r="R1182">
        <v>13</v>
      </c>
      <c r="S1182">
        <v>0</v>
      </c>
      <c r="T1182">
        <v>3</v>
      </c>
      <c r="U1182">
        <v>10</v>
      </c>
      <c r="V1182">
        <v>0</v>
      </c>
      <c r="X1182" s="21" t="s">
        <v>7868</v>
      </c>
    </row>
    <row r="1183" spans="1:24" hidden="1">
      <c r="A1183" s="77" t="s">
        <v>8230</v>
      </c>
      <c r="B1183" s="4" t="s">
        <v>3211</v>
      </c>
      <c r="C1183" s="4" t="s">
        <v>2292</v>
      </c>
      <c r="D1183" s="4" t="s">
        <v>3212</v>
      </c>
      <c r="E1183" s="4" t="s">
        <v>2293</v>
      </c>
      <c r="F1183" s="4" t="s">
        <v>3324</v>
      </c>
      <c r="G1183" s="4" t="s">
        <v>3325</v>
      </c>
      <c r="H1183" s="4" t="s">
        <v>3318</v>
      </c>
      <c r="I1183" s="4" t="s">
        <v>2655</v>
      </c>
      <c r="J1183" s="4" t="s">
        <v>316</v>
      </c>
      <c r="K1183" s="4" t="s">
        <v>2564</v>
      </c>
      <c r="L1183" s="4" t="s">
        <v>304</v>
      </c>
      <c r="M1183" t="s">
        <v>8</v>
      </c>
      <c r="N1183" t="s">
        <v>3317</v>
      </c>
      <c r="Q1183"/>
      <c r="R1183">
        <v>15</v>
      </c>
      <c r="S1183">
        <v>0</v>
      </c>
      <c r="T1183">
        <v>0</v>
      </c>
      <c r="U1183">
        <v>5</v>
      </c>
      <c r="V1183">
        <v>10</v>
      </c>
      <c r="X1183" s="21" t="s">
        <v>7868</v>
      </c>
    </row>
    <row r="1184" spans="1:24" hidden="1">
      <c r="A1184" s="77" t="s">
        <v>8230</v>
      </c>
      <c r="B1184" s="4" t="s">
        <v>3211</v>
      </c>
      <c r="C1184" s="4" t="s">
        <v>2292</v>
      </c>
      <c r="D1184" s="4" t="s">
        <v>3212</v>
      </c>
      <c r="E1184" s="4" t="s">
        <v>2293</v>
      </c>
      <c r="F1184" s="4" t="s">
        <v>3324</v>
      </c>
      <c r="G1184" s="4" t="s">
        <v>3325</v>
      </c>
      <c r="H1184" s="4" t="s">
        <v>3318</v>
      </c>
      <c r="I1184" s="4" t="s">
        <v>2652</v>
      </c>
      <c r="J1184" s="4" t="s">
        <v>316</v>
      </c>
      <c r="K1184" s="4" t="s">
        <v>2564</v>
      </c>
      <c r="L1184" s="4" t="s">
        <v>304</v>
      </c>
      <c r="M1184" t="s">
        <v>8</v>
      </c>
      <c r="N1184" t="s">
        <v>3317</v>
      </c>
      <c r="Q1184"/>
      <c r="R1184">
        <v>13</v>
      </c>
      <c r="S1184">
        <v>0</v>
      </c>
      <c r="T1184">
        <v>0</v>
      </c>
      <c r="U1184">
        <v>5</v>
      </c>
      <c r="V1184">
        <v>8</v>
      </c>
      <c r="X1184" s="21" t="s">
        <v>7868</v>
      </c>
    </row>
    <row r="1185" spans="1:24" hidden="1">
      <c r="A1185" s="77" t="s">
        <v>8230</v>
      </c>
      <c r="B1185" s="4" t="s">
        <v>3211</v>
      </c>
      <c r="C1185" s="4" t="s">
        <v>2292</v>
      </c>
      <c r="D1185" s="4" t="s">
        <v>3212</v>
      </c>
      <c r="E1185" s="4" t="s">
        <v>2293</v>
      </c>
      <c r="F1185" s="4" t="s">
        <v>3324</v>
      </c>
      <c r="G1185" s="4" t="s">
        <v>3325</v>
      </c>
      <c r="H1185" s="4" t="s">
        <v>3318</v>
      </c>
      <c r="I1185" s="4" t="s">
        <v>3223</v>
      </c>
      <c r="J1185" s="4" t="s">
        <v>2301</v>
      </c>
      <c r="K1185" s="4" t="s">
        <v>2564</v>
      </c>
      <c r="L1185" s="4" t="s">
        <v>304</v>
      </c>
      <c r="M1185" t="s">
        <v>8</v>
      </c>
      <c r="N1185" t="s">
        <v>3317</v>
      </c>
      <c r="Q1185"/>
      <c r="R1185">
        <v>2</v>
      </c>
      <c r="S1185">
        <v>0</v>
      </c>
      <c r="T1185">
        <v>0</v>
      </c>
      <c r="U1185">
        <v>1</v>
      </c>
      <c r="V1185">
        <v>1</v>
      </c>
      <c r="X1185" s="21" t="s">
        <v>7868</v>
      </c>
    </row>
    <row r="1186" spans="1:24" hidden="1">
      <c r="A1186" s="77" t="s">
        <v>8230</v>
      </c>
      <c r="B1186" s="4" t="s">
        <v>3211</v>
      </c>
      <c r="C1186" s="4" t="s">
        <v>2292</v>
      </c>
      <c r="D1186" s="4" t="s">
        <v>3212</v>
      </c>
      <c r="E1186" s="4" t="s">
        <v>2293</v>
      </c>
      <c r="F1186" s="4" t="s">
        <v>3324</v>
      </c>
      <c r="G1186" s="4" t="s">
        <v>3325</v>
      </c>
      <c r="H1186" s="4" t="s">
        <v>3318</v>
      </c>
      <c r="I1186" s="4" t="s">
        <v>3224</v>
      </c>
      <c r="J1186" s="4" t="s">
        <v>2301</v>
      </c>
      <c r="K1186" s="4" t="s">
        <v>2564</v>
      </c>
      <c r="L1186" s="4" t="s">
        <v>304</v>
      </c>
      <c r="M1186" t="s">
        <v>8</v>
      </c>
      <c r="N1186" t="s">
        <v>3317</v>
      </c>
      <c r="Q1186"/>
      <c r="R1186">
        <v>2</v>
      </c>
      <c r="S1186">
        <v>0</v>
      </c>
      <c r="T1186">
        <v>0</v>
      </c>
      <c r="U1186">
        <v>1</v>
      </c>
      <c r="V1186">
        <v>1</v>
      </c>
      <c r="X1186" s="21" t="s">
        <v>7868</v>
      </c>
    </row>
    <row r="1187" spans="1:24" hidden="1">
      <c r="A1187" s="77" t="s">
        <v>8230</v>
      </c>
      <c r="B1187" s="4" t="s">
        <v>3211</v>
      </c>
      <c r="C1187" s="4" t="s">
        <v>2292</v>
      </c>
      <c r="D1187" s="4" t="s">
        <v>3212</v>
      </c>
      <c r="E1187" s="4" t="s">
        <v>2293</v>
      </c>
      <c r="F1187" s="4" t="s">
        <v>3324</v>
      </c>
      <c r="G1187" s="4" t="s">
        <v>3325</v>
      </c>
      <c r="H1187" s="4" t="s">
        <v>3318</v>
      </c>
      <c r="I1187" s="4" t="s">
        <v>3219</v>
      </c>
      <c r="J1187" s="4" t="s">
        <v>76</v>
      </c>
      <c r="K1187" s="4" t="s">
        <v>2519</v>
      </c>
      <c r="L1187" s="4" t="s">
        <v>77</v>
      </c>
      <c r="M1187" t="s">
        <v>8</v>
      </c>
      <c r="Q1187"/>
      <c r="R1187">
        <v>28</v>
      </c>
      <c r="S1187">
        <v>11</v>
      </c>
      <c r="T1187">
        <v>8</v>
      </c>
      <c r="U1187">
        <v>6</v>
      </c>
      <c r="V1187">
        <v>3</v>
      </c>
      <c r="X1187" s="21" t="s">
        <v>7869</v>
      </c>
    </row>
    <row r="1188" spans="1:24" hidden="1">
      <c r="A1188" s="77" t="s">
        <v>8230</v>
      </c>
      <c r="B1188" s="4" t="s">
        <v>3211</v>
      </c>
      <c r="C1188" s="4" t="s">
        <v>2292</v>
      </c>
      <c r="D1188" s="4" t="s">
        <v>3212</v>
      </c>
      <c r="E1188" s="4" t="s">
        <v>2293</v>
      </c>
      <c r="F1188" s="4" t="s">
        <v>3324</v>
      </c>
      <c r="G1188" s="4" t="s">
        <v>3325</v>
      </c>
      <c r="H1188" s="4" t="s">
        <v>3318</v>
      </c>
      <c r="I1188" s="4" t="s">
        <v>3220</v>
      </c>
      <c r="J1188" s="4" t="s">
        <v>76</v>
      </c>
      <c r="K1188" s="4" t="s">
        <v>2519</v>
      </c>
      <c r="L1188" s="4" t="s">
        <v>77</v>
      </c>
      <c r="M1188" t="s">
        <v>8</v>
      </c>
      <c r="Q1188"/>
      <c r="R1188">
        <v>27</v>
      </c>
      <c r="S1188">
        <v>12</v>
      </c>
      <c r="T1188">
        <v>8</v>
      </c>
      <c r="U1188">
        <v>6</v>
      </c>
      <c r="V1188">
        <v>1</v>
      </c>
      <c r="X1188" s="21" t="s">
        <v>7869</v>
      </c>
    </row>
    <row r="1189" spans="1:24" hidden="1">
      <c r="A1189" s="77" t="s">
        <v>8230</v>
      </c>
      <c r="B1189" s="4" t="s">
        <v>3211</v>
      </c>
      <c r="C1189" s="4" t="s">
        <v>2292</v>
      </c>
      <c r="D1189" s="4" t="s">
        <v>3212</v>
      </c>
      <c r="E1189" s="4" t="s">
        <v>2293</v>
      </c>
      <c r="F1189" s="4" t="s">
        <v>3324</v>
      </c>
      <c r="G1189" s="4" t="s">
        <v>3325</v>
      </c>
      <c r="H1189" s="4" t="s">
        <v>3318</v>
      </c>
      <c r="I1189" s="4" t="s">
        <v>3221</v>
      </c>
      <c r="J1189" s="4" t="s">
        <v>221</v>
      </c>
      <c r="K1189" s="4" t="s">
        <v>2524</v>
      </c>
      <c r="L1189" s="4" t="s">
        <v>99</v>
      </c>
      <c r="M1189" t="s">
        <v>8</v>
      </c>
      <c r="Q1189"/>
      <c r="R1189">
        <v>36</v>
      </c>
      <c r="S1189">
        <v>0</v>
      </c>
      <c r="T1189">
        <v>31</v>
      </c>
      <c r="U1189">
        <v>2</v>
      </c>
      <c r="V1189">
        <v>3</v>
      </c>
      <c r="X1189" s="21" t="s">
        <v>7869</v>
      </c>
    </row>
    <row r="1190" spans="1:24" hidden="1">
      <c r="A1190" s="77" t="s">
        <v>8230</v>
      </c>
      <c r="B1190" s="4" t="s">
        <v>3211</v>
      </c>
      <c r="C1190" s="4" t="s">
        <v>2292</v>
      </c>
      <c r="D1190" s="4" t="s">
        <v>3212</v>
      </c>
      <c r="E1190" s="4" t="s">
        <v>2293</v>
      </c>
      <c r="F1190" s="4" t="s">
        <v>3324</v>
      </c>
      <c r="G1190" s="4" t="s">
        <v>3325</v>
      </c>
      <c r="H1190" s="4" t="s">
        <v>3318</v>
      </c>
      <c r="I1190" s="4" t="s">
        <v>3222</v>
      </c>
      <c r="J1190" s="4" t="s">
        <v>221</v>
      </c>
      <c r="K1190" s="4" t="s">
        <v>2524</v>
      </c>
      <c r="L1190" s="4" t="s">
        <v>99</v>
      </c>
      <c r="M1190" t="s">
        <v>8</v>
      </c>
      <c r="Q1190"/>
      <c r="R1190">
        <v>35</v>
      </c>
      <c r="S1190">
        <v>0</v>
      </c>
      <c r="T1190">
        <v>30</v>
      </c>
      <c r="U1190">
        <v>2</v>
      </c>
      <c r="V1190">
        <v>3</v>
      </c>
      <c r="X1190" s="21" t="s">
        <v>7869</v>
      </c>
    </row>
    <row r="1191" spans="1:24" hidden="1">
      <c r="A1191" s="77" t="s">
        <v>8230</v>
      </c>
      <c r="B1191" s="4" t="s">
        <v>3211</v>
      </c>
      <c r="C1191" s="4" t="s">
        <v>2292</v>
      </c>
      <c r="D1191" s="4" t="s">
        <v>3212</v>
      </c>
      <c r="E1191" s="4" t="s">
        <v>2293</v>
      </c>
      <c r="F1191" s="4" t="s">
        <v>3324</v>
      </c>
      <c r="G1191" s="4" t="s">
        <v>3325</v>
      </c>
      <c r="H1191" s="4" t="s">
        <v>3318</v>
      </c>
      <c r="I1191" s="4" t="s">
        <v>3225</v>
      </c>
      <c r="J1191" s="4" t="s">
        <v>2302</v>
      </c>
      <c r="K1191" s="4" t="s">
        <v>3226</v>
      </c>
      <c r="L1191" s="4" t="s">
        <v>2303</v>
      </c>
      <c r="M1191" t="s">
        <v>8</v>
      </c>
      <c r="N1191" t="s">
        <v>3317</v>
      </c>
      <c r="Q1191"/>
      <c r="R1191">
        <v>21</v>
      </c>
      <c r="S1191">
        <v>0</v>
      </c>
      <c r="T1191">
        <v>3</v>
      </c>
      <c r="U1191">
        <v>17</v>
      </c>
      <c r="V1191">
        <v>1</v>
      </c>
      <c r="X1191" s="21" t="s">
        <v>7869</v>
      </c>
    </row>
    <row r="1192" spans="1:24" hidden="1">
      <c r="A1192" s="77" t="s">
        <v>8230</v>
      </c>
      <c r="B1192" s="4" t="s">
        <v>3211</v>
      </c>
      <c r="C1192" s="4" t="s">
        <v>2292</v>
      </c>
      <c r="D1192" s="4" t="s">
        <v>3212</v>
      </c>
      <c r="E1192" s="4" t="s">
        <v>2293</v>
      </c>
      <c r="F1192" s="4" t="s">
        <v>3324</v>
      </c>
      <c r="G1192" s="4" t="s">
        <v>3325</v>
      </c>
      <c r="H1192" s="4" t="s">
        <v>3318</v>
      </c>
      <c r="I1192" s="4" t="s">
        <v>3227</v>
      </c>
      <c r="J1192" s="4" t="s">
        <v>2302</v>
      </c>
      <c r="K1192" s="4" t="s">
        <v>3226</v>
      </c>
      <c r="L1192" s="4" t="s">
        <v>2303</v>
      </c>
      <c r="M1192" t="s">
        <v>8</v>
      </c>
      <c r="N1192" t="s">
        <v>3317</v>
      </c>
      <c r="Q1192"/>
      <c r="R1192">
        <v>18</v>
      </c>
      <c r="S1192">
        <v>0</v>
      </c>
      <c r="T1192">
        <v>3</v>
      </c>
      <c r="U1192">
        <v>14</v>
      </c>
      <c r="V1192">
        <v>1</v>
      </c>
      <c r="X1192" s="21" t="s">
        <v>7869</v>
      </c>
    </row>
    <row r="1193" spans="1:24" hidden="1">
      <c r="A1193" s="77" t="s">
        <v>8230</v>
      </c>
      <c r="B1193" s="4" t="s">
        <v>3211</v>
      </c>
      <c r="C1193" s="4" t="s">
        <v>2292</v>
      </c>
      <c r="D1193" s="4" t="s">
        <v>3212</v>
      </c>
      <c r="E1193" s="4" t="s">
        <v>2293</v>
      </c>
      <c r="F1193" s="4" t="s">
        <v>3324</v>
      </c>
      <c r="G1193" s="4" t="s">
        <v>3325</v>
      </c>
      <c r="H1193" s="4" t="s">
        <v>3318</v>
      </c>
      <c r="I1193" s="4" t="s">
        <v>3228</v>
      </c>
      <c r="J1193" s="4" t="s">
        <v>2304</v>
      </c>
      <c r="K1193" s="4" t="s">
        <v>3226</v>
      </c>
      <c r="L1193" s="4" t="s">
        <v>2303</v>
      </c>
      <c r="M1193" t="s">
        <v>8</v>
      </c>
      <c r="N1193" t="s">
        <v>3317</v>
      </c>
      <c r="Q1193"/>
      <c r="R1193">
        <v>13</v>
      </c>
      <c r="S1193">
        <v>0</v>
      </c>
      <c r="T1193">
        <v>0</v>
      </c>
      <c r="U1193">
        <v>2</v>
      </c>
      <c r="V1193">
        <v>11</v>
      </c>
      <c r="X1193" s="21" t="s">
        <v>7869</v>
      </c>
    </row>
    <row r="1194" spans="1:24" hidden="1">
      <c r="A1194" s="77" t="s">
        <v>8230</v>
      </c>
      <c r="B1194" s="4" t="s">
        <v>3211</v>
      </c>
      <c r="C1194" s="4" t="s">
        <v>2292</v>
      </c>
      <c r="D1194" s="4" t="s">
        <v>3212</v>
      </c>
      <c r="E1194" s="4" t="s">
        <v>2293</v>
      </c>
      <c r="F1194" s="4" t="s">
        <v>3324</v>
      </c>
      <c r="G1194" s="4" t="s">
        <v>3325</v>
      </c>
      <c r="H1194" s="4" t="s">
        <v>3318</v>
      </c>
      <c r="I1194" s="4" t="s">
        <v>3229</v>
      </c>
      <c r="J1194" s="4" t="s">
        <v>2304</v>
      </c>
      <c r="K1194" s="4" t="s">
        <v>3226</v>
      </c>
      <c r="L1194" s="4" t="s">
        <v>2303</v>
      </c>
      <c r="M1194" t="s">
        <v>8</v>
      </c>
      <c r="N1194" t="s">
        <v>3317</v>
      </c>
      <c r="Q1194"/>
      <c r="R1194">
        <v>12</v>
      </c>
      <c r="S1194">
        <v>0</v>
      </c>
      <c r="T1194">
        <v>0</v>
      </c>
      <c r="U1194">
        <v>2</v>
      </c>
      <c r="V1194">
        <v>10</v>
      </c>
      <c r="X1194" s="21" t="s">
        <v>7869</v>
      </c>
    </row>
    <row r="1195" spans="1:24" hidden="1">
      <c r="A1195" s="77" t="s">
        <v>8230</v>
      </c>
      <c r="B1195" s="4" t="s">
        <v>3211</v>
      </c>
      <c r="C1195" s="4" t="s">
        <v>2292</v>
      </c>
      <c r="D1195" s="4" t="s">
        <v>3212</v>
      </c>
      <c r="E1195" s="4" t="s">
        <v>2293</v>
      </c>
      <c r="F1195" s="4" t="s">
        <v>3324</v>
      </c>
      <c r="G1195" s="4" t="s">
        <v>3325</v>
      </c>
      <c r="H1195" s="4" t="s">
        <v>3318</v>
      </c>
      <c r="I1195" s="4" t="s">
        <v>3231</v>
      </c>
      <c r="J1195" s="4" t="s">
        <v>319</v>
      </c>
      <c r="K1195" s="4" t="s">
        <v>2584</v>
      </c>
      <c r="L1195" s="4" t="s">
        <v>314</v>
      </c>
      <c r="M1195" t="s">
        <v>8</v>
      </c>
      <c r="N1195" t="s">
        <v>3317</v>
      </c>
      <c r="Q1195"/>
      <c r="R1195">
        <v>76</v>
      </c>
      <c r="S1195">
        <v>0</v>
      </c>
      <c r="T1195">
        <v>1</v>
      </c>
      <c r="U1195">
        <v>53</v>
      </c>
      <c r="V1195">
        <v>22</v>
      </c>
      <c r="X1195" s="21" t="s">
        <v>1943</v>
      </c>
    </row>
    <row r="1196" spans="1:24" hidden="1">
      <c r="A1196" s="77" t="s">
        <v>8230</v>
      </c>
      <c r="B1196" s="4" t="s">
        <v>3211</v>
      </c>
      <c r="C1196" s="4" t="s">
        <v>2292</v>
      </c>
      <c r="D1196" s="4" t="s">
        <v>3212</v>
      </c>
      <c r="E1196" s="4" t="s">
        <v>2293</v>
      </c>
      <c r="F1196" s="4" t="s">
        <v>3324</v>
      </c>
      <c r="G1196" s="4" t="s">
        <v>3325</v>
      </c>
      <c r="H1196" s="4" t="s">
        <v>3318</v>
      </c>
      <c r="I1196" s="4" t="s">
        <v>3230</v>
      </c>
      <c r="J1196" s="4" t="s">
        <v>319</v>
      </c>
      <c r="K1196" s="4" t="s">
        <v>2584</v>
      </c>
      <c r="L1196" s="4" t="s">
        <v>314</v>
      </c>
      <c r="M1196" t="s">
        <v>8</v>
      </c>
      <c r="N1196" t="s">
        <v>3317</v>
      </c>
      <c r="Q1196"/>
      <c r="R1196">
        <v>78</v>
      </c>
      <c r="S1196">
        <v>0</v>
      </c>
      <c r="T1196">
        <v>1</v>
      </c>
      <c r="U1196">
        <v>54</v>
      </c>
      <c r="V1196">
        <v>23</v>
      </c>
      <c r="X1196" s="21" t="s">
        <v>1943</v>
      </c>
    </row>
    <row r="1197" spans="1:24" hidden="1">
      <c r="A1197" s="77" t="s">
        <v>8230</v>
      </c>
      <c r="B1197" s="4" t="s">
        <v>3211</v>
      </c>
      <c r="C1197" s="4" t="s">
        <v>2292</v>
      </c>
      <c r="D1197" s="4" t="s">
        <v>3212</v>
      </c>
      <c r="E1197" s="4" t="s">
        <v>2293</v>
      </c>
      <c r="F1197" s="4" t="s">
        <v>3324</v>
      </c>
      <c r="G1197" s="4" t="s">
        <v>3325</v>
      </c>
      <c r="H1197" s="4" t="s">
        <v>3318</v>
      </c>
      <c r="I1197" s="4" t="s">
        <v>3105</v>
      </c>
      <c r="J1197" s="4" t="s">
        <v>2305</v>
      </c>
      <c r="K1197" s="4" t="s">
        <v>2584</v>
      </c>
      <c r="L1197" s="4" t="s">
        <v>314</v>
      </c>
      <c r="M1197" t="s">
        <v>8</v>
      </c>
      <c r="N1197" t="s">
        <v>3317</v>
      </c>
      <c r="Q1197"/>
      <c r="R1197">
        <v>25</v>
      </c>
      <c r="S1197">
        <v>0</v>
      </c>
      <c r="T1197">
        <v>0</v>
      </c>
      <c r="U1197">
        <v>0</v>
      </c>
      <c r="V1197">
        <v>25</v>
      </c>
      <c r="X1197" s="21" t="s">
        <v>1943</v>
      </c>
    </row>
    <row r="1198" spans="1:24" hidden="1">
      <c r="A1198" s="77" t="s">
        <v>8230</v>
      </c>
      <c r="B1198" s="4" t="s">
        <v>3211</v>
      </c>
      <c r="C1198" s="4" t="s">
        <v>2292</v>
      </c>
      <c r="D1198" s="4" t="s">
        <v>3212</v>
      </c>
      <c r="E1198" s="4" t="s">
        <v>2293</v>
      </c>
      <c r="F1198" s="4" t="s">
        <v>3324</v>
      </c>
      <c r="G1198" s="4" t="s">
        <v>3325</v>
      </c>
      <c r="H1198" s="4" t="s">
        <v>3318</v>
      </c>
      <c r="I1198" s="4" t="s">
        <v>3232</v>
      </c>
      <c r="J1198" s="4" t="s">
        <v>2305</v>
      </c>
      <c r="K1198" s="4" t="s">
        <v>2584</v>
      </c>
      <c r="L1198" s="4" t="s">
        <v>314</v>
      </c>
      <c r="M1198" t="s">
        <v>8</v>
      </c>
      <c r="N1198" t="s">
        <v>3317</v>
      </c>
      <c r="Q1198"/>
      <c r="R1198">
        <v>24</v>
      </c>
      <c r="S1198">
        <v>0</v>
      </c>
      <c r="T1198">
        <v>0</v>
      </c>
      <c r="U1198">
        <v>0</v>
      </c>
      <c r="V1198">
        <v>24</v>
      </c>
      <c r="X1198" s="21" t="s">
        <v>1943</v>
      </c>
    </row>
    <row r="1199" spans="1:24" hidden="1">
      <c r="A1199" s="77" t="s">
        <v>8230</v>
      </c>
      <c r="B1199" s="4" t="s">
        <v>3211</v>
      </c>
      <c r="C1199" s="4" t="s">
        <v>2292</v>
      </c>
      <c r="D1199" s="4" t="s">
        <v>3212</v>
      </c>
      <c r="E1199" s="4" t="s">
        <v>2293</v>
      </c>
      <c r="F1199" s="4" t="s">
        <v>3324</v>
      </c>
      <c r="G1199" s="4" t="s">
        <v>3325</v>
      </c>
      <c r="H1199" s="4" t="s">
        <v>3318</v>
      </c>
      <c r="I1199" s="4" t="s">
        <v>2934</v>
      </c>
      <c r="J1199" s="4" t="s">
        <v>191</v>
      </c>
      <c r="K1199" s="4" t="s">
        <v>2505</v>
      </c>
      <c r="L1199" s="4" t="s">
        <v>21</v>
      </c>
      <c r="M1199" t="s">
        <v>8</v>
      </c>
      <c r="Q1199"/>
      <c r="R1199">
        <v>101</v>
      </c>
      <c r="S1199">
        <v>56</v>
      </c>
      <c r="T1199">
        <v>32</v>
      </c>
      <c r="U1199">
        <v>12</v>
      </c>
      <c r="V1199">
        <v>1</v>
      </c>
      <c r="X1199" s="21" t="s">
        <v>1943</v>
      </c>
    </row>
    <row r="1200" spans="1:24" hidden="1">
      <c r="A1200" s="77" t="s">
        <v>8230</v>
      </c>
      <c r="B1200" s="4" t="s">
        <v>3211</v>
      </c>
      <c r="C1200" s="4" t="s">
        <v>2292</v>
      </c>
      <c r="D1200" s="4" t="s">
        <v>3212</v>
      </c>
      <c r="E1200" s="4" t="s">
        <v>2293</v>
      </c>
      <c r="F1200" s="4" t="s">
        <v>3324</v>
      </c>
      <c r="G1200" s="4" t="s">
        <v>3325</v>
      </c>
      <c r="H1200" s="4" t="s">
        <v>3318</v>
      </c>
      <c r="I1200" s="4" t="s">
        <v>3233</v>
      </c>
      <c r="J1200" s="4" t="s">
        <v>191</v>
      </c>
      <c r="K1200" s="4" t="s">
        <v>2505</v>
      </c>
      <c r="L1200" s="4" t="s">
        <v>21</v>
      </c>
      <c r="M1200" t="s">
        <v>8</v>
      </c>
      <c r="Q1200"/>
      <c r="R1200">
        <v>99</v>
      </c>
      <c r="S1200">
        <v>54</v>
      </c>
      <c r="T1200">
        <v>30</v>
      </c>
      <c r="U1200">
        <v>14</v>
      </c>
      <c r="V1200">
        <v>1</v>
      </c>
      <c r="X1200" s="21" t="s">
        <v>1943</v>
      </c>
    </row>
    <row r="1201" spans="1:24" hidden="1">
      <c r="A1201" s="77" t="s">
        <v>8230</v>
      </c>
      <c r="B1201" s="4" t="s">
        <v>3211</v>
      </c>
      <c r="C1201" s="4" t="s">
        <v>2292</v>
      </c>
      <c r="D1201" s="4" t="s">
        <v>3212</v>
      </c>
      <c r="E1201" s="4" t="s">
        <v>2293</v>
      </c>
      <c r="F1201" s="4" t="s">
        <v>3324</v>
      </c>
      <c r="G1201" s="4" t="s">
        <v>3325</v>
      </c>
      <c r="H1201" s="4" t="s">
        <v>3318</v>
      </c>
      <c r="I1201" s="4" t="s">
        <v>3234</v>
      </c>
      <c r="J1201" s="4" t="s">
        <v>84</v>
      </c>
      <c r="K1201" s="4" t="s">
        <v>2506</v>
      </c>
      <c r="L1201" s="4" t="s">
        <v>24</v>
      </c>
      <c r="M1201" t="s">
        <v>8</v>
      </c>
      <c r="Q1201"/>
      <c r="R1201">
        <v>164</v>
      </c>
      <c r="S1201">
        <v>81</v>
      </c>
      <c r="T1201">
        <v>54</v>
      </c>
      <c r="U1201">
        <v>16</v>
      </c>
      <c r="V1201">
        <v>13</v>
      </c>
      <c r="X1201" s="21" t="s">
        <v>1943</v>
      </c>
    </row>
    <row r="1202" spans="1:24" hidden="1">
      <c r="A1202" s="77" t="s">
        <v>8230</v>
      </c>
      <c r="B1202" s="4" t="s">
        <v>3211</v>
      </c>
      <c r="C1202" s="4" t="s">
        <v>2292</v>
      </c>
      <c r="D1202" s="4" t="s">
        <v>3212</v>
      </c>
      <c r="E1202" s="4" t="s">
        <v>2293</v>
      </c>
      <c r="F1202" s="4" t="s">
        <v>3324</v>
      </c>
      <c r="G1202" s="4" t="s">
        <v>3325</v>
      </c>
      <c r="H1202" s="4" t="s">
        <v>3318</v>
      </c>
      <c r="I1202" s="4" t="s">
        <v>3235</v>
      </c>
      <c r="J1202" s="4" t="s">
        <v>84</v>
      </c>
      <c r="K1202" s="4" t="s">
        <v>2506</v>
      </c>
      <c r="L1202" s="4" t="s">
        <v>24</v>
      </c>
      <c r="M1202" t="s">
        <v>8</v>
      </c>
      <c r="Q1202"/>
      <c r="R1202">
        <v>162</v>
      </c>
      <c r="S1202">
        <v>79</v>
      </c>
      <c r="T1202">
        <v>56</v>
      </c>
      <c r="U1202">
        <v>16</v>
      </c>
      <c r="V1202">
        <v>11</v>
      </c>
      <c r="X1202" s="21" t="s">
        <v>1943</v>
      </c>
    </row>
    <row r="1203" spans="1:24" hidden="1">
      <c r="A1203" s="77" t="s">
        <v>8230</v>
      </c>
      <c r="B1203" s="4" t="s">
        <v>3211</v>
      </c>
      <c r="C1203" s="4" t="s">
        <v>2292</v>
      </c>
      <c r="D1203" s="4" t="s">
        <v>3212</v>
      </c>
      <c r="E1203" s="4" t="s">
        <v>2293</v>
      </c>
      <c r="F1203" s="4" t="s">
        <v>3324</v>
      </c>
      <c r="G1203" s="4" t="s">
        <v>3325</v>
      </c>
      <c r="H1203" s="4" t="s">
        <v>3318</v>
      </c>
      <c r="I1203" s="4" t="s">
        <v>3236</v>
      </c>
      <c r="J1203" s="4" t="s">
        <v>194</v>
      </c>
      <c r="K1203" s="4" t="s">
        <v>2517</v>
      </c>
      <c r="L1203" s="4" t="s">
        <v>67</v>
      </c>
      <c r="M1203" t="s">
        <v>8</v>
      </c>
      <c r="Q1203"/>
      <c r="R1203">
        <v>85</v>
      </c>
      <c r="S1203">
        <v>0</v>
      </c>
      <c r="T1203">
        <v>63</v>
      </c>
      <c r="U1203">
        <v>19</v>
      </c>
      <c r="V1203">
        <v>3</v>
      </c>
      <c r="X1203" s="21" t="s">
        <v>1943</v>
      </c>
    </row>
    <row r="1204" spans="1:24" hidden="1">
      <c r="A1204" s="77" t="s">
        <v>8230</v>
      </c>
      <c r="B1204" s="4" t="s">
        <v>3211</v>
      </c>
      <c r="C1204" s="4" t="s">
        <v>2292</v>
      </c>
      <c r="D1204" s="4" t="s">
        <v>3212</v>
      </c>
      <c r="E1204" s="4" t="s">
        <v>2293</v>
      </c>
      <c r="F1204" s="4" t="s">
        <v>3324</v>
      </c>
      <c r="G1204" s="4" t="s">
        <v>3325</v>
      </c>
      <c r="H1204" s="4" t="s">
        <v>3318</v>
      </c>
      <c r="I1204" s="4" t="s">
        <v>3237</v>
      </c>
      <c r="J1204" s="4" t="s">
        <v>194</v>
      </c>
      <c r="K1204" s="4" t="s">
        <v>2517</v>
      </c>
      <c r="L1204" s="4" t="s">
        <v>67</v>
      </c>
      <c r="M1204" t="s">
        <v>8</v>
      </c>
      <c r="Q1204"/>
      <c r="R1204">
        <v>87</v>
      </c>
      <c r="S1204">
        <v>0</v>
      </c>
      <c r="T1204">
        <v>63</v>
      </c>
      <c r="U1204">
        <v>21</v>
      </c>
      <c r="V1204">
        <v>3</v>
      </c>
      <c r="X1204" s="21" t="s">
        <v>1943</v>
      </c>
    </row>
    <row r="1205" spans="1:24" hidden="1">
      <c r="A1205" s="77" t="s">
        <v>8234</v>
      </c>
      <c r="B1205" s="4" t="s">
        <v>3278</v>
      </c>
      <c r="C1205" s="4" t="s">
        <v>2453</v>
      </c>
      <c r="D1205" s="4" t="s">
        <v>5458</v>
      </c>
      <c r="E1205" s="4" t="s">
        <v>5459</v>
      </c>
      <c r="F1205" s="4" t="s">
        <v>3324</v>
      </c>
      <c r="G1205" s="4" t="s">
        <v>3325</v>
      </c>
      <c r="H1205" s="4" t="s">
        <v>3721</v>
      </c>
      <c r="I1205" s="4" t="s">
        <v>7643</v>
      </c>
      <c r="J1205" s="4" t="s">
        <v>524</v>
      </c>
      <c r="K1205" s="4" t="s">
        <v>2511</v>
      </c>
      <c r="L1205" s="4" t="s">
        <v>37</v>
      </c>
      <c r="M1205" t="s">
        <v>8</v>
      </c>
      <c r="Q1205"/>
      <c r="R1205">
        <v>2</v>
      </c>
      <c r="S1205">
        <v>0</v>
      </c>
      <c r="T1205">
        <v>1</v>
      </c>
      <c r="U1205">
        <v>0</v>
      </c>
      <c r="V1205">
        <v>1</v>
      </c>
      <c r="X1205" s="21" t="s">
        <v>7868</v>
      </c>
    </row>
    <row r="1206" spans="1:24" hidden="1">
      <c r="A1206" s="77" t="s">
        <v>8234</v>
      </c>
      <c r="B1206" s="4" t="s">
        <v>3278</v>
      </c>
      <c r="C1206" s="4" t="s">
        <v>2453</v>
      </c>
      <c r="D1206" s="4" t="s">
        <v>5458</v>
      </c>
      <c r="E1206" s="4" t="s">
        <v>5459</v>
      </c>
      <c r="F1206" s="4" t="s">
        <v>3324</v>
      </c>
      <c r="G1206" s="4" t="s">
        <v>3325</v>
      </c>
      <c r="H1206" s="4" t="s">
        <v>3721</v>
      </c>
      <c r="I1206" s="4" t="s">
        <v>7644</v>
      </c>
      <c r="J1206" s="4" t="s">
        <v>524</v>
      </c>
      <c r="K1206" s="4" t="s">
        <v>2511</v>
      </c>
      <c r="L1206" s="4" t="s">
        <v>37</v>
      </c>
      <c r="M1206" t="s">
        <v>8</v>
      </c>
      <c r="Q1206"/>
      <c r="R1206">
        <v>7</v>
      </c>
      <c r="S1206">
        <v>0</v>
      </c>
      <c r="T1206">
        <v>5</v>
      </c>
      <c r="U1206">
        <v>1</v>
      </c>
      <c r="V1206">
        <v>1</v>
      </c>
      <c r="X1206" s="21" t="s">
        <v>7868</v>
      </c>
    </row>
    <row r="1207" spans="1:24" hidden="1">
      <c r="A1207" s="77" t="s">
        <v>8234</v>
      </c>
      <c r="B1207" s="4" t="s">
        <v>3278</v>
      </c>
      <c r="C1207" s="4" t="s">
        <v>2453</v>
      </c>
      <c r="D1207" s="4" t="s">
        <v>5458</v>
      </c>
      <c r="E1207" s="4" t="s">
        <v>5459</v>
      </c>
      <c r="F1207" s="4" t="s">
        <v>3324</v>
      </c>
      <c r="G1207" s="4" t="s">
        <v>3325</v>
      </c>
      <c r="H1207" s="4" t="s">
        <v>3721</v>
      </c>
      <c r="I1207" s="4" t="s">
        <v>7645</v>
      </c>
      <c r="J1207" s="4" t="s">
        <v>417</v>
      </c>
      <c r="K1207" s="4" t="s">
        <v>2511</v>
      </c>
      <c r="L1207" s="4" t="s">
        <v>37</v>
      </c>
      <c r="M1207" t="s">
        <v>8</v>
      </c>
      <c r="Q1207"/>
      <c r="R1207">
        <v>1</v>
      </c>
      <c r="S1207">
        <v>0</v>
      </c>
      <c r="T1207">
        <v>1</v>
      </c>
      <c r="U1207">
        <v>0</v>
      </c>
      <c r="V1207">
        <v>0</v>
      </c>
      <c r="X1207" s="21" t="s">
        <v>7868</v>
      </c>
    </row>
    <row r="1208" spans="1:24" hidden="1">
      <c r="A1208" s="77" t="s">
        <v>8234</v>
      </c>
      <c r="B1208" s="4" t="s">
        <v>3278</v>
      </c>
      <c r="C1208" s="4" t="s">
        <v>2453</v>
      </c>
      <c r="D1208" s="4" t="s">
        <v>5458</v>
      </c>
      <c r="E1208" s="4" t="s">
        <v>5459</v>
      </c>
      <c r="F1208" s="4" t="s">
        <v>3324</v>
      </c>
      <c r="G1208" s="4" t="s">
        <v>3325</v>
      </c>
      <c r="H1208" s="4" t="s">
        <v>3721</v>
      </c>
      <c r="I1208" s="4" t="s">
        <v>7646</v>
      </c>
      <c r="J1208" s="4" t="s">
        <v>528</v>
      </c>
      <c r="K1208" s="4" t="s">
        <v>2519</v>
      </c>
      <c r="L1208" s="4" t="s">
        <v>77</v>
      </c>
      <c r="M1208" t="s">
        <v>8</v>
      </c>
      <c r="Q1208"/>
      <c r="R1208">
        <v>10</v>
      </c>
      <c r="S1208">
        <v>1</v>
      </c>
      <c r="T1208">
        <v>6</v>
      </c>
      <c r="U1208">
        <v>2</v>
      </c>
      <c r="V1208">
        <v>1</v>
      </c>
      <c r="X1208" s="21" t="s">
        <v>7869</v>
      </c>
    </row>
    <row r="1209" spans="1:24" hidden="1">
      <c r="A1209" s="77" t="s">
        <v>8234</v>
      </c>
      <c r="B1209" s="4" t="s">
        <v>3278</v>
      </c>
      <c r="C1209" s="4" t="s">
        <v>2453</v>
      </c>
      <c r="D1209" s="4" t="s">
        <v>5458</v>
      </c>
      <c r="E1209" s="4" t="s">
        <v>5459</v>
      </c>
      <c r="F1209" s="4" t="s">
        <v>3324</v>
      </c>
      <c r="G1209" s="4" t="s">
        <v>3325</v>
      </c>
      <c r="H1209" s="4" t="s">
        <v>3721</v>
      </c>
      <c r="I1209" s="4" t="s">
        <v>7647</v>
      </c>
      <c r="J1209" s="4" t="s">
        <v>415</v>
      </c>
      <c r="K1209" s="4" t="s">
        <v>2524</v>
      </c>
      <c r="L1209" s="4" t="s">
        <v>99</v>
      </c>
      <c r="M1209" t="s">
        <v>8</v>
      </c>
      <c r="Q1209"/>
      <c r="R1209">
        <v>1</v>
      </c>
      <c r="S1209">
        <v>0</v>
      </c>
      <c r="T1209">
        <v>0</v>
      </c>
      <c r="U1209">
        <v>0</v>
      </c>
      <c r="V1209">
        <v>1</v>
      </c>
      <c r="X1209" s="21" t="s">
        <v>7869</v>
      </c>
    </row>
    <row r="1210" spans="1:24" hidden="1">
      <c r="A1210" s="77" t="s">
        <v>8234</v>
      </c>
      <c r="B1210" s="4" t="s">
        <v>3278</v>
      </c>
      <c r="C1210" s="4" t="s">
        <v>2453</v>
      </c>
      <c r="D1210" s="4" t="s">
        <v>5458</v>
      </c>
      <c r="E1210" s="4" t="s">
        <v>5459</v>
      </c>
      <c r="F1210" s="4" t="s">
        <v>3324</v>
      </c>
      <c r="G1210" s="4" t="s">
        <v>3325</v>
      </c>
      <c r="H1210" s="4" t="s">
        <v>3721</v>
      </c>
      <c r="I1210" s="4" t="s">
        <v>7648</v>
      </c>
      <c r="J1210" s="4" t="s">
        <v>1898</v>
      </c>
      <c r="K1210" s="4" t="s">
        <v>2521</v>
      </c>
      <c r="L1210" s="4" t="s">
        <v>81</v>
      </c>
      <c r="M1210" t="s">
        <v>8</v>
      </c>
      <c r="Q1210"/>
      <c r="R1210">
        <v>1</v>
      </c>
      <c r="S1210">
        <v>1</v>
      </c>
      <c r="T1210">
        <v>0</v>
      </c>
      <c r="U1210">
        <v>0</v>
      </c>
      <c r="V1210">
        <v>0</v>
      </c>
      <c r="X1210" s="21" t="s">
        <v>7870</v>
      </c>
    </row>
    <row r="1211" spans="1:24" hidden="1">
      <c r="A1211" s="77" t="s">
        <v>8234</v>
      </c>
      <c r="B1211" s="4" t="s">
        <v>3278</v>
      </c>
      <c r="C1211" s="4" t="s">
        <v>2453</v>
      </c>
      <c r="D1211" s="4" t="s">
        <v>5458</v>
      </c>
      <c r="E1211" s="4" t="s">
        <v>5459</v>
      </c>
      <c r="F1211" s="4" t="s">
        <v>3324</v>
      </c>
      <c r="G1211" s="4" t="s">
        <v>3325</v>
      </c>
      <c r="H1211" s="4" t="s">
        <v>3721</v>
      </c>
      <c r="I1211" s="4" t="s">
        <v>7649</v>
      </c>
      <c r="J1211" s="4" t="s">
        <v>1898</v>
      </c>
      <c r="K1211" s="4" t="s">
        <v>2521</v>
      </c>
      <c r="L1211" s="4" t="s">
        <v>81</v>
      </c>
      <c r="M1211" t="s">
        <v>8</v>
      </c>
      <c r="Q1211"/>
      <c r="R1211">
        <v>4</v>
      </c>
      <c r="S1211">
        <v>1</v>
      </c>
      <c r="T1211">
        <v>3</v>
      </c>
      <c r="U1211">
        <v>0</v>
      </c>
      <c r="V1211">
        <v>0</v>
      </c>
      <c r="X1211" s="21" t="s">
        <v>7870</v>
      </c>
    </row>
    <row r="1212" spans="1:24" hidden="1">
      <c r="A1212" s="77" t="s">
        <v>8234</v>
      </c>
      <c r="B1212" s="4" t="s">
        <v>3278</v>
      </c>
      <c r="C1212" s="4" t="s">
        <v>2453</v>
      </c>
      <c r="D1212" s="4" t="s">
        <v>5458</v>
      </c>
      <c r="E1212" s="4" t="s">
        <v>5459</v>
      </c>
      <c r="F1212" s="4" t="s">
        <v>3324</v>
      </c>
      <c r="G1212" s="4" t="s">
        <v>3325</v>
      </c>
      <c r="H1212" s="4" t="s">
        <v>3721</v>
      </c>
      <c r="I1212" s="4" t="s">
        <v>7650</v>
      </c>
      <c r="J1212" s="4" t="s">
        <v>1899</v>
      </c>
      <c r="K1212" s="4" t="s">
        <v>2521</v>
      </c>
      <c r="L1212" s="4" t="s">
        <v>81</v>
      </c>
      <c r="M1212" t="s">
        <v>8</v>
      </c>
      <c r="Q1212"/>
      <c r="R1212">
        <v>1</v>
      </c>
      <c r="S1212">
        <v>0</v>
      </c>
      <c r="T1212">
        <v>1</v>
      </c>
      <c r="U1212">
        <v>0</v>
      </c>
      <c r="V1212">
        <v>0</v>
      </c>
      <c r="X1212" s="21" t="s">
        <v>7870</v>
      </c>
    </row>
    <row r="1213" spans="1:24" hidden="1">
      <c r="A1213" s="77" t="s">
        <v>8234</v>
      </c>
      <c r="B1213" s="4" t="s">
        <v>3278</v>
      </c>
      <c r="C1213" s="4" t="s">
        <v>2453</v>
      </c>
      <c r="D1213" s="4" t="s">
        <v>5458</v>
      </c>
      <c r="E1213" s="4" t="s">
        <v>5459</v>
      </c>
      <c r="F1213" s="4" t="s">
        <v>3324</v>
      </c>
      <c r="G1213" s="4" t="s">
        <v>3325</v>
      </c>
      <c r="H1213" s="4" t="s">
        <v>3721</v>
      </c>
      <c r="I1213" s="4" t="s">
        <v>7651</v>
      </c>
      <c r="J1213" s="4" t="s">
        <v>20</v>
      </c>
      <c r="K1213" s="4" t="s">
        <v>2505</v>
      </c>
      <c r="L1213" s="4" t="s">
        <v>21</v>
      </c>
      <c r="M1213" t="s">
        <v>8</v>
      </c>
      <c r="Q1213"/>
      <c r="R1213">
        <v>1</v>
      </c>
      <c r="S1213">
        <v>0</v>
      </c>
      <c r="T1213">
        <v>1</v>
      </c>
      <c r="U1213">
        <v>0</v>
      </c>
      <c r="V1213">
        <v>0</v>
      </c>
      <c r="X1213" s="21" t="s">
        <v>1943</v>
      </c>
    </row>
    <row r="1214" spans="1:24" hidden="1">
      <c r="A1214" s="77" t="s">
        <v>8234</v>
      </c>
      <c r="B1214" s="4" t="s">
        <v>3278</v>
      </c>
      <c r="C1214" s="4" t="s">
        <v>2453</v>
      </c>
      <c r="D1214" s="4" t="s">
        <v>5458</v>
      </c>
      <c r="E1214" s="4" t="s">
        <v>5459</v>
      </c>
      <c r="F1214" s="4" t="s">
        <v>3324</v>
      </c>
      <c r="G1214" s="4" t="s">
        <v>3325</v>
      </c>
      <c r="H1214" s="4" t="s">
        <v>3721</v>
      </c>
      <c r="I1214" s="4" t="s">
        <v>7652</v>
      </c>
      <c r="J1214" s="4" t="s">
        <v>23</v>
      </c>
      <c r="K1214" s="4" t="s">
        <v>2506</v>
      </c>
      <c r="L1214" s="4" t="s">
        <v>24</v>
      </c>
      <c r="M1214" t="s">
        <v>8</v>
      </c>
      <c r="Q1214"/>
      <c r="R1214">
        <v>2</v>
      </c>
      <c r="S1214">
        <v>0</v>
      </c>
      <c r="T1214">
        <v>1</v>
      </c>
      <c r="U1214">
        <v>0</v>
      </c>
      <c r="V1214">
        <v>1</v>
      </c>
      <c r="X1214" s="21" t="s">
        <v>1943</v>
      </c>
    </row>
    <row r="1215" spans="1:24" hidden="1">
      <c r="A1215" s="77" t="s">
        <v>8240</v>
      </c>
      <c r="B1215" s="4" t="s">
        <v>2815</v>
      </c>
      <c r="C1215" s="4" t="s">
        <v>1214</v>
      </c>
      <c r="D1215" s="4" t="s">
        <v>3467</v>
      </c>
      <c r="E1215" s="4" t="s">
        <v>3468</v>
      </c>
      <c r="F1215" s="4" t="s">
        <v>3319</v>
      </c>
      <c r="G1215" s="4" t="s">
        <v>3325</v>
      </c>
      <c r="H1215" s="4" t="s">
        <v>3320</v>
      </c>
      <c r="I1215" s="4" t="s">
        <v>1216</v>
      </c>
      <c r="J1215" s="4" t="s">
        <v>2257</v>
      </c>
      <c r="K1215" s="4" t="s">
        <v>2502</v>
      </c>
      <c r="L1215" s="4" t="s">
        <v>13</v>
      </c>
      <c r="M1215" t="s">
        <v>8</v>
      </c>
      <c r="Q1215"/>
      <c r="R1215">
        <v>1</v>
      </c>
      <c r="S1215">
        <v>1</v>
      </c>
      <c r="T1215">
        <v>0</v>
      </c>
      <c r="U1215">
        <v>0</v>
      </c>
      <c r="V1215">
        <v>0</v>
      </c>
      <c r="X1215" s="21" t="s">
        <v>12</v>
      </c>
    </row>
    <row r="1216" spans="1:24" hidden="1">
      <c r="A1216" s="77" t="s">
        <v>8240</v>
      </c>
      <c r="B1216" s="4" t="s">
        <v>2815</v>
      </c>
      <c r="C1216" s="4" t="s">
        <v>1214</v>
      </c>
      <c r="D1216" s="4" t="s">
        <v>3467</v>
      </c>
      <c r="E1216" s="4" t="s">
        <v>3468</v>
      </c>
      <c r="F1216" s="4" t="s">
        <v>3319</v>
      </c>
      <c r="G1216" s="4" t="s">
        <v>3325</v>
      </c>
      <c r="H1216" s="4" t="s">
        <v>3320</v>
      </c>
      <c r="I1216" s="4" t="s">
        <v>1216</v>
      </c>
      <c r="J1216" s="4" t="s">
        <v>4109</v>
      </c>
      <c r="K1216" s="4" t="s">
        <v>2502</v>
      </c>
      <c r="L1216" s="4" t="s">
        <v>13</v>
      </c>
      <c r="M1216" t="s">
        <v>8</v>
      </c>
      <c r="Q1216"/>
      <c r="R1216">
        <v>4</v>
      </c>
      <c r="S1216">
        <v>0</v>
      </c>
      <c r="T1216">
        <v>2</v>
      </c>
      <c r="U1216">
        <v>2</v>
      </c>
      <c r="V1216">
        <v>0</v>
      </c>
      <c r="X1216" s="21" t="s">
        <v>12</v>
      </c>
    </row>
    <row r="1217" spans="1:24" hidden="1">
      <c r="A1217" s="77" t="s">
        <v>8240</v>
      </c>
      <c r="B1217" s="4" t="s">
        <v>2815</v>
      </c>
      <c r="C1217" s="4" t="s">
        <v>1214</v>
      </c>
      <c r="D1217" s="4" t="s">
        <v>3467</v>
      </c>
      <c r="E1217" s="4" t="s">
        <v>3468</v>
      </c>
      <c r="F1217" s="4" t="s">
        <v>3319</v>
      </c>
      <c r="G1217" s="4" t="s">
        <v>3325</v>
      </c>
      <c r="H1217" s="4" t="s">
        <v>3320</v>
      </c>
      <c r="I1217" s="4" t="s">
        <v>1216</v>
      </c>
      <c r="J1217" s="4" t="s">
        <v>5721</v>
      </c>
      <c r="K1217" s="4" t="s">
        <v>2502</v>
      </c>
      <c r="L1217" s="4" t="s">
        <v>13</v>
      </c>
      <c r="M1217" t="s">
        <v>8</v>
      </c>
      <c r="Q1217"/>
      <c r="R1217">
        <v>1</v>
      </c>
      <c r="S1217">
        <v>0</v>
      </c>
      <c r="T1217">
        <v>0</v>
      </c>
      <c r="U1217">
        <v>0</v>
      </c>
      <c r="V1217">
        <v>1</v>
      </c>
      <c r="X1217" s="21" t="s">
        <v>12</v>
      </c>
    </row>
    <row r="1218" spans="1:24" hidden="1">
      <c r="A1218" s="77" t="s">
        <v>8240</v>
      </c>
      <c r="B1218" s="4" t="s">
        <v>2815</v>
      </c>
      <c r="C1218" s="4" t="s">
        <v>1214</v>
      </c>
      <c r="D1218" s="4" t="s">
        <v>3467</v>
      </c>
      <c r="E1218" s="4" t="s">
        <v>3468</v>
      </c>
      <c r="F1218" s="4" t="s">
        <v>3319</v>
      </c>
      <c r="G1218" s="4" t="s">
        <v>3325</v>
      </c>
      <c r="H1218" s="4" t="s">
        <v>3320</v>
      </c>
      <c r="I1218" s="4" t="s">
        <v>1216</v>
      </c>
      <c r="J1218" s="4" t="s">
        <v>118</v>
      </c>
      <c r="K1218" s="4" t="s">
        <v>2511</v>
      </c>
      <c r="L1218" s="4" t="s">
        <v>37</v>
      </c>
      <c r="M1218" t="s">
        <v>8</v>
      </c>
      <c r="Q1218"/>
      <c r="R1218">
        <v>1</v>
      </c>
      <c r="S1218">
        <v>1</v>
      </c>
      <c r="T1218">
        <v>0</v>
      </c>
      <c r="U1218">
        <v>0</v>
      </c>
      <c r="V1218">
        <v>0</v>
      </c>
      <c r="X1218" s="21" t="s">
        <v>7868</v>
      </c>
    </row>
    <row r="1219" spans="1:24" hidden="1">
      <c r="A1219" s="77" t="s">
        <v>8240</v>
      </c>
      <c r="B1219" s="4" t="s">
        <v>2815</v>
      </c>
      <c r="C1219" s="4" t="s">
        <v>1214</v>
      </c>
      <c r="D1219" s="4" t="s">
        <v>3467</v>
      </c>
      <c r="E1219" s="4" t="s">
        <v>3468</v>
      </c>
      <c r="F1219" s="4" t="s">
        <v>3319</v>
      </c>
      <c r="G1219" s="4" t="s">
        <v>3325</v>
      </c>
      <c r="H1219" s="4" t="s">
        <v>3320</v>
      </c>
      <c r="I1219" s="4" t="s">
        <v>1216</v>
      </c>
      <c r="J1219" s="4" t="s">
        <v>118</v>
      </c>
      <c r="K1219" s="4" t="s">
        <v>2511</v>
      </c>
      <c r="L1219" s="4" t="s">
        <v>37</v>
      </c>
      <c r="M1219" t="s">
        <v>8</v>
      </c>
      <c r="Q1219"/>
      <c r="R1219">
        <v>3</v>
      </c>
      <c r="S1219">
        <v>2</v>
      </c>
      <c r="T1219">
        <v>1</v>
      </c>
      <c r="U1219">
        <v>0</v>
      </c>
      <c r="V1219">
        <v>0</v>
      </c>
      <c r="X1219" s="21" t="s">
        <v>7868</v>
      </c>
    </row>
    <row r="1220" spans="1:24" hidden="1">
      <c r="A1220" s="77" t="s">
        <v>8240</v>
      </c>
      <c r="B1220" s="4" t="s">
        <v>2815</v>
      </c>
      <c r="C1220" s="4" t="s">
        <v>1214</v>
      </c>
      <c r="D1220" s="4" t="s">
        <v>3467</v>
      </c>
      <c r="E1220" s="4" t="s">
        <v>3468</v>
      </c>
      <c r="F1220" s="4" t="s">
        <v>3319</v>
      </c>
      <c r="G1220" s="4" t="s">
        <v>3325</v>
      </c>
      <c r="H1220" s="4" t="s">
        <v>3320</v>
      </c>
      <c r="I1220" s="4" t="s">
        <v>1216</v>
      </c>
      <c r="J1220" s="4" t="s">
        <v>88</v>
      </c>
      <c r="K1220" s="4" t="s">
        <v>2511</v>
      </c>
      <c r="L1220" s="4" t="s">
        <v>37</v>
      </c>
      <c r="M1220" t="s">
        <v>8</v>
      </c>
      <c r="Q1220"/>
      <c r="R1220">
        <v>1</v>
      </c>
      <c r="S1220">
        <v>0</v>
      </c>
      <c r="T1220">
        <v>1</v>
      </c>
      <c r="U1220">
        <v>0</v>
      </c>
      <c r="V1220">
        <v>0</v>
      </c>
      <c r="X1220" s="21" t="s">
        <v>7868</v>
      </c>
    </row>
    <row r="1221" spans="1:24" hidden="1">
      <c r="A1221" s="77" t="s">
        <v>8240</v>
      </c>
      <c r="B1221" s="4" t="s">
        <v>2815</v>
      </c>
      <c r="C1221" s="4" t="s">
        <v>1214</v>
      </c>
      <c r="D1221" s="4" t="s">
        <v>3467</v>
      </c>
      <c r="E1221" s="4" t="s">
        <v>3468</v>
      </c>
      <c r="F1221" s="4" t="s">
        <v>3319</v>
      </c>
      <c r="G1221" s="4" t="s">
        <v>3325</v>
      </c>
      <c r="H1221" s="4" t="s">
        <v>3320</v>
      </c>
      <c r="I1221" s="4" t="s">
        <v>1216</v>
      </c>
      <c r="J1221" s="4" t="s">
        <v>88</v>
      </c>
      <c r="K1221" s="4" t="s">
        <v>2511</v>
      </c>
      <c r="L1221" s="4" t="s">
        <v>37</v>
      </c>
      <c r="M1221" t="s">
        <v>8</v>
      </c>
      <c r="Q1221"/>
      <c r="R1221">
        <v>1</v>
      </c>
      <c r="S1221">
        <v>1</v>
      </c>
      <c r="T1221">
        <v>0</v>
      </c>
      <c r="U1221">
        <v>0</v>
      </c>
      <c r="V1221">
        <v>0</v>
      </c>
      <c r="X1221" s="21" t="s">
        <v>7868</v>
      </c>
    </row>
    <row r="1222" spans="1:24" hidden="1">
      <c r="A1222" s="77" t="s">
        <v>8240</v>
      </c>
      <c r="B1222" s="4" t="s">
        <v>2815</v>
      </c>
      <c r="C1222" s="4" t="s">
        <v>1214</v>
      </c>
      <c r="D1222" s="4" t="s">
        <v>3467</v>
      </c>
      <c r="E1222" s="4" t="s">
        <v>3468</v>
      </c>
      <c r="F1222" s="4" t="s">
        <v>3319</v>
      </c>
      <c r="G1222" s="4" t="s">
        <v>3325</v>
      </c>
      <c r="H1222" s="4" t="s">
        <v>3320</v>
      </c>
      <c r="I1222" s="4" t="s">
        <v>1216</v>
      </c>
      <c r="J1222" s="4" t="s">
        <v>147</v>
      </c>
      <c r="K1222" s="4" t="s">
        <v>2512</v>
      </c>
      <c r="L1222" s="4" t="s">
        <v>42</v>
      </c>
      <c r="M1222" t="s">
        <v>8</v>
      </c>
      <c r="Q1222"/>
      <c r="R1222">
        <v>1</v>
      </c>
      <c r="S1222">
        <v>1</v>
      </c>
      <c r="T1222">
        <v>0</v>
      </c>
      <c r="U1222">
        <v>0</v>
      </c>
      <c r="V1222">
        <v>0</v>
      </c>
      <c r="X1222" s="21" t="s">
        <v>7868</v>
      </c>
    </row>
    <row r="1223" spans="1:24" hidden="1">
      <c r="A1223" s="77" t="s">
        <v>8240</v>
      </c>
      <c r="B1223" s="4" t="s">
        <v>2815</v>
      </c>
      <c r="C1223" s="4" t="s">
        <v>1214</v>
      </c>
      <c r="D1223" s="4" t="s">
        <v>3467</v>
      </c>
      <c r="E1223" s="4" t="s">
        <v>3468</v>
      </c>
      <c r="F1223" s="4" t="s">
        <v>3319</v>
      </c>
      <c r="G1223" s="4" t="s">
        <v>3325</v>
      </c>
      <c r="H1223" s="4" t="s">
        <v>3320</v>
      </c>
      <c r="I1223" s="4" t="s">
        <v>1216</v>
      </c>
      <c r="J1223" s="4" t="s">
        <v>90</v>
      </c>
      <c r="K1223" s="4" t="s">
        <v>2512</v>
      </c>
      <c r="L1223" s="4" t="s">
        <v>42</v>
      </c>
      <c r="M1223" t="s">
        <v>8</v>
      </c>
      <c r="Q1223"/>
      <c r="R1223">
        <v>2</v>
      </c>
      <c r="S1223">
        <v>0</v>
      </c>
      <c r="T1223">
        <v>2</v>
      </c>
      <c r="U1223">
        <v>0</v>
      </c>
      <c r="V1223">
        <v>0</v>
      </c>
      <c r="X1223" s="21" t="s">
        <v>7868</v>
      </c>
    </row>
    <row r="1224" spans="1:24" hidden="1">
      <c r="A1224" s="77" t="s">
        <v>8240</v>
      </c>
      <c r="B1224" s="4" t="s">
        <v>2815</v>
      </c>
      <c r="C1224" s="4" t="s">
        <v>1214</v>
      </c>
      <c r="D1224" s="4" t="s">
        <v>3467</v>
      </c>
      <c r="E1224" s="4" t="s">
        <v>3468</v>
      </c>
      <c r="F1224" s="4" t="s">
        <v>3319</v>
      </c>
      <c r="G1224" s="4" t="s">
        <v>3325</v>
      </c>
      <c r="H1224" s="4" t="s">
        <v>3320</v>
      </c>
      <c r="I1224" s="4" t="s">
        <v>1216</v>
      </c>
      <c r="J1224" s="4" t="s">
        <v>90</v>
      </c>
      <c r="K1224" s="4" t="s">
        <v>2512</v>
      </c>
      <c r="L1224" s="4" t="s">
        <v>42</v>
      </c>
      <c r="M1224" t="s">
        <v>8</v>
      </c>
      <c r="Q1224"/>
      <c r="R1224">
        <v>1</v>
      </c>
      <c r="S1224">
        <v>0</v>
      </c>
      <c r="T1224">
        <v>1</v>
      </c>
      <c r="U1224">
        <v>0</v>
      </c>
      <c r="V1224">
        <v>0</v>
      </c>
      <c r="X1224" s="21" t="s">
        <v>7868</v>
      </c>
    </row>
    <row r="1225" spans="1:24" hidden="1">
      <c r="A1225" s="77" t="s">
        <v>8240</v>
      </c>
      <c r="B1225" s="4" t="s">
        <v>2815</v>
      </c>
      <c r="C1225" s="4" t="s">
        <v>1214</v>
      </c>
      <c r="D1225" s="4" t="s">
        <v>3467</v>
      </c>
      <c r="E1225" s="4" t="s">
        <v>3468</v>
      </c>
      <c r="F1225" s="4" t="s">
        <v>3319</v>
      </c>
      <c r="G1225" s="4" t="s">
        <v>3325</v>
      </c>
      <c r="H1225" s="4" t="s">
        <v>3320</v>
      </c>
      <c r="I1225" s="4" t="s">
        <v>1216</v>
      </c>
      <c r="J1225" s="4" t="s">
        <v>76</v>
      </c>
      <c r="K1225" s="4" t="s">
        <v>2519</v>
      </c>
      <c r="L1225" s="4" t="s">
        <v>77</v>
      </c>
      <c r="M1225" t="s">
        <v>8</v>
      </c>
      <c r="Q1225"/>
      <c r="R1225">
        <v>1</v>
      </c>
      <c r="S1225">
        <v>1</v>
      </c>
      <c r="T1225">
        <v>0</v>
      </c>
      <c r="U1225">
        <v>0</v>
      </c>
      <c r="V1225">
        <v>0</v>
      </c>
      <c r="X1225" s="21" t="s">
        <v>7869</v>
      </c>
    </row>
    <row r="1226" spans="1:24" hidden="1">
      <c r="A1226" s="77" t="s">
        <v>8240</v>
      </c>
      <c r="B1226" s="4" t="s">
        <v>2815</v>
      </c>
      <c r="C1226" s="4" t="s">
        <v>1214</v>
      </c>
      <c r="D1226" s="4" t="s">
        <v>3467</v>
      </c>
      <c r="E1226" s="4" t="s">
        <v>3468</v>
      </c>
      <c r="F1226" s="4" t="s">
        <v>3319</v>
      </c>
      <c r="G1226" s="4" t="s">
        <v>3325</v>
      </c>
      <c r="H1226" s="4" t="s">
        <v>3320</v>
      </c>
      <c r="I1226" s="4" t="s">
        <v>1216</v>
      </c>
      <c r="J1226" s="4" t="s">
        <v>96</v>
      </c>
      <c r="K1226" s="4" t="s">
        <v>2519</v>
      </c>
      <c r="L1226" s="4" t="s">
        <v>77</v>
      </c>
      <c r="M1226" t="s">
        <v>8</v>
      </c>
      <c r="Q1226"/>
      <c r="R1226">
        <v>3</v>
      </c>
      <c r="S1226">
        <v>1</v>
      </c>
      <c r="T1226">
        <v>0</v>
      </c>
      <c r="U1226">
        <v>1</v>
      </c>
      <c r="V1226">
        <v>1</v>
      </c>
      <c r="X1226" s="21" t="s">
        <v>7869</v>
      </c>
    </row>
    <row r="1227" spans="1:24" hidden="1">
      <c r="A1227" s="77" t="s">
        <v>8240</v>
      </c>
      <c r="B1227" s="4" t="s">
        <v>2815</v>
      </c>
      <c r="C1227" s="4" t="s">
        <v>1214</v>
      </c>
      <c r="D1227" s="4" t="s">
        <v>3467</v>
      </c>
      <c r="E1227" s="4" t="s">
        <v>3468</v>
      </c>
      <c r="F1227" s="4" t="s">
        <v>3319</v>
      </c>
      <c r="G1227" s="4" t="s">
        <v>3325</v>
      </c>
      <c r="H1227" s="4" t="s">
        <v>3320</v>
      </c>
      <c r="I1227" s="4" t="s">
        <v>1216</v>
      </c>
      <c r="J1227" s="4" t="s">
        <v>98</v>
      </c>
      <c r="K1227" s="4" t="s">
        <v>2524</v>
      </c>
      <c r="L1227" s="4" t="s">
        <v>99</v>
      </c>
      <c r="M1227" t="s">
        <v>8</v>
      </c>
      <c r="Q1227"/>
      <c r="R1227">
        <v>1</v>
      </c>
      <c r="S1227">
        <v>0</v>
      </c>
      <c r="T1227">
        <v>1</v>
      </c>
      <c r="U1227">
        <v>0</v>
      </c>
      <c r="V1227">
        <v>0</v>
      </c>
      <c r="X1227" s="21" t="s">
        <v>7869</v>
      </c>
    </row>
    <row r="1228" spans="1:24" hidden="1">
      <c r="A1228" s="77" t="s">
        <v>8240</v>
      </c>
      <c r="B1228" s="4" t="s">
        <v>2815</v>
      </c>
      <c r="C1228" s="4" t="s">
        <v>1214</v>
      </c>
      <c r="D1228" s="4" t="s">
        <v>3467</v>
      </c>
      <c r="E1228" s="4" t="s">
        <v>3468</v>
      </c>
      <c r="F1228" s="4" t="s">
        <v>3319</v>
      </c>
      <c r="G1228" s="4" t="s">
        <v>3325</v>
      </c>
      <c r="H1228" s="4" t="s">
        <v>3320</v>
      </c>
      <c r="I1228" s="4" t="s">
        <v>1216</v>
      </c>
      <c r="J1228" s="4" t="s">
        <v>651</v>
      </c>
      <c r="K1228" s="4" t="s">
        <v>2520</v>
      </c>
      <c r="L1228" s="4" t="s">
        <v>79</v>
      </c>
      <c r="M1228" t="s">
        <v>8</v>
      </c>
      <c r="Q1228"/>
      <c r="R1228">
        <v>1</v>
      </c>
      <c r="S1228">
        <v>1</v>
      </c>
      <c r="T1228">
        <v>0</v>
      </c>
      <c r="U1228">
        <v>0</v>
      </c>
      <c r="V1228">
        <v>0</v>
      </c>
      <c r="X1228" s="21" t="s">
        <v>7886</v>
      </c>
    </row>
    <row r="1229" spans="1:24" hidden="1">
      <c r="A1229" s="77" t="s">
        <v>8240</v>
      </c>
      <c r="B1229" s="4" t="s">
        <v>2815</v>
      </c>
      <c r="C1229" s="4" t="s">
        <v>1214</v>
      </c>
      <c r="D1229" s="4" t="s">
        <v>3467</v>
      </c>
      <c r="E1229" s="4" t="s">
        <v>3468</v>
      </c>
      <c r="F1229" s="4" t="s">
        <v>3319</v>
      </c>
      <c r="G1229" s="4" t="s">
        <v>3325</v>
      </c>
      <c r="H1229" s="4" t="s">
        <v>3320</v>
      </c>
      <c r="I1229" s="4" t="s">
        <v>1216</v>
      </c>
      <c r="J1229" s="4" t="s">
        <v>6531</v>
      </c>
      <c r="K1229" s="4" t="s">
        <v>2532</v>
      </c>
      <c r="L1229" s="4" t="s">
        <v>120</v>
      </c>
      <c r="M1229" t="s">
        <v>8</v>
      </c>
      <c r="Q1229"/>
      <c r="R1229">
        <v>1</v>
      </c>
      <c r="S1229">
        <v>0</v>
      </c>
      <c r="T1229">
        <v>0</v>
      </c>
      <c r="U1229">
        <v>0</v>
      </c>
      <c r="V1229">
        <v>1</v>
      </c>
      <c r="X1229" s="21" t="s">
        <v>7891</v>
      </c>
    </row>
    <row r="1230" spans="1:24" hidden="1">
      <c r="A1230" s="77" t="s">
        <v>8240</v>
      </c>
      <c r="B1230" s="4" t="s">
        <v>2815</v>
      </c>
      <c r="C1230" s="4" t="s">
        <v>1214</v>
      </c>
      <c r="D1230" s="4" t="s">
        <v>3467</v>
      </c>
      <c r="E1230" s="4" t="s">
        <v>3468</v>
      </c>
      <c r="F1230" s="4" t="s">
        <v>3319</v>
      </c>
      <c r="G1230" s="4" t="s">
        <v>3325</v>
      </c>
      <c r="H1230" s="4" t="s">
        <v>3320</v>
      </c>
      <c r="I1230" s="4" t="s">
        <v>1216</v>
      </c>
      <c r="J1230" s="4" t="s">
        <v>119</v>
      </c>
      <c r="K1230" s="4" t="s">
        <v>2532</v>
      </c>
      <c r="L1230" s="4" t="s">
        <v>120</v>
      </c>
      <c r="M1230" t="s">
        <v>8</v>
      </c>
      <c r="Q1230"/>
      <c r="R1230">
        <v>3</v>
      </c>
      <c r="S1230">
        <v>0</v>
      </c>
      <c r="T1230">
        <v>1</v>
      </c>
      <c r="U1230">
        <v>1</v>
      </c>
      <c r="V1230">
        <v>1</v>
      </c>
      <c r="X1230" s="21" t="s">
        <v>7891</v>
      </c>
    </row>
    <row r="1231" spans="1:24" hidden="1">
      <c r="A1231" s="77" t="s">
        <v>8240</v>
      </c>
      <c r="B1231" s="4" t="s">
        <v>2815</v>
      </c>
      <c r="C1231" s="4" t="s">
        <v>1214</v>
      </c>
      <c r="D1231" s="4" t="s">
        <v>3467</v>
      </c>
      <c r="E1231" s="4" t="s">
        <v>3468</v>
      </c>
      <c r="F1231" s="4" t="s">
        <v>3319</v>
      </c>
      <c r="G1231" s="4" t="s">
        <v>3325</v>
      </c>
      <c r="H1231" s="4" t="s">
        <v>3320</v>
      </c>
      <c r="I1231" s="4" t="s">
        <v>1216</v>
      </c>
      <c r="J1231" s="4" t="s">
        <v>26</v>
      </c>
      <c r="K1231" s="4" t="s">
        <v>2499</v>
      </c>
      <c r="L1231" s="29" t="s">
        <v>7</v>
      </c>
      <c r="M1231" t="s">
        <v>8</v>
      </c>
      <c r="Q1231"/>
      <c r="R1231">
        <v>2</v>
      </c>
      <c r="S1231">
        <v>2</v>
      </c>
      <c r="T1231">
        <v>0</v>
      </c>
      <c r="U1231">
        <v>0</v>
      </c>
      <c r="V1231">
        <v>0</v>
      </c>
      <c r="X1231" s="21" t="s">
        <v>1943</v>
      </c>
    </row>
    <row r="1232" spans="1:24" hidden="1">
      <c r="A1232" s="77" t="s">
        <v>8240</v>
      </c>
      <c r="B1232" s="4" t="s">
        <v>2815</v>
      </c>
      <c r="C1232" s="4" t="s">
        <v>1214</v>
      </c>
      <c r="D1232" s="4" t="s">
        <v>3467</v>
      </c>
      <c r="E1232" s="4" t="s">
        <v>3468</v>
      </c>
      <c r="F1232" s="4" t="s">
        <v>3319</v>
      </c>
      <c r="G1232" s="4" t="s">
        <v>3325</v>
      </c>
      <c r="H1232" s="4" t="s">
        <v>3320</v>
      </c>
      <c r="I1232" s="4" t="s">
        <v>1216</v>
      </c>
      <c r="J1232" s="4" t="s">
        <v>26</v>
      </c>
      <c r="K1232" s="4" t="s">
        <v>2547</v>
      </c>
      <c r="L1232" s="4" t="s">
        <v>279</v>
      </c>
      <c r="M1232" t="s">
        <v>8</v>
      </c>
      <c r="Q1232"/>
      <c r="R1232">
        <v>1</v>
      </c>
      <c r="S1232">
        <v>0</v>
      </c>
      <c r="T1232">
        <v>1</v>
      </c>
      <c r="U1232">
        <v>0</v>
      </c>
      <c r="V1232">
        <v>0</v>
      </c>
      <c r="X1232" s="21" t="s">
        <v>1943</v>
      </c>
    </row>
    <row r="1233" spans="1:24" hidden="1">
      <c r="A1233" s="77" t="s">
        <v>8240</v>
      </c>
      <c r="B1233" s="4" t="s">
        <v>2815</v>
      </c>
      <c r="C1233" s="4" t="s">
        <v>1214</v>
      </c>
      <c r="D1233" s="4" t="s">
        <v>3467</v>
      </c>
      <c r="E1233" s="4" t="s">
        <v>3468</v>
      </c>
      <c r="F1233" s="4" t="s">
        <v>3319</v>
      </c>
      <c r="G1233" s="4" t="s">
        <v>3325</v>
      </c>
      <c r="H1233" s="4" t="s">
        <v>3320</v>
      </c>
      <c r="I1233" s="4" t="s">
        <v>1216</v>
      </c>
      <c r="J1233" s="4" t="s">
        <v>191</v>
      </c>
      <c r="K1233" s="4" t="s">
        <v>2505</v>
      </c>
      <c r="L1233" s="4" t="s">
        <v>21</v>
      </c>
      <c r="M1233" t="s">
        <v>8</v>
      </c>
      <c r="Q1233"/>
      <c r="R1233">
        <v>2</v>
      </c>
      <c r="S1233">
        <v>2</v>
      </c>
      <c r="T1233">
        <v>0</v>
      </c>
      <c r="U1233">
        <v>0</v>
      </c>
      <c r="V1233">
        <v>0</v>
      </c>
      <c r="X1233" s="21" t="s">
        <v>1943</v>
      </c>
    </row>
    <row r="1234" spans="1:24" hidden="1">
      <c r="A1234" s="77" t="s">
        <v>8240</v>
      </c>
      <c r="B1234" s="4" t="s">
        <v>2815</v>
      </c>
      <c r="C1234" s="4" t="s">
        <v>1214</v>
      </c>
      <c r="D1234" s="4" t="s">
        <v>3467</v>
      </c>
      <c r="E1234" s="4" t="s">
        <v>3468</v>
      </c>
      <c r="F1234" s="4" t="s">
        <v>3319</v>
      </c>
      <c r="G1234" s="4" t="s">
        <v>3325</v>
      </c>
      <c r="H1234" s="4" t="s">
        <v>3320</v>
      </c>
      <c r="I1234" s="4" t="s">
        <v>1216</v>
      </c>
      <c r="J1234" s="4" t="s">
        <v>191</v>
      </c>
      <c r="K1234" s="4" t="s">
        <v>2505</v>
      </c>
      <c r="L1234" s="4" t="s">
        <v>21</v>
      </c>
      <c r="M1234" t="s">
        <v>8</v>
      </c>
      <c r="Q1234"/>
      <c r="R1234">
        <v>1</v>
      </c>
      <c r="S1234">
        <v>0</v>
      </c>
      <c r="T1234">
        <v>0</v>
      </c>
      <c r="U1234">
        <v>0</v>
      </c>
      <c r="V1234">
        <v>1</v>
      </c>
      <c r="X1234" s="21" t="s">
        <v>1943</v>
      </c>
    </row>
    <row r="1235" spans="1:24" hidden="1">
      <c r="A1235" s="77" t="s">
        <v>8240</v>
      </c>
      <c r="B1235" s="4" t="s">
        <v>2815</v>
      </c>
      <c r="C1235" s="4" t="s">
        <v>1214</v>
      </c>
      <c r="D1235" s="4" t="s">
        <v>3467</v>
      </c>
      <c r="E1235" s="4" t="s">
        <v>3468</v>
      </c>
      <c r="F1235" s="4" t="s">
        <v>3319</v>
      </c>
      <c r="G1235" s="4" t="s">
        <v>3325</v>
      </c>
      <c r="H1235" s="4" t="s">
        <v>3320</v>
      </c>
      <c r="I1235" s="4" t="s">
        <v>1216</v>
      </c>
      <c r="J1235" s="4" t="s">
        <v>26</v>
      </c>
      <c r="K1235" s="4" t="s">
        <v>2505</v>
      </c>
      <c r="L1235" s="4" t="s">
        <v>21</v>
      </c>
      <c r="M1235" t="s">
        <v>8</v>
      </c>
      <c r="Q1235"/>
      <c r="R1235">
        <v>12</v>
      </c>
      <c r="S1235">
        <v>6</v>
      </c>
      <c r="T1235">
        <v>1</v>
      </c>
      <c r="U1235">
        <v>5</v>
      </c>
      <c r="V1235">
        <v>0</v>
      </c>
      <c r="X1235" s="21" t="s">
        <v>1943</v>
      </c>
    </row>
    <row r="1236" spans="1:24" hidden="1">
      <c r="A1236" s="77" t="s">
        <v>8240</v>
      </c>
      <c r="B1236" s="4" t="s">
        <v>2815</v>
      </c>
      <c r="C1236" s="4" t="s">
        <v>1214</v>
      </c>
      <c r="D1236" s="4" t="s">
        <v>3467</v>
      </c>
      <c r="E1236" s="4" t="s">
        <v>3468</v>
      </c>
      <c r="F1236" s="4" t="s">
        <v>3319</v>
      </c>
      <c r="G1236" s="4" t="s">
        <v>3325</v>
      </c>
      <c r="H1236" s="4" t="s">
        <v>3320</v>
      </c>
      <c r="I1236" s="4" t="s">
        <v>6532</v>
      </c>
      <c r="J1236" s="4" t="s">
        <v>26</v>
      </c>
      <c r="K1236" s="4" t="s">
        <v>2505</v>
      </c>
      <c r="L1236" s="4" t="s">
        <v>21</v>
      </c>
      <c r="M1236" t="s">
        <v>8</v>
      </c>
      <c r="Q1236"/>
      <c r="R1236">
        <v>1</v>
      </c>
      <c r="S1236">
        <v>0</v>
      </c>
      <c r="T1236">
        <v>0</v>
      </c>
      <c r="U1236">
        <v>0</v>
      </c>
      <c r="V1236">
        <v>1</v>
      </c>
      <c r="X1236" s="21" t="s">
        <v>1943</v>
      </c>
    </row>
    <row r="1237" spans="1:24" hidden="1">
      <c r="A1237" s="77" t="s">
        <v>8240</v>
      </c>
      <c r="B1237" s="4" t="s">
        <v>2815</v>
      </c>
      <c r="C1237" s="4" t="s">
        <v>1214</v>
      </c>
      <c r="D1237" s="4" t="s">
        <v>3467</v>
      </c>
      <c r="E1237" s="4" t="s">
        <v>3468</v>
      </c>
      <c r="F1237" s="4" t="s">
        <v>3319</v>
      </c>
      <c r="G1237" s="4" t="s">
        <v>3325</v>
      </c>
      <c r="H1237" s="4" t="s">
        <v>3320</v>
      </c>
      <c r="I1237" s="4" t="s">
        <v>1216</v>
      </c>
      <c r="J1237" s="4" t="s">
        <v>26</v>
      </c>
      <c r="K1237" s="4" t="s">
        <v>2505</v>
      </c>
      <c r="L1237" s="4" t="s">
        <v>21</v>
      </c>
      <c r="M1237" t="s">
        <v>8</v>
      </c>
      <c r="Q1237"/>
      <c r="R1237">
        <v>6</v>
      </c>
      <c r="S1237">
        <v>6</v>
      </c>
      <c r="T1237">
        <v>0</v>
      </c>
      <c r="U1237">
        <v>0</v>
      </c>
      <c r="V1237">
        <v>0</v>
      </c>
      <c r="X1237" s="21" t="s">
        <v>1943</v>
      </c>
    </row>
    <row r="1238" spans="1:24" hidden="1">
      <c r="A1238" s="77" t="s">
        <v>8240</v>
      </c>
      <c r="B1238" s="4" t="s">
        <v>2815</v>
      </c>
      <c r="C1238" s="4" t="s">
        <v>1214</v>
      </c>
      <c r="D1238" s="4" t="s">
        <v>3467</v>
      </c>
      <c r="E1238" s="4" t="s">
        <v>3468</v>
      </c>
      <c r="F1238" s="4" t="s">
        <v>3319</v>
      </c>
      <c r="G1238" s="4" t="s">
        <v>3325</v>
      </c>
      <c r="H1238" s="4" t="s">
        <v>3320</v>
      </c>
      <c r="I1238" s="4" t="s">
        <v>1216</v>
      </c>
      <c r="J1238" s="4" t="s">
        <v>28</v>
      </c>
      <c r="K1238" s="4" t="s">
        <v>2506</v>
      </c>
      <c r="L1238" s="4" t="s">
        <v>24</v>
      </c>
      <c r="M1238" t="s">
        <v>8</v>
      </c>
      <c r="Q1238"/>
      <c r="R1238">
        <v>4</v>
      </c>
      <c r="S1238">
        <v>1</v>
      </c>
      <c r="T1238">
        <v>1</v>
      </c>
      <c r="U1238">
        <v>1</v>
      </c>
      <c r="V1238">
        <v>1</v>
      </c>
      <c r="X1238" s="21" t="s">
        <v>1943</v>
      </c>
    </row>
    <row r="1239" spans="1:24" hidden="1">
      <c r="A1239" s="77" t="s">
        <v>8240</v>
      </c>
      <c r="B1239" s="4" t="s">
        <v>2815</v>
      </c>
      <c r="C1239" s="4" t="s">
        <v>1214</v>
      </c>
      <c r="D1239" s="4" t="s">
        <v>3467</v>
      </c>
      <c r="E1239" s="4" t="s">
        <v>3468</v>
      </c>
      <c r="F1239" s="4" t="s">
        <v>3319</v>
      </c>
      <c r="G1239" s="4" t="s">
        <v>3325</v>
      </c>
      <c r="H1239" s="4" t="s">
        <v>3320</v>
      </c>
      <c r="I1239" s="4" t="s">
        <v>1216</v>
      </c>
      <c r="J1239" s="4" t="s">
        <v>28</v>
      </c>
      <c r="K1239" s="4" t="s">
        <v>2506</v>
      </c>
      <c r="L1239" s="4" t="s">
        <v>24</v>
      </c>
      <c r="M1239" t="s">
        <v>8</v>
      </c>
      <c r="Q1239"/>
      <c r="R1239">
        <v>5</v>
      </c>
      <c r="S1239">
        <v>3</v>
      </c>
      <c r="T1239">
        <v>1</v>
      </c>
      <c r="U1239">
        <v>0</v>
      </c>
      <c r="V1239">
        <v>1</v>
      </c>
      <c r="X1239" s="21" t="s">
        <v>1943</v>
      </c>
    </row>
    <row r="1240" spans="1:24" hidden="1">
      <c r="A1240" s="77" t="s">
        <v>8240</v>
      </c>
      <c r="B1240" s="4" t="s">
        <v>2815</v>
      </c>
      <c r="C1240" s="4" t="s">
        <v>1214</v>
      </c>
      <c r="D1240" s="4" t="s">
        <v>3467</v>
      </c>
      <c r="E1240" s="4" t="s">
        <v>3468</v>
      </c>
      <c r="F1240" s="4" t="s">
        <v>3319</v>
      </c>
      <c r="G1240" s="4" t="s">
        <v>3325</v>
      </c>
      <c r="H1240" s="4" t="s">
        <v>3320</v>
      </c>
      <c r="I1240" s="4" t="s">
        <v>1216</v>
      </c>
      <c r="J1240" s="4" t="s">
        <v>26</v>
      </c>
      <c r="K1240" s="4" t="s">
        <v>2746</v>
      </c>
      <c r="L1240" s="4" t="s">
        <v>896</v>
      </c>
      <c r="M1240" t="s">
        <v>8</v>
      </c>
      <c r="Q1240"/>
      <c r="R1240">
        <v>1</v>
      </c>
      <c r="S1240">
        <v>0</v>
      </c>
      <c r="T1240">
        <v>0</v>
      </c>
      <c r="U1240">
        <v>0</v>
      </c>
      <c r="V1240">
        <v>1</v>
      </c>
      <c r="X1240" s="21" t="s">
        <v>1943</v>
      </c>
    </row>
    <row r="1241" spans="1:24" hidden="1">
      <c r="A1241" t="s">
        <v>8237</v>
      </c>
      <c r="B1241" s="4" t="s">
        <v>2636</v>
      </c>
      <c r="C1241" s="4" t="s">
        <v>492</v>
      </c>
      <c r="D1241" s="4" t="s">
        <v>5387</v>
      </c>
      <c r="E1241" s="4" t="s">
        <v>5388</v>
      </c>
      <c r="F1241" s="4" t="s">
        <v>3319</v>
      </c>
      <c r="G1241" s="4" t="s">
        <v>3325</v>
      </c>
      <c r="H1241" s="4" t="s">
        <v>3320</v>
      </c>
      <c r="I1241" s="4" t="s">
        <v>4746</v>
      </c>
      <c r="J1241" s="4" t="s">
        <v>5720</v>
      </c>
      <c r="K1241" s="4" t="s">
        <v>2502</v>
      </c>
      <c r="L1241" s="4" t="s">
        <v>13</v>
      </c>
      <c r="M1241" t="s">
        <v>8</v>
      </c>
      <c r="Q1241"/>
      <c r="R1241">
        <v>2</v>
      </c>
      <c r="S1241">
        <v>1</v>
      </c>
      <c r="T1241">
        <v>1</v>
      </c>
      <c r="U1241">
        <v>0</v>
      </c>
      <c r="V1241">
        <v>0</v>
      </c>
      <c r="X1241" s="21" t="s">
        <v>12</v>
      </c>
    </row>
    <row r="1242" spans="1:24" hidden="1">
      <c r="A1242" t="s">
        <v>8237</v>
      </c>
      <c r="B1242" s="4" t="s">
        <v>2636</v>
      </c>
      <c r="C1242" s="4" t="s">
        <v>492</v>
      </c>
      <c r="D1242" s="4" t="s">
        <v>5387</v>
      </c>
      <c r="E1242" s="4" t="s">
        <v>5388</v>
      </c>
      <c r="F1242" s="4" t="s">
        <v>3319</v>
      </c>
      <c r="G1242" s="4" t="s">
        <v>3325</v>
      </c>
      <c r="H1242" s="4" t="s">
        <v>3320</v>
      </c>
      <c r="I1242" s="4" t="s">
        <v>4746</v>
      </c>
      <c r="J1242" s="4" t="s">
        <v>12</v>
      </c>
      <c r="K1242" s="4" t="s">
        <v>2502</v>
      </c>
      <c r="L1242" s="4" t="s">
        <v>13</v>
      </c>
      <c r="M1242" t="s">
        <v>8</v>
      </c>
      <c r="Q1242"/>
      <c r="R1242">
        <v>1</v>
      </c>
      <c r="S1242">
        <v>0</v>
      </c>
      <c r="T1242">
        <v>0</v>
      </c>
      <c r="U1242">
        <v>1</v>
      </c>
      <c r="V1242">
        <v>0</v>
      </c>
      <c r="X1242" s="21" t="s">
        <v>12</v>
      </c>
    </row>
    <row r="1243" spans="1:24" hidden="1">
      <c r="A1243" t="s">
        <v>8237</v>
      </c>
      <c r="B1243" s="4" t="s">
        <v>2636</v>
      </c>
      <c r="C1243" s="4" t="s">
        <v>492</v>
      </c>
      <c r="D1243" s="4" t="s">
        <v>5387</v>
      </c>
      <c r="E1243" s="4" t="s">
        <v>5388</v>
      </c>
      <c r="F1243" s="4" t="s">
        <v>3319</v>
      </c>
      <c r="G1243" s="4" t="s">
        <v>3325</v>
      </c>
      <c r="H1243" s="4" t="s">
        <v>3320</v>
      </c>
      <c r="I1243" s="4" t="s">
        <v>4746</v>
      </c>
      <c r="J1243" s="4" t="s">
        <v>12</v>
      </c>
      <c r="K1243" s="4" t="s">
        <v>2502</v>
      </c>
      <c r="L1243" s="4" t="s">
        <v>13</v>
      </c>
      <c r="M1243" t="s">
        <v>8</v>
      </c>
      <c r="Q1243"/>
      <c r="R1243">
        <v>1</v>
      </c>
      <c r="S1243">
        <v>0</v>
      </c>
      <c r="T1243">
        <v>0</v>
      </c>
      <c r="U1243">
        <v>0</v>
      </c>
      <c r="V1243">
        <v>1</v>
      </c>
      <c r="X1243" s="21" t="s">
        <v>12</v>
      </c>
    </row>
    <row r="1244" spans="1:24" hidden="1">
      <c r="A1244" t="s">
        <v>8237</v>
      </c>
      <c r="B1244" s="4" t="s">
        <v>2636</v>
      </c>
      <c r="C1244" s="4" t="s">
        <v>492</v>
      </c>
      <c r="D1244" s="4" t="s">
        <v>5387</v>
      </c>
      <c r="E1244" s="4" t="s">
        <v>5388</v>
      </c>
      <c r="F1244" s="4" t="s">
        <v>3319</v>
      </c>
      <c r="G1244" s="4" t="s">
        <v>3325</v>
      </c>
      <c r="H1244" s="4" t="s">
        <v>3320</v>
      </c>
      <c r="I1244" s="4" t="s">
        <v>4746</v>
      </c>
      <c r="J1244" s="4" t="s">
        <v>5721</v>
      </c>
      <c r="K1244" s="4" t="s">
        <v>2502</v>
      </c>
      <c r="L1244" s="4" t="s">
        <v>13</v>
      </c>
      <c r="M1244" t="s">
        <v>8</v>
      </c>
      <c r="Q1244"/>
      <c r="R1244">
        <v>3</v>
      </c>
      <c r="S1244">
        <v>0</v>
      </c>
      <c r="T1244">
        <v>0</v>
      </c>
      <c r="U1244">
        <v>0</v>
      </c>
      <c r="V1244">
        <v>3</v>
      </c>
      <c r="X1244" s="21" t="s">
        <v>12</v>
      </c>
    </row>
    <row r="1245" spans="1:24" hidden="1">
      <c r="A1245" t="s">
        <v>8237</v>
      </c>
      <c r="B1245" s="4" t="s">
        <v>2636</v>
      </c>
      <c r="C1245" s="4" t="s">
        <v>492</v>
      </c>
      <c r="D1245" s="4" t="s">
        <v>5387</v>
      </c>
      <c r="E1245" s="4" t="s">
        <v>5388</v>
      </c>
      <c r="F1245" s="4" t="s">
        <v>3319</v>
      </c>
      <c r="G1245" s="4" t="s">
        <v>3325</v>
      </c>
      <c r="H1245" s="4" t="s">
        <v>3320</v>
      </c>
      <c r="I1245" s="4" t="s">
        <v>3032</v>
      </c>
      <c r="J1245" s="4" t="s">
        <v>524</v>
      </c>
      <c r="K1245" s="4" t="s">
        <v>2511</v>
      </c>
      <c r="L1245" s="4" t="s">
        <v>37</v>
      </c>
      <c r="M1245" t="s">
        <v>8</v>
      </c>
      <c r="Q1245"/>
      <c r="R1245">
        <v>3</v>
      </c>
      <c r="S1245">
        <v>2</v>
      </c>
      <c r="T1245">
        <v>1</v>
      </c>
      <c r="U1245">
        <v>0</v>
      </c>
      <c r="V1245">
        <v>0</v>
      </c>
      <c r="X1245" s="21" t="s">
        <v>7868</v>
      </c>
    </row>
    <row r="1246" spans="1:24" hidden="1">
      <c r="A1246" t="s">
        <v>8237</v>
      </c>
      <c r="B1246" s="4" t="s">
        <v>2636</v>
      </c>
      <c r="C1246" s="4" t="s">
        <v>492</v>
      </c>
      <c r="D1246" s="4" t="s">
        <v>5387</v>
      </c>
      <c r="E1246" s="4" t="s">
        <v>5388</v>
      </c>
      <c r="F1246" s="4" t="s">
        <v>3319</v>
      </c>
      <c r="G1246" s="4" t="s">
        <v>3325</v>
      </c>
      <c r="H1246" s="4" t="s">
        <v>3320</v>
      </c>
      <c r="I1246" s="4" t="s">
        <v>3032</v>
      </c>
      <c r="J1246" s="4" t="s">
        <v>524</v>
      </c>
      <c r="K1246" s="4" t="s">
        <v>2511</v>
      </c>
      <c r="L1246" s="4" t="s">
        <v>37</v>
      </c>
      <c r="M1246" t="s">
        <v>8</v>
      </c>
      <c r="Q1246"/>
      <c r="R1246">
        <v>2</v>
      </c>
      <c r="S1246">
        <v>1</v>
      </c>
      <c r="T1246">
        <v>1</v>
      </c>
      <c r="U1246">
        <v>0</v>
      </c>
      <c r="V1246">
        <v>0</v>
      </c>
      <c r="X1246" s="21" t="s">
        <v>7868</v>
      </c>
    </row>
    <row r="1247" spans="1:24" hidden="1">
      <c r="A1247" t="s">
        <v>8237</v>
      </c>
      <c r="B1247" s="4" t="s">
        <v>2636</v>
      </c>
      <c r="C1247" s="4" t="s">
        <v>492</v>
      </c>
      <c r="D1247" s="4" t="s">
        <v>5387</v>
      </c>
      <c r="E1247" s="4" t="s">
        <v>5388</v>
      </c>
      <c r="F1247" s="4" t="s">
        <v>3319</v>
      </c>
      <c r="G1247" s="4" t="s">
        <v>3325</v>
      </c>
      <c r="H1247" s="4" t="s">
        <v>3320</v>
      </c>
      <c r="I1247" s="4" t="s">
        <v>4748</v>
      </c>
      <c r="J1247" s="4" t="s">
        <v>96</v>
      </c>
      <c r="K1247" s="4" t="s">
        <v>2519</v>
      </c>
      <c r="L1247" s="4" t="s">
        <v>77</v>
      </c>
      <c r="M1247" t="s">
        <v>8</v>
      </c>
      <c r="Q1247"/>
      <c r="R1247">
        <v>1</v>
      </c>
      <c r="S1247">
        <v>0</v>
      </c>
      <c r="T1247">
        <v>1</v>
      </c>
      <c r="U1247">
        <v>0</v>
      </c>
      <c r="V1247">
        <v>0</v>
      </c>
      <c r="X1247" s="21" t="s">
        <v>7869</v>
      </c>
    </row>
    <row r="1248" spans="1:24" hidden="1">
      <c r="A1248" t="s">
        <v>8237</v>
      </c>
      <c r="B1248" s="4" t="s">
        <v>2636</v>
      </c>
      <c r="C1248" s="4" t="s">
        <v>492</v>
      </c>
      <c r="D1248" s="4" t="s">
        <v>5387</v>
      </c>
      <c r="E1248" s="4" t="s">
        <v>5388</v>
      </c>
      <c r="F1248" s="4" t="s">
        <v>3319</v>
      </c>
      <c r="G1248" s="4" t="s">
        <v>3325</v>
      </c>
      <c r="H1248" s="4" t="s">
        <v>3320</v>
      </c>
      <c r="I1248" s="4" t="s">
        <v>4984</v>
      </c>
      <c r="J1248" s="4" t="s">
        <v>5722</v>
      </c>
      <c r="K1248" s="4" t="s">
        <v>3990</v>
      </c>
      <c r="L1248" s="4" t="s">
        <v>3991</v>
      </c>
      <c r="M1248" t="s">
        <v>8</v>
      </c>
      <c r="Q1248"/>
      <c r="R1248">
        <v>2</v>
      </c>
      <c r="S1248">
        <v>0</v>
      </c>
      <c r="T1248">
        <v>0</v>
      </c>
      <c r="U1248">
        <v>0</v>
      </c>
      <c r="V1248">
        <v>2</v>
      </c>
      <c r="X1248" s="21" t="s">
        <v>7903</v>
      </c>
    </row>
    <row r="1249" spans="1:24" hidden="1">
      <c r="A1249" t="s">
        <v>8237</v>
      </c>
      <c r="B1249" s="4" t="s">
        <v>2636</v>
      </c>
      <c r="C1249" s="4" t="s">
        <v>492</v>
      </c>
      <c r="D1249" s="4" t="s">
        <v>5387</v>
      </c>
      <c r="E1249" s="4" t="s">
        <v>5388</v>
      </c>
      <c r="F1249" s="4" t="s">
        <v>3319</v>
      </c>
      <c r="G1249" s="4" t="s">
        <v>3325</v>
      </c>
      <c r="H1249" s="4" t="s">
        <v>3320</v>
      </c>
      <c r="I1249" s="4" t="s">
        <v>5058</v>
      </c>
      <c r="J1249" s="4" t="s">
        <v>5723</v>
      </c>
      <c r="K1249" s="4" t="s">
        <v>5369</v>
      </c>
      <c r="L1249" s="4" t="s">
        <v>5059</v>
      </c>
      <c r="M1249" t="s">
        <v>8</v>
      </c>
      <c r="Q1249"/>
      <c r="R1249">
        <v>2</v>
      </c>
      <c r="S1249">
        <v>0</v>
      </c>
      <c r="T1249">
        <v>0</v>
      </c>
      <c r="U1249">
        <v>0</v>
      </c>
      <c r="V1249">
        <v>2</v>
      </c>
      <c r="X1249" s="21" t="s">
        <v>7903</v>
      </c>
    </row>
    <row r="1250" spans="1:24" hidden="1">
      <c r="A1250" t="s">
        <v>8237</v>
      </c>
      <c r="B1250" s="4" t="s">
        <v>2636</v>
      </c>
      <c r="C1250" s="4" t="s">
        <v>492</v>
      </c>
      <c r="D1250" s="4" t="s">
        <v>5387</v>
      </c>
      <c r="E1250" s="4" t="s">
        <v>5388</v>
      </c>
      <c r="F1250" s="4" t="s">
        <v>3319</v>
      </c>
      <c r="G1250" s="4" t="s">
        <v>3325</v>
      </c>
      <c r="H1250" s="4" t="s">
        <v>3320</v>
      </c>
      <c r="I1250" s="4" t="s">
        <v>7712</v>
      </c>
      <c r="J1250" s="4" t="s">
        <v>5724</v>
      </c>
      <c r="K1250" s="4" t="s">
        <v>7713</v>
      </c>
      <c r="L1250" s="4" t="s">
        <v>5725</v>
      </c>
      <c r="M1250" t="s">
        <v>8</v>
      </c>
      <c r="Q1250"/>
      <c r="R1250">
        <v>2</v>
      </c>
      <c r="S1250">
        <v>0</v>
      </c>
      <c r="T1250">
        <v>0</v>
      </c>
      <c r="U1250">
        <v>0</v>
      </c>
      <c r="V1250">
        <v>2</v>
      </c>
      <c r="X1250" s="21" t="s">
        <v>7903</v>
      </c>
    </row>
    <row r="1251" spans="1:24" hidden="1">
      <c r="A1251" t="s">
        <v>8237</v>
      </c>
      <c r="B1251" s="4" t="s">
        <v>2636</v>
      </c>
      <c r="C1251" s="4" t="s">
        <v>492</v>
      </c>
      <c r="D1251" s="4" t="s">
        <v>5387</v>
      </c>
      <c r="E1251" s="4" t="s">
        <v>5388</v>
      </c>
      <c r="F1251" s="4" t="s">
        <v>3319</v>
      </c>
      <c r="G1251" s="4" t="s">
        <v>3325</v>
      </c>
      <c r="H1251" s="4" t="s">
        <v>3320</v>
      </c>
      <c r="I1251" s="4" t="s">
        <v>7714</v>
      </c>
      <c r="J1251" s="4" t="s">
        <v>5726</v>
      </c>
      <c r="K1251" s="4" t="s">
        <v>7715</v>
      </c>
      <c r="L1251" s="4" t="s">
        <v>5727</v>
      </c>
      <c r="M1251" t="s">
        <v>8</v>
      </c>
      <c r="Q1251"/>
      <c r="R1251">
        <v>2</v>
      </c>
      <c r="S1251">
        <v>0</v>
      </c>
      <c r="T1251">
        <v>0</v>
      </c>
      <c r="U1251">
        <v>0</v>
      </c>
      <c r="V1251">
        <v>2</v>
      </c>
      <c r="X1251" s="21" t="s">
        <v>7903</v>
      </c>
    </row>
    <row r="1252" spans="1:24">
      <c r="A1252" t="s">
        <v>8237</v>
      </c>
      <c r="B1252" s="4" t="s">
        <v>2636</v>
      </c>
      <c r="C1252" s="4" t="s">
        <v>492</v>
      </c>
      <c r="D1252" s="4" t="s">
        <v>5387</v>
      </c>
      <c r="E1252" s="4" t="s">
        <v>5388</v>
      </c>
      <c r="F1252" s="4" t="s">
        <v>3319</v>
      </c>
      <c r="G1252" s="4" t="s">
        <v>3325</v>
      </c>
      <c r="H1252" s="4" t="s">
        <v>3320</v>
      </c>
      <c r="I1252" s="4" t="s">
        <v>4750</v>
      </c>
      <c r="J1252" s="4" t="s">
        <v>4751</v>
      </c>
      <c r="K1252" s="4" t="s">
        <v>2550</v>
      </c>
      <c r="L1252" s="4" t="s">
        <v>289</v>
      </c>
      <c r="M1252" t="s">
        <v>8</v>
      </c>
      <c r="Q1252"/>
      <c r="R1252">
        <v>2</v>
      </c>
      <c r="S1252">
        <v>0</v>
      </c>
      <c r="T1252">
        <v>1</v>
      </c>
      <c r="U1252">
        <v>1</v>
      </c>
      <c r="V1252">
        <v>0</v>
      </c>
      <c r="X1252" s="21" t="s">
        <v>7885</v>
      </c>
    </row>
    <row r="1253" spans="1:24" hidden="1">
      <c r="A1253" t="s">
        <v>8237</v>
      </c>
      <c r="B1253" s="4" t="s">
        <v>2636</v>
      </c>
      <c r="C1253" s="4" t="s">
        <v>492</v>
      </c>
      <c r="D1253" s="4" t="s">
        <v>5387</v>
      </c>
      <c r="E1253" s="4" t="s">
        <v>5388</v>
      </c>
      <c r="F1253" s="4" t="s">
        <v>3319</v>
      </c>
      <c r="G1253" s="4" t="s">
        <v>3325</v>
      </c>
      <c r="H1253" s="4" t="s">
        <v>3320</v>
      </c>
      <c r="I1253" s="4" t="s">
        <v>7716</v>
      </c>
      <c r="J1253" s="4" t="s">
        <v>1465</v>
      </c>
      <c r="K1253" s="4" t="s">
        <v>2880</v>
      </c>
      <c r="L1253" s="4" t="s">
        <v>1466</v>
      </c>
      <c r="M1253" t="s">
        <v>8</v>
      </c>
      <c r="Q1253"/>
      <c r="R1253">
        <v>1</v>
      </c>
      <c r="S1253">
        <v>0</v>
      </c>
      <c r="T1253">
        <v>1</v>
      </c>
      <c r="U1253">
        <v>0</v>
      </c>
      <c r="V1253">
        <v>0</v>
      </c>
      <c r="X1253" s="21" t="s">
        <v>7870</v>
      </c>
    </row>
    <row r="1254" spans="1:24" hidden="1">
      <c r="A1254" t="s">
        <v>8237</v>
      </c>
      <c r="B1254" s="4" t="s">
        <v>2636</v>
      </c>
      <c r="C1254" s="4" t="s">
        <v>492</v>
      </c>
      <c r="D1254" s="4" t="s">
        <v>5387</v>
      </c>
      <c r="E1254" s="4" t="s">
        <v>5388</v>
      </c>
      <c r="F1254" s="4" t="s">
        <v>3319</v>
      </c>
      <c r="G1254" s="4" t="s">
        <v>3325</v>
      </c>
      <c r="H1254" s="4" t="s">
        <v>3320</v>
      </c>
      <c r="I1254" s="4" t="s">
        <v>7717</v>
      </c>
      <c r="J1254" s="4" t="s">
        <v>119</v>
      </c>
      <c r="K1254" s="4" t="s">
        <v>2532</v>
      </c>
      <c r="L1254" s="4" t="s">
        <v>120</v>
      </c>
      <c r="M1254" t="s">
        <v>8</v>
      </c>
      <c r="Q1254"/>
      <c r="R1254">
        <v>1</v>
      </c>
      <c r="S1254">
        <v>1</v>
      </c>
      <c r="T1254">
        <v>0</v>
      </c>
      <c r="U1254">
        <v>0</v>
      </c>
      <c r="V1254">
        <v>0</v>
      </c>
      <c r="X1254" s="21" t="s">
        <v>7891</v>
      </c>
    </row>
    <row r="1255" spans="1:24" hidden="1">
      <c r="A1255" t="s">
        <v>8237</v>
      </c>
      <c r="B1255" s="4" t="s">
        <v>2636</v>
      </c>
      <c r="C1255" s="4" t="s">
        <v>492</v>
      </c>
      <c r="D1255" s="4" t="s">
        <v>5387</v>
      </c>
      <c r="E1255" s="4" t="s">
        <v>5388</v>
      </c>
      <c r="F1255" s="4" t="s">
        <v>3319</v>
      </c>
      <c r="G1255" s="4" t="s">
        <v>3325</v>
      </c>
      <c r="H1255" s="4" t="s">
        <v>3320</v>
      </c>
      <c r="I1255" s="4" t="s">
        <v>5060</v>
      </c>
      <c r="J1255" s="4" t="s">
        <v>5728</v>
      </c>
      <c r="K1255" s="4" t="s">
        <v>2649</v>
      </c>
      <c r="L1255" s="4" t="s">
        <v>558</v>
      </c>
      <c r="M1255" t="s">
        <v>8</v>
      </c>
      <c r="Q1255"/>
      <c r="R1255">
        <v>1</v>
      </c>
      <c r="S1255">
        <v>0</v>
      </c>
      <c r="T1255">
        <v>1</v>
      </c>
      <c r="U1255">
        <v>0</v>
      </c>
      <c r="V1255">
        <v>0</v>
      </c>
      <c r="X1255" s="21" t="s">
        <v>7891</v>
      </c>
    </row>
    <row r="1256" spans="1:24" hidden="1">
      <c r="A1256" t="s">
        <v>8237</v>
      </c>
      <c r="B1256" s="4" t="s">
        <v>2636</v>
      </c>
      <c r="C1256" s="4" t="s">
        <v>492</v>
      </c>
      <c r="D1256" s="4" t="s">
        <v>5387</v>
      </c>
      <c r="E1256" s="4" t="s">
        <v>5388</v>
      </c>
      <c r="F1256" s="4" t="s">
        <v>3319</v>
      </c>
      <c r="G1256" s="4" t="s">
        <v>3325</v>
      </c>
      <c r="H1256" s="4" t="s">
        <v>3320</v>
      </c>
      <c r="I1256" s="4" t="s">
        <v>2817</v>
      </c>
      <c r="J1256" s="4" t="s">
        <v>20</v>
      </c>
      <c r="K1256" s="4" t="s">
        <v>2505</v>
      </c>
      <c r="L1256" s="4" t="s">
        <v>21</v>
      </c>
      <c r="M1256" t="s">
        <v>8</v>
      </c>
      <c r="Q1256"/>
      <c r="R1256">
        <v>7</v>
      </c>
      <c r="S1256">
        <v>4</v>
      </c>
      <c r="T1256">
        <v>1</v>
      </c>
      <c r="U1256">
        <v>2</v>
      </c>
      <c r="V1256">
        <v>0</v>
      </c>
      <c r="X1256" s="21" t="s">
        <v>1943</v>
      </c>
    </row>
    <row r="1257" spans="1:24" hidden="1">
      <c r="A1257" t="s">
        <v>8237</v>
      </c>
      <c r="B1257" s="4" t="s">
        <v>2636</v>
      </c>
      <c r="C1257" s="4" t="s">
        <v>492</v>
      </c>
      <c r="D1257" s="4" t="s">
        <v>5387</v>
      </c>
      <c r="E1257" s="4" t="s">
        <v>5388</v>
      </c>
      <c r="F1257" s="4" t="s">
        <v>3319</v>
      </c>
      <c r="G1257" s="4" t="s">
        <v>3325</v>
      </c>
      <c r="H1257" s="4" t="s">
        <v>3320</v>
      </c>
      <c r="I1257" s="4" t="s">
        <v>2817</v>
      </c>
      <c r="J1257" s="4" t="s">
        <v>20</v>
      </c>
      <c r="K1257" s="4" t="s">
        <v>2505</v>
      </c>
      <c r="L1257" s="4" t="s">
        <v>21</v>
      </c>
      <c r="M1257" t="s">
        <v>8</v>
      </c>
      <c r="Q1257"/>
      <c r="R1257">
        <v>11</v>
      </c>
      <c r="S1257">
        <v>6</v>
      </c>
      <c r="T1257">
        <v>4</v>
      </c>
      <c r="U1257">
        <v>1</v>
      </c>
      <c r="V1257">
        <v>0</v>
      </c>
      <c r="X1257" s="21" t="s">
        <v>1943</v>
      </c>
    </row>
    <row r="1258" spans="1:24" hidden="1">
      <c r="A1258" t="s">
        <v>8237</v>
      </c>
      <c r="B1258" s="4" t="s">
        <v>2636</v>
      </c>
      <c r="C1258" s="4" t="s">
        <v>492</v>
      </c>
      <c r="D1258" s="4" t="s">
        <v>5387</v>
      </c>
      <c r="E1258" s="4" t="s">
        <v>5388</v>
      </c>
      <c r="F1258" s="4" t="s">
        <v>3319</v>
      </c>
      <c r="G1258" s="4" t="s">
        <v>3325</v>
      </c>
      <c r="H1258" s="4" t="s">
        <v>3320</v>
      </c>
      <c r="I1258" s="4" t="s">
        <v>3033</v>
      </c>
      <c r="J1258" s="4" t="s">
        <v>23</v>
      </c>
      <c r="K1258" s="4" t="s">
        <v>2506</v>
      </c>
      <c r="L1258" s="4" t="s">
        <v>24</v>
      </c>
      <c r="M1258" t="s">
        <v>8</v>
      </c>
      <c r="Q1258"/>
      <c r="R1258">
        <v>1</v>
      </c>
      <c r="S1258">
        <v>1</v>
      </c>
      <c r="T1258">
        <v>0</v>
      </c>
      <c r="U1258">
        <v>0</v>
      </c>
      <c r="V1258">
        <v>0</v>
      </c>
      <c r="X1258" s="21" t="s">
        <v>1943</v>
      </c>
    </row>
    <row r="1259" spans="1:24" hidden="1">
      <c r="A1259" t="s">
        <v>8237</v>
      </c>
      <c r="B1259" s="4" t="s">
        <v>2636</v>
      </c>
      <c r="C1259" s="4" t="s">
        <v>492</v>
      </c>
      <c r="D1259" s="4" t="s">
        <v>5387</v>
      </c>
      <c r="E1259" s="4" t="s">
        <v>5388</v>
      </c>
      <c r="F1259" s="4" t="s">
        <v>3319</v>
      </c>
      <c r="G1259" s="4" t="s">
        <v>3325</v>
      </c>
      <c r="H1259" s="4" t="s">
        <v>3320</v>
      </c>
      <c r="I1259" s="4" t="s">
        <v>3033</v>
      </c>
      <c r="J1259" s="4" t="s">
        <v>23</v>
      </c>
      <c r="K1259" s="4" t="s">
        <v>2506</v>
      </c>
      <c r="L1259" s="4" t="s">
        <v>24</v>
      </c>
      <c r="M1259" t="s">
        <v>8</v>
      </c>
      <c r="Q1259"/>
      <c r="R1259">
        <v>3</v>
      </c>
      <c r="S1259">
        <v>1</v>
      </c>
      <c r="T1259">
        <v>2</v>
      </c>
      <c r="U1259">
        <v>0</v>
      </c>
      <c r="V1259">
        <v>0</v>
      </c>
      <c r="X1259" s="21" t="s">
        <v>1943</v>
      </c>
    </row>
    <row r="1260" spans="1:24" hidden="1">
      <c r="A1260" t="s">
        <v>8258</v>
      </c>
      <c r="B1260" s="4" t="s">
        <v>3178</v>
      </c>
      <c r="C1260" s="4" t="s">
        <v>2146</v>
      </c>
      <c r="D1260" s="4" t="s">
        <v>3955</v>
      </c>
      <c r="E1260" s="4" t="s">
        <v>4577</v>
      </c>
      <c r="F1260" s="4" t="s">
        <v>3319</v>
      </c>
      <c r="G1260" s="4" t="s">
        <v>3325</v>
      </c>
      <c r="H1260" s="4" t="s">
        <v>3721</v>
      </c>
      <c r="I1260" s="4" t="s">
        <v>5240</v>
      </c>
      <c r="J1260" s="4" t="s">
        <v>2257</v>
      </c>
      <c r="K1260" s="4" t="s">
        <v>2502</v>
      </c>
      <c r="L1260" s="4" t="s">
        <v>13</v>
      </c>
      <c r="M1260" t="s">
        <v>8</v>
      </c>
      <c r="Q1260"/>
      <c r="R1260">
        <v>3</v>
      </c>
      <c r="S1260">
        <v>1</v>
      </c>
      <c r="T1260">
        <v>1</v>
      </c>
      <c r="U1260">
        <v>1</v>
      </c>
      <c r="V1260">
        <v>0</v>
      </c>
      <c r="X1260" s="21" t="s">
        <v>12</v>
      </c>
    </row>
    <row r="1261" spans="1:24" hidden="1">
      <c r="A1261" t="s">
        <v>8258</v>
      </c>
      <c r="B1261" s="4" t="s">
        <v>3178</v>
      </c>
      <c r="C1261" s="4" t="s">
        <v>2146</v>
      </c>
      <c r="D1261" s="4" t="s">
        <v>3955</v>
      </c>
      <c r="E1261" s="4" t="s">
        <v>4577</v>
      </c>
      <c r="F1261" s="4" t="s">
        <v>3319</v>
      </c>
      <c r="G1261" s="4" t="s">
        <v>3325</v>
      </c>
      <c r="H1261" s="4" t="s">
        <v>3721</v>
      </c>
      <c r="I1261" s="4" t="s">
        <v>5241</v>
      </c>
      <c r="J1261" s="4" t="s">
        <v>118</v>
      </c>
      <c r="K1261" s="4" t="s">
        <v>2511</v>
      </c>
      <c r="L1261" s="4" t="s">
        <v>37</v>
      </c>
      <c r="M1261" t="s">
        <v>8</v>
      </c>
      <c r="Q1261"/>
      <c r="R1261">
        <v>2</v>
      </c>
      <c r="S1261">
        <v>0</v>
      </c>
      <c r="T1261">
        <v>0</v>
      </c>
      <c r="U1261">
        <v>2</v>
      </c>
      <c r="V1261">
        <v>0</v>
      </c>
      <c r="X1261" s="21" t="s">
        <v>7868</v>
      </c>
    </row>
    <row r="1262" spans="1:24" hidden="1">
      <c r="A1262" t="s">
        <v>8258</v>
      </c>
      <c r="B1262" s="4" t="s">
        <v>3178</v>
      </c>
      <c r="C1262" s="4" t="s">
        <v>2146</v>
      </c>
      <c r="D1262" s="4" t="s">
        <v>3955</v>
      </c>
      <c r="E1262" s="4" t="s">
        <v>4577</v>
      </c>
      <c r="F1262" s="4" t="s">
        <v>3319</v>
      </c>
      <c r="G1262" s="4" t="s">
        <v>3325</v>
      </c>
      <c r="H1262" s="4" t="s">
        <v>3721</v>
      </c>
      <c r="I1262" s="4" t="s">
        <v>5241</v>
      </c>
      <c r="J1262" s="4" t="s">
        <v>236</v>
      </c>
      <c r="K1262" s="4" t="s">
        <v>2511</v>
      </c>
      <c r="L1262" s="4" t="s">
        <v>37</v>
      </c>
      <c r="M1262" t="s">
        <v>8</v>
      </c>
      <c r="Q1262"/>
      <c r="R1262">
        <v>2</v>
      </c>
      <c r="S1262">
        <v>1</v>
      </c>
      <c r="T1262">
        <v>1</v>
      </c>
      <c r="U1262">
        <v>0</v>
      </c>
      <c r="V1262">
        <v>0</v>
      </c>
      <c r="X1262" s="21" t="s">
        <v>7868</v>
      </c>
    </row>
    <row r="1263" spans="1:24" hidden="1">
      <c r="A1263" t="s">
        <v>8258</v>
      </c>
      <c r="B1263" s="4" t="s">
        <v>3178</v>
      </c>
      <c r="C1263" s="4" t="s">
        <v>2146</v>
      </c>
      <c r="D1263" s="4" t="s">
        <v>3955</v>
      </c>
      <c r="E1263" s="4" t="s">
        <v>4577</v>
      </c>
      <c r="F1263" s="4" t="s">
        <v>3319</v>
      </c>
      <c r="G1263" s="4" t="s">
        <v>3325</v>
      </c>
      <c r="H1263" s="4" t="s">
        <v>3721</v>
      </c>
      <c r="I1263" s="4" t="s">
        <v>7404</v>
      </c>
      <c r="J1263" s="4" t="s">
        <v>239</v>
      </c>
      <c r="K1263" s="4" t="s">
        <v>2512</v>
      </c>
      <c r="L1263" s="4" t="s">
        <v>42</v>
      </c>
      <c r="M1263" t="s">
        <v>8</v>
      </c>
      <c r="Q1263"/>
      <c r="R1263">
        <v>1</v>
      </c>
      <c r="S1263">
        <v>0</v>
      </c>
      <c r="T1263">
        <v>1</v>
      </c>
      <c r="U1263">
        <v>0</v>
      </c>
      <c r="V1263">
        <v>0</v>
      </c>
      <c r="X1263" s="21" t="s">
        <v>7868</v>
      </c>
    </row>
    <row r="1264" spans="1:24" hidden="1">
      <c r="A1264" t="s">
        <v>8258</v>
      </c>
      <c r="B1264" s="4" t="s">
        <v>3178</v>
      </c>
      <c r="C1264" s="4" t="s">
        <v>2146</v>
      </c>
      <c r="D1264" s="4" t="s">
        <v>3955</v>
      </c>
      <c r="E1264" s="4" t="s">
        <v>4577</v>
      </c>
      <c r="F1264" s="4" t="s">
        <v>3319</v>
      </c>
      <c r="G1264" s="4" t="s">
        <v>3325</v>
      </c>
      <c r="H1264" s="4" t="s">
        <v>3721</v>
      </c>
      <c r="I1264" s="4" t="s">
        <v>1748</v>
      </c>
      <c r="J1264" s="4" t="s">
        <v>76</v>
      </c>
      <c r="K1264" s="4" t="s">
        <v>2519</v>
      </c>
      <c r="L1264" s="4" t="s">
        <v>77</v>
      </c>
      <c r="M1264" t="s">
        <v>8</v>
      </c>
      <c r="Q1264"/>
      <c r="R1264">
        <v>1</v>
      </c>
      <c r="S1264">
        <v>1</v>
      </c>
      <c r="T1264">
        <v>0</v>
      </c>
      <c r="U1264">
        <v>0</v>
      </c>
      <c r="V1264">
        <v>0</v>
      </c>
      <c r="X1264" s="21" t="s">
        <v>7869</v>
      </c>
    </row>
    <row r="1265" spans="1:24" hidden="1">
      <c r="A1265" t="s">
        <v>8258</v>
      </c>
      <c r="B1265" s="4" t="s">
        <v>3178</v>
      </c>
      <c r="C1265" s="4" t="s">
        <v>2146</v>
      </c>
      <c r="D1265" s="4" t="s">
        <v>3955</v>
      </c>
      <c r="E1265" s="4" t="s">
        <v>4577</v>
      </c>
      <c r="F1265" s="4" t="s">
        <v>3319</v>
      </c>
      <c r="G1265" s="4" t="s">
        <v>3325</v>
      </c>
      <c r="H1265" s="4" t="s">
        <v>3721</v>
      </c>
      <c r="I1265" s="4" t="s">
        <v>1748</v>
      </c>
      <c r="J1265" s="4" t="s">
        <v>76</v>
      </c>
      <c r="K1265" s="4" t="s">
        <v>2519</v>
      </c>
      <c r="L1265" s="4" t="s">
        <v>77</v>
      </c>
      <c r="M1265" t="s">
        <v>8</v>
      </c>
      <c r="Q1265"/>
      <c r="R1265">
        <v>2</v>
      </c>
      <c r="S1265">
        <v>1</v>
      </c>
      <c r="T1265">
        <v>0</v>
      </c>
      <c r="U1265">
        <v>1</v>
      </c>
      <c r="V1265">
        <v>0</v>
      </c>
      <c r="X1265" s="21" t="s">
        <v>7869</v>
      </c>
    </row>
    <row r="1266" spans="1:24" hidden="1">
      <c r="A1266" t="s">
        <v>8258</v>
      </c>
      <c r="B1266" s="4" t="s">
        <v>3178</v>
      </c>
      <c r="C1266" s="4" t="s">
        <v>2146</v>
      </c>
      <c r="D1266" s="4" t="s">
        <v>3955</v>
      </c>
      <c r="E1266" s="4" t="s">
        <v>4577</v>
      </c>
      <c r="F1266" s="4" t="s">
        <v>3319</v>
      </c>
      <c r="G1266" s="4" t="s">
        <v>3325</v>
      </c>
      <c r="H1266" s="4" t="s">
        <v>3721</v>
      </c>
      <c r="I1266" s="4" t="s">
        <v>5242</v>
      </c>
      <c r="J1266" s="4" t="s">
        <v>165</v>
      </c>
      <c r="K1266" s="4" t="s">
        <v>2520</v>
      </c>
      <c r="L1266" s="4" t="s">
        <v>79</v>
      </c>
      <c r="M1266" t="s">
        <v>8</v>
      </c>
      <c r="Q1266"/>
      <c r="R1266">
        <v>1</v>
      </c>
      <c r="S1266">
        <v>0</v>
      </c>
      <c r="T1266">
        <v>0</v>
      </c>
      <c r="U1266">
        <v>1</v>
      </c>
      <c r="V1266">
        <v>0</v>
      </c>
      <c r="X1266" s="21" t="s">
        <v>7886</v>
      </c>
    </row>
    <row r="1267" spans="1:24" hidden="1">
      <c r="A1267" t="s">
        <v>8258</v>
      </c>
      <c r="B1267" s="4" t="s">
        <v>3178</v>
      </c>
      <c r="C1267" s="4" t="s">
        <v>2146</v>
      </c>
      <c r="D1267" s="4" t="s">
        <v>3955</v>
      </c>
      <c r="E1267" s="4" t="s">
        <v>4577</v>
      </c>
      <c r="F1267" s="4" t="s">
        <v>3319</v>
      </c>
      <c r="G1267" s="4" t="s">
        <v>3325</v>
      </c>
      <c r="H1267" s="4" t="s">
        <v>3721</v>
      </c>
      <c r="I1267" s="4" t="s">
        <v>123</v>
      </c>
      <c r="J1267" s="4" t="s">
        <v>191</v>
      </c>
      <c r="K1267" s="4" t="s">
        <v>2505</v>
      </c>
      <c r="L1267" s="4" t="s">
        <v>21</v>
      </c>
      <c r="M1267" t="s">
        <v>8</v>
      </c>
      <c r="Q1267"/>
      <c r="R1267">
        <v>4</v>
      </c>
      <c r="S1267">
        <v>2</v>
      </c>
      <c r="T1267">
        <v>2</v>
      </c>
      <c r="U1267">
        <v>0</v>
      </c>
      <c r="V1267">
        <v>0</v>
      </c>
      <c r="X1267" s="21" t="s">
        <v>1943</v>
      </c>
    </row>
    <row r="1268" spans="1:24" hidden="1">
      <c r="A1268" t="s">
        <v>8258</v>
      </c>
      <c r="B1268" s="4" t="s">
        <v>3178</v>
      </c>
      <c r="C1268" s="4" t="s">
        <v>2146</v>
      </c>
      <c r="D1268" s="4" t="s">
        <v>3955</v>
      </c>
      <c r="E1268" s="4" t="s">
        <v>4577</v>
      </c>
      <c r="F1268" s="4" t="s">
        <v>3319</v>
      </c>
      <c r="G1268" s="4" t="s">
        <v>3325</v>
      </c>
      <c r="H1268" s="4" t="s">
        <v>3721</v>
      </c>
      <c r="I1268" s="4" t="s">
        <v>123</v>
      </c>
      <c r="J1268" s="4" t="s">
        <v>191</v>
      </c>
      <c r="K1268" s="4" t="s">
        <v>2505</v>
      </c>
      <c r="L1268" s="4" t="s">
        <v>21</v>
      </c>
      <c r="M1268" t="s">
        <v>8</v>
      </c>
      <c r="Q1268"/>
      <c r="R1268">
        <v>3</v>
      </c>
      <c r="S1268">
        <v>2</v>
      </c>
      <c r="T1268">
        <v>1</v>
      </c>
      <c r="U1268">
        <v>0</v>
      </c>
      <c r="V1268">
        <v>0</v>
      </c>
      <c r="X1268" s="21" t="s">
        <v>1943</v>
      </c>
    </row>
    <row r="1269" spans="1:24" hidden="1">
      <c r="A1269" t="s">
        <v>8258</v>
      </c>
      <c r="B1269" s="4" t="s">
        <v>3178</v>
      </c>
      <c r="C1269" s="4" t="s">
        <v>2146</v>
      </c>
      <c r="D1269" s="4" t="s">
        <v>3955</v>
      </c>
      <c r="E1269" s="4" t="s">
        <v>4577</v>
      </c>
      <c r="F1269" s="4" t="s">
        <v>3319</v>
      </c>
      <c r="G1269" s="4" t="s">
        <v>3325</v>
      </c>
      <c r="H1269" s="4" t="s">
        <v>3721</v>
      </c>
      <c r="I1269" s="4" t="s">
        <v>125</v>
      </c>
      <c r="J1269" s="4" t="s">
        <v>84</v>
      </c>
      <c r="K1269" s="4" t="s">
        <v>2506</v>
      </c>
      <c r="L1269" s="4" t="s">
        <v>24</v>
      </c>
      <c r="M1269" t="s">
        <v>8</v>
      </c>
      <c r="Q1269"/>
      <c r="R1269">
        <v>2</v>
      </c>
      <c r="S1269">
        <v>0</v>
      </c>
      <c r="T1269">
        <v>0</v>
      </c>
      <c r="U1269">
        <v>2</v>
      </c>
      <c r="V1269">
        <v>0</v>
      </c>
      <c r="X1269" s="21" t="s">
        <v>1943</v>
      </c>
    </row>
    <row r="1270" spans="1:24" hidden="1">
      <c r="A1270" t="s">
        <v>8258</v>
      </c>
      <c r="B1270" s="4" t="s">
        <v>3178</v>
      </c>
      <c r="C1270" s="4" t="s">
        <v>2146</v>
      </c>
      <c r="D1270" s="4" t="s">
        <v>3955</v>
      </c>
      <c r="E1270" s="4" t="s">
        <v>4577</v>
      </c>
      <c r="F1270" s="4" t="s">
        <v>3319</v>
      </c>
      <c r="G1270" s="4" t="s">
        <v>3325</v>
      </c>
      <c r="H1270" s="4" t="s">
        <v>3721</v>
      </c>
      <c r="I1270" s="4" t="s">
        <v>7405</v>
      </c>
      <c r="J1270" s="4" t="s">
        <v>194</v>
      </c>
      <c r="K1270" s="4" t="s">
        <v>2517</v>
      </c>
      <c r="L1270" s="4" t="s">
        <v>67</v>
      </c>
      <c r="M1270" t="s">
        <v>8</v>
      </c>
      <c r="Q1270"/>
      <c r="R1270">
        <v>1</v>
      </c>
      <c r="S1270">
        <v>0</v>
      </c>
      <c r="T1270">
        <v>1</v>
      </c>
      <c r="U1270">
        <v>0</v>
      </c>
      <c r="V1270">
        <v>0</v>
      </c>
      <c r="X1270" s="21" t="s">
        <v>1943</v>
      </c>
    </row>
    <row r="1271" spans="1:24" hidden="1">
      <c r="A1271" s="77" t="s">
        <v>8240</v>
      </c>
      <c r="B1271" s="4" t="s">
        <v>2706</v>
      </c>
      <c r="C1271" s="4" t="s">
        <v>705</v>
      </c>
      <c r="D1271" s="4" t="s">
        <v>2707</v>
      </c>
      <c r="E1271" s="4" t="s">
        <v>706</v>
      </c>
      <c r="F1271" s="4" t="s">
        <v>3324</v>
      </c>
      <c r="G1271" s="4" t="s">
        <v>3325</v>
      </c>
      <c r="H1271" s="4" t="s">
        <v>3318</v>
      </c>
      <c r="I1271" s="4" t="s">
        <v>3727</v>
      </c>
      <c r="J1271" s="4" t="s">
        <v>3728</v>
      </c>
      <c r="K1271" s="4" t="s">
        <v>2650</v>
      </c>
      <c r="L1271" s="29" t="s">
        <v>561</v>
      </c>
      <c r="M1271" t="s">
        <v>8</v>
      </c>
      <c r="Q1271"/>
      <c r="R1271">
        <v>2</v>
      </c>
      <c r="S1271">
        <v>0</v>
      </c>
      <c r="T1271">
        <v>0</v>
      </c>
      <c r="U1271">
        <v>2</v>
      </c>
      <c r="V1271">
        <v>0</v>
      </c>
      <c r="X1271" s="21" t="s">
        <v>12</v>
      </c>
    </row>
    <row r="1272" spans="1:24" hidden="1">
      <c r="A1272" s="77" t="s">
        <v>8240</v>
      </c>
      <c r="B1272" s="4" t="s">
        <v>2706</v>
      </c>
      <c r="C1272" s="4" t="s">
        <v>705</v>
      </c>
      <c r="D1272" s="4" t="s">
        <v>2707</v>
      </c>
      <c r="E1272" s="4" t="s">
        <v>706</v>
      </c>
      <c r="F1272" s="4" t="s">
        <v>3324</v>
      </c>
      <c r="G1272" s="4" t="s">
        <v>3325</v>
      </c>
      <c r="H1272" s="4" t="s">
        <v>3318</v>
      </c>
      <c r="I1272" s="4" t="s">
        <v>708</v>
      </c>
      <c r="J1272" s="4" t="s">
        <v>88</v>
      </c>
      <c r="K1272" s="4" t="s">
        <v>2511</v>
      </c>
      <c r="L1272" s="4" t="s">
        <v>37</v>
      </c>
      <c r="M1272" t="s">
        <v>8</v>
      </c>
      <c r="Q1272"/>
      <c r="R1272">
        <v>23</v>
      </c>
      <c r="S1272">
        <v>12</v>
      </c>
      <c r="T1272">
        <v>8</v>
      </c>
      <c r="U1272">
        <v>3</v>
      </c>
      <c r="V1272">
        <v>0</v>
      </c>
      <c r="X1272" s="21" t="s">
        <v>7868</v>
      </c>
    </row>
    <row r="1273" spans="1:24" hidden="1">
      <c r="A1273" s="77" t="s">
        <v>8240</v>
      </c>
      <c r="B1273" s="4" t="s">
        <v>2706</v>
      </c>
      <c r="C1273" s="4" t="s">
        <v>705</v>
      </c>
      <c r="D1273" s="4" t="s">
        <v>2707</v>
      </c>
      <c r="E1273" s="4" t="s">
        <v>706</v>
      </c>
      <c r="F1273" s="4" t="s">
        <v>3324</v>
      </c>
      <c r="G1273" s="4" t="s">
        <v>3325</v>
      </c>
      <c r="H1273" s="4" t="s">
        <v>3318</v>
      </c>
      <c r="I1273" s="4" t="s">
        <v>707</v>
      </c>
      <c r="J1273" s="4" t="s">
        <v>88</v>
      </c>
      <c r="K1273" s="4" t="s">
        <v>2511</v>
      </c>
      <c r="L1273" s="4" t="s">
        <v>37</v>
      </c>
      <c r="M1273" t="s">
        <v>8</v>
      </c>
      <c r="Q1273"/>
      <c r="R1273">
        <v>14</v>
      </c>
      <c r="S1273">
        <v>6</v>
      </c>
      <c r="T1273">
        <v>8</v>
      </c>
      <c r="U1273">
        <v>0</v>
      </c>
      <c r="V1273">
        <v>0</v>
      </c>
      <c r="X1273" s="21" t="s">
        <v>7868</v>
      </c>
    </row>
    <row r="1274" spans="1:24" hidden="1">
      <c r="A1274" s="77" t="s">
        <v>8240</v>
      </c>
      <c r="B1274" s="4" t="s">
        <v>2706</v>
      </c>
      <c r="C1274" s="4" t="s">
        <v>705</v>
      </c>
      <c r="D1274" s="4" t="s">
        <v>2707</v>
      </c>
      <c r="E1274" s="4" t="s">
        <v>706</v>
      </c>
      <c r="F1274" s="4" t="s">
        <v>3324</v>
      </c>
      <c r="G1274" s="4" t="s">
        <v>3325</v>
      </c>
      <c r="H1274" s="4" t="s">
        <v>3318</v>
      </c>
      <c r="I1274" s="4" t="s">
        <v>709</v>
      </c>
      <c r="J1274" s="4" t="s">
        <v>90</v>
      </c>
      <c r="K1274" s="4" t="s">
        <v>2512</v>
      </c>
      <c r="L1274" s="4" t="s">
        <v>42</v>
      </c>
      <c r="M1274" t="s">
        <v>8</v>
      </c>
      <c r="Q1274"/>
      <c r="R1274">
        <v>13</v>
      </c>
      <c r="S1274">
        <v>0</v>
      </c>
      <c r="T1274">
        <v>8</v>
      </c>
      <c r="U1274">
        <v>4</v>
      </c>
      <c r="V1274">
        <v>1</v>
      </c>
      <c r="X1274" s="21" t="s">
        <v>7868</v>
      </c>
    </row>
    <row r="1275" spans="1:24" hidden="1">
      <c r="A1275" s="77" t="s">
        <v>8240</v>
      </c>
      <c r="B1275" s="4" t="s">
        <v>2706</v>
      </c>
      <c r="C1275" s="4" t="s">
        <v>705</v>
      </c>
      <c r="D1275" s="4" t="s">
        <v>2707</v>
      </c>
      <c r="E1275" s="4" t="s">
        <v>706</v>
      </c>
      <c r="F1275" s="4" t="s">
        <v>3324</v>
      </c>
      <c r="G1275" s="4" t="s">
        <v>3325</v>
      </c>
      <c r="H1275" s="4" t="s">
        <v>3318</v>
      </c>
      <c r="I1275" s="4" t="s">
        <v>710</v>
      </c>
      <c r="J1275" s="4" t="s">
        <v>90</v>
      </c>
      <c r="K1275" s="4" t="s">
        <v>2512</v>
      </c>
      <c r="L1275" s="4" t="s">
        <v>42</v>
      </c>
      <c r="M1275" t="s">
        <v>8</v>
      </c>
      <c r="Q1275"/>
      <c r="R1275">
        <v>9</v>
      </c>
      <c r="S1275">
        <v>0</v>
      </c>
      <c r="T1275">
        <v>7</v>
      </c>
      <c r="U1275">
        <v>2</v>
      </c>
      <c r="V1275">
        <v>0</v>
      </c>
      <c r="X1275" s="21" t="s">
        <v>7868</v>
      </c>
    </row>
    <row r="1276" spans="1:24" hidden="1">
      <c r="A1276" s="77" t="s">
        <v>8240</v>
      </c>
      <c r="B1276" s="4" t="s">
        <v>2706</v>
      </c>
      <c r="C1276" s="4" t="s">
        <v>705</v>
      </c>
      <c r="D1276" s="4" t="s">
        <v>2707</v>
      </c>
      <c r="E1276" s="4" t="s">
        <v>706</v>
      </c>
      <c r="F1276" s="4" t="s">
        <v>3324</v>
      </c>
      <c r="G1276" s="4" t="s">
        <v>3325</v>
      </c>
      <c r="H1276" s="4" t="s">
        <v>3318</v>
      </c>
      <c r="I1276" s="4" t="s">
        <v>3731</v>
      </c>
      <c r="J1276" s="4" t="s">
        <v>5783</v>
      </c>
      <c r="K1276" s="4" t="s">
        <v>2512</v>
      </c>
      <c r="L1276" s="4" t="s">
        <v>42</v>
      </c>
      <c r="M1276" t="s">
        <v>8</v>
      </c>
      <c r="Q1276"/>
      <c r="R1276">
        <v>1</v>
      </c>
      <c r="S1276">
        <v>0</v>
      </c>
      <c r="T1276">
        <v>0</v>
      </c>
      <c r="U1276">
        <v>1</v>
      </c>
      <c r="V1276">
        <v>0</v>
      </c>
      <c r="X1276" s="21" t="s">
        <v>7868</v>
      </c>
    </row>
    <row r="1277" spans="1:24" hidden="1">
      <c r="A1277" s="77" t="s">
        <v>8240</v>
      </c>
      <c r="B1277" s="4" t="s">
        <v>2706</v>
      </c>
      <c r="C1277" s="4" t="s">
        <v>705</v>
      </c>
      <c r="D1277" s="4" t="s">
        <v>2707</v>
      </c>
      <c r="E1277" s="4" t="s">
        <v>706</v>
      </c>
      <c r="F1277" s="4" t="s">
        <v>3324</v>
      </c>
      <c r="G1277" s="4" t="s">
        <v>3325</v>
      </c>
      <c r="H1277" s="4" t="s">
        <v>3318</v>
      </c>
      <c r="I1277" s="4" t="s">
        <v>5781</v>
      </c>
      <c r="J1277" s="4" t="s">
        <v>78</v>
      </c>
      <c r="K1277" s="4" t="s">
        <v>2520</v>
      </c>
      <c r="L1277" s="4" t="s">
        <v>79</v>
      </c>
      <c r="M1277" t="s">
        <v>8</v>
      </c>
      <c r="Q1277"/>
      <c r="R1277">
        <v>16</v>
      </c>
      <c r="S1277">
        <v>5</v>
      </c>
      <c r="T1277">
        <v>5</v>
      </c>
      <c r="U1277">
        <v>5</v>
      </c>
      <c r="V1277">
        <v>1</v>
      </c>
      <c r="X1277" s="21" t="s">
        <v>7886</v>
      </c>
    </row>
    <row r="1278" spans="1:24" hidden="1">
      <c r="A1278" s="77" t="s">
        <v>8240</v>
      </c>
      <c r="B1278" s="4" t="s">
        <v>2706</v>
      </c>
      <c r="C1278" s="4" t="s">
        <v>705</v>
      </c>
      <c r="D1278" s="4" t="s">
        <v>2707</v>
      </c>
      <c r="E1278" s="4" t="s">
        <v>706</v>
      </c>
      <c r="F1278" s="4" t="s">
        <v>3324</v>
      </c>
      <c r="G1278" s="4" t="s">
        <v>3325</v>
      </c>
      <c r="H1278" s="4" t="s">
        <v>3318</v>
      </c>
      <c r="I1278" s="4" t="s">
        <v>5782</v>
      </c>
      <c r="J1278" s="4" t="s">
        <v>78</v>
      </c>
      <c r="K1278" s="4" t="s">
        <v>2520</v>
      </c>
      <c r="L1278" s="4" t="s">
        <v>79</v>
      </c>
      <c r="M1278" t="s">
        <v>8</v>
      </c>
      <c r="Q1278"/>
      <c r="R1278">
        <v>23</v>
      </c>
      <c r="S1278">
        <v>9</v>
      </c>
      <c r="T1278">
        <v>7</v>
      </c>
      <c r="U1278">
        <v>5</v>
      </c>
      <c r="V1278">
        <v>2</v>
      </c>
      <c r="X1278" s="21" t="s">
        <v>7886</v>
      </c>
    </row>
    <row r="1279" spans="1:24" hidden="1">
      <c r="A1279" s="77" t="s">
        <v>8240</v>
      </c>
      <c r="B1279" s="4" t="s">
        <v>2706</v>
      </c>
      <c r="C1279" s="4" t="s">
        <v>705</v>
      </c>
      <c r="D1279" s="4" t="s">
        <v>2707</v>
      </c>
      <c r="E1279" s="4" t="s">
        <v>706</v>
      </c>
      <c r="F1279" s="4" t="s">
        <v>3324</v>
      </c>
      <c r="G1279" s="4" t="s">
        <v>3325</v>
      </c>
      <c r="H1279" s="4" t="s">
        <v>3318</v>
      </c>
      <c r="I1279" s="4" t="s">
        <v>3731</v>
      </c>
      <c r="J1279" s="4" t="s">
        <v>177</v>
      </c>
      <c r="K1279" s="4" t="s">
        <v>2521</v>
      </c>
      <c r="L1279" s="4" t="s">
        <v>81</v>
      </c>
      <c r="M1279" t="s">
        <v>8</v>
      </c>
      <c r="Q1279"/>
      <c r="R1279">
        <v>1</v>
      </c>
      <c r="S1279">
        <v>0</v>
      </c>
      <c r="T1279">
        <v>0</v>
      </c>
      <c r="U1279">
        <v>0</v>
      </c>
      <c r="V1279">
        <v>1</v>
      </c>
      <c r="X1279" s="21" t="s">
        <v>7870</v>
      </c>
    </row>
    <row r="1280" spans="1:24" hidden="1">
      <c r="A1280" s="77" t="s">
        <v>8240</v>
      </c>
      <c r="B1280" s="4" t="s">
        <v>2706</v>
      </c>
      <c r="C1280" s="4" t="s">
        <v>705</v>
      </c>
      <c r="D1280" s="4" t="s">
        <v>2707</v>
      </c>
      <c r="E1280" s="4" t="s">
        <v>706</v>
      </c>
      <c r="F1280" s="4" t="s">
        <v>3324</v>
      </c>
      <c r="G1280" s="4" t="s">
        <v>3325</v>
      </c>
      <c r="H1280" s="4" t="s">
        <v>3318</v>
      </c>
      <c r="I1280" s="4" t="s">
        <v>714</v>
      </c>
      <c r="J1280" s="4" t="s">
        <v>28</v>
      </c>
      <c r="K1280" s="4" t="s">
        <v>2650</v>
      </c>
      <c r="L1280" s="29" t="s">
        <v>561</v>
      </c>
      <c r="M1280" t="s">
        <v>8</v>
      </c>
      <c r="Q1280"/>
      <c r="R1280">
        <v>1</v>
      </c>
      <c r="S1280">
        <v>0</v>
      </c>
      <c r="T1280">
        <v>0</v>
      </c>
      <c r="U1280">
        <v>0</v>
      </c>
      <c r="V1280">
        <v>1</v>
      </c>
      <c r="X1280" s="21" t="s">
        <v>1943</v>
      </c>
    </row>
    <row r="1281" spans="1:24" hidden="1">
      <c r="A1281" s="77" t="s">
        <v>8240</v>
      </c>
      <c r="B1281" s="4" t="s">
        <v>2706</v>
      </c>
      <c r="C1281" s="4" t="s">
        <v>705</v>
      </c>
      <c r="D1281" s="4" t="s">
        <v>2707</v>
      </c>
      <c r="E1281" s="4" t="s">
        <v>706</v>
      </c>
      <c r="F1281" s="4" t="s">
        <v>3324</v>
      </c>
      <c r="G1281" s="4" t="s">
        <v>3325</v>
      </c>
      <c r="H1281" s="4" t="s">
        <v>3318</v>
      </c>
      <c r="I1281" s="4" t="s">
        <v>712</v>
      </c>
      <c r="J1281" s="4" t="s">
        <v>26</v>
      </c>
      <c r="K1281" s="4" t="s">
        <v>2505</v>
      </c>
      <c r="L1281" s="4" t="s">
        <v>21</v>
      </c>
      <c r="M1281" t="s">
        <v>8</v>
      </c>
      <c r="Q1281"/>
      <c r="R1281">
        <v>104</v>
      </c>
      <c r="S1281">
        <v>59</v>
      </c>
      <c r="T1281">
        <v>30</v>
      </c>
      <c r="U1281">
        <v>15</v>
      </c>
      <c r="V1281">
        <v>0</v>
      </c>
      <c r="X1281" s="21" t="s">
        <v>1943</v>
      </c>
    </row>
    <row r="1282" spans="1:24" hidden="1">
      <c r="A1282" s="77" t="s">
        <v>8240</v>
      </c>
      <c r="B1282" s="4" t="s">
        <v>2706</v>
      </c>
      <c r="C1282" s="4" t="s">
        <v>705</v>
      </c>
      <c r="D1282" s="4" t="s">
        <v>2707</v>
      </c>
      <c r="E1282" s="4" t="s">
        <v>706</v>
      </c>
      <c r="F1282" s="4" t="s">
        <v>3324</v>
      </c>
      <c r="G1282" s="4" t="s">
        <v>3325</v>
      </c>
      <c r="H1282" s="4" t="s">
        <v>3318</v>
      </c>
      <c r="I1282" s="4" t="s">
        <v>713</v>
      </c>
      <c r="J1282" s="4" t="s">
        <v>26</v>
      </c>
      <c r="K1282" s="4" t="s">
        <v>2505</v>
      </c>
      <c r="L1282" s="4" t="s">
        <v>21</v>
      </c>
      <c r="M1282" t="s">
        <v>8</v>
      </c>
      <c r="Q1282"/>
      <c r="R1282">
        <v>101</v>
      </c>
      <c r="S1282">
        <v>58</v>
      </c>
      <c r="T1282">
        <v>29</v>
      </c>
      <c r="U1282">
        <v>14</v>
      </c>
      <c r="V1282">
        <v>0</v>
      </c>
      <c r="X1282" s="21" t="s">
        <v>1943</v>
      </c>
    </row>
    <row r="1283" spans="1:24" hidden="1">
      <c r="A1283" s="77" t="s">
        <v>8240</v>
      </c>
      <c r="B1283" s="4" t="s">
        <v>2706</v>
      </c>
      <c r="C1283" s="4" t="s">
        <v>705</v>
      </c>
      <c r="D1283" s="4" t="s">
        <v>2707</v>
      </c>
      <c r="E1283" s="4" t="s">
        <v>706</v>
      </c>
      <c r="F1283" s="4" t="s">
        <v>3324</v>
      </c>
      <c r="G1283" s="4" t="s">
        <v>3325</v>
      </c>
      <c r="H1283" s="4" t="s">
        <v>3318</v>
      </c>
      <c r="I1283" s="4" t="s">
        <v>711</v>
      </c>
      <c r="J1283" s="4" t="s">
        <v>26</v>
      </c>
      <c r="K1283" s="4" t="s">
        <v>2505</v>
      </c>
      <c r="L1283" s="4" t="s">
        <v>21</v>
      </c>
      <c r="M1283" t="s">
        <v>8</v>
      </c>
      <c r="Q1283"/>
      <c r="R1283">
        <v>2</v>
      </c>
      <c r="S1283">
        <v>0</v>
      </c>
      <c r="T1283">
        <v>0</v>
      </c>
      <c r="U1283">
        <v>0</v>
      </c>
      <c r="V1283">
        <v>2</v>
      </c>
      <c r="X1283" s="21" t="s">
        <v>1943</v>
      </c>
    </row>
    <row r="1284" spans="1:24" hidden="1">
      <c r="A1284" s="77" t="s">
        <v>8240</v>
      </c>
      <c r="B1284" s="4" t="s">
        <v>2706</v>
      </c>
      <c r="C1284" s="4" t="s">
        <v>705</v>
      </c>
      <c r="D1284" s="4" t="s">
        <v>2707</v>
      </c>
      <c r="E1284" s="4" t="s">
        <v>706</v>
      </c>
      <c r="F1284" s="4" t="s">
        <v>3324</v>
      </c>
      <c r="G1284" s="4" t="s">
        <v>3325</v>
      </c>
      <c r="H1284" s="4" t="s">
        <v>3318</v>
      </c>
      <c r="I1284" s="4" t="s">
        <v>4692</v>
      </c>
      <c r="J1284" s="4" t="s">
        <v>4693</v>
      </c>
      <c r="K1284" s="4" t="s">
        <v>2506</v>
      </c>
      <c r="L1284" s="4" t="s">
        <v>24</v>
      </c>
      <c r="M1284" t="s">
        <v>8</v>
      </c>
      <c r="Q1284"/>
      <c r="R1284">
        <v>12</v>
      </c>
      <c r="S1284">
        <v>0</v>
      </c>
      <c r="T1284">
        <v>3</v>
      </c>
      <c r="U1284">
        <v>8</v>
      </c>
      <c r="V1284">
        <v>1</v>
      </c>
      <c r="X1284" s="21" t="s">
        <v>1943</v>
      </c>
    </row>
    <row r="1285" spans="1:24" hidden="1">
      <c r="A1285" s="77" t="s">
        <v>8240</v>
      </c>
      <c r="B1285" s="4" t="s">
        <v>2706</v>
      </c>
      <c r="C1285" s="4" t="s">
        <v>705</v>
      </c>
      <c r="D1285" s="4" t="s">
        <v>2707</v>
      </c>
      <c r="E1285" s="4" t="s">
        <v>706</v>
      </c>
      <c r="F1285" s="4" t="s">
        <v>3324</v>
      </c>
      <c r="G1285" s="4" t="s">
        <v>3325</v>
      </c>
      <c r="H1285" s="4" t="s">
        <v>3318</v>
      </c>
      <c r="I1285" s="4" t="s">
        <v>4694</v>
      </c>
      <c r="J1285" s="4" t="s">
        <v>4695</v>
      </c>
      <c r="K1285" s="4" t="s">
        <v>2506</v>
      </c>
      <c r="L1285" s="4" t="s">
        <v>24</v>
      </c>
      <c r="M1285" t="s">
        <v>8</v>
      </c>
      <c r="Q1285"/>
      <c r="R1285">
        <v>11</v>
      </c>
      <c r="S1285">
        <v>0</v>
      </c>
      <c r="T1285">
        <v>3</v>
      </c>
      <c r="U1285">
        <v>7</v>
      </c>
      <c r="V1285">
        <v>1</v>
      </c>
      <c r="X1285" s="21" t="s">
        <v>1943</v>
      </c>
    </row>
    <row r="1286" spans="1:24" hidden="1">
      <c r="A1286" s="77" t="s">
        <v>8240</v>
      </c>
      <c r="B1286" s="4" t="s">
        <v>2706</v>
      </c>
      <c r="C1286" s="4" t="s">
        <v>705</v>
      </c>
      <c r="D1286" s="4" t="s">
        <v>2707</v>
      </c>
      <c r="E1286" s="4" t="s">
        <v>706</v>
      </c>
      <c r="F1286" s="4" t="s">
        <v>3324</v>
      </c>
      <c r="G1286" s="4" t="s">
        <v>3325</v>
      </c>
      <c r="H1286" s="4" t="s">
        <v>3318</v>
      </c>
      <c r="I1286" s="4" t="s">
        <v>716</v>
      </c>
      <c r="J1286" s="4" t="s">
        <v>28</v>
      </c>
      <c r="K1286" s="4" t="s">
        <v>2506</v>
      </c>
      <c r="L1286" s="4" t="s">
        <v>24</v>
      </c>
      <c r="M1286" t="s">
        <v>8</v>
      </c>
      <c r="Q1286"/>
      <c r="R1286">
        <v>68</v>
      </c>
      <c r="S1286">
        <v>1</v>
      </c>
      <c r="T1286">
        <v>41</v>
      </c>
      <c r="U1286">
        <v>20</v>
      </c>
      <c r="V1286">
        <v>6</v>
      </c>
      <c r="X1286" s="21" t="s">
        <v>1943</v>
      </c>
    </row>
    <row r="1287" spans="1:24" hidden="1">
      <c r="A1287" s="77" t="s">
        <v>8240</v>
      </c>
      <c r="B1287" s="4" t="s">
        <v>2706</v>
      </c>
      <c r="C1287" s="4" t="s">
        <v>705</v>
      </c>
      <c r="D1287" s="4" t="s">
        <v>2707</v>
      </c>
      <c r="E1287" s="4" t="s">
        <v>706</v>
      </c>
      <c r="F1287" s="4" t="s">
        <v>3324</v>
      </c>
      <c r="G1287" s="4" t="s">
        <v>3325</v>
      </c>
      <c r="H1287" s="4" t="s">
        <v>3318</v>
      </c>
      <c r="I1287" s="4" t="s">
        <v>715</v>
      </c>
      <c r="J1287" s="4" t="s">
        <v>28</v>
      </c>
      <c r="K1287" s="4" t="s">
        <v>2506</v>
      </c>
      <c r="L1287" s="4" t="s">
        <v>24</v>
      </c>
      <c r="M1287" t="s">
        <v>8</v>
      </c>
      <c r="Q1287"/>
      <c r="R1287">
        <v>72</v>
      </c>
      <c r="S1287">
        <v>1</v>
      </c>
      <c r="T1287">
        <v>42</v>
      </c>
      <c r="U1287">
        <v>23</v>
      </c>
      <c r="V1287">
        <v>6</v>
      </c>
      <c r="X1287" s="21" t="s">
        <v>1943</v>
      </c>
    </row>
    <row r="1288" spans="1:24" hidden="1">
      <c r="A1288" s="77" t="s">
        <v>8240</v>
      </c>
      <c r="B1288" s="4" t="s">
        <v>2706</v>
      </c>
      <c r="C1288" s="4" t="s">
        <v>705</v>
      </c>
      <c r="D1288" s="4" t="s">
        <v>2707</v>
      </c>
      <c r="E1288" s="4" t="s">
        <v>706</v>
      </c>
      <c r="F1288" s="4" t="s">
        <v>3324</v>
      </c>
      <c r="G1288" s="4" t="s">
        <v>3325</v>
      </c>
      <c r="H1288" s="4" t="s">
        <v>3318</v>
      </c>
      <c r="I1288" s="4" t="s">
        <v>3730</v>
      </c>
      <c r="J1288" s="4" t="s">
        <v>194</v>
      </c>
      <c r="K1288" s="4" t="s">
        <v>2517</v>
      </c>
      <c r="L1288" s="4" t="s">
        <v>67</v>
      </c>
      <c r="M1288" t="s">
        <v>8</v>
      </c>
      <c r="Q1288"/>
      <c r="R1288">
        <v>22</v>
      </c>
      <c r="S1288">
        <v>0</v>
      </c>
      <c r="T1288">
        <v>1</v>
      </c>
      <c r="U1288">
        <v>13</v>
      </c>
      <c r="V1288">
        <v>8</v>
      </c>
      <c r="X1288" s="21" t="s">
        <v>1943</v>
      </c>
    </row>
    <row r="1289" spans="1:24" hidden="1">
      <c r="A1289" s="77" t="s">
        <v>8240</v>
      </c>
      <c r="B1289" s="4" t="s">
        <v>2706</v>
      </c>
      <c r="C1289" s="4" t="s">
        <v>705</v>
      </c>
      <c r="D1289" s="4" t="s">
        <v>2707</v>
      </c>
      <c r="E1289" s="4" t="s">
        <v>706</v>
      </c>
      <c r="F1289" s="4" t="s">
        <v>3324</v>
      </c>
      <c r="G1289" s="4" t="s">
        <v>3325</v>
      </c>
      <c r="H1289" s="4" t="s">
        <v>3318</v>
      </c>
      <c r="I1289" s="4" t="s">
        <v>3729</v>
      </c>
      <c r="J1289" s="4" t="s">
        <v>194</v>
      </c>
      <c r="K1289" s="4" t="s">
        <v>2517</v>
      </c>
      <c r="L1289" s="4" t="s">
        <v>67</v>
      </c>
      <c r="M1289" t="s">
        <v>8</v>
      </c>
      <c r="Q1289"/>
      <c r="R1289">
        <v>23</v>
      </c>
      <c r="S1289">
        <v>0</v>
      </c>
      <c r="T1289">
        <v>1</v>
      </c>
      <c r="U1289">
        <v>14</v>
      </c>
      <c r="V1289">
        <v>8</v>
      </c>
      <c r="X1289" s="21" t="s">
        <v>1943</v>
      </c>
    </row>
    <row r="1290" spans="1:24" hidden="1">
      <c r="A1290" s="77" t="s">
        <v>8225</v>
      </c>
      <c r="B1290" s="4" t="s">
        <v>2709</v>
      </c>
      <c r="C1290" s="4" t="s">
        <v>718</v>
      </c>
      <c r="D1290" s="4" t="s">
        <v>2710</v>
      </c>
      <c r="E1290" s="4" t="s">
        <v>719</v>
      </c>
      <c r="F1290" s="4" t="s">
        <v>3324</v>
      </c>
      <c r="G1290" s="4" t="s">
        <v>3325</v>
      </c>
      <c r="H1290" s="4" t="s">
        <v>3318</v>
      </c>
      <c r="I1290" s="4" t="s">
        <v>720</v>
      </c>
      <c r="J1290" s="4" t="s">
        <v>26</v>
      </c>
      <c r="K1290" s="4" t="s">
        <v>2505</v>
      </c>
      <c r="L1290" s="4" t="s">
        <v>21</v>
      </c>
      <c r="M1290" t="s">
        <v>8</v>
      </c>
      <c r="Q1290"/>
      <c r="R1290">
        <v>25</v>
      </c>
      <c r="S1290">
        <v>3</v>
      </c>
      <c r="T1290">
        <v>16</v>
      </c>
      <c r="U1290">
        <v>6</v>
      </c>
      <c r="V1290">
        <v>0</v>
      </c>
      <c r="X1290" s="21" t="s">
        <v>1943</v>
      </c>
    </row>
    <row r="1291" spans="1:24" hidden="1">
      <c r="A1291" s="77" t="s">
        <v>8225</v>
      </c>
      <c r="B1291" s="4" t="s">
        <v>2709</v>
      </c>
      <c r="C1291" s="4" t="s">
        <v>718</v>
      </c>
      <c r="D1291" s="4" t="s">
        <v>2710</v>
      </c>
      <c r="E1291" s="4" t="s">
        <v>719</v>
      </c>
      <c r="F1291" s="4" t="s">
        <v>3324</v>
      </c>
      <c r="G1291" s="4" t="s">
        <v>3325</v>
      </c>
      <c r="H1291" s="4" t="s">
        <v>3318</v>
      </c>
      <c r="I1291" s="4" t="s">
        <v>145</v>
      </c>
      <c r="J1291" s="4" t="s">
        <v>28</v>
      </c>
      <c r="K1291" s="4" t="s">
        <v>2506</v>
      </c>
      <c r="L1291" s="4" t="s">
        <v>24</v>
      </c>
      <c r="M1291" t="s">
        <v>8</v>
      </c>
      <c r="Q1291"/>
      <c r="R1291">
        <v>23</v>
      </c>
      <c r="S1291">
        <v>0</v>
      </c>
      <c r="T1291">
        <v>0</v>
      </c>
      <c r="U1291">
        <v>9</v>
      </c>
      <c r="V1291">
        <v>14</v>
      </c>
      <c r="X1291" s="21" t="s">
        <v>1943</v>
      </c>
    </row>
    <row r="1292" spans="1:24" hidden="1">
      <c r="A1292" t="s">
        <v>8251</v>
      </c>
      <c r="B1292" s="4" t="s">
        <v>2901</v>
      </c>
      <c r="C1292" s="4" t="s">
        <v>1527</v>
      </c>
      <c r="D1292" s="4" t="s">
        <v>2902</v>
      </c>
      <c r="E1292" s="4" t="s">
        <v>1528</v>
      </c>
      <c r="F1292" s="4" t="s">
        <v>3324</v>
      </c>
      <c r="G1292" s="4" t="s">
        <v>3325</v>
      </c>
      <c r="H1292" s="4" t="s">
        <v>3318</v>
      </c>
      <c r="I1292" s="4" t="s">
        <v>176</v>
      </c>
      <c r="J1292" s="4" t="s">
        <v>1529</v>
      </c>
      <c r="K1292" s="4" t="s">
        <v>2504</v>
      </c>
      <c r="L1292" s="4" t="s">
        <v>17</v>
      </c>
      <c r="M1292" t="s">
        <v>8</v>
      </c>
      <c r="Q1292"/>
      <c r="R1292">
        <v>58</v>
      </c>
      <c r="S1292">
        <v>38</v>
      </c>
      <c r="T1292">
        <v>12</v>
      </c>
      <c r="U1292">
        <v>8</v>
      </c>
      <c r="V1292">
        <v>0</v>
      </c>
      <c r="X1292" s="21" t="s">
        <v>1943</v>
      </c>
    </row>
    <row r="1293" spans="1:24" hidden="1">
      <c r="A1293" t="s">
        <v>8251</v>
      </c>
      <c r="B1293" s="4" t="s">
        <v>2901</v>
      </c>
      <c r="C1293" s="4" t="s">
        <v>1527</v>
      </c>
      <c r="D1293" s="4" t="s">
        <v>2902</v>
      </c>
      <c r="E1293" s="4" t="s">
        <v>1528</v>
      </c>
      <c r="F1293" s="4" t="s">
        <v>3324</v>
      </c>
      <c r="G1293" s="4" t="s">
        <v>3325</v>
      </c>
      <c r="H1293" s="4" t="s">
        <v>3318</v>
      </c>
      <c r="I1293" s="4" t="s">
        <v>178</v>
      </c>
      <c r="J1293" s="4" t="s">
        <v>1530</v>
      </c>
      <c r="K1293" s="4" t="s">
        <v>2504</v>
      </c>
      <c r="L1293" s="4" t="s">
        <v>17</v>
      </c>
      <c r="M1293" t="s">
        <v>8</v>
      </c>
      <c r="Q1293"/>
      <c r="R1293">
        <v>53</v>
      </c>
      <c r="S1293">
        <v>34</v>
      </c>
      <c r="T1293">
        <v>10</v>
      </c>
      <c r="U1293">
        <v>9</v>
      </c>
      <c r="V1293">
        <v>0</v>
      </c>
      <c r="X1293" s="21" t="s">
        <v>1943</v>
      </c>
    </row>
    <row r="1294" spans="1:24" hidden="1">
      <c r="A1294" t="s">
        <v>8251</v>
      </c>
      <c r="B1294" s="4" t="s">
        <v>2901</v>
      </c>
      <c r="C1294" s="4" t="s">
        <v>1527</v>
      </c>
      <c r="D1294" s="4" t="s">
        <v>2902</v>
      </c>
      <c r="E1294" s="4" t="s">
        <v>1528</v>
      </c>
      <c r="F1294" s="4" t="s">
        <v>3324</v>
      </c>
      <c r="G1294" s="4" t="s">
        <v>3325</v>
      </c>
      <c r="H1294" s="4" t="s">
        <v>3318</v>
      </c>
      <c r="I1294" s="4" t="s">
        <v>1249</v>
      </c>
      <c r="J1294" s="4" t="s">
        <v>1531</v>
      </c>
      <c r="K1294" s="4" t="s">
        <v>2504</v>
      </c>
      <c r="L1294" s="4" t="s">
        <v>17</v>
      </c>
      <c r="M1294" t="s">
        <v>8</v>
      </c>
      <c r="Q1294"/>
      <c r="R1294">
        <v>76</v>
      </c>
      <c r="S1294">
        <v>0</v>
      </c>
      <c r="T1294">
        <v>41</v>
      </c>
      <c r="U1294">
        <v>26</v>
      </c>
      <c r="V1294">
        <v>9</v>
      </c>
      <c r="X1294" s="21" t="s">
        <v>1943</v>
      </c>
    </row>
    <row r="1295" spans="1:24" hidden="1">
      <c r="A1295" t="s">
        <v>8251</v>
      </c>
      <c r="B1295" s="4" t="s">
        <v>2901</v>
      </c>
      <c r="C1295" s="4" t="s">
        <v>1527</v>
      </c>
      <c r="D1295" s="4" t="s">
        <v>2902</v>
      </c>
      <c r="E1295" s="4" t="s">
        <v>1528</v>
      </c>
      <c r="F1295" s="4" t="s">
        <v>3324</v>
      </c>
      <c r="G1295" s="4" t="s">
        <v>3325</v>
      </c>
      <c r="H1295" s="4" t="s">
        <v>3318</v>
      </c>
      <c r="I1295" s="4" t="s">
        <v>1250</v>
      </c>
      <c r="J1295" s="4" t="s">
        <v>1532</v>
      </c>
      <c r="K1295" s="4" t="s">
        <v>2504</v>
      </c>
      <c r="L1295" s="4" t="s">
        <v>17</v>
      </c>
      <c r="M1295" t="s">
        <v>8</v>
      </c>
      <c r="Q1295"/>
      <c r="R1295">
        <v>70</v>
      </c>
      <c r="S1295">
        <v>0</v>
      </c>
      <c r="T1295">
        <v>36</v>
      </c>
      <c r="U1295">
        <v>26</v>
      </c>
      <c r="V1295">
        <v>8</v>
      </c>
      <c r="X1295" s="21" t="s">
        <v>1943</v>
      </c>
    </row>
    <row r="1296" spans="1:24" hidden="1">
      <c r="A1296" t="s">
        <v>8251</v>
      </c>
      <c r="B1296" s="4" t="s">
        <v>2901</v>
      </c>
      <c r="C1296" s="4" t="s">
        <v>1527</v>
      </c>
      <c r="D1296" s="4" t="s">
        <v>2902</v>
      </c>
      <c r="E1296" s="4" t="s">
        <v>1528</v>
      </c>
      <c r="F1296" s="4" t="s">
        <v>3324</v>
      </c>
      <c r="G1296" s="4" t="s">
        <v>3325</v>
      </c>
      <c r="H1296" s="4" t="s">
        <v>3318</v>
      </c>
      <c r="I1296" s="4" t="s">
        <v>720</v>
      </c>
      <c r="J1296" s="4" t="s">
        <v>27</v>
      </c>
      <c r="K1296" s="4" t="s">
        <v>2505</v>
      </c>
      <c r="L1296" s="4" t="s">
        <v>21</v>
      </c>
      <c r="M1296" t="s">
        <v>8</v>
      </c>
      <c r="Q1296"/>
      <c r="R1296">
        <v>39</v>
      </c>
      <c r="S1296">
        <v>25</v>
      </c>
      <c r="T1296">
        <v>9</v>
      </c>
      <c r="U1296">
        <v>5</v>
      </c>
      <c r="V1296">
        <v>0</v>
      </c>
      <c r="X1296" s="21" t="s">
        <v>1943</v>
      </c>
    </row>
    <row r="1297" spans="1:24" hidden="1">
      <c r="A1297" t="s">
        <v>8251</v>
      </c>
      <c r="B1297" s="4" t="s">
        <v>2901</v>
      </c>
      <c r="C1297" s="4" t="s">
        <v>1527</v>
      </c>
      <c r="D1297" s="4" t="s">
        <v>2902</v>
      </c>
      <c r="E1297" s="4" t="s">
        <v>1528</v>
      </c>
      <c r="F1297" s="4" t="s">
        <v>3324</v>
      </c>
      <c r="G1297" s="4" t="s">
        <v>3325</v>
      </c>
      <c r="H1297" s="4" t="s">
        <v>3318</v>
      </c>
      <c r="I1297" s="4" t="s">
        <v>1367</v>
      </c>
      <c r="J1297" s="4" t="s">
        <v>60</v>
      </c>
      <c r="K1297" s="4" t="s">
        <v>2505</v>
      </c>
      <c r="L1297" s="4" t="s">
        <v>21</v>
      </c>
      <c r="M1297" t="s">
        <v>8</v>
      </c>
      <c r="Q1297"/>
      <c r="R1297">
        <v>37</v>
      </c>
      <c r="S1297">
        <v>25</v>
      </c>
      <c r="T1297">
        <v>7</v>
      </c>
      <c r="U1297">
        <v>5</v>
      </c>
      <c r="V1297">
        <v>0</v>
      </c>
      <c r="X1297" s="21" t="s">
        <v>1943</v>
      </c>
    </row>
    <row r="1298" spans="1:24" hidden="1">
      <c r="A1298" t="s">
        <v>8251</v>
      </c>
      <c r="B1298" s="4" t="s">
        <v>2901</v>
      </c>
      <c r="C1298" s="4" t="s">
        <v>1527</v>
      </c>
      <c r="D1298" s="4" t="s">
        <v>2902</v>
      </c>
      <c r="E1298" s="4" t="s">
        <v>1528</v>
      </c>
      <c r="F1298" s="4" t="s">
        <v>3324</v>
      </c>
      <c r="G1298" s="4" t="s">
        <v>3325</v>
      </c>
      <c r="H1298" s="4" t="s">
        <v>3318</v>
      </c>
      <c r="I1298" s="4" t="s">
        <v>145</v>
      </c>
      <c r="J1298" s="4" t="s">
        <v>62</v>
      </c>
      <c r="K1298" s="4" t="s">
        <v>2506</v>
      </c>
      <c r="L1298" s="4" t="s">
        <v>24</v>
      </c>
      <c r="M1298" t="s">
        <v>8</v>
      </c>
      <c r="Q1298"/>
      <c r="R1298">
        <v>64</v>
      </c>
      <c r="S1298">
        <v>25</v>
      </c>
      <c r="T1298">
        <v>26</v>
      </c>
      <c r="U1298">
        <v>10</v>
      </c>
      <c r="V1298">
        <v>3</v>
      </c>
      <c r="X1298" s="21" t="s">
        <v>1943</v>
      </c>
    </row>
    <row r="1299" spans="1:24" hidden="1">
      <c r="A1299" t="s">
        <v>8251</v>
      </c>
      <c r="B1299" s="4" t="s">
        <v>2901</v>
      </c>
      <c r="C1299" s="4" t="s">
        <v>1527</v>
      </c>
      <c r="D1299" s="4" t="s">
        <v>2902</v>
      </c>
      <c r="E1299" s="4" t="s">
        <v>1528</v>
      </c>
      <c r="F1299" s="4" t="s">
        <v>3324</v>
      </c>
      <c r="G1299" s="4" t="s">
        <v>3325</v>
      </c>
      <c r="H1299" s="4" t="s">
        <v>3318</v>
      </c>
      <c r="I1299" s="4" t="s">
        <v>146</v>
      </c>
      <c r="J1299" s="4" t="s">
        <v>64</v>
      </c>
      <c r="K1299" s="4" t="s">
        <v>2506</v>
      </c>
      <c r="L1299" s="4" t="s">
        <v>24</v>
      </c>
      <c r="M1299" t="s">
        <v>8</v>
      </c>
      <c r="Q1299"/>
      <c r="R1299">
        <v>56</v>
      </c>
      <c r="S1299">
        <v>25</v>
      </c>
      <c r="T1299">
        <v>22</v>
      </c>
      <c r="U1299">
        <v>6</v>
      </c>
      <c r="V1299">
        <v>3</v>
      </c>
      <c r="X1299" s="21" t="s">
        <v>1943</v>
      </c>
    </row>
    <row r="1300" spans="1:24" hidden="1">
      <c r="A1300" t="s">
        <v>8251</v>
      </c>
      <c r="B1300" s="4" t="s">
        <v>2901</v>
      </c>
      <c r="C1300" s="4" t="s">
        <v>1527</v>
      </c>
      <c r="D1300" s="4" t="s">
        <v>2902</v>
      </c>
      <c r="E1300" s="4" t="s">
        <v>1528</v>
      </c>
      <c r="F1300" s="4" t="s">
        <v>3324</v>
      </c>
      <c r="G1300" s="4" t="s">
        <v>3325</v>
      </c>
      <c r="H1300" s="4" t="s">
        <v>3318</v>
      </c>
      <c r="I1300" s="4" t="s">
        <v>220</v>
      </c>
      <c r="J1300" s="4" t="s">
        <v>70</v>
      </c>
      <c r="K1300" s="4" t="s">
        <v>2517</v>
      </c>
      <c r="L1300" s="4" t="s">
        <v>67</v>
      </c>
      <c r="M1300" t="s">
        <v>8</v>
      </c>
      <c r="Q1300"/>
      <c r="R1300">
        <v>1</v>
      </c>
      <c r="S1300">
        <v>0</v>
      </c>
      <c r="T1300">
        <v>0</v>
      </c>
      <c r="U1300">
        <v>1</v>
      </c>
      <c r="V1300">
        <v>0</v>
      </c>
      <c r="X1300" s="21" t="s">
        <v>1943</v>
      </c>
    </row>
    <row r="1301" spans="1:24" hidden="1">
      <c r="A1301" t="s">
        <v>8251</v>
      </c>
      <c r="B1301" s="4" t="s">
        <v>2901</v>
      </c>
      <c r="C1301" s="4" t="s">
        <v>1527</v>
      </c>
      <c r="D1301" s="4" t="s">
        <v>2902</v>
      </c>
      <c r="E1301" s="4" t="s">
        <v>1528</v>
      </c>
      <c r="F1301" s="4" t="s">
        <v>3324</v>
      </c>
      <c r="G1301" s="4" t="s">
        <v>3325</v>
      </c>
      <c r="H1301" s="4" t="s">
        <v>3318</v>
      </c>
      <c r="I1301" s="4" t="s">
        <v>1271</v>
      </c>
      <c r="J1301" s="4" t="s">
        <v>6762</v>
      </c>
      <c r="K1301" s="4" t="s">
        <v>2746</v>
      </c>
      <c r="L1301" s="4" t="s">
        <v>896</v>
      </c>
      <c r="M1301" t="s">
        <v>8</v>
      </c>
      <c r="Q1301"/>
      <c r="R1301">
        <v>8</v>
      </c>
      <c r="S1301">
        <v>0</v>
      </c>
      <c r="T1301">
        <v>0</v>
      </c>
      <c r="U1301">
        <v>3</v>
      </c>
      <c r="V1301">
        <v>5</v>
      </c>
      <c r="X1301" s="21" t="s">
        <v>1943</v>
      </c>
    </row>
    <row r="1302" spans="1:24" hidden="1">
      <c r="A1302" t="s">
        <v>8251</v>
      </c>
      <c r="B1302" s="4" t="s">
        <v>2901</v>
      </c>
      <c r="C1302" s="4" t="s">
        <v>1527</v>
      </c>
      <c r="D1302" s="4" t="s">
        <v>2902</v>
      </c>
      <c r="E1302" s="4" t="s">
        <v>1528</v>
      </c>
      <c r="F1302" s="4" t="s">
        <v>3324</v>
      </c>
      <c r="G1302" s="4" t="s">
        <v>3325</v>
      </c>
      <c r="H1302" s="4" t="s">
        <v>3318</v>
      </c>
      <c r="I1302" s="4" t="s">
        <v>1272</v>
      </c>
      <c r="J1302" s="4" t="s">
        <v>6763</v>
      </c>
      <c r="K1302" s="4" t="s">
        <v>2746</v>
      </c>
      <c r="L1302" s="4" t="s">
        <v>896</v>
      </c>
      <c r="M1302" t="s">
        <v>8</v>
      </c>
      <c r="Q1302"/>
      <c r="R1302">
        <v>8</v>
      </c>
      <c r="S1302">
        <v>0</v>
      </c>
      <c r="T1302">
        <v>0</v>
      </c>
      <c r="U1302">
        <v>3</v>
      </c>
      <c r="V1302">
        <v>5</v>
      </c>
      <c r="X1302" s="21" t="s">
        <v>1943</v>
      </c>
    </row>
    <row r="1303" spans="1:24" hidden="1">
      <c r="A1303" t="s">
        <v>8245</v>
      </c>
      <c r="B1303" s="4" t="s">
        <v>2711</v>
      </c>
      <c r="C1303" s="4" t="s">
        <v>721</v>
      </c>
      <c r="D1303" s="4" t="s">
        <v>2712</v>
      </c>
      <c r="E1303" s="4" t="s">
        <v>725</v>
      </c>
      <c r="F1303" s="4" t="s">
        <v>3324</v>
      </c>
      <c r="G1303" s="4" t="s">
        <v>3325</v>
      </c>
      <c r="H1303" s="4" t="s">
        <v>3318</v>
      </c>
      <c r="I1303" s="4" t="s">
        <v>722</v>
      </c>
      <c r="J1303" s="4" t="s">
        <v>723</v>
      </c>
      <c r="K1303" s="4" t="s">
        <v>2505</v>
      </c>
      <c r="L1303" s="4" t="s">
        <v>21</v>
      </c>
      <c r="M1303" t="s">
        <v>8</v>
      </c>
      <c r="Q1303"/>
      <c r="R1303">
        <v>60</v>
      </c>
      <c r="S1303">
        <v>32</v>
      </c>
      <c r="T1303">
        <v>15</v>
      </c>
      <c r="U1303">
        <v>13</v>
      </c>
      <c r="V1303">
        <v>0</v>
      </c>
      <c r="X1303" s="21" t="s">
        <v>1943</v>
      </c>
    </row>
    <row r="1304" spans="1:24" hidden="1">
      <c r="A1304" t="s">
        <v>8245</v>
      </c>
      <c r="B1304" s="4" t="s">
        <v>2711</v>
      </c>
      <c r="C1304" s="4" t="s">
        <v>721</v>
      </c>
      <c r="D1304" s="4" t="s">
        <v>2712</v>
      </c>
      <c r="E1304" s="4" t="s">
        <v>725</v>
      </c>
      <c r="F1304" s="4" t="s">
        <v>3324</v>
      </c>
      <c r="G1304" s="4" t="s">
        <v>3325</v>
      </c>
      <c r="H1304" s="4" t="s">
        <v>3318</v>
      </c>
      <c r="I1304" s="4" t="s">
        <v>608</v>
      </c>
      <c r="J1304" s="4" t="s">
        <v>724</v>
      </c>
      <c r="K1304" s="4" t="s">
        <v>2505</v>
      </c>
      <c r="L1304" s="4" t="s">
        <v>21</v>
      </c>
      <c r="M1304" t="s">
        <v>8</v>
      </c>
      <c r="Q1304"/>
      <c r="R1304">
        <v>53</v>
      </c>
      <c r="S1304">
        <v>30</v>
      </c>
      <c r="T1304">
        <v>14</v>
      </c>
      <c r="U1304">
        <v>9</v>
      </c>
      <c r="V1304">
        <v>0</v>
      </c>
      <c r="X1304" s="21" t="s">
        <v>1943</v>
      </c>
    </row>
    <row r="1305" spans="1:24" hidden="1">
      <c r="A1305" t="s">
        <v>8245</v>
      </c>
      <c r="B1305" s="4" t="s">
        <v>2711</v>
      </c>
      <c r="C1305" s="4" t="s">
        <v>721</v>
      </c>
      <c r="D1305" s="4" t="s">
        <v>2712</v>
      </c>
      <c r="E1305" s="4" t="s">
        <v>725</v>
      </c>
      <c r="F1305" s="4" t="s">
        <v>3324</v>
      </c>
      <c r="G1305" s="4" t="s">
        <v>3325</v>
      </c>
      <c r="H1305" s="4" t="s">
        <v>3318</v>
      </c>
      <c r="I1305" s="4" t="s">
        <v>726</v>
      </c>
      <c r="J1305" s="4" t="s">
        <v>727</v>
      </c>
      <c r="K1305" s="4" t="s">
        <v>2506</v>
      </c>
      <c r="L1305" s="4" t="s">
        <v>24</v>
      </c>
      <c r="M1305" t="s">
        <v>8</v>
      </c>
      <c r="Q1305"/>
      <c r="R1305">
        <v>51</v>
      </c>
      <c r="S1305">
        <v>0</v>
      </c>
      <c r="T1305">
        <v>35</v>
      </c>
      <c r="U1305">
        <v>7</v>
      </c>
      <c r="V1305">
        <v>9</v>
      </c>
      <c r="X1305" s="21" t="s">
        <v>1943</v>
      </c>
    </row>
    <row r="1306" spans="1:24" hidden="1">
      <c r="A1306" t="s">
        <v>8245</v>
      </c>
      <c r="B1306" s="4" t="s">
        <v>2711</v>
      </c>
      <c r="C1306" s="4" t="s">
        <v>721</v>
      </c>
      <c r="D1306" s="4" t="s">
        <v>2712</v>
      </c>
      <c r="E1306" s="4" t="s">
        <v>725</v>
      </c>
      <c r="F1306" s="4" t="s">
        <v>3324</v>
      </c>
      <c r="G1306" s="4" t="s">
        <v>3325</v>
      </c>
      <c r="H1306" s="4" t="s">
        <v>3318</v>
      </c>
      <c r="I1306" s="4" t="s">
        <v>614</v>
      </c>
      <c r="J1306" s="4" t="s">
        <v>728</v>
      </c>
      <c r="K1306" s="4" t="s">
        <v>2506</v>
      </c>
      <c r="L1306" s="4" t="s">
        <v>24</v>
      </c>
      <c r="M1306" t="s">
        <v>8</v>
      </c>
      <c r="Q1306"/>
      <c r="R1306">
        <v>52</v>
      </c>
      <c r="S1306">
        <v>0</v>
      </c>
      <c r="T1306">
        <v>35</v>
      </c>
      <c r="U1306">
        <v>8</v>
      </c>
      <c r="V1306">
        <v>9</v>
      </c>
      <c r="X1306" s="21" t="s">
        <v>1943</v>
      </c>
    </row>
    <row r="1307" spans="1:24" hidden="1">
      <c r="A1307" t="s">
        <v>8245</v>
      </c>
      <c r="B1307" s="4" t="s">
        <v>2711</v>
      </c>
      <c r="C1307" s="4" t="s">
        <v>721</v>
      </c>
      <c r="D1307" s="4" t="s">
        <v>2712</v>
      </c>
      <c r="E1307" s="4" t="s">
        <v>725</v>
      </c>
      <c r="F1307" s="4" t="s">
        <v>3324</v>
      </c>
      <c r="G1307" s="4" t="s">
        <v>3325</v>
      </c>
      <c r="H1307" s="4" t="s">
        <v>3318</v>
      </c>
      <c r="I1307" s="4" t="s">
        <v>4696</v>
      </c>
      <c r="J1307" s="4" t="s">
        <v>3891</v>
      </c>
      <c r="K1307" s="4" t="s">
        <v>2517</v>
      </c>
      <c r="L1307" s="4" t="s">
        <v>67</v>
      </c>
      <c r="M1307" t="s">
        <v>8</v>
      </c>
      <c r="Q1307"/>
      <c r="R1307">
        <v>18</v>
      </c>
      <c r="S1307">
        <v>0</v>
      </c>
      <c r="T1307">
        <v>1</v>
      </c>
      <c r="U1307">
        <v>13</v>
      </c>
      <c r="V1307">
        <v>4</v>
      </c>
      <c r="X1307" s="21" t="s">
        <v>1943</v>
      </c>
    </row>
    <row r="1308" spans="1:24" hidden="1">
      <c r="A1308" t="s">
        <v>8245</v>
      </c>
      <c r="B1308" s="4" t="s">
        <v>2711</v>
      </c>
      <c r="C1308" s="4" t="s">
        <v>721</v>
      </c>
      <c r="D1308" s="4" t="s">
        <v>2712</v>
      </c>
      <c r="E1308" s="4" t="s">
        <v>725</v>
      </c>
      <c r="F1308" s="4" t="s">
        <v>3324</v>
      </c>
      <c r="G1308" s="4" t="s">
        <v>3325</v>
      </c>
      <c r="H1308" s="4" t="s">
        <v>3318</v>
      </c>
      <c r="I1308" s="4" t="s">
        <v>3838</v>
      </c>
      <c r="J1308" s="4" t="s">
        <v>3892</v>
      </c>
      <c r="K1308" s="4" t="s">
        <v>2517</v>
      </c>
      <c r="L1308" s="4" t="s">
        <v>67</v>
      </c>
      <c r="M1308" t="s">
        <v>8</v>
      </c>
      <c r="Q1308"/>
      <c r="R1308">
        <v>16</v>
      </c>
      <c r="S1308">
        <v>0</v>
      </c>
      <c r="T1308">
        <v>1</v>
      </c>
      <c r="U1308">
        <v>13</v>
      </c>
      <c r="V1308">
        <v>2</v>
      </c>
      <c r="X1308" s="21" t="s">
        <v>1943</v>
      </c>
    </row>
    <row r="1309" spans="1:24" hidden="1">
      <c r="A1309" s="77" t="s">
        <v>8236</v>
      </c>
      <c r="B1309" s="4" t="s">
        <v>3362</v>
      </c>
      <c r="C1309" s="4" t="s">
        <v>3363</v>
      </c>
      <c r="D1309" s="4" t="s">
        <v>3364</v>
      </c>
      <c r="E1309" s="4" t="s">
        <v>3365</v>
      </c>
      <c r="F1309" s="4" t="s">
        <v>3319</v>
      </c>
      <c r="G1309" s="4" t="s">
        <v>3325</v>
      </c>
      <c r="H1309" s="4" t="s">
        <v>3318</v>
      </c>
      <c r="I1309" s="4" t="s">
        <v>742</v>
      </c>
      <c r="J1309" s="4" t="s">
        <v>26</v>
      </c>
      <c r="K1309" s="4" t="s">
        <v>2505</v>
      </c>
      <c r="L1309" s="4" t="s">
        <v>21</v>
      </c>
      <c r="M1309" t="s">
        <v>8</v>
      </c>
      <c r="Q1309"/>
      <c r="R1309">
        <v>12</v>
      </c>
      <c r="S1309">
        <v>0</v>
      </c>
      <c r="T1309">
        <v>9</v>
      </c>
      <c r="U1309">
        <v>3</v>
      </c>
      <c r="V1309">
        <v>0</v>
      </c>
      <c r="X1309" s="21" t="s">
        <v>1943</v>
      </c>
    </row>
    <row r="1310" spans="1:24" hidden="1">
      <c r="A1310" s="77" t="s">
        <v>8236</v>
      </c>
      <c r="B1310" s="4" t="s">
        <v>3362</v>
      </c>
      <c r="C1310" s="4" t="s">
        <v>3363</v>
      </c>
      <c r="D1310" s="4" t="s">
        <v>3364</v>
      </c>
      <c r="E1310" s="4" t="s">
        <v>3365</v>
      </c>
      <c r="F1310" s="4" t="s">
        <v>3319</v>
      </c>
      <c r="G1310" s="4" t="s">
        <v>3325</v>
      </c>
      <c r="H1310" s="4" t="s">
        <v>3318</v>
      </c>
      <c r="I1310" s="4" t="s">
        <v>743</v>
      </c>
      <c r="J1310" s="4" t="s">
        <v>28</v>
      </c>
      <c r="K1310" s="4" t="s">
        <v>2506</v>
      </c>
      <c r="L1310" s="4" t="s">
        <v>24</v>
      </c>
      <c r="M1310" t="s">
        <v>8</v>
      </c>
      <c r="Q1310"/>
      <c r="R1310">
        <v>9</v>
      </c>
      <c r="S1310">
        <v>0</v>
      </c>
      <c r="T1310">
        <v>0</v>
      </c>
      <c r="U1310">
        <v>4</v>
      </c>
      <c r="V1310">
        <v>5</v>
      </c>
      <c r="X1310" s="21" t="s">
        <v>1943</v>
      </c>
    </row>
    <row r="1311" spans="1:24" hidden="1">
      <c r="A1311" t="s">
        <v>2193</v>
      </c>
      <c r="B1311" s="4" t="s">
        <v>2713</v>
      </c>
      <c r="C1311" s="4" t="s">
        <v>729</v>
      </c>
      <c r="D1311" s="4" t="s">
        <v>2714</v>
      </c>
      <c r="E1311" s="4" t="s">
        <v>730</v>
      </c>
      <c r="F1311" s="4" t="s">
        <v>3327</v>
      </c>
      <c r="G1311" s="4" t="s">
        <v>3325</v>
      </c>
      <c r="H1311" s="4" t="s">
        <v>3318</v>
      </c>
      <c r="I1311" s="4" t="s">
        <v>720</v>
      </c>
      <c r="J1311" s="4" t="s">
        <v>266</v>
      </c>
      <c r="K1311" s="4" t="s">
        <v>2505</v>
      </c>
      <c r="L1311" s="4" t="s">
        <v>21</v>
      </c>
      <c r="M1311" t="s">
        <v>8</v>
      </c>
      <c r="Q1311"/>
      <c r="R1311">
        <v>9</v>
      </c>
      <c r="S1311">
        <v>0</v>
      </c>
      <c r="T1311">
        <v>9</v>
      </c>
      <c r="U1311">
        <v>0</v>
      </c>
      <c r="V1311">
        <v>0</v>
      </c>
      <c r="X1311" s="21" t="s">
        <v>1943</v>
      </c>
    </row>
    <row r="1312" spans="1:24" hidden="1">
      <c r="A1312" t="s">
        <v>2193</v>
      </c>
      <c r="B1312" s="4" t="s">
        <v>2713</v>
      </c>
      <c r="C1312" s="4" t="s">
        <v>729</v>
      </c>
      <c r="D1312" s="4" t="s">
        <v>2714</v>
      </c>
      <c r="E1312" s="4" t="s">
        <v>730</v>
      </c>
      <c r="F1312" s="4" t="s">
        <v>3327</v>
      </c>
      <c r="G1312" s="4" t="s">
        <v>3325</v>
      </c>
      <c r="H1312" s="4" t="s">
        <v>3318</v>
      </c>
      <c r="I1312" s="4" t="s">
        <v>145</v>
      </c>
      <c r="J1312" s="4" t="s">
        <v>268</v>
      </c>
      <c r="K1312" s="4" t="s">
        <v>2506</v>
      </c>
      <c r="L1312" s="4" t="s">
        <v>24</v>
      </c>
      <c r="M1312" t="s">
        <v>8</v>
      </c>
      <c r="Q1312"/>
      <c r="R1312">
        <v>5</v>
      </c>
      <c r="S1312">
        <v>0</v>
      </c>
      <c r="T1312">
        <v>0</v>
      </c>
      <c r="U1312">
        <v>5</v>
      </c>
      <c r="V1312">
        <v>0</v>
      </c>
      <c r="X1312" s="21" t="s">
        <v>1943</v>
      </c>
    </row>
    <row r="1313" spans="1:24" hidden="1">
      <c r="A1313" s="77" t="s">
        <v>8241</v>
      </c>
      <c r="B1313" s="4" t="s">
        <v>3542</v>
      </c>
      <c r="C1313" s="4" t="s">
        <v>3543</v>
      </c>
      <c r="D1313" s="4" t="s">
        <v>3544</v>
      </c>
      <c r="E1313" s="4" t="s">
        <v>3545</v>
      </c>
      <c r="F1313" s="4" t="s">
        <v>3328</v>
      </c>
      <c r="G1313" s="4" t="s">
        <v>3325</v>
      </c>
      <c r="H1313" s="4" t="s">
        <v>3320</v>
      </c>
      <c r="I1313" s="4" t="s">
        <v>4122</v>
      </c>
      <c r="J1313" s="4" t="s">
        <v>1061</v>
      </c>
      <c r="K1313" s="4" t="s">
        <v>2505</v>
      </c>
      <c r="L1313" s="4" t="s">
        <v>21</v>
      </c>
      <c r="M1313" t="s">
        <v>8</v>
      </c>
      <c r="Q1313"/>
      <c r="R1313">
        <v>1</v>
      </c>
      <c r="S1313">
        <v>0</v>
      </c>
      <c r="T1313">
        <v>0</v>
      </c>
      <c r="U1313">
        <v>1</v>
      </c>
      <c r="V1313">
        <v>0</v>
      </c>
      <c r="X1313" s="21" t="s">
        <v>1943</v>
      </c>
    </row>
    <row r="1314" spans="1:24" hidden="1">
      <c r="A1314" s="77" t="s">
        <v>8241</v>
      </c>
      <c r="B1314" s="4" t="s">
        <v>3542</v>
      </c>
      <c r="C1314" s="4" t="s">
        <v>3543</v>
      </c>
      <c r="D1314" s="4" t="s">
        <v>3544</v>
      </c>
      <c r="E1314" s="4" t="s">
        <v>3545</v>
      </c>
      <c r="F1314" s="4" t="s">
        <v>3328</v>
      </c>
      <c r="G1314" s="4" t="s">
        <v>3325</v>
      </c>
      <c r="H1314" s="4" t="s">
        <v>3320</v>
      </c>
      <c r="I1314" s="4" t="s">
        <v>4122</v>
      </c>
      <c r="J1314" s="4" t="s">
        <v>5042</v>
      </c>
      <c r="K1314" s="4" t="s">
        <v>2505</v>
      </c>
      <c r="L1314" s="4" t="s">
        <v>21</v>
      </c>
      <c r="M1314" t="s">
        <v>8</v>
      </c>
      <c r="Q1314"/>
      <c r="R1314">
        <v>1</v>
      </c>
      <c r="S1314">
        <v>0</v>
      </c>
      <c r="T1314">
        <v>0</v>
      </c>
      <c r="U1314">
        <v>1</v>
      </c>
      <c r="V1314">
        <v>0</v>
      </c>
      <c r="X1314" s="21" t="s">
        <v>1943</v>
      </c>
    </row>
    <row r="1315" spans="1:24" hidden="1">
      <c r="A1315" s="77" t="s">
        <v>8226</v>
      </c>
      <c r="B1315" s="4" t="s">
        <v>3406</v>
      </c>
      <c r="C1315" s="4" t="s">
        <v>3407</v>
      </c>
      <c r="D1315" s="4" t="s">
        <v>3408</v>
      </c>
      <c r="E1315" s="4" t="s">
        <v>5398</v>
      </c>
      <c r="F1315" s="4" t="s">
        <v>3324</v>
      </c>
      <c r="G1315" s="4" t="s">
        <v>3325</v>
      </c>
      <c r="H1315" s="4" t="s">
        <v>3320</v>
      </c>
      <c r="I1315" s="4" t="s">
        <v>6085</v>
      </c>
      <c r="J1315" s="4" t="s">
        <v>3847</v>
      </c>
      <c r="K1315" s="4" t="s">
        <v>3845</v>
      </c>
      <c r="L1315" s="4" t="s">
        <v>3846</v>
      </c>
      <c r="M1315" t="s">
        <v>8</v>
      </c>
      <c r="Q1315"/>
      <c r="R1315">
        <v>18</v>
      </c>
      <c r="S1315">
        <v>0</v>
      </c>
      <c r="T1315">
        <v>4</v>
      </c>
      <c r="U1315">
        <v>14</v>
      </c>
      <c r="V1315">
        <v>0</v>
      </c>
      <c r="X1315" s="21" t="s">
        <v>7888</v>
      </c>
    </row>
    <row r="1316" spans="1:24" hidden="1">
      <c r="A1316" s="77" t="s">
        <v>8226</v>
      </c>
      <c r="B1316" s="4" t="s">
        <v>3406</v>
      </c>
      <c r="C1316" s="4" t="s">
        <v>3407</v>
      </c>
      <c r="D1316" s="4" t="s">
        <v>3408</v>
      </c>
      <c r="E1316" s="4" t="s">
        <v>5398</v>
      </c>
      <c r="F1316" s="4" t="s">
        <v>3324</v>
      </c>
      <c r="G1316" s="4" t="s">
        <v>3325</v>
      </c>
      <c r="H1316" s="4" t="s">
        <v>3320</v>
      </c>
      <c r="I1316" s="4" t="s">
        <v>6086</v>
      </c>
      <c r="J1316" s="4" t="s">
        <v>3847</v>
      </c>
      <c r="K1316" s="4" t="s">
        <v>2551</v>
      </c>
      <c r="L1316" s="4" t="s">
        <v>291</v>
      </c>
      <c r="M1316" t="s">
        <v>8</v>
      </c>
      <c r="Q1316"/>
      <c r="R1316">
        <v>17</v>
      </c>
      <c r="S1316">
        <v>1</v>
      </c>
      <c r="T1316">
        <v>3</v>
      </c>
      <c r="U1316">
        <v>13</v>
      </c>
      <c r="V1316">
        <v>0</v>
      </c>
      <c r="X1316" s="21" t="s">
        <v>7888</v>
      </c>
    </row>
    <row r="1317" spans="1:24" hidden="1">
      <c r="A1317" t="s">
        <v>8246</v>
      </c>
      <c r="B1317" s="4" t="s">
        <v>3366</v>
      </c>
      <c r="C1317" s="4" t="s">
        <v>3367</v>
      </c>
      <c r="D1317" s="4" t="s">
        <v>3368</v>
      </c>
      <c r="E1317" s="4" t="s">
        <v>3369</v>
      </c>
      <c r="F1317" s="4" t="s">
        <v>3319</v>
      </c>
      <c r="G1317" s="4" t="s">
        <v>3325</v>
      </c>
      <c r="H1317" s="4" t="s">
        <v>3318</v>
      </c>
      <c r="I1317" s="4" t="s">
        <v>1948</v>
      </c>
      <c r="J1317" s="4" t="s">
        <v>92</v>
      </c>
      <c r="K1317" s="4" t="s">
        <v>2511</v>
      </c>
      <c r="L1317" s="4" t="s">
        <v>37</v>
      </c>
      <c r="M1317" t="s">
        <v>8</v>
      </c>
      <c r="Q1317"/>
      <c r="R1317">
        <v>1</v>
      </c>
      <c r="S1317">
        <v>0</v>
      </c>
      <c r="T1317">
        <v>0</v>
      </c>
      <c r="U1317">
        <v>1</v>
      </c>
      <c r="V1317">
        <v>0</v>
      </c>
      <c r="X1317" s="21" t="s">
        <v>7868</v>
      </c>
    </row>
    <row r="1318" spans="1:24" hidden="1">
      <c r="A1318" t="s">
        <v>8246</v>
      </c>
      <c r="B1318" s="4" t="s">
        <v>3366</v>
      </c>
      <c r="C1318" s="4" t="s">
        <v>3367</v>
      </c>
      <c r="D1318" s="4" t="s">
        <v>3368</v>
      </c>
      <c r="E1318" s="4" t="s">
        <v>3369</v>
      </c>
      <c r="F1318" s="4" t="s">
        <v>3319</v>
      </c>
      <c r="G1318" s="4" t="s">
        <v>3325</v>
      </c>
      <c r="H1318" s="4" t="s">
        <v>3318</v>
      </c>
      <c r="I1318" s="4" t="s">
        <v>123</v>
      </c>
      <c r="J1318" s="4" t="s">
        <v>26</v>
      </c>
      <c r="K1318" s="4" t="s">
        <v>2505</v>
      </c>
      <c r="L1318" s="4" t="s">
        <v>21</v>
      </c>
      <c r="M1318" t="s">
        <v>8</v>
      </c>
      <c r="Q1318"/>
      <c r="R1318">
        <v>6</v>
      </c>
      <c r="S1318">
        <v>2</v>
      </c>
      <c r="T1318">
        <v>3</v>
      </c>
      <c r="U1318">
        <v>0</v>
      </c>
      <c r="V1318">
        <v>1</v>
      </c>
      <c r="X1318" s="21" t="s">
        <v>1943</v>
      </c>
    </row>
    <row r="1319" spans="1:24" hidden="1">
      <c r="A1319" t="s">
        <v>8246</v>
      </c>
      <c r="B1319" s="4" t="s">
        <v>3366</v>
      </c>
      <c r="C1319" s="4" t="s">
        <v>3367</v>
      </c>
      <c r="D1319" s="4" t="s">
        <v>3368</v>
      </c>
      <c r="E1319" s="4" t="s">
        <v>3369</v>
      </c>
      <c r="F1319" s="4" t="s">
        <v>3319</v>
      </c>
      <c r="G1319" s="4" t="s">
        <v>3325</v>
      </c>
      <c r="H1319" s="4" t="s">
        <v>3318</v>
      </c>
      <c r="I1319" s="4" t="s">
        <v>1977</v>
      </c>
      <c r="J1319" s="4" t="s">
        <v>28</v>
      </c>
      <c r="K1319" s="4" t="s">
        <v>2506</v>
      </c>
      <c r="L1319" s="4" t="s">
        <v>24</v>
      </c>
      <c r="M1319" t="s">
        <v>8</v>
      </c>
      <c r="Q1319"/>
      <c r="R1319">
        <v>5</v>
      </c>
      <c r="S1319">
        <v>0</v>
      </c>
      <c r="T1319">
        <v>4</v>
      </c>
      <c r="U1319">
        <v>1</v>
      </c>
      <c r="V1319">
        <v>0</v>
      </c>
      <c r="X1319" s="21" t="s">
        <v>1943</v>
      </c>
    </row>
    <row r="1320" spans="1:24" hidden="1">
      <c r="A1320" t="s">
        <v>8232</v>
      </c>
      <c r="B1320" s="4" t="s">
        <v>3208</v>
      </c>
      <c r="C1320" s="4" t="s">
        <v>2288</v>
      </c>
      <c r="D1320" s="4" t="s">
        <v>3209</v>
      </c>
      <c r="E1320" s="4" t="s">
        <v>2289</v>
      </c>
      <c r="F1320" s="4" t="s">
        <v>3329</v>
      </c>
      <c r="G1320" s="4" t="s">
        <v>3324</v>
      </c>
      <c r="H1320" s="4" t="s">
        <v>3318</v>
      </c>
      <c r="I1320" s="4" t="s">
        <v>145</v>
      </c>
      <c r="J1320" s="4" t="s">
        <v>118</v>
      </c>
      <c r="K1320" s="4" t="s">
        <v>2511</v>
      </c>
      <c r="L1320" s="4" t="s">
        <v>37</v>
      </c>
      <c r="M1320" t="s">
        <v>8</v>
      </c>
      <c r="Q1320"/>
      <c r="R1320">
        <v>53</v>
      </c>
      <c r="S1320">
        <v>53</v>
      </c>
      <c r="T1320">
        <v>0</v>
      </c>
      <c r="U1320">
        <v>0</v>
      </c>
      <c r="V1320">
        <v>0</v>
      </c>
      <c r="X1320" s="21" t="s">
        <v>7868</v>
      </c>
    </row>
    <row r="1321" spans="1:24" hidden="1">
      <c r="A1321" t="s">
        <v>8232</v>
      </c>
      <c r="B1321" s="4" t="s">
        <v>3208</v>
      </c>
      <c r="C1321" s="4" t="s">
        <v>2288</v>
      </c>
      <c r="D1321" s="4" t="s">
        <v>3209</v>
      </c>
      <c r="E1321" s="4" t="s">
        <v>2289</v>
      </c>
      <c r="F1321" s="4" t="s">
        <v>3329</v>
      </c>
      <c r="G1321" s="4" t="s">
        <v>3324</v>
      </c>
      <c r="H1321" s="4" t="s">
        <v>3318</v>
      </c>
      <c r="I1321" s="4" t="s">
        <v>146</v>
      </c>
      <c r="J1321" s="4" t="s">
        <v>147</v>
      </c>
      <c r="K1321" s="4" t="s">
        <v>2511</v>
      </c>
      <c r="L1321" s="4" t="s">
        <v>37</v>
      </c>
      <c r="M1321" t="s">
        <v>8</v>
      </c>
      <c r="Q1321"/>
      <c r="R1321">
        <v>52</v>
      </c>
      <c r="S1321">
        <v>52</v>
      </c>
      <c r="T1321">
        <v>0</v>
      </c>
      <c r="U1321">
        <v>0</v>
      </c>
      <c r="V1321">
        <v>0</v>
      </c>
      <c r="X1321" s="21" t="s">
        <v>7868</v>
      </c>
    </row>
    <row r="1322" spans="1:24" hidden="1">
      <c r="A1322" t="s">
        <v>8232</v>
      </c>
      <c r="B1322" s="4" t="s">
        <v>3208</v>
      </c>
      <c r="C1322" s="4" t="s">
        <v>2288</v>
      </c>
      <c r="D1322" s="4" t="s">
        <v>3209</v>
      </c>
      <c r="E1322" s="4" t="s">
        <v>2289</v>
      </c>
      <c r="F1322" s="4" t="s">
        <v>3329</v>
      </c>
      <c r="G1322" s="4" t="s">
        <v>3324</v>
      </c>
      <c r="H1322" s="4" t="s">
        <v>3318</v>
      </c>
      <c r="I1322" s="4" t="s">
        <v>176</v>
      </c>
      <c r="J1322" s="4" t="s">
        <v>165</v>
      </c>
      <c r="K1322" s="4" t="s">
        <v>2520</v>
      </c>
      <c r="L1322" s="4" t="s">
        <v>79</v>
      </c>
      <c r="M1322" t="s">
        <v>8</v>
      </c>
      <c r="Q1322"/>
      <c r="R1322">
        <v>54</v>
      </c>
      <c r="S1322">
        <v>43</v>
      </c>
      <c r="T1322">
        <v>8</v>
      </c>
      <c r="U1322">
        <v>3</v>
      </c>
      <c r="V1322">
        <v>0</v>
      </c>
      <c r="X1322" s="21" t="s">
        <v>7886</v>
      </c>
    </row>
    <row r="1323" spans="1:24" hidden="1">
      <c r="A1323" t="s">
        <v>8232</v>
      </c>
      <c r="B1323" s="4" t="s">
        <v>3208</v>
      </c>
      <c r="C1323" s="4" t="s">
        <v>2288</v>
      </c>
      <c r="D1323" s="4" t="s">
        <v>3209</v>
      </c>
      <c r="E1323" s="4" t="s">
        <v>2289</v>
      </c>
      <c r="F1323" s="4" t="s">
        <v>3329</v>
      </c>
      <c r="G1323" s="4" t="s">
        <v>3324</v>
      </c>
      <c r="H1323" s="4" t="s">
        <v>3318</v>
      </c>
      <c r="I1323" s="4" t="s">
        <v>178</v>
      </c>
      <c r="J1323" s="4" t="s">
        <v>167</v>
      </c>
      <c r="K1323" s="4" t="s">
        <v>2520</v>
      </c>
      <c r="L1323" s="4" t="s">
        <v>79</v>
      </c>
      <c r="M1323" t="s">
        <v>8</v>
      </c>
      <c r="Q1323"/>
      <c r="R1323">
        <v>53</v>
      </c>
      <c r="S1323">
        <v>41</v>
      </c>
      <c r="T1323">
        <v>9</v>
      </c>
      <c r="U1323">
        <v>3</v>
      </c>
      <c r="V1323">
        <v>0</v>
      </c>
      <c r="X1323" s="21" t="s">
        <v>7886</v>
      </c>
    </row>
    <row r="1324" spans="1:24" hidden="1">
      <c r="A1324" t="s">
        <v>8232</v>
      </c>
      <c r="B1324" s="4" t="s">
        <v>3208</v>
      </c>
      <c r="C1324" s="4" t="s">
        <v>2288</v>
      </c>
      <c r="D1324" s="4" t="s">
        <v>3209</v>
      </c>
      <c r="E1324" s="4" t="s">
        <v>2289</v>
      </c>
      <c r="F1324" s="4" t="s">
        <v>3329</v>
      </c>
      <c r="G1324" s="4" t="s">
        <v>3324</v>
      </c>
      <c r="H1324" s="4" t="s">
        <v>3318</v>
      </c>
      <c r="I1324" s="4" t="s">
        <v>219</v>
      </c>
      <c r="J1324" s="4" t="s">
        <v>191</v>
      </c>
      <c r="K1324" s="4" t="s">
        <v>2505</v>
      </c>
      <c r="L1324" s="4" t="s">
        <v>21</v>
      </c>
      <c r="M1324" t="s">
        <v>8</v>
      </c>
      <c r="Q1324"/>
      <c r="R1324">
        <v>250</v>
      </c>
      <c r="S1324">
        <v>250</v>
      </c>
      <c r="T1324">
        <v>0</v>
      </c>
      <c r="U1324">
        <v>0</v>
      </c>
      <c r="V1324">
        <v>0</v>
      </c>
      <c r="X1324" s="21" t="s">
        <v>1943</v>
      </c>
    </row>
    <row r="1325" spans="1:24" hidden="1">
      <c r="A1325" t="s">
        <v>8232</v>
      </c>
      <c r="B1325" s="4" t="s">
        <v>3208</v>
      </c>
      <c r="C1325" s="4" t="s">
        <v>2288</v>
      </c>
      <c r="D1325" s="4" t="s">
        <v>3209</v>
      </c>
      <c r="E1325" s="4" t="s">
        <v>2289</v>
      </c>
      <c r="F1325" s="4" t="s">
        <v>3329</v>
      </c>
      <c r="G1325" s="4" t="s">
        <v>3324</v>
      </c>
      <c r="H1325" s="4" t="s">
        <v>3318</v>
      </c>
      <c r="I1325" s="4" t="s">
        <v>220</v>
      </c>
      <c r="J1325" s="4" t="s">
        <v>84</v>
      </c>
      <c r="K1325" s="4" t="s">
        <v>2505</v>
      </c>
      <c r="L1325" s="4" t="s">
        <v>21</v>
      </c>
      <c r="M1325" t="s">
        <v>8</v>
      </c>
      <c r="Q1325"/>
      <c r="R1325">
        <v>238</v>
      </c>
      <c r="S1325">
        <v>238</v>
      </c>
      <c r="T1325">
        <v>0</v>
      </c>
      <c r="U1325">
        <v>0</v>
      </c>
      <c r="V1325">
        <v>0</v>
      </c>
      <c r="X1325" s="21" t="s">
        <v>1943</v>
      </c>
    </row>
    <row r="1326" spans="1:24" hidden="1">
      <c r="A1326" t="s">
        <v>8232</v>
      </c>
      <c r="B1326" s="4" t="s">
        <v>3208</v>
      </c>
      <c r="C1326" s="4" t="s">
        <v>2288</v>
      </c>
      <c r="D1326" s="4" t="s">
        <v>3210</v>
      </c>
      <c r="E1326" s="4" t="s">
        <v>2290</v>
      </c>
      <c r="F1326" s="4" t="s">
        <v>3328</v>
      </c>
      <c r="G1326" s="4" t="s">
        <v>3325</v>
      </c>
      <c r="H1326" s="4" t="s">
        <v>3318</v>
      </c>
      <c r="I1326" s="4" t="s">
        <v>190</v>
      </c>
      <c r="J1326" s="4" t="s">
        <v>203</v>
      </c>
      <c r="K1326" s="4" t="s">
        <v>2502</v>
      </c>
      <c r="L1326" s="4" t="s">
        <v>13</v>
      </c>
      <c r="M1326" s="31" t="s">
        <v>204</v>
      </c>
      <c r="Q1326"/>
      <c r="R1326">
        <v>58</v>
      </c>
      <c r="S1326">
        <v>1</v>
      </c>
      <c r="T1326">
        <v>46</v>
      </c>
      <c r="U1326">
        <v>10</v>
      </c>
      <c r="V1326">
        <v>1</v>
      </c>
      <c r="X1326" s="21" t="s">
        <v>12</v>
      </c>
    </row>
    <row r="1327" spans="1:24" hidden="1">
      <c r="A1327" t="s">
        <v>8232</v>
      </c>
      <c r="B1327" s="4" t="s">
        <v>3208</v>
      </c>
      <c r="C1327" s="4" t="s">
        <v>2288</v>
      </c>
      <c r="D1327" s="4" t="s">
        <v>3210</v>
      </c>
      <c r="E1327" s="4" t="s">
        <v>2290</v>
      </c>
      <c r="F1327" s="4" t="s">
        <v>3328</v>
      </c>
      <c r="G1327" s="4" t="s">
        <v>3325</v>
      </c>
      <c r="H1327" s="4" t="s">
        <v>3318</v>
      </c>
      <c r="I1327" s="4" t="s">
        <v>192</v>
      </c>
      <c r="J1327" s="4" t="s">
        <v>206</v>
      </c>
      <c r="K1327" s="4" t="s">
        <v>2502</v>
      </c>
      <c r="L1327" s="4" t="s">
        <v>13</v>
      </c>
      <c r="M1327" s="31" t="s">
        <v>204</v>
      </c>
      <c r="Q1327"/>
      <c r="R1327">
        <v>39</v>
      </c>
      <c r="S1327">
        <v>1</v>
      </c>
      <c r="T1327">
        <v>33</v>
      </c>
      <c r="U1327">
        <v>5</v>
      </c>
      <c r="V1327">
        <v>0</v>
      </c>
      <c r="X1327" s="21" t="s">
        <v>12</v>
      </c>
    </row>
    <row r="1328" spans="1:24" hidden="1">
      <c r="A1328" t="s">
        <v>8232</v>
      </c>
      <c r="B1328" s="4" t="s">
        <v>3208</v>
      </c>
      <c r="C1328" s="4" t="s">
        <v>2288</v>
      </c>
      <c r="D1328" s="4" t="s">
        <v>3210</v>
      </c>
      <c r="E1328" s="4" t="s">
        <v>2290</v>
      </c>
      <c r="F1328" s="4" t="s">
        <v>3328</v>
      </c>
      <c r="G1328" s="4" t="s">
        <v>3325</v>
      </c>
      <c r="H1328" s="4" t="s">
        <v>3318</v>
      </c>
      <c r="I1328" s="4" t="s">
        <v>193</v>
      </c>
      <c r="J1328" s="4" t="s">
        <v>208</v>
      </c>
      <c r="K1328" s="4" t="s">
        <v>2503</v>
      </c>
      <c r="L1328" s="4" t="s">
        <v>16</v>
      </c>
      <c r="M1328" s="31" t="s">
        <v>204</v>
      </c>
      <c r="Q1328"/>
      <c r="R1328">
        <v>37</v>
      </c>
      <c r="S1328">
        <v>0</v>
      </c>
      <c r="T1328">
        <v>0</v>
      </c>
      <c r="U1328">
        <v>25</v>
      </c>
      <c r="V1328">
        <v>12</v>
      </c>
      <c r="X1328" s="21" t="s">
        <v>12</v>
      </c>
    </row>
    <row r="1329" spans="1:24" hidden="1">
      <c r="A1329" t="s">
        <v>8232</v>
      </c>
      <c r="B1329" s="4" t="s">
        <v>3208</v>
      </c>
      <c r="C1329" s="4" t="s">
        <v>2288</v>
      </c>
      <c r="D1329" s="4" t="s">
        <v>3210</v>
      </c>
      <c r="E1329" s="4" t="s">
        <v>2290</v>
      </c>
      <c r="F1329" s="4" t="s">
        <v>3328</v>
      </c>
      <c r="G1329" s="4" t="s">
        <v>3325</v>
      </c>
      <c r="H1329" s="4" t="s">
        <v>3318</v>
      </c>
      <c r="I1329" s="4" t="s">
        <v>195</v>
      </c>
      <c r="J1329" s="4" t="s">
        <v>210</v>
      </c>
      <c r="K1329" s="4" t="s">
        <v>2503</v>
      </c>
      <c r="L1329" s="4" t="s">
        <v>16</v>
      </c>
      <c r="M1329" s="31" t="s">
        <v>204</v>
      </c>
      <c r="Q1329"/>
      <c r="R1329">
        <v>35</v>
      </c>
      <c r="S1329">
        <v>0</v>
      </c>
      <c r="T1329">
        <v>0</v>
      </c>
      <c r="U1329">
        <v>24</v>
      </c>
      <c r="V1329">
        <v>11</v>
      </c>
      <c r="X1329" s="21" t="s">
        <v>12</v>
      </c>
    </row>
    <row r="1330" spans="1:24" hidden="1">
      <c r="A1330" t="s">
        <v>8232</v>
      </c>
      <c r="B1330" s="4" t="s">
        <v>3208</v>
      </c>
      <c r="C1330" s="4" t="s">
        <v>2288</v>
      </c>
      <c r="D1330" s="4" t="s">
        <v>3210</v>
      </c>
      <c r="E1330" s="4" t="s">
        <v>2290</v>
      </c>
      <c r="F1330" s="4" t="s">
        <v>3328</v>
      </c>
      <c r="G1330" s="4" t="s">
        <v>3325</v>
      </c>
      <c r="H1330" s="4" t="s">
        <v>3318</v>
      </c>
      <c r="I1330" s="4" t="s">
        <v>197</v>
      </c>
      <c r="J1330" s="4" t="s">
        <v>212</v>
      </c>
      <c r="K1330" s="4" t="s">
        <v>2552</v>
      </c>
      <c r="L1330" s="4" t="s">
        <v>295</v>
      </c>
      <c r="M1330" s="31" t="s">
        <v>204</v>
      </c>
      <c r="Q1330"/>
      <c r="R1330">
        <v>5</v>
      </c>
      <c r="S1330">
        <v>0</v>
      </c>
      <c r="T1330">
        <v>0</v>
      </c>
      <c r="U1330">
        <v>0</v>
      </c>
      <c r="V1330">
        <v>5</v>
      </c>
      <c r="X1330" s="21" t="s">
        <v>12</v>
      </c>
    </row>
    <row r="1331" spans="1:24" hidden="1">
      <c r="A1331" t="s">
        <v>8232</v>
      </c>
      <c r="B1331" s="4" t="s">
        <v>3208</v>
      </c>
      <c r="C1331" s="4" t="s">
        <v>2288</v>
      </c>
      <c r="D1331" s="4" t="s">
        <v>3210</v>
      </c>
      <c r="E1331" s="4" t="s">
        <v>2290</v>
      </c>
      <c r="F1331" s="4" t="s">
        <v>3328</v>
      </c>
      <c r="G1331" s="4" t="s">
        <v>3325</v>
      </c>
      <c r="H1331" s="4" t="s">
        <v>3318</v>
      </c>
      <c r="I1331" s="4" t="s">
        <v>199</v>
      </c>
      <c r="J1331" s="4" t="s">
        <v>214</v>
      </c>
      <c r="K1331" s="4" t="s">
        <v>2552</v>
      </c>
      <c r="L1331" s="4" t="s">
        <v>295</v>
      </c>
      <c r="M1331" s="31" t="s">
        <v>204</v>
      </c>
      <c r="Q1331"/>
      <c r="R1331">
        <v>5</v>
      </c>
      <c r="S1331">
        <v>0</v>
      </c>
      <c r="T1331">
        <v>0</v>
      </c>
      <c r="U1331">
        <v>0</v>
      </c>
      <c r="V1331">
        <v>5</v>
      </c>
      <c r="X1331" s="21" t="s">
        <v>12</v>
      </c>
    </row>
    <row r="1332" spans="1:24" hidden="1">
      <c r="A1332" t="s">
        <v>8232</v>
      </c>
      <c r="B1332" s="4" t="s">
        <v>3208</v>
      </c>
      <c r="C1332" s="4" t="s">
        <v>2288</v>
      </c>
      <c r="D1332" s="4" t="s">
        <v>3210</v>
      </c>
      <c r="E1332" s="4" t="s">
        <v>2290</v>
      </c>
      <c r="F1332" s="4" t="s">
        <v>3328</v>
      </c>
      <c r="G1332" s="4" t="s">
        <v>3325</v>
      </c>
      <c r="H1332" s="4" t="s">
        <v>3318</v>
      </c>
      <c r="I1332" s="4" t="s">
        <v>145</v>
      </c>
      <c r="J1332" s="4" t="s">
        <v>118</v>
      </c>
      <c r="K1332" s="4" t="s">
        <v>2511</v>
      </c>
      <c r="L1332" s="4" t="s">
        <v>37</v>
      </c>
      <c r="M1332" t="s">
        <v>8</v>
      </c>
      <c r="Q1332"/>
      <c r="R1332">
        <v>28</v>
      </c>
      <c r="S1332">
        <v>0</v>
      </c>
      <c r="T1332">
        <v>24</v>
      </c>
      <c r="U1332">
        <v>4</v>
      </c>
      <c r="V1332">
        <v>0</v>
      </c>
      <c r="X1332" s="21" t="s">
        <v>7868</v>
      </c>
    </row>
    <row r="1333" spans="1:24" hidden="1">
      <c r="A1333" t="s">
        <v>8232</v>
      </c>
      <c r="B1333" s="4" t="s">
        <v>3208</v>
      </c>
      <c r="C1333" s="4" t="s">
        <v>2288</v>
      </c>
      <c r="D1333" s="4" t="s">
        <v>3210</v>
      </c>
      <c r="E1333" s="4" t="s">
        <v>2290</v>
      </c>
      <c r="F1333" s="4" t="s">
        <v>3328</v>
      </c>
      <c r="G1333" s="4" t="s">
        <v>3325</v>
      </c>
      <c r="H1333" s="4" t="s">
        <v>3318</v>
      </c>
      <c r="I1333" s="4" t="s">
        <v>146</v>
      </c>
      <c r="J1333" s="4" t="s">
        <v>147</v>
      </c>
      <c r="K1333" s="4" t="s">
        <v>2511</v>
      </c>
      <c r="L1333" s="4" t="s">
        <v>37</v>
      </c>
      <c r="M1333" t="s">
        <v>8</v>
      </c>
      <c r="Q1333"/>
      <c r="R1333">
        <v>21</v>
      </c>
      <c r="S1333">
        <v>0</v>
      </c>
      <c r="T1333">
        <v>17</v>
      </c>
      <c r="U1333">
        <v>4</v>
      </c>
      <c r="V1333">
        <v>0</v>
      </c>
      <c r="X1333" s="21" t="s">
        <v>7868</v>
      </c>
    </row>
    <row r="1334" spans="1:24" hidden="1">
      <c r="A1334" t="s">
        <v>8232</v>
      </c>
      <c r="B1334" s="4" t="s">
        <v>3208</v>
      </c>
      <c r="C1334" s="4" t="s">
        <v>2288</v>
      </c>
      <c r="D1334" s="4" t="s">
        <v>3210</v>
      </c>
      <c r="E1334" s="4" t="s">
        <v>2290</v>
      </c>
      <c r="F1334" s="4" t="s">
        <v>3328</v>
      </c>
      <c r="G1334" s="4" t="s">
        <v>3325</v>
      </c>
      <c r="H1334" s="4" t="s">
        <v>3318</v>
      </c>
      <c r="I1334" s="4" t="s">
        <v>148</v>
      </c>
      <c r="J1334" s="4" t="s">
        <v>149</v>
      </c>
      <c r="K1334" s="4" t="s">
        <v>2512</v>
      </c>
      <c r="L1334" s="4" t="s">
        <v>42</v>
      </c>
      <c r="M1334" t="s">
        <v>8</v>
      </c>
      <c r="Q1334"/>
      <c r="R1334">
        <v>56</v>
      </c>
      <c r="S1334">
        <v>0</v>
      </c>
      <c r="T1334">
        <v>40</v>
      </c>
      <c r="U1334">
        <v>10</v>
      </c>
      <c r="V1334">
        <v>6</v>
      </c>
      <c r="X1334" s="21" t="s">
        <v>7868</v>
      </c>
    </row>
    <row r="1335" spans="1:24" hidden="1">
      <c r="A1335" t="s">
        <v>8232</v>
      </c>
      <c r="B1335" s="4" t="s">
        <v>3208</v>
      </c>
      <c r="C1335" s="4" t="s">
        <v>2288</v>
      </c>
      <c r="D1335" s="4" t="s">
        <v>3210</v>
      </c>
      <c r="E1335" s="4" t="s">
        <v>2290</v>
      </c>
      <c r="F1335" s="4" t="s">
        <v>3328</v>
      </c>
      <c r="G1335" s="4" t="s">
        <v>3325</v>
      </c>
      <c r="H1335" s="4" t="s">
        <v>3318</v>
      </c>
      <c r="I1335" s="4" t="s">
        <v>150</v>
      </c>
      <c r="J1335" s="4" t="s">
        <v>151</v>
      </c>
      <c r="K1335" s="4" t="s">
        <v>2512</v>
      </c>
      <c r="L1335" s="4" t="s">
        <v>42</v>
      </c>
      <c r="M1335" t="s">
        <v>8</v>
      </c>
      <c r="Q1335"/>
      <c r="R1335">
        <v>55</v>
      </c>
      <c r="S1335">
        <v>0</v>
      </c>
      <c r="T1335">
        <v>40</v>
      </c>
      <c r="U1335">
        <v>9</v>
      </c>
      <c r="V1335">
        <v>6</v>
      </c>
      <c r="X1335" s="21" t="s">
        <v>7868</v>
      </c>
    </row>
    <row r="1336" spans="1:24" hidden="1">
      <c r="A1336" t="s">
        <v>8232</v>
      </c>
      <c r="B1336" s="4" t="s">
        <v>3208</v>
      </c>
      <c r="C1336" s="4" t="s">
        <v>2288</v>
      </c>
      <c r="D1336" s="4" t="s">
        <v>3210</v>
      </c>
      <c r="E1336" s="4" t="s">
        <v>2290</v>
      </c>
      <c r="F1336" s="4" t="s">
        <v>3328</v>
      </c>
      <c r="G1336" s="4" t="s">
        <v>3325</v>
      </c>
      <c r="H1336" s="4" t="s">
        <v>3318</v>
      </c>
      <c r="I1336" s="4" t="s">
        <v>152</v>
      </c>
      <c r="J1336" s="4" t="s">
        <v>153</v>
      </c>
      <c r="K1336" s="4" t="s">
        <v>2513</v>
      </c>
      <c r="L1336" s="4" t="s">
        <v>47</v>
      </c>
      <c r="M1336" t="s">
        <v>8</v>
      </c>
      <c r="Q1336"/>
      <c r="R1336">
        <v>32</v>
      </c>
      <c r="S1336">
        <v>0</v>
      </c>
      <c r="T1336">
        <v>0</v>
      </c>
      <c r="U1336">
        <v>26</v>
      </c>
      <c r="V1336">
        <v>6</v>
      </c>
      <c r="X1336" s="21" t="s">
        <v>7868</v>
      </c>
    </row>
    <row r="1337" spans="1:24" hidden="1">
      <c r="A1337" t="s">
        <v>8232</v>
      </c>
      <c r="B1337" s="4" t="s">
        <v>3208</v>
      </c>
      <c r="C1337" s="4" t="s">
        <v>2288</v>
      </c>
      <c r="D1337" s="4" t="s">
        <v>3210</v>
      </c>
      <c r="E1337" s="4" t="s">
        <v>2290</v>
      </c>
      <c r="F1337" s="4" t="s">
        <v>3328</v>
      </c>
      <c r="G1337" s="4" t="s">
        <v>3325</v>
      </c>
      <c r="H1337" s="4" t="s">
        <v>3318</v>
      </c>
      <c r="I1337" s="4" t="s">
        <v>154</v>
      </c>
      <c r="J1337" s="4" t="s">
        <v>155</v>
      </c>
      <c r="K1337" s="4" t="s">
        <v>2513</v>
      </c>
      <c r="L1337" s="4" t="s">
        <v>47</v>
      </c>
      <c r="M1337" t="s">
        <v>8</v>
      </c>
      <c r="Q1337"/>
      <c r="R1337">
        <v>32</v>
      </c>
      <c r="S1337">
        <v>0</v>
      </c>
      <c r="T1337">
        <v>0</v>
      </c>
      <c r="U1337">
        <v>25</v>
      </c>
      <c r="V1337">
        <v>7</v>
      </c>
      <c r="X1337" s="21" t="s">
        <v>7868</v>
      </c>
    </row>
    <row r="1338" spans="1:24" hidden="1">
      <c r="A1338" t="s">
        <v>8232</v>
      </c>
      <c r="B1338" s="4" t="s">
        <v>3208</v>
      </c>
      <c r="C1338" s="4" t="s">
        <v>2288</v>
      </c>
      <c r="D1338" s="4" t="s">
        <v>3210</v>
      </c>
      <c r="E1338" s="4" t="s">
        <v>2290</v>
      </c>
      <c r="F1338" s="4" t="s">
        <v>3328</v>
      </c>
      <c r="G1338" s="4" t="s">
        <v>3325</v>
      </c>
      <c r="H1338" s="4" t="s">
        <v>3318</v>
      </c>
      <c r="I1338" s="4" t="s">
        <v>133</v>
      </c>
      <c r="J1338" s="4" t="s">
        <v>216</v>
      </c>
      <c r="K1338" s="4" t="s">
        <v>2514</v>
      </c>
      <c r="L1338" s="4" t="s">
        <v>52</v>
      </c>
      <c r="M1338" t="s">
        <v>8</v>
      </c>
      <c r="Q1338"/>
      <c r="R1338">
        <v>22</v>
      </c>
      <c r="S1338">
        <v>0</v>
      </c>
      <c r="T1338">
        <v>0</v>
      </c>
      <c r="U1338">
        <v>0</v>
      </c>
      <c r="V1338">
        <v>22</v>
      </c>
      <c r="X1338" s="21" t="s">
        <v>7868</v>
      </c>
    </row>
    <row r="1339" spans="1:24" hidden="1">
      <c r="A1339" t="s">
        <v>8232</v>
      </c>
      <c r="B1339" s="4" t="s">
        <v>3208</v>
      </c>
      <c r="C1339" s="4" t="s">
        <v>2288</v>
      </c>
      <c r="D1339" s="4" t="s">
        <v>3210</v>
      </c>
      <c r="E1339" s="4" t="s">
        <v>2290</v>
      </c>
      <c r="F1339" s="4" t="s">
        <v>3328</v>
      </c>
      <c r="G1339" s="4" t="s">
        <v>3325</v>
      </c>
      <c r="H1339" s="4" t="s">
        <v>3318</v>
      </c>
      <c r="I1339" s="4" t="s">
        <v>136</v>
      </c>
      <c r="J1339" s="4" t="s">
        <v>218</v>
      </c>
      <c r="K1339" s="4" t="s">
        <v>2514</v>
      </c>
      <c r="L1339" s="4" t="s">
        <v>52</v>
      </c>
      <c r="M1339" t="s">
        <v>8</v>
      </c>
      <c r="Q1339"/>
      <c r="R1339">
        <v>17</v>
      </c>
      <c r="S1339">
        <v>0</v>
      </c>
      <c r="T1339">
        <v>0</v>
      </c>
      <c r="U1339">
        <v>0</v>
      </c>
      <c r="V1339">
        <v>17</v>
      </c>
      <c r="X1339" s="21" t="s">
        <v>7868</v>
      </c>
    </row>
    <row r="1340" spans="1:24" hidden="1">
      <c r="A1340" t="s">
        <v>8232</v>
      </c>
      <c r="B1340" s="4" t="s">
        <v>3208</v>
      </c>
      <c r="C1340" s="4" t="s">
        <v>2288</v>
      </c>
      <c r="D1340" s="4" t="s">
        <v>3210</v>
      </c>
      <c r="E1340" s="4" t="s">
        <v>2290</v>
      </c>
      <c r="F1340" s="4" t="s">
        <v>3328</v>
      </c>
      <c r="G1340" s="4" t="s">
        <v>3325</v>
      </c>
      <c r="H1340" s="4" t="s">
        <v>3318</v>
      </c>
      <c r="I1340" s="4" t="s">
        <v>180</v>
      </c>
      <c r="J1340" s="4" t="s">
        <v>169</v>
      </c>
      <c r="K1340" s="4" t="s">
        <v>2527</v>
      </c>
      <c r="L1340" s="4" t="s">
        <v>107</v>
      </c>
      <c r="M1340" t="s">
        <v>8</v>
      </c>
      <c r="Q1340"/>
      <c r="R1340">
        <v>47</v>
      </c>
      <c r="S1340">
        <v>0</v>
      </c>
      <c r="T1340">
        <v>31</v>
      </c>
      <c r="U1340">
        <v>12</v>
      </c>
      <c r="V1340">
        <v>4</v>
      </c>
      <c r="X1340" s="21" t="s">
        <v>7886</v>
      </c>
    </row>
    <row r="1341" spans="1:24" hidden="1">
      <c r="A1341" t="s">
        <v>8232</v>
      </c>
      <c r="B1341" s="4" t="s">
        <v>3208</v>
      </c>
      <c r="C1341" s="4" t="s">
        <v>2288</v>
      </c>
      <c r="D1341" s="4" t="s">
        <v>3210</v>
      </c>
      <c r="E1341" s="4" t="s">
        <v>2290</v>
      </c>
      <c r="F1341" s="4" t="s">
        <v>3328</v>
      </c>
      <c r="G1341" s="4" t="s">
        <v>3325</v>
      </c>
      <c r="H1341" s="4" t="s">
        <v>3318</v>
      </c>
      <c r="I1341" s="4" t="s">
        <v>183</v>
      </c>
      <c r="J1341" s="4" t="s">
        <v>171</v>
      </c>
      <c r="K1341" s="4" t="s">
        <v>2527</v>
      </c>
      <c r="L1341" s="4" t="s">
        <v>107</v>
      </c>
      <c r="M1341" t="s">
        <v>8</v>
      </c>
      <c r="Q1341"/>
      <c r="R1341">
        <v>40</v>
      </c>
      <c r="S1341">
        <v>0</v>
      </c>
      <c r="T1341">
        <v>27</v>
      </c>
      <c r="U1341">
        <v>9</v>
      </c>
      <c r="V1341">
        <v>4</v>
      </c>
      <c r="X1341" s="21" t="s">
        <v>7886</v>
      </c>
    </row>
    <row r="1342" spans="1:24" hidden="1">
      <c r="A1342" t="s">
        <v>8232</v>
      </c>
      <c r="B1342" s="4" t="s">
        <v>3208</v>
      </c>
      <c r="C1342" s="4" t="s">
        <v>2288</v>
      </c>
      <c r="D1342" s="4" t="s">
        <v>3210</v>
      </c>
      <c r="E1342" s="4" t="s">
        <v>2290</v>
      </c>
      <c r="F1342" s="4" t="s">
        <v>3328</v>
      </c>
      <c r="G1342" s="4" t="s">
        <v>3325</v>
      </c>
      <c r="H1342" s="4" t="s">
        <v>3318</v>
      </c>
      <c r="I1342" s="4" t="s">
        <v>185</v>
      </c>
      <c r="J1342" s="4" t="s">
        <v>173</v>
      </c>
      <c r="K1342" s="4" t="s">
        <v>2528</v>
      </c>
      <c r="L1342" s="4" t="s">
        <v>109</v>
      </c>
      <c r="M1342" t="s">
        <v>8</v>
      </c>
      <c r="Q1342"/>
      <c r="R1342">
        <v>23</v>
      </c>
      <c r="S1342">
        <v>0</v>
      </c>
      <c r="T1342">
        <v>0</v>
      </c>
      <c r="U1342">
        <v>21</v>
      </c>
      <c r="V1342">
        <v>2</v>
      </c>
      <c r="X1342" s="21" t="s">
        <v>7886</v>
      </c>
    </row>
    <row r="1343" spans="1:24" hidden="1">
      <c r="A1343" t="s">
        <v>8232</v>
      </c>
      <c r="B1343" s="4" t="s">
        <v>3208</v>
      </c>
      <c r="C1343" s="4" t="s">
        <v>2288</v>
      </c>
      <c r="D1343" s="4" t="s">
        <v>3210</v>
      </c>
      <c r="E1343" s="4" t="s">
        <v>2290</v>
      </c>
      <c r="F1343" s="4" t="s">
        <v>3328</v>
      </c>
      <c r="G1343" s="4" t="s">
        <v>3325</v>
      </c>
      <c r="H1343" s="4" t="s">
        <v>3318</v>
      </c>
      <c r="I1343" s="4" t="s">
        <v>188</v>
      </c>
      <c r="J1343" s="4" t="s">
        <v>175</v>
      </c>
      <c r="K1343" s="4" t="s">
        <v>2528</v>
      </c>
      <c r="L1343" s="4" t="s">
        <v>109</v>
      </c>
      <c r="M1343" t="s">
        <v>8</v>
      </c>
      <c r="Q1343"/>
      <c r="R1343">
        <v>23</v>
      </c>
      <c r="S1343">
        <v>0</v>
      </c>
      <c r="T1343">
        <v>0</v>
      </c>
      <c r="U1343">
        <v>21</v>
      </c>
      <c r="V1343">
        <v>2</v>
      </c>
      <c r="X1343" s="21" t="s">
        <v>7886</v>
      </c>
    </row>
    <row r="1344" spans="1:24" hidden="1">
      <c r="A1344" t="s">
        <v>8232</v>
      </c>
      <c r="B1344" s="4" t="s">
        <v>3208</v>
      </c>
      <c r="C1344" s="4" t="s">
        <v>2288</v>
      </c>
      <c r="D1344" s="4" t="s">
        <v>3210</v>
      </c>
      <c r="E1344" s="4" t="s">
        <v>2290</v>
      </c>
      <c r="F1344" s="4" t="s">
        <v>3328</v>
      </c>
      <c r="G1344" s="4" t="s">
        <v>3325</v>
      </c>
      <c r="H1344" s="4" t="s">
        <v>3318</v>
      </c>
      <c r="I1344" s="4" t="s">
        <v>1020</v>
      </c>
      <c r="J1344" s="4" t="s">
        <v>227</v>
      </c>
      <c r="K1344" s="4" t="s">
        <v>2529</v>
      </c>
      <c r="L1344" s="4" t="s">
        <v>111</v>
      </c>
      <c r="M1344" t="s">
        <v>8</v>
      </c>
      <c r="Q1344"/>
      <c r="R1344">
        <v>4</v>
      </c>
      <c r="S1344">
        <v>0</v>
      </c>
      <c r="T1344">
        <v>0</v>
      </c>
      <c r="U1344">
        <v>0</v>
      </c>
      <c r="V1344">
        <v>4</v>
      </c>
      <c r="X1344" s="21" t="s">
        <v>7886</v>
      </c>
    </row>
    <row r="1345" spans="1:24" hidden="1">
      <c r="A1345" t="s">
        <v>8232</v>
      </c>
      <c r="B1345" s="4" t="s">
        <v>3208</v>
      </c>
      <c r="C1345" s="4" t="s">
        <v>2288</v>
      </c>
      <c r="D1345" s="4" t="s">
        <v>3210</v>
      </c>
      <c r="E1345" s="4" t="s">
        <v>2290</v>
      </c>
      <c r="F1345" s="4" t="s">
        <v>3328</v>
      </c>
      <c r="G1345" s="4" t="s">
        <v>3325</v>
      </c>
      <c r="H1345" s="4" t="s">
        <v>3318</v>
      </c>
      <c r="I1345" s="4" t="s">
        <v>1021</v>
      </c>
      <c r="J1345" s="4" t="s">
        <v>229</v>
      </c>
      <c r="K1345" s="4" t="s">
        <v>2529</v>
      </c>
      <c r="L1345" s="4" t="s">
        <v>111</v>
      </c>
      <c r="M1345" t="s">
        <v>8</v>
      </c>
      <c r="Q1345"/>
      <c r="R1345">
        <v>3</v>
      </c>
      <c r="S1345">
        <v>0</v>
      </c>
      <c r="T1345">
        <v>0</v>
      </c>
      <c r="U1345">
        <v>0</v>
      </c>
      <c r="V1345">
        <v>3</v>
      </c>
      <c r="X1345" s="21" t="s">
        <v>7886</v>
      </c>
    </row>
    <row r="1346" spans="1:24" hidden="1">
      <c r="A1346" t="s">
        <v>8232</v>
      </c>
      <c r="B1346" s="4" t="s">
        <v>3208</v>
      </c>
      <c r="C1346" s="4" t="s">
        <v>2288</v>
      </c>
      <c r="D1346" s="4" t="s">
        <v>3210</v>
      </c>
      <c r="E1346" s="4" t="s">
        <v>2290</v>
      </c>
      <c r="F1346" s="4" t="s">
        <v>3328</v>
      </c>
      <c r="G1346" s="4" t="s">
        <v>3325</v>
      </c>
      <c r="H1346" s="4" t="s">
        <v>3318</v>
      </c>
      <c r="I1346" s="4" t="s">
        <v>2291</v>
      </c>
      <c r="J1346" s="4" t="s">
        <v>141</v>
      </c>
      <c r="K1346" s="4" t="s">
        <v>2539</v>
      </c>
      <c r="L1346" s="4" t="s">
        <v>142</v>
      </c>
      <c r="M1346" t="s">
        <v>8</v>
      </c>
      <c r="O1346" t="s">
        <v>3317</v>
      </c>
      <c r="Q1346"/>
      <c r="R1346">
        <v>11</v>
      </c>
      <c r="S1346">
        <v>0</v>
      </c>
      <c r="T1346">
        <v>0</v>
      </c>
      <c r="U1346">
        <v>3</v>
      </c>
      <c r="V1346">
        <v>8</v>
      </c>
      <c r="X1346" s="21" t="s">
        <v>1943</v>
      </c>
    </row>
    <row r="1347" spans="1:24" hidden="1">
      <c r="A1347" t="s">
        <v>8232</v>
      </c>
      <c r="B1347" s="4" t="s">
        <v>3208</v>
      </c>
      <c r="C1347" s="4" t="s">
        <v>2288</v>
      </c>
      <c r="D1347" s="4" t="s">
        <v>3210</v>
      </c>
      <c r="E1347" s="4" t="s">
        <v>2290</v>
      </c>
      <c r="F1347" s="4" t="s">
        <v>3328</v>
      </c>
      <c r="G1347" s="4" t="s">
        <v>3325</v>
      </c>
      <c r="H1347" s="4" t="s">
        <v>3318</v>
      </c>
      <c r="I1347" s="4" t="s">
        <v>1566</v>
      </c>
      <c r="J1347" s="4" t="s">
        <v>144</v>
      </c>
      <c r="K1347" s="4" t="s">
        <v>2539</v>
      </c>
      <c r="L1347" s="4" t="s">
        <v>142</v>
      </c>
      <c r="M1347" t="s">
        <v>8</v>
      </c>
      <c r="O1347" t="s">
        <v>3317</v>
      </c>
      <c r="Q1347"/>
      <c r="R1347">
        <v>9</v>
      </c>
      <c r="S1347">
        <v>0</v>
      </c>
      <c r="T1347">
        <v>0</v>
      </c>
      <c r="U1347">
        <v>2</v>
      </c>
      <c r="V1347">
        <v>7</v>
      </c>
      <c r="X1347" s="21" t="s">
        <v>1943</v>
      </c>
    </row>
    <row r="1348" spans="1:24" hidden="1">
      <c r="A1348" t="s">
        <v>8232</v>
      </c>
      <c r="B1348" s="4" t="s">
        <v>3208</v>
      </c>
      <c r="C1348" s="4" t="s">
        <v>2288</v>
      </c>
      <c r="D1348" s="4" t="s">
        <v>3210</v>
      </c>
      <c r="E1348" s="4" t="s">
        <v>2290</v>
      </c>
      <c r="F1348" s="4" t="s">
        <v>3328</v>
      </c>
      <c r="G1348" s="4" t="s">
        <v>3325</v>
      </c>
      <c r="H1348" s="4" t="s">
        <v>3318</v>
      </c>
      <c r="I1348" s="4" t="s">
        <v>219</v>
      </c>
      <c r="J1348" s="4" t="s">
        <v>191</v>
      </c>
      <c r="K1348" s="4" t="s">
        <v>2505</v>
      </c>
      <c r="L1348" s="4" t="s">
        <v>21</v>
      </c>
      <c r="M1348" t="s">
        <v>8</v>
      </c>
      <c r="Q1348"/>
      <c r="R1348">
        <v>72</v>
      </c>
      <c r="S1348">
        <v>0</v>
      </c>
      <c r="T1348">
        <v>55</v>
      </c>
      <c r="U1348">
        <v>16</v>
      </c>
      <c r="V1348">
        <v>1</v>
      </c>
      <c r="X1348" s="21" t="s">
        <v>1943</v>
      </c>
    </row>
    <row r="1349" spans="1:24" hidden="1">
      <c r="A1349" t="s">
        <v>8232</v>
      </c>
      <c r="B1349" s="4" t="s">
        <v>3208</v>
      </c>
      <c r="C1349" s="4" t="s">
        <v>2288</v>
      </c>
      <c r="D1349" s="4" t="s">
        <v>3210</v>
      </c>
      <c r="E1349" s="4" t="s">
        <v>2290</v>
      </c>
      <c r="F1349" s="4" t="s">
        <v>3328</v>
      </c>
      <c r="G1349" s="4" t="s">
        <v>3325</v>
      </c>
      <c r="H1349" s="4" t="s">
        <v>3318</v>
      </c>
      <c r="I1349" s="4" t="s">
        <v>220</v>
      </c>
      <c r="J1349" s="4" t="s">
        <v>84</v>
      </c>
      <c r="K1349" s="4" t="s">
        <v>2505</v>
      </c>
      <c r="L1349" s="4" t="s">
        <v>21</v>
      </c>
      <c r="M1349" t="s">
        <v>8</v>
      </c>
      <c r="Q1349"/>
      <c r="R1349">
        <v>63</v>
      </c>
      <c r="S1349">
        <v>0</v>
      </c>
      <c r="T1349">
        <v>47</v>
      </c>
      <c r="U1349">
        <v>15</v>
      </c>
      <c r="V1349">
        <v>1</v>
      </c>
      <c r="X1349" s="21" t="s">
        <v>1943</v>
      </c>
    </row>
    <row r="1350" spans="1:24" hidden="1">
      <c r="A1350" t="s">
        <v>8232</v>
      </c>
      <c r="B1350" s="4" t="s">
        <v>3208</v>
      </c>
      <c r="C1350" s="4" t="s">
        <v>2288</v>
      </c>
      <c r="D1350" s="4" t="s">
        <v>3210</v>
      </c>
      <c r="E1350" s="4" t="s">
        <v>2290</v>
      </c>
      <c r="F1350" s="4" t="s">
        <v>3328</v>
      </c>
      <c r="G1350" s="4" t="s">
        <v>3325</v>
      </c>
      <c r="H1350" s="4" t="s">
        <v>3318</v>
      </c>
      <c r="I1350" s="4" t="s">
        <v>156</v>
      </c>
      <c r="J1350" s="4" t="s">
        <v>194</v>
      </c>
      <c r="K1350" s="4" t="s">
        <v>2506</v>
      </c>
      <c r="L1350" s="4" t="s">
        <v>24</v>
      </c>
      <c r="M1350" t="s">
        <v>8</v>
      </c>
      <c r="Q1350"/>
      <c r="R1350">
        <v>259</v>
      </c>
      <c r="S1350">
        <v>2</v>
      </c>
      <c r="T1350">
        <v>193</v>
      </c>
      <c r="U1350">
        <v>53</v>
      </c>
      <c r="V1350">
        <v>11</v>
      </c>
      <c r="X1350" s="21" t="s">
        <v>1943</v>
      </c>
    </row>
    <row r="1351" spans="1:24" hidden="1">
      <c r="A1351" t="s">
        <v>8232</v>
      </c>
      <c r="B1351" s="4" t="s">
        <v>3208</v>
      </c>
      <c r="C1351" s="4" t="s">
        <v>2288</v>
      </c>
      <c r="D1351" s="4" t="s">
        <v>3210</v>
      </c>
      <c r="E1351" s="4" t="s">
        <v>2290</v>
      </c>
      <c r="F1351" s="4" t="s">
        <v>3328</v>
      </c>
      <c r="G1351" s="4" t="s">
        <v>3325</v>
      </c>
      <c r="H1351" s="4" t="s">
        <v>3318</v>
      </c>
      <c r="I1351" s="4" t="s">
        <v>158</v>
      </c>
      <c r="J1351" s="4" t="s">
        <v>196</v>
      </c>
      <c r="K1351" s="4" t="s">
        <v>2506</v>
      </c>
      <c r="L1351" s="4" t="s">
        <v>24</v>
      </c>
      <c r="M1351" t="s">
        <v>8</v>
      </c>
      <c r="Q1351"/>
      <c r="R1351">
        <v>238</v>
      </c>
      <c r="S1351">
        <v>2</v>
      </c>
      <c r="T1351">
        <v>177</v>
      </c>
      <c r="U1351">
        <v>50</v>
      </c>
      <c r="V1351">
        <v>9</v>
      </c>
      <c r="X1351" s="21" t="s">
        <v>1943</v>
      </c>
    </row>
    <row r="1352" spans="1:24" hidden="1">
      <c r="A1352" t="s">
        <v>8232</v>
      </c>
      <c r="B1352" s="4" t="s">
        <v>3208</v>
      </c>
      <c r="C1352" s="4" t="s">
        <v>2288</v>
      </c>
      <c r="D1352" s="4" t="s">
        <v>3210</v>
      </c>
      <c r="E1352" s="4" t="s">
        <v>2290</v>
      </c>
      <c r="F1352" s="4" t="s">
        <v>3328</v>
      </c>
      <c r="G1352" s="4" t="s">
        <v>3325</v>
      </c>
      <c r="H1352" s="4" t="s">
        <v>3318</v>
      </c>
      <c r="I1352" s="4" t="s">
        <v>160</v>
      </c>
      <c r="J1352" s="4" t="s">
        <v>198</v>
      </c>
      <c r="K1352" s="4" t="s">
        <v>2517</v>
      </c>
      <c r="L1352" s="4" t="s">
        <v>67</v>
      </c>
      <c r="M1352" t="s">
        <v>8</v>
      </c>
      <c r="Q1352"/>
      <c r="R1352">
        <v>101</v>
      </c>
      <c r="S1352">
        <v>0</v>
      </c>
      <c r="T1352">
        <v>7</v>
      </c>
      <c r="U1352">
        <v>76</v>
      </c>
      <c r="V1352">
        <v>18</v>
      </c>
      <c r="X1352" s="21" t="s">
        <v>1943</v>
      </c>
    </row>
    <row r="1353" spans="1:24" hidden="1">
      <c r="A1353" t="s">
        <v>8232</v>
      </c>
      <c r="B1353" s="4" t="s">
        <v>3208</v>
      </c>
      <c r="C1353" s="4" t="s">
        <v>2288</v>
      </c>
      <c r="D1353" s="4" t="s">
        <v>3210</v>
      </c>
      <c r="E1353" s="4" t="s">
        <v>2290</v>
      </c>
      <c r="F1353" s="4" t="s">
        <v>3328</v>
      </c>
      <c r="G1353" s="4" t="s">
        <v>3325</v>
      </c>
      <c r="H1353" s="4" t="s">
        <v>3318</v>
      </c>
      <c r="I1353" s="4" t="s">
        <v>162</v>
      </c>
      <c r="J1353" s="4" t="s">
        <v>200</v>
      </c>
      <c r="K1353" s="4" t="s">
        <v>2517</v>
      </c>
      <c r="L1353" s="4" t="s">
        <v>67</v>
      </c>
      <c r="M1353" t="s">
        <v>8</v>
      </c>
      <c r="Q1353"/>
      <c r="R1353">
        <v>96</v>
      </c>
      <c r="S1353">
        <v>0</v>
      </c>
      <c r="T1353">
        <v>6</v>
      </c>
      <c r="U1353">
        <v>74</v>
      </c>
      <c r="V1353">
        <v>16</v>
      </c>
      <c r="X1353" s="21" t="s">
        <v>1943</v>
      </c>
    </row>
    <row r="1354" spans="1:24" hidden="1">
      <c r="A1354" t="s">
        <v>8232</v>
      </c>
      <c r="B1354" s="4" t="s">
        <v>3208</v>
      </c>
      <c r="C1354" s="4" t="s">
        <v>2288</v>
      </c>
      <c r="D1354" s="4" t="s">
        <v>3210</v>
      </c>
      <c r="E1354" s="4" t="s">
        <v>2290</v>
      </c>
      <c r="F1354" s="4" t="s">
        <v>3328</v>
      </c>
      <c r="G1354" s="4" t="s">
        <v>3325</v>
      </c>
      <c r="H1354" s="4" t="s">
        <v>3318</v>
      </c>
      <c r="I1354" s="4" t="s">
        <v>222</v>
      </c>
      <c r="J1354" s="4" t="s">
        <v>230</v>
      </c>
      <c r="K1354" s="4" t="s">
        <v>2518</v>
      </c>
      <c r="L1354" s="4" t="s">
        <v>73</v>
      </c>
      <c r="M1354" t="s">
        <v>8</v>
      </c>
      <c r="Q1354"/>
      <c r="R1354">
        <v>8</v>
      </c>
      <c r="S1354">
        <v>0</v>
      </c>
      <c r="T1354">
        <v>0</v>
      </c>
      <c r="U1354">
        <v>0</v>
      </c>
      <c r="V1354">
        <v>8</v>
      </c>
      <c r="X1354" s="21" t="s">
        <v>1943</v>
      </c>
    </row>
    <row r="1355" spans="1:24" hidden="1">
      <c r="A1355" t="s">
        <v>8232</v>
      </c>
      <c r="B1355" s="4" t="s">
        <v>3208</v>
      </c>
      <c r="C1355" s="4" t="s">
        <v>2288</v>
      </c>
      <c r="D1355" s="4" t="s">
        <v>3210</v>
      </c>
      <c r="E1355" s="4" t="s">
        <v>2290</v>
      </c>
      <c r="F1355" s="4" t="s">
        <v>3328</v>
      </c>
      <c r="G1355" s="4" t="s">
        <v>3325</v>
      </c>
      <c r="H1355" s="4" t="s">
        <v>3318</v>
      </c>
      <c r="I1355" s="4" t="s">
        <v>224</v>
      </c>
      <c r="J1355" s="4" t="s">
        <v>231</v>
      </c>
      <c r="K1355" s="4" t="s">
        <v>2518</v>
      </c>
      <c r="L1355" s="4" t="s">
        <v>73</v>
      </c>
      <c r="M1355" t="s">
        <v>8</v>
      </c>
      <c r="Q1355"/>
      <c r="R1355">
        <v>7</v>
      </c>
      <c r="S1355">
        <v>0</v>
      </c>
      <c r="T1355">
        <v>0</v>
      </c>
      <c r="U1355">
        <v>0</v>
      </c>
      <c r="V1355">
        <v>7</v>
      </c>
      <c r="X1355" s="21" t="s">
        <v>1943</v>
      </c>
    </row>
    <row r="1356" spans="1:24" hidden="1">
      <c r="A1356" t="s">
        <v>8247</v>
      </c>
      <c r="B1356" s="4" t="s">
        <v>2715</v>
      </c>
      <c r="C1356" s="4" t="s">
        <v>732</v>
      </c>
      <c r="D1356" s="4" t="s">
        <v>2716</v>
      </c>
      <c r="E1356" s="4" t="s">
        <v>733</v>
      </c>
      <c r="F1356" s="4" t="s">
        <v>3327</v>
      </c>
      <c r="G1356" s="4" t="s">
        <v>3325</v>
      </c>
      <c r="H1356" s="4" t="s">
        <v>3318</v>
      </c>
      <c r="I1356" s="4" t="s">
        <v>5789</v>
      </c>
      <c r="J1356" s="4" t="s">
        <v>5790</v>
      </c>
      <c r="K1356" s="4" t="s">
        <v>2718</v>
      </c>
      <c r="L1356" s="4" t="s">
        <v>738</v>
      </c>
      <c r="M1356" t="s">
        <v>8</v>
      </c>
      <c r="Q1356"/>
      <c r="R1356">
        <v>10</v>
      </c>
      <c r="S1356">
        <v>4</v>
      </c>
      <c r="T1356">
        <v>4</v>
      </c>
      <c r="U1356">
        <v>2</v>
      </c>
      <c r="V1356">
        <v>0</v>
      </c>
      <c r="X1356" s="21" t="s">
        <v>7867</v>
      </c>
    </row>
    <row r="1357" spans="1:24" hidden="1">
      <c r="A1357" t="s">
        <v>8247</v>
      </c>
      <c r="B1357" s="4" t="s">
        <v>2715</v>
      </c>
      <c r="C1357" s="4" t="s">
        <v>732</v>
      </c>
      <c r="D1357" s="4" t="s">
        <v>2716</v>
      </c>
      <c r="E1357" s="4" t="s">
        <v>733</v>
      </c>
      <c r="F1357" s="4" t="s">
        <v>3327</v>
      </c>
      <c r="G1357" s="4" t="s">
        <v>3325</v>
      </c>
      <c r="H1357" s="4" t="s">
        <v>3318</v>
      </c>
      <c r="I1357" s="4" t="s">
        <v>5791</v>
      </c>
      <c r="J1357" s="4" t="s">
        <v>739</v>
      </c>
      <c r="K1357" s="4" t="s">
        <v>2635</v>
      </c>
      <c r="L1357" s="4" t="s">
        <v>491</v>
      </c>
      <c r="M1357" t="s">
        <v>8</v>
      </c>
      <c r="Q1357"/>
      <c r="R1357">
        <v>2</v>
      </c>
      <c r="S1357">
        <v>0</v>
      </c>
      <c r="T1357">
        <v>1</v>
      </c>
      <c r="U1357">
        <v>1</v>
      </c>
      <c r="V1357">
        <v>0</v>
      </c>
      <c r="X1357" s="21" t="s">
        <v>7867</v>
      </c>
    </row>
    <row r="1358" spans="1:24" hidden="1">
      <c r="A1358" t="s">
        <v>8247</v>
      </c>
      <c r="B1358" s="4" t="s">
        <v>2715</v>
      </c>
      <c r="C1358" s="4" t="s">
        <v>732</v>
      </c>
      <c r="D1358" s="4" t="s">
        <v>2716</v>
      </c>
      <c r="E1358" s="4" t="s">
        <v>733</v>
      </c>
      <c r="F1358" s="4" t="s">
        <v>3327</v>
      </c>
      <c r="G1358" s="4" t="s">
        <v>3325</v>
      </c>
      <c r="H1358" s="4" t="s">
        <v>3318</v>
      </c>
      <c r="I1358" s="4" t="s">
        <v>5791</v>
      </c>
      <c r="J1358" s="4" t="s">
        <v>5792</v>
      </c>
      <c r="K1358" s="4" t="s">
        <v>2635</v>
      </c>
      <c r="L1358" s="4" t="s">
        <v>491</v>
      </c>
      <c r="M1358" t="s">
        <v>8</v>
      </c>
      <c r="Q1358"/>
      <c r="R1358">
        <v>1</v>
      </c>
      <c r="S1358">
        <v>0</v>
      </c>
      <c r="T1358">
        <v>1</v>
      </c>
      <c r="U1358">
        <v>0</v>
      </c>
      <c r="V1358">
        <v>0</v>
      </c>
      <c r="X1358" s="21" t="s">
        <v>7867</v>
      </c>
    </row>
    <row r="1359" spans="1:24" hidden="1">
      <c r="A1359" t="s">
        <v>8247</v>
      </c>
      <c r="B1359" s="4" t="s">
        <v>2715</v>
      </c>
      <c r="C1359" s="4" t="s">
        <v>732</v>
      </c>
      <c r="D1359" s="4" t="s">
        <v>2716</v>
      </c>
      <c r="E1359" s="4" t="s">
        <v>733</v>
      </c>
      <c r="F1359" s="4" t="s">
        <v>3327</v>
      </c>
      <c r="G1359" s="4" t="s">
        <v>3325</v>
      </c>
      <c r="H1359" s="4" t="s">
        <v>3318</v>
      </c>
      <c r="I1359" s="4" t="s">
        <v>5791</v>
      </c>
      <c r="J1359" s="4" t="s">
        <v>5793</v>
      </c>
      <c r="K1359" s="4" t="s">
        <v>2635</v>
      </c>
      <c r="L1359" s="4" t="s">
        <v>491</v>
      </c>
      <c r="M1359" t="s">
        <v>8</v>
      </c>
      <c r="Q1359"/>
      <c r="R1359">
        <v>1</v>
      </c>
      <c r="S1359">
        <v>0</v>
      </c>
      <c r="T1359">
        <v>1</v>
      </c>
      <c r="U1359">
        <v>0</v>
      </c>
      <c r="V1359">
        <v>0</v>
      </c>
      <c r="X1359" s="21" t="s">
        <v>7867</v>
      </c>
    </row>
    <row r="1360" spans="1:24" hidden="1">
      <c r="A1360" t="s">
        <v>8247</v>
      </c>
      <c r="B1360" s="4" t="s">
        <v>2715</v>
      </c>
      <c r="C1360" s="4" t="s">
        <v>732</v>
      </c>
      <c r="D1360" s="4" t="s">
        <v>2716</v>
      </c>
      <c r="E1360" s="4" t="s">
        <v>733</v>
      </c>
      <c r="F1360" s="4" t="s">
        <v>3327</v>
      </c>
      <c r="G1360" s="4" t="s">
        <v>3325</v>
      </c>
      <c r="H1360" s="4" t="s">
        <v>3318</v>
      </c>
      <c r="I1360" s="4" t="s">
        <v>5794</v>
      </c>
      <c r="J1360" s="4" t="s">
        <v>5795</v>
      </c>
      <c r="K1360" s="4" t="s">
        <v>2634</v>
      </c>
      <c r="L1360" s="4" t="s">
        <v>490</v>
      </c>
      <c r="M1360" t="s">
        <v>8</v>
      </c>
      <c r="Q1360"/>
      <c r="R1360">
        <v>2</v>
      </c>
      <c r="S1360">
        <v>0</v>
      </c>
      <c r="T1360">
        <v>0</v>
      </c>
      <c r="U1360">
        <v>2</v>
      </c>
      <c r="V1360">
        <v>0</v>
      </c>
      <c r="X1360" s="21" t="s">
        <v>7867</v>
      </c>
    </row>
    <row r="1361" spans="1:24" hidden="1">
      <c r="A1361" t="s">
        <v>8247</v>
      </c>
      <c r="B1361" s="4" t="s">
        <v>2715</v>
      </c>
      <c r="C1361" s="4" t="s">
        <v>732</v>
      </c>
      <c r="D1361" s="4" t="s">
        <v>2716</v>
      </c>
      <c r="E1361" s="4" t="s">
        <v>733</v>
      </c>
      <c r="F1361" s="4" t="s">
        <v>3327</v>
      </c>
      <c r="G1361" s="4" t="s">
        <v>3325</v>
      </c>
      <c r="H1361" s="4" t="s">
        <v>3318</v>
      </c>
      <c r="I1361" s="4" t="s">
        <v>5786</v>
      </c>
      <c r="J1361" s="4" t="s">
        <v>735</v>
      </c>
      <c r="K1361" s="4" t="s">
        <v>2503</v>
      </c>
      <c r="L1361" s="4" t="s">
        <v>16</v>
      </c>
      <c r="M1361" t="s">
        <v>8</v>
      </c>
      <c r="Q1361"/>
      <c r="R1361">
        <v>10</v>
      </c>
      <c r="S1361">
        <v>0</v>
      </c>
      <c r="T1361">
        <v>0</v>
      </c>
      <c r="U1361">
        <v>1</v>
      </c>
      <c r="V1361">
        <v>9</v>
      </c>
      <c r="X1361" s="21" t="s">
        <v>12</v>
      </c>
    </row>
    <row r="1362" spans="1:24" hidden="1">
      <c r="A1362" t="s">
        <v>8247</v>
      </c>
      <c r="B1362" s="4" t="s">
        <v>2715</v>
      </c>
      <c r="C1362" s="4" t="s">
        <v>732</v>
      </c>
      <c r="D1362" s="4" t="s">
        <v>2716</v>
      </c>
      <c r="E1362" s="4" t="s">
        <v>733</v>
      </c>
      <c r="F1362" s="4" t="s">
        <v>3327</v>
      </c>
      <c r="G1362" s="4" t="s">
        <v>3325</v>
      </c>
      <c r="H1362" s="4" t="s">
        <v>3318</v>
      </c>
      <c r="I1362" s="4" t="s">
        <v>5787</v>
      </c>
      <c r="J1362" s="4" t="s">
        <v>88</v>
      </c>
      <c r="K1362" s="4" t="s">
        <v>2511</v>
      </c>
      <c r="L1362" s="4" t="s">
        <v>37</v>
      </c>
      <c r="M1362" t="s">
        <v>8</v>
      </c>
      <c r="Q1362"/>
      <c r="R1362">
        <v>9</v>
      </c>
      <c r="S1362">
        <v>5</v>
      </c>
      <c r="T1362">
        <v>3</v>
      </c>
      <c r="U1362">
        <v>1</v>
      </c>
      <c r="V1362">
        <v>0</v>
      </c>
      <c r="X1362" s="21" t="s">
        <v>7868</v>
      </c>
    </row>
    <row r="1363" spans="1:24" hidden="1">
      <c r="A1363" t="s">
        <v>8247</v>
      </c>
      <c r="B1363" s="4" t="s">
        <v>2715</v>
      </c>
      <c r="C1363" s="4" t="s">
        <v>732</v>
      </c>
      <c r="D1363" s="4" t="s">
        <v>2716</v>
      </c>
      <c r="E1363" s="4" t="s">
        <v>733</v>
      </c>
      <c r="F1363" s="4" t="s">
        <v>3327</v>
      </c>
      <c r="G1363" s="4" t="s">
        <v>3325</v>
      </c>
      <c r="H1363" s="4" t="s">
        <v>3318</v>
      </c>
      <c r="I1363" s="4" t="s">
        <v>5788</v>
      </c>
      <c r="J1363" s="4" t="s">
        <v>651</v>
      </c>
      <c r="K1363" s="4" t="s">
        <v>2505</v>
      </c>
      <c r="L1363" s="4" t="s">
        <v>21</v>
      </c>
      <c r="M1363" t="s">
        <v>8</v>
      </c>
      <c r="Q1363"/>
      <c r="R1363">
        <v>1</v>
      </c>
      <c r="S1363">
        <v>0</v>
      </c>
      <c r="T1363">
        <v>0</v>
      </c>
      <c r="U1363">
        <v>1</v>
      </c>
      <c r="V1363">
        <v>0</v>
      </c>
      <c r="X1363" s="21" t="s">
        <v>1943</v>
      </c>
    </row>
    <row r="1364" spans="1:24" hidden="1">
      <c r="A1364" t="s">
        <v>8247</v>
      </c>
      <c r="B1364" s="4" t="s">
        <v>2715</v>
      </c>
      <c r="C1364" s="4" t="s">
        <v>732</v>
      </c>
      <c r="D1364" s="4" t="s">
        <v>2716</v>
      </c>
      <c r="E1364" s="4" t="s">
        <v>733</v>
      </c>
      <c r="F1364" s="4" t="s">
        <v>3327</v>
      </c>
      <c r="G1364" s="4" t="s">
        <v>3325</v>
      </c>
      <c r="H1364" s="4" t="s">
        <v>3318</v>
      </c>
      <c r="I1364" s="4" t="s">
        <v>736</v>
      </c>
      <c r="J1364" s="4" t="s">
        <v>26</v>
      </c>
      <c r="K1364" s="4" t="s">
        <v>2505</v>
      </c>
      <c r="L1364" s="4" t="s">
        <v>21</v>
      </c>
      <c r="M1364" t="s">
        <v>8</v>
      </c>
      <c r="Q1364"/>
      <c r="R1364">
        <v>14</v>
      </c>
      <c r="S1364">
        <v>9</v>
      </c>
      <c r="T1364">
        <v>1</v>
      </c>
      <c r="U1364">
        <v>3</v>
      </c>
      <c r="V1364">
        <v>1</v>
      </c>
      <c r="X1364" s="21" t="s">
        <v>1943</v>
      </c>
    </row>
    <row r="1365" spans="1:24" hidden="1">
      <c r="A1365" t="s">
        <v>8247</v>
      </c>
      <c r="B1365" s="4" t="s">
        <v>2715</v>
      </c>
      <c r="C1365" s="4" t="s">
        <v>732</v>
      </c>
      <c r="D1365" s="4" t="s">
        <v>2716</v>
      </c>
      <c r="E1365" s="4" t="s">
        <v>733</v>
      </c>
      <c r="F1365" s="4" t="s">
        <v>3327</v>
      </c>
      <c r="G1365" s="4" t="s">
        <v>3325</v>
      </c>
      <c r="H1365" s="4" t="s">
        <v>3318</v>
      </c>
      <c r="I1365" s="4" t="s">
        <v>640</v>
      </c>
      <c r="J1365" s="4" t="s">
        <v>28</v>
      </c>
      <c r="K1365" s="4" t="s">
        <v>2506</v>
      </c>
      <c r="L1365" s="4" t="s">
        <v>24</v>
      </c>
      <c r="M1365" t="s">
        <v>8</v>
      </c>
      <c r="Q1365"/>
      <c r="R1365">
        <v>6</v>
      </c>
      <c r="S1365">
        <v>0</v>
      </c>
      <c r="T1365">
        <v>5</v>
      </c>
      <c r="U1365">
        <v>1</v>
      </c>
      <c r="V1365">
        <v>0</v>
      </c>
      <c r="X1365" s="21" t="s">
        <v>1943</v>
      </c>
    </row>
    <row r="1366" spans="1:24" hidden="1">
      <c r="A1366" s="77" t="s">
        <v>8224</v>
      </c>
      <c r="B1366" s="4" t="s">
        <v>2943</v>
      </c>
      <c r="C1366" s="4" t="s">
        <v>1746</v>
      </c>
      <c r="D1366" s="4" t="s">
        <v>4551</v>
      </c>
      <c r="E1366" s="4" t="s">
        <v>4552</v>
      </c>
      <c r="F1366" s="4" t="s">
        <v>3319</v>
      </c>
      <c r="G1366" s="4" t="s">
        <v>3325</v>
      </c>
      <c r="H1366" s="4" t="s">
        <v>3320</v>
      </c>
      <c r="I1366" s="4" t="s">
        <v>4746</v>
      </c>
      <c r="J1366" s="4" t="s">
        <v>483</v>
      </c>
      <c r="K1366" s="4" t="s">
        <v>2503</v>
      </c>
      <c r="L1366" s="4" t="s">
        <v>16</v>
      </c>
      <c r="M1366" s="31" t="s">
        <v>18</v>
      </c>
      <c r="Q1366"/>
      <c r="R1366">
        <v>1</v>
      </c>
      <c r="S1366">
        <v>0</v>
      </c>
      <c r="T1366">
        <v>1</v>
      </c>
      <c r="U1366">
        <v>0</v>
      </c>
      <c r="V1366">
        <v>0</v>
      </c>
      <c r="X1366" s="21" t="s">
        <v>12</v>
      </c>
    </row>
    <row r="1367" spans="1:24" hidden="1">
      <c r="A1367" s="77" t="s">
        <v>8224</v>
      </c>
      <c r="B1367" s="4" t="s">
        <v>2943</v>
      </c>
      <c r="C1367" s="4" t="s">
        <v>1746</v>
      </c>
      <c r="D1367" s="4" t="s">
        <v>4551</v>
      </c>
      <c r="E1367" s="4" t="s">
        <v>4552</v>
      </c>
      <c r="F1367" s="4" t="s">
        <v>3319</v>
      </c>
      <c r="G1367" s="4" t="s">
        <v>3325</v>
      </c>
      <c r="H1367" s="4" t="s">
        <v>3320</v>
      </c>
      <c r="I1367" s="4" t="s">
        <v>4748</v>
      </c>
      <c r="J1367" s="4" t="s">
        <v>76</v>
      </c>
      <c r="K1367" s="4" t="s">
        <v>2519</v>
      </c>
      <c r="L1367" s="4" t="s">
        <v>77</v>
      </c>
      <c r="M1367" s="31" t="s">
        <v>18</v>
      </c>
      <c r="Q1367"/>
      <c r="R1367">
        <v>1</v>
      </c>
      <c r="S1367">
        <v>0</v>
      </c>
      <c r="T1367">
        <v>0</v>
      </c>
      <c r="U1367">
        <v>1</v>
      </c>
      <c r="V1367">
        <v>0</v>
      </c>
      <c r="X1367" s="21" t="s">
        <v>7869</v>
      </c>
    </row>
    <row r="1368" spans="1:24" hidden="1">
      <c r="A1368" s="77" t="s">
        <v>8224</v>
      </c>
      <c r="B1368" s="4" t="s">
        <v>2943</v>
      </c>
      <c r="C1368" s="4" t="s">
        <v>1746</v>
      </c>
      <c r="D1368" s="4" t="s">
        <v>4551</v>
      </c>
      <c r="E1368" s="4" t="s">
        <v>4552</v>
      </c>
      <c r="F1368" s="4" t="s">
        <v>3319</v>
      </c>
      <c r="G1368" s="4" t="s">
        <v>3325</v>
      </c>
      <c r="H1368" s="4" t="s">
        <v>3320</v>
      </c>
      <c r="I1368" s="4" t="s">
        <v>4749</v>
      </c>
      <c r="J1368" s="4" t="s">
        <v>98</v>
      </c>
      <c r="K1368" s="4" t="s">
        <v>2519</v>
      </c>
      <c r="L1368" s="4" t="s">
        <v>77</v>
      </c>
      <c r="M1368" s="31" t="s">
        <v>18</v>
      </c>
      <c r="Q1368"/>
      <c r="R1368">
        <v>1</v>
      </c>
      <c r="S1368">
        <v>0</v>
      </c>
      <c r="T1368">
        <v>1</v>
      </c>
      <c r="U1368">
        <v>0</v>
      </c>
      <c r="V1368">
        <v>0</v>
      </c>
      <c r="X1368" s="21" t="s">
        <v>7869</v>
      </c>
    </row>
    <row r="1369" spans="1:24" hidden="1">
      <c r="A1369" s="77" t="s">
        <v>8224</v>
      </c>
      <c r="B1369" s="4" t="s">
        <v>2943</v>
      </c>
      <c r="C1369" s="4" t="s">
        <v>1746</v>
      </c>
      <c r="D1369" s="4" t="s">
        <v>4551</v>
      </c>
      <c r="E1369" s="4" t="s">
        <v>4552</v>
      </c>
      <c r="F1369" s="4" t="s">
        <v>3319</v>
      </c>
      <c r="G1369" s="4" t="s">
        <v>3325</v>
      </c>
      <c r="H1369" s="4" t="s">
        <v>3320</v>
      </c>
      <c r="I1369" s="4" t="s">
        <v>7837</v>
      </c>
      <c r="J1369" s="29" t="s">
        <v>6871</v>
      </c>
      <c r="K1369" s="4" t="s">
        <v>2521</v>
      </c>
      <c r="L1369" s="4" t="s">
        <v>81</v>
      </c>
      <c r="M1369" s="31" t="s">
        <v>18</v>
      </c>
      <c r="Q1369"/>
      <c r="R1369">
        <v>1</v>
      </c>
      <c r="S1369">
        <v>0</v>
      </c>
      <c r="T1369">
        <v>1</v>
      </c>
      <c r="U1369">
        <v>0</v>
      </c>
      <c r="V1369">
        <v>0</v>
      </c>
      <c r="X1369" s="21" t="s">
        <v>7870</v>
      </c>
    </row>
    <row r="1370" spans="1:24" hidden="1">
      <c r="A1370" s="77" t="s">
        <v>8224</v>
      </c>
      <c r="B1370" s="4" t="s">
        <v>2943</v>
      </c>
      <c r="C1370" s="4" t="s">
        <v>1746</v>
      </c>
      <c r="D1370" s="4" t="s">
        <v>4551</v>
      </c>
      <c r="E1370" s="4" t="s">
        <v>4552</v>
      </c>
      <c r="F1370" s="4" t="s">
        <v>3319</v>
      </c>
      <c r="G1370" s="4" t="s">
        <v>3325</v>
      </c>
      <c r="H1370" s="4" t="s">
        <v>3320</v>
      </c>
      <c r="I1370" s="4" t="s">
        <v>4752</v>
      </c>
      <c r="J1370" s="4" t="s">
        <v>177</v>
      </c>
      <c r="K1370" s="4" t="s">
        <v>2521</v>
      </c>
      <c r="L1370" s="4" t="s">
        <v>81</v>
      </c>
      <c r="M1370" s="31" t="s">
        <v>18</v>
      </c>
      <c r="Q1370"/>
      <c r="R1370">
        <v>1</v>
      </c>
      <c r="S1370">
        <v>0</v>
      </c>
      <c r="T1370">
        <v>0</v>
      </c>
      <c r="U1370">
        <v>1</v>
      </c>
      <c r="V1370">
        <v>0</v>
      </c>
      <c r="X1370" s="21" t="s">
        <v>7870</v>
      </c>
    </row>
    <row r="1371" spans="1:24" hidden="1">
      <c r="A1371" s="77" t="s">
        <v>8224</v>
      </c>
      <c r="B1371" s="4" t="s">
        <v>2943</v>
      </c>
      <c r="C1371" s="4" t="s">
        <v>1746</v>
      </c>
      <c r="D1371" s="4" t="s">
        <v>4551</v>
      </c>
      <c r="E1371" s="4" t="s">
        <v>4552</v>
      </c>
      <c r="F1371" s="4" t="s">
        <v>3319</v>
      </c>
      <c r="G1371" s="4" t="s">
        <v>3325</v>
      </c>
      <c r="H1371" s="4" t="s">
        <v>3320</v>
      </c>
      <c r="I1371" s="4" t="s">
        <v>7717</v>
      </c>
      <c r="J1371" s="4" t="s">
        <v>119</v>
      </c>
      <c r="K1371" s="4" t="s">
        <v>2521</v>
      </c>
      <c r="L1371" s="4" t="s">
        <v>81</v>
      </c>
      <c r="M1371" s="31" t="s">
        <v>18</v>
      </c>
      <c r="Q1371"/>
      <c r="R1371">
        <v>1</v>
      </c>
      <c r="S1371">
        <v>1</v>
      </c>
      <c r="T1371">
        <v>0</v>
      </c>
      <c r="U1371">
        <v>0</v>
      </c>
      <c r="V1371">
        <v>0</v>
      </c>
      <c r="X1371" s="21" t="s">
        <v>7870</v>
      </c>
    </row>
    <row r="1372" spans="1:24" hidden="1">
      <c r="A1372" s="77" t="s">
        <v>8224</v>
      </c>
      <c r="B1372" s="4" t="s">
        <v>2943</v>
      </c>
      <c r="C1372" s="4" t="s">
        <v>1746</v>
      </c>
      <c r="D1372" s="4" t="s">
        <v>4551</v>
      </c>
      <c r="E1372" s="4" t="s">
        <v>4552</v>
      </c>
      <c r="F1372" s="4" t="s">
        <v>3319</v>
      </c>
      <c r="G1372" s="4" t="s">
        <v>3325</v>
      </c>
      <c r="H1372" s="4" t="s">
        <v>3320</v>
      </c>
      <c r="I1372" s="4" t="s">
        <v>7838</v>
      </c>
      <c r="J1372" s="29" t="s">
        <v>6870</v>
      </c>
      <c r="K1372" s="4" t="s">
        <v>2505</v>
      </c>
      <c r="L1372" s="29" t="s">
        <v>21</v>
      </c>
      <c r="M1372" s="31" t="s">
        <v>18</v>
      </c>
      <c r="Q1372"/>
      <c r="R1372">
        <v>1</v>
      </c>
      <c r="S1372">
        <v>0</v>
      </c>
      <c r="T1372">
        <v>1</v>
      </c>
      <c r="U1372">
        <v>0</v>
      </c>
      <c r="V1372">
        <v>0</v>
      </c>
      <c r="X1372" s="21" t="s">
        <v>1943</v>
      </c>
    </row>
    <row r="1373" spans="1:24" hidden="1">
      <c r="A1373" s="77" t="s">
        <v>8224</v>
      </c>
      <c r="B1373" s="4" t="s">
        <v>2943</v>
      </c>
      <c r="C1373" s="4" t="s">
        <v>1746</v>
      </c>
      <c r="D1373" s="4" t="s">
        <v>4551</v>
      </c>
      <c r="E1373" s="4" t="s">
        <v>4552</v>
      </c>
      <c r="F1373" s="4" t="s">
        <v>3319</v>
      </c>
      <c r="G1373" s="4" t="s">
        <v>3325</v>
      </c>
      <c r="H1373" s="4" t="s">
        <v>3320</v>
      </c>
      <c r="I1373" s="4" t="s">
        <v>2817</v>
      </c>
      <c r="J1373" s="4" t="s">
        <v>26</v>
      </c>
      <c r="K1373" s="4" t="s">
        <v>2505</v>
      </c>
      <c r="L1373" s="4" t="s">
        <v>21</v>
      </c>
      <c r="M1373" t="s">
        <v>8</v>
      </c>
      <c r="Q1373"/>
      <c r="R1373">
        <v>1</v>
      </c>
      <c r="S1373">
        <v>0</v>
      </c>
      <c r="T1373">
        <v>0</v>
      </c>
      <c r="U1373">
        <v>0</v>
      </c>
      <c r="V1373">
        <v>1</v>
      </c>
      <c r="X1373" s="21" t="s">
        <v>1943</v>
      </c>
    </row>
    <row r="1374" spans="1:24" hidden="1">
      <c r="A1374" s="77" t="s">
        <v>8224</v>
      </c>
      <c r="B1374" s="4" t="s">
        <v>2943</v>
      </c>
      <c r="C1374" s="4" t="s">
        <v>1746</v>
      </c>
      <c r="D1374" s="4" t="s">
        <v>4551</v>
      </c>
      <c r="E1374" s="4" t="s">
        <v>4552</v>
      </c>
      <c r="F1374" s="4" t="s">
        <v>3319</v>
      </c>
      <c r="G1374" s="4" t="s">
        <v>3325</v>
      </c>
      <c r="H1374" s="4" t="s">
        <v>3320</v>
      </c>
      <c r="I1374" s="4" t="s">
        <v>2817</v>
      </c>
      <c r="J1374" s="4" t="s">
        <v>26</v>
      </c>
      <c r="K1374" s="4" t="s">
        <v>2505</v>
      </c>
      <c r="L1374" s="4" t="s">
        <v>21</v>
      </c>
      <c r="M1374" s="31" t="s">
        <v>18</v>
      </c>
      <c r="Q1374"/>
      <c r="R1374">
        <v>3</v>
      </c>
      <c r="S1374">
        <v>1</v>
      </c>
      <c r="T1374">
        <v>1</v>
      </c>
      <c r="U1374">
        <v>1</v>
      </c>
      <c r="V1374">
        <v>0</v>
      </c>
      <c r="X1374" s="21" t="s">
        <v>1943</v>
      </c>
    </row>
    <row r="1375" spans="1:24" hidden="1">
      <c r="A1375" s="77" t="s">
        <v>8224</v>
      </c>
      <c r="B1375" s="4" t="s">
        <v>2943</v>
      </c>
      <c r="C1375" s="4" t="s">
        <v>1746</v>
      </c>
      <c r="D1375" s="4" t="s">
        <v>4551</v>
      </c>
      <c r="E1375" s="4" t="s">
        <v>4552</v>
      </c>
      <c r="F1375" s="4" t="s">
        <v>3319</v>
      </c>
      <c r="G1375" s="4" t="s">
        <v>3325</v>
      </c>
      <c r="H1375" s="4" t="s">
        <v>3320</v>
      </c>
      <c r="I1375" s="4" t="s">
        <v>3033</v>
      </c>
      <c r="J1375" s="4" t="s">
        <v>28</v>
      </c>
      <c r="K1375" s="4" t="s">
        <v>2505</v>
      </c>
      <c r="L1375" s="4" t="s">
        <v>21</v>
      </c>
      <c r="M1375" s="31" t="s">
        <v>18</v>
      </c>
      <c r="Q1375"/>
      <c r="R1375">
        <v>5</v>
      </c>
      <c r="S1375">
        <v>1</v>
      </c>
      <c r="T1375">
        <v>0</v>
      </c>
      <c r="U1375">
        <v>3</v>
      </c>
      <c r="V1375">
        <v>1</v>
      </c>
      <c r="X1375" s="21" t="s">
        <v>1943</v>
      </c>
    </row>
    <row r="1376" spans="1:24" hidden="1">
      <c r="A1376" t="s">
        <v>8253</v>
      </c>
      <c r="B1376" s="4" t="s">
        <v>4496</v>
      </c>
      <c r="C1376" s="4" t="s">
        <v>4497</v>
      </c>
      <c r="D1376" s="4" t="s">
        <v>5411</v>
      </c>
      <c r="E1376" s="4" t="s">
        <v>5412</v>
      </c>
      <c r="F1376" s="4" t="s">
        <v>3319</v>
      </c>
      <c r="G1376" s="4" t="s">
        <v>3325</v>
      </c>
      <c r="H1376" s="4" t="s">
        <v>3320</v>
      </c>
      <c r="I1376" s="4" t="s">
        <v>4752</v>
      </c>
      <c r="J1376" s="4" t="s">
        <v>1898</v>
      </c>
      <c r="K1376" s="4" t="s">
        <v>2521</v>
      </c>
      <c r="L1376" s="4" t="s">
        <v>81</v>
      </c>
      <c r="M1376" t="s">
        <v>8</v>
      </c>
      <c r="Q1376"/>
      <c r="R1376">
        <v>4</v>
      </c>
      <c r="S1376">
        <v>2</v>
      </c>
      <c r="T1376">
        <v>2</v>
      </c>
      <c r="U1376">
        <v>0</v>
      </c>
      <c r="V1376">
        <v>0</v>
      </c>
      <c r="X1376" s="21" t="s">
        <v>7870</v>
      </c>
    </row>
    <row r="1377" spans="1:24" hidden="1">
      <c r="A1377" t="s">
        <v>8253</v>
      </c>
      <c r="B1377" s="4" t="s">
        <v>4496</v>
      </c>
      <c r="C1377" s="4" t="s">
        <v>4497</v>
      </c>
      <c r="D1377" s="4" t="s">
        <v>5411</v>
      </c>
      <c r="E1377" s="4" t="s">
        <v>5412</v>
      </c>
      <c r="F1377" s="4" t="s">
        <v>3319</v>
      </c>
      <c r="G1377" s="4" t="s">
        <v>3325</v>
      </c>
      <c r="H1377" s="4" t="s">
        <v>3320</v>
      </c>
      <c r="I1377" s="4" t="s">
        <v>7833</v>
      </c>
      <c r="J1377" s="4" t="s">
        <v>1899</v>
      </c>
      <c r="K1377" s="4" t="s">
        <v>2540</v>
      </c>
      <c r="L1377" s="4" t="s">
        <v>182</v>
      </c>
      <c r="M1377" t="s">
        <v>8</v>
      </c>
      <c r="Q1377"/>
      <c r="R1377">
        <v>2</v>
      </c>
      <c r="S1377">
        <v>0</v>
      </c>
      <c r="T1377">
        <v>2</v>
      </c>
      <c r="U1377">
        <v>0</v>
      </c>
      <c r="V1377">
        <v>0</v>
      </c>
      <c r="X1377" s="21" t="s">
        <v>7870</v>
      </c>
    </row>
    <row r="1378" spans="1:24" hidden="1">
      <c r="A1378" t="s">
        <v>8253</v>
      </c>
      <c r="B1378" s="4" t="s">
        <v>4496</v>
      </c>
      <c r="C1378" s="4" t="s">
        <v>4497</v>
      </c>
      <c r="D1378" s="4" t="s">
        <v>5411</v>
      </c>
      <c r="E1378" s="4" t="s">
        <v>5412</v>
      </c>
      <c r="F1378" s="4" t="s">
        <v>3319</v>
      </c>
      <c r="G1378" s="4" t="s">
        <v>3325</v>
      </c>
      <c r="H1378" s="4" t="s">
        <v>3320</v>
      </c>
      <c r="I1378" s="4" t="s">
        <v>2817</v>
      </c>
      <c r="J1378" s="4" t="s">
        <v>20</v>
      </c>
      <c r="K1378" s="4" t="s">
        <v>2505</v>
      </c>
      <c r="L1378" s="4" t="s">
        <v>21</v>
      </c>
      <c r="M1378" t="s">
        <v>8</v>
      </c>
      <c r="Q1378"/>
      <c r="R1378">
        <v>5</v>
      </c>
      <c r="S1378">
        <v>0</v>
      </c>
      <c r="T1378">
        <v>0</v>
      </c>
      <c r="U1378">
        <v>2</v>
      </c>
      <c r="V1378">
        <v>3</v>
      </c>
      <c r="X1378" s="21" t="s">
        <v>1943</v>
      </c>
    </row>
    <row r="1379" spans="1:24" hidden="1">
      <c r="A1379" t="s">
        <v>8253</v>
      </c>
      <c r="B1379" s="4" t="s">
        <v>4496</v>
      </c>
      <c r="C1379" s="4" t="s">
        <v>4497</v>
      </c>
      <c r="D1379" s="4" t="s">
        <v>5411</v>
      </c>
      <c r="E1379" s="4" t="s">
        <v>5412</v>
      </c>
      <c r="F1379" s="4" t="s">
        <v>3319</v>
      </c>
      <c r="G1379" s="4" t="s">
        <v>3325</v>
      </c>
      <c r="H1379" s="4" t="s">
        <v>3320</v>
      </c>
      <c r="I1379" s="4" t="s">
        <v>7834</v>
      </c>
      <c r="J1379" s="4" t="s">
        <v>546</v>
      </c>
      <c r="K1379" s="4" t="s">
        <v>2518</v>
      </c>
      <c r="L1379" s="4" t="s">
        <v>73</v>
      </c>
      <c r="M1379" t="s">
        <v>8</v>
      </c>
      <c r="Q1379"/>
      <c r="R1379">
        <v>1</v>
      </c>
      <c r="S1379">
        <v>0</v>
      </c>
      <c r="T1379">
        <v>0</v>
      </c>
      <c r="U1379">
        <v>0</v>
      </c>
      <c r="V1379">
        <v>1</v>
      </c>
      <c r="X1379" s="21" t="s">
        <v>1943</v>
      </c>
    </row>
    <row r="1380" spans="1:24" hidden="1">
      <c r="A1380" t="s">
        <v>8253</v>
      </c>
      <c r="B1380" s="4" t="s">
        <v>4496</v>
      </c>
      <c r="C1380" s="4" t="s">
        <v>4497</v>
      </c>
      <c r="D1380" s="4" t="s">
        <v>5411</v>
      </c>
      <c r="E1380" s="4" t="s">
        <v>5412</v>
      </c>
      <c r="F1380" s="4" t="s">
        <v>3319</v>
      </c>
      <c r="G1380" s="4" t="s">
        <v>3325</v>
      </c>
      <c r="H1380" s="4" t="s">
        <v>3320</v>
      </c>
      <c r="I1380" s="4" t="s">
        <v>7834</v>
      </c>
      <c r="J1380" s="4" t="s">
        <v>546</v>
      </c>
      <c r="K1380" s="4" t="s">
        <v>2518</v>
      </c>
      <c r="L1380" s="4" t="s">
        <v>73</v>
      </c>
      <c r="M1380" t="s">
        <v>8</v>
      </c>
      <c r="Q1380"/>
      <c r="R1380">
        <v>1</v>
      </c>
      <c r="S1380">
        <v>0</v>
      </c>
      <c r="T1380">
        <v>0</v>
      </c>
      <c r="U1380">
        <v>0</v>
      </c>
      <c r="V1380">
        <v>1</v>
      </c>
      <c r="X1380" s="21" t="s">
        <v>1943</v>
      </c>
    </row>
    <row r="1381" spans="1:24" hidden="1">
      <c r="A1381" s="77" t="s">
        <v>8226</v>
      </c>
      <c r="B1381" s="4" t="s">
        <v>2719</v>
      </c>
      <c r="C1381" s="4" t="s">
        <v>740</v>
      </c>
      <c r="D1381" s="4" t="s">
        <v>2720</v>
      </c>
      <c r="E1381" s="4" t="s">
        <v>741</v>
      </c>
      <c r="F1381" s="4" t="s">
        <v>3324</v>
      </c>
      <c r="G1381" s="4" t="s">
        <v>3325</v>
      </c>
      <c r="H1381" s="4" t="s">
        <v>3318</v>
      </c>
      <c r="I1381" s="4" t="s">
        <v>742</v>
      </c>
      <c r="J1381" s="4" t="s">
        <v>191</v>
      </c>
      <c r="K1381" s="4" t="s">
        <v>2505</v>
      </c>
      <c r="L1381" s="4" t="s">
        <v>21</v>
      </c>
      <c r="M1381" t="s">
        <v>8</v>
      </c>
      <c r="Q1381"/>
      <c r="R1381">
        <v>32</v>
      </c>
      <c r="S1381">
        <v>0</v>
      </c>
      <c r="T1381">
        <v>31</v>
      </c>
      <c r="U1381">
        <v>1</v>
      </c>
      <c r="V1381">
        <v>0</v>
      </c>
      <c r="X1381" s="21" t="s">
        <v>1943</v>
      </c>
    </row>
    <row r="1382" spans="1:24" hidden="1">
      <c r="A1382" s="77" t="s">
        <v>8226</v>
      </c>
      <c r="B1382" s="4" t="s">
        <v>2719</v>
      </c>
      <c r="C1382" s="4" t="s">
        <v>740</v>
      </c>
      <c r="D1382" s="4" t="s">
        <v>2720</v>
      </c>
      <c r="E1382" s="4" t="s">
        <v>741</v>
      </c>
      <c r="F1382" s="4" t="s">
        <v>3324</v>
      </c>
      <c r="G1382" s="4" t="s">
        <v>3325</v>
      </c>
      <c r="H1382" s="4" t="s">
        <v>3318</v>
      </c>
      <c r="I1382" s="4" t="s">
        <v>743</v>
      </c>
      <c r="J1382" s="4" t="s">
        <v>84</v>
      </c>
      <c r="K1382" s="4" t="s">
        <v>2506</v>
      </c>
      <c r="L1382" s="4" t="s">
        <v>24</v>
      </c>
      <c r="M1382" t="s">
        <v>8</v>
      </c>
      <c r="Q1382"/>
      <c r="R1382">
        <v>9</v>
      </c>
      <c r="S1382">
        <v>0</v>
      </c>
      <c r="T1382">
        <v>0</v>
      </c>
      <c r="U1382">
        <v>8</v>
      </c>
      <c r="V1382">
        <v>1</v>
      </c>
      <c r="X1382" s="21" t="s">
        <v>1943</v>
      </c>
    </row>
    <row r="1383" spans="1:24" hidden="1">
      <c r="A1383" s="77" t="s">
        <v>2193</v>
      </c>
      <c r="B1383" s="4" t="s">
        <v>2721</v>
      </c>
      <c r="C1383" s="4" t="s">
        <v>744</v>
      </c>
      <c r="D1383" s="4" t="s">
        <v>2722</v>
      </c>
      <c r="E1383" s="4" t="s">
        <v>745</v>
      </c>
      <c r="F1383" s="4" t="s">
        <v>3326</v>
      </c>
      <c r="G1383" s="4" t="s">
        <v>3325</v>
      </c>
      <c r="H1383" s="4" t="s">
        <v>3318</v>
      </c>
      <c r="I1383" s="4" t="s">
        <v>746</v>
      </c>
      <c r="J1383" s="4" t="s">
        <v>191</v>
      </c>
      <c r="K1383" s="4" t="s">
        <v>2505</v>
      </c>
      <c r="L1383" s="4" t="s">
        <v>21</v>
      </c>
      <c r="M1383" t="s">
        <v>8</v>
      </c>
      <c r="Q1383"/>
      <c r="R1383">
        <v>39</v>
      </c>
      <c r="S1383">
        <v>0</v>
      </c>
      <c r="T1383">
        <v>8</v>
      </c>
      <c r="U1383">
        <v>28</v>
      </c>
      <c r="V1383">
        <v>3</v>
      </c>
      <c r="X1383" s="21" t="s">
        <v>1943</v>
      </c>
    </row>
    <row r="1384" spans="1:24" hidden="1">
      <c r="A1384" s="77" t="s">
        <v>2193</v>
      </c>
      <c r="B1384" s="4" t="s">
        <v>2721</v>
      </c>
      <c r="C1384" s="4" t="s">
        <v>744</v>
      </c>
      <c r="D1384" s="4" t="s">
        <v>2722</v>
      </c>
      <c r="E1384" s="4" t="s">
        <v>745</v>
      </c>
      <c r="F1384" s="4" t="s">
        <v>3326</v>
      </c>
      <c r="G1384" s="4" t="s">
        <v>3325</v>
      </c>
      <c r="H1384" s="4" t="s">
        <v>3318</v>
      </c>
      <c r="I1384" s="4" t="s">
        <v>747</v>
      </c>
      <c r="J1384" s="4" t="s">
        <v>84</v>
      </c>
      <c r="K1384" s="4" t="s">
        <v>2506</v>
      </c>
      <c r="L1384" s="4" t="s">
        <v>24</v>
      </c>
      <c r="M1384" t="s">
        <v>8</v>
      </c>
      <c r="Q1384"/>
      <c r="R1384">
        <v>16</v>
      </c>
      <c r="S1384">
        <v>0</v>
      </c>
      <c r="T1384">
        <v>0</v>
      </c>
      <c r="U1384">
        <v>0</v>
      </c>
      <c r="V1384">
        <v>16</v>
      </c>
      <c r="X1384" s="21" t="s">
        <v>1943</v>
      </c>
    </row>
    <row r="1385" spans="1:24" hidden="1">
      <c r="A1385" t="s">
        <v>8249</v>
      </c>
      <c r="B1385" s="4" t="s">
        <v>3286</v>
      </c>
      <c r="C1385" s="4" t="s">
        <v>2462</v>
      </c>
      <c r="D1385" s="4" t="s">
        <v>3287</v>
      </c>
      <c r="E1385" s="4" t="s">
        <v>2463</v>
      </c>
      <c r="F1385" s="4" t="s">
        <v>3324</v>
      </c>
      <c r="G1385" s="4" t="s">
        <v>3325</v>
      </c>
      <c r="H1385" s="4" t="s">
        <v>3318</v>
      </c>
      <c r="I1385" s="4" t="s">
        <v>475</v>
      </c>
      <c r="J1385" s="4" t="s">
        <v>203</v>
      </c>
      <c r="K1385" s="4" t="s">
        <v>2502</v>
      </c>
      <c r="L1385" s="4" t="s">
        <v>13</v>
      </c>
      <c r="M1385" s="31" t="s">
        <v>204</v>
      </c>
      <c r="Q1385"/>
      <c r="R1385">
        <v>58</v>
      </c>
      <c r="S1385">
        <v>23</v>
      </c>
      <c r="T1385">
        <v>25</v>
      </c>
      <c r="U1385">
        <v>9</v>
      </c>
      <c r="V1385">
        <v>1</v>
      </c>
      <c r="X1385" s="21" t="s">
        <v>12</v>
      </c>
    </row>
    <row r="1386" spans="1:24" hidden="1">
      <c r="A1386" t="s">
        <v>8249</v>
      </c>
      <c r="B1386" s="4" t="s">
        <v>3286</v>
      </c>
      <c r="C1386" s="4" t="s">
        <v>2462</v>
      </c>
      <c r="D1386" s="4" t="s">
        <v>3287</v>
      </c>
      <c r="E1386" s="4" t="s">
        <v>2463</v>
      </c>
      <c r="F1386" s="4" t="s">
        <v>3324</v>
      </c>
      <c r="G1386" s="4" t="s">
        <v>3325</v>
      </c>
      <c r="H1386" s="4" t="s">
        <v>3318</v>
      </c>
      <c r="I1386" s="4" t="s">
        <v>476</v>
      </c>
      <c r="J1386" s="4" t="s">
        <v>203</v>
      </c>
      <c r="K1386" s="4" t="s">
        <v>2502</v>
      </c>
      <c r="L1386" s="4" t="s">
        <v>13</v>
      </c>
      <c r="M1386" s="31" t="s">
        <v>204</v>
      </c>
      <c r="Q1386"/>
      <c r="R1386">
        <v>54</v>
      </c>
      <c r="S1386">
        <v>20</v>
      </c>
      <c r="T1386">
        <v>25</v>
      </c>
      <c r="U1386">
        <v>9</v>
      </c>
      <c r="V1386">
        <v>0</v>
      </c>
      <c r="X1386" s="21" t="s">
        <v>12</v>
      </c>
    </row>
    <row r="1387" spans="1:24" hidden="1">
      <c r="A1387" t="s">
        <v>8249</v>
      </c>
      <c r="B1387" s="4" t="s">
        <v>3286</v>
      </c>
      <c r="C1387" s="4" t="s">
        <v>2462</v>
      </c>
      <c r="D1387" s="4" t="s">
        <v>3287</v>
      </c>
      <c r="E1387" s="4" t="s">
        <v>2463</v>
      </c>
      <c r="F1387" s="4" t="s">
        <v>3324</v>
      </c>
      <c r="G1387" s="4" t="s">
        <v>3325</v>
      </c>
      <c r="H1387" s="4" t="s">
        <v>3318</v>
      </c>
      <c r="I1387" s="4" t="s">
        <v>283</v>
      </c>
      <c r="J1387" s="4" t="s">
        <v>206</v>
      </c>
      <c r="K1387" s="4" t="s">
        <v>2503</v>
      </c>
      <c r="L1387" s="4" t="s">
        <v>16</v>
      </c>
      <c r="M1387" s="31" t="s">
        <v>204</v>
      </c>
      <c r="Q1387"/>
      <c r="R1387">
        <v>40</v>
      </c>
      <c r="S1387">
        <v>0</v>
      </c>
      <c r="T1387">
        <v>6</v>
      </c>
      <c r="U1387">
        <v>23</v>
      </c>
      <c r="V1387">
        <v>11</v>
      </c>
      <c r="X1387" s="21" t="s">
        <v>12</v>
      </c>
    </row>
    <row r="1388" spans="1:24" hidden="1">
      <c r="A1388" t="s">
        <v>8249</v>
      </c>
      <c r="B1388" s="4" t="s">
        <v>3286</v>
      </c>
      <c r="C1388" s="4" t="s">
        <v>2462</v>
      </c>
      <c r="D1388" s="4" t="s">
        <v>3287</v>
      </c>
      <c r="E1388" s="4" t="s">
        <v>2463</v>
      </c>
      <c r="F1388" s="4" t="s">
        <v>3324</v>
      </c>
      <c r="G1388" s="4" t="s">
        <v>3325</v>
      </c>
      <c r="H1388" s="4" t="s">
        <v>3318</v>
      </c>
      <c r="I1388" s="4" t="s">
        <v>284</v>
      </c>
      <c r="J1388" s="4" t="s">
        <v>206</v>
      </c>
      <c r="K1388" s="4" t="s">
        <v>2503</v>
      </c>
      <c r="L1388" s="4" t="s">
        <v>16</v>
      </c>
      <c r="M1388" s="31" t="s">
        <v>204</v>
      </c>
      <c r="Q1388"/>
      <c r="R1388">
        <v>41</v>
      </c>
      <c r="S1388">
        <v>0</v>
      </c>
      <c r="T1388">
        <v>6</v>
      </c>
      <c r="U1388">
        <v>24</v>
      </c>
      <c r="V1388">
        <v>11</v>
      </c>
      <c r="X1388" s="21" t="s">
        <v>12</v>
      </c>
    </row>
    <row r="1389" spans="1:24" hidden="1">
      <c r="A1389" t="s">
        <v>8249</v>
      </c>
      <c r="B1389" s="4" t="s">
        <v>3286</v>
      </c>
      <c r="C1389" s="4" t="s">
        <v>2462</v>
      </c>
      <c r="D1389" s="4" t="s">
        <v>3287</v>
      </c>
      <c r="E1389" s="4" t="s">
        <v>2463</v>
      </c>
      <c r="F1389" s="4" t="s">
        <v>3324</v>
      </c>
      <c r="G1389" s="4" t="s">
        <v>3325</v>
      </c>
      <c r="H1389" s="4" t="s">
        <v>3318</v>
      </c>
      <c r="I1389" s="4" t="s">
        <v>828</v>
      </c>
      <c r="J1389" s="4" t="s">
        <v>208</v>
      </c>
      <c r="K1389" s="4" t="s">
        <v>2552</v>
      </c>
      <c r="L1389" s="4" t="s">
        <v>295</v>
      </c>
      <c r="M1389" s="31" t="s">
        <v>204</v>
      </c>
      <c r="Q1389"/>
      <c r="R1389">
        <v>3</v>
      </c>
      <c r="S1389">
        <v>0</v>
      </c>
      <c r="T1389">
        <v>0</v>
      </c>
      <c r="U1389">
        <v>2</v>
      </c>
      <c r="V1389">
        <v>1</v>
      </c>
      <c r="X1389" s="21" t="s">
        <v>12</v>
      </c>
    </row>
    <row r="1390" spans="1:24" hidden="1">
      <c r="A1390" t="s">
        <v>8249</v>
      </c>
      <c r="B1390" s="4" t="s">
        <v>3286</v>
      </c>
      <c r="C1390" s="4" t="s">
        <v>2462</v>
      </c>
      <c r="D1390" s="4" t="s">
        <v>3287</v>
      </c>
      <c r="E1390" s="4" t="s">
        <v>2463</v>
      </c>
      <c r="F1390" s="4" t="s">
        <v>3324</v>
      </c>
      <c r="G1390" s="4" t="s">
        <v>3325</v>
      </c>
      <c r="H1390" s="4" t="s">
        <v>3318</v>
      </c>
      <c r="I1390" s="4" t="s">
        <v>830</v>
      </c>
      <c r="J1390" s="4" t="s">
        <v>208</v>
      </c>
      <c r="K1390" s="4" t="s">
        <v>2552</v>
      </c>
      <c r="L1390" s="4" t="s">
        <v>295</v>
      </c>
      <c r="M1390" s="31" t="s">
        <v>204</v>
      </c>
      <c r="Q1390"/>
      <c r="R1390">
        <v>3</v>
      </c>
      <c r="S1390">
        <v>0</v>
      </c>
      <c r="T1390">
        <v>0</v>
      </c>
      <c r="U1390">
        <v>2</v>
      </c>
      <c r="V1390">
        <v>1</v>
      </c>
      <c r="X1390" s="21" t="s">
        <v>12</v>
      </c>
    </row>
    <row r="1391" spans="1:24" hidden="1">
      <c r="A1391" t="s">
        <v>8249</v>
      </c>
      <c r="B1391" s="4" t="s">
        <v>3286</v>
      </c>
      <c r="C1391" s="4" t="s">
        <v>2462</v>
      </c>
      <c r="D1391" s="4" t="s">
        <v>3287</v>
      </c>
      <c r="E1391" s="4" t="s">
        <v>2463</v>
      </c>
      <c r="F1391" s="4" t="s">
        <v>3324</v>
      </c>
      <c r="G1391" s="4" t="s">
        <v>3325</v>
      </c>
      <c r="H1391" s="4" t="s">
        <v>3318</v>
      </c>
      <c r="I1391" s="4" t="s">
        <v>4353</v>
      </c>
      <c r="J1391" s="4" t="s">
        <v>2257</v>
      </c>
      <c r="K1391" s="4" t="s">
        <v>2650</v>
      </c>
      <c r="L1391" s="29" t="s">
        <v>561</v>
      </c>
      <c r="M1391" t="s">
        <v>8</v>
      </c>
      <c r="Q1391"/>
      <c r="R1391">
        <v>2</v>
      </c>
      <c r="S1391">
        <v>0</v>
      </c>
      <c r="T1391">
        <v>0</v>
      </c>
      <c r="U1391">
        <v>1</v>
      </c>
      <c r="V1391">
        <v>1</v>
      </c>
      <c r="X1391" s="21" t="s">
        <v>12</v>
      </c>
    </row>
    <row r="1392" spans="1:24" hidden="1">
      <c r="A1392" t="s">
        <v>8249</v>
      </c>
      <c r="B1392" s="4" t="s">
        <v>3286</v>
      </c>
      <c r="C1392" s="4" t="s">
        <v>2462</v>
      </c>
      <c r="D1392" s="4" t="s">
        <v>3287</v>
      </c>
      <c r="E1392" s="4" t="s">
        <v>2463</v>
      </c>
      <c r="F1392" s="4" t="s">
        <v>3324</v>
      </c>
      <c r="G1392" s="4" t="s">
        <v>3325</v>
      </c>
      <c r="H1392" s="4" t="s">
        <v>3318</v>
      </c>
      <c r="I1392" s="4" t="s">
        <v>4353</v>
      </c>
      <c r="J1392" s="4" t="s">
        <v>5351</v>
      </c>
      <c r="K1392" s="4" t="s">
        <v>2650</v>
      </c>
      <c r="L1392" s="29" t="s">
        <v>561</v>
      </c>
      <c r="M1392" t="s">
        <v>8</v>
      </c>
      <c r="Q1392"/>
      <c r="R1392">
        <v>2</v>
      </c>
      <c r="S1392">
        <v>0</v>
      </c>
      <c r="T1392">
        <v>0</v>
      </c>
      <c r="U1392">
        <v>2</v>
      </c>
      <c r="V1392">
        <v>0</v>
      </c>
      <c r="X1392" s="21" t="s">
        <v>12</v>
      </c>
    </row>
    <row r="1393" spans="1:24" hidden="1">
      <c r="A1393" t="s">
        <v>8249</v>
      </c>
      <c r="B1393" s="4" t="s">
        <v>3286</v>
      </c>
      <c r="C1393" s="4" t="s">
        <v>2462</v>
      </c>
      <c r="D1393" s="4" t="s">
        <v>3287</v>
      </c>
      <c r="E1393" s="4" t="s">
        <v>2463</v>
      </c>
      <c r="F1393" s="4" t="s">
        <v>3324</v>
      </c>
      <c r="G1393" s="4" t="s">
        <v>3325</v>
      </c>
      <c r="H1393" s="4" t="s">
        <v>3318</v>
      </c>
      <c r="I1393" s="4" t="s">
        <v>4353</v>
      </c>
      <c r="J1393" s="4" t="s">
        <v>4683</v>
      </c>
      <c r="K1393" s="4" t="s">
        <v>2650</v>
      </c>
      <c r="L1393" s="29" t="s">
        <v>561</v>
      </c>
      <c r="M1393" t="s">
        <v>8</v>
      </c>
      <c r="Q1393"/>
      <c r="R1393">
        <v>1</v>
      </c>
      <c r="S1393">
        <v>0</v>
      </c>
      <c r="T1393">
        <v>0</v>
      </c>
      <c r="U1393">
        <v>1</v>
      </c>
      <c r="V1393">
        <v>0</v>
      </c>
      <c r="X1393" s="21" t="s">
        <v>12</v>
      </c>
    </row>
    <row r="1394" spans="1:24" hidden="1">
      <c r="A1394" t="s">
        <v>8249</v>
      </c>
      <c r="B1394" s="4" t="s">
        <v>3286</v>
      </c>
      <c r="C1394" s="4" t="s">
        <v>2462</v>
      </c>
      <c r="D1394" s="4" t="s">
        <v>3287</v>
      </c>
      <c r="E1394" s="4" t="s">
        <v>2463</v>
      </c>
      <c r="F1394" s="4" t="s">
        <v>3324</v>
      </c>
      <c r="G1394" s="4" t="s">
        <v>3325</v>
      </c>
      <c r="H1394" s="4" t="s">
        <v>3318</v>
      </c>
      <c r="I1394" s="4" t="s">
        <v>4353</v>
      </c>
      <c r="J1394" s="4" t="s">
        <v>4684</v>
      </c>
      <c r="K1394" s="4" t="s">
        <v>2650</v>
      </c>
      <c r="L1394" s="29" t="s">
        <v>561</v>
      </c>
      <c r="M1394" t="s">
        <v>8</v>
      </c>
      <c r="Q1394"/>
      <c r="R1394">
        <v>2</v>
      </c>
      <c r="S1394">
        <v>0</v>
      </c>
      <c r="T1394">
        <v>0</v>
      </c>
      <c r="U1394">
        <v>2</v>
      </c>
      <c r="V1394">
        <v>0</v>
      </c>
      <c r="X1394" s="21" t="s">
        <v>12</v>
      </c>
    </row>
    <row r="1395" spans="1:24" hidden="1">
      <c r="A1395" t="s">
        <v>8249</v>
      </c>
      <c r="B1395" s="4" t="s">
        <v>3286</v>
      </c>
      <c r="C1395" s="4" t="s">
        <v>2462</v>
      </c>
      <c r="D1395" s="4" t="s">
        <v>3287</v>
      </c>
      <c r="E1395" s="4" t="s">
        <v>2463</v>
      </c>
      <c r="F1395" s="4" t="s">
        <v>3324</v>
      </c>
      <c r="G1395" s="4" t="s">
        <v>3325</v>
      </c>
      <c r="H1395" s="4" t="s">
        <v>3318</v>
      </c>
      <c r="I1395" s="4" t="s">
        <v>4353</v>
      </c>
      <c r="J1395" s="4" t="s">
        <v>4109</v>
      </c>
      <c r="K1395" s="4" t="s">
        <v>2650</v>
      </c>
      <c r="L1395" s="29" t="s">
        <v>561</v>
      </c>
      <c r="M1395" t="s">
        <v>8</v>
      </c>
      <c r="Q1395"/>
      <c r="R1395">
        <v>7</v>
      </c>
      <c r="S1395">
        <v>0</v>
      </c>
      <c r="T1395">
        <v>0</v>
      </c>
      <c r="U1395">
        <v>5</v>
      </c>
      <c r="V1395">
        <v>2</v>
      </c>
      <c r="X1395" s="21" t="s">
        <v>12</v>
      </c>
    </row>
    <row r="1396" spans="1:24" hidden="1">
      <c r="A1396" t="s">
        <v>8249</v>
      </c>
      <c r="B1396" s="4" t="s">
        <v>3286</v>
      </c>
      <c r="C1396" s="4" t="s">
        <v>2462</v>
      </c>
      <c r="D1396" s="4" t="s">
        <v>3287</v>
      </c>
      <c r="E1396" s="4" t="s">
        <v>2463</v>
      </c>
      <c r="F1396" s="4" t="s">
        <v>3324</v>
      </c>
      <c r="G1396" s="4" t="s">
        <v>3325</v>
      </c>
      <c r="H1396" s="4" t="s">
        <v>3318</v>
      </c>
      <c r="I1396" s="4" t="s">
        <v>235</v>
      </c>
      <c r="J1396" s="4" t="s">
        <v>118</v>
      </c>
      <c r="K1396" s="4" t="s">
        <v>2511</v>
      </c>
      <c r="L1396" s="4" t="s">
        <v>37</v>
      </c>
      <c r="M1396" t="s">
        <v>8</v>
      </c>
      <c r="Q1396"/>
      <c r="R1396">
        <v>29</v>
      </c>
      <c r="S1396">
        <v>19</v>
      </c>
      <c r="T1396">
        <v>4</v>
      </c>
      <c r="U1396">
        <v>6</v>
      </c>
      <c r="V1396">
        <v>0</v>
      </c>
      <c r="X1396" s="21" t="s">
        <v>7868</v>
      </c>
    </row>
    <row r="1397" spans="1:24" hidden="1">
      <c r="A1397" t="s">
        <v>8249</v>
      </c>
      <c r="B1397" s="4" t="s">
        <v>3286</v>
      </c>
      <c r="C1397" s="4" t="s">
        <v>2462</v>
      </c>
      <c r="D1397" s="4" t="s">
        <v>3287</v>
      </c>
      <c r="E1397" s="4" t="s">
        <v>2463</v>
      </c>
      <c r="F1397" s="4" t="s">
        <v>3324</v>
      </c>
      <c r="G1397" s="4" t="s">
        <v>3325</v>
      </c>
      <c r="H1397" s="4" t="s">
        <v>3318</v>
      </c>
      <c r="I1397" s="4" t="s">
        <v>238</v>
      </c>
      <c r="J1397" s="4" t="s">
        <v>118</v>
      </c>
      <c r="K1397" s="4" t="s">
        <v>2511</v>
      </c>
      <c r="L1397" s="4" t="s">
        <v>37</v>
      </c>
      <c r="M1397" t="s">
        <v>8</v>
      </c>
      <c r="Q1397"/>
      <c r="R1397">
        <v>28</v>
      </c>
      <c r="S1397">
        <v>18</v>
      </c>
      <c r="T1397">
        <v>4</v>
      </c>
      <c r="U1397">
        <v>6</v>
      </c>
      <c r="V1397">
        <v>0</v>
      </c>
      <c r="X1397" s="21" t="s">
        <v>7868</v>
      </c>
    </row>
    <row r="1398" spans="1:24" hidden="1">
      <c r="A1398" t="s">
        <v>8249</v>
      </c>
      <c r="B1398" s="4" t="s">
        <v>3286</v>
      </c>
      <c r="C1398" s="4" t="s">
        <v>2462</v>
      </c>
      <c r="D1398" s="4" t="s">
        <v>3287</v>
      </c>
      <c r="E1398" s="4" t="s">
        <v>2463</v>
      </c>
      <c r="F1398" s="4" t="s">
        <v>3324</v>
      </c>
      <c r="G1398" s="4" t="s">
        <v>3325</v>
      </c>
      <c r="H1398" s="4" t="s">
        <v>3318</v>
      </c>
      <c r="I1398" s="4" t="s">
        <v>2464</v>
      </c>
      <c r="J1398" s="4" t="s">
        <v>2465</v>
      </c>
      <c r="K1398" s="4" t="s">
        <v>2511</v>
      </c>
      <c r="L1398" s="4" t="s">
        <v>37</v>
      </c>
      <c r="M1398" t="s">
        <v>8</v>
      </c>
      <c r="Q1398"/>
      <c r="R1398">
        <v>24</v>
      </c>
      <c r="S1398">
        <v>11</v>
      </c>
      <c r="T1398">
        <v>12</v>
      </c>
      <c r="U1398">
        <v>1</v>
      </c>
      <c r="V1398">
        <v>0</v>
      </c>
      <c r="X1398" s="21" t="s">
        <v>7868</v>
      </c>
    </row>
    <row r="1399" spans="1:24" hidden="1">
      <c r="A1399" t="s">
        <v>8249</v>
      </c>
      <c r="B1399" s="4" t="s">
        <v>3286</v>
      </c>
      <c r="C1399" s="4" t="s">
        <v>2462</v>
      </c>
      <c r="D1399" s="4" t="s">
        <v>3287</v>
      </c>
      <c r="E1399" s="4" t="s">
        <v>2463</v>
      </c>
      <c r="F1399" s="4" t="s">
        <v>3324</v>
      </c>
      <c r="G1399" s="4" t="s">
        <v>3325</v>
      </c>
      <c r="H1399" s="4" t="s">
        <v>3318</v>
      </c>
      <c r="I1399" s="4" t="s">
        <v>2474</v>
      </c>
      <c r="J1399" s="4" t="s">
        <v>2475</v>
      </c>
      <c r="K1399" s="4" t="s">
        <v>2511</v>
      </c>
      <c r="L1399" s="4" t="s">
        <v>37</v>
      </c>
      <c r="M1399" t="s">
        <v>8</v>
      </c>
      <c r="Q1399"/>
      <c r="R1399">
        <v>26</v>
      </c>
      <c r="S1399">
        <v>11</v>
      </c>
      <c r="T1399">
        <v>14</v>
      </c>
      <c r="U1399">
        <v>1</v>
      </c>
      <c r="V1399">
        <v>0</v>
      </c>
      <c r="X1399" s="21" t="s">
        <v>7868</v>
      </c>
    </row>
    <row r="1400" spans="1:24" hidden="1">
      <c r="A1400" t="s">
        <v>8249</v>
      </c>
      <c r="B1400" s="4" t="s">
        <v>3286</v>
      </c>
      <c r="C1400" s="4" t="s">
        <v>2462</v>
      </c>
      <c r="D1400" s="4" t="s">
        <v>3287</v>
      </c>
      <c r="E1400" s="4" t="s">
        <v>2463</v>
      </c>
      <c r="F1400" s="4" t="s">
        <v>3324</v>
      </c>
      <c r="G1400" s="4" t="s">
        <v>3325</v>
      </c>
      <c r="H1400" s="4" t="s">
        <v>3318</v>
      </c>
      <c r="I1400" s="4" t="s">
        <v>240</v>
      </c>
      <c r="J1400" s="4" t="s">
        <v>147</v>
      </c>
      <c r="K1400" s="4" t="s">
        <v>2512</v>
      </c>
      <c r="L1400" s="4" t="s">
        <v>42</v>
      </c>
      <c r="M1400" t="s">
        <v>8</v>
      </c>
      <c r="Q1400"/>
      <c r="R1400">
        <v>26</v>
      </c>
      <c r="S1400">
        <v>0</v>
      </c>
      <c r="T1400">
        <v>17</v>
      </c>
      <c r="U1400">
        <v>5</v>
      </c>
      <c r="V1400">
        <v>4</v>
      </c>
      <c r="X1400" s="21" t="s">
        <v>7868</v>
      </c>
    </row>
    <row r="1401" spans="1:24" hidden="1">
      <c r="A1401" t="s">
        <v>8249</v>
      </c>
      <c r="B1401" s="4" t="s">
        <v>3286</v>
      </c>
      <c r="C1401" s="4" t="s">
        <v>2462</v>
      </c>
      <c r="D1401" s="4" t="s">
        <v>3287</v>
      </c>
      <c r="E1401" s="4" t="s">
        <v>2463</v>
      </c>
      <c r="F1401" s="4" t="s">
        <v>3324</v>
      </c>
      <c r="G1401" s="4" t="s">
        <v>3325</v>
      </c>
      <c r="H1401" s="4" t="s">
        <v>3318</v>
      </c>
      <c r="I1401" s="4" t="s">
        <v>242</v>
      </c>
      <c r="J1401" s="4" t="s">
        <v>147</v>
      </c>
      <c r="K1401" s="4" t="s">
        <v>2512</v>
      </c>
      <c r="L1401" s="4" t="s">
        <v>42</v>
      </c>
      <c r="M1401" t="s">
        <v>8</v>
      </c>
      <c r="Q1401"/>
      <c r="R1401">
        <v>24</v>
      </c>
      <c r="S1401">
        <v>0</v>
      </c>
      <c r="T1401">
        <v>15</v>
      </c>
      <c r="U1401">
        <v>5</v>
      </c>
      <c r="V1401">
        <v>4</v>
      </c>
      <c r="X1401" s="21" t="s">
        <v>7868</v>
      </c>
    </row>
    <row r="1402" spans="1:24" hidden="1">
      <c r="A1402" t="s">
        <v>8249</v>
      </c>
      <c r="B1402" s="4" t="s">
        <v>3286</v>
      </c>
      <c r="C1402" s="4" t="s">
        <v>2462</v>
      </c>
      <c r="D1402" s="4" t="s">
        <v>3287</v>
      </c>
      <c r="E1402" s="4" t="s">
        <v>2463</v>
      </c>
      <c r="F1402" s="4" t="s">
        <v>3324</v>
      </c>
      <c r="G1402" s="4" t="s">
        <v>3325</v>
      </c>
      <c r="H1402" s="4" t="s">
        <v>3318</v>
      </c>
      <c r="I1402" s="4" t="s">
        <v>2468</v>
      </c>
      <c r="J1402" s="4" t="s">
        <v>2467</v>
      </c>
      <c r="K1402" s="4" t="s">
        <v>2512</v>
      </c>
      <c r="L1402" s="4" t="s">
        <v>42</v>
      </c>
      <c r="M1402" t="s">
        <v>8</v>
      </c>
      <c r="Q1402"/>
      <c r="R1402">
        <v>28</v>
      </c>
      <c r="S1402">
        <v>0</v>
      </c>
      <c r="T1402">
        <v>19</v>
      </c>
      <c r="U1402">
        <v>8</v>
      </c>
      <c r="V1402">
        <v>1</v>
      </c>
      <c r="X1402" s="21" t="s">
        <v>7868</v>
      </c>
    </row>
    <row r="1403" spans="1:24" hidden="1">
      <c r="A1403" t="s">
        <v>8249</v>
      </c>
      <c r="B1403" s="4" t="s">
        <v>3286</v>
      </c>
      <c r="C1403" s="4" t="s">
        <v>2462</v>
      </c>
      <c r="D1403" s="4" t="s">
        <v>3287</v>
      </c>
      <c r="E1403" s="4" t="s">
        <v>2463</v>
      </c>
      <c r="F1403" s="4" t="s">
        <v>3324</v>
      </c>
      <c r="G1403" s="4" t="s">
        <v>3325</v>
      </c>
      <c r="H1403" s="4" t="s">
        <v>3318</v>
      </c>
      <c r="I1403" s="4" t="s">
        <v>2466</v>
      </c>
      <c r="J1403" s="4" t="s">
        <v>2467</v>
      </c>
      <c r="K1403" s="4" t="s">
        <v>2512</v>
      </c>
      <c r="L1403" s="4" t="s">
        <v>42</v>
      </c>
      <c r="M1403" t="s">
        <v>8</v>
      </c>
      <c r="Q1403"/>
      <c r="R1403">
        <v>28</v>
      </c>
      <c r="S1403">
        <v>0</v>
      </c>
      <c r="T1403">
        <v>19</v>
      </c>
      <c r="U1403">
        <v>8</v>
      </c>
      <c r="V1403">
        <v>1</v>
      </c>
      <c r="X1403" s="21" t="s">
        <v>7868</v>
      </c>
    </row>
    <row r="1404" spans="1:24" hidden="1">
      <c r="A1404" t="s">
        <v>8249</v>
      </c>
      <c r="B1404" s="4" t="s">
        <v>3286</v>
      </c>
      <c r="C1404" s="4" t="s">
        <v>2462</v>
      </c>
      <c r="D1404" s="4" t="s">
        <v>3287</v>
      </c>
      <c r="E1404" s="4" t="s">
        <v>2463</v>
      </c>
      <c r="F1404" s="4" t="s">
        <v>3324</v>
      </c>
      <c r="G1404" s="4" t="s">
        <v>3325</v>
      </c>
      <c r="H1404" s="4" t="s">
        <v>3318</v>
      </c>
      <c r="I1404" s="4" t="s">
        <v>2478</v>
      </c>
      <c r="J1404" s="4" t="s">
        <v>7669</v>
      </c>
      <c r="K1404" s="4" t="s">
        <v>2564</v>
      </c>
      <c r="L1404" s="4" t="s">
        <v>304</v>
      </c>
      <c r="M1404" t="s">
        <v>8</v>
      </c>
      <c r="N1404" t="s">
        <v>3317</v>
      </c>
      <c r="Q1404"/>
      <c r="R1404">
        <v>10</v>
      </c>
      <c r="S1404">
        <v>0</v>
      </c>
      <c r="T1404">
        <v>0</v>
      </c>
      <c r="U1404">
        <v>4</v>
      </c>
      <c r="V1404">
        <v>6</v>
      </c>
      <c r="X1404" s="21" t="s">
        <v>7868</v>
      </c>
    </row>
    <row r="1405" spans="1:24" hidden="1">
      <c r="A1405" t="s">
        <v>8249</v>
      </c>
      <c r="B1405" s="4" t="s">
        <v>3286</v>
      </c>
      <c r="C1405" s="4" t="s">
        <v>2462</v>
      </c>
      <c r="D1405" s="4" t="s">
        <v>3287</v>
      </c>
      <c r="E1405" s="4" t="s">
        <v>2463</v>
      </c>
      <c r="F1405" s="4" t="s">
        <v>3324</v>
      </c>
      <c r="G1405" s="4" t="s">
        <v>3325</v>
      </c>
      <c r="H1405" s="4" t="s">
        <v>3318</v>
      </c>
      <c r="I1405" s="4" t="s">
        <v>2480</v>
      </c>
      <c r="J1405" s="4" t="s">
        <v>7670</v>
      </c>
      <c r="K1405" s="4" t="s">
        <v>2564</v>
      </c>
      <c r="L1405" s="4" t="s">
        <v>304</v>
      </c>
      <c r="M1405" t="s">
        <v>8</v>
      </c>
      <c r="N1405" t="s">
        <v>3317</v>
      </c>
      <c r="Q1405"/>
      <c r="R1405">
        <v>6</v>
      </c>
      <c r="S1405">
        <v>0</v>
      </c>
      <c r="T1405">
        <v>0</v>
      </c>
      <c r="U1405">
        <v>4</v>
      </c>
      <c r="V1405">
        <v>2</v>
      </c>
      <c r="X1405" s="21" t="s">
        <v>7868</v>
      </c>
    </row>
    <row r="1406" spans="1:24" hidden="1">
      <c r="A1406" t="s">
        <v>8249</v>
      </c>
      <c r="B1406" s="4" t="s">
        <v>3286</v>
      </c>
      <c r="C1406" s="4" t="s">
        <v>2462</v>
      </c>
      <c r="D1406" s="4" t="s">
        <v>3287</v>
      </c>
      <c r="E1406" s="4" t="s">
        <v>2463</v>
      </c>
      <c r="F1406" s="4" t="s">
        <v>3324</v>
      </c>
      <c r="G1406" s="4" t="s">
        <v>3325</v>
      </c>
      <c r="H1406" s="4" t="s">
        <v>3318</v>
      </c>
      <c r="I1406" s="4" t="s">
        <v>5352</v>
      </c>
      <c r="J1406" s="4" t="s">
        <v>7671</v>
      </c>
      <c r="K1406" s="4" t="s">
        <v>2564</v>
      </c>
      <c r="L1406" s="4" t="s">
        <v>304</v>
      </c>
      <c r="M1406" t="s">
        <v>8</v>
      </c>
      <c r="N1406" t="s">
        <v>3317</v>
      </c>
      <c r="Q1406"/>
      <c r="R1406">
        <v>10</v>
      </c>
      <c r="S1406">
        <v>0</v>
      </c>
      <c r="T1406">
        <v>0</v>
      </c>
      <c r="U1406">
        <v>0</v>
      </c>
      <c r="V1406">
        <v>10</v>
      </c>
      <c r="X1406" s="21" t="s">
        <v>7868</v>
      </c>
    </row>
    <row r="1407" spans="1:24" hidden="1">
      <c r="A1407" t="s">
        <v>8249</v>
      </c>
      <c r="B1407" s="4" t="s">
        <v>3286</v>
      </c>
      <c r="C1407" s="4" t="s">
        <v>2462</v>
      </c>
      <c r="D1407" s="4" t="s">
        <v>3287</v>
      </c>
      <c r="E1407" s="4" t="s">
        <v>2463</v>
      </c>
      <c r="F1407" s="4" t="s">
        <v>3324</v>
      </c>
      <c r="G1407" s="4" t="s">
        <v>3325</v>
      </c>
      <c r="H1407" s="4" t="s">
        <v>3318</v>
      </c>
      <c r="I1407" s="4" t="s">
        <v>5353</v>
      </c>
      <c r="J1407" s="4" t="s">
        <v>7672</v>
      </c>
      <c r="K1407" s="4" t="s">
        <v>2564</v>
      </c>
      <c r="L1407" s="4" t="s">
        <v>304</v>
      </c>
      <c r="M1407" t="s">
        <v>8</v>
      </c>
      <c r="N1407" t="s">
        <v>3317</v>
      </c>
      <c r="Q1407"/>
      <c r="R1407">
        <v>10</v>
      </c>
      <c r="S1407">
        <v>0</v>
      </c>
      <c r="T1407">
        <v>0</v>
      </c>
      <c r="U1407">
        <v>0</v>
      </c>
      <c r="V1407">
        <v>10</v>
      </c>
      <c r="X1407" s="21" t="s">
        <v>7868</v>
      </c>
    </row>
    <row r="1408" spans="1:24" hidden="1">
      <c r="A1408" t="s">
        <v>8249</v>
      </c>
      <c r="B1408" s="4" t="s">
        <v>3286</v>
      </c>
      <c r="C1408" s="4" t="s">
        <v>2462</v>
      </c>
      <c r="D1408" s="4" t="s">
        <v>3287</v>
      </c>
      <c r="E1408" s="4" t="s">
        <v>2463</v>
      </c>
      <c r="F1408" s="4" t="s">
        <v>3324</v>
      </c>
      <c r="G1408" s="4" t="s">
        <v>3325</v>
      </c>
      <c r="H1408" s="4" t="s">
        <v>3318</v>
      </c>
      <c r="I1408" s="4" t="s">
        <v>253</v>
      </c>
      <c r="J1408" s="4" t="s">
        <v>165</v>
      </c>
      <c r="K1408" s="4" t="s">
        <v>2520</v>
      </c>
      <c r="L1408" s="4" t="s">
        <v>79</v>
      </c>
      <c r="M1408" t="s">
        <v>8</v>
      </c>
      <c r="Q1408"/>
      <c r="R1408">
        <v>58</v>
      </c>
      <c r="S1408">
        <v>29</v>
      </c>
      <c r="T1408">
        <v>20</v>
      </c>
      <c r="U1408">
        <v>9</v>
      </c>
      <c r="V1408">
        <v>0</v>
      </c>
      <c r="X1408" s="21" t="s">
        <v>7886</v>
      </c>
    </row>
    <row r="1409" spans="1:24" hidden="1">
      <c r="A1409" t="s">
        <v>8249</v>
      </c>
      <c r="B1409" s="4" t="s">
        <v>3286</v>
      </c>
      <c r="C1409" s="4" t="s">
        <v>2462</v>
      </c>
      <c r="D1409" s="4" t="s">
        <v>3287</v>
      </c>
      <c r="E1409" s="4" t="s">
        <v>2463</v>
      </c>
      <c r="F1409" s="4" t="s">
        <v>3324</v>
      </c>
      <c r="G1409" s="4" t="s">
        <v>3325</v>
      </c>
      <c r="H1409" s="4" t="s">
        <v>3318</v>
      </c>
      <c r="I1409" s="4" t="s">
        <v>255</v>
      </c>
      <c r="J1409" s="4" t="s">
        <v>165</v>
      </c>
      <c r="K1409" s="4" t="s">
        <v>2520</v>
      </c>
      <c r="L1409" s="4" t="s">
        <v>79</v>
      </c>
      <c r="M1409" t="s">
        <v>8</v>
      </c>
      <c r="Q1409"/>
      <c r="R1409">
        <v>47</v>
      </c>
      <c r="S1409">
        <v>22</v>
      </c>
      <c r="T1409">
        <v>17</v>
      </c>
      <c r="U1409">
        <v>8</v>
      </c>
      <c r="V1409">
        <v>0</v>
      </c>
      <c r="X1409" s="21" t="s">
        <v>7886</v>
      </c>
    </row>
    <row r="1410" spans="1:24" hidden="1">
      <c r="A1410" t="s">
        <v>8249</v>
      </c>
      <c r="B1410" s="4" t="s">
        <v>3286</v>
      </c>
      <c r="C1410" s="4" t="s">
        <v>2462</v>
      </c>
      <c r="D1410" s="4" t="s">
        <v>3287</v>
      </c>
      <c r="E1410" s="4" t="s">
        <v>2463</v>
      </c>
      <c r="F1410" s="4" t="s">
        <v>3324</v>
      </c>
      <c r="G1410" s="4" t="s">
        <v>3325</v>
      </c>
      <c r="H1410" s="4" t="s">
        <v>3318</v>
      </c>
      <c r="I1410" s="4" t="s">
        <v>259</v>
      </c>
      <c r="J1410" s="4" t="s">
        <v>167</v>
      </c>
      <c r="K1410" s="4" t="s">
        <v>2527</v>
      </c>
      <c r="L1410" s="4" t="s">
        <v>107</v>
      </c>
      <c r="M1410" t="s">
        <v>8</v>
      </c>
      <c r="Q1410"/>
      <c r="R1410">
        <v>27</v>
      </c>
      <c r="S1410">
        <v>18</v>
      </c>
      <c r="T1410">
        <v>5</v>
      </c>
      <c r="U1410">
        <v>0</v>
      </c>
      <c r="V1410">
        <v>4</v>
      </c>
      <c r="X1410" s="21" t="s">
        <v>7886</v>
      </c>
    </row>
    <row r="1411" spans="1:24" hidden="1">
      <c r="A1411" t="s">
        <v>8249</v>
      </c>
      <c r="B1411" s="4" t="s">
        <v>3286</v>
      </c>
      <c r="C1411" s="4" t="s">
        <v>2462</v>
      </c>
      <c r="D1411" s="4" t="s">
        <v>3287</v>
      </c>
      <c r="E1411" s="4" t="s">
        <v>2463</v>
      </c>
      <c r="F1411" s="4" t="s">
        <v>3324</v>
      </c>
      <c r="G1411" s="4" t="s">
        <v>3325</v>
      </c>
      <c r="H1411" s="4" t="s">
        <v>3318</v>
      </c>
      <c r="I1411" s="4" t="s">
        <v>257</v>
      </c>
      <c r="J1411" s="4" t="s">
        <v>167</v>
      </c>
      <c r="K1411" s="4" t="s">
        <v>2527</v>
      </c>
      <c r="L1411" s="4" t="s">
        <v>107</v>
      </c>
      <c r="M1411" t="s">
        <v>8</v>
      </c>
      <c r="Q1411"/>
      <c r="R1411">
        <v>28</v>
      </c>
      <c r="S1411">
        <v>18</v>
      </c>
      <c r="T1411">
        <v>5</v>
      </c>
      <c r="U1411">
        <v>0</v>
      </c>
      <c r="V1411">
        <v>5</v>
      </c>
      <c r="X1411" s="21" t="s">
        <v>7886</v>
      </c>
    </row>
    <row r="1412" spans="1:24" hidden="1">
      <c r="A1412" t="s">
        <v>8249</v>
      </c>
      <c r="B1412" s="4" t="s">
        <v>3286</v>
      </c>
      <c r="C1412" s="4" t="s">
        <v>2462</v>
      </c>
      <c r="D1412" s="4" t="s">
        <v>3287</v>
      </c>
      <c r="E1412" s="4" t="s">
        <v>2463</v>
      </c>
      <c r="F1412" s="4" t="s">
        <v>3324</v>
      </c>
      <c r="G1412" s="4" t="s">
        <v>3325</v>
      </c>
      <c r="H1412" s="4" t="s">
        <v>3318</v>
      </c>
      <c r="I1412" s="4" t="s">
        <v>866</v>
      </c>
      <c r="J1412" s="4" t="s">
        <v>169</v>
      </c>
      <c r="K1412" s="4" t="s">
        <v>2528</v>
      </c>
      <c r="L1412" s="4" t="s">
        <v>109</v>
      </c>
      <c r="M1412" t="s">
        <v>8</v>
      </c>
      <c r="Q1412"/>
      <c r="R1412">
        <v>14</v>
      </c>
      <c r="S1412">
        <v>1</v>
      </c>
      <c r="T1412">
        <v>7</v>
      </c>
      <c r="U1412">
        <v>4</v>
      </c>
      <c r="V1412">
        <v>2</v>
      </c>
      <c r="X1412" s="21" t="s">
        <v>7886</v>
      </c>
    </row>
    <row r="1413" spans="1:24" hidden="1">
      <c r="A1413" t="s">
        <v>8249</v>
      </c>
      <c r="B1413" s="4" t="s">
        <v>3286</v>
      </c>
      <c r="C1413" s="4" t="s">
        <v>2462</v>
      </c>
      <c r="D1413" s="4" t="s">
        <v>3287</v>
      </c>
      <c r="E1413" s="4" t="s">
        <v>2463</v>
      </c>
      <c r="F1413" s="4" t="s">
        <v>3324</v>
      </c>
      <c r="G1413" s="4" t="s">
        <v>3325</v>
      </c>
      <c r="H1413" s="4" t="s">
        <v>3318</v>
      </c>
      <c r="I1413" s="4" t="s">
        <v>864</v>
      </c>
      <c r="J1413" s="4" t="s">
        <v>169</v>
      </c>
      <c r="K1413" s="4" t="s">
        <v>2528</v>
      </c>
      <c r="L1413" s="4" t="s">
        <v>109</v>
      </c>
      <c r="M1413" t="s">
        <v>8</v>
      </c>
      <c r="Q1413"/>
      <c r="R1413">
        <v>14</v>
      </c>
      <c r="S1413">
        <v>0</v>
      </c>
      <c r="T1413">
        <v>7</v>
      </c>
      <c r="U1413">
        <v>5</v>
      </c>
      <c r="V1413">
        <v>2</v>
      </c>
      <c r="X1413" s="21" t="s">
        <v>7886</v>
      </c>
    </row>
    <row r="1414" spans="1:24" hidden="1">
      <c r="A1414" t="s">
        <v>8249</v>
      </c>
      <c r="B1414" s="4" t="s">
        <v>3286</v>
      </c>
      <c r="C1414" s="4" t="s">
        <v>2462</v>
      </c>
      <c r="D1414" s="4" t="s">
        <v>3287</v>
      </c>
      <c r="E1414" s="4" t="s">
        <v>2463</v>
      </c>
      <c r="F1414" s="4" t="s">
        <v>3324</v>
      </c>
      <c r="G1414" s="4" t="s">
        <v>3325</v>
      </c>
      <c r="H1414" s="4" t="s">
        <v>3318</v>
      </c>
      <c r="I1414" s="4" t="s">
        <v>2481</v>
      </c>
      <c r="J1414" s="4" t="s">
        <v>7675</v>
      </c>
      <c r="K1414" s="4" t="s">
        <v>2584</v>
      </c>
      <c r="L1414" s="4" t="s">
        <v>314</v>
      </c>
      <c r="M1414" t="s">
        <v>8</v>
      </c>
      <c r="N1414" t="s">
        <v>3317</v>
      </c>
      <c r="Q1414"/>
      <c r="R1414">
        <v>22</v>
      </c>
      <c r="S1414">
        <v>0</v>
      </c>
      <c r="T1414">
        <v>6</v>
      </c>
      <c r="U1414">
        <v>15</v>
      </c>
      <c r="V1414">
        <v>1</v>
      </c>
      <c r="X1414" s="21" t="s">
        <v>1943</v>
      </c>
    </row>
    <row r="1415" spans="1:24" hidden="1">
      <c r="A1415" t="s">
        <v>8249</v>
      </c>
      <c r="B1415" s="4" t="s">
        <v>3286</v>
      </c>
      <c r="C1415" s="4" t="s">
        <v>2462</v>
      </c>
      <c r="D1415" s="4" t="s">
        <v>3287</v>
      </c>
      <c r="E1415" s="4" t="s">
        <v>2463</v>
      </c>
      <c r="F1415" s="4" t="s">
        <v>3324</v>
      </c>
      <c r="G1415" s="4" t="s">
        <v>3325</v>
      </c>
      <c r="H1415" s="4" t="s">
        <v>3318</v>
      </c>
      <c r="I1415" s="4" t="s">
        <v>2482</v>
      </c>
      <c r="J1415" s="4" t="s">
        <v>7676</v>
      </c>
      <c r="K1415" s="4" t="s">
        <v>2584</v>
      </c>
      <c r="L1415" s="4" t="s">
        <v>314</v>
      </c>
      <c r="M1415" t="s">
        <v>8</v>
      </c>
      <c r="N1415" t="s">
        <v>3317</v>
      </c>
      <c r="Q1415"/>
      <c r="R1415">
        <v>22</v>
      </c>
      <c r="S1415">
        <v>0</v>
      </c>
      <c r="T1415">
        <v>6</v>
      </c>
      <c r="U1415">
        <v>15</v>
      </c>
      <c r="V1415">
        <v>1</v>
      </c>
      <c r="X1415" s="21" t="s">
        <v>1943</v>
      </c>
    </row>
    <row r="1416" spans="1:24" hidden="1">
      <c r="A1416" t="s">
        <v>8249</v>
      </c>
      <c r="B1416" s="4" t="s">
        <v>3286</v>
      </c>
      <c r="C1416" s="4" t="s">
        <v>2462</v>
      </c>
      <c r="D1416" s="4" t="s">
        <v>3287</v>
      </c>
      <c r="E1416" s="4" t="s">
        <v>2463</v>
      </c>
      <c r="F1416" s="4" t="s">
        <v>3324</v>
      </c>
      <c r="G1416" s="4" t="s">
        <v>3325</v>
      </c>
      <c r="H1416" s="4" t="s">
        <v>3318</v>
      </c>
      <c r="I1416" s="4" t="s">
        <v>2483</v>
      </c>
      <c r="J1416" s="4" t="s">
        <v>7677</v>
      </c>
      <c r="K1416" s="4" t="s">
        <v>2584</v>
      </c>
      <c r="L1416" s="4" t="s">
        <v>314</v>
      </c>
      <c r="M1416" t="s">
        <v>8</v>
      </c>
      <c r="N1416" t="s">
        <v>3317</v>
      </c>
      <c r="Q1416"/>
      <c r="R1416">
        <v>22</v>
      </c>
      <c r="S1416">
        <v>0</v>
      </c>
      <c r="T1416">
        <v>0</v>
      </c>
      <c r="U1416">
        <v>0</v>
      </c>
      <c r="V1416">
        <v>22</v>
      </c>
      <c r="X1416" s="21" t="s">
        <v>1943</v>
      </c>
    </row>
    <row r="1417" spans="1:24" hidden="1">
      <c r="A1417" t="s">
        <v>8249</v>
      </c>
      <c r="B1417" s="4" t="s">
        <v>3286</v>
      </c>
      <c r="C1417" s="4" t="s">
        <v>2462</v>
      </c>
      <c r="D1417" s="4" t="s">
        <v>3287</v>
      </c>
      <c r="E1417" s="4" t="s">
        <v>2463</v>
      </c>
      <c r="F1417" s="4" t="s">
        <v>3324</v>
      </c>
      <c r="G1417" s="4" t="s">
        <v>3325</v>
      </c>
      <c r="H1417" s="4" t="s">
        <v>3318</v>
      </c>
      <c r="I1417" s="4" t="s">
        <v>2484</v>
      </c>
      <c r="J1417" s="4" t="s">
        <v>7678</v>
      </c>
      <c r="K1417" s="4" t="s">
        <v>2584</v>
      </c>
      <c r="L1417" s="4" t="s">
        <v>314</v>
      </c>
      <c r="M1417" t="s">
        <v>8</v>
      </c>
      <c r="N1417" t="s">
        <v>3317</v>
      </c>
      <c r="Q1417"/>
      <c r="R1417">
        <v>20</v>
      </c>
      <c r="S1417">
        <v>0</v>
      </c>
      <c r="T1417">
        <v>0</v>
      </c>
      <c r="U1417">
        <v>0</v>
      </c>
      <c r="V1417">
        <v>20</v>
      </c>
      <c r="X1417" s="21" t="s">
        <v>1943</v>
      </c>
    </row>
    <row r="1418" spans="1:24" hidden="1">
      <c r="A1418" t="s">
        <v>8249</v>
      </c>
      <c r="B1418" s="4" t="s">
        <v>3286</v>
      </c>
      <c r="C1418" s="4" t="s">
        <v>2462</v>
      </c>
      <c r="D1418" s="4" t="s">
        <v>3287</v>
      </c>
      <c r="E1418" s="4" t="s">
        <v>2463</v>
      </c>
      <c r="F1418" s="4" t="s">
        <v>3324</v>
      </c>
      <c r="G1418" s="4" t="s">
        <v>3325</v>
      </c>
      <c r="H1418" s="4" t="s">
        <v>3318</v>
      </c>
      <c r="I1418" s="4" t="s">
        <v>4353</v>
      </c>
      <c r="J1418" s="4" t="s">
        <v>7667</v>
      </c>
      <c r="K1418" s="4" t="s">
        <v>2650</v>
      </c>
      <c r="L1418" s="29" t="s">
        <v>561</v>
      </c>
      <c r="M1418" t="s">
        <v>8</v>
      </c>
      <c r="Q1418"/>
      <c r="R1418">
        <v>1</v>
      </c>
      <c r="S1418">
        <v>0</v>
      </c>
      <c r="T1418">
        <v>0</v>
      </c>
      <c r="U1418">
        <v>1</v>
      </c>
      <c r="V1418">
        <v>0</v>
      </c>
      <c r="X1418" s="21" t="s">
        <v>1943</v>
      </c>
    </row>
    <row r="1419" spans="1:24" hidden="1">
      <c r="A1419" t="s">
        <v>8249</v>
      </c>
      <c r="B1419" s="4" t="s">
        <v>3286</v>
      </c>
      <c r="C1419" s="4" t="s">
        <v>2462</v>
      </c>
      <c r="D1419" s="4" t="s">
        <v>3287</v>
      </c>
      <c r="E1419" s="4" t="s">
        <v>2463</v>
      </c>
      <c r="F1419" s="4" t="s">
        <v>3324</v>
      </c>
      <c r="G1419" s="4" t="s">
        <v>3325</v>
      </c>
      <c r="H1419" s="4" t="s">
        <v>3318</v>
      </c>
      <c r="I1419" s="4" t="s">
        <v>4353</v>
      </c>
      <c r="J1419" s="4" t="s">
        <v>7668</v>
      </c>
      <c r="K1419" s="4" t="s">
        <v>2650</v>
      </c>
      <c r="L1419" s="29" t="s">
        <v>561</v>
      </c>
      <c r="M1419" t="s">
        <v>8</v>
      </c>
      <c r="Q1419"/>
      <c r="R1419">
        <v>1</v>
      </c>
      <c r="S1419">
        <v>0</v>
      </c>
      <c r="T1419">
        <v>0</v>
      </c>
      <c r="U1419">
        <v>1</v>
      </c>
      <c r="V1419">
        <v>0</v>
      </c>
      <c r="X1419" s="21" t="s">
        <v>1943</v>
      </c>
    </row>
    <row r="1420" spans="1:24" hidden="1">
      <c r="A1420" t="s">
        <v>8249</v>
      </c>
      <c r="B1420" s="4" t="s">
        <v>3286</v>
      </c>
      <c r="C1420" s="4" t="s">
        <v>2462</v>
      </c>
      <c r="D1420" s="4" t="s">
        <v>3287</v>
      </c>
      <c r="E1420" s="4" t="s">
        <v>2463</v>
      </c>
      <c r="F1420" s="4" t="s">
        <v>3324</v>
      </c>
      <c r="G1420" s="4" t="s">
        <v>3325</v>
      </c>
      <c r="H1420" s="4" t="s">
        <v>3318</v>
      </c>
      <c r="I1420" s="4" t="s">
        <v>4353</v>
      </c>
      <c r="J1420" s="4" t="s">
        <v>7681</v>
      </c>
      <c r="K1420" s="4" t="s">
        <v>2650</v>
      </c>
      <c r="L1420" s="29" t="s">
        <v>561</v>
      </c>
      <c r="M1420" t="s">
        <v>8</v>
      </c>
      <c r="Q1420"/>
      <c r="R1420">
        <v>1</v>
      </c>
      <c r="S1420">
        <v>0</v>
      </c>
      <c r="T1420">
        <v>0</v>
      </c>
      <c r="U1420">
        <v>1</v>
      </c>
      <c r="V1420">
        <v>0</v>
      </c>
      <c r="X1420" s="21" t="s">
        <v>1943</v>
      </c>
    </row>
    <row r="1421" spans="1:24" hidden="1">
      <c r="A1421" t="s">
        <v>8249</v>
      </c>
      <c r="B1421" s="4" t="s">
        <v>3286</v>
      </c>
      <c r="C1421" s="4" t="s">
        <v>2462</v>
      </c>
      <c r="D1421" s="4" t="s">
        <v>3287</v>
      </c>
      <c r="E1421" s="4" t="s">
        <v>2463</v>
      </c>
      <c r="F1421" s="4" t="s">
        <v>3324</v>
      </c>
      <c r="G1421" s="4" t="s">
        <v>3325</v>
      </c>
      <c r="H1421" s="4" t="s">
        <v>3318</v>
      </c>
      <c r="I1421" s="4" t="s">
        <v>4353</v>
      </c>
      <c r="J1421" s="4" t="s">
        <v>7682</v>
      </c>
      <c r="K1421" s="4" t="s">
        <v>2650</v>
      </c>
      <c r="L1421" s="29" t="s">
        <v>561</v>
      </c>
      <c r="M1421" t="s">
        <v>8</v>
      </c>
      <c r="Q1421"/>
      <c r="R1421">
        <v>1</v>
      </c>
      <c r="S1421">
        <v>0</v>
      </c>
      <c r="T1421">
        <v>0</v>
      </c>
      <c r="U1421">
        <v>0</v>
      </c>
      <c r="V1421">
        <v>1</v>
      </c>
      <c r="X1421" s="21" t="s">
        <v>1943</v>
      </c>
    </row>
    <row r="1422" spans="1:24" hidden="1">
      <c r="A1422" t="s">
        <v>8249</v>
      </c>
      <c r="B1422" s="4" t="s">
        <v>3286</v>
      </c>
      <c r="C1422" s="4" t="s">
        <v>2462</v>
      </c>
      <c r="D1422" s="4" t="s">
        <v>3287</v>
      </c>
      <c r="E1422" s="4" t="s">
        <v>2463</v>
      </c>
      <c r="F1422" s="4" t="s">
        <v>3324</v>
      </c>
      <c r="G1422" s="4" t="s">
        <v>3325</v>
      </c>
      <c r="H1422" s="4" t="s">
        <v>3318</v>
      </c>
      <c r="I1422" s="4" t="s">
        <v>4353</v>
      </c>
      <c r="J1422" s="4" t="s">
        <v>7683</v>
      </c>
      <c r="K1422" s="4" t="s">
        <v>2650</v>
      </c>
      <c r="L1422" s="29" t="s">
        <v>561</v>
      </c>
      <c r="M1422" t="s">
        <v>8</v>
      </c>
      <c r="Q1422"/>
      <c r="R1422">
        <v>1</v>
      </c>
      <c r="S1422">
        <v>0</v>
      </c>
      <c r="T1422">
        <v>0</v>
      </c>
      <c r="U1422">
        <v>0</v>
      </c>
      <c r="V1422">
        <v>1</v>
      </c>
      <c r="X1422" s="21" t="s">
        <v>1943</v>
      </c>
    </row>
    <row r="1423" spans="1:24" hidden="1">
      <c r="A1423" t="s">
        <v>8249</v>
      </c>
      <c r="B1423" s="4" t="s">
        <v>3286</v>
      </c>
      <c r="C1423" s="4" t="s">
        <v>2462</v>
      </c>
      <c r="D1423" s="4" t="s">
        <v>3287</v>
      </c>
      <c r="E1423" s="4" t="s">
        <v>2463</v>
      </c>
      <c r="F1423" s="4" t="s">
        <v>3324</v>
      </c>
      <c r="G1423" s="4" t="s">
        <v>3325</v>
      </c>
      <c r="H1423" s="4" t="s">
        <v>3318</v>
      </c>
      <c r="I1423" s="4" t="s">
        <v>4353</v>
      </c>
      <c r="J1423" s="4" t="s">
        <v>7684</v>
      </c>
      <c r="K1423" s="4" t="s">
        <v>2650</v>
      </c>
      <c r="L1423" s="29" t="s">
        <v>561</v>
      </c>
      <c r="M1423" t="s">
        <v>8</v>
      </c>
      <c r="Q1423"/>
      <c r="R1423">
        <v>1</v>
      </c>
      <c r="S1423">
        <v>0</v>
      </c>
      <c r="T1423">
        <v>0</v>
      </c>
      <c r="U1423">
        <v>0</v>
      </c>
      <c r="V1423">
        <v>1</v>
      </c>
      <c r="X1423" s="21" t="s">
        <v>1943</v>
      </c>
    </row>
    <row r="1424" spans="1:24" hidden="1">
      <c r="A1424" t="s">
        <v>8249</v>
      </c>
      <c r="B1424" s="4" t="s">
        <v>3286</v>
      </c>
      <c r="C1424" s="4" t="s">
        <v>2462</v>
      </c>
      <c r="D1424" s="4" t="s">
        <v>3287</v>
      </c>
      <c r="E1424" s="4" t="s">
        <v>2463</v>
      </c>
      <c r="F1424" s="4" t="s">
        <v>3324</v>
      </c>
      <c r="G1424" s="4" t="s">
        <v>3325</v>
      </c>
      <c r="H1424" s="4" t="s">
        <v>3318</v>
      </c>
      <c r="I1424" s="4" t="s">
        <v>4792</v>
      </c>
      <c r="J1424" s="4" t="s">
        <v>7673</v>
      </c>
      <c r="K1424" s="4" t="s">
        <v>2504</v>
      </c>
      <c r="L1424" s="4" t="s">
        <v>17</v>
      </c>
      <c r="M1424" t="s">
        <v>8</v>
      </c>
      <c r="Q1424"/>
      <c r="R1424">
        <v>7</v>
      </c>
      <c r="S1424">
        <v>0</v>
      </c>
      <c r="T1424">
        <v>0</v>
      </c>
      <c r="U1424">
        <v>7</v>
      </c>
      <c r="V1424">
        <v>0</v>
      </c>
      <c r="X1424" s="21" t="s">
        <v>1943</v>
      </c>
    </row>
    <row r="1425" spans="1:24" hidden="1">
      <c r="A1425" t="s">
        <v>8249</v>
      </c>
      <c r="B1425" s="4" t="s">
        <v>3286</v>
      </c>
      <c r="C1425" s="4" t="s">
        <v>2462</v>
      </c>
      <c r="D1425" s="4" t="s">
        <v>3287</v>
      </c>
      <c r="E1425" s="4" t="s">
        <v>2463</v>
      </c>
      <c r="F1425" s="4" t="s">
        <v>3324</v>
      </c>
      <c r="G1425" s="4" t="s">
        <v>3325</v>
      </c>
      <c r="H1425" s="4" t="s">
        <v>3318</v>
      </c>
      <c r="I1425" s="4" t="s">
        <v>7674</v>
      </c>
      <c r="J1425" s="4" t="s">
        <v>7673</v>
      </c>
      <c r="K1425" s="4" t="s">
        <v>2504</v>
      </c>
      <c r="L1425" s="4" t="s">
        <v>17</v>
      </c>
      <c r="M1425" t="s">
        <v>8</v>
      </c>
      <c r="Q1425"/>
      <c r="R1425">
        <v>6</v>
      </c>
      <c r="S1425">
        <v>1</v>
      </c>
      <c r="T1425">
        <v>0</v>
      </c>
      <c r="U1425">
        <v>5</v>
      </c>
      <c r="V1425">
        <v>0</v>
      </c>
      <c r="X1425" s="21" t="s">
        <v>1943</v>
      </c>
    </row>
    <row r="1426" spans="1:24" hidden="1">
      <c r="A1426" t="s">
        <v>8249</v>
      </c>
      <c r="B1426" s="4" t="s">
        <v>3286</v>
      </c>
      <c r="C1426" s="4" t="s">
        <v>2462</v>
      </c>
      <c r="D1426" s="4" t="s">
        <v>3287</v>
      </c>
      <c r="E1426" s="4" t="s">
        <v>2463</v>
      </c>
      <c r="F1426" s="4" t="s">
        <v>3324</v>
      </c>
      <c r="G1426" s="4" t="s">
        <v>3325</v>
      </c>
      <c r="H1426" s="4" t="s">
        <v>3318</v>
      </c>
      <c r="I1426" s="4" t="s">
        <v>1775</v>
      </c>
      <c r="J1426" s="4" t="s">
        <v>7679</v>
      </c>
      <c r="K1426" s="4" t="s">
        <v>2504</v>
      </c>
      <c r="L1426" s="4" t="s">
        <v>17</v>
      </c>
      <c r="M1426" t="s">
        <v>8</v>
      </c>
      <c r="Q1426"/>
      <c r="R1426">
        <v>80</v>
      </c>
      <c r="S1426">
        <v>32</v>
      </c>
      <c r="T1426">
        <v>20</v>
      </c>
      <c r="U1426">
        <v>27</v>
      </c>
      <c r="V1426">
        <v>1</v>
      </c>
      <c r="X1426" s="21" t="s">
        <v>1943</v>
      </c>
    </row>
    <row r="1427" spans="1:24" hidden="1">
      <c r="A1427" t="s">
        <v>8249</v>
      </c>
      <c r="B1427" s="4" t="s">
        <v>3286</v>
      </c>
      <c r="C1427" s="4" t="s">
        <v>2462</v>
      </c>
      <c r="D1427" s="4" t="s">
        <v>3287</v>
      </c>
      <c r="E1427" s="4" t="s">
        <v>2463</v>
      </c>
      <c r="F1427" s="4" t="s">
        <v>3324</v>
      </c>
      <c r="G1427" s="4" t="s">
        <v>3325</v>
      </c>
      <c r="H1427" s="4" t="s">
        <v>3318</v>
      </c>
      <c r="I1427" s="4" t="s">
        <v>2486</v>
      </c>
      <c r="J1427" s="4" t="s">
        <v>7679</v>
      </c>
      <c r="K1427" s="4" t="s">
        <v>2504</v>
      </c>
      <c r="L1427" s="4" t="s">
        <v>17</v>
      </c>
      <c r="M1427" t="s">
        <v>8</v>
      </c>
      <c r="Q1427"/>
      <c r="R1427">
        <v>80</v>
      </c>
      <c r="S1427">
        <v>32</v>
      </c>
      <c r="T1427">
        <v>19</v>
      </c>
      <c r="U1427">
        <v>29</v>
      </c>
      <c r="V1427">
        <v>0</v>
      </c>
      <c r="X1427" s="21" t="s">
        <v>1943</v>
      </c>
    </row>
    <row r="1428" spans="1:24" hidden="1">
      <c r="A1428" t="s">
        <v>8249</v>
      </c>
      <c r="B1428" s="4" t="s">
        <v>3286</v>
      </c>
      <c r="C1428" s="4" t="s">
        <v>2462</v>
      </c>
      <c r="D1428" s="4" t="s">
        <v>3287</v>
      </c>
      <c r="E1428" s="4" t="s">
        <v>2463</v>
      </c>
      <c r="F1428" s="4" t="s">
        <v>3324</v>
      </c>
      <c r="G1428" s="4" t="s">
        <v>3325</v>
      </c>
      <c r="H1428" s="4" t="s">
        <v>3318</v>
      </c>
      <c r="I1428" s="4" t="s">
        <v>1779</v>
      </c>
      <c r="J1428" s="4" t="s">
        <v>7680</v>
      </c>
      <c r="K1428" s="4" t="s">
        <v>2504</v>
      </c>
      <c r="L1428" s="4" t="s">
        <v>17</v>
      </c>
      <c r="M1428" t="s">
        <v>8</v>
      </c>
      <c r="Q1428"/>
      <c r="R1428">
        <v>45</v>
      </c>
      <c r="S1428">
        <v>0</v>
      </c>
      <c r="T1428">
        <v>6</v>
      </c>
      <c r="U1428">
        <v>23</v>
      </c>
      <c r="V1428">
        <v>16</v>
      </c>
      <c r="X1428" s="21" t="s">
        <v>1943</v>
      </c>
    </row>
    <row r="1429" spans="1:24" hidden="1">
      <c r="A1429" t="s">
        <v>8249</v>
      </c>
      <c r="B1429" s="4" t="s">
        <v>3286</v>
      </c>
      <c r="C1429" s="4" t="s">
        <v>2462</v>
      </c>
      <c r="D1429" s="4" t="s">
        <v>3287</v>
      </c>
      <c r="E1429" s="4" t="s">
        <v>2463</v>
      </c>
      <c r="F1429" s="4" t="s">
        <v>3324</v>
      </c>
      <c r="G1429" s="4" t="s">
        <v>3325</v>
      </c>
      <c r="H1429" s="4" t="s">
        <v>3318</v>
      </c>
      <c r="I1429" s="4" t="s">
        <v>2485</v>
      </c>
      <c r="J1429" s="4" t="s">
        <v>7680</v>
      </c>
      <c r="K1429" s="4" t="s">
        <v>2504</v>
      </c>
      <c r="L1429" s="4" t="s">
        <v>17</v>
      </c>
      <c r="M1429" t="s">
        <v>8</v>
      </c>
      <c r="Q1429"/>
      <c r="R1429">
        <v>41</v>
      </c>
      <c r="S1429">
        <v>0</v>
      </c>
      <c r="T1429">
        <v>6</v>
      </c>
      <c r="U1429">
        <v>21</v>
      </c>
      <c r="V1429">
        <v>14</v>
      </c>
      <c r="X1429" s="21" t="s">
        <v>1943</v>
      </c>
    </row>
    <row r="1430" spans="1:24" hidden="1">
      <c r="A1430" t="s">
        <v>8249</v>
      </c>
      <c r="B1430" s="4" t="s">
        <v>3286</v>
      </c>
      <c r="C1430" s="4" t="s">
        <v>2462</v>
      </c>
      <c r="D1430" s="4" t="s">
        <v>3287</v>
      </c>
      <c r="E1430" s="4" t="s">
        <v>2463</v>
      </c>
      <c r="F1430" s="4" t="s">
        <v>3324</v>
      </c>
      <c r="G1430" s="4" t="s">
        <v>3325</v>
      </c>
      <c r="H1430" s="4" t="s">
        <v>3318</v>
      </c>
      <c r="I1430" s="4" t="s">
        <v>2469</v>
      </c>
      <c r="J1430" s="4" t="s">
        <v>2470</v>
      </c>
      <c r="K1430" s="4" t="s">
        <v>2505</v>
      </c>
      <c r="L1430" s="4" t="s">
        <v>21</v>
      </c>
      <c r="M1430" t="s">
        <v>8</v>
      </c>
      <c r="Q1430"/>
      <c r="R1430">
        <v>27</v>
      </c>
      <c r="S1430">
        <v>21</v>
      </c>
      <c r="T1430">
        <v>3</v>
      </c>
      <c r="U1430">
        <v>3</v>
      </c>
      <c r="V1430">
        <v>0</v>
      </c>
      <c r="X1430" s="21" t="s">
        <v>1943</v>
      </c>
    </row>
    <row r="1431" spans="1:24" hidden="1">
      <c r="A1431" t="s">
        <v>8249</v>
      </c>
      <c r="B1431" s="4" t="s">
        <v>3286</v>
      </c>
      <c r="C1431" s="4" t="s">
        <v>2462</v>
      </c>
      <c r="D1431" s="4" t="s">
        <v>3287</v>
      </c>
      <c r="E1431" s="4" t="s">
        <v>2463</v>
      </c>
      <c r="F1431" s="4" t="s">
        <v>3324</v>
      </c>
      <c r="G1431" s="4" t="s">
        <v>3325</v>
      </c>
      <c r="H1431" s="4" t="s">
        <v>3318</v>
      </c>
      <c r="I1431" s="4" t="s">
        <v>2476</v>
      </c>
      <c r="J1431" s="4" t="s">
        <v>2477</v>
      </c>
      <c r="K1431" s="4" t="s">
        <v>2505</v>
      </c>
      <c r="L1431" s="4" t="s">
        <v>21</v>
      </c>
      <c r="M1431" t="s">
        <v>8</v>
      </c>
      <c r="Q1431"/>
      <c r="R1431">
        <v>26</v>
      </c>
      <c r="S1431">
        <v>21</v>
      </c>
      <c r="T1431">
        <v>3</v>
      </c>
      <c r="U1431">
        <v>2</v>
      </c>
      <c r="V1431">
        <v>0</v>
      </c>
      <c r="X1431" s="21" t="s">
        <v>1943</v>
      </c>
    </row>
    <row r="1432" spans="1:24" hidden="1">
      <c r="A1432" t="s">
        <v>8249</v>
      </c>
      <c r="B1432" s="4" t="s">
        <v>3286</v>
      </c>
      <c r="C1432" s="4" t="s">
        <v>2462</v>
      </c>
      <c r="D1432" s="4" t="s">
        <v>3287</v>
      </c>
      <c r="E1432" s="4" t="s">
        <v>2463</v>
      </c>
      <c r="F1432" s="4" t="s">
        <v>3324</v>
      </c>
      <c r="G1432" s="4" t="s">
        <v>3325</v>
      </c>
      <c r="H1432" s="4" t="s">
        <v>3318</v>
      </c>
      <c r="I1432" s="4" t="s">
        <v>267</v>
      </c>
      <c r="J1432" s="4" t="s">
        <v>191</v>
      </c>
      <c r="K1432" s="4" t="s">
        <v>2505</v>
      </c>
      <c r="L1432" s="4" t="s">
        <v>21</v>
      </c>
      <c r="M1432" t="s">
        <v>8</v>
      </c>
      <c r="Q1432"/>
      <c r="R1432">
        <v>125</v>
      </c>
      <c r="S1432">
        <v>54</v>
      </c>
      <c r="T1432">
        <v>59</v>
      </c>
      <c r="U1432">
        <v>12</v>
      </c>
      <c r="V1432">
        <v>0</v>
      </c>
      <c r="X1432" s="21" t="s">
        <v>1943</v>
      </c>
    </row>
    <row r="1433" spans="1:24" hidden="1">
      <c r="A1433" t="s">
        <v>8249</v>
      </c>
      <c r="B1433" s="4" t="s">
        <v>3286</v>
      </c>
      <c r="C1433" s="4" t="s">
        <v>2462</v>
      </c>
      <c r="D1433" s="4" t="s">
        <v>3287</v>
      </c>
      <c r="E1433" s="4" t="s">
        <v>2463</v>
      </c>
      <c r="F1433" s="4" t="s">
        <v>3324</v>
      </c>
      <c r="G1433" s="4" t="s">
        <v>3325</v>
      </c>
      <c r="H1433" s="4" t="s">
        <v>3318</v>
      </c>
      <c r="I1433" s="4" t="s">
        <v>265</v>
      </c>
      <c r="J1433" s="4" t="s">
        <v>191</v>
      </c>
      <c r="K1433" s="4" t="s">
        <v>2505</v>
      </c>
      <c r="L1433" s="4" t="s">
        <v>21</v>
      </c>
      <c r="M1433" t="s">
        <v>8</v>
      </c>
      <c r="Q1433"/>
      <c r="R1433">
        <v>139</v>
      </c>
      <c r="S1433">
        <v>57</v>
      </c>
      <c r="T1433">
        <v>67</v>
      </c>
      <c r="U1433">
        <v>15</v>
      </c>
      <c r="V1433">
        <v>0</v>
      </c>
      <c r="X1433" s="21" t="s">
        <v>1943</v>
      </c>
    </row>
    <row r="1434" spans="1:24" hidden="1">
      <c r="A1434" t="s">
        <v>8249</v>
      </c>
      <c r="B1434" s="4" t="s">
        <v>3286</v>
      </c>
      <c r="C1434" s="4" t="s">
        <v>2462</v>
      </c>
      <c r="D1434" s="4" t="s">
        <v>3287</v>
      </c>
      <c r="E1434" s="4" t="s">
        <v>2463</v>
      </c>
      <c r="F1434" s="4" t="s">
        <v>3324</v>
      </c>
      <c r="G1434" s="4" t="s">
        <v>3325</v>
      </c>
      <c r="H1434" s="4" t="s">
        <v>3318</v>
      </c>
      <c r="I1434" s="4" t="s">
        <v>2473</v>
      </c>
      <c r="J1434" s="4" t="s">
        <v>2472</v>
      </c>
      <c r="K1434" s="4" t="s">
        <v>2506</v>
      </c>
      <c r="L1434" s="4" t="s">
        <v>24</v>
      </c>
      <c r="M1434" t="s">
        <v>8</v>
      </c>
      <c r="Q1434"/>
      <c r="R1434">
        <v>48</v>
      </c>
      <c r="S1434">
        <v>19</v>
      </c>
      <c r="T1434">
        <v>16</v>
      </c>
      <c r="U1434">
        <v>12</v>
      </c>
      <c r="V1434">
        <v>1</v>
      </c>
      <c r="X1434" s="21" t="s">
        <v>1943</v>
      </c>
    </row>
    <row r="1435" spans="1:24" hidden="1">
      <c r="A1435" t="s">
        <v>8249</v>
      </c>
      <c r="B1435" s="4" t="s">
        <v>3286</v>
      </c>
      <c r="C1435" s="4" t="s">
        <v>2462</v>
      </c>
      <c r="D1435" s="4" t="s">
        <v>3287</v>
      </c>
      <c r="E1435" s="4" t="s">
        <v>2463</v>
      </c>
      <c r="F1435" s="4" t="s">
        <v>3324</v>
      </c>
      <c r="G1435" s="4" t="s">
        <v>3325</v>
      </c>
      <c r="H1435" s="4" t="s">
        <v>3318</v>
      </c>
      <c r="I1435" s="4" t="s">
        <v>2471</v>
      </c>
      <c r="J1435" s="4" t="s">
        <v>2472</v>
      </c>
      <c r="K1435" s="4" t="s">
        <v>2506</v>
      </c>
      <c r="L1435" s="4" t="s">
        <v>24</v>
      </c>
      <c r="M1435" t="s">
        <v>8</v>
      </c>
      <c r="Q1435"/>
      <c r="R1435">
        <v>47</v>
      </c>
      <c r="S1435">
        <v>19</v>
      </c>
      <c r="T1435">
        <v>15</v>
      </c>
      <c r="U1435">
        <v>12</v>
      </c>
      <c r="V1435">
        <v>1</v>
      </c>
      <c r="X1435" s="21" t="s">
        <v>1943</v>
      </c>
    </row>
    <row r="1436" spans="1:24" hidden="1">
      <c r="A1436" t="s">
        <v>8249</v>
      </c>
      <c r="B1436" s="4" t="s">
        <v>3286</v>
      </c>
      <c r="C1436" s="4" t="s">
        <v>2462</v>
      </c>
      <c r="D1436" s="4" t="s">
        <v>3287</v>
      </c>
      <c r="E1436" s="4" t="s">
        <v>2463</v>
      </c>
      <c r="F1436" s="4" t="s">
        <v>3324</v>
      </c>
      <c r="G1436" s="4" t="s">
        <v>3325</v>
      </c>
      <c r="H1436" s="4" t="s">
        <v>3318</v>
      </c>
      <c r="I1436" s="4" t="s">
        <v>269</v>
      </c>
      <c r="J1436" s="4" t="s">
        <v>84</v>
      </c>
      <c r="K1436" s="4" t="s">
        <v>2506</v>
      </c>
      <c r="L1436" s="4" t="s">
        <v>24</v>
      </c>
      <c r="M1436" t="s">
        <v>8</v>
      </c>
      <c r="Q1436"/>
      <c r="R1436">
        <v>87</v>
      </c>
      <c r="S1436">
        <v>22</v>
      </c>
      <c r="T1436">
        <v>34</v>
      </c>
      <c r="U1436">
        <v>23</v>
      </c>
      <c r="V1436">
        <v>8</v>
      </c>
      <c r="X1436" s="21" t="s">
        <v>1943</v>
      </c>
    </row>
    <row r="1437" spans="1:24" hidden="1">
      <c r="A1437" t="s">
        <v>8249</v>
      </c>
      <c r="B1437" s="4" t="s">
        <v>3286</v>
      </c>
      <c r="C1437" s="4" t="s">
        <v>2462</v>
      </c>
      <c r="D1437" s="4" t="s">
        <v>3287</v>
      </c>
      <c r="E1437" s="4" t="s">
        <v>2463</v>
      </c>
      <c r="F1437" s="4" t="s">
        <v>3324</v>
      </c>
      <c r="G1437" s="4" t="s">
        <v>3325</v>
      </c>
      <c r="H1437" s="4" t="s">
        <v>3318</v>
      </c>
      <c r="I1437" s="4" t="s">
        <v>271</v>
      </c>
      <c r="J1437" s="4" t="s">
        <v>84</v>
      </c>
      <c r="K1437" s="4" t="s">
        <v>2506</v>
      </c>
      <c r="L1437" s="4" t="s">
        <v>24</v>
      </c>
      <c r="M1437" t="s">
        <v>8</v>
      </c>
      <c r="Q1437"/>
      <c r="R1437">
        <v>86</v>
      </c>
      <c r="S1437">
        <v>21</v>
      </c>
      <c r="T1437">
        <v>34</v>
      </c>
      <c r="U1437">
        <v>24</v>
      </c>
      <c r="V1437">
        <v>7</v>
      </c>
      <c r="X1437" s="21" t="s">
        <v>1943</v>
      </c>
    </row>
    <row r="1438" spans="1:24" hidden="1">
      <c r="A1438" t="s">
        <v>8249</v>
      </c>
      <c r="B1438" s="4" t="s">
        <v>3286</v>
      </c>
      <c r="C1438" s="4" t="s">
        <v>2462</v>
      </c>
      <c r="D1438" s="4" t="s">
        <v>3287</v>
      </c>
      <c r="E1438" s="4" t="s">
        <v>2463</v>
      </c>
      <c r="F1438" s="4" t="s">
        <v>3324</v>
      </c>
      <c r="G1438" s="4" t="s">
        <v>3325</v>
      </c>
      <c r="H1438" s="4" t="s">
        <v>3318</v>
      </c>
      <c r="I1438" s="4" t="s">
        <v>275</v>
      </c>
      <c r="J1438" s="4" t="s">
        <v>194</v>
      </c>
      <c r="K1438" s="4" t="s">
        <v>2517</v>
      </c>
      <c r="L1438" s="4" t="s">
        <v>67</v>
      </c>
      <c r="M1438" t="s">
        <v>8</v>
      </c>
      <c r="Q1438"/>
      <c r="R1438">
        <v>21</v>
      </c>
      <c r="S1438">
        <v>0</v>
      </c>
      <c r="T1438">
        <v>5</v>
      </c>
      <c r="U1438">
        <v>10</v>
      </c>
      <c r="V1438">
        <v>6</v>
      </c>
      <c r="X1438" s="21" t="s">
        <v>1943</v>
      </c>
    </row>
    <row r="1439" spans="1:24" hidden="1">
      <c r="A1439" t="s">
        <v>8249</v>
      </c>
      <c r="B1439" s="4" t="s">
        <v>3286</v>
      </c>
      <c r="C1439" s="4" t="s">
        <v>2462</v>
      </c>
      <c r="D1439" s="4" t="s">
        <v>3287</v>
      </c>
      <c r="E1439" s="4" t="s">
        <v>2463</v>
      </c>
      <c r="F1439" s="4" t="s">
        <v>3324</v>
      </c>
      <c r="G1439" s="4" t="s">
        <v>3325</v>
      </c>
      <c r="H1439" s="4" t="s">
        <v>3318</v>
      </c>
      <c r="I1439" s="4" t="s">
        <v>273</v>
      </c>
      <c r="J1439" s="4" t="s">
        <v>194</v>
      </c>
      <c r="K1439" s="4" t="s">
        <v>2517</v>
      </c>
      <c r="L1439" s="4" t="s">
        <v>67</v>
      </c>
      <c r="M1439" t="s">
        <v>8</v>
      </c>
      <c r="Q1439"/>
      <c r="R1439">
        <v>25</v>
      </c>
      <c r="S1439">
        <v>0</v>
      </c>
      <c r="T1439">
        <v>5</v>
      </c>
      <c r="U1439">
        <v>12</v>
      </c>
      <c r="V1439">
        <v>8</v>
      </c>
      <c r="X1439" s="21" t="s">
        <v>1943</v>
      </c>
    </row>
    <row r="1440" spans="1:24" hidden="1">
      <c r="A1440" t="s">
        <v>8248</v>
      </c>
      <c r="B1440" s="4" t="s">
        <v>2723</v>
      </c>
      <c r="C1440" s="4" t="s">
        <v>748</v>
      </c>
      <c r="D1440" s="4" t="s">
        <v>2724</v>
      </c>
      <c r="E1440" s="4" t="s">
        <v>749</v>
      </c>
      <c r="F1440" s="4" t="s">
        <v>3327</v>
      </c>
      <c r="G1440" s="4" t="s">
        <v>3325</v>
      </c>
      <c r="H1440" s="4" t="s">
        <v>3318</v>
      </c>
      <c r="I1440" s="4" t="s">
        <v>742</v>
      </c>
      <c r="J1440" s="4" t="s">
        <v>3733</v>
      </c>
      <c r="K1440" s="4" t="s">
        <v>2505</v>
      </c>
      <c r="L1440" s="4" t="s">
        <v>21</v>
      </c>
      <c r="M1440" t="s">
        <v>8</v>
      </c>
      <c r="Q1440"/>
      <c r="R1440">
        <v>21</v>
      </c>
      <c r="S1440">
        <v>0</v>
      </c>
      <c r="T1440">
        <v>1</v>
      </c>
      <c r="U1440">
        <v>20</v>
      </c>
      <c r="V1440">
        <v>0</v>
      </c>
      <c r="X1440" s="21" t="s">
        <v>1943</v>
      </c>
    </row>
    <row r="1441" spans="1:24" hidden="1">
      <c r="A1441" t="s">
        <v>8248</v>
      </c>
      <c r="B1441" s="4" t="s">
        <v>2723</v>
      </c>
      <c r="C1441" s="4" t="s">
        <v>748</v>
      </c>
      <c r="D1441" s="4" t="s">
        <v>2724</v>
      </c>
      <c r="E1441" s="4" t="s">
        <v>749</v>
      </c>
      <c r="F1441" s="4" t="s">
        <v>3327</v>
      </c>
      <c r="G1441" s="4" t="s">
        <v>3325</v>
      </c>
      <c r="H1441" s="4" t="s">
        <v>3318</v>
      </c>
      <c r="I1441" s="4" t="s">
        <v>123</v>
      </c>
      <c r="J1441" s="4" t="s">
        <v>3734</v>
      </c>
      <c r="K1441" s="4" t="s">
        <v>2505</v>
      </c>
      <c r="L1441" s="4" t="s">
        <v>21</v>
      </c>
      <c r="M1441" t="s">
        <v>8</v>
      </c>
      <c r="Q1441"/>
      <c r="R1441">
        <v>16</v>
      </c>
      <c r="S1441">
        <v>0</v>
      </c>
      <c r="T1441">
        <v>1</v>
      </c>
      <c r="U1441">
        <v>15</v>
      </c>
      <c r="V1441">
        <v>0</v>
      </c>
      <c r="X1441" s="21" t="s">
        <v>1943</v>
      </c>
    </row>
    <row r="1442" spans="1:24" hidden="1">
      <c r="A1442" t="s">
        <v>8248</v>
      </c>
      <c r="B1442" s="4" t="s">
        <v>2723</v>
      </c>
      <c r="C1442" s="4" t="s">
        <v>748</v>
      </c>
      <c r="D1442" s="4" t="s">
        <v>2724</v>
      </c>
      <c r="E1442" s="4" t="s">
        <v>749</v>
      </c>
      <c r="F1442" s="4" t="s">
        <v>3327</v>
      </c>
      <c r="G1442" s="4" t="s">
        <v>3325</v>
      </c>
      <c r="H1442" s="4" t="s">
        <v>3318</v>
      </c>
      <c r="I1442" s="4" t="s">
        <v>5796</v>
      </c>
      <c r="J1442" s="4" t="s">
        <v>5797</v>
      </c>
      <c r="K1442" s="4" t="s">
        <v>2506</v>
      </c>
      <c r="L1442" s="4" t="s">
        <v>24</v>
      </c>
      <c r="M1442" t="s">
        <v>8</v>
      </c>
      <c r="Q1442"/>
      <c r="R1442">
        <v>2</v>
      </c>
      <c r="S1442">
        <v>0</v>
      </c>
      <c r="T1442">
        <v>1</v>
      </c>
      <c r="U1442">
        <v>0</v>
      </c>
      <c r="V1442">
        <v>1</v>
      </c>
      <c r="X1442" s="21" t="s">
        <v>1943</v>
      </c>
    </row>
    <row r="1443" spans="1:24" hidden="1">
      <c r="A1443" t="s">
        <v>8248</v>
      </c>
      <c r="B1443" s="4" t="s">
        <v>2723</v>
      </c>
      <c r="C1443" s="4" t="s">
        <v>748</v>
      </c>
      <c r="D1443" s="4" t="s">
        <v>2724</v>
      </c>
      <c r="E1443" s="4" t="s">
        <v>749</v>
      </c>
      <c r="F1443" s="4" t="s">
        <v>3327</v>
      </c>
      <c r="G1443" s="4" t="s">
        <v>3325</v>
      </c>
      <c r="H1443" s="4" t="s">
        <v>3318</v>
      </c>
      <c r="I1443" s="4" t="s">
        <v>5798</v>
      </c>
      <c r="J1443" s="4" t="s">
        <v>5799</v>
      </c>
      <c r="K1443" s="4" t="s">
        <v>2506</v>
      </c>
      <c r="L1443" s="4" t="s">
        <v>24</v>
      </c>
      <c r="M1443" t="s">
        <v>8</v>
      </c>
      <c r="Q1443"/>
      <c r="R1443">
        <v>2</v>
      </c>
      <c r="S1443">
        <v>0</v>
      </c>
      <c r="T1443">
        <v>1</v>
      </c>
      <c r="U1443">
        <v>0</v>
      </c>
      <c r="V1443">
        <v>1</v>
      </c>
      <c r="X1443" s="21" t="s">
        <v>1943</v>
      </c>
    </row>
    <row r="1444" spans="1:24" hidden="1">
      <c r="A1444" t="s">
        <v>8248</v>
      </c>
      <c r="B1444" s="4" t="s">
        <v>2723</v>
      </c>
      <c r="C1444" s="4" t="s">
        <v>748</v>
      </c>
      <c r="D1444" s="4" t="s">
        <v>2724</v>
      </c>
      <c r="E1444" s="4" t="s">
        <v>749</v>
      </c>
      <c r="F1444" s="4" t="s">
        <v>3327</v>
      </c>
      <c r="G1444" s="4" t="s">
        <v>3325</v>
      </c>
      <c r="H1444" s="4" t="s">
        <v>3318</v>
      </c>
      <c r="I1444" s="4" t="s">
        <v>743</v>
      </c>
      <c r="J1444" s="4" t="s">
        <v>3735</v>
      </c>
      <c r="K1444" s="4" t="s">
        <v>2506</v>
      </c>
      <c r="L1444" s="4" t="s">
        <v>24</v>
      </c>
      <c r="M1444" t="s">
        <v>8</v>
      </c>
      <c r="Q1444"/>
      <c r="R1444">
        <v>5</v>
      </c>
      <c r="S1444">
        <v>0</v>
      </c>
      <c r="T1444">
        <v>0</v>
      </c>
      <c r="U1444">
        <v>1</v>
      </c>
      <c r="V1444">
        <v>4</v>
      </c>
      <c r="X1444" s="21" t="s">
        <v>1943</v>
      </c>
    </row>
    <row r="1445" spans="1:24" hidden="1">
      <c r="A1445" t="s">
        <v>8248</v>
      </c>
      <c r="B1445" s="4" t="s">
        <v>2723</v>
      </c>
      <c r="C1445" s="4" t="s">
        <v>748</v>
      </c>
      <c r="D1445" s="4" t="s">
        <v>2724</v>
      </c>
      <c r="E1445" s="4" t="s">
        <v>749</v>
      </c>
      <c r="F1445" s="4" t="s">
        <v>3327</v>
      </c>
      <c r="G1445" s="4" t="s">
        <v>3325</v>
      </c>
      <c r="H1445" s="4" t="s">
        <v>3318</v>
      </c>
      <c r="I1445" s="4" t="s">
        <v>127</v>
      </c>
      <c r="J1445" s="4" t="s">
        <v>3736</v>
      </c>
      <c r="K1445" s="4" t="s">
        <v>2506</v>
      </c>
      <c r="L1445" s="4" t="s">
        <v>24</v>
      </c>
      <c r="M1445" t="s">
        <v>8</v>
      </c>
      <c r="Q1445"/>
      <c r="R1445">
        <v>3</v>
      </c>
      <c r="S1445">
        <v>0</v>
      </c>
      <c r="T1445">
        <v>0</v>
      </c>
      <c r="U1445">
        <v>0</v>
      </c>
      <c r="V1445">
        <v>3</v>
      </c>
      <c r="X1445" s="21" t="s">
        <v>1943</v>
      </c>
    </row>
    <row r="1446" spans="1:24" hidden="1">
      <c r="A1446" s="77" t="s">
        <v>8228</v>
      </c>
      <c r="B1446" s="4" t="s">
        <v>3380</v>
      </c>
      <c r="C1446" s="4" t="s">
        <v>3381</v>
      </c>
      <c r="D1446" s="4" t="s">
        <v>3382</v>
      </c>
      <c r="E1446" s="4" t="s">
        <v>3383</v>
      </c>
      <c r="F1446" s="4" t="s">
        <v>3324</v>
      </c>
      <c r="G1446" s="4" t="s">
        <v>3325</v>
      </c>
      <c r="H1446" s="4" t="s">
        <v>3318</v>
      </c>
      <c r="I1446" s="4" t="s">
        <v>3817</v>
      </c>
      <c r="J1446" s="4" t="s">
        <v>3816</v>
      </c>
      <c r="K1446" s="4" t="s">
        <v>2502</v>
      </c>
      <c r="L1446" s="4" t="s">
        <v>13</v>
      </c>
      <c r="M1446" s="31" t="s">
        <v>204</v>
      </c>
      <c r="Q1446"/>
      <c r="R1446">
        <v>55</v>
      </c>
      <c r="S1446">
        <v>19</v>
      </c>
      <c r="T1446">
        <v>21</v>
      </c>
      <c r="U1446">
        <v>15</v>
      </c>
      <c r="V1446">
        <v>0</v>
      </c>
      <c r="X1446" s="21" t="s">
        <v>12</v>
      </c>
    </row>
    <row r="1447" spans="1:24" hidden="1">
      <c r="A1447" s="77" t="s">
        <v>8228</v>
      </c>
      <c r="B1447" s="4" t="s">
        <v>3380</v>
      </c>
      <c r="C1447" s="4" t="s">
        <v>3381</v>
      </c>
      <c r="D1447" s="4" t="s">
        <v>3382</v>
      </c>
      <c r="E1447" s="4" t="s">
        <v>3383</v>
      </c>
      <c r="F1447" s="4" t="s">
        <v>3324</v>
      </c>
      <c r="G1447" s="4" t="s">
        <v>3325</v>
      </c>
      <c r="H1447" s="4" t="s">
        <v>3318</v>
      </c>
      <c r="I1447" s="4" t="s">
        <v>3815</v>
      </c>
      <c r="J1447" s="4" t="s">
        <v>3816</v>
      </c>
      <c r="K1447" s="4" t="s">
        <v>2502</v>
      </c>
      <c r="L1447" s="4" t="s">
        <v>13</v>
      </c>
      <c r="M1447" s="31" t="s">
        <v>204</v>
      </c>
      <c r="Q1447"/>
      <c r="R1447">
        <v>57</v>
      </c>
      <c r="S1447">
        <v>19</v>
      </c>
      <c r="T1447">
        <v>20</v>
      </c>
      <c r="U1447">
        <v>18</v>
      </c>
      <c r="V1447">
        <v>0</v>
      </c>
      <c r="X1447" s="21" t="s">
        <v>12</v>
      </c>
    </row>
    <row r="1448" spans="1:24" hidden="1">
      <c r="A1448" s="77" t="s">
        <v>8228</v>
      </c>
      <c r="B1448" s="4" t="s">
        <v>3380</v>
      </c>
      <c r="C1448" s="4" t="s">
        <v>3381</v>
      </c>
      <c r="D1448" s="4" t="s">
        <v>3382</v>
      </c>
      <c r="E1448" s="4" t="s">
        <v>3383</v>
      </c>
      <c r="F1448" s="4" t="s">
        <v>3324</v>
      </c>
      <c r="G1448" s="4" t="s">
        <v>3325</v>
      </c>
      <c r="H1448" s="4" t="s">
        <v>3318</v>
      </c>
      <c r="I1448" s="4" t="s">
        <v>3819</v>
      </c>
      <c r="J1448" s="4" t="s">
        <v>3818</v>
      </c>
      <c r="K1448" s="4" t="s">
        <v>2503</v>
      </c>
      <c r="L1448" s="4" t="s">
        <v>16</v>
      </c>
      <c r="M1448" s="31" t="s">
        <v>204</v>
      </c>
      <c r="Q1448"/>
      <c r="R1448">
        <v>33</v>
      </c>
      <c r="S1448">
        <v>0</v>
      </c>
      <c r="T1448">
        <v>10</v>
      </c>
      <c r="U1448">
        <v>13</v>
      </c>
      <c r="V1448">
        <v>10</v>
      </c>
      <c r="X1448" s="21" t="s">
        <v>12</v>
      </c>
    </row>
    <row r="1449" spans="1:24" hidden="1">
      <c r="A1449" s="77" t="s">
        <v>8228</v>
      </c>
      <c r="B1449" s="4" t="s">
        <v>3380</v>
      </c>
      <c r="C1449" s="4" t="s">
        <v>3381</v>
      </c>
      <c r="D1449" s="4" t="s">
        <v>3382</v>
      </c>
      <c r="E1449" s="4" t="s">
        <v>3383</v>
      </c>
      <c r="F1449" s="4" t="s">
        <v>3324</v>
      </c>
      <c r="G1449" s="4" t="s">
        <v>3325</v>
      </c>
      <c r="H1449" s="4" t="s">
        <v>3318</v>
      </c>
      <c r="I1449" s="4" t="s">
        <v>3820</v>
      </c>
      <c r="J1449" s="4" t="s">
        <v>3818</v>
      </c>
      <c r="K1449" s="4" t="s">
        <v>2503</v>
      </c>
      <c r="L1449" s="4" t="s">
        <v>16</v>
      </c>
      <c r="M1449" s="31" t="s">
        <v>204</v>
      </c>
      <c r="Q1449"/>
      <c r="R1449">
        <v>32</v>
      </c>
      <c r="S1449">
        <v>0</v>
      </c>
      <c r="T1449">
        <v>10</v>
      </c>
      <c r="U1449">
        <v>13</v>
      </c>
      <c r="V1449">
        <v>9</v>
      </c>
      <c r="X1449" s="21" t="s">
        <v>12</v>
      </c>
    </row>
    <row r="1450" spans="1:24" hidden="1">
      <c r="A1450" s="77" t="s">
        <v>8228</v>
      </c>
      <c r="B1450" s="4" t="s">
        <v>3380</v>
      </c>
      <c r="C1450" s="4" t="s">
        <v>3381</v>
      </c>
      <c r="D1450" s="4" t="s">
        <v>3382</v>
      </c>
      <c r="E1450" s="4" t="s">
        <v>3383</v>
      </c>
      <c r="F1450" s="4" t="s">
        <v>3324</v>
      </c>
      <c r="G1450" s="4" t="s">
        <v>3325</v>
      </c>
      <c r="H1450" s="4" t="s">
        <v>3318</v>
      </c>
      <c r="I1450" s="4" t="s">
        <v>3826</v>
      </c>
      <c r="J1450" s="4" t="s">
        <v>5919</v>
      </c>
      <c r="K1450" s="4" t="s">
        <v>2552</v>
      </c>
      <c r="L1450" s="4" t="s">
        <v>295</v>
      </c>
      <c r="M1450" s="31" t="s">
        <v>204</v>
      </c>
      <c r="Q1450"/>
      <c r="R1450">
        <v>1</v>
      </c>
      <c r="S1450">
        <v>0</v>
      </c>
      <c r="T1450">
        <v>0</v>
      </c>
      <c r="U1450">
        <v>1</v>
      </c>
      <c r="V1450">
        <v>0</v>
      </c>
      <c r="X1450" s="21" t="s">
        <v>12</v>
      </c>
    </row>
    <row r="1451" spans="1:24" hidden="1">
      <c r="A1451" s="77" t="s">
        <v>8228</v>
      </c>
      <c r="B1451" s="4" t="s">
        <v>3380</v>
      </c>
      <c r="C1451" s="4" t="s">
        <v>3381</v>
      </c>
      <c r="D1451" s="4" t="s">
        <v>3382</v>
      </c>
      <c r="E1451" s="4" t="s">
        <v>3383</v>
      </c>
      <c r="F1451" s="4" t="s">
        <v>3324</v>
      </c>
      <c r="G1451" s="4" t="s">
        <v>3325</v>
      </c>
      <c r="H1451" s="4" t="s">
        <v>3318</v>
      </c>
      <c r="I1451" s="4" t="s">
        <v>3825</v>
      </c>
      <c r="J1451" s="4" t="s">
        <v>5919</v>
      </c>
      <c r="K1451" s="4" t="s">
        <v>2552</v>
      </c>
      <c r="L1451" s="4" t="s">
        <v>295</v>
      </c>
      <c r="M1451" s="31" t="s">
        <v>204</v>
      </c>
      <c r="Q1451"/>
      <c r="R1451">
        <v>2</v>
      </c>
      <c r="S1451">
        <v>0</v>
      </c>
      <c r="T1451">
        <v>0</v>
      </c>
      <c r="U1451">
        <v>1</v>
      </c>
      <c r="V1451">
        <v>1</v>
      </c>
      <c r="X1451" s="21" t="s">
        <v>12</v>
      </c>
    </row>
    <row r="1452" spans="1:24" hidden="1">
      <c r="A1452" s="77" t="s">
        <v>8228</v>
      </c>
      <c r="B1452" s="4" t="s">
        <v>3380</v>
      </c>
      <c r="C1452" s="4" t="s">
        <v>3381</v>
      </c>
      <c r="D1452" s="4" t="s">
        <v>3382</v>
      </c>
      <c r="E1452" s="4" t="s">
        <v>3383</v>
      </c>
      <c r="F1452" s="4" t="s">
        <v>3324</v>
      </c>
      <c r="G1452" s="4" t="s">
        <v>3325</v>
      </c>
      <c r="H1452" s="4" t="s">
        <v>3318</v>
      </c>
      <c r="I1452" s="4" t="s">
        <v>5920</v>
      </c>
      <c r="J1452" s="4" t="s">
        <v>5921</v>
      </c>
      <c r="K1452" s="4" t="s">
        <v>2577</v>
      </c>
      <c r="L1452" s="4" t="s">
        <v>308</v>
      </c>
      <c r="M1452" t="s">
        <v>8</v>
      </c>
      <c r="Q1452" s="28" t="s">
        <v>3317</v>
      </c>
      <c r="R1452">
        <v>1</v>
      </c>
      <c r="S1452">
        <v>0</v>
      </c>
      <c r="T1452">
        <v>0</v>
      </c>
      <c r="U1452">
        <v>0</v>
      </c>
      <c r="V1452">
        <v>1</v>
      </c>
      <c r="W1452" s="28" t="s">
        <v>3317</v>
      </c>
      <c r="X1452" s="21" t="s">
        <v>7877</v>
      </c>
    </row>
    <row r="1453" spans="1:24" hidden="1">
      <c r="A1453" s="77" t="s">
        <v>8228</v>
      </c>
      <c r="B1453" s="4" t="s">
        <v>3380</v>
      </c>
      <c r="C1453" s="4" t="s">
        <v>3381</v>
      </c>
      <c r="D1453" s="4" t="s">
        <v>3382</v>
      </c>
      <c r="E1453" s="4" t="s">
        <v>3383</v>
      </c>
      <c r="F1453" s="4" t="s">
        <v>3324</v>
      </c>
      <c r="G1453" s="4" t="s">
        <v>3325</v>
      </c>
      <c r="H1453" s="4" t="s">
        <v>3318</v>
      </c>
      <c r="I1453" s="4" t="s">
        <v>244</v>
      </c>
      <c r="J1453" s="4" t="s">
        <v>5922</v>
      </c>
      <c r="K1453" s="4" t="s">
        <v>2511</v>
      </c>
      <c r="L1453" s="4" t="s">
        <v>37</v>
      </c>
      <c r="M1453" t="s">
        <v>8</v>
      </c>
      <c r="Q1453"/>
      <c r="R1453">
        <v>60</v>
      </c>
      <c r="S1453">
        <v>30</v>
      </c>
      <c r="T1453">
        <v>24</v>
      </c>
      <c r="U1453">
        <v>6</v>
      </c>
      <c r="V1453">
        <v>0</v>
      </c>
      <c r="X1453" s="21" t="s">
        <v>7868</v>
      </c>
    </row>
    <row r="1454" spans="1:24" hidden="1">
      <c r="A1454" s="77" t="s">
        <v>8228</v>
      </c>
      <c r="B1454" s="4" t="s">
        <v>3380</v>
      </c>
      <c r="C1454" s="4" t="s">
        <v>3381</v>
      </c>
      <c r="D1454" s="4" t="s">
        <v>3382</v>
      </c>
      <c r="E1454" s="4" t="s">
        <v>3383</v>
      </c>
      <c r="F1454" s="4" t="s">
        <v>3324</v>
      </c>
      <c r="G1454" s="4" t="s">
        <v>3325</v>
      </c>
      <c r="H1454" s="4" t="s">
        <v>3318</v>
      </c>
      <c r="I1454" s="4" t="s">
        <v>246</v>
      </c>
      <c r="J1454" s="4" t="s">
        <v>1767</v>
      </c>
      <c r="K1454" s="4" t="s">
        <v>2511</v>
      </c>
      <c r="L1454" s="4" t="s">
        <v>37</v>
      </c>
      <c r="M1454" t="s">
        <v>8</v>
      </c>
      <c r="Q1454"/>
      <c r="R1454">
        <v>54</v>
      </c>
      <c r="S1454">
        <v>25</v>
      </c>
      <c r="T1454">
        <v>23</v>
      </c>
      <c r="U1454">
        <v>6</v>
      </c>
      <c r="V1454">
        <v>0</v>
      </c>
      <c r="X1454" s="21" t="s">
        <v>7868</v>
      </c>
    </row>
    <row r="1455" spans="1:24" hidden="1">
      <c r="A1455" s="77" t="s">
        <v>8228</v>
      </c>
      <c r="B1455" s="4" t="s">
        <v>3380</v>
      </c>
      <c r="C1455" s="4" t="s">
        <v>3381</v>
      </c>
      <c r="D1455" s="4" t="s">
        <v>3382</v>
      </c>
      <c r="E1455" s="4" t="s">
        <v>3383</v>
      </c>
      <c r="F1455" s="4" t="s">
        <v>3324</v>
      </c>
      <c r="G1455" s="4" t="s">
        <v>3325</v>
      </c>
      <c r="H1455" s="4" t="s">
        <v>3318</v>
      </c>
      <c r="I1455" s="4" t="s">
        <v>248</v>
      </c>
      <c r="J1455" s="4" t="s">
        <v>5923</v>
      </c>
      <c r="K1455" s="4" t="s">
        <v>2512</v>
      </c>
      <c r="L1455" s="4" t="s">
        <v>42</v>
      </c>
      <c r="M1455" t="s">
        <v>8</v>
      </c>
      <c r="Q1455"/>
      <c r="R1455">
        <v>47</v>
      </c>
      <c r="S1455">
        <v>0</v>
      </c>
      <c r="T1455">
        <v>26</v>
      </c>
      <c r="U1455">
        <v>14</v>
      </c>
      <c r="V1455">
        <v>7</v>
      </c>
      <c r="X1455" s="21" t="s">
        <v>7868</v>
      </c>
    </row>
    <row r="1456" spans="1:24" hidden="1">
      <c r="A1456" s="77" t="s">
        <v>8228</v>
      </c>
      <c r="B1456" s="4" t="s">
        <v>3380</v>
      </c>
      <c r="C1456" s="4" t="s">
        <v>3381</v>
      </c>
      <c r="D1456" s="4" t="s">
        <v>3382</v>
      </c>
      <c r="E1456" s="4" t="s">
        <v>3383</v>
      </c>
      <c r="F1456" s="4" t="s">
        <v>3324</v>
      </c>
      <c r="G1456" s="4" t="s">
        <v>3325</v>
      </c>
      <c r="H1456" s="4" t="s">
        <v>3318</v>
      </c>
      <c r="I1456" s="4" t="s">
        <v>250</v>
      </c>
      <c r="J1456" s="4" t="s">
        <v>5924</v>
      </c>
      <c r="K1456" s="4" t="s">
        <v>2512</v>
      </c>
      <c r="L1456" s="4" t="s">
        <v>42</v>
      </c>
      <c r="M1456" t="s">
        <v>8</v>
      </c>
      <c r="Q1456"/>
      <c r="R1456">
        <v>41</v>
      </c>
      <c r="S1456">
        <v>0</v>
      </c>
      <c r="T1456">
        <v>24</v>
      </c>
      <c r="U1456">
        <v>12</v>
      </c>
      <c r="V1456">
        <v>5</v>
      </c>
      <c r="X1456" s="21" t="s">
        <v>7868</v>
      </c>
    </row>
    <row r="1457" spans="1:24" hidden="1">
      <c r="A1457" s="77" t="s">
        <v>8228</v>
      </c>
      <c r="B1457" s="4" t="s">
        <v>3380</v>
      </c>
      <c r="C1457" s="4" t="s">
        <v>3381</v>
      </c>
      <c r="D1457" s="4" t="s">
        <v>3382</v>
      </c>
      <c r="E1457" s="4" t="s">
        <v>3383</v>
      </c>
      <c r="F1457" s="4" t="s">
        <v>3324</v>
      </c>
      <c r="G1457" s="4" t="s">
        <v>3325</v>
      </c>
      <c r="H1457" s="4" t="s">
        <v>3318</v>
      </c>
      <c r="I1457" s="4" t="s">
        <v>4710</v>
      </c>
      <c r="J1457" s="4" t="s">
        <v>5925</v>
      </c>
      <c r="K1457" s="4" t="s">
        <v>2513</v>
      </c>
      <c r="L1457" s="4" t="s">
        <v>47</v>
      </c>
      <c r="M1457" t="s">
        <v>8</v>
      </c>
      <c r="Q1457"/>
      <c r="R1457">
        <v>19</v>
      </c>
      <c r="S1457">
        <v>0</v>
      </c>
      <c r="T1457">
        <v>0</v>
      </c>
      <c r="U1457">
        <v>8</v>
      </c>
      <c r="V1457">
        <v>11</v>
      </c>
      <c r="X1457" s="21" t="s">
        <v>7868</v>
      </c>
    </row>
    <row r="1458" spans="1:24" hidden="1">
      <c r="A1458" s="77" t="s">
        <v>8228</v>
      </c>
      <c r="B1458" s="4" t="s">
        <v>3380</v>
      </c>
      <c r="C1458" s="4" t="s">
        <v>3381</v>
      </c>
      <c r="D1458" s="4" t="s">
        <v>3382</v>
      </c>
      <c r="E1458" s="4" t="s">
        <v>3383</v>
      </c>
      <c r="F1458" s="4" t="s">
        <v>3324</v>
      </c>
      <c r="G1458" s="4" t="s">
        <v>3325</v>
      </c>
      <c r="H1458" s="4" t="s">
        <v>3318</v>
      </c>
      <c r="I1458" s="4" t="s">
        <v>4712</v>
      </c>
      <c r="J1458" s="4" t="s">
        <v>5926</v>
      </c>
      <c r="K1458" s="4" t="s">
        <v>2513</v>
      </c>
      <c r="L1458" s="4" t="s">
        <v>47</v>
      </c>
      <c r="M1458" t="s">
        <v>8</v>
      </c>
      <c r="Q1458"/>
      <c r="R1458">
        <v>18</v>
      </c>
      <c r="S1458">
        <v>0</v>
      </c>
      <c r="T1458">
        <v>0</v>
      </c>
      <c r="U1458">
        <v>7</v>
      </c>
      <c r="V1458">
        <v>11</v>
      </c>
      <c r="X1458" s="21" t="s">
        <v>7868</v>
      </c>
    </row>
    <row r="1459" spans="1:24" hidden="1">
      <c r="A1459" s="77" t="s">
        <v>8228</v>
      </c>
      <c r="B1459" s="4" t="s">
        <v>3380</v>
      </c>
      <c r="C1459" s="4" t="s">
        <v>3381</v>
      </c>
      <c r="D1459" s="4" t="s">
        <v>3382</v>
      </c>
      <c r="E1459" s="4" t="s">
        <v>3383</v>
      </c>
      <c r="F1459" s="4" t="s">
        <v>3324</v>
      </c>
      <c r="G1459" s="4" t="s">
        <v>3325</v>
      </c>
      <c r="H1459" s="4" t="s">
        <v>3318</v>
      </c>
      <c r="I1459" s="4" t="s">
        <v>5927</v>
      </c>
      <c r="J1459" s="4" t="s">
        <v>5928</v>
      </c>
      <c r="K1459" s="4" t="s">
        <v>2514</v>
      </c>
      <c r="L1459" s="4" t="s">
        <v>52</v>
      </c>
      <c r="M1459" t="s">
        <v>8</v>
      </c>
      <c r="Q1459"/>
      <c r="R1459">
        <v>4</v>
      </c>
      <c r="S1459">
        <v>0</v>
      </c>
      <c r="T1459">
        <v>0</v>
      </c>
      <c r="U1459">
        <v>1</v>
      </c>
      <c r="V1459">
        <v>3</v>
      </c>
      <c r="X1459" s="21" t="s">
        <v>7868</v>
      </c>
    </row>
    <row r="1460" spans="1:24" hidden="1">
      <c r="A1460" s="77" t="s">
        <v>8228</v>
      </c>
      <c r="B1460" s="4" t="s">
        <v>3380</v>
      </c>
      <c r="C1460" s="4" t="s">
        <v>3381</v>
      </c>
      <c r="D1460" s="4" t="s">
        <v>3382</v>
      </c>
      <c r="E1460" s="4" t="s">
        <v>3383</v>
      </c>
      <c r="F1460" s="4" t="s">
        <v>3324</v>
      </c>
      <c r="G1460" s="4" t="s">
        <v>3325</v>
      </c>
      <c r="H1460" s="4" t="s">
        <v>3318</v>
      </c>
      <c r="I1460" s="4" t="s">
        <v>5929</v>
      </c>
      <c r="J1460" s="4" t="s">
        <v>5930</v>
      </c>
      <c r="K1460" s="4" t="s">
        <v>2514</v>
      </c>
      <c r="L1460" s="4" t="s">
        <v>52</v>
      </c>
      <c r="M1460" t="s">
        <v>8</v>
      </c>
      <c r="Q1460"/>
      <c r="R1460">
        <v>4</v>
      </c>
      <c r="S1460">
        <v>0</v>
      </c>
      <c r="T1460">
        <v>0</v>
      </c>
      <c r="U1460">
        <v>1</v>
      </c>
      <c r="V1460">
        <v>3</v>
      </c>
      <c r="X1460" s="21" t="s">
        <v>7868</v>
      </c>
    </row>
    <row r="1461" spans="1:24" hidden="1">
      <c r="A1461" s="77" t="s">
        <v>8228</v>
      </c>
      <c r="B1461" s="4" t="s">
        <v>3380</v>
      </c>
      <c r="C1461" s="4" t="s">
        <v>3381</v>
      </c>
      <c r="D1461" s="4" t="s">
        <v>3382</v>
      </c>
      <c r="E1461" s="4" t="s">
        <v>3383</v>
      </c>
      <c r="F1461" s="4" t="s">
        <v>3324</v>
      </c>
      <c r="G1461" s="4" t="s">
        <v>3325</v>
      </c>
      <c r="H1461" s="4" t="s">
        <v>3318</v>
      </c>
      <c r="I1461" s="4" t="s">
        <v>5935</v>
      </c>
      <c r="J1461" s="4" t="s">
        <v>5936</v>
      </c>
      <c r="K1461" s="4" t="s">
        <v>3724</v>
      </c>
      <c r="L1461" s="4" t="s">
        <v>3725</v>
      </c>
      <c r="M1461" t="s">
        <v>8</v>
      </c>
      <c r="Q1461" s="28" t="s">
        <v>3317</v>
      </c>
      <c r="R1461">
        <v>1</v>
      </c>
      <c r="S1461">
        <v>0</v>
      </c>
      <c r="T1461">
        <v>1</v>
      </c>
      <c r="U1461">
        <v>0</v>
      </c>
      <c r="V1461">
        <v>0</v>
      </c>
      <c r="W1461" s="28" t="s">
        <v>3317</v>
      </c>
      <c r="X1461" s="21" t="s">
        <v>7887</v>
      </c>
    </row>
    <row r="1462" spans="1:24" hidden="1">
      <c r="A1462" s="77" t="s">
        <v>8228</v>
      </c>
      <c r="B1462" s="4" t="s">
        <v>3380</v>
      </c>
      <c r="C1462" s="4" t="s">
        <v>3381</v>
      </c>
      <c r="D1462" s="4" t="s">
        <v>3382</v>
      </c>
      <c r="E1462" s="4" t="s">
        <v>3383</v>
      </c>
      <c r="F1462" s="4" t="s">
        <v>3324</v>
      </c>
      <c r="G1462" s="4" t="s">
        <v>3325</v>
      </c>
      <c r="H1462" s="4" t="s">
        <v>3318</v>
      </c>
      <c r="I1462" s="4" t="s">
        <v>5937</v>
      </c>
      <c r="J1462" s="4" t="s">
        <v>5938</v>
      </c>
      <c r="K1462" s="4" t="s">
        <v>3023</v>
      </c>
      <c r="L1462" s="4" t="s">
        <v>1887</v>
      </c>
      <c r="M1462" t="s">
        <v>8</v>
      </c>
      <c r="Q1462" s="28" t="s">
        <v>3317</v>
      </c>
      <c r="R1462">
        <v>1</v>
      </c>
      <c r="S1462">
        <v>0</v>
      </c>
      <c r="T1462">
        <v>1</v>
      </c>
      <c r="U1462">
        <v>0</v>
      </c>
      <c r="V1462">
        <v>0</v>
      </c>
      <c r="W1462" s="28" t="s">
        <v>3317</v>
      </c>
      <c r="X1462" s="21" t="s">
        <v>7887</v>
      </c>
    </row>
    <row r="1463" spans="1:24" hidden="1">
      <c r="A1463" s="77" t="s">
        <v>8228</v>
      </c>
      <c r="B1463" s="4" t="s">
        <v>3380</v>
      </c>
      <c r="C1463" s="4" t="s">
        <v>3381</v>
      </c>
      <c r="D1463" s="4" t="s">
        <v>3382</v>
      </c>
      <c r="E1463" s="4" t="s">
        <v>3383</v>
      </c>
      <c r="F1463" s="4" t="s">
        <v>3324</v>
      </c>
      <c r="G1463" s="4" t="s">
        <v>3325</v>
      </c>
      <c r="H1463" s="4" t="s">
        <v>3318</v>
      </c>
      <c r="I1463" s="4" t="s">
        <v>5939</v>
      </c>
      <c r="J1463" s="4" t="s">
        <v>5940</v>
      </c>
      <c r="K1463" s="4" t="s">
        <v>3024</v>
      </c>
      <c r="L1463" s="4" t="s">
        <v>1888</v>
      </c>
      <c r="M1463" t="s">
        <v>8</v>
      </c>
      <c r="Q1463" s="28" t="s">
        <v>3317</v>
      </c>
      <c r="R1463">
        <v>1</v>
      </c>
      <c r="S1463">
        <v>0</v>
      </c>
      <c r="T1463">
        <v>1</v>
      </c>
      <c r="U1463">
        <v>0</v>
      </c>
      <c r="V1463">
        <v>0</v>
      </c>
      <c r="W1463" s="28" t="s">
        <v>3317</v>
      </c>
      <c r="X1463" s="21" t="s">
        <v>7887</v>
      </c>
    </row>
    <row r="1464" spans="1:24" hidden="1">
      <c r="A1464" s="77" t="s">
        <v>8228</v>
      </c>
      <c r="B1464" s="4" t="s">
        <v>3380</v>
      </c>
      <c r="C1464" s="4" t="s">
        <v>3381</v>
      </c>
      <c r="D1464" s="4" t="s">
        <v>3382</v>
      </c>
      <c r="E1464" s="4" t="s">
        <v>3383</v>
      </c>
      <c r="F1464" s="4" t="s">
        <v>3324</v>
      </c>
      <c r="G1464" s="4" t="s">
        <v>3325</v>
      </c>
      <c r="H1464" s="4" t="s">
        <v>3318</v>
      </c>
      <c r="I1464" s="4" t="s">
        <v>5941</v>
      </c>
      <c r="J1464" s="4" t="s">
        <v>5942</v>
      </c>
      <c r="K1464" s="4" t="s">
        <v>7698</v>
      </c>
      <c r="L1464" s="4" t="s">
        <v>5606</v>
      </c>
      <c r="M1464" t="s">
        <v>8</v>
      </c>
      <c r="Q1464" s="28" t="s">
        <v>3317</v>
      </c>
      <c r="R1464">
        <v>1</v>
      </c>
      <c r="S1464">
        <v>0</v>
      </c>
      <c r="T1464">
        <v>1</v>
      </c>
      <c r="U1464">
        <v>0</v>
      </c>
      <c r="V1464">
        <v>0</v>
      </c>
      <c r="W1464" s="28" t="s">
        <v>3317</v>
      </c>
      <c r="X1464" s="21" t="s">
        <v>7887</v>
      </c>
    </row>
    <row r="1465" spans="1:24" hidden="1">
      <c r="A1465" s="77" t="s">
        <v>8228</v>
      </c>
      <c r="B1465" s="4" t="s">
        <v>3380</v>
      </c>
      <c r="C1465" s="4" t="s">
        <v>3381</v>
      </c>
      <c r="D1465" s="4" t="s">
        <v>3382</v>
      </c>
      <c r="E1465" s="4" t="s">
        <v>3383</v>
      </c>
      <c r="F1465" s="4" t="s">
        <v>3324</v>
      </c>
      <c r="G1465" s="4" t="s">
        <v>3325</v>
      </c>
      <c r="H1465" s="4" t="s">
        <v>3318</v>
      </c>
      <c r="I1465" s="4" t="s">
        <v>5943</v>
      </c>
      <c r="J1465" s="4" t="s">
        <v>5944</v>
      </c>
      <c r="K1465" s="4" t="s">
        <v>2532</v>
      </c>
      <c r="L1465" s="4" t="s">
        <v>120</v>
      </c>
      <c r="M1465" t="s">
        <v>8</v>
      </c>
      <c r="Q1465" s="28" t="s">
        <v>3317</v>
      </c>
      <c r="R1465">
        <v>1</v>
      </c>
      <c r="S1465">
        <v>0</v>
      </c>
      <c r="T1465">
        <v>0</v>
      </c>
      <c r="U1465">
        <v>0</v>
      </c>
      <c r="V1465">
        <v>1</v>
      </c>
      <c r="W1465" s="28" t="s">
        <v>3317</v>
      </c>
      <c r="X1465" s="21" t="s">
        <v>7891</v>
      </c>
    </row>
    <row r="1466" spans="1:24" hidden="1">
      <c r="A1466" s="77" t="s">
        <v>8228</v>
      </c>
      <c r="B1466" s="4" t="s">
        <v>3380</v>
      </c>
      <c r="C1466" s="4" t="s">
        <v>3381</v>
      </c>
      <c r="D1466" s="4" t="s">
        <v>3382</v>
      </c>
      <c r="E1466" s="4" t="s">
        <v>3383</v>
      </c>
      <c r="F1466" s="4" t="s">
        <v>3324</v>
      </c>
      <c r="G1466" s="4" t="s">
        <v>3325</v>
      </c>
      <c r="H1466" s="4" t="s">
        <v>3318</v>
      </c>
      <c r="I1466" s="4" t="s">
        <v>5945</v>
      </c>
      <c r="J1466" s="4" t="s">
        <v>5946</v>
      </c>
      <c r="K1466" s="4" t="s">
        <v>2649</v>
      </c>
      <c r="L1466" s="4" t="s">
        <v>558</v>
      </c>
      <c r="M1466" t="s">
        <v>8</v>
      </c>
      <c r="Q1466" s="28" t="s">
        <v>3317</v>
      </c>
      <c r="R1466">
        <v>1</v>
      </c>
      <c r="S1466">
        <v>0</v>
      </c>
      <c r="T1466">
        <v>0</v>
      </c>
      <c r="U1466">
        <v>0</v>
      </c>
      <c r="V1466">
        <v>1</v>
      </c>
      <c r="W1466" s="28" t="s">
        <v>3317</v>
      </c>
      <c r="X1466" s="21" t="s">
        <v>7891</v>
      </c>
    </row>
    <row r="1467" spans="1:24" hidden="1">
      <c r="A1467" s="77" t="s">
        <v>8228</v>
      </c>
      <c r="B1467" s="4" t="s">
        <v>3380</v>
      </c>
      <c r="C1467" s="4" t="s">
        <v>3381</v>
      </c>
      <c r="D1467" s="4" t="s">
        <v>3382</v>
      </c>
      <c r="E1467" s="4" t="s">
        <v>3383</v>
      </c>
      <c r="F1467" s="4" t="s">
        <v>3324</v>
      </c>
      <c r="G1467" s="4" t="s">
        <v>3325</v>
      </c>
      <c r="H1467" s="4" t="s">
        <v>3318</v>
      </c>
      <c r="I1467" s="4" t="s">
        <v>5947</v>
      </c>
      <c r="J1467" s="4" t="s">
        <v>5948</v>
      </c>
      <c r="K1467" s="4" t="s">
        <v>2884</v>
      </c>
      <c r="L1467" s="4" t="s">
        <v>1496</v>
      </c>
      <c r="M1467" t="s">
        <v>8</v>
      </c>
      <c r="Q1467" s="28" t="s">
        <v>3317</v>
      </c>
      <c r="R1467">
        <v>1</v>
      </c>
      <c r="S1467">
        <v>0</v>
      </c>
      <c r="T1467">
        <v>0</v>
      </c>
      <c r="U1467">
        <v>0</v>
      </c>
      <c r="V1467">
        <v>1</v>
      </c>
      <c r="W1467" s="28" t="s">
        <v>3317</v>
      </c>
      <c r="X1467" s="21" t="s">
        <v>7891</v>
      </c>
    </row>
    <row r="1468" spans="1:24" hidden="1">
      <c r="A1468" s="77" t="s">
        <v>8228</v>
      </c>
      <c r="B1468" s="4" t="s">
        <v>3380</v>
      </c>
      <c r="C1468" s="4" t="s">
        <v>3381</v>
      </c>
      <c r="D1468" s="4" t="s">
        <v>3382</v>
      </c>
      <c r="E1468" s="4" t="s">
        <v>3383</v>
      </c>
      <c r="F1468" s="4" t="s">
        <v>3324</v>
      </c>
      <c r="G1468" s="4" t="s">
        <v>3325</v>
      </c>
      <c r="H1468" s="4" t="s">
        <v>3318</v>
      </c>
      <c r="I1468" s="4" t="s">
        <v>5949</v>
      </c>
      <c r="J1468" s="4" t="s">
        <v>5950</v>
      </c>
      <c r="K1468" s="4" t="s">
        <v>2885</v>
      </c>
      <c r="L1468" s="4" t="s">
        <v>1497</v>
      </c>
      <c r="M1468" t="s">
        <v>8</v>
      </c>
      <c r="Q1468" s="28" t="s">
        <v>3317</v>
      </c>
      <c r="R1468">
        <v>1</v>
      </c>
      <c r="S1468">
        <v>0</v>
      </c>
      <c r="T1468">
        <v>0</v>
      </c>
      <c r="U1468">
        <v>0</v>
      </c>
      <c r="V1468">
        <v>1</v>
      </c>
      <c r="W1468" s="28" t="s">
        <v>3317</v>
      </c>
      <c r="X1468" s="21" t="s">
        <v>7891</v>
      </c>
    </row>
    <row r="1469" spans="1:24" hidden="1">
      <c r="A1469" s="77" t="s">
        <v>8228</v>
      </c>
      <c r="B1469" s="4" t="s">
        <v>3380</v>
      </c>
      <c r="C1469" s="4" t="s">
        <v>3381</v>
      </c>
      <c r="D1469" s="4" t="s">
        <v>3382</v>
      </c>
      <c r="E1469" s="4" t="s">
        <v>3383</v>
      </c>
      <c r="F1469" s="4" t="s">
        <v>3324</v>
      </c>
      <c r="G1469" s="4" t="s">
        <v>3325</v>
      </c>
      <c r="H1469" s="4" t="s">
        <v>3318</v>
      </c>
      <c r="I1469" s="4" t="s">
        <v>5931</v>
      </c>
      <c r="J1469" s="4" t="s">
        <v>5932</v>
      </c>
      <c r="K1469" s="4" t="s">
        <v>2504</v>
      </c>
      <c r="L1469" s="4" t="s">
        <v>17</v>
      </c>
      <c r="M1469" t="s">
        <v>8</v>
      </c>
      <c r="Q1469"/>
      <c r="R1469">
        <v>14</v>
      </c>
      <c r="S1469">
        <v>1</v>
      </c>
      <c r="T1469">
        <v>6</v>
      </c>
      <c r="U1469">
        <v>5</v>
      </c>
      <c r="V1469">
        <v>2</v>
      </c>
      <c r="X1469" s="21" t="s">
        <v>1943</v>
      </c>
    </row>
    <row r="1470" spans="1:24" hidden="1">
      <c r="A1470" s="77" t="s">
        <v>8228</v>
      </c>
      <c r="B1470" s="4" t="s">
        <v>3380</v>
      </c>
      <c r="C1470" s="4" t="s">
        <v>3381</v>
      </c>
      <c r="D1470" s="4" t="s">
        <v>3382</v>
      </c>
      <c r="E1470" s="4" t="s">
        <v>3383</v>
      </c>
      <c r="F1470" s="4" t="s">
        <v>3324</v>
      </c>
      <c r="G1470" s="4" t="s">
        <v>3325</v>
      </c>
      <c r="H1470" s="4" t="s">
        <v>3318</v>
      </c>
      <c r="I1470" s="4" t="s">
        <v>5933</v>
      </c>
      <c r="J1470" s="4" t="s">
        <v>5934</v>
      </c>
      <c r="K1470" s="4" t="s">
        <v>2504</v>
      </c>
      <c r="L1470" s="4" t="s">
        <v>17</v>
      </c>
      <c r="M1470" t="s">
        <v>8</v>
      </c>
      <c r="Q1470"/>
      <c r="R1470">
        <v>7</v>
      </c>
      <c r="S1470">
        <v>0</v>
      </c>
      <c r="T1470">
        <v>4</v>
      </c>
      <c r="U1470">
        <v>1</v>
      </c>
      <c r="V1470">
        <v>2</v>
      </c>
      <c r="X1470" s="21" t="s">
        <v>1943</v>
      </c>
    </row>
    <row r="1471" spans="1:24" hidden="1">
      <c r="A1471" s="77" t="s">
        <v>8228</v>
      </c>
      <c r="B1471" s="4" t="s">
        <v>3380</v>
      </c>
      <c r="C1471" s="4" t="s">
        <v>3381</v>
      </c>
      <c r="D1471" s="4" t="s">
        <v>3382</v>
      </c>
      <c r="E1471" s="4" t="s">
        <v>3383</v>
      </c>
      <c r="F1471" s="4" t="s">
        <v>3324</v>
      </c>
      <c r="G1471" s="4" t="s">
        <v>3325</v>
      </c>
      <c r="H1471" s="4" t="s">
        <v>3318</v>
      </c>
      <c r="I1471" s="4" t="s">
        <v>4729</v>
      </c>
      <c r="J1471" s="4" t="s">
        <v>4639</v>
      </c>
      <c r="K1471" s="4" t="s">
        <v>2505</v>
      </c>
      <c r="L1471" s="4" t="s">
        <v>21</v>
      </c>
      <c r="M1471" t="s">
        <v>8</v>
      </c>
      <c r="Q1471" s="28" t="s">
        <v>3317</v>
      </c>
      <c r="R1471">
        <v>6</v>
      </c>
      <c r="S1471">
        <v>1</v>
      </c>
      <c r="T1471">
        <v>1</v>
      </c>
      <c r="U1471">
        <v>1</v>
      </c>
      <c r="V1471">
        <v>3</v>
      </c>
      <c r="W1471" s="28" t="s">
        <v>3317</v>
      </c>
      <c r="X1471" s="21" t="s">
        <v>1943</v>
      </c>
    </row>
    <row r="1472" spans="1:24" hidden="1">
      <c r="A1472" s="77" t="s">
        <v>8228</v>
      </c>
      <c r="B1472" s="4" t="s">
        <v>3380</v>
      </c>
      <c r="C1472" s="4" t="s">
        <v>3381</v>
      </c>
      <c r="D1472" s="4" t="s">
        <v>3382</v>
      </c>
      <c r="E1472" s="4" t="s">
        <v>3383</v>
      </c>
      <c r="F1472" s="4" t="s">
        <v>3324</v>
      </c>
      <c r="G1472" s="4" t="s">
        <v>3325</v>
      </c>
      <c r="H1472" s="4" t="s">
        <v>3318</v>
      </c>
      <c r="I1472" s="4" t="s">
        <v>273</v>
      </c>
      <c r="J1472" s="4" t="s">
        <v>5953</v>
      </c>
      <c r="K1472" s="4" t="s">
        <v>2505</v>
      </c>
      <c r="L1472" s="4" t="s">
        <v>21</v>
      </c>
      <c r="M1472" t="s">
        <v>8</v>
      </c>
      <c r="Q1472"/>
      <c r="R1472">
        <v>110</v>
      </c>
      <c r="S1472">
        <v>38</v>
      </c>
      <c r="T1472">
        <v>57</v>
      </c>
      <c r="U1472">
        <v>14</v>
      </c>
      <c r="V1472">
        <v>1</v>
      </c>
      <c r="X1472" s="21" t="s">
        <v>1943</v>
      </c>
    </row>
    <row r="1473" spans="1:24" hidden="1">
      <c r="A1473" s="77" t="s">
        <v>8228</v>
      </c>
      <c r="B1473" s="4" t="s">
        <v>3380</v>
      </c>
      <c r="C1473" s="4" t="s">
        <v>3381</v>
      </c>
      <c r="D1473" s="4" t="s">
        <v>3382</v>
      </c>
      <c r="E1473" s="4" t="s">
        <v>3383</v>
      </c>
      <c r="F1473" s="4" t="s">
        <v>3324</v>
      </c>
      <c r="G1473" s="4" t="s">
        <v>3325</v>
      </c>
      <c r="H1473" s="4" t="s">
        <v>3318</v>
      </c>
      <c r="I1473" s="4" t="s">
        <v>275</v>
      </c>
      <c r="J1473" s="4" t="s">
        <v>1772</v>
      </c>
      <c r="K1473" s="4" t="s">
        <v>2505</v>
      </c>
      <c r="L1473" s="4" t="s">
        <v>21</v>
      </c>
      <c r="M1473" t="s">
        <v>8</v>
      </c>
      <c r="Q1473"/>
      <c r="R1473">
        <v>102</v>
      </c>
      <c r="S1473">
        <v>37</v>
      </c>
      <c r="T1473">
        <v>51</v>
      </c>
      <c r="U1473">
        <v>13</v>
      </c>
      <c r="V1473">
        <v>1</v>
      </c>
      <c r="X1473" s="21" t="s">
        <v>1943</v>
      </c>
    </row>
    <row r="1474" spans="1:24" hidden="1">
      <c r="A1474" s="77" t="s">
        <v>8228</v>
      </c>
      <c r="B1474" s="4" t="s">
        <v>3380</v>
      </c>
      <c r="C1474" s="4" t="s">
        <v>3381</v>
      </c>
      <c r="D1474" s="4" t="s">
        <v>3382</v>
      </c>
      <c r="E1474" s="4" t="s">
        <v>3383</v>
      </c>
      <c r="F1474" s="4" t="s">
        <v>3324</v>
      </c>
      <c r="G1474" s="4" t="s">
        <v>3325</v>
      </c>
      <c r="H1474" s="4" t="s">
        <v>3318</v>
      </c>
      <c r="I1474" s="4" t="s">
        <v>5951</v>
      </c>
      <c r="J1474" s="4" t="s">
        <v>4640</v>
      </c>
      <c r="K1474" s="4" t="s">
        <v>2506</v>
      </c>
      <c r="L1474" s="4" t="s">
        <v>24</v>
      </c>
      <c r="M1474" t="s">
        <v>8</v>
      </c>
      <c r="Q1474" s="28" t="s">
        <v>3317</v>
      </c>
      <c r="R1474">
        <v>6</v>
      </c>
      <c r="S1474">
        <v>1</v>
      </c>
      <c r="T1474">
        <v>1</v>
      </c>
      <c r="U1474">
        <v>1</v>
      </c>
      <c r="V1474">
        <v>3</v>
      </c>
      <c r="W1474" s="28" t="s">
        <v>3317</v>
      </c>
      <c r="X1474" s="21" t="s">
        <v>1943</v>
      </c>
    </row>
    <row r="1475" spans="1:24" hidden="1">
      <c r="A1475" s="77" t="s">
        <v>8228</v>
      </c>
      <c r="B1475" s="4" t="s">
        <v>3380</v>
      </c>
      <c r="C1475" s="4" t="s">
        <v>3381</v>
      </c>
      <c r="D1475" s="4" t="s">
        <v>3382</v>
      </c>
      <c r="E1475" s="4" t="s">
        <v>3383</v>
      </c>
      <c r="F1475" s="4" t="s">
        <v>3324</v>
      </c>
      <c r="G1475" s="4" t="s">
        <v>3325</v>
      </c>
      <c r="H1475" s="4" t="s">
        <v>3318</v>
      </c>
      <c r="I1475" s="4" t="s">
        <v>877</v>
      </c>
      <c r="J1475" s="4" t="s">
        <v>5954</v>
      </c>
      <c r="K1475" s="4" t="s">
        <v>2506</v>
      </c>
      <c r="L1475" s="4" t="s">
        <v>24</v>
      </c>
      <c r="M1475" t="s">
        <v>8</v>
      </c>
      <c r="Q1475"/>
      <c r="R1475">
        <v>92</v>
      </c>
      <c r="S1475">
        <v>20</v>
      </c>
      <c r="T1475">
        <v>41</v>
      </c>
      <c r="U1475">
        <v>21</v>
      </c>
      <c r="V1475">
        <v>10</v>
      </c>
      <c r="X1475" s="21" t="s">
        <v>1943</v>
      </c>
    </row>
    <row r="1476" spans="1:24" hidden="1">
      <c r="A1476" s="77" t="s">
        <v>8228</v>
      </c>
      <c r="B1476" s="4" t="s">
        <v>3380</v>
      </c>
      <c r="C1476" s="4" t="s">
        <v>3381</v>
      </c>
      <c r="D1476" s="4" t="s">
        <v>3382</v>
      </c>
      <c r="E1476" s="4" t="s">
        <v>3383</v>
      </c>
      <c r="F1476" s="4" t="s">
        <v>3324</v>
      </c>
      <c r="G1476" s="4" t="s">
        <v>3325</v>
      </c>
      <c r="H1476" s="4" t="s">
        <v>3318</v>
      </c>
      <c r="I1476" s="4" t="s">
        <v>277</v>
      </c>
      <c r="J1476" s="4" t="s">
        <v>5955</v>
      </c>
      <c r="K1476" s="4" t="s">
        <v>2506</v>
      </c>
      <c r="L1476" s="4" t="s">
        <v>24</v>
      </c>
      <c r="M1476" t="s">
        <v>8</v>
      </c>
      <c r="Q1476"/>
      <c r="R1476">
        <v>87</v>
      </c>
      <c r="S1476">
        <v>20</v>
      </c>
      <c r="T1476">
        <v>40</v>
      </c>
      <c r="U1476">
        <v>17</v>
      </c>
      <c r="V1476">
        <v>10</v>
      </c>
      <c r="X1476" s="21" t="s">
        <v>1943</v>
      </c>
    </row>
    <row r="1477" spans="1:24" hidden="1">
      <c r="A1477" s="77" t="s">
        <v>8228</v>
      </c>
      <c r="B1477" s="4" t="s">
        <v>3380</v>
      </c>
      <c r="C1477" s="4" t="s">
        <v>3381</v>
      </c>
      <c r="D1477" s="4" t="s">
        <v>3382</v>
      </c>
      <c r="E1477" s="4" t="s">
        <v>3383</v>
      </c>
      <c r="F1477" s="4" t="s">
        <v>3324</v>
      </c>
      <c r="G1477" s="4" t="s">
        <v>3325</v>
      </c>
      <c r="H1477" s="4" t="s">
        <v>3318</v>
      </c>
      <c r="I1477" s="4" t="s">
        <v>5952</v>
      </c>
      <c r="J1477" s="4" t="s">
        <v>4641</v>
      </c>
      <c r="K1477" s="4" t="s">
        <v>2517</v>
      </c>
      <c r="L1477" s="4" t="s">
        <v>67</v>
      </c>
      <c r="M1477" t="s">
        <v>8</v>
      </c>
      <c r="Q1477" s="28" t="s">
        <v>3317</v>
      </c>
      <c r="R1477">
        <v>3</v>
      </c>
      <c r="S1477">
        <v>1</v>
      </c>
      <c r="T1477">
        <v>0</v>
      </c>
      <c r="U1477">
        <v>0</v>
      </c>
      <c r="V1477">
        <v>2</v>
      </c>
      <c r="W1477" s="28" t="s">
        <v>3317</v>
      </c>
      <c r="X1477" s="21" t="s">
        <v>1943</v>
      </c>
    </row>
    <row r="1478" spans="1:24" hidden="1">
      <c r="A1478" s="77" t="s">
        <v>8228</v>
      </c>
      <c r="B1478" s="4" t="s">
        <v>3380</v>
      </c>
      <c r="C1478" s="4" t="s">
        <v>3381</v>
      </c>
      <c r="D1478" s="4" t="s">
        <v>3382</v>
      </c>
      <c r="E1478" s="4" t="s">
        <v>3383</v>
      </c>
      <c r="F1478" s="4" t="s">
        <v>3324</v>
      </c>
      <c r="G1478" s="4" t="s">
        <v>3325</v>
      </c>
      <c r="H1478" s="4" t="s">
        <v>3318</v>
      </c>
      <c r="I1478" s="4" t="s">
        <v>252</v>
      </c>
      <c r="J1478" s="4" t="s">
        <v>5956</v>
      </c>
      <c r="K1478" s="4" t="s">
        <v>2517</v>
      </c>
      <c r="L1478" s="4" t="s">
        <v>67</v>
      </c>
      <c r="M1478" t="s">
        <v>8</v>
      </c>
      <c r="Q1478"/>
      <c r="R1478">
        <v>34</v>
      </c>
      <c r="S1478">
        <v>3</v>
      </c>
      <c r="T1478">
        <v>10</v>
      </c>
      <c r="U1478">
        <v>17</v>
      </c>
      <c r="V1478">
        <v>4</v>
      </c>
      <c r="X1478" s="21" t="s">
        <v>1943</v>
      </c>
    </row>
    <row r="1479" spans="1:24" hidden="1">
      <c r="A1479" s="77" t="s">
        <v>8228</v>
      </c>
      <c r="B1479" s="4" t="s">
        <v>3380</v>
      </c>
      <c r="C1479" s="4" t="s">
        <v>3381</v>
      </c>
      <c r="D1479" s="4" t="s">
        <v>3382</v>
      </c>
      <c r="E1479" s="4" t="s">
        <v>3383</v>
      </c>
      <c r="F1479" s="4" t="s">
        <v>3324</v>
      </c>
      <c r="G1479" s="4" t="s">
        <v>3325</v>
      </c>
      <c r="H1479" s="4" t="s">
        <v>3318</v>
      </c>
      <c r="I1479" s="4" t="s">
        <v>3671</v>
      </c>
      <c r="J1479" s="4" t="s">
        <v>5957</v>
      </c>
      <c r="K1479" s="4" t="s">
        <v>2517</v>
      </c>
      <c r="L1479" s="4" t="s">
        <v>67</v>
      </c>
      <c r="M1479" t="s">
        <v>8</v>
      </c>
      <c r="Q1479"/>
      <c r="R1479">
        <v>33</v>
      </c>
      <c r="S1479">
        <v>3</v>
      </c>
      <c r="T1479">
        <v>9</v>
      </c>
      <c r="U1479">
        <v>17</v>
      </c>
      <c r="V1479">
        <v>4</v>
      </c>
      <c r="X1479" s="21" t="s">
        <v>1943</v>
      </c>
    </row>
    <row r="1480" spans="1:24" hidden="1">
      <c r="A1480" s="77" t="s">
        <v>8228</v>
      </c>
      <c r="B1480" s="4" t="s">
        <v>3380</v>
      </c>
      <c r="C1480" s="4" t="s">
        <v>3381</v>
      </c>
      <c r="D1480" s="4" t="s">
        <v>3382</v>
      </c>
      <c r="E1480" s="4" t="s">
        <v>3383</v>
      </c>
      <c r="F1480" s="4" t="s">
        <v>3324</v>
      </c>
      <c r="G1480" s="4" t="s">
        <v>3325</v>
      </c>
      <c r="H1480" s="4" t="s">
        <v>3318</v>
      </c>
      <c r="I1480" s="4" t="s">
        <v>5958</v>
      </c>
      <c r="J1480" s="4" t="s">
        <v>5959</v>
      </c>
      <c r="K1480" s="4" t="s">
        <v>2518</v>
      </c>
      <c r="L1480" s="4" t="s">
        <v>73</v>
      </c>
      <c r="M1480" t="s">
        <v>8</v>
      </c>
      <c r="Q1480"/>
      <c r="R1480">
        <v>5</v>
      </c>
      <c r="S1480">
        <v>0</v>
      </c>
      <c r="T1480">
        <v>0</v>
      </c>
      <c r="U1480">
        <v>4</v>
      </c>
      <c r="V1480">
        <v>1</v>
      </c>
      <c r="X1480" s="21" t="s">
        <v>1943</v>
      </c>
    </row>
    <row r="1481" spans="1:24" hidden="1">
      <c r="A1481" s="77" t="s">
        <v>8228</v>
      </c>
      <c r="B1481" s="4" t="s">
        <v>3380</v>
      </c>
      <c r="C1481" s="4" t="s">
        <v>3381</v>
      </c>
      <c r="D1481" s="4" t="s">
        <v>3382</v>
      </c>
      <c r="E1481" s="4" t="s">
        <v>3383</v>
      </c>
      <c r="F1481" s="4" t="s">
        <v>3324</v>
      </c>
      <c r="G1481" s="4" t="s">
        <v>3325</v>
      </c>
      <c r="H1481" s="4" t="s">
        <v>3318</v>
      </c>
      <c r="I1481" s="4" t="s">
        <v>5960</v>
      </c>
      <c r="J1481" s="4" t="s">
        <v>5961</v>
      </c>
      <c r="K1481" s="4" t="s">
        <v>2518</v>
      </c>
      <c r="L1481" s="4" t="s">
        <v>73</v>
      </c>
      <c r="M1481" t="s">
        <v>8</v>
      </c>
      <c r="Q1481"/>
      <c r="R1481">
        <v>5</v>
      </c>
      <c r="S1481">
        <v>0</v>
      </c>
      <c r="T1481">
        <v>1</v>
      </c>
      <c r="U1481">
        <v>4</v>
      </c>
      <c r="V1481">
        <v>0</v>
      </c>
      <c r="X1481" s="21" t="s">
        <v>1943</v>
      </c>
    </row>
    <row r="1482" spans="1:24" hidden="1">
      <c r="A1482" s="77" t="s">
        <v>8228</v>
      </c>
      <c r="B1482" s="4" t="s">
        <v>3380</v>
      </c>
      <c r="C1482" s="4" t="s">
        <v>3381</v>
      </c>
      <c r="D1482" s="4" t="s">
        <v>3382</v>
      </c>
      <c r="E1482" s="4" t="s">
        <v>3383</v>
      </c>
      <c r="F1482" s="4" t="s">
        <v>3324</v>
      </c>
      <c r="G1482" s="4" t="s">
        <v>3325</v>
      </c>
      <c r="H1482" s="4" t="s">
        <v>3318</v>
      </c>
      <c r="I1482" s="4" t="s">
        <v>5962</v>
      </c>
      <c r="J1482" s="4" t="s">
        <v>5963</v>
      </c>
      <c r="K1482" s="4" t="s">
        <v>5371</v>
      </c>
      <c r="L1482" s="4" t="s">
        <v>5127</v>
      </c>
      <c r="M1482" t="s">
        <v>8</v>
      </c>
      <c r="Q1482" s="28" t="s">
        <v>3317</v>
      </c>
      <c r="R1482">
        <v>1</v>
      </c>
      <c r="S1482">
        <v>0</v>
      </c>
      <c r="T1482">
        <v>0</v>
      </c>
      <c r="U1482">
        <v>1</v>
      </c>
      <c r="V1482">
        <v>0</v>
      </c>
      <c r="W1482" s="28" t="s">
        <v>3317</v>
      </c>
      <c r="X1482" s="21" t="s">
        <v>7915</v>
      </c>
    </row>
    <row r="1483" spans="1:24" hidden="1">
      <c r="A1483" s="77" t="s">
        <v>8228</v>
      </c>
      <c r="B1483" s="4" t="s">
        <v>3380</v>
      </c>
      <c r="C1483" s="4" t="s">
        <v>3381</v>
      </c>
      <c r="D1483" s="4" t="s">
        <v>3382</v>
      </c>
      <c r="E1483" s="4" t="s">
        <v>3383</v>
      </c>
      <c r="F1483" s="4" t="s">
        <v>3324</v>
      </c>
      <c r="G1483" s="4" t="s">
        <v>3325</v>
      </c>
      <c r="H1483" s="4" t="s">
        <v>3318</v>
      </c>
      <c r="I1483" s="4" t="s">
        <v>5964</v>
      </c>
      <c r="J1483" s="4" t="s">
        <v>5965</v>
      </c>
      <c r="K1483" s="4" t="s">
        <v>5372</v>
      </c>
      <c r="L1483" s="4" t="s">
        <v>5130</v>
      </c>
      <c r="M1483" t="s">
        <v>8</v>
      </c>
      <c r="Q1483" s="28" t="s">
        <v>3317</v>
      </c>
      <c r="R1483">
        <v>1</v>
      </c>
      <c r="S1483">
        <v>0</v>
      </c>
      <c r="T1483">
        <v>0</v>
      </c>
      <c r="U1483">
        <v>1</v>
      </c>
      <c r="V1483">
        <v>0</v>
      </c>
      <c r="W1483" s="28" t="s">
        <v>3317</v>
      </c>
      <c r="X1483" s="21" t="s">
        <v>7915</v>
      </c>
    </row>
    <row r="1484" spans="1:24" hidden="1">
      <c r="A1484" s="77" t="s">
        <v>8228</v>
      </c>
      <c r="B1484" s="4" t="s">
        <v>3380</v>
      </c>
      <c r="C1484" s="4" t="s">
        <v>3381</v>
      </c>
      <c r="D1484" s="4" t="s">
        <v>3382</v>
      </c>
      <c r="E1484" s="4" t="s">
        <v>3383</v>
      </c>
      <c r="F1484" s="4" t="s">
        <v>3324</v>
      </c>
      <c r="G1484" s="4" t="s">
        <v>3325</v>
      </c>
      <c r="H1484" s="4" t="s">
        <v>3318</v>
      </c>
      <c r="I1484" s="4" t="s">
        <v>5966</v>
      </c>
      <c r="J1484" s="4" t="s">
        <v>5967</v>
      </c>
      <c r="K1484" s="4" t="s">
        <v>5373</v>
      </c>
      <c r="L1484" s="4" t="s">
        <v>5133</v>
      </c>
      <c r="M1484" t="s">
        <v>8</v>
      </c>
      <c r="Q1484" s="28" t="s">
        <v>3317</v>
      </c>
      <c r="R1484">
        <v>1</v>
      </c>
      <c r="S1484">
        <v>0</v>
      </c>
      <c r="T1484">
        <v>0</v>
      </c>
      <c r="U1484">
        <v>1</v>
      </c>
      <c r="V1484">
        <v>0</v>
      </c>
      <c r="W1484" s="28" t="s">
        <v>3317</v>
      </c>
      <c r="X1484" s="21" t="s">
        <v>7915</v>
      </c>
    </row>
    <row r="1485" spans="1:24" hidden="1">
      <c r="A1485" s="77" t="s">
        <v>8228</v>
      </c>
      <c r="B1485" s="4" t="s">
        <v>3380</v>
      </c>
      <c r="C1485" s="4" t="s">
        <v>3381</v>
      </c>
      <c r="D1485" s="4" t="s">
        <v>3382</v>
      </c>
      <c r="E1485" s="4" t="s">
        <v>3383</v>
      </c>
      <c r="F1485" s="4" t="s">
        <v>3324</v>
      </c>
      <c r="G1485" s="4" t="s">
        <v>3325</v>
      </c>
      <c r="H1485" s="4" t="s">
        <v>3318</v>
      </c>
      <c r="I1485" s="4" t="s">
        <v>5968</v>
      </c>
      <c r="J1485" s="4" t="s">
        <v>5969</v>
      </c>
      <c r="K1485" s="4" t="s">
        <v>5374</v>
      </c>
      <c r="L1485" s="4" t="s">
        <v>5136</v>
      </c>
      <c r="M1485" t="s">
        <v>8</v>
      </c>
      <c r="Q1485" s="28" t="s">
        <v>3317</v>
      </c>
      <c r="R1485">
        <v>1</v>
      </c>
      <c r="S1485">
        <v>0</v>
      </c>
      <c r="T1485">
        <v>0</v>
      </c>
      <c r="U1485">
        <v>1</v>
      </c>
      <c r="V1485">
        <v>0</v>
      </c>
      <c r="W1485" s="28" t="s">
        <v>3317</v>
      </c>
      <c r="X1485" s="21" t="s">
        <v>7915</v>
      </c>
    </row>
    <row r="1486" spans="1:24" hidden="1">
      <c r="A1486" s="77" t="s">
        <v>8239</v>
      </c>
      <c r="B1486" s="4" t="s">
        <v>2725</v>
      </c>
      <c r="C1486" s="4" t="s">
        <v>750</v>
      </c>
      <c r="D1486" s="4" t="s">
        <v>2726</v>
      </c>
      <c r="E1486" s="4" t="s">
        <v>751</v>
      </c>
      <c r="F1486" s="4" t="s">
        <v>3324</v>
      </c>
      <c r="G1486" s="4" t="s">
        <v>3325</v>
      </c>
      <c r="H1486" s="4" t="s">
        <v>3318</v>
      </c>
      <c r="I1486" s="4" t="s">
        <v>63</v>
      </c>
      <c r="J1486" s="4" t="s">
        <v>236</v>
      </c>
      <c r="K1486" s="4" t="s">
        <v>2511</v>
      </c>
      <c r="L1486" s="4" t="s">
        <v>37</v>
      </c>
      <c r="M1486" s="31" t="s">
        <v>18</v>
      </c>
      <c r="Q1486"/>
      <c r="R1486">
        <v>15</v>
      </c>
      <c r="S1486">
        <v>12</v>
      </c>
      <c r="T1486">
        <v>3</v>
      </c>
      <c r="U1486">
        <v>0</v>
      </c>
      <c r="V1486">
        <v>0</v>
      </c>
      <c r="X1486" s="21" t="s">
        <v>7868</v>
      </c>
    </row>
    <row r="1487" spans="1:24" hidden="1">
      <c r="A1487" s="77" t="s">
        <v>8239</v>
      </c>
      <c r="B1487" s="4" t="s">
        <v>2725</v>
      </c>
      <c r="C1487" s="4" t="s">
        <v>750</v>
      </c>
      <c r="D1487" s="4" t="s">
        <v>2726</v>
      </c>
      <c r="E1487" s="4" t="s">
        <v>751</v>
      </c>
      <c r="F1487" s="4" t="s">
        <v>3324</v>
      </c>
      <c r="G1487" s="4" t="s">
        <v>3325</v>
      </c>
      <c r="H1487" s="4" t="s">
        <v>3318</v>
      </c>
      <c r="I1487" s="4" t="s">
        <v>752</v>
      </c>
      <c r="J1487" s="4" t="s">
        <v>236</v>
      </c>
      <c r="K1487" s="4" t="s">
        <v>2511</v>
      </c>
      <c r="L1487" s="4" t="s">
        <v>37</v>
      </c>
      <c r="M1487" s="31" t="s">
        <v>18</v>
      </c>
      <c r="Q1487"/>
      <c r="R1487">
        <v>18</v>
      </c>
      <c r="S1487">
        <v>14</v>
      </c>
      <c r="T1487">
        <v>4</v>
      </c>
      <c r="U1487">
        <v>0</v>
      </c>
      <c r="V1487">
        <v>0</v>
      </c>
      <c r="X1487" s="21" t="s">
        <v>7868</v>
      </c>
    </row>
    <row r="1488" spans="1:24" hidden="1">
      <c r="A1488" s="77" t="s">
        <v>8239</v>
      </c>
      <c r="B1488" s="4" t="s">
        <v>2725</v>
      </c>
      <c r="C1488" s="4" t="s">
        <v>750</v>
      </c>
      <c r="D1488" s="4" t="s">
        <v>2726</v>
      </c>
      <c r="E1488" s="4" t="s">
        <v>751</v>
      </c>
      <c r="F1488" s="4" t="s">
        <v>3324</v>
      </c>
      <c r="G1488" s="4" t="s">
        <v>3325</v>
      </c>
      <c r="H1488" s="4" t="s">
        <v>3318</v>
      </c>
      <c r="I1488" s="4" t="s">
        <v>43</v>
      </c>
      <c r="J1488" s="4" t="s">
        <v>239</v>
      </c>
      <c r="K1488" s="4" t="s">
        <v>2512</v>
      </c>
      <c r="L1488" s="4" t="s">
        <v>42</v>
      </c>
      <c r="M1488" s="31" t="s">
        <v>18</v>
      </c>
      <c r="Q1488"/>
      <c r="R1488">
        <v>8</v>
      </c>
      <c r="S1488">
        <v>0</v>
      </c>
      <c r="T1488">
        <v>6</v>
      </c>
      <c r="U1488">
        <v>2</v>
      </c>
      <c r="V1488">
        <v>0</v>
      </c>
      <c r="X1488" s="21" t="s">
        <v>7868</v>
      </c>
    </row>
    <row r="1489" spans="1:25" hidden="1">
      <c r="A1489" s="77" t="s">
        <v>8239</v>
      </c>
      <c r="B1489" s="4" t="s">
        <v>2725</v>
      </c>
      <c r="C1489" s="4" t="s">
        <v>750</v>
      </c>
      <c r="D1489" s="4" t="s">
        <v>2726</v>
      </c>
      <c r="E1489" s="4" t="s">
        <v>751</v>
      </c>
      <c r="F1489" s="4" t="s">
        <v>3324</v>
      </c>
      <c r="G1489" s="4" t="s">
        <v>3325</v>
      </c>
      <c r="H1489" s="4" t="s">
        <v>3318</v>
      </c>
      <c r="I1489" s="4" t="s">
        <v>753</v>
      </c>
      <c r="J1489" s="4" t="s">
        <v>239</v>
      </c>
      <c r="K1489" s="4" t="s">
        <v>2512</v>
      </c>
      <c r="L1489" s="4" t="s">
        <v>42</v>
      </c>
      <c r="M1489" s="31" t="s">
        <v>18</v>
      </c>
      <c r="Q1489"/>
      <c r="R1489">
        <v>9</v>
      </c>
      <c r="S1489">
        <v>0</v>
      </c>
      <c r="T1489">
        <v>7</v>
      </c>
      <c r="U1489">
        <v>2</v>
      </c>
      <c r="V1489">
        <v>0</v>
      </c>
      <c r="X1489" s="21" t="s">
        <v>7868</v>
      </c>
    </row>
    <row r="1490" spans="1:25" hidden="1">
      <c r="A1490" s="77" t="s">
        <v>8239</v>
      </c>
      <c r="B1490" s="4" t="s">
        <v>2725</v>
      </c>
      <c r="C1490" s="4" t="s">
        <v>750</v>
      </c>
      <c r="D1490" s="4" t="s">
        <v>2726</v>
      </c>
      <c r="E1490" s="4" t="s">
        <v>751</v>
      </c>
      <c r="F1490" s="4" t="s">
        <v>3324</v>
      </c>
      <c r="G1490" s="4" t="s">
        <v>3325</v>
      </c>
      <c r="H1490" s="4" t="s">
        <v>3318</v>
      </c>
      <c r="I1490" s="4" t="s">
        <v>48</v>
      </c>
      <c r="J1490" s="4" t="s">
        <v>241</v>
      </c>
      <c r="K1490" s="4" t="s">
        <v>2513</v>
      </c>
      <c r="L1490" s="4" t="s">
        <v>47</v>
      </c>
      <c r="M1490" s="31" t="s">
        <v>18</v>
      </c>
      <c r="Q1490"/>
      <c r="R1490">
        <v>2</v>
      </c>
      <c r="S1490">
        <v>0</v>
      </c>
      <c r="T1490">
        <v>0</v>
      </c>
      <c r="U1490">
        <v>0</v>
      </c>
      <c r="V1490">
        <v>2</v>
      </c>
      <c r="X1490" s="21" t="s">
        <v>7868</v>
      </c>
    </row>
    <row r="1491" spans="1:25" hidden="1">
      <c r="A1491" s="77" t="s">
        <v>8239</v>
      </c>
      <c r="B1491" s="4" t="s">
        <v>2725</v>
      </c>
      <c r="C1491" s="4" t="s">
        <v>750</v>
      </c>
      <c r="D1491" s="4" t="s">
        <v>2726</v>
      </c>
      <c r="E1491" s="4" t="s">
        <v>751</v>
      </c>
      <c r="F1491" s="4" t="s">
        <v>3324</v>
      </c>
      <c r="G1491" s="4" t="s">
        <v>3325</v>
      </c>
      <c r="H1491" s="4" t="s">
        <v>3318</v>
      </c>
      <c r="I1491" s="4" t="s">
        <v>293</v>
      </c>
      <c r="J1491" s="4" t="s">
        <v>241</v>
      </c>
      <c r="K1491" s="4" t="s">
        <v>2513</v>
      </c>
      <c r="L1491" s="4" t="s">
        <v>47</v>
      </c>
      <c r="M1491" s="31" t="s">
        <v>18</v>
      </c>
      <c r="Q1491"/>
      <c r="R1491">
        <v>2</v>
      </c>
      <c r="S1491">
        <v>0</v>
      </c>
      <c r="T1491">
        <v>0</v>
      </c>
      <c r="U1491">
        <v>0</v>
      </c>
      <c r="V1491">
        <v>2</v>
      </c>
      <c r="X1491" s="21" t="s">
        <v>7868</v>
      </c>
    </row>
    <row r="1492" spans="1:25" hidden="1">
      <c r="A1492" s="77" t="s">
        <v>8239</v>
      </c>
      <c r="B1492" s="4" t="s">
        <v>2725</v>
      </c>
      <c r="C1492" s="4" t="s">
        <v>750</v>
      </c>
      <c r="D1492" s="4" t="s">
        <v>2726</v>
      </c>
      <c r="E1492" s="4" t="s">
        <v>751</v>
      </c>
      <c r="F1492" s="4" t="s">
        <v>3324</v>
      </c>
      <c r="G1492" s="4" t="s">
        <v>3325</v>
      </c>
      <c r="H1492" s="4" t="s">
        <v>3318</v>
      </c>
      <c r="I1492" s="4" t="s">
        <v>494</v>
      </c>
      <c r="J1492" s="4" t="s">
        <v>266</v>
      </c>
      <c r="K1492" s="4" t="s">
        <v>2505</v>
      </c>
      <c r="L1492" s="4" t="s">
        <v>21</v>
      </c>
      <c r="M1492" s="31" t="s">
        <v>18</v>
      </c>
      <c r="Q1492"/>
      <c r="R1492">
        <v>128</v>
      </c>
      <c r="S1492">
        <v>49</v>
      </c>
      <c r="T1492">
        <v>58</v>
      </c>
      <c r="U1492">
        <v>20</v>
      </c>
      <c r="V1492">
        <v>1</v>
      </c>
      <c r="X1492" s="21" t="s">
        <v>1943</v>
      </c>
    </row>
    <row r="1493" spans="1:25" hidden="1">
      <c r="A1493" s="77" t="s">
        <v>8239</v>
      </c>
      <c r="B1493" s="4" t="s">
        <v>2725</v>
      </c>
      <c r="C1493" s="4" t="s">
        <v>750</v>
      </c>
      <c r="D1493" s="4" t="s">
        <v>2726</v>
      </c>
      <c r="E1493" s="4" t="s">
        <v>751</v>
      </c>
      <c r="F1493" s="4" t="s">
        <v>3324</v>
      </c>
      <c r="G1493" s="4" t="s">
        <v>3325</v>
      </c>
      <c r="H1493" s="4" t="s">
        <v>3318</v>
      </c>
      <c r="I1493" s="4" t="s">
        <v>476</v>
      </c>
      <c r="J1493" s="4" t="s">
        <v>266</v>
      </c>
      <c r="K1493" s="4" t="s">
        <v>2505</v>
      </c>
      <c r="L1493" s="4" t="s">
        <v>21</v>
      </c>
      <c r="M1493" s="31" t="s">
        <v>18</v>
      </c>
      <c r="Q1493"/>
      <c r="R1493">
        <v>115</v>
      </c>
      <c r="S1493">
        <v>45</v>
      </c>
      <c r="T1493">
        <v>53</v>
      </c>
      <c r="U1493">
        <v>16</v>
      </c>
      <c r="V1493">
        <v>1</v>
      </c>
      <c r="X1493" s="21" t="s">
        <v>1943</v>
      </c>
    </row>
    <row r="1494" spans="1:25" hidden="1">
      <c r="A1494" s="77" t="s">
        <v>8239</v>
      </c>
      <c r="B1494" s="4" t="s">
        <v>2725</v>
      </c>
      <c r="C1494" s="4" t="s">
        <v>750</v>
      </c>
      <c r="D1494" s="4" t="s">
        <v>2726</v>
      </c>
      <c r="E1494" s="4" t="s">
        <v>751</v>
      </c>
      <c r="F1494" s="4" t="s">
        <v>3324</v>
      </c>
      <c r="G1494" s="4" t="s">
        <v>3325</v>
      </c>
      <c r="H1494" s="4" t="s">
        <v>3318</v>
      </c>
      <c r="I1494" s="4" t="s">
        <v>495</v>
      </c>
      <c r="J1494" s="4" t="s">
        <v>268</v>
      </c>
      <c r="K1494" s="4" t="s">
        <v>2506</v>
      </c>
      <c r="L1494" s="4" t="s">
        <v>24</v>
      </c>
      <c r="M1494" s="31" t="s">
        <v>18</v>
      </c>
      <c r="Q1494"/>
      <c r="R1494">
        <v>85</v>
      </c>
      <c r="S1494">
        <v>0</v>
      </c>
      <c r="T1494">
        <v>34</v>
      </c>
      <c r="U1494">
        <v>39</v>
      </c>
      <c r="V1494">
        <v>12</v>
      </c>
      <c r="X1494" s="21" t="s">
        <v>1943</v>
      </c>
    </row>
    <row r="1495" spans="1:25" hidden="1">
      <c r="A1495" s="77" t="s">
        <v>8239</v>
      </c>
      <c r="B1495" s="4" t="s">
        <v>2725</v>
      </c>
      <c r="C1495" s="4" t="s">
        <v>750</v>
      </c>
      <c r="D1495" s="4" t="s">
        <v>2726</v>
      </c>
      <c r="E1495" s="4" t="s">
        <v>751</v>
      </c>
      <c r="F1495" s="4" t="s">
        <v>3324</v>
      </c>
      <c r="G1495" s="4" t="s">
        <v>3325</v>
      </c>
      <c r="H1495" s="4" t="s">
        <v>3318</v>
      </c>
      <c r="I1495" s="4" t="s">
        <v>284</v>
      </c>
      <c r="J1495" s="4" t="s">
        <v>268</v>
      </c>
      <c r="K1495" s="4" t="s">
        <v>2506</v>
      </c>
      <c r="L1495" s="4" t="s">
        <v>24</v>
      </c>
      <c r="M1495" s="31" t="s">
        <v>18</v>
      </c>
      <c r="Q1495"/>
      <c r="R1495">
        <v>82</v>
      </c>
      <c r="S1495">
        <v>0</v>
      </c>
      <c r="T1495">
        <v>34</v>
      </c>
      <c r="U1495">
        <v>38</v>
      </c>
      <c r="V1495">
        <v>10</v>
      </c>
      <c r="X1495" s="21" t="s">
        <v>1943</v>
      </c>
    </row>
    <row r="1496" spans="1:25" hidden="1">
      <c r="A1496" s="77" t="s">
        <v>8239</v>
      </c>
      <c r="B1496" s="4" t="s">
        <v>2725</v>
      </c>
      <c r="C1496" s="4" t="s">
        <v>750</v>
      </c>
      <c r="D1496" s="4" t="s">
        <v>2726</v>
      </c>
      <c r="E1496" s="4" t="s">
        <v>751</v>
      </c>
      <c r="F1496" s="4" t="s">
        <v>3324</v>
      </c>
      <c r="G1496" s="4" t="s">
        <v>3325</v>
      </c>
      <c r="H1496" s="4" t="s">
        <v>3318</v>
      </c>
      <c r="I1496" s="4" t="s">
        <v>830</v>
      </c>
      <c r="J1496" s="4" t="s">
        <v>3737</v>
      </c>
      <c r="K1496" s="4" t="s">
        <v>2518</v>
      </c>
      <c r="L1496" s="4" t="s">
        <v>73</v>
      </c>
      <c r="M1496" t="s">
        <v>8</v>
      </c>
      <c r="Q1496"/>
      <c r="R1496">
        <v>11</v>
      </c>
      <c r="S1496">
        <v>0</v>
      </c>
      <c r="T1496">
        <v>0</v>
      </c>
      <c r="U1496">
        <v>6</v>
      </c>
      <c r="V1496">
        <v>5</v>
      </c>
      <c r="X1496" s="21" t="s">
        <v>1943</v>
      </c>
    </row>
    <row r="1497" spans="1:25" hidden="1">
      <c r="A1497" s="77" t="s">
        <v>8239</v>
      </c>
      <c r="B1497" s="4" t="s">
        <v>2725</v>
      </c>
      <c r="C1497" s="4" t="s">
        <v>750</v>
      </c>
      <c r="D1497" s="4" t="s">
        <v>2726</v>
      </c>
      <c r="E1497" s="4" t="s">
        <v>751</v>
      </c>
      <c r="F1497" s="4" t="s">
        <v>3324</v>
      </c>
      <c r="G1497" s="4" t="s">
        <v>3325</v>
      </c>
      <c r="H1497" s="4" t="s">
        <v>3318</v>
      </c>
      <c r="I1497" s="4" t="s">
        <v>496</v>
      </c>
      <c r="J1497" s="4" t="s">
        <v>3737</v>
      </c>
      <c r="K1497" s="4" t="s">
        <v>2518</v>
      </c>
      <c r="L1497" s="4" t="s">
        <v>73</v>
      </c>
      <c r="M1497" t="s">
        <v>8</v>
      </c>
      <c r="Q1497"/>
      <c r="R1497">
        <v>12</v>
      </c>
      <c r="S1497">
        <v>0</v>
      </c>
      <c r="T1497">
        <v>0</v>
      </c>
      <c r="U1497">
        <v>6</v>
      </c>
      <c r="V1497">
        <v>6</v>
      </c>
      <c r="X1497" s="21" t="s">
        <v>1943</v>
      </c>
    </row>
    <row r="1498" spans="1:25" hidden="1">
      <c r="A1498" s="77" t="s">
        <v>8240</v>
      </c>
      <c r="B1498" s="4" t="s">
        <v>2853</v>
      </c>
      <c r="C1498" s="4" t="s">
        <v>1312</v>
      </c>
      <c r="D1498" s="4" t="s">
        <v>4537</v>
      </c>
      <c r="E1498" s="4" t="s">
        <v>4538</v>
      </c>
      <c r="F1498" s="4" t="s">
        <v>3319</v>
      </c>
      <c r="G1498" s="4" t="s">
        <v>3325</v>
      </c>
      <c r="H1498" s="4" t="s">
        <v>3320</v>
      </c>
      <c r="I1498" s="4" t="s">
        <v>6638</v>
      </c>
      <c r="J1498" s="4" t="s">
        <v>6639</v>
      </c>
      <c r="K1498" s="4" t="s">
        <v>5364</v>
      </c>
      <c r="L1498" s="4" t="s">
        <v>4753</v>
      </c>
      <c r="M1498" t="s">
        <v>8</v>
      </c>
      <c r="Q1498"/>
      <c r="R1498">
        <v>1</v>
      </c>
      <c r="S1498">
        <v>0</v>
      </c>
      <c r="T1498">
        <v>0</v>
      </c>
      <c r="U1498">
        <v>1</v>
      </c>
      <c r="V1498">
        <v>0</v>
      </c>
      <c r="X1498" s="21" t="s">
        <v>7875</v>
      </c>
    </row>
    <row r="1499" spans="1:25" hidden="1">
      <c r="A1499" s="77" t="s">
        <v>8240</v>
      </c>
      <c r="B1499" s="4" t="s">
        <v>2853</v>
      </c>
      <c r="C1499" s="4" t="s">
        <v>1312</v>
      </c>
      <c r="D1499" s="4" t="s">
        <v>4537</v>
      </c>
      <c r="E1499" s="4" t="s">
        <v>4538</v>
      </c>
      <c r="F1499" s="4" t="s">
        <v>3319</v>
      </c>
      <c r="G1499" s="4" t="s">
        <v>3325</v>
      </c>
      <c r="H1499" s="4" t="s">
        <v>3320</v>
      </c>
      <c r="I1499" s="4" t="s">
        <v>1054</v>
      </c>
      <c r="J1499" s="4" t="s">
        <v>26</v>
      </c>
      <c r="K1499" s="4" t="s">
        <v>2505</v>
      </c>
      <c r="L1499" s="4" t="s">
        <v>21</v>
      </c>
      <c r="M1499" t="s">
        <v>8</v>
      </c>
      <c r="Q1499"/>
      <c r="R1499">
        <v>2</v>
      </c>
      <c r="S1499">
        <v>1</v>
      </c>
      <c r="T1499">
        <v>0</v>
      </c>
      <c r="U1499">
        <v>1</v>
      </c>
      <c r="V1499">
        <v>0</v>
      </c>
      <c r="X1499" s="21" t="s">
        <v>1943</v>
      </c>
    </row>
    <row r="1500" spans="1:25" hidden="1">
      <c r="A1500" s="77" t="s">
        <v>8240</v>
      </c>
      <c r="B1500" s="4" t="s">
        <v>2853</v>
      </c>
      <c r="C1500" s="4" t="s">
        <v>1312</v>
      </c>
      <c r="D1500" s="4" t="s">
        <v>4537</v>
      </c>
      <c r="E1500" s="4" t="s">
        <v>4538</v>
      </c>
      <c r="F1500" s="4" t="s">
        <v>3319</v>
      </c>
      <c r="G1500" s="4" t="s">
        <v>3325</v>
      </c>
      <c r="H1500" s="4" t="s">
        <v>3320</v>
      </c>
      <c r="I1500" s="4" t="s">
        <v>1055</v>
      </c>
      <c r="J1500" s="4" t="s">
        <v>28</v>
      </c>
      <c r="K1500" s="4" t="s">
        <v>2506</v>
      </c>
      <c r="L1500" s="4" t="s">
        <v>24</v>
      </c>
      <c r="M1500" t="s">
        <v>8</v>
      </c>
      <c r="Q1500"/>
      <c r="R1500">
        <v>3</v>
      </c>
      <c r="S1500">
        <v>0</v>
      </c>
      <c r="T1500">
        <v>1</v>
      </c>
      <c r="U1500">
        <v>2</v>
      </c>
      <c r="V1500">
        <v>0</v>
      </c>
      <c r="X1500" s="21" t="s">
        <v>1943</v>
      </c>
    </row>
    <row r="1501" spans="1:25" hidden="1">
      <c r="A1501" s="77" t="s">
        <v>8236</v>
      </c>
      <c r="B1501" s="4" t="s">
        <v>3028</v>
      </c>
      <c r="C1501" s="4" t="s">
        <v>1895</v>
      </c>
      <c r="D1501" s="4" t="s">
        <v>3548</v>
      </c>
      <c r="E1501" s="4" t="s">
        <v>3549</v>
      </c>
      <c r="F1501" s="4" t="s">
        <v>3319</v>
      </c>
      <c r="G1501" s="4" t="s">
        <v>3325</v>
      </c>
      <c r="H1501" s="4" t="s">
        <v>3320</v>
      </c>
      <c r="I1501" s="4" t="s">
        <v>6999</v>
      </c>
      <c r="J1501" s="4" t="s">
        <v>26</v>
      </c>
      <c r="K1501" s="4" t="s">
        <v>2505</v>
      </c>
      <c r="L1501" s="4" t="s">
        <v>21</v>
      </c>
      <c r="M1501" t="s">
        <v>8</v>
      </c>
      <c r="Q1501"/>
      <c r="R1501">
        <v>3</v>
      </c>
      <c r="S1501">
        <v>0</v>
      </c>
      <c r="T1501">
        <v>0</v>
      </c>
      <c r="U1501">
        <v>3</v>
      </c>
      <c r="V1501">
        <v>0</v>
      </c>
      <c r="X1501" s="21" t="s">
        <v>1943</v>
      </c>
    </row>
    <row r="1502" spans="1:25" hidden="1">
      <c r="A1502" t="s">
        <v>8229</v>
      </c>
      <c r="B1502" s="4" t="s">
        <v>2544</v>
      </c>
      <c r="C1502" s="4" t="s">
        <v>233</v>
      </c>
      <c r="D1502" s="4" t="s">
        <v>2548</v>
      </c>
      <c r="E1502" s="4" t="s">
        <v>281</v>
      </c>
      <c r="F1502" s="4" t="s">
        <v>3324</v>
      </c>
      <c r="G1502" s="4" t="s">
        <v>3325</v>
      </c>
      <c r="H1502" s="4" t="s">
        <v>3320</v>
      </c>
      <c r="I1502" s="4" t="s">
        <v>5530</v>
      </c>
      <c r="J1502" s="4" t="s">
        <v>734</v>
      </c>
      <c r="K1502" s="4" t="s">
        <v>2502</v>
      </c>
      <c r="L1502" s="4" t="s">
        <v>13</v>
      </c>
      <c r="M1502" t="s">
        <v>8</v>
      </c>
      <c r="Q1502"/>
      <c r="R1502">
        <v>1</v>
      </c>
      <c r="S1502">
        <v>0</v>
      </c>
      <c r="T1502">
        <v>0</v>
      </c>
      <c r="U1502">
        <v>1</v>
      </c>
      <c r="V1502">
        <v>0</v>
      </c>
      <c r="X1502" s="21" t="s">
        <v>12</v>
      </c>
      <c r="Y1502" s="4"/>
    </row>
    <row r="1503" spans="1:25" hidden="1">
      <c r="A1503" t="s">
        <v>8229</v>
      </c>
      <c r="B1503" s="4" t="s">
        <v>2544</v>
      </c>
      <c r="C1503" s="4" t="s">
        <v>233</v>
      </c>
      <c r="D1503" s="4" t="s">
        <v>2548</v>
      </c>
      <c r="E1503" s="4" t="s">
        <v>281</v>
      </c>
      <c r="F1503" s="4" t="s">
        <v>3324</v>
      </c>
      <c r="G1503" s="4" t="s">
        <v>3325</v>
      </c>
      <c r="H1503" s="4" t="s">
        <v>3320</v>
      </c>
      <c r="I1503" s="4" t="s">
        <v>5531</v>
      </c>
      <c r="J1503" s="4" t="s">
        <v>2006</v>
      </c>
      <c r="K1503" s="4" t="s">
        <v>2502</v>
      </c>
      <c r="L1503" s="4" t="s">
        <v>13</v>
      </c>
      <c r="M1503" t="s">
        <v>8</v>
      </c>
      <c r="Q1503"/>
      <c r="R1503">
        <v>1</v>
      </c>
      <c r="S1503">
        <v>0</v>
      </c>
      <c r="T1503">
        <v>0</v>
      </c>
      <c r="U1503">
        <v>1</v>
      </c>
      <c r="V1503">
        <v>0</v>
      </c>
      <c r="X1503" s="21" t="s">
        <v>12</v>
      </c>
      <c r="Y1503" s="4"/>
    </row>
    <row r="1504" spans="1:25" hidden="1">
      <c r="A1504" t="s">
        <v>8229</v>
      </c>
      <c r="B1504" s="4" t="s">
        <v>2544</v>
      </c>
      <c r="C1504" s="4" t="s">
        <v>233</v>
      </c>
      <c r="D1504" s="4" t="s">
        <v>2548</v>
      </c>
      <c r="E1504" s="4" t="s">
        <v>281</v>
      </c>
      <c r="F1504" s="4" t="s">
        <v>3324</v>
      </c>
      <c r="G1504" s="4" t="s">
        <v>3325</v>
      </c>
      <c r="H1504" s="4" t="s">
        <v>3320</v>
      </c>
      <c r="I1504" s="4" t="s">
        <v>5545</v>
      </c>
      <c r="J1504" s="4" t="s">
        <v>5546</v>
      </c>
      <c r="K1504" s="4" t="s">
        <v>2577</v>
      </c>
      <c r="L1504" s="4" t="s">
        <v>308</v>
      </c>
      <c r="M1504" t="s">
        <v>8</v>
      </c>
      <c r="Q1504"/>
      <c r="R1504">
        <v>2</v>
      </c>
      <c r="S1504">
        <v>0</v>
      </c>
      <c r="T1504">
        <v>1</v>
      </c>
      <c r="U1504">
        <v>1</v>
      </c>
      <c r="V1504">
        <v>0</v>
      </c>
      <c r="X1504" s="21" t="s">
        <v>7877</v>
      </c>
      <c r="Y1504" s="4"/>
    </row>
    <row r="1505" spans="1:25" hidden="1">
      <c r="A1505" t="s">
        <v>8229</v>
      </c>
      <c r="B1505" s="4" t="s">
        <v>2544</v>
      </c>
      <c r="C1505" s="4" t="s">
        <v>233</v>
      </c>
      <c r="D1505" s="4" t="s">
        <v>2548</v>
      </c>
      <c r="E1505" s="4" t="s">
        <v>281</v>
      </c>
      <c r="F1505" s="4" t="s">
        <v>3324</v>
      </c>
      <c r="G1505" s="4" t="s">
        <v>3325</v>
      </c>
      <c r="H1505" s="4" t="s">
        <v>3320</v>
      </c>
      <c r="I1505" s="4" t="s">
        <v>5547</v>
      </c>
      <c r="J1505" s="4" t="s">
        <v>5548</v>
      </c>
      <c r="K1505" s="4" t="s">
        <v>2577</v>
      </c>
      <c r="L1505" s="4" t="s">
        <v>308</v>
      </c>
      <c r="M1505" t="s">
        <v>8</v>
      </c>
      <c r="Q1505"/>
      <c r="R1505">
        <v>1</v>
      </c>
      <c r="S1505">
        <v>0</v>
      </c>
      <c r="T1505">
        <v>1</v>
      </c>
      <c r="U1505">
        <v>0</v>
      </c>
      <c r="V1505">
        <v>0</v>
      </c>
      <c r="X1505" s="21" t="s">
        <v>7877</v>
      </c>
      <c r="Y1505" s="4"/>
    </row>
    <row r="1506" spans="1:25" hidden="1">
      <c r="A1506" t="s">
        <v>8229</v>
      </c>
      <c r="B1506" s="4" t="s">
        <v>2544</v>
      </c>
      <c r="C1506" s="4" t="s">
        <v>233</v>
      </c>
      <c r="D1506" s="4" t="s">
        <v>2548</v>
      </c>
      <c r="E1506" s="4" t="s">
        <v>281</v>
      </c>
      <c r="F1506" s="4" t="s">
        <v>3324</v>
      </c>
      <c r="G1506" s="4" t="s">
        <v>3325</v>
      </c>
      <c r="H1506" s="4" t="s">
        <v>3320</v>
      </c>
      <c r="I1506" s="4" t="s">
        <v>5532</v>
      </c>
      <c r="J1506" s="4" t="s">
        <v>524</v>
      </c>
      <c r="K1506" s="4" t="s">
        <v>2511</v>
      </c>
      <c r="L1506" s="4" t="s">
        <v>37</v>
      </c>
      <c r="M1506" t="s">
        <v>8</v>
      </c>
      <c r="Q1506"/>
      <c r="R1506">
        <v>2</v>
      </c>
      <c r="S1506">
        <v>0</v>
      </c>
      <c r="T1506">
        <v>1</v>
      </c>
      <c r="U1506">
        <v>0</v>
      </c>
      <c r="V1506">
        <v>1</v>
      </c>
      <c r="X1506" s="21" t="s">
        <v>7868</v>
      </c>
      <c r="Y1506" s="4"/>
    </row>
    <row r="1507" spans="1:25" hidden="1">
      <c r="A1507" t="s">
        <v>8229</v>
      </c>
      <c r="B1507" s="4" t="s">
        <v>2544</v>
      </c>
      <c r="C1507" s="4" t="s">
        <v>233</v>
      </c>
      <c r="D1507" s="4" t="s">
        <v>2548</v>
      </c>
      <c r="E1507" s="4" t="s">
        <v>281</v>
      </c>
      <c r="F1507" s="4" t="s">
        <v>3324</v>
      </c>
      <c r="G1507" s="4" t="s">
        <v>3325</v>
      </c>
      <c r="H1507" s="4" t="s">
        <v>3320</v>
      </c>
      <c r="I1507" s="4" t="s">
        <v>5533</v>
      </c>
      <c r="J1507" s="4" t="s">
        <v>4119</v>
      </c>
      <c r="K1507" s="4" t="s">
        <v>2511</v>
      </c>
      <c r="L1507" s="4" t="s">
        <v>37</v>
      </c>
      <c r="M1507" t="s">
        <v>8</v>
      </c>
      <c r="Q1507"/>
      <c r="R1507">
        <v>2</v>
      </c>
      <c r="S1507">
        <v>0</v>
      </c>
      <c r="T1507">
        <v>1</v>
      </c>
      <c r="U1507">
        <v>0</v>
      </c>
      <c r="V1507">
        <v>1</v>
      </c>
      <c r="X1507" s="21" t="s">
        <v>7868</v>
      </c>
      <c r="Y1507" s="4"/>
    </row>
    <row r="1508" spans="1:25" hidden="1">
      <c r="A1508" t="s">
        <v>8229</v>
      </c>
      <c r="B1508" s="4" t="s">
        <v>2544</v>
      </c>
      <c r="C1508" s="4" t="s">
        <v>233</v>
      </c>
      <c r="D1508" s="4" t="s">
        <v>2548</v>
      </c>
      <c r="E1508" s="4" t="s">
        <v>281</v>
      </c>
      <c r="F1508" s="4" t="s">
        <v>3324</v>
      </c>
      <c r="G1508" s="4" t="s">
        <v>3325</v>
      </c>
      <c r="H1508" s="4" t="s">
        <v>3320</v>
      </c>
      <c r="I1508" s="4" t="s">
        <v>5534</v>
      </c>
      <c r="J1508" s="4" t="s">
        <v>417</v>
      </c>
      <c r="K1508" s="4" t="s">
        <v>2512</v>
      </c>
      <c r="L1508" s="4" t="s">
        <v>42</v>
      </c>
      <c r="M1508" t="s">
        <v>8</v>
      </c>
      <c r="Q1508"/>
      <c r="R1508">
        <v>2</v>
      </c>
      <c r="S1508">
        <v>0</v>
      </c>
      <c r="T1508">
        <v>1</v>
      </c>
      <c r="U1508">
        <v>1</v>
      </c>
      <c r="V1508">
        <v>0</v>
      </c>
      <c r="X1508" s="21" t="s">
        <v>7868</v>
      </c>
      <c r="Y1508" s="4"/>
    </row>
    <row r="1509" spans="1:25" hidden="1">
      <c r="A1509" t="s">
        <v>8229</v>
      </c>
      <c r="B1509" s="4" t="s">
        <v>2544</v>
      </c>
      <c r="C1509" s="4" t="s">
        <v>233</v>
      </c>
      <c r="D1509" s="4" t="s">
        <v>2548</v>
      </c>
      <c r="E1509" s="4" t="s">
        <v>281</v>
      </c>
      <c r="F1509" s="4" t="s">
        <v>3324</v>
      </c>
      <c r="G1509" s="4" t="s">
        <v>3325</v>
      </c>
      <c r="H1509" s="4" t="s">
        <v>3320</v>
      </c>
      <c r="I1509" s="4" t="s">
        <v>5535</v>
      </c>
      <c r="J1509" s="4" t="s">
        <v>4120</v>
      </c>
      <c r="K1509" s="4" t="s">
        <v>2512</v>
      </c>
      <c r="L1509" s="4" t="s">
        <v>42</v>
      </c>
      <c r="M1509" t="s">
        <v>8</v>
      </c>
      <c r="Q1509"/>
      <c r="R1509">
        <v>2</v>
      </c>
      <c r="S1509">
        <v>0</v>
      </c>
      <c r="T1509">
        <v>2</v>
      </c>
      <c r="U1509">
        <v>0</v>
      </c>
      <c r="V1509">
        <v>0</v>
      </c>
      <c r="X1509" s="21" t="s">
        <v>7868</v>
      </c>
      <c r="Y1509" s="4"/>
    </row>
    <row r="1510" spans="1:25" hidden="1">
      <c r="A1510" t="s">
        <v>8229</v>
      </c>
      <c r="B1510" s="4" t="s">
        <v>2544</v>
      </c>
      <c r="C1510" s="4" t="s">
        <v>233</v>
      </c>
      <c r="D1510" s="4" t="s">
        <v>2548</v>
      </c>
      <c r="E1510" s="4" t="s">
        <v>281</v>
      </c>
      <c r="F1510" s="4" t="s">
        <v>3324</v>
      </c>
      <c r="G1510" s="4" t="s">
        <v>3325</v>
      </c>
      <c r="H1510" s="4" t="s">
        <v>3320</v>
      </c>
      <c r="I1510" s="4" t="s">
        <v>5536</v>
      </c>
      <c r="J1510" s="4" t="s">
        <v>5537</v>
      </c>
      <c r="K1510" s="4" t="s">
        <v>3990</v>
      </c>
      <c r="L1510" s="4" t="s">
        <v>3991</v>
      </c>
      <c r="M1510" t="s">
        <v>8</v>
      </c>
      <c r="Q1510"/>
      <c r="R1510">
        <v>1</v>
      </c>
      <c r="S1510">
        <v>0</v>
      </c>
      <c r="T1510">
        <v>1</v>
      </c>
      <c r="U1510">
        <v>0</v>
      </c>
      <c r="V1510">
        <v>0</v>
      </c>
      <c r="X1510" s="21" t="s">
        <v>7903</v>
      </c>
      <c r="Y1510" s="4"/>
    </row>
    <row r="1511" spans="1:25" hidden="1">
      <c r="A1511" t="s">
        <v>8229</v>
      </c>
      <c r="B1511" s="4" t="s">
        <v>2544</v>
      </c>
      <c r="C1511" s="4" t="s">
        <v>233</v>
      </c>
      <c r="D1511" s="4" t="s">
        <v>2548</v>
      </c>
      <c r="E1511" s="4" t="s">
        <v>281</v>
      </c>
      <c r="F1511" s="4" t="s">
        <v>3324</v>
      </c>
      <c r="G1511" s="4" t="s">
        <v>3325</v>
      </c>
      <c r="H1511" s="4" t="s">
        <v>3320</v>
      </c>
      <c r="I1511" s="4" t="s">
        <v>5538</v>
      </c>
      <c r="J1511" s="4" t="s">
        <v>5539</v>
      </c>
      <c r="K1511" s="4" t="s">
        <v>3990</v>
      </c>
      <c r="L1511" s="4" t="s">
        <v>3991</v>
      </c>
      <c r="M1511" t="s">
        <v>8</v>
      </c>
      <c r="Q1511"/>
      <c r="R1511">
        <v>1</v>
      </c>
      <c r="S1511">
        <v>0</v>
      </c>
      <c r="T1511">
        <v>1</v>
      </c>
      <c r="U1511">
        <v>0</v>
      </c>
      <c r="V1511">
        <v>0</v>
      </c>
      <c r="X1511" s="21" t="s">
        <v>7903</v>
      </c>
      <c r="Y1511" s="4"/>
    </row>
    <row r="1512" spans="1:25">
      <c r="A1512" t="s">
        <v>8229</v>
      </c>
      <c r="B1512" s="4" t="s">
        <v>2544</v>
      </c>
      <c r="C1512" s="4" t="s">
        <v>233</v>
      </c>
      <c r="D1512" s="4" t="s">
        <v>2548</v>
      </c>
      <c r="E1512" s="4" t="s">
        <v>281</v>
      </c>
      <c r="F1512" s="4" t="s">
        <v>3324</v>
      </c>
      <c r="G1512" s="4" t="s">
        <v>3325</v>
      </c>
      <c r="H1512" s="4" t="s">
        <v>3320</v>
      </c>
      <c r="I1512" s="4" t="s">
        <v>5540</v>
      </c>
      <c r="J1512" s="4" t="s">
        <v>4751</v>
      </c>
      <c r="K1512" s="4" t="s">
        <v>2550</v>
      </c>
      <c r="L1512" s="4" t="s">
        <v>289</v>
      </c>
      <c r="M1512" t="s">
        <v>8</v>
      </c>
      <c r="Q1512"/>
      <c r="R1512">
        <v>1</v>
      </c>
      <c r="S1512">
        <v>0</v>
      </c>
      <c r="T1512">
        <v>1</v>
      </c>
      <c r="U1512">
        <v>0</v>
      </c>
      <c r="V1512">
        <v>0</v>
      </c>
      <c r="X1512" s="21" t="s">
        <v>7885</v>
      </c>
      <c r="Y1512" s="4"/>
    </row>
    <row r="1513" spans="1:25">
      <c r="A1513" t="s">
        <v>8229</v>
      </c>
      <c r="B1513" s="4" t="s">
        <v>2544</v>
      </c>
      <c r="C1513" s="4" t="s">
        <v>233</v>
      </c>
      <c r="D1513" s="4" t="s">
        <v>2548</v>
      </c>
      <c r="E1513" s="4" t="s">
        <v>281</v>
      </c>
      <c r="F1513" s="4" t="s">
        <v>3324</v>
      </c>
      <c r="G1513" s="4" t="s">
        <v>3325</v>
      </c>
      <c r="H1513" s="4" t="s">
        <v>3320</v>
      </c>
      <c r="I1513" s="4" t="s">
        <v>5541</v>
      </c>
      <c r="J1513" s="4" t="s">
        <v>5542</v>
      </c>
      <c r="K1513" s="4" t="s">
        <v>2550</v>
      </c>
      <c r="L1513" s="4" t="s">
        <v>289</v>
      </c>
      <c r="M1513" t="s">
        <v>8</v>
      </c>
      <c r="Q1513"/>
      <c r="R1513">
        <v>1</v>
      </c>
      <c r="S1513">
        <v>0</v>
      </c>
      <c r="T1513">
        <v>1</v>
      </c>
      <c r="U1513">
        <v>0</v>
      </c>
      <c r="V1513">
        <v>0</v>
      </c>
      <c r="X1513" s="21" t="s">
        <v>7885</v>
      </c>
      <c r="Y1513" s="4"/>
    </row>
    <row r="1514" spans="1:25" hidden="1">
      <c r="A1514" t="s">
        <v>8229</v>
      </c>
      <c r="B1514" s="4" t="s">
        <v>2544</v>
      </c>
      <c r="C1514" s="4" t="s">
        <v>233</v>
      </c>
      <c r="D1514" s="4" t="s">
        <v>2548</v>
      </c>
      <c r="E1514" s="4" t="s">
        <v>281</v>
      </c>
      <c r="F1514" s="4" t="s">
        <v>3324</v>
      </c>
      <c r="G1514" s="4" t="s">
        <v>3325</v>
      </c>
      <c r="H1514" s="4" t="s">
        <v>3320</v>
      </c>
      <c r="I1514" s="4" t="s">
        <v>5543</v>
      </c>
      <c r="J1514" s="4" t="s">
        <v>531</v>
      </c>
      <c r="K1514" s="4" t="s">
        <v>2520</v>
      </c>
      <c r="L1514" s="4" t="s">
        <v>79</v>
      </c>
      <c r="M1514" t="s">
        <v>8</v>
      </c>
      <c r="Q1514"/>
      <c r="R1514">
        <v>2</v>
      </c>
      <c r="S1514">
        <v>2</v>
      </c>
      <c r="T1514">
        <v>0</v>
      </c>
      <c r="U1514">
        <v>0</v>
      </c>
      <c r="V1514">
        <v>0</v>
      </c>
      <c r="X1514" s="21" t="s">
        <v>7886</v>
      </c>
      <c r="Y1514" s="4"/>
    </row>
    <row r="1515" spans="1:25" hidden="1">
      <c r="A1515" t="s">
        <v>8229</v>
      </c>
      <c r="B1515" s="4" t="s">
        <v>2544</v>
      </c>
      <c r="C1515" s="4" t="s">
        <v>233</v>
      </c>
      <c r="D1515" s="4" t="s">
        <v>2548</v>
      </c>
      <c r="E1515" s="4" t="s">
        <v>281</v>
      </c>
      <c r="F1515" s="4" t="s">
        <v>3324</v>
      </c>
      <c r="G1515" s="4" t="s">
        <v>3325</v>
      </c>
      <c r="H1515" s="4" t="s">
        <v>3320</v>
      </c>
      <c r="I1515" s="4" t="s">
        <v>5544</v>
      </c>
      <c r="J1515" s="4" t="s">
        <v>4605</v>
      </c>
      <c r="K1515" s="4" t="s">
        <v>2520</v>
      </c>
      <c r="L1515" s="4" t="s">
        <v>79</v>
      </c>
      <c r="M1515" t="s">
        <v>8</v>
      </c>
      <c r="Q1515"/>
      <c r="R1515">
        <v>2</v>
      </c>
      <c r="S1515">
        <v>2</v>
      </c>
      <c r="T1515">
        <v>0</v>
      </c>
      <c r="U1515">
        <v>0</v>
      </c>
      <c r="V1515">
        <v>0</v>
      </c>
      <c r="X1515" s="21" t="s">
        <v>7886</v>
      </c>
      <c r="Y1515" s="4"/>
    </row>
    <row r="1516" spans="1:25" hidden="1">
      <c r="A1516" t="s">
        <v>8229</v>
      </c>
      <c r="B1516" s="4" t="s">
        <v>2544</v>
      </c>
      <c r="C1516" s="4" t="s">
        <v>233</v>
      </c>
      <c r="D1516" s="4" t="s">
        <v>2548</v>
      </c>
      <c r="E1516" s="4" t="s">
        <v>281</v>
      </c>
      <c r="F1516" s="4" t="s">
        <v>3324</v>
      </c>
      <c r="G1516" s="4" t="s">
        <v>3325</v>
      </c>
      <c r="H1516" s="4" t="s">
        <v>3320</v>
      </c>
      <c r="I1516" s="4" t="s">
        <v>3674</v>
      </c>
      <c r="J1516" s="4" t="s">
        <v>23</v>
      </c>
      <c r="K1516" s="4" t="s">
        <v>2506</v>
      </c>
      <c r="L1516" s="4" t="s">
        <v>24</v>
      </c>
      <c r="M1516" t="s">
        <v>8</v>
      </c>
      <c r="Q1516"/>
      <c r="R1516">
        <v>2</v>
      </c>
      <c r="S1516">
        <v>0</v>
      </c>
      <c r="T1516">
        <v>2</v>
      </c>
      <c r="U1516">
        <v>0</v>
      </c>
      <c r="V1516">
        <v>0</v>
      </c>
      <c r="X1516" s="21" t="s">
        <v>1943</v>
      </c>
      <c r="Y1516" s="4"/>
    </row>
    <row r="1517" spans="1:25" hidden="1">
      <c r="A1517" t="s">
        <v>8229</v>
      </c>
      <c r="B1517" s="4" t="s">
        <v>2544</v>
      </c>
      <c r="C1517" s="4" t="s">
        <v>233</v>
      </c>
      <c r="D1517" s="4" t="s">
        <v>2548</v>
      </c>
      <c r="E1517" s="4" t="s">
        <v>281</v>
      </c>
      <c r="F1517" s="4" t="s">
        <v>3324</v>
      </c>
      <c r="G1517" s="4" t="s">
        <v>3325</v>
      </c>
      <c r="H1517" s="4" t="s">
        <v>3320</v>
      </c>
      <c r="I1517" s="4" t="s">
        <v>3675</v>
      </c>
      <c r="J1517" s="4" t="s">
        <v>2122</v>
      </c>
      <c r="K1517" s="4" t="s">
        <v>2506</v>
      </c>
      <c r="L1517" s="4" t="s">
        <v>24</v>
      </c>
      <c r="M1517" t="s">
        <v>8</v>
      </c>
      <c r="Q1517"/>
      <c r="R1517">
        <v>3</v>
      </c>
      <c r="S1517">
        <v>0</v>
      </c>
      <c r="T1517">
        <v>3</v>
      </c>
      <c r="U1517">
        <v>0</v>
      </c>
      <c r="V1517">
        <v>0</v>
      </c>
      <c r="X1517" s="21" t="s">
        <v>1943</v>
      </c>
      <c r="Y1517" s="4"/>
    </row>
    <row r="1518" spans="1:25" hidden="1">
      <c r="A1518" s="77" t="s">
        <v>8249</v>
      </c>
      <c r="B1518" s="4" t="s">
        <v>3199</v>
      </c>
      <c r="C1518" s="4" t="s">
        <v>2250</v>
      </c>
      <c r="D1518" s="4" t="s">
        <v>3200</v>
      </c>
      <c r="E1518" s="4" t="s">
        <v>2251</v>
      </c>
      <c r="F1518" s="4" t="s">
        <v>3326</v>
      </c>
      <c r="G1518" s="4" t="s">
        <v>3325</v>
      </c>
      <c r="H1518" s="4" t="s">
        <v>3320</v>
      </c>
      <c r="I1518" s="4" t="s">
        <v>2252</v>
      </c>
      <c r="J1518" s="4" t="s">
        <v>2253</v>
      </c>
      <c r="K1518" s="4" t="s">
        <v>2718</v>
      </c>
      <c r="L1518" s="4" t="s">
        <v>738</v>
      </c>
      <c r="M1518" t="s">
        <v>8</v>
      </c>
      <c r="Q1518"/>
      <c r="R1518">
        <v>26</v>
      </c>
      <c r="S1518">
        <v>10</v>
      </c>
      <c r="T1518">
        <v>10</v>
      </c>
      <c r="U1518">
        <v>3</v>
      </c>
      <c r="V1518">
        <v>3</v>
      </c>
      <c r="X1518" s="21" t="s">
        <v>7867</v>
      </c>
    </row>
    <row r="1519" spans="1:25" hidden="1">
      <c r="A1519" s="77" t="s">
        <v>8249</v>
      </c>
      <c r="B1519" s="4" t="s">
        <v>3199</v>
      </c>
      <c r="C1519" s="4" t="s">
        <v>2250</v>
      </c>
      <c r="D1519" s="4" t="s">
        <v>3200</v>
      </c>
      <c r="E1519" s="4" t="s">
        <v>2251</v>
      </c>
      <c r="F1519" s="4" t="s">
        <v>3326</v>
      </c>
      <c r="G1519" s="4" t="s">
        <v>3325</v>
      </c>
      <c r="H1519" s="4" t="s">
        <v>3320</v>
      </c>
      <c r="I1519" s="4" t="s">
        <v>2254</v>
      </c>
      <c r="J1519" s="4" t="s">
        <v>2253</v>
      </c>
      <c r="K1519" s="4" t="s">
        <v>2635</v>
      </c>
      <c r="L1519" s="4" t="s">
        <v>491</v>
      </c>
      <c r="M1519" t="s">
        <v>8</v>
      </c>
      <c r="Q1519"/>
      <c r="R1519">
        <v>12</v>
      </c>
      <c r="S1519">
        <v>1</v>
      </c>
      <c r="T1519">
        <v>2</v>
      </c>
      <c r="U1519">
        <v>6</v>
      </c>
      <c r="V1519">
        <v>3</v>
      </c>
      <c r="X1519" s="21" t="s">
        <v>7867</v>
      </c>
    </row>
    <row r="1520" spans="1:25" hidden="1">
      <c r="A1520" s="77" t="s">
        <v>8249</v>
      </c>
      <c r="B1520" s="4" t="s">
        <v>3199</v>
      </c>
      <c r="C1520" s="4" t="s">
        <v>2250</v>
      </c>
      <c r="D1520" s="4" t="s">
        <v>3200</v>
      </c>
      <c r="E1520" s="4" t="s">
        <v>2251</v>
      </c>
      <c r="F1520" s="4" t="s">
        <v>3326</v>
      </c>
      <c r="G1520" s="4" t="s">
        <v>3325</v>
      </c>
      <c r="H1520" s="4" t="s">
        <v>3320</v>
      </c>
      <c r="I1520" s="4" t="s">
        <v>7491</v>
      </c>
      <c r="J1520" s="4" t="s">
        <v>88</v>
      </c>
      <c r="K1520" s="4" t="s">
        <v>2511</v>
      </c>
      <c r="L1520" s="4" t="s">
        <v>37</v>
      </c>
      <c r="M1520" t="s">
        <v>8</v>
      </c>
      <c r="Q1520"/>
      <c r="R1520">
        <v>1</v>
      </c>
      <c r="S1520">
        <v>0</v>
      </c>
      <c r="T1520">
        <v>0</v>
      </c>
      <c r="U1520">
        <v>1</v>
      </c>
      <c r="V1520">
        <v>0</v>
      </c>
      <c r="X1520" s="21" t="s">
        <v>7868</v>
      </c>
    </row>
    <row r="1521" spans="1:24" hidden="1">
      <c r="A1521" s="77" t="s">
        <v>8249</v>
      </c>
      <c r="B1521" s="4" t="s">
        <v>3199</v>
      </c>
      <c r="C1521" s="4" t="s">
        <v>2250</v>
      </c>
      <c r="D1521" s="4" t="s">
        <v>3200</v>
      </c>
      <c r="E1521" s="4" t="s">
        <v>2251</v>
      </c>
      <c r="F1521" s="4" t="s">
        <v>3326</v>
      </c>
      <c r="G1521" s="4" t="s">
        <v>3325</v>
      </c>
      <c r="H1521" s="4" t="s">
        <v>3320</v>
      </c>
      <c r="I1521" s="4" t="s">
        <v>4311</v>
      </c>
      <c r="J1521" s="4" t="s">
        <v>1061</v>
      </c>
      <c r="K1521" s="4" t="s">
        <v>2506</v>
      </c>
      <c r="L1521" s="4" t="s">
        <v>24</v>
      </c>
      <c r="M1521" t="s">
        <v>8</v>
      </c>
      <c r="Q1521"/>
      <c r="R1521">
        <v>6</v>
      </c>
      <c r="S1521">
        <v>0</v>
      </c>
      <c r="T1521">
        <v>1</v>
      </c>
      <c r="U1521">
        <v>2</v>
      </c>
      <c r="V1521">
        <v>3</v>
      </c>
      <c r="X1521" s="21" t="s">
        <v>1943</v>
      </c>
    </row>
    <row r="1522" spans="1:24" hidden="1">
      <c r="A1522" s="77" t="s">
        <v>8249</v>
      </c>
      <c r="B1522" s="4" t="s">
        <v>3199</v>
      </c>
      <c r="C1522" s="4" t="s">
        <v>2250</v>
      </c>
      <c r="D1522" s="4" t="s">
        <v>3200</v>
      </c>
      <c r="E1522" s="4" t="s">
        <v>2251</v>
      </c>
      <c r="F1522" s="4" t="s">
        <v>3326</v>
      </c>
      <c r="G1522" s="4" t="s">
        <v>3325</v>
      </c>
      <c r="H1522" s="4" t="s">
        <v>3320</v>
      </c>
      <c r="I1522" s="4" t="s">
        <v>7492</v>
      </c>
      <c r="J1522" s="4" t="s">
        <v>28</v>
      </c>
      <c r="K1522" s="4" t="s">
        <v>2506</v>
      </c>
      <c r="L1522" s="4" t="s">
        <v>24</v>
      </c>
      <c r="M1522" t="s">
        <v>8</v>
      </c>
      <c r="Q1522"/>
      <c r="R1522">
        <v>2</v>
      </c>
      <c r="S1522">
        <v>0</v>
      </c>
      <c r="T1522">
        <v>0</v>
      </c>
      <c r="U1522">
        <v>2</v>
      </c>
      <c r="V1522">
        <v>0</v>
      </c>
      <c r="X1522" s="21" t="s">
        <v>1943</v>
      </c>
    </row>
    <row r="1523" spans="1:24" hidden="1">
      <c r="A1523" s="77" t="s">
        <v>8229</v>
      </c>
      <c r="B1523" s="4" t="s">
        <v>2640</v>
      </c>
      <c r="C1523" s="4" t="s">
        <v>504</v>
      </c>
      <c r="D1523" s="4" t="s">
        <v>4513</v>
      </c>
      <c r="E1523" s="4" t="s">
        <v>4514</v>
      </c>
      <c r="F1523" s="4" t="s">
        <v>3328</v>
      </c>
      <c r="G1523" s="4" t="s">
        <v>3325</v>
      </c>
      <c r="H1523" s="4" t="s">
        <v>3320</v>
      </c>
      <c r="I1523" s="4" t="s">
        <v>3712</v>
      </c>
      <c r="J1523" s="4" t="s">
        <v>531</v>
      </c>
      <c r="K1523" s="4" t="s">
        <v>2499</v>
      </c>
      <c r="L1523" s="29" t="s">
        <v>7</v>
      </c>
      <c r="M1523" t="s">
        <v>8</v>
      </c>
      <c r="Q1523"/>
      <c r="R1523">
        <v>1</v>
      </c>
      <c r="S1523">
        <v>0</v>
      </c>
      <c r="T1523">
        <v>0</v>
      </c>
      <c r="U1523">
        <v>0</v>
      </c>
      <c r="V1523">
        <v>1</v>
      </c>
      <c r="X1523" s="21" t="s">
        <v>7886</v>
      </c>
    </row>
    <row r="1524" spans="1:24" hidden="1">
      <c r="A1524" s="77" t="s">
        <v>8229</v>
      </c>
      <c r="B1524" s="4" t="s">
        <v>2640</v>
      </c>
      <c r="C1524" s="4" t="s">
        <v>504</v>
      </c>
      <c r="D1524" s="4" t="s">
        <v>4513</v>
      </c>
      <c r="E1524" s="4" t="s">
        <v>4514</v>
      </c>
      <c r="F1524" s="4" t="s">
        <v>3328</v>
      </c>
      <c r="G1524" s="4" t="s">
        <v>3325</v>
      </c>
      <c r="H1524" s="4" t="s">
        <v>3320</v>
      </c>
      <c r="I1524" s="4" t="s">
        <v>3712</v>
      </c>
      <c r="J1524" s="4" t="s">
        <v>20</v>
      </c>
      <c r="K1524" s="4" t="s">
        <v>2499</v>
      </c>
      <c r="L1524" s="29" t="s">
        <v>7</v>
      </c>
      <c r="M1524" t="s">
        <v>8</v>
      </c>
      <c r="Q1524"/>
      <c r="R1524">
        <v>1</v>
      </c>
      <c r="S1524">
        <v>0</v>
      </c>
      <c r="T1524">
        <v>0</v>
      </c>
      <c r="U1524">
        <v>0</v>
      </c>
      <c r="V1524">
        <v>1</v>
      </c>
      <c r="X1524" s="21" t="s">
        <v>1943</v>
      </c>
    </row>
    <row r="1525" spans="1:24" hidden="1">
      <c r="A1525" s="77" t="s">
        <v>8229</v>
      </c>
      <c r="B1525" s="4" t="s">
        <v>2640</v>
      </c>
      <c r="C1525" s="4" t="s">
        <v>504</v>
      </c>
      <c r="D1525" s="4" t="s">
        <v>4513</v>
      </c>
      <c r="E1525" s="4" t="s">
        <v>4514</v>
      </c>
      <c r="F1525" s="4" t="s">
        <v>3328</v>
      </c>
      <c r="G1525" s="4" t="s">
        <v>3325</v>
      </c>
      <c r="H1525" s="4" t="s">
        <v>3320</v>
      </c>
      <c r="I1525" s="4" t="s">
        <v>3712</v>
      </c>
      <c r="J1525" s="4" t="s">
        <v>23</v>
      </c>
      <c r="K1525" s="4" t="s">
        <v>2499</v>
      </c>
      <c r="L1525" s="29" t="s">
        <v>7</v>
      </c>
      <c r="M1525" t="s">
        <v>8</v>
      </c>
      <c r="Q1525"/>
      <c r="R1525">
        <v>1</v>
      </c>
      <c r="S1525">
        <v>0</v>
      </c>
      <c r="T1525">
        <v>0</v>
      </c>
      <c r="U1525">
        <v>0</v>
      </c>
      <c r="V1525">
        <v>1</v>
      </c>
      <c r="X1525" s="21" t="s">
        <v>1943</v>
      </c>
    </row>
    <row r="1526" spans="1:24" hidden="1">
      <c r="A1526" t="s">
        <v>8239</v>
      </c>
      <c r="B1526" s="4" t="s">
        <v>2727</v>
      </c>
      <c r="C1526" s="4" t="s">
        <v>754</v>
      </c>
      <c r="D1526" s="4" t="s">
        <v>2729</v>
      </c>
      <c r="E1526" s="4" t="s">
        <v>758</v>
      </c>
      <c r="F1526" s="4" t="s">
        <v>3324</v>
      </c>
      <c r="G1526" s="4" t="s">
        <v>3325</v>
      </c>
      <c r="H1526" s="4" t="s">
        <v>3318</v>
      </c>
      <c r="I1526" s="4" t="s">
        <v>759</v>
      </c>
      <c r="J1526" s="4" t="s">
        <v>734</v>
      </c>
      <c r="K1526" s="4" t="s">
        <v>2502</v>
      </c>
      <c r="L1526" s="4" t="s">
        <v>13</v>
      </c>
      <c r="M1526" s="31" t="s">
        <v>204</v>
      </c>
      <c r="Q1526"/>
      <c r="R1526">
        <v>65</v>
      </c>
      <c r="S1526">
        <v>14</v>
      </c>
      <c r="T1526">
        <v>38</v>
      </c>
      <c r="U1526">
        <v>11</v>
      </c>
      <c r="V1526">
        <v>2</v>
      </c>
      <c r="X1526" s="21" t="s">
        <v>12</v>
      </c>
    </row>
    <row r="1527" spans="1:24" hidden="1">
      <c r="A1527" t="s">
        <v>8239</v>
      </c>
      <c r="B1527" s="4" t="s">
        <v>2727</v>
      </c>
      <c r="C1527" s="4" t="s">
        <v>754</v>
      </c>
      <c r="D1527" s="4" t="s">
        <v>2729</v>
      </c>
      <c r="E1527" s="4" t="s">
        <v>758</v>
      </c>
      <c r="F1527" s="4" t="s">
        <v>3324</v>
      </c>
      <c r="G1527" s="4" t="s">
        <v>3325</v>
      </c>
      <c r="H1527" s="4" t="s">
        <v>3318</v>
      </c>
      <c r="I1527" s="4" t="s">
        <v>482</v>
      </c>
      <c r="J1527" s="4" t="s">
        <v>734</v>
      </c>
      <c r="K1527" s="4" t="s">
        <v>2502</v>
      </c>
      <c r="L1527" s="4" t="s">
        <v>13</v>
      </c>
      <c r="M1527" s="31" t="s">
        <v>204</v>
      </c>
      <c r="Q1527"/>
      <c r="R1527">
        <v>61</v>
      </c>
      <c r="S1527">
        <v>14</v>
      </c>
      <c r="T1527">
        <v>35</v>
      </c>
      <c r="U1527">
        <v>11</v>
      </c>
      <c r="V1527">
        <v>1</v>
      </c>
      <c r="X1527" s="21" t="s">
        <v>12</v>
      </c>
    </row>
    <row r="1528" spans="1:24" hidden="1">
      <c r="A1528" t="s">
        <v>8239</v>
      </c>
      <c r="B1528" s="4" t="s">
        <v>2727</v>
      </c>
      <c r="C1528" s="4" t="s">
        <v>754</v>
      </c>
      <c r="D1528" s="4" t="s">
        <v>2729</v>
      </c>
      <c r="E1528" s="4" t="s">
        <v>758</v>
      </c>
      <c r="F1528" s="4" t="s">
        <v>3324</v>
      </c>
      <c r="G1528" s="4" t="s">
        <v>3325</v>
      </c>
      <c r="H1528" s="4" t="s">
        <v>3318</v>
      </c>
      <c r="I1528" s="4" t="s">
        <v>760</v>
      </c>
      <c r="J1528" s="4" t="s">
        <v>735</v>
      </c>
      <c r="K1528" s="4" t="s">
        <v>2503</v>
      </c>
      <c r="L1528" s="4" t="s">
        <v>16</v>
      </c>
      <c r="M1528" s="31" t="s">
        <v>204</v>
      </c>
      <c r="Q1528"/>
      <c r="R1528">
        <v>52</v>
      </c>
      <c r="S1528">
        <v>0</v>
      </c>
      <c r="T1528">
        <v>9</v>
      </c>
      <c r="U1528">
        <v>25</v>
      </c>
      <c r="V1528">
        <v>18</v>
      </c>
      <c r="X1528" s="21" t="s">
        <v>12</v>
      </c>
    </row>
    <row r="1529" spans="1:24" hidden="1">
      <c r="A1529" t="s">
        <v>8239</v>
      </c>
      <c r="B1529" s="4" t="s">
        <v>2727</v>
      </c>
      <c r="C1529" s="4" t="s">
        <v>754</v>
      </c>
      <c r="D1529" s="4" t="s">
        <v>2729</v>
      </c>
      <c r="E1529" s="4" t="s">
        <v>758</v>
      </c>
      <c r="F1529" s="4" t="s">
        <v>3324</v>
      </c>
      <c r="G1529" s="4" t="s">
        <v>3325</v>
      </c>
      <c r="H1529" s="4" t="s">
        <v>3318</v>
      </c>
      <c r="I1529" s="4" t="s">
        <v>486</v>
      </c>
      <c r="J1529" s="4" t="s">
        <v>735</v>
      </c>
      <c r="K1529" s="4" t="s">
        <v>2503</v>
      </c>
      <c r="L1529" s="4" t="s">
        <v>16</v>
      </c>
      <c r="M1529" s="31" t="s">
        <v>204</v>
      </c>
      <c r="Q1529"/>
      <c r="R1529">
        <v>50</v>
      </c>
      <c r="S1529">
        <v>0</v>
      </c>
      <c r="T1529">
        <v>9</v>
      </c>
      <c r="U1529">
        <v>24</v>
      </c>
      <c r="V1529">
        <v>17</v>
      </c>
      <c r="X1529" s="21" t="s">
        <v>12</v>
      </c>
    </row>
    <row r="1530" spans="1:24" hidden="1">
      <c r="A1530" t="s">
        <v>8239</v>
      </c>
      <c r="B1530" s="4" t="s">
        <v>2727</v>
      </c>
      <c r="C1530" s="4" t="s">
        <v>754</v>
      </c>
      <c r="D1530" s="4" t="s">
        <v>2729</v>
      </c>
      <c r="E1530" s="4" t="s">
        <v>758</v>
      </c>
      <c r="F1530" s="4" t="s">
        <v>3324</v>
      </c>
      <c r="G1530" s="4" t="s">
        <v>3325</v>
      </c>
      <c r="H1530" s="4" t="s">
        <v>3318</v>
      </c>
      <c r="I1530" s="4" t="s">
        <v>761</v>
      </c>
      <c r="J1530" s="4" t="s">
        <v>88</v>
      </c>
      <c r="K1530" s="4" t="s">
        <v>2511</v>
      </c>
      <c r="L1530" s="4" t="s">
        <v>37</v>
      </c>
      <c r="M1530" t="s">
        <v>8</v>
      </c>
      <c r="Q1530"/>
      <c r="R1530">
        <v>35</v>
      </c>
      <c r="S1530">
        <v>10</v>
      </c>
      <c r="T1530">
        <v>15</v>
      </c>
      <c r="U1530">
        <v>10</v>
      </c>
      <c r="V1530">
        <v>0</v>
      </c>
      <c r="X1530" s="21" t="s">
        <v>7868</v>
      </c>
    </row>
    <row r="1531" spans="1:24" hidden="1">
      <c r="A1531" t="s">
        <v>8239</v>
      </c>
      <c r="B1531" s="4" t="s">
        <v>2727</v>
      </c>
      <c r="C1531" s="4" t="s">
        <v>754</v>
      </c>
      <c r="D1531" s="4" t="s">
        <v>2729</v>
      </c>
      <c r="E1531" s="4" t="s">
        <v>758</v>
      </c>
      <c r="F1531" s="4" t="s">
        <v>3324</v>
      </c>
      <c r="G1531" s="4" t="s">
        <v>3325</v>
      </c>
      <c r="H1531" s="4" t="s">
        <v>3318</v>
      </c>
      <c r="I1531" s="4" t="s">
        <v>573</v>
      </c>
      <c r="J1531" s="4" t="s">
        <v>88</v>
      </c>
      <c r="K1531" s="4" t="s">
        <v>2511</v>
      </c>
      <c r="L1531" s="4" t="s">
        <v>37</v>
      </c>
      <c r="M1531" t="s">
        <v>8</v>
      </c>
      <c r="Q1531"/>
      <c r="R1531">
        <v>29</v>
      </c>
      <c r="S1531">
        <v>5</v>
      </c>
      <c r="T1531">
        <v>14</v>
      </c>
      <c r="U1531">
        <v>10</v>
      </c>
      <c r="V1531">
        <v>0</v>
      </c>
      <c r="X1531" s="21" t="s">
        <v>7868</v>
      </c>
    </row>
    <row r="1532" spans="1:24" hidden="1">
      <c r="A1532" t="s">
        <v>8239</v>
      </c>
      <c r="B1532" s="4" t="s">
        <v>2727</v>
      </c>
      <c r="C1532" s="4" t="s">
        <v>754</v>
      </c>
      <c r="D1532" s="4" t="s">
        <v>2729</v>
      </c>
      <c r="E1532" s="4" t="s">
        <v>758</v>
      </c>
      <c r="F1532" s="4" t="s">
        <v>3324</v>
      </c>
      <c r="G1532" s="4" t="s">
        <v>3325</v>
      </c>
      <c r="H1532" s="4" t="s">
        <v>3318</v>
      </c>
      <c r="I1532" s="4" t="s">
        <v>498</v>
      </c>
      <c r="J1532" s="4" t="s">
        <v>90</v>
      </c>
      <c r="K1532" s="4" t="s">
        <v>2512</v>
      </c>
      <c r="L1532" s="4" t="s">
        <v>42</v>
      </c>
      <c r="M1532" t="s">
        <v>8</v>
      </c>
      <c r="Q1532"/>
      <c r="R1532">
        <v>25</v>
      </c>
      <c r="S1532">
        <v>0</v>
      </c>
      <c r="T1532">
        <v>11</v>
      </c>
      <c r="U1532">
        <v>12</v>
      </c>
      <c r="V1532">
        <v>2</v>
      </c>
      <c r="X1532" s="21" t="s">
        <v>7868</v>
      </c>
    </row>
    <row r="1533" spans="1:24" hidden="1">
      <c r="A1533" t="s">
        <v>8239</v>
      </c>
      <c r="B1533" s="4" t="s">
        <v>2727</v>
      </c>
      <c r="C1533" s="4" t="s">
        <v>754</v>
      </c>
      <c r="D1533" s="4" t="s">
        <v>2729</v>
      </c>
      <c r="E1533" s="4" t="s">
        <v>758</v>
      </c>
      <c r="F1533" s="4" t="s">
        <v>3324</v>
      </c>
      <c r="G1533" s="4" t="s">
        <v>3325</v>
      </c>
      <c r="H1533" s="4" t="s">
        <v>3318</v>
      </c>
      <c r="I1533" s="4" t="s">
        <v>576</v>
      </c>
      <c r="J1533" s="4" t="s">
        <v>90</v>
      </c>
      <c r="K1533" s="4" t="s">
        <v>2513</v>
      </c>
      <c r="L1533" s="4" t="s">
        <v>47</v>
      </c>
      <c r="M1533" t="s">
        <v>8</v>
      </c>
      <c r="Q1533"/>
      <c r="R1533">
        <v>24</v>
      </c>
      <c r="S1533">
        <v>0</v>
      </c>
      <c r="T1533">
        <v>11</v>
      </c>
      <c r="U1533">
        <v>11</v>
      </c>
      <c r="V1533">
        <v>2</v>
      </c>
      <c r="X1533" s="21" t="s">
        <v>7868</v>
      </c>
    </row>
    <row r="1534" spans="1:24" hidden="1">
      <c r="A1534" t="s">
        <v>8239</v>
      </c>
      <c r="B1534" s="4" t="s">
        <v>2727</v>
      </c>
      <c r="C1534" s="4" t="s">
        <v>754</v>
      </c>
      <c r="D1534" s="4" t="s">
        <v>2729</v>
      </c>
      <c r="E1534" s="4" t="s">
        <v>758</v>
      </c>
      <c r="F1534" s="4" t="s">
        <v>3324</v>
      </c>
      <c r="G1534" s="4" t="s">
        <v>3325</v>
      </c>
      <c r="H1534" s="4" t="s">
        <v>3318</v>
      </c>
      <c r="I1534" s="4" t="s">
        <v>762</v>
      </c>
      <c r="J1534" s="4" t="s">
        <v>92</v>
      </c>
      <c r="K1534" s="4" t="s">
        <v>2513</v>
      </c>
      <c r="L1534" s="4" t="s">
        <v>47</v>
      </c>
      <c r="M1534" t="s">
        <v>8</v>
      </c>
      <c r="Q1534"/>
      <c r="R1534">
        <v>13</v>
      </c>
      <c r="S1534">
        <v>0</v>
      </c>
      <c r="T1534">
        <v>0</v>
      </c>
      <c r="U1534">
        <v>6</v>
      </c>
      <c r="V1534">
        <v>7</v>
      </c>
      <c r="X1534" s="21" t="s">
        <v>7868</v>
      </c>
    </row>
    <row r="1535" spans="1:24" hidden="1">
      <c r="A1535" t="s">
        <v>8239</v>
      </c>
      <c r="B1535" s="4" t="s">
        <v>2727</v>
      </c>
      <c r="C1535" s="4" t="s">
        <v>754</v>
      </c>
      <c r="D1535" s="4" t="s">
        <v>2729</v>
      </c>
      <c r="E1535" s="4" t="s">
        <v>758</v>
      </c>
      <c r="F1535" s="4" t="s">
        <v>3324</v>
      </c>
      <c r="G1535" s="4" t="s">
        <v>3325</v>
      </c>
      <c r="H1535" s="4" t="s">
        <v>3318</v>
      </c>
      <c r="I1535" s="4" t="s">
        <v>578</v>
      </c>
      <c r="J1535" s="4" t="s">
        <v>92</v>
      </c>
      <c r="K1535" s="4" t="s">
        <v>2513</v>
      </c>
      <c r="L1535" s="4" t="s">
        <v>47</v>
      </c>
      <c r="M1535" t="s">
        <v>8</v>
      </c>
      <c r="Q1535"/>
      <c r="R1535">
        <v>13</v>
      </c>
      <c r="S1535">
        <v>0</v>
      </c>
      <c r="T1535">
        <v>0</v>
      </c>
      <c r="U1535">
        <v>6</v>
      </c>
      <c r="V1535">
        <v>7</v>
      </c>
      <c r="X1535" s="21" t="s">
        <v>7868</v>
      </c>
    </row>
    <row r="1536" spans="1:24" hidden="1">
      <c r="A1536" t="s">
        <v>8239</v>
      </c>
      <c r="B1536" s="4" t="s">
        <v>2727</v>
      </c>
      <c r="C1536" s="4" t="s">
        <v>754</v>
      </c>
      <c r="D1536" s="4" t="s">
        <v>2729</v>
      </c>
      <c r="E1536" s="4" t="s">
        <v>758</v>
      </c>
      <c r="F1536" s="4" t="s">
        <v>3324</v>
      </c>
      <c r="G1536" s="4" t="s">
        <v>3325</v>
      </c>
      <c r="H1536" s="4" t="s">
        <v>3318</v>
      </c>
      <c r="I1536" s="4" t="s">
        <v>582</v>
      </c>
      <c r="J1536" s="4" t="s">
        <v>94</v>
      </c>
      <c r="K1536" s="4" t="s">
        <v>2514</v>
      </c>
      <c r="L1536" s="4" t="s">
        <v>52</v>
      </c>
      <c r="M1536" t="s">
        <v>8</v>
      </c>
      <c r="Q1536"/>
      <c r="R1536">
        <v>1</v>
      </c>
      <c r="S1536">
        <v>0</v>
      </c>
      <c r="T1536">
        <v>0</v>
      </c>
      <c r="U1536">
        <v>0</v>
      </c>
      <c r="V1536">
        <v>1</v>
      </c>
      <c r="X1536" s="21" t="s">
        <v>7868</v>
      </c>
    </row>
    <row r="1537" spans="1:24" hidden="1">
      <c r="A1537" t="s">
        <v>8239</v>
      </c>
      <c r="B1537" s="4" t="s">
        <v>2727</v>
      </c>
      <c r="C1537" s="4" t="s">
        <v>754</v>
      </c>
      <c r="D1537" s="4" t="s">
        <v>2729</v>
      </c>
      <c r="E1537" s="4" t="s">
        <v>758</v>
      </c>
      <c r="F1537" s="4" t="s">
        <v>3324</v>
      </c>
      <c r="G1537" s="4" t="s">
        <v>3325</v>
      </c>
      <c r="H1537" s="4" t="s">
        <v>3318</v>
      </c>
      <c r="I1537" s="4" t="s">
        <v>1303</v>
      </c>
      <c r="J1537" s="4" t="s">
        <v>94</v>
      </c>
      <c r="K1537" s="4" t="s">
        <v>2514</v>
      </c>
      <c r="L1537" s="4" t="s">
        <v>52</v>
      </c>
      <c r="M1537" t="s">
        <v>8</v>
      </c>
      <c r="Q1537"/>
      <c r="R1537">
        <v>1</v>
      </c>
      <c r="S1537">
        <v>0</v>
      </c>
      <c r="T1537">
        <v>0</v>
      </c>
      <c r="U1537">
        <v>0</v>
      </c>
      <c r="V1537">
        <v>1</v>
      </c>
      <c r="X1537" s="21" t="s">
        <v>7868</v>
      </c>
    </row>
    <row r="1538" spans="1:24" hidden="1">
      <c r="A1538" t="s">
        <v>8239</v>
      </c>
      <c r="B1538" s="4" t="s">
        <v>2727</v>
      </c>
      <c r="C1538" s="4" t="s">
        <v>754</v>
      </c>
      <c r="D1538" s="4" t="s">
        <v>2729</v>
      </c>
      <c r="E1538" s="4" t="s">
        <v>758</v>
      </c>
      <c r="F1538" s="4" t="s">
        <v>3324</v>
      </c>
      <c r="G1538" s="4" t="s">
        <v>3325</v>
      </c>
      <c r="H1538" s="4" t="s">
        <v>3318</v>
      </c>
      <c r="I1538" s="4" t="s">
        <v>764</v>
      </c>
      <c r="J1538" s="4" t="s">
        <v>26</v>
      </c>
      <c r="K1538" s="4" t="s">
        <v>2505</v>
      </c>
      <c r="L1538" s="4" t="s">
        <v>21</v>
      </c>
      <c r="M1538" t="s">
        <v>8</v>
      </c>
      <c r="Q1538"/>
      <c r="R1538">
        <v>110</v>
      </c>
      <c r="S1538">
        <v>48</v>
      </c>
      <c r="T1538">
        <v>49</v>
      </c>
      <c r="U1538">
        <v>12</v>
      </c>
      <c r="V1538">
        <v>1</v>
      </c>
      <c r="X1538" s="21" t="s">
        <v>1943</v>
      </c>
    </row>
    <row r="1539" spans="1:24" hidden="1">
      <c r="A1539" t="s">
        <v>8239</v>
      </c>
      <c r="B1539" s="4" t="s">
        <v>2727</v>
      </c>
      <c r="C1539" s="4" t="s">
        <v>754</v>
      </c>
      <c r="D1539" s="4" t="s">
        <v>2729</v>
      </c>
      <c r="E1539" s="4" t="s">
        <v>758</v>
      </c>
      <c r="F1539" s="4" t="s">
        <v>3324</v>
      </c>
      <c r="G1539" s="4" t="s">
        <v>3325</v>
      </c>
      <c r="H1539" s="4" t="s">
        <v>3318</v>
      </c>
      <c r="I1539" s="4" t="s">
        <v>19</v>
      </c>
      <c r="J1539" s="4" t="s">
        <v>26</v>
      </c>
      <c r="K1539" s="4" t="s">
        <v>2505</v>
      </c>
      <c r="L1539" s="4" t="s">
        <v>21</v>
      </c>
      <c r="M1539" t="s">
        <v>8</v>
      </c>
      <c r="Q1539"/>
      <c r="R1539">
        <v>124</v>
      </c>
      <c r="S1539">
        <v>50</v>
      </c>
      <c r="T1539">
        <v>57</v>
      </c>
      <c r="U1539">
        <v>16</v>
      </c>
      <c r="V1539">
        <v>1</v>
      </c>
      <c r="X1539" s="21" t="s">
        <v>1943</v>
      </c>
    </row>
    <row r="1540" spans="1:24" hidden="1">
      <c r="A1540" t="s">
        <v>8239</v>
      </c>
      <c r="B1540" s="4" t="s">
        <v>2727</v>
      </c>
      <c r="C1540" s="4" t="s">
        <v>754</v>
      </c>
      <c r="D1540" s="4" t="s">
        <v>2729</v>
      </c>
      <c r="E1540" s="4" t="s">
        <v>758</v>
      </c>
      <c r="F1540" s="4" t="s">
        <v>3324</v>
      </c>
      <c r="G1540" s="4" t="s">
        <v>3325</v>
      </c>
      <c r="H1540" s="4" t="s">
        <v>3318</v>
      </c>
      <c r="I1540" s="4" t="s">
        <v>22</v>
      </c>
      <c r="J1540" s="4" t="s">
        <v>28</v>
      </c>
      <c r="K1540" s="4" t="s">
        <v>2506</v>
      </c>
      <c r="L1540" s="4" t="s">
        <v>24</v>
      </c>
      <c r="M1540" t="s">
        <v>8</v>
      </c>
      <c r="Q1540"/>
      <c r="R1540">
        <v>85</v>
      </c>
      <c r="S1540">
        <v>0</v>
      </c>
      <c r="T1540">
        <v>37</v>
      </c>
      <c r="U1540">
        <v>36</v>
      </c>
      <c r="V1540">
        <v>12</v>
      </c>
      <c r="X1540" s="21" t="s">
        <v>1943</v>
      </c>
    </row>
    <row r="1541" spans="1:24" hidden="1">
      <c r="A1541" t="s">
        <v>8239</v>
      </c>
      <c r="B1541" s="4" t="s">
        <v>2727</v>
      </c>
      <c r="C1541" s="4" t="s">
        <v>754</v>
      </c>
      <c r="D1541" s="4" t="s">
        <v>2729</v>
      </c>
      <c r="E1541" s="4" t="s">
        <v>758</v>
      </c>
      <c r="F1541" s="4" t="s">
        <v>3324</v>
      </c>
      <c r="G1541" s="4" t="s">
        <v>3325</v>
      </c>
      <c r="H1541" s="4" t="s">
        <v>3318</v>
      </c>
      <c r="I1541" s="4" t="s">
        <v>765</v>
      </c>
      <c r="J1541" s="4" t="s">
        <v>28</v>
      </c>
      <c r="K1541" s="4" t="s">
        <v>2506</v>
      </c>
      <c r="L1541" s="4" t="s">
        <v>24</v>
      </c>
      <c r="M1541" t="s">
        <v>8</v>
      </c>
      <c r="Q1541"/>
      <c r="R1541">
        <v>82</v>
      </c>
      <c r="S1541">
        <v>0</v>
      </c>
      <c r="T1541">
        <v>38</v>
      </c>
      <c r="U1541">
        <v>32</v>
      </c>
      <c r="V1541">
        <v>12</v>
      </c>
      <c r="X1541" s="21" t="s">
        <v>1943</v>
      </c>
    </row>
    <row r="1542" spans="1:24" hidden="1">
      <c r="A1542" t="s">
        <v>8239</v>
      </c>
      <c r="B1542" s="4" t="s">
        <v>2727</v>
      </c>
      <c r="C1542" s="4" t="s">
        <v>754</v>
      </c>
      <c r="D1542" s="4" t="s">
        <v>2729</v>
      </c>
      <c r="E1542" s="4" t="s">
        <v>758</v>
      </c>
      <c r="F1542" s="4" t="s">
        <v>3324</v>
      </c>
      <c r="G1542" s="4" t="s">
        <v>3325</v>
      </c>
      <c r="H1542" s="4" t="s">
        <v>3318</v>
      </c>
      <c r="I1542" s="4" t="s">
        <v>766</v>
      </c>
      <c r="J1542" s="4" t="s">
        <v>29</v>
      </c>
      <c r="K1542" s="4" t="s">
        <v>2517</v>
      </c>
      <c r="L1542" s="4" t="s">
        <v>67</v>
      </c>
      <c r="M1542" t="s">
        <v>8</v>
      </c>
      <c r="Q1542"/>
      <c r="R1542">
        <v>28</v>
      </c>
      <c r="S1542">
        <v>0</v>
      </c>
      <c r="T1542">
        <v>1</v>
      </c>
      <c r="U1542">
        <v>18</v>
      </c>
      <c r="V1542">
        <v>9</v>
      </c>
      <c r="X1542" s="21" t="s">
        <v>1943</v>
      </c>
    </row>
    <row r="1543" spans="1:24" hidden="1">
      <c r="A1543" t="s">
        <v>8239</v>
      </c>
      <c r="B1543" s="4" t="s">
        <v>2727</v>
      </c>
      <c r="C1543" s="4" t="s">
        <v>754</v>
      </c>
      <c r="D1543" s="4" t="s">
        <v>2729</v>
      </c>
      <c r="E1543" s="4" t="s">
        <v>758</v>
      </c>
      <c r="F1543" s="4" t="s">
        <v>3324</v>
      </c>
      <c r="G1543" s="4" t="s">
        <v>3325</v>
      </c>
      <c r="H1543" s="4" t="s">
        <v>3318</v>
      </c>
      <c r="I1543" s="4" t="s">
        <v>767</v>
      </c>
      <c r="J1543" s="4" t="s">
        <v>29</v>
      </c>
      <c r="K1543" s="4" t="s">
        <v>2517</v>
      </c>
      <c r="L1543" s="4" t="s">
        <v>67</v>
      </c>
      <c r="M1543" t="s">
        <v>8</v>
      </c>
      <c r="Q1543"/>
      <c r="R1543">
        <v>30</v>
      </c>
      <c r="S1543">
        <v>0</v>
      </c>
      <c r="T1543">
        <v>1</v>
      </c>
      <c r="U1543">
        <v>20</v>
      </c>
      <c r="V1543">
        <v>9</v>
      </c>
      <c r="X1543" s="21" t="s">
        <v>1943</v>
      </c>
    </row>
    <row r="1544" spans="1:24" hidden="1">
      <c r="A1544" t="s">
        <v>8239</v>
      </c>
      <c r="B1544" s="4" t="s">
        <v>2727</v>
      </c>
      <c r="C1544" s="4" t="s">
        <v>754</v>
      </c>
      <c r="D1544" s="4" t="s">
        <v>2729</v>
      </c>
      <c r="E1544" s="4" t="s">
        <v>758</v>
      </c>
      <c r="F1544" s="4" t="s">
        <v>3324</v>
      </c>
      <c r="G1544" s="4" t="s">
        <v>3325</v>
      </c>
      <c r="H1544" s="4" t="s">
        <v>3318</v>
      </c>
      <c r="I1544" s="4" t="s">
        <v>769</v>
      </c>
      <c r="J1544" s="4" t="s">
        <v>30</v>
      </c>
      <c r="K1544" s="4" t="s">
        <v>2518</v>
      </c>
      <c r="L1544" s="4" t="s">
        <v>73</v>
      </c>
      <c r="M1544" t="s">
        <v>8</v>
      </c>
      <c r="Q1544"/>
      <c r="R1544">
        <v>1</v>
      </c>
      <c r="S1544">
        <v>0</v>
      </c>
      <c r="T1544">
        <v>0</v>
      </c>
      <c r="U1544">
        <v>0</v>
      </c>
      <c r="V1544">
        <v>1</v>
      </c>
      <c r="X1544" s="21" t="s">
        <v>1943</v>
      </c>
    </row>
    <row r="1545" spans="1:24" hidden="1">
      <c r="A1545" t="s">
        <v>8239</v>
      </c>
      <c r="B1545" s="4" t="s">
        <v>2727</v>
      </c>
      <c r="C1545" s="4" t="s">
        <v>754</v>
      </c>
      <c r="D1545" s="4" t="s">
        <v>2729</v>
      </c>
      <c r="E1545" s="4" t="s">
        <v>758</v>
      </c>
      <c r="F1545" s="4" t="s">
        <v>3324</v>
      </c>
      <c r="G1545" s="4" t="s">
        <v>3325</v>
      </c>
      <c r="H1545" s="4" t="s">
        <v>3318</v>
      </c>
      <c r="I1545" s="4" t="s">
        <v>768</v>
      </c>
      <c r="J1545" s="4" t="s">
        <v>30</v>
      </c>
      <c r="K1545" s="4" t="s">
        <v>2518</v>
      </c>
      <c r="L1545" s="4" t="s">
        <v>73</v>
      </c>
      <c r="M1545" t="s">
        <v>8</v>
      </c>
      <c r="Q1545"/>
      <c r="R1545">
        <v>1</v>
      </c>
      <c r="S1545">
        <v>0</v>
      </c>
      <c r="T1545">
        <v>0</v>
      </c>
      <c r="U1545">
        <v>0</v>
      </c>
      <c r="V1545">
        <v>1</v>
      </c>
      <c r="X1545" s="21" t="s">
        <v>1943</v>
      </c>
    </row>
    <row r="1546" spans="1:24" hidden="1">
      <c r="A1546" t="s">
        <v>8249</v>
      </c>
      <c r="B1546" s="4" t="s">
        <v>2731</v>
      </c>
      <c r="C1546" s="4" t="s">
        <v>772</v>
      </c>
      <c r="D1546" s="4" t="s">
        <v>2732</v>
      </c>
      <c r="E1546" s="4" t="s">
        <v>758</v>
      </c>
      <c r="F1546" s="4" t="s">
        <v>3324</v>
      </c>
      <c r="G1546" s="4" t="s">
        <v>3325</v>
      </c>
      <c r="H1546" s="4" t="s">
        <v>3318</v>
      </c>
      <c r="I1546" s="4" t="s">
        <v>35</v>
      </c>
      <c r="J1546" s="4" t="s">
        <v>96</v>
      </c>
      <c r="K1546" s="4" t="s">
        <v>2519</v>
      </c>
      <c r="L1546" s="4" t="s">
        <v>77</v>
      </c>
      <c r="M1546" t="s">
        <v>8</v>
      </c>
      <c r="Q1546"/>
      <c r="R1546">
        <v>16</v>
      </c>
      <c r="S1546">
        <v>2</v>
      </c>
      <c r="T1546">
        <v>6</v>
      </c>
      <c r="U1546">
        <v>6</v>
      </c>
      <c r="V1546">
        <v>2</v>
      </c>
      <c r="X1546" s="21" t="s">
        <v>7869</v>
      </c>
    </row>
    <row r="1547" spans="1:24" hidden="1">
      <c r="A1547" t="s">
        <v>8249</v>
      </c>
      <c r="B1547" s="4" t="s">
        <v>2731</v>
      </c>
      <c r="C1547" s="4" t="s">
        <v>772</v>
      </c>
      <c r="D1547" s="4" t="s">
        <v>2732</v>
      </c>
      <c r="E1547" s="4" t="s">
        <v>758</v>
      </c>
      <c r="F1547" s="4" t="s">
        <v>3324</v>
      </c>
      <c r="G1547" s="4" t="s">
        <v>3325</v>
      </c>
      <c r="H1547" s="4" t="s">
        <v>3318</v>
      </c>
      <c r="I1547" s="4" t="s">
        <v>38</v>
      </c>
      <c r="J1547" s="4" t="s">
        <v>98</v>
      </c>
      <c r="K1547" s="4" t="s">
        <v>2524</v>
      </c>
      <c r="L1547" s="4" t="s">
        <v>99</v>
      </c>
      <c r="M1547" t="s">
        <v>8</v>
      </c>
      <c r="Q1547"/>
      <c r="R1547">
        <v>15</v>
      </c>
      <c r="S1547">
        <v>0</v>
      </c>
      <c r="T1547">
        <v>9</v>
      </c>
      <c r="U1547">
        <v>4</v>
      </c>
      <c r="V1547">
        <v>3</v>
      </c>
      <c r="X1547" s="21" t="s">
        <v>7869</v>
      </c>
    </row>
    <row r="1548" spans="1:24" hidden="1">
      <c r="A1548" t="s">
        <v>8249</v>
      </c>
      <c r="B1548" s="4" t="s">
        <v>2731</v>
      </c>
      <c r="C1548" s="4" t="s">
        <v>772</v>
      </c>
      <c r="D1548" s="4" t="s">
        <v>2732</v>
      </c>
      <c r="E1548" s="4" t="s">
        <v>758</v>
      </c>
      <c r="F1548" s="4" t="s">
        <v>3324</v>
      </c>
      <c r="G1548" s="4" t="s">
        <v>3325</v>
      </c>
      <c r="H1548" s="4" t="s">
        <v>3318</v>
      </c>
      <c r="I1548" s="4" t="s">
        <v>292</v>
      </c>
      <c r="J1548" s="4" t="s">
        <v>101</v>
      </c>
      <c r="K1548" s="4" t="s">
        <v>2525</v>
      </c>
      <c r="L1548" s="4" t="s">
        <v>102</v>
      </c>
      <c r="M1548" t="s">
        <v>8</v>
      </c>
      <c r="Q1548"/>
      <c r="R1548">
        <v>1</v>
      </c>
      <c r="S1548">
        <v>0</v>
      </c>
      <c r="T1548">
        <v>0</v>
      </c>
      <c r="U1548">
        <v>0</v>
      </c>
      <c r="V1548">
        <v>1</v>
      </c>
      <c r="X1548" s="21" t="s">
        <v>7869</v>
      </c>
    </row>
    <row r="1549" spans="1:24" hidden="1">
      <c r="A1549" t="s">
        <v>8249</v>
      </c>
      <c r="B1549" s="4" t="s">
        <v>2731</v>
      </c>
      <c r="C1549" s="4" t="s">
        <v>772</v>
      </c>
      <c r="D1549" s="4" t="s">
        <v>2732</v>
      </c>
      <c r="E1549" s="4" t="s">
        <v>758</v>
      </c>
      <c r="F1549" s="4" t="s">
        <v>3324</v>
      </c>
      <c r="G1549" s="4" t="s">
        <v>3325</v>
      </c>
      <c r="H1549" s="4" t="s">
        <v>3318</v>
      </c>
      <c r="I1549" s="4" t="s">
        <v>296</v>
      </c>
      <c r="J1549" s="4" t="s">
        <v>3742</v>
      </c>
      <c r="K1549" s="4" t="s">
        <v>2504</v>
      </c>
      <c r="L1549" s="4" t="s">
        <v>17</v>
      </c>
      <c r="M1549" t="s">
        <v>8</v>
      </c>
      <c r="Q1549"/>
      <c r="R1549">
        <v>30</v>
      </c>
      <c r="S1549">
        <v>11</v>
      </c>
      <c r="T1549">
        <v>14</v>
      </c>
      <c r="U1549">
        <v>5</v>
      </c>
      <c r="V1549">
        <v>0</v>
      </c>
      <c r="X1549" s="21" t="s">
        <v>1943</v>
      </c>
    </row>
    <row r="1550" spans="1:24" hidden="1">
      <c r="A1550" t="s">
        <v>8249</v>
      </c>
      <c r="B1550" s="4" t="s">
        <v>2731</v>
      </c>
      <c r="C1550" s="4" t="s">
        <v>772</v>
      </c>
      <c r="D1550" s="4" t="s">
        <v>2732</v>
      </c>
      <c r="E1550" s="4" t="s">
        <v>758</v>
      </c>
      <c r="F1550" s="4" t="s">
        <v>3324</v>
      </c>
      <c r="G1550" s="4" t="s">
        <v>3325</v>
      </c>
      <c r="H1550" s="4" t="s">
        <v>3318</v>
      </c>
      <c r="I1550" s="4" t="s">
        <v>285</v>
      </c>
      <c r="J1550" s="4" t="s">
        <v>3743</v>
      </c>
      <c r="K1550" s="4" t="s">
        <v>2504</v>
      </c>
      <c r="L1550" s="4" t="s">
        <v>17</v>
      </c>
      <c r="M1550" t="s">
        <v>8</v>
      </c>
      <c r="Q1550"/>
      <c r="R1550">
        <v>18</v>
      </c>
      <c r="S1550">
        <v>0</v>
      </c>
      <c r="T1550">
        <v>8</v>
      </c>
      <c r="U1550">
        <v>6</v>
      </c>
      <c r="V1550">
        <v>4</v>
      </c>
      <c r="X1550" s="21" t="s">
        <v>1943</v>
      </c>
    </row>
    <row r="1551" spans="1:24" hidden="1">
      <c r="A1551" t="s">
        <v>8249</v>
      </c>
      <c r="B1551" s="4" t="s">
        <v>2731</v>
      </c>
      <c r="C1551" s="4" t="s">
        <v>772</v>
      </c>
      <c r="D1551" s="4" t="s">
        <v>2732</v>
      </c>
      <c r="E1551" s="4" t="s">
        <v>758</v>
      </c>
      <c r="F1551" s="4" t="s">
        <v>3324</v>
      </c>
      <c r="G1551" s="4" t="s">
        <v>3325</v>
      </c>
      <c r="H1551" s="4" t="s">
        <v>3318</v>
      </c>
      <c r="I1551" s="4" t="s">
        <v>2007</v>
      </c>
      <c r="J1551" s="4" t="s">
        <v>26</v>
      </c>
      <c r="K1551" s="4" t="s">
        <v>2505</v>
      </c>
      <c r="L1551" s="4" t="s">
        <v>21</v>
      </c>
      <c r="M1551" t="s">
        <v>8</v>
      </c>
      <c r="Q1551"/>
      <c r="R1551">
        <v>128</v>
      </c>
      <c r="S1551">
        <v>70</v>
      </c>
      <c r="T1551">
        <v>48</v>
      </c>
      <c r="U1551">
        <v>10</v>
      </c>
      <c r="V1551">
        <v>0</v>
      </c>
      <c r="X1551" s="21" t="s">
        <v>1943</v>
      </c>
    </row>
    <row r="1552" spans="1:24" hidden="1">
      <c r="A1552" t="s">
        <v>8249</v>
      </c>
      <c r="B1552" s="4" t="s">
        <v>2731</v>
      </c>
      <c r="C1552" s="4" t="s">
        <v>772</v>
      </c>
      <c r="D1552" s="4" t="s">
        <v>2732</v>
      </c>
      <c r="E1552" s="4" t="s">
        <v>758</v>
      </c>
      <c r="F1552" s="4" t="s">
        <v>3324</v>
      </c>
      <c r="G1552" s="4" t="s">
        <v>3325</v>
      </c>
      <c r="H1552" s="4" t="s">
        <v>3318</v>
      </c>
      <c r="I1552" s="4" t="s">
        <v>287</v>
      </c>
      <c r="J1552" s="4" t="s">
        <v>28</v>
      </c>
      <c r="K1552" s="4" t="s">
        <v>2506</v>
      </c>
      <c r="L1552" s="4" t="s">
        <v>24</v>
      </c>
      <c r="M1552" t="s">
        <v>8</v>
      </c>
      <c r="Q1552"/>
      <c r="R1552">
        <v>105</v>
      </c>
      <c r="S1552">
        <v>1</v>
      </c>
      <c r="T1552">
        <v>50</v>
      </c>
      <c r="U1552">
        <v>37</v>
      </c>
      <c r="V1552">
        <v>17</v>
      </c>
      <c r="X1552" s="21" t="s">
        <v>1943</v>
      </c>
    </row>
    <row r="1553" spans="1:24" hidden="1">
      <c r="A1553" t="s">
        <v>8249</v>
      </c>
      <c r="B1553" s="4" t="s">
        <v>2731</v>
      </c>
      <c r="C1553" s="4" t="s">
        <v>772</v>
      </c>
      <c r="D1553" s="4" t="s">
        <v>2732</v>
      </c>
      <c r="E1553" s="4" t="s">
        <v>758</v>
      </c>
      <c r="F1553" s="4" t="s">
        <v>3324</v>
      </c>
      <c r="G1553" s="4" t="s">
        <v>3325</v>
      </c>
      <c r="H1553" s="4" t="s">
        <v>3318</v>
      </c>
      <c r="I1553" s="4" t="s">
        <v>288</v>
      </c>
      <c r="J1553" s="4" t="s">
        <v>5828</v>
      </c>
      <c r="K1553" s="4" t="s">
        <v>2517</v>
      </c>
      <c r="L1553" s="4" t="s">
        <v>67</v>
      </c>
      <c r="M1553" t="s">
        <v>8</v>
      </c>
      <c r="Q1553"/>
      <c r="R1553">
        <v>32</v>
      </c>
      <c r="S1553">
        <v>4</v>
      </c>
      <c r="T1553">
        <v>1</v>
      </c>
      <c r="U1553">
        <v>17</v>
      </c>
      <c r="V1553">
        <v>10</v>
      </c>
      <c r="X1553" s="21" t="s">
        <v>1943</v>
      </c>
    </row>
    <row r="1554" spans="1:24" hidden="1">
      <c r="A1554" t="s">
        <v>8249</v>
      </c>
      <c r="B1554" s="4" t="s">
        <v>2731</v>
      </c>
      <c r="C1554" s="4" t="s">
        <v>772</v>
      </c>
      <c r="D1554" s="4" t="s">
        <v>2732</v>
      </c>
      <c r="E1554" s="4" t="s">
        <v>758</v>
      </c>
      <c r="F1554" s="4" t="s">
        <v>3324</v>
      </c>
      <c r="G1554" s="4" t="s">
        <v>3325</v>
      </c>
      <c r="H1554" s="4" t="s">
        <v>3318</v>
      </c>
      <c r="I1554" s="4" t="s">
        <v>286</v>
      </c>
      <c r="J1554" s="4" t="s">
        <v>30</v>
      </c>
      <c r="K1554" s="4" t="s">
        <v>2518</v>
      </c>
      <c r="L1554" s="4" t="s">
        <v>73</v>
      </c>
      <c r="M1554" t="s">
        <v>8</v>
      </c>
      <c r="Q1554"/>
      <c r="R1554">
        <v>3</v>
      </c>
      <c r="S1554">
        <v>0</v>
      </c>
      <c r="T1554">
        <v>0</v>
      </c>
      <c r="U1554">
        <v>0</v>
      </c>
      <c r="V1554">
        <v>3</v>
      </c>
      <c r="X1554" s="21" t="s">
        <v>1943</v>
      </c>
    </row>
    <row r="1555" spans="1:24" hidden="1">
      <c r="A1555" s="77" t="s">
        <v>8228</v>
      </c>
      <c r="B1555" s="4" t="s">
        <v>2831</v>
      </c>
      <c r="C1555" s="4" t="s">
        <v>1244</v>
      </c>
      <c r="D1555" s="4" t="s">
        <v>2832</v>
      </c>
      <c r="E1555" s="4" t="s">
        <v>1245</v>
      </c>
      <c r="F1555" s="4" t="s">
        <v>3324</v>
      </c>
      <c r="G1555" s="4" t="s">
        <v>3325</v>
      </c>
      <c r="H1555" s="4" t="s">
        <v>3318</v>
      </c>
      <c r="I1555" s="4" t="s">
        <v>6565</v>
      </c>
      <c r="J1555" s="4" t="s">
        <v>206</v>
      </c>
      <c r="K1555" s="4" t="s">
        <v>2503</v>
      </c>
      <c r="L1555" s="4" t="s">
        <v>16</v>
      </c>
      <c r="M1555" s="31" t="s">
        <v>204</v>
      </c>
      <c r="Q1555"/>
      <c r="R1555">
        <v>1</v>
      </c>
      <c r="S1555">
        <v>0</v>
      </c>
      <c r="T1555">
        <v>0</v>
      </c>
      <c r="U1555">
        <v>0</v>
      </c>
      <c r="V1555">
        <v>1</v>
      </c>
      <c r="X1555" s="21" t="s">
        <v>12</v>
      </c>
    </row>
    <row r="1556" spans="1:24" hidden="1">
      <c r="A1556" s="77" t="s">
        <v>8228</v>
      </c>
      <c r="B1556" s="4" t="s">
        <v>2831</v>
      </c>
      <c r="C1556" s="4" t="s">
        <v>1244</v>
      </c>
      <c r="D1556" s="4" t="s">
        <v>2832</v>
      </c>
      <c r="E1556" s="4" t="s">
        <v>1245</v>
      </c>
      <c r="F1556" s="4" t="s">
        <v>3324</v>
      </c>
      <c r="G1556" s="4" t="s">
        <v>3325</v>
      </c>
      <c r="H1556" s="4" t="s">
        <v>3318</v>
      </c>
      <c r="I1556" s="4" t="s">
        <v>6566</v>
      </c>
      <c r="J1556" s="4" t="s">
        <v>206</v>
      </c>
      <c r="K1556" s="4" t="s">
        <v>2503</v>
      </c>
      <c r="L1556" s="4" t="s">
        <v>16</v>
      </c>
      <c r="M1556" s="31" t="s">
        <v>204</v>
      </c>
      <c r="Q1556"/>
      <c r="R1556">
        <v>1</v>
      </c>
      <c r="S1556">
        <v>0</v>
      </c>
      <c r="T1556">
        <v>0</v>
      </c>
      <c r="U1556">
        <v>0</v>
      </c>
      <c r="V1556">
        <v>1</v>
      </c>
      <c r="X1556" s="21" t="s">
        <v>12</v>
      </c>
    </row>
    <row r="1557" spans="1:24" hidden="1">
      <c r="A1557" s="77" t="s">
        <v>8228</v>
      </c>
      <c r="B1557" s="4" t="s">
        <v>2831</v>
      </c>
      <c r="C1557" s="4" t="s">
        <v>1244</v>
      </c>
      <c r="D1557" s="4" t="s">
        <v>2832</v>
      </c>
      <c r="E1557" s="4" t="s">
        <v>1245</v>
      </c>
      <c r="F1557" s="4" t="s">
        <v>3324</v>
      </c>
      <c r="G1557" s="4" t="s">
        <v>3325</v>
      </c>
      <c r="H1557" s="4" t="s">
        <v>3318</v>
      </c>
      <c r="I1557" s="4" t="s">
        <v>6567</v>
      </c>
      <c r="J1557" s="4" t="s">
        <v>299</v>
      </c>
      <c r="K1557" s="4" t="s">
        <v>2537</v>
      </c>
      <c r="L1557" s="4" t="s">
        <v>135</v>
      </c>
      <c r="M1557" t="s">
        <v>8</v>
      </c>
      <c r="O1557" t="s">
        <v>3317</v>
      </c>
      <c r="Q1557"/>
      <c r="R1557">
        <v>9</v>
      </c>
      <c r="S1557">
        <v>0</v>
      </c>
      <c r="T1557">
        <v>0</v>
      </c>
      <c r="U1557">
        <v>7</v>
      </c>
      <c r="V1557">
        <v>2</v>
      </c>
      <c r="X1557" s="21" t="s">
        <v>7868</v>
      </c>
    </row>
    <row r="1558" spans="1:24" hidden="1">
      <c r="A1558" s="77" t="s">
        <v>8228</v>
      </c>
      <c r="B1558" s="4" t="s">
        <v>2831</v>
      </c>
      <c r="C1558" s="4" t="s">
        <v>1244</v>
      </c>
      <c r="D1558" s="4" t="s">
        <v>2832</v>
      </c>
      <c r="E1558" s="4" t="s">
        <v>1245</v>
      </c>
      <c r="F1558" s="4" t="s">
        <v>3324</v>
      </c>
      <c r="G1558" s="4" t="s">
        <v>3325</v>
      </c>
      <c r="H1558" s="4" t="s">
        <v>3318</v>
      </c>
      <c r="I1558" s="4" t="s">
        <v>6568</v>
      </c>
      <c r="J1558" s="4" t="s">
        <v>299</v>
      </c>
      <c r="K1558" s="4" t="s">
        <v>2537</v>
      </c>
      <c r="L1558" s="4" t="s">
        <v>135</v>
      </c>
      <c r="M1558" t="s">
        <v>8</v>
      </c>
      <c r="O1558" t="s">
        <v>3317</v>
      </c>
      <c r="Q1558"/>
      <c r="R1558">
        <v>9</v>
      </c>
      <c r="S1558">
        <v>0</v>
      </c>
      <c r="T1558">
        <v>0</v>
      </c>
      <c r="U1558">
        <v>7</v>
      </c>
      <c r="V1558">
        <v>2</v>
      </c>
      <c r="X1558" s="21" t="s">
        <v>7868</v>
      </c>
    </row>
    <row r="1559" spans="1:24" hidden="1">
      <c r="A1559" s="77" t="s">
        <v>8228</v>
      </c>
      <c r="B1559" s="4" t="s">
        <v>2831</v>
      </c>
      <c r="C1559" s="4" t="s">
        <v>1244</v>
      </c>
      <c r="D1559" s="4" t="s">
        <v>2832</v>
      </c>
      <c r="E1559" s="4" t="s">
        <v>1245</v>
      </c>
      <c r="F1559" s="4" t="s">
        <v>3324</v>
      </c>
      <c r="G1559" s="4" t="s">
        <v>3325</v>
      </c>
      <c r="H1559" s="4" t="s">
        <v>3318</v>
      </c>
      <c r="I1559" s="4" t="s">
        <v>1010</v>
      </c>
      <c r="J1559" s="4" t="s">
        <v>118</v>
      </c>
      <c r="K1559" s="4" t="s">
        <v>2511</v>
      </c>
      <c r="L1559" s="4" t="s">
        <v>37</v>
      </c>
      <c r="M1559" t="s">
        <v>8</v>
      </c>
      <c r="Q1559"/>
      <c r="R1559">
        <v>29</v>
      </c>
      <c r="S1559">
        <v>21</v>
      </c>
      <c r="T1559">
        <v>7</v>
      </c>
      <c r="U1559">
        <v>1</v>
      </c>
      <c r="V1559">
        <v>0</v>
      </c>
      <c r="X1559" s="21" t="s">
        <v>7868</v>
      </c>
    </row>
    <row r="1560" spans="1:24" hidden="1">
      <c r="A1560" s="77" t="s">
        <v>8228</v>
      </c>
      <c r="B1560" s="4" t="s">
        <v>2831</v>
      </c>
      <c r="C1560" s="4" t="s">
        <v>1244</v>
      </c>
      <c r="D1560" s="4" t="s">
        <v>2832</v>
      </c>
      <c r="E1560" s="4" t="s">
        <v>1245</v>
      </c>
      <c r="F1560" s="4" t="s">
        <v>3324</v>
      </c>
      <c r="G1560" s="4" t="s">
        <v>3325</v>
      </c>
      <c r="H1560" s="4" t="s">
        <v>3318</v>
      </c>
      <c r="I1560" s="4" t="s">
        <v>1011</v>
      </c>
      <c r="J1560" s="4" t="s">
        <v>118</v>
      </c>
      <c r="K1560" s="4" t="s">
        <v>2511</v>
      </c>
      <c r="L1560" s="4" t="s">
        <v>37</v>
      </c>
      <c r="M1560" t="s">
        <v>8</v>
      </c>
      <c r="Q1560"/>
      <c r="R1560">
        <v>30</v>
      </c>
      <c r="S1560">
        <v>21</v>
      </c>
      <c r="T1560">
        <v>8</v>
      </c>
      <c r="U1560">
        <v>1</v>
      </c>
      <c r="V1560">
        <v>0</v>
      </c>
      <c r="X1560" s="21" t="s">
        <v>7868</v>
      </c>
    </row>
    <row r="1561" spans="1:24" hidden="1">
      <c r="A1561" s="77" t="s">
        <v>8228</v>
      </c>
      <c r="B1561" s="4" t="s">
        <v>2831</v>
      </c>
      <c r="C1561" s="4" t="s">
        <v>1244</v>
      </c>
      <c r="D1561" s="4" t="s">
        <v>2832</v>
      </c>
      <c r="E1561" s="4" t="s">
        <v>1245</v>
      </c>
      <c r="F1561" s="4" t="s">
        <v>3324</v>
      </c>
      <c r="G1561" s="4" t="s">
        <v>3325</v>
      </c>
      <c r="H1561" s="4" t="s">
        <v>3318</v>
      </c>
      <c r="I1561" s="4" t="s">
        <v>1012</v>
      </c>
      <c r="J1561" s="4" t="s">
        <v>147</v>
      </c>
      <c r="K1561" s="4" t="s">
        <v>2512</v>
      </c>
      <c r="L1561" s="4" t="s">
        <v>42</v>
      </c>
      <c r="M1561" t="s">
        <v>8</v>
      </c>
      <c r="Q1561"/>
      <c r="R1561">
        <v>64</v>
      </c>
      <c r="S1561">
        <v>31</v>
      </c>
      <c r="T1561">
        <v>28</v>
      </c>
      <c r="U1561">
        <v>4</v>
      </c>
      <c r="V1561">
        <v>1</v>
      </c>
      <c r="X1561" s="21" t="s">
        <v>7868</v>
      </c>
    </row>
    <row r="1562" spans="1:24" hidden="1">
      <c r="A1562" s="77" t="s">
        <v>8228</v>
      </c>
      <c r="B1562" s="4" t="s">
        <v>2831</v>
      </c>
      <c r="C1562" s="4" t="s">
        <v>1244</v>
      </c>
      <c r="D1562" s="4" t="s">
        <v>2832</v>
      </c>
      <c r="E1562" s="4" t="s">
        <v>1245</v>
      </c>
      <c r="F1562" s="4" t="s">
        <v>3324</v>
      </c>
      <c r="G1562" s="4" t="s">
        <v>3325</v>
      </c>
      <c r="H1562" s="4" t="s">
        <v>3318</v>
      </c>
      <c r="I1562" s="4" t="s">
        <v>1013</v>
      </c>
      <c r="J1562" s="4" t="s">
        <v>147</v>
      </c>
      <c r="K1562" s="4" t="s">
        <v>2512</v>
      </c>
      <c r="L1562" s="4" t="s">
        <v>42</v>
      </c>
      <c r="M1562" t="s">
        <v>8</v>
      </c>
      <c r="Q1562"/>
      <c r="R1562">
        <v>64</v>
      </c>
      <c r="S1562">
        <v>31</v>
      </c>
      <c r="T1562">
        <v>28</v>
      </c>
      <c r="U1562">
        <v>4</v>
      </c>
      <c r="V1562">
        <v>1</v>
      </c>
      <c r="X1562" s="21" t="s">
        <v>7868</v>
      </c>
    </row>
    <row r="1563" spans="1:24" hidden="1">
      <c r="A1563" s="77" t="s">
        <v>8228</v>
      </c>
      <c r="B1563" s="4" t="s">
        <v>2831</v>
      </c>
      <c r="C1563" s="4" t="s">
        <v>1244</v>
      </c>
      <c r="D1563" s="4" t="s">
        <v>2832</v>
      </c>
      <c r="E1563" s="4" t="s">
        <v>1245</v>
      </c>
      <c r="F1563" s="4" t="s">
        <v>3324</v>
      </c>
      <c r="G1563" s="4" t="s">
        <v>3325</v>
      </c>
      <c r="H1563" s="4" t="s">
        <v>3318</v>
      </c>
      <c r="I1563" s="4" t="s">
        <v>1014</v>
      </c>
      <c r="J1563" s="4" t="s">
        <v>149</v>
      </c>
      <c r="K1563" s="4" t="s">
        <v>2513</v>
      </c>
      <c r="L1563" s="4" t="s">
        <v>47</v>
      </c>
      <c r="M1563" t="s">
        <v>8</v>
      </c>
      <c r="Q1563"/>
      <c r="R1563">
        <v>42</v>
      </c>
      <c r="S1563">
        <v>0</v>
      </c>
      <c r="T1563">
        <v>21</v>
      </c>
      <c r="U1563">
        <v>18</v>
      </c>
      <c r="V1563">
        <v>3</v>
      </c>
      <c r="X1563" s="21" t="s">
        <v>7868</v>
      </c>
    </row>
    <row r="1564" spans="1:24" hidden="1">
      <c r="A1564" s="77" t="s">
        <v>8228</v>
      </c>
      <c r="B1564" s="4" t="s">
        <v>2831</v>
      </c>
      <c r="C1564" s="4" t="s">
        <v>1244</v>
      </c>
      <c r="D1564" s="4" t="s">
        <v>2832</v>
      </c>
      <c r="E1564" s="4" t="s">
        <v>1245</v>
      </c>
      <c r="F1564" s="4" t="s">
        <v>3324</v>
      </c>
      <c r="G1564" s="4" t="s">
        <v>3325</v>
      </c>
      <c r="H1564" s="4" t="s">
        <v>3318</v>
      </c>
      <c r="I1564" s="4" t="s">
        <v>1015</v>
      </c>
      <c r="J1564" s="4" t="s">
        <v>149</v>
      </c>
      <c r="K1564" s="4" t="s">
        <v>2513</v>
      </c>
      <c r="L1564" s="4" t="s">
        <v>47</v>
      </c>
      <c r="M1564" t="s">
        <v>8</v>
      </c>
      <c r="Q1564"/>
      <c r="R1564">
        <v>42</v>
      </c>
      <c r="S1564">
        <v>0</v>
      </c>
      <c r="T1564">
        <v>21</v>
      </c>
      <c r="U1564">
        <v>18</v>
      </c>
      <c r="V1564">
        <v>3</v>
      </c>
      <c r="X1564" s="21" t="s">
        <v>7868</v>
      </c>
    </row>
    <row r="1565" spans="1:24" hidden="1">
      <c r="A1565" s="77" t="s">
        <v>8228</v>
      </c>
      <c r="B1565" s="4" t="s">
        <v>2831</v>
      </c>
      <c r="C1565" s="4" t="s">
        <v>1244</v>
      </c>
      <c r="D1565" s="4" t="s">
        <v>2832</v>
      </c>
      <c r="E1565" s="4" t="s">
        <v>1245</v>
      </c>
      <c r="F1565" s="4" t="s">
        <v>3324</v>
      </c>
      <c r="G1565" s="4" t="s">
        <v>3325</v>
      </c>
      <c r="H1565" s="4" t="s">
        <v>3318</v>
      </c>
      <c r="I1565" s="4" t="s">
        <v>1276</v>
      </c>
      <c r="J1565" s="4" t="s">
        <v>6569</v>
      </c>
      <c r="K1565" s="4" t="s">
        <v>2515</v>
      </c>
      <c r="L1565" s="4" t="s">
        <v>55</v>
      </c>
      <c r="M1565" t="s">
        <v>8</v>
      </c>
      <c r="Q1565"/>
      <c r="R1565">
        <v>8</v>
      </c>
      <c r="S1565">
        <v>0</v>
      </c>
      <c r="T1565">
        <v>0</v>
      </c>
      <c r="U1565">
        <v>0</v>
      </c>
      <c r="V1565">
        <v>8</v>
      </c>
      <c r="X1565" s="21" t="s">
        <v>7868</v>
      </c>
    </row>
    <row r="1566" spans="1:24" hidden="1">
      <c r="A1566" s="77" t="s">
        <v>8228</v>
      </c>
      <c r="B1566" s="4" t="s">
        <v>2831</v>
      </c>
      <c r="C1566" s="4" t="s">
        <v>1244</v>
      </c>
      <c r="D1566" s="4" t="s">
        <v>2832</v>
      </c>
      <c r="E1566" s="4" t="s">
        <v>1245</v>
      </c>
      <c r="F1566" s="4" t="s">
        <v>3324</v>
      </c>
      <c r="G1566" s="4" t="s">
        <v>3325</v>
      </c>
      <c r="H1566" s="4" t="s">
        <v>3318</v>
      </c>
      <c r="I1566" s="4" t="s">
        <v>1278</v>
      </c>
      <c r="J1566" s="4" t="s">
        <v>6569</v>
      </c>
      <c r="K1566" s="4" t="s">
        <v>2515</v>
      </c>
      <c r="L1566" s="4" t="s">
        <v>55</v>
      </c>
      <c r="M1566" t="s">
        <v>8</v>
      </c>
      <c r="Q1566"/>
      <c r="R1566">
        <v>8</v>
      </c>
      <c r="S1566">
        <v>0</v>
      </c>
      <c r="T1566">
        <v>0</v>
      </c>
      <c r="U1566">
        <v>0</v>
      </c>
      <c r="V1566">
        <v>8</v>
      </c>
      <c r="X1566" s="21" t="s">
        <v>7868</v>
      </c>
    </row>
    <row r="1567" spans="1:24" hidden="1">
      <c r="A1567" s="77" t="s">
        <v>8228</v>
      </c>
      <c r="B1567" s="4" t="s">
        <v>2831</v>
      </c>
      <c r="C1567" s="4" t="s">
        <v>1244</v>
      </c>
      <c r="D1567" s="4" t="s">
        <v>2832</v>
      </c>
      <c r="E1567" s="4" t="s">
        <v>1245</v>
      </c>
      <c r="F1567" s="4" t="s">
        <v>3324</v>
      </c>
      <c r="G1567" s="4" t="s">
        <v>3325</v>
      </c>
      <c r="H1567" s="4" t="s">
        <v>3318</v>
      </c>
      <c r="I1567" s="4" t="s">
        <v>1254</v>
      </c>
      <c r="J1567" s="4" t="s">
        <v>301</v>
      </c>
      <c r="K1567" s="4" t="s">
        <v>2539</v>
      </c>
      <c r="L1567" s="4" t="s">
        <v>142</v>
      </c>
      <c r="M1567" t="s">
        <v>8</v>
      </c>
      <c r="O1567" t="s">
        <v>3317</v>
      </c>
      <c r="Q1567"/>
      <c r="R1567">
        <v>25</v>
      </c>
      <c r="S1567">
        <v>0</v>
      </c>
      <c r="T1567">
        <v>0</v>
      </c>
      <c r="U1567">
        <v>14</v>
      </c>
      <c r="V1567">
        <v>11</v>
      </c>
      <c r="X1567" s="21" t="s">
        <v>1943</v>
      </c>
    </row>
    <row r="1568" spans="1:24" hidden="1">
      <c r="A1568" s="77" t="s">
        <v>8228</v>
      </c>
      <c r="B1568" s="4" t="s">
        <v>2831</v>
      </c>
      <c r="C1568" s="4" t="s">
        <v>1244</v>
      </c>
      <c r="D1568" s="4" t="s">
        <v>2832</v>
      </c>
      <c r="E1568" s="4" t="s">
        <v>1245</v>
      </c>
      <c r="F1568" s="4" t="s">
        <v>3324</v>
      </c>
      <c r="G1568" s="4" t="s">
        <v>3325</v>
      </c>
      <c r="H1568" s="4" t="s">
        <v>3318</v>
      </c>
      <c r="I1568" s="4" t="s">
        <v>1255</v>
      </c>
      <c r="J1568" s="4" t="s">
        <v>301</v>
      </c>
      <c r="K1568" s="4" t="s">
        <v>2539</v>
      </c>
      <c r="L1568" s="4" t="s">
        <v>142</v>
      </c>
      <c r="M1568" t="s">
        <v>8</v>
      </c>
      <c r="O1568" t="s">
        <v>3317</v>
      </c>
      <c r="Q1568"/>
      <c r="R1568">
        <v>25</v>
      </c>
      <c r="S1568">
        <v>0</v>
      </c>
      <c r="T1568">
        <v>0</v>
      </c>
      <c r="U1568">
        <v>14</v>
      </c>
      <c r="V1568">
        <v>11</v>
      </c>
      <c r="X1568" s="21" t="s">
        <v>1943</v>
      </c>
    </row>
    <row r="1569" spans="1:24" hidden="1">
      <c r="A1569" s="77" t="s">
        <v>8228</v>
      </c>
      <c r="B1569" s="4" t="s">
        <v>2831</v>
      </c>
      <c r="C1569" s="4" t="s">
        <v>1244</v>
      </c>
      <c r="D1569" s="4" t="s">
        <v>2832</v>
      </c>
      <c r="E1569" s="4" t="s">
        <v>1245</v>
      </c>
      <c r="F1569" s="4" t="s">
        <v>3324</v>
      </c>
      <c r="G1569" s="4" t="s">
        <v>3325</v>
      </c>
      <c r="H1569" s="4" t="s">
        <v>3318</v>
      </c>
      <c r="I1569" s="4" t="s">
        <v>6570</v>
      </c>
      <c r="J1569" s="4" t="s">
        <v>6571</v>
      </c>
      <c r="K1569" s="4" t="s">
        <v>2499</v>
      </c>
      <c r="L1569" s="29" t="s">
        <v>7</v>
      </c>
      <c r="M1569" s="31" t="s">
        <v>4754</v>
      </c>
      <c r="Q1569" s="28" t="s">
        <v>3317</v>
      </c>
      <c r="R1569">
        <v>1</v>
      </c>
      <c r="S1569">
        <v>1</v>
      </c>
      <c r="T1569">
        <v>0</v>
      </c>
      <c r="U1569">
        <v>0</v>
      </c>
      <c r="V1569">
        <v>0</v>
      </c>
      <c r="W1569" s="28" t="s">
        <v>3317</v>
      </c>
      <c r="X1569" s="21" t="s">
        <v>1943</v>
      </c>
    </row>
    <row r="1570" spans="1:24" hidden="1">
      <c r="A1570" s="77" t="s">
        <v>8228</v>
      </c>
      <c r="B1570" s="4" t="s">
        <v>2831</v>
      </c>
      <c r="C1570" s="4" t="s">
        <v>1244</v>
      </c>
      <c r="D1570" s="4" t="s">
        <v>2832</v>
      </c>
      <c r="E1570" s="4" t="s">
        <v>1245</v>
      </c>
      <c r="F1570" s="4" t="s">
        <v>3324</v>
      </c>
      <c r="G1570" s="4" t="s">
        <v>3325</v>
      </c>
      <c r="H1570" s="4" t="s">
        <v>3318</v>
      </c>
      <c r="I1570" s="4" t="s">
        <v>1250</v>
      </c>
      <c r="J1570" s="4" t="s">
        <v>191</v>
      </c>
      <c r="K1570" s="4" t="s">
        <v>2505</v>
      </c>
      <c r="L1570" s="4" t="s">
        <v>21</v>
      </c>
      <c r="M1570" t="s">
        <v>8</v>
      </c>
      <c r="Q1570"/>
      <c r="R1570">
        <v>194</v>
      </c>
      <c r="S1570">
        <v>161</v>
      </c>
      <c r="T1570">
        <v>28</v>
      </c>
      <c r="U1570">
        <v>5</v>
      </c>
      <c r="V1570">
        <v>0</v>
      </c>
      <c r="X1570" s="21" t="s">
        <v>1943</v>
      </c>
    </row>
    <row r="1571" spans="1:24" hidden="1">
      <c r="A1571" s="77" t="s">
        <v>8228</v>
      </c>
      <c r="B1571" s="4" t="s">
        <v>2831</v>
      </c>
      <c r="C1571" s="4" t="s">
        <v>1244</v>
      </c>
      <c r="D1571" s="4" t="s">
        <v>2832</v>
      </c>
      <c r="E1571" s="4" t="s">
        <v>1245</v>
      </c>
      <c r="F1571" s="4" t="s">
        <v>3324</v>
      </c>
      <c r="G1571" s="4" t="s">
        <v>3325</v>
      </c>
      <c r="H1571" s="4" t="s">
        <v>3318</v>
      </c>
      <c r="I1571" s="4" t="s">
        <v>1249</v>
      </c>
      <c r="J1571" s="4" t="s">
        <v>191</v>
      </c>
      <c r="K1571" s="4" t="s">
        <v>2505</v>
      </c>
      <c r="L1571" s="4" t="s">
        <v>21</v>
      </c>
      <c r="M1571" t="s">
        <v>8</v>
      </c>
      <c r="Q1571"/>
      <c r="R1571">
        <v>240</v>
      </c>
      <c r="S1571">
        <v>182</v>
      </c>
      <c r="T1571">
        <v>46</v>
      </c>
      <c r="U1571">
        <v>12</v>
      </c>
      <c r="V1571">
        <v>0</v>
      </c>
      <c r="X1571" s="21" t="s">
        <v>1943</v>
      </c>
    </row>
    <row r="1572" spans="1:24" hidden="1">
      <c r="A1572" s="77" t="s">
        <v>8228</v>
      </c>
      <c r="B1572" s="4" t="s">
        <v>2831</v>
      </c>
      <c r="C1572" s="4" t="s">
        <v>1244</v>
      </c>
      <c r="D1572" s="4" t="s">
        <v>2832</v>
      </c>
      <c r="E1572" s="4" t="s">
        <v>1245</v>
      </c>
      <c r="F1572" s="4" t="s">
        <v>3324</v>
      </c>
      <c r="G1572" s="4" t="s">
        <v>3325</v>
      </c>
      <c r="H1572" s="4" t="s">
        <v>3318</v>
      </c>
      <c r="I1572" s="4" t="s">
        <v>1251</v>
      </c>
      <c r="J1572" s="4" t="s">
        <v>84</v>
      </c>
      <c r="K1572" s="4" t="s">
        <v>2506</v>
      </c>
      <c r="L1572" s="4" t="s">
        <v>24</v>
      </c>
      <c r="M1572" t="s">
        <v>8</v>
      </c>
      <c r="Q1572"/>
      <c r="R1572">
        <v>297</v>
      </c>
      <c r="S1572">
        <v>111</v>
      </c>
      <c r="T1572">
        <v>144</v>
      </c>
      <c r="U1572">
        <v>38</v>
      </c>
      <c r="V1572">
        <v>4</v>
      </c>
      <c r="X1572" s="21" t="s">
        <v>1943</v>
      </c>
    </row>
    <row r="1573" spans="1:24" hidden="1">
      <c r="A1573" s="77" t="s">
        <v>8228</v>
      </c>
      <c r="B1573" s="4" t="s">
        <v>2831</v>
      </c>
      <c r="C1573" s="4" t="s">
        <v>1244</v>
      </c>
      <c r="D1573" s="4" t="s">
        <v>2832</v>
      </c>
      <c r="E1573" s="4" t="s">
        <v>1245</v>
      </c>
      <c r="F1573" s="4" t="s">
        <v>3324</v>
      </c>
      <c r="G1573" s="4" t="s">
        <v>3325</v>
      </c>
      <c r="H1573" s="4" t="s">
        <v>3318</v>
      </c>
      <c r="I1573" s="4" t="s">
        <v>1252</v>
      </c>
      <c r="J1573" s="4" t="s">
        <v>84</v>
      </c>
      <c r="K1573" s="4" t="s">
        <v>2506</v>
      </c>
      <c r="L1573" s="4" t="s">
        <v>24</v>
      </c>
      <c r="M1573" t="s">
        <v>8</v>
      </c>
      <c r="Q1573"/>
      <c r="R1573">
        <v>282</v>
      </c>
      <c r="S1573">
        <v>109</v>
      </c>
      <c r="T1573">
        <v>138</v>
      </c>
      <c r="U1573">
        <v>32</v>
      </c>
      <c r="V1573">
        <v>3</v>
      </c>
      <c r="X1573" s="21" t="s">
        <v>1943</v>
      </c>
    </row>
    <row r="1574" spans="1:24" hidden="1">
      <c r="A1574" s="77" t="s">
        <v>8228</v>
      </c>
      <c r="B1574" s="4" t="s">
        <v>2831</v>
      </c>
      <c r="C1574" s="4" t="s">
        <v>1244</v>
      </c>
      <c r="D1574" s="4" t="s">
        <v>2832</v>
      </c>
      <c r="E1574" s="4" t="s">
        <v>1245</v>
      </c>
      <c r="F1574" s="4" t="s">
        <v>3324</v>
      </c>
      <c r="G1574" s="4" t="s">
        <v>3325</v>
      </c>
      <c r="H1574" s="4" t="s">
        <v>3318</v>
      </c>
      <c r="I1574" s="4" t="s">
        <v>1258</v>
      </c>
      <c r="J1574" s="4" t="s">
        <v>194</v>
      </c>
      <c r="K1574" s="4" t="s">
        <v>2517</v>
      </c>
      <c r="L1574" s="4" t="s">
        <v>67</v>
      </c>
      <c r="M1574" t="s">
        <v>8</v>
      </c>
      <c r="Q1574"/>
      <c r="R1574">
        <v>166</v>
      </c>
      <c r="S1574">
        <v>2</v>
      </c>
      <c r="T1574">
        <v>70</v>
      </c>
      <c r="U1574">
        <v>82</v>
      </c>
      <c r="V1574">
        <v>12</v>
      </c>
      <c r="X1574" s="21" t="s">
        <v>1943</v>
      </c>
    </row>
    <row r="1575" spans="1:24" hidden="1">
      <c r="A1575" s="77" t="s">
        <v>8228</v>
      </c>
      <c r="B1575" s="4" t="s">
        <v>2831</v>
      </c>
      <c r="C1575" s="4" t="s">
        <v>1244</v>
      </c>
      <c r="D1575" s="4" t="s">
        <v>2832</v>
      </c>
      <c r="E1575" s="4" t="s">
        <v>1245</v>
      </c>
      <c r="F1575" s="4" t="s">
        <v>3324</v>
      </c>
      <c r="G1575" s="4" t="s">
        <v>3325</v>
      </c>
      <c r="H1575" s="4" t="s">
        <v>3318</v>
      </c>
      <c r="I1575" s="4" t="s">
        <v>1257</v>
      </c>
      <c r="J1575" s="4" t="s">
        <v>194</v>
      </c>
      <c r="K1575" s="4" t="s">
        <v>2517</v>
      </c>
      <c r="L1575" s="4" t="s">
        <v>67</v>
      </c>
      <c r="M1575" t="s">
        <v>8</v>
      </c>
      <c r="Q1575"/>
      <c r="R1575">
        <v>163</v>
      </c>
      <c r="S1575">
        <v>3</v>
      </c>
      <c r="T1575">
        <v>71</v>
      </c>
      <c r="U1575">
        <v>77</v>
      </c>
      <c r="V1575">
        <v>12</v>
      </c>
      <c r="X1575" s="21" t="s">
        <v>1943</v>
      </c>
    </row>
    <row r="1576" spans="1:24" hidden="1">
      <c r="A1576" s="77" t="s">
        <v>8228</v>
      </c>
      <c r="B1576" s="4" t="s">
        <v>2831</v>
      </c>
      <c r="C1576" s="4" t="s">
        <v>1244</v>
      </c>
      <c r="D1576" s="4" t="s">
        <v>2832</v>
      </c>
      <c r="E1576" s="4" t="s">
        <v>1245</v>
      </c>
      <c r="F1576" s="4" t="s">
        <v>3324</v>
      </c>
      <c r="G1576" s="4" t="s">
        <v>3325</v>
      </c>
      <c r="H1576" s="4" t="s">
        <v>3318</v>
      </c>
      <c r="I1576" s="4" t="s">
        <v>1259</v>
      </c>
      <c r="J1576" s="4" t="s">
        <v>1260</v>
      </c>
      <c r="K1576" s="4" t="s">
        <v>2518</v>
      </c>
      <c r="L1576" s="4" t="s">
        <v>73</v>
      </c>
      <c r="M1576" t="s">
        <v>8</v>
      </c>
      <c r="Q1576"/>
      <c r="R1576">
        <v>46</v>
      </c>
      <c r="S1576">
        <v>0</v>
      </c>
      <c r="T1576">
        <v>2</v>
      </c>
      <c r="U1576">
        <v>24</v>
      </c>
      <c r="V1576">
        <v>20</v>
      </c>
      <c r="X1576" s="21" t="s">
        <v>1943</v>
      </c>
    </row>
    <row r="1577" spans="1:24" hidden="1">
      <c r="A1577" s="77" t="s">
        <v>8228</v>
      </c>
      <c r="B1577" s="4" t="s">
        <v>2831</v>
      </c>
      <c r="C1577" s="4" t="s">
        <v>1244</v>
      </c>
      <c r="D1577" s="4" t="s">
        <v>2832</v>
      </c>
      <c r="E1577" s="4" t="s">
        <v>1245</v>
      </c>
      <c r="F1577" s="4" t="s">
        <v>3324</v>
      </c>
      <c r="G1577" s="4" t="s">
        <v>3325</v>
      </c>
      <c r="H1577" s="4" t="s">
        <v>3318</v>
      </c>
      <c r="I1577" s="4" t="s">
        <v>1261</v>
      </c>
      <c r="J1577" s="4" t="s">
        <v>1260</v>
      </c>
      <c r="K1577" s="4" t="s">
        <v>2518</v>
      </c>
      <c r="L1577" s="4" t="s">
        <v>73</v>
      </c>
      <c r="M1577" t="s">
        <v>8</v>
      </c>
      <c r="Q1577"/>
      <c r="R1577">
        <v>44</v>
      </c>
      <c r="S1577">
        <v>0</v>
      </c>
      <c r="T1577">
        <v>2</v>
      </c>
      <c r="U1577">
        <v>24</v>
      </c>
      <c r="V1577">
        <v>18</v>
      </c>
      <c r="X1577" s="21" t="s">
        <v>1943</v>
      </c>
    </row>
    <row r="1578" spans="1:24" hidden="1">
      <c r="A1578" s="77" t="s">
        <v>8228</v>
      </c>
      <c r="B1578" s="4" t="s">
        <v>2831</v>
      </c>
      <c r="C1578" s="4" t="s">
        <v>1244</v>
      </c>
      <c r="D1578" s="4" t="s">
        <v>2832</v>
      </c>
      <c r="E1578" s="4" t="s">
        <v>1245</v>
      </c>
      <c r="F1578" s="4" t="s">
        <v>3324</v>
      </c>
      <c r="G1578" s="4" t="s">
        <v>3325</v>
      </c>
      <c r="H1578" s="4" t="s">
        <v>3318</v>
      </c>
      <c r="I1578" s="4" t="s">
        <v>6572</v>
      </c>
      <c r="J1578" s="29" t="s">
        <v>6573</v>
      </c>
      <c r="K1578" s="4" t="s">
        <v>2499</v>
      </c>
      <c r="L1578" s="29" t="s">
        <v>7</v>
      </c>
      <c r="M1578" t="s">
        <v>8</v>
      </c>
      <c r="Q1578"/>
      <c r="R1578">
        <v>2</v>
      </c>
      <c r="S1578">
        <v>0</v>
      </c>
      <c r="T1578">
        <v>0</v>
      </c>
      <c r="U1578">
        <v>1</v>
      </c>
      <c r="V1578">
        <v>1</v>
      </c>
      <c r="X1578" s="21" t="s">
        <v>7882</v>
      </c>
    </row>
    <row r="1579" spans="1:24" hidden="1">
      <c r="A1579" s="77" t="s">
        <v>8228</v>
      </c>
      <c r="B1579" s="4" t="s">
        <v>2831</v>
      </c>
      <c r="C1579" s="4" t="s">
        <v>1244</v>
      </c>
      <c r="D1579" s="4" t="s">
        <v>2832</v>
      </c>
      <c r="E1579" s="4" t="s">
        <v>1245</v>
      </c>
      <c r="F1579" s="4" t="s">
        <v>3324</v>
      </c>
      <c r="G1579" s="4" t="s">
        <v>3325</v>
      </c>
      <c r="H1579" s="4" t="s">
        <v>3318</v>
      </c>
      <c r="I1579" s="4" t="s">
        <v>6574</v>
      </c>
      <c r="J1579" s="29" t="s">
        <v>6573</v>
      </c>
      <c r="K1579" s="4" t="s">
        <v>2499</v>
      </c>
      <c r="L1579" s="29" t="s">
        <v>7</v>
      </c>
      <c r="M1579" t="s">
        <v>8</v>
      </c>
      <c r="Q1579"/>
      <c r="R1579">
        <v>2</v>
      </c>
      <c r="S1579">
        <v>0</v>
      </c>
      <c r="T1579">
        <v>0</v>
      </c>
      <c r="U1579">
        <v>1</v>
      </c>
      <c r="V1579">
        <v>1</v>
      </c>
      <c r="X1579" s="21" t="s">
        <v>7882</v>
      </c>
    </row>
    <row r="1580" spans="1:24" hidden="1">
      <c r="A1580" t="s">
        <v>8235</v>
      </c>
      <c r="B1580" s="4" t="s">
        <v>2733</v>
      </c>
      <c r="C1580" s="4" t="s">
        <v>773</v>
      </c>
      <c r="D1580" s="4" t="s">
        <v>2734</v>
      </c>
      <c r="E1580" s="4" t="s">
        <v>780</v>
      </c>
      <c r="F1580" s="4" t="s">
        <v>3329</v>
      </c>
      <c r="G1580" s="4" t="s">
        <v>3324</v>
      </c>
      <c r="H1580" s="4" t="s">
        <v>3318</v>
      </c>
      <c r="I1580" s="4" t="s">
        <v>785</v>
      </c>
      <c r="J1580" s="4" t="s">
        <v>650</v>
      </c>
      <c r="K1580" s="4" t="s">
        <v>2519</v>
      </c>
      <c r="L1580" s="4" t="s">
        <v>77</v>
      </c>
      <c r="M1580" t="s">
        <v>8</v>
      </c>
      <c r="Q1580"/>
      <c r="R1580">
        <v>1</v>
      </c>
      <c r="S1580">
        <v>0</v>
      </c>
      <c r="T1580">
        <v>1</v>
      </c>
      <c r="U1580">
        <v>0</v>
      </c>
      <c r="V1580">
        <v>0</v>
      </c>
      <c r="X1580" s="21" t="s">
        <v>7869</v>
      </c>
    </row>
    <row r="1581" spans="1:24" hidden="1">
      <c r="A1581" t="s">
        <v>8235</v>
      </c>
      <c r="B1581" s="4" t="s">
        <v>2733</v>
      </c>
      <c r="C1581" s="4" t="s">
        <v>773</v>
      </c>
      <c r="D1581" s="4" t="s">
        <v>2734</v>
      </c>
      <c r="E1581" s="4" t="s">
        <v>780</v>
      </c>
      <c r="F1581" s="4" t="s">
        <v>3329</v>
      </c>
      <c r="G1581" s="4" t="s">
        <v>3324</v>
      </c>
      <c r="H1581" s="4" t="s">
        <v>3318</v>
      </c>
      <c r="I1581" s="4" t="s">
        <v>781</v>
      </c>
      <c r="J1581" s="4" t="s">
        <v>782</v>
      </c>
      <c r="K1581" s="4" t="s">
        <v>2504</v>
      </c>
      <c r="L1581" s="4" t="s">
        <v>17</v>
      </c>
      <c r="M1581" t="s">
        <v>8</v>
      </c>
      <c r="Q1581"/>
      <c r="R1581">
        <v>23</v>
      </c>
      <c r="S1581">
        <v>23</v>
      </c>
      <c r="T1581">
        <v>0</v>
      </c>
      <c r="U1581">
        <v>0</v>
      </c>
      <c r="V1581">
        <v>0</v>
      </c>
      <c r="X1581" s="21" t="s">
        <v>1943</v>
      </c>
    </row>
    <row r="1582" spans="1:24" hidden="1">
      <c r="A1582" t="s">
        <v>8235</v>
      </c>
      <c r="B1582" s="4" t="s">
        <v>2733</v>
      </c>
      <c r="C1582" s="4" t="s">
        <v>773</v>
      </c>
      <c r="D1582" s="4" t="s">
        <v>2734</v>
      </c>
      <c r="E1582" s="4" t="s">
        <v>780</v>
      </c>
      <c r="F1582" s="4" t="s">
        <v>3329</v>
      </c>
      <c r="G1582" s="4" t="s">
        <v>3324</v>
      </c>
      <c r="H1582" s="4" t="s">
        <v>3318</v>
      </c>
      <c r="I1582" s="4" t="s">
        <v>774</v>
      </c>
      <c r="J1582" s="4" t="s">
        <v>776</v>
      </c>
      <c r="K1582" s="4" t="s">
        <v>2505</v>
      </c>
      <c r="L1582" s="4" t="s">
        <v>21</v>
      </c>
      <c r="M1582" t="s">
        <v>8</v>
      </c>
      <c r="Q1582"/>
      <c r="R1582">
        <v>25</v>
      </c>
      <c r="S1582">
        <v>25</v>
      </c>
      <c r="T1582">
        <v>0</v>
      </c>
      <c r="U1582">
        <v>0</v>
      </c>
      <c r="V1582">
        <v>0</v>
      </c>
      <c r="X1582" s="21" t="s">
        <v>1943</v>
      </c>
    </row>
    <row r="1583" spans="1:24" hidden="1">
      <c r="A1583" t="s">
        <v>8235</v>
      </c>
      <c r="B1583" s="4" t="s">
        <v>2733</v>
      </c>
      <c r="C1583" s="4" t="s">
        <v>773</v>
      </c>
      <c r="D1583" s="4" t="s">
        <v>2735</v>
      </c>
      <c r="E1583" s="4" t="s">
        <v>783</v>
      </c>
      <c r="F1583" s="4" t="s">
        <v>3328</v>
      </c>
      <c r="G1583" s="4" t="s">
        <v>3325</v>
      </c>
      <c r="H1583" s="4" t="s">
        <v>3318</v>
      </c>
      <c r="I1583" s="4" t="s">
        <v>785</v>
      </c>
      <c r="J1583" s="4" t="s">
        <v>650</v>
      </c>
      <c r="K1583" s="4" t="s">
        <v>2519</v>
      </c>
      <c r="L1583" s="4" t="s">
        <v>77</v>
      </c>
      <c r="M1583" t="s">
        <v>8</v>
      </c>
      <c r="Q1583"/>
      <c r="R1583">
        <v>20</v>
      </c>
      <c r="S1583">
        <v>0</v>
      </c>
      <c r="T1583">
        <v>13</v>
      </c>
      <c r="U1583">
        <v>7</v>
      </c>
      <c r="V1583">
        <v>0</v>
      </c>
      <c r="X1583" s="21" t="s">
        <v>7869</v>
      </c>
    </row>
    <row r="1584" spans="1:24" hidden="1">
      <c r="A1584" t="s">
        <v>8235</v>
      </c>
      <c r="B1584" s="4" t="s">
        <v>2733</v>
      </c>
      <c r="C1584" s="4" t="s">
        <v>773</v>
      </c>
      <c r="D1584" s="4" t="s">
        <v>2735</v>
      </c>
      <c r="E1584" s="4" t="s">
        <v>783</v>
      </c>
      <c r="F1584" s="4" t="s">
        <v>3328</v>
      </c>
      <c r="G1584" s="4" t="s">
        <v>3325</v>
      </c>
      <c r="H1584" s="4" t="s">
        <v>3318</v>
      </c>
      <c r="I1584" s="4" t="s">
        <v>775</v>
      </c>
      <c r="J1584" s="4" t="s">
        <v>776</v>
      </c>
      <c r="K1584" s="4" t="s">
        <v>2519</v>
      </c>
      <c r="L1584" s="4" t="s">
        <v>77</v>
      </c>
      <c r="M1584" t="s">
        <v>8</v>
      </c>
      <c r="Q1584"/>
      <c r="R1584">
        <v>137</v>
      </c>
      <c r="S1584">
        <v>0</v>
      </c>
      <c r="T1584">
        <v>102</v>
      </c>
      <c r="U1584">
        <v>33</v>
      </c>
      <c r="V1584">
        <v>2</v>
      </c>
      <c r="X1584" s="21" t="s">
        <v>7869</v>
      </c>
    </row>
    <row r="1585" spans="1:24" hidden="1">
      <c r="A1585" t="s">
        <v>8235</v>
      </c>
      <c r="B1585" s="4" t="s">
        <v>2733</v>
      </c>
      <c r="C1585" s="4" t="s">
        <v>773</v>
      </c>
      <c r="D1585" s="4" t="s">
        <v>2735</v>
      </c>
      <c r="E1585" s="4" t="s">
        <v>783</v>
      </c>
      <c r="F1585" s="4" t="s">
        <v>3328</v>
      </c>
      <c r="G1585" s="4" t="s">
        <v>3325</v>
      </c>
      <c r="H1585" s="4" t="s">
        <v>3318</v>
      </c>
      <c r="I1585" s="4" t="s">
        <v>775</v>
      </c>
      <c r="J1585" s="4" t="s">
        <v>794</v>
      </c>
      <c r="K1585" s="4" t="s">
        <v>2519</v>
      </c>
      <c r="L1585" s="4" t="s">
        <v>77</v>
      </c>
      <c r="M1585" t="s">
        <v>8</v>
      </c>
      <c r="Q1585"/>
      <c r="R1585">
        <v>10</v>
      </c>
      <c r="S1585">
        <v>0</v>
      </c>
      <c r="T1585">
        <v>1</v>
      </c>
      <c r="U1585">
        <v>2</v>
      </c>
      <c r="V1585">
        <v>7</v>
      </c>
      <c r="X1585" s="21" t="s">
        <v>7869</v>
      </c>
    </row>
    <row r="1586" spans="1:24" hidden="1">
      <c r="A1586" t="s">
        <v>8235</v>
      </c>
      <c r="B1586" s="4" t="s">
        <v>2733</v>
      </c>
      <c r="C1586" s="4" t="s">
        <v>773</v>
      </c>
      <c r="D1586" s="4" t="s">
        <v>2735</v>
      </c>
      <c r="E1586" s="4" t="s">
        <v>783</v>
      </c>
      <c r="F1586" s="4" t="s">
        <v>3328</v>
      </c>
      <c r="G1586" s="4" t="s">
        <v>3325</v>
      </c>
      <c r="H1586" s="4" t="s">
        <v>3318</v>
      </c>
      <c r="I1586" s="4" t="s">
        <v>786</v>
      </c>
      <c r="J1586" s="4" t="s">
        <v>787</v>
      </c>
      <c r="K1586" s="4" t="s">
        <v>2524</v>
      </c>
      <c r="L1586" s="4" t="s">
        <v>99</v>
      </c>
      <c r="M1586" t="s">
        <v>8</v>
      </c>
      <c r="Q1586"/>
      <c r="R1586">
        <v>27</v>
      </c>
      <c r="S1586">
        <v>0</v>
      </c>
      <c r="T1586">
        <v>1</v>
      </c>
      <c r="U1586">
        <v>15</v>
      </c>
      <c r="V1586">
        <v>11</v>
      </c>
      <c r="X1586" s="21" t="s">
        <v>7869</v>
      </c>
    </row>
    <row r="1587" spans="1:24" hidden="1">
      <c r="A1587" t="s">
        <v>8235</v>
      </c>
      <c r="B1587" s="4" t="s">
        <v>2733</v>
      </c>
      <c r="C1587" s="4" t="s">
        <v>773</v>
      </c>
      <c r="D1587" s="4" t="s">
        <v>2735</v>
      </c>
      <c r="E1587" s="4" t="s">
        <v>783</v>
      </c>
      <c r="F1587" s="4" t="s">
        <v>3328</v>
      </c>
      <c r="G1587" s="4" t="s">
        <v>3325</v>
      </c>
      <c r="H1587" s="4" t="s">
        <v>3318</v>
      </c>
      <c r="I1587" s="4" t="s">
        <v>786</v>
      </c>
      <c r="J1587" s="4" t="s">
        <v>5832</v>
      </c>
      <c r="K1587" s="4" t="s">
        <v>2524</v>
      </c>
      <c r="L1587" s="4" t="s">
        <v>99</v>
      </c>
      <c r="M1587" t="s">
        <v>8</v>
      </c>
      <c r="Q1587"/>
      <c r="R1587">
        <v>1</v>
      </c>
      <c r="S1587">
        <v>0</v>
      </c>
      <c r="T1587">
        <v>0</v>
      </c>
      <c r="U1587">
        <v>1</v>
      </c>
      <c r="V1587">
        <v>0</v>
      </c>
      <c r="X1587" s="21" t="s">
        <v>7869</v>
      </c>
    </row>
    <row r="1588" spans="1:24" hidden="1">
      <c r="A1588" t="s">
        <v>8235</v>
      </c>
      <c r="B1588" s="4" t="s">
        <v>2733</v>
      </c>
      <c r="C1588" s="4" t="s">
        <v>773</v>
      </c>
      <c r="D1588" s="4" t="s">
        <v>2735</v>
      </c>
      <c r="E1588" s="4" t="s">
        <v>783</v>
      </c>
      <c r="F1588" s="4" t="s">
        <v>3328</v>
      </c>
      <c r="G1588" s="4" t="s">
        <v>3325</v>
      </c>
      <c r="H1588" s="4" t="s">
        <v>3318</v>
      </c>
      <c r="I1588" s="4" t="s">
        <v>790</v>
      </c>
      <c r="J1588" s="4" t="s">
        <v>791</v>
      </c>
      <c r="K1588" s="4" t="s">
        <v>2524</v>
      </c>
      <c r="L1588" s="4" t="s">
        <v>99</v>
      </c>
      <c r="M1588" t="s">
        <v>8</v>
      </c>
      <c r="Q1588"/>
      <c r="R1588">
        <v>26</v>
      </c>
      <c r="S1588">
        <v>0</v>
      </c>
      <c r="T1588">
        <v>8</v>
      </c>
      <c r="U1588">
        <v>16</v>
      </c>
      <c r="V1588">
        <v>2</v>
      </c>
      <c r="X1588" s="21" t="s">
        <v>7869</v>
      </c>
    </row>
    <row r="1589" spans="1:24" hidden="1">
      <c r="A1589" t="s">
        <v>8235</v>
      </c>
      <c r="B1589" s="4" t="s">
        <v>2733</v>
      </c>
      <c r="C1589" s="4" t="s">
        <v>773</v>
      </c>
      <c r="D1589" s="4" t="s">
        <v>2735</v>
      </c>
      <c r="E1589" s="4" t="s">
        <v>783</v>
      </c>
      <c r="F1589" s="4" t="s">
        <v>3328</v>
      </c>
      <c r="G1589" s="4" t="s">
        <v>3325</v>
      </c>
      <c r="H1589" s="4" t="s">
        <v>3318</v>
      </c>
      <c r="I1589" s="4" t="s">
        <v>790</v>
      </c>
      <c r="J1589" s="4" t="s">
        <v>5833</v>
      </c>
      <c r="K1589" s="4" t="s">
        <v>2524</v>
      </c>
      <c r="L1589" s="4" t="s">
        <v>99</v>
      </c>
      <c r="M1589" t="s">
        <v>8</v>
      </c>
      <c r="Q1589"/>
      <c r="R1589">
        <v>2</v>
      </c>
      <c r="S1589">
        <v>0</v>
      </c>
      <c r="T1589">
        <v>0</v>
      </c>
      <c r="U1589">
        <v>1</v>
      </c>
      <c r="V1589">
        <v>1</v>
      </c>
      <c r="X1589" s="21" t="s">
        <v>7869</v>
      </c>
    </row>
    <row r="1590" spans="1:24" hidden="1">
      <c r="A1590" t="s">
        <v>8235</v>
      </c>
      <c r="B1590" s="4" t="s">
        <v>2733</v>
      </c>
      <c r="C1590" s="4" t="s">
        <v>773</v>
      </c>
      <c r="D1590" s="4" t="s">
        <v>2735</v>
      </c>
      <c r="E1590" s="4" t="s">
        <v>783</v>
      </c>
      <c r="F1590" s="4" t="s">
        <v>3328</v>
      </c>
      <c r="G1590" s="4" t="s">
        <v>3325</v>
      </c>
      <c r="H1590" s="4" t="s">
        <v>3318</v>
      </c>
      <c r="I1590" s="4" t="s">
        <v>777</v>
      </c>
      <c r="J1590" s="4" t="s">
        <v>778</v>
      </c>
      <c r="K1590" s="4" t="s">
        <v>2524</v>
      </c>
      <c r="L1590" s="4" t="s">
        <v>99</v>
      </c>
      <c r="M1590" t="s">
        <v>8</v>
      </c>
      <c r="Q1590"/>
      <c r="R1590">
        <v>108</v>
      </c>
      <c r="S1590">
        <v>1</v>
      </c>
      <c r="T1590">
        <v>31</v>
      </c>
      <c r="U1590">
        <v>59</v>
      </c>
      <c r="V1590">
        <v>17</v>
      </c>
      <c r="X1590" s="21" t="s">
        <v>7869</v>
      </c>
    </row>
    <row r="1591" spans="1:24" hidden="1">
      <c r="A1591" t="s">
        <v>8235</v>
      </c>
      <c r="B1591" s="4" t="s">
        <v>2733</v>
      </c>
      <c r="C1591" s="4" t="s">
        <v>773</v>
      </c>
      <c r="D1591" s="4" t="s">
        <v>2735</v>
      </c>
      <c r="E1591" s="4" t="s">
        <v>783</v>
      </c>
      <c r="F1591" s="4" t="s">
        <v>3328</v>
      </c>
      <c r="G1591" s="4" t="s">
        <v>3325</v>
      </c>
      <c r="H1591" s="4" t="s">
        <v>3318</v>
      </c>
      <c r="I1591" s="4" t="s">
        <v>777</v>
      </c>
      <c r="J1591" s="4" t="s">
        <v>795</v>
      </c>
      <c r="K1591" s="4" t="s">
        <v>2524</v>
      </c>
      <c r="L1591" s="4" t="s">
        <v>99</v>
      </c>
      <c r="M1591" t="s">
        <v>8</v>
      </c>
      <c r="Q1591"/>
      <c r="R1591">
        <v>19</v>
      </c>
      <c r="S1591">
        <v>0</v>
      </c>
      <c r="T1591">
        <v>5</v>
      </c>
      <c r="U1591">
        <v>2</v>
      </c>
      <c r="V1591">
        <v>12</v>
      </c>
      <c r="X1591" s="21" t="s">
        <v>7869</v>
      </c>
    </row>
    <row r="1592" spans="1:24" hidden="1">
      <c r="A1592" t="s">
        <v>8235</v>
      </c>
      <c r="B1592" s="4" t="s">
        <v>2733</v>
      </c>
      <c r="C1592" s="4" t="s">
        <v>773</v>
      </c>
      <c r="D1592" s="4" t="s">
        <v>2735</v>
      </c>
      <c r="E1592" s="4" t="s">
        <v>783</v>
      </c>
      <c r="F1592" s="4" t="s">
        <v>3328</v>
      </c>
      <c r="G1592" s="4" t="s">
        <v>3325</v>
      </c>
      <c r="H1592" s="4" t="s">
        <v>3318</v>
      </c>
      <c r="I1592" s="4" t="s">
        <v>788</v>
      </c>
      <c r="J1592" s="4" t="s">
        <v>789</v>
      </c>
      <c r="K1592" s="4" t="s">
        <v>2525</v>
      </c>
      <c r="L1592" s="4" t="s">
        <v>102</v>
      </c>
      <c r="M1592" t="s">
        <v>8</v>
      </c>
      <c r="Q1592"/>
      <c r="R1592">
        <v>1</v>
      </c>
      <c r="S1592">
        <v>0</v>
      </c>
      <c r="T1592">
        <v>0</v>
      </c>
      <c r="U1592">
        <v>1</v>
      </c>
      <c r="V1592">
        <v>0</v>
      </c>
      <c r="X1592" s="21" t="s">
        <v>7869</v>
      </c>
    </row>
    <row r="1593" spans="1:24" hidden="1">
      <c r="A1593" t="s">
        <v>8235</v>
      </c>
      <c r="B1593" s="4" t="s">
        <v>2733</v>
      </c>
      <c r="C1593" s="4" t="s">
        <v>773</v>
      </c>
      <c r="D1593" s="4" t="s">
        <v>2735</v>
      </c>
      <c r="E1593" s="4" t="s">
        <v>783</v>
      </c>
      <c r="F1593" s="4" t="s">
        <v>3328</v>
      </c>
      <c r="G1593" s="4" t="s">
        <v>3325</v>
      </c>
      <c r="H1593" s="4" t="s">
        <v>3318</v>
      </c>
      <c r="I1593" s="4" t="s">
        <v>784</v>
      </c>
      <c r="J1593" s="4" t="s">
        <v>301</v>
      </c>
      <c r="K1593" s="4" t="s">
        <v>2539</v>
      </c>
      <c r="L1593" s="4" t="s">
        <v>142</v>
      </c>
      <c r="M1593" t="s">
        <v>8</v>
      </c>
      <c r="O1593" t="s">
        <v>3317</v>
      </c>
      <c r="Q1593"/>
      <c r="R1593">
        <v>30</v>
      </c>
      <c r="S1593">
        <v>0</v>
      </c>
      <c r="T1593">
        <v>0</v>
      </c>
      <c r="U1593">
        <v>14</v>
      </c>
      <c r="V1593">
        <v>16</v>
      </c>
      <c r="X1593" s="21" t="s">
        <v>1943</v>
      </c>
    </row>
    <row r="1594" spans="1:24" hidden="1">
      <c r="A1594" t="s">
        <v>8235</v>
      </c>
      <c r="B1594" s="4" t="s">
        <v>2733</v>
      </c>
      <c r="C1594" s="4" t="s">
        <v>773</v>
      </c>
      <c r="D1594" s="4" t="s">
        <v>2735</v>
      </c>
      <c r="E1594" s="4" t="s">
        <v>783</v>
      </c>
      <c r="F1594" s="4" t="s">
        <v>3328</v>
      </c>
      <c r="G1594" s="4" t="s">
        <v>3325</v>
      </c>
      <c r="H1594" s="4" t="s">
        <v>3318</v>
      </c>
      <c r="I1594" s="4" t="s">
        <v>5834</v>
      </c>
      <c r="J1594" s="4" t="s">
        <v>5835</v>
      </c>
      <c r="K1594" s="4" t="s">
        <v>2650</v>
      </c>
      <c r="L1594" s="29" t="s">
        <v>561</v>
      </c>
      <c r="M1594" t="s">
        <v>8</v>
      </c>
      <c r="Q1594"/>
      <c r="R1594">
        <v>1</v>
      </c>
      <c r="S1594">
        <v>0</v>
      </c>
      <c r="T1594">
        <v>0</v>
      </c>
      <c r="U1594">
        <v>0</v>
      </c>
      <c r="V1594">
        <v>1</v>
      </c>
      <c r="X1594" s="21" t="s">
        <v>1943</v>
      </c>
    </row>
    <row r="1595" spans="1:24" hidden="1">
      <c r="A1595" t="s">
        <v>8235</v>
      </c>
      <c r="B1595" s="4" t="s">
        <v>2733</v>
      </c>
      <c r="C1595" s="4" t="s">
        <v>773</v>
      </c>
      <c r="D1595" s="4" t="s">
        <v>2735</v>
      </c>
      <c r="E1595" s="4" t="s">
        <v>783</v>
      </c>
      <c r="F1595" s="4" t="s">
        <v>3328</v>
      </c>
      <c r="G1595" s="4" t="s">
        <v>3325</v>
      </c>
      <c r="H1595" s="4" t="s">
        <v>3318</v>
      </c>
      <c r="I1595" s="4" t="s">
        <v>797</v>
      </c>
      <c r="J1595" s="4" t="s">
        <v>798</v>
      </c>
      <c r="K1595" s="4" t="s">
        <v>2504</v>
      </c>
      <c r="L1595" s="4" t="s">
        <v>17</v>
      </c>
      <c r="M1595" t="s">
        <v>8</v>
      </c>
      <c r="Q1595"/>
      <c r="R1595">
        <v>57</v>
      </c>
      <c r="S1595">
        <v>0</v>
      </c>
      <c r="T1595">
        <v>34</v>
      </c>
      <c r="U1595">
        <v>13</v>
      </c>
      <c r="V1595">
        <v>10</v>
      </c>
      <c r="X1595" s="21" t="s">
        <v>1943</v>
      </c>
    </row>
    <row r="1596" spans="1:24" hidden="1">
      <c r="A1596" t="s">
        <v>8235</v>
      </c>
      <c r="B1596" s="4" t="s">
        <v>2733</v>
      </c>
      <c r="C1596" s="4" t="s">
        <v>773</v>
      </c>
      <c r="D1596" s="4" t="s">
        <v>2735</v>
      </c>
      <c r="E1596" s="4" t="s">
        <v>783</v>
      </c>
      <c r="F1596" s="4" t="s">
        <v>3328</v>
      </c>
      <c r="G1596" s="4" t="s">
        <v>3325</v>
      </c>
      <c r="H1596" s="4" t="s">
        <v>3318</v>
      </c>
      <c r="I1596" s="4" t="s">
        <v>800</v>
      </c>
      <c r="J1596" s="4" t="s">
        <v>799</v>
      </c>
      <c r="K1596" s="4" t="s">
        <v>2504</v>
      </c>
      <c r="L1596" s="4" t="s">
        <v>17</v>
      </c>
      <c r="M1596" t="s">
        <v>8</v>
      </c>
      <c r="Q1596"/>
      <c r="R1596">
        <v>32</v>
      </c>
      <c r="S1596">
        <v>0</v>
      </c>
      <c r="T1596">
        <v>11</v>
      </c>
      <c r="U1596">
        <v>11</v>
      </c>
      <c r="V1596">
        <v>10</v>
      </c>
      <c r="X1596" s="21" t="s">
        <v>1943</v>
      </c>
    </row>
    <row r="1597" spans="1:24" hidden="1">
      <c r="A1597" t="s">
        <v>8235</v>
      </c>
      <c r="B1597" s="4" t="s">
        <v>2733</v>
      </c>
      <c r="C1597" s="4" t="s">
        <v>773</v>
      </c>
      <c r="D1597" s="4" t="s">
        <v>2735</v>
      </c>
      <c r="E1597" s="4" t="s">
        <v>783</v>
      </c>
      <c r="F1597" s="4" t="s">
        <v>3328</v>
      </c>
      <c r="G1597" s="4" t="s">
        <v>3325</v>
      </c>
      <c r="H1597" s="4" t="s">
        <v>3318</v>
      </c>
      <c r="I1597" s="4" t="s">
        <v>800</v>
      </c>
      <c r="J1597" s="4" t="s">
        <v>5839</v>
      </c>
      <c r="K1597" s="4" t="s">
        <v>2504</v>
      </c>
      <c r="L1597" s="4" t="s">
        <v>17</v>
      </c>
      <c r="M1597" t="s">
        <v>8</v>
      </c>
      <c r="Q1597"/>
      <c r="R1597">
        <v>2</v>
      </c>
      <c r="S1597">
        <v>0</v>
      </c>
      <c r="T1597">
        <v>0</v>
      </c>
      <c r="U1597">
        <v>1</v>
      </c>
      <c r="V1597">
        <v>1</v>
      </c>
      <c r="X1597" s="21" t="s">
        <v>1943</v>
      </c>
    </row>
    <row r="1598" spans="1:24" hidden="1">
      <c r="A1598" t="s">
        <v>8235</v>
      </c>
      <c r="B1598" s="4" t="s">
        <v>2733</v>
      </c>
      <c r="C1598" s="4" t="s">
        <v>773</v>
      </c>
      <c r="D1598" s="4" t="s">
        <v>2735</v>
      </c>
      <c r="E1598" s="4" t="s">
        <v>783</v>
      </c>
      <c r="F1598" s="4" t="s">
        <v>3328</v>
      </c>
      <c r="G1598" s="4" t="s">
        <v>3325</v>
      </c>
      <c r="H1598" s="4" t="s">
        <v>3318</v>
      </c>
      <c r="I1598" s="4" t="s">
        <v>792</v>
      </c>
      <c r="J1598" s="4" t="s">
        <v>793</v>
      </c>
      <c r="K1598" s="4" t="s">
        <v>2517</v>
      </c>
      <c r="L1598" s="4" t="s">
        <v>67</v>
      </c>
      <c r="M1598" t="s">
        <v>8</v>
      </c>
      <c r="Q1598"/>
      <c r="R1598">
        <v>19</v>
      </c>
      <c r="S1598">
        <v>0</v>
      </c>
      <c r="T1598">
        <v>0</v>
      </c>
      <c r="U1598">
        <v>6</v>
      </c>
      <c r="V1598">
        <v>13</v>
      </c>
      <c r="X1598" s="21" t="s">
        <v>1943</v>
      </c>
    </row>
    <row r="1599" spans="1:24" hidden="1">
      <c r="A1599" t="s">
        <v>8235</v>
      </c>
      <c r="B1599" s="4" t="s">
        <v>2733</v>
      </c>
      <c r="C1599" s="4" t="s">
        <v>773</v>
      </c>
      <c r="D1599" s="4" t="s">
        <v>2735</v>
      </c>
      <c r="E1599" s="4" t="s">
        <v>783</v>
      </c>
      <c r="F1599" s="4" t="s">
        <v>3328</v>
      </c>
      <c r="G1599" s="4" t="s">
        <v>3325</v>
      </c>
      <c r="H1599" s="4" t="s">
        <v>3318</v>
      </c>
      <c r="I1599" s="4" t="s">
        <v>5829</v>
      </c>
      <c r="J1599" s="4" t="s">
        <v>5830</v>
      </c>
      <c r="K1599" s="4" t="s">
        <v>2516</v>
      </c>
      <c r="L1599" s="4" t="s">
        <v>57</v>
      </c>
      <c r="M1599" t="s">
        <v>8</v>
      </c>
      <c r="Q1599"/>
      <c r="R1599">
        <v>1</v>
      </c>
      <c r="S1599">
        <v>0</v>
      </c>
      <c r="T1599">
        <v>0</v>
      </c>
      <c r="U1599">
        <v>0</v>
      </c>
      <c r="V1599">
        <v>1</v>
      </c>
      <c r="X1599" s="21" t="s">
        <v>1943</v>
      </c>
    </row>
    <row r="1600" spans="1:24" hidden="1">
      <c r="A1600" t="s">
        <v>8235</v>
      </c>
      <c r="B1600" s="4" t="s">
        <v>2733</v>
      </c>
      <c r="C1600" s="4" t="s">
        <v>773</v>
      </c>
      <c r="D1600" s="4" t="s">
        <v>2735</v>
      </c>
      <c r="E1600" s="4" t="s">
        <v>783</v>
      </c>
      <c r="F1600" s="4" t="s">
        <v>3328</v>
      </c>
      <c r="G1600" s="4" t="s">
        <v>3325</v>
      </c>
      <c r="H1600" s="4" t="s">
        <v>3318</v>
      </c>
      <c r="I1600" s="4" t="s">
        <v>5829</v>
      </c>
      <c r="J1600" s="4" t="s">
        <v>5831</v>
      </c>
      <c r="K1600" s="4" t="s">
        <v>2516</v>
      </c>
      <c r="L1600" s="4" t="s">
        <v>57</v>
      </c>
      <c r="M1600" t="s">
        <v>8</v>
      </c>
      <c r="Q1600"/>
      <c r="R1600">
        <v>1</v>
      </c>
      <c r="S1600">
        <v>0</v>
      </c>
      <c r="T1600">
        <v>0</v>
      </c>
      <c r="U1600">
        <v>0</v>
      </c>
      <c r="V1600">
        <v>1</v>
      </c>
      <c r="X1600" s="21" t="s">
        <v>1943</v>
      </c>
    </row>
    <row r="1601" spans="1:25" hidden="1">
      <c r="A1601" t="s">
        <v>8235</v>
      </c>
      <c r="B1601" s="4" t="s">
        <v>2733</v>
      </c>
      <c r="C1601" s="4" t="s">
        <v>773</v>
      </c>
      <c r="D1601" s="4" t="s">
        <v>2735</v>
      </c>
      <c r="E1601" s="4" t="s">
        <v>783</v>
      </c>
      <c r="F1601" s="4" t="s">
        <v>3328</v>
      </c>
      <c r="G1601" s="4" t="s">
        <v>3325</v>
      </c>
      <c r="H1601" s="4" t="s">
        <v>3318</v>
      </c>
      <c r="I1601" s="4" t="s">
        <v>5829</v>
      </c>
      <c r="J1601" s="4" t="s">
        <v>5836</v>
      </c>
      <c r="K1601" s="4" t="s">
        <v>2516</v>
      </c>
      <c r="L1601" s="4" t="s">
        <v>57</v>
      </c>
      <c r="M1601" t="s">
        <v>8</v>
      </c>
      <c r="Q1601"/>
      <c r="R1601">
        <v>4</v>
      </c>
      <c r="S1601">
        <v>0</v>
      </c>
      <c r="T1601">
        <v>0</v>
      </c>
      <c r="U1601">
        <v>2</v>
      </c>
      <c r="V1601">
        <v>2</v>
      </c>
      <c r="X1601" s="21" t="s">
        <v>1943</v>
      </c>
    </row>
    <row r="1602" spans="1:25" hidden="1">
      <c r="A1602" t="s">
        <v>8235</v>
      </c>
      <c r="B1602" s="4" t="s">
        <v>2733</v>
      </c>
      <c r="C1602" s="4" t="s">
        <v>773</v>
      </c>
      <c r="D1602" s="4" t="s">
        <v>2735</v>
      </c>
      <c r="E1602" s="4" t="s">
        <v>783</v>
      </c>
      <c r="F1602" s="4" t="s">
        <v>3328</v>
      </c>
      <c r="G1602" s="4" t="s">
        <v>3325</v>
      </c>
      <c r="H1602" s="4" t="s">
        <v>3318</v>
      </c>
      <c r="I1602" s="4" t="s">
        <v>5829</v>
      </c>
      <c r="J1602" s="4" t="s">
        <v>5837</v>
      </c>
      <c r="K1602" s="4" t="s">
        <v>2516</v>
      </c>
      <c r="L1602" s="4" t="s">
        <v>57</v>
      </c>
      <c r="M1602" t="s">
        <v>8</v>
      </c>
      <c r="Q1602"/>
      <c r="R1602">
        <v>1</v>
      </c>
      <c r="S1602">
        <v>0</v>
      </c>
      <c r="T1602">
        <v>0</v>
      </c>
      <c r="U1602">
        <v>0</v>
      </c>
      <c r="V1602">
        <v>1</v>
      </c>
      <c r="X1602" s="21" t="s">
        <v>1943</v>
      </c>
    </row>
    <row r="1603" spans="1:25" hidden="1">
      <c r="A1603" t="s">
        <v>8235</v>
      </c>
      <c r="B1603" s="4" t="s">
        <v>2733</v>
      </c>
      <c r="C1603" s="4" t="s">
        <v>773</v>
      </c>
      <c r="D1603" s="4" t="s">
        <v>2735</v>
      </c>
      <c r="E1603" s="4" t="s">
        <v>783</v>
      </c>
      <c r="F1603" s="4" t="s">
        <v>3328</v>
      </c>
      <c r="G1603" s="4" t="s">
        <v>3325</v>
      </c>
      <c r="H1603" s="4" t="s">
        <v>3318</v>
      </c>
      <c r="I1603" s="4" t="s">
        <v>5829</v>
      </c>
      <c r="J1603" s="4" t="s">
        <v>5838</v>
      </c>
      <c r="K1603" s="4" t="s">
        <v>2516</v>
      </c>
      <c r="L1603" s="4" t="s">
        <v>57</v>
      </c>
      <c r="M1603" t="s">
        <v>8</v>
      </c>
      <c r="Q1603"/>
      <c r="R1603">
        <v>1</v>
      </c>
      <c r="S1603">
        <v>0</v>
      </c>
      <c r="T1603">
        <v>0</v>
      </c>
      <c r="U1603">
        <v>0</v>
      </c>
      <c r="V1603">
        <v>1</v>
      </c>
      <c r="X1603" s="21" t="s">
        <v>1943</v>
      </c>
    </row>
    <row r="1604" spans="1:25" hidden="1">
      <c r="A1604" t="s">
        <v>8235</v>
      </c>
      <c r="B1604" s="4" t="s">
        <v>2733</v>
      </c>
      <c r="C1604" s="4" t="s">
        <v>773</v>
      </c>
      <c r="D1604" s="4" t="s">
        <v>2735</v>
      </c>
      <c r="E1604" s="4" t="s">
        <v>783</v>
      </c>
      <c r="F1604" s="4" t="s">
        <v>3328</v>
      </c>
      <c r="G1604" s="4" t="s">
        <v>3325</v>
      </c>
      <c r="H1604" s="4" t="s">
        <v>3318</v>
      </c>
      <c r="I1604" s="4" t="s">
        <v>779</v>
      </c>
      <c r="J1604" s="4" t="s">
        <v>796</v>
      </c>
      <c r="K1604" s="4" t="s">
        <v>2516</v>
      </c>
      <c r="L1604" s="4" t="s">
        <v>57</v>
      </c>
      <c r="M1604" t="s">
        <v>8</v>
      </c>
      <c r="Q1604"/>
      <c r="R1604">
        <v>15</v>
      </c>
      <c r="S1604">
        <v>0</v>
      </c>
      <c r="T1604">
        <v>0</v>
      </c>
      <c r="U1604">
        <v>5</v>
      </c>
      <c r="V1604">
        <v>10</v>
      </c>
      <c r="X1604" s="21" t="s">
        <v>1943</v>
      </c>
    </row>
    <row r="1605" spans="1:25" hidden="1">
      <c r="A1605" t="s">
        <v>8235</v>
      </c>
      <c r="B1605" s="4" t="s">
        <v>2733</v>
      </c>
      <c r="C1605" s="4" t="s">
        <v>773</v>
      </c>
      <c r="D1605" s="4" t="s">
        <v>2735</v>
      </c>
      <c r="E1605" s="4" t="s">
        <v>783</v>
      </c>
      <c r="F1605" s="4" t="s">
        <v>3328</v>
      </c>
      <c r="G1605" s="4" t="s">
        <v>3325</v>
      </c>
      <c r="H1605" s="4" t="s">
        <v>3318</v>
      </c>
      <c r="I1605" s="4" t="s">
        <v>5834</v>
      </c>
      <c r="J1605" s="29" t="s">
        <v>4332</v>
      </c>
      <c r="K1605" s="4" t="s">
        <v>2650</v>
      </c>
      <c r="L1605" s="29" t="s">
        <v>561</v>
      </c>
      <c r="M1605" t="s">
        <v>8</v>
      </c>
      <c r="Q1605"/>
      <c r="R1605">
        <v>1</v>
      </c>
      <c r="S1605">
        <v>0</v>
      </c>
      <c r="T1605">
        <v>0</v>
      </c>
      <c r="U1605">
        <v>0</v>
      </c>
      <c r="V1605">
        <v>1</v>
      </c>
      <c r="X1605" s="21" t="s">
        <v>7882</v>
      </c>
    </row>
    <row r="1606" spans="1:25" hidden="1">
      <c r="A1606" s="77" t="s">
        <v>8232</v>
      </c>
      <c r="B1606" s="4" t="s">
        <v>2976</v>
      </c>
      <c r="C1606" s="4" t="s">
        <v>1859</v>
      </c>
      <c r="D1606" s="4" t="s">
        <v>5434</v>
      </c>
      <c r="E1606" s="4" t="s">
        <v>5435</v>
      </c>
      <c r="F1606" s="4" t="s">
        <v>3327</v>
      </c>
      <c r="G1606" s="4" t="s">
        <v>3324</v>
      </c>
      <c r="H1606" s="4" t="s">
        <v>3318</v>
      </c>
      <c r="I1606" s="4" t="s">
        <v>2979</v>
      </c>
      <c r="J1606" s="4" t="s">
        <v>20</v>
      </c>
      <c r="K1606" s="4" t="s">
        <v>2505</v>
      </c>
      <c r="L1606" s="4" t="s">
        <v>21</v>
      </c>
      <c r="M1606" t="s">
        <v>8</v>
      </c>
      <c r="Q1606"/>
      <c r="R1606">
        <v>61</v>
      </c>
      <c r="S1606">
        <v>61</v>
      </c>
      <c r="T1606">
        <v>0</v>
      </c>
      <c r="U1606">
        <v>0</v>
      </c>
      <c r="V1606">
        <v>0</v>
      </c>
      <c r="X1606" s="21" t="s">
        <v>1943</v>
      </c>
    </row>
    <row r="1607" spans="1:25" hidden="1">
      <c r="A1607" s="77" t="s">
        <v>8232</v>
      </c>
      <c r="B1607" s="4" t="s">
        <v>2976</v>
      </c>
      <c r="C1607" s="4" t="s">
        <v>1859</v>
      </c>
      <c r="D1607" s="4" t="s">
        <v>5434</v>
      </c>
      <c r="E1607" s="4" t="s">
        <v>5435</v>
      </c>
      <c r="F1607" s="4" t="s">
        <v>3327</v>
      </c>
      <c r="G1607" s="4" t="s">
        <v>3324</v>
      </c>
      <c r="H1607" s="4" t="s">
        <v>3318</v>
      </c>
      <c r="I1607" s="4" t="s">
        <v>2978</v>
      </c>
      <c r="J1607" s="4" t="s">
        <v>20</v>
      </c>
      <c r="K1607" s="4" t="s">
        <v>2505</v>
      </c>
      <c r="L1607" s="4" t="s">
        <v>21</v>
      </c>
      <c r="M1607" t="s">
        <v>8</v>
      </c>
      <c r="Q1607"/>
      <c r="R1607">
        <v>68</v>
      </c>
      <c r="S1607">
        <v>68</v>
      </c>
      <c r="T1607">
        <v>0</v>
      </c>
      <c r="U1607">
        <v>0</v>
      </c>
      <c r="V1607">
        <v>0</v>
      </c>
      <c r="X1607" s="21" t="s">
        <v>1943</v>
      </c>
    </row>
    <row r="1608" spans="1:25" hidden="1">
      <c r="A1608" s="77" t="s">
        <v>8226</v>
      </c>
      <c r="B1608" s="4" t="s">
        <v>2736</v>
      </c>
      <c r="C1608" s="4" t="s">
        <v>801</v>
      </c>
      <c r="D1608" s="4" t="s">
        <v>2737</v>
      </c>
      <c r="E1608" s="4" t="s">
        <v>802</v>
      </c>
      <c r="F1608" s="4" t="s">
        <v>3319</v>
      </c>
      <c r="G1608" s="4" t="s">
        <v>3325</v>
      </c>
      <c r="H1608" s="4" t="s">
        <v>3320</v>
      </c>
      <c r="I1608" s="4" t="s">
        <v>494</v>
      </c>
      <c r="J1608" s="4" t="s">
        <v>803</v>
      </c>
      <c r="K1608" s="4" t="s">
        <v>2502</v>
      </c>
      <c r="L1608" s="4" t="s">
        <v>13</v>
      </c>
      <c r="M1608" t="s">
        <v>8</v>
      </c>
      <c r="Q1608"/>
      <c r="R1608">
        <v>2</v>
      </c>
      <c r="S1608">
        <v>0</v>
      </c>
      <c r="T1608">
        <v>1</v>
      </c>
      <c r="U1608">
        <v>1</v>
      </c>
      <c r="V1608">
        <v>0</v>
      </c>
      <c r="X1608" s="21" t="s">
        <v>12</v>
      </c>
      <c r="Y1608" s="4"/>
    </row>
    <row r="1609" spans="1:25" hidden="1">
      <c r="A1609" s="77" t="s">
        <v>8226</v>
      </c>
      <c r="B1609" s="4" t="s">
        <v>2736</v>
      </c>
      <c r="C1609" s="4" t="s">
        <v>801</v>
      </c>
      <c r="D1609" s="4" t="s">
        <v>2737</v>
      </c>
      <c r="E1609" s="4" t="s">
        <v>802</v>
      </c>
      <c r="F1609" s="4" t="s">
        <v>3319</v>
      </c>
      <c r="G1609" s="4" t="s">
        <v>3325</v>
      </c>
      <c r="H1609" s="4" t="s">
        <v>3320</v>
      </c>
      <c r="I1609" s="4" t="s">
        <v>495</v>
      </c>
      <c r="J1609" s="4" t="s">
        <v>3672</v>
      </c>
      <c r="K1609" s="4" t="s">
        <v>2503</v>
      </c>
      <c r="L1609" s="4" t="s">
        <v>16</v>
      </c>
      <c r="M1609" t="s">
        <v>8</v>
      </c>
      <c r="Q1609"/>
      <c r="R1609">
        <v>3</v>
      </c>
      <c r="S1609">
        <v>2</v>
      </c>
      <c r="T1609">
        <v>1</v>
      </c>
      <c r="U1609">
        <v>0</v>
      </c>
      <c r="V1609">
        <v>0</v>
      </c>
      <c r="X1609" s="21" t="s">
        <v>12</v>
      </c>
      <c r="Y1609" s="4"/>
    </row>
    <row r="1610" spans="1:25" hidden="1">
      <c r="A1610" s="77" t="s">
        <v>8226</v>
      </c>
      <c r="B1610" s="4" t="s">
        <v>2736</v>
      </c>
      <c r="C1610" s="4" t="s">
        <v>801</v>
      </c>
      <c r="D1610" s="4" t="s">
        <v>2737</v>
      </c>
      <c r="E1610" s="4" t="s">
        <v>802</v>
      </c>
      <c r="F1610" s="4" t="s">
        <v>3319</v>
      </c>
      <c r="G1610" s="4" t="s">
        <v>3325</v>
      </c>
      <c r="H1610" s="4" t="s">
        <v>3320</v>
      </c>
      <c r="I1610" s="4" t="s">
        <v>496</v>
      </c>
      <c r="J1610" s="4" t="s">
        <v>5840</v>
      </c>
      <c r="K1610" s="4" t="s">
        <v>2552</v>
      </c>
      <c r="L1610" s="4" t="s">
        <v>295</v>
      </c>
      <c r="M1610" t="s">
        <v>8</v>
      </c>
      <c r="Q1610"/>
      <c r="R1610">
        <v>3</v>
      </c>
      <c r="S1610">
        <v>0</v>
      </c>
      <c r="T1610">
        <v>1</v>
      </c>
      <c r="U1610">
        <v>2</v>
      </c>
      <c r="V1610">
        <v>0</v>
      </c>
      <c r="X1610" s="21" t="s">
        <v>12</v>
      </c>
      <c r="Y1610" s="4"/>
    </row>
    <row r="1611" spans="1:25" hidden="1">
      <c r="A1611" s="77" t="s">
        <v>8226</v>
      </c>
      <c r="B1611" s="4" t="s">
        <v>2736</v>
      </c>
      <c r="C1611" s="4" t="s">
        <v>801</v>
      </c>
      <c r="D1611" s="4" t="s">
        <v>2737</v>
      </c>
      <c r="E1611" s="4" t="s">
        <v>802</v>
      </c>
      <c r="F1611" s="4" t="s">
        <v>3319</v>
      </c>
      <c r="G1611" s="4" t="s">
        <v>3325</v>
      </c>
      <c r="H1611" s="4" t="s">
        <v>3320</v>
      </c>
      <c r="I1611" s="4" t="s">
        <v>3777</v>
      </c>
      <c r="J1611" s="4" t="s">
        <v>3778</v>
      </c>
      <c r="K1611" s="4" t="s">
        <v>2552</v>
      </c>
      <c r="L1611" s="4" t="s">
        <v>295</v>
      </c>
      <c r="M1611" t="s">
        <v>8</v>
      </c>
      <c r="Q1611"/>
      <c r="R1611">
        <v>1</v>
      </c>
      <c r="S1611">
        <v>0</v>
      </c>
      <c r="T1611">
        <v>0</v>
      </c>
      <c r="U1611">
        <v>1</v>
      </c>
      <c r="V1611">
        <v>0</v>
      </c>
      <c r="X1611" s="21" t="s">
        <v>12</v>
      </c>
      <c r="Y1611" s="4"/>
    </row>
    <row r="1612" spans="1:25" hidden="1">
      <c r="A1612" s="77" t="s">
        <v>8226</v>
      </c>
      <c r="B1612" s="4" t="s">
        <v>2736</v>
      </c>
      <c r="C1612" s="4" t="s">
        <v>801</v>
      </c>
      <c r="D1612" s="4" t="s">
        <v>2737</v>
      </c>
      <c r="E1612" s="4" t="s">
        <v>802</v>
      </c>
      <c r="F1612" s="4" t="s">
        <v>3319</v>
      </c>
      <c r="G1612" s="4" t="s">
        <v>3325</v>
      </c>
      <c r="H1612" s="4" t="s">
        <v>3320</v>
      </c>
      <c r="I1612" s="4" t="s">
        <v>3779</v>
      </c>
      <c r="J1612" s="4" t="s">
        <v>3780</v>
      </c>
      <c r="K1612" s="4" t="s">
        <v>3106</v>
      </c>
      <c r="L1612" s="4" t="s">
        <v>1990</v>
      </c>
      <c r="M1612" t="s">
        <v>8</v>
      </c>
      <c r="Q1612"/>
      <c r="R1612">
        <v>1</v>
      </c>
      <c r="S1612">
        <v>0</v>
      </c>
      <c r="T1612">
        <v>0</v>
      </c>
      <c r="U1612">
        <v>1</v>
      </c>
      <c r="V1612">
        <v>0</v>
      </c>
      <c r="X1612" s="21" t="s">
        <v>7871</v>
      </c>
    </row>
    <row r="1613" spans="1:25" hidden="1">
      <c r="A1613" s="77" t="s">
        <v>8226</v>
      </c>
      <c r="B1613" s="4" t="s">
        <v>2736</v>
      </c>
      <c r="C1613" s="4" t="s">
        <v>801</v>
      </c>
      <c r="D1613" s="4" t="s">
        <v>2737</v>
      </c>
      <c r="E1613" s="4" t="s">
        <v>802</v>
      </c>
      <c r="F1613" s="4" t="s">
        <v>3319</v>
      </c>
      <c r="G1613" s="4" t="s">
        <v>3325</v>
      </c>
      <c r="H1613" s="4" t="s">
        <v>3320</v>
      </c>
      <c r="I1613" s="4" t="s">
        <v>3781</v>
      </c>
      <c r="J1613" s="4" t="s">
        <v>3782</v>
      </c>
      <c r="K1613" s="4" t="s">
        <v>2577</v>
      </c>
      <c r="L1613" s="4" t="s">
        <v>308</v>
      </c>
      <c r="M1613" t="s">
        <v>8</v>
      </c>
      <c r="Q1613"/>
      <c r="R1613">
        <v>2</v>
      </c>
      <c r="S1613">
        <v>0</v>
      </c>
      <c r="T1613">
        <v>0</v>
      </c>
      <c r="U1613">
        <v>0</v>
      </c>
      <c r="V1613">
        <v>2</v>
      </c>
      <c r="X1613" s="21" t="s">
        <v>7877</v>
      </c>
    </row>
    <row r="1614" spans="1:25" hidden="1">
      <c r="A1614" s="77" t="s">
        <v>8226</v>
      </c>
      <c r="B1614" s="4" t="s">
        <v>2736</v>
      </c>
      <c r="C1614" s="4" t="s">
        <v>801</v>
      </c>
      <c r="D1614" s="4" t="s">
        <v>2737</v>
      </c>
      <c r="E1614" s="4" t="s">
        <v>802</v>
      </c>
      <c r="F1614" s="4" t="s">
        <v>3319</v>
      </c>
      <c r="G1614" s="4" t="s">
        <v>3325</v>
      </c>
      <c r="H1614" s="4" t="s">
        <v>3320</v>
      </c>
      <c r="I1614" s="4" t="s">
        <v>3783</v>
      </c>
      <c r="J1614" s="4" t="s">
        <v>3741</v>
      </c>
      <c r="K1614" s="4" t="s">
        <v>2603</v>
      </c>
      <c r="L1614" s="4" t="s">
        <v>333</v>
      </c>
      <c r="M1614" t="s">
        <v>8</v>
      </c>
      <c r="Q1614"/>
      <c r="R1614">
        <v>1</v>
      </c>
      <c r="S1614">
        <v>0</v>
      </c>
      <c r="T1614">
        <v>0</v>
      </c>
      <c r="U1614">
        <v>0</v>
      </c>
      <c r="V1614">
        <v>1</v>
      </c>
      <c r="X1614" s="21" t="s">
        <v>7877</v>
      </c>
    </row>
    <row r="1615" spans="1:25" hidden="1">
      <c r="A1615" s="77" t="s">
        <v>8226</v>
      </c>
      <c r="B1615" s="4" t="s">
        <v>2736</v>
      </c>
      <c r="C1615" s="4" t="s">
        <v>801</v>
      </c>
      <c r="D1615" s="4" t="s">
        <v>2737</v>
      </c>
      <c r="E1615" s="4" t="s">
        <v>802</v>
      </c>
      <c r="F1615" s="4" t="s">
        <v>3319</v>
      </c>
      <c r="G1615" s="4" t="s">
        <v>3325</v>
      </c>
      <c r="H1615" s="4" t="s">
        <v>3320</v>
      </c>
      <c r="I1615" s="4" t="s">
        <v>5841</v>
      </c>
      <c r="J1615" s="4" t="s">
        <v>5842</v>
      </c>
      <c r="K1615" s="4" t="s">
        <v>2579</v>
      </c>
      <c r="L1615" s="4" t="s">
        <v>310</v>
      </c>
      <c r="M1615" t="s">
        <v>8</v>
      </c>
      <c r="Q1615"/>
      <c r="R1615">
        <v>1</v>
      </c>
      <c r="S1615">
        <v>0</v>
      </c>
      <c r="T1615">
        <v>0</v>
      </c>
      <c r="U1615">
        <v>0</v>
      </c>
      <c r="V1615">
        <v>1</v>
      </c>
      <c r="X1615" s="21" t="s">
        <v>7877</v>
      </c>
    </row>
    <row r="1616" spans="1:25" hidden="1">
      <c r="A1616" s="77" t="s">
        <v>8226</v>
      </c>
      <c r="B1616" s="4" t="s">
        <v>2736</v>
      </c>
      <c r="C1616" s="4" t="s">
        <v>801</v>
      </c>
      <c r="D1616" s="4" t="s">
        <v>2737</v>
      </c>
      <c r="E1616" s="4" t="s">
        <v>802</v>
      </c>
      <c r="F1616" s="4" t="s">
        <v>3319</v>
      </c>
      <c r="G1616" s="4" t="s">
        <v>3325</v>
      </c>
      <c r="H1616" s="4" t="s">
        <v>3320</v>
      </c>
      <c r="I1616" s="4" t="s">
        <v>1321</v>
      </c>
      <c r="J1616" s="4" t="s">
        <v>118</v>
      </c>
      <c r="K1616" s="4" t="s">
        <v>2511</v>
      </c>
      <c r="L1616" s="4" t="s">
        <v>37</v>
      </c>
      <c r="M1616" t="s">
        <v>8</v>
      </c>
      <c r="Q1616"/>
      <c r="R1616">
        <v>1</v>
      </c>
      <c r="S1616">
        <v>1</v>
      </c>
      <c r="T1616">
        <v>0</v>
      </c>
      <c r="U1616">
        <v>0</v>
      </c>
      <c r="V1616">
        <v>0</v>
      </c>
      <c r="X1616" s="21" t="s">
        <v>7868</v>
      </c>
    </row>
    <row r="1617" spans="1:25" hidden="1">
      <c r="A1617" s="77" t="s">
        <v>8226</v>
      </c>
      <c r="B1617" s="4" t="s">
        <v>2736</v>
      </c>
      <c r="C1617" s="4" t="s">
        <v>801</v>
      </c>
      <c r="D1617" s="4" t="s">
        <v>2737</v>
      </c>
      <c r="E1617" s="4" t="s">
        <v>802</v>
      </c>
      <c r="F1617" s="4" t="s">
        <v>3319</v>
      </c>
      <c r="G1617" s="4" t="s">
        <v>3325</v>
      </c>
      <c r="H1617" s="4" t="s">
        <v>3320</v>
      </c>
      <c r="I1617" s="4" t="s">
        <v>3751</v>
      </c>
      <c r="J1617" s="4" t="s">
        <v>3752</v>
      </c>
      <c r="K1617" s="4" t="s">
        <v>2511</v>
      </c>
      <c r="L1617" s="4" t="s">
        <v>37</v>
      </c>
      <c r="M1617" t="s">
        <v>8</v>
      </c>
      <c r="Q1617"/>
      <c r="R1617">
        <v>3</v>
      </c>
      <c r="S1617">
        <v>0</v>
      </c>
      <c r="T1617">
        <v>0</v>
      </c>
      <c r="U1617">
        <v>2</v>
      </c>
      <c r="V1617">
        <v>1</v>
      </c>
      <c r="X1617" s="21" t="s">
        <v>7868</v>
      </c>
    </row>
    <row r="1618" spans="1:25" hidden="1">
      <c r="A1618" s="77" t="s">
        <v>8226</v>
      </c>
      <c r="B1618" s="4" t="s">
        <v>2736</v>
      </c>
      <c r="C1618" s="4" t="s">
        <v>801</v>
      </c>
      <c r="D1618" s="4" t="s">
        <v>2737</v>
      </c>
      <c r="E1618" s="4" t="s">
        <v>802</v>
      </c>
      <c r="F1618" s="4" t="s">
        <v>3319</v>
      </c>
      <c r="G1618" s="4" t="s">
        <v>3325</v>
      </c>
      <c r="H1618" s="4" t="s">
        <v>3320</v>
      </c>
      <c r="I1618" s="4" t="s">
        <v>1319</v>
      </c>
      <c r="J1618" s="4" t="s">
        <v>147</v>
      </c>
      <c r="K1618" s="4" t="s">
        <v>2512</v>
      </c>
      <c r="L1618" s="4" t="s">
        <v>42</v>
      </c>
      <c r="M1618" t="s">
        <v>8</v>
      </c>
      <c r="Q1618"/>
      <c r="R1618">
        <v>3</v>
      </c>
      <c r="S1618">
        <v>1</v>
      </c>
      <c r="T1618">
        <v>2</v>
      </c>
      <c r="U1618">
        <v>0</v>
      </c>
      <c r="V1618">
        <v>0</v>
      </c>
      <c r="X1618" s="21" t="s">
        <v>7868</v>
      </c>
    </row>
    <row r="1619" spans="1:25" hidden="1">
      <c r="A1619" s="77" t="s">
        <v>8226</v>
      </c>
      <c r="B1619" s="4" t="s">
        <v>2736</v>
      </c>
      <c r="C1619" s="4" t="s">
        <v>801</v>
      </c>
      <c r="D1619" s="4" t="s">
        <v>2737</v>
      </c>
      <c r="E1619" s="4" t="s">
        <v>802</v>
      </c>
      <c r="F1619" s="4" t="s">
        <v>3319</v>
      </c>
      <c r="G1619" s="4" t="s">
        <v>3325</v>
      </c>
      <c r="H1619" s="4" t="s">
        <v>3320</v>
      </c>
      <c r="I1619" s="4" t="s">
        <v>3784</v>
      </c>
      <c r="J1619" s="4" t="s">
        <v>3785</v>
      </c>
      <c r="K1619" s="4" t="s">
        <v>2512</v>
      </c>
      <c r="L1619" s="4" t="s">
        <v>42</v>
      </c>
      <c r="M1619" t="s">
        <v>8</v>
      </c>
      <c r="Q1619"/>
      <c r="R1619">
        <v>1</v>
      </c>
      <c r="S1619">
        <v>0</v>
      </c>
      <c r="T1619">
        <v>0</v>
      </c>
      <c r="U1619">
        <v>0</v>
      </c>
      <c r="V1619">
        <v>1</v>
      </c>
      <c r="X1619" s="21" t="s">
        <v>7868</v>
      </c>
    </row>
    <row r="1620" spans="1:25" hidden="1">
      <c r="A1620" s="77" t="s">
        <v>8226</v>
      </c>
      <c r="B1620" s="4" t="s">
        <v>2736</v>
      </c>
      <c r="C1620" s="4" t="s">
        <v>801</v>
      </c>
      <c r="D1620" s="4" t="s">
        <v>2737</v>
      </c>
      <c r="E1620" s="4" t="s">
        <v>802</v>
      </c>
      <c r="F1620" s="4" t="s">
        <v>3319</v>
      </c>
      <c r="G1620" s="4" t="s">
        <v>3325</v>
      </c>
      <c r="H1620" s="4" t="s">
        <v>3320</v>
      </c>
      <c r="I1620" s="4" t="s">
        <v>1320</v>
      </c>
      <c r="J1620" s="4" t="s">
        <v>149</v>
      </c>
      <c r="K1620" s="4" t="s">
        <v>2513</v>
      </c>
      <c r="L1620" s="4" t="s">
        <v>47</v>
      </c>
      <c r="M1620" t="s">
        <v>8</v>
      </c>
      <c r="Q1620"/>
      <c r="R1620">
        <v>1</v>
      </c>
      <c r="S1620">
        <v>0</v>
      </c>
      <c r="T1620">
        <v>0</v>
      </c>
      <c r="U1620">
        <v>1</v>
      </c>
      <c r="V1620">
        <v>0</v>
      </c>
      <c r="X1620" s="21" t="s">
        <v>7868</v>
      </c>
    </row>
    <row r="1621" spans="1:25" hidden="1">
      <c r="A1621" s="77" t="s">
        <v>8226</v>
      </c>
      <c r="B1621" s="4" t="s">
        <v>2736</v>
      </c>
      <c r="C1621" s="4" t="s">
        <v>801</v>
      </c>
      <c r="D1621" s="4" t="s">
        <v>2737</v>
      </c>
      <c r="E1621" s="4" t="s">
        <v>802</v>
      </c>
      <c r="F1621" s="4" t="s">
        <v>3319</v>
      </c>
      <c r="G1621" s="4" t="s">
        <v>3325</v>
      </c>
      <c r="H1621" s="4" t="s">
        <v>3320</v>
      </c>
      <c r="I1621" s="4" t="s">
        <v>3747</v>
      </c>
      <c r="J1621" s="4" t="s">
        <v>3738</v>
      </c>
      <c r="K1621" s="4" t="s">
        <v>2513</v>
      </c>
      <c r="L1621" s="4" t="s">
        <v>47</v>
      </c>
      <c r="M1621" t="s">
        <v>8</v>
      </c>
      <c r="Q1621"/>
      <c r="R1621">
        <v>1</v>
      </c>
      <c r="S1621">
        <v>0</v>
      </c>
      <c r="T1621">
        <v>0</v>
      </c>
      <c r="U1621">
        <v>0</v>
      </c>
      <c r="V1621">
        <v>1</v>
      </c>
      <c r="X1621" s="21" t="s">
        <v>7868</v>
      </c>
    </row>
    <row r="1622" spans="1:25" hidden="1">
      <c r="A1622" s="77" t="s">
        <v>8226</v>
      </c>
      <c r="B1622" s="4" t="s">
        <v>2736</v>
      </c>
      <c r="C1622" s="4" t="s">
        <v>801</v>
      </c>
      <c r="D1622" s="4" t="s">
        <v>2737</v>
      </c>
      <c r="E1622" s="4" t="s">
        <v>802</v>
      </c>
      <c r="F1622" s="4" t="s">
        <v>3319</v>
      </c>
      <c r="G1622" s="4" t="s">
        <v>3325</v>
      </c>
      <c r="H1622" s="4" t="s">
        <v>3320</v>
      </c>
      <c r="I1622" s="4" t="s">
        <v>1328</v>
      </c>
      <c r="J1622" s="4" t="s">
        <v>177</v>
      </c>
      <c r="K1622" s="4" t="s">
        <v>2521</v>
      </c>
      <c r="L1622" s="4" t="s">
        <v>81</v>
      </c>
      <c r="M1622" t="s">
        <v>8</v>
      </c>
      <c r="Q1622"/>
      <c r="R1622">
        <v>4</v>
      </c>
      <c r="S1622">
        <v>0</v>
      </c>
      <c r="T1622">
        <v>3</v>
      </c>
      <c r="U1622">
        <v>1</v>
      </c>
      <c r="V1622">
        <v>0</v>
      </c>
      <c r="X1622" s="21" t="s">
        <v>7870</v>
      </c>
    </row>
    <row r="1623" spans="1:25" hidden="1">
      <c r="A1623" s="77" t="s">
        <v>8226</v>
      </c>
      <c r="B1623" s="4" t="s">
        <v>2736</v>
      </c>
      <c r="C1623" s="4" t="s">
        <v>801</v>
      </c>
      <c r="D1623" s="4" t="s">
        <v>2737</v>
      </c>
      <c r="E1623" s="4" t="s">
        <v>802</v>
      </c>
      <c r="F1623" s="4" t="s">
        <v>3319</v>
      </c>
      <c r="G1623" s="4" t="s">
        <v>3325</v>
      </c>
      <c r="H1623" s="4" t="s">
        <v>3320</v>
      </c>
      <c r="I1623" s="4" t="s">
        <v>1329</v>
      </c>
      <c r="J1623" s="4" t="s">
        <v>179</v>
      </c>
      <c r="K1623" s="4" t="s">
        <v>2540</v>
      </c>
      <c r="L1623" s="4" t="s">
        <v>182</v>
      </c>
      <c r="M1623" t="s">
        <v>8</v>
      </c>
      <c r="Q1623"/>
      <c r="R1623">
        <v>5</v>
      </c>
      <c r="S1623">
        <v>1</v>
      </c>
      <c r="T1623">
        <v>3</v>
      </c>
      <c r="U1623">
        <v>1</v>
      </c>
      <c r="V1623">
        <v>0</v>
      </c>
      <c r="X1623" s="21" t="s">
        <v>7870</v>
      </c>
    </row>
    <row r="1624" spans="1:25" hidden="1">
      <c r="A1624" s="77" t="s">
        <v>8226</v>
      </c>
      <c r="B1624" s="4" t="s">
        <v>2736</v>
      </c>
      <c r="C1624" s="4" t="s">
        <v>801</v>
      </c>
      <c r="D1624" s="4" t="s">
        <v>2737</v>
      </c>
      <c r="E1624" s="4" t="s">
        <v>802</v>
      </c>
      <c r="F1624" s="4" t="s">
        <v>3319</v>
      </c>
      <c r="G1624" s="4" t="s">
        <v>3325</v>
      </c>
      <c r="H1624" s="4" t="s">
        <v>3320</v>
      </c>
      <c r="I1624" s="4" t="s">
        <v>1330</v>
      </c>
      <c r="J1624" s="4" t="s">
        <v>181</v>
      </c>
      <c r="K1624" s="4" t="s">
        <v>2541</v>
      </c>
      <c r="L1624" s="4" t="s">
        <v>187</v>
      </c>
      <c r="M1624" t="s">
        <v>8</v>
      </c>
      <c r="Q1624"/>
      <c r="R1624">
        <v>2</v>
      </c>
      <c r="S1624">
        <v>2</v>
      </c>
      <c r="T1624">
        <v>0</v>
      </c>
      <c r="U1624">
        <v>0</v>
      </c>
      <c r="V1624">
        <v>0</v>
      </c>
      <c r="X1624" s="21" t="s">
        <v>7870</v>
      </c>
    </row>
    <row r="1625" spans="1:25" hidden="1">
      <c r="A1625" s="77" t="s">
        <v>8226</v>
      </c>
      <c r="B1625" s="4" t="s">
        <v>2736</v>
      </c>
      <c r="C1625" s="4" t="s">
        <v>801</v>
      </c>
      <c r="D1625" s="4" t="s">
        <v>2737</v>
      </c>
      <c r="E1625" s="4" t="s">
        <v>802</v>
      </c>
      <c r="F1625" s="4" t="s">
        <v>3319</v>
      </c>
      <c r="G1625" s="4" t="s">
        <v>3325</v>
      </c>
      <c r="H1625" s="4" t="s">
        <v>3320</v>
      </c>
      <c r="I1625" s="4" t="s">
        <v>3992</v>
      </c>
      <c r="J1625" s="4" t="s">
        <v>184</v>
      </c>
      <c r="K1625" s="4" t="s">
        <v>2880</v>
      </c>
      <c r="L1625" s="4" t="s">
        <v>1466</v>
      </c>
      <c r="M1625" t="s">
        <v>8</v>
      </c>
      <c r="Q1625"/>
      <c r="R1625">
        <v>1</v>
      </c>
      <c r="S1625">
        <v>0</v>
      </c>
      <c r="T1625">
        <v>1</v>
      </c>
      <c r="U1625">
        <v>0</v>
      </c>
      <c r="V1625">
        <v>0</v>
      </c>
      <c r="X1625" s="21" t="s">
        <v>7870</v>
      </c>
    </row>
    <row r="1626" spans="1:25" hidden="1">
      <c r="A1626" s="77" t="s">
        <v>8226</v>
      </c>
      <c r="B1626" s="4" t="s">
        <v>2736</v>
      </c>
      <c r="C1626" s="4" t="s">
        <v>801</v>
      </c>
      <c r="D1626" s="4" t="s">
        <v>2737</v>
      </c>
      <c r="E1626" s="4" t="s">
        <v>802</v>
      </c>
      <c r="F1626" s="4" t="s">
        <v>3319</v>
      </c>
      <c r="G1626" s="4" t="s">
        <v>3325</v>
      </c>
      <c r="H1626" s="4" t="s">
        <v>3320</v>
      </c>
      <c r="I1626" s="4" t="s">
        <v>3753</v>
      </c>
      <c r="J1626" s="4" t="s">
        <v>1317</v>
      </c>
      <c r="K1626" s="4" t="s">
        <v>2505</v>
      </c>
      <c r="L1626" s="4" t="s">
        <v>21</v>
      </c>
      <c r="M1626" t="s">
        <v>8</v>
      </c>
      <c r="Q1626"/>
      <c r="R1626">
        <v>2</v>
      </c>
      <c r="S1626">
        <v>0</v>
      </c>
      <c r="T1626">
        <v>0</v>
      </c>
      <c r="U1626">
        <v>1</v>
      </c>
      <c r="V1626">
        <v>1</v>
      </c>
      <c r="X1626" s="21" t="s">
        <v>1943</v>
      </c>
    </row>
    <row r="1627" spans="1:25" hidden="1">
      <c r="A1627" s="77" t="s">
        <v>8226</v>
      </c>
      <c r="B1627" s="4" t="s">
        <v>2736</v>
      </c>
      <c r="C1627" s="4" t="s">
        <v>801</v>
      </c>
      <c r="D1627" s="4" t="s">
        <v>2737</v>
      </c>
      <c r="E1627" s="4" t="s">
        <v>802</v>
      </c>
      <c r="F1627" s="4" t="s">
        <v>3319</v>
      </c>
      <c r="G1627" s="4" t="s">
        <v>3325</v>
      </c>
      <c r="H1627" s="4" t="s">
        <v>3320</v>
      </c>
      <c r="I1627" s="4" t="s">
        <v>500</v>
      </c>
      <c r="J1627" s="4" t="s">
        <v>191</v>
      </c>
      <c r="K1627" s="4" t="s">
        <v>2505</v>
      </c>
      <c r="L1627" s="4" t="s">
        <v>21</v>
      </c>
      <c r="M1627" t="s">
        <v>8</v>
      </c>
      <c r="Q1627"/>
      <c r="R1627">
        <v>5</v>
      </c>
      <c r="S1627">
        <v>2</v>
      </c>
      <c r="T1627">
        <v>2</v>
      </c>
      <c r="U1627">
        <v>1</v>
      </c>
      <c r="V1627">
        <v>0</v>
      </c>
      <c r="X1627" s="21" t="s">
        <v>1943</v>
      </c>
    </row>
    <row r="1628" spans="1:25" hidden="1">
      <c r="A1628" s="77" t="s">
        <v>8226</v>
      </c>
      <c r="B1628" s="4" t="s">
        <v>2736</v>
      </c>
      <c r="C1628" s="4" t="s">
        <v>801</v>
      </c>
      <c r="D1628" s="4" t="s">
        <v>2737</v>
      </c>
      <c r="E1628" s="4" t="s">
        <v>802</v>
      </c>
      <c r="F1628" s="4" t="s">
        <v>3319</v>
      </c>
      <c r="G1628" s="4" t="s">
        <v>3325</v>
      </c>
      <c r="H1628" s="4" t="s">
        <v>3320</v>
      </c>
      <c r="I1628" s="4" t="s">
        <v>3754</v>
      </c>
      <c r="J1628" s="4" t="s">
        <v>756</v>
      </c>
      <c r="K1628" s="4" t="s">
        <v>2506</v>
      </c>
      <c r="L1628" s="4" t="s">
        <v>24</v>
      </c>
      <c r="M1628" t="s">
        <v>8</v>
      </c>
      <c r="Q1628"/>
      <c r="R1628">
        <v>2</v>
      </c>
      <c r="S1628">
        <v>0</v>
      </c>
      <c r="T1628">
        <v>0</v>
      </c>
      <c r="U1628">
        <v>2</v>
      </c>
      <c r="V1628">
        <v>0</v>
      </c>
      <c r="X1628" s="21" t="s">
        <v>1943</v>
      </c>
    </row>
    <row r="1629" spans="1:25" hidden="1">
      <c r="A1629" s="77" t="s">
        <v>8226</v>
      </c>
      <c r="B1629" s="4" t="s">
        <v>2736</v>
      </c>
      <c r="C1629" s="4" t="s">
        <v>801</v>
      </c>
      <c r="D1629" s="4" t="s">
        <v>2737</v>
      </c>
      <c r="E1629" s="4" t="s">
        <v>802</v>
      </c>
      <c r="F1629" s="4" t="s">
        <v>3319</v>
      </c>
      <c r="G1629" s="4" t="s">
        <v>3325</v>
      </c>
      <c r="H1629" s="4" t="s">
        <v>3320</v>
      </c>
      <c r="I1629" s="4" t="s">
        <v>501</v>
      </c>
      <c r="J1629" s="4" t="s">
        <v>84</v>
      </c>
      <c r="K1629" s="4" t="s">
        <v>2506</v>
      </c>
      <c r="L1629" s="4" t="s">
        <v>24</v>
      </c>
      <c r="M1629" t="s">
        <v>8</v>
      </c>
      <c r="Q1629"/>
      <c r="R1629">
        <v>9</v>
      </c>
      <c r="S1629">
        <v>3</v>
      </c>
      <c r="T1629">
        <v>5</v>
      </c>
      <c r="U1629">
        <v>1</v>
      </c>
      <c r="V1629">
        <v>0</v>
      </c>
      <c r="X1629" s="21" t="s">
        <v>1943</v>
      </c>
    </row>
    <row r="1630" spans="1:25" hidden="1">
      <c r="A1630" s="77" t="s">
        <v>8226</v>
      </c>
      <c r="B1630" s="4" t="s">
        <v>2736</v>
      </c>
      <c r="C1630" s="4" t="s">
        <v>801</v>
      </c>
      <c r="D1630" s="4" t="s">
        <v>2737</v>
      </c>
      <c r="E1630" s="4" t="s">
        <v>802</v>
      </c>
      <c r="F1630" s="4" t="s">
        <v>3319</v>
      </c>
      <c r="G1630" s="4" t="s">
        <v>3325</v>
      </c>
      <c r="H1630" s="4" t="s">
        <v>3320</v>
      </c>
      <c r="I1630" s="4" t="s">
        <v>4699</v>
      </c>
      <c r="J1630" s="4" t="s">
        <v>757</v>
      </c>
      <c r="K1630" s="4" t="s">
        <v>2517</v>
      </c>
      <c r="L1630" s="4" t="s">
        <v>67</v>
      </c>
      <c r="M1630" t="s">
        <v>8</v>
      </c>
      <c r="Q1630"/>
      <c r="R1630">
        <v>2</v>
      </c>
      <c r="S1630">
        <v>0</v>
      </c>
      <c r="T1630">
        <v>0</v>
      </c>
      <c r="U1630">
        <v>2</v>
      </c>
      <c r="V1630">
        <v>0</v>
      </c>
      <c r="X1630" s="21" t="s">
        <v>1943</v>
      </c>
    </row>
    <row r="1631" spans="1:25" hidden="1">
      <c r="A1631" s="77" t="s">
        <v>8226</v>
      </c>
      <c r="B1631" s="4" t="s">
        <v>2736</v>
      </c>
      <c r="C1631" s="4" t="s">
        <v>801</v>
      </c>
      <c r="D1631" s="4" t="s">
        <v>2737</v>
      </c>
      <c r="E1631" s="4" t="s">
        <v>802</v>
      </c>
      <c r="F1631" s="4" t="s">
        <v>3319</v>
      </c>
      <c r="G1631" s="4" t="s">
        <v>3325</v>
      </c>
      <c r="H1631" s="4" t="s">
        <v>3320</v>
      </c>
      <c r="I1631" s="4" t="s">
        <v>502</v>
      </c>
      <c r="J1631" s="4" t="s">
        <v>194</v>
      </c>
      <c r="K1631" s="4" t="s">
        <v>2517</v>
      </c>
      <c r="L1631" s="4" t="s">
        <v>67</v>
      </c>
      <c r="M1631" t="s">
        <v>8</v>
      </c>
      <c r="Q1631"/>
      <c r="R1631">
        <v>15</v>
      </c>
      <c r="S1631">
        <v>7</v>
      </c>
      <c r="T1631">
        <v>5</v>
      </c>
      <c r="U1631">
        <v>2</v>
      </c>
      <c r="V1631">
        <v>1</v>
      </c>
      <c r="X1631" s="21" t="s">
        <v>1943</v>
      </c>
    </row>
    <row r="1632" spans="1:25" hidden="1">
      <c r="A1632" s="77" t="s">
        <v>8226</v>
      </c>
      <c r="B1632" s="4" t="s">
        <v>2736</v>
      </c>
      <c r="C1632" s="4" t="s">
        <v>801</v>
      </c>
      <c r="D1632" s="4" t="s">
        <v>3370</v>
      </c>
      <c r="E1632" s="4" t="s">
        <v>3371</v>
      </c>
      <c r="F1632" s="4" t="s">
        <v>3324</v>
      </c>
      <c r="G1632" s="4" t="s">
        <v>3325</v>
      </c>
      <c r="H1632" s="4" t="s">
        <v>3320</v>
      </c>
      <c r="I1632" s="4" t="s">
        <v>3774</v>
      </c>
      <c r="J1632" s="4" t="s">
        <v>3728</v>
      </c>
      <c r="K1632" s="4" t="s">
        <v>2502</v>
      </c>
      <c r="L1632" s="4" t="s">
        <v>13</v>
      </c>
      <c r="M1632" t="s">
        <v>8</v>
      </c>
      <c r="Q1632"/>
      <c r="R1632">
        <v>1</v>
      </c>
      <c r="S1632">
        <v>0</v>
      </c>
      <c r="T1632">
        <v>0</v>
      </c>
      <c r="U1632">
        <v>0</v>
      </c>
      <c r="V1632">
        <v>1</v>
      </c>
      <c r="X1632" s="21" t="s">
        <v>12</v>
      </c>
      <c r="Y1632" s="4"/>
    </row>
    <row r="1633" spans="1:25" hidden="1">
      <c r="A1633" s="77" t="s">
        <v>8226</v>
      </c>
      <c r="B1633" s="4" t="s">
        <v>2736</v>
      </c>
      <c r="C1633" s="4" t="s">
        <v>801</v>
      </c>
      <c r="D1633" s="4" t="s">
        <v>3370</v>
      </c>
      <c r="E1633" s="4" t="s">
        <v>3371</v>
      </c>
      <c r="F1633" s="4" t="s">
        <v>3324</v>
      </c>
      <c r="G1633" s="4" t="s">
        <v>3325</v>
      </c>
      <c r="H1633" s="4" t="s">
        <v>3320</v>
      </c>
      <c r="I1633" s="4" t="s">
        <v>3781</v>
      </c>
      <c r="J1633" s="4" t="s">
        <v>3782</v>
      </c>
      <c r="K1633" s="4" t="s">
        <v>2577</v>
      </c>
      <c r="L1633" s="4" t="s">
        <v>308</v>
      </c>
      <c r="M1633" t="s">
        <v>8</v>
      </c>
      <c r="Q1633"/>
      <c r="R1633">
        <v>3</v>
      </c>
      <c r="S1633">
        <v>0</v>
      </c>
      <c r="T1633">
        <v>0</v>
      </c>
      <c r="U1633">
        <v>3</v>
      </c>
      <c r="V1633">
        <v>0</v>
      </c>
      <c r="X1633" s="21" t="s">
        <v>7877</v>
      </c>
    </row>
    <row r="1634" spans="1:25" hidden="1">
      <c r="A1634" s="77" t="s">
        <v>8226</v>
      </c>
      <c r="B1634" s="4" t="s">
        <v>2736</v>
      </c>
      <c r="C1634" s="4" t="s">
        <v>801</v>
      </c>
      <c r="D1634" s="4" t="s">
        <v>3370</v>
      </c>
      <c r="E1634" s="4" t="s">
        <v>3371</v>
      </c>
      <c r="F1634" s="4" t="s">
        <v>3324</v>
      </c>
      <c r="G1634" s="4" t="s">
        <v>3325</v>
      </c>
      <c r="H1634" s="4" t="s">
        <v>3320</v>
      </c>
      <c r="I1634" s="4" t="s">
        <v>3783</v>
      </c>
      <c r="J1634" s="4" t="s">
        <v>3741</v>
      </c>
      <c r="K1634" s="4" t="s">
        <v>2603</v>
      </c>
      <c r="L1634" s="4" t="s">
        <v>333</v>
      </c>
      <c r="M1634" t="s">
        <v>8</v>
      </c>
      <c r="Q1634"/>
      <c r="R1634">
        <v>3</v>
      </c>
      <c r="S1634">
        <v>0</v>
      </c>
      <c r="T1634">
        <v>0</v>
      </c>
      <c r="U1634">
        <v>3</v>
      </c>
      <c r="V1634">
        <v>0</v>
      </c>
      <c r="X1634" s="21" t="s">
        <v>7877</v>
      </c>
    </row>
    <row r="1635" spans="1:25" hidden="1">
      <c r="A1635" s="77" t="s">
        <v>8226</v>
      </c>
      <c r="B1635" s="4" t="s">
        <v>2736</v>
      </c>
      <c r="C1635" s="4" t="s">
        <v>801</v>
      </c>
      <c r="D1635" s="4" t="s">
        <v>3370</v>
      </c>
      <c r="E1635" s="4" t="s">
        <v>3371</v>
      </c>
      <c r="F1635" s="4" t="s">
        <v>3324</v>
      </c>
      <c r="G1635" s="4" t="s">
        <v>3325</v>
      </c>
      <c r="H1635" s="4" t="s">
        <v>3320</v>
      </c>
      <c r="I1635" s="4" t="s">
        <v>5841</v>
      </c>
      <c r="J1635" s="4" t="s">
        <v>5842</v>
      </c>
      <c r="K1635" s="4" t="s">
        <v>2579</v>
      </c>
      <c r="L1635" s="4" t="s">
        <v>310</v>
      </c>
      <c r="M1635" t="s">
        <v>8</v>
      </c>
      <c r="Q1635"/>
      <c r="R1635">
        <v>2</v>
      </c>
      <c r="S1635">
        <v>0</v>
      </c>
      <c r="T1635">
        <v>0</v>
      </c>
      <c r="U1635">
        <v>2</v>
      </c>
      <c r="V1635">
        <v>0</v>
      </c>
      <c r="X1635" s="21" t="s">
        <v>7877</v>
      </c>
    </row>
    <row r="1636" spans="1:25" hidden="1">
      <c r="A1636" s="77" t="s">
        <v>8226</v>
      </c>
      <c r="B1636" s="4" t="s">
        <v>2736</v>
      </c>
      <c r="C1636" s="4" t="s">
        <v>801</v>
      </c>
      <c r="D1636" s="4" t="s">
        <v>3370</v>
      </c>
      <c r="E1636" s="4" t="s">
        <v>3371</v>
      </c>
      <c r="F1636" s="4" t="s">
        <v>3324</v>
      </c>
      <c r="G1636" s="4" t="s">
        <v>3325</v>
      </c>
      <c r="H1636" s="4" t="s">
        <v>3320</v>
      </c>
      <c r="I1636" s="4" t="s">
        <v>3786</v>
      </c>
      <c r="J1636" s="4" t="s">
        <v>3739</v>
      </c>
      <c r="K1636" s="4" t="s">
        <v>2520</v>
      </c>
      <c r="L1636" s="4" t="s">
        <v>79</v>
      </c>
      <c r="M1636" t="s">
        <v>8</v>
      </c>
      <c r="Q1636"/>
      <c r="R1636">
        <v>1</v>
      </c>
      <c r="S1636">
        <v>0</v>
      </c>
      <c r="T1636">
        <v>0</v>
      </c>
      <c r="U1636">
        <v>1</v>
      </c>
      <c r="V1636">
        <v>0</v>
      </c>
      <c r="X1636" s="21" t="s">
        <v>7886</v>
      </c>
    </row>
    <row r="1637" spans="1:25" hidden="1">
      <c r="A1637" s="77" t="s">
        <v>8226</v>
      </c>
      <c r="B1637" s="4" t="s">
        <v>2736</v>
      </c>
      <c r="C1637" s="4" t="s">
        <v>801</v>
      </c>
      <c r="D1637" s="4" t="s">
        <v>3370</v>
      </c>
      <c r="E1637" s="4" t="s">
        <v>3371</v>
      </c>
      <c r="F1637" s="4" t="s">
        <v>3324</v>
      </c>
      <c r="G1637" s="4" t="s">
        <v>3325</v>
      </c>
      <c r="H1637" s="4" t="s">
        <v>3320</v>
      </c>
      <c r="I1637" s="4" t="s">
        <v>4700</v>
      </c>
      <c r="J1637" s="4" t="s">
        <v>4701</v>
      </c>
      <c r="K1637" s="4" t="s">
        <v>2505</v>
      </c>
      <c r="L1637" s="4" t="s">
        <v>21</v>
      </c>
      <c r="M1637" t="s">
        <v>8</v>
      </c>
      <c r="Q1637"/>
      <c r="R1637">
        <v>3</v>
      </c>
      <c r="S1637">
        <v>0</v>
      </c>
      <c r="T1637">
        <v>0</v>
      </c>
      <c r="U1637">
        <v>1</v>
      </c>
      <c r="V1637">
        <v>2</v>
      </c>
      <c r="X1637" s="21" t="s">
        <v>1943</v>
      </c>
    </row>
    <row r="1638" spans="1:25" hidden="1">
      <c r="A1638" s="77" t="s">
        <v>8226</v>
      </c>
      <c r="B1638" s="4" t="s">
        <v>2736</v>
      </c>
      <c r="C1638" s="4" t="s">
        <v>801</v>
      </c>
      <c r="D1638" s="4" t="s">
        <v>3370</v>
      </c>
      <c r="E1638" s="4" t="s">
        <v>3371</v>
      </c>
      <c r="F1638" s="4" t="s">
        <v>3324</v>
      </c>
      <c r="G1638" s="4" t="s">
        <v>3325</v>
      </c>
      <c r="H1638" s="4" t="s">
        <v>3320</v>
      </c>
      <c r="I1638" s="4" t="s">
        <v>3753</v>
      </c>
      <c r="J1638" s="4" t="s">
        <v>1317</v>
      </c>
      <c r="K1638" s="4" t="s">
        <v>2505</v>
      </c>
      <c r="L1638" s="4" t="s">
        <v>21</v>
      </c>
      <c r="M1638" t="s">
        <v>8</v>
      </c>
      <c r="Q1638"/>
      <c r="R1638">
        <v>4</v>
      </c>
      <c r="S1638">
        <v>0</v>
      </c>
      <c r="T1638">
        <v>0</v>
      </c>
      <c r="U1638">
        <v>1</v>
      </c>
      <c r="V1638">
        <v>3</v>
      </c>
      <c r="X1638" s="21" t="s">
        <v>1943</v>
      </c>
    </row>
    <row r="1639" spans="1:25" hidden="1">
      <c r="A1639" s="77" t="s">
        <v>8226</v>
      </c>
      <c r="B1639" s="4" t="s">
        <v>2736</v>
      </c>
      <c r="C1639" s="4" t="s">
        <v>801</v>
      </c>
      <c r="D1639" s="4" t="s">
        <v>3370</v>
      </c>
      <c r="E1639" s="4" t="s">
        <v>3371</v>
      </c>
      <c r="F1639" s="4" t="s">
        <v>3324</v>
      </c>
      <c r="G1639" s="4" t="s">
        <v>3325</v>
      </c>
      <c r="H1639" s="4" t="s">
        <v>3320</v>
      </c>
      <c r="I1639" s="4" t="s">
        <v>3754</v>
      </c>
      <c r="J1639" s="4" t="s">
        <v>756</v>
      </c>
      <c r="K1639" s="4" t="s">
        <v>2506</v>
      </c>
      <c r="L1639" s="4" t="s">
        <v>24</v>
      </c>
      <c r="M1639" t="s">
        <v>8</v>
      </c>
      <c r="Q1639"/>
      <c r="R1639">
        <v>1</v>
      </c>
      <c r="S1639">
        <v>0</v>
      </c>
      <c r="T1639">
        <v>0</v>
      </c>
      <c r="U1639">
        <v>1</v>
      </c>
      <c r="V1639">
        <v>0</v>
      </c>
      <c r="X1639" s="21" t="s">
        <v>1943</v>
      </c>
    </row>
    <row r="1640" spans="1:25" hidden="1">
      <c r="A1640" s="77" t="s">
        <v>8226</v>
      </c>
      <c r="B1640" s="4" t="s">
        <v>2736</v>
      </c>
      <c r="C1640" s="4" t="s">
        <v>801</v>
      </c>
      <c r="D1640" s="4" t="s">
        <v>3370</v>
      </c>
      <c r="E1640" s="4" t="s">
        <v>3371</v>
      </c>
      <c r="F1640" s="4" t="s">
        <v>3324</v>
      </c>
      <c r="G1640" s="4" t="s">
        <v>3325</v>
      </c>
      <c r="H1640" s="4" t="s">
        <v>3320</v>
      </c>
      <c r="I1640" s="4" t="s">
        <v>3749</v>
      </c>
      <c r="J1640" s="29" t="s">
        <v>3750</v>
      </c>
      <c r="K1640" s="29" t="s">
        <v>2549</v>
      </c>
      <c r="L1640" s="29" t="s">
        <v>282</v>
      </c>
      <c r="M1640" t="s">
        <v>8</v>
      </c>
      <c r="Q1640"/>
      <c r="R1640">
        <v>2</v>
      </c>
      <c r="S1640">
        <v>0</v>
      </c>
      <c r="T1640">
        <v>0</v>
      </c>
      <c r="U1640">
        <v>1</v>
      </c>
      <c r="V1640">
        <v>1</v>
      </c>
      <c r="X1640" s="21" t="s">
        <v>7882</v>
      </c>
    </row>
    <row r="1641" spans="1:25" hidden="1">
      <c r="A1641" s="77" t="s">
        <v>8226</v>
      </c>
      <c r="B1641" s="4" t="s">
        <v>2736</v>
      </c>
      <c r="C1641" s="4" t="s">
        <v>801</v>
      </c>
      <c r="D1641" s="4" t="s">
        <v>2738</v>
      </c>
      <c r="E1641" s="4" t="s">
        <v>804</v>
      </c>
      <c r="F1641" s="4" t="s">
        <v>3324</v>
      </c>
      <c r="G1641" s="4" t="s">
        <v>3325</v>
      </c>
      <c r="H1641" s="4" t="s">
        <v>3318</v>
      </c>
      <c r="I1641" s="4" t="s">
        <v>475</v>
      </c>
      <c r="J1641" s="4" t="s">
        <v>805</v>
      </c>
      <c r="K1641" s="4" t="s">
        <v>2502</v>
      </c>
      <c r="L1641" s="4" t="s">
        <v>13</v>
      </c>
      <c r="M1641" t="s">
        <v>8</v>
      </c>
      <c r="Q1641"/>
      <c r="R1641">
        <v>88</v>
      </c>
      <c r="S1641">
        <v>51</v>
      </c>
      <c r="T1641">
        <v>22</v>
      </c>
      <c r="U1641">
        <v>11</v>
      </c>
      <c r="V1641">
        <v>4</v>
      </c>
      <c r="X1641" s="21" t="s">
        <v>12</v>
      </c>
      <c r="Y1641" s="4"/>
    </row>
    <row r="1642" spans="1:25" hidden="1">
      <c r="A1642" s="77" t="s">
        <v>8226</v>
      </c>
      <c r="B1642" s="4" t="s">
        <v>2736</v>
      </c>
      <c r="C1642" s="4" t="s">
        <v>801</v>
      </c>
      <c r="D1642" s="4" t="s">
        <v>2738</v>
      </c>
      <c r="E1642" s="4" t="s">
        <v>804</v>
      </c>
      <c r="F1642" s="4" t="s">
        <v>3324</v>
      </c>
      <c r="G1642" s="4" t="s">
        <v>3325</v>
      </c>
      <c r="H1642" s="4" t="s">
        <v>3318</v>
      </c>
      <c r="I1642" s="4" t="s">
        <v>476</v>
      </c>
      <c r="J1642" s="4" t="s">
        <v>806</v>
      </c>
      <c r="K1642" s="4" t="s">
        <v>2502</v>
      </c>
      <c r="L1642" s="4" t="s">
        <v>13</v>
      </c>
      <c r="M1642" t="s">
        <v>8</v>
      </c>
      <c r="Q1642"/>
      <c r="R1642">
        <v>82</v>
      </c>
      <c r="S1642">
        <v>50</v>
      </c>
      <c r="T1642">
        <v>20</v>
      </c>
      <c r="U1642">
        <v>9</v>
      </c>
      <c r="V1642">
        <v>3</v>
      </c>
      <c r="X1642" s="21" t="s">
        <v>12</v>
      </c>
      <c r="Y1642" s="4"/>
    </row>
    <row r="1643" spans="1:25" hidden="1">
      <c r="A1643" s="77" t="s">
        <v>8226</v>
      </c>
      <c r="B1643" s="4" t="s">
        <v>2736</v>
      </c>
      <c r="C1643" s="4" t="s">
        <v>801</v>
      </c>
      <c r="D1643" s="4" t="s">
        <v>2738</v>
      </c>
      <c r="E1643" s="4" t="s">
        <v>804</v>
      </c>
      <c r="F1643" s="4" t="s">
        <v>3324</v>
      </c>
      <c r="G1643" s="4" t="s">
        <v>3325</v>
      </c>
      <c r="H1643" s="4" t="s">
        <v>3318</v>
      </c>
      <c r="I1643" s="4" t="s">
        <v>3774</v>
      </c>
      <c r="J1643" s="4" t="s">
        <v>3728</v>
      </c>
      <c r="K1643" s="4" t="s">
        <v>2502</v>
      </c>
      <c r="L1643" s="4" t="s">
        <v>13</v>
      </c>
      <c r="M1643" t="s">
        <v>8</v>
      </c>
      <c r="Q1643"/>
      <c r="R1643">
        <v>2</v>
      </c>
      <c r="S1643">
        <v>0</v>
      </c>
      <c r="T1643">
        <v>0</v>
      </c>
      <c r="U1643">
        <v>1</v>
      </c>
      <c r="V1643">
        <v>1</v>
      </c>
      <c r="X1643" s="21" t="s">
        <v>12</v>
      </c>
      <c r="Y1643" s="4"/>
    </row>
    <row r="1644" spans="1:25" hidden="1">
      <c r="A1644" s="77" t="s">
        <v>8226</v>
      </c>
      <c r="B1644" s="4" t="s">
        <v>2736</v>
      </c>
      <c r="C1644" s="4" t="s">
        <v>801</v>
      </c>
      <c r="D1644" s="4" t="s">
        <v>2738</v>
      </c>
      <c r="E1644" s="4" t="s">
        <v>804</v>
      </c>
      <c r="F1644" s="4" t="s">
        <v>3324</v>
      </c>
      <c r="G1644" s="4" t="s">
        <v>3325</v>
      </c>
      <c r="H1644" s="4" t="s">
        <v>3318</v>
      </c>
      <c r="I1644" s="4" t="s">
        <v>283</v>
      </c>
      <c r="J1644" s="4" t="s">
        <v>807</v>
      </c>
      <c r="K1644" s="4" t="s">
        <v>2503</v>
      </c>
      <c r="L1644" s="4" t="s">
        <v>16</v>
      </c>
      <c r="M1644" t="s">
        <v>8</v>
      </c>
      <c r="Q1644"/>
      <c r="R1644">
        <v>67</v>
      </c>
      <c r="S1644">
        <v>3</v>
      </c>
      <c r="T1644">
        <v>24</v>
      </c>
      <c r="U1644">
        <v>22</v>
      </c>
      <c r="V1644">
        <v>18</v>
      </c>
      <c r="X1644" s="21" t="s">
        <v>12</v>
      </c>
      <c r="Y1644" s="4"/>
    </row>
    <row r="1645" spans="1:25" hidden="1">
      <c r="A1645" s="77" t="s">
        <v>8226</v>
      </c>
      <c r="B1645" s="4" t="s">
        <v>2736</v>
      </c>
      <c r="C1645" s="4" t="s">
        <v>801</v>
      </c>
      <c r="D1645" s="4" t="s">
        <v>2738</v>
      </c>
      <c r="E1645" s="4" t="s">
        <v>804</v>
      </c>
      <c r="F1645" s="4" t="s">
        <v>3324</v>
      </c>
      <c r="G1645" s="4" t="s">
        <v>3325</v>
      </c>
      <c r="H1645" s="4" t="s">
        <v>3318</v>
      </c>
      <c r="I1645" s="4" t="s">
        <v>284</v>
      </c>
      <c r="J1645" s="4" t="s">
        <v>808</v>
      </c>
      <c r="K1645" s="4" t="s">
        <v>2503</v>
      </c>
      <c r="L1645" s="4" t="s">
        <v>16</v>
      </c>
      <c r="M1645" t="s">
        <v>8</v>
      </c>
      <c r="Q1645"/>
      <c r="R1645">
        <v>62</v>
      </c>
      <c r="S1645">
        <v>1</v>
      </c>
      <c r="T1645">
        <v>24</v>
      </c>
      <c r="U1645">
        <v>20</v>
      </c>
      <c r="V1645">
        <v>17</v>
      </c>
      <c r="X1645" s="21" t="s">
        <v>12</v>
      </c>
      <c r="Y1645" s="4"/>
    </row>
    <row r="1646" spans="1:25" hidden="1">
      <c r="A1646" s="77" t="s">
        <v>8226</v>
      </c>
      <c r="B1646" s="4" t="s">
        <v>2736</v>
      </c>
      <c r="C1646" s="4" t="s">
        <v>801</v>
      </c>
      <c r="D1646" s="4" t="s">
        <v>2738</v>
      </c>
      <c r="E1646" s="4" t="s">
        <v>804</v>
      </c>
      <c r="F1646" s="4" t="s">
        <v>3324</v>
      </c>
      <c r="G1646" s="4" t="s">
        <v>3325</v>
      </c>
      <c r="H1646" s="4" t="s">
        <v>3318</v>
      </c>
      <c r="I1646" s="4" t="s">
        <v>3775</v>
      </c>
      <c r="J1646" s="4" t="s">
        <v>3776</v>
      </c>
      <c r="K1646" s="4" t="s">
        <v>2503</v>
      </c>
      <c r="L1646" s="4" t="s">
        <v>16</v>
      </c>
      <c r="M1646" t="s">
        <v>8</v>
      </c>
      <c r="Q1646"/>
      <c r="R1646">
        <v>1</v>
      </c>
      <c r="S1646">
        <v>0</v>
      </c>
      <c r="T1646">
        <v>0</v>
      </c>
      <c r="U1646">
        <v>0</v>
      </c>
      <c r="V1646">
        <v>1</v>
      </c>
      <c r="X1646" s="21" t="s">
        <v>12</v>
      </c>
      <c r="Y1646" s="4"/>
    </row>
    <row r="1647" spans="1:25" hidden="1">
      <c r="A1647" s="77" t="s">
        <v>8226</v>
      </c>
      <c r="B1647" s="4" t="s">
        <v>2736</v>
      </c>
      <c r="C1647" s="4" t="s">
        <v>801</v>
      </c>
      <c r="D1647" s="4" t="s">
        <v>2738</v>
      </c>
      <c r="E1647" s="4" t="s">
        <v>804</v>
      </c>
      <c r="F1647" s="4" t="s">
        <v>3324</v>
      </c>
      <c r="G1647" s="4" t="s">
        <v>3325</v>
      </c>
      <c r="H1647" s="4" t="s">
        <v>3318</v>
      </c>
      <c r="I1647" s="4" t="s">
        <v>809</v>
      </c>
      <c r="J1647" s="4" t="s">
        <v>810</v>
      </c>
      <c r="K1647" s="4" t="s">
        <v>2552</v>
      </c>
      <c r="L1647" s="4" t="s">
        <v>295</v>
      </c>
      <c r="M1647" t="s">
        <v>8</v>
      </c>
      <c r="Q1647"/>
      <c r="R1647">
        <v>26</v>
      </c>
      <c r="S1647">
        <v>0</v>
      </c>
      <c r="T1647">
        <v>1</v>
      </c>
      <c r="U1647">
        <v>12</v>
      </c>
      <c r="V1647">
        <v>13</v>
      </c>
      <c r="X1647" s="21" t="s">
        <v>12</v>
      </c>
      <c r="Y1647" s="4"/>
    </row>
    <row r="1648" spans="1:25" hidden="1">
      <c r="A1648" s="77" t="s">
        <v>8226</v>
      </c>
      <c r="B1648" s="4" t="s">
        <v>2736</v>
      </c>
      <c r="C1648" s="4" t="s">
        <v>801</v>
      </c>
      <c r="D1648" s="4" t="s">
        <v>2738</v>
      </c>
      <c r="E1648" s="4" t="s">
        <v>804</v>
      </c>
      <c r="F1648" s="4" t="s">
        <v>3324</v>
      </c>
      <c r="G1648" s="4" t="s">
        <v>3325</v>
      </c>
      <c r="H1648" s="4" t="s">
        <v>3318</v>
      </c>
      <c r="I1648" s="4" t="s">
        <v>811</v>
      </c>
      <c r="J1648" s="4" t="s">
        <v>812</v>
      </c>
      <c r="K1648" s="4" t="s">
        <v>2552</v>
      </c>
      <c r="L1648" s="4" t="s">
        <v>295</v>
      </c>
      <c r="M1648" t="s">
        <v>8</v>
      </c>
      <c r="Q1648"/>
      <c r="R1648">
        <v>25</v>
      </c>
      <c r="S1648">
        <v>0</v>
      </c>
      <c r="T1648">
        <v>2</v>
      </c>
      <c r="U1648">
        <v>11</v>
      </c>
      <c r="V1648">
        <v>12</v>
      </c>
      <c r="X1648" s="21" t="s">
        <v>12</v>
      </c>
    </row>
    <row r="1649" spans="1:24" hidden="1">
      <c r="A1649" s="77" t="s">
        <v>8226</v>
      </c>
      <c r="B1649" s="4" t="s">
        <v>2736</v>
      </c>
      <c r="C1649" s="4" t="s">
        <v>801</v>
      </c>
      <c r="D1649" s="4" t="s">
        <v>2738</v>
      </c>
      <c r="E1649" s="4" t="s">
        <v>804</v>
      </c>
      <c r="F1649" s="4" t="s">
        <v>3324</v>
      </c>
      <c r="G1649" s="4" t="s">
        <v>3325</v>
      </c>
      <c r="H1649" s="4" t="s">
        <v>3318</v>
      </c>
      <c r="I1649" s="4" t="s">
        <v>3777</v>
      </c>
      <c r="J1649" s="4" t="s">
        <v>3778</v>
      </c>
      <c r="K1649" s="4" t="s">
        <v>2552</v>
      </c>
      <c r="L1649" s="4" t="s">
        <v>295</v>
      </c>
      <c r="M1649" t="s">
        <v>8</v>
      </c>
      <c r="Q1649"/>
      <c r="R1649">
        <v>1</v>
      </c>
      <c r="S1649">
        <v>0</v>
      </c>
      <c r="T1649">
        <v>0</v>
      </c>
      <c r="U1649">
        <v>0</v>
      </c>
      <c r="V1649">
        <v>1</v>
      </c>
      <c r="X1649" s="21" t="s">
        <v>12</v>
      </c>
    </row>
    <row r="1650" spans="1:24" hidden="1">
      <c r="A1650" s="77" t="s">
        <v>8226</v>
      </c>
      <c r="B1650" s="4" t="s">
        <v>2736</v>
      </c>
      <c r="C1650" s="4" t="s">
        <v>801</v>
      </c>
      <c r="D1650" s="4" t="s">
        <v>2738</v>
      </c>
      <c r="E1650" s="4" t="s">
        <v>804</v>
      </c>
      <c r="F1650" s="4" t="s">
        <v>3324</v>
      </c>
      <c r="G1650" s="4" t="s">
        <v>3325</v>
      </c>
      <c r="H1650" s="4" t="s">
        <v>3318</v>
      </c>
      <c r="I1650" s="4" t="s">
        <v>813</v>
      </c>
      <c r="J1650" s="4" t="s">
        <v>814</v>
      </c>
      <c r="K1650" s="4" t="s">
        <v>2664</v>
      </c>
      <c r="L1650" s="4" t="s">
        <v>653</v>
      </c>
      <c r="M1650" t="s">
        <v>8</v>
      </c>
      <c r="Q1650"/>
      <c r="R1650">
        <v>2</v>
      </c>
      <c r="S1650">
        <v>0</v>
      </c>
      <c r="T1650">
        <v>0</v>
      </c>
      <c r="U1650">
        <v>1</v>
      </c>
      <c r="V1650">
        <v>1</v>
      </c>
      <c r="X1650" s="21" t="s">
        <v>12</v>
      </c>
    </row>
    <row r="1651" spans="1:24" hidden="1">
      <c r="A1651" s="77" t="s">
        <v>8226</v>
      </c>
      <c r="B1651" s="4" t="s">
        <v>2736</v>
      </c>
      <c r="C1651" s="4" t="s">
        <v>801</v>
      </c>
      <c r="D1651" s="4" t="s">
        <v>2738</v>
      </c>
      <c r="E1651" s="4" t="s">
        <v>804</v>
      </c>
      <c r="F1651" s="4" t="s">
        <v>3324</v>
      </c>
      <c r="G1651" s="4" t="s">
        <v>3325</v>
      </c>
      <c r="H1651" s="4" t="s">
        <v>3318</v>
      </c>
      <c r="I1651" s="4" t="s">
        <v>5843</v>
      </c>
      <c r="J1651" s="4" t="s">
        <v>5844</v>
      </c>
      <c r="K1651" s="4" t="s">
        <v>2664</v>
      </c>
      <c r="L1651" s="4" t="s">
        <v>653</v>
      </c>
      <c r="M1651" t="s">
        <v>8</v>
      </c>
      <c r="Q1651"/>
      <c r="R1651">
        <v>2</v>
      </c>
      <c r="S1651">
        <v>0</v>
      </c>
      <c r="T1651">
        <v>0</v>
      </c>
      <c r="U1651">
        <v>1</v>
      </c>
      <c r="V1651">
        <v>1</v>
      </c>
      <c r="X1651" s="21" t="s">
        <v>12</v>
      </c>
    </row>
    <row r="1652" spans="1:24" hidden="1">
      <c r="A1652" s="77" t="s">
        <v>8226</v>
      </c>
      <c r="B1652" s="4" t="s">
        <v>2736</v>
      </c>
      <c r="C1652" s="4" t="s">
        <v>801</v>
      </c>
      <c r="D1652" s="4" t="s">
        <v>2738</v>
      </c>
      <c r="E1652" s="4" t="s">
        <v>804</v>
      </c>
      <c r="F1652" s="4" t="s">
        <v>3324</v>
      </c>
      <c r="G1652" s="4" t="s">
        <v>3325</v>
      </c>
      <c r="H1652" s="4" t="s">
        <v>3318</v>
      </c>
      <c r="I1652" s="4" t="s">
        <v>815</v>
      </c>
      <c r="J1652" s="4" t="s">
        <v>816</v>
      </c>
      <c r="K1652" s="4" t="s">
        <v>2728</v>
      </c>
      <c r="L1652" s="4" t="s">
        <v>755</v>
      </c>
      <c r="M1652" t="s">
        <v>8</v>
      </c>
      <c r="Q1652"/>
      <c r="R1652">
        <v>2</v>
      </c>
      <c r="S1652">
        <v>0</v>
      </c>
      <c r="T1652">
        <v>0</v>
      </c>
      <c r="U1652">
        <v>1</v>
      </c>
      <c r="V1652">
        <v>1</v>
      </c>
      <c r="X1652" s="21" t="s">
        <v>12</v>
      </c>
    </row>
    <row r="1653" spans="1:24" hidden="1">
      <c r="A1653" s="77" t="s">
        <v>8226</v>
      </c>
      <c r="B1653" s="4" t="s">
        <v>2736</v>
      </c>
      <c r="C1653" s="4" t="s">
        <v>801</v>
      </c>
      <c r="D1653" s="4" t="s">
        <v>2738</v>
      </c>
      <c r="E1653" s="4" t="s">
        <v>804</v>
      </c>
      <c r="F1653" s="4" t="s">
        <v>3324</v>
      </c>
      <c r="G1653" s="4" t="s">
        <v>3325</v>
      </c>
      <c r="H1653" s="4" t="s">
        <v>3318</v>
      </c>
      <c r="I1653" s="4" t="s">
        <v>817</v>
      </c>
      <c r="J1653" s="4" t="s">
        <v>818</v>
      </c>
      <c r="K1653" s="4" t="s">
        <v>2577</v>
      </c>
      <c r="L1653" s="4" t="s">
        <v>308</v>
      </c>
      <c r="M1653" t="s">
        <v>8</v>
      </c>
      <c r="Q1653"/>
      <c r="R1653">
        <v>30</v>
      </c>
      <c r="S1653">
        <v>24</v>
      </c>
      <c r="T1653">
        <v>3</v>
      </c>
      <c r="U1653">
        <v>1</v>
      </c>
      <c r="V1653">
        <v>2</v>
      </c>
      <c r="X1653" s="21" t="s">
        <v>7877</v>
      </c>
    </row>
    <row r="1654" spans="1:24" hidden="1">
      <c r="A1654" s="77" t="s">
        <v>8226</v>
      </c>
      <c r="B1654" s="4" t="s">
        <v>2736</v>
      </c>
      <c r="C1654" s="4" t="s">
        <v>801</v>
      </c>
      <c r="D1654" s="4" t="s">
        <v>2738</v>
      </c>
      <c r="E1654" s="4" t="s">
        <v>804</v>
      </c>
      <c r="F1654" s="4" t="s">
        <v>3324</v>
      </c>
      <c r="G1654" s="4" t="s">
        <v>3325</v>
      </c>
      <c r="H1654" s="4" t="s">
        <v>3318</v>
      </c>
      <c r="I1654" s="4" t="s">
        <v>819</v>
      </c>
      <c r="J1654" s="4" t="s">
        <v>820</v>
      </c>
      <c r="K1654" s="4" t="s">
        <v>2577</v>
      </c>
      <c r="L1654" s="4" t="s">
        <v>308</v>
      </c>
      <c r="M1654" t="s">
        <v>8</v>
      </c>
      <c r="Q1654"/>
      <c r="R1654">
        <v>23</v>
      </c>
      <c r="S1654">
        <v>19</v>
      </c>
      <c r="T1654">
        <v>3</v>
      </c>
      <c r="U1654">
        <v>0</v>
      </c>
      <c r="V1654">
        <v>1</v>
      </c>
      <c r="X1654" s="21" t="s">
        <v>7877</v>
      </c>
    </row>
    <row r="1655" spans="1:24" hidden="1">
      <c r="A1655" s="77" t="s">
        <v>8226</v>
      </c>
      <c r="B1655" s="4" t="s">
        <v>2736</v>
      </c>
      <c r="C1655" s="4" t="s">
        <v>801</v>
      </c>
      <c r="D1655" s="4" t="s">
        <v>2738</v>
      </c>
      <c r="E1655" s="4" t="s">
        <v>804</v>
      </c>
      <c r="F1655" s="4" t="s">
        <v>3324</v>
      </c>
      <c r="G1655" s="4" t="s">
        <v>3325</v>
      </c>
      <c r="H1655" s="4" t="s">
        <v>3318</v>
      </c>
      <c r="I1655" s="4" t="s">
        <v>821</v>
      </c>
      <c r="J1655" s="4" t="s">
        <v>822</v>
      </c>
      <c r="K1655" s="4" t="s">
        <v>2603</v>
      </c>
      <c r="L1655" s="4" t="s">
        <v>333</v>
      </c>
      <c r="M1655" t="s">
        <v>8</v>
      </c>
      <c r="Q1655"/>
      <c r="R1655">
        <v>17</v>
      </c>
      <c r="S1655">
        <v>0</v>
      </c>
      <c r="T1655">
        <v>16</v>
      </c>
      <c r="U1655">
        <v>0</v>
      </c>
      <c r="V1655">
        <v>1</v>
      </c>
      <c r="X1655" s="21" t="s">
        <v>7877</v>
      </c>
    </row>
    <row r="1656" spans="1:24" hidden="1">
      <c r="A1656" s="77" t="s">
        <v>8226</v>
      </c>
      <c r="B1656" s="4" t="s">
        <v>2736</v>
      </c>
      <c r="C1656" s="4" t="s">
        <v>801</v>
      </c>
      <c r="D1656" s="4" t="s">
        <v>2738</v>
      </c>
      <c r="E1656" s="4" t="s">
        <v>804</v>
      </c>
      <c r="F1656" s="4" t="s">
        <v>3324</v>
      </c>
      <c r="G1656" s="4" t="s">
        <v>3325</v>
      </c>
      <c r="H1656" s="4" t="s">
        <v>3318</v>
      </c>
      <c r="I1656" s="4" t="s">
        <v>823</v>
      </c>
      <c r="J1656" s="4" t="s">
        <v>824</v>
      </c>
      <c r="K1656" s="4" t="s">
        <v>2603</v>
      </c>
      <c r="L1656" s="4" t="s">
        <v>333</v>
      </c>
      <c r="M1656" t="s">
        <v>8</v>
      </c>
      <c r="Q1656"/>
      <c r="R1656">
        <v>18</v>
      </c>
      <c r="S1656">
        <v>2</v>
      </c>
      <c r="T1656">
        <v>15</v>
      </c>
      <c r="U1656">
        <v>0</v>
      </c>
      <c r="V1656">
        <v>1</v>
      </c>
      <c r="X1656" s="21" t="s">
        <v>7877</v>
      </c>
    </row>
    <row r="1657" spans="1:24" hidden="1">
      <c r="A1657" s="77" t="s">
        <v>8226</v>
      </c>
      <c r="B1657" s="4" t="s">
        <v>2736</v>
      </c>
      <c r="C1657" s="4" t="s">
        <v>801</v>
      </c>
      <c r="D1657" s="4" t="s">
        <v>2738</v>
      </c>
      <c r="E1657" s="4" t="s">
        <v>804</v>
      </c>
      <c r="F1657" s="4" t="s">
        <v>3324</v>
      </c>
      <c r="G1657" s="4" t="s">
        <v>3325</v>
      </c>
      <c r="H1657" s="4" t="s">
        <v>3318</v>
      </c>
      <c r="I1657" s="4" t="s">
        <v>5841</v>
      </c>
      <c r="J1657" s="4" t="s">
        <v>5842</v>
      </c>
      <c r="K1657" s="4" t="s">
        <v>2579</v>
      </c>
      <c r="L1657" s="4" t="s">
        <v>310</v>
      </c>
      <c r="M1657" t="s">
        <v>8</v>
      </c>
      <c r="Q1657"/>
      <c r="R1657">
        <v>2</v>
      </c>
      <c r="S1657">
        <v>0</v>
      </c>
      <c r="T1657">
        <v>0</v>
      </c>
      <c r="U1657">
        <v>2</v>
      </c>
      <c r="V1657">
        <v>0</v>
      </c>
      <c r="X1657" s="21" t="s">
        <v>7877</v>
      </c>
    </row>
    <row r="1658" spans="1:24" hidden="1">
      <c r="A1658" s="77" t="s">
        <v>8226</v>
      </c>
      <c r="B1658" s="4" t="s">
        <v>2736</v>
      </c>
      <c r="C1658" s="4" t="s">
        <v>801</v>
      </c>
      <c r="D1658" s="4" t="s">
        <v>2738</v>
      </c>
      <c r="E1658" s="4" t="s">
        <v>804</v>
      </c>
      <c r="F1658" s="4" t="s">
        <v>3324</v>
      </c>
      <c r="G1658" s="4" t="s">
        <v>3325</v>
      </c>
      <c r="H1658" s="4" t="s">
        <v>3318</v>
      </c>
      <c r="I1658" s="4" t="s">
        <v>3757</v>
      </c>
      <c r="J1658" s="4" t="s">
        <v>3758</v>
      </c>
      <c r="K1658" s="4" t="s">
        <v>2775</v>
      </c>
      <c r="L1658" s="4" t="s">
        <v>1042</v>
      </c>
      <c r="M1658" t="s">
        <v>8</v>
      </c>
      <c r="N1658" t="s">
        <v>3317</v>
      </c>
      <c r="Q1658"/>
      <c r="R1658">
        <v>13</v>
      </c>
      <c r="S1658">
        <v>1</v>
      </c>
      <c r="T1658">
        <v>1</v>
      </c>
      <c r="U1658">
        <v>1</v>
      </c>
      <c r="V1658">
        <v>10</v>
      </c>
      <c r="X1658" s="21" t="s">
        <v>7877</v>
      </c>
    </row>
    <row r="1659" spans="1:24" hidden="1">
      <c r="A1659" s="77" t="s">
        <v>8226</v>
      </c>
      <c r="B1659" s="4" t="s">
        <v>2736</v>
      </c>
      <c r="C1659" s="4" t="s">
        <v>801</v>
      </c>
      <c r="D1659" s="4" t="s">
        <v>2738</v>
      </c>
      <c r="E1659" s="4" t="s">
        <v>804</v>
      </c>
      <c r="F1659" s="4" t="s">
        <v>3324</v>
      </c>
      <c r="G1659" s="4" t="s">
        <v>3325</v>
      </c>
      <c r="H1659" s="4" t="s">
        <v>3318</v>
      </c>
      <c r="I1659" s="4" t="s">
        <v>3759</v>
      </c>
      <c r="J1659" s="4" t="s">
        <v>3760</v>
      </c>
      <c r="K1659" s="4" t="s">
        <v>2775</v>
      </c>
      <c r="L1659" s="4" t="s">
        <v>1042</v>
      </c>
      <c r="M1659" t="s">
        <v>8</v>
      </c>
      <c r="N1659" t="s">
        <v>3317</v>
      </c>
      <c r="Q1659"/>
      <c r="R1659">
        <v>11</v>
      </c>
      <c r="S1659">
        <v>1</v>
      </c>
      <c r="T1659">
        <v>1</v>
      </c>
      <c r="U1659">
        <v>1</v>
      </c>
      <c r="V1659">
        <v>8</v>
      </c>
      <c r="X1659" s="21" t="s">
        <v>7877</v>
      </c>
    </row>
    <row r="1660" spans="1:24" hidden="1">
      <c r="A1660" s="77" t="s">
        <v>8226</v>
      </c>
      <c r="B1660" s="4" t="s">
        <v>2736</v>
      </c>
      <c r="C1660" s="4" t="s">
        <v>801</v>
      </c>
      <c r="D1660" s="4" t="s">
        <v>2738</v>
      </c>
      <c r="E1660" s="4" t="s">
        <v>804</v>
      </c>
      <c r="F1660" s="4" t="s">
        <v>3324</v>
      </c>
      <c r="G1660" s="4" t="s">
        <v>3325</v>
      </c>
      <c r="H1660" s="4" t="s">
        <v>3318</v>
      </c>
      <c r="I1660" s="4" t="s">
        <v>5845</v>
      </c>
      <c r="J1660" s="4" t="s">
        <v>5846</v>
      </c>
      <c r="K1660" s="4" t="s">
        <v>2601</v>
      </c>
      <c r="L1660" s="4" t="s">
        <v>331</v>
      </c>
      <c r="M1660" t="s">
        <v>8</v>
      </c>
      <c r="N1660" t="s">
        <v>3317</v>
      </c>
      <c r="Q1660"/>
      <c r="R1660">
        <v>6</v>
      </c>
      <c r="S1660">
        <v>0</v>
      </c>
      <c r="T1660">
        <v>0</v>
      </c>
      <c r="U1660">
        <v>1</v>
      </c>
      <c r="V1660">
        <v>5</v>
      </c>
      <c r="X1660" s="21" t="s">
        <v>7877</v>
      </c>
    </row>
    <row r="1661" spans="1:24" hidden="1">
      <c r="A1661" s="77" t="s">
        <v>8226</v>
      </c>
      <c r="B1661" s="4" t="s">
        <v>2736</v>
      </c>
      <c r="C1661" s="4" t="s">
        <v>801</v>
      </c>
      <c r="D1661" s="4" t="s">
        <v>2738</v>
      </c>
      <c r="E1661" s="4" t="s">
        <v>804</v>
      </c>
      <c r="F1661" s="4" t="s">
        <v>3324</v>
      </c>
      <c r="G1661" s="4" t="s">
        <v>3325</v>
      </c>
      <c r="H1661" s="4" t="s">
        <v>3318</v>
      </c>
      <c r="I1661" s="4" t="s">
        <v>5847</v>
      </c>
      <c r="J1661" s="4" t="s">
        <v>5848</v>
      </c>
      <c r="K1661" s="4" t="s">
        <v>2601</v>
      </c>
      <c r="L1661" s="4" t="s">
        <v>331</v>
      </c>
      <c r="M1661" t="s">
        <v>8</v>
      </c>
      <c r="N1661" t="s">
        <v>3317</v>
      </c>
      <c r="Q1661"/>
      <c r="R1661">
        <v>6</v>
      </c>
      <c r="S1661">
        <v>0</v>
      </c>
      <c r="T1661">
        <v>0</v>
      </c>
      <c r="U1661">
        <v>1</v>
      </c>
      <c r="V1661">
        <v>5</v>
      </c>
      <c r="X1661" s="21" t="s">
        <v>7877</v>
      </c>
    </row>
    <row r="1662" spans="1:24" hidden="1">
      <c r="A1662" s="77" t="s">
        <v>8226</v>
      </c>
      <c r="B1662" s="4" t="s">
        <v>2736</v>
      </c>
      <c r="C1662" s="4" t="s">
        <v>801</v>
      </c>
      <c r="D1662" s="4" t="s">
        <v>2738</v>
      </c>
      <c r="E1662" s="4" t="s">
        <v>804</v>
      </c>
      <c r="F1662" s="4" t="s">
        <v>3324</v>
      </c>
      <c r="G1662" s="4" t="s">
        <v>3325</v>
      </c>
      <c r="H1662" s="4" t="s">
        <v>3318</v>
      </c>
      <c r="I1662" s="4" t="s">
        <v>3755</v>
      </c>
      <c r="J1662" s="4" t="s">
        <v>4702</v>
      </c>
      <c r="K1662" s="4" t="s">
        <v>3677</v>
      </c>
      <c r="L1662" s="29" t="s">
        <v>3678</v>
      </c>
      <c r="M1662" t="s">
        <v>8</v>
      </c>
      <c r="N1662" t="s">
        <v>3317</v>
      </c>
      <c r="Q1662"/>
      <c r="R1662">
        <v>13</v>
      </c>
      <c r="S1662">
        <v>1</v>
      </c>
      <c r="T1662">
        <v>0</v>
      </c>
      <c r="U1662">
        <v>11</v>
      </c>
      <c r="V1662">
        <v>1</v>
      </c>
      <c r="X1662" s="21" t="s">
        <v>7877</v>
      </c>
    </row>
    <row r="1663" spans="1:24" hidden="1">
      <c r="A1663" s="77" t="s">
        <v>8226</v>
      </c>
      <c r="B1663" s="4" t="s">
        <v>2736</v>
      </c>
      <c r="C1663" s="4" t="s">
        <v>801</v>
      </c>
      <c r="D1663" s="4" t="s">
        <v>2738</v>
      </c>
      <c r="E1663" s="4" t="s">
        <v>804</v>
      </c>
      <c r="F1663" s="4" t="s">
        <v>3324</v>
      </c>
      <c r="G1663" s="4" t="s">
        <v>3325</v>
      </c>
      <c r="H1663" s="4" t="s">
        <v>3318</v>
      </c>
      <c r="I1663" s="4" t="s">
        <v>3756</v>
      </c>
      <c r="J1663" s="4" t="s">
        <v>4703</v>
      </c>
      <c r="K1663" s="4" t="s">
        <v>3677</v>
      </c>
      <c r="L1663" s="29" t="s">
        <v>3678</v>
      </c>
      <c r="M1663" t="s">
        <v>8</v>
      </c>
      <c r="N1663" t="s">
        <v>3317</v>
      </c>
      <c r="Q1663"/>
      <c r="R1663">
        <v>11</v>
      </c>
      <c r="S1663">
        <v>1</v>
      </c>
      <c r="T1663">
        <v>0</v>
      </c>
      <c r="U1663">
        <v>10</v>
      </c>
      <c r="V1663">
        <v>0</v>
      </c>
      <c r="X1663" s="21" t="s">
        <v>7877</v>
      </c>
    </row>
    <row r="1664" spans="1:24" hidden="1">
      <c r="A1664" s="77" t="s">
        <v>8226</v>
      </c>
      <c r="B1664" s="4" t="s">
        <v>2736</v>
      </c>
      <c r="C1664" s="4" t="s">
        <v>801</v>
      </c>
      <c r="D1664" s="4" t="s">
        <v>2738</v>
      </c>
      <c r="E1664" s="4" t="s">
        <v>804</v>
      </c>
      <c r="F1664" s="4" t="s">
        <v>3324</v>
      </c>
      <c r="G1664" s="4" t="s">
        <v>3325</v>
      </c>
      <c r="H1664" s="4" t="s">
        <v>3318</v>
      </c>
      <c r="I1664" s="4" t="s">
        <v>235</v>
      </c>
      <c r="J1664" s="4" t="s">
        <v>326</v>
      </c>
      <c r="K1664" s="4" t="s">
        <v>2511</v>
      </c>
      <c r="L1664" s="4" t="s">
        <v>37</v>
      </c>
      <c r="M1664" t="s">
        <v>8</v>
      </c>
      <c r="Q1664"/>
      <c r="R1664">
        <v>67</v>
      </c>
      <c r="S1664">
        <v>53</v>
      </c>
      <c r="T1664">
        <v>13</v>
      </c>
      <c r="U1664">
        <v>1</v>
      </c>
      <c r="V1664">
        <v>0</v>
      </c>
      <c r="X1664" s="21" t="s">
        <v>7868</v>
      </c>
    </row>
    <row r="1665" spans="1:24" hidden="1">
      <c r="A1665" s="77" t="s">
        <v>8226</v>
      </c>
      <c r="B1665" s="4" t="s">
        <v>2736</v>
      </c>
      <c r="C1665" s="4" t="s">
        <v>801</v>
      </c>
      <c r="D1665" s="4" t="s">
        <v>2738</v>
      </c>
      <c r="E1665" s="4" t="s">
        <v>804</v>
      </c>
      <c r="F1665" s="4" t="s">
        <v>3324</v>
      </c>
      <c r="G1665" s="4" t="s">
        <v>3325</v>
      </c>
      <c r="H1665" s="4" t="s">
        <v>3318</v>
      </c>
      <c r="I1665" s="4" t="s">
        <v>238</v>
      </c>
      <c r="J1665" s="4" t="s">
        <v>327</v>
      </c>
      <c r="K1665" s="4" t="s">
        <v>2511</v>
      </c>
      <c r="L1665" s="4" t="s">
        <v>37</v>
      </c>
      <c r="M1665" t="s">
        <v>8</v>
      </c>
      <c r="Q1665"/>
      <c r="R1665">
        <v>69</v>
      </c>
      <c r="S1665">
        <v>53</v>
      </c>
      <c r="T1665">
        <v>14</v>
      </c>
      <c r="U1665">
        <v>2</v>
      </c>
      <c r="V1665">
        <v>0</v>
      </c>
      <c r="X1665" s="21" t="s">
        <v>7868</v>
      </c>
    </row>
    <row r="1666" spans="1:24" hidden="1">
      <c r="A1666" s="77" t="s">
        <v>8226</v>
      </c>
      <c r="B1666" s="4" t="s">
        <v>2736</v>
      </c>
      <c r="C1666" s="4" t="s">
        <v>801</v>
      </c>
      <c r="D1666" s="4" t="s">
        <v>2738</v>
      </c>
      <c r="E1666" s="4" t="s">
        <v>804</v>
      </c>
      <c r="F1666" s="4" t="s">
        <v>3324</v>
      </c>
      <c r="G1666" s="4" t="s">
        <v>3325</v>
      </c>
      <c r="H1666" s="4" t="s">
        <v>3318</v>
      </c>
      <c r="I1666" s="4" t="s">
        <v>240</v>
      </c>
      <c r="J1666" s="4" t="s">
        <v>575</v>
      </c>
      <c r="K1666" s="4" t="s">
        <v>2512</v>
      </c>
      <c r="L1666" s="4" t="s">
        <v>42</v>
      </c>
      <c r="M1666" t="s">
        <v>8</v>
      </c>
      <c r="Q1666"/>
      <c r="R1666">
        <v>66</v>
      </c>
      <c r="S1666">
        <v>0</v>
      </c>
      <c r="T1666">
        <v>51</v>
      </c>
      <c r="U1666">
        <v>11</v>
      </c>
      <c r="V1666">
        <v>4</v>
      </c>
      <c r="X1666" s="21" t="s">
        <v>7868</v>
      </c>
    </row>
    <row r="1667" spans="1:24" hidden="1">
      <c r="A1667" s="77" t="s">
        <v>8226</v>
      </c>
      <c r="B1667" s="4" t="s">
        <v>2736</v>
      </c>
      <c r="C1667" s="4" t="s">
        <v>801</v>
      </c>
      <c r="D1667" s="4" t="s">
        <v>2738</v>
      </c>
      <c r="E1667" s="4" t="s">
        <v>804</v>
      </c>
      <c r="F1667" s="4" t="s">
        <v>3324</v>
      </c>
      <c r="G1667" s="4" t="s">
        <v>3325</v>
      </c>
      <c r="H1667" s="4" t="s">
        <v>3318</v>
      </c>
      <c r="I1667" s="4" t="s">
        <v>242</v>
      </c>
      <c r="J1667" s="4" t="s">
        <v>577</v>
      </c>
      <c r="K1667" s="4" t="s">
        <v>2512</v>
      </c>
      <c r="L1667" s="4" t="s">
        <v>42</v>
      </c>
      <c r="M1667" t="s">
        <v>8</v>
      </c>
      <c r="Q1667"/>
      <c r="R1667">
        <v>58</v>
      </c>
      <c r="S1667">
        <v>0</v>
      </c>
      <c r="T1667">
        <v>46</v>
      </c>
      <c r="U1667">
        <v>11</v>
      </c>
      <c r="V1667">
        <v>1</v>
      </c>
      <c r="X1667" s="21" t="s">
        <v>7868</v>
      </c>
    </row>
    <row r="1668" spans="1:24" hidden="1">
      <c r="A1668" s="77" t="s">
        <v>8226</v>
      </c>
      <c r="B1668" s="4" t="s">
        <v>2736</v>
      </c>
      <c r="C1668" s="4" t="s">
        <v>801</v>
      </c>
      <c r="D1668" s="4" t="s">
        <v>2738</v>
      </c>
      <c r="E1668" s="4" t="s">
        <v>804</v>
      </c>
      <c r="F1668" s="4" t="s">
        <v>3324</v>
      </c>
      <c r="G1668" s="4" t="s">
        <v>3325</v>
      </c>
      <c r="H1668" s="4" t="s">
        <v>3318</v>
      </c>
      <c r="I1668" s="4" t="s">
        <v>3784</v>
      </c>
      <c r="J1668" s="4" t="s">
        <v>3785</v>
      </c>
      <c r="K1668" s="4" t="s">
        <v>2512</v>
      </c>
      <c r="L1668" s="4" t="s">
        <v>42</v>
      </c>
      <c r="M1668" t="s">
        <v>8</v>
      </c>
      <c r="Q1668"/>
      <c r="R1668">
        <v>1</v>
      </c>
      <c r="S1668">
        <v>0</v>
      </c>
      <c r="T1668">
        <v>0</v>
      </c>
      <c r="U1668">
        <v>0</v>
      </c>
      <c r="V1668">
        <v>1</v>
      </c>
      <c r="X1668" s="21" t="s">
        <v>7868</v>
      </c>
    </row>
    <row r="1669" spans="1:24" hidden="1">
      <c r="A1669" s="77" t="s">
        <v>8226</v>
      </c>
      <c r="B1669" s="4" t="s">
        <v>2736</v>
      </c>
      <c r="C1669" s="4" t="s">
        <v>801</v>
      </c>
      <c r="D1669" s="4" t="s">
        <v>2738</v>
      </c>
      <c r="E1669" s="4" t="s">
        <v>804</v>
      </c>
      <c r="F1669" s="4" t="s">
        <v>3324</v>
      </c>
      <c r="G1669" s="4" t="s">
        <v>3325</v>
      </c>
      <c r="H1669" s="4" t="s">
        <v>3318</v>
      </c>
      <c r="I1669" s="4" t="s">
        <v>3761</v>
      </c>
      <c r="J1669" s="4" t="s">
        <v>4704</v>
      </c>
      <c r="K1669" s="4" t="s">
        <v>2564</v>
      </c>
      <c r="L1669" s="4" t="s">
        <v>304</v>
      </c>
      <c r="M1669" t="s">
        <v>8</v>
      </c>
      <c r="N1669" t="s">
        <v>3317</v>
      </c>
      <c r="Q1669"/>
      <c r="R1669">
        <v>44</v>
      </c>
      <c r="S1669">
        <v>0</v>
      </c>
      <c r="T1669">
        <v>6</v>
      </c>
      <c r="U1669">
        <v>35</v>
      </c>
      <c r="V1669">
        <v>3</v>
      </c>
      <c r="X1669" s="21" t="s">
        <v>7868</v>
      </c>
    </row>
    <row r="1670" spans="1:24" hidden="1">
      <c r="A1670" s="77" t="s">
        <v>8226</v>
      </c>
      <c r="B1670" s="4" t="s">
        <v>2736</v>
      </c>
      <c r="C1670" s="4" t="s">
        <v>801</v>
      </c>
      <c r="D1670" s="4" t="s">
        <v>2738</v>
      </c>
      <c r="E1670" s="4" t="s">
        <v>804</v>
      </c>
      <c r="F1670" s="4" t="s">
        <v>3324</v>
      </c>
      <c r="G1670" s="4" t="s">
        <v>3325</v>
      </c>
      <c r="H1670" s="4" t="s">
        <v>3318</v>
      </c>
      <c r="I1670" s="4" t="s">
        <v>3762</v>
      </c>
      <c r="J1670" s="4" t="s">
        <v>4705</v>
      </c>
      <c r="K1670" s="4" t="s">
        <v>2564</v>
      </c>
      <c r="L1670" s="4" t="s">
        <v>304</v>
      </c>
      <c r="M1670" t="s">
        <v>8</v>
      </c>
      <c r="N1670" t="s">
        <v>3317</v>
      </c>
      <c r="Q1670"/>
      <c r="R1670">
        <v>43</v>
      </c>
      <c r="S1670">
        <v>0</v>
      </c>
      <c r="T1670">
        <v>5</v>
      </c>
      <c r="U1670">
        <v>35</v>
      </c>
      <c r="V1670">
        <v>3</v>
      </c>
      <c r="X1670" s="21" t="s">
        <v>7868</v>
      </c>
    </row>
    <row r="1671" spans="1:24" hidden="1">
      <c r="A1671" s="77" t="s">
        <v>8226</v>
      </c>
      <c r="B1671" s="4" t="s">
        <v>2736</v>
      </c>
      <c r="C1671" s="4" t="s">
        <v>801</v>
      </c>
      <c r="D1671" s="4" t="s">
        <v>2738</v>
      </c>
      <c r="E1671" s="4" t="s">
        <v>804</v>
      </c>
      <c r="F1671" s="4" t="s">
        <v>3324</v>
      </c>
      <c r="G1671" s="4" t="s">
        <v>3325</v>
      </c>
      <c r="H1671" s="4" t="s">
        <v>3318</v>
      </c>
      <c r="I1671" s="4" t="s">
        <v>3763</v>
      </c>
      <c r="J1671" s="4" t="s">
        <v>4445</v>
      </c>
      <c r="K1671" s="4" t="s">
        <v>2564</v>
      </c>
      <c r="L1671" s="4" t="s">
        <v>304</v>
      </c>
      <c r="M1671" t="s">
        <v>8</v>
      </c>
      <c r="N1671" t="s">
        <v>3317</v>
      </c>
      <c r="Q1671"/>
      <c r="R1671">
        <v>24</v>
      </c>
      <c r="S1671">
        <v>0</v>
      </c>
      <c r="T1671">
        <v>2</v>
      </c>
      <c r="U1671">
        <v>4</v>
      </c>
      <c r="V1671">
        <v>18</v>
      </c>
      <c r="X1671" s="21" t="s">
        <v>7868</v>
      </c>
    </row>
    <row r="1672" spans="1:24" hidden="1">
      <c r="A1672" s="77" t="s">
        <v>8226</v>
      </c>
      <c r="B1672" s="4" t="s">
        <v>2736</v>
      </c>
      <c r="C1672" s="4" t="s">
        <v>801</v>
      </c>
      <c r="D1672" s="4" t="s">
        <v>2738</v>
      </c>
      <c r="E1672" s="4" t="s">
        <v>804</v>
      </c>
      <c r="F1672" s="4" t="s">
        <v>3324</v>
      </c>
      <c r="G1672" s="4" t="s">
        <v>3325</v>
      </c>
      <c r="H1672" s="4" t="s">
        <v>3318</v>
      </c>
      <c r="I1672" s="4" t="s">
        <v>3764</v>
      </c>
      <c r="J1672" s="4" t="s">
        <v>4447</v>
      </c>
      <c r="K1672" s="4" t="s">
        <v>2564</v>
      </c>
      <c r="L1672" s="4" t="s">
        <v>304</v>
      </c>
      <c r="M1672" t="s">
        <v>8</v>
      </c>
      <c r="N1672" t="s">
        <v>3317</v>
      </c>
      <c r="Q1672"/>
      <c r="R1672">
        <v>22</v>
      </c>
      <c r="S1672">
        <v>0</v>
      </c>
      <c r="T1672">
        <v>2</v>
      </c>
      <c r="U1672">
        <v>3</v>
      </c>
      <c r="V1672">
        <v>17</v>
      </c>
      <c r="X1672" s="21" t="s">
        <v>7868</v>
      </c>
    </row>
    <row r="1673" spans="1:24" hidden="1">
      <c r="A1673" s="77" t="s">
        <v>8226</v>
      </c>
      <c r="B1673" s="4" t="s">
        <v>2736</v>
      </c>
      <c r="C1673" s="4" t="s">
        <v>801</v>
      </c>
      <c r="D1673" s="4" t="s">
        <v>2738</v>
      </c>
      <c r="E1673" s="4" t="s">
        <v>804</v>
      </c>
      <c r="F1673" s="4" t="s">
        <v>3324</v>
      </c>
      <c r="G1673" s="4" t="s">
        <v>3325</v>
      </c>
      <c r="H1673" s="4" t="s">
        <v>3318</v>
      </c>
      <c r="I1673" s="4" t="s">
        <v>3765</v>
      </c>
      <c r="J1673" s="4" t="s">
        <v>4449</v>
      </c>
      <c r="K1673" s="4" t="s">
        <v>2564</v>
      </c>
      <c r="L1673" s="4" t="s">
        <v>304</v>
      </c>
      <c r="M1673" t="s">
        <v>8</v>
      </c>
      <c r="N1673" t="s">
        <v>3317</v>
      </c>
      <c r="Q1673"/>
      <c r="R1673">
        <v>5</v>
      </c>
      <c r="S1673">
        <v>0</v>
      </c>
      <c r="T1673">
        <v>0</v>
      </c>
      <c r="U1673">
        <v>0</v>
      </c>
      <c r="V1673">
        <v>5</v>
      </c>
      <c r="X1673" s="21" t="s">
        <v>7868</v>
      </c>
    </row>
    <row r="1674" spans="1:24" hidden="1">
      <c r="A1674" s="77" t="s">
        <v>8226</v>
      </c>
      <c r="B1674" s="4" t="s">
        <v>2736</v>
      </c>
      <c r="C1674" s="4" t="s">
        <v>801</v>
      </c>
      <c r="D1674" s="4" t="s">
        <v>2738</v>
      </c>
      <c r="E1674" s="4" t="s">
        <v>804</v>
      </c>
      <c r="F1674" s="4" t="s">
        <v>3324</v>
      </c>
      <c r="G1674" s="4" t="s">
        <v>3325</v>
      </c>
      <c r="H1674" s="4" t="s">
        <v>3318</v>
      </c>
      <c r="I1674" s="4" t="s">
        <v>3766</v>
      </c>
      <c r="J1674" s="4" t="s">
        <v>4451</v>
      </c>
      <c r="K1674" s="4" t="s">
        <v>2564</v>
      </c>
      <c r="L1674" s="4" t="s">
        <v>304</v>
      </c>
      <c r="M1674" t="s">
        <v>8</v>
      </c>
      <c r="N1674" t="s">
        <v>3317</v>
      </c>
      <c r="Q1674"/>
      <c r="R1674">
        <v>5</v>
      </c>
      <c r="S1674">
        <v>0</v>
      </c>
      <c r="T1674">
        <v>0</v>
      </c>
      <c r="U1674">
        <v>0</v>
      </c>
      <c r="V1674">
        <v>5</v>
      </c>
      <c r="X1674" s="21" t="s">
        <v>7868</v>
      </c>
    </row>
    <row r="1675" spans="1:24" hidden="1">
      <c r="A1675" s="77" t="s">
        <v>8226</v>
      </c>
      <c r="B1675" s="4" t="s">
        <v>2736</v>
      </c>
      <c r="C1675" s="4" t="s">
        <v>801</v>
      </c>
      <c r="D1675" s="4" t="s">
        <v>2738</v>
      </c>
      <c r="E1675" s="4" t="s">
        <v>804</v>
      </c>
      <c r="F1675" s="4" t="s">
        <v>3324</v>
      </c>
      <c r="G1675" s="4" t="s">
        <v>3325</v>
      </c>
      <c r="H1675" s="4" t="s">
        <v>3318</v>
      </c>
      <c r="I1675" s="4" t="s">
        <v>3786</v>
      </c>
      <c r="J1675" s="4" t="s">
        <v>3739</v>
      </c>
      <c r="K1675" s="4" t="s">
        <v>2520</v>
      </c>
      <c r="L1675" s="4" t="s">
        <v>79</v>
      </c>
      <c r="M1675" t="s">
        <v>8</v>
      </c>
      <c r="Q1675"/>
      <c r="R1675">
        <v>1</v>
      </c>
      <c r="S1675">
        <v>0</v>
      </c>
      <c r="T1675">
        <v>0</v>
      </c>
      <c r="U1675">
        <v>1</v>
      </c>
      <c r="V1675">
        <v>0</v>
      </c>
      <c r="X1675" s="21" t="s">
        <v>7886</v>
      </c>
    </row>
    <row r="1676" spans="1:24" hidden="1">
      <c r="A1676" s="77" t="s">
        <v>8226</v>
      </c>
      <c r="B1676" s="4" t="s">
        <v>2736</v>
      </c>
      <c r="C1676" s="4" t="s">
        <v>801</v>
      </c>
      <c r="D1676" s="4" t="s">
        <v>2738</v>
      </c>
      <c r="E1676" s="4" t="s">
        <v>804</v>
      </c>
      <c r="F1676" s="4" t="s">
        <v>3324</v>
      </c>
      <c r="G1676" s="4" t="s">
        <v>3325</v>
      </c>
      <c r="H1676" s="4" t="s">
        <v>3318</v>
      </c>
      <c r="I1676" s="4" t="s">
        <v>3786</v>
      </c>
      <c r="J1676" s="4" t="s">
        <v>5849</v>
      </c>
      <c r="K1676" s="4" t="s">
        <v>2520</v>
      </c>
      <c r="L1676" s="4" t="s">
        <v>79</v>
      </c>
      <c r="M1676" t="s">
        <v>8</v>
      </c>
      <c r="Q1676"/>
      <c r="R1676">
        <v>1</v>
      </c>
      <c r="S1676">
        <v>0</v>
      </c>
      <c r="T1676">
        <v>0</v>
      </c>
      <c r="U1676">
        <v>1</v>
      </c>
      <c r="V1676">
        <v>0</v>
      </c>
      <c r="X1676" s="21" t="s">
        <v>7886</v>
      </c>
    </row>
    <row r="1677" spans="1:24" hidden="1">
      <c r="A1677" s="77" t="s">
        <v>8226</v>
      </c>
      <c r="B1677" s="4" t="s">
        <v>2736</v>
      </c>
      <c r="C1677" s="4" t="s">
        <v>801</v>
      </c>
      <c r="D1677" s="4" t="s">
        <v>2738</v>
      </c>
      <c r="E1677" s="4" t="s">
        <v>804</v>
      </c>
      <c r="F1677" s="4" t="s">
        <v>3324</v>
      </c>
      <c r="G1677" s="4" t="s">
        <v>3325</v>
      </c>
      <c r="H1677" s="4" t="s">
        <v>3318</v>
      </c>
      <c r="I1677" s="4" t="s">
        <v>5850</v>
      </c>
      <c r="J1677" s="4" t="s">
        <v>3994</v>
      </c>
      <c r="K1677" s="4" t="s">
        <v>2527</v>
      </c>
      <c r="L1677" s="4" t="s">
        <v>107</v>
      </c>
      <c r="M1677" t="s">
        <v>8</v>
      </c>
      <c r="Q1677"/>
      <c r="R1677">
        <v>1</v>
      </c>
      <c r="S1677">
        <v>0</v>
      </c>
      <c r="T1677">
        <v>0</v>
      </c>
      <c r="U1677">
        <v>1</v>
      </c>
      <c r="V1677">
        <v>0</v>
      </c>
      <c r="X1677" s="21" t="s">
        <v>7886</v>
      </c>
    </row>
    <row r="1678" spans="1:24" hidden="1">
      <c r="A1678" s="77" t="s">
        <v>8226</v>
      </c>
      <c r="B1678" s="4" t="s">
        <v>2736</v>
      </c>
      <c r="C1678" s="4" t="s">
        <v>801</v>
      </c>
      <c r="D1678" s="4" t="s">
        <v>2738</v>
      </c>
      <c r="E1678" s="4" t="s">
        <v>804</v>
      </c>
      <c r="F1678" s="4" t="s">
        <v>3324</v>
      </c>
      <c r="G1678" s="4" t="s">
        <v>3325</v>
      </c>
      <c r="H1678" s="4" t="s">
        <v>3318</v>
      </c>
      <c r="I1678" s="4" t="s">
        <v>3749</v>
      </c>
      <c r="J1678" s="4" t="s">
        <v>5851</v>
      </c>
      <c r="K1678" s="4" t="s">
        <v>2549</v>
      </c>
      <c r="L1678" s="29" t="s">
        <v>282</v>
      </c>
      <c r="M1678" t="s">
        <v>8</v>
      </c>
      <c r="Q1678"/>
      <c r="R1678">
        <v>1</v>
      </c>
      <c r="S1678">
        <v>0</v>
      </c>
      <c r="T1678">
        <v>0</v>
      </c>
      <c r="U1678">
        <v>1</v>
      </c>
      <c r="V1678">
        <v>0</v>
      </c>
      <c r="X1678" s="21" t="s">
        <v>1943</v>
      </c>
    </row>
    <row r="1679" spans="1:24" hidden="1">
      <c r="A1679" s="77" t="s">
        <v>8226</v>
      </c>
      <c r="B1679" s="4" t="s">
        <v>2736</v>
      </c>
      <c r="C1679" s="4" t="s">
        <v>801</v>
      </c>
      <c r="D1679" s="4" t="s">
        <v>2738</v>
      </c>
      <c r="E1679" s="4" t="s">
        <v>804</v>
      </c>
      <c r="F1679" s="4" t="s">
        <v>3324</v>
      </c>
      <c r="G1679" s="4" t="s">
        <v>3325</v>
      </c>
      <c r="H1679" s="4" t="s">
        <v>3318</v>
      </c>
      <c r="I1679" s="4" t="s">
        <v>3767</v>
      </c>
      <c r="J1679" s="4" t="s">
        <v>4706</v>
      </c>
      <c r="K1679" s="4" t="s">
        <v>2584</v>
      </c>
      <c r="L1679" s="4" t="s">
        <v>314</v>
      </c>
      <c r="M1679" t="s">
        <v>8</v>
      </c>
      <c r="N1679" t="s">
        <v>3317</v>
      </c>
      <c r="Q1679"/>
      <c r="R1679">
        <v>115</v>
      </c>
      <c r="S1679">
        <v>0</v>
      </c>
      <c r="T1679">
        <v>36</v>
      </c>
      <c r="U1679">
        <v>76</v>
      </c>
      <c r="V1679">
        <v>3</v>
      </c>
      <c r="X1679" s="21" t="s">
        <v>1943</v>
      </c>
    </row>
    <row r="1680" spans="1:24" hidden="1">
      <c r="A1680" s="77" t="s">
        <v>8226</v>
      </c>
      <c r="B1680" s="4" t="s">
        <v>2736</v>
      </c>
      <c r="C1680" s="4" t="s">
        <v>801</v>
      </c>
      <c r="D1680" s="4" t="s">
        <v>2738</v>
      </c>
      <c r="E1680" s="4" t="s">
        <v>804</v>
      </c>
      <c r="F1680" s="4" t="s">
        <v>3324</v>
      </c>
      <c r="G1680" s="4" t="s">
        <v>3325</v>
      </c>
      <c r="H1680" s="4" t="s">
        <v>3318</v>
      </c>
      <c r="I1680" s="4" t="s">
        <v>3768</v>
      </c>
      <c r="J1680" s="4" t="s">
        <v>4707</v>
      </c>
      <c r="K1680" s="4" t="s">
        <v>2584</v>
      </c>
      <c r="L1680" s="4" t="s">
        <v>314</v>
      </c>
      <c r="M1680" t="s">
        <v>8</v>
      </c>
      <c r="N1680" t="s">
        <v>3317</v>
      </c>
      <c r="Q1680"/>
      <c r="R1680">
        <v>111</v>
      </c>
      <c r="S1680">
        <v>0</v>
      </c>
      <c r="T1680">
        <v>36</v>
      </c>
      <c r="U1680">
        <v>73</v>
      </c>
      <c r="V1680">
        <v>2</v>
      </c>
      <c r="X1680" s="21" t="s">
        <v>1943</v>
      </c>
    </row>
    <row r="1681" spans="1:24" hidden="1">
      <c r="A1681" s="77" t="s">
        <v>8226</v>
      </c>
      <c r="B1681" s="4" t="s">
        <v>2736</v>
      </c>
      <c r="C1681" s="4" t="s">
        <v>801</v>
      </c>
      <c r="D1681" s="4" t="s">
        <v>2738</v>
      </c>
      <c r="E1681" s="4" t="s">
        <v>804</v>
      </c>
      <c r="F1681" s="4" t="s">
        <v>3324</v>
      </c>
      <c r="G1681" s="4" t="s">
        <v>3325</v>
      </c>
      <c r="H1681" s="4" t="s">
        <v>3318</v>
      </c>
      <c r="I1681" s="4" t="s">
        <v>3769</v>
      </c>
      <c r="J1681" s="4" t="s">
        <v>4432</v>
      </c>
      <c r="K1681" s="4" t="s">
        <v>2584</v>
      </c>
      <c r="L1681" s="4" t="s">
        <v>314</v>
      </c>
      <c r="M1681" t="s">
        <v>8</v>
      </c>
      <c r="N1681" t="s">
        <v>3317</v>
      </c>
      <c r="Q1681"/>
      <c r="R1681">
        <v>66</v>
      </c>
      <c r="S1681">
        <v>0</v>
      </c>
      <c r="T1681">
        <v>1</v>
      </c>
      <c r="U1681">
        <v>22</v>
      </c>
      <c r="V1681">
        <v>43</v>
      </c>
      <c r="X1681" s="21" t="s">
        <v>1943</v>
      </c>
    </row>
    <row r="1682" spans="1:24" hidden="1">
      <c r="A1682" s="77" t="s">
        <v>8226</v>
      </c>
      <c r="B1682" s="4" t="s">
        <v>2736</v>
      </c>
      <c r="C1682" s="4" t="s">
        <v>801</v>
      </c>
      <c r="D1682" s="4" t="s">
        <v>2738</v>
      </c>
      <c r="E1682" s="4" t="s">
        <v>804</v>
      </c>
      <c r="F1682" s="4" t="s">
        <v>3324</v>
      </c>
      <c r="G1682" s="4" t="s">
        <v>3325</v>
      </c>
      <c r="H1682" s="4" t="s">
        <v>3318</v>
      </c>
      <c r="I1682" s="4" t="s">
        <v>3770</v>
      </c>
      <c r="J1682" s="4" t="s">
        <v>4434</v>
      </c>
      <c r="K1682" s="4" t="s">
        <v>2584</v>
      </c>
      <c r="L1682" s="4" t="s">
        <v>314</v>
      </c>
      <c r="M1682" t="s">
        <v>8</v>
      </c>
      <c r="N1682" t="s">
        <v>3317</v>
      </c>
      <c r="Q1682"/>
      <c r="R1682">
        <v>63</v>
      </c>
      <c r="S1682">
        <v>0</v>
      </c>
      <c r="T1682">
        <v>1</v>
      </c>
      <c r="U1682">
        <v>22</v>
      </c>
      <c r="V1682">
        <v>40</v>
      </c>
      <c r="X1682" s="21" t="s">
        <v>1943</v>
      </c>
    </row>
    <row r="1683" spans="1:24" hidden="1">
      <c r="A1683" s="77" t="s">
        <v>8226</v>
      </c>
      <c r="B1683" s="4" t="s">
        <v>2736</v>
      </c>
      <c r="C1683" s="4" t="s">
        <v>801</v>
      </c>
      <c r="D1683" s="4" t="s">
        <v>2738</v>
      </c>
      <c r="E1683" s="4" t="s">
        <v>804</v>
      </c>
      <c r="F1683" s="4" t="s">
        <v>3324</v>
      </c>
      <c r="G1683" s="4" t="s">
        <v>3325</v>
      </c>
      <c r="H1683" s="4" t="s">
        <v>3318</v>
      </c>
      <c r="I1683" s="4" t="s">
        <v>3771</v>
      </c>
      <c r="J1683" s="4" t="s">
        <v>4436</v>
      </c>
      <c r="K1683" s="4" t="s">
        <v>2584</v>
      </c>
      <c r="L1683" s="4" t="s">
        <v>314</v>
      </c>
      <c r="M1683" t="s">
        <v>8</v>
      </c>
      <c r="N1683" t="s">
        <v>3317</v>
      </c>
      <c r="Q1683"/>
      <c r="R1683">
        <v>9</v>
      </c>
      <c r="S1683">
        <v>0</v>
      </c>
      <c r="T1683">
        <v>0</v>
      </c>
      <c r="U1683">
        <v>1</v>
      </c>
      <c r="V1683">
        <v>8</v>
      </c>
      <c r="X1683" s="21" t="s">
        <v>1943</v>
      </c>
    </row>
    <row r="1684" spans="1:24" hidden="1">
      <c r="A1684" s="77" t="s">
        <v>8226</v>
      </c>
      <c r="B1684" s="4" t="s">
        <v>2736</v>
      </c>
      <c r="C1684" s="4" t="s">
        <v>801</v>
      </c>
      <c r="D1684" s="4" t="s">
        <v>2738</v>
      </c>
      <c r="E1684" s="4" t="s">
        <v>804</v>
      </c>
      <c r="F1684" s="4" t="s">
        <v>3324</v>
      </c>
      <c r="G1684" s="4" t="s">
        <v>3325</v>
      </c>
      <c r="H1684" s="4" t="s">
        <v>3318</v>
      </c>
      <c r="I1684" s="4" t="s">
        <v>3772</v>
      </c>
      <c r="J1684" s="4" t="s">
        <v>4438</v>
      </c>
      <c r="K1684" s="4" t="s">
        <v>2584</v>
      </c>
      <c r="L1684" s="4" t="s">
        <v>314</v>
      </c>
      <c r="M1684" t="s">
        <v>8</v>
      </c>
      <c r="N1684" t="s">
        <v>3317</v>
      </c>
      <c r="Q1684"/>
      <c r="R1684">
        <v>9</v>
      </c>
      <c r="S1684">
        <v>0</v>
      </c>
      <c r="T1684">
        <v>0</v>
      </c>
      <c r="U1684">
        <v>1</v>
      </c>
      <c r="V1684">
        <v>8</v>
      </c>
      <c r="X1684" s="21" t="s">
        <v>1943</v>
      </c>
    </row>
    <row r="1685" spans="1:24" hidden="1">
      <c r="A1685" s="77" t="s">
        <v>8226</v>
      </c>
      <c r="B1685" s="4" t="s">
        <v>2736</v>
      </c>
      <c r="C1685" s="4" t="s">
        <v>801</v>
      </c>
      <c r="D1685" s="4" t="s">
        <v>2738</v>
      </c>
      <c r="E1685" s="4" t="s">
        <v>804</v>
      </c>
      <c r="F1685" s="4" t="s">
        <v>3324</v>
      </c>
      <c r="G1685" s="4" t="s">
        <v>3325</v>
      </c>
      <c r="H1685" s="4" t="s">
        <v>3318</v>
      </c>
      <c r="I1685" s="4" t="s">
        <v>3753</v>
      </c>
      <c r="J1685" s="4" t="s">
        <v>1317</v>
      </c>
      <c r="K1685" s="4" t="s">
        <v>2505</v>
      </c>
      <c r="L1685" s="4" t="s">
        <v>21</v>
      </c>
      <c r="M1685" t="s">
        <v>8</v>
      </c>
      <c r="Q1685"/>
      <c r="R1685">
        <v>4</v>
      </c>
      <c r="S1685">
        <v>0</v>
      </c>
      <c r="T1685">
        <v>0</v>
      </c>
      <c r="U1685">
        <v>2</v>
      </c>
      <c r="V1685">
        <v>2</v>
      </c>
      <c r="X1685" s="21" t="s">
        <v>1943</v>
      </c>
    </row>
    <row r="1686" spans="1:24" hidden="1">
      <c r="A1686" s="77" t="s">
        <v>8226</v>
      </c>
      <c r="B1686" s="4" t="s">
        <v>2736</v>
      </c>
      <c r="C1686" s="4" t="s">
        <v>801</v>
      </c>
      <c r="D1686" s="4" t="s">
        <v>2738</v>
      </c>
      <c r="E1686" s="4" t="s">
        <v>804</v>
      </c>
      <c r="F1686" s="4" t="s">
        <v>3324</v>
      </c>
      <c r="G1686" s="4" t="s">
        <v>3325</v>
      </c>
      <c r="H1686" s="4" t="s">
        <v>3318</v>
      </c>
      <c r="I1686" s="4" t="s">
        <v>265</v>
      </c>
      <c r="J1686" s="4" t="s">
        <v>82</v>
      </c>
      <c r="K1686" s="4" t="s">
        <v>2505</v>
      </c>
      <c r="L1686" s="4" t="s">
        <v>21</v>
      </c>
      <c r="M1686" t="s">
        <v>8</v>
      </c>
      <c r="Q1686"/>
      <c r="R1686">
        <v>157</v>
      </c>
      <c r="S1686">
        <v>122</v>
      </c>
      <c r="T1686">
        <v>27</v>
      </c>
      <c r="U1686">
        <v>8</v>
      </c>
      <c r="V1686">
        <v>0</v>
      </c>
      <c r="X1686" s="21" t="s">
        <v>1943</v>
      </c>
    </row>
    <row r="1687" spans="1:24" hidden="1">
      <c r="A1687" s="77" t="s">
        <v>8226</v>
      </c>
      <c r="B1687" s="4" t="s">
        <v>2736</v>
      </c>
      <c r="C1687" s="4" t="s">
        <v>801</v>
      </c>
      <c r="D1687" s="4" t="s">
        <v>2738</v>
      </c>
      <c r="E1687" s="4" t="s">
        <v>804</v>
      </c>
      <c r="F1687" s="4" t="s">
        <v>3324</v>
      </c>
      <c r="G1687" s="4" t="s">
        <v>3325</v>
      </c>
      <c r="H1687" s="4" t="s">
        <v>3318</v>
      </c>
      <c r="I1687" s="4" t="s">
        <v>267</v>
      </c>
      <c r="J1687" s="4" t="s">
        <v>637</v>
      </c>
      <c r="K1687" s="4" t="s">
        <v>2505</v>
      </c>
      <c r="L1687" s="4" t="s">
        <v>21</v>
      </c>
      <c r="M1687" t="s">
        <v>8</v>
      </c>
      <c r="Q1687"/>
      <c r="R1687">
        <v>145</v>
      </c>
      <c r="S1687">
        <v>114</v>
      </c>
      <c r="T1687">
        <v>24</v>
      </c>
      <c r="U1687">
        <v>7</v>
      </c>
      <c r="V1687">
        <v>0</v>
      </c>
      <c r="X1687" s="21" t="s">
        <v>1943</v>
      </c>
    </row>
    <row r="1688" spans="1:24" hidden="1">
      <c r="A1688" s="77" t="s">
        <v>8226</v>
      </c>
      <c r="B1688" s="4" t="s">
        <v>2736</v>
      </c>
      <c r="C1688" s="4" t="s">
        <v>801</v>
      </c>
      <c r="D1688" s="4" t="s">
        <v>2738</v>
      </c>
      <c r="E1688" s="4" t="s">
        <v>804</v>
      </c>
      <c r="F1688" s="4" t="s">
        <v>3324</v>
      </c>
      <c r="G1688" s="4" t="s">
        <v>3325</v>
      </c>
      <c r="H1688" s="4" t="s">
        <v>3318</v>
      </c>
      <c r="I1688" s="4" t="s">
        <v>3754</v>
      </c>
      <c r="J1688" s="4" t="s">
        <v>756</v>
      </c>
      <c r="K1688" s="4" t="s">
        <v>2506</v>
      </c>
      <c r="L1688" s="4" t="s">
        <v>24</v>
      </c>
      <c r="M1688" t="s">
        <v>8</v>
      </c>
      <c r="Q1688"/>
      <c r="R1688">
        <v>6</v>
      </c>
      <c r="S1688">
        <v>0</v>
      </c>
      <c r="T1688">
        <v>0</v>
      </c>
      <c r="U1688">
        <v>3</v>
      </c>
      <c r="V1688">
        <v>3</v>
      </c>
      <c r="X1688" s="21" t="s">
        <v>1943</v>
      </c>
    </row>
    <row r="1689" spans="1:24" hidden="1">
      <c r="A1689" s="77" t="s">
        <v>8226</v>
      </c>
      <c r="B1689" s="4" t="s">
        <v>2736</v>
      </c>
      <c r="C1689" s="4" t="s">
        <v>801</v>
      </c>
      <c r="D1689" s="4" t="s">
        <v>2738</v>
      </c>
      <c r="E1689" s="4" t="s">
        <v>804</v>
      </c>
      <c r="F1689" s="4" t="s">
        <v>3324</v>
      </c>
      <c r="G1689" s="4" t="s">
        <v>3325</v>
      </c>
      <c r="H1689" s="4" t="s">
        <v>3318</v>
      </c>
      <c r="I1689" s="4" t="s">
        <v>269</v>
      </c>
      <c r="J1689" s="4" t="s">
        <v>639</v>
      </c>
      <c r="K1689" s="4" t="s">
        <v>2506</v>
      </c>
      <c r="L1689" s="4" t="s">
        <v>24</v>
      </c>
      <c r="M1689" t="s">
        <v>8</v>
      </c>
      <c r="Q1689"/>
      <c r="R1689">
        <v>175</v>
      </c>
      <c r="S1689">
        <v>31</v>
      </c>
      <c r="T1689">
        <v>121</v>
      </c>
      <c r="U1689">
        <v>15</v>
      </c>
      <c r="V1689">
        <v>8</v>
      </c>
      <c r="X1689" s="21" t="s">
        <v>1943</v>
      </c>
    </row>
    <row r="1690" spans="1:24" hidden="1">
      <c r="A1690" s="77" t="s">
        <v>8226</v>
      </c>
      <c r="B1690" s="4" t="s">
        <v>2736</v>
      </c>
      <c r="C1690" s="4" t="s">
        <v>801</v>
      </c>
      <c r="D1690" s="4" t="s">
        <v>2738</v>
      </c>
      <c r="E1690" s="4" t="s">
        <v>804</v>
      </c>
      <c r="F1690" s="4" t="s">
        <v>3324</v>
      </c>
      <c r="G1690" s="4" t="s">
        <v>3325</v>
      </c>
      <c r="H1690" s="4" t="s">
        <v>3318</v>
      </c>
      <c r="I1690" s="4" t="s">
        <v>271</v>
      </c>
      <c r="J1690" s="4" t="s">
        <v>641</v>
      </c>
      <c r="K1690" s="4" t="s">
        <v>2506</v>
      </c>
      <c r="L1690" s="4" t="s">
        <v>24</v>
      </c>
      <c r="M1690" t="s">
        <v>8</v>
      </c>
      <c r="Q1690"/>
      <c r="R1690">
        <v>174</v>
      </c>
      <c r="S1690">
        <v>30</v>
      </c>
      <c r="T1690">
        <v>122</v>
      </c>
      <c r="U1690">
        <v>16</v>
      </c>
      <c r="V1690">
        <v>6</v>
      </c>
      <c r="X1690" s="21" t="s">
        <v>1943</v>
      </c>
    </row>
    <row r="1691" spans="1:24" hidden="1">
      <c r="A1691" s="77" t="s">
        <v>8226</v>
      </c>
      <c r="B1691" s="4" t="s">
        <v>2736</v>
      </c>
      <c r="C1691" s="4" t="s">
        <v>801</v>
      </c>
      <c r="D1691" s="4" t="s">
        <v>2738</v>
      </c>
      <c r="E1691" s="4" t="s">
        <v>804</v>
      </c>
      <c r="F1691" s="4" t="s">
        <v>3324</v>
      </c>
      <c r="G1691" s="4" t="s">
        <v>3325</v>
      </c>
      <c r="H1691" s="4" t="s">
        <v>3318</v>
      </c>
      <c r="I1691" s="4" t="s">
        <v>4699</v>
      </c>
      <c r="J1691" s="4" t="s">
        <v>757</v>
      </c>
      <c r="K1691" s="4" t="s">
        <v>2517</v>
      </c>
      <c r="L1691" s="4" t="s">
        <v>67</v>
      </c>
      <c r="M1691" t="s">
        <v>8</v>
      </c>
      <c r="Q1691"/>
      <c r="R1691">
        <v>4</v>
      </c>
      <c r="S1691">
        <v>0</v>
      </c>
      <c r="T1691">
        <v>0</v>
      </c>
      <c r="U1691">
        <v>1</v>
      </c>
      <c r="V1691">
        <v>3</v>
      </c>
      <c r="X1691" s="21" t="s">
        <v>1943</v>
      </c>
    </row>
    <row r="1692" spans="1:24" hidden="1">
      <c r="A1692" s="77" t="s">
        <v>8226</v>
      </c>
      <c r="B1692" s="4" t="s">
        <v>2736</v>
      </c>
      <c r="C1692" s="4" t="s">
        <v>801</v>
      </c>
      <c r="D1692" s="4" t="s">
        <v>2738</v>
      </c>
      <c r="E1692" s="4" t="s">
        <v>804</v>
      </c>
      <c r="F1692" s="4" t="s">
        <v>3324</v>
      </c>
      <c r="G1692" s="4" t="s">
        <v>3325</v>
      </c>
      <c r="H1692" s="4" t="s">
        <v>3318</v>
      </c>
      <c r="I1692" s="4" t="s">
        <v>3749</v>
      </c>
      <c r="J1692" s="29" t="s">
        <v>3750</v>
      </c>
      <c r="K1692" s="29" t="s">
        <v>2549</v>
      </c>
      <c r="L1692" s="29" t="s">
        <v>282</v>
      </c>
      <c r="M1692" t="s">
        <v>8</v>
      </c>
      <c r="Q1692"/>
      <c r="R1692">
        <v>5</v>
      </c>
      <c r="S1692">
        <v>0</v>
      </c>
      <c r="T1692">
        <v>0</v>
      </c>
      <c r="U1692">
        <v>3</v>
      </c>
      <c r="V1692">
        <v>2</v>
      </c>
      <c r="X1692" s="21" t="s">
        <v>7882</v>
      </c>
    </row>
    <row r="1693" spans="1:24" hidden="1">
      <c r="A1693" s="77" t="s">
        <v>8228</v>
      </c>
      <c r="B1693" s="4" t="s">
        <v>3103</v>
      </c>
      <c r="C1693" s="4" t="s">
        <v>1981</v>
      </c>
      <c r="D1693" s="4" t="s">
        <v>3104</v>
      </c>
      <c r="E1693" s="4" t="s">
        <v>1989</v>
      </c>
      <c r="F1693" s="4" t="s">
        <v>3326</v>
      </c>
      <c r="G1693" s="4" t="s">
        <v>3325</v>
      </c>
      <c r="H1693" s="4" t="s">
        <v>3320</v>
      </c>
      <c r="I1693" s="4" t="s">
        <v>4152</v>
      </c>
      <c r="J1693" s="4" t="s">
        <v>818</v>
      </c>
      <c r="K1693" s="4" t="s">
        <v>2577</v>
      </c>
      <c r="L1693" s="4" t="s">
        <v>308</v>
      </c>
      <c r="M1693" t="s">
        <v>8</v>
      </c>
      <c r="Q1693"/>
      <c r="R1693">
        <v>1</v>
      </c>
      <c r="S1693">
        <v>1</v>
      </c>
      <c r="T1693">
        <v>0</v>
      </c>
      <c r="U1693">
        <v>0</v>
      </c>
      <c r="V1693">
        <v>0</v>
      </c>
      <c r="X1693" s="21" t="s">
        <v>7877</v>
      </c>
    </row>
    <row r="1694" spans="1:24" hidden="1">
      <c r="A1694" t="s">
        <v>8249</v>
      </c>
      <c r="B1694" s="4" t="s">
        <v>3286</v>
      </c>
      <c r="C1694" s="4" t="s">
        <v>2462</v>
      </c>
      <c r="D1694" s="4" t="s">
        <v>3288</v>
      </c>
      <c r="E1694" s="4" t="s">
        <v>2487</v>
      </c>
      <c r="F1694" s="4" t="s">
        <v>3324</v>
      </c>
      <c r="G1694" s="4" t="s">
        <v>3325</v>
      </c>
      <c r="H1694" s="4" t="s">
        <v>3318</v>
      </c>
      <c r="I1694" s="4" t="s">
        <v>476</v>
      </c>
      <c r="J1694" s="4" t="s">
        <v>5354</v>
      </c>
      <c r="K1694" s="4" t="s">
        <v>2502</v>
      </c>
      <c r="L1694" s="4" t="s">
        <v>13</v>
      </c>
      <c r="M1694" s="31" t="s">
        <v>204</v>
      </c>
      <c r="Q1694"/>
      <c r="R1694">
        <v>91</v>
      </c>
      <c r="S1694">
        <v>10</v>
      </c>
      <c r="T1694">
        <v>41</v>
      </c>
      <c r="U1694">
        <v>39</v>
      </c>
      <c r="V1694">
        <v>1</v>
      </c>
      <c r="X1694" s="21" t="s">
        <v>12</v>
      </c>
    </row>
    <row r="1695" spans="1:24" hidden="1">
      <c r="A1695" t="s">
        <v>8249</v>
      </c>
      <c r="B1695" s="4" t="s">
        <v>3286</v>
      </c>
      <c r="C1695" s="4" t="s">
        <v>2462</v>
      </c>
      <c r="D1695" s="4" t="s">
        <v>3288</v>
      </c>
      <c r="E1695" s="4" t="s">
        <v>2487</v>
      </c>
      <c r="F1695" s="4" t="s">
        <v>3324</v>
      </c>
      <c r="G1695" s="4" t="s">
        <v>3325</v>
      </c>
      <c r="H1695" s="4" t="s">
        <v>3318</v>
      </c>
      <c r="I1695" s="4" t="s">
        <v>475</v>
      </c>
      <c r="J1695" s="4" t="s">
        <v>5354</v>
      </c>
      <c r="K1695" s="4" t="s">
        <v>2502</v>
      </c>
      <c r="L1695" s="4" t="s">
        <v>13</v>
      </c>
      <c r="M1695" s="31" t="s">
        <v>204</v>
      </c>
      <c r="Q1695"/>
      <c r="R1695">
        <v>95</v>
      </c>
      <c r="S1695">
        <v>10</v>
      </c>
      <c r="T1695">
        <v>44</v>
      </c>
      <c r="U1695">
        <v>40</v>
      </c>
      <c r="V1695">
        <v>1</v>
      </c>
      <c r="X1695" s="21" t="s">
        <v>12</v>
      </c>
    </row>
    <row r="1696" spans="1:24" hidden="1">
      <c r="A1696" t="s">
        <v>8249</v>
      </c>
      <c r="B1696" s="4" t="s">
        <v>3286</v>
      </c>
      <c r="C1696" s="4" t="s">
        <v>2462</v>
      </c>
      <c r="D1696" s="4" t="s">
        <v>3288</v>
      </c>
      <c r="E1696" s="4" t="s">
        <v>2487</v>
      </c>
      <c r="F1696" s="4" t="s">
        <v>3324</v>
      </c>
      <c r="G1696" s="4" t="s">
        <v>3325</v>
      </c>
      <c r="H1696" s="4" t="s">
        <v>3318</v>
      </c>
      <c r="I1696" s="4" t="s">
        <v>284</v>
      </c>
      <c r="J1696" s="4" t="s">
        <v>5354</v>
      </c>
      <c r="K1696" s="4" t="s">
        <v>2503</v>
      </c>
      <c r="L1696" s="4" t="s">
        <v>16</v>
      </c>
      <c r="M1696" s="31" t="s">
        <v>204</v>
      </c>
      <c r="Q1696"/>
      <c r="R1696">
        <v>56</v>
      </c>
      <c r="S1696">
        <v>0</v>
      </c>
      <c r="T1696">
        <v>18</v>
      </c>
      <c r="U1696">
        <v>20</v>
      </c>
      <c r="V1696">
        <v>18</v>
      </c>
      <c r="X1696" s="21" t="s">
        <v>12</v>
      </c>
    </row>
    <row r="1697" spans="1:24" hidden="1">
      <c r="A1697" t="s">
        <v>8249</v>
      </c>
      <c r="B1697" s="4" t="s">
        <v>3286</v>
      </c>
      <c r="C1697" s="4" t="s">
        <v>2462</v>
      </c>
      <c r="D1697" s="4" t="s">
        <v>3288</v>
      </c>
      <c r="E1697" s="4" t="s">
        <v>2487</v>
      </c>
      <c r="F1697" s="4" t="s">
        <v>3324</v>
      </c>
      <c r="G1697" s="4" t="s">
        <v>3325</v>
      </c>
      <c r="H1697" s="4" t="s">
        <v>3318</v>
      </c>
      <c r="I1697" s="4" t="s">
        <v>283</v>
      </c>
      <c r="J1697" s="4" t="s">
        <v>5354</v>
      </c>
      <c r="K1697" s="4" t="s">
        <v>2503</v>
      </c>
      <c r="L1697" s="4" t="s">
        <v>16</v>
      </c>
      <c r="M1697" s="31" t="s">
        <v>204</v>
      </c>
      <c r="Q1697"/>
      <c r="R1697">
        <v>57</v>
      </c>
      <c r="S1697">
        <v>0</v>
      </c>
      <c r="T1697">
        <v>17</v>
      </c>
      <c r="U1697">
        <v>21</v>
      </c>
      <c r="V1697">
        <v>19</v>
      </c>
      <c r="X1697" s="21" t="s">
        <v>12</v>
      </c>
    </row>
    <row r="1698" spans="1:24" hidden="1">
      <c r="A1698" t="s">
        <v>8249</v>
      </c>
      <c r="B1698" s="4" t="s">
        <v>3286</v>
      </c>
      <c r="C1698" s="4" t="s">
        <v>2462</v>
      </c>
      <c r="D1698" s="4" t="s">
        <v>3288</v>
      </c>
      <c r="E1698" s="4" t="s">
        <v>2487</v>
      </c>
      <c r="F1698" s="4" t="s">
        <v>3324</v>
      </c>
      <c r="G1698" s="4" t="s">
        <v>3325</v>
      </c>
      <c r="H1698" s="4" t="s">
        <v>3318</v>
      </c>
      <c r="I1698" s="4" t="s">
        <v>817</v>
      </c>
      <c r="J1698" s="4" t="s">
        <v>307</v>
      </c>
      <c r="K1698" s="4" t="s">
        <v>2577</v>
      </c>
      <c r="L1698" s="4" t="s">
        <v>308</v>
      </c>
      <c r="M1698" t="s">
        <v>8</v>
      </c>
      <c r="Q1698"/>
      <c r="R1698">
        <v>42</v>
      </c>
      <c r="S1698">
        <v>20</v>
      </c>
      <c r="T1698">
        <v>11</v>
      </c>
      <c r="U1698">
        <v>8</v>
      </c>
      <c r="V1698">
        <v>3</v>
      </c>
      <c r="X1698" s="21" t="s">
        <v>7877</v>
      </c>
    </row>
    <row r="1699" spans="1:24" hidden="1">
      <c r="A1699" t="s">
        <v>8249</v>
      </c>
      <c r="B1699" s="4" t="s">
        <v>3286</v>
      </c>
      <c r="C1699" s="4" t="s">
        <v>2462</v>
      </c>
      <c r="D1699" s="4" t="s">
        <v>3288</v>
      </c>
      <c r="E1699" s="4" t="s">
        <v>2487</v>
      </c>
      <c r="F1699" s="4" t="s">
        <v>3324</v>
      </c>
      <c r="G1699" s="4" t="s">
        <v>3325</v>
      </c>
      <c r="H1699" s="4" t="s">
        <v>3318</v>
      </c>
      <c r="I1699" s="4" t="s">
        <v>819</v>
      </c>
      <c r="J1699" s="4" t="s">
        <v>307</v>
      </c>
      <c r="K1699" s="4" t="s">
        <v>2577</v>
      </c>
      <c r="L1699" s="4" t="s">
        <v>308</v>
      </c>
      <c r="M1699" t="s">
        <v>8</v>
      </c>
      <c r="Q1699"/>
      <c r="R1699">
        <v>36</v>
      </c>
      <c r="S1699">
        <v>17</v>
      </c>
      <c r="T1699">
        <v>11</v>
      </c>
      <c r="U1699">
        <v>6</v>
      </c>
      <c r="V1699">
        <v>2</v>
      </c>
      <c r="X1699" s="21" t="s">
        <v>7877</v>
      </c>
    </row>
    <row r="1700" spans="1:24" hidden="1">
      <c r="A1700" t="s">
        <v>8249</v>
      </c>
      <c r="B1700" s="4" t="s">
        <v>3286</v>
      </c>
      <c r="C1700" s="4" t="s">
        <v>2462</v>
      </c>
      <c r="D1700" s="4" t="s">
        <v>3288</v>
      </c>
      <c r="E1700" s="4" t="s">
        <v>2487</v>
      </c>
      <c r="F1700" s="4" t="s">
        <v>3324</v>
      </c>
      <c r="G1700" s="4" t="s">
        <v>3325</v>
      </c>
      <c r="H1700" s="4" t="s">
        <v>3318</v>
      </c>
      <c r="I1700" s="4" t="s">
        <v>821</v>
      </c>
      <c r="J1700" s="4" t="s">
        <v>332</v>
      </c>
      <c r="K1700" s="4" t="s">
        <v>2603</v>
      </c>
      <c r="L1700" s="4" t="s">
        <v>333</v>
      </c>
      <c r="M1700" t="s">
        <v>8</v>
      </c>
      <c r="Q1700"/>
      <c r="R1700">
        <v>12</v>
      </c>
      <c r="S1700">
        <v>0</v>
      </c>
      <c r="T1700">
        <v>6</v>
      </c>
      <c r="U1700">
        <v>4</v>
      </c>
      <c r="V1700">
        <v>2</v>
      </c>
      <c r="X1700" s="21" t="s">
        <v>7877</v>
      </c>
    </row>
    <row r="1701" spans="1:24" hidden="1">
      <c r="A1701" t="s">
        <v>8249</v>
      </c>
      <c r="B1701" s="4" t="s">
        <v>3286</v>
      </c>
      <c r="C1701" s="4" t="s">
        <v>2462</v>
      </c>
      <c r="D1701" s="4" t="s">
        <v>3288</v>
      </c>
      <c r="E1701" s="4" t="s">
        <v>2487</v>
      </c>
      <c r="F1701" s="4" t="s">
        <v>3324</v>
      </c>
      <c r="G1701" s="4" t="s">
        <v>3325</v>
      </c>
      <c r="H1701" s="4" t="s">
        <v>3318</v>
      </c>
      <c r="I1701" s="4" t="s">
        <v>823</v>
      </c>
      <c r="J1701" s="4" t="s">
        <v>332</v>
      </c>
      <c r="K1701" s="4" t="s">
        <v>2603</v>
      </c>
      <c r="L1701" s="4" t="s">
        <v>333</v>
      </c>
      <c r="M1701" t="s">
        <v>8</v>
      </c>
      <c r="Q1701"/>
      <c r="R1701">
        <v>10</v>
      </c>
      <c r="S1701">
        <v>0</v>
      </c>
      <c r="T1701">
        <v>5</v>
      </c>
      <c r="U1701">
        <v>4</v>
      </c>
      <c r="V1701">
        <v>1</v>
      </c>
      <c r="X1701" s="21" t="s">
        <v>7877</v>
      </c>
    </row>
    <row r="1702" spans="1:24" hidden="1">
      <c r="A1702" t="s">
        <v>8249</v>
      </c>
      <c r="B1702" s="4" t="s">
        <v>3286</v>
      </c>
      <c r="C1702" s="4" t="s">
        <v>2462</v>
      </c>
      <c r="D1702" s="4" t="s">
        <v>3288</v>
      </c>
      <c r="E1702" s="4" t="s">
        <v>2487</v>
      </c>
      <c r="F1702" s="4" t="s">
        <v>3324</v>
      </c>
      <c r="G1702" s="4" t="s">
        <v>3325</v>
      </c>
      <c r="H1702" s="4" t="s">
        <v>3318</v>
      </c>
      <c r="I1702" s="4" t="s">
        <v>2488</v>
      </c>
      <c r="J1702" s="4" t="s">
        <v>309</v>
      </c>
      <c r="K1702" s="4" t="s">
        <v>2579</v>
      </c>
      <c r="L1702" s="4" t="s">
        <v>310</v>
      </c>
      <c r="M1702" t="s">
        <v>8</v>
      </c>
      <c r="Q1702"/>
      <c r="R1702">
        <v>3</v>
      </c>
      <c r="S1702">
        <v>0</v>
      </c>
      <c r="T1702">
        <v>0</v>
      </c>
      <c r="U1702">
        <v>1</v>
      </c>
      <c r="V1702">
        <v>2</v>
      </c>
      <c r="X1702" s="21" t="s">
        <v>7877</v>
      </c>
    </row>
    <row r="1703" spans="1:24" hidden="1">
      <c r="A1703" t="s">
        <v>8249</v>
      </c>
      <c r="B1703" s="4" t="s">
        <v>3286</v>
      </c>
      <c r="C1703" s="4" t="s">
        <v>2462</v>
      </c>
      <c r="D1703" s="4" t="s">
        <v>3288</v>
      </c>
      <c r="E1703" s="4" t="s">
        <v>2487</v>
      </c>
      <c r="F1703" s="4" t="s">
        <v>3324</v>
      </c>
      <c r="G1703" s="4" t="s">
        <v>3325</v>
      </c>
      <c r="H1703" s="4" t="s">
        <v>3318</v>
      </c>
      <c r="I1703" s="4" t="s">
        <v>2489</v>
      </c>
      <c r="J1703" s="4" t="s">
        <v>309</v>
      </c>
      <c r="K1703" s="4" t="s">
        <v>2579</v>
      </c>
      <c r="L1703" s="4" t="s">
        <v>310</v>
      </c>
      <c r="M1703" t="s">
        <v>8</v>
      </c>
      <c r="Q1703"/>
      <c r="R1703">
        <v>4</v>
      </c>
      <c r="S1703">
        <v>0</v>
      </c>
      <c r="T1703">
        <v>0</v>
      </c>
      <c r="U1703">
        <v>1</v>
      </c>
      <c r="V1703">
        <v>3</v>
      </c>
      <c r="X1703" s="21" t="s">
        <v>7877</v>
      </c>
    </row>
    <row r="1704" spans="1:24" hidden="1">
      <c r="A1704" t="s">
        <v>8249</v>
      </c>
      <c r="B1704" s="4" t="s">
        <v>3286</v>
      </c>
      <c r="C1704" s="4" t="s">
        <v>2462</v>
      </c>
      <c r="D1704" s="4" t="s">
        <v>3288</v>
      </c>
      <c r="E1704" s="4" t="s">
        <v>2487</v>
      </c>
      <c r="F1704" s="4" t="s">
        <v>3324</v>
      </c>
      <c r="G1704" s="4" t="s">
        <v>3325</v>
      </c>
      <c r="H1704" s="4" t="s">
        <v>3318</v>
      </c>
      <c r="I1704" s="4" t="s">
        <v>7685</v>
      </c>
      <c r="J1704" s="4" t="s">
        <v>334</v>
      </c>
      <c r="K1704" s="4" t="s">
        <v>2775</v>
      </c>
      <c r="L1704" s="4" t="s">
        <v>1042</v>
      </c>
      <c r="M1704" t="s">
        <v>8</v>
      </c>
      <c r="Q1704"/>
      <c r="R1704">
        <v>1</v>
      </c>
      <c r="S1704">
        <v>0</v>
      </c>
      <c r="T1704">
        <v>0</v>
      </c>
      <c r="U1704">
        <v>0</v>
      </c>
      <c r="V1704">
        <v>1</v>
      </c>
      <c r="X1704" s="21" t="s">
        <v>7877</v>
      </c>
    </row>
    <row r="1705" spans="1:24" hidden="1">
      <c r="A1705" t="s">
        <v>8249</v>
      </c>
      <c r="B1705" s="4" t="s">
        <v>3286</v>
      </c>
      <c r="C1705" s="4" t="s">
        <v>2462</v>
      </c>
      <c r="D1705" s="4" t="s">
        <v>3288</v>
      </c>
      <c r="E1705" s="4" t="s">
        <v>2487</v>
      </c>
      <c r="F1705" s="4" t="s">
        <v>3324</v>
      </c>
      <c r="G1705" s="4" t="s">
        <v>3325</v>
      </c>
      <c r="H1705" s="4" t="s">
        <v>3318</v>
      </c>
      <c r="I1705" s="4" t="s">
        <v>4354</v>
      </c>
      <c r="J1705" s="4" t="s">
        <v>334</v>
      </c>
      <c r="K1705" s="4" t="s">
        <v>2775</v>
      </c>
      <c r="L1705" s="4" t="s">
        <v>1042</v>
      </c>
      <c r="M1705" t="s">
        <v>8</v>
      </c>
      <c r="Q1705"/>
      <c r="R1705">
        <v>1</v>
      </c>
      <c r="S1705">
        <v>0</v>
      </c>
      <c r="T1705">
        <v>0</v>
      </c>
      <c r="U1705">
        <v>0</v>
      </c>
      <c r="V1705">
        <v>1</v>
      </c>
      <c r="X1705" s="21" t="s">
        <v>7877</v>
      </c>
    </row>
    <row r="1706" spans="1:24" hidden="1">
      <c r="A1706" t="s">
        <v>8249</v>
      </c>
      <c r="B1706" s="4" t="s">
        <v>3286</v>
      </c>
      <c r="C1706" s="4" t="s">
        <v>2462</v>
      </c>
      <c r="D1706" s="4" t="s">
        <v>3288</v>
      </c>
      <c r="E1706" s="4" t="s">
        <v>2487</v>
      </c>
      <c r="F1706" s="4" t="s">
        <v>3324</v>
      </c>
      <c r="G1706" s="4" t="s">
        <v>3325</v>
      </c>
      <c r="H1706" s="4" t="s">
        <v>3318</v>
      </c>
      <c r="I1706" s="4" t="s">
        <v>235</v>
      </c>
      <c r="J1706" s="4" t="s">
        <v>118</v>
      </c>
      <c r="K1706" s="4" t="s">
        <v>2511</v>
      </c>
      <c r="L1706" s="4" t="s">
        <v>37</v>
      </c>
      <c r="M1706" t="s">
        <v>8</v>
      </c>
      <c r="Q1706"/>
      <c r="R1706">
        <v>54</v>
      </c>
      <c r="S1706">
        <v>27</v>
      </c>
      <c r="T1706">
        <v>18</v>
      </c>
      <c r="U1706">
        <v>8</v>
      </c>
      <c r="V1706">
        <v>1</v>
      </c>
      <c r="X1706" s="21" t="s">
        <v>7868</v>
      </c>
    </row>
    <row r="1707" spans="1:24" hidden="1">
      <c r="A1707" t="s">
        <v>8249</v>
      </c>
      <c r="B1707" s="4" t="s">
        <v>3286</v>
      </c>
      <c r="C1707" s="4" t="s">
        <v>2462</v>
      </c>
      <c r="D1707" s="4" t="s">
        <v>3288</v>
      </c>
      <c r="E1707" s="4" t="s">
        <v>2487</v>
      </c>
      <c r="F1707" s="4" t="s">
        <v>3324</v>
      </c>
      <c r="G1707" s="4" t="s">
        <v>3325</v>
      </c>
      <c r="H1707" s="4" t="s">
        <v>3318</v>
      </c>
      <c r="I1707" s="4" t="s">
        <v>238</v>
      </c>
      <c r="J1707" s="4" t="s">
        <v>118</v>
      </c>
      <c r="K1707" s="4" t="s">
        <v>2511</v>
      </c>
      <c r="L1707" s="4" t="s">
        <v>37</v>
      </c>
      <c r="M1707" t="s">
        <v>8</v>
      </c>
      <c r="Q1707"/>
      <c r="R1707">
        <v>50</v>
      </c>
      <c r="S1707">
        <v>25</v>
      </c>
      <c r="T1707">
        <v>18</v>
      </c>
      <c r="U1707">
        <v>6</v>
      </c>
      <c r="V1707">
        <v>1</v>
      </c>
      <c r="X1707" s="21" t="s">
        <v>7868</v>
      </c>
    </row>
    <row r="1708" spans="1:24" hidden="1">
      <c r="A1708" t="s">
        <v>8249</v>
      </c>
      <c r="B1708" s="4" t="s">
        <v>3286</v>
      </c>
      <c r="C1708" s="4" t="s">
        <v>2462</v>
      </c>
      <c r="D1708" s="4" t="s">
        <v>3288</v>
      </c>
      <c r="E1708" s="4" t="s">
        <v>2487</v>
      </c>
      <c r="F1708" s="4" t="s">
        <v>3324</v>
      </c>
      <c r="G1708" s="4" t="s">
        <v>3325</v>
      </c>
      <c r="H1708" s="4" t="s">
        <v>3318</v>
      </c>
      <c r="I1708" s="4" t="s">
        <v>240</v>
      </c>
      <c r="J1708" s="4" t="s">
        <v>147</v>
      </c>
      <c r="K1708" s="4" t="s">
        <v>2512</v>
      </c>
      <c r="L1708" s="4" t="s">
        <v>42</v>
      </c>
      <c r="M1708" t="s">
        <v>8</v>
      </c>
      <c r="Q1708"/>
      <c r="R1708">
        <v>49</v>
      </c>
      <c r="S1708">
        <v>0</v>
      </c>
      <c r="T1708">
        <v>34</v>
      </c>
      <c r="U1708">
        <v>9</v>
      </c>
      <c r="V1708">
        <v>6</v>
      </c>
      <c r="X1708" s="21" t="s">
        <v>7868</v>
      </c>
    </row>
    <row r="1709" spans="1:24" hidden="1">
      <c r="A1709" t="s">
        <v>8249</v>
      </c>
      <c r="B1709" s="4" t="s">
        <v>3286</v>
      </c>
      <c r="C1709" s="4" t="s">
        <v>2462</v>
      </c>
      <c r="D1709" s="4" t="s">
        <v>3288</v>
      </c>
      <c r="E1709" s="4" t="s">
        <v>2487</v>
      </c>
      <c r="F1709" s="4" t="s">
        <v>3324</v>
      </c>
      <c r="G1709" s="4" t="s">
        <v>3325</v>
      </c>
      <c r="H1709" s="4" t="s">
        <v>3318</v>
      </c>
      <c r="I1709" s="4" t="s">
        <v>242</v>
      </c>
      <c r="J1709" s="4" t="s">
        <v>147</v>
      </c>
      <c r="K1709" s="4" t="s">
        <v>2512</v>
      </c>
      <c r="L1709" s="4" t="s">
        <v>42</v>
      </c>
      <c r="M1709" t="s">
        <v>8</v>
      </c>
      <c r="Q1709"/>
      <c r="R1709">
        <v>49</v>
      </c>
      <c r="S1709">
        <v>1</v>
      </c>
      <c r="T1709">
        <v>34</v>
      </c>
      <c r="U1709">
        <v>8</v>
      </c>
      <c r="V1709">
        <v>6</v>
      </c>
      <c r="X1709" s="21" t="s">
        <v>7868</v>
      </c>
    </row>
    <row r="1710" spans="1:24" hidden="1">
      <c r="A1710" t="s">
        <v>8249</v>
      </c>
      <c r="B1710" s="4" t="s">
        <v>3286</v>
      </c>
      <c r="C1710" s="4" t="s">
        <v>2462</v>
      </c>
      <c r="D1710" s="4" t="s">
        <v>3288</v>
      </c>
      <c r="E1710" s="4" t="s">
        <v>2487</v>
      </c>
      <c r="F1710" s="4" t="s">
        <v>3324</v>
      </c>
      <c r="G1710" s="4" t="s">
        <v>3325</v>
      </c>
      <c r="H1710" s="4" t="s">
        <v>3318</v>
      </c>
      <c r="I1710" s="4" t="s">
        <v>244</v>
      </c>
      <c r="J1710" s="4" t="s">
        <v>149</v>
      </c>
      <c r="K1710" s="4" t="s">
        <v>2513</v>
      </c>
      <c r="L1710" s="4" t="s">
        <v>47</v>
      </c>
      <c r="M1710" t="s">
        <v>8</v>
      </c>
      <c r="Q1710"/>
      <c r="R1710">
        <v>8</v>
      </c>
      <c r="S1710">
        <v>0</v>
      </c>
      <c r="T1710">
        <v>0</v>
      </c>
      <c r="U1710">
        <v>4</v>
      </c>
      <c r="V1710">
        <v>4</v>
      </c>
      <c r="X1710" s="21" t="s">
        <v>7868</v>
      </c>
    </row>
    <row r="1711" spans="1:24" hidden="1">
      <c r="A1711" t="s">
        <v>8249</v>
      </c>
      <c r="B1711" s="4" t="s">
        <v>3286</v>
      </c>
      <c r="C1711" s="4" t="s">
        <v>2462</v>
      </c>
      <c r="D1711" s="4" t="s">
        <v>3288</v>
      </c>
      <c r="E1711" s="4" t="s">
        <v>2487</v>
      </c>
      <c r="F1711" s="4" t="s">
        <v>3324</v>
      </c>
      <c r="G1711" s="4" t="s">
        <v>3325</v>
      </c>
      <c r="H1711" s="4" t="s">
        <v>3318</v>
      </c>
      <c r="I1711" s="4" t="s">
        <v>246</v>
      </c>
      <c r="J1711" s="4" t="s">
        <v>149</v>
      </c>
      <c r="K1711" s="4" t="s">
        <v>2513</v>
      </c>
      <c r="L1711" s="4" t="s">
        <v>47</v>
      </c>
      <c r="M1711" t="s">
        <v>8</v>
      </c>
      <c r="Q1711"/>
      <c r="R1711">
        <v>6</v>
      </c>
      <c r="S1711">
        <v>0</v>
      </c>
      <c r="T1711">
        <v>0</v>
      </c>
      <c r="U1711">
        <v>3</v>
      </c>
      <c r="V1711">
        <v>3</v>
      </c>
      <c r="X1711" s="21" t="s">
        <v>7868</v>
      </c>
    </row>
    <row r="1712" spans="1:24" hidden="1">
      <c r="A1712" t="s">
        <v>8249</v>
      </c>
      <c r="B1712" s="4" t="s">
        <v>3286</v>
      </c>
      <c r="C1712" s="4" t="s">
        <v>2462</v>
      </c>
      <c r="D1712" s="4" t="s">
        <v>3288</v>
      </c>
      <c r="E1712" s="4" t="s">
        <v>2487</v>
      </c>
      <c r="F1712" s="4" t="s">
        <v>3324</v>
      </c>
      <c r="G1712" s="4" t="s">
        <v>3325</v>
      </c>
      <c r="H1712" s="4" t="s">
        <v>3318</v>
      </c>
      <c r="I1712" s="4" t="s">
        <v>1345</v>
      </c>
      <c r="J1712" s="4" t="s">
        <v>151</v>
      </c>
      <c r="K1712" s="4" t="s">
        <v>2514</v>
      </c>
      <c r="L1712" s="4" t="s">
        <v>52</v>
      </c>
      <c r="M1712" t="s">
        <v>8</v>
      </c>
      <c r="Q1712"/>
      <c r="R1712">
        <v>4</v>
      </c>
      <c r="S1712">
        <v>0</v>
      </c>
      <c r="T1712">
        <v>0</v>
      </c>
      <c r="U1712">
        <v>0</v>
      </c>
      <c r="V1712">
        <v>4</v>
      </c>
      <c r="X1712" s="21" t="s">
        <v>7868</v>
      </c>
    </row>
    <row r="1713" spans="1:24" hidden="1">
      <c r="A1713" t="s">
        <v>8249</v>
      </c>
      <c r="B1713" s="4" t="s">
        <v>3286</v>
      </c>
      <c r="C1713" s="4" t="s">
        <v>2462</v>
      </c>
      <c r="D1713" s="4" t="s">
        <v>3288</v>
      </c>
      <c r="E1713" s="4" t="s">
        <v>2487</v>
      </c>
      <c r="F1713" s="4" t="s">
        <v>3324</v>
      </c>
      <c r="G1713" s="4" t="s">
        <v>3325</v>
      </c>
      <c r="H1713" s="4" t="s">
        <v>3318</v>
      </c>
      <c r="I1713" s="4" t="s">
        <v>1344</v>
      </c>
      <c r="J1713" s="4" t="s">
        <v>151</v>
      </c>
      <c r="K1713" s="4" t="s">
        <v>2514</v>
      </c>
      <c r="L1713" s="4" t="s">
        <v>52</v>
      </c>
      <c r="M1713" t="s">
        <v>8</v>
      </c>
      <c r="Q1713"/>
      <c r="R1713">
        <v>4</v>
      </c>
      <c r="S1713">
        <v>0</v>
      </c>
      <c r="T1713">
        <v>0</v>
      </c>
      <c r="U1713">
        <v>0</v>
      </c>
      <c r="V1713">
        <v>4</v>
      </c>
      <c r="X1713" s="21" t="s">
        <v>7868</v>
      </c>
    </row>
    <row r="1714" spans="1:24" hidden="1">
      <c r="A1714" t="s">
        <v>8249</v>
      </c>
      <c r="B1714" s="4" t="s">
        <v>3286</v>
      </c>
      <c r="C1714" s="4" t="s">
        <v>2462</v>
      </c>
      <c r="D1714" s="4" t="s">
        <v>3288</v>
      </c>
      <c r="E1714" s="4" t="s">
        <v>2487</v>
      </c>
      <c r="F1714" s="4" t="s">
        <v>3324</v>
      </c>
      <c r="G1714" s="4" t="s">
        <v>3325</v>
      </c>
      <c r="H1714" s="4" t="s">
        <v>3318</v>
      </c>
      <c r="I1714" s="4" t="s">
        <v>850</v>
      </c>
      <c r="J1714" s="4" t="s">
        <v>76</v>
      </c>
      <c r="K1714" s="4" t="s">
        <v>2519</v>
      </c>
      <c r="L1714" s="4" t="s">
        <v>77</v>
      </c>
      <c r="M1714" t="s">
        <v>8</v>
      </c>
      <c r="Q1714"/>
      <c r="R1714">
        <v>32</v>
      </c>
      <c r="S1714">
        <v>13</v>
      </c>
      <c r="T1714">
        <v>13</v>
      </c>
      <c r="U1714">
        <v>4</v>
      </c>
      <c r="V1714">
        <v>2</v>
      </c>
      <c r="X1714" s="21" t="s">
        <v>7869</v>
      </c>
    </row>
    <row r="1715" spans="1:24" hidden="1">
      <c r="A1715" t="s">
        <v>8249</v>
      </c>
      <c r="B1715" s="4" t="s">
        <v>3286</v>
      </c>
      <c r="C1715" s="4" t="s">
        <v>2462</v>
      </c>
      <c r="D1715" s="4" t="s">
        <v>3288</v>
      </c>
      <c r="E1715" s="4" t="s">
        <v>2487</v>
      </c>
      <c r="F1715" s="4" t="s">
        <v>3324</v>
      </c>
      <c r="G1715" s="4" t="s">
        <v>3325</v>
      </c>
      <c r="H1715" s="4" t="s">
        <v>3318</v>
      </c>
      <c r="I1715" s="4" t="s">
        <v>848</v>
      </c>
      <c r="J1715" s="4" t="s">
        <v>76</v>
      </c>
      <c r="K1715" s="4" t="s">
        <v>2519</v>
      </c>
      <c r="L1715" s="4" t="s">
        <v>77</v>
      </c>
      <c r="M1715" t="s">
        <v>8</v>
      </c>
      <c r="Q1715"/>
      <c r="R1715">
        <v>33</v>
      </c>
      <c r="S1715">
        <v>13</v>
      </c>
      <c r="T1715">
        <v>13</v>
      </c>
      <c r="U1715">
        <v>5</v>
      </c>
      <c r="V1715">
        <v>2</v>
      </c>
      <c r="X1715" s="21" t="s">
        <v>7869</v>
      </c>
    </row>
    <row r="1716" spans="1:24" hidden="1">
      <c r="A1716" t="s">
        <v>8249</v>
      </c>
      <c r="B1716" s="4" t="s">
        <v>3286</v>
      </c>
      <c r="C1716" s="4" t="s">
        <v>2462</v>
      </c>
      <c r="D1716" s="4" t="s">
        <v>3288</v>
      </c>
      <c r="E1716" s="4" t="s">
        <v>2487</v>
      </c>
      <c r="F1716" s="4" t="s">
        <v>3324</v>
      </c>
      <c r="G1716" s="4" t="s">
        <v>3325</v>
      </c>
      <c r="H1716" s="4" t="s">
        <v>3318</v>
      </c>
      <c r="I1716" s="4" t="s">
        <v>852</v>
      </c>
      <c r="J1716" s="4" t="s">
        <v>221</v>
      </c>
      <c r="K1716" s="4" t="s">
        <v>2524</v>
      </c>
      <c r="L1716" s="4" t="s">
        <v>99</v>
      </c>
      <c r="M1716" t="s">
        <v>8</v>
      </c>
      <c r="Q1716"/>
      <c r="R1716">
        <v>41</v>
      </c>
      <c r="S1716">
        <v>0</v>
      </c>
      <c r="T1716">
        <v>20</v>
      </c>
      <c r="U1716">
        <v>17</v>
      </c>
      <c r="V1716">
        <v>4</v>
      </c>
      <c r="X1716" s="21" t="s">
        <v>7869</v>
      </c>
    </row>
    <row r="1717" spans="1:24" hidden="1">
      <c r="A1717" t="s">
        <v>8249</v>
      </c>
      <c r="B1717" s="4" t="s">
        <v>3286</v>
      </c>
      <c r="C1717" s="4" t="s">
        <v>2462</v>
      </c>
      <c r="D1717" s="4" t="s">
        <v>3288</v>
      </c>
      <c r="E1717" s="4" t="s">
        <v>2487</v>
      </c>
      <c r="F1717" s="4" t="s">
        <v>3324</v>
      </c>
      <c r="G1717" s="4" t="s">
        <v>3325</v>
      </c>
      <c r="H1717" s="4" t="s">
        <v>3318</v>
      </c>
      <c r="I1717" s="4" t="s">
        <v>854</v>
      </c>
      <c r="J1717" s="4" t="s">
        <v>221</v>
      </c>
      <c r="K1717" s="4" t="s">
        <v>2524</v>
      </c>
      <c r="L1717" s="4" t="s">
        <v>99</v>
      </c>
      <c r="M1717" t="s">
        <v>8</v>
      </c>
      <c r="Q1717"/>
      <c r="R1717">
        <v>39</v>
      </c>
      <c r="S1717">
        <v>1</v>
      </c>
      <c r="T1717">
        <v>17</v>
      </c>
      <c r="U1717">
        <v>17</v>
      </c>
      <c r="V1717">
        <v>4</v>
      </c>
      <c r="X1717" s="21" t="s">
        <v>7869</v>
      </c>
    </row>
    <row r="1718" spans="1:24" hidden="1">
      <c r="A1718" t="s">
        <v>8249</v>
      </c>
      <c r="B1718" s="4" t="s">
        <v>3286</v>
      </c>
      <c r="C1718" s="4" t="s">
        <v>2462</v>
      </c>
      <c r="D1718" s="4" t="s">
        <v>3288</v>
      </c>
      <c r="E1718" s="4" t="s">
        <v>2487</v>
      </c>
      <c r="F1718" s="4" t="s">
        <v>3324</v>
      </c>
      <c r="G1718" s="4" t="s">
        <v>3325</v>
      </c>
      <c r="H1718" s="4" t="s">
        <v>3318</v>
      </c>
      <c r="I1718" s="4" t="s">
        <v>1775</v>
      </c>
      <c r="J1718" s="4" t="s">
        <v>2490</v>
      </c>
      <c r="K1718" s="4" t="s">
        <v>2504</v>
      </c>
      <c r="L1718" s="4" t="s">
        <v>17</v>
      </c>
      <c r="M1718" t="s">
        <v>8</v>
      </c>
      <c r="Q1718"/>
      <c r="R1718">
        <v>52</v>
      </c>
      <c r="S1718">
        <v>26</v>
      </c>
      <c r="T1718">
        <v>16</v>
      </c>
      <c r="U1718">
        <v>8</v>
      </c>
      <c r="V1718">
        <v>2</v>
      </c>
      <c r="X1718" s="21" t="s">
        <v>1943</v>
      </c>
    </row>
    <row r="1719" spans="1:24" hidden="1">
      <c r="A1719" t="s">
        <v>8249</v>
      </c>
      <c r="B1719" s="4" t="s">
        <v>3286</v>
      </c>
      <c r="C1719" s="4" t="s">
        <v>2462</v>
      </c>
      <c r="D1719" s="4" t="s">
        <v>3288</v>
      </c>
      <c r="E1719" s="4" t="s">
        <v>2487</v>
      </c>
      <c r="F1719" s="4" t="s">
        <v>3324</v>
      </c>
      <c r="G1719" s="4" t="s">
        <v>3325</v>
      </c>
      <c r="H1719" s="4" t="s">
        <v>3318</v>
      </c>
      <c r="I1719" s="4" t="s">
        <v>2486</v>
      </c>
      <c r="J1719" s="4" t="s">
        <v>2490</v>
      </c>
      <c r="K1719" s="4" t="s">
        <v>2504</v>
      </c>
      <c r="L1719" s="4" t="s">
        <v>17</v>
      </c>
      <c r="M1719" t="s">
        <v>8</v>
      </c>
      <c r="Q1719"/>
      <c r="R1719">
        <v>49</v>
      </c>
      <c r="S1719">
        <v>26</v>
      </c>
      <c r="T1719">
        <v>14</v>
      </c>
      <c r="U1719">
        <v>6</v>
      </c>
      <c r="V1719">
        <v>3</v>
      </c>
      <c r="X1719" s="21" t="s">
        <v>1943</v>
      </c>
    </row>
    <row r="1720" spans="1:24" hidden="1">
      <c r="A1720" t="s">
        <v>8249</v>
      </c>
      <c r="B1720" s="4" t="s">
        <v>3286</v>
      </c>
      <c r="C1720" s="4" t="s">
        <v>2462</v>
      </c>
      <c r="D1720" s="4" t="s">
        <v>3288</v>
      </c>
      <c r="E1720" s="4" t="s">
        <v>2487</v>
      </c>
      <c r="F1720" s="4" t="s">
        <v>3324</v>
      </c>
      <c r="G1720" s="4" t="s">
        <v>3325</v>
      </c>
      <c r="H1720" s="4" t="s">
        <v>3318</v>
      </c>
      <c r="I1720" s="4" t="s">
        <v>2485</v>
      </c>
      <c r="J1720" s="4" t="s">
        <v>2491</v>
      </c>
      <c r="K1720" s="4" t="s">
        <v>2504</v>
      </c>
      <c r="L1720" s="4" t="s">
        <v>17</v>
      </c>
      <c r="M1720" t="s">
        <v>8</v>
      </c>
      <c r="Q1720"/>
      <c r="R1720">
        <v>23</v>
      </c>
      <c r="S1720">
        <v>1</v>
      </c>
      <c r="T1720">
        <v>15</v>
      </c>
      <c r="U1720">
        <v>5</v>
      </c>
      <c r="V1720">
        <v>2</v>
      </c>
      <c r="X1720" s="21" t="s">
        <v>1943</v>
      </c>
    </row>
    <row r="1721" spans="1:24" hidden="1">
      <c r="A1721" t="s">
        <v>8249</v>
      </c>
      <c r="B1721" s="4" t="s">
        <v>3286</v>
      </c>
      <c r="C1721" s="4" t="s">
        <v>2462</v>
      </c>
      <c r="D1721" s="4" t="s">
        <v>3288</v>
      </c>
      <c r="E1721" s="4" t="s">
        <v>2487</v>
      </c>
      <c r="F1721" s="4" t="s">
        <v>3324</v>
      </c>
      <c r="G1721" s="4" t="s">
        <v>3325</v>
      </c>
      <c r="H1721" s="4" t="s">
        <v>3318</v>
      </c>
      <c r="I1721" s="4" t="s">
        <v>1779</v>
      </c>
      <c r="J1721" s="4" t="s">
        <v>2491</v>
      </c>
      <c r="K1721" s="4" t="s">
        <v>2504</v>
      </c>
      <c r="L1721" s="4" t="s">
        <v>17</v>
      </c>
      <c r="M1721" t="s">
        <v>8</v>
      </c>
      <c r="Q1721"/>
      <c r="R1721">
        <v>24</v>
      </c>
      <c r="S1721">
        <v>0</v>
      </c>
      <c r="T1721">
        <v>15</v>
      </c>
      <c r="U1721">
        <v>6</v>
      </c>
      <c r="V1721">
        <v>3</v>
      </c>
      <c r="X1721" s="21" t="s">
        <v>1943</v>
      </c>
    </row>
    <row r="1722" spans="1:24" hidden="1">
      <c r="A1722" t="s">
        <v>8249</v>
      </c>
      <c r="B1722" s="4" t="s">
        <v>3286</v>
      </c>
      <c r="C1722" s="4" t="s">
        <v>2462</v>
      </c>
      <c r="D1722" s="4" t="s">
        <v>3288</v>
      </c>
      <c r="E1722" s="4" t="s">
        <v>2487</v>
      </c>
      <c r="F1722" s="4" t="s">
        <v>3324</v>
      </c>
      <c r="G1722" s="4" t="s">
        <v>3325</v>
      </c>
      <c r="H1722" s="4" t="s">
        <v>3318</v>
      </c>
      <c r="I1722" s="4" t="s">
        <v>265</v>
      </c>
      <c r="J1722" s="4" t="s">
        <v>191</v>
      </c>
      <c r="K1722" s="4" t="s">
        <v>2505</v>
      </c>
      <c r="L1722" s="4" t="s">
        <v>21</v>
      </c>
      <c r="M1722" t="s">
        <v>8</v>
      </c>
      <c r="Q1722"/>
      <c r="R1722">
        <v>163</v>
      </c>
      <c r="S1722">
        <v>65</v>
      </c>
      <c r="T1722">
        <v>66</v>
      </c>
      <c r="U1722">
        <v>29</v>
      </c>
      <c r="V1722">
        <v>3</v>
      </c>
      <c r="X1722" s="21" t="s">
        <v>1943</v>
      </c>
    </row>
    <row r="1723" spans="1:24" hidden="1">
      <c r="A1723" t="s">
        <v>8249</v>
      </c>
      <c r="B1723" s="4" t="s">
        <v>3286</v>
      </c>
      <c r="C1723" s="4" t="s">
        <v>2462</v>
      </c>
      <c r="D1723" s="4" t="s">
        <v>3288</v>
      </c>
      <c r="E1723" s="4" t="s">
        <v>2487</v>
      </c>
      <c r="F1723" s="4" t="s">
        <v>3324</v>
      </c>
      <c r="G1723" s="4" t="s">
        <v>3325</v>
      </c>
      <c r="H1723" s="4" t="s">
        <v>3318</v>
      </c>
      <c r="I1723" s="4" t="s">
        <v>267</v>
      </c>
      <c r="J1723" s="4" t="s">
        <v>191</v>
      </c>
      <c r="K1723" s="4" t="s">
        <v>2505</v>
      </c>
      <c r="L1723" s="4" t="s">
        <v>21</v>
      </c>
      <c r="M1723" t="s">
        <v>8</v>
      </c>
      <c r="Q1723"/>
      <c r="R1723">
        <v>135</v>
      </c>
      <c r="S1723">
        <v>57</v>
      </c>
      <c r="T1723">
        <v>53</v>
      </c>
      <c r="U1723">
        <v>24</v>
      </c>
      <c r="V1723">
        <v>1</v>
      </c>
      <c r="X1723" s="21" t="s">
        <v>1943</v>
      </c>
    </row>
    <row r="1724" spans="1:24" hidden="1">
      <c r="A1724" t="s">
        <v>8249</v>
      </c>
      <c r="B1724" s="4" t="s">
        <v>3286</v>
      </c>
      <c r="C1724" s="4" t="s">
        <v>2462</v>
      </c>
      <c r="D1724" s="4" t="s">
        <v>3288</v>
      </c>
      <c r="E1724" s="4" t="s">
        <v>2487</v>
      </c>
      <c r="F1724" s="4" t="s">
        <v>3324</v>
      </c>
      <c r="G1724" s="4" t="s">
        <v>3325</v>
      </c>
      <c r="H1724" s="4" t="s">
        <v>3318</v>
      </c>
      <c r="I1724" s="4" t="s">
        <v>269</v>
      </c>
      <c r="J1724" s="4" t="s">
        <v>84</v>
      </c>
      <c r="K1724" s="4" t="s">
        <v>2506</v>
      </c>
      <c r="L1724" s="4" t="s">
        <v>24</v>
      </c>
      <c r="M1724" t="s">
        <v>8</v>
      </c>
      <c r="Q1724"/>
      <c r="R1724">
        <v>162</v>
      </c>
      <c r="S1724">
        <v>49</v>
      </c>
      <c r="T1724">
        <v>55</v>
      </c>
      <c r="U1724">
        <v>45</v>
      </c>
      <c r="V1724">
        <v>13</v>
      </c>
      <c r="X1724" s="21" t="s">
        <v>1943</v>
      </c>
    </row>
    <row r="1725" spans="1:24" hidden="1">
      <c r="A1725" t="s">
        <v>8249</v>
      </c>
      <c r="B1725" s="4" t="s">
        <v>3286</v>
      </c>
      <c r="C1725" s="4" t="s">
        <v>2462</v>
      </c>
      <c r="D1725" s="4" t="s">
        <v>3288</v>
      </c>
      <c r="E1725" s="4" t="s">
        <v>2487</v>
      </c>
      <c r="F1725" s="4" t="s">
        <v>3324</v>
      </c>
      <c r="G1725" s="4" t="s">
        <v>3325</v>
      </c>
      <c r="H1725" s="4" t="s">
        <v>3318</v>
      </c>
      <c r="I1725" s="4" t="s">
        <v>271</v>
      </c>
      <c r="J1725" s="4" t="s">
        <v>84</v>
      </c>
      <c r="K1725" s="4" t="s">
        <v>2506</v>
      </c>
      <c r="L1725" s="4" t="s">
        <v>24</v>
      </c>
      <c r="M1725" t="s">
        <v>8</v>
      </c>
      <c r="Q1725"/>
      <c r="R1725">
        <v>147</v>
      </c>
      <c r="S1725">
        <v>46</v>
      </c>
      <c r="T1725">
        <v>49</v>
      </c>
      <c r="U1725">
        <v>38</v>
      </c>
      <c r="V1725">
        <v>14</v>
      </c>
      <c r="X1725" s="21" t="s">
        <v>1943</v>
      </c>
    </row>
    <row r="1726" spans="1:24" hidden="1">
      <c r="A1726" t="s">
        <v>8249</v>
      </c>
      <c r="B1726" s="4" t="s">
        <v>3286</v>
      </c>
      <c r="C1726" s="4" t="s">
        <v>2462</v>
      </c>
      <c r="D1726" s="4" t="s">
        <v>3288</v>
      </c>
      <c r="E1726" s="4" t="s">
        <v>2487</v>
      </c>
      <c r="F1726" s="4" t="s">
        <v>3324</v>
      </c>
      <c r="G1726" s="4" t="s">
        <v>3325</v>
      </c>
      <c r="H1726" s="4" t="s">
        <v>3318</v>
      </c>
      <c r="I1726" s="4" t="s">
        <v>273</v>
      </c>
      <c r="J1726" s="4" t="s">
        <v>194</v>
      </c>
      <c r="K1726" s="4" t="s">
        <v>2517</v>
      </c>
      <c r="L1726" s="4" t="s">
        <v>67</v>
      </c>
      <c r="M1726" t="s">
        <v>8</v>
      </c>
      <c r="Q1726"/>
      <c r="R1726">
        <v>26</v>
      </c>
      <c r="S1726">
        <v>0</v>
      </c>
      <c r="T1726">
        <v>6</v>
      </c>
      <c r="U1726">
        <v>13</v>
      </c>
      <c r="V1726">
        <v>7</v>
      </c>
      <c r="X1726" s="21" t="s">
        <v>1943</v>
      </c>
    </row>
    <row r="1727" spans="1:24" hidden="1">
      <c r="A1727" t="s">
        <v>8249</v>
      </c>
      <c r="B1727" s="4" t="s">
        <v>3286</v>
      </c>
      <c r="C1727" s="4" t="s">
        <v>2462</v>
      </c>
      <c r="D1727" s="4" t="s">
        <v>3288</v>
      </c>
      <c r="E1727" s="4" t="s">
        <v>2487</v>
      </c>
      <c r="F1727" s="4" t="s">
        <v>3324</v>
      </c>
      <c r="G1727" s="4" t="s">
        <v>3325</v>
      </c>
      <c r="H1727" s="4" t="s">
        <v>3318</v>
      </c>
      <c r="I1727" s="4" t="s">
        <v>275</v>
      </c>
      <c r="J1727" s="4" t="s">
        <v>194</v>
      </c>
      <c r="K1727" s="4" t="s">
        <v>2517</v>
      </c>
      <c r="L1727" s="4" t="s">
        <v>67</v>
      </c>
      <c r="M1727" t="s">
        <v>8</v>
      </c>
      <c r="Q1727"/>
      <c r="R1727">
        <v>22</v>
      </c>
      <c r="S1727">
        <v>0</v>
      </c>
      <c r="T1727">
        <v>6</v>
      </c>
      <c r="U1727">
        <v>12</v>
      </c>
      <c r="V1727">
        <v>4</v>
      </c>
      <c r="X1727" s="21" t="s">
        <v>1943</v>
      </c>
    </row>
    <row r="1728" spans="1:24" hidden="1">
      <c r="A1728" s="77" t="s">
        <v>8242</v>
      </c>
      <c r="B1728" s="4" t="s">
        <v>2744</v>
      </c>
      <c r="C1728" s="4" t="s">
        <v>882</v>
      </c>
      <c r="D1728" s="4" t="s">
        <v>2745</v>
      </c>
      <c r="E1728" s="4" t="s">
        <v>883</v>
      </c>
      <c r="F1728" s="4" t="s">
        <v>3324</v>
      </c>
      <c r="G1728" s="4" t="s">
        <v>3325</v>
      </c>
      <c r="H1728" s="4" t="s">
        <v>3318</v>
      </c>
      <c r="I1728" s="4" t="s">
        <v>4714</v>
      </c>
      <c r="J1728" s="4" t="s">
        <v>5873</v>
      </c>
      <c r="K1728" s="4" t="s">
        <v>2883</v>
      </c>
      <c r="L1728" s="4" t="s">
        <v>1495</v>
      </c>
      <c r="M1728" t="s">
        <v>8</v>
      </c>
      <c r="Q1728"/>
      <c r="R1728">
        <v>2</v>
      </c>
      <c r="S1728">
        <v>0</v>
      </c>
      <c r="T1728">
        <v>0</v>
      </c>
      <c r="U1728">
        <v>0</v>
      </c>
      <c r="V1728">
        <v>2</v>
      </c>
      <c r="X1728" s="21" t="s">
        <v>7886</v>
      </c>
    </row>
    <row r="1729" spans="1:24" hidden="1">
      <c r="A1729" s="77" t="s">
        <v>8242</v>
      </c>
      <c r="B1729" s="4" t="s">
        <v>2744</v>
      </c>
      <c r="C1729" s="4" t="s">
        <v>882</v>
      </c>
      <c r="D1729" s="4" t="s">
        <v>2745</v>
      </c>
      <c r="E1729" s="4" t="s">
        <v>883</v>
      </c>
      <c r="F1729" s="4" t="s">
        <v>3324</v>
      </c>
      <c r="G1729" s="4" t="s">
        <v>3325</v>
      </c>
      <c r="H1729" s="4" t="s">
        <v>3318</v>
      </c>
      <c r="I1729" s="4" t="s">
        <v>4714</v>
      </c>
      <c r="J1729" s="4" t="s">
        <v>5873</v>
      </c>
      <c r="K1729" s="4" t="s">
        <v>2883</v>
      </c>
      <c r="L1729" s="4" t="s">
        <v>1495</v>
      </c>
      <c r="M1729" t="s">
        <v>8</v>
      </c>
      <c r="Q1729"/>
      <c r="R1729">
        <v>1</v>
      </c>
      <c r="S1729">
        <v>0</v>
      </c>
      <c r="T1729">
        <v>0</v>
      </c>
      <c r="U1729">
        <v>0</v>
      </c>
      <c r="V1729">
        <v>1</v>
      </c>
      <c r="X1729" s="21" t="s">
        <v>7886</v>
      </c>
    </row>
    <row r="1730" spans="1:24" hidden="1">
      <c r="A1730" s="77" t="s">
        <v>8242</v>
      </c>
      <c r="B1730" s="4" t="s">
        <v>2744</v>
      </c>
      <c r="C1730" s="4" t="s">
        <v>882</v>
      </c>
      <c r="D1730" s="4" t="s">
        <v>2745</v>
      </c>
      <c r="E1730" s="4" t="s">
        <v>883</v>
      </c>
      <c r="F1730" s="4" t="s">
        <v>3324</v>
      </c>
      <c r="G1730" s="4" t="s">
        <v>3325</v>
      </c>
      <c r="H1730" s="4" t="s">
        <v>3318</v>
      </c>
      <c r="I1730" s="4" t="s">
        <v>884</v>
      </c>
      <c r="J1730" s="4" t="s">
        <v>885</v>
      </c>
      <c r="K1730" s="4" t="s">
        <v>2520</v>
      </c>
      <c r="L1730" s="4" t="s">
        <v>79</v>
      </c>
      <c r="M1730" t="s">
        <v>8</v>
      </c>
      <c r="Q1730"/>
      <c r="R1730">
        <v>18</v>
      </c>
      <c r="S1730">
        <v>10</v>
      </c>
      <c r="T1730">
        <v>4</v>
      </c>
      <c r="U1730">
        <v>2</v>
      </c>
      <c r="V1730">
        <v>2</v>
      </c>
      <c r="X1730" s="21" t="s">
        <v>7886</v>
      </c>
    </row>
    <row r="1731" spans="1:24" hidden="1">
      <c r="A1731" s="77" t="s">
        <v>8242</v>
      </c>
      <c r="B1731" s="4" t="s">
        <v>2744</v>
      </c>
      <c r="C1731" s="4" t="s">
        <v>882</v>
      </c>
      <c r="D1731" s="4" t="s">
        <v>2745</v>
      </c>
      <c r="E1731" s="4" t="s">
        <v>883</v>
      </c>
      <c r="F1731" s="4" t="s">
        <v>3324</v>
      </c>
      <c r="G1731" s="4" t="s">
        <v>3325</v>
      </c>
      <c r="H1731" s="4" t="s">
        <v>3318</v>
      </c>
      <c r="I1731" s="4" t="s">
        <v>5867</v>
      </c>
      <c r="J1731" s="4" t="s">
        <v>885</v>
      </c>
      <c r="K1731" s="4" t="s">
        <v>2520</v>
      </c>
      <c r="L1731" s="4" t="s">
        <v>79</v>
      </c>
      <c r="M1731" t="s">
        <v>8</v>
      </c>
      <c r="Q1731"/>
      <c r="R1731">
        <v>15</v>
      </c>
      <c r="S1731">
        <v>9</v>
      </c>
      <c r="T1731">
        <v>4</v>
      </c>
      <c r="U1731">
        <v>1</v>
      </c>
      <c r="V1731">
        <v>1</v>
      </c>
      <c r="X1731" s="21" t="s">
        <v>7886</v>
      </c>
    </row>
    <row r="1732" spans="1:24" hidden="1">
      <c r="A1732" s="77" t="s">
        <v>8242</v>
      </c>
      <c r="B1732" s="4" t="s">
        <v>2744</v>
      </c>
      <c r="C1732" s="4" t="s">
        <v>882</v>
      </c>
      <c r="D1732" s="4" t="s">
        <v>2745</v>
      </c>
      <c r="E1732" s="4" t="s">
        <v>883</v>
      </c>
      <c r="F1732" s="4" t="s">
        <v>3324</v>
      </c>
      <c r="G1732" s="4" t="s">
        <v>3325</v>
      </c>
      <c r="H1732" s="4" t="s">
        <v>3318</v>
      </c>
      <c r="I1732" s="4" t="s">
        <v>5869</v>
      </c>
      <c r="J1732" s="4" t="s">
        <v>889</v>
      </c>
      <c r="K1732" s="4" t="s">
        <v>2527</v>
      </c>
      <c r="L1732" s="4" t="s">
        <v>107</v>
      </c>
      <c r="M1732" t="s">
        <v>8</v>
      </c>
      <c r="Q1732"/>
      <c r="R1732">
        <v>17</v>
      </c>
      <c r="S1732">
        <v>0</v>
      </c>
      <c r="T1732">
        <v>10</v>
      </c>
      <c r="U1732">
        <v>3</v>
      </c>
      <c r="V1732">
        <v>4</v>
      </c>
      <c r="X1732" s="21" t="s">
        <v>7886</v>
      </c>
    </row>
    <row r="1733" spans="1:24" hidden="1">
      <c r="A1733" s="77" t="s">
        <v>8242</v>
      </c>
      <c r="B1733" s="4" t="s">
        <v>2744</v>
      </c>
      <c r="C1733" s="4" t="s">
        <v>882</v>
      </c>
      <c r="D1733" s="4" t="s">
        <v>2745</v>
      </c>
      <c r="E1733" s="4" t="s">
        <v>883</v>
      </c>
      <c r="F1733" s="4" t="s">
        <v>3324</v>
      </c>
      <c r="G1733" s="4" t="s">
        <v>3325</v>
      </c>
      <c r="H1733" s="4" t="s">
        <v>3318</v>
      </c>
      <c r="I1733" s="4" t="s">
        <v>888</v>
      </c>
      <c r="J1733" s="4" t="s">
        <v>889</v>
      </c>
      <c r="K1733" s="4" t="s">
        <v>2527</v>
      </c>
      <c r="L1733" s="4" t="s">
        <v>107</v>
      </c>
      <c r="M1733" t="s">
        <v>8</v>
      </c>
      <c r="Q1733"/>
      <c r="R1733">
        <v>15</v>
      </c>
      <c r="S1733">
        <v>0</v>
      </c>
      <c r="T1733">
        <v>10</v>
      </c>
      <c r="U1733">
        <v>3</v>
      </c>
      <c r="V1733">
        <v>2</v>
      </c>
      <c r="X1733" s="21" t="s">
        <v>7886</v>
      </c>
    </row>
    <row r="1734" spans="1:24" hidden="1">
      <c r="A1734" s="77" t="s">
        <v>8242</v>
      </c>
      <c r="B1734" s="4" t="s">
        <v>2744</v>
      </c>
      <c r="C1734" s="4" t="s">
        <v>882</v>
      </c>
      <c r="D1734" s="4" t="s">
        <v>2745</v>
      </c>
      <c r="E1734" s="4" t="s">
        <v>883</v>
      </c>
      <c r="F1734" s="4" t="s">
        <v>3324</v>
      </c>
      <c r="G1734" s="4" t="s">
        <v>3325</v>
      </c>
      <c r="H1734" s="4" t="s">
        <v>3318</v>
      </c>
      <c r="I1734" s="4" t="s">
        <v>5869</v>
      </c>
      <c r="J1734" s="4" t="s">
        <v>889</v>
      </c>
      <c r="K1734" s="4" t="s">
        <v>2527</v>
      </c>
      <c r="L1734" s="4" t="s">
        <v>107</v>
      </c>
      <c r="M1734" t="s">
        <v>8</v>
      </c>
      <c r="Q1734"/>
      <c r="R1734">
        <v>3</v>
      </c>
      <c r="S1734">
        <v>1</v>
      </c>
      <c r="T1734">
        <v>2</v>
      </c>
      <c r="U1734">
        <v>0</v>
      </c>
      <c r="V1734">
        <v>0</v>
      </c>
      <c r="X1734" s="21" t="s">
        <v>7886</v>
      </c>
    </row>
    <row r="1735" spans="1:24" hidden="1">
      <c r="A1735" s="77" t="s">
        <v>8242</v>
      </c>
      <c r="B1735" s="4" t="s">
        <v>2744</v>
      </c>
      <c r="C1735" s="4" t="s">
        <v>882</v>
      </c>
      <c r="D1735" s="4" t="s">
        <v>2745</v>
      </c>
      <c r="E1735" s="4" t="s">
        <v>883</v>
      </c>
      <c r="F1735" s="4" t="s">
        <v>3324</v>
      </c>
      <c r="G1735" s="4" t="s">
        <v>3325</v>
      </c>
      <c r="H1735" s="4" t="s">
        <v>3318</v>
      </c>
      <c r="I1735" s="4" t="s">
        <v>888</v>
      </c>
      <c r="J1735" s="4" t="s">
        <v>889</v>
      </c>
      <c r="K1735" s="4" t="s">
        <v>2527</v>
      </c>
      <c r="L1735" s="4" t="s">
        <v>107</v>
      </c>
      <c r="M1735" t="s">
        <v>8</v>
      </c>
      <c r="Q1735"/>
      <c r="R1735">
        <v>4</v>
      </c>
      <c r="S1735">
        <v>1</v>
      </c>
      <c r="T1735">
        <v>3</v>
      </c>
      <c r="U1735">
        <v>0</v>
      </c>
      <c r="V1735">
        <v>0</v>
      </c>
      <c r="X1735" s="21" t="s">
        <v>7886</v>
      </c>
    </row>
    <row r="1736" spans="1:24" hidden="1">
      <c r="A1736" s="77" t="s">
        <v>8242</v>
      </c>
      <c r="B1736" s="4" t="s">
        <v>2744</v>
      </c>
      <c r="C1736" s="4" t="s">
        <v>882</v>
      </c>
      <c r="D1736" s="4" t="s">
        <v>2745</v>
      </c>
      <c r="E1736" s="4" t="s">
        <v>883</v>
      </c>
      <c r="F1736" s="4" t="s">
        <v>3324</v>
      </c>
      <c r="G1736" s="4" t="s">
        <v>3325</v>
      </c>
      <c r="H1736" s="4" t="s">
        <v>3318</v>
      </c>
      <c r="I1736" s="4" t="s">
        <v>5874</v>
      </c>
      <c r="J1736" s="4" t="s">
        <v>897</v>
      </c>
      <c r="K1736" s="4" t="s">
        <v>2504</v>
      </c>
      <c r="L1736" s="4" t="s">
        <v>17</v>
      </c>
      <c r="M1736" t="s">
        <v>8</v>
      </c>
      <c r="Q1736"/>
      <c r="R1736">
        <v>8</v>
      </c>
      <c r="S1736">
        <v>0</v>
      </c>
      <c r="T1736">
        <v>4</v>
      </c>
      <c r="U1736">
        <v>2</v>
      </c>
      <c r="V1736">
        <v>2</v>
      </c>
      <c r="X1736" s="21" t="s">
        <v>1943</v>
      </c>
    </row>
    <row r="1737" spans="1:24" hidden="1">
      <c r="A1737" s="77" t="s">
        <v>8242</v>
      </c>
      <c r="B1737" s="4" t="s">
        <v>2744</v>
      </c>
      <c r="C1737" s="4" t="s">
        <v>882</v>
      </c>
      <c r="D1737" s="4" t="s">
        <v>2745</v>
      </c>
      <c r="E1737" s="4" t="s">
        <v>883</v>
      </c>
      <c r="F1737" s="4" t="s">
        <v>3324</v>
      </c>
      <c r="G1737" s="4" t="s">
        <v>3325</v>
      </c>
      <c r="H1737" s="4" t="s">
        <v>3318</v>
      </c>
      <c r="I1737" s="4" t="s">
        <v>5875</v>
      </c>
      <c r="J1737" s="4" t="s">
        <v>897</v>
      </c>
      <c r="K1737" s="4" t="s">
        <v>2504</v>
      </c>
      <c r="L1737" s="4" t="s">
        <v>17</v>
      </c>
      <c r="M1737" t="s">
        <v>8</v>
      </c>
      <c r="Q1737"/>
      <c r="R1737">
        <v>7</v>
      </c>
      <c r="S1737">
        <v>0</v>
      </c>
      <c r="T1737">
        <v>4</v>
      </c>
      <c r="U1737">
        <v>2</v>
      </c>
      <c r="V1737">
        <v>1</v>
      </c>
      <c r="X1737" s="21" t="s">
        <v>1943</v>
      </c>
    </row>
    <row r="1738" spans="1:24" hidden="1">
      <c r="A1738" s="77" t="s">
        <v>8242</v>
      </c>
      <c r="B1738" s="4" t="s">
        <v>2744</v>
      </c>
      <c r="C1738" s="4" t="s">
        <v>882</v>
      </c>
      <c r="D1738" s="4" t="s">
        <v>2745</v>
      </c>
      <c r="E1738" s="4" t="s">
        <v>883</v>
      </c>
      <c r="F1738" s="4" t="s">
        <v>3324</v>
      </c>
      <c r="G1738" s="4" t="s">
        <v>3325</v>
      </c>
      <c r="H1738" s="4" t="s">
        <v>3318</v>
      </c>
      <c r="I1738" s="4" t="s">
        <v>5876</v>
      </c>
      <c r="J1738" s="4" t="s">
        <v>897</v>
      </c>
      <c r="K1738" s="4" t="s">
        <v>2504</v>
      </c>
      <c r="L1738" s="4" t="s">
        <v>17</v>
      </c>
      <c r="M1738" t="s">
        <v>8</v>
      </c>
      <c r="Q1738"/>
      <c r="R1738">
        <v>14</v>
      </c>
      <c r="S1738">
        <v>2</v>
      </c>
      <c r="T1738">
        <v>7</v>
      </c>
      <c r="U1738">
        <v>4</v>
      </c>
      <c r="V1738">
        <v>1</v>
      </c>
      <c r="X1738" s="21" t="s">
        <v>1943</v>
      </c>
    </row>
    <row r="1739" spans="1:24" hidden="1">
      <c r="A1739" s="77" t="s">
        <v>8242</v>
      </c>
      <c r="B1739" s="4" t="s">
        <v>2744</v>
      </c>
      <c r="C1739" s="4" t="s">
        <v>882</v>
      </c>
      <c r="D1739" s="4" t="s">
        <v>2745</v>
      </c>
      <c r="E1739" s="4" t="s">
        <v>883</v>
      </c>
      <c r="F1739" s="4" t="s">
        <v>3324</v>
      </c>
      <c r="G1739" s="4" t="s">
        <v>3325</v>
      </c>
      <c r="H1739" s="4" t="s">
        <v>3318</v>
      </c>
      <c r="I1739" s="4" t="s">
        <v>4715</v>
      </c>
      <c r="J1739" s="4" t="s">
        <v>897</v>
      </c>
      <c r="K1739" s="4" t="s">
        <v>2504</v>
      </c>
      <c r="L1739" s="4" t="s">
        <v>17</v>
      </c>
      <c r="M1739" t="s">
        <v>8</v>
      </c>
      <c r="Q1739"/>
      <c r="R1739">
        <v>19</v>
      </c>
      <c r="S1739">
        <v>3</v>
      </c>
      <c r="T1739">
        <v>9</v>
      </c>
      <c r="U1739">
        <v>5</v>
      </c>
      <c r="V1739">
        <v>2</v>
      </c>
      <c r="X1739" s="21" t="s">
        <v>1943</v>
      </c>
    </row>
    <row r="1740" spans="1:24" hidden="1">
      <c r="A1740" s="77" t="s">
        <v>8242</v>
      </c>
      <c r="B1740" s="4" t="s">
        <v>2744</v>
      </c>
      <c r="C1740" s="4" t="s">
        <v>882</v>
      </c>
      <c r="D1740" s="4" t="s">
        <v>2745</v>
      </c>
      <c r="E1740" s="4" t="s">
        <v>883</v>
      </c>
      <c r="F1740" s="4" t="s">
        <v>3324</v>
      </c>
      <c r="G1740" s="4" t="s">
        <v>3325</v>
      </c>
      <c r="H1740" s="4" t="s">
        <v>3318</v>
      </c>
      <c r="I1740" s="4" t="s">
        <v>886</v>
      </c>
      <c r="J1740" s="4" t="s">
        <v>887</v>
      </c>
      <c r="K1740" s="4" t="s">
        <v>2505</v>
      </c>
      <c r="L1740" s="4" t="s">
        <v>21</v>
      </c>
      <c r="M1740" t="s">
        <v>8</v>
      </c>
      <c r="Q1740"/>
      <c r="R1740">
        <v>121</v>
      </c>
      <c r="S1740">
        <v>85</v>
      </c>
      <c r="T1740">
        <v>33</v>
      </c>
      <c r="U1740">
        <v>2</v>
      </c>
      <c r="V1740">
        <v>1</v>
      </c>
      <c r="X1740" s="21" t="s">
        <v>1943</v>
      </c>
    </row>
    <row r="1741" spans="1:24" hidden="1">
      <c r="A1741" s="77" t="s">
        <v>8242</v>
      </c>
      <c r="B1741" s="4" t="s">
        <v>2744</v>
      </c>
      <c r="C1741" s="4" t="s">
        <v>882</v>
      </c>
      <c r="D1741" s="4" t="s">
        <v>2745</v>
      </c>
      <c r="E1741" s="4" t="s">
        <v>883</v>
      </c>
      <c r="F1741" s="4" t="s">
        <v>3324</v>
      </c>
      <c r="G1741" s="4" t="s">
        <v>3325</v>
      </c>
      <c r="H1741" s="4" t="s">
        <v>3318</v>
      </c>
      <c r="I1741" s="4" t="s">
        <v>5868</v>
      </c>
      <c r="J1741" s="4" t="s">
        <v>887</v>
      </c>
      <c r="K1741" s="4" t="s">
        <v>2505</v>
      </c>
      <c r="L1741" s="4" t="s">
        <v>21</v>
      </c>
      <c r="M1741" t="s">
        <v>8</v>
      </c>
      <c r="Q1741"/>
      <c r="R1741">
        <v>115</v>
      </c>
      <c r="S1741">
        <v>79</v>
      </c>
      <c r="T1741">
        <v>33</v>
      </c>
      <c r="U1741">
        <v>2</v>
      </c>
      <c r="V1741">
        <v>1</v>
      </c>
      <c r="X1741" s="21" t="s">
        <v>1943</v>
      </c>
    </row>
    <row r="1742" spans="1:24" hidden="1">
      <c r="A1742" s="77" t="s">
        <v>8242</v>
      </c>
      <c r="B1742" s="4" t="s">
        <v>2744</v>
      </c>
      <c r="C1742" s="4" t="s">
        <v>882</v>
      </c>
      <c r="D1742" s="4" t="s">
        <v>2745</v>
      </c>
      <c r="E1742" s="4" t="s">
        <v>883</v>
      </c>
      <c r="F1742" s="4" t="s">
        <v>3324</v>
      </c>
      <c r="G1742" s="4" t="s">
        <v>3325</v>
      </c>
      <c r="H1742" s="4" t="s">
        <v>3318</v>
      </c>
      <c r="I1742" s="4" t="s">
        <v>890</v>
      </c>
      <c r="J1742" s="4" t="s">
        <v>891</v>
      </c>
      <c r="K1742" s="4" t="s">
        <v>2506</v>
      </c>
      <c r="L1742" s="4" t="s">
        <v>24</v>
      </c>
      <c r="M1742" t="s">
        <v>8</v>
      </c>
      <c r="Q1742"/>
      <c r="R1742">
        <v>129</v>
      </c>
      <c r="S1742">
        <v>38</v>
      </c>
      <c r="T1742">
        <v>61</v>
      </c>
      <c r="U1742">
        <v>26</v>
      </c>
      <c r="V1742">
        <v>4</v>
      </c>
      <c r="X1742" s="21" t="s">
        <v>1943</v>
      </c>
    </row>
    <row r="1743" spans="1:24" hidden="1">
      <c r="A1743" s="77" t="s">
        <v>8242</v>
      </c>
      <c r="B1743" s="4" t="s">
        <v>2744</v>
      </c>
      <c r="C1743" s="4" t="s">
        <v>882</v>
      </c>
      <c r="D1743" s="4" t="s">
        <v>2745</v>
      </c>
      <c r="E1743" s="4" t="s">
        <v>883</v>
      </c>
      <c r="F1743" s="4" t="s">
        <v>3324</v>
      </c>
      <c r="G1743" s="4" t="s">
        <v>3325</v>
      </c>
      <c r="H1743" s="4" t="s">
        <v>3318</v>
      </c>
      <c r="I1743" s="4" t="s">
        <v>5870</v>
      </c>
      <c r="J1743" s="4" t="s">
        <v>891</v>
      </c>
      <c r="K1743" s="4" t="s">
        <v>2506</v>
      </c>
      <c r="L1743" s="4" t="s">
        <v>24</v>
      </c>
      <c r="M1743" t="s">
        <v>8</v>
      </c>
      <c r="Q1743"/>
      <c r="R1743">
        <v>128</v>
      </c>
      <c r="S1743">
        <v>38</v>
      </c>
      <c r="T1743">
        <v>58</v>
      </c>
      <c r="U1743">
        <v>28</v>
      </c>
      <c r="V1743">
        <v>4</v>
      </c>
      <c r="X1743" s="21" t="s">
        <v>1943</v>
      </c>
    </row>
    <row r="1744" spans="1:24" hidden="1">
      <c r="A1744" s="77" t="s">
        <v>8242</v>
      </c>
      <c r="B1744" s="4" t="s">
        <v>2744</v>
      </c>
      <c r="C1744" s="4" t="s">
        <v>882</v>
      </c>
      <c r="D1744" s="4" t="s">
        <v>2745</v>
      </c>
      <c r="E1744" s="4" t="s">
        <v>883</v>
      </c>
      <c r="F1744" s="4" t="s">
        <v>3324</v>
      </c>
      <c r="G1744" s="4" t="s">
        <v>3325</v>
      </c>
      <c r="H1744" s="4" t="s">
        <v>3318</v>
      </c>
      <c r="I1744" s="4" t="s">
        <v>5870</v>
      </c>
      <c r="J1744" s="4" t="s">
        <v>891</v>
      </c>
      <c r="K1744" s="4" t="s">
        <v>2506</v>
      </c>
      <c r="L1744" s="4" t="s">
        <v>24</v>
      </c>
      <c r="M1744" t="s">
        <v>8</v>
      </c>
      <c r="Q1744"/>
      <c r="R1744">
        <v>12</v>
      </c>
      <c r="S1744">
        <v>6</v>
      </c>
      <c r="T1744">
        <v>5</v>
      </c>
      <c r="U1744">
        <v>1</v>
      </c>
      <c r="V1744">
        <v>0</v>
      </c>
      <c r="X1744" s="21" t="s">
        <v>1943</v>
      </c>
    </row>
    <row r="1745" spans="1:24" hidden="1">
      <c r="A1745" s="77" t="s">
        <v>8242</v>
      </c>
      <c r="B1745" s="4" t="s">
        <v>2744</v>
      </c>
      <c r="C1745" s="4" t="s">
        <v>882</v>
      </c>
      <c r="D1745" s="4" t="s">
        <v>2745</v>
      </c>
      <c r="E1745" s="4" t="s">
        <v>883</v>
      </c>
      <c r="F1745" s="4" t="s">
        <v>3324</v>
      </c>
      <c r="G1745" s="4" t="s">
        <v>3325</v>
      </c>
      <c r="H1745" s="4" t="s">
        <v>3318</v>
      </c>
      <c r="I1745" s="4" t="s">
        <v>890</v>
      </c>
      <c r="J1745" s="4" t="s">
        <v>891</v>
      </c>
      <c r="K1745" s="4" t="s">
        <v>2506</v>
      </c>
      <c r="L1745" s="4" t="s">
        <v>24</v>
      </c>
      <c r="M1745" t="s">
        <v>8</v>
      </c>
      <c r="Q1745"/>
      <c r="R1745">
        <v>15</v>
      </c>
      <c r="S1745">
        <v>7</v>
      </c>
      <c r="T1745">
        <v>4</v>
      </c>
      <c r="U1745">
        <v>4</v>
      </c>
      <c r="V1745">
        <v>0</v>
      </c>
      <c r="X1745" s="21" t="s">
        <v>1943</v>
      </c>
    </row>
    <row r="1746" spans="1:24" hidden="1">
      <c r="A1746" s="77" t="s">
        <v>8242</v>
      </c>
      <c r="B1746" s="4" t="s">
        <v>2744</v>
      </c>
      <c r="C1746" s="4" t="s">
        <v>882</v>
      </c>
      <c r="D1746" s="4" t="s">
        <v>2745</v>
      </c>
      <c r="E1746" s="4" t="s">
        <v>883</v>
      </c>
      <c r="F1746" s="4" t="s">
        <v>3324</v>
      </c>
      <c r="G1746" s="4" t="s">
        <v>3325</v>
      </c>
      <c r="H1746" s="4" t="s">
        <v>3318</v>
      </c>
      <c r="I1746" s="4" t="s">
        <v>5871</v>
      </c>
      <c r="J1746" s="4" t="s">
        <v>893</v>
      </c>
      <c r="K1746" s="4" t="s">
        <v>2517</v>
      </c>
      <c r="L1746" s="4" t="s">
        <v>67</v>
      </c>
      <c r="M1746" t="s">
        <v>8</v>
      </c>
      <c r="Q1746"/>
      <c r="R1746">
        <v>33</v>
      </c>
      <c r="S1746">
        <v>0</v>
      </c>
      <c r="T1746">
        <v>18</v>
      </c>
      <c r="U1746">
        <v>13</v>
      </c>
      <c r="V1746">
        <v>2</v>
      </c>
      <c r="X1746" s="21" t="s">
        <v>1943</v>
      </c>
    </row>
    <row r="1747" spans="1:24" hidden="1">
      <c r="A1747" s="77" t="s">
        <v>8242</v>
      </c>
      <c r="B1747" s="4" t="s">
        <v>2744</v>
      </c>
      <c r="C1747" s="4" t="s">
        <v>882</v>
      </c>
      <c r="D1747" s="4" t="s">
        <v>2745</v>
      </c>
      <c r="E1747" s="4" t="s">
        <v>883</v>
      </c>
      <c r="F1747" s="4" t="s">
        <v>3324</v>
      </c>
      <c r="G1747" s="4" t="s">
        <v>3325</v>
      </c>
      <c r="H1747" s="4" t="s">
        <v>3318</v>
      </c>
      <c r="I1747" s="4" t="s">
        <v>892</v>
      </c>
      <c r="J1747" s="4" t="s">
        <v>893</v>
      </c>
      <c r="K1747" s="4" t="s">
        <v>2517</v>
      </c>
      <c r="L1747" s="4" t="s">
        <v>67</v>
      </c>
      <c r="M1747" t="s">
        <v>8</v>
      </c>
      <c r="Q1747"/>
      <c r="R1747">
        <v>36</v>
      </c>
      <c r="S1747">
        <v>0</v>
      </c>
      <c r="T1747">
        <v>18</v>
      </c>
      <c r="U1747">
        <v>14</v>
      </c>
      <c r="V1747">
        <v>4</v>
      </c>
      <c r="X1747" s="21" t="s">
        <v>1943</v>
      </c>
    </row>
    <row r="1748" spans="1:24" hidden="1">
      <c r="A1748" s="77" t="s">
        <v>8242</v>
      </c>
      <c r="B1748" s="4" t="s">
        <v>2744</v>
      </c>
      <c r="C1748" s="4" t="s">
        <v>882</v>
      </c>
      <c r="D1748" s="4" t="s">
        <v>2745</v>
      </c>
      <c r="E1748" s="4" t="s">
        <v>883</v>
      </c>
      <c r="F1748" s="4" t="s">
        <v>3324</v>
      </c>
      <c r="G1748" s="4" t="s">
        <v>3325</v>
      </c>
      <c r="H1748" s="4" t="s">
        <v>3318</v>
      </c>
      <c r="I1748" s="4" t="s">
        <v>892</v>
      </c>
      <c r="J1748" s="4" t="s">
        <v>893</v>
      </c>
      <c r="K1748" s="4" t="s">
        <v>2517</v>
      </c>
      <c r="L1748" s="4" t="s">
        <v>67</v>
      </c>
      <c r="M1748" t="s">
        <v>8</v>
      </c>
      <c r="Q1748"/>
      <c r="R1748">
        <v>12</v>
      </c>
      <c r="S1748">
        <v>0</v>
      </c>
      <c r="T1748">
        <v>3</v>
      </c>
      <c r="U1748">
        <v>8</v>
      </c>
      <c r="V1748">
        <v>1</v>
      </c>
      <c r="X1748" s="21" t="s">
        <v>1943</v>
      </c>
    </row>
    <row r="1749" spans="1:24" hidden="1">
      <c r="A1749" s="77" t="s">
        <v>8242</v>
      </c>
      <c r="B1749" s="4" t="s">
        <v>2744</v>
      </c>
      <c r="C1749" s="4" t="s">
        <v>882</v>
      </c>
      <c r="D1749" s="4" t="s">
        <v>2745</v>
      </c>
      <c r="E1749" s="4" t="s">
        <v>883</v>
      </c>
      <c r="F1749" s="4" t="s">
        <v>3324</v>
      </c>
      <c r="G1749" s="4" t="s">
        <v>3325</v>
      </c>
      <c r="H1749" s="4" t="s">
        <v>3318</v>
      </c>
      <c r="I1749" s="4" t="s">
        <v>5871</v>
      </c>
      <c r="J1749" s="4" t="s">
        <v>893</v>
      </c>
      <c r="K1749" s="4" t="s">
        <v>2517</v>
      </c>
      <c r="L1749" s="4" t="s">
        <v>67</v>
      </c>
      <c r="M1749" t="s">
        <v>8</v>
      </c>
      <c r="Q1749"/>
      <c r="R1749">
        <v>12</v>
      </c>
      <c r="S1749">
        <v>0</v>
      </c>
      <c r="T1749">
        <v>3</v>
      </c>
      <c r="U1749">
        <v>8</v>
      </c>
      <c r="V1749">
        <v>1</v>
      </c>
      <c r="X1749" s="21" t="s">
        <v>1943</v>
      </c>
    </row>
    <row r="1750" spans="1:24" hidden="1">
      <c r="A1750" s="77" t="s">
        <v>8242</v>
      </c>
      <c r="B1750" s="4" t="s">
        <v>2744</v>
      </c>
      <c r="C1750" s="4" t="s">
        <v>882</v>
      </c>
      <c r="D1750" s="4" t="s">
        <v>2745</v>
      </c>
      <c r="E1750" s="4" t="s">
        <v>883</v>
      </c>
      <c r="F1750" s="4" t="s">
        <v>3324</v>
      </c>
      <c r="G1750" s="4" t="s">
        <v>3325</v>
      </c>
      <c r="H1750" s="4" t="s">
        <v>3318</v>
      </c>
      <c r="I1750" s="4" t="s">
        <v>894</v>
      </c>
      <c r="J1750" s="4" t="s">
        <v>895</v>
      </c>
      <c r="K1750" s="4" t="s">
        <v>2518</v>
      </c>
      <c r="L1750" s="4" t="s">
        <v>73</v>
      </c>
      <c r="M1750" t="s">
        <v>8</v>
      </c>
      <c r="Q1750"/>
      <c r="R1750">
        <v>13</v>
      </c>
      <c r="S1750">
        <v>0</v>
      </c>
      <c r="T1750">
        <v>2</v>
      </c>
      <c r="U1750">
        <v>10</v>
      </c>
      <c r="V1750">
        <v>1</v>
      </c>
      <c r="X1750" s="21" t="s">
        <v>1943</v>
      </c>
    </row>
    <row r="1751" spans="1:24" hidden="1">
      <c r="A1751" s="77" t="s">
        <v>8242</v>
      </c>
      <c r="B1751" s="4" t="s">
        <v>2744</v>
      </c>
      <c r="C1751" s="4" t="s">
        <v>882</v>
      </c>
      <c r="D1751" s="4" t="s">
        <v>2745</v>
      </c>
      <c r="E1751" s="4" t="s">
        <v>883</v>
      </c>
      <c r="F1751" s="4" t="s">
        <v>3324</v>
      </c>
      <c r="G1751" s="4" t="s">
        <v>3325</v>
      </c>
      <c r="H1751" s="4" t="s">
        <v>3318</v>
      </c>
      <c r="I1751" s="4" t="s">
        <v>5872</v>
      </c>
      <c r="J1751" s="4" t="s">
        <v>895</v>
      </c>
      <c r="K1751" s="4" t="s">
        <v>2518</v>
      </c>
      <c r="L1751" s="4" t="s">
        <v>73</v>
      </c>
      <c r="M1751" t="s">
        <v>8</v>
      </c>
      <c r="Q1751"/>
      <c r="R1751">
        <v>14</v>
      </c>
      <c r="S1751">
        <v>0</v>
      </c>
      <c r="T1751">
        <v>2</v>
      </c>
      <c r="U1751">
        <v>11</v>
      </c>
      <c r="V1751">
        <v>1</v>
      </c>
      <c r="X1751" s="21" t="s">
        <v>1943</v>
      </c>
    </row>
    <row r="1752" spans="1:24" hidden="1">
      <c r="A1752" s="77" t="s">
        <v>8242</v>
      </c>
      <c r="B1752" s="4" t="s">
        <v>2744</v>
      </c>
      <c r="C1752" s="4" t="s">
        <v>882</v>
      </c>
      <c r="D1752" s="4" t="s">
        <v>2745</v>
      </c>
      <c r="E1752" s="4" t="s">
        <v>883</v>
      </c>
      <c r="F1752" s="4" t="s">
        <v>3324</v>
      </c>
      <c r="G1752" s="4" t="s">
        <v>3325</v>
      </c>
      <c r="H1752" s="4" t="s">
        <v>3318</v>
      </c>
      <c r="I1752" s="4" t="s">
        <v>894</v>
      </c>
      <c r="J1752" s="4" t="s">
        <v>895</v>
      </c>
      <c r="K1752" s="4" t="s">
        <v>2518</v>
      </c>
      <c r="L1752" s="4" t="s">
        <v>73</v>
      </c>
      <c r="M1752" t="s">
        <v>8</v>
      </c>
      <c r="Q1752"/>
      <c r="R1752">
        <v>4</v>
      </c>
      <c r="S1752">
        <v>0</v>
      </c>
      <c r="T1752">
        <v>0</v>
      </c>
      <c r="U1752">
        <v>3</v>
      </c>
      <c r="V1752">
        <v>1</v>
      </c>
      <c r="X1752" s="21" t="s">
        <v>1943</v>
      </c>
    </row>
    <row r="1753" spans="1:24" hidden="1">
      <c r="A1753" s="77" t="s">
        <v>8242</v>
      </c>
      <c r="B1753" s="4" t="s">
        <v>2744</v>
      </c>
      <c r="C1753" s="4" t="s">
        <v>882</v>
      </c>
      <c r="D1753" s="4" t="s">
        <v>2745</v>
      </c>
      <c r="E1753" s="4" t="s">
        <v>883</v>
      </c>
      <c r="F1753" s="4" t="s">
        <v>3324</v>
      </c>
      <c r="G1753" s="4" t="s">
        <v>3325</v>
      </c>
      <c r="H1753" s="4" t="s">
        <v>3318</v>
      </c>
      <c r="I1753" s="4" t="s">
        <v>5872</v>
      </c>
      <c r="J1753" s="4" t="s">
        <v>895</v>
      </c>
      <c r="K1753" s="4" t="s">
        <v>2518</v>
      </c>
      <c r="L1753" s="4" t="s">
        <v>73</v>
      </c>
      <c r="M1753" t="s">
        <v>8</v>
      </c>
      <c r="Q1753"/>
      <c r="R1753">
        <v>3</v>
      </c>
      <c r="S1753">
        <v>0</v>
      </c>
      <c r="T1753">
        <v>0</v>
      </c>
      <c r="U1753">
        <v>2</v>
      </c>
      <c r="V1753">
        <v>1</v>
      </c>
      <c r="X1753" s="21" t="s">
        <v>1943</v>
      </c>
    </row>
    <row r="1754" spans="1:24" hidden="1">
      <c r="A1754" t="s">
        <v>8223</v>
      </c>
      <c r="B1754" s="4" t="s">
        <v>5390</v>
      </c>
      <c r="C1754" s="4" t="s">
        <v>5391</v>
      </c>
      <c r="D1754" s="4" t="s">
        <v>5392</v>
      </c>
      <c r="E1754" s="4" t="s">
        <v>5393</v>
      </c>
      <c r="F1754" s="4" t="s">
        <v>3324</v>
      </c>
      <c r="G1754" s="4" t="s">
        <v>3325</v>
      </c>
      <c r="H1754" s="4" t="s">
        <v>3318</v>
      </c>
      <c r="I1754" s="4" t="s">
        <v>5878</v>
      </c>
      <c r="J1754" s="4" t="s">
        <v>5879</v>
      </c>
      <c r="K1754" s="4" t="s">
        <v>2650</v>
      </c>
      <c r="L1754" s="29" t="s">
        <v>561</v>
      </c>
      <c r="M1754" t="s">
        <v>8</v>
      </c>
      <c r="Q1754"/>
      <c r="R1754">
        <v>1</v>
      </c>
      <c r="S1754">
        <v>0</v>
      </c>
      <c r="T1754">
        <v>0</v>
      </c>
      <c r="U1754">
        <v>0</v>
      </c>
      <c r="V1754">
        <v>1</v>
      </c>
      <c r="X1754" s="21" t="s">
        <v>12</v>
      </c>
    </row>
    <row r="1755" spans="1:24" hidden="1">
      <c r="A1755" t="s">
        <v>8223</v>
      </c>
      <c r="B1755" s="4" t="s">
        <v>5390</v>
      </c>
      <c r="C1755" s="4" t="s">
        <v>5391</v>
      </c>
      <c r="D1755" s="4" t="s">
        <v>5392</v>
      </c>
      <c r="E1755" s="4" t="s">
        <v>5393</v>
      </c>
      <c r="F1755" s="4" t="s">
        <v>3324</v>
      </c>
      <c r="G1755" s="4" t="s">
        <v>3325</v>
      </c>
      <c r="H1755" s="4" t="s">
        <v>3318</v>
      </c>
      <c r="I1755" s="4" t="s">
        <v>5878</v>
      </c>
      <c r="J1755" s="4" t="s">
        <v>5880</v>
      </c>
      <c r="K1755" s="4" t="s">
        <v>2650</v>
      </c>
      <c r="L1755" s="29" t="s">
        <v>561</v>
      </c>
      <c r="M1755" t="s">
        <v>8</v>
      </c>
      <c r="Q1755"/>
      <c r="R1755">
        <v>2</v>
      </c>
      <c r="S1755">
        <v>0</v>
      </c>
      <c r="T1755">
        <v>0</v>
      </c>
      <c r="U1755">
        <v>0</v>
      </c>
      <c r="V1755">
        <v>2</v>
      </c>
      <c r="X1755" s="21" t="s">
        <v>7886</v>
      </c>
    </row>
    <row r="1756" spans="1:24" hidden="1">
      <c r="A1756" t="s">
        <v>8223</v>
      </c>
      <c r="B1756" s="4" t="s">
        <v>5390</v>
      </c>
      <c r="C1756" s="4" t="s">
        <v>5391</v>
      </c>
      <c r="D1756" s="4" t="s">
        <v>5392</v>
      </c>
      <c r="E1756" s="4" t="s">
        <v>5393</v>
      </c>
      <c r="F1756" s="4" t="s">
        <v>3324</v>
      </c>
      <c r="G1756" s="4" t="s">
        <v>3325</v>
      </c>
      <c r="H1756" s="4" t="s">
        <v>3318</v>
      </c>
      <c r="I1756" s="4" t="s">
        <v>5878</v>
      </c>
      <c r="J1756" s="4" t="s">
        <v>5881</v>
      </c>
      <c r="K1756" s="4" t="s">
        <v>2650</v>
      </c>
      <c r="L1756" s="29" t="s">
        <v>561</v>
      </c>
      <c r="M1756" t="s">
        <v>8</v>
      </c>
      <c r="Q1756"/>
      <c r="R1756">
        <v>1</v>
      </c>
      <c r="S1756">
        <v>0</v>
      </c>
      <c r="T1756">
        <v>0</v>
      </c>
      <c r="U1756">
        <v>0</v>
      </c>
      <c r="V1756">
        <v>1</v>
      </c>
      <c r="X1756" s="21" t="s">
        <v>7886</v>
      </c>
    </row>
    <row r="1757" spans="1:24" hidden="1">
      <c r="A1757" t="s">
        <v>8223</v>
      </c>
      <c r="B1757" s="4" t="s">
        <v>5390</v>
      </c>
      <c r="C1757" s="4" t="s">
        <v>5391</v>
      </c>
      <c r="D1757" s="4" t="s">
        <v>5392</v>
      </c>
      <c r="E1757" s="4" t="s">
        <v>5393</v>
      </c>
      <c r="F1757" s="4" t="s">
        <v>3324</v>
      </c>
      <c r="G1757" s="4" t="s">
        <v>3325</v>
      </c>
      <c r="H1757" s="4" t="s">
        <v>3318</v>
      </c>
      <c r="I1757" s="4" t="s">
        <v>5878</v>
      </c>
      <c r="J1757" s="4" t="s">
        <v>5882</v>
      </c>
      <c r="K1757" s="4" t="s">
        <v>2650</v>
      </c>
      <c r="L1757" s="29" t="s">
        <v>561</v>
      </c>
      <c r="M1757" t="s">
        <v>8</v>
      </c>
      <c r="Q1757"/>
      <c r="R1757">
        <v>1</v>
      </c>
      <c r="S1757">
        <v>0</v>
      </c>
      <c r="T1757">
        <v>0</v>
      </c>
      <c r="U1757">
        <v>0</v>
      </c>
      <c r="V1757">
        <v>1</v>
      </c>
      <c r="X1757" s="21" t="s">
        <v>7886</v>
      </c>
    </row>
    <row r="1758" spans="1:24" hidden="1">
      <c r="A1758" t="s">
        <v>8223</v>
      </c>
      <c r="B1758" s="4" t="s">
        <v>5390</v>
      </c>
      <c r="C1758" s="4" t="s">
        <v>5391</v>
      </c>
      <c r="D1758" s="4" t="s">
        <v>5392</v>
      </c>
      <c r="E1758" s="4" t="s">
        <v>5393</v>
      </c>
      <c r="F1758" s="4" t="s">
        <v>3324</v>
      </c>
      <c r="G1758" s="4" t="s">
        <v>3325</v>
      </c>
      <c r="H1758" s="4" t="s">
        <v>3318</v>
      </c>
      <c r="I1758" s="4" t="s">
        <v>5878</v>
      </c>
      <c r="J1758" s="4" t="s">
        <v>5883</v>
      </c>
      <c r="K1758" s="4" t="s">
        <v>2650</v>
      </c>
      <c r="L1758" s="29" t="s">
        <v>561</v>
      </c>
      <c r="M1758" t="s">
        <v>8</v>
      </c>
      <c r="Q1758"/>
      <c r="R1758">
        <v>1</v>
      </c>
      <c r="S1758">
        <v>0</v>
      </c>
      <c r="T1758">
        <v>0</v>
      </c>
      <c r="U1758">
        <v>0</v>
      </c>
      <c r="V1758">
        <v>1</v>
      </c>
      <c r="X1758" s="21" t="s">
        <v>7886</v>
      </c>
    </row>
    <row r="1759" spans="1:24" hidden="1">
      <c r="A1759" t="s">
        <v>8223</v>
      </c>
      <c r="B1759" s="4" t="s">
        <v>5390</v>
      </c>
      <c r="C1759" s="4" t="s">
        <v>5391</v>
      </c>
      <c r="D1759" s="4" t="s">
        <v>5392</v>
      </c>
      <c r="E1759" s="4" t="s">
        <v>5393</v>
      </c>
      <c r="F1759" s="4" t="s">
        <v>3324</v>
      </c>
      <c r="G1759" s="4" t="s">
        <v>3325</v>
      </c>
      <c r="H1759" s="4" t="s">
        <v>3318</v>
      </c>
      <c r="I1759" s="4" t="s">
        <v>5878</v>
      </c>
      <c r="J1759" s="4" t="s">
        <v>5884</v>
      </c>
      <c r="K1759" s="4" t="s">
        <v>2650</v>
      </c>
      <c r="L1759" s="29" t="s">
        <v>561</v>
      </c>
      <c r="M1759" t="s">
        <v>8</v>
      </c>
      <c r="Q1759"/>
      <c r="R1759">
        <v>1</v>
      </c>
      <c r="S1759">
        <v>0</v>
      </c>
      <c r="T1759">
        <v>0</v>
      </c>
      <c r="U1759">
        <v>0</v>
      </c>
      <c r="V1759">
        <v>1</v>
      </c>
      <c r="X1759" s="21" t="s">
        <v>7886</v>
      </c>
    </row>
    <row r="1760" spans="1:24" hidden="1">
      <c r="A1760" t="s">
        <v>8223</v>
      </c>
      <c r="B1760" s="4" t="s">
        <v>5390</v>
      </c>
      <c r="C1760" s="4" t="s">
        <v>5391</v>
      </c>
      <c r="D1760" s="4" t="s">
        <v>5392</v>
      </c>
      <c r="E1760" s="4" t="s">
        <v>5393</v>
      </c>
      <c r="F1760" s="4" t="s">
        <v>3324</v>
      </c>
      <c r="G1760" s="4" t="s">
        <v>3325</v>
      </c>
      <c r="H1760" s="4" t="s">
        <v>3318</v>
      </c>
      <c r="I1760" s="4" t="s">
        <v>5878</v>
      </c>
      <c r="J1760" s="4" t="s">
        <v>5887</v>
      </c>
      <c r="K1760" s="4" t="s">
        <v>2650</v>
      </c>
      <c r="L1760" s="29" t="s">
        <v>561</v>
      </c>
      <c r="M1760" t="s">
        <v>8</v>
      </c>
      <c r="Q1760"/>
      <c r="R1760">
        <v>2</v>
      </c>
      <c r="S1760">
        <v>0</v>
      </c>
      <c r="T1760">
        <v>0</v>
      </c>
      <c r="U1760">
        <v>1</v>
      </c>
      <c r="V1760">
        <v>1</v>
      </c>
      <c r="X1760" s="21" t="s">
        <v>1943</v>
      </c>
    </row>
    <row r="1761" spans="1:24" hidden="1">
      <c r="A1761" t="s">
        <v>8223</v>
      </c>
      <c r="B1761" s="4" t="s">
        <v>5390</v>
      </c>
      <c r="C1761" s="4" t="s">
        <v>5391</v>
      </c>
      <c r="D1761" s="4" t="s">
        <v>5392</v>
      </c>
      <c r="E1761" s="4" t="s">
        <v>5393</v>
      </c>
      <c r="F1761" s="4" t="s">
        <v>3324</v>
      </c>
      <c r="G1761" s="4" t="s">
        <v>3325</v>
      </c>
      <c r="H1761" s="4" t="s">
        <v>3318</v>
      </c>
      <c r="I1761" s="4" t="s">
        <v>5878</v>
      </c>
      <c r="J1761" s="4" t="s">
        <v>5888</v>
      </c>
      <c r="K1761" s="4" t="s">
        <v>2650</v>
      </c>
      <c r="L1761" s="29" t="s">
        <v>561</v>
      </c>
      <c r="M1761" t="s">
        <v>8</v>
      </c>
      <c r="Q1761"/>
      <c r="R1761">
        <v>1</v>
      </c>
      <c r="S1761">
        <v>0</v>
      </c>
      <c r="T1761">
        <v>0</v>
      </c>
      <c r="U1761">
        <v>0</v>
      </c>
      <c r="V1761">
        <v>1</v>
      </c>
      <c r="X1761" s="21" t="s">
        <v>1943</v>
      </c>
    </row>
    <row r="1762" spans="1:24" hidden="1">
      <c r="A1762" t="s">
        <v>8223</v>
      </c>
      <c r="B1762" s="4" t="s">
        <v>5390</v>
      </c>
      <c r="C1762" s="4" t="s">
        <v>5391</v>
      </c>
      <c r="D1762" s="4" t="s">
        <v>5392</v>
      </c>
      <c r="E1762" s="4" t="s">
        <v>5393</v>
      </c>
      <c r="F1762" s="4" t="s">
        <v>3324</v>
      </c>
      <c r="G1762" s="4" t="s">
        <v>3325</v>
      </c>
      <c r="H1762" s="4" t="s">
        <v>3318</v>
      </c>
      <c r="I1762" s="4" t="s">
        <v>5878</v>
      </c>
      <c r="J1762" s="4" t="s">
        <v>5889</v>
      </c>
      <c r="K1762" s="4" t="s">
        <v>2650</v>
      </c>
      <c r="L1762" s="29" t="s">
        <v>561</v>
      </c>
      <c r="M1762" t="s">
        <v>8</v>
      </c>
      <c r="Q1762"/>
      <c r="R1762">
        <v>1</v>
      </c>
      <c r="S1762">
        <v>0</v>
      </c>
      <c r="T1762">
        <v>0</v>
      </c>
      <c r="U1762">
        <v>0</v>
      </c>
      <c r="V1762">
        <v>1</v>
      </c>
      <c r="X1762" s="21" t="s">
        <v>1943</v>
      </c>
    </row>
    <row r="1763" spans="1:24" hidden="1">
      <c r="A1763" t="s">
        <v>8223</v>
      </c>
      <c r="B1763" s="4" t="s">
        <v>5390</v>
      </c>
      <c r="C1763" s="4" t="s">
        <v>5391</v>
      </c>
      <c r="D1763" s="4" t="s">
        <v>5392</v>
      </c>
      <c r="E1763" s="4" t="s">
        <v>5393</v>
      </c>
      <c r="F1763" s="4" t="s">
        <v>3324</v>
      </c>
      <c r="G1763" s="4" t="s">
        <v>3325</v>
      </c>
      <c r="H1763" s="4" t="s">
        <v>3318</v>
      </c>
      <c r="I1763" s="4" t="s">
        <v>5878</v>
      </c>
      <c r="J1763" s="4" t="s">
        <v>5890</v>
      </c>
      <c r="K1763" s="4" t="s">
        <v>2650</v>
      </c>
      <c r="L1763" s="29" t="s">
        <v>561</v>
      </c>
      <c r="M1763" t="s">
        <v>8</v>
      </c>
      <c r="Q1763"/>
      <c r="R1763">
        <v>1</v>
      </c>
      <c r="S1763">
        <v>0</v>
      </c>
      <c r="T1763">
        <v>0</v>
      </c>
      <c r="U1763">
        <v>0</v>
      </c>
      <c r="V1763">
        <v>1</v>
      </c>
      <c r="X1763" s="21" t="s">
        <v>1943</v>
      </c>
    </row>
    <row r="1764" spans="1:24" hidden="1">
      <c r="A1764" t="s">
        <v>8223</v>
      </c>
      <c r="B1764" s="4" t="s">
        <v>5390</v>
      </c>
      <c r="C1764" s="4" t="s">
        <v>5391</v>
      </c>
      <c r="D1764" s="4" t="s">
        <v>5392</v>
      </c>
      <c r="E1764" s="4" t="s">
        <v>5393</v>
      </c>
      <c r="F1764" s="4" t="s">
        <v>3324</v>
      </c>
      <c r="G1764" s="4" t="s">
        <v>3325</v>
      </c>
      <c r="H1764" s="4" t="s">
        <v>3318</v>
      </c>
      <c r="I1764" s="4" t="s">
        <v>123</v>
      </c>
      <c r="J1764" s="4" t="s">
        <v>191</v>
      </c>
      <c r="K1764" s="4" t="s">
        <v>2505</v>
      </c>
      <c r="L1764" s="4" t="s">
        <v>21</v>
      </c>
      <c r="M1764" t="s">
        <v>8</v>
      </c>
      <c r="Q1764"/>
      <c r="R1764">
        <v>50</v>
      </c>
      <c r="S1764">
        <v>1</v>
      </c>
      <c r="T1764">
        <v>37</v>
      </c>
      <c r="U1764">
        <v>11</v>
      </c>
      <c r="V1764">
        <v>1</v>
      </c>
      <c r="X1764" s="21" t="s">
        <v>1943</v>
      </c>
    </row>
    <row r="1765" spans="1:24" hidden="1">
      <c r="A1765" t="s">
        <v>8223</v>
      </c>
      <c r="B1765" s="4" t="s">
        <v>5390</v>
      </c>
      <c r="C1765" s="4" t="s">
        <v>5391</v>
      </c>
      <c r="D1765" s="4" t="s">
        <v>5392</v>
      </c>
      <c r="E1765" s="4" t="s">
        <v>5393</v>
      </c>
      <c r="F1765" s="4" t="s">
        <v>3324</v>
      </c>
      <c r="G1765" s="4" t="s">
        <v>3325</v>
      </c>
      <c r="H1765" s="4" t="s">
        <v>3318</v>
      </c>
      <c r="I1765" s="4" t="s">
        <v>127</v>
      </c>
      <c r="J1765" s="4" t="s">
        <v>84</v>
      </c>
      <c r="K1765" s="4" t="s">
        <v>2506</v>
      </c>
      <c r="L1765" s="4" t="s">
        <v>24</v>
      </c>
      <c r="M1765" t="s">
        <v>8</v>
      </c>
      <c r="Q1765"/>
      <c r="R1765">
        <v>45</v>
      </c>
      <c r="S1765">
        <v>0</v>
      </c>
      <c r="T1765">
        <v>11</v>
      </c>
      <c r="U1765">
        <v>23</v>
      </c>
      <c r="V1765">
        <v>11</v>
      </c>
      <c r="X1765" s="21" t="s">
        <v>1943</v>
      </c>
    </row>
    <row r="1766" spans="1:24" hidden="1">
      <c r="A1766" t="s">
        <v>8223</v>
      </c>
      <c r="B1766" s="4" t="s">
        <v>5390</v>
      </c>
      <c r="C1766" s="4" t="s">
        <v>5391</v>
      </c>
      <c r="D1766" s="4" t="s">
        <v>5392</v>
      </c>
      <c r="E1766" s="4" t="s">
        <v>5393</v>
      </c>
      <c r="F1766" s="4" t="s">
        <v>3324</v>
      </c>
      <c r="G1766" s="4" t="s">
        <v>3325</v>
      </c>
      <c r="H1766" s="4" t="s">
        <v>3318</v>
      </c>
      <c r="I1766" s="4" t="s">
        <v>5885</v>
      </c>
      <c r="J1766" s="29" t="s">
        <v>5886</v>
      </c>
      <c r="K1766" s="4" t="s">
        <v>2650</v>
      </c>
      <c r="L1766" s="29" t="s">
        <v>561</v>
      </c>
      <c r="M1766" t="s">
        <v>8</v>
      </c>
      <c r="Q1766"/>
      <c r="R1766">
        <v>1</v>
      </c>
      <c r="S1766">
        <v>0</v>
      </c>
      <c r="T1766">
        <v>1</v>
      </c>
      <c r="U1766">
        <v>0</v>
      </c>
      <c r="V1766">
        <v>0</v>
      </c>
      <c r="X1766" s="21" t="s">
        <v>7882</v>
      </c>
    </row>
    <row r="1767" spans="1:24" hidden="1">
      <c r="A1767" s="77" t="s">
        <v>8232</v>
      </c>
      <c r="B1767" s="4" t="s">
        <v>2976</v>
      </c>
      <c r="C1767" s="4" t="s">
        <v>1859</v>
      </c>
      <c r="D1767" s="4" t="s">
        <v>2986</v>
      </c>
      <c r="E1767" s="4" t="s">
        <v>1864</v>
      </c>
      <c r="F1767" s="4" t="s">
        <v>3328</v>
      </c>
      <c r="G1767" s="4" t="s">
        <v>3325</v>
      </c>
      <c r="H1767" s="4" t="s">
        <v>3318</v>
      </c>
      <c r="I1767" s="4" t="s">
        <v>1879</v>
      </c>
      <c r="J1767" s="4" t="s">
        <v>1880</v>
      </c>
      <c r="K1767" s="4" t="s">
        <v>2502</v>
      </c>
      <c r="L1767" s="4" t="s">
        <v>13</v>
      </c>
      <c r="M1767" t="s">
        <v>8</v>
      </c>
      <c r="Q1767"/>
      <c r="R1767">
        <v>5</v>
      </c>
      <c r="S1767">
        <v>0</v>
      </c>
      <c r="T1767">
        <v>0</v>
      </c>
      <c r="U1767">
        <v>1</v>
      </c>
      <c r="V1767">
        <v>4</v>
      </c>
      <c r="X1767" s="21" t="s">
        <v>12</v>
      </c>
    </row>
    <row r="1768" spans="1:24" hidden="1">
      <c r="A1768" s="77" t="s">
        <v>8232</v>
      </c>
      <c r="B1768" s="4" t="s">
        <v>2976</v>
      </c>
      <c r="C1768" s="4" t="s">
        <v>1859</v>
      </c>
      <c r="D1768" s="4" t="s">
        <v>2986</v>
      </c>
      <c r="E1768" s="4" t="s">
        <v>1864</v>
      </c>
      <c r="F1768" s="4" t="s">
        <v>3328</v>
      </c>
      <c r="G1768" s="4" t="s">
        <v>3325</v>
      </c>
      <c r="H1768" s="4" t="s">
        <v>3318</v>
      </c>
      <c r="I1768" s="4" t="s">
        <v>1879</v>
      </c>
      <c r="J1768" s="4" t="s">
        <v>6992</v>
      </c>
      <c r="K1768" s="4" t="s">
        <v>2502</v>
      </c>
      <c r="L1768" s="4" t="s">
        <v>13</v>
      </c>
      <c r="M1768" t="s">
        <v>8</v>
      </c>
      <c r="Q1768"/>
      <c r="R1768">
        <v>4</v>
      </c>
      <c r="S1768">
        <v>0</v>
      </c>
      <c r="T1768">
        <v>0</v>
      </c>
      <c r="U1768">
        <v>0</v>
      </c>
      <c r="V1768">
        <v>4</v>
      </c>
      <c r="X1768" s="21" t="s">
        <v>12</v>
      </c>
    </row>
    <row r="1769" spans="1:24" hidden="1">
      <c r="A1769" s="77" t="s">
        <v>8232</v>
      </c>
      <c r="B1769" s="4" t="s">
        <v>2976</v>
      </c>
      <c r="C1769" s="4" t="s">
        <v>1859</v>
      </c>
      <c r="D1769" s="4" t="s">
        <v>2986</v>
      </c>
      <c r="E1769" s="4" t="s">
        <v>1864</v>
      </c>
      <c r="F1769" s="4" t="s">
        <v>3328</v>
      </c>
      <c r="G1769" s="4" t="s">
        <v>3325</v>
      </c>
      <c r="H1769" s="4" t="s">
        <v>3318</v>
      </c>
      <c r="I1769" s="4" t="s">
        <v>2982</v>
      </c>
      <c r="J1769" s="4" t="s">
        <v>734</v>
      </c>
      <c r="K1769" s="4" t="s">
        <v>2502</v>
      </c>
      <c r="L1769" s="4" t="s">
        <v>13</v>
      </c>
      <c r="M1769" t="s">
        <v>8</v>
      </c>
      <c r="Q1769"/>
      <c r="R1769">
        <v>117</v>
      </c>
      <c r="S1769">
        <v>0</v>
      </c>
      <c r="T1769">
        <v>90</v>
      </c>
      <c r="U1769">
        <v>19</v>
      </c>
      <c r="V1769">
        <v>8</v>
      </c>
      <c r="X1769" s="21" t="s">
        <v>12</v>
      </c>
    </row>
    <row r="1770" spans="1:24" hidden="1">
      <c r="A1770" s="77" t="s">
        <v>8232</v>
      </c>
      <c r="B1770" s="4" t="s">
        <v>2976</v>
      </c>
      <c r="C1770" s="4" t="s">
        <v>1859</v>
      </c>
      <c r="D1770" s="4" t="s">
        <v>2986</v>
      </c>
      <c r="E1770" s="4" t="s">
        <v>1864</v>
      </c>
      <c r="F1770" s="4" t="s">
        <v>3328</v>
      </c>
      <c r="G1770" s="4" t="s">
        <v>3325</v>
      </c>
      <c r="H1770" s="4" t="s">
        <v>3318</v>
      </c>
      <c r="I1770" s="4" t="s">
        <v>2981</v>
      </c>
      <c r="J1770" s="4" t="s">
        <v>734</v>
      </c>
      <c r="K1770" s="4" t="s">
        <v>2502</v>
      </c>
      <c r="L1770" s="4" t="s">
        <v>13</v>
      </c>
      <c r="M1770" t="s">
        <v>8</v>
      </c>
      <c r="Q1770"/>
      <c r="R1770">
        <v>134</v>
      </c>
      <c r="S1770">
        <v>0</v>
      </c>
      <c r="T1770">
        <v>100</v>
      </c>
      <c r="U1770">
        <v>25</v>
      </c>
      <c r="V1770">
        <v>9</v>
      </c>
      <c r="X1770" s="21" t="s">
        <v>12</v>
      </c>
    </row>
    <row r="1771" spans="1:24" hidden="1">
      <c r="A1771" s="77" t="s">
        <v>8232</v>
      </c>
      <c r="B1771" s="4" t="s">
        <v>2976</v>
      </c>
      <c r="C1771" s="4" t="s">
        <v>1859</v>
      </c>
      <c r="D1771" s="4" t="s">
        <v>2986</v>
      </c>
      <c r="E1771" s="4" t="s">
        <v>1864</v>
      </c>
      <c r="F1771" s="4" t="s">
        <v>3328</v>
      </c>
      <c r="G1771" s="4" t="s">
        <v>3325</v>
      </c>
      <c r="H1771" s="4" t="s">
        <v>3318</v>
      </c>
      <c r="I1771" s="4" t="s">
        <v>1865</v>
      </c>
      <c r="J1771" s="4" t="s">
        <v>1866</v>
      </c>
      <c r="K1771" s="4" t="s">
        <v>2503</v>
      </c>
      <c r="L1771" s="4" t="s">
        <v>16</v>
      </c>
      <c r="M1771" t="s">
        <v>8</v>
      </c>
      <c r="Q1771"/>
      <c r="R1771">
        <v>1</v>
      </c>
      <c r="S1771">
        <v>0</v>
      </c>
      <c r="T1771">
        <v>0</v>
      </c>
      <c r="U1771">
        <v>0</v>
      </c>
      <c r="V1771">
        <v>1</v>
      </c>
      <c r="X1771" s="21" t="s">
        <v>12</v>
      </c>
    </row>
    <row r="1772" spans="1:24" hidden="1">
      <c r="A1772" s="77" t="s">
        <v>8232</v>
      </c>
      <c r="B1772" s="4" t="s">
        <v>2976</v>
      </c>
      <c r="C1772" s="4" t="s">
        <v>1859</v>
      </c>
      <c r="D1772" s="4" t="s">
        <v>2986</v>
      </c>
      <c r="E1772" s="4" t="s">
        <v>1864</v>
      </c>
      <c r="F1772" s="4" t="s">
        <v>3328</v>
      </c>
      <c r="G1772" s="4" t="s">
        <v>3325</v>
      </c>
      <c r="H1772" s="4" t="s">
        <v>3318</v>
      </c>
      <c r="I1772" s="4" t="s">
        <v>1865</v>
      </c>
      <c r="J1772" s="4" t="s">
        <v>1882</v>
      </c>
      <c r="K1772" s="4" t="s">
        <v>2503</v>
      </c>
      <c r="L1772" s="4" t="s">
        <v>16</v>
      </c>
      <c r="M1772" t="s">
        <v>8</v>
      </c>
      <c r="Q1772"/>
      <c r="R1772">
        <v>8</v>
      </c>
      <c r="S1772">
        <v>0</v>
      </c>
      <c r="T1772">
        <v>0</v>
      </c>
      <c r="U1772">
        <v>3</v>
      </c>
      <c r="V1772">
        <v>5</v>
      </c>
      <c r="X1772" s="21" t="s">
        <v>12</v>
      </c>
    </row>
    <row r="1773" spans="1:24" hidden="1">
      <c r="A1773" s="77" t="s">
        <v>8232</v>
      </c>
      <c r="B1773" s="4" t="s">
        <v>2976</v>
      </c>
      <c r="C1773" s="4" t="s">
        <v>1859</v>
      </c>
      <c r="D1773" s="4" t="s">
        <v>2986</v>
      </c>
      <c r="E1773" s="4" t="s">
        <v>1864</v>
      </c>
      <c r="F1773" s="4" t="s">
        <v>3328</v>
      </c>
      <c r="G1773" s="4" t="s">
        <v>3325</v>
      </c>
      <c r="H1773" s="4" t="s">
        <v>3318</v>
      </c>
      <c r="I1773" s="4" t="s">
        <v>1865</v>
      </c>
      <c r="J1773" s="4" t="s">
        <v>15</v>
      </c>
      <c r="K1773" s="4" t="s">
        <v>2503</v>
      </c>
      <c r="L1773" s="4" t="s">
        <v>16</v>
      </c>
      <c r="M1773" t="s">
        <v>8</v>
      </c>
      <c r="Q1773"/>
      <c r="R1773">
        <v>1</v>
      </c>
      <c r="S1773">
        <v>0</v>
      </c>
      <c r="T1773">
        <v>0</v>
      </c>
      <c r="U1773">
        <v>0</v>
      </c>
      <c r="V1773">
        <v>1</v>
      </c>
      <c r="X1773" s="21" t="s">
        <v>12</v>
      </c>
    </row>
    <row r="1774" spans="1:24" hidden="1">
      <c r="A1774" s="77" t="s">
        <v>8232</v>
      </c>
      <c r="B1774" s="4" t="s">
        <v>2976</v>
      </c>
      <c r="C1774" s="4" t="s">
        <v>1859</v>
      </c>
      <c r="D1774" s="4" t="s">
        <v>2986</v>
      </c>
      <c r="E1774" s="4" t="s">
        <v>1864</v>
      </c>
      <c r="F1774" s="4" t="s">
        <v>3328</v>
      </c>
      <c r="G1774" s="4" t="s">
        <v>3325</v>
      </c>
      <c r="H1774" s="4" t="s">
        <v>3318</v>
      </c>
      <c r="I1774" s="4" t="s">
        <v>2987</v>
      </c>
      <c r="J1774" s="4" t="s">
        <v>735</v>
      </c>
      <c r="K1774" s="4" t="s">
        <v>2503</v>
      </c>
      <c r="L1774" s="4" t="s">
        <v>16</v>
      </c>
      <c r="M1774" t="s">
        <v>8</v>
      </c>
      <c r="Q1774"/>
      <c r="R1774">
        <v>96</v>
      </c>
      <c r="S1774">
        <v>0</v>
      </c>
      <c r="T1774">
        <v>28</v>
      </c>
      <c r="U1774">
        <v>47</v>
      </c>
      <c r="V1774">
        <v>21</v>
      </c>
      <c r="X1774" s="21" t="s">
        <v>12</v>
      </c>
    </row>
    <row r="1775" spans="1:24" hidden="1">
      <c r="A1775" s="77" t="s">
        <v>8232</v>
      </c>
      <c r="B1775" s="4" t="s">
        <v>2976</v>
      </c>
      <c r="C1775" s="4" t="s">
        <v>1859</v>
      </c>
      <c r="D1775" s="4" t="s">
        <v>2986</v>
      </c>
      <c r="E1775" s="4" t="s">
        <v>1864</v>
      </c>
      <c r="F1775" s="4" t="s">
        <v>3328</v>
      </c>
      <c r="G1775" s="4" t="s">
        <v>3325</v>
      </c>
      <c r="H1775" s="4" t="s">
        <v>3318</v>
      </c>
      <c r="I1775" s="4" t="s">
        <v>2988</v>
      </c>
      <c r="J1775" s="4" t="s">
        <v>735</v>
      </c>
      <c r="K1775" s="4" t="s">
        <v>2503</v>
      </c>
      <c r="L1775" s="4" t="s">
        <v>16</v>
      </c>
      <c r="M1775" t="s">
        <v>8</v>
      </c>
      <c r="Q1775"/>
      <c r="R1775">
        <v>95</v>
      </c>
      <c r="S1775">
        <v>0</v>
      </c>
      <c r="T1775">
        <v>28</v>
      </c>
      <c r="U1775">
        <v>47</v>
      </c>
      <c r="V1775">
        <v>20</v>
      </c>
      <c r="X1775" s="21" t="s">
        <v>12</v>
      </c>
    </row>
    <row r="1776" spans="1:24" hidden="1">
      <c r="A1776" s="77" t="s">
        <v>8232</v>
      </c>
      <c r="B1776" s="4" t="s">
        <v>2976</v>
      </c>
      <c r="C1776" s="4" t="s">
        <v>1859</v>
      </c>
      <c r="D1776" s="4" t="s">
        <v>2986</v>
      </c>
      <c r="E1776" s="4" t="s">
        <v>1864</v>
      </c>
      <c r="F1776" s="4" t="s">
        <v>3328</v>
      </c>
      <c r="G1776" s="4" t="s">
        <v>3325</v>
      </c>
      <c r="H1776" s="4" t="s">
        <v>3318</v>
      </c>
      <c r="I1776" s="4" t="s">
        <v>1867</v>
      </c>
      <c r="J1776" s="4" t="s">
        <v>514</v>
      </c>
      <c r="K1776" s="4" t="s">
        <v>2552</v>
      </c>
      <c r="L1776" s="4" t="s">
        <v>295</v>
      </c>
      <c r="M1776" t="s">
        <v>8</v>
      </c>
      <c r="Q1776"/>
      <c r="R1776">
        <v>1</v>
      </c>
      <c r="S1776">
        <v>0</v>
      </c>
      <c r="T1776">
        <v>0</v>
      </c>
      <c r="U1776">
        <v>0</v>
      </c>
      <c r="V1776">
        <v>1</v>
      </c>
      <c r="X1776" s="21" t="s">
        <v>12</v>
      </c>
    </row>
    <row r="1777" spans="1:24" hidden="1">
      <c r="A1777" s="77" t="s">
        <v>8232</v>
      </c>
      <c r="B1777" s="4" t="s">
        <v>2976</v>
      </c>
      <c r="C1777" s="4" t="s">
        <v>1859</v>
      </c>
      <c r="D1777" s="4" t="s">
        <v>2986</v>
      </c>
      <c r="E1777" s="4" t="s">
        <v>1864</v>
      </c>
      <c r="F1777" s="4" t="s">
        <v>3328</v>
      </c>
      <c r="G1777" s="4" t="s">
        <v>3325</v>
      </c>
      <c r="H1777" s="4" t="s">
        <v>3318</v>
      </c>
      <c r="I1777" s="4" t="s">
        <v>2989</v>
      </c>
      <c r="J1777" s="4" t="s">
        <v>1869</v>
      </c>
      <c r="K1777" s="4" t="s">
        <v>2552</v>
      </c>
      <c r="L1777" s="4" t="s">
        <v>295</v>
      </c>
      <c r="M1777" t="s">
        <v>8</v>
      </c>
      <c r="Q1777"/>
      <c r="R1777">
        <v>29</v>
      </c>
      <c r="S1777">
        <v>0</v>
      </c>
      <c r="T1777">
        <v>0</v>
      </c>
      <c r="U1777">
        <v>3</v>
      </c>
      <c r="V1777">
        <v>26</v>
      </c>
      <c r="X1777" s="21" t="s">
        <v>12</v>
      </c>
    </row>
    <row r="1778" spans="1:24" hidden="1">
      <c r="A1778" s="77" t="s">
        <v>8232</v>
      </c>
      <c r="B1778" s="4" t="s">
        <v>2976</v>
      </c>
      <c r="C1778" s="4" t="s">
        <v>1859</v>
      </c>
      <c r="D1778" s="4" t="s">
        <v>2986</v>
      </c>
      <c r="E1778" s="4" t="s">
        <v>1864</v>
      </c>
      <c r="F1778" s="4" t="s">
        <v>3328</v>
      </c>
      <c r="G1778" s="4" t="s">
        <v>3325</v>
      </c>
      <c r="H1778" s="4" t="s">
        <v>3318</v>
      </c>
      <c r="I1778" s="4" t="s">
        <v>2990</v>
      </c>
      <c r="J1778" s="4" t="s">
        <v>1869</v>
      </c>
      <c r="K1778" s="4" t="s">
        <v>2552</v>
      </c>
      <c r="L1778" s="4" t="s">
        <v>295</v>
      </c>
      <c r="M1778" t="s">
        <v>8</v>
      </c>
      <c r="Q1778"/>
      <c r="R1778">
        <v>27</v>
      </c>
      <c r="S1778">
        <v>0</v>
      </c>
      <c r="T1778">
        <v>0</v>
      </c>
      <c r="U1778">
        <v>3</v>
      </c>
      <c r="V1778">
        <v>24</v>
      </c>
      <c r="X1778" s="21" t="s">
        <v>12</v>
      </c>
    </row>
    <row r="1779" spans="1:24" hidden="1">
      <c r="A1779" s="77" t="s">
        <v>8232</v>
      </c>
      <c r="B1779" s="4" t="s">
        <v>2976</v>
      </c>
      <c r="C1779" s="4" t="s">
        <v>1859</v>
      </c>
      <c r="D1779" s="4" t="s">
        <v>2986</v>
      </c>
      <c r="E1779" s="4" t="s">
        <v>1864</v>
      </c>
      <c r="F1779" s="4" t="s">
        <v>3328</v>
      </c>
      <c r="G1779" s="4" t="s">
        <v>3325</v>
      </c>
      <c r="H1779" s="4" t="s">
        <v>3318</v>
      </c>
      <c r="I1779" s="4" t="s">
        <v>6990</v>
      </c>
      <c r="J1779" s="4" t="s">
        <v>6991</v>
      </c>
      <c r="K1779" s="4" t="s">
        <v>2664</v>
      </c>
      <c r="L1779" s="4" t="s">
        <v>653</v>
      </c>
      <c r="M1779" t="s">
        <v>8</v>
      </c>
      <c r="Q1779"/>
      <c r="R1779">
        <v>1</v>
      </c>
      <c r="S1779">
        <v>0</v>
      </c>
      <c r="T1779">
        <v>0</v>
      </c>
      <c r="U1779">
        <v>0</v>
      </c>
      <c r="V1779">
        <v>1</v>
      </c>
      <c r="X1779" s="21" t="s">
        <v>12</v>
      </c>
    </row>
    <row r="1780" spans="1:24" hidden="1">
      <c r="A1780" s="77" t="s">
        <v>8232</v>
      </c>
      <c r="B1780" s="4" t="s">
        <v>2976</v>
      </c>
      <c r="C1780" s="4" t="s">
        <v>1859</v>
      </c>
      <c r="D1780" s="4" t="s">
        <v>2986</v>
      </c>
      <c r="E1780" s="4" t="s">
        <v>1864</v>
      </c>
      <c r="F1780" s="4" t="s">
        <v>3328</v>
      </c>
      <c r="G1780" s="4" t="s">
        <v>3325</v>
      </c>
      <c r="H1780" s="4" t="s">
        <v>3318</v>
      </c>
      <c r="I1780" s="4" t="s">
        <v>3019</v>
      </c>
      <c r="J1780" s="4" t="s">
        <v>1870</v>
      </c>
      <c r="K1780" s="4" t="s">
        <v>2664</v>
      </c>
      <c r="L1780" s="4" t="s">
        <v>653</v>
      </c>
      <c r="M1780" t="s">
        <v>8</v>
      </c>
      <c r="Q1780"/>
      <c r="R1780">
        <v>7</v>
      </c>
      <c r="S1780">
        <v>0</v>
      </c>
      <c r="T1780">
        <v>0</v>
      </c>
      <c r="U1780">
        <v>0</v>
      </c>
      <c r="V1780">
        <v>7</v>
      </c>
      <c r="X1780" s="21" t="s">
        <v>12</v>
      </c>
    </row>
    <row r="1781" spans="1:24" hidden="1">
      <c r="A1781" s="77" t="s">
        <v>8232</v>
      </c>
      <c r="B1781" s="4" t="s">
        <v>2976</v>
      </c>
      <c r="C1781" s="4" t="s">
        <v>1859</v>
      </c>
      <c r="D1781" s="4" t="s">
        <v>2986</v>
      </c>
      <c r="E1781" s="4" t="s">
        <v>1864</v>
      </c>
      <c r="F1781" s="4" t="s">
        <v>3328</v>
      </c>
      <c r="G1781" s="4" t="s">
        <v>3325</v>
      </c>
      <c r="H1781" s="4" t="s">
        <v>3318</v>
      </c>
      <c r="I1781" s="4" t="s">
        <v>3020</v>
      </c>
      <c r="J1781" s="4" t="s">
        <v>1870</v>
      </c>
      <c r="K1781" s="4" t="s">
        <v>2664</v>
      </c>
      <c r="L1781" s="4" t="s">
        <v>653</v>
      </c>
      <c r="M1781" t="s">
        <v>8</v>
      </c>
      <c r="Q1781"/>
      <c r="R1781">
        <v>8</v>
      </c>
      <c r="S1781">
        <v>0</v>
      </c>
      <c r="T1781">
        <v>0</v>
      </c>
      <c r="U1781">
        <v>0</v>
      </c>
      <c r="V1781">
        <v>8</v>
      </c>
      <c r="X1781" s="21" t="s">
        <v>12</v>
      </c>
    </row>
    <row r="1782" spans="1:24" hidden="1">
      <c r="A1782" s="77" t="s">
        <v>8232</v>
      </c>
      <c r="B1782" s="4" t="s">
        <v>2976</v>
      </c>
      <c r="C1782" s="4" t="s">
        <v>1859</v>
      </c>
      <c r="D1782" s="4" t="s">
        <v>2986</v>
      </c>
      <c r="E1782" s="4" t="s">
        <v>1864</v>
      </c>
      <c r="F1782" s="4" t="s">
        <v>3328</v>
      </c>
      <c r="G1782" s="4" t="s">
        <v>3325</v>
      </c>
      <c r="H1782" s="4" t="s">
        <v>3318</v>
      </c>
      <c r="I1782" s="4" t="s">
        <v>2985</v>
      </c>
      <c r="J1782" s="4" t="s">
        <v>524</v>
      </c>
      <c r="K1782" s="4" t="s">
        <v>2511</v>
      </c>
      <c r="L1782" s="4" t="s">
        <v>37</v>
      </c>
      <c r="M1782" t="s">
        <v>8</v>
      </c>
      <c r="Q1782"/>
      <c r="R1782">
        <v>35</v>
      </c>
      <c r="S1782">
        <v>0</v>
      </c>
      <c r="T1782">
        <v>29</v>
      </c>
      <c r="U1782">
        <v>5</v>
      </c>
      <c r="V1782">
        <v>1</v>
      </c>
      <c r="X1782" s="21" t="s">
        <v>7868</v>
      </c>
    </row>
    <row r="1783" spans="1:24" hidden="1">
      <c r="A1783" s="77" t="s">
        <v>8232</v>
      </c>
      <c r="B1783" s="4" t="s">
        <v>2976</v>
      </c>
      <c r="C1783" s="4" t="s">
        <v>1859</v>
      </c>
      <c r="D1783" s="4" t="s">
        <v>2986</v>
      </c>
      <c r="E1783" s="4" t="s">
        <v>1864</v>
      </c>
      <c r="F1783" s="4" t="s">
        <v>3328</v>
      </c>
      <c r="G1783" s="4" t="s">
        <v>3325</v>
      </c>
      <c r="H1783" s="4" t="s">
        <v>3318</v>
      </c>
      <c r="I1783" s="4" t="s">
        <v>2984</v>
      </c>
      <c r="J1783" s="4" t="s">
        <v>524</v>
      </c>
      <c r="K1783" s="4" t="s">
        <v>2511</v>
      </c>
      <c r="L1783" s="4" t="s">
        <v>37</v>
      </c>
      <c r="M1783" t="s">
        <v>8</v>
      </c>
      <c r="Q1783"/>
      <c r="R1783">
        <v>37</v>
      </c>
      <c r="S1783">
        <v>0</v>
      </c>
      <c r="T1783">
        <v>31</v>
      </c>
      <c r="U1783">
        <v>5</v>
      </c>
      <c r="V1783">
        <v>1</v>
      </c>
      <c r="X1783" s="21" t="s">
        <v>7868</v>
      </c>
    </row>
    <row r="1784" spans="1:24" hidden="1">
      <c r="A1784" s="77" t="s">
        <v>8232</v>
      </c>
      <c r="B1784" s="4" t="s">
        <v>2976</v>
      </c>
      <c r="C1784" s="4" t="s">
        <v>1859</v>
      </c>
      <c r="D1784" s="4" t="s">
        <v>2986</v>
      </c>
      <c r="E1784" s="4" t="s">
        <v>1864</v>
      </c>
      <c r="F1784" s="4" t="s">
        <v>3328</v>
      </c>
      <c r="G1784" s="4" t="s">
        <v>3325</v>
      </c>
      <c r="H1784" s="4" t="s">
        <v>3318</v>
      </c>
      <c r="I1784" s="4" t="s">
        <v>2991</v>
      </c>
      <c r="J1784" s="4" t="s">
        <v>417</v>
      </c>
      <c r="K1784" s="4" t="s">
        <v>2512</v>
      </c>
      <c r="L1784" s="4" t="s">
        <v>42</v>
      </c>
      <c r="M1784" t="s">
        <v>8</v>
      </c>
      <c r="Q1784"/>
      <c r="R1784">
        <v>39</v>
      </c>
      <c r="S1784">
        <v>0</v>
      </c>
      <c r="T1784">
        <v>13</v>
      </c>
      <c r="U1784">
        <v>20</v>
      </c>
      <c r="V1784">
        <v>6</v>
      </c>
      <c r="X1784" s="21" t="s">
        <v>7868</v>
      </c>
    </row>
    <row r="1785" spans="1:24" hidden="1">
      <c r="A1785" s="77" t="s">
        <v>8232</v>
      </c>
      <c r="B1785" s="4" t="s">
        <v>2976</v>
      </c>
      <c r="C1785" s="4" t="s">
        <v>1859</v>
      </c>
      <c r="D1785" s="4" t="s">
        <v>2986</v>
      </c>
      <c r="E1785" s="4" t="s">
        <v>1864</v>
      </c>
      <c r="F1785" s="4" t="s">
        <v>3328</v>
      </c>
      <c r="G1785" s="4" t="s">
        <v>3325</v>
      </c>
      <c r="H1785" s="4" t="s">
        <v>3318</v>
      </c>
      <c r="I1785" s="4" t="s">
        <v>2992</v>
      </c>
      <c r="J1785" s="4" t="s">
        <v>417</v>
      </c>
      <c r="K1785" s="4" t="s">
        <v>2512</v>
      </c>
      <c r="L1785" s="4" t="s">
        <v>42</v>
      </c>
      <c r="M1785" t="s">
        <v>8</v>
      </c>
      <c r="Q1785"/>
      <c r="R1785">
        <v>39</v>
      </c>
      <c r="S1785">
        <v>0</v>
      </c>
      <c r="T1785">
        <v>13</v>
      </c>
      <c r="U1785">
        <v>20</v>
      </c>
      <c r="V1785">
        <v>6</v>
      </c>
      <c r="X1785" s="21" t="s">
        <v>7868</v>
      </c>
    </row>
    <row r="1786" spans="1:24" hidden="1">
      <c r="A1786" s="77" t="s">
        <v>8232</v>
      </c>
      <c r="B1786" s="4" t="s">
        <v>2976</v>
      </c>
      <c r="C1786" s="4" t="s">
        <v>1859</v>
      </c>
      <c r="D1786" s="4" t="s">
        <v>2986</v>
      </c>
      <c r="E1786" s="4" t="s">
        <v>1864</v>
      </c>
      <c r="F1786" s="4" t="s">
        <v>3328</v>
      </c>
      <c r="G1786" s="4" t="s">
        <v>3325</v>
      </c>
      <c r="H1786" s="4" t="s">
        <v>3318</v>
      </c>
      <c r="I1786" s="4" t="s">
        <v>1871</v>
      </c>
      <c r="J1786" s="4" t="s">
        <v>417</v>
      </c>
      <c r="K1786" s="4" t="s">
        <v>2512</v>
      </c>
      <c r="L1786" s="4" t="s">
        <v>42</v>
      </c>
      <c r="M1786" t="s">
        <v>8</v>
      </c>
      <c r="Q1786"/>
      <c r="R1786">
        <v>1</v>
      </c>
      <c r="S1786">
        <v>0</v>
      </c>
      <c r="T1786">
        <v>0</v>
      </c>
      <c r="U1786">
        <v>1</v>
      </c>
      <c r="V1786">
        <v>0</v>
      </c>
      <c r="X1786" s="21" t="s">
        <v>7868</v>
      </c>
    </row>
    <row r="1787" spans="1:24" hidden="1">
      <c r="A1787" s="77" t="s">
        <v>8232</v>
      </c>
      <c r="B1787" s="4" t="s">
        <v>2976</v>
      </c>
      <c r="C1787" s="4" t="s">
        <v>1859</v>
      </c>
      <c r="D1787" s="4" t="s">
        <v>2986</v>
      </c>
      <c r="E1787" s="4" t="s">
        <v>1864</v>
      </c>
      <c r="F1787" s="4" t="s">
        <v>3328</v>
      </c>
      <c r="G1787" s="4" t="s">
        <v>3325</v>
      </c>
      <c r="H1787" s="4" t="s">
        <v>3318</v>
      </c>
      <c r="I1787" s="4" t="s">
        <v>2994</v>
      </c>
      <c r="J1787" s="4" t="s">
        <v>527</v>
      </c>
      <c r="K1787" s="4" t="s">
        <v>2513</v>
      </c>
      <c r="L1787" s="4" t="s">
        <v>47</v>
      </c>
      <c r="M1787" t="s">
        <v>8</v>
      </c>
      <c r="Q1787"/>
      <c r="R1787">
        <v>18</v>
      </c>
      <c r="S1787">
        <v>0</v>
      </c>
      <c r="T1787">
        <v>0</v>
      </c>
      <c r="U1787">
        <v>3</v>
      </c>
      <c r="V1787">
        <v>15</v>
      </c>
      <c r="X1787" s="21" t="s">
        <v>7868</v>
      </c>
    </row>
    <row r="1788" spans="1:24" hidden="1">
      <c r="A1788" s="77" t="s">
        <v>8232</v>
      </c>
      <c r="B1788" s="4" t="s">
        <v>2976</v>
      </c>
      <c r="C1788" s="4" t="s">
        <v>1859</v>
      </c>
      <c r="D1788" s="4" t="s">
        <v>2986</v>
      </c>
      <c r="E1788" s="4" t="s">
        <v>1864</v>
      </c>
      <c r="F1788" s="4" t="s">
        <v>3328</v>
      </c>
      <c r="G1788" s="4" t="s">
        <v>3325</v>
      </c>
      <c r="H1788" s="4" t="s">
        <v>3318</v>
      </c>
      <c r="I1788" s="4" t="s">
        <v>2993</v>
      </c>
      <c r="J1788" s="4" t="s">
        <v>527</v>
      </c>
      <c r="K1788" s="4" t="s">
        <v>2513</v>
      </c>
      <c r="L1788" s="4" t="s">
        <v>47</v>
      </c>
      <c r="M1788" t="s">
        <v>8</v>
      </c>
      <c r="Q1788"/>
      <c r="R1788">
        <v>18</v>
      </c>
      <c r="S1788">
        <v>0</v>
      </c>
      <c r="T1788">
        <v>0</v>
      </c>
      <c r="U1788">
        <v>3</v>
      </c>
      <c r="V1788">
        <v>15</v>
      </c>
      <c r="X1788" s="21" t="s">
        <v>7868</v>
      </c>
    </row>
    <row r="1789" spans="1:24" hidden="1">
      <c r="A1789" s="77" t="s">
        <v>8232</v>
      </c>
      <c r="B1789" s="4" t="s">
        <v>2976</v>
      </c>
      <c r="C1789" s="4" t="s">
        <v>1859</v>
      </c>
      <c r="D1789" s="4" t="s">
        <v>2986</v>
      </c>
      <c r="E1789" s="4" t="s">
        <v>1864</v>
      </c>
      <c r="F1789" s="4" t="s">
        <v>3328</v>
      </c>
      <c r="G1789" s="4" t="s">
        <v>3325</v>
      </c>
      <c r="H1789" s="4" t="s">
        <v>3318</v>
      </c>
      <c r="I1789" s="4" t="s">
        <v>4117</v>
      </c>
      <c r="J1789" s="4" t="s">
        <v>527</v>
      </c>
      <c r="K1789" s="4" t="s">
        <v>2513</v>
      </c>
      <c r="L1789" s="4" t="s">
        <v>47</v>
      </c>
      <c r="M1789" t="s">
        <v>8</v>
      </c>
      <c r="Q1789"/>
      <c r="R1789">
        <v>2</v>
      </c>
      <c r="S1789">
        <v>0</v>
      </c>
      <c r="T1789">
        <v>0</v>
      </c>
      <c r="U1789">
        <v>1</v>
      </c>
      <c r="V1789">
        <v>1</v>
      </c>
      <c r="X1789" s="21" t="s">
        <v>7868</v>
      </c>
    </row>
    <row r="1790" spans="1:24" hidden="1">
      <c r="A1790" s="77" t="s">
        <v>8232</v>
      </c>
      <c r="B1790" s="4" t="s">
        <v>2976</v>
      </c>
      <c r="C1790" s="4" t="s">
        <v>1859</v>
      </c>
      <c r="D1790" s="4" t="s">
        <v>2986</v>
      </c>
      <c r="E1790" s="4" t="s">
        <v>1864</v>
      </c>
      <c r="F1790" s="4" t="s">
        <v>3328</v>
      </c>
      <c r="G1790" s="4" t="s">
        <v>3325</v>
      </c>
      <c r="H1790" s="4" t="s">
        <v>3318</v>
      </c>
      <c r="I1790" s="4" t="s">
        <v>2995</v>
      </c>
      <c r="J1790" s="4" t="s">
        <v>509</v>
      </c>
      <c r="K1790" s="4" t="s">
        <v>2514</v>
      </c>
      <c r="L1790" s="4" t="s">
        <v>52</v>
      </c>
      <c r="M1790" t="s">
        <v>8</v>
      </c>
      <c r="Q1790"/>
      <c r="R1790">
        <v>4</v>
      </c>
      <c r="S1790">
        <v>0</v>
      </c>
      <c r="T1790">
        <v>0</v>
      </c>
      <c r="U1790">
        <v>0</v>
      </c>
      <c r="V1790">
        <v>4</v>
      </c>
      <c r="X1790" s="21" t="s">
        <v>7868</v>
      </c>
    </row>
    <row r="1791" spans="1:24" hidden="1">
      <c r="A1791" s="77" t="s">
        <v>8232</v>
      </c>
      <c r="B1791" s="4" t="s">
        <v>2976</v>
      </c>
      <c r="C1791" s="4" t="s">
        <v>1859</v>
      </c>
      <c r="D1791" s="4" t="s">
        <v>2986</v>
      </c>
      <c r="E1791" s="4" t="s">
        <v>1864</v>
      </c>
      <c r="F1791" s="4" t="s">
        <v>3328</v>
      </c>
      <c r="G1791" s="4" t="s">
        <v>3325</v>
      </c>
      <c r="H1791" s="4" t="s">
        <v>3318</v>
      </c>
      <c r="I1791" s="4" t="s">
        <v>2996</v>
      </c>
      <c r="J1791" s="4" t="s">
        <v>509</v>
      </c>
      <c r="K1791" s="4" t="s">
        <v>2514</v>
      </c>
      <c r="L1791" s="4" t="s">
        <v>52</v>
      </c>
      <c r="M1791" t="s">
        <v>8</v>
      </c>
      <c r="Q1791"/>
      <c r="R1791">
        <v>3</v>
      </c>
      <c r="S1791">
        <v>0</v>
      </c>
      <c r="T1791">
        <v>0</v>
      </c>
      <c r="U1791">
        <v>0</v>
      </c>
      <c r="V1791">
        <v>3</v>
      </c>
      <c r="X1791" s="21" t="s">
        <v>7868</v>
      </c>
    </row>
    <row r="1792" spans="1:24" hidden="1">
      <c r="A1792" s="77" t="s">
        <v>8232</v>
      </c>
      <c r="B1792" s="4" t="s">
        <v>2976</v>
      </c>
      <c r="C1792" s="4" t="s">
        <v>1859</v>
      </c>
      <c r="D1792" s="4" t="s">
        <v>2986</v>
      </c>
      <c r="E1792" s="4" t="s">
        <v>1864</v>
      </c>
      <c r="F1792" s="4" t="s">
        <v>3328</v>
      </c>
      <c r="G1792" s="4" t="s">
        <v>3325</v>
      </c>
      <c r="H1792" s="4" t="s">
        <v>3318</v>
      </c>
      <c r="I1792" s="4" t="s">
        <v>2998</v>
      </c>
      <c r="J1792" s="4" t="s">
        <v>528</v>
      </c>
      <c r="K1792" s="4" t="s">
        <v>2519</v>
      </c>
      <c r="L1792" s="4" t="s">
        <v>77</v>
      </c>
      <c r="M1792" t="s">
        <v>8</v>
      </c>
      <c r="Q1792"/>
      <c r="R1792">
        <v>52</v>
      </c>
      <c r="S1792">
        <v>0</v>
      </c>
      <c r="T1792">
        <v>36</v>
      </c>
      <c r="U1792">
        <v>15</v>
      </c>
      <c r="V1792">
        <v>1</v>
      </c>
      <c r="X1792" s="21" t="s">
        <v>7869</v>
      </c>
    </row>
    <row r="1793" spans="1:24" hidden="1">
      <c r="A1793" s="77" t="s">
        <v>8232</v>
      </c>
      <c r="B1793" s="4" t="s">
        <v>2976</v>
      </c>
      <c r="C1793" s="4" t="s">
        <v>1859</v>
      </c>
      <c r="D1793" s="4" t="s">
        <v>2986</v>
      </c>
      <c r="E1793" s="4" t="s">
        <v>1864</v>
      </c>
      <c r="F1793" s="4" t="s">
        <v>3328</v>
      </c>
      <c r="G1793" s="4" t="s">
        <v>3325</v>
      </c>
      <c r="H1793" s="4" t="s">
        <v>3318</v>
      </c>
      <c r="I1793" s="4" t="s">
        <v>2997</v>
      </c>
      <c r="J1793" s="4" t="s">
        <v>528</v>
      </c>
      <c r="K1793" s="4" t="s">
        <v>2519</v>
      </c>
      <c r="L1793" s="4" t="s">
        <v>77</v>
      </c>
      <c r="M1793" t="s">
        <v>8</v>
      </c>
      <c r="Q1793"/>
      <c r="R1793">
        <v>49</v>
      </c>
      <c r="S1793">
        <v>0</v>
      </c>
      <c r="T1793">
        <v>34</v>
      </c>
      <c r="U1793">
        <v>15</v>
      </c>
      <c r="V1793">
        <v>0</v>
      </c>
      <c r="X1793" s="21" t="s">
        <v>7869</v>
      </c>
    </row>
    <row r="1794" spans="1:24" hidden="1">
      <c r="A1794" s="77" t="s">
        <v>8232</v>
      </c>
      <c r="B1794" s="4" t="s">
        <v>2976</v>
      </c>
      <c r="C1794" s="4" t="s">
        <v>1859</v>
      </c>
      <c r="D1794" s="4" t="s">
        <v>2986</v>
      </c>
      <c r="E1794" s="4" t="s">
        <v>1864</v>
      </c>
      <c r="F1794" s="4" t="s">
        <v>3328</v>
      </c>
      <c r="G1794" s="4" t="s">
        <v>3325</v>
      </c>
      <c r="H1794" s="4" t="s">
        <v>3318</v>
      </c>
      <c r="I1794" s="4" t="s">
        <v>3000</v>
      </c>
      <c r="J1794" s="4" t="s">
        <v>415</v>
      </c>
      <c r="K1794" s="4" t="s">
        <v>2524</v>
      </c>
      <c r="L1794" s="4" t="s">
        <v>99</v>
      </c>
      <c r="M1794" t="s">
        <v>8</v>
      </c>
      <c r="Q1794"/>
      <c r="R1794">
        <v>47</v>
      </c>
      <c r="S1794">
        <v>0</v>
      </c>
      <c r="T1794">
        <v>8</v>
      </c>
      <c r="U1794">
        <v>29</v>
      </c>
      <c r="V1794">
        <v>10</v>
      </c>
      <c r="X1794" s="21" t="s">
        <v>7869</v>
      </c>
    </row>
    <row r="1795" spans="1:24" hidden="1">
      <c r="A1795" s="77" t="s">
        <v>8232</v>
      </c>
      <c r="B1795" s="4" t="s">
        <v>2976</v>
      </c>
      <c r="C1795" s="4" t="s">
        <v>1859</v>
      </c>
      <c r="D1795" s="4" t="s">
        <v>2986</v>
      </c>
      <c r="E1795" s="4" t="s">
        <v>1864</v>
      </c>
      <c r="F1795" s="4" t="s">
        <v>3328</v>
      </c>
      <c r="G1795" s="4" t="s">
        <v>3325</v>
      </c>
      <c r="H1795" s="4" t="s">
        <v>3318</v>
      </c>
      <c r="I1795" s="4" t="s">
        <v>2999</v>
      </c>
      <c r="J1795" s="4" t="s">
        <v>415</v>
      </c>
      <c r="K1795" s="4" t="s">
        <v>2524</v>
      </c>
      <c r="L1795" s="4" t="s">
        <v>99</v>
      </c>
      <c r="M1795" t="s">
        <v>8</v>
      </c>
      <c r="Q1795"/>
      <c r="R1795">
        <v>46</v>
      </c>
      <c r="S1795">
        <v>0</v>
      </c>
      <c r="T1795">
        <v>8</v>
      </c>
      <c r="U1795">
        <v>28</v>
      </c>
      <c r="V1795">
        <v>10</v>
      </c>
      <c r="X1795" s="21" t="s">
        <v>7869</v>
      </c>
    </row>
    <row r="1796" spans="1:24" hidden="1">
      <c r="A1796" s="77" t="s">
        <v>8232</v>
      </c>
      <c r="B1796" s="4" t="s">
        <v>2976</v>
      </c>
      <c r="C1796" s="4" t="s">
        <v>1859</v>
      </c>
      <c r="D1796" s="4" t="s">
        <v>2986</v>
      </c>
      <c r="E1796" s="4" t="s">
        <v>1864</v>
      </c>
      <c r="F1796" s="4" t="s">
        <v>3328</v>
      </c>
      <c r="G1796" s="4" t="s">
        <v>3325</v>
      </c>
      <c r="H1796" s="4" t="s">
        <v>3318</v>
      </c>
      <c r="I1796" s="4" t="s">
        <v>3002</v>
      </c>
      <c r="J1796" s="4" t="s">
        <v>529</v>
      </c>
      <c r="K1796" s="4" t="s">
        <v>2525</v>
      </c>
      <c r="L1796" s="4" t="s">
        <v>102</v>
      </c>
      <c r="M1796" t="s">
        <v>8</v>
      </c>
      <c r="Q1796"/>
      <c r="R1796">
        <v>18</v>
      </c>
      <c r="S1796">
        <v>0</v>
      </c>
      <c r="T1796">
        <v>0</v>
      </c>
      <c r="U1796">
        <v>3</v>
      </c>
      <c r="V1796">
        <v>15</v>
      </c>
      <c r="X1796" s="21" t="s">
        <v>7869</v>
      </c>
    </row>
    <row r="1797" spans="1:24" hidden="1">
      <c r="A1797" s="77" t="s">
        <v>8232</v>
      </c>
      <c r="B1797" s="4" t="s">
        <v>2976</v>
      </c>
      <c r="C1797" s="4" t="s">
        <v>1859</v>
      </c>
      <c r="D1797" s="4" t="s">
        <v>2986</v>
      </c>
      <c r="E1797" s="4" t="s">
        <v>1864</v>
      </c>
      <c r="F1797" s="4" t="s">
        <v>3328</v>
      </c>
      <c r="G1797" s="4" t="s">
        <v>3325</v>
      </c>
      <c r="H1797" s="4" t="s">
        <v>3318</v>
      </c>
      <c r="I1797" s="4" t="s">
        <v>3001</v>
      </c>
      <c r="J1797" s="4" t="s">
        <v>529</v>
      </c>
      <c r="K1797" s="4" t="s">
        <v>2525</v>
      </c>
      <c r="L1797" s="4" t="s">
        <v>102</v>
      </c>
      <c r="M1797" t="s">
        <v>8</v>
      </c>
      <c r="Q1797"/>
      <c r="R1797">
        <v>24</v>
      </c>
      <c r="S1797">
        <v>0</v>
      </c>
      <c r="T1797">
        <v>0</v>
      </c>
      <c r="U1797">
        <v>4</v>
      </c>
      <c r="V1797">
        <v>20</v>
      </c>
      <c r="X1797" s="21" t="s">
        <v>7869</v>
      </c>
    </row>
    <row r="1798" spans="1:24" hidden="1">
      <c r="A1798" s="77" t="s">
        <v>8232</v>
      </c>
      <c r="B1798" s="4" t="s">
        <v>2976</v>
      </c>
      <c r="C1798" s="4" t="s">
        <v>1859</v>
      </c>
      <c r="D1798" s="4" t="s">
        <v>2986</v>
      </c>
      <c r="E1798" s="4" t="s">
        <v>1864</v>
      </c>
      <c r="F1798" s="4" t="s">
        <v>3328</v>
      </c>
      <c r="G1798" s="4" t="s">
        <v>3325</v>
      </c>
      <c r="H1798" s="4" t="s">
        <v>3318</v>
      </c>
      <c r="I1798" s="4" t="s">
        <v>3003</v>
      </c>
      <c r="J1798" s="4" t="s">
        <v>1489</v>
      </c>
      <c r="K1798" s="4" t="s">
        <v>2526</v>
      </c>
      <c r="L1798" s="4" t="s">
        <v>105</v>
      </c>
      <c r="M1798" t="s">
        <v>8</v>
      </c>
      <c r="Q1798"/>
      <c r="R1798">
        <v>4</v>
      </c>
      <c r="S1798">
        <v>0</v>
      </c>
      <c r="T1798">
        <v>0</v>
      </c>
      <c r="U1798">
        <v>0</v>
      </c>
      <c r="V1798">
        <v>4</v>
      </c>
      <c r="X1798" s="21" t="s">
        <v>7869</v>
      </c>
    </row>
    <row r="1799" spans="1:24" hidden="1">
      <c r="A1799" s="77" t="s">
        <v>8232</v>
      </c>
      <c r="B1799" s="4" t="s">
        <v>2976</v>
      </c>
      <c r="C1799" s="4" t="s">
        <v>1859</v>
      </c>
      <c r="D1799" s="4" t="s">
        <v>2986</v>
      </c>
      <c r="E1799" s="4" t="s">
        <v>1864</v>
      </c>
      <c r="F1799" s="4" t="s">
        <v>3328</v>
      </c>
      <c r="G1799" s="4" t="s">
        <v>3325</v>
      </c>
      <c r="H1799" s="4" t="s">
        <v>3318</v>
      </c>
      <c r="I1799" s="4" t="s">
        <v>3004</v>
      </c>
      <c r="J1799" s="4" t="s">
        <v>1489</v>
      </c>
      <c r="K1799" s="4" t="s">
        <v>2526</v>
      </c>
      <c r="L1799" s="4" t="s">
        <v>105</v>
      </c>
      <c r="M1799" t="s">
        <v>8</v>
      </c>
      <c r="Q1799"/>
      <c r="R1799">
        <v>4</v>
      </c>
      <c r="S1799">
        <v>0</v>
      </c>
      <c r="T1799">
        <v>0</v>
      </c>
      <c r="U1799">
        <v>0</v>
      </c>
      <c r="V1799">
        <v>4</v>
      </c>
      <c r="X1799" s="21" t="s">
        <v>7869</v>
      </c>
    </row>
    <row r="1800" spans="1:24" hidden="1">
      <c r="A1800" s="77" t="s">
        <v>8232</v>
      </c>
      <c r="B1800" s="4" t="s">
        <v>2976</v>
      </c>
      <c r="C1800" s="4" t="s">
        <v>1859</v>
      </c>
      <c r="D1800" s="4" t="s">
        <v>2986</v>
      </c>
      <c r="E1800" s="4" t="s">
        <v>1864</v>
      </c>
      <c r="F1800" s="4" t="s">
        <v>3328</v>
      </c>
      <c r="G1800" s="4" t="s">
        <v>3325</v>
      </c>
      <c r="H1800" s="4" t="s">
        <v>3318</v>
      </c>
      <c r="I1800" s="4" t="s">
        <v>3006</v>
      </c>
      <c r="J1800" s="4" t="s">
        <v>531</v>
      </c>
      <c r="K1800" s="4" t="s">
        <v>2520</v>
      </c>
      <c r="L1800" s="4" t="s">
        <v>79</v>
      </c>
      <c r="M1800" t="s">
        <v>8</v>
      </c>
      <c r="Q1800"/>
      <c r="R1800">
        <v>20</v>
      </c>
      <c r="S1800">
        <v>0</v>
      </c>
      <c r="T1800">
        <v>16</v>
      </c>
      <c r="U1800">
        <v>4</v>
      </c>
      <c r="V1800">
        <v>0</v>
      </c>
      <c r="X1800" s="21" t="s">
        <v>7886</v>
      </c>
    </row>
    <row r="1801" spans="1:24" hidden="1">
      <c r="A1801" s="77" t="s">
        <v>8232</v>
      </c>
      <c r="B1801" s="4" t="s">
        <v>2976</v>
      </c>
      <c r="C1801" s="4" t="s">
        <v>1859</v>
      </c>
      <c r="D1801" s="4" t="s">
        <v>2986</v>
      </c>
      <c r="E1801" s="4" t="s">
        <v>1864</v>
      </c>
      <c r="F1801" s="4" t="s">
        <v>3328</v>
      </c>
      <c r="G1801" s="4" t="s">
        <v>3325</v>
      </c>
      <c r="H1801" s="4" t="s">
        <v>3318</v>
      </c>
      <c r="I1801" s="4" t="s">
        <v>3005</v>
      </c>
      <c r="J1801" s="4" t="s">
        <v>531</v>
      </c>
      <c r="K1801" s="4" t="s">
        <v>2520</v>
      </c>
      <c r="L1801" s="4" t="s">
        <v>79</v>
      </c>
      <c r="M1801" t="s">
        <v>8</v>
      </c>
      <c r="Q1801"/>
      <c r="R1801">
        <v>27</v>
      </c>
      <c r="S1801">
        <v>0</v>
      </c>
      <c r="T1801">
        <v>19</v>
      </c>
      <c r="U1801">
        <v>8</v>
      </c>
      <c r="V1801">
        <v>0</v>
      </c>
      <c r="X1801" s="21" t="s">
        <v>7886</v>
      </c>
    </row>
    <row r="1802" spans="1:24" hidden="1">
      <c r="A1802" s="77" t="s">
        <v>8232</v>
      </c>
      <c r="B1802" s="4" t="s">
        <v>2976</v>
      </c>
      <c r="C1802" s="4" t="s">
        <v>1859</v>
      </c>
      <c r="D1802" s="4" t="s">
        <v>2986</v>
      </c>
      <c r="E1802" s="4" t="s">
        <v>1864</v>
      </c>
      <c r="F1802" s="4" t="s">
        <v>3328</v>
      </c>
      <c r="G1802" s="4" t="s">
        <v>3325</v>
      </c>
      <c r="H1802" s="4" t="s">
        <v>3318</v>
      </c>
      <c r="I1802" s="4" t="s">
        <v>3008</v>
      </c>
      <c r="J1802" s="4" t="s">
        <v>533</v>
      </c>
      <c r="K1802" s="4" t="s">
        <v>2527</v>
      </c>
      <c r="L1802" s="4" t="s">
        <v>107</v>
      </c>
      <c r="M1802" t="s">
        <v>8</v>
      </c>
      <c r="Q1802"/>
      <c r="R1802">
        <v>11</v>
      </c>
      <c r="S1802">
        <v>0</v>
      </c>
      <c r="T1802">
        <v>1</v>
      </c>
      <c r="U1802">
        <v>10</v>
      </c>
      <c r="V1802">
        <v>0</v>
      </c>
      <c r="X1802" s="21" t="s">
        <v>7886</v>
      </c>
    </row>
    <row r="1803" spans="1:24" hidden="1">
      <c r="A1803" s="77" t="s">
        <v>8232</v>
      </c>
      <c r="B1803" s="4" t="s">
        <v>2976</v>
      </c>
      <c r="C1803" s="4" t="s">
        <v>1859</v>
      </c>
      <c r="D1803" s="4" t="s">
        <v>2986</v>
      </c>
      <c r="E1803" s="4" t="s">
        <v>1864</v>
      </c>
      <c r="F1803" s="4" t="s">
        <v>3328</v>
      </c>
      <c r="G1803" s="4" t="s">
        <v>3325</v>
      </c>
      <c r="H1803" s="4" t="s">
        <v>3318</v>
      </c>
      <c r="I1803" s="4" t="s">
        <v>3007</v>
      </c>
      <c r="J1803" s="4" t="s">
        <v>533</v>
      </c>
      <c r="K1803" s="4" t="s">
        <v>2527</v>
      </c>
      <c r="L1803" s="4" t="s">
        <v>107</v>
      </c>
      <c r="M1803" t="s">
        <v>8</v>
      </c>
      <c r="Q1803"/>
      <c r="R1803">
        <v>12</v>
      </c>
      <c r="S1803">
        <v>0</v>
      </c>
      <c r="T1803">
        <v>2</v>
      </c>
      <c r="U1803">
        <v>10</v>
      </c>
      <c r="V1803">
        <v>0</v>
      </c>
      <c r="X1803" s="21" t="s">
        <v>7886</v>
      </c>
    </row>
    <row r="1804" spans="1:24" hidden="1">
      <c r="A1804" s="77" t="s">
        <v>8232</v>
      </c>
      <c r="B1804" s="4" t="s">
        <v>2976</v>
      </c>
      <c r="C1804" s="4" t="s">
        <v>1859</v>
      </c>
      <c r="D1804" s="4" t="s">
        <v>2986</v>
      </c>
      <c r="E1804" s="4" t="s">
        <v>1864</v>
      </c>
      <c r="F1804" s="4" t="s">
        <v>3328</v>
      </c>
      <c r="G1804" s="4" t="s">
        <v>3325</v>
      </c>
      <c r="H1804" s="4" t="s">
        <v>3318</v>
      </c>
      <c r="I1804" s="4" t="s">
        <v>1885</v>
      </c>
      <c r="J1804" s="4" t="s">
        <v>533</v>
      </c>
      <c r="K1804" s="4" t="s">
        <v>2527</v>
      </c>
      <c r="L1804" s="4" t="s">
        <v>107</v>
      </c>
      <c r="M1804" t="s">
        <v>8</v>
      </c>
      <c r="Q1804"/>
      <c r="R1804">
        <v>1</v>
      </c>
      <c r="S1804">
        <v>0</v>
      </c>
      <c r="T1804">
        <v>0</v>
      </c>
      <c r="U1804">
        <v>0</v>
      </c>
      <c r="V1804">
        <v>1</v>
      </c>
      <c r="X1804" s="21" t="s">
        <v>7886</v>
      </c>
    </row>
    <row r="1805" spans="1:24" hidden="1">
      <c r="A1805" s="77" t="s">
        <v>8232</v>
      </c>
      <c r="B1805" s="4" t="s">
        <v>2976</v>
      </c>
      <c r="C1805" s="4" t="s">
        <v>1859</v>
      </c>
      <c r="D1805" s="4" t="s">
        <v>2986</v>
      </c>
      <c r="E1805" s="4" t="s">
        <v>1864</v>
      </c>
      <c r="F1805" s="4" t="s">
        <v>3328</v>
      </c>
      <c r="G1805" s="4" t="s">
        <v>3325</v>
      </c>
      <c r="H1805" s="4" t="s">
        <v>3318</v>
      </c>
      <c r="I1805" s="4" t="s">
        <v>3009</v>
      </c>
      <c r="J1805" s="4" t="s">
        <v>535</v>
      </c>
      <c r="K1805" s="4" t="s">
        <v>2528</v>
      </c>
      <c r="L1805" s="4" t="s">
        <v>109</v>
      </c>
      <c r="M1805" t="s">
        <v>8</v>
      </c>
      <c r="Q1805"/>
      <c r="R1805">
        <v>9</v>
      </c>
      <c r="S1805">
        <v>0</v>
      </c>
      <c r="T1805">
        <v>0</v>
      </c>
      <c r="U1805">
        <v>2</v>
      </c>
      <c r="V1805">
        <v>7</v>
      </c>
      <c r="X1805" s="21" t="s">
        <v>7886</v>
      </c>
    </row>
    <row r="1806" spans="1:24" hidden="1">
      <c r="A1806" s="77" t="s">
        <v>8232</v>
      </c>
      <c r="B1806" s="4" t="s">
        <v>2976</v>
      </c>
      <c r="C1806" s="4" t="s">
        <v>1859</v>
      </c>
      <c r="D1806" s="4" t="s">
        <v>2986</v>
      </c>
      <c r="E1806" s="4" t="s">
        <v>1864</v>
      </c>
      <c r="F1806" s="4" t="s">
        <v>3328</v>
      </c>
      <c r="G1806" s="4" t="s">
        <v>3325</v>
      </c>
      <c r="H1806" s="4" t="s">
        <v>3318</v>
      </c>
      <c r="I1806" s="4" t="s">
        <v>3010</v>
      </c>
      <c r="J1806" s="4" t="s">
        <v>535</v>
      </c>
      <c r="K1806" s="4" t="s">
        <v>2528</v>
      </c>
      <c r="L1806" s="4" t="s">
        <v>109</v>
      </c>
      <c r="M1806" t="s">
        <v>8</v>
      </c>
      <c r="Q1806"/>
      <c r="R1806">
        <v>9</v>
      </c>
      <c r="S1806">
        <v>0</v>
      </c>
      <c r="T1806">
        <v>0</v>
      </c>
      <c r="U1806">
        <v>2</v>
      </c>
      <c r="V1806">
        <v>7</v>
      </c>
      <c r="X1806" s="21" t="s">
        <v>7886</v>
      </c>
    </row>
    <row r="1807" spans="1:24" hidden="1">
      <c r="A1807" s="77" t="s">
        <v>8232</v>
      </c>
      <c r="B1807" s="4" t="s">
        <v>2976</v>
      </c>
      <c r="C1807" s="4" t="s">
        <v>1859</v>
      </c>
      <c r="D1807" s="4" t="s">
        <v>2986</v>
      </c>
      <c r="E1807" s="4" t="s">
        <v>1864</v>
      </c>
      <c r="F1807" s="4" t="s">
        <v>3328</v>
      </c>
      <c r="G1807" s="4" t="s">
        <v>3325</v>
      </c>
      <c r="H1807" s="4" t="s">
        <v>3318</v>
      </c>
      <c r="I1807" s="4" t="s">
        <v>3022</v>
      </c>
      <c r="J1807" s="4" t="s">
        <v>537</v>
      </c>
      <c r="K1807" s="4" t="s">
        <v>2529</v>
      </c>
      <c r="L1807" s="4" t="s">
        <v>111</v>
      </c>
      <c r="M1807" t="s">
        <v>8</v>
      </c>
      <c r="Q1807"/>
      <c r="R1807">
        <v>1</v>
      </c>
      <c r="S1807">
        <v>0</v>
      </c>
      <c r="T1807">
        <v>0</v>
      </c>
      <c r="U1807">
        <v>0</v>
      </c>
      <c r="V1807">
        <v>1</v>
      </c>
      <c r="X1807" s="21" t="s">
        <v>7886</v>
      </c>
    </row>
    <row r="1808" spans="1:24" hidden="1">
      <c r="A1808" s="77" t="s">
        <v>8232</v>
      </c>
      <c r="B1808" s="4" t="s">
        <v>2976</v>
      </c>
      <c r="C1808" s="4" t="s">
        <v>1859</v>
      </c>
      <c r="D1808" s="4" t="s">
        <v>2986</v>
      </c>
      <c r="E1808" s="4" t="s">
        <v>1864</v>
      </c>
      <c r="F1808" s="4" t="s">
        <v>3328</v>
      </c>
      <c r="G1808" s="4" t="s">
        <v>3325</v>
      </c>
      <c r="H1808" s="4" t="s">
        <v>3318</v>
      </c>
      <c r="I1808" s="4" t="s">
        <v>3021</v>
      </c>
      <c r="J1808" s="4" t="s">
        <v>537</v>
      </c>
      <c r="K1808" s="4" t="s">
        <v>2529</v>
      </c>
      <c r="L1808" s="4" t="s">
        <v>111</v>
      </c>
      <c r="M1808" t="s">
        <v>8</v>
      </c>
      <c r="Q1808"/>
      <c r="R1808">
        <v>1</v>
      </c>
      <c r="S1808">
        <v>0</v>
      </c>
      <c r="T1808">
        <v>0</v>
      </c>
      <c r="U1808">
        <v>0</v>
      </c>
      <c r="V1808">
        <v>1</v>
      </c>
      <c r="X1808" s="21" t="s">
        <v>7886</v>
      </c>
    </row>
    <row r="1809" spans="1:24" hidden="1">
      <c r="A1809" s="77" t="s">
        <v>8232</v>
      </c>
      <c r="B1809" s="4" t="s">
        <v>2976</v>
      </c>
      <c r="C1809" s="4" t="s">
        <v>1859</v>
      </c>
      <c r="D1809" s="4" t="s">
        <v>2986</v>
      </c>
      <c r="E1809" s="4" t="s">
        <v>1864</v>
      </c>
      <c r="F1809" s="4" t="s">
        <v>3328</v>
      </c>
      <c r="G1809" s="4" t="s">
        <v>3325</v>
      </c>
      <c r="H1809" s="4" t="s">
        <v>3318</v>
      </c>
      <c r="I1809" s="4" t="s">
        <v>1874</v>
      </c>
      <c r="J1809" s="4" t="s">
        <v>266</v>
      </c>
      <c r="K1809" s="4" t="s">
        <v>2505</v>
      </c>
      <c r="L1809" s="4" t="s">
        <v>21</v>
      </c>
      <c r="M1809" t="s">
        <v>8</v>
      </c>
      <c r="Q1809"/>
      <c r="R1809">
        <v>1</v>
      </c>
      <c r="S1809">
        <v>0</v>
      </c>
      <c r="T1809">
        <v>0</v>
      </c>
      <c r="U1809">
        <v>0</v>
      </c>
      <c r="V1809">
        <v>1</v>
      </c>
      <c r="X1809" s="21" t="s">
        <v>1943</v>
      </c>
    </row>
    <row r="1810" spans="1:24" hidden="1">
      <c r="A1810" s="77" t="s">
        <v>8232</v>
      </c>
      <c r="B1810" s="4" t="s">
        <v>2976</v>
      </c>
      <c r="C1810" s="4" t="s">
        <v>1859</v>
      </c>
      <c r="D1810" s="4" t="s">
        <v>2986</v>
      </c>
      <c r="E1810" s="4" t="s">
        <v>1864</v>
      </c>
      <c r="F1810" s="4" t="s">
        <v>3328</v>
      </c>
      <c r="G1810" s="4" t="s">
        <v>3325</v>
      </c>
      <c r="H1810" s="4" t="s">
        <v>3318</v>
      </c>
      <c r="I1810" s="4" t="s">
        <v>2979</v>
      </c>
      <c r="J1810" s="4" t="s">
        <v>20</v>
      </c>
      <c r="K1810" s="4" t="s">
        <v>2505</v>
      </c>
      <c r="L1810" s="4" t="s">
        <v>21</v>
      </c>
      <c r="M1810" t="s">
        <v>8</v>
      </c>
      <c r="Q1810"/>
      <c r="R1810">
        <v>132</v>
      </c>
      <c r="S1810">
        <v>0</v>
      </c>
      <c r="T1810">
        <v>96</v>
      </c>
      <c r="U1810">
        <v>33</v>
      </c>
      <c r="V1810">
        <v>3</v>
      </c>
      <c r="X1810" s="21" t="s">
        <v>1943</v>
      </c>
    </row>
    <row r="1811" spans="1:24" hidden="1">
      <c r="A1811" s="77" t="s">
        <v>8232</v>
      </c>
      <c r="B1811" s="4" t="s">
        <v>2976</v>
      </c>
      <c r="C1811" s="4" t="s">
        <v>1859</v>
      </c>
      <c r="D1811" s="4" t="s">
        <v>2986</v>
      </c>
      <c r="E1811" s="4" t="s">
        <v>1864</v>
      </c>
      <c r="F1811" s="4" t="s">
        <v>3328</v>
      </c>
      <c r="G1811" s="4" t="s">
        <v>3325</v>
      </c>
      <c r="H1811" s="4" t="s">
        <v>3318</v>
      </c>
      <c r="I1811" s="4" t="s">
        <v>2978</v>
      </c>
      <c r="J1811" s="4" t="s">
        <v>20</v>
      </c>
      <c r="K1811" s="4" t="s">
        <v>2505</v>
      </c>
      <c r="L1811" s="4" t="s">
        <v>21</v>
      </c>
      <c r="M1811" t="s">
        <v>8</v>
      </c>
      <c r="Q1811"/>
      <c r="R1811">
        <v>138</v>
      </c>
      <c r="S1811">
        <v>0</v>
      </c>
      <c r="T1811">
        <v>100</v>
      </c>
      <c r="U1811">
        <v>34</v>
      </c>
      <c r="V1811">
        <v>4</v>
      </c>
      <c r="X1811" s="21" t="s">
        <v>1943</v>
      </c>
    </row>
    <row r="1812" spans="1:24" hidden="1">
      <c r="A1812" s="77" t="s">
        <v>8232</v>
      </c>
      <c r="B1812" s="4" t="s">
        <v>2976</v>
      </c>
      <c r="C1812" s="4" t="s">
        <v>1859</v>
      </c>
      <c r="D1812" s="4" t="s">
        <v>2986</v>
      </c>
      <c r="E1812" s="4" t="s">
        <v>1864</v>
      </c>
      <c r="F1812" s="4" t="s">
        <v>3328</v>
      </c>
      <c r="G1812" s="4" t="s">
        <v>3325</v>
      </c>
      <c r="H1812" s="4" t="s">
        <v>3318</v>
      </c>
      <c r="I1812" s="4" t="s">
        <v>1874</v>
      </c>
      <c r="J1812" s="4" t="s">
        <v>20</v>
      </c>
      <c r="K1812" s="4" t="s">
        <v>2505</v>
      </c>
      <c r="L1812" s="4" t="s">
        <v>21</v>
      </c>
      <c r="M1812" t="s">
        <v>8</v>
      </c>
      <c r="Q1812"/>
      <c r="R1812">
        <v>5</v>
      </c>
      <c r="S1812">
        <v>0</v>
      </c>
      <c r="T1812">
        <v>0</v>
      </c>
      <c r="U1812">
        <v>3</v>
      </c>
      <c r="V1812">
        <v>2</v>
      </c>
      <c r="X1812" s="21" t="s">
        <v>1943</v>
      </c>
    </row>
    <row r="1813" spans="1:24" hidden="1">
      <c r="A1813" s="77" t="s">
        <v>8232</v>
      </c>
      <c r="B1813" s="4" t="s">
        <v>2976</v>
      </c>
      <c r="C1813" s="4" t="s">
        <v>1859</v>
      </c>
      <c r="D1813" s="4" t="s">
        <v>2986</v>
      </c>
      <c r="E1813" s="4" t="s">
        <v>1864</v>
      </c>
      <c r="F1813" s="4" t="s">
        <v>3328</v>
      </c>
      <c r="G1813" s="4" t="s">
        <v>3325</v>
      </c>
      <c r="H1813" s="4" t="s">
        <v>3318</v>
      </c>
      <c r="I1813" s="4" t="s">
        <v>3011</v>
      </c>
      <c r="J1813" s="4" t="s">
        <v>23</v>
      </c>
      <c r="K1813" s="4" t="s">
        <v>2506</v>
      </c>
      <c r="L1813" s="4" t="s">
        <v>24</v>
      </c>
      <c r="M1813" t="s">
        <v>8</v>
      </c>
      <c r="Q1813"/>
      <c r="R1813">
        <v>205</v>
      </c>
      <c r="S1813">
        <v>0</v>
      </c>
      <c r="T1813">
        <v>119</v>
      </c>
      <c r="U1813">
        <v>74</v>
      </c>
      <c r="V1813">
        <v>12</v>
      </c>
      <c r="X1813" s="21" t="s">
        <v>1943</v>
      </c>
    </row>
    <row r="1814" spans="1:24" hidden="1">
      <c r="A1814" s="77" t="s">
        <v>8232</v>
      </c>
      <c r="B1814" s="4" t="s">
        <v>2976</v>
      </c>
      <c r="C1814" s="4" t="s">
        <v>1859</v>
      </c>
      <c r="D1814" s="4" t="s">
        <v>2986</v>
      </c>
      <c r="E1814" s="4" t="s">
        <v>1864</v>
      </c>
      <c r="F1814" s="4" t="s">
        <v>3328</v>
      </c>
      <c r="G1814" s="4" t="s">
        <v>3325</v>
      </c>
      <c r="H1814" s="4" t="s">
        <v>3318</v>
      </c>
      <c r="I1814" s="4" t="s">
        <v>3012</v>
      </c>
      <c r="J1814" s="4" t="s">
        <v>23</v>
      </c>
      <c r="K1814" s="4" t="s">
        <v>2506</v>
      </c>
      <c r="L1814" s="4" t="s">
        <v>24</v>
      </c>
      <c r="M1814" t="s">
        <v>8</v>
      </c>
      <c r="Q1814"/>
      <c r="R1814">
        <v>194</v>
      </c>
      <c r="S1814">
        <v>0</v>
      </c>
      <c r="T1814">
        <v>111</v>
      </c>
      <c r="U1814">
        <v>71</v>
      </c>
      <c r="V1814">
        <v>12</v>
      </c>
      <c r="X1814" s="21" t="s">
        <v>1943</v>
      </c>
    </row>
    <row r="1815" spans="1:24" hidden="1">
      <c r="A1815" s="77" t="s">
        <v>8232</v>
      </c>
      <c r="B1815" s="4" t="s">
        <v>2976</v>
      </c>
      <c r="C1815" s="4" t="s">
        <v>1859</v>
      </c>
      <c r="D1815" s="4" t="s">
        <v>2986</v>
      </c>
      <c r="E1815" s="4" t="s">
        <v>1864</v>
      </c>
      <c r="F1815" s="4" t="s">
        <v>3328</v>
      </c>
      <c r="G1815" s="4" t="s">
        <v>3325</v>
      </c>
      <c r="H1815" s="4" t="s">
        <v>3318</v>
      </c>
      <c r="I1815" s="4" t="s">
        <v>1876</v>
      </c>
      <c r="J1815" s="4" t="s">
        <v>23</v>
      </c>
      <c r="K1815" s="4" t="s">
        <v>2506</v>
      </c>
      <c r="L1815" s="4" t="s">
        <v>24</v>
      </c>
      <c r="M1815" t="s">
        <v>8</v>
      </c>
      <c r="Q1815"/>
      <c r="R1815">
        <v>11</v>
      </c>
      <c r="S1815">
        <v>0</v>
      </c>
      <c r="T1815">
        <v>0</v>
      </c>
      <c r="U1815">
        <v>7</v>
      </c>
      <c r="V1815">
        <v>4</v>
      </c>
      <c r="X1815" s="21" t="s">
        <v>1943</v>
      </c>
    </row>
    <row r="1816" spans="1:24" hidden="1">
      <c r="A1816" s="77" t="s">
        <v>8232</v>
      </c>
      <c r="B1816" s="4" t="s">
        <v>2976</v>
      </c>
      <c r="C1816" s="4" t="s">
        <v>1859</v>
      </c>
      <c r="D1816" s="4" t="s">
        <v>2986</v>
      </c>
      <c r="E1816" s="4" t="s">
        <v>1864</v>
      </c>
      <c r="F1816" s="4" t="s">
        <v>3328</v>
      </c>
      <c r="G1816" s="4" t="s">
        <v>3325</v>
      </c>
      <c r="H1816" s="4" t="s">
        <v>3318</v>
      </c>
      <c r="I1816" s="4" t="s">
        <v>3013</v>
      </c>
      <c r="J1816" s="4" t="s">
        <v>539</v>
      </c>
      <c r="K1816" s="4" t="s">
        <v>2517</v>
      </c>
      <c r="L1816" s="4" t="s">
        <v>67</v>
      </c>
      <c r="M1816" t="s">
        <v>8</v>
      </c>
      <c r="Q1816"/>
      <c r="R1816">
        <v>85</v>
      </c>
      <c r="S1816">
        <v>0</v>
      </c>
      <c r="T1816">
        <v>10</v>
      </c>
      <c r="U1816">
        <v>40</v>
      </c>
      <c r="V1816">
        <v>35</v>
      </c>
      <c r="X1816" s="21" t="s">
        <v>1943</v>
      </c>
    </row>
    <row r="1817" spans="1:24" hidden="1">
      <c r="A1817" s="77" t="s">
        <v>8232</v>
      </c>
      <c r="B1817" s="4" t="s">
        <v>2976</v>
      </c>
      <c r="C1817" s="4" t="s">
        <v>1859</v>
      </c>
      <c r="D1817" s="4" t="s">
        <v>2986</v>
      </c>
      <c r="E1817" s="4" t="s">
        <v>1864</v>
      </c>
      <c r="F1817" s="4" t="s">
        <v>3328</v>
      </c>
      <c r="G1817" s="4" t="s">
        <v>3325</v>
      </c>
      <c r="H1817" s="4" t="s">
        <v>3318</v>
      </c>
      <c r="I1817" s="4" t="s">
        <v>3014</v>
      </c>
      <c r="J1817" s="4" t="s">
        <v>539</v>
      </c>
      <c r="K1817" s="4" t="s">
        <v>2517</v>
      </c>
      <c r="L1817" s="4" t="s">
        <v>67</v>
      </c>
      <c r="M1817" t="s">
        <v>8</v>
      </c>
      <c r="Q1817"/>
      <c r="R1817">
        <v>86</v>
      </c>
      <c r="S1817">
        <v>0</v>
      </c>
      <c r="T1817">
        <v>9</v>
      </c>
      <c r="U1817">
        <v>41</v>
      </c>
      <c r="V1817">
        <v>36</v>
      </c>
      <c r="X1817" s="21" t="s">
        <v>1943</v>
      </c>
    </row>
    <row r="1818" spans="1:24" hidden="1">
      <c r="A1818" s="77" t="s">
        <v>8232</v>
      </c>
      <c r="B1818" s="4" t="s">
        <v>2976</v>
      </c>
      <c r="C1818" s="4" t="s">
        <v>1859</v>
      </c>
      <c r="D1818" s="4" t="s">
        <v>2986</v>
      </c>
      <c r="E1818" s="4" t="s">
        <v>1864</v>
      </c>
      <c r="F1818" s="4" t="s">
        <v>3328</v>
      </c>
      <c r="G1818" s="4" t="s">
        <v>3325</v>
      </c>
      <c r="H1818" s="4" t="s">
        <v>3318</v>
      </c>
      <c r="I1818" s="4" t="s">
        <v>1877</v>
      </c>
      <c r="J1818" s="4" t="s">
        <v>539</v>
      </c>
      <c r="K1818" s="4" t="s">
        <v>2517</v>
      </c>
      <c r="L1818" s="4" t="s">
        <v>67</v>
      </c>
      <c r="M1818" t="s">
        <v>8</v>
      </c>
      <c r="Q1818"/>
      <c r="R1818">
        <v>8</v>
      </c>
      <c r="S1818">
        <v>0</v>
      </c>
      <c r="T1818">
        <v>0</v>
      </c>
      <c r="U1818">
        <v>6</v>
      </c>
      <c r="V1818">
        <v>2</v>
      </c>
      <c r="X1818" s="21" t="s">
        <v>1943</v>
      </c>
    </row>
    <row r="1819" spans="1:24" hidden="1">
      <c r="A1819" s="77" t="s">
        <v>8232</v>
      </c>
      <c r="B1819" s="4" t="s">
        <v>2976</v>
      </c>
      <c r="C1819" s="4" t="s">
        <v>1859</v>
      </c>
      <c r="D1819" s="4" t="s">
        <v>2986</v>
      </c>
      <c r="E1819" s="4" t="s">
        <v>1864</v>
      </c>
      <c r="F1819" s="4" t="s">
        <v>3328</v>
      </c>
      <c r="G1819" s="4" t="s">
        <v>3325</v>
      </c>
      <c r="H1819" s="4" t="s">
        <v>3318</v>
      </c>
      <c r="I1819" s="4" t="s">
        <v>3016</v>
      </c>
      <c r="J1819" s="4" t="s">
        <v>546</v>
      </c>
      <c r="K1819" s="4" t="s">
        <v>2517</v>
      </c>
      <c r="L1819" s="4" t="s">
        <v>67</v>
      </c>
      <c r="M1819" t="s">
        <v>8</v>
      </c>
      <c r="Q1819"/>
      <c r="R1819">
        <v>53</v>
      </c>
      <c r="S1819">
        <v>0</v>
      </c>
      <c r="T1819">
        <v>1</v>
      </c>
      <c r="U1819">
        <v>9</v>
      </c>
      <c r="V1819">
        <v>43</v>
      </c>
      <c r="X1819" s="21" t="s">
        <v>1943</v>
      </c>
    </row>
    <row r="1820" spans="1:24" hidden="1">
      <c r="A1820" s="77" t="s">
        <v>8232</v>
      </c>
      <c r="B1820" s="4" t="s">
        <v>2976</v>
      </c>
      <c r="C1820" s="4" t="s">
        <v>1859</v>
      </c>
      <c r="D1820" s="4" t="s">
        <v>2986</v>
      </c>
      <c r="E1820" s="4" t="s">
        <v>1864</v>
      </c>
      <c r="F1820" s="4" t="s">
        <v>3328</v>
      </c>
      <c r="G1820" s="4" t="s">
        <v>3325</v>
      </c>
      <c r="H1820" s="4" t="s">
        <v>3318</v>
      </c>
      <c r="I1820" s="4" t="s">
        <v>3015</v>
      </c>
      <c r="J1820" s="4" t="s">
        <v>546</v>
      </c>
      <c r="K1820" s="4" t="s">
        <v>2518</v>
      </c>
      <c r="L1820" s="4" t="s">
        <v>73</v>
      </c>
      <c r="M1820" t="s">
        <v>8</v>
      </c>
      <c r="Q1820"/>
      <c r="R1820">
        <v>58</v>
      </c>
      <c r="S1820">
        <v>0</v>
      </c>
      <c r="T1820">
        <v>1</v>
      </c>
      <c r="U1820">
        <v>10</v>
      </c>
      <c r="V1820">
        <v>47</v>
      </c>
      <c r="X1820" s="21" t="s">
        <v>1943</v>
      </c>
    </row>
    <row r="1821" spans="1:24" hidden="1">
      <c r="A1821" s="77" t="s">
        <v>8228</v>
      </c>
      <c r="B1821" s="4" t="s">
        <v>2831</v>
      </c>
      <c r="C1821" s="4" t="s">
        <v>1244</v>
      </c>
      <c r="D1821" s="4" t="s">
        <v>5407</v>
      </c>
      <c r="E1821" s="4" t="s">
        <v>5408</v>
      </c>
      <c r="F1821" s="4" t="s">
        <v>3324</v>
      </c>
      <c r="G1821" s="4" t="s">
        <v>3325</v>
      </c>
      <c r="H1821" s="4" t="s">
        <v>3320</v>
      </c>
      <c r="I1821" s="4" t="s">
        <v>1011</v>
      </c>
      <c r="J1821" s="4" t="s">
        <v>118</v>
      </c>
      <c r="K1821" s="4" t="s">
        <v>2511</v>
      </c>
      <c r="L1821" s="4" t="s">
        <v>37</v>
      </c>
      <c r="M1821" t="s">
        <v>8</v>
      </c>
      <c r="Q1821"/>
      <c r="R1821">
        <v>1</v>
      </c>
      <c r="S1821">
        <v>0</v>
      </c>
      <c r="T1821">
        <v>1</v>
      </c>
      <c r="U1821">
        <v>0</v>
      </c>
      <c r="V1821">
        <v>0</v>
      </c>
      <c r="X1821" s="21" t="s">
        <v>7868</v>
      </c>
    </row>
    <row r="1822" spans="1:24" hidden="1">
      <c r="A1822" s="77" t="s">
        <v>8228</v>
      </c>
      <c r="B1822" s="4" t="s">
        <v>2831</v>
      </c>
      <c r="C1822" s="4" t="s">
        <v>1244</v>
      </c>
      <c r="D1822" s="4" t="s">
        <v>5407</v>
      </c>
      <c r="E1822" s="4" t="s">
        <v>5408</v>
      </c>
      <c r="F1822" s="4" t="s">
        <v>3324</v>
      </c>
      <c r="G1822" s="4" t="s">
        <v>3325</v>
      </c>
      <c r="H1822" s="4" t="s">
        <v>3320</v>
      </c>
      <c r="I1822" s="4" t="s">
        <v>1013</v>
      </c>
      <c r="J1822" s="4" t="s">
        <v>147</v>
      </c>
      <c r="K1822" s="4" t="s">
        <v>2512</v>
      </c>
      <c r="L1822" s="4" t="s">
        <v>42</v>
      </c>
      <c r="M1822" t="s">
        <v>8</v>
      </c>
      <c r="Q1822"/>
      <c r="R1822">
        <v>1</v>
      </c>
      <c r="S1822">
        <v>0</v>
      </c>
      <c r="T1822">
        <v>0</v>
      </c>
      <c r="U1822">
        <v>1</v>
      </c>
      <c r="V1822">
        <v>0</v>
      </c>
      <c r="X1822" s="21" t="s">
        <v>7868</v>
      </c>
    </row>
    <row r="1823" spans="1:24" hidden="1">
      <c r="A1823" s="77" t="s">
        <v>8228</v>
      </c>
      <c r="B1823" s="4" t="s">
        <v>2831</v>
      </c>
      <c r="C1823" s="4" t="s">
        <v>1244</v>
      </c>
      <c r="D1823" s="4" t="s">
        <v>5407</v>
      </c>
      <c r="E1823" s="4" t="s">
        <v>5408</v>
      </c>
      <c r="F1823" s="4" t="s">
        <v>3324</v>
      </c>
      <c r="G1823" s="4" t="s">
        <v>3325</v>
      </c>
      <c r="H1823" s="4" t="s">
        <v>3320</v>
      </c>
      <c r="I1823" s="4" t="s">
        <v>1249</v>
      </c>
      <c r="J1823" s="4" t="s">
        <v>191</v>
      </c>
      <c r="K1823" s="4" t="s">
        <v>2505</v>
      </c>
      <c r="L1823" s="4" t="s">
        <v>21</v>
      </c>
      <c r="M1823" t="s">
        <v>8</v>
      </c>
      <c r="Q1823"/>
      <c r="R1823">
        <v>2</v>
      </c>
      <c r="S1823">
        <v>2</v>
      </c>
      <c r="T1823">
        <v>0</v>
      </c>
      <c r="U1823">
        <v>0</v>
      </c>
      <c r="V1823">
        <v>0</v>
      </c>
      <c r="X1823" s="21" t="s">
        <v>1943</v>
      </c>
    </row>
    <row r="1824" spans="1:24" hidden="1">
      <c r="A1824" s="77" t="s">
        <v>8228</v>
      </c>
      <c r="B1824" s="4" t="s">
        <v>2831</v>
      </c>
      <c r="C1824" s="4" t="s">
        <v>1244</v>
      </c>
      <c r="D1824" s="4" t="s">
        <v>5407</v>
      </c>
      <c r="E1824" s="4" t="s">
        <v>5408</v>
      </c>
      <c r="F1824" s="4" t="s">
        <v>3324</v>
      </c>
      <c r="G1824" s="4" t="s">
        <v>3325</v>
      </c>
      <c r="H1824" s="4" t="s">
        <v>3320</v>
      </c>
      <c r="I1824" s="4" t="s">
        <v>1250</v>
      </c>
      <c r="J1824" s="4" t="s">
        <v>191</v>
      </c>
      <c r="K1824" s="4" t="s">
        <v>2505</v>
      </c>
      <c r="L1824" s="4" t="s">
        <v>21</v>
      </c>
      <c r="M1824" t="s">
        <v>8</v>
      </c>
      <c r="Q1824"/>
      <c r="R1824">
        <v>1</v>
      </c>
      <c r="S1824">
        <v>0</v>
      </c>
      <c r="T1824">
        <v>1</v>
      </c>
      <c r="U1824">
        <v>0</v>
      </c>
      <c r="V1824">
        <v>0</v>
      </c>
      <c r="X1824" s="21" t="s">
        <v>1943</v>
      </c>
    </row>
    <row r="1825" spans="1:24" hidden="1">
      <c r="A1825" s="77" t="s">
        <v>8228</v>
      </c>
      <c r="B1825" s="4" t="s">
        <v>2831</v>
      </c>
      <c r="C1825" s="4" t="s">
        <v>1244</v>
      </c>
      <c r="D1825" s="4" t="s">
        <v>5407</v>
      </c>
      <c r="E1825" s="4" t="s">
        <v>5408</v>
      </c>
      <c r="F1825" s="4" t="s">
        <v>3324</v>
      </c>
      <c r="G1825" s="4" t="s">
        <v>3325</v>
      </c>
      <c r="H1825" s="4" t="s">
        <v>3320</v>
      </c>
      <c r="I1825" s="4" t="s">
        <v>1252</v>
      </c>
      <c r="J1825" s="4" t="s">
        <v>84</v>
      </c>
      <c r="K1825" s="4" t="s">
        <v>2506</v>
      </c>
      <c r="L1825" s="4" t="s">
        <v>24</v>
      </c>
      <c r="M1825" t="s">
        <v>8</v>
      </c>
      <c r="Q1825"/>
      <c r="R1825">
        <v>1</v>
      </c>
      <c r="S1825">
        <v>0</v>
      </c>
      <c r="T1825">
        <v>0</v>
      </c>
      <c r="U1825">
        <v>1</v>
      </c>
      <c r="V1825">
        <v>0</v>
      </c>
      <c r="X1825" s="21" t="s">
        <v>1943</v>
      </c>
    </row>
    <row r="1826" spans="1:24" hidden="1">
      <c r="A1826" s="77" t="s">
        <v>8228</v>
      </c>
      <c r="B1826" s="4" t="s">
        <v>2831</v>
      </c>
      <c r="C1826" s="4" t="s">
        <v>1244</v>
      </c>
      <c r="D1826" s="4" t="s">
        <v>5407</v>
      </c>
      <c r="E1826" s="4" t="s">
        <v>5408</v>
      </c>
      <c r="F1826" s="4" t="s">
        <v>3324</v>
      </c>
      <c r="G1826" s="4" t="s">
        <v>3325</v>
      </c>
      <c r="H1826" s="4" t="s">
        <v>3320</v>
      </c>
      <c r="I1826" s="4" t="s">
        <v>1251</v>
      </c>
      <c r="J1826" s="4" t="s">
        <v>84</v>
      </c>
      <c r="K1826" s="4" t="s">
        <v>2506</v>
      </c>
      <c r="L1826" s="4" t="s">
        <v>24</v>
      </c>
      <c r="M1826" t="s">
        <v>8</v>
      </c>
      <c r="Q1826"/>
      <c r="R1826">
        <v>1</v>
      </c>
      <c r="S1826">
        <v>0</v>
      </c>
      <c r="T1826">
        <v>1</v>
      </c>
      <c r="U1826">
        <v>0</v>
      </c>
      <c r="V1826">
        <v>0</v>
      </c>
      <c r="X1826" s="21" t="s">
        <v>1943</v>
      </c>
    </row>
    <row r="1827" spans="1:24" hidden="1">
      <c r="A1827" s="77" t="s">
        <v>8228</v>
      </c>
      <c r="B1827" s="4" t="s">
        <v>2831</v>
      </c>
      <c r="C1827" s="4" t="s">
        <v>1244</v>
      </c>
      <c r="D1827" s="4" t="s">
        <v>2833</v>
      </c>
      <c r="E1827" s="4" t="s">
        <v>4535</v>
      </c>
      <c r="F1827" s="4" t="s">
        <v>3319</v>
      </c>
      <c r="G1827" s="4" t="s">
        <v>3325</v>
      </c>
      <c r="H1827" s="4" t="s">
        <v>3320</v>
      </c>
      <c r="I1827" s="4" t="s">
        <v>1250</v>
      </c>
      <c r="J1827" s="4" t="s">
        <v>191</v>
      </c>
      <c r="K1827" s="4" t="s">
        <v>2505</v>
      </c>
      <c r="L1827" s="4" t="s">
        <v>21</v>
      </c>
      <c r="M1827" t="s">
        <v>8</v>
      </c>
      <c r="Q1827"/>
      <c r="R1827">
        <v>1</v>
      </c>
      <c r="S1827">
        <v>1</v>
      </c>
      <c r="T1827">
        <v>0</v>
      </c>
      <c r="U1827">
        <v>0</v>
      </c>
      <c r="V1827">
        <v>0</v>
      </c>
      <c r="X1827" s="21" t="s">
        <v>1943</v>
      </c>
    </row>
    <row r="1828" spans="1:24" hidden="1">
      <c r="A1828" s="77" t="s">
        <v>8228</v>
      </c>
      <c r="B1828" s="4" t="s">
        <v>2831</v>
      </c>
      <c r="C1828" s="4" t="s">
        <v>1244</v>
      </c>
      <c r="D1828" s="4" t="s">
        <v>2833</v>
      </c>
      <c r="E1828" s="4" t="s">
        <v>4535</v>
      </c>
      <c r="F1828" s="4" t="s">
        <v>3319</v>
      </c>
      <c r="G1828" s="4" t="s">
        <v>3325</v>
      </c>
      <c r="H1828" s="4" t="s">
        <v>3320</v>
      </c>
      <c r="I1828" s="4" t="s">
        <v>1252</v>
      </c>
      <c r="J1828" s="4" t="s">
        <v>84</v>
      </c>
      <c r="K1828" s="4" t="s">
        <v>2506</v>
      </c>
      <c r="L1828" s="4" t="s">
        <v>24</v>
      </c>
      <c r="M1828" t="s">
        <v>8</v>
      </c>
      <c r="Q1828"/>
      <c r="R1828">
        <v>1</v>
      </c>
      <c r="S1828">
        <v>0</v>
      </c>
      <c r="T1828">
        <v>1</v>
      </c>
      <c r="U1828">
        <v>0</v>
      </c>
      <c r="V1828">
        <v>0</v>
      </c>
      <c r="X1828" s="21" t="s">
        <v>1943</v>
      </c>
    </row>
    <row r="1829" spans="1:24" hidden="1">
      <c r="A1829" s="77" t="s">
        <v>8228</v>
      </c>
      <c r="B1829" s="4" t="s">
        <v>3372</v>
      </c>
      <c r="C1829" s="4" t="s">
        <v>3373</v>
      </c>
      <c r="D1829" s="4" t="s">
        <v>3374</v>
      </c>
      <c r="E1829" s="4" t="s">
        <v>3375</v>
      </c>
      <c r="F1829" s="4" t="s">
        <v>3324</v>
      </c>
      <c r="G1829" s="4" t="s">
        <v>3325</v>
      </c>
      <c r="H1829" s="4" t="s">
        <v>3318</v>
      </c>
      <c r="I1829" s="4" t="s">
        <v>1437</v>
      </c>
      <c r="J1829" s="4" t="s">
        <v>1912</v>
      </c>
      <c r="K1829" s="4" t="s">
        <v>2519</v>
      </c>
      <c r="L1829" s="4" t="s">
        <v>77</v>
      </c>
      <c r="M1829" t="s">
        <v>8</v>
      </c>
      <c r="Q1829"/>
      <c r="R1829">
        <v>59</v>
      </c>
      <c r="S1829">
        <v>33</v>
      </c>
      <c r="T1829">
        <v>19</v>
      </c>
      <c r="U1829">
        <v>6</v>
      </c>
      <c r="V1829">
        <v>1</v>
      </c>
      <c r="X1829" s="21" t="s">
        <v>7869</v>
      </c>
    </row>
    <row r="1830" spans="1:24" hidden="1">
      <c r="A1830" s="77" t="s">
        <v>8228</v>
      </c>
      <c r="B1830" s="4" t="s">
        <v>3372</v>
      </c>
      <c r="C1830" s="4" t="s">
        <v>3373</v>
      </c>
      <c r="D1830" s="4" t="s">
        <v>3374</v>
      </c>
      <c r="E1830" s="4" t="s">
        <v>3375</v>
      </c>
      <c r="F1830" s="4" t="s">
        <v>3324</v>
      </c>
      <c r="G1830" s="4" t="s">
        <v>3325</v>
      </c>
      <c r="H1830" s="4" t="s">
        <v>3318</v>
      </c>
      <c r="I1830" s="4" t="s">
        <v>1438</v>
      </c>
      <c r="J1830" s="4" t="s">
        <v>1770</v>
      </c>
      <c r="K1830" s="4" t="s">
        <v>2524</v>
      </c>
      <c r="L1830" s="4" t="s">
        <v>99</v>
      </c>
      <c r="M1830" t="s">
        <v>8</v>
      </c>
      <c r="Q1830"/>
      <c r="R1830">
        <v>47</v>
      </c>
      <c r="S1830">
        <v>0</v>
      </c>
      <c r="T1830">
        <v>30</v>
      </c>
      <c r="U1830">
        <v>12</v>
      </c>
      <c r="V1830">
        <v>5</v>
      </c>
      <c r="X1830" s="21" t="s">
        <v>7869</v>
      </c>
    </row>
    <row r="1831" spans="1:24" hidden="1">
      <c r="A1831" s="77" t="s">
        <v>8228</v>
      </c>
      <c r="B1831" s="4" t="s">
        <v>3372</v>
      </c>
      <c r="C1831" s="4" t="s">
        <v>3373</v>
      </c>
      <c r="D1831" s="4" t="s">
        <v>3374</v>
      </c>
      <c r="E1831" s="4" t="s">
        <v>3375</v>
      </c>
      <c r="F1831" s="4" t="s">
        <v>3324</v>
      </c>
      <c r="G1831" s="4" t="s">
        <v>3325</v>
      </c>
      <c r="H1831" s="4" t="s">
        <v>3318</v>
      </c>
      <c r="I1831" s="4" t="s">
        <v>1487</v>
      </c>
      <c r="J1831" s="4" t="s">
        <v>5891</v>
      </c>
      <c r="K1831" s="4" t="s">
        <v>3273</v>
      </c>
      <c r="L1831" s="4" t="s">
        <v>2425</v>
      </c>
      <c r="M1831" t="s">
        <v>8</v>
      </c>
      <c r="Q1831"/>
      <c r="R1831">
        <v>32</v>
      </c>
      <c r="S1831">
        <v>0</v>
      </c>
      <c r="T1831">
        <v>0</v>
      </c>
      <c r="U1831">
        <v>17</v>
      </c>
      <c r="V1831">
        <v>15</v>
      </c>
      <c r="X1831" s="21" t="s">
        <v>7869</v>
      </c>
    </row>
    <row r="1832" spans="1:24" hidden="1">
      <c r="A1832" s="77" t="s">
        <v>8228</v>
      </c>
      <c r="B1832" s="4" t="s">
        <v>3372</v>
      </c>
      <c r="C1832" s="4" t="s">
        <v>3373</v>
      </c>
      <c r="D1832" s="4" t="s">
        <v>3374</v>
      </c>
      <c r="E1832" s="4" t="s">
        <v>3375</v>
      </c>
      <c r="F1832" s="4" t="s">
        <v>3324</v>
      </c>
      <c r="G1832" s="4" t="s">
        <v>3325</v>
      </c>
      <c r="H1832" s="4" t="s">
        <v>3318</v>
      </c>
      <c r="I1832" s="4" t="s">
        <v>1488</v>
      </c>
      <c r="J1832" s="4" t="s">
        <v>3791</v>
      </c>
      <c r="K1832" s="4" t="s">
        <v>3273</v>
      </c>
      <c r="L1832" s="4" t="s">
        <v>2425</v>
      </c>
      <c r="M1832" t="s">
        <v>8</v>
      </c>
      <c r="Q1832"/>
      <c r="R1832">
        <v>1</v>
      </c>
      <c r="S1832">
        <v>0</v>
      </c>
      <c r="T1832">
        <v>0</v>
      </c>
      <c r="U1832">
        <v>0</v>
      </c>
      <c r="V1832">
        <v>1</v>
      </c>
      <c r="X1832" s="21" t="s">
        <v>7869</v>
      </c>
    </row>
    <row r="1833" spans="1:24" hidden="1">
      <c r="A1833" s="77" t="s">
        <v>8228</v>
      </c>
      <c r="B1833" s="4" t="s">
        <v>3372</v>
      </c>
      <c r="C1833" s="4" t="s">
        <v>3373</v>
      </c>
      <c r="D1833" s="4" t="s">
        <v>3374</v>
      </c>
      <c r="E1833" s="4" t="s">
        <v>3375</v>
      </c>
      <c r="F1833" s="4" t="s">
        <v>3324</v>
      </c>
      <c r="G1833" s="4" t="s">
        <v>3325</v>
      </c>
      <c r="H1833" s="4" t="s">
        <v>3318</v>
      </c>
      <c r="I1833" s="4" t="s">
        <v>19</v>
      </c>
      <c r="J1833" s="4" t="s">
        <v>1772</v>
      </c>
      <c r="K1833" s="4" t="s">
        <v>2505</v>
      </c>
      <c r="L1833" s="4" t="s">
        <v>21</v>
      </c>
      <c r="M1833" t="s">
        <v>8</v>
      </c>
      <c r="Q1833"/>
      <c r="R1833">
        <v>259</v>
      </c>
      <c r="S1833">
        <v>162</v>
      </c>
      <c r="T1833">
        <v>78</v>
      </c>
      <c r="U1833">
        <v>19</v>
      </c>
      <c r="V1833">
        <v>0</v>
      </c>
      <c r="X1833" s="21" t="s">
        <v>1943</v>
      </c>
    </row>
    <row r="1834" spans="1:24" hidden="1">
      <c r="A1834" s="77" t="s">
        <v>8228</v>
      </c>
      <c r="B1834" s="4" t="s">
        <v>3372</v>
      </c>
      <c r="C1834" s="4" t="s">
        <v>3373</v>
      </c>
      <c r="D1834" s="4" t="s">
        <v>3374</v>
      </c>
      <c r="E1834" s="4" t="s">
        <v>3375</v>
      </c>
      <c r="F1834" s="4" t="s">
        <v>3324</v>
      </c>
      <c r="G1834" s="4" t="s">
        <v>3325</v>
      </c>
      <c r="H1834" s="4" t="s">
        <v>3318</v>
      </c>
      <c r="I1834" s="4" t="s">
        <v>22</v>
      </c>
      <c r="J1834" s="4" t="s">
        <v>1776</v>
      </c>
      <c r="K1834" s="4" t="s">
        <v>2506</v>
      </c>
      <c r="L1834" s="4" t="s">
        <v>24</v>
      </c>
      <c r="M1834" t="s">
        <v>8</v>
      </c>
      <c r="Q1834"/>
      <c r="R1834">
        <v>189</v>
      </c>
      <c r="S1834">
        <v>4</v>
      </c>
      <c r="T1834">
        <v>110</v>
      </c>
      <c r="U1834">
        <v>64</v>
      </c>
      <c r="V1834">
        <v>11</v>
      </c>
      <c r="X1834" s="21" t="s">
        <v>1943</v>
      </c>
    </row>
    <row r="1835" spans="1:24" hidden="1">
      <c r="A1835" s="77" t="s">
        <v>8228</v>
      </c>
      <c r="B1835" s="4" t="s">
        <v>3372</v>
      </c>
      <c r="C1835" s="4" t="s">
        <v>3373</v>
      </c>
      <c r="D1835" s="4" t="s">
        <v>3374</v>
      </c>
      <c r="E1835" s="4" t="s">
        <v>3375</v>
      </c>
      <c r="F1835" s="4" t="s">
        <v>3324</v>
      </c>
      <c r="G1835" s="4" t="s">
        <v>3325</v>
      </c>
      <c r="H1835" s="4" t="s">
        <v>3318</v>
      </c>
      <c r="I1835" s="4" t="s">
        <v>766</v>
      </c>
      <c r="J1835" s="4" t="s">
        <v>1780</v>
      </c>
      <c r="K1835" s="4" t="s">
        <v>2517</v>
      </c>
      <c r="L1835" s="4" t="s">
        <v>67</v>
      </c>
      <c r="M1835" t="s">
        <v>8</v>
      </c>
      <c r="Q1835"/>
      <c r="R1835">
        <v>114</v>
      </c>
      <c r="S1835">
        <v>0</v>
      </c>
      <c r="T1835">
        <v>7</v>
      </c>
      <c r="U1835">
        <v>83</v>
      </c>
      <c r="V1835">
        <v>24</v>
      </c>
      <c r="X1835" s="21" t="s">
        <v>1943</v>
      </c>
    </row>
    <row r="1836" spans="1:24" hidden="1">
      <c r="A1836" s="77" t="s">
        <v>8228</v>
      </c>
      <c r="B1836" s="4" t="s">
        <v>3372</v>
      </c>
      <c r="C1836" s="4" t="s">
        <v>3373</v>
      </c>
      <c r="D1836" s="4" t="s">
        <v>3374</v>
      </c>
      <c r="E1836" s="4" t="s">
        <v>3375</v>
      </c>
      <c r="F1836" s="4" t="s">
        <v>3324</v>
      </c>
      <c r="G1836" s="4" t="s">
        <v>3325</v>
      </c>
      <c r="H1836" s="4" t="s">
        <v>3318</v>
      </c>
      <c r="I1836" s="4" t="s">
        <v>3792</v>
      </c>
      <c r="J1836" s="4" t="s">
        <v>3793</v>
      </c>
      <c r="K1836" s="4" t="s">
        <v>2518</v>
      </c>
      <c r="L1836" s="4" t="s">
        <v>73</v>
      </c>
      <c r="M1836" t="s">
        <v>8</v>
      </c>
      <c r="Q1836"/>
      <c r="R1836">
        <v>31</v>
      </c>
      <c r="S1836">
        <v>0</v>
      </c>
      <c r="T1836">
        <v>0</v>
      </c>
      <c r="U1836">
        <v>2</v>
      </c>
      <c r="V1836">
        <v>29</v>
      </c>
      <c r="X1836" s="21" t="s">
        <v>1943</v>
      </c>
    </row>
    <row r="1837" spans="1:24" hidden="1">
      <c r="A1837" t="s">
        <v>8244</v>
      </c>
      <c r="B1837" s="4" t="s">
        <v>3376</v>
      </c>
      <c r="C1837" s="4" t="s">
        <v>3377</v>
      </c>
      <c r="D1837" s="4" t="s">
        <v>3378</v>
      </c>
      <c r="E1837" s="4" t="s">
        <v>3379</v>
      </c>
      <c r="F1837" s="4" t="s">
        <v>3324</v>
      </c>
      <c r="G1837" s="4" t="s">
        <v>3325</v>
      </c>
      <c r="H1837" s="4" t="s">
        <v>3318</v>
      </c>
      <c r="I1837" s="4" t="s">
        <v>4717</v>
      </c>
      <c r="J1837" s="4" t="s">
        <v>88</v>
      </c>
      <c r="K1837" s="4" t="s">
        <v>2511</v>
      </c>
      <c r="L1837" s="4" t="s">
        <v>37</v>
      </c>
      <c r="M1837" t="s">
        <v>8</v>
      </c>
      <c r="Q1837"/>
      <c r="R1837">
        <v>15</v>
      </c>
      <c r="S1837">
        <v>5</v>
      </c>
      <c r="T1837">
        <v>7</v>
      </c>
      <c r="U1837">
        <v>2</v>
      </c>
      <c r="V1837">
        <v>1</v>
      </c>
      <c r="X1837" s="21" t="s">
        <v>7868</v>
      </c>
    </row>
    <row r="1838" spans="1:24" hidden="1">
      <c r="A1838" t="s">
        <v>8244</v>
      </c>
      <c r="B1838" s="4" t="s">
        <v>3376</v>
      </c>
      <c r="C1838" s="4" t="s">
        <v>3377</v>
      </c>
      <c r="D1838" s="4" t="s">
        <v>3378</v>
      </c>
      <c r="E1838" s="4" t="s">
        <v>3379</v>
      </c>
      <c r="F1838" s="4" t="s">
        <v>3324</v>
      </c>
      <c r="G1838" s="4" t="s">
        <v>3325</v>
      </c>
      <c r="H1838" s="4" t="s">
        <v>3318</v>
      </c>
      <c r="I1838" s="4" t="s">
        <v>3794</v>
      </c>
      <c r="J1838" s="4" t="s">
        <v>88</v>
      </c>
      <c r="K1838" s="4" t="s">
        <v>2511</v>
      </c>
      <c r="L1838" s="4" t="s">
        <v>37</v>
      </c>
      <c r="M1838" t="s">
        <v>8</v>
      </c>
      <c r="Q1838"/>
      <c r="R1838">
        <v>21</v>
      </c>
      <c r="S1838">
        <v>9</v>
      </c>
      <c r="T1838">
        <v>8</v>
      </c>
      <c r="U1838">
        <v>3</v>
      </c>
      <c r="V1838">
        <v>1</v>
      </c>
      <c r="X1838" s="21" t="s">
        <v>7868</v>
      </c>
    </row>
    <row r="1839" spans="1:24" hidden="1">
      <c r="A1839" t="s">
        <v>8244</v>
      </c>
      <c r="B1839" s="4" t="s">
        <v>3376</v>
      </c>
      <c r="C1839" s="4" t="s">
        <v>3377</v>
      </c>
      <c r="D1839" s="4" t="s">
        <v>3378</v>
      </c>
      <c r="E1839" s="4" t="s">
        <v>3379</v>
      </c>
      <c r="F1839" s="4" t="s">
        <v>3324</v>
      </c>
      <c r="G1839" s="4" t="s">
        <v>3325</v>
      </c>
      <c r="H1839" s="4" t="s">
        <v>3318</v>
      </c>
      <c r="I1839" s="4" t="s">
        <v>3795</v>
      </c>
      <c r="J1839" s="4" t="s">
        <v>90</v>
      </c>
      <c r="K1839" s="4" t="s">
        <v>2512</v>
      </c>
      <c r="L1839" s="4" t="s">
        <v>42</v>
      </c>
      <c r="M1839" t="s">
        <v>8</v>
      </c>
      <c r="Q1839"/>
      <c r="R1839">
        <v>12</v>
      </c>
      <c r="S1839">
        <v>0</v>
      </c>
      <c r="T1839">
        <v>7</v>
      </c>
      <c r="U1839">
        <v>3</v>
      </c>
      <c r="V1839">
        <v>2</v>
      </c>
      <c r="X1839" s="21" t="s">
        <v>7868</v>
      </c>
    </row>
    <row r="1840" spans="1:24" hidden="1">
      <c r="A1840" t="s">
        <v>8244</v>
      </c>
      <c r="B1840" s="4" t="s">
        <v>3376</v>
      </c>
      <c r="C1840" s="4" t="s">
        <v>3377</v>
      </c>
      <c r="D1840" s="4" t="s">
        <v>3378</v>
      </c>
      <c r="E1840" s="4" t="s">
        <v>3379</v>
      </c>
      <c r="F1840" s="4" t="s">
        <v>3324</v>
      </c>
      <c r="G1840" s="4" t="s">
        <v>3325</v>
      </c>
      <c r="H1840" s="4" t="s">
        <v>3318</v>
      </c>
      <c r="I1840" s="4" t="s">
        <v>4718</v>
      </c>
      <c r="J1840" s="4" t="s">
        <v>90</v>
      </c>
      <c r="K1840" s="4" t="s">
        <v>2512</v>
      </c>
      <c r="L1840" s="4" t="s">
        <v>42</v>
      </c>
      <c r="M1840" t="s">
        <v>8</v>
      </c>
      <c r="Q1840"/>
      <c r="R1840">
        <v>13</v>
      </c>
      <c r="S1840">
        <v>0</v>
      </c>
      <c r="T1840">
        <v>8</v>
      </c>
      <c r="U1840">
        <v>3</v>
      </c>
      <c r="V1840">
        <v>2</v>
      </c>
      <c r="X1840" s="21" t="s">
        <v>7868</v>
      </c>
    </row>
    <row r="1841" spans="1:24" hidden="1">
      <c r="A1841" t="s">
        <v>8244</v>
      </c>
      <c r="B1841" s="4" t="s">
        <v>3376</v>
      </c>
      <c r="C1841" s="4" t="s">
        <v>3377</v>
      </c>
      <c r="D1841" s="4" t="s">
        <v>3378</v>
      </c>
      <c r="E1841" s="4" t="s">
        <v>3379</v>
      </c>
      <c r="F1841" s="4" t="s">
        <v>3324</v>
      </c>
      <c r="G1841" s="4" t="s">
        <v>3325</v>
      </c>
      <c r="H1841" s="4" t="s">
        <v>3318</v>
      </c>
      <c r="I1841" s="4" t="s">
        <v>4719</v>
      </c>
      <c r="J1841" s="4" t="s">
        <v>3796</v>
      </c>
      <c r="K1841" s="4" t="s">
        <v>2504</v>
      </c>
      <c r="L1841" s="4" t="s">
        <v>17</v>
      </c>
      <c r="M1841" t="s">
        <v>8</v>
      </c>
      <c r="Q1841"/>
      <c r="R1841">
        <v>28</v>
      </c>
      <c r="S1841">
        <v>8</v>
      </c>
      <c r="T1841">
        <v>10</v>
      </c>
      <c r="U1841">
        <v>8</v>
      </c>
      <c r="V1841">
        <v>2</v>
      </c>
      <c r="X1841" s="21" t="s">
        <v>1943</v>
      </c>
    </row>
    <row r="1842" spans="1:24" hidden="1">
      <c r="A1842" t="s">
        <v>8244</v>
      </c>
      <c r="B1842" s="4" t="s">
        <v>3376</v>
      </c>
      <c r="C1842" s="4" t="s">
        <v>3377</v>
      </c>
      <c r="D1842" s="4" t="s">
        <v>3378</v>
      </c>
      <c r="E1842" s="4" t="s">
        <v>3379</v>
      </c>
      <c r="F1842" s="4" t="s">
        <v>3324</v>
      </c>
      <c r="G1842" s="4" t="s">
        <v>3325</v>
      </c>
      <c r="H1842" s="4" t="s">
        <v>3318</v>
      </c>
      <c r="I1842" s="4" t="s">
        <v>4720</v>
      </c>
      <c r="J1842" s="4" t="s">
        <v>3796</v>
      </c>
      <c r="K1842" s="4" t="s">
        <v>2504</v>
      </c>
      <c r="L1842" s="4" t="s">
        <v>17</v>
      </c>
      <c r="M1842" t="s">
        <v>8</v>
      </c>
      <c r="Q1842"/>
      <c r="R1842">
        <v>29</v>
      </c>
      <c r="S1842">
        <v>8</v>
      </c>
      <c r="T1842">
        <v>9</v>
      </c>
      <c r="U1842">
        <v>10</v>
      </c>
      <c r="V1842">
        <v>2</v>
      </c>
      <c r="X1842" s="21" t="s">
        <v>1943</v>
      </c>
    </row>
    <row r="1843" spans="1:24" hidden="1">
      <c r="A1843" t="s">
        <v>8244</v>
      </c>
      <c r="B1843" s="4" t="s">
        <v>3376</v>
      </c>
      <c r="C1843" s="4" t="s">
        <v>3377</v>
      </c>
      <c r="D1843" s="4" t="s">
        <v>3378</v>
      </c>
      <c r="E1843" s="4" t="s">
        <v>3379</v>
      </c>
      <c r="F1843" s="4" t="s">
        <v>3324</v>
      </c>
      <c r="G1843" s="4" t="s">
        <v>3325</v>
      </c>
      <c r="H1843" s="4" t="s">
        <v>3318</v>
      </c>
      <c r="I1843" s="4" t="s">
        <v>3797</v>
      </c>
      <c r="J1843" s="4" t="s">
        <v>26</v>
      </c>
      <c r="K1843" s="4" t="s">
        <v>2505</v>
      </c>
      <c r="L1843" s="4" t="s">
        <v>21</v>
      </c>
      <c r="M1843" t="s">
        <v>8</v>
      </c>
      <c r="Q1843"/>
      <c r="R1843">
        <v>108</v>
      </c>
      <c r="S1843">
        <v>55</v>
      </c>
      <c r="T1843">
        <v>32</v>
      </c>
      <c r="U1843">
        <v>20</v>
      </c>
      <c r="V1843">
        <v>1</v>
      </c>
      <c r="X1843" s="21" t="s">
        <v>1943</v>
      </c>
    </row>
    <row r="1844" spans="1:24" hidden="1">
      <c r="A1844" t="s">
        <v>8244</v>
      </c>
      <c r="B1844" s="4" t="s">
        <v>3376</v>
      </c>
      <c r="C1844" s="4" t="s">
        <v>3377</v>
      </c>
      <c r="D1844" s="4" t="s">
        <v>3378</v>
      </c>
      <c r="E1844" s="4" t="s">
        <v>3379</v>
      </c>
      <c r="F1844" s="4" t="s">
        <v>3324</v>
      </c>
      <c r="G1844" s="4" t="s">
        <v>3325</v>
      </c>
      <c r="H1844" s="4" t="s">
        <v>3318</v>
      </c>
      <c r="I1844" s="4" t="s">
        <v>4337</v>
      </c>
      <c r="J1844" s="4" t="s">
        <v>26</v>
      </c>
      <c r="K1844" s="4" t="s">
        <v>2505</v>
      </c>
      <c r="L1844" s="4" t="s">
        <v>21</v>
      </c>
      <c r="M1844" t="s">
        <v>8</v>
      </c>
      <c r="Q1844"/>
      <c r="R1844">
        <v>99</v>
      </c>
      <c r="S1844">
        <v>50</v>
      </c>
      <c r="T1844">
        <v>29</v>
      </c>
      <c r="U1844">
        <v>19</v>
      </c>
      <c r="V1844">
        <v>1</v>
      </c>
      <c r="X1844" s="21" t="s">
        <v>1943</v>
      </c>
    </row>
    <row r="1845" spans="1:24" hidden="1">
      <c r="A1845" t="s">
        <v>8244</v>
      </c>
      <c r="B1845" s="4" t="s">
        <v>3376</v>
      </c>
      <c r="C1845" s="4" t="s">
        <v>3377</v>
      </c>
      <c r="D1845" s="4" t="s">
        <v>3378</v>
      </c>
      <c r="E1845" s="4" t="s">
        <v>3379</v>
      </c>
      <c r="F1845" s="4" t="s">
        <v>3324</v>
      </c>
      <c r="G1845" s="4" t="s">
        <v>3325</v>
      </c>
      <c r="H1845" s="4" t="s">
        <v>3318</v>
      </c>
      <c r="I1845" s="4" t="s">
        <v>4338</v>
      </c>
      <c r="J1845" s="4" t="s">
        <v>28</v>
      </c>
      <c r="K1845" s="4" t="s">
        <v>2506</v>
      </c>
      <c r="L1845" s="4" t="s">
        <v>24</v>
      </c>
      <c r="M1845" t="s">
        <v>8</v>
      </c>
      <c r="Q1845"/>
      <c r="R1845">
        <v>89</v>
      </c>
      <c r="S1845">
        <v>0</v>
      </c>
      <c r="T1845">
        <v>61</v>
      </c>
      <c r="U1845">
        <v>22</v>
      </c>
      <c r="V1845">
        <v>6</v>
      </c>
      <c r="X1845" s="21" t="s">
        <v>1943</v>
      </c>
    </row>
    <row r="1846" spans="1:24" hidden="1">
      <c r="A1846" t="s">
        <v>8244</v>
      </c>
      <c r="B1846" s="4" t="s">
        <v>3376</v>
      </c>
      <c r="C1846" s="4" t="s">
        <v>3377</v>
      </c>
      <c r="D1846" s="4" t="s">
        <v>3378</v>
      </c>
      <c r="E1846" s="4" t="s">
        <v>3379</v>
      </c>
      <c r="F1846" s="4" t="s">
        <v>3324</v>
      </c>
      <c r="G1846" s="4" t="s">
        <v>3325</v>
      </c>
      <c r="H1846" s="4" t="s">
        <v>3318</v>
      </c>
      <c r="I1846" s="4" t="s">
        <v>3798</v>
      </c>
      <c r="J1846" s="4" t="s">
        <v>28</v>
      </c>
      <c r="K1846" s="4" t="s">
        <v>2506</v>
      </c>
      <c r="L1846" s="4" t="s">
        <v>24</v>
      </c>
      <c r="M1846" t="s">
        <v>8</v>
      </c>
      <c r="Q1846"/>
      <c r="R1846">
        <v>91</v>
      </c>
      <c r="S1846">
        <v>0</v>
      </c>
      <c r="T1846">
        <v>61</v>
      </c>
      <c r="U1846">
        <v>22</v>
      </c>
      <c r="V1846">
        <v>8</v>
      </c>
      <c r="X1846" s="21" t="s">
        <v>1943</v>
      </c>
    </row>
    <row r="1847" spans="1:24" hidden="1">
      <c r="A1847" t="s">
        <v>8244</v>
      </c>
      <c r="B1847" s="4" t="s">
        <v>3376</v>
      </c>
      <c r="C1847" s="4" t="s">
        <v>3377</v>
      </c>
      <c r="D1847" s="4" t="s">
        <v>3378</v>
      </c>
      <c r="E1847" s="4" t="s">
        <v>3379</v>
      </c>
      <c r="F1847" s="4" t="s">
        <v>3324</v>
      </c>
      <c r="G1847" s="4" t="s">
        <v>3325</v>
      </c>
      <c r="H1847" s="4" t="s">
        <v>3318</v>
      </c>
      <c r="I1847" s="4" t="s">
        <v>3799</v>
      </c>
      <c r="J1847" s="4" t="s">
        <v>29</v>
      </c>
      <c r="K1847" s="4" t="s">
        <v>2517</v>
      </c>
      <c r="L1847" s="4" t="s">
        <v>67</v>
      </c>
      <c r="M1847" t="s">
        <v>8</v>
      </c>
      <c r="Q1847"/>
      <c r="R1847">
        <v>12</v>
      </c>
      <c r="S1847">
        <v>0</v>
      </c>
      <c r="T1847">
        <v>0</v>
      </c>
      <c r="U1847">
        <v>12</v>
      </c>
      <c r="V1847">
        <v>0</v>
      </c>
      <c r="X1847" s="21" t="s">
        <v>1943</v>
      </c>
    </row>
    <row r="1848" spans="1:24" hidden="1">
      <c r="A1848" t="s">
        <v>8244</v>
      </c>
      <c r="B1848" s="4" t="s">
        <v>3376</v>
      </c>
      <c r="C1848" s="4" t="s">
        <v>3377</v>
      </c>
      <c r="D1848" s="4" t="s">
        <v>3378</v>
      </c>
      <c r="E1848" s="4" t="s">
        <v>3379</v>
      </c>
      <c r="F1848" s="4" t="s">
        <v>3324</v>
      </c>
      <c r="G1848" s="4" t="s">
        <v>3325</v>
      </c>
      <c r="H1848" s="4" t="s">
        <v>3318</v>
      </c>
      <c r="I1848" s="4" t="s">
        <v>4721</v>
      </c>
      <c r="J1848" s="4" t="s">
        <v>29</v>
      </c>
      <c r="K1848" s="4" t="s">
        <v>2517</v>
      </c>
      <c r="L1848" s="4" t="s">
        <v>67</v>
      </c>
      <c r="M1848" t="s">
        <v>8</v>
      </c>
      <c r="Q1848"/>
      <c r="R1848">
        <v>12</v>
      </c>
      <c r="S1848">
        <v>0</v>
      </c>
      <c r="T1848">
        <v>0</v>
      </c>
      <c r="U1848">
        <v>12</v>
      </c>
      <c r="V1848">
        <v>0</v>
      </c>
      <c r="X1848" s="21" t="s">
        <v>1943</v>
      </c>
    </row>
    <row r="1849" spans="1:24" hidden="1">
      <c r="A1849" s="77" t="s">
        <v>8226</v>
      </c>
      <c r="B1849" s="4" t="s">
        <v>2747</v>
      </c>
      <c r="C1849" s="4" t="s">
        <v>899</v>
      </c>
      <c r="D1849" s="4" t="s">
        <v>2749</v>
      </c>
      <c r="E1849" s="4" t="s">
        <v>904</v>
      </c>
      <c r="F1849" s="4" t="s">
        <v>3324</v>
      </c>
      <c r="G1849" s="4" t="s">
        <v>3325</v>
      </c>
      <c r="H1849" s="4" t="s">
        <v>3318</v>
      </c>
      <c r="I1849" s="4" t="s">
        <v>424</v>
      </c>
      <c r="J1849" s="4" t="s">
        <v>236</v>
      </c>
      <c r="K1849" s="4" t="s">
        <v>2511</v>
      </c>
      <c r="L1849" s="4" t="s">
        <v>37</v>
      </c>
      <c r="M1849" t="s">
        <v>8</v>
      </c>
      <c r="Q1849"/>
      <c r="R1849">
        <v>62</v>
      </c>
      <c r="S1849">
        <v>17</v>
      </c>
      <c r="T1849">
        <v>27</v>
      </c>
      <c r="U1849">
        <v>18</v>
      </c>
      <c r="V1849">
        <v>0</v>
      </c>
      <c r="X1849" s="21" t="s">
        <v>7868</v>
      </c>
    </row>
    <row r="1850" spans="1:24" hidden="1">
      <c r="A1850" s="77" t="s">
        <v>8226</v>
      </c>
      <c r="B1850" s="4" t="s">
        <v>2747</v>
      </c>
      <c r="C1850" s="4" t="s">
        <v>899</v>
      </c>
      <c r="D1850" s="4" t="s">
        <v>2749</v>
      </c>
      <c r="E1850" s="4" t="s">
        <v>904</v>
      </c>
      <c r="F1850" s="4" t="s">
        <v>3324</v>
      </c>
      <c r="G1850" s="4" t="s">
        <v>3325</v>
      </c>
      <c r="H1850" s="4" t="s">
        <v>3318</v>
      </c>
      <c r="I1850" s="4" t="s">
        <v>426</v>
      </c>
      <c r="J1850" s="4" t="s">
        <v>236</v>
      </c>
      <c r="K1850" s="4" t="s">
        <v>2511</v>
      </c>
      <c r="L1850" s="4" t="s">
        <v>37</v>
      </c>
      <c r="M1850" t="s">
        <v>8</v>
      </c>
      <c r="Q1850"/>
      <c r="R1850">
        <v>57</v>
      </c>
      <c r="S1850">
        <v>17</v>
      </c>
      <c r="T1850">
        <v>24</v>
      </c>
      <c r="U1850">
        <v>16</v>
      </c>
      <c r="V1850">
        <v>0</v>
      </c>
      <c r="X1850" s="21" t="s">
        <v>7868</v>
      </c>
    </row>
    <row r="1851" spans="1:24" hidden="1">
      <c r="A1851" s="77" t="s">
        <v>8226</v>
      </c>
      <c r="B1851" s="4" t="s">
        <v>2747</v>
      </c>
      <c r="C1851" s="4" t="s">
        <v>899</v>
      </c>
      <c r="D1851" s="4" t="s">
        <v>2749</v>
      </c>
      <c r="E1851" s="4" t="s">
        <v>904</v>
      </c>
      <c r="F1851" s="4" t="s">
        <v>3324</v>
      </c>
      <c r="G1851" s="4" t="s">
        <v>3325</v>
      </c>
      <c r="H1851" s="4" t="s">
        <v>3318</v>
      </c>
      <c r="I1851" s="4" t="s">
        <v>619</v>
      </c>
      <c r="J1851" s="4" t="s">
        <v>239</v>
      </c>
      <c r="K1851" s="4" t="s">
        <v>2512</v>
      </c>
      <c r="L1851" s="4" t="s">
        <v>42</v>
      </c>
      <c r="M1851" t="s">
        <v>8</v>
      </c>
      <c r="Q1851"/>
      <c r="R1851">
        <v>41</v>
      </c>
      <c r="S1851">
        <v>1</v>
      </c>
      <c r="T1851">
        <v>19</v>
      </c>
      <c r="U1851">
        <v>14</v>
      </c>
      <c r="V1851">
        <v>7</v>
      </c>
      <c r="X1851" s="21" t="s">
        <v>7868</v>
      </c>
    </row>
    <row r="1852" spans="1:24" hidden="1">
      <c r="A1852" s="77" t="s">
        <v>8226</v>
      </c>
      <c r="B1852" s="4" t="s">
        <v>2747</v>
      </c>
      <c r="C1852" s="4" t="s">
        <v>899</v>
      </c>
      <c r="D1852" s="4" t="s">
        <v>2749</v>
      </c>
      <c r="E1852" s="4" t="s">
        <v>904</v>
      </c>
      <c r="F1852" s="4" t="s">
        <v>3324</v>
      </c>
      <c r="G1852" s="4" t="s">
        <v>3325</v>
      </c>
      <c r="H1852" s="4" t="s">
        <v>3318</v>
      </c>
      <c r="I1852" s="4" t="s">
        <v>621</v>
      </c>
      <c r="J1852" s="4" t="s">
        <v>239</v>
      </c>
      <c r="K1852" s="4" t="s">
        <v>2512</v>
      </c>
      <c r="L1852" s="4" t="s">
        <v>42</v>
      </c>
      <c r="M1852" t="s">
        <v>8</v>
      </c>
      <c r="Q1852"/>
      <c r="R1852">
        <v>39</v>
      </c>
      <c r="S1852">
        <v>2</v>
      </c>
      <c r="T1852">
        <v>17</v>
      </c>
      <c r="U1852">
        <v>14</v>
      </c>
      <c r="V1852">
        <v>6</v>
      </c>
      <c r="X1852" s="21" t="s">
        <v>7868</v>
      </c>
    </row>
    <row r="1853" spans="1:24" hidden="1">
      <c r="A1853" s="77" t="s">
        <v>8226</v>
      </c>
      <c r="B1853" s="4" t="s">
        <v>2747</v>
      </c>
      <c r="C1853" s="4" t="s">
        <v>899</v>
      </c>
      <c r="D1853" s="4" t="s">
        <v>2749</v>
      </c>
      <c r="E1853" s="4" t="s">
        <v>904</v>
      </c>
      <c r="F1853" s="4" t="s">
        <v>3324</v>
      </c>
      <c r="G1853" s="4" t="s">
        <v>3325</v>
      </c>
      <c r="H1853" s="4" t="s">
        <v>3318</v>
      </c>
      <c r="I1853" s="4" t="s">
        <v>436</v>
      </c>
      <c r="J1853" s="4" t="s">
        <v>241</v>
      </c>
      <c r="K1853" s="4" t="s">
        <v>2513</v>
      </c>
      <c r="L1853" s="4" t="s">
        <v>47</v>
      </c>
      <c r="M1853" t="s">
        <v>8</v>
      </c>
      <c r="Q1853"/>
      <c r="R1853">
        <v>10</v>
      </c>
      <c r="S1853">
        <v>0</v>
      </c>
      <c r="T1853">
        <v>1</v>
      </c>
      <c r="U1853">
        <v>4</v>
      </c>
      <c r="V1853">
        <v>5</v>
      </c>
      <c r="X1853" s="21" t="s">
        <v>7868</v>
      </c>
    </row>
    <row r="1854" spans="1:24" hidden="1">
      <c r="A1854" s="77" t="s">
        <v>8226</v>
      </c>
      <c r="B1854" s="4" t="s">
        <v>2747</v>
      </c>
      <c r="C1854" s="4" t="s">
        <v>899</v>
      </c>
      <c r="D1854" s="4" t="s">
        <v>2749</v>
      </c>
      <c r="E1854" s="4" t="s">
        <v>904</v>
      </c>
      <c r="F1854" s="4" t="s">
        <v>3324</v>
      </c>
      <c r="G1854" s="4" t="s">
        <v>3325</v>
      </c>
      <c r="H1854" s="4" t="s">
        <v>3318</v>
      </c>
      <c r="I1854" s="4" t="s">
        <v>434</v>
      </c>
      <c r="J1854" s="4" t="s">
        <v>241</v>
      </c>
      <c r="K1854" s="4" t="s">
        <v>2513</v>
      </c>
      <c r="L1854" s="4" t="s">
        <v>47</v>
      </c>
      <c r="M1854" t="s">
        <v>8</v>
      </c>
      <c r="Q1854"/>
      <c r="R1854">
        <v>9</v>
      </c>
      <c r="S1854">
        <v>0</v>
      </c>
      <c r="T1854">
        <v>1</v>
      </c>
      <c r="U1854">
        <v>4</v>
      </c>
      <c r="V1854">
        <v>4</v>
      </c>
      <c r="X1854" s="21" t="s">
        <v>7868</v>
      </c>
    </row>
    <row r="1855" spans="1:24" hidden="1">
      <c r="A1855" s="77" t="s">
        <v>8226</v>
      </c>
      <c r="B1855" s="4" t="s">
        <v>2747</v>
      </c>
      <c r="C1855" s="4" t="s">
        <v>899</v>
      </c>
      <c r="D1855" s="4" t="s">
        <v>2749</v>
      </c>
      <c r="E1855" s="4" t="s">
        <v>904</v>
      </c>
      <c r="F1855" s="4" t="s">
        <v>3324</v>
      </c>
      <c r="G1855" s="4" t="s">
        <v>3325</v>
      </c>
      <c r="H1855" s="4" t="s">
        <v>3318</v>
      </c>
      <c r="I1855" s="4" t="s">
        <v>445</v>
      </c>
      <c r="J1855" s="4" t="s">
        <v>243</v>
      </c>
      <c r="K1855" s="4" t="s">
        <v>2514</v>
      </c>
      <c r="L1855" s="4" t="s">
        <v>52</v>
      </c>
      <c r="M1855" t="s">
        <v>8</v>
      </c>
      <c r="Q1855"/>
      <c r="R1855">
        <v>4</v>
      </c>
      <c r="S1855">
        <v>0</v>
      </c>
      <c r="T1855">
        <v>1</v>
      </c>
      <c r="U1855">
        <v>0</v>
      </c>
      <c r="V1855">
        <v>3</v>
      </c>
      <c r="X1855" s="21" t="s">
        <v>7868</v>
      </c>
    </row>
    <row r="1856" spans="1:24" hidden="1">
      <c r="A1856" s="77" t="s">
        <v>8226</v>
      </c>
      <c r="B1856" s="4" t="s">
        <v>2747</v>
      </c>
      <c r="C1856" s="4" t="s">
        <v>899</v>
      </c>
      <c r="D1856" s="4" t="s">
        <v>2749</v>
      </c>
      <c r="E1856" s="4" t="s">
        <v>904</v>
      </c>
      <c r="F1856" s="4" t="s">
        <v>3324</v>
      </c>
      <c r="G1856" s="4" t="s">
        <v>3325</v>
      </c>
      <c r="H1856" s="4" t="s">
        <v>3318</v>
      </c>
      <c r="I1856" s="4" t="s">
        <v>442</v>
      </c>
      <c r="J1856" s="4" t="s">
        <v>243</v>
      </c>
      <c r="K1856" s="4" t="s">
        <v>2514</v>
      </c>
      <c r="L1856" s="4" t="s">
        <v>52</v>
      </c>
      <c r="M1856" t="s">
        <v>8</v>
      </c>
      <c r="Q1856"/>
      <c r="R1856">
        <v>3</v>
      </c>
      <c r="S1856">
        <v>0</v>
      </c>
      <c r="T1856">
        <v>0</v>
      </c>
      <c r="U1856">
        <v>0</v>
      </c>
      <c r="V1856">
        <v>3</v>
      </c>
      <c r="X1856" s="21" t="s">
        <v>7868</v>
      </c>
    </row>
    <row r="1857" spans="1:24" hidden="1">
      <c r="A1857" s="77" t="s">
        <v>8226</v>
      </c>
      <c r="B1857" s="4" t="s">
        <v>2747</v>
      </c>
      <c r="C1857" s="4" t="s">
        <v>899</v>
      </c>
      <c r="D1857" s="4" t="s">
        <v>2749</v>
      </c>
      <c r="E1857" s="4" t="s">
        <v>904</v>
      </c>
      <c r="F1857" s="4" t="s">
        <v>3324</v>
      </c>
      <c r="G1857" s="4" t="s">
        <v>3325</v>
      </c>
      <c r="H1857" s="4" t="s">
        <v>3318</v>
      </c>
      <c r="I1857" s="4" t="s">
        <v>907</v>
      </c>
      <c r="J1857" s="4" t="s">
        <v>4722</v>
      </c>
      <c r="K1857" s="4" t="s">
        <v>2539</v>
      </c>
      <c r="L1857" s="4" t="s">
        <v>142</v>
      </c>
      <c r="M1857" t="s">
        <v>8</v>
      </c>
      <c r="O1857" t="s">
        <v>3317</v>
      </c>
      <c r="Q1857"/>
      <c r="R1857">
        <v>15</v>
      </c>
      <c r="S1857">
        <v>1</v>
      </c>
      <c r="T1857">
        <v>4</v>
      </c>
      <c r="U1857">
        <v>3</v>
      </c>
      <c r="V1857">
        <v>7</v>
      </c>
      <c r="X1857" s="21" t="s">
        <v>1943</v>
      </c>
    </row>
    <row r="1858" spans="1:24" hidden="1">
      <c r="A1858" s="77" t="s">
        <v>8226</v>
      </c>
      <c r="B1858" s="4" t="s">
        <v>2747</v>
      </c>
      <c r="C1858" s="4" t="s">
        <v>899</v>
      </c>
      <c r="D1858" s="4" t="s">
        <v>2749</v>
      </c>
      <c r="E1858" s="4" t="s">
        <v>904</v>
      </c>
      <c r="F1858" s="4" t="s">
        <v>3324</v>
      </c>
      <c r="G1858" s="4" t="s">
        <v>3325</v>
      </c>
      <c r="H1858" s="4" t="s">
        <v>3318</v>
      </c>
      <c r="I1858" s="4" t="s">
        <v>905</v>
      </c>
      <c r="J1858" s="4" t="s">
        <v>4722</v>
      </c>
      <c r="K1858" s="4" t="s">
        <v>2539</v>
      </c>
      <c r="L1858" s="4" t="s">
        <v>142</v>
      </c>
      <c r="M1858" t="s">
        <v>8</v>
      </c>
      <c r="O1858" t="s">
        <v>3317</v>
      </c>
      <c r="Q1858"/>
      <c r="R1858">
        <v>13</v>
      </c>
      <c r="S1858">
        <v>0</v>
      </c>
      <c r="T1858">
        <v>3</v>
      </c>
      <c r="U1858">
        <v>3</v>
      </c>
      <c r="V1858">
        <v>7</v>
      </c>
      <c r="X1858" s="21" t="s">
        <v>1943</v>
      </c>
    </row>
    <row r="1859" spans="1:24" hidden="1">
      <c r="A1859" s="77" t="s">
        <v>8226</v>
      </c>
      <c r="B1859" s="4" t="s">
        <v>2747</v>
      </c>
      <c r="C1859" s="4" t="s">
        <v>899</v>
      </c>
      <c r="D1859" s="4" t="s">
        <v>2749</v>
      </c>
      <c r="E1859" s="4" t="s">
        <v>904</v>
      </c>
      <c r="F1859" s="4" t="s">
        <v>3324</v>
      </c>
      <c r="G1859" s="4" t="s">
        <v>3325</v>
      </c>
      <c r="H1859" s="4" t="s">
        <v>3318</v>
      </c>
      <c r="I1859" s="4" t="s">
        <v>432</v>
      </c>
      <c r="J1859" s="4" t="s">
        <v>266</v>
      </c>
      <c r="K1859" s="4" t="s">
        <v>2505</v>
      </c>
      <c r="L1859" s="4" t="s">
        <v>21</v>
      </c>
      <c r="M1859" t="s">
        <v>8</v>
      </c>
      <c r="Q1859"/>
      <c r="R1859">
        <v>184</v>
      </c>
      <c r="S1859">
        <v>69</v>
      </c>
      <c r="T1859">
        <v>84</v>
      </c>
      <c r="U1859">
        <v>29</v>
      </c>
      <c r="V1859">
        <v>2</v>
      </c>
      <c r="X1859" s="21" t="s">
        <v>1943</v>
      </c>
    </row>
    <row r="1860" spans="1:24" hidden="1">
      <c r="A1860" s="77" t="s">
        <v>8226</v>
      </c>
      <c r="B1860" s="4" t="s">
        <v>2747</v>
      </c>
      <c r="C1860" s="4" t="s">
        <v>899</v>
      </c>
      <c r="D1860" s="4" t="s">
        <v>2749</v>
      </c>
      <c r="E1860" s="4" t="s">
        <v>904</v>
      </c>
      <c r="F1860" s="4" t="s">
        <v>3324</v>
      </c>
      <c r="G1860" s="4" t="s">
        <v>3325</v>
      </c>
      <c r="H1860" s="4" t="s">
        <v>3318</v>
      </c>
      <c r="I1860" s="4" t="s">
        <v>433</v>
      </c>
      <c r="J1860" s="4" t="s">
        <v>266</v>
      </c>
      <c r="K1860" s="4" t="s">
        <v>2505</v>
      </c>
      <c r="L1860" s="4" t="s">
        <v>21</v>
      </c>
      <c r="M1860" t="s">
        <v>8</v>
      </c>
      <c r="Q1860"/>
      <c r="R1860">
        <v>159</v>
      </c>
      <c r="S1860">
        <v>64</v>
      </c>
      <c r="T1860">
        <v>73</v>
      </c>
      <c r="U1860">
        <v>21</v>
      </c>
      <c r="V1860">
        <v>1</v>
      </c>
      <c r="X1860" s="21" t="s">
        <v>1943</v>
      </c>
    </row>
    <row r="1861" spans="1:24" hidden="1">
      <c r="A1861" s="77" t="s">
        <v>8226</v>
      </c>
      <c r="B1861" s="4" t="s">
        <v>2747</v>
      </c>
      <c r="C1861" s="4" t="s">
        <v>899</v>
      </c>
      <c r="D1861" s="4" t="s">
        <v>2749</v>
      </c>
      <c r="E1861" s="4" t="s">
        <v>904</v>
      </c>
      <c r="F1861" s="4" t="s">
        <v>3324</v>
      </c>
      <c r="G1861" s="4" t="s">
        <v>3325</v>
      </c>
      <c r="H1861" s="4" t="s">
        <v>3318</v>
      </c>
      <c r="I1861" s="4" t="s">
        <v>901</v>
      </c>
      <c r="J1861" s="4" t="s">
        <v>268</v>
      </c>
      <c r="K1861" s="4" t="s">
        <v>2506</v>
      </c>
      <c r="L1861" s="4" t="s">
        <v>24</v>
      </c>
      <c r="M1861" t="s">
        <v>8</v>
      </c>
      <c r="Q1861"/>
      <c r="R1861">
        <v>121</v>
      </c>
      <c r="S1861">
        <v>7</v>
      </c>
      <c r="T1861">
        <v>55</v>
      </c>
      <c r="U1861">
        <v>38</v>
      </c>
      <c r="V1861">
        <v>21</v>
      </c>
      <c r="X1861" s="21" t="s">
        <v>1943</v>
      </c>
    </row>
    <row r="1862" spans="1:24" hidden="1">
      <c r="A1862" s="77" t="s">
        <v>8226</v>
      </c>
      <c r="B1862" s="4" t="s">
        <v>2747</v>
      </c>
      <c r="C1862" s="4" t="s">
        <v>899</v>
      </c>
      <c r="D1862" s="4" t="s">
        <v>2749</v>
      </c>
      <c r="E1862" s="4" t="s">
        <v>904</v>
      </c>
      <c r="F1862" s="4" t="s">
        <v>3324</v>
      </c>
      <c r="G1862" s="4" t="s">
        <v>3325</v>
      </c>
      <c r="H1862" s="4" t="s">
        <v>3318</v>
      </c>
      <c r="I1862" s="4" t="s">
        <v>900</v>
      </c>
      <c r="J1862" s="4" t="s">
        <v>268</v>
      </c>
      <c r="K1862" s="4" t="s">
        <v>2506</v>
      </c>
      <c r="L1862" s="4" t="s">
        <v>24</v>
      </c>
      <c r="M1862" t="s">
        <v>8</v>
      </c>
      <c r="Q1862"/>
      <c r="R1862">
        <v>108</v>
      </c>
      <c r="S1862">
        <v>5</v>
      </c>
      <c r="T1862">
        <v>52</v>
      </c>
      <c r="U1862">
        <v>34</v>
      </c>
      <c r="V1862">
        <v>17</v>
      </c>
      <c r="X1862" s="21" t="s">
        <v>1943</v>
      </c>
    </row>
    <row r="1863" spans="1:24" hidden="1">
      <c r="A1863" s="77" t="s">
        <v>8226</v>
      </c>
      <c r="B1863" s="4" t="s">
        <v>2747</v>
      </c>
      <c r="C1863" s="4" t="s">
        <v>899</v>
      </c>
      <c r="D1863" s="4" t="s">
        <v>2749</v>
      </c>
      <c r="E1863" s="4" t="s">
        <v>904</v>
      </c>
      <c r="F1863" s="4" t="s">
        <v>3324</v>
      </c>
      <c r="G1863" s="4" t="s">
        <v>3325</v>
      </c>
      <c r="H1863" s="4" t="s">
        <v>3318</v>
      </c>
      <c r="I1863" s="4" t="s">
        <v>902</v>
      </c>
      <c r="J1863" s="4" t="s">
        <v>270</v>
      </c>
      <c r="K1863" s="4" t="s">
        <v>2517</v>
      </c>
      <c r="L1863" s="4" t="s">
        <v>67</v>
      </c>
      <c r="M1863" t="s">
        <v>8</v>
      </c>
      <c r="Q1863"/>
      <c r="R1863">
        <v>43</v>
      </c>
      <c r="S1863">
        <v>3</v>
      </c>
      <c r="T1863">
        <v>7</v>
      </c>
      <c r="U1863">
        <v>18</v>
      </c>
      <c r="V1863">
        <v>15</v>
      </c>
      <c r="X1863" s="21" t="s">
        <v>1943</v>
      </c>
    </row>
    <row r="1864" spans="1:24" hidden="1">
      <c r="A1864" s="77" t="s">
        <v>8226</v>
      </c>
      <c r="B1864" s="4" t="s">
        <v>2747</v>
      </c>
      <c r="C1864" s="4" t="s">
        <v>899</v>
      </c>
      <c r="D1864" s="4" t="s">
        <v>2749</v>
      </c>
      <c r="E1864" s="4" t="s">
        <v>904</v>
      </c>
      <c r="F1864" s="4" t="s">
        <v>3324</v>
      </c>
      <c r="G1864" s="4" t="s">
        <v>3325</v>
      </c>
      <c r="H1864" s="4" t="s">
        <v>3318</v>
      </c>
      <c r="I1864" s="4" t="s">
        <v>903</v>
      </c>
      <c r="J1864" s="4" t="s">
        <v>270</v>
      </c>
      <c r="K1864" s="4" t="s">
        <v>2517</v>
      </c>
      <c r="L1864" s="4" t="s">
        <v>67</v>
      </c>
      <c r="M1864" t="s">
        <v>8</v>
      </c>
      <c r="Q1864"/>
      <c r="R1864">
        <v>37</v>
      </c>
      <c r="S1864">
        <v>3</v>
      </c>
      <c r="T1864">
        <v>6</v>
      </c>
      <c r="U1864">
        <v>15</v>
      </c>
      <c r="V1864">
        <v>13</v>
      </c>
      <c r="X1864" s="21" t="s">
        <v>1943</v>
      </c>
    </row>
    <row r="1865" spans="1:24" hidden="1">
      <c r="A1865" s="77" t="s">
        <v>8230</v>
      </c>
      <c r="B1865" s="4" t="s">
        <v>2753</v>
      </c>
      <c r="C1865" s="4" t="s">
        <v>911</v>
      </c>
      <c r="D1865" s="4" t="s">
        <v>2754</v>
      </c>
      <c r="E1865" s="4" t="s">
        <v>914</v>
      </c>
      <c r="F1865" s="4" t="s">
        <v>3324</v>
      </c>
      <c r="G1865" s="4" t="s">
        <v>3325</v>
      </c>
      <c r="H1865" s="4" t="s">
        <v>3318</v>
      </c>
      <c r="I1865" s="4" t="s">
        <v>926</v>
      </c>
      <c r="J1865" s="4" t="s">
        <v>927</v>
      </c>
      <c r="K1865" s="4" t="s">
        <v>2502</v>
      </c>
      <c r="L1865" s="4" t="s">
        <v>13</v>
      </c>
      <c r="M1865" t="s">
        <v>8</v>
      </c>
      <c r="Q1865"/>
      <c r="R1865">
        <v>212</v>
      </c>
      <c r="S1865">
        <v>70</v>
      </c>
      <c r="T1865">
        <v>67</v>
      </c>
      <c r="U1865">
        <v>63</v>
      </c>
      <c r="V1865">
        <v>12</v>
      </c>
      <c r="X1865" s="21" t="s">
        <v>12</v>
      </c>
    </row>
    <row r="1866" spans="1:24" hidden="1">
      <c r="A1866" s="77" t="s">
        <v>8230</v>
      </c>
      <c r="B1866" s="4" t="s">
        <v>2753</v>
      </c>
      <c r="C1866" s="4" t="s">
        <v>911</v>
      </c>
      <c r="D1866" s="4" t="s">
        <v>2754</v>
      </c>
      <c r="E1866" s="4" t="s">
        <v>914</v>
      </c>
      <c r="F1866" s="4" t="s">
        <v>3324</v>
      </c>
      <c r="G1866" s="4" t="s">
        <v>3325</v>
      </c>
      <c r="H1866" s="4" t="s">
        <v>3318</v>
      </c>
      <c r="I1866" s="4" t="s">
        <v>928</v>
      </c>
      <c r="J1866" s="4" t="s">
        <v>929</v>
      </c>
      <c r="K1866" s="4" t="s">
        <v>2502</v>
      </c>
      <c r="L1866" s="4" t="s">
        <v>13</v>
      </c>
      <c r="M1866" t="s">
        <v>8</v>
      </c>
      <c r="Q1866"/>
      <c r="R1866">
        <v>185</v>
      </c>
      <c r="S1866">
        <v>68</v>
      </c>
      <c r="T1866">
        <v>55</v>
      </c>
      <c r="U1866">
        <v>54</v>
      </c>
      <c r="V1866">
        <v>8</v>
      </c>
      <c r="X1866" s="21" t="s">
        <v>12</v>
      </c>
    </row>
    <row r="1867" spans="1:24" hidden="1">
      <c r="A1867" s="77" t="s">
        <v>8230</v>
      </c>
      <c r="B1867" s="4" t="s">
        <v>2753</v>
      </c>
      <c r="C1867" s="4" t="s">
        <v>911</v>
      </c>
      <c r="D1867" s="4" t="s">
        <v>2754</v>
      </c>
      <c r="E1867" s="4" t="s">
        <v>914</v>
      </c>
      <c r="F1867" s="4" t="s">
        <v>3324</v>
      </c>
      <c r="G1867" s="4" t="s">
        <v>3325</v>
      </c>
      <c r="H1867" s="4" t="s">
        <v>3318</v>
      </c>
      <c r="I1867" s="4" t="s">
        <v>930</v>
      </c>
      <c r="J1867" s="4" t="s">
        <v>931</v>
      </c>
      <c r="K1867" s="4" t="s">
        <v>2503</v>
      </c>
      <c r="L1867" s="4" t="s">
        <v>16</v>
      </c>
      <c r="M1867" t="s">
        <v>8</v>
      </c>
      <c r="Q1867"/>
      <c r="R1867">
        <v>54</v>
      </c>
      <c r="S1867">
        <v>0</v>
      </c>
      <c r="T1867">
        <v>11</v>
      </c>
      <c r="U1867">
        <v>27</v>
      </c>
      <c r="V1867">
        <v>16</v>
      </c>
      <c r="X1867" s="21" t="s">
        <v>12</v>
      </c>
    </row>
    <row r="1868" spans="1:24" hidden="1">
      <c r="A1868" s="77" t="s">
        <v>8230</v>
      </c>
      <c r="B1868" s="4" t="s">
        <v>2753</v>
      </c>
      <c r="C1868" s="4" t="s">
        <v>911</v>
      </c>
      <c r="D1868" s="4" t="s">
        <v>2754</v>
      </c>
      <c r="E1868" s="4" t="s">
        <v>914</v>
      </c>
      <c r="F1868" s="4" t="s">
        <v>3324</v>
      </c>
      <c r="G1868" s="4" t="s">
        <v>3325</v>
      </c>
      <c r="H1868" s="4" t="s">
        <v>3318</v>
      </c>
      <c r="I1868" s="4" t="s">
        <v>932</v>
      </c>
      <c r="J1868" s="4" t="s">
        <v>933</v>
      </c>
      <c r="K1868" s="4" t="s">
        <v>2503</v>
      </c>
      <c r="L1868" s="4" t="s">
        <v>16</v>
      </c>
      <c r="M1868" t="s">
        <v>8</v>
      </c>
      <c r="Q1868"/>
      <c r="R1868">
        <v>51</v>
      </c>
      <c r="S1868">
        <v>0</v>
      </c>
      <c r="T1868">
        <v>10</v>
      </c>
      <c r="U1868">
        <v>27</v>
      </c>
      <c r="V1868">
        <v>14</v>
      </c>
      <c r="X1868" s="21" t="s">
        <v>12</v>
      </c>
    </row>
    <row r="1869" spans="1:24" hidden="1">
      <c r="A1869" s="77" t="s">
        <v>8230</v>
      </c>
      <c r="B1869" s="4" t="s">
        <v>2753</v>
      </c>
      <c r="C1869" s="4" t="s">
        <v>911</v>
      </c>
      <c r="D1869" s="4" t="s">
        <v>2754</v>
      </c>
      <c r="E1869" s="4" t="s">
        <v>914</v>
      </c>
      <c r="F1869" s="4" t="s">
        <v>3324</v>
      </c>
      <c r="G1869" s="4" t="s">
        <v>3325</v>
      </c>
      <c r="H1869" s="4" t="s">
        <v>3318</v>
      </c>
      <c r="I1869" s="4" t="s">
        <v>619</v>
      </c>
      <c r="J1869" s="4" t="s">
        <v>118</v>
      </c>
      <c r="K1869" s="4" t="s">
        <v>2511</v>
      </c>
      <c r="L1869" s="4" t="s">
        <v>37</v>
      </c>
      <c r="M1869" t="s">
        <v>8</v>
      </c>
      <c r="Q1869"/>
      <c r="R1869">
        <v>80</v>
      </c>
      <c r="S1869">
        <v>46</v>
      </c>
      <c r="T1869">
        <v>17</v>
      </c>
      <c r="U1869">
        <v>17</v>
      </c>
      <c r="V1869">
        <v>0</v>
      </c>
      <c r="X1869" s="21" t="s">
        <v>7868</v>
      </c>
    </row>
    <row r="1870" spans="1:24" hidden="1">
      <c r="A1870" s="77" t="s">
        <v>8230</v>
      </c>
      <c r="B1870" s="4" t="s">
        <v>2753</v>
      </c>
      <c r="C1870" s="4" t="s">
        <v>911</v>
      </c>
      <c r="D1870" s="4" t="s">
        <v>2754</v>
      </c>
      <c r="E1870" s="4" t="s">
        <v>914</v>
      </c>
      <c r="F1870" s="4" t="s">
        <v>3324</v>
      </c>
      <c r="G1870" s="4" t="s">
        <v>3325</v>
      </c>
      <c r="H1870" s="4" t="s">
        <v>3318</v>
      </c>
      <c r="I1870" s="4" t="s">
        <v>621</v>
      </c>
      <c r="J1870" s="4" t="s">
        <v>147</v>
      </c>
      <c r="K1870" s="4" t="s">
        <v>2511</v>
      </c>
      <c r="L1870" s="4" t="s">
        <v>37</v>
      </c>
      <c r="M1870" t="s">
        <v>8</v>
      </c>
      <c r="Q1870"/>
      <c r="R1870">
        <v>65</v>
      </c>
      <c r="S1870">
        <v>35</v>
      </c>
      <c r="T1870">
        <v>16</v>
      </c>
      <c r="U1870">
        <v>14</v>
      </c>
      <c r="V1870">
        <v>0</v>
      </c>
      <c r="X1870" s="21" t="s">
        <v>7868</v>
      </c>
    </row>
    <row r="1871" spans="1:24" hidden="1">
      <c r="A1871" s="77" t="s">
        <v>8230</v>
      </c>
      <c r="B1871" s="4" t="s">
        <v>2753</v>
      </c>
      <c r="C1871" s="4" t="s">
        <v>911</v>
      </c>
      <c r="D1871" s="4" t="s">
        <v>2754</v>
      </c>
      <c r="E1871" s="4" t="s">
        <v>914</v>
      </c>
      <c r="F1871" s="4" t="s">
        <v>3324</v>
      </c>
      <c r="G1871" s="4" t="s">
        <v>3325</v>
      </c>
      <c r="H1871" s="4" t="s">
        <v>3318</v>
      </c>
      <c r="I1871" s="4" t="s">
        <v>627</v>
      </c>
      <c r="J1871" s="4" t="s">
        <v>964</v>
      </c>
      <c r="K1871" s="4" t="s">
        <v>2511</v>
      </c>
      <c r="L1871" s="4" t="s">
        <v>37</v>
      </c>
      <c r="M1871" t="s">
        <v>8</v>
      </c>
      <c r="Q1871"/>
      <c r="R1871">
        <v>8</v>
      </c>
      <c r="S1871">
        <v>2</v>
      </c>
      <c r="T1871">
        <v>4</v>
      </c>
      <c r="U1871">
        <v>2</v>
      </c>
      <c r="V1871">
        <v>0</v>
      </c>
      <c r="X1871" s="21" t="s">
        <v>7868</v>
      </c>
    </row>
    <row r="1872" spans="1:24" hidden="1">
      <c r="A1872" s="77" t="s">
        <v>8230</v>
      </c>
      <c r="B1872" s="4" t="s">
        <v>2753</v>
      </c>
      <c r="C1872" s="4" t="s">
        <v>911</v>
      </c>
      <c r="D1872" s="4" t="s">
        <v>2754</v>
      </c>
      <c r="E1872" s="4" t="s">
        <v>914</v>
      </c>
      <c r="F1872" s="4" t="s">
        <v>3324</v>
      </c>
      <c r="G1872" s="4" t="s">
        <v>3325</v>
      </c>
      <c r="H1872" s="4" t="s">
        <v>3318</v>
      </c>
      <c r="I1872" s="4" t="s">
        <v>628</v>
      </c>
      <c r="J1872" s="4" t="s">
        <v>912</v>
      </c>
      <c r="K1872" s="4" t="s">
        <v>2511</v>
      </c>
      <c r="L1872" s="4" t="s">
        <v>37</v>
      </c>
      <c r="M1872" t="s">
        <v>8</v>
      </c>
      <c r="Q1872"/>
      <c r="R1872">
        <v>4</v>
      </c>
      <c r="S1872">
        <v>1</v>
      </c>
      <c r="T1872">
        <v>1</v>
      </c>
      <c r="U1872">
        <v>2</v>
      </c>
      <c r="V1872">
        <v>0</v>
      </c>
      <c r="X1872" s="21" t="s">
        <v>7868</v>
      </c>
    </row>
    <row r="1873" spans="1:24" hidden="1">
      <c r="A1873" s="77" t="s">
        <v>8230</v>
      </c>
      <c r="B1873" s="4" t="s">
        <v>2753</v>
      </c>
      <c r="C1873" s="4" t="s">
        <v>911</v>
      </c>
      <c r="D1873" s="4" t="s">
        <v>2754</v>
      </c>
      <c r="E1873" s="4" t="s">
        <v>914</v>
      </c>
      <c r="F1873" s="4" t="s">
        <v>3324</v>
      </c>
      <c r="G1873" s="4" t="s">
        <v>3325</v>
      </c>
      <c r="H1873" s="4" t="s">
        <v>3318</v>
      </c>
      <c r="I1873" s="4" t="s">
        <v>623</v>
      </c>
      <c r="J1873" s="4" t="s">
        <v>149</v>
      </c>
      <c r="K1873" s="4" t="s">
        <v>2512</v>
      </c>
      <c r="L1873" s="4" t="s">
        <v>42</v>
      </c>
      <c r="M1873" t="s">
        <v>8</v>
      </c>
      <c r="Q1873"/>
      <c r="R1873">
        <v>42</v>
      </c>
      <c r="S1873">
        <v>1</v>
      </c>
      <c r="T1873">
        <v>19</v>
      </c>
      <c r="U1873">
        <v>7</v>
      </c>
      <c r="V1873">
        <v>15</v>
      </c>
      <c r="X1873" s="21" t="s">
        <v>7868</v>
      </c>
    </row>
    <row r="1874" spans="1:24" hidden="1">
      <c r="A1874" s="77" t="s">
        <v>8230</v>
      </c>
      <c r="B1874" s="4" t="s">
        <v>2753</v>
      </c>
      <c r="C1874" s="4" t="s">
        <v>911</v>
      </c>
      <c r="D1874" s="4" t="s">
        <v>2754</v>
      </c>
      <c r="E1874" s="4" t="s">
        <v>914</v>
      </c>
      <c r="F1874" s="4" t="s">
        <v>3324</v>
      </c>
      <c r="G1874" s="4" t="s">
        <v>3325</v>
      </c>
      <c r="H1874" s="4" t="s">
        <v>3318</v>
      </c>
      <c r="I1874" s="4" t="s">
        <v>915</v>
      </c>
      <c r="J1874" s="4" t="s">
        <v>151</v>
      </c>
      <c r="K1874" s="4" t="s">
        <v>2512</v>
      </c>
      <c r="L1874" s="4" t="s">
        <v>42</v>
      </c>
      <c r="M1874" t="s">
        <v>8</v>
      </c>
      <c r="Q1874"/>
      <c r="R1874">
        <v>39</v>
      </c>
      <c r="S1874">
        <v>1</v>
      </c>
      <c r="T1874">
        <v>18</v>
      </c>
      <c r="U1874">
        <v>8</v>
      </c>
      <c r="V1874">
        <v>12</v>
      </c>
      <c r="X1874" s="21" t="s">
        <v>7868</v>
      </c>
    </row>
    <row r="1875" spans="1:24" hidden="1">
      <c r="A1875" s="77" t="s">
        <v>8230</v>
      </c>
      <c r="B1875" s="4" t="s">
        <v>2753</v>
      </c>
      <c r="C1875" s="4" t="s">
        <v>911</v>
      </c>
      <c r="D1875" s="4" t="s">
        <v>2754</v>
      </c>
      <c r="E1875" s="4" t="s">
        <v>914</v>
      </c>
      <c r="F1875" s="4" t="s">
        <v>3324</v>
      </c>
      <c r="G1875" s="4" t="s">
        <v>3325</v>
      </c>
      <c r="H1875" s="4" t="s">
        <v>3318</v>
      </c>
      <c r="I1875" s="4" t="s">
        <v>629</v>
      </c>
      <c r="J1875" s="4" t="s">
        <v>923</v>
      </c>
      <c r="K1875" s="4" t="s">
        <v>2512</v>
      </c>
      <c r="L1875" s="4" t="s">
        <v>42</v>
      </c>
      <c r="M1875" t="s">
        <v>8</v>
      </c>
      <c r="Q1875"/>
      <c r="R1875">
        <v>4</v>
      </c>
      <c r="S1875">
        <v>0</v>
      </c>
      <c r="T1875">
        <v>0</v>
      </c>
      <c r="U1875">
        <v>3</v>
      </c>
      <c r="V1875">
        <v>1</v>
      </c>
      <c r="X1875" s="21" t="s">
        <v>7868</v>
      </c>
    </row>
    <row r="1876" spans="1:24" hidden="1">
      <c r="A1876" s="77" t="s">
        <v>8230</v>
      </c>
      <c r="B1876" s="4" t="s">
        <v>2753</v>
      </c>
      <c r="C1876" s="4" t="s">
        <v>911</v>
      </c>
      <c r="D1876" s="4" t="s">
        <v>2754</v>
      </c>
      <c r="E1876" s="4" t="s">
        <v>914</v>
      </c>
      <c r="F1876" s="4" t="s">
        <v>3324</v>
      </c>
      <c r="G1876" s="4" t="s">
        <v>3325</v>
      </c>
      <c r="H1876" s="4" t="s">
        <v>3318</v>
      </c>
      <c r="I1876" s="4" t="s">
        <v>924</v>
      </c>
      <c r="J1876" s="4" t="s">
        <v>925</v>
      </c>
      <c r="K1876" s="4" t="s">
        <v>2512</v>
      </c>
      <c r="L1876" s="4" t="s">
        <v>42</v>
      </c>
      <c r="M1876" t="s">
        <v>8</v>
      </c>
      <c r="Q1876"/>
      <c r="R1876">
        <v>3</v>
      </c>
      <c r="S1876">
        <v>0</v>
      </c>
      <c r="T1876">
        <v>0</v>
      </c>
      <c r="U1876">
        <v>2</v>
      </c>
      <c r="V1876">
        <v>1</v>
      </c>
      <c r="X1876" s="21" t="s">
        <v>7868</v>
      </c>
    </row>
    <row r="1877" spans="1:24" hidden="1">
      <c r="A1877" s="77" t="s">
        <v>8230</v>
      </c>
      <c r="B1877" s="4" t="s">
        <v>2753</v>
      </c>
      <c r="C1877" s="4" t="s">
        <v>911</v>
      </c>
      <c r="D1877" s="4" t="s">
        <v>2754</v>
      </c>
      <c r="E1877" s="4" t="s">
        <v>914</v>
      </c>
      <c r="F1877" s="4" t="s">
        <v>3324</v>
      </c>
      <c r="G1877" s="4" t="s">
        <v>3325</v>
      </c>
      <c r="H1877" s="4" t="s">
        <v>3318</v>
      </c>
      <c r="I1877" s="4" t="s">
        <v>916</v>
      </c>
      <c r="J1877" s="4" t="s">
        <v>153</v>
      </c>
      <c r="K1877" s="4" t="s">
        <v>2513</v>
      </c>
      <c r="L1877" s="4" t="s">
        <v>47</v>
      </c>
      <c r="M1877" t="s">
        <v>8</v>
      </c>
      <c r="Q1877"/>
      <c r="R1877">
        <v>16</v>
      </c>
      <c r="S1877">
        <v>0</v>
      </c>
      <c r="T1877">
        <v>0</v>
      </c>
      <c r="U1877">
        <v>8</v>
      </c>
      <c r="V1877">
        <v>8</v>
      </c>
      <c r="X1877" s="21" t="s">
        <v>7868</v>
      </c>
    </row>
    <row r="1878" spans="1:24" hidden="1">
      <c r="A1878" s="77" t="s">
        <v>8230</v>
      </c>
      <c r="B1878" s="4" t="s">
        <v>2753</v>
      </c>
      <c r="C1878" s="4" t="s">
        <v>911</v>
      </c>
      <c r="D1878" s="4" t="s">
        <v>2754</v>
      </c>
      <c r="E1878" s="4" t="s">
        <v>914</v>
      </c>
      <c r="F1878" s="4" t="s">
        <v>3324</v>
      </c>
      <c r="G1878" s="4" t="s">
        <v>3325</v>
      </c>
      <c r="H1878" s="4" t="s">
        <v>3318</v>
      </c>
      <c r="I1878" s="4" t="s">
        <v>917</v>
      </c>
      <c r="J1878" s="4" t="s">
        <v>155</v>
      </c>
      <c r="K1878" s="4" t="s">
        <v>2513</v>
      </c>
      <c r="L1878" s="4" t="s">
        <v>47</v>
      </c>
      <c r="M1878" t="s">
        <v>8</v>
      </c>
      <c r="Q1878"/>
      <c r="R1878">
        <v>13</v>
      </c>
      <c r="S1878">
        <v>0</v>
      </c>
      <c r="T1878">
        <v>0</v>
      </c>
      <c r="U1878">
        <v>6</v>
      </c>
      <c r="V1878">
        <v>7</v>
      </c>
      <c r="X1878" s="21" t="s">
        <v>7868</v>
      </c>
    </row>
    <row r="1879" spans="1:24" hidden="1">
      <c r="A1879" s="77" t="s">
        <v>8230</v>
      </c>
      <c r="B1879" s="4" t="s">
        <v>2753</v>
      </c>
      <c r="C1879" s="4" t="s">
        <v>911</v>
      </c>
      <c r="D1879" s="4" t="s">
        <v>2754</v>
      </c>
      <c r="E1879" s="4" t="s">
        <v>914</v>
      </c>
      <c r="F1879" s="4" t="s">
        <v>3324</v>
      </c>
      <c r="G1879" s="4" t="s">
        <v>3325</v>
      </c>
      <c r="H1879" s="4" t="s">
        <v>3318</v>
      </c>
      <c r="I1879" s="4" t="s">
        <v>3803</v>
      </c>
      <c r="J1879" s="4" t="s">
        <v>3804</v>
      </c>
      <c r="K1879" s="4" t="s">
        <v>2513</v>
      </c>
      <c r="L1879" s="4" t="s">
        <v>47</v>
      </c>
      <c r="M1879" t="s">
        <v>8</v>
      </c>
      <c r="Q1879"/>
      <c r="R1879">
        <v>2</v>
      </c>
      <c r="S1879">
        <v>0</v>
      </c>
      <c r="T1879">
        <v>0</v>
      </c>
      <c r="U1879">
        <v>0</v>
      </c>
      <c r="V1879">
        <v>2</v>
      </c>
      <c r="X1879" s="21" t="s">
        <v>7868</v>
      </c>
    </row>
    <row r="1880" spans="1:24" hidden="1">
      <c r="A1880" s="77" t="s">
        <v>8230</v>
      </c>
      <c r="B1880" s="4" t="s">
        <v>2753</v>
      </c>
      <c r="C1880" s="4" t="s">
        <v>911</v>
      </c>
      <c r="D1880" s="4" t="s">
        <v>2754</v>
      </c>
      <c r="E1880" s="4" t="s">
        <v>914</v>
      </c>
      <c r="F1880" s="4" t="s">
        <v>3324</v>
      </c>
      <c r="G1880" s="4" t="s">
        <v>3325</v>
      </c>
      <c r="H1880" s="4" t="s">
        <v>3318</v>
      </c>
      <c r="I1880" s="4" t="s">
        <v>3805</v>
      </c>
      <c r="J1880" s="4" t="s">
        <v>3806</v>
      </c>
      <c r="K1880" s="4" t="s">
        <v>2513</v>
      </c>
      <c r="L1880" s="4" t="s">
        <v>47</v>
      </c>
      <c r="M1880" t="s">
        <v>8</v>
      </c>
      <c r="Q1880"/>
      <c r="R1880">
        <v>2</v>
      </c>
      <c r="S1880">
        <v>0</v>
      </c>
      <c r="T1880">
        <v>0</v>
      </c>
      <c r="U1880">
        <v>0</v>
      </c>
      <c r="V1880">
        <v>2</v>
      </c>
      <c r="X1880" s="21" t="s">
        <v>7868</v>
      </c>
    </row>
    <row r="1881" spans="1:24" hidden="1">
      <c r="A1881" s="77" t="s">
        <v>8230</v>
      </c>
      <c r="B1881" s="4" t="s">
        <v>2753</v>
      </c>
      <c r="C1881" s="4" t="s">
        <v>911</v>
      </c>
      <c r="D1881" s="4" t="s">
        <v>2754</v>
      </c>
      <c r="E1881" s="4" t="s">
        <v>914</v>
      </c>
      <c r="F1881" s="4" t="s">
        <v>3324</v>
      </c>
      <c r="G1881" s="4" t="s">
        <v>3325</v>
      </c>
      <c r="H1881" s="4" t="s">
        <v>3318</v>
      </c>
      <c r="I1881" s="4" t="s">
        <v>436</v>
      </c>
      <c r="J1881" s="4" t="s">
        <v>76</v>
      </c>
      <c r="K1881" s="4" t="s">
        <v>2519</v>
      </c>
      <c r="L1881" s="4" t="s">
        <v>77</v>
      </c>
      <c r="M1881" t="s">
        <v>8</v>
      </c>
      <c r="Q1881"/>
      <c r="R1881">
        <v>44</v>
      </c>
      <c r="S1881">
        <v>17</v>
      </c>
      <c r="T1881">
        <v>14</v>
      </c>
      <c r="U1881">
        <v>9</v>
      </c>
      <c r="V1881">
        <v>4</v>
      </c>
      <c r="X1881" s="21" t="s">
        <v>7869</v>
      </c>
    </row>
    <row r="1882" spans="1:24" hidden="1">
      <c r="A1882" s="77" t="s">
        <v>8230</v>
      </c>
      <c r="B1882" s="4" t="s">
        <v>2753</v>
      </c>
      <c r="C1882" s="4" t="s">
        <v>911</v>
      </c>
      <c r="D1882" s="4" t="s">
        <v>2754</v>
      </c>
      <c r="E1882" s="4" t="s">
        <v>914</v>
      </c>
      <c r="F1882" s="4" t="s">
        <v>3324</v>
      </c>
      <c r="G1882" s="4" t="s">
        <v>3325</v>
      </c>
      <c r="H1882" s="4" t="s">
        <v>3318</v>
      </c>
      <c r="I1882" s="4" t="s">
        <v>434</v>
      </c>
      <c r="J1882" s="4" t="s">
        <v>221</v>
      </c>
      <c r="K1882" s="4" t="s">
        <v>2519</v>
      </c>
      <c r="L1882" s="4" t="s">
        <v>77</v>
      </c>
      <c r="M1882" t="s">
        <v>8</v>
      </c>
      <c r="Q1882"/>
      <c r="R1882">
        <v>34</v>
      </c>
      <c r="S1882">
        <v>15</v>
      </c>
      <c r="T1882">
        <v>12</v>
      </c>
      <c r="U1882">
        <v>6</v>
      </c>
      <c r="V1882">
        <v>1</v>
      </c>
      <c r="X1882" s="21" t="s">
        <v>7869</v>
      </c>
    </row>
    <row r="1883" spans="1:24" hidden="1">
      <c r="A1883" s="77" t="s">
        <v>8230</v>
      </c>
      <c r="B1883" s="4" t="s">
        <v>2753</v>
      </c>
      <c r="C1883" s="4" t="s">
        <v>911</v>
      </c>
      <c r="D1883" s="4" t="s">
        <v>2754</v>
      </c>
      <c r="E1883" s="4" t="s">
        <v>914</v>
      </c>
      <c r="F1883" s="4" t="s">
        <v>3324</v>
      </c>
      <c r="G1883" s="4" t="s">
        <v>3325</v>
      </c>
      <c r="H1883" s="4" t="s">
        <v>3318</v>
      </c>
      <c r="I1883" s="4" t="s">
        <v>919</v>
      </c>
      <c r="J1883" s="4" t="s">
        <v>157</v>
      </c>
      <c r="K1883" s="4" t="s">
        <v>2524</v>
      </c>
      <c r="L1883" s="4" t="s">
        <v>99</v>
      </c>
      <c r="M1883" t="s">
        <v>8</v>
      </c>
      <c r="Q1883"/>
      <c r="R1883">
        <v>24</v>
      </c>
      <c r="S1883">
        <v>0</v>
      </c>
      <c r="T1883">
        <v>8</v>
      </c>
      <c r="U1883">
        <v>10</v>
      </c>
      <c r="V1883">
        <v>6</v>
      </c>
      <c r="X1883" s="21" t="s">
        <v>7869</v>
      </c>
    </row>
    <row r="1884" spans="1:24" hidden="1">
      <c r="A1884" s="77" t="s">
        <v>8230</v>
      </c>
      <c r="B1884" s="4" t="s">
        <v>2753</v>
      </c>
      <c r="C1884" s="4" t="s">
        <v>911</v>
      </c>
      <c r="D1884" s="4" t="s">
        <v>2754</v>
      </c>
      <c r="E1884" s="4" t="s">
        <v>914</v>
      </c>
      <c r="F1884" s="4" t="s">
        <v>3324</v>
      </c>
      <c r="G1884" s="4" t="s">
        <v>3325</v>
      </c>
      <c r="H1884" s="4" t="s">
        <v>3318</v>
      </c>
      <c r="I1884" s="4" t="s">
        <v>920</v>
      </c>
      <c r="J1884" s="4" t="s">
        <v>159</v>
      </c>
      <c r="K1884" s="4" t="s">
        <v>2524</v>
      </c>
      <c r="L1884" s="4" t="s">
        <v>99</v>
      </c>
      <c r="M1884" t="s">
        <v>8</v>
      </c>
      <c r="Q1884"/>
      <c r="R1884">
        <v>22</v>
      </c>
      <c r="S1884">
        <v>0</v>
      </c>
      <c r="T1884">
        <v>9</v>
      </c>
      <c r="U1884">
        <v>9</v>
      </c>
      <c r="V1884">
        <v>4</v>
      </c>
      <c r="X1884" s="21" t="s">
        <v>7869</v>
      </c>
    </row>
    <row r="1885" spans="1:24" hidden="1">
      <c r="A1885" s="77" t="s">
        <v>8230</v>
      </c>
      <c r="B1885" s="4" t="s">
        <v>2753</v>
      </c>
      <c r="C1885" s="4" t="s">
        <v>911</v>
      </c>
      <c r="D1885" s="4" t="s">
        <v>2754</v>
      </c>
      <c r="E1885" s="4" t="s">
        <v>914</v>
      </c>
      <c r="F1885" s="4" t="s">
        <v>3324</v>
      </c>
      <c r="G1885" s="4" t="s">
        <v>3325</v>
      </c>
      <c r="H1885" s="4" t="s">
        <v>3318</v>
      </c>
      <c r="I1885" s="4" t="s">
        <v>921</v>
      </c>
      <c r="J1885" s="4" t="s">
        <v>161</v>
      </c>
      <c r="K1885" s="4" t="s">
        <v>2525</v>
      </c>
      <c r="L1885" s="4" t="s">
        <v>102</v>
      </c>
      <c r="M1885" t="s">
        <v>8</v>
      </c>
      <c r="Q1885"/>
      <c r="R1885">
        <v>5</v>
      </c>
      <c r="S1885">
        <v>0</v>
      </c>
      <c r="T1885">
        <v>1</v>
      </c>
      <c r="U1885">
        <v>4</v>
      </c>
      <c r="V1885">
        <v>0</v>
      </c>
      <c r="X1885" s="21" t="s">
        <v>7869</v>
      </c>
    </row>
    <row r="1886" spans="1:24" hidden="1">
      <c r="A1886" s="77" t="s">
        <v>8230</v>
      </c>
      <c r="B1886" s="4" t="s">
        <v>2753</v>
      </c>
      <c r="C1886" s="4" t="s">
        <v>911</v>
      </c>
      <c r="D1886" s="4" t="s">
        <v>2754</v>
      </c>
      <c r="E1886" s="4" t="s">
        <v>914</v>
      </c>
      <c r="F1886" s="4" t="s">
        <v>3324</v>
      </c>
      <c r="G1886" s="4" t="s">
        <v>3325</v>
      </c>
      <c r="H1886" s="4" t="s">
        <v>3318</v>
      </c>
      <c r="I1886" s="4" t="s">
        <v>922</v>
      </c>
      <c r="J1886" s="4" t="s">
        <v>163</v>
      </c>
      <c r="K1886" s="4" t="s">
        <v>2525</v>
      </c>
      <c r="L1886" s="4" t="s">
        <v>102</v>
      </c>
      <c r="M1886" t="s">
        <v>8</v>
      </c>
      <c r="Q1886"/>
      <c r="R1886">
        <v>5</v>
      </c>
      <c r="S1886">
        <v>0</v>
      </c>
      <c r="T1886">
        <v>1</v>
      </c>
      <c r="U1886">
        <v>4</v>
      </c>
      <c r="V1886">
        <v>0</v>
      </c>
      <c r="X1886" s="21" t="s">
        <v>7869</v>
      </c>
    </row>
    <row r="1887" spans="1:24" hidden="1">
      <c r="A1887" s="77" t="s">
        <v>8230</v>
      </c>
      <c r="B1887" s="4" t="s">
        <v>2753</v>
      </c>
      <c r="C1887" s="4" t="s">
        <v>911</v>
      </c>
      <c r="D1887" s="4" t="s">
        <v>2754</v>
      </c>
      <c r="E1887" s="4" t="s">
        <v>914</v>
      </c>
      <c r="F1887" s="4" t="s">
        <v>3324</v>
      </c>
      <c r="G1887" s="4" t="s">
        <v>3325</v>
      </c>
      <c r="H1887" s="4" t="s">
        <v>3318</v>
      </c>
      <c r="I1887" s="4" t="s">
        <v>4723</v>
      </c>
      <c r="J1887" s="4" t="s">
        <v>223</v>
      </c>
      <c r="K1887" s="4" t="s">
        <v>2526</v>
      </c>
      <c r="L1887" s="4" t="s">
        <v>105</v>
      </c>
      <c r="M1887" t="s">
        <v>8</v>
      </c>
      <c r="Q1887"/>
      <c r="R1887">
        <v>1</v>
      </c>
      <c r="S1887">
        <v>0</v>
      </c>
      <c r="T1887">
        <v>0</v>
      </c>
      <c r="U1887">
        <v>1</v>
      </c>
      <c r="V1887">
        <v>0</v>
      </c>
      <c r="X1887" s="21" t="s">
        <v>7869</v>
      </c>
    </row>
    <row r="1888" spans="1:24" hidden="1">
      <c r="A1888" s="77" t="s">
        <v>8230</v>
      </c>
      <c r="B1888" s="4" t="s">
        <v>2753</v>
      </c>
      <c r="C1888" s="4" t="s">
        <v>911</v>
      </c>
      <c r="D1888" s="4" t="s">
        <v>2754</v>
      </c>
      <c r="E1888" s="4" t="s">
        <v>914</v>
      </c>
      <c r="F1888" s="4" t="s">
        <v>3324</v>
      </c>
      <c r="G1888" s="4" t="s">
        <v>3325</v>
      </c>
      <c r="H1888" s="4" t="s">
        <v>3318</v>
      </c>
      <c r="I1888" s="4" t="s">
        <v>4724</v>
      </c>
      <c r="J1888" s="4" t="s">
        <v>225</v>
      </c>
      <c r="K1888" s="4" t="s">
        <v>2526</v>
      </c>
      <c r="L1888" s="4" t="s">
        <v>105</v>
      </c>
      <c r="M1888" t="s">
        <v>8</v>
      </c>
      <c r="Q1888"/>
      <c r="R1888">
        <v>1</v>
      </c>
      <c r="S1888">
        <v>0</v>
      </c>
      <c r="T1888">
        <v>0</v>
      </c>
      <c r="U1888">
        <v>1</v>
      </c>
      <c r="V1888">
        <v>0</v>
      </c>
      <c r="X1888" s="21" t="s">
        <v>7869</v>
      </c>
    </row>
    <row r="1889" spans="1:24" hidden="1">
      <c r="A1889" s="77" t="s">
        <v>8230</v>
      </c>
      <c r="B1889" s="4" t="s">
        <v>2753</v>
      </c>
      <c r="C1889" s="4" t="s">
        <v>911</v>
      </c>
      <c r="D1889" s="4" t="s">
        <v>2754</v>
      </c>
      <c r="E1889" s="4" t="s">
        <v>914</v>
      </c>
      <c r="F1889" s="4" t="s">
        <v>3324</v>
      </c>
      <c r="G1889" s="4" t="s">
        <v>3325</v>
      </c>
      <c r="H1889" s="4" t="s">
        <v>3318</v>
      </c>
      <c r="I1889" s="4" t="s">
        <v>934</v>
      </c>
      <c r="J1889" s="4" t="s">
        <v>191</v>
      </c>
      <c r="K1889" s="4" t="s">
        <v>2505</v>
      </c>
      <c r="L1889" s="4" t="s">
        <v>21</v>
      </c>
      <c r="M1889" t="s">
        <v>8</v>
      </c>
      <c r="Q1889"/>
      <c r="R1889">
        <v>265</v>
      </c>
      <c r="S1889">
        <v>125</v>
      </c>
      <c r="T1889">
        <v>92</v>
      </c>
      <c r="U1889">
        <v>41</v>
      </c>
      <c r="V1889">
        <v>7</v>
      </c>
      <c r="X1889" s="21" t="s">
        <v>1943</v>
      </c>
    </row>
    <row r="1890" spans="1:24" hidden="1">
      <c r="A1890" s="77" t="s">
        <v>8230</v>
      </c>
      <c r="B1890" s="4" t="s">
        <v>2753</v>
      </c>
      <c r="C1890" s="4" t="s">
        <v>911</v>
      </c>
      <c r="D1890" s="4" t="s">
        <v>2754</v>
      </c>
      <c r="E1890" s="4" t="s">
        <v>914</v>
      </c>
      <c r="F1890" s="4" t="s">
        <v>3324</v>
      </c>
      <c r="G1890" s="4" t="s">
        <v>3325</v>
      </c>
      <c r="H1890" s="4" t="s">
        <v>3318</v>
      </c>
      <c r="I1890" s="4" t="s">
        <v>913</v>
      </c>
      <c r="J1890" s="4" t="s">
        <v>84</v>
      </c>
      <c r="K1890" s="4" t="s">
        <v>2505</v>
      </c>
      <c r="L1890" s="4" t="s">
        <v>21</v>
      </c>
      <c r="M1890" t="s">
        <v>8</v>
      </c>
      <c r="Q1890"/>
      <c r="R1890">
        <v>225</v>
      </c>
      <c r="S1890">
        <v>109</v>
      </c>
      <c r="T1890">
        <v>74</v>
      </c>
      <c r="U1890">
        <v>37</v>
      </c>
      <c r="V1890">
        <v>5</v>
      </c>
      <c r="X1890" s="21" t="s">
        <v>1943</v>
      </c>
    </row>
    <row r="1891" spans="1:24" hidden="1">
      <c r="A1891" s="77" t="s">
        <v>8230</v>
      </c>
      <c r="B1891" s="4" t="s">
        <v>2753</v>
      </c>
      <c r="C1891" s="4" t="s">
        <v>911</v>
      </c>
      <c r="D1891" s="4" t="s">
        <v>2754</v>
      </c>
      <c r="E1891" s="4" t="s">
        <v>914</v>
      </c>
      <c r="F1891" s="4" t="s">
        <v>3324</v>
      </c>
      <c r="G1891" s="4" t="s">
        <v>3325</v>
      </c>
      <c r="H1891" s="4" t="s">
        <v>3318</v>
      </c>
      <c r="I1891" s="4" t="s">
        <v>5892</v>
      </c>
      <c r="J1891" s="4" t="s">
        <v>5893</v>
      </c>
      <c r="K1891" s="4" t="s">
        <v>2506</v>
      </c>
      <c r="L1891" s="4" t="s">
        <v>24</v>
      </c>
      <c r="M1891" t="s">
        <v>8</v>
      </c>
      <c r="Q1891"/>
      <c r="R1891">
        <v>1</v>
      </c>
      <c r="S1891">
        <v>0</v>
      </c>
      <c r="T1891">
        <v>0</v>
      </c>
      <c r="U1891">
        <v>0</v>
      </c>
      <c r="V1891">
        <v>1</v>
      </c>
      <c r="X1891" s="21" t="s">
        <v>1943</v>
      </c>
    </row>
    <row r="1892" spans="1:24" hidden="1">
      <c r="A1892" s="77" t="s">
        <v>8230</v>
      </c>
      <c r="B1892" s="4" t="s">
        <v>2753</v>
      </c>
      <c r="C1892" s="4" t="s">
        <v>911</v>
      </c>
      <c r="D1892" s="4" t="s">
        <v>2754</v>
      </c>
      <c r="E1892" s="4" t="s">
        <v>914</v>
      </c>
      <c r="F1892" s="4" t="s">
        <v>3324</v>
      </c>
      <c r="G1892" s="4" t="s">
        <v>3325</v>
      </c>
      <c r="H1892" s="4" t="s">
        <v>3318</v>
      </c>
      <c r="I1892" s="4" t="s">
        <v>5894</v>
      </c>
      <c r="J1892" s="4" t="s">
        <v>5895</v>
      </c>
      <c r="K1892" s="4" t="s">
        <v>2506</v>
      </c>
      <c r="L1892" s="4" t="s">
        <v>24</v>
      </c>
      <c r="M1892" t="s">
        <v>8</v>
      </c>
      <c r="Q1892"/>
      <c r="R1892">
        <v>1</v>
      </c>
      <c r="S1892">
        <v>0</v>
      </c>
      <c r="T1892">
        <v>0</v>
      </c>
      <c r="U1892">
        <v>0</v>
      </c>
      <c r="V1892">
        <v>1</v>
      </c>
      <c r="X1892" s="21" t="s">
        <v>1943</v>
      </c>
    </row>
    <row r="1893" spans="1:24" hidden="1">
      <c r="A1893" s="77" t="s">
        <v>8230</v>
      </c>
      <c r="B1893" s="4" t="s">
        <v>2753</v>
      </c>
      <c r="C1893" s="4" t="s">
        <v>911</v>
      </c>
      <c r="D1893" s="4" t="s">
        <v>2754</v>
      </c>
      <c r="E1893" s="4" t="s">
        <v>914</v>
      </c>
      <c r="F1893" s="4" t="s">
        <v>3324</v>
      </c>
      <c r="G1893" s="4" t="s">
        <v>3325</v>
      </c>
      <c r="H1893" s="4" t="s">
        <v>3318</v>
      </c>
      <c r="I1893" s="4" t="s">
        <v>935</v>
      </c>
      <c r="J1893" s="4" t="s">
        <v>194</v>
      </c>
      <c r="K1893" s="4" t="s">
        <v>2506</v>
      </c>
      <c r="L1893" s="4" t="s">
        <v>24</v>
      </c>
      <c r="M1893" t="s">
        <v>8</v>
      </c>
      <c r="Q1893"/>
      <c r="R1893">
        <v>159</v>
      </c>
      <c r="S1893">
        <v>8</v>
      </c>
      <c r="T1893">
        <v>66</v>
      </c>
      <c r="U1893">
        <v>42</v>
      </c>
      <c r="V1893">
        <v>43</v>
      </c>
      <c r="X1893" s="21" t="s">
        <v>1943</v>
      </c>
    </row>
    <row r="1894" spans="1:24" hidden="1">
      <c r="A1894" s="77" t="s">
        <v>8230</v>
      </c>
      <c r="B1894" s="4" t="s">
        <v>2753</v>
      </c>
      <c r="C1894" s="4" t="s">
        <v>911</v>
      </c>
      <c r="D1894" s="4" t="s">
        <v>2754</v>
      </c>
      <c r="E1894" s="4" t="s">
        <v>914</v>
      </c>
      <c r="F1894" s="4" t="s">
        <v>3324</v>
      </c>
      <c r="G1894" s="4" t="s">
        <v>3325</v>
      </c>
      <c r="H1894" s="4" t="s">
        <v>3318</v>
      </c>
      <c r="I1894" s="4" t="s">
        <v>936</v>
      </c>
      <c r="J1894" s="4" t="s">
        <v>196</v>
      </c>
      <c r="K1894" s="4" t="s">
        <v>2506</v>
      </c>
      <c r="L1894" s="4" t="s">
        <v>24</v>
      </c>
      <c r="M1894" t="s">
        <v>8</v>
      </c>
      <c r="Q1894"/>
      <c r="R1894">
        <v>147</v>
      </c>
      <c r="S1894">
        <v>8</v>
      </c>
      <c r="T1894">
        <v>61</v>
      </c>
      <c r="U1894">
        <v>40</v>
      </c>
      <c r="V1894">
        <v>38</v>
      </c>
      <c r="X1894" s="21" t="s">
        <v>1943</v>
      </c>
    </row>
    <row r="1895" spans="1:24" hidden="1">
      <c r="A1895" s="77" t="s">
        <v>8230</v>
      </c>
      <c r="B1895" s="4" t="s">
        <v>2753</v>
      </c>
      <c r="C1895" s="4" t="s">
        <v>911</v>
      </c>
      <c r="D1895" s="4" t="s">
        <v>2754</v>
      </c>
      <c r="E1895" s="4" t="s">
        <v>914</v>
      </c>
      <c r="F1895" s="4" t="s">
        <v>3324</v>
      </c>
      <c r="G1895" s="4" t="s">
        <v>3325</v>
      </c>
      <c r="H1895" s="4" t="s">
        <v>3318</v>
      </c>
      <c r="I1895" s="4" t="s">
        <v>937</v>
      </c>
      <c r="J1895" s="4" t="s">
        <v>198</v>
      </c>
      <c r="K1895" s="4" t="s">
        <v>2517</v>
      </c>
      <c r="L1895" s="4" t="s">
        <v>67</v>
      </c>
      <c r="M1895" t="s">
        <v>8</v>
      </c>
      <c r="Q1895"/>
      <c r="R1895">
        <v>50</v>
      </c>
      <c r="S1895">
        <v>1</v>
      </c>
      <c r="T1895">
        <v>6</v>
      </c>
      <c r="U1895">
        <v>26</v>
      </c>
      <c r="V1895">
        <v>17</v>
      </c>
      <c r="X1895" s="21" t="s">
        <v>1943</v>
      </c>
    </row>
    <row r="1896" spans="1:24" hidden="1">
      <c r="A1896" s="77" t="s">
        <v>8230</v>
      </c>
      <c r="B1896" s="4" t="s">
        <v>2753</v>
      </c>
      <c r="C1896" s="4" t="s">
        <v>911</v>
      </c>
      <c r="D1896" s="4" t="s">
        <v>2754</v>
      </c>
      <c r="E1896" s="4" t="s">
        <v>914</v>
      </c>
      <c r="F1896" s="4" t="s">
        <v>3324</v>
      </c>
      <c r="G1896" s="4" t="s">
        <v>3325</v>
      </c>
      <c r="H1896" s="4" t="s">
        <v>3318</v>
      </c>
      <c r="I1896" s="4" t="s">
        <v>938</v>
      </c>
      <c r="J1896" s="4" t="s">
        <v>200</v>
      </c>
      <c r="K1896" s="4" t="s">
        <v>2517</v>
      </c>
      <c r="L1896" s="4" t="s">
        <v>67</v>
      </c>
      <c r="M1896" t="s">
        <v>8</v>
      </c>
      <c r="Q1896"/>
      <c r="R1896">
        <v>50</v>
      </c>
      <c r="S1896">
        <v>2</v>
      </c>
      <c r="T1896">
        <v>6</v>
      </c>
      <c r="U1896">
        <v>28</v>
      </c>
      <c r="V1896">
        <v>14</v>
      </c>
      <c r="X1896" s="21" t="s">
        <v>1943</v>
      </c>
    </row>
    <row r="1897" spans="1:24" hidden="1">
      <c r="A1897" s="77" t="s">
        <v>8230</v>
      </c>
      <c r="B1897" s="4" t="s">
        <v>2753</v>
      </c>
      <c r="C1897" s="4" t="s">
        <v>911</v>
      </c>
      <c r="D1897" s="4" t="s">
        <v>2754</v>
      </c>
      <c r="E1897" s="4" t="s">
        <v>914</v>
      </c>
      <c r="F1897" s="4" t="s">
        <v>3324</v>
      </c>
      <c r="G1897" s="4" t="s">
        <v>3325</v>
      </c>
      <c r="H1897" s="4" t="s">
        <v>3318</v>
      </c>
      <c r="I1897" s="4" t="s">
        <v>3801</v>
      </c>
      <c r="J1897" s="29" t="s">
        <v>3802</v>
      </c>
      <c r="K1897" s="29" t="s">
        <v>2530</v>
      </c>
      <c r="L1897" s="29" t="s">
        <v>115</v>
      </c>
      <c r="M1897" s="31" t="s">
        <v>18</v>
      </c>
      <c r="Q1897"/>
      <c r="R1897">
        <v>25</v>
      </c>
      <c r="S1897">
        <v>0</v>
      </c>
      <c r="T1897">
        <v>0</v>
      </c>
      <c r="U1897">
        <v>11</v>
      </c>
      <c r="V1897">
        <v>14</v>
      </c>
      <c r="X1897" s="21" t="s">
        <v>7882</v>
      </c>
    </row>
    <row r="1898" spans="1:24" hidden="1">
      <c r="A1898" s="77" t="s">
        <v>8229</v>
      </c>
      <c r="B1898" s="4" t="s">
        <v>3580</v>
      </c>
      <c r="C1898" s="4" t="s">
        <v>3581</v>
      </c>
      <c r="D1898" s="4" t="s">
        <v>3584</v>
      </c>
      <c r="E1898" s="4" t="s">
        <v>3585</v>
      </c>
      <c r="F1898" s="4" t="s">
        <v>3319</v>
      </c>
      <c r="G1898" s="4" t="s">
        <v>3325</v>
      </c>
      <c r="H1898" s="4" t="s">
        <v>3320</v>
      </c>
      <c r="I1898" s="4" t="s">
        <v>4201</v>
      </c>
      <c r="J1898" s="4" t="s">
        <v>7173</v>
      </c>
      <c r="K1898" s="4" t="s">
        <v>2499</v>
      </c>
      <c r="L1898" s="29" t="s">
        <v>7</v>
      </c>
      <c r="M1898" t="s">
        <v>8</v>
      </c>
      <c r="Q1898"/>
      <c r="R1898">
        <v>1</v>
      </c>
      <c r="S1898">
        <v>0</v>
      </c>
      <c r="T1898">
        <v>0</v>
      </c>
      <c r="U1898">
        <v>0</v>
      </c>
      <c r="V1898">
        <v>1</v>
      </c>
      <c r="X1898" s="21" t="s">
        <v>12</v>
      </c>
    </row>
    <row r="1899" spans="1:24" hidden="1">
      <c r="A1899" s="77" t="s">
        <v>8229</v>
      </c>
      <c r="B1899" s="4" t="s">
        <v>3580</v>
      </c>
      <c r="C1899" s="4" t="s">
        <v>3581</v>
      </c>
      <c r="D1899" s="4" t="s">
        <v>3584</v>
      </c>
      <c r="E1899" s="4" t="s">
        <v>3585</v>
      </c>
      <c r="F1899" s="4" t="s">
        <v>3319</v>
      </c>
      <c r="G1899" s="4" t="s">
        <v>3325</v>
      </c>
      <c r="H1899" s="4" t="s">
        <v>3320</v>
      </c>
      <c r="I1899" s="4" t="s">
        <v>4201</v>
      </c>
      <c r="J1899" s="4" t="s">
        <v>4697</v>
      </c>
      <c r="K1899" s="4" t="s">
        <v>2499</v>
      </c>
      <c r="L1899" s="29" t="s">
        <v>7</v>
      </c>
      <c r="M1899" t="s">
        <v>8</v>
      </c>
      <c r="Q1899"/>
      <c r="R1899">
        <v>1</v>
      </c>
      <c r="S1899">
        <v>0</v>
      </c>
      <c r="T1899">
        <v>0</v>
      </c>
      <c r="U1899">
        <v>0</v>
      </c>
      <c r="V1899">
        <v>1</v>
      </c>
      <c r="X1899" s="21" t="s">
        <v>12</v>
      </c>
    </row>
    <row r="1900" spans="1:24" hidden="1">
      <c r="A1900" s="77" t="s">
        <v>8229</v>
      </c>
      <c r="B1900" s="4" t="s">
        <v>3580</v>
      </c>
      <c r="C1900" s="4" t="s">
        <v>3581</v>
      </c>
      <c r="D1900" s="4" t="s">
        <v>3584</v>
      </c>
      <c r="E1900" s="4" t="s">
        <v>3585</v>
      </c>
      <c r="F1900" s="4" t="s">
        <v>3319</v>
      </c>
      <c r="G1900" s="4" t="s">
        <v>3325</v>
      </c>
      <c r="H1900" s="4" t="s">
        <v>3320</v>
      </c>
      <c r="I1900" s="4" t="s">
        <v>4203</v>
      </c>
      <c r="J1900" s="4" t="s">
        <v>76</v>
      </c>
      <c r="K1900" s="4" t="s">
        <v>2519</v>
      </c>
      <c r="L1900" s="4" t="s">
        <v>77</v>
      </c>
      <c r="M1900" t="s">
        <v>8</v>
      </c>
      <c r="Q1900"/>
      <c r="R1900">
        <v>1</v>
      </c>
      <c r="S1900">
        <v>1</v>
      </c>
      <c r="T1900">
        <v>0</v>
      </c>
      <c r="U1900">
        <v>0</v>
      </c>
      <c r="V1900">
        <v>0</v>
      </c>
      <c r="X1900" s="21" t="s">
        <v>7869</v>
      </c>
    </row>
    <row r="1901" spans="1:24" hidden="1">
      <c r="A1901" s="77" t="s">
        <v>8229</v>
      </c>
      <c r="B1901" s="4" t="s">
        <v>3580</v>
      </c>
      <c r="C1901" s="4" t="s">
        <v>3581</v>
      </c>
      <c r="D1901" s="4" t="s">
        <v>3584</v>
      </c>
      <c r="E1901" s="4" t="s">
        <v>3585</v>
      </c>
      <c r="F1901" s="4" t="s">
        <v>3319</v>
      </c>
      <c r="G1901" s="4" t="s">
        <v>3325</v>
      </c>
      <c r="H1901" s="4" t="s">
        <v>3320</v>
      </c>
      <c r="I1901" s="4" t="s">
        <v>5183</v>
      </c>
      <c r="J1901" s="4" t="s">
        <v>620</v>
      </c>
      <c r="K1901" s="4" t="s">
        <v>2519</v>
      </c>
      <c r="L1901" s="4" t="s">
        <v>77</v>
      </c>
      <c r="M1901" t="s">
        <v>8</v>
      </c>
      <c r="Q1901"/>
      <c r="R1901">
        <v>1</v>
      </c>
      <c r="S1901">
        <v>0</v>
      </c>
      <c r="T1901">
        <v>0</v>
      </c>
      <c r="U1901">
        <v>0</v>
      </c>
      <c r="V1901">
        <v>1</v>
      </c>
      <c r="X1901" s="21" t="s">
        <v>7869</v>
      </c>
    </row>
    <row r="1902" spans="1:24" hidden="1">
      <c r="A1902" s="77" t="s">
        <v>8229</v>
      </c>
      <c r="B1902" s="4" t="s">
        <v>3580</v>
      </c>
      <c r="C1902" s="4" t="s">
        <v>3581</v>
      </c>
      <c r="D1902" s="4" t="s">
        <v>3584</v>
      </c>
      <c r="E1902" s="4" t="s">
        <v>3585</v>
      </c>
      <c r="F1902" s="4" t="s">
        <v>3319</v>
      </c>
      <c r="G1902" s="4" t="s">
        <v>3325</v>
      </c>
      <c r="H1902" s="4" t="s">
        <v>3320</v>
      </c>
      <c r="I1902" s="4" t="s">
        <v>5183</v>
      </c>
      <c r="J1902" s="4" t="s">
        <v>622</v>
      </c>
      <c r="K1902" s="4" t="s">
        <v>2519</v>
      </c>
      <c r="L1902" s="4" t="s">
        <v>77</v>
      </c>
      <c r="M1902" t="s">
        <v>8</v>
      </c>
      <c r="Q1902"/>
      <c r="R1902">
        <v>1</v>
      </c>
      <c r="S1902">
        <v>0</v>
      </c>
      <c r="T1902">
        <v>0</v>
      </c>
      <c r="U1902">
        <v>0</v>
      </c>
      <c r="V1902">
        <v>1</v>
      </c>
      <c r="X1902" s="21" t="s">
        <v>7869</v>
      </c>
    </row>
    <row r="1903" spans="1:24" hidden="1">
      <c r="A1903" s="77" t="s">
        <v>8229</v>
      </c>
      <c r="B1903" s="4" t="s">
        <v>3580</v>
      </c>
      <c r="C1903" s="4" t="s">
        <v>3581</v>
      </c>
      <c r="D1903" s="4" t="s">
        <v>3584</v>
      </c>
      <c r="E1903" s="4" t="s">
        <v>3585</v>
      </c>
      <c r="F1903" s="4" t="s">
        <v>3319</v>
      </c>
      <c r="G1903" s="4" t="s">
        <v>3325</v>
      </c>
      <c r="H1903" s="4" t="s">
        <v>3320</v>
      </c>
      <c r="I1903" s="4" t="s">
        <v>4201</v>
      </c>
      <c r="J1903" s="4" t="s">
        <v>1317</v>
      </c>
      <c r="K1903" s="4" t="s">
        <v>2499</v>
      </c>
      <c r="L1903" s="29" t="s">
        <v>7</v>
      </c>
      <c r="M1903" t="s">
        <v>8</v>
      </c>
      <c r="Q1903"/>
      <c r="R1903">
        <v>1</v>
      </c>
      <c r="S1903">
        <v>0</v>
      </c>
      <c r="T1903">
        <v>0</v>
      </c>
      <c r="U1903">
        <v>1</v>
      </c>
      <c r="V1903">
        <v>0</v>
      </c>
      <c r="X1903" s="21" t="s">
        <v>1943</v>
      </c>
    </row>
    <row r="1904" spans="1:24" hidden="1">
      <c r="A1904" s="77" t="s">
        <v>8229</v>
      </c>
      <c r="B1904" s="4" t="s">
        <v>3580</v>
      </c>
      <c r="C1904" s="4" t="s">
        <v>3581</v>
      </c>
      <c r="D1904" s="4" t="s">
        <v>3584</v>
      </c>
      <c r="E1904" s="4" t="s">
        <v>3585</v>
      </c>
      <c r="F1904" s="4" t="s">
        <v>3319</v>
      </c>
      <c r="G1904" s="4" t="s">
        <v>3325</v>
      </c>
      <c r="H1904" s="4" t="s">
        <v>3320</v>
      </c>
      <c r="I1904" s="4" t="s">
        <v>4202</v>
      </c>
      <c r="J1904" s="4" t="s">
        <v>1061</v>
      </c>
      <c r="K1904" s="4" t="s">
        <v>2505</v>
      </c>
      <c r="L1904" s="4" t="s">
        <v>21</v>
      </c>
      <c r="M1904" t="s">
        <v>8</v>
      </c>
      <c r="Q1904"/>
      <c r="R1904">
        <v>9</v>
      </c>
      <c r="S1904">
        <v>9</v>
      </c>
      <c r="T1904">
        <v>0</v>
      </c>
      <c r="U1904">
        <v>0</v>
      </c>
      <c r="V1904">
        <v>0</v>
      </c>
      <c r="X1904" s="21" t="s">
        <v>1943</v>
      </c>
    </row>
    <row r="1905" spans="1:24" hidden="1">
      <c r="A1905" s="77" t="s">
        <v>8229</v>
      </c>
      <c r="B1905" s="4" t="s">
        <v>3580</v>
      </c>
      <c r="C1905" s="4" t="s">
        <v>3581</v>
      </c>
      <c r="D1905" s="4" t="s">
        <v>3584</v>
      </c>
      <c r="E1905" s="4" t="s">
        <v>3585</v>
      </c>
      <c r="F1905" s="4" t="s">
        <v>3319</v>
      </c>
      <c r="G1905" s="4" t="s">
        <v>3325</v>
      </c>
      <c r="H1905" s="4" t="s">
        <v>3320</v>
      </c>
      <c r="I1905" s="4" t="s">
        <v>4203</v>
      </c>
      <c r="J1905" s="4" t="s">
        <v>26</v>
      </c>
      <c r="K1905" s="4" t="s">
        <v>2505</v>
      </c>
      <c r="L1905" s="4" t="s">
        <v>21</v>
      </c>
      <c r="M1905" t="s">
        <v>8</v>
      </c>
      <c r="Q1905"/>
      <c r="R1905">
        <v>1</v>
      </c>
      <c r="S1905">
        <v>0</v>
      </c>
      <c r="T1905">
        <v>0</v>
      </c>
      <c r="U1905">
        <v>0</v>
      </c>
      <c r="V1905">
        <v>1</v>
      </c>
      <c r="X1905" s="21" t="s">
        <v>1943</v>
      </c>
    </row>
    <row r="1906" spans="1:24" hidden="1">
      <c r="A1906" s="77" t="s">
        <v>8229</v>
      </c>
      <c r="B1906" s="4" t="s">
        <v>3580</v>
      </c>
      <c r="C1906" s="4" t="s">
        <v>3581</v>
      </c>
      <c r="D1906" s="4" t="s">
        <v>3584</v>
      </c>
      <c r="E1906" s="4" t="s">
        <v>3585</v>
      </c>
      <c r="F1906" s="4" t="s">
        <v>3319</v>
      </c>
      <c r="G1906" s="4" t="s">
        <v>3325</v>
      </c>
      <c r="H1906" s="4" t="s">
        <v>3320</v>
      </c>
      <c r="I1906" s="4" t="s">
        <v>4203</v>
      </c>
      <c r="J1906" s="4" t="s">
        <v>28</v>
      </c>
      <c r="K1906" s="4" t="s">
        <v>2505</v>
      </c>
      <c r="L1906" s="4" t="s">
        <v>21</v>
      </c>
      <c r="M1906" t="s">
        <v>8</v>
      </c>
      <c r="Q1906"/>
      <c r="R1906">
        <v>2</v>
      </c>
      <c r="S1906">
        <v>0</v>
      </c>
      <c r="T1906">
        <v>0</v>
      </c>
      <c r="U1906">
        <v>1</v>
      </c>
      <c r="V1906">
        <v>1</v>
      </c>
      <c r="X1906" s="21" t="s">
        <v>1943</v>
      </c>
    </row>
    <row r="1907" spans="1:24" hidden="1">
      <c r="A1907" s="77" t="s">
        <v>8229</v>
      </c>
      <c r="B1907" s="4" t="s">
        <v>3580</v>
      </c>
      <c r="C1907" s="4" t="s">
        <v>3581</v>
      </c>
      <c r="D1907" s="4" t="s">
        <v>3584</v>
      </c>
      <c r="E1907" s="4" t="s">
        <v>3585</v>
      </c>
      <c r="F1907" s="4" t="s">
        <v>3319</v>
      </c>
      <c r="G1907" s="4" t="s">
        <v>3325</v>
      </c>
      <c r="H1907" s="4" t="s">
        <v>3320</v>
      </c>
      <c r="I1907" s="4" t="s">
        <v>4202</v>
      </c>
      <c r="J1907" s="4" t="s">
        <v>28</v>
      </c>
      <c r="K1907" s="4" t="s">
        <v>2505</v>
      </c>
      <c r="L1907" s="4" t="s">
        <v>21</v>
      </c>
      <c r="M1907" t="s">
        <v>8</v>
      </c>
      <c r="Q1907"/>
      <c r="R1907">
        <v>2</v>
      </c>
      <c r="S1907">
        <v>2</v>
      </c>
      <c r="T1907">
        <v>0</v>
      </c>
      <c r="U1907">
        <v>0</v>
      </c>
      <c r="V1907">
        <v>0</v>
      </c>
      <c r="X1907" s="21" t="s">
        <v>1943</v>
      </c>
    </row>
    <row r="1908" spans="1:24" hidden="1">
      <c r="A1908" s="77" t="s">
        <v>8229</v>
      </c>
      <c r="B1908" s="4" t="s">
        <v>3580</v>
      </c>
      <c r="C1908" s="4" t="s">
        <v>3581</v>
      </c>
      <c r="D1908" s="4" t="s">
        <v>3584</v>
      </c>
      <c r="E1908" s="4" t="s">
        <v>3585</v>
      </c>
      <c r="F1908" s="4" t="s">
        <v>3319</v>
      </c>
      <c r="G1908" s="4" t="s">
        <v>3325</v>
      </c>
      <c r="H1908" s="4" t="s">
        <v>3320</v>
      </c>
      <c r="I1908" s="4" t="s">
        <v>4203</v>
      </c>
      <c r="J1908" s="4" t="s">
        <v>62</v>
      </c>
      <c r="K1908" s="4" t="s">
        <v>2505</v>
      </c>
      <c r="L1908" s="4" t="s">
        <v>21</v>
      </c>
      <c r="M1908" t="s">
        <v>8</v>
      </c>
      <c r="Q1908"/>
      <c r="R1908">
        <v>1</v>
      </c>
      <c r="S1908">
        <v>0</v>
      </c>
      <c r="T1908">
        <v>1</v>
      </c>
      <c r="U1908">
        <v>0</v>
      </c>
      <c r="V1908">
        <v>0</v>
      </c>
      <c r="X1908" s="21" t="s">
        <v>1943</v>
      </c>
    </row>
    <row r="1909" spans="1:24" hidden="1">
      <c r="A1909" s="77" t="s">
        <v>8229</v>
      </c>
      <c r="B1909" s="4" t="s">
        <v>3580</v>
      </c>
      <c r="C1909" s="4" t="s">
        <v>3581</v>
      </c>
      <c r="D1909" s="4" t="s">
        <v>3584</v>
      </c>
      <c r="E1909" s="4" t="s">
        <v>3585</v>
      </c>
      <c r="F1909" s="4" t="s">
        <v>3319</v>
      </c>
      <c r="G1909" s="4" t="s">
        <v>3325</v>
      </c>
      <c r="H1909" s="4" t="s">
        <v>3320</v>
      </c>
      <c r="I1909" s="4" t="s">
        <v>4202</v>
      </c>
      <c r="J1909" s="4" t="s">
        <v>64</v>
      </c>
      <c r="K1909" s="4" t="s">
        <v>2505</v>
      </c>
      <c r="L1909" s="4" t="s">
        <v>21</v>
      </c>
      <c r="M1909" t="s">
        <v>8</v>
      </c>
      <c r="Q1909"/>
      <c r="R1909">
        <v>1</v>
      </c>
      <c r="S1909">
        <v>1</v>
      </c>
      <c r="T1909">
        <v>0</v>
      </c>
      <c r="U1909">
        <v>0</v>
      </c>
      <c r="V1909">
        <v>0</v>
      </c>
      <c r="X1909" s="21" t="s">
        <v>1943</v>
      </c>
    </row>
    <row r="1910" spans="1:24" hidden="1">
      <c r="A1910" s="77" t="s">
        <v>8229</v>
      </c>
      <c r="B1910" s="4" t="s">
        <v>3580</v>
      </c>
      <c r="C1910" s="4" t="s">
        <v>3581</v>
      </c>
      <c r="D1910" s="4" t="s">
        <v>3584</v>
      </c>
      <c r="E1910" s="4" t="s">
        <v>3585</v>
      </c>
      <c r="F1910" s="4" t="s">
        <v>3319</v>
      </c>
      <c r="G1910" s="4" t="s">
        <v>3325</v>
      </c>
      <c r="H1910" s="4" t="s">
        <v>3320</v>
      </c>
      <c r="I1910" s="4" t="s">
        <v>4203</v>
      </c>
      <c r="J1910" s="4" t="s">
        <v>2033</v>
      </c>
      <c r="K1910" s="4" t="s">
        <v>2505</v>
      </c>
      <c r="L1910" s="4" t="s">
        <v>21</v>
      </c>
      <c r="M1910" t="s">
        <v>8</v>
      </c>
      <c r="Q1910"/>
      <c r="R1910">
        <v>1</v>
      </c>
      <c r="S1910">
        <v>0</v>
      </c>
      <c r="T1910">
        <v>0</v>
      </c>
      <c r="U1910">
        <v>1</v>
      </c>
      <c r="V1910">
        <v>0</v>
      </c>
      <c r="X1910" s="21" t="s">
        <v>1943</v>
      </c>
    </row>
    <row r="1911" spans="1:24" hidden="1">
      <c r="A1911" s="77" t="s">
        <v>8226</v>
      </c>
      <c r="B1911" s="4" t="s">
        <v>2881</v>
      </c>
      <c r="C1911" s="4" t="s">
        <v>1485</v>
      </c>
      <c r="D1911" s="4" t="s">
        <v>5420</v>
      </c>
      <c r="E1911" s="4" t="s">
        <v>5421</v>
      </c>
      <c r="F1911" s="4" t="s">
        <v>3326</v>
      </c>
      <c r="G1911" s="4" t="s">
        <v>3329</v>
      </c>
      <c r="H1911" s="4" t="s">
        <v>3318</v>
      </c>
      <c r="I1911" s="4" t="s">
        <v>6712</v>
      </c>
      <c r="J1911" s="4" t="s">
        <v>20</v>
      </c>
      <c r="K1911" s="4" t="s">
        <v>2505</v>
      </c>
      <c r="L1911" s="4" t="s">
        <v>21</v>
      </c>
      <c r="M1911" t="s">
        <v>8</v>
      </c>
      <c r="Q1911"/>
      <c r="R1911">
        <v>20</v>
      </c>
      <c r="S1911">
        <v>20</v>
      </c>
      <c r="T1911">
        <v>0</v>
      </c>
      <c r="U1911">
        <v>0</v>
      </c>
      <c r="V1911">
        <v>0</v>
      </c>
      <c r="X1911" s="21" t="s">
        <v>1943</v>
      </c>
    </row>
    <row r="1912" spans="1:24" hidden="1">
      <c r="A1912" s="77" t="s">
        <v>8229</v>
      </c>
      <c r="B1912" s="4" t="s">
        <v>2640</v>
      </c>
      <c r="C1912" s="4" t="s">
        <v>504</v>
      </c>
      <c r="D1912" s="4" t="s">
        <v>2643</v>
      </c>
      <c r="E1912" s="4" t="s">
        <v>541</v>
      </c>
      <c r="F1912" s="4" t="s">
        <v>3327</v>
      </c>
      <c r="G1912" s="4" t="s">
        <v>3324</v>
      </c>
      <c r="H1912" s="4" t="s">
        <v>3318</v>
      </c>
      <c r="I1912" s="4" t="s">
        <v>3711</v>
      </c>
      <c r="J1912" s="4" t="s">
        <v>5736</v>
      </c>
      <c r="K1912" s="4" t="s">
        <v>2650</v>
      </c>
      <c r="L1912" s="29" t="s">
        <v>561</v>
      </c>
      <c r="M1912" t="s">
        <v>8</v>
      </c>
      <c r="Q1912"/>
      <c r="R1912">
        <v>1</v>
      </c>
      <c r="S1912">
        <v>1</v>
      </c>
      <c r="T1912">
        <v>0</v>
      </c>
      <c r="U1912">
        <v>0</v>
      </c>
      <c r="V1912">
        <v>0</v>
      </c>
      <c r="X1912" s="21" t="s">
        <v>7868</v>
      </c>
    </row>
    <row r="1913" spans="1:24" hidden="1">
      <c r="A1913" s="77" t="s">
        <v>8229</v>
      </c>
      <c r="B1913" s="4" t="s">
        <v>2640</v>
      </c>
      <c r="C1913" s="4" t="s">
        <v>504</v>
      </c>
      <c r="D1913" s="4" t="s">
        <v>2643</v>
      </c>
      <c r="E1913" s="4" t="s">
        <v>541</v>
      </c>
      <c r="F1913" s="4" t="s">
        <v>3327</v>
      </c>
      <c r="G1913" s="4" t="s">
        <v>3324</v>
      </c>
      <c r="H1913" s="4" t="s">
        <v>3318</v>
      </c>
      <c r="I1913" s="4" t="s">
        <v>530</v>
      </c>
      <c r="J1913" s="4" t="s">
        <v>531</v>
      </c>
      <c r="K1913" s="4" t="s">
        <v>2520</v>
      </c>
      <c r="L1913" s="4" t="s">
        <v>79</v>
      </c>
      <c r="M1913" t="s">
        <v>8</v>
      </c>
      <c r="Q1913"/>
      <c r="R1913">
        <v>10</v>
      </c>
      <c r="S1913">
        <v>10</v>
      </c>
      <c r="T1913">
        <v>0</v>
      </c>
      <c r="U1913">
        <v>0</v>
      </c>
      <c r="V1913">
        <v>0</v>
      </c>
      <c r="X1913" s="21" t="s">
        <v>7886</v>
      </c>
    </row>
    <row r="1914" spans="1:24" hidden="1">
      <c r="A1914" s="77" t="s">
        <v>8229</v>
      </c>
      <c r="B1914" s="4" t="s">
        <v>2640</v>
      </c>
      <c r="C1914" s="4" t="s">
        <v>504</v>
      </c>
      <c r="D1914" s="4" t="s">
        <v>2643</v>
      </c>
      <c r="E1914" s="4" t="s">
        <v>541</v>
      </c>
      <c r="F1914" s="4" t="s">
        <v>3327</v>
      </c>
      <c r="G1914" s="4" t="s">
        <v>3324</v>
      </c>
      <c r="H1914" s="4" t="s">
        <v>3318</v>
      </c>
      <c r="I1914" s="4" t="s">
        <v>532</v>
      </c>
      <c r="J1914" s="4" t="s">
        <v>533</v>
      </c>
      <c r="K1914" s="4" t="s">
        <v>2527</v>
      </c>
      <c r="L1914" s="4" t="s">
        <v>107</v>
      </c>
      <c r="M1914" t="s">
        <v>8</v>
      </c>
      <c r="Q1914"/>
      <c r="R1914">
        <v>23</v>
      </c>
      <c r="S1914">
        <v>23</v>
      </c>
      <c r="T1914">
        <v>0</v>
      </c>
      <c r="U1914">
        <v>0</v>
      </c>
      <c r="V1914">
        <v>0</v>
      </c>
      <c r="X1914" s="21" t="s">
        <v>7886</v>
      </c>
    </row>
    <row r="1915" spans="1:24" hidden="1">
      <c r="A1915" s="77" t="s">
        <v>8229</v>
      </c>
      <c r="B1915" s="4" t="s">
        <v>2640</v>
      </c>
      <c r="C1915" s="4" t="s">
        <v>504</v>
      </c>
      <c r="D1915" s="4" t="s">
        <v>2643</v>
      </c>
      <c r="E1915" s="4" t="s">
        <v>541</v>
      </c>
      <c r="F1915" s="4" t="s">
        <v>3327</v>
      </c>
      <c r="G1915" s="4" t="s">
        <v>3324</v>
      </c>
      <c r="H1915" s="4" t="s">
        <v>3318</v>
      </c>
      <c r="I1915" s="4" t="s">
        <v>534</v>
      </c>
      <c r="J1915" s="4" t="s">
        <v>535</v>
      </c>
      <c r="K1915" s="4" t="s">
        <v>2528</v>
      </c>
      <c r="L1915" s="4" t="s">
        <v>109</v>
      </c>
      <c r="M1915" t="s">
        <v>8</v>
      </c>
      <c r="Q1915"/>
      <c r="R1915">
        <v>1</v>
      </c>
      <c r="S1915">
        <v>1</v>
      </c>
      <c r="T1915">
        <v>0</v>
      </c>
      <c r="U1915">
        <v>0</v>
      </c>
      <c r="V1915">
        <v>0</v>
      </c>
      <c r="X1915" s="21" t="s">
        <v>7886</v>
      </c>
    </row>
    <row r="1916" spans="1:24" hidden="1">
      <c r="A1916" s="77" t="s">
        <v>8229</v>
      </c>
      <c r="B1916" s="4" t="s">
        <v>2640</v>
      </c>
      <c r="C1916" s="4" t="s">
        <v>504</v>
      </c>
      <c r="D1916" s="4" t="s">
        <v>2643</v>
      </c>
      <c r="E1916" s="4" t="s">
        <v>541</v>
      </c>
      <c r="F1916" s="4" t="s">
        <v>3327</v>
      </c>
      <c r="G1916" s="4" t="s">
        <v>3324</v>
      </c>
      <c r="H1916" s="4" t="s">
        <v>3318</v>
      </c>
      <c r="I1916" s="4" t="s">
        <v>3711</v>
      </c>
      <c r="J1916" s="4" t="s">
        <v>531</v>
      </c>
      <c r="K1916" s="4" t="s">
        <v>2650</v>
      </c>
      <c r="L1916" s="29" t="s">
        <v>561</v>
      </c>
      <c r="M1916" t="s">
        <v>8</v>
      </c>
      <c r="Q1916"/>
      <c r="R1916">
        <v>1</v>
      </c>
      <c r="S1916">
        <v>1</v>
      </c>
      <c r="T1916">
        <v>0</v>
      </c>
      <c r="U1916">
        <v>0</v>
      </c>
      <c r="V1916">
        <v>0</v>
      </c>
      <c r="X1916" s="21" t="s">
        <v>7886</v>
      </c>
    </row>
    <row r="1917" spans="1:24" hidden="1">
      <c r="A1917" s="77" t="s">
        <v>8229</v>
      </c>
      <c r="B1917" s="4" t="s">
        <v>2640</v>
      </c>
      <c r="C1917" s="4" t="s">
        <v>504</v>
      </c>
      <c r="D1917" s="4" t="s">
        <v>2643</v>
      </c>
      <c r="E1917" s="4" t="s">
        <v>541</v>
      </c>
      <c r="F1917" s="4" t="s">
        <v>3327</v>
      </c>
      <c r="G1917" s="4" t="s">
        <v>3324</v>
      </c>
      <c r="H1917" s="4" t="s">
        <v>3318</v>
      </c>
      <c r="I1917" s="4" t="s">
        <v>3711</v>
      </c>
      <c r="J1917" s="4" t="s">
        <v>20</v>
      </c>
      <c r="K1917" s="4" t="s">
        <v>2650</v>
      </c>
      <c r="L1917" s="29" t="s">
        <v>561</v>
      </c>
      <c r="M1917" t="s">
        <v>8</v>
      </c>
      <c r="Q1917"/>
      <c r="R1917">
        <v>1</v>
      </c>
      <c r="S1917">
        <v>1</v>
      </c>
      <c r="T1917">
        <v>0</v>
      </c>
      <c r="U1917">
        <v>0</v>
      </c>
      <c r="V1917">
        <v>0</v>
      </c>
      <c r="X1917" s="21" t="s">
        <v>1943</v>
      </c>
    </row>
    <row r="1918" spans="1:24" hidden="1">
      <c r="A1918" s="77" t="s">
        <v>8229</v>
      </c>
      <c r="B1918" s="4" t="s">
        <v>2640</v>
      </c>
      <c r="C1918" s="4" t="s">
        <v>504</v>
      </c>
      <c r="D1918" s="4" t="s">
        <v>2643</v>
      </c>
      <c r="E1918" s="4" t="s">
        <v>541</v>
      </c>
      <c r="F1918" s="4" t="s">
        <v>3327</v>
      </c>
      <c r="G1918" s="4" t="s">
        <v>3324</v>
      </c>
      <c r="H1918" s="4" t="s">
        <v>3318</v>
      </c>
      <c r="I1918" s="4" t="s">
        <v>3711</v>
      </c>
      <c r="J1918" s="4" t="s">
        <v>23</v>
      </c>
      <c r="K1918" s="4" t="s">
        <v>2650</v>
      </c>
      <c r="L1918" s="29" t="s">
        <v>561</v>
      </c>
      <c r="M1918" t="s">
        <v>8</v>
      </c>
      <c r="Q1918"/>
      <c r="R1918">
        <v>1</v>
      </c>
      <c r="S1918">
        <v>1</v>
      </c>
      <c r="T1918">
        <v>0</v>
      </c>
      <c r="U1918">
        <v>0</v>
      </c>
      <c r="V1918">
        <v>0</v>
      </c>
      <c r="X1918" s="21" t="s">
        <v>1943</v>
      </c>
    </row>
    <row r="1919" spans="1:24" hidden="1">
      <c r="A1919" s="77" t="s">
        <v>8229</v>
      </c>
      <c r="B1919" s="4" t="s">
        <v>2640</v>
      </c>
      <c r="C1919" s="4" t="s">
        <v>504</v>
      </c>
      <c r="D1919" s="4" t="s">
        <v>2643</v>
      </c>
      <c r="E1919" s="4" t="s">
        <v>541</v>
      </c>
      <c r="F1919" s="4" t="s">
        <v>3327</v>
      </c>
      <c r="G1919" s="4" t="s">
        <v>3324</v>
      </c>
      <c r="H1919" s="4" t="s">
        <v>3318</v>
      </c>
      <c r="I1919" s="4" t="s">
        <v>510</v>
      </c>
      <c r="J1919" s="4" t="s">
        <v>20</v>
      </c>
      <c r="K1919" s="4" t="s">
        <v>2505</v>
      </c>
      <c r="L1919" s="4" t="s">
        <v>21</v>
      </c>
      <c r="M1919" t="s">
        <v>8</v>
      </c>
      <c r="Q1919"/>
      <c r="R1919">
        <v>43</v>
      </c>
      <c r="S1919">
        <v>43</v>
      </c>
      <c r="T1919">
        <v>0</v>
      </c>
      <c r="U1919">
        <v>0</v>
      </c>
      <c r="V1919">
        <v>0</v>
      </c>
      <c r="X1919" s="21" t="s">
        <v>1943</v>
      </c>
    </row>
    <row r="1920" spans="1:24" hidden="1">
      <c r="A1920" s="77" t="s">
        <v>8229</v>
      </c>
      <c r="B1920" s="4" t="s">
        <v>2640</v>
      </c>
      <c r="C1920" s="4" t="s">
        <v>504</v>
      </c>
      <c r="D1920" s="4" t="s">
        <v>2643</v>
      </c>
      <c r="E1920" s="4" t="s">
        <v>541</v>
      </c>
      <c r="F1920" s="4" t="s">
        <v>3327</v>
      </c>
      <c r="G1920" s="4" t="s">
        <v>3324</v>
      </c>
      <c r="H1920" s="4" t="s">
        <v>3318</v>
      </c>
      <c r="I1920" s="4" t="s">
        <v>511</v>
      </c>
      <c r="J1920" s="4" t="s">
        <v>23</v>
      </c>
      <c r="K1920" s="4" t="s">
        <v>2506</v>
      </c>
      <c r="L1920" s="4" t="s">
        <v>24</v>
      </c>
      <c r="M1920" t="s">
        <v>8</v>
      </c>
      <c r="Q1920"/>
      <c r="R1920">
        <v>45</v>
      </c>
      <c r="S1920">
        <v>45</v>
      </c>
      <c r="T1920">
        <v>0</v>
      </c>
      <c r="U1920">
        <v>0</v>
      </c>
      <c r="V1920">
        <v>0</v>
      </c>
      <c r="X1920" s="21" t="s">
        <v>1943</v>
      </c>
    </row>
    <row r="1921" spans="1:24" hidden="1">
      <c r="A1921" s="77" t="s">
        <v>8228</v>
      </c>
      <c r="B1921" s="4" t="s">
        <v>3380</v>
      </c>
      <c r="C1921" s="4" t="s">
        <v>3381</v>
      </c>
      <c r="D1921" s="4" t="s">
        <v>3384</v>
      </c>
      <c r="E1921" s="4" t="s">
        <v>3385</v>
      </c>
      <c r="F1921" s="4" t="s">
        <v>3324</v>
      </c>
      <c r="G1921" s="4" t="s">
        <v>3325</v>
      </c>
      <c r="H1921" s="4" t="s">
        <v>3318</v>
      </c>
      <c r="I1921" s="4" t="s">
        <v>3815</v>
      </c>
      <c r="J1921" s="4" t="s">
        <v>3821</v>
      </c>
      <c r="K1921" s="4" t="s">
        <v>2502</v>
      </c>
      <c r="L1921" s="4" t="s">
        <v>13</v>
      </c>
      <c r="M1921" s="31" t="s">
        <v>204</v>
      </c>
      <c r="Q1921"/>
      <c r="R1921">
        <v>88</v>
      </c>
      <c r="S1921">
        <v>28</v>
      </c>
      <c r="T1921">
        <v>39</v>
      </c>
      <c r="U1921">
        <v>20</v>
      </c>
      <c r="V1921">
        <v>2</v>
      </c>
      <c r="X1921" s="21" t="s">
        <v>12</v>
      </c>
    </row>
    <row r="1922" spans="1:24" hidden="1">
      <c r="A1922" s="77" t="s">
        <v>8228</v>
      </c>
      <c r="B1922" s="4" t="s">
        <v>3380</v>
      </c>
      <c r="C1922" s="4" t="s">
        <v>3381</v>
      </c>
      <c r="D1922" s="4" t="s">
        <v>3384</v>
      </c>
      <c r="E1922" s="4" t="s">
        <v>3385</v>
      </c>
      <c r="F1922" s="4" t="s">
        <v>3324</v>
      </c>
      <c r="G1922" s="4" t="s">
        <v>3325</v>
      </c>
      <c r="H1922" s="4" t="s">
        <v>3318</v>
      </c>
      <c r="I1922" s="4" t="s">
        <v>3817</v>
      </c>
      <c r="J1922" s="4" t="s">
        <v>3821</v>
      </c>
      <c r="K1922" s="4" t="s">
        <v>2502</v>
      </c>
      <c r="L1922" s="4" t="s">
        <v>13</v>
      </c>
      <c r="M1922" s="31" t="s">
        <v>204</v>
      </c>
      <c r="Q1922"/>
      <c r="R1922">
        <v>75</v>
      </c>
      <c r="S1922">
        <v>28</v>
      </c>
      <c r="T1922">
        <v>29</v>
      </c>
      <c r="U1922">
        <v>17</v>
      </c>
      <c r="V1922">
        <v>2</v>
      </c>
      <c r="X1922" s="21" t="s">
        <v>12</v>
      </c>
    </row>
    <row r="1923" spans="1:24" hidden="1">
      <c r="A1923" s="77" t="s">
        <v>8228</v>
      </c>
      <c r="B1923" s="4" t="s">
        <v>3380</v>
      </c>
      <c r="C1923" s="4" t="s">
        <v>3381</v>
      </c>
      <c r="D1923" s="4" t="s">
        <v>3384</v>
      </c>
      <c r="E1923" s="4" t="s">
        <v>3385</v>
      </c>
      <c r="F1923" s="4" t="s">
        <v>3324</v>
      </c>
      <c r="G1923" s="4" t="s">
        <v>3325</v>
      </c>
      <c r="H1923" s="4" t="s">
        <v>3318</v>
      </c>
      <c r="I1923" s="4" t="s">
        <v>3820</v>
      </c>
      <c r="J1923" s="4" t="s">
        <v>3822</v>
      </c>
      <c r="K1923" s="4" t="s">
        <v>2503</v>
      </c>
      <c r="L1923" s="4" t="s">
        <v>16</v>
      </c>
      <c r="M1923" s="31" t="s">
        <v>204</v>
      </c>
      <c r="Q1923"/>
      <c r="R1923">
        <v>50</v>
      </c>
      <c r="S1923">
        <v>0</v>
      </c>
      <c r="T1923">
        <v>7</v>
      </c>
      <c r="U1923">
        <v>28</v>
      </c>
      <c r="V1923">
        <v>15</v>
      </c>
      <c r="X1923" s="21" t="s">
        <v>12</v>
      </c>
    </row>
    <row r="1924" spans="1:24" hidden="1">
      <c r="A1924" s="77" t="s">
        <v>8228</v>
      </c>
      <c r="B1924" s="4" t="s">
        <v>3380</v>
      </c>
      <c r="C1924" s="4" t="s">
        <v>3381</v>
      </c>
      <c r="D1924" s="4" t="s">
        <v>3384</v>
      </c>
      <c r="E1924" s="4" t="s">
        <v>3385</v>
      </c>
      <c r="F1924" s="4" t="s">
        <v>3324</v>
      </c>
      <c r="G1924" s="4" t="s">
        <v>3325</v>
      </c>
      <c r="H1924" s="4" t="s">
        <v>3318</v>
      </c>
      <c r="I1924" s="4" t="s">
        <v>3819</v>
      </c>
      <c r="J1924" s="4" t="s">
        <v>3822</v>
      </c>
      <c r="K1924" s="4" t="s">
        <v>2503</v>
      </c>
      <c r="L1924" s="4" t="s">
        <v>16</v>
      </c>
      <c r="M1924" s="31" t="s">
        <v>204</v>
      </c>
      <c r="Q1924"/>
      <c r="R1924">
        <v>50</v>
      </c>
      <c r="S1924">
        <v>0</v>
      </c>
      <c r="T1924">
        <v>7</v>
      </c>
      <c r="U1924">
        <v>28</v>
      </c>
      <c r="V1924">
        <v>15</v>
      </c>
      <c r="X1924" s="21" t="s">
        <v>12</v>
      </c>
    </row>
    <row r="1925" spans="1:24" hidden="1">
      <c r="A1925" s="77" t="s">
        <v>8228</v>
      </c>
      <c r="B1925" s="4" t="s">
        <v>3380</v>
      </c>
      <c r="C1925" s="4" t="s">
        <v>3381</v>
      </c>
      <c r="D1925" s="4" t="s">
        <v>3384</v>
      </c>
      <c r="E1925" s="4" t="s">
        <v>3385</v>
      </c>
      <c r="F1925" s="4" t="s">
        <v>3324</v>
      </c>
      <c r="G1925" s="4" t="s">
        <v>3325</v>
      </c>
      <c r="H1925" s="4" t="s">
        <v>3318</v>
      </c>
      <c r="I1925" s="4" t="s">
        <v>3825</v>
      </c>
      <c r="J1925" s="4" t="s">
        <v>3823</v>
      </c>
      <c r="K1925" s="4" t="s">
        <v>2552</v>
      </c>
      <c r="L1925" s="4" t="s">
        <v>295</v>
      </c>
      <c r="M1925" s="31" t="s">
        <v>204</v>
      </c>
      <c r="Q1925"/>
      <c r="R1925">
        <v>7</v>
      </c>
      <c r="S1925">
        <v>0</v>
      </c>
      <c r="T1925">
        <v>0</v>
      </c>
      <c r="U1925">
        <v>2</v>
      </c>
      <c r="V1925">
        <v>5</v>
      </c>
      <c r="X1925" s="21" t="s">
        <v>12</v>
      </c>
    </row>
    <row r="1926" spans="1:24" hidden="1">
      <c r="A1926" s="77" t="s">
        <v>8228</v>
      </c>
      <c r="B1926" s="4" t="s">
        <v>3380</v>
      </c>
      <c r="C1926" s="4" t="s">
        <v>3381</v>
      </c>
      <c r="D1926" s="4" t="s">
        <v>3384</v>
      </c>
      <c r="E1926" s="4" t="s">
        <v>3385</v>
      </c>
      <c r="F1926" s="4" t="s">
        <v>3324</v>
      </c>
      <c r="G1926" s="4" t="s">
        <v>3325</v>
      </c>
      <c r="H1926" s="4" t="s">
        <v>3318</v>
      </c>
      <c r="I1926" s="4" t="s">
        <v>3826</v>
      </c>
      <c r="J1926" s="4" t="s">
        <v>3823</v>
      </c>
      <c r="K1926" s="4" t="s">
        <v>2552</v>
      </c>
      <c r="L1926" s="4" t="s">
        <v>295</v>
      </c>
      <c r="M1926" s="31" t="s">
        <v>204</v>
      </c>
      <c r="Q1926"/>
      <c r="R1926">
        <v>7</v>
      </c>
      <c r="S1926">
        <v>0</v>
      </c>
      <c r="T1926">
        <v>0</v>
      </c>
      <c r="U1926">
        <v>2</v>
      </c>
      <c r="V1926">
        <v>5</v>
      </c>
      <c r="X1926" s="21" t="s">
        <v>12</v>
      </c>
    </row>
    <row r="1927" spans="1:24" hidden="1">
      <c r="A1927" s="77" t="s">
        <v>8228</v>
      </c>
      <c r="B1927" s="4" t="s">
        <v>3380</v>
      </c>
      <c r="C1927" s="4" t="s">
        <v>3381</v>
      </c>
      <c r="D1927" s="4" t="s">
        <v>3384</v>
      </c>
      <c r="E1927" s="4" t="s">
        <v>3385</v>
      </c>
      <c r="F1927" s="4" t="s">
        <v>3324</v>
      </c>
      <c r="G1927" s="4" t="s">
        <v>3325</v>
      </c>
      <c r="H1927" s="4" t="s">
        <v>3318</v>
      </c>
      <c r="I1927" s="4" t="s">
        <v>4731</v>
      </c>
      <c r="J1927" s="4" t="s">
        <v>3824</v>
      </c>
      <c r="K1927" s="4" t="s">
        <v>2664</v>
      </c>
      <c r="L1927" s="4" t="s">
        <v>653</v>
      </c>
      <c r="M1927" s="31" t="s">
        <v>204</v>
      </c>
      <c r="Q1927"/>
      <c r="R1927">
        <v>1</v>
      </c>
      <c r="S1927">
        <v>0</v>
      </c>
      <c r="T1927">
        <v>0</v>
      </c>
      <c r="U1927">
        <v>0</v>
      </c>
      <c r="V1927">
        <v>1</v>
      </c>
      <c r="X1927" s="21" t="s">
        <v>12</v>
      </c>
    </row>
    <row r="1928" spans="1:24" hidden="1">
      <c r="A1928" s="77" t="s">
        <v>8228</v>
      </c>
      <c r="B1928" s="4" t="s">
        <v>3380</v>
      </c>
      <c r="C1928" s="4" t="s">
        <v>3381</v>
      </c>
      <c r="D1928" s="4" t="s">
        <v>3384</v>
      </c>
      <c r="E1928" s="4" t="s">
        <v>3385</v>
      </c>
      <c r="F1928" s="4" t="s">
        <v>3324</v>
      </c>
      <c r="G1928" s="4" t="s">
        <v>3325</v>
      </c>
      <c r="H1928" s="4" t="s">
        <v>3318</v>
      </c>
      <c r="I1928" s="4" t="s">
        <v>5975</v>
      </c>
      <c r="J1928" s="4" t="s">
        <v>3824</v>
      </c>
      <c r="K1928" s="4" t="s">
        <v>2664</v>
      </c>
      <c r="L1928" s="4" t="s">
        <v>653</v>
      </c>
      <c r="M1928" s="31" t="s">
        <v>204</v>
      </c>
      <c r="Q1928"/>
      <c r="R1928">
        <v>1</v>
      </c>
      <c r="S1928">
        <v>0</v>
      </c>
      <c r="T1928">
        <v>0</v>
      </c>
      <c r="U1928">
        <v>0</v>
      </c>
      <c r="V1928">
        <v>1</v>
      </c>
      <c r="X1928" s="21" t="s">
        <v>12</v>
      </c>
    </row>
    <row r="1929" spans="1:24" hidden="1">
      <c r="A1929" s="77" t="s">
        <v>8228</v>
      </c>
      <c r="B1929" s="4" t="s">
        <v>3380</v>
      </c>
      <c r="C1929" s="4" t="s">
        <v>3381</v>
      </c>
      <c r="D1929" s="4" t="s">
        <v>3384</v>
      </c>
      <c r="E1929" s="4" t="s">
        <v>3385</v>
      </c>
      <c r="F1929" s="4" t="s">
        <v>3324</v>
      </c>
      <c r="G1929" s="4" t="s">
        <v>3325</v>
      </c>
      <c r="H1929" s="4" t="s">
        <v>3318</v>
      </c>
      <c r="I1929" s="4" t="s">
        <v>5976</v>
      </c>
      <c r="J1929" s="4" t="s">
        <v>5977</v>
      </c>
      <c r="K1929" s="4" t="s">
        <v>3106</v>
      </c>
      <c r="L1929" s="4" t="s">
        <v>1990</v>
      </c>
      <c r="M1929" t="s">
        <v>8</v>
      </c>
      <c r="Q1929" s="28" t="s">
        <v>3317</v>
      </c>
      <c r="R1929">
        <v>1</v>
      </c>
      <c r="S1929">
        <v>0</v>
      </c>
      <c r="T1929">
        <v>1</v>
      </c>
      <c r="U1929">
        <v>0</v>
      </c>
      <c r="V1929">
        <v>0</v>
      </c>
      <c r="W1929" s="28" t="s">
        <v>3317</v>
      </c>
      <c r="X1929" s="21" t="s">
        <v>7871</v>
      </c>
    </row>
    <row r="1930" spans="1:24" hidden="1">
      <c r="A1930" s="77" t="s">
        <v>8228</v>
      </c>
      <c r="B1930" s="4" t="s">
        <v>3380</v>
      </c>
      <c r="C1930" s="4" t="s">
        <v>3381</v>
      </c>
      <c r="D1930" s="4" t="s">
        <v>3384</v>
      </c>
      <c r="E1930" s="4" t="s">
        <v>3385</v>
      </c>
      <c r="F1930" s="4" t="s">
        <v>3324</v>
      </c>
      <c r="G1930" s="4" t="s">
        <v>3325</v>
      </c>
      <c r="H1930" s="4" t="s">
        <v>3318</v>
      </c>
      <c r="I1930" s="4" t="s">
        <v>5978</v>
      </c>
      <c r="J1930" s="4" t="s">
        <v>5979</v>
      </c>
      <c r="K1930" s="4" t="s">
        <v>3107</v>
      </c>
      <c r="L1930" s="4" t="s">
        <v>1991</v>
      </c>
      <c r="M1930" t="s">
        <v>8</v>
      </c>
      <c r="Q1930" s="28" t="s">
        <v>3317</v>
      </c>
      <c r="R1930">
        <v>1</v>
      </c>
      <c r="S1930">
        <v>0</v>
      </c>
      <c r="T1930">
        <v>1</v>
      </c>
      <c r="U1930">
        <v>0</v>
      </c>
      <c r="V1930">
        <v>0</v>
      </c>
      <c r="W1930" s="28" t="s">
        <v>3317</v>
      </c>
      <c r="X1930" s="21" t="s">
        <v>7871</v>
      </c>
    </row>
    <row r="1931" spans="1:24" hidden="1">
      <c r="A1931" s="77" t="s">
        <v>8228</v>
      </c>
      <c r="B1931" s="4" t="s">
        <v>3380</v>
      </c>
      <c r="C1931" s="4" t="s">
        <v>3381</v>
      </c>
      <c r="D1931" s="4" t="s">
        <v>3384</v>
      </c>
      <c r="E1931" s="4" t="s">
        <v>3385</v>
      </c>
      <c r="F1931" s="4" t="s">
        <v>3324</v>
      </c>
      <c r="G1931" s="4" t="s">
        <v>3325</v>
      </c>
      <c r="H1931" s="4" t="s">
        <v>3318</v>
      </c>
      <c r="I1931" s="4" t="s">
        <v>244</v>
      </c>
      <c r="J1931" s="4" t="s">
        <v>118</v>
      </c>
      <c r="K1931" s="4" t="s">
        <v>2511</v>
      </c>
      <c r="L1931" s="4" t="s">
        <v>37</v>
      </c>
      <c r="M1931" t="s">
        <v>8</v>
      </c>
      <c r="Q1931"/>
      <c r="R1931">
        <v>54</v>
      </c>
      <c r="S1931">
        <v>17</v>
      </c>
      <c r="T1931">
        <v>18</v>
      </c>
      <c r="U1931">
        <v>19</v>
      </c>
      <c r="V1931">
        <v>0</v>
      </c>
      <c r="X1931" s="21" t="s">
        <v>7868</v>
      </c>
    </row>
    <row r="1932" spans="1:24" hidden="1">
      <c r="A1932" s="77" t="s">
        <v>8228</v>
      </c>
      <c r="B1932" s="4" t="s">
        <v>3380</v>
      </c>
      <c r="C1932" s="4" t="s">
        <v>3381</v>
      </c>
      <c r="D1932" s="4" t="s">
        <v>3384</v>
      </c>
      <c r="E1932" s="4" t="s">
        <v>3385</v>
      </c>
      <c r="F1932" s="4" t="s">
        <v>3324</v>
      </c>
      <c r="G1932" s="4" t="s">
        <v>3325</v>
      </c>
      <c r="H1932" s="4" t="s">
        <v>3318</v>
      </c>
      <c r="I1932" s="4" t="s">
        <v>246</v>
      </c>
      <c r="J1932" s="4" t="s">
        <v>118</v>
      </c>
      <c r="K1932" s="4" t="s">
        <v>2511</v>
      </c>
      <c r="L1932" s="4" t="s">
        <v>37</v>
      </c>
      <c r="M1932" t="s">
        <v>8</v>
      </c>
      <c r="Q1932"/>
      <c r="R1932">
        <v>48</v>
      </c>
      <c r="S1932">
        <v>17</v>
      </c>
      <c r="T1932">
        <v>14</v>
      </c>
      <c r="U1932">
        <v>17</v>
      </c>
      <c r="V1932">
        <v>0</v>
      </c>
      <c r="X1932" s="21" t="s">
        <v>7868</v>
      </c>
    </row>
    <row r="1933" spans="1:24" hidden="1">
      <c r="A1933" s="77" t="s">
        <v>8228</v>
      </c>
      <c r="B1933" s="4" t="s">
        <v>3380</v>
      </c>
      <c r="C1933" s="4" t="s">
        <v>3381</v>
      </c>
      <c r="D1933" s="4" t="s">
        <v>3384</v>
      </c>
      <c r="E1933" s="4" t="s">
        <v>3385</v>
      </c>
      <c r="F1933" s="4" t="s">
        <v>3324</v>
      </c>
      <c r="G1933" s="4" t="s">
        <v>3325</v>
      </c>
      <c r="H1933" s="4" t="s">
        <v>3318</v>
      </c>
      <c r="I1933" s="4" t="s">
        <v>5980</v>
      </c>
      <c r="J1933" s="4" t="s">
        <v>5981</v>
      </c>
      <c r="K1933" s="4" t="s">
        <v>2511</v>
      </c>
      <c r="L1933" s="4" t="s">
        <v>37</v>
      </c>
      <c r="M1933" t="s">
        <v>8</v>
      </c>
      <c r="Q1933" s="28" t="s">
        <v>3317</v>
      </c>
      <c r="R1933">
        <v>1</v>
      </c>
      <c r="S1933">
        <v>0</v>
      </c>
      <c r="T1933">
        <v>1</v>
      </c>
      <c r="U1933">
        <v>0</v>
      </c>
      <c r="V1933">
        <v>0</v>
      </c>
      <c r="W1933" s="28" t="s">
        <v>3317</v>
      </c>
      <c r="X1933" s="21" t="s">
        <v>7868</v>
      </c>
    </row>
    <row r="1934" spans="1:24" hidden="1">
      <c r="A1934" s="77" t="s">
        <v>8228</v>
      </c>
      <c r="B1934" s="4" t="s">
        <v>3380</v>
      </c>
      <c r="C1934" s="4" t="s">
        <v>3381</v>
      </c>
      <c r="D1934" s="4" t="s">
        <v>3384</v>
      </c>
      <c r="E1934" s="4" t="s">
        <v>3385</v>
      </c>
      <c r="F1934" s="4" t="s">
        <v>3324</v>
      </c>
      <c r="G1934" s="4" t="s">
        <v>3325</v>
      </c>
      <c r="H1934" s="4" t="s">
        <v>3318</v>
      </c>
      <c r="I1934" s="4" t="s">
        <v>5984</v>
      </c>
      <c r="J1934" s="4" t="s">
        <v>4732</v>
      </c>
      <c r="K1934" s="4" t="s">
        <v>2511</v>
      </c>
      <c r="L1934" s="4" t="s">
        <v>37</v>
      </c>
      <c r="M1934" t="s">
        <v>8</v>
      </c>
      <c r="Q1934"/>
      <c r="R1934">
        <v>21</v>
      </c>
      <c r="S1934">
        <v>15</v>
      </c>
      <c r="T1934">
        <v>6</v>
      </c>
      <c r="U1934">
        <v>0</v>
      </c>
      <c r="V1934">
        <v>0</v>
      </c>
      <c r="X1934" s="21" t="s">
        <v>7868</v>
      </c>
    </row>
    <row r="1935" spans="1:24" hidden="1">
      <c r="A1935" s="77" t="s">
        <v>8228</v>
      </c>
      <c r="B1935" s="4" t="s">
        <v>3380</v>
      </c>
      <c r="C1935" s="4" t="s">
        <v>3381</v>
      </c>
      <c r="D1935" s="4" t="s">
        <v>3384</v>
      </c>
      <c r="E1935" s="4" t="s">
        <v>3385</v>
      </c>
      <c r="F1935" s="4" t="s">
        <v>3324</v>
      </c>
      <c r="G1935" s="4" t="s">
        <v>3325</v>
      </c>
      <c r="H1935" s="4" t="s">
        <v>3318</v>
      </c>
      <c r="I1935" s="4" t="s">
        <v>5985</v>
      </c>
      <c r="J1935" s="4" t="s">
        <v>4732</v>
      </c>
      <c r="K1935" s="4" t="s">
        <v>2511</v>
      </c>
      <c r="L1935" s="4" t="s">
        <v>37</v>
      </c>
      <c r="M1935" t="s">
        <v>8</v>
      </c>
      <c r="Q1935"/>
      <c r="R1935">
        <v>21</v>
      </c>
      <c r="S1935">
        <v>16</v>
      </c>
      <c r="T1935">
        <v>5</v>
      </c>
      <c r="U1935">
        <v>0</v>
      </c>
      <c r="V1935">
        <v>0</v>
      </c>
      <c r="X1935" s="21" t="s">
        <v>7868</v>
      </c>
    </row>
    <row r="1936" spans="1:24" hidden="1">
      <c r="A1936" s="77" t="s">
        <v>8228</v>
      </c>
      <c r="B1936" s="4" t="s">
        <v>3380</v>
      </c>
      <c r="C1936" s="4" t="s">
        <v>3381</v>
      </c>
      <c r="D1936" s="4" t="s">
        <v>3384</v>
      </c>
      <c r="E1936" s="4" t="s">
        <v>3385</v>
      </c>
      <c r="F1936" s="4" t="s">
        <v>3324</v>
      </c>
      <c r="G1936" s="4" t="s">
        <v>3325</v>
      </c>
      <c r="H1936" s="4" t="s">
        <v>3318</v>
      </c>
      <c r="I1936" s="4" t="s">
        <v>248</v>
      </c>
      <c r="J1936" s="4" t="s">
        <v>147</v>
      </c>
      <c r="K1936" s="4" t="s">
        <v>2512</v>
      </c>
      <c r="L1936" s="4" t="s">
        <v>42</v>
      </c>
      <c r="M1936" t="s">
        <v>8</v>
      </c>
      <c r="Q1936"/>
      <c r="R1936">
        <v>42</v>
      </c>
      <c r="S1936">
        <v>0</v>
      </c>
      <c r="T1936">
        <v>16</v>
      </c>
      <c r="U1936">
        <v>23</v>
      </c>
      <c r="V1936">
        <v>3</v>
      </c>
      <c r="X1936" s="21" t="s">
        <v>7868</v>
      </c>
    </row>
    <row r="1937" spans="1:24" hidden="1">
      <c r="A1937" s="77" t="s">
        <v>8228</v>
      </c>
      <c r="B1937" s="4" t="s">
        <v>3380</v>
      </c>
      <c r="C1937" s="4" t="s">
        <v>3381</v>
      </c>
      <c r="D1937" s="4" t="s">
        <v>3384</v>
      </c>
      <c r="E1937" s="4" t="s">
        <v>3385</v>
      </c>
      <c r="F1937" s="4" t="s">
        <v>3324</v>
      </c>
      <c r="G1937" s="4" t="s">
        <v>3325</v>
      </c>
      <c r="H1937" s="4" t="s">
        <v>3318</v>
      </c>
      <c r="I1937" s="4" t="s">
        <v>250</v>
      </c>
      <c r="J1937" s="4" t="s">
        <v>147</v>
      </c>
      <c r="K1937" s="4" t="s">
        <v>2512</v>
      </c>
      <c r="L1937" s="4" t="s">
        <v>42</v>
      </c>
      <c r="M1937" t="s">
        <v>8</v>
      </c>
      <c r="Q1937"/>
      <c r="R1937">
        <v>44</v>
      </c>
      <c r="S1937">
        <v>0</v>
      </c>
      <c r="T1937">
        <v>16</v>
      </c>
      <c r="U1937">
        <v>25</v>
      </c>
      <c r="V1937">
        <v>3</v>
      </c>
      <c r="X1937" s="21" t="s">
        <v>7868</v>
      </c>
    </row>
    <row r="1938" spans="1:24" hidden="1">
      <c r="A1938" s="77" t="s">
        <v>8228</v>
      </c>
      <c r="B1938" s="4" t="s">
        <v>3380</v>
      </c>
      <c r="C1938" s="4" t="s">
        <v>3381</v>
      </c>
      <c r="D1938" s="4" t="s">
        <v>3384</v>
      </c>
      <c r="E1938" s="4" t="s">
        <v>3385</v>
      </c>
      <c r="F1938" s="4" t="s">
        <v>3324</v>
      </c>
      <c r="G1938" s="4" t="s">
        <v>3325</v>
      </c>
      <c r="H1938" s="4" t="s">
        <v>3318</v>
      </c>
      <c r="I1938" s="4" t="s">
        <v>5982</v>
      </c>
      <c r="J1938" s="4" t="s">
        <v>5983</v>
      </c>
      <c r="K1938" s="4" t="s">
        <v>2512</v>
      </c>
      <c r="L1938" s="4" t="s">
        <v>42</v>
      </c>
      <c r="M1938" t="s">
        <v>8</v>
      </c>
      <c r="Q1938" s="28" t="s">
        <v>3317</v>
      </c>
      <c r="R1938">
        <v>1</v>
      </c>
      <c r="S1938">
        <v>0</v>
      </c>
      <c r="T1938">
        <v>1</v>
      </c>
      <c r="U1938">
        <v>0</v>
      </c>
      <c r="V1938">
        <v>0</v>
      </c>
      <c r="W1938" s="28" t="s">
        <v>3317</v>
      </c>
      <c r="X1938" s="21" t="s">
        <v>7868</v>
      </c>
    </row>
    <row r="1939" spans="1:24" hidden="1">
      <c r="A1939" s="77" t="s">
        <v>8228</v>
      </c>
      <c r="B1939" s="4" t="s">
        <v>3380</v>
      </c>
      <c r="C1939" s="4" t="s">
        <v>3381</v>
      </c>
      <c r="D1939" s="4" t="s">
        <v>3384</v>
      </c>
      <c r="E1939" s="4" t="s">
        <v>3385</v>
      </c>
      <c r="F1939" s="4" t="s">
        <v>3324</v>
      </c>
      <c r="G1939" s="4" t="s">
        <v>3325</v>
      </c>
      <c r="H1939" s="4" t="s">
        <v>3318</v>
      </c>
      <c r="I1939" s="4" t="s">
        <v>5986</v>
      </c>
      <c r="J1939" s="4" t="s">
        <v>4733</v>
      </c>
      <c r="K1939" s="4" t="s">
        <v>2512</v>
      </c>
      <c r="L1939" s="4" t="s">
        <v>42</v>
      </c>
      <c r="M1939" t="s">
        <v>8</v>
      </c>
      <c r="Q1939"/>
      <c r="R1939">
        <v>31</v>
      </c>
      <c r="S1939">
        <v>0</v>
      </c>
      <c r="T1939">
        <v>23</v>
      </c>
      <c r="U1939">
        <v>7</v>
      </c>
      <c r="V1939">
        <v>1</v>
      </c>
      <c r="X1939" s="21" t="s">
        <v>7868</v>
      </c>
    </row>
    <row r="1940" spans="1:24" hidden="1">
      <c r="A1940" s="77" t="s">
        <v>8228</v>
      </c>
      <c r="B1940" s="4" t="s">
        <v>3380</v>
      </c>
      <c r="C1940" s="4" t="s">
        <v>3381</v>
      </c>
      <c r="D1940" s="4" t="s">
        <v>3384</v>
      </c>
      <c r="E1940" s="4" t="s">
        <v>3385</v>
      </c>
      <c r="F1940" s="4" t="s">
        <v>3324</v>
      </c>
      <c r="G1940" s="4" t="s">
        <v>3325</v>
      </c>
      <c r="H1940" s="4" t="s">
        <v>3318</v>
      </c>
      <c r="I1940" s="4" t="s">
        <v>5987</v>
      </c>
      <c r="J1940" s="4" t="s">
        <v>4733</v>
      </c>
      <c r="K1940" s="4" t="s">
        <v>2512</v>
      </c>
      <c r="L1940" s="4" t="s">
        <v>42</v>
      </c>
      <c r="M1940" t="s">
        <v>8</v>
      </c>
      <c r="Q1940"/>
      <c r="R1940">
        <v>29</v>
      </c>
      <c r="S1940">
        <v>0</v>
      </c>
      <c r="T1940">
        <v>23</v>
      </c>
      <c r="U1940">
        <v>5</v>
      </c>
      <c r="V1940">
        <v>1</v>
      </c>
      <c r="X1940" s="21" t="s">
        <v>7868</v>
      </c>
    </row>
    <row r="1941" spans="1:24" hidden="1">
      <c r="A1941" s="77" t="s">
        <v>8228</v>
      </c>
      <c r="B1941" s="4" t="s">
        <v>3380</v>
      </c>
      <c r="C1941" s="4" t="s">
        <v>3381</v>
      </c>
      <c r="D1941" s="4" t="s">
        <v>3384</v>
      </c>
      <c r="E1941" s="4" t="s">
        <v>3385</v>
      </c>
      <c r="F1941" s="4" t="s">
        <v>3324</v>
      </c>
      <c r="G1941" s="4" t="s">
        <v>3325</v>
      </c>
      <c r="H1941" s="4" t="s">
        <v>3318</v>
      </c>
      <c r="I1941" s="4" t="s">
        <v>4712</v>
      </c>
      <c r="J1941" s="4" t="s">
        <v>149</v>
      </c>
      <c r="K1941" s="4" t="s">
        <v>2513</v>
      </c>
      <c r="L1941" s="4" t="s">
        <v>47</v>
      </c>
      <c r="M1941" t="s">
        <v>8</v>
      </c>
      <c r="Q1941"/>
      <c r="R1941">
        <v>6</v>
      </c>
      <c r="S1941">
        <v>0</v>
      </c>
      <c r="T1941">
        <v>0</v>
      </c>
      <c r="U1941">
        <v>3</v>
      </c>
      <c r="V1941">
        <v>3</v>
      </c>
      <c r="X1941" s="21" t="s">
        <v>7868</v>
      </c>
    </row>
    <row r="1942" spans="1:24" hidden="1">
      <c r="A1942" s="77" t="s">
        <v>8228</v>
      </c>
      <c r="B1942" s="4" t="s">
        <v>3380</v>
      </c>
      <c r="C1942" s="4" t="s">
        <v>3381</v>
      </c>
      <c r="D1942" s="4" t="s">
        <v>3384</v>
      </c>
      <c r="E1942" s="4" t="s">
        <v>3385</v>
      </c>
      <c r="F1942" s="4" t="s">
        <v>3324</v>
      </c>
      <c r="G1942" s="4" t="s">
        <v>3325</v>
      </c>
      <c r="H1942" s="4" t="s">
        <v>3318</v>
      </c>
      <c r="I1942" s="4" t="s">
        <v>4710</v>
      </c>
      <c r="J1942" s="4" t="s">
        <v>149</v>
      </c>
      <c r="K1942" s="4" t="s">
        <v>2513</v>
      </c>
      <c r="L1942" s="4" t="s">
        <v>47</v>
      </c>
      <c r="M1942" t="s">
        <v>8</v>
      </c>
      <c r="Q1942"/>
      <c r="R1942">
        <v>8</v>
      </c>
      <c r="S1942">
        <v>0</v>
      </c>
      <c r="T1942">
        <v>0</v>
      </c>
      <c r="U1942">
        <v>3</v>
      </c>
      <c r="V1942">
        <v>5</v>
      </c>
      <c r="X1942" s="21" t="s">
        <v>7868</v>
      </c>
    </row>
    <row r="1943" spans="1:24" hidden="1">
      <c r="A1943" s="77" t="s">
        <v>8228</v>
      </c>
      <c r="B1943" s="4" t="s">
        <v>3380</v>
      </c>
      <c r="C1943" s="4" t="s">
        <v>3381</v>
      </c>
      <c r="D1943" s="4" t="s">
        <v>3384</v>
      </c>
      <c r="E1943" s="4" t="s">
        <v>3385</v>
      </c>
      <c r="F1943" s="4" t="s">
        <v>3324</v>
      </c>
      <c r="G1943" s="4" t="s">
        <v>3325</v>
      </c>
      <c r="H1943" s="4" t="s">
        <v>3318</v>
      </c>
      <c r="I1943" s="4" t="s">
        <v>5988</v>
      </c>
      <c r="J1943" s="4" t="s">
        <v>4734</v>
      </c>
      <c r="K1943" s="4" t="s">
        <v>2513</v>
      </c>
      <c r="L1943" s="4" t="s">
        <v>47</v>
      </c>
      <c r="M1943" t="s">
        <v>8</v>
      </c>
      <c r="Q1943"/>
      <c r="R1943">
        <v>13</v>
      </c>
      <c r="S1943">
        <v>0</v>
      </c>
      <c r="T1943">
        <v>0</v>
      </c>
      <c r="U1943">
        <v>13</v>
      </c>
      <c r="V1943">
        <v>0</v>
      </c>
      <c r="X1943" s="21" t="s">
        <v>7868</v>
      </c>
    </row>
    <row r="1944" spans="1:24" hidden="1">
      <c r="A1944" s="77" t="s">
        <v>8228</v>
      </c>
      <c r="B1944" s="4" t="s">
        <v>3380</v>
      </c>
      <c r="C1944" s="4" t="s">
        <v>3381</v>
      </c>
      <c r="D1944" s="4" t="s">
        <v>3384</v>
      </c>
      <c r="E1944" s="4" t="s">
        <v>3385</v>
      </c>
      <c r="F1944" s="4" t="s">
        <v>3324</v>
      </c>
      <c r="G1944" s="4" t="s">
        <v>3325</v>
      </c>
      <c r="H1944" s="4" t="s">
        <v>3318</v>
      </c>
      <c r="I1944" s="4" t="s">
        <v>5989</v>
      </c>
      <c r="J1944" s="4" t="s">
        <v>4734</v>
      </c>
      <c r="K1944" s="4" t="s">
        <v>2513</v>
      </c>
      <c r="L1944" s="4" t="s">
        <v>47</v>
      </c>
      <c r="M1944" t="s">
        <v>8</v>
      </c>
      <c r="Q1944"/>
      <c r="R1944">
        <v>14</v>
      </c>
      <c r="S1944">
        <v>0</v>
      </c>
      <c r="T1944">
        <v>0</v>
      </c>
      <c r="U1944">
        <v>14</v>
      </c>
      <c r="V1944">
        <v>0</v>
      </c>
      <c r="X1944" s="21" t="s">
        <v>7868</v>
      </c>
    </row>
    <row r="1945" spans="1:24" hidden="1">
      <c r="A1945" s="77" t="s">
        <v>8228</v>
      </c>
      <c r="B1945" s="4" t="s">
        <v>3380</v>
      </c>
      <c r="C1945" s="4" t="s">
        <v>3381</v>
      </c>
      <c r="D1945" s="4" t="s">
        <v>3384</v>
      </c>
      <c r="E1945" s="4" t="s">
        <v>3385</v>
      </c>
      <c r="F1945" s="4" t="s">
        <v>3324</v>
      </c>
      <c r="G1945" s="4" t="s">
        <v>3325</v>
      </c>
      <c r="H1945" s="4" t="s">
        <v>3318</v>
      </c>
      <c r="I1945" s="4" t="s">
        <v>5970</v>
      </c>
      <c r="J1945" s="4" t="s">
        <v>5971</v>
      </c>
      <c r="K1945" s="4" t="s">
        <v>2514</v>
      </c>
      <c r="L1945" s="4" t="s">
        <v>52</v>
      </c>
      <c r="M1945" t="s">
        <v>8</v>
      </c>
      <c r="Q1945"/>
      <c r="R1945">
        <v>6</v>
      </c>
      <c r="S1945">
        <v>0</v>
      </c>
      <c r="T1945">
        <v>1</v>
      </c>
      <c r="U1945">
        <v>1</v>
      </c>
      <c r="V1945">
        <v>4</v>
      </c>
      <c r="X1945" s="21" t="s">
        <v>7868</v>
      </c>
    </row>
    <row r="1946" spans="1:24" hidden="1">
      <c r="A1946" s="77" t="s">
        <v>8228</v>
      </c>
      <c r="B1946" s="4" t="s">
        <v>3380</v>
      </c>
      <c r="C1946" s="4" t="s">
        <v>3381</v>
      </c>
      <c r="D1946" s="4" t="s">
        <v>3384</v>
      </c>
      <c r="E1946" s="4" t="s">
        <v>3385</v>
      </c>
      <c r="F1946" s="4" t="s">
        <v>3324</v>
      </c>
      <c r="G1946" s="4" t="s">
        <v>3325</v>
      </c>
      <c r="H1946" s="4" t="s">
        <v>3318</v>
      </c>
      <c r="I1946" s="4" t="s">
        <v>5972</v>
      </c>
      <c r="J1946" s="4" t="s">
        <v>5971</v>
      </c>
      <c r="K1946" s="4" t="s">
        <v>2514</v>
      </c>
      <c r="L1946" s="4" t="s">
        <v>52</v>
      </c>
      <c r="M1946" t="s">
        <v>8</v>
      </c>
      <c r="Q1946"/>
      <c r="R1946">
        <v>5</v>
      </c>
      <c r="S1946">
        <v>0</v>
      </c>
      <c r="T1946">
        <v>1</v>
      </c>
      <c r="U1946">
        <v>1</v>
      </c>
      <c r="V1946">
        <v>3</v>
      </c>
      <c r="X1946" s="21" t="s">
        <v>7868</v>
      </c>
    </row>
    <row r="1947" spans="1:24" hidden="1">
      <c r="A1947" s="77" t="s">
        <v>8228</v>
      </c>
      <c r="B1947" s="4" t="s">
        <v>3380</v>
      </c>
      <c r="C1947" s="4" t="s">
        <v>3381</v>
      </c>
      <c r="D1947" s="4" t="s">
        <v>3384</v>
      </c>
      <c r="E1947" s="4" t="s">
        <v>3385</v>
      </c>
      <c r="F1947" s="4" t="s">
        <v>3324</v>
      </c>
      <c r="G1947" s="4" t="s">
        <v>3325</v>
      </c>
      <c r="H1947" s="4" t="s">
        <v>3318</v>
      </c>
      <c r="I1947" s="4" t="s">
        <v>5935</v>
      </c>
      <c r="J1947" s="4" t="s">
        <v>5936</v>
      </c>
      <c r="K1947" s="4" t="s">
        <v>3724</v>
      </c>
      <c r="L1947" s="4" t="s">
        <v>3725</v>
      </c>
      <c r="M1947" t="s">
        <v>8</v>
      </c>
      <c r="Q1947" s="28" t="s">
        <v>3317</v>
      </c>
      <c r="R1947">
        <v>1</v>
      </c>
      <c r="S1947">
        <v>0</v>
      </c>
      <c r="T1947">
        <v>1</v>
      </c>
      <c r="U1947">
        <v>0</v>
      </c>
      <c r="V1947">
        <v>0</v>
      </c>
      <c r="W1947" s="28" t="s">
        <v>3317</v>
      </c>
      <c r="X1947" s="21" t="s">
        <v>7887</v>
      </c>
    </row>
    <row r="1948" spans="1:24" hidden="1">
      <c r="A1948" s="77" t="s">
        <v>8228</v>
      </c>
      <c r="B1948" s="4" t="s">
        <v>3380</v>
      </c>
      <c r="C1948" s="4" t="s">
        <v>3381</v>
      </c>
      <c r="D1948" s="4" t="s">
        <v>3384</v>
      </c>
      <c r="E1948" s="4" t="s">
        <v>3385</v>
      </c>
      <c r="F1948" s="4" t="s">
        <v>3324</v>
      </c>
      <c r="G1948" s="4" t="s">
        <v>3325</v>
      </c>
      <c r="H1948" s="4" t="s">
        <v>3318</v>
      </c>
      <c r="I1948" s="4" t="s">
        <v>5937</v>
      </c>
      <c r="J1948" s="4" t="s">
        <v>5938</v>
      </c>
      <c r="K1948" s="4" t="s">
        <v>3023</v>
      </c>
      <c r="L1948" s="4" t="s">
        <v>1887</v>
      </c>
      <c r="M1948" t="s">
        <v>8</v>
      </c>
      <c r="Q1948" s="28" t="s">
        <v>3317</v>
      </c>
      <c r="R1948">
        <v>1</v>
      </c>
      <c r="S1948">
        <v>0</v>
      </c>
      <c r="T1948">
        <v>1</v>
      </c>
      <c r="U1948">
        <v>0</v>
      </c>
      <c r="V1948">
        <v>0</v>
      </c>
      <c r="W1948" s="28" t="s">
        <v>3317</v>
      </c>
      <c r="X1948" s="21" t="s">
        <v>7887</v>
      </c>
    </row>
    <row r="1949" spans="1:24" hidden="1">
      <c r="A1949" s="77" t="s">
        <v>8228</v>
      </c>
      <c r="B1949" s="4" t="s">
        <v>3380</v>
      </c>
      <c r="C1949" s="4" t="s">
        <v>3381</v>
      </c>
      <c r="D1949" s="4" t="s">
        <v>3384</v>
      </c>
      <c r="E1949" s="4" t="s">
        <v>3385</v>
      </c>
      <c r="F1949" s="4" t="s">
        <v>3324</v>
      </c>
      <c r="G1949" s="4" t="s">
        <v>3325</v>
      </c>
      <c r="H1949" s="4" t="s">
        <v>3318</v>
      </c>
      <c r="I1949" s="4" t="s">
        <v>5939</v>
      </c>
      <c r="J1949" s="4" t="s">
        <v>5940</v>
      </c>
      <c r="K1949" s="4" t="s">
        <v>3024</v>
      </c>
      <c r="L1949" s="4" t="s">
        <v>1888</v>
      </c>
      <c r="M1949" t="s">
        <v>8</v>
      </c>
      <c r="Q1949" s="28" t="s">
        <v>3317</v>
      </c>
      <c r="R1949">
        <v>1</v>
      </c>
      <c r="S1949">
        <v>0</v>
      </c>
      <c r="T1949">
        <v>1</v>
      </c>
      <c r="U1949">
        <v>0</v>
      </c>
      <c r="V1949">
        <v>0</v>
      </c>
      <c r="W1949" s="28" t="s">
        <v>3317</v>
      </c>
      <c r="X1949" s="21" t="s">
        <v>7887</v>
      </c>
    </row>
    <row r="1950" spans="1:24" hidden="1">
      <c r="A1950" s="77" t="s">
        <v>8228</v>
      </c>
      <c r="B1950" s="4" t="s">
        <v>3380</v>
      </c>
      <c r="C1950" s="4" t="s">
        <v>3381</v>
      </c>
      <c r="D1950" s="4" t="s">
        <v>3384</v>
      </c>
      <c r="E1950" s="4" t="s">
        <v>3385</v>
      </c>
      <c r="F1950" s="4" t="s">
        <v>3324</v>
      </c>
      <c r="G1950" s="4" t="s">
        <v>3325</v>
      </c>
      <c r="H1950" s="4" t="s">
        <v>3318</v>
      </c>
      <c r="I1950" s="4" t="s">
        <v>5941</v>
      </c>
      <c r="J1950" s="4" t="s">
        <v>5942</v>
      </c>
      <c r="K1950" s="4" t="s">
        <v>7698</v>
      </c>
      <c r="L1950" s="4" t="s">
        <v>5606</v>
      </c>
      <c r="M1950" t="s">
        <v>8</v>
      </c>
      <c r="Q1950" s="28" t="s">
        <v>3317</v>
      </c>
      <c r="R1950">
        <v>1</v>
      </c>
      <c r="S1950">
        <v>0</v>
      </c>
      <c r="T1950">
        <v>1</v>
      </c>
      <c r="U1950">
        <v>0</v>
      </c>
      <c r="V1950">
        <v>0</v>
      </c>
      <c r="W1950" s="28" t="s">
        <v>3317</v>
      </c>
      <c r="X1950" s="21" t="s">
        <v>7887</v>
      </c>
    </row>
    <row r="1951" spans="1:24" hidden="1">
      <c r="A1951" s="77" t="s">
        <v>8228</v>
      </c>
      <c r="B1951" s="4" t="s">
        <v>3380</v>
      </c>
      <c r="C1951" s="4" t="s">
        <v>3381</v>
      </c>
      <c r="D1951" s="4" t="s">
        <v>3384</v>
      </c>
      <c r="E1951" s="4" t="s">
        <v>3385</v>
      </c>
      <c r="F1951" s="4" t="s">
        <v>3324</v>
      </c>
      <c r="G1951" s="4" t="s">
        <v>3325</v>
      </c>
      <c r="H1951" s="4" t="s">
        <v>3318</v>
      </c>
      <c r="I1951" s="4" t="s">
        <v>5973</v>
      </c>
      <c r="J1951" s="4" t="s">
        <v>4730</v>
      </c>
      <c r="K1951" s="4" t="s">
        <v>2539</v>
      </c>
      <c r="L1951" s="4" t="s">
        <v>142</v>
      </c>
      <c r="M1951" t="s">
        <v>8</v>
      </c>
      <c r="Q1951"/>
      <c r="R1951">
        <v>10</v>
      </c>
      <c r="S1951">
        <v>0</v>
      </c>
      <c r="T1951">
        <v>0</v>
      </c>
      <c r="U1951">
        <v>2</v>
      </c>
      <c r="V1951">
        <v>8</v>
      </c>
      <c r="X1951" s="21" t="s">
        <v>1943</v>
      </c>
    </row>
    <row r="1952" spans="1:24" hidden="1">
      <c r="A1952" s="77" t="s">
        <v>8228</v>
      </c>
      <c r="B1952" s="4" t="s">
        <v>3380</v>
      </c>
      <c r="C1952" s="4" t="s">
        <v>3381</v>
      </c>
      <c r="D1952" s="4" t="s">
        <v>3384</v>
      </c>
      <c r="E1952" s="4" t="s">
        <v>3385</v>
      </c>
      <c r="F1952" s="4" t="s">
        <v>3324</v>
      </c>
      <c r="G1952" s="4" t="s">
        <v>3325</v>
      </c>
      <c r="H1952" s="4" t="s">
        <v>3318</v>
      </c>
      <c r="I1952" s="4" t="s">
        <v>5974</v>
      </c>
      <c r="J1952" s="4" t="s">
        <v>4730</v>
      </c>
      <c r="K1952" s="4" t="s">
        <v>2539</v>
      </c>
      <c r="L1952" s="4" t="s">
        <v>142</v>
      </c>
      <c r="M1952" t="s">
        <v>8</v>
      </c>
      <c r="Q1952"/>
      <c r="R1952">
        <v>9</v>
      </c>
      <c r="S1952">
        <v>0</v>
      </c>
      <c r="T1952">
        <v>0</v>
      </c>
      <c r="U1952">
        <v>2</v>
      </c>
      <c r="V1952">
        <v>7</v>
      </c>
      <c r="X1952" s="21" t="s">
        <v>1943</v>
      </c>
    </row>
    <row r="1953" spans="1:24" hidden="1">
      <c r="A1953" s="77" t="s">
        <v>8228</v>
      </c>
      <c r="B1953" s="4" t="s">
        <v>3380</v>
      </c>
      <c r="C1953" s="4" t="s">
        <v>3381</v>
      </c>
      <c r="D1953" s="4" t="s">
        <v>3384</v>
      </c>
      <c r="E1953" s="4" t="s">
        <v>3385</v>
      </c>
      <c r="F1953" s="4" t="s">
        <v>3324</v>
      </c>
      <c r="G1953" s="4" t="s">
        <v>3325</v>
      </c>
      <c r="H1953" s="4" t="s">
        <v>3318</v>
      </c>
      <c r="I1953" s="4" t="s">
        <v>5990</v>
      </c>
      <c r="J1953" s="4" t="s">
        <v>4735</v>
      </c>
      <c r="K1953" s="4" t="s">
        <v>2539</v>
      </c>
      <c r="L1953" s="4" t="s">
        <v>142</v>
      </c>
      <c r="M1953" t="s">
        <v>8</v>
      </c>
      <c r="Q1953"/>
      <c r="R1953">
        <v>63</v>
      </c>
      <c r="S1953">
        <v>61</v>
      </c>
      <c r="T1953">
        <v>2</v>
      </c>
      <c r="U1953">
        <v>0</v>
      </c>
      <c r="V1953">
        <v>0</v>
      </c>
      <c r="X1953" s="21" t="s">
        <v>1943</v>
      </c>
    </row>
    <row r="1954" spans="1:24" hidden="1">
      <c r="A1954" s="77" t="s">
        <v>8228</v>
      </c>
      <c r="B1954" s="4" t="s">
        <v>3380</v>
      </c>
      <c r="C1954" s="4" t="s">
        <v>3381</v>
      </c>
      <c r="D1954" s="4" t="s">
        <v>3384</v>
      </c>
      <c r="E1954" s="4" t="s">
        <v>3385</v>
      </c>
      <c r="F1954" s="4" t="s">
        <v>3324</v>
      </c>
      <c r="G1954" s="4" t="s">
        <v>3325</v>
      </c>
      <c r="H1954" s="4" t="s">
        <v>3318</v>
      </c>
      <c r="I1954" s="4" t="s">
        <v>5991</v>
      </c>
      <c r="J1954" s="4" t="s">
        <v>4735</v>
      </c>
      <c r="K1954" s="4" t="s">
        <v>2539</v>
      </c>
      <c r="L1954" s="4" t="s">
        <v>142</v>
      </c>
      <c r="M1954" t="s">
        <v>8</v>
      </c>
      <c r="Q1954"/>
      <c r="R1954">
        <v>63</v>
      </c>
      <c r="S1954">
        <v>61</v>
      </c>
      <c r="T1954">
        <v>2</v>
      </c>
      <c r="U1954">
        <v>0</v>
      </c>
      <c r="V1954">
        <v>0</v>
      </c>
      <c r="X1954" s="21" t="s">
        <v>1943</v>
      </c>
    </row>
    <row r="1955" spans="1:24" hidden="1">
      <c r="A1955" s="77" t="s">
        <v>8228</v>
      </c>
      <c r="B1955" s="4" t="s">
        <v>3380</v>
      </c>
      <c r="C1955" s="4" t="s">
        <v>3381</v>
      </c>
      <c r="D1955" s="4" t="s">
        <v>3384</v>
      </c>
      <c r="E1955" s="4" t="s">
        <v>3385</v>
      </c>
      <c r="F1955" s="4" t="s">
        <v>3324</v>
      </c>
      <c r="G1955" s="4" t="s">
        <v>3325</v>
      </c>
      <c r="H1955" s="4" t="s">
        <v>3318</v>
      </c>
      <c r="I1955" s="4" t="s">
        <v>5992</v>
      </c>
      <c r="J1955" s="4" t="s">
        <v>4736</v>
      </c>
      <c r="K1955" s="4" t="s">
        <v>2539</v>
      </c>
      <c r="L1955" s="4" t="s">
        <v>142</v>
      </c>
      <c r="M1955" t="s">
        <v>8</v>
      </c>
      <c r="Q1955"/>
      <c r="R1955">
        <v>43</v>
      </c>
      <c r="S1955">
        <v>2</v>
      </c>
      <c r="T1955">
        <v>40</v>
      </c>
      <c r="U1955">
        <v>1</v>
      </c>
      <c r="V1955">
        <v>0</v>
      </c>
      <c r="X1955" s="21" t="s">
        <v>1943</v>
      </c>
    </row>
    <row r="1956" spans="1:24" hidden="1">
      <c r="A1956" s="77" t="s">
        <v>8228</v>
      </c>
      <c r="B1956" s="4" t="s">
        <v>3380</v>
      </c>
      <c r="C1956" s="4" t="s">
        <v>3381</v>
      </c>
      <c r="D1956" s="4" t="s">
        <v>3384</v>
      </c>
      <c r="E1956" s="4" t="s">
        <v>3385</v>
      </c>
      <c r="F1956" s="4" t="s">
        <v>3324</v>
      </c>
      <c r="G1956" s="4" t="s">
        <v>3325</v>
      </c>
      <c r="H1956" s="4" t="s">
        <v>3318</v>
      </c>
      <c r="I1956" s="4" t="s">
        <v>1794</v>
      </c>
      <c r="J1956" s="4" t="s">
        <v>4736</v>
      </c>
      <c r="K1956" s="4" t="s">
        <v>2539</v>
      </c>
      <c r="L1956" s="4" t="s">
        <v>142</v>
      </c>
      <c r="M1956" t="s">
        <v>8</v>
      </c>
      <c r="Q1956"/>
      <c r="R1956">
        <v>44</v>
      </c>
      <c r="S1956">
        <v>2</v>
      </c>
      <c r="T1956">
        <v>41</v>
      </c>
      <c r="U1956">
        <v>1</v>
      </c>
      <c r="V1956">
        <v>0</v>
      </c>
      <c r="X1956" s="21" t="s">
        <v>1943</v>
      </c>
    </row>
    <row r="1957" spans="1:24" hidden="1">
      <c r="A1957" s="77" t="s">
        <v>8228</v>
      </c>
      <c r="B1957" s="4" t="s">
        <v>3380</v>
      </c>
      <c r="C1957" s="4" t="s">
        <v>3381</v>
      </c>
      <c r="D1957" s="4" t="s">
        <v>3384</v>
      </c>
      <c r="E1957" s="4" t="s">
        <v>3385</v>
      </c>
      <c r="F1957" s="4" t="s">
        <v>3324</v>
      </c>
      <c r="G1957" s="4" t="s">
        <v>3325</v>
      </c>
      <c r="H1957" s="4" t="s">
        <v>3318</v>
      </c>
      <c r="I1957" s="4" t="s">
        <v>1793</v>
      </c>
      <c r="J1957" s="4" t="s">
        <v>4737</v>
      </c>
      <c r="K1957" s="4" t="s">
        <v>2539</v>
      </c>
      <c r="L1957" s="4" t="s">
        <v>142</v>
      </c>
      <c r="M1957" t="s">
        <v>8</v>
      </c>
      <c r="Q1957"/>
      <c r="R1957">
        <v>25</v>
      </c>
      <c r="S1957">
        <v>0</v>
      </c>
      <c r="T1957">
        <v>1</v>
      </c>
      <c r="U1957">
        <v>24</v>
      </c>
      <c r="V1957">
        <v>0</v>
      </c>
      <c r="X1957" s="21" t="s">
        <v>1943</v>
      </c>
    </row>
    <row r="1958" spans="1:24" hidden="1">
      <c r="A1958" s="77" t="s">
        <v>8228</v>
      </c>
      <c r="B1958" s="4" t="s">
        <v>3380</v>
      </c>
      <c r="C1958" s="4" t="s">
        <v>3381</v>
      </c>
      <c r="D1958" s="4" t="s">
        <v>3384</v>
      </c>
      <c r="E1958" s="4" t="s">
        <v>3385</v>
      </c>
      <c r="F1958" s="4" t="s">
        <v>3324</v>
      </c>
      <c r="G1958" s="4" t="s">
        <v>3325</v>
      </c>
      <c r="H1958" s="4" t="s">
        <v>3318</v>
      </c>
      <c r="I1958" s="4" t="s">
        <v>5993</v>
      </c>
      <c r="J1958" s="4" t="s">
        <v>4737</v>
      </c>
      <c r="K1958" s="4" t="s">
        <v>2539</v>
      </c>
      <c r="L1958" s="4" t="s">
        <v>142</v>
      </c>
      <c r="M1958" t="s">
        <v>8</v>
      </c>
      <c r="Q1958"/>
      <c r="R1958">
        <v>23</v>
      </c>
      <c r="S1958">
        <v>0</v>
      </c>
      <c r="T1958">
        <v>1</v>
      </c>
      <c r="U1958">
        <v>22</v>
      </c>
      <c r="V1958">
        <v>0</v>
      </c>
      <c r="X1958" s="21" t="s">
        <v>1943</v>
      </c>
    </row>
    <row r="1959" spans="1:24" hidden="1">
      <c r="A1959" s="77" t="s">
        <v>8228</v>
      </c>
      <c r="B1959" s="4" t="s">
        <v>3380</v>
      </c>
      <c r="C1959" s="4" t="s">
        <v>3381</v>
      </c>
      <c r="D1959" s="4" t="s">
        <v>3384</v>
      </c>
      <c r="E1959" s="4" t="s">
        <v>3385</v>
      </c>
      <c r="F1959" s="4" t="s">
        <v>3324</v>
      </c>
      <c r="G1959" s="4" t="s">
        <v>3325</v>
      </c>
      <c r="H1959" s="4" t="s">
        <v>3318</v>
      </c>
      <c r="I1959" s="4" t="s">
        <v>5931</v>
      </c>
      <c r="J1959" s="4" t="s">
        <v>5932</v>
      </c>
      <c r="K1959" s="4" t="s">
        <v>2504</v>
      </c>
      <c r="L1959" s="4" t="s">
        <v>17</v>
      </c>
      <c r="M1959" t="s">
        <v>8</v>
      </c>
      <c r="Q1959"/>
      <c r="R1959">
        <v>28</v>
      </c>
      <c r="S1959">
        <v>3</v>
      </c>
      <c r="T1959">
        <v>9</v>
      </c>
      <c r="U1959">
        <v>12</v>
      </c>
      <c r="V1959">
        <v>4</v>
      </c>
      <c r="X1959" s="21" t="s">
        <v>1943</v>
      </c>
    </row>
    <row r="1960" spans="1:24" hidden="1">
      <c r="A1960" s="77" t="s">
        <v>8228</v>
      </c>
      <c r="B1960" s="4" t="s">
        <v>3380</v>
      </c>
      <c r="C1960" s="4" t="s">
        <v>3381</v>
      </c>
      <c r="D1960" s="4" t="s">
        <v>3384</v>
      </c>
      <c r="E1960" s="4" t="s">
        <v>3385</v>
      </c>
      <c r="F1960" s="4" t="s">
        <v>3324</v>
      </c>
      <c r="G1960" s="4" t="s">
        <v>3325</v>
      </c>
      <c r="H1960" s="4" t="s">
        <v>3318</v>
      </c>
      <c r="I1960" s="4" t="s">
        <v>5933</v>
      </c>
      <c r="J1960" s="4" t="s">
        <v>5932</v>
      </c>
      <c r="K1960" s="4" t="s">
        <v>2504</v>
      </c>
      <c r="L1960" s="4" t="s">
        <v>17</v>
      </c>
      <c r="M1960" t="s">
        <v>8</v>
      </c>
      <c r="Q1960"/>
      <c r="R1960">
        <v>27</v>
      </c>
      <c r="S1960">
        <v>3</v>
      </c>
      <c r="T1960">
        <v>12</v>
      </c>
      <c r="U1960">
        <v>9</v>
      </c>
      <c r="V1960">
        <v>3</v>
      </c>
      <c r="X1960" s="21" t="s">
        <v>1943</v>
      </c>
    </row>
    <row r="1961" spans="1:24" hidden="1">
      <c r="A1961" s="77" t="s">
        <v>8228</v>
      </c>
      <c r="B1961" s="4" t="s">
        <v>3380</v>
      </c>
      <c r="C1961" s="4" t="s">
        <v>3381</v>
      </c>
      <c r="D1961" s="4" t="s">
        <v>3384</v>
      </c>
      <c r="E1961" s="4" t="s">
        <v>3385</v>
      </c>
      <c r="F1961" s="4" t="s">
        <v>3324</v>
      </c>
      <c r="G1961" s="4" t="s">
        <v>3325</v>
      </c>
      <c r="H1961" s="4" t="s">
        <v>3318</v>
      </c>
      <c r="I1961" s="4" t="s">
        <v>4729</v>
      </c>
      <c r="J1961" s="4" t="s">
        <v>4639</v>
      </c>
      <c r="K1961" s="4" t="s">
        <v>2505</v>
      </c>
      <c r="L1961" s="4" t="s">
        <v>21</v>
      </c>
      <c r="M1961" t="s">
        <v>8</v>
      </c>
      <c r="Q1961" s="28" t="s">
        <v>3317</v>
      </c>
      <c r="R1961">
        <v>6</v>
      </c>
      <c r="S1961">
        <v>0</v>
      </c>
      <c r="T1961">
        <v>1</v>
      </c>
      <c r="U1961">
        <v>2</v>
      </c>
      <c r="V1961">
        <v>3</v>
      </c>
      <c r="W1961" s="28" t="s">
        <v>3317</v>
      </c>
      <c r="X1961" s="21" t="s">
        <v>1943</v>
      </c>
    </row>
    <row r="1962" spans="1:24" hidden="1">
      <c r="A1962" s="77" t="s">
        <v>8228</v>
      </c>
      <c r="B1962" s="4" t="s">
        <v>3380</v>
      </c>
      <c r="C1962" s="4" t="s">
        <v>3381</v>
      </c>
      <c r="D1962" s="4" t="s">
        <v>3384</v>
      </c>
      <c r="E1962" s="4" t="s">
        <v>3385</v>
      </c>
      <c r="F1962" s="4" t="s">
        <v>3324</v>
      </c>
      <c r="G1962" s="4" t="s">
        <v>3325</v>
      </c>
      <c r="H1962" s="4" t="s">
        <v>3318</v>
      </c>
      <c r="I1962" s="4" t="s">
        <v>275</v>
      </c>
      <c r="J1962" s="4" t="s">
        <v>191</v>
      </c>
      <c r="K1962" s="4" t="s">
        <v>2505</v>
      </c>
      <c r="L1962" s="4" t="s">
        <v>21</v>
      </c>
      <c r="M1962" t="s">
        <v>8</v>
      </c>
      <c r="Q1962"/>
      <c r="R1962">
        <v>64</v>
      </c>
      <c r="S1962">
        <v>34</v>
      </c>
      <c r="T1962">
        <v>18</v>
      </c>
      <c r="U1962">
        <v>11</v>
      </c>
      <c r="V1962">
        <v>1</v>
      </c>
      <c r="X1962" s="21" t="s">
        <v>1943</v>
      </c>
    </row>
    <row r="1963" spans="1:24" hidden="1">
      <c r="A1963" s="77" t="s">
        <v>8228</v>
      </c>
      <c r="B1963" s="4" t="s">
        <v>3380</v>
      </c>
      <c r="C1963" s="4" t="s">
        <v>3381</v>
      </c>
      <c r="D1963" s="4" t="s">
        <v>3384</v>
      </c>
      <c r="E1963" s="4" t="s">
        <v>3385</v>
      </c>
      <c r="F1963" s="4" t="s">
        <v>3324</v>
      </c>
      <c r="G1963" s="4" t="s">
        <v>3325</v>
      </c>
      <c r="H1963" s="4" t="s">
        <v>3318</v>
      </c>
      <c r="I1963" s="4" t="s">
        <v>273</v>
      </c>
      <c r="J1963" s="4" t="s">
        <v>191</v>
      </c>
      <c r="K1963" s="4" t="s">
        <v>2505</v>
      </c>
      <c r="L1963" s="4" t="s">
        <v>21</v>
      </c>
      <c r="M1963" t="s">
        <v>8</v>
      </c>
      <c r="Q1963"/>
      <c r="R1963">
        <v>68</v>
      </c>
      <c r="S1963">
        <v>34</v>
      </c>
      <c r="T1963">
        <v>20</v>
      </c>
      <c r="U1963">
        <v>13</v>
      </c>
      <c r="V1963">
        <v>1</v>
      </c>
      <c r="X1963" s="21" t="s">
        <v>1943</v>
      </c>
    </row>
    <row r="1964" spans="1:24" hidden="1">
      <c r="A1964" s="77" t="s">
        <v>8228</v>
      </c>
      <c r="B1964" s="4" t="s">
        <v>3380</v>
      </c>
      <c r="C1964" s="4" t="s">
        <v>3381</v>
      </c>
      <c r="D1964" s="4" t="s">
        <v>3384</v>
      </c>
      <c r="E1964" s="4" t="s">
        <v>3385</v>
      </c>
      <c r="F1964" s="4" t="s">
        <v>3324</v>
      </c>
      <c r="G1964" s="4" t="s">
        <v>3325</v>
      </c>
      <c r="H1964" s="4" t="s">
        <v>3318</v>
      </c>
      <c r="I1964" s="4" t="s">
        <v>5951</v>
      </c>
      <c r="J1964" s="4" t="s">
        <v>4640</v>
      </c>
      <c r="K1964" s="4" t="s">
        <v>2506</v>
      </c>
      <c r="L1964" s="4" t="s">
        <v>24</v>
      </c>
      <c r="M1964" t="s">
        <v>8</v>
      </c>
      <c r="Q1964" s="28" t="s">
        <v>3317</v>
      </c>
      <c r="R1964">
        <v>6</v>
      </c>
      <c r="S1964">
        <v>0</v>
      </c>
      <c r="T1964">
        <v>1</v>
      </c>
      <c r="U1964">
        <v>2</v>
      </c>
      <c r="V1964">
        <v>3</v>
      </c>
      <c r="W1964" s="28" t="s">
        <v>3317</v>
      </c>
      <c r="X1964" s="21" t="s">
        <v>1943</v>
      </c>
    </row>
    <row r="1965" spans="1:24" hidden="1">
      <c r="A1965" s="77" t="s">
        <v>8228</v>
      </c>
      <c r="B1965" s="4" t="s">
        <v>3380</v>
      </c>
      <c r="C1965" s="4" t="s">
        <v>3381</v>
      </c>
      <c r="D1965" s="4" t="s">
        <v>3384</v>
      </c>
      <c r="E1965" s="4" t="s">
        <v>3385</v>
      </c>
      <c r="F1965" s="4" t="s">
        <v>3324</v>
      </c>
      <c r="G1965" s="4" t="s">
        <v>3325</v>
      </c>
      <c r="H1965" s="4" t="s">
        <v>3318</v>
      </c>
      <c r="I1965" s="4" t="s">
        <v>277</v>
      </c>
      <c r="J1965" s="4" t="s">
        <v>84</v>
      </c>
      <c r="K1965" s="4" t="s">
        <v>2506</v>
      </c>
      <c r="L1965" s="4" t="s">
        <v>24</v>
      </c>
      <c r="M1965" t="s">
        <v>8</v>
      </c>
      <c r="Q1965"/>
      <c r="R1965">
        <v>56</v>
      </c>
      <c r="S1965">
        <v>1</v>
      </c>
      <c r="T1965">
        <v>21</v>
      </c>
      <c r="U1965">
        <v>24</v>
      </c>
      <c r="V1965">
        <v>10</v>
      </c>
      <c r="X1965" s="21" t="s">
        <v>1943</v>
      </c>
    </row>
    <row r="1966" spans="1:24" hidden="1">
      <c r="A1966" s="77" t="s">
        <v>8228</v>
      </c>
      <c r="B1966" s="4" t="s">
        <v>3380</v>
      </c>
      <c r="C1966" s="4" t="s">
        <v>3381</v>
      </c>
      <c r="D1966" s="4" t="s">
        <v>3384</v>
      </c>
      <c r="E1966" s="4" t="s">
        <v>3385</v>
      </c>
      <c r="F1966" s="4" t="s">
        <v>3324</v>
      </c>
      <c r="G1966" s="4" t="s">
        <v>3325</v>
      </c>
      <c r="H1966" s="4" t="s">
        <v>3318</v>
      </c>
      <c r="I1966" s="4" t="s">
        <v>877</v>
      </c>
      <c r="J1966" s="4" t="s">
        <v>84</v>
      </c>
      <c r="K1966" s="4" t="s">
        <v>2506</v>
      </c>
      <c r="L1966" s="4" t="s">
        <v>24</v>
      </c>
      <c r="M1966" t="s">
        <v>8</v>
      </c>
      <c r="Q1966"/>
      <c r="R1966">
        <v>59</v>
      </c>
      <c r="S1966">
        <v>2</v>
      </c>
      <c r="T1966">
        <v>21</v>
      </c>
      <c r="U1966">
        <v>24</v>
      </c>
      <c r="V1966">
        <v>12</v>
      </c>
      <c r="X1966" s="21" t="s">
        <v>1943</v>
      </c>
    </row>
    <row r="1967" spans="1:24" hidden="1">
      <c r="A1967" s="77" t="s">
        <v>8228</v>
      </c>
      <c r="B1967" s="4" t="s">
        <v>3380</v>
      </c>
      <c r="C1967" s="4" t="s">
        <v>3381</v>
      </c>
      <c r="D1967" s="4" t="s">
        <v>3384</v>
      </c>
      <c r="E1967" s="4" t="s">
        <v>3385</v>
      </c>
      <c r="F1967" s="4" t="s">
        <v>3324</v>
      </c>
      <c r="G1967" s="4" t="s">
        <v>3325</v>
      </c>
      <c r="H1967" s="4" t="s">
        <v>3318</v>
      </c>
      <c r="I1967" s="4" t="s">
        <v>5952</v>
      </c>
      <c r="J1967" s="4" t="s">
        <v>4641</v>
      </c>
      <c r="K1967" s="4" t="s">
        <v>2517</v>
      </c>
      <c r="L1967" s="4" t="s">
        <v>67</v>
      </c>
      <c r="M1967" t="s">
        <v>8</v>
      </c>
      <c r="Q1967" s="28" t="s">
        <v>3317</v>
      </c>
      <c r="R1967">
        <v>6</v>
      </c>
      <c r="S1967">
        <v>0</v>
      </c>
      <c r="T1967">
        <v>1</v>
      </c>
      <c r="U1967">
        <v>2</v>
      </c>
      <c r="V1967">
        <v>3</v>
      </c>
      <c r="W1967" s="28" t="s">
        <v>3317</v>
      </c>
      <c r="X1967" s="21" t="s">
        <v>1943</v>
      </c>
    </row>
    <row r="1968" spans="1:24" hidden="1">
      <c r="A1968" s="77" t="s">
        <v>8228</v>
      </c>
      <c r="B1968" s="4" t="s">
        <v>3380</v>
      </c>
      <c r="C1968" s="4" t="s">
        <v>3381</v>
      </c>
      <c r="D1968" s="4" t="s">
        <v>3384</v>
      </c>
      <c r="E1968" s="4" t="s">
        <v>3385</v>
      </c>
      <c r="F1968" s="4" t="s">
        <v>3324</v>
      </c>
      <c r="G1968" s="4" t="s">
        <v>3325</v>
      </c>
      <c r="H1968" s="4" t="s">
        <v>3318</v>
      </c>
      <c r="I1968" s="4" t="s">
        <v>3671</v>
      </c>
      <c r="J1968" s="4" t="s">
        <v>194</v>
      </c>
      <c r="K1968" s="4" t="s">
        <v>2517</v>
      </c>
      <c r="L1968" s="4" t="s">
        <v>67</v>
      </c>
      <c r="M1968" t="s">
        <v>8</v>
      </c>
      <c r="Q1968"/>
      <c r="R1968">
        <v>35</v>
      </c>
      <c r="S1968">
        <v>3</v>
      </c>
      <c r="T1968">
        <v>4</v>
      </c>
      <c r="U1968">
        <v>19</v>
      </c>
      <c r="V1968">
        <v>9</v>
      </c>
      <c r="X1968" s="21" t="s">
        <v>1943</v>
      </c>
    </row>
    <row r="1969" spans="1:24" hidden="1">
      <c r="A1969" s="77" t="s">
        <v>8228</v>
      </c>
      <c r="B1969" s="4" t="s">
        <v>3380</v>
      </c>
      <c r="C1969" s="4" t="s">
        <v>3381</v>
      </c>
      <c r="D1969" s="4" t="s">
        <v>3384</v>
      </c>
      <c r="E1969" s="4" t="s">
        <v>3385</v>
      </c>
      <c r="F1969" s="4" t="s">
        <v>3324</v>
      </c>
      <c r="G1969" s="4" t="s">
        <v>3325</v>
      </c>
      <c r="H1969" s="4" t="s">
        <v>3318</v>
      </c>
      <c r="I1969" s="4" t="s">
        <v>252</v>
      </c>
      <c r="J1969" s="4" t="s">
        <v>194</v>
      </c>
      <c r="K1969" s="4" t="s">
        <v>2517</v>
      </c>
      <c r="L1969" s="4" t="s">
        <v>67</v>
      </c>
      <c r="M1969" t="s">
        <v>8</v>
      </c>
      <c r="Q1969"/>
      <c r="R1969">
        <v>37</v>
      </c>
      <c r="S1969">
        <v>3</v>
      </c>
      <c r="T1969">
        <v>3</v>
      </c>
      <c r="U1969">
        <v>21</v>
      </c>
      <c r="V1969">
        <v>10</v>
      </c>
      <c r="X1969" s="21" t="s">
        <v>1943</v>
      </c>
    </row>
    <row r="1970" spans="1:24" hidden="1">
      <c r="A1970" s="77" t="s">
        <v>8228</v>
      </c>
      <c r="B1970" s="4" t="s">
        <v>3380</v>
      </c>
      <c r="C1970" s="4" t="s">
        <v>3381</v>
      </c>
      <c r="D1970" s="4" t="s">
        <v>3384</v>
      </c>
      <c r="E1970" s="4" t="s">
        <v>3385</v>
      </c>
      <c r="F1970" s="4" t="s">
        <v>3324</v>
      </c>
      <c r="G1970" s="4" t="s">
        <v>3325</v>
      </c>
      <c r="H1970" s="4" t="s">
        <v>3318</v>
      </c>
      <c r="I1970" s="4" t="s">
        <v>5994</v>
      </c>
      <c r="J1970" s="4" t="s">
        <v>4643</v>
      </c>
      <c r="K1970" s="4" t="s">
        <v>2518</v>
      </c>
      <c r="L1970" s="4" t="s">
        <v>73</v>
      </c>
      <c r="M1970" t="s">
        <v>8</v>
      </c>
      <c r="Q1970" s="28" t="s">
        <v>3317</v>
      </c>
      <c r="R1970">
        <v>5</v>
      </c>
      <c r="S1970">
        <v>0</v>
      </c>
      <c r="T1970">
        <v>1</v>
      </c>
      <c r="U1970">
        <v>2</v>
      </c>
      <c r="V1970">
        <v>2</v>
      </c>
      <c r="W1970" s="28" t="s">
        <v>3317</v>
      </c>
      <c r="X1970" s="21" t="s">
        <v>1943</v>
      </c>
    </row>
    <row r="1971" spans="1:24" hidden="1">
      <c r="A1971" s="77" t="s">
        <v>8228</v>
      </c>
      <c r="B1971" s="4" t="s">
        <v>3380</v>
      </c>
      <c r="C1971" s="4" t="s">
        <v>3381</v>
      </c>
      <c r="D1971" s="4" t="s">
        <v>3384</v>
      </c>
      <c r="E1971" s="4" t="s">
        <v>3385</v>
      </c>
      <c r="F1971" s="4" t="s">
        <v>3324</v>
      </c>
      <c r="G1971" s="4" t="s">
        <v>3325</v>
      </c>
      <c r="H1971" s="4" t="s">
        <v>3318</v>
      </c>
      <c r="I1971" s="4" t="s">
        <v>5960</v>
      </c>
      <c r="J1971" s="4" t="s">
        <v>196</v>
      </c>
      <c r="K1971" s="4" t="s">
        <v>2518</v>
      </c>
      <c r="L1971" s="4" t="s">
        <v>73</v>
      </c>
      <c r="M1971" t="s">
        <v>8</v>
      </c>
      <c r="Q1971"/>
      <c r="R1971">
        <v>3</v>
      </c>
      <c r="S1971">
        <v>0</v>
      </c>
      <c r="T1971">
        <v>1</v>
      </c>
      <c r="U1971">
        <v>2</v>
      </c>
      <c r="V1971">
        <v>0</v>
      </c>
      <c r="X1971" s="21" t="s">
        <v>1943</v>
      </c>
    </row>
    <row r="1972" spans="1:24" hidden="1">
      <c r="A1972" s="77" t="s">
        <v>8228</v>
      </c>
      <c r="B1972" s="4" t="s">
        <v>3380</v>
      </c>
      <c r="C1972" s="4" t="s">
        <v>3381</v>
      </c>
      <c r="D1972" s="4" t="s">
        <v>3384</v>
      </c>
      <c r="E1972" s="4" t="s">
        <v>3385</v>
      </c>
      <c r="F1972" s="4" t="s">
        <v>3324</v>
      </c>
      <c r="G1972" s="4" t="s">
        <v>3325</v>
      </c>
      <c r="H1972" s="4" t="s">
        <v>3318</v>
      </c>
      <c r="I1972" s="4" t="s">
        <v>5958</v>
      </c>
      <c r="J1972" s="4" t="s">
        <v>196</v>
      </c>
      <c r="K1972" s="4" t="s">
        <v>2518</v>
      </c>
      <c r="L1972" s="4" t="s">
        <v>73</v>
      </c>
      <c r="M1972" t="s">
        <v>8</v>
      </c>
      <c r="Q1972"/>
      <c r="R1972">
        <v>3</v>
      </c>
      <c r="S1972">
        <v>0</v>
      </c>
      <c r="T1972">
        <v>1</v>
      </c>
      <c r="U1972">
        <v>2</v>
      </c>
      <c r="V1972">
        <v>0</v>
      </c>
      <c r="X1972" s="21" t="s">
        <v>1943</v>
      </c>
    </row>
    <row r="1973" spans="1:24" hidden="1">
      <c r="A1973" s="77" t="s">
        <v>8228</v>
      </c>
      <c r="B1973" s="4" t="s">
        <v>3380</v>
      </c>
      <c r="C1973" s="4" t="s">
        <v>3381</v>
      </c>
      <c r="D1973" s="4" t="s">
        <v>3386</v>
      </c>
      <c r="E1973" s="4" t="s">
        <v>3387</v>
      </c>
      <c r="F1973" s="4" t="s">
        <v>3326</v>
      </c>
      <c r="G1973" s="4" t="s">
        <v>3328</v>
      </c>
      <c r="H1973" s="4" t="s">
        <v>3318</v>
      </c>
      <c r="I1973" s="4" t="s">
        <v>273</v>
      </c>
      <c r="J1973" s="4" t="s">
        <v>191</v>
      </c>
      <c r="K1973" s="4" t="s">
        <v>2505</v>
      </c>
      <c r="L1973" s="4" t="s">
        <v>21</v>
      </c>
      <c r="M1973" t="s">
        <v>8</v>
      </c>
      <c r="Q1973"/>
      <c r="R1973">
        <v>12</v>
      </c>
      <c r="S1973">
        <v>12</v>
      </c>
      <c r="T1973">
        <v>0</v>
      </c>
      <c r="U1973">
        <v>0</v>
      </c>
      <c r="V1973">
        <v>0</v>
      </c>
      <c r="X1973" s="21" t="s">
        <v>1943</v>
      </c>
    </row>
    <row r="1974" spans="1:24" hidden="1">
      <c r="A1974" s="77" t="s">
        <v>8228</v>
      </c>
      <c r="B1974" s="4" t="s">
        <v>3380</v>
      </c>
      <c r="C1974" s="4" t="s">
        <v>3381</v>
      </c>
      <c r="D1974" s="4" t="s">
        <v>3386</v>
      </c>
      <c r="E1974" s="4" t="s">
        <v>3387</v>
      </c>
      <c r="F1974" s="4" t="s">
        <v>3326</v>
      </c>
      <c r="G1974" s="4" t="s">
        <v>3328</v>
      </c>
      <c r="H1974" s="4" t="s">
        <v>3318</v>
      </c>
      <c r="I1974" s="4" t="s">
        <v>275</v>
      </c>
      <c r="J1974" s="4" t="s">
        <v>191</v>
      </c>
      <c r="K1974" s="4" t="s">
        <v>2505</v>
      </c>
      <c r="L1974" s="4" t="s">
        <v>21</v>
      </c>
      <c r="M1974" t="s">
        <v>8</v>
      </c>
      <c r="Q1974"/>
      <c r="R1974">
        <v>12</v>
      </c>
      <c r="S1974">
        <v>12</v>
      </c>
      <c r="T1974">
        <v>0</v>
      </c>
      <c r="U1974">
        <v>0</v>
      </c>
      <c r="V1974">
        <v>0</v>
      </c>
      <c r="X1974" s="21" t="s">
        <v>1943</v>
      </c>
    </row>
    <row r="1975" spans="1:24" hidden="1">
      <c r="A1975" s="77" t="s">
        <v>8228</v>
      </c>
      <c r="B1975" s="4" t="s">
        <v>3380</v>
      </c>
      <c r="C1975" s="4" t="s">
        <v>3381</v>
      </c>
      <c r="D1975" s="4" t="s">
        <v>3386</v>
      </c>
      <c r="E1975" s="4" t="s">
        <v>3387</v>
      </c>
      <c r="F1975" s="4" t="s">
        <v>3326</v>
      </c>
      <c r="G1975" s="4" t="s">
        <v>3328</v>
      </c>
      <c r="H1975" s="4" t="s">
        <v>3318</v>
      </c>
      <c r="I1975" s="4" t="s">
        <v>877</v>
      </c>
      <c r="J1975" s="4" t="s">
        <v>84</v>
      </c>
      <c r="K1975" s="4" t="s">
        <v>2506</v>
      </c>
      <c r="L1975" s="4" t="s">
        <v>24</v>
      </c>
      <c r="M1975" t="s">
        <v>8</v>
      </c>
      <c r="Q1975"/>
      <c r="R1975">
        <v>53</v>
      </c>
      <c r="S1975">
        <v>41</v>
      </c>
      <c r="T1975">
        <v>12</v>
      </c>
      <c r="U1975">
        <v>0</v>
      </c>
      <c r="V1975">
        <v>0</v>
      </c>
      <c r="X1975" s="21" t="s">
        <v>1943</v>
      </c>
    </row>
    <row r="1976" spans="1:24" hidden="1">
      <c r="A1976" s="77" t="s">
        <v>8228</v>
      </c>
      <c r="B1976" s="4" t="s">
        <v>3380</v>
      </c>
      <c r="C1976" s="4" t="s">
        <v>3381</v>
      </c>
      <c r="D1976" s="4" t="s">
        <v>3386</v>
      </c>
      <c r="E1976" s="4" t="s">
        <v>3387</v>
      </c>
      <c r="F1976" s="4" t="s">
        <v>3326</v>
      </c>
      <c r="G1976" s="4" t="s">
        <v>3328</v>
      </c>
      <c r="H1976" s="4" t="s">
        <v>3318</v>
      </c>
      <c r="I1976" s="4" t="s">
        <v>277</v>
      </c>
      <c r="J1976" s="4" t="s">
        <v>84</v>
      </c>
      <c r="K1976" s="4" t="s">
        <v>2506</v>
      </c>
      <c r="L1976" s="4" t="s">
        <v>24</v>
      </c>
      <c r="M1976" t="s">
        <v>8</v>
      </c>
      <c r="Q1976"/>
      <c r="R1976">
        <v>55</v>
      </c>
      <c r="S1976">
        <v>43</v>
      </c>
      <c r="T1976">
        <v>12</v>
      </c>
      <c r="U1976">
        <v>0</v>
      </c>
      <c r="V1976">
        <v>0</v>
      </c>
      <c r="X1976" s="21" t="s">
        <v>1943</v>
      </c>
    </row>
    <row r="1977" spans="1:24" hidden="1">
      <c r="A1977" s="77" t="s">
        <v>8228</v>
      </c>
      <c r="B1977" s="4" t="s">
        <v>3380</v>
      </c>
      <c r="C1977" s="4" t="s">
        <v>3381</v>
      </c>
      <c r="D1977" s="4" t="s">
        <v>3386</v>
      </c>
      <c r="E1977" s="4" t="s">
        <v>3387</v>
      </c>
      <c r="F1977" s="4" t="s">
        <v>3326</v>
      </c>
      <c r="G1977" s="4" t="s">
        <v>3328</v>
      </c>
      <c r="H1977" s="4" t="s">
        <v>3318</v>
      </c>
      <c r="I1977" s="4" t="s">
        <v>3671</v>
      </c>
      <c r="J1977" s="4" t="s">
        <v>194</v>
      </c>
      <c r="K1977" s="4" t="s">
        <v>2517</v>
      </c>
      <c r="L1977" s="4" t="s">
        <v>67</v>
      </c>
      <c r="M1977" t="s">
        <v>8</v>
      </c>
      <c r="Q1977"/>
      <c r="R1977">
        <v>34</v>
      </c>
      <c r="S1977">
        <v>1</v>
      </c>
      <c r="T1977">
        <v>33</v>
      </c>
      <c r="U1977">
        <v>0</v>
      </c>
      <c r="V1977">
        <v>0</v>
      </c>
      <c r="X1977" s="21" t="s">
        <v>1943</v>
      </c>
    </row>
    <row r="1978" spans="1:24" hidden="1">
      <c r="A1978" s="77" t="s">
        <v>8228</v>
      </c>
      <c r="B1978" s="4" t="s">
        <v>3380</v>
      </c>
      <c r="C1978" s="4" t="s">
        <v>3381</v>
      </c>
      <c r="D1978" s="4" t="s">
        <v>3386</v>
      </c>
      <c r="E1978" s="4" t="s">
        <v>3387</v>
      </c>
      <c r="F1978" s="4" t="s">
        <v>3326</v>
      </c>
      <c r="G1978" s="4" t="s">
        <v>3328</v>
      </c>
      <c r="H1978" s="4" t="s">
        <v>3318</v>
      </c>
      <c r="I1978" s="4" t="s">
        <v>252</v>
      </c>
      <c r="J1978" s="4" t="s">
        <v>194</v>
      </c>
      <c r="K1978" s="4" t="s">
        <v>2517</v>
      </c>
      <c r="L1978" s="4" t="s">
        <v>67</v>
      </c>
      <c r="M1978" t="s">
        <v>8</v>
      </c>
      <c r="Q1978"/>
      <c r="R1978">
        <v>34</v>
      </c>
      <c r="S1978">
        <v>1</v>
      </c>
      <c r="T1978">
        <v>33</v>
      </c>
      <c r="U1978">
        <v>0</v>
      </c>
      <c r="V1978">
        <v>0</v>
      </c>
      <c r="X1978" s="21" t="s">
        <v>1943</v>
      </c>
    </row>
    <row r="1979" spans="1:24" hidden="1">
      <c r="A1979" s="77" t="s">
        <v>8231</v>
      </c>
      <c r="B1979" s="4" t="s">
        <v>2759</v>
      </c>
      <c r="C1979" s="4" t="s">
        <v>973</v>
      </c>
      <c r="D1979" s="4" t="s">
        <v>2760</v>
      </c>
      <c r="E1979" s="4" t="s">
        <v>974</v>
      </c>
      <c r="F1979" s="4" t="s">
        <v>3324</v>
      </c>
      <c r="G1979" s="4" t="s">
        <v>3325</v>
      </c>
      <c r="H1979" s="4" t="s">
        <v>3318</v>
      </c>
      <c r="I1979" s="4" t="s">
        <v>1002</v>
      </c>
      <c r="J1979" s="4" t="s">
        <v>1003</v>
      </c>
      <c r="K1979" s="4" t="s">
        <v>2717</v>
      </c>
      <c r="L1979" s="4" t="s">
        <v>737</v>
      </c>
      <c r="M1979" t="s">
        <v>8</v>
      </c>
      <c r="Q1979"/>
      <c r="R1979">
        <v>18</v>
      </c>
      <c r="S1979">
        <v>6</v>
      </c>
      <c r="T1979">
        <v>8</v>
      </c>
      <c r="U1979">
        <v>3</v>
      </c>
      <c r="V1979">
        <v>1</v>
      </c>
      <c r="X1979" s="21" t="s">
        <v>7867</v>
      </c>
    </row>
    <row r="1980" spans="1:24" hidden="1">
      <c r="A1980" s="77" t="s">
        <v>8231</v>
      </c>
      <c r="B1980" s="4" t="s">
        <v>2759</v>
      </c>
      <c r="C1980" s="4" t="s">
        <v>973</v>
      </c>
      <c r="D1980" s="4" t="s">
        <v>2760</v>
      </c>
      <c r="E1980" s="4" t="s">
        <v>974</v>
      </c>
      <c r="F1980" s="4" t="s">
        <v>3324</v>
      </c>
      <c r="G1980" s="4" t="s">
        <v>3325</v>
      </c>
      <c r="H1980" s="4" t="s">
        <v>3318</v>
      </c>
      <c r="I1980" s="4" t="s">
        <v>1004</v>
      </c>
      <c r="J1980" s="4" t="s">
        <v>1005</v>
      </c>
      <c r="K1980" s="4" t="s">
        <v>2717</v>
      </c>
      <c r="L1980" s="4" t="s">
        <v>737</v>
      </c>
      <c r="M1980" t="s">
        <v>8</v>
      </c>
      <c r="Q1980"/>
      <c r="R1980">
        <v>15</v>
      </c>
      <c r="S1980">
        <v>4</v>
      </c>
      <c r="T1980">
        <v>7</v>
      </c>
      <c r="U1980">
        <v>3</v>
      </c>
      <c r="V1980">
        <v>1</v>
      </c>
      <c r="X1980" s="21" t="s">
        <v>7867</v>
      </c>
    </row>
    <row r="1981" spans="1:24" hidden="1">
      <c r="A1981" s="77" t="s">
        <v>8231</v>
      </c>
      <c r="B1981" s="4" t="s">
        <v>2759</v>
      </c>
      <c r="C1981" s="4" t="s">
        <v>973</v>
      </c>
      <c r="D1981" s="4" t="s">
        <v>2760</v>
      </c>
      <c r="E1981" s="4" t="s">
        <v>974</v>
      </c>
      <c r="F1981" s="4" t="s">
        <v>3324</v>
      </c>
      <c r="G1981" s="4" t="s">
        <v>3325</v>
      </c>
      <c r="H1981" s="4" t="s">
        <v>3318</v>
      </c>
      <c r="I1981" s="4" t="s">
        <v>1006</v>
      </c>
      <c r="J1981" s="4" t="s">
        <v>1007</v>
      </c>
      <c r="K1981" s="4" t="s">
        <v>2717</v>
      </c>
      <c r="L1981" s="4" t="s">
        <v>737</v>
      </c>
      <c r="M1981" t="s">
        <v>8</v>
      </c>
      <c r="Q1981"/>
      <c r="R1981">
        <v>4</v>
      </c>
      <c r="S1981">
        <v>0</v>
      </c>
      <c r="T1981">
        <v>0</v>
      </c>
      <c r="U1981">
        <v>3</v>
      </c>
      <c r="V1981">
        <v>1</v>
      </c>
      <c r="X1981" s="21" t="s">
        <v>7867</v>
      </c>
    </row>
    <row r="1982" spans="1:24" hidden="1">
      <c r="A1982" s="77" t="s">
        <v>8231</v>
      </c>
      <c r="B1982" s="4" t="s">
        <v>2759</v>
      </c>
      <c r="C1982" s="4" t="s">
        <v>973</v>
      </c>
      <c r="D1982" s="4" t="s">
        <v>2760</v>
      </c>
      <c r="E1982" s="4" t="s">
        <v>974</v>
      </c>
      <c r="F1982" s="4" t="s">
        <v>3324</v>
      </c>
      <c r="G1982" s="4" t="s">
        <v>3325</v>
      </c>
      <c r="H1982" s="4" t="s">
        <v>3318</v>
      </c>
      <c r="I1982" s="4" t="s">
        <v>1008</v>
      </c>
      <c r="J1982" s="4" t="s">
        <v>1009</v>
      </c>
      <c r="K1982" s="4" t="s">
        <v>2717</v>
      </c>
      <c r="L1982" s="4" t="s">
        <v>737</v>
      </c>
      <c r="M1982" t="s">
        <v>8</v>
      </c>
      <c r="Q1982"/>
      <c r="R1982">
        <v>6</v>
      </c>
      <c r="S1982">
        <v>0</v>
      </c>
      <c r="T1982">
        <v>0</v>
      </c>
      <c r="U1982">
        <v>5</v>
      </c>
      <c r="V1982">
        <v>1</v>
      </c>
      <c r="X1982" s="21" t="s">
        <v>7867</v>
      </c>
    </row>
    <row r="1983" spans="1:24" hidden="1">
      <c r="A1983" s="77" t="s">
        <v>8231</v>
      </c>
      <c r="B1983" s="4" t="s">
        <v>2759</v>
      </c>
      <c r="C1983" s="4" t="s">
        <v>973</v>
      </c>
      <c r="D1983" s="4" t="s">
        <v>2760</v>
      </c>
      <c r="E1983" s="4" t="s">
        <v>974</v>
      </c>
      <c r="F1983" s="4" t="s">
        <v>3324</v>
      </c>
      <c r="G1983" s="4" t="s">
        <v>3325</v>
      </c>
      <c r="H1983" s="4" t="s">
        <v>3318</v>
      </c>
      <c r="I1983" s="4" t="s">
        <v>975</v>
      </c>
      <c r="J1983" s="4" t="s">
        <v>326</v>
      </c>
      <c r="K1983" s="4" t="s">
        <v>2511</v>
      </c>
      <c r="L1983" s="4" t="s">
        <v>37</v>
      </c>
      <c r="M1983" t="s">
        <v>8</v>
      </c>
      <c r="Q1983"/>
      <c r="R1983">
        <v>86</v>
      </c>
      <c r="S1983">
        <v>35</v>
      </c>
      <c r="T1983">
        <v>42</v>
      </c>
      <c r="U1983">
        <v>7</v>
      </c>
      <c r="V1983">
        <v>2</v>
      </c>
      <c r="X1983" s="21" t="s">
        <v>7868</v>
      </c>
    </row>
    <row r="1984" spans="1:24" hidden="1">
      <c r="A1984" s="77" t="s">
        <v>8231</v>
      </c>
      <c r="B1984" s="4" t="s">
        <v>2759</v>
      </c>
      <c r="C1984" s="4" t="s">
        <v>973</v>
      </c>
      <c r="D1984" s="4" t="s">
        <v>2760</v>
      </c>
      <c r="E1984" s="4" t="s">
        <v>974</v>
      </c>
      <c r="F1984" s="4" t="s">
        <v>3324</v>
      </c>
      <c r="G1984" s="4" t="s">
        <v>3325</v>
      </c>
      <c r="H1984" s="4" t="s">
        <v>3318</v>
      </c>
      <c r="I1984" s="4" t="s">
        <v>976</v>
      </c>
      <c r="J1984" s="4" t="s">
        <v>327</v>
      </c>
      <c r="K1984" s="4" t="s">
        <v>2511</v>
      </c>
      <c r="L1984" s="4" t="s">
        <v>37</v>
      </c>
      <c r="M1984" t="s">
        <v>8</v>
      </c>
      <c r="Q1984"/>
      <c r="R1984">
        <v>80</v>
      </c>
      <c r="S1984">
        <v>35</v>
      </c>
      <c r="T1984">
        <v>40</v>
      </c>
      <c r="U1984">
        <v>4</v>
      </c>
      <c r="V1984">
        <v>1</v>
      </c>
      <c r="X1984" s="21" t="s">
        <v>7868</v>
      </c>
    </row>
    <row r="1985" spans="1:24" hidden="1">
      <c r="A1985" s="77" t="s">
        <v>8231</v>
      </c>
      <c r="B1985" s="4" t="s">
        <v>2759</v>
      </c>
      <c r="C1985" s="4" t="s">
        <v>973</v>
      </c>
      <c r="D1985" s="4" t="s">
        <v>2760</v>
      </c>
      <c r="E1985" s="4" t="s">
        <v>974</v>
      </c>
      <c r="F1985" s="4" t="s">
        <v>3324</v>
      </c>
      <c r="G1985" s="4" t="s">
        <v>3325</v>
      </c>
      <c r="H1985" s="4" t="s">
        <v>3318</v>
      </c>
      <c r="I1985" s="4" t="s">
        <v>977</v>
      </c>
      <c r="J1985" s="4" t="s">
        <v>575</v>
      </c>
      <c r="K1985" s="4" t="s">
        <v>2512</v>
      </c>
      <c r="L1985" s="4" t="s">
        <v>42</v>
      </c>
      <c r="M1985" t="s">
        <v>8</v>
      </c>
      <c r="Q1985"/>
      <c r="R1985">
        <v>58</v>
      </c>
      <c r="S1985">
        <v>0</v>
      </c>
      <c r="T1985">
        <v>28</v>
      </c>
      <c r="U1985">
        <v>24</v>
      </c>
      <c r="V1985">
        <v>6</v>
      </c>
      <c r="X1985" s="21" t="s">
        <v>7868</v>
      </c>
    </row>
    <row r="1986" spans="1:24" hidden="1">
      <c r="A1986" s="77" t="s">
        <v>8231</v>
      </c>
      <c r="B1986" s="4" t="s">
        <v>2759</v>
      </c>
      <c r="C1986" s="4" t="s">
        <v>973</v>
      </c>
      <c r="D1986" s="4" t="s">
        <v>2760</v>
      </c>
      <c r="E1986" s="4" t="s">
        <v>974</v>
      </c>
      <c r="F1986" s="4" t="s">
        <v>3324</v>
      </c>
      <c r="G1986" s="4" t="s">
        <v>3325</v>
      </c>
      <c r="H1986" s="4" t="s">
        <v>3318</v>
      </c>
      <c r="I1986" s="4" t="s">
        <v>978</v>
      </c>
      <c r="J1986" s="4" t="s">
        <v>577</v>
      </c>
      <c r="K1986" s="4" t="s">
        <v>2512</v>
      </c>
      <c r="L1986" s="4" t="s">
        <v>42</v>
      </c>
      <c r="M1986" t="s">
        <v>8</v>
      </c>
      <c r="Q1986"/>
      <c r="R1986">
        <v>57</v>
      </c>
      <c r="S1986">
        <v>0</v>
      </c>
      <c r="T1986">
        <v>27</v>
      </c>
      <c r="U1986">
        <v>24</v>
      </c>
      <c r="V1986">
        <v>6</v>
      </c>
      <c r="X1986" s="21" t="s">
        <v>7868</v>
      </c>
    </row>
    <row r="1987" spans="1:24" hidden="1">
      <c r="A1987" s="77" t="s">
        <v>8231</v>
      </c>
      <c r="B1987" s="4" t="s">
        <v>2759</v>
      </c>
      <c r="C1987" s="4" t="s">
        <v>973</v>
      </c>
      <c r="D1987" s="4" t="s">
        <v>2760</v>
      </c>
      <c r="E1987" s="4" t="s">
        <v>974</v>
      </c>
      <c r="F1987" s="4" t="s">
        <v>3324</v>
      </c>
      <c r="G1987" s="4" t="s">
        <v>3325</v>
      </c>
      <c r="H1987" s="4" t="s">
        <v>3318</v>
      </c>
      <c r="I1987" s="4" t="s">
        <v>979</v>
      </c>
      <c r="J1987" s="4" t="s">
        <v>836</v>
      </c>
      <c r="K1987" s="4" t="s">
        <v>2513</v>
      </c>
      <c r="L1987" s="4" t="s">
        <v>47</v>
      </c>
      <c r="M1987" t="s">
        <v>8</v>
      </c>
      <c r="Q1987"/>
      <c r="R1987">
        <v>14</v>
      </c>
      <c r="S1987">
        <v>0</v>
      </c>
      <c r="T1987">
        <v>2</v>
      </c>
      <c r="U1987">
        <v>5</v>
      </c>
      <c r="V1987">
        <v>7</v>
      </c>
      <c r="X1987" s="21" t="s">
        <v>7868</v>
      </c>
    </row>
    <row r="1988" spans="1:24" hidden="1">
      <c r="A1988" s="77" t="s">
        <v>8231</v>
      </c>
      <c r="B1988" s="4" t="s">
        <v>2759</v>
      </c>
      <c r="C1988" s="4" t="s">
        <v>973</v>
      </c>
      <c r="D1988" s="4" t="s">
        <v>2760</v>
      </c>
      <c r="E1988" s="4" t="s">
        <v>974</v>
      </c>
      <c r="F1988" s="4" t="s">
        <v>3324</v>
      </c>
      <c r="G1988" s="4" t="s">
        <v>3325</v>
      </c>
      <c r="H1988" s="4" t="s">
        <v>3318</v>
      </c>
      <c r="I1988" s="4" t="s">
        <v>980</v>
      </c>
      <c r="J1988" s="4" t="s">
        <v>837</v>
      </c>
      <c r="K1988" s="4" t="s">
        <v>2513</v>
      </c>
      <c r="L1988" s="4" t="s">
        <v>47</v>
      </c>
      <c r="M1988" t="s">
        <v>8</v>
      </c>
      <c r="Q1988"/>
      <c r="R1988">
        <v>15</v>
      </c>
      <c r="S1988">
        <v>0</v>
      </c>
      <c r="T1988">
        <v>2</v>
      </c>
      <c r="U1988">
        <v>6</v>
      </c>
      <c r="V1988">
        <v>7</v>
      </c>
      <c r="X1988" s="21" t="s">
        <v>7868</v>
      </c>
    </row>
    <row r="1989" spans="1:24" hidden="1">
      <c r="A1989" s="77" t="s">
        <v>8231</v>
      </c>
      <c r="B1989" s="4" t="s">
        <v>2759</v>
      </c>
      <c r="C1989" s="4" t="s">
        <v>973</v>
      </c>
      <c r="D1989" s="4" t="s">
        <v>2760</v>
      </c>
      <c r="E1989" s="4" t="s">
        <v>974</v>
      </c>
      <c r="F1989" s="4" t="s">
        <v>3324</v>
      </c>
      <c r="G1989" s="4" t="s">
        <v>3325</v>
      </c>
      <c r="H1989" s="4" t="s">
        <v>3318</v>
      </c>
      <c r="I1989" s="4" t="s">
        <v>1018</v>
      </c>
      <c r="J1989" s="4" t="s">
        <v>4741</v>
      </c>
      <c r="K1989" s="4" t="s">
        <v>2539</v>
      </c>
      <c r="L1989" s="4" t="s">
        <v>142</v>
      </c>
      <c r="M1989" t="s">
        <v>8</v>
      </c>
      <c r="O1989" t="s">
        <v>3317</v>
      </c>
      <c r="Q1989"/>
      <c r="R1989">
        <v>25</v>
      </c>
      <c r="S1989">
        <v>0</v>
      </c>
      <c r="T1989">
        <v>0</v>
      </c>
      <c r="U1989">
        <v>0</v>
      </c>
      <c r="V1989">
        <v>25</v>
      </c>
      <c r="X1989" s="21" t="s">
        <v>1943</v>
      </c>
    </row>
    <row r="1990" spans="1:24" hidden="1">
      <c r="A1990" s="77" t="s">
        <v>8231</v>
      </c>
      <c r="B1990" s="4" t="s">
        <v>2759</v>
      </c>
      <c r="C1990" s="4" t="s">
        <v>973</v>
      </c>
      <c r="D1990" s="4" t="s">
        <v>2760</v>
      </c>
      <c r="E1990" s="4" t="s">
        <v>974</v>
      </c>
      <c r="F1990" s="4" t="s">
        <v>3324</v>
      </c>
      <c r="G1990" s="4" t="s">
        <v>3325</v>
      </c>
      <c r="H1990" s="4" t="s">
        <v>3318</v>
      </c>
      <c r="I1990" s="4" t="s">
        <v>1019</v>
      </c>
      <c r="J1990" s="4" t="s">
        <v>4741</v>
      </c>
      <c r="K1990" s="4" t="s">
        <v>2539</v>
      </c>
      <c r="L1990" s="4" t="s">
        <v>142</v>
      </c>
      <c r="M1990" t="s">
        <v>8</v>
      </c>
      <c r="O1990" t="s">
        <v>3317</v>
      </c>
      <c r="Q1990"/>
      <c r="R1990">
        <v>26</v>
      </c>
      <c r="S1990">
        <v>0</v>
      </c>
      <c r="T1990">
        <v>0</v>
      </c>
      <c r="U1990">
        <v>1</v>
      </c>
      <c r="V1990">
        <v>25</v>
      </c>
      <c r="X1990" s="21" t="s">
        <v>1943</v>
      </c>
    </row>
    <row r="1991" spans="1:24" hidden="1">
      <c r="A1991" s="77" t="s">
        <v>8231</v>
      </c>
      <c r="B1991" s="4" t="s">
        <v>2759</v>
      </c>
      <c r="C1991" s="4" t="s">
        <v>973</v>
      </c>
      <c r="D1991" s="4" t="s">
        <v>2760</v>
      </c>
      <c r="E1991" s="4" t="s">
        <v>974</v>
      </c>
      <c r="F1991" s="4" t="s">
        <v>3324</v>
      </c>
      <c r="G1991" s="4" t="s">
        <v>3325</v>
      </c>
      <c r="H1991" s="4" t="s">
        <v>3318</v>
      </c>
      <c r="I1991" s="4" t="s">
        <v>6046</v>
      </c>
      <c r="J1991" s="4" t="s">
        <v>6047</v>
      </c>
      <c r="K1991" s="4" t="s">
        <v>2499</v>
      </c>
      <c r="L1991" s="29" t="s">
        <v>7</v>
      </c>
      <c r="M1991" t="s">
        <v>8</v>
      </c>
      <c r="Q1991"/>
      <c r="R1991">
        <v>6</v>
      </c>
      <c r="S1991">
        <v>0</v>
      </c>
      <c r="T1991">
        <v>0</v>
      </c>
      <c r="U1991">
        <v>0</v>
      </c>
      <c r="V1991">
        <v>6</v>
      </c>
      <c r="X1991" s="21" t="s">
        <v>1943</v>
      </c>
    </row>
    <row r="1992" spans="1:24" hidden="1">
      <c r="A1992" s="77" t="s">
        <v>8231</v>
      </c>
      <c r="B1992" s="4" t="s">
        <v>2759</v>
      </c>
      <c r="C1992" s="4" t="s">
        <v>973</v>
      </c>
      <c r="D1992" s="4" t="s">
        <v>2760</v>
      </c>
      <c r="E1992" s="4" t="s">
        <v>974</v>
      </c>
      <c r="F1992" s="4" t="s">
        <v>3324</v>
      </c>
      <c r="G1992" s="4" t="s">
        <v>3325</v>
      </c>
      <c r="H1992" s="4" t="s">
        <v>3318</v>
      </c>
      <c r="I1992" s="4" t="s">
        <v>1010</v>
      </c>
      <c r="J1992" s="4" t="s">
        <v>82</v>
      </c>
      <c r="K1992" s="4" t="s">
        <v>2505</v>
      </c>
      <c r="L1992" s="4" t="s">
        <v>21</v>
      </c>
      <c r="M1992" t="s">
        <v>8</v>
      </c>
      <c r="Q1992"/>
      <c r="R1992">
        <v>145</v>
      </c>
      <c r="S1992">
        <v>53</v>
      </c>
      <c r="T1992">
        <v>82</v>
      </c>
      <c r="U1992">
        <v>11</v>
      </c>
      <c r="V1992">
        <v>0</v>
      </c>
      <c r="X1992" s="21" t="s">
        <v>1943</v>
      </c>
    </row>
    <row r="1993" spans="1:24" hidden="1">
      <c r="A1993" s="77" t="s">
        <v>8231</v>
      </c>
      <c r="B1993" s="4" t="s">
        <v>2759</v>
      </c>
      <c r="C1993" s="4" t="s">
        <v>973</v>
      </c>
      <c r="D1993" s="4" t="s">
        <v>2760</v>
      </c>
      <c r="E1993" s="4" t="s">
        <v>974</v>
      </c>
      <c r="F1993" s="4" t="s">
        <v>3324</v>
      </c>
      <c r="G1993" s="4" t="s">
        <v>3325</v>
      </c>
      <c r="H1993" s="4" t="s">
        <v>3318</v>
      </c>
      <c r="I1993" s="4" t="s">
        <v>1011</v>
      </c>
      <c r="J1993" s="4" t="s">
        <v>637</v>
      </c>
      <c r="K1993" s="4" t="s">
        <v>2505</v>
      </c>
      <c r="L1993" s="4" t="s">
        <v>21</v>
      </c>
      <c r="M1993" t="s">
        <v>8</v>
      </c>
      <c r="Q1993"/>
      <c r="R1993">
        <v>133</v>
      </c>
      <c r="S1993">
        <v>50</v>
      </c>
      <c r="T1993">
        <v>74</v>
      </c>
      <c r="U1993">
        <v>9</v>
      </c>
      <c r="V1993">
        <v>0</v>
      </c>
      <c r="X1993" s="21" t="s">
        <v>1943</v>
      </c>
    </row>
    <row r="1994" spans="1:24" hidden="1">
      <c r="A1994" s="77" t="s">
        <v>8231</v>
      </c>
      <c r="B1994" s="4" t="s">
        <v>2759</v>
      </c>
      <c r="C1994" s="4" t="s">
        <v>973</v>
      </c>
      <c r="D1994" s="4" t="s">
        <v>2760</v>
      </c>
      <c r="E1994" s="4" t="s">
        <v>974</v>
      </c>
      <c r="F1994" s="4" t="s">
        <v>3324</v>
      </c>
      <c r="G1994" s="4" t="s">
        <v>3325</v>
      </c>
      <c r="H1994" s="4" t="s">
        <v>3318</v>
      </c>
      <c r="I1994" s="4" t="s">
        <v>1012</v>
      </c>
      <c r="J1994" s="4" t="s">
        <v>639</v>
      </c>
      <c r="K1994" s="4" t="s">
        <v>2506</v>
      </c>
      <c r="L1994" s="4" t="s">
        <v>24</v>
      </c>
      <c r="M1994" t="s">
        <v>8</v>
      </c>
      <c r="Q1994"/>
      <c r="R1994">
        <v>166</v>
      </c>
      <c r="S1994">
        <v>78</v>
      </c>
      <c r="T1994">
        <v>41</v>
      </c>
      <c r="U1994">
        <v>42</v>
      </c>
      <c r="V1994">
        <v>5</v>
      </c>
      <c r="X1994" s="21" t="s">
        <v>1943</v>
      </c>
    </row>
    <row r="1995" spans="1:24" hidden="1">
      <c r="A1995" s="77" t="s">
        <v>8231</v>
      </c>
      <c r="B1995" s="4" t="s">
        <v>2759</v>
      </c>
      <c r="C1995" s="4" t="s">
        <v>973</v>
      </c>
      <c r="D1995" s="4" t="s">
        <v>2760</v>
      </c>
      <c r="E1995" s="4" t="s">
        <v>974</v>
      </c>
      <c r="F1995" s="4" t="s">
        <v>3324</v>
      </c>
      <c r="G1995" s="4" t="s">
        <v>3325</v>
      </c>
      <c r="H1995" s="4" t="s">
        <v>3318</v>
      </c>
      <c r="I1995" s="4" t="s">
        <v>1013</v>
      </c>
      <c r="J1995" s="4" t="s">
        <v>641</v>
      </c>
      <c r="K1995" s="4" t="s">
        <v>2506</v>
      </c>
      <c r="L1995" s="4" t="s">
        <v>24</v>
      </c>
      <c r="M1995" t="s">
        <v>8</v>
      </c>
      <c r="Q1995"/>
      <c r="R1995">
        <v>161</v>
      </c>
      <c r="S1995">
        <v>77</v>
      </c>
      <c r="T1995">
        <v>41</v>
      </c>
      <c r="U1995">
        <v>39</v>
      </c>
      <c r="V1995">
        <v>4</v>
      </c>
      <c r="X1995" s="21" t="s">
        <v>1943</v>
      </c>
    </row>
    <row r="1996" spans="1:24" hidden="1">
      <c r="A1996" s="77" t="s">
        <v>8231</v>
      </c>
      <c r="B1996" s="4" t="s">
        <v>2759</v>
      </c>
      <c r="C1996" s="4" t="s">
        <v>973</v>
      </c>
      <c r="D1996" s="4" t="s">
        <v>2760</v>
      </c>
      <c r="E1996" s="4" t="s">
        <v>974</v>
      </c>
      <c r="F1996" s="4" t="s">
        <v>3324</v>
      </c>
      <c r="G1996" s="4" t="s">
        <v>3325</v>
      </c>
      <c r="H1996" s="4" t="s">
        <v>3318</v>
      </c>
      <c r="I1996" s="4" t="s">
        <v>1014</v>
      </c>
      <c r="J1996" s="4" t="s">
        <v>839</v>
      </c>
      <c r="K1996" s="4" t="s">
        <v>2517</v>
      </c>
      <c r="L1996" s="4" t="s">
        <v>67</v>
      </c>
      <c r="M1996" t="s">
        <v>8</v>
      </c>
      <c r="Q1996"/>
      <c r="R1996">
        <v>88</v>
      </c>
      <c r="S1996">
        <v>4</v>
      </c>
      <c r="T1996">
        <v>50</v>
      </c>
      <c r="U1996">
        <v>22</v>
      </c>
      <c r="V1996">
        <v>12</v>
      </c>
      <c r="X1996" s="21" t="s">
        <v>1943</v>
      </c>
    </row>
    <row r="1997" spans="1:24" hidden="1">
      <c r="A1997" s="77" t="s">
        <v>8231</v>
      </c>
      <c r="B1997" s="4" t="s">
        <v>2759</v>
      </c>
      <c r="C1997" s="4" t="s">
        <v>973</v>
      </c>
      <c r="D1997" s="4" t="s">
        <v>2760</v>
      </c>
      <c r="E1997" s="4" t="s">
        <v>974</v>
      </c>
      <c r="F1997" s="4" t="s">
        <v>3324</v>
      </c>
      <c r="G1997" s="4" t="s">
        <v>3325</v>
      </c>
      <c r="H1997" s="4" t="s">
        <v>3318</v>
      </c>
      <c r="I1997" s="4" t="s">
        <v>1015</v>
      </c>
      <c r="J1997" s="4" t="s">
        <v>840</v>
      </c>
      <c r="K1997" s="4" t="s">
        <v>2517</v>
      </c>
      <c r="L1997" s="4" t="s">
        <v>67</v>
      </c>
      <c r="M1997" t="s">
        <v>8</v>
      </c>
      <c r="Q1997"/>
      <c r="R1997">
        <v>80</v>
      </c>
      <c r="S1997">
        <v>4</v>
      </c>
      <c r="T1997">
        <v>46</v>
      </c>
      <c r="U1997">
        <v>20</v>
      </c>
      <c r="V1997">
        <v>10</v>
      </c>
      <c r="X1997" s="21" t="s">
        <v>1943</v>
      </c>
    </row>
    <row r="1998" spans="1:24" hidden="1">
      <c r="A1998" s="77" t="s">
        <v>8231</v>
      </c>
      <c r="B1998" s="4" t="s">
        <v>2759</v>
      </c>
      <c r="C1998" s="4" t="s">
        <v>973</v>
      </c>
      <c r="D1998" s="4" t="s">
        <v>2760</v>
      </c>
      <c r="E1998" s="4" t="s">
        <v>974</v>
      </c>
      <c r="F1998" s="4" t="s">
        <v>3324</v>
      </c>
      <c r="G1998" s="4" t="s">
        <v>3325</v>
      </c>
      <c r="H1998" s="4" t="s">
        <v>3318</v>
      </c>
      <c r="I1998" s="4" t="s">
        <v>1016</v>
      </c>
      <c r="J1998" s="4" t="s">
        <v>878</v>
      </c>
      <c r="K1998" s="4" t="s">
        <v>2518</v>
      </c>
      <c r="L1998" s="4" t="s">
        <v>73</v>
      </c>
      <c r="M1998" t="s">
        <v>8</v>
      </c>
      <c r="Q1998"/>
      <c r="R1998">
        <v>49</v>
      </c>
      <c r="S1998">
        <v>1</v>
      </c>
      <c r="T1998">
        <v>4</v>
      </c>
      <c r="U1998">
        <v>30</v>
      </c>
      <c r="V1998">
        <v>14</v>
      </c>
      <c r="X1998" s="21" t="s">
        <v>1943</v>
      </c>
    </row>
    <row r="1999" spans="1:24" hidden="1">
      <c r="A1999" s="77" t="s">
        <v>8231</v>
      </c>
      <c r="B1999" s="4" t="s">
        <v>2759</v>
      </c>
      <c r="C1999" s="4" t="s">
        <v>973</v>
      </c>
      <c r="D1999" s="4" t="s">
        <v>2760</v>
      </c>
      <c r="E1999" s="4" t="s">
        <v>974</v>
      </c>
      <c r="F1999" s="4" t="s">
        <v>3324</v>
      </c>
      <c r="G1999" s="4" t="s">
        <v>3325</v>
      </c>
      <c r="H1999" s="4" t="s">
        <v>3318</v>
      </c>
      <c r="I1999" s="4" t="s">
        <v>1017</v>
      </c>
      <c r="J1999" s="4" t="s">
        <v>879</v>
      </c>
      <c r="K1999" s="4" t="s">
        <v>2518</v>
      </c>
      <c r="L1999" s="4" t="s">
        <v>73</v>
      </c>
      <c r="M1999" t="s">
        <v>8</v>
      </c>
      <c r="Q1999"/>
      <c r="R1999">
        <v>43</v>
      </c>
      <c r="S1999">
        <v>1</v>
      </c>
      <c r="T1999">
        <v>3</v>
      </c>
      <c r="U1999">
        <v>26</v>
      </c>
      <c r="V1999">
        <v>13</v>
      </c>
      <c r="X1999" s="21" t="s">
        <v>1943</v>
      </c>
    </row>
    <row r="2000" spans="1:24" hidden="1">
      <c r="A2000" t="s">
        <v>8239</v>
      </c>
      <c r="B2000" s="4" t="s">
        <v>3132</v>
      </c>
      <c r="C2000" s="4" t="s">
        <v>2120</v>
      </c>
      <c r="D2000" s="4" t="s">
        <v>3144</v>
      </c>
      <c r="E2000" s="4" t="s">
        <v>2123</v>
      </c>
      <c r="F2000" s="4" t="s">
        <v>3324</v>
      </c>
      <c r="G2000" s="4" t="s">
        <v>3325</v>
      </c>
      <c r="H2000" s="4" t="s">
        <v>3318</v>
      </c>
      <c r="I2000" s="4" t="s">
        <v>4464</v>
      </c>
      <c r="J2000" s="4" t="s">
        <v>7232</v>
      </c>
      <c r="K2000" s="4" t="s">
        <v>2502</v>
      </c>
      <c r="L2000" s="4" t="s">
        <v>13</v>
      </c>
      <c r="M2000" t="s">
        <v>8</v>
      </c>
      <c r="Q2000"/>
      <c r="R2000">
        <v>29</v>
      </c>
      <c r="S2000">
        <v>0</v>
      </c>
      <c r="T2000">
        <v>8</v>
      </c>
      <c r="U2000">
        <v>21</v>
      </c>
      <c r="V2000">
        <v>0</v>
      </c>
      <c r="X2000" s="21" t="s">
        <v>12</v>
      </c>
    </row>
    <row r="2001" spans="1:24" hidden="1">
      <c r="A2001" t="s">
        <v>8239</v>
      </c>
      <c r="B2001" s="4" t="s">
        <v>3132</v>
      </c>
      <c r="C2001" s="4" t="s">
        <v>2120</v>
      </c>
      <c r="D2001" s="4" t="s">
        <v>3144</v>
      </c>
      <c r="E2001" s="4" t="s">
        <v>2123</v>
      </c>
      <c r="F2001" s="4" t="s">
        <v>3324</v>
      </c>
      <c r="G2001" s="4" t="s">
        <v>3325</v>
      </c>
      <c r="H2001" s="4" t="s">
        <v>3318</v>
      </c>
      <c r="I2001" s="4" t="s">
        <v>4464</v>
      </c>
      <c r="J2001" s="4" t="s">
        <v>7237</v>
      </c>
      <c r="K2001" s="4" t="s">
        <v>2502</v>
      </c>
      <c r="L2001" s="4" t="s">
        <v>13</v>
      </c>
      <c r="M2001" t="s">
        <v>8</v>
      </c>
      <c r="Q2001"/>
      <c r="R2001">
        <v>2</v>
      </c>
      <c r="S2001">
        <v>0</v>
      </c>
      <c r="T2001">
        <v>0</v>
      </c>
      <c r="U2001">
        <v>1</v>
      </c>
      <c r="V2001">
        <v>1</v>
      </c>
      <c r="X2001" s="21" t="s">
        <v>12</v>
      </c>
    </row>
    <row r="2002" spans="1:24" hidden="1">
      <c r="A2002" t="s">
        <v>8239</v>
      </c>
      <c r="B2002" s="4" t="s">
        <v>3132</v>
      </c>
      <c r="C2002" s="4" t="s">
        <v>2120</v>
      </c>
      <c r="D2002" s="4" t="s">
        <v>3144</v>
      </c>
      <c r="E2002" s="4" t="s">
        <v>2123</v>
      </c>
      <c r="F2002" s="4" t="s">
        <v>3324</v>
      </c>
      <c r="G2002" s="4" t="s">
        <v>3325</v>
      </c>
      <c r="H2002" s="4" t="s">
        <v>3318</v>
      </c>
      <c r="I2002" s="4" t="s">
        <v>4467</v>
      </c>
      <c r="J2002" s="4" t="s">
        <v>7233</v>
      </c>
      <c r="K2002" s="4" t="s">
        <v>2503</v>
      </c>
      <c r="L2002" s="4" t="s">
        <v>16</v>
      </c>
      <c r="M2002" t="s">
        <v>8</v>
      </c>
      <c r="Q2002"/>
      <c r="R2002">
        <v>23</v>
      </c>
      <c r="S2002">
        <v>0</v>
      </c>
      <c r="T2002">
        <v>7</v>
      </c>
      <c r="U2002">
        <v>16</v>
      </c>
      <c r="V2002">
        <v>0</v>
      </c>
      <c r="X2002" s="21" t="s">
        <v>12</v>
      </c>
    </row>
    <row r="2003" spans="1:24" hidden="1">
      <c r="A2003" t="s">
        <v>8239</v>
      </c>
      <c r="B2003" s="4" t="s">
        <v>3132</v>
      </c>
      <c r="C2003" s="4" t="s">
        <v>2120</v>
      </c>
      <c r="D2003" s="4" t="s">
        <v>3144</v>
      </c>
      <c r="E2003" s="4" t="s">
        <v>2123</v>
      </c>
      <c r="F2003" s="4" t="s">
        <v>3324</v>
      </c>
      <c r="G2003" s="4" t="s">
        <v>3325</v>
      </c>
      <c r="H2003" s="4" t="s">
        <v>3318</v>
      </c>
      <c r="I2003" s="4" t="s">
        <v>4467</v>
      </c>
      <c r="J2003" s="4" t="s">
        <v>7238</v>
      </c>
      <c r="K2003" s="4" t="s">
        <v>2503</v>
      </c>
      <c r="L2003" s="4" t="s">
        <v>16</v>
      </c>
      <c r="M2003" t="s">
        <v>8</v>
      </c>
      <c r="Q2003"/>
      <c r="R2003">
        <v>1</v>
      </c>
      <c r="S2003">
        <v>0</v>
      </c>
      <c r="T2003">
        <v>0</v>
      </c>
      <c r="U2003">
        <v>1</v>
      </c>
      <c r="V2003">
        <v>0</v>
      </c>
      <c r="X2003" s="21" t="s">
        <v>12</v>
      </c>
    </row>
    <row r="2004" spans="1:24" hidden="1">
      <c r="A2004" t="s">
        <v>8239</v>
      </c>
      <c r="B2004" s="4" t="s">
        <v>3132</v>
      </c>
      <c r="C2004" s="4" t="s">
        <v>2120</v>
      </c>
      <c r="D2004" s="4" t="s">
        <v>3144</v>
      </c>
      <c r="E2004" s="4" t="s">
        <v>2123</v>
      </c>
      <c r="F2004" s="4" t="s">
        <v>3324</v>
      </c>
      <c r="G2004" s="4" t="s">
        <v>3325</v>
      </c>
      <c r="H2004" s="4" t="s">
        <v>3318</v>
      </c>
      <c r="I2004" s="4" t="s">
        <v>5192</v>
      </c>
      <c r="J2004" s="4" t="s">
        <v>7231</v>
      </c>
      <c r="K2004" s="4" t="s">
        <v>2552</v>
      </c>
      <c r="L2004" s="4" t="s">
        <v>295</v>
      </c>
      <c r="M2004" t="s">
        <v>8</v>
      </c>
      <c r="Q2004"/>
      <c r="R2004">
        <v>25</v>
      </c>
      <c r="S2004">
        <v>0</v>
      </c>
      <c r="T2004">
        <v>0</v>
      </c>
      <c r="U2004">
        <v>20</v>
      </c>
      <c r="V2004">
        <v>5</v>
      </c>
      <c r="X2004" s="21" t="s">
        <v>12</v>
      </c>
    </row>
    <row r="2005" spans="1:24" hidden="1">
      <c r="A2005" t="s">
        <v>8239</v>
      </c>
      <c r="B2005" s="4" t="s">
        <v>3132</v>
      </c>
      <c r="C2005" s="4" t="s">
        <v>2120</v>
      </c>
      <c r="D2005" s="4" t="s">
        <v>3144</v>
      </c>
      <c r="E2005" s="4" t="s">
        <v>2123</v>
      </c>
      <c r="F2005" s="4" t="s">
        <v>3324</v>
      </c>
      <c r="G2005" s="4" t="s">
        <v>3325</v>
      </c>
      <c r="H2005" s="4" t="s">
        <v>3318</v>
      </c>
      <c r="I2005" s="4" t="s">
        <v>5193</v>
      </c>
      <c r="J2005" s="4" t="s">
        <v>7234</v>
      </c>
      <c r="K2005" s="4" t="s">
        <v>2664</v>
      </c>
      <c r="L2005" s="4" t="s">
        <v>653</v>
      </c>
      <c r="M2005" t="s">
        <v>8</v>
      </c>
      <c r="Q2005"/>
      <c r="R2005">
        <v>23</v>
      </c>
      <c r="S2005">
        <v>0</v>
      </c>
      <c r="T2005">
        <v>0</v>
      </c>
      <c r="U2005">
        <v>20</v>
      </c>
      <c r="V2005">
        <v>3</v>
      </c>
      <c r="X2005" s="21" t="s">
        <v>12</v>
      </c>
    </row>
    <row r="2006" spans="1:24" hidden="1">
      <c r="A2006" t="s">
        <v>8239</v>
      </c>
      <c r="B2006" s="4" t="s">
        <v>3132</v>
      </c>
      <c r="C2006" s="4" t="s">
        <v>2120</v>
      </c>
      <c r="D2006" s="4" t="s">
        <v>3144</v>
      </c>
      <c r="E2006" s="4" t="s">
        <v>2123</v>
      </c>
      <c r="F2006" s="4" t="s">
        <v>3324</v>
      </c>
      <c r="G2006" s="4" t="s">
        <v>3325</v>
      </c>
      <c r="H2006" s="4" t="s">
        <v>3318</v>
      </c>
      <c r="I2006" s="4" t="s">
        <v>5193</v>
      </c>
      <c r="J2006" s="4" t="s">
        <v>7238</v>
      </c>
      <c r="K2006" s="4" t="s">
        <v>2664</v>
      </c>
      <c r="L2006" s="4" t="s">
        <v>653</v>
      </c>
      <c r="M2006" t="s">
        <v>8</v>
      </c>
      <c r="Q2006"/>
      <c r="R2006">
        <v>2</v>
      </c>
      <c r="S2006">
        <v>0</v>
      </c>
      <c r="T2006">
        <v>0</v>
      </c>
      <c r="U2006">
        <v>1</v>
      </c>
      <c r="V2006">
        <v>1</v>
      </c>
      <c r="X2006" s="21" t="s">
        <v>12</v>
      </c>
    </row>
    <row r="2007" spans="1:24" hidden="1">
      <c r="A2007" t="s">
        <v>8239</v>
      </c>
      <c r="B2007" s="4" t="s">
        <v>3132</v>
      </c>
      <c r="C2007" s="4" t="s">
        <v>2120</v>
      </c>
      <c r="D2007" s="4" t="s">
        <v>3144</v>
      </c>
      <c r="E2007" s="4" t="s">
        <v>2123</v>
      </c>
      <c r="F2007" s="4" t="s">
        <v>3324</v>
      </c>
      <c r="G2007" s="4" t="s">
        <v>3325</v>
      </c>
      <c r="H2007" s="4" t="s">
        <v>3318</v>
      </c>
      <c r="I2007" s="4" t="s">
        <v>7852</v>
      </c>
      <c r="J2007" s="4" t="s">
        <v>7235</v>
      </c>
      <c r="K2007" s="4" t="s">
        <v>2537</v>
      </c>
      <c r="L2007" s="4" t="s">
        <v>135</v>
      </c>
      <c r="M2007" t="s">
        <v>8</v>
      </c>
      <c r="O2007" t="s">
        <v>3317</v>
      </c>
      <c r="Q2007"/>
      <c r="R2007">
        <v>2</v>
      </c>
      <c r="S2007">
        <v>0</v>
      </c>
      <c r="T2007">
        <v>0</v>
      </c>
      <c r="U2007">
        <v>0</v>
      </c>
      <c r="V2007">
        <v>2</v>
      </c>
      <c r="X2007" s="21" t="s">
        <v>7868</v>
      </c>
    </row>
    <row r="2008" spans="1:24" hidden="1">
      <c r="A2008" t="s">
        <v>8239</v>
      </c>
      <c r="B2008" s="4" t="s">
        <v>3132</v>
      </c>
      <c r="C2008" s="4" t="s">
        <v>2120</v>
      </c>
      <c r="D2008" s="4" t="s">
        <v>3144</v>
      </c>
      <c r="E2008" s="4" t="s">
        <v>2123</v>
      </c>
      <c r="F2008" s="4" t="s">
        <v>3324</v>
      </c>
      <c r="G2008" s="4" t="s">
        <v>3325</v>
      </c>
      <c r="H2008" s="4" t="s">
        <v>3318</v>
      </c>
      <c r="I2008" s="4" t="s">
        <v>7853</v>
      </c>
      <c r="J2008" s="4" t="s">
        <v>7236</v>
      </c>
      <c r="K2008" s="4" t="s">
        <v>2537</v>
      </c>
      <c r="L2008" s="4" t="s">
        <v>135</v>
      </c>
      <c r="M2008" t="s">
        <v>8</v>
      </c>
      <c r="O2008" t="s">
        <v>3317</v>
      </c>
      <c r="Q2008"/>
      <c r="R2008">
        <v>2</v>
      </c>
      <c r="S2008">
        <v>0</v>
      </c>
      <c r="T2008">
        <v>0</v>
      </c>
      <c r="U2008">
        <v>0</v>
      </c>
      <c r="V2008">
        <v>2</v>
      </c>
      <c r="X2008" s="21" t="s">
        <v>7868</v>
      </c>
    </row>
    <row r="2009" spans="1:24" hidden="1">
      <c r="A2009" t="s">
        <v>8239</v>
      </c>
      <c r="B2009" s="4" t="s">
        <v>3132</v>
      </c>
      <c r="C2009" s="4" t="s">
        <v>2120</v>
      </c>
      <c r="D2009" s="4" t="s">
        <v>3144</v>
      </c>
      <c r="E2009" s="4" t="s">
        <v>2123</v>
      </c>
      <c r="F2009" s="4" t="s">
        <v>3324</v>
      </c>
      <c r="G2009" s="4" t="s">
        <v>3325</v>
      </c>
      <c r="H2009" s="4" t="s">
        <v>3318</v>
      </c>
      <c r="I2009" s="4" t="s">
        <v>3134</v>
      </c>
      <c r="J2009" s="4" t="s">
        <v>7243</v>
      </c>
      <c r="K2009" s="4" t="s">
        <v>2511</v>
      </c>
      <c r="L2009" s="4" t="s">
        <v>37</v>
      </c>
      <c r="M2009" t="s">
        <v>8</v>
      </c>
      <c r="Q2009"/>
      <c r="R2009">
        <v>61</v>
      </c>
      <c r="S2009">
        <v>16</v>
      </c>
      <c r="T2009">
        <v>33</v>
      </c>
      <c r="U2009">
        <v>10</v>
      </c>
      <c r="V2009">
        <v>2</v>
      </c>
      <c r="X2009" s="21" t="s">
        <v>7868</v>
      </c>
    </row>
    <row r="2010" spans="1:24" hidden="1">
      <c r="A2010" t="s">
        <v>8239</v>
      </c>
      <c r="B2010" s="4" t="s">
        <v>3132</v>
      </c>
      <c r="C2010" s="4" t="s">
        <v>2120</v>
      </c>
      <c r="D2010" s="4" t="s">
        <v>3144</v>
      </c>
      <c r="E2010" s="4" t="s">
        <v>2123</v>
      </c>
      <c r="F2010" s="4" t="s">
        <v>3324</v>
      </c>
      <c r="G2010" s="4" t="s">
        <v>3325</v>
      </c>
      <c r="H2010" s="4" t="s">
        <v>3318</v>
      </c>
      <c r="I2010" s="4" t="s">
        <v>3134</v>
      </c>
      <c r="J2010" s="4" t="s">
        <v>7251</v>
      </c>
      <c r="K2010" s="4" t="s">
        <v>2511</v>
      </c>
      <c r="L2010" s="4" t="s">
        <v>37</v>
      </c>
      <c r="M2010" t="s">
        <v>8</v>
      </c>
      <c r="Q2010"/>
      <c r="R2010">
        <v>1</v>
      </c>
      <c r="S2010">
        <v>0</v>
      </c>
      <c r="T2010">
        <v>0</v>
      </c>
      <c r="U2010">
        <v>1</v>
      </c>
      <c r="V2010">
        <v>0</v>
      </c>
      <c r="X2010" s="21" t="s">
        <v>7868</v>
      </c>
    </row>
    <row r="2011" spans="1:24" hidden="1">
      <c r="A2011" t="s">
        <v>8239</v>
      </c>
      <c r="B2011" s="4" t="s">
        <v>3132</v>
      </c>
      <c r="C2011" s="4" t="s">
        <v>2120</v>
      </c>
      <c r="D2011" s="4" t="s">
        <v>3144</v>
      </c>
      <c r="E2011" s="4" t="s">
        <v>2123</v>
      </c>
      <c r="F2011" s="4" t="s">
        <v>3324</v>
      </c>
      <c r="G2011" s="4" t="s">
        <v>3325</v>
      </c>
      <c r="H2011" s="4" t="s">
        <v>3318</v>
      </c>
      <c r="I2011" s="4" t="s">
        <v>3145</v>
      </c>
      <c r="J2011" s="4" t="s">
        <v>7239</v>
      </c>
      <c r="K2011" s="4" t="s">
        <v>2512</v>
      </c>
      <c r="L2011" s="4" t="s">
        <v>42</v>
      </c>
      <c r="M2011" t="s">
        <v>8</v>
      </c>
      <c r="Q2011"/>
      <c r="R2011">
        <v>1</v>
      </c>
      <c r="S2011">
        <v>0</v>
      </c>
      <c r="T2011">
        <v>0</v>
      </c>
      <c r="U2011">
        <v>0</v>
      </c>
      <c r="V2011">
        <v>1</v>
      </c>
      <c r="X2011" s="21" t="s">
        <v>7868</v>
      </c>
    </row>
    <row r="2012" spans="1:24" hidden="1">
      <c r="A2012" t="s">
        <v>8239</v>
      </c>
      <c r="B2012" s="4" t="s">
        <v>3132</v>
      </c>
      <c r="C2012" s="4" t="s">
        <v>2120</v>
      </c>
      <c r="D2012" s="4" t="s">
        <v>3144</v>
      </c>
      <c r="E2012" s="4" t="s">
        <v>2123</v>
      </c>
      <c r="F2012" s="4" t="s">
        <v>3324</v>
      </c>
      <c r="G2012" s="4" t="s">
        <v>3325</v>
      </c>
      <c r="H2012" s="4" t="s">
        <v>3318</v>
      </c>
      <c r="I2012" s="4" t="s">
        <v>3145</v>
      </c>
      <c r="J2012" s="4" t="s">
        <v>7244</v>
      </c>
      <c r="K2012" s="4" t="s">
        <v>2512</v>
      </c>
      <c r="L2012" s="4" t="s">
        <v>42</v>
      </c>
      <c r="M2012" t="s">
        <v>8</v>
      </c>
      <c r="Q2012"/>
      <c r="R2012">
        <v>53</v>
      </c>
      <c r="S2012">
        <v>14</v>
      </c>
      <c r="T2012">
        <v>28</v>
      </c>
      <c r="U2012">
        <v>9</v>
      </c>
      <c r="V2012">
        <v>2</v>
      </c>
      <c r="X2012" s="21" t="s">
        <v>7868</v>
      </c>
    </row>
    <row r="2013" spans="1:24" hidden="1">
      <c r="A2013" t="s">
        <v>8239</v>
      </c>
      <c r="B2013" s="4" t="s">
        <v>3132</v>
      </c>
      <c r="C2013" s="4" t="s">
        <v>2120</v>
      </c>
      <c r="D2013" s="4" t="s">
        <v>3144</v>
      </c>
      <c r="E2013" s="4" t="s">
        <v>2123</v>
      </c>
      <c r="F2013" s="4" t="s">
        <v>3324</v>
      </c>
      <c r="G2013" s="4" t="s">
        <v>3325</v>
      </c>
      <c r="H2013" s="4" t="s">
        <v>3318</v>
      </c>
      <c r="I2013" s="4" t="s">
        <v>3135</v>
      </c>
      <c r="J2013" s="4" t="s">
        <v>7240</v>
      </c>
      <c r="K2013" s="4" t="s">
        <v>2513</v>
      </c>
      <c r="L2013" s="4" t="s">
        <v>47</v>
      </c>
      <c r="M2013" t="s">
        <v>8</v>
      </c>
      <c r="Q2013"/>
      <c r="R2013">
        <v>1</v>
      </c>
      <c r="S2013">
        <v>0</v>
      </c>
      <c r="T2013">
        <v>0</v>
      </c>
      <c r="U2013">
        <v>1</v>
      </c>
      <c r="V2013">
        <v>0</v>
      </c>
      <c r="X2013" s="21" t="s">
        <v>7868</v>
      </c>
    </row>
    <row r="2014" spans="1:24" hidden="1">
      <c r="A2014" t="s">
        <v>8239</v>
      </c>
      <c r="B2014" s="4" t="s">
        <v>3132</v>
      </c>
      <c r="C2014" s="4" t="s">
        <v>2120</v>
      </c>
      <c r="D2014" s="4" t="s">
        <v>3144</v>
      </c>
      <c r="E2014" s="4" t="s">
        <v>2123</v>
      </c>
      <c r="F2014" s="4" t="s">
        <v>3324</v>
      </c>
      <c r="G2014" s="4" t="s">
        <v>3325</v>
      </c>
      <c r="H2014" s="4" t="s">
        <v>3318</v>
      </c>
      <c r="I2014" s="4" t="s">
        <v>5194</v>
      </c>
      <c r="J2014" s="4" t="s">
        <v>7240</v>
      </c>
      <c r="K2014" s="4" t="s">
        <v>2513</v>
      </c>
      <c r="L2014" s="4" t="s">
        <v>47</v>
      </c>
      <c r="M2014" t="s">
        <v>8</v>
      </c>
      <c r="Q2014"/>
      <c r="R2014">
        <v>1</v>
      </c>
      <c r="S2014">
        <v>0</v>
      </c>
      <c r="T2014">
        <v>0</v>
      </c>
      <c r="U2014">
        <v>0</v>
      </c>
      <c r="V2014">
        <v>1</v>
      </c>
      <c r="X2014" s="21" t="s">
        <v>7868</v>
      </c>
    </row>
    <row r="2015" spans="1:24" hidden="1">
      <c r="A2015" t="s">
        <v>8239</v>
      </c>
      <c r="B2015" s="4" t="s">
        <v>3132</v>
      </c>
      <c r="C2015" s="4" t="s">
        <v>2120</v>
      </c>
      <c r="D2015" s="4" t="s">
        <v>3144</v>
      </c>
      <c r="E2015" s="4" t="s">
        <v>2123</v>
      </c>
      <c r="F2015" s="4" t="s">
        <v>3324</v>
      </c>
      <c r="G2015" s="4" t="s">
        <v>3325</v>
      </c>
      <c r="H2015" s="4" t="s">
        <v>3318</v>
      </c>
      <c r="I2015" s="4" t="s">
        <v>3135</v>
      </c>
      <c r="J2015" s="4" t="s">
        <v>7242</v>
      </c>
      <c r="K2015" s="4" t="s">
        <v>2513</v>
      </c>
      <c r="L2015" s="4" t="s">
        <v>47</v>
      </c>
      <c r="M2015" t="s">
        <v>8</v>
      </c>
      <c r="Q2015"/>
      <c r="R2015">
        <v>1</v>
      </c>
      <c r="S2015">
        <v>0</v>
      </c>
      <c r="T2015">
        <v>0</v>
      </c>
      <c r="U2015">
        <v>0</v>
      </c>
      <c r="V2015">
        <v>1</v>
      </c>
      <c r="X2015" s="21" t="s">
        <v>7868</v>
      </c>
    </row>
    <row r="2016" spans="1:24" hidden="1">
      <c r="A2016" t="s">
        <v>8239</v>
      </c>
      <c r="B2016" s="4" t="s">
        <v>3132</v>
      </c>
      <c r="C2016" s="4" t="s">
        <v>2120</v>
      </c>
      <c r="D2016" s="4" t="s">
        <v>3144</v>
      </c>
      <c r="E2016" s="4" t="s">
        <v>2123</v>
      </c>
      <c r="F2016" s="4" t="s">
        <v>3324</v>
      </c>
      <c r="G2016" s="4" t="s">
        <v>3325</v>
      </c>
      <c r="H2016" s="4" t="s">
        <v>3318</v>
      </c>
      <c r="I2016" s="4" t="s">
        <v>3135</v>
      </c>
      <c r="J2016" s="4" t="s">
        <v>7245</v>
      </c>
      <c r="K2016" s="4" t="s">
        <v>2513</v>
      </c>
      <c r="L2016" s="4" t="s">
        <v>47</v>
      </c>
      <c r="M2016" t="s">
        <v>8</v>
      </c>
      <c r="Q2016"/>
      <c r="R2016">
        <v>44</v>
      </c>
      <c r="S2016">
        <v>0</v>
      </c>
      <c r="T2016">
        <v>9</v>
      </c>
      <c r="U2016">
        <v>33</v>
      </c>
      <c r="V2016">
        <v>2</v>
      </c>
      <c r="X2016" s="21" t="s">
        <v>7868</v>
      </c>
    </row>
    <row r="2017" spans="1:24" hidden="1">
      <c r="A2017" t="s">
        <v>8239</v>
      </c>
      <c r="B2017" s="4" t="s">
        <v>3132</v>
      </c>
      <c r="C2017" s="4" t="s">
        <v>2120</v>
      </c>
      <c r="D2017" s="4" t="s">
        <v>3144</v>
      </c>
      <c r="E2017" s="4" t="s">
        <v>2123</v>
      </c>
      <c r="F2017" s="4" t="s">
        <v>3324</v>
      </c>
      <c r="G2017" s="4" t="s">
        <v>3325</v>
      </c>
      <c r="H2017" s="4" t="s">
        <v>3318</v>
      </c>
      <c r="I2017" s="4" t="s">
        <v>3135</v>
      </c>
      <c r="J2017" s="4" t="s">
        <v>7252</v>
      </c>
      <c r="K2017" s="4" t="s">
        <v>2513</v>
      </c>
      <c r="L2017" s="4" t="s">
        <v>47</v>
      </c>
      <c r="M2017" t="s">
        <v>8</v>
      </c>
      <c r="Q2017"/>
      <c r="R2017">
        <v>1</v>
      </c>
      <c r="S2017">
        <v>0</v>
      </c>
      <c r="T2017">
        <v>0</v>
      </c>
      <c r="U2017">
        <v>0</v>
      </c>
      <c r="V2017">
        <v>1</v>
      </c>
      <c r="X2017" s="21" t="s">
        <v>7868</v>
      </c>
    </row>
    <row r="2018" spans="1:24" hidden="1">
      <c r="A2018" t="s">
        <v>8239</v>
      </c>
      <c r="B2018" s="4" t="s">
        <v>3132</v>
      </c>
      <c r="C2018" s="4" t="s">
        <v>2120</v>
      </c>
      <c r="D2018" s="4" t="s">
        <v>3144</v>
      </c>
      <c r="E2018" s="4" t="s">
        <v>2123</v>
      </c>
      <c r="F2018" s="4" t="s">
        <v>3324</v>
      </c>
      <c r="G2018" s="4" t="s">
        <v>3325</v>
      </c>
      <c r="H2018" s="4" t="s">
        <v>3318</v>
      </c>
      <c r="I2018" s="4" t="s">
        <v>4468</v>
      </c>
      <c r="J2018" s="4" t="s">
        <v>7246</v>
      </c>
      <c r="K2018" s="4" t="s">
        <v>2514</v>
      </c>
      <c r="L2018" s="4" t="s">
        <v>52</v>
      </c>
      <c r="M2018" t="s">
        <v>8</v>
      </c>
      <c r="Q2018"/>
      <c r="R2018">
        <v>43</v>
      </c>
      <c r="S2018">
        <v>0</v>
      </c>
      <c r="T2018">
        <v>8</v>
      </c>
      <c r="U2018">
        <v>33</v>
      </c>
      <c r="V2018">
        <v>2</v>
      </c>
      <c r="X2018" s="21" t="s">
        <v>7868</v>
      </c>
    </row>
    <row r="2019" spans="1:24" hidden="1">
      <c r="A2019" t="s">
        <v>8239</v>
      </c>
      <c r="B2019" s="4" t="s">
        <v>3132</v>
      </c>
      <c r="C2019" s="4" t="s">
        <v>2120</v>
      </c>
      <c r="D2019" s="4" t="s">
        <v>3144</v>
      </c>
      <c r="E2019" s="4" t="s">
        <v>2123</v>
      </c>
      <c r="F2019" s="4" t="s">
        <v>3324</v>
      </c>
      <c r="G2019" s="4" t="s">
        <v>3325</v>
      </c>
      <c r="H2019" s="4" t="s">
        <v>3318</v>
      </c>
      <c r="I2019" s="4" t="s">
        <v>3161</v>
      </c>
      <c r="J2019" s="4" t="s">
        <v>7241</v>
      </c>
      <c r="K2019" s="4" t="s">
        <v>2515</v>
      </c>
      <c r="L2019" s="4" t="s">
        <v>55</v>
      </c>
      <c r="M2019" t="s">
        <v>8</v>
      </c>
      <c r="Q2019"/>
      <c r="R2019">
        <v>1</v>
      </c>
      <c r="S2019">
        <v>0</v>
      </c>
      <c r="T2019">
        <v>0</v>
      </c>
      <c r="U2019">
        <v>0</v>
      </c>
      <c r="V2019">
        <v>1</v>
      </c>
      <c r="X2019" s="21" t="s">
        <v>7868</v>
      </c>
    </row>
    <row r="2020" spans="1:24" hidden="1">
      <c r="A2020" t="s">
        <v>8239</v>
      </c>
      <c r="B2020" s="4" t="s">
        <v>3132</v>
      </c>
      <c r="C2020" s="4" t="s">
        <v>2120</v>
      </c>
      <c r="D2020" s="4" t="s">
        <v>3144</v>
      </c>
      <c r="E2020" s="4" t="s">
        <v>2123</v>
      </c>
      <c r="F2020" s="4" t="s">
        <v>3324</v>
      </c>
      <c r="G2020" s="4" t="s">
        <v>3325</v>
      </c>
      <c r="H2020" s="4" t="s">
        <v>3318</v>
      </c>
      <c r="I2020" s="4" t="s">
        <v>3148</v>
      </c>
      <c r="J2020" s="4" t="s">
        <v>7247</v>
      </c>
      <c r="K2020" s="4" t="s">
        <v>2515</v>
      </c>
      <c r="L2020" s="4" t="s">
        <v>55</v>
      </c>
      <c r="M2020" t="s">
        <v>8</v>
      </c>
      <c r="Q2020"/>
      <c r="R2020">
        <v>24</v>
      </c>
      <c r="S2020">
        <v>0</v>
      </c>
      <c r="T2020">
        <v>1</v>
      </c>
      <c r="U2020">
        <v>11</v>
      </c>
      <c r="V2020">
        <v>12</v>
      </c>
      <c r="X2020" s="21" t="s">
        <v>7868</v>
      </c>
    </row>
    <row r="2021" spans="1:24" hidden="1">
      <c r="A2021" t="s">
        <v>8239</v>
      </c>
      <c r="B2021" s="4" t="s">
        <v>3132</v>
      </c>
      <c r="C2021" s="4" t="s">
        <v>2120</v>
      </c>
      <c r="D2021" s="4" t="s">
        <v>3144</v>
      </c>
      <c r="E2021" s="4" t="s">
        <v>2123</v>
      </c>
      <c r="F2021" s="4" t="s">
        <v>3324</v>
      </c>
      <c r="G2021" s="4" t="s">
        <v>3325</v>
      </c>
      <c r="H2021" s="4" t="s">
        <v>3318</v>
      </c>
      <c r="I2021" s="4" t="s">
        <v>4469</v>
      </c>
      <c r="J2021" s="4" t="s">
        <v>7248</v>
      </c>
      <c r="K2021" s="4" t="s">
        <v>2515</v>
      </c>
      <c r="L2021" s="4" t="s">
        <v>55</v>
      </c>
      <c r="M2021" t="s">
        <v>8</v>
      </c>
      <c r="Q2021"/>
      <c r="R2021">
        <v>20</v>
      </c>
      <c r="S2021">
        <v>0</v>
      </c>
      <c r="T2021">
        <v>1</v>
      </c>
      <c r="U2021">
        <v>8</v>
      </c>
      <c r="V2021">
        <v>11</v>
      </c>
      <c r="X2021" s="21" t="s">
        <v>7868</v>
      </c>
    </row>
    <row r="2022" spans="1:24" hidden="1">
      <c r="A2022" t="s">
        <v>8239</v>
      </c>
      <c r="B2022" s="4" t="s">
        <v>3132</v>
      </c>
      <c r="C2022" s="4" t="s">
        <v>2120</v>
      </c>
      <c r="D2022" s="4" t="s">
        <v>3144</v>
      </c>
      <c r="E2022" s="4" t="s">
        <v>2123</v>
      </c>
      <c r="F2022" s="4" t="s">
        <v>3324</v>
      </c>
      <c r="G2022" s="4" t="s">
        <v>3325</v>
      </c>
      <c r="H2022" s="4" t="s">
        <v>3318</v>
      </c>
      <c r="I2022" s="4" t="s">
        <v>3149</v>
      </c>
      <c r="J2022" s="4" t="s">
        <v>7249</v>
      </c>
      <c r="K2022" s="4" t="s">
        <v>2515</v>
      </c>
      <c r="L2022" s="4" t="s">
        <v>55</v>
      </c>
      <c r="M2022" t="s">
        <v>8</v>
      </c>
      <c r="Q2022"/>
      <c r="R2022">
        <v>3</v>
      </c>
      <c r="S2022">
        <v>0</v>
      </c>
      <c r="T2022">
        <v>0</v>
      </c>
      <c r="U2022">
        <v>0</v>
      </c>
      <c r="V2022">
        <v>3</v>
      </c>
      <c r="X2022" s="21" t="s">
        <v>7868</v>
      </c>
    </row>
    <row r="2023" spans="1:24" hidden="1">
      <c r="A2023" t="s">
        <v>8239</v>
      </c>
      <c r="B2023" s="4" t="s">
        <v>3132</v>
      </c>
      <c r="C2023" s="4" t="s">
        <v>2120</v>
      </c>
      <c r="D2023" s="4" t="s">
        <v>3144</v>
      </c>
      <c r="E2023" s="4" t="s">
        <v>2123</v>
      </c>
      <c r="F2023" s="4" t="s">
        <v>3324</v>
      </c>
      <c r="G2023" s="4" t="s">
        <v>3325</v>
      </c>
      <c r="H2023" s="4" t="s">
        <v>3318</v>
      </c>
      <c r="I2023" s="4" t="s">
        <v>4470</v>
      </c>
      <c r="J2023" s="4" t="s">
        <v>7250</v>
      </c>
      <c r="K2023" s="4" t="s">
        <v>2650</v>
      </c>
      <c r="L2023" s="29" t="s">
        <v>561</v>
      </c>
      <c r="M2023" t="s">
        <v>8</v>
      </c>
      <c r="Q2023"/>
      <c r="R2023">
        <v>1</v>
      </c>
      <c r="S2023">
        <v>0</v>
      </c>
      <c r="T2023">
        <v>0</v>
      </c>
      <c r="U2023">
        <v>0</v>
      </c>
      <c r="V2023">
        <v>1</v>
      </c>
      <c r="X2023" s="21" t="s">
        <v>7868</v>
      </c>
    </row>
    <row r="2024" spans="1:24" hidden="1">
      <c r="A2024" t="s">
        <v>8239</v>
      </c>
      <c r="B2024" s="4" t="s">
        <v>3132</v>
      </c>
      <c r="C2024" s="4" t="s">
        <v>2120</v>
      </c>
      <c r="D2024" s="4" t="s">
        <v>3144</v>
      </c>
      <c r="E2024" s="4" t="s">
        <v>2123</v>
      </c>
      <c r="F2024" s="4" t="s">
        <v>3324</v>
      </c>
      <c r="G2024" s="4" t="s">
        <v>3325</v>
      </c>
      <c r="H2024" s="4" t="s">
        <v>3318</v>
      </c>
      <c r="I2024" s="4" t="s">
        <v>3136</v>
      </c>
      <c r="J2024" s="4" t="s">
        <v>7253</v>
      </c>
      <c r="K2024" s="4" t="s">
        <v>2519</v>
      </c>
      <c r="L2024" s="4" t="s">
        <v>77</v>
      </c>
      <c r="M2024" t="s">
        <v>8</v>
      </c>
      <c r="Q2024"/>
      <c r="R2024">
        <v>1</v>
      </c>
      <c r="S2024">
        <v>0</v>
      </c>
      <c r="T2024">
        <v>0</v>
      </c>
      <c r="U2024">
        <v>1</v>
      </c>
      <c r="V2024">
        <v>0</v>
      </c>
      <c r="X2024" s="21" t="s">
        <v>7869</v>
      </c>
    </row>
    <row r="2025" spans="1:24" hidden="1">
      <c r="A2025" t="s">
        <v>8239</v>
      </c>
      <c r="B2025" s="4" t="s">
        <v>3132</v>
      </c>
      <c r="C2025" s="4" t="s">
        <v>2120</v>
      </c>
      <c r="D2025" s="4" t="s">
        <v>3144</v>
      </c>
      <c r="E2025" s="4" t="s">
        <v>2123</v>
      </c>
      <c r="F2025" s="4" t="s">
        <v>3324</v>
      </c>
      <c r="G2025" s="4" t="s">
        <v>3325</v>
      </c>
      <c r="H2025" s="4" t="s">
        <v>3318</v>
      </c>
      <c r="I2025" s="4" t="s">
        <v>3136</v>
      </c>
      <c r="J2025" s="4" t="s">
        <v>7256</v>
      </c>
      <c r="K2025" s="4" t="s">
        <v>2519</v>
      </c>
      <c r="L2025" s="4" t="s">
        <v>77</v>
      </c>
      <c r="M2025" t="s">
        <v>8</v>
      </c>
      <c r="Q2025"/>
      <c r="R2025">
        <v>57</v>
      </c>
      <c r="S2025">
        <v>20</v>
      </c>
      <c r="T2025">
        <v>21</v>
      </c>
      <c r="U2025">
        <v>15</v>
      </c>
      <c r="V2025">
        <v>1</v>
      </c>
      <c r="X2025" s="21" t="s">
        <v>7869</v>
      </c>
    </row>
    <row r="2026" spans="1:24" hidden="1">
      <c r="A2026" t="s">
        <v>8239</v>
      </c>
      <c r="B2026" s="4" t="s">
        <v>3132</v>
      </c>
      <c r="C2026" s="4" t="s">
        <v>2120</v>
      </c>
      <c r="D2026" s="4" t="s">
        <v>3144</v>
      </c>
      <c r="E2026" s="4" t="s">
        <v>2123</v>
      </c>
      <c r="F2026" s="4" t="s">
        <v>3324</v>
      </c>
      <c r="G2026" s="4" t="s">
        <v>3325</v>
      </c>
      <c r="H2026" s="4" t="s">
        <v>3318</v>
      </c>
      <c r="I2026" s="4" t="s">
        <v>3150</v>
      </c>
      <c r="J2026" s="4" t="s">
        <v>7254</v>
      </c>
      <c r="K2026" s="4" t="s">
        <v>2524</v>
      </c>
      <c r="L2026" s="4" t="s">
        <v>99</v>
      </c>
      <c r="M2026" t="s">
        <v>8</v>
      </c>
      <c r="Q2026"/>
      <c r="R2026">
        <v>1</v>
      </c>
      <c r="S2026">
        <v>0</v>
      </c>
      <c r="T2026">
        <v>0</v>
      </c>
      <c r="U2026">
        <v>1</v>
      </c>
      <c r="V2026">
        <v>0</v>
      </c>
      <c r="X2026" s="21" t="s">
        <v>7869</v>
      </c>
    </row>
    <row r="2027" spans="1:24" hidden="1">
      <c r="A2027" t="s">
        <v>8239</v>
      </c>
      <c r="B2027" s="4" t="s">
        <v>3132</v>
      </c>
      <c r="C2027" s="4" t="s">
        <v>2120</v>
      </c>
      <c r="D2027" s="4" t="s">
        <v>3144</v>
      </c>
      <c r="E2027" s="4" t="s">
        <v>2123</v>
      </c>
      <c r="F2027" s="4" t="s">
        <v>3324</v>
      </c>
      <c r="G2027" s="4" t="s">
        <v>3325</v>
      </c>
      <c r="H2027" s="4" t="s">
        <v>3318</v>
      </c>
      <c r="I2027" s="4" t="s">
        <v>3150</v>
      </c>
      <c r="J2027" s="4" t="s">
        <v>7257</v>
      </c>
      <c r="K2027" s="4" t="s">
        <v>2524</v>
      </c>
      <c r="L2027" s="4" t="s">
        <v>99</v>
      </c>
      <c r="M2027" t="s">
        <v>8</v>
      </c>
      <c r="Q2027"/>
      <c r="R2027">
        <v>45</v>
      </c>
      <c r="S2027">
        <v>17</v>
      </c>
      <c r="T2027">
        <v>18</v>
      </c>
      <c r="U2027">
        <v>10</v>
      </c>
      <c r="V2027">
        <v>0</v>
      </c>
      <c r="X2027" s="21" t="s">
        <v>7869</v>
      </c>
    </row>
    <row r="2028" spans="1:24" hidden="1">
      <c r="A2028" t="s">
        <v>8239</v>
      </c>
      <c r="B2028" s="4" t="s">
        <v>3132</v>
      </c>
      <c r="C2028" s="4" t="s">
        <v>2120</v>
      </c>
      <c r="D2028" s="4" t="s">
        <v>3144</v>
      </c>
      <c r="E2028" s="4" t="s">
        <v>2123</v>
      </c>
      <c r="F2028" s="4" t="s">
        <v>3324</v>
      </c>
      <c r="G2028" s="4" t="s">
        <v>3325</v>
      </c>
      <c r="H2028" s="4" t="s">
        <v>3318</v>
      </c>
      <c r="I2028" s="4" t="s">
        <v>3137</v>
      </c>
      <c r="J2028" s="4" t="s">
        <v>7258</v>
      </c>
      <c r="K2028" s="4" t="s">
        <v>2525</v>
      </c>
      <c r="L2028" s="4" t="s">
        <v>102</v>
      </c>
      <c r="M2028" t="s">
        <v>8</v>
      </c>
      <c r="Q2028"/>
      <c r="R2028">
        <v>20</v>
      </c>
      <c r="S2028">
        <v>0</v>
      </c>
      <c r="T2028">
        <v>5</v>
      </c>
      <c r="U2028">
        <v>10</v>
      </c>
      <c r="V2028">
        <v>5</v>
      </c>
      <c r="X2028" s="21" t="s">
        <v>7869</v>
      </c>
    </row>
    <row r="2029" spans="1:24" hidden="1">
      <c r="A2029" t="s">
        <v>8239</v>
      </c>
      <c r="B2029" s="4" t="s">
        <v>3132</v>
      </c>
      <c r="C2029" s="4" t="s">
        <v>2120</v>
      </c>
      <c r="D2029" s="4" t="s">
        <v>3144</v>
      </c>
      <c r="E2029" s="4" t="s">
        <v>2123</v>
      </c>
      <c r="F2029" s="4" t="s">
        <v>3324</v>
      </c>
      <c r="G2029" s="4" t="s">
        <v>3325</v>
      </c>
      <c r="H2029" s="4" t="s">
        <v>3318</v>
      </c>
      <c r="I2029" s="4" t="s">
        <v>3151</v>
      </c>
      <c r="J2029" s="4" t="s">
        <v>7259</v>
      </c>
      <c r="K2029" s="4" t="s">
        <v>2526</v>
      </c>
      <c r="L2029" s="4" t="s">
        <v>105</v>
      </c>
      <c r="M2029" t="s">
        <v>8</v>
      </c>
      <c r="Q2029"/>
      <c r="R2029">
        <v>20</v>
      </c>
      <c r="S2029">
        <v>0</v>
      </c>
      <c r="T2029">
        <v>5</v>
      </c>
      <c r="U2029">
        <v>10</v>
      </c>
      <c r="V2029">
        <v>5</v>
      </c>
      <c r="X2029" s="21" t="s">
        <v>7869</v>
      </c>
    </row>
    <row r="2030" spans="1:24" hidden="1">
      <c r="A2030" t="s">
        <v>8239</v>
      </c>
      <c r="B2030" s="4" t="s">
        <v>3132</v>
      </c>
      <c r="C2030" s="4" t="s">
        <v>2120</v>
      </c>
      <c r="D2030" s="4" t="s">
        <v>3144</v>
      </c>
      <c r="E2030" s="4" t="s">
        <v>2123</v>
      </c>
      <c r="F2030" s="4" t="s">
        <v>3324</v>
      </c>
      <c r="G2030" s="4" t="s">
        <v>3325</v>
      </c>
      <c r="H2030" s="4" t="s">
        <v>3318</v>
      </c>
      <c r="I2030" s="4" t="s">
        <v>3162</v>
      </c>
      <c r="J2030" s="4" t="s">
        <v>7255</v>
      </c>
      <c r="K2030" s="4" t="s">
        <v>3273</v>
      </c>
      <c r="L2030" s="4" t="s">
        <v>2425</v>
      </c>
      <c r="M2030" t="s">
        <v>8</v>
      </c>
      <c r="Q2030"/>
      <c r="R2030">
        <v>1</v>
      </c>
      <c r="S2030">
        <v>0</v>
      </c>
      <c r="T2030">
        <v>0</v>
      </c>
      <c r="U2030">
        <v>0</v>
      </c>
      <c r="V2030">
        <v>1</v>
      </c>
      <c r="X2030" s="21" t="s">
        <v>7869</v>
      </c>
    </row>
    <row r="2031" spans="1:24" hidden="1">
      <c r="A2031" t="s">
        <v>8239</v>
      </c>
      <c r="B2031" s="4" t="s">
        <v>3132</v>
      </c>
      <c r="C2031" s="4" t="s">
        <v>2120</v>
      </c>
      <c r="D2031" s="4" t="s">
        <v>3144</v>
      </c>
      <c r="E2031" s="4" t="s">
        <v>2123</v>
      </c>
      <c r="F2031" s="4" t="s">
        <v>3324</v>
      </c>
      <c r="G2031" s="4" t="s">
        <v>3325</v>
      </c>
      <c r="H2031" s="4" t="s">
        <v>3318</v>
      </c>
      <c r="I2031" s="4" t="s">
        <v>3152</v>
      </c>
      <c r="J2031" s="4" t="s">
        <v>7260</v>
      </c>
      <c r="K2031" s="4" t="s">
        <v>3273</v>
      </c>
      <c r="L2031" s="4" t="s">
        <v>2425</v>
      </c>
      <c r="M2031" t="s">
        <v>8</v>
      </c>
      <c r="Q2031"/>
      <c r="R2031">
        <v>10</v>
      </c>
      <c r="S2031">
        <v>0</v>
      </c>
      <c r="T2031">
        <v>1</v>
      </c>
      <c r="U2031">
        <v>4</v>
      </c>
      <c r="V2031">
        <v>5</v>
      </c>
      <c r="X2031" s="21" t="s">
        <v>7869</v>
      </c>
    </row>
    <row r="2032" spans="1:24" hidden="1">
      <c r="A2032" t="s">
        <v>8239</v>
      </c>
      <c r="B2032" s="4" t="s">
        <v>3132</v>
      </c>
      <c r="C2032" s="4" t="s">
        <v>2120</v>
      </c>
      <c r="D2032" s="4" t="s">
        <v>3144</v>
      </c>
      <c r="E2032" s="4" t="s">
        <v>2123</v>
      </c>
      <c r="F2032" s="4" t="s">
        <v>3324</v>
      </c>
      <c r="G2032" s="4" t="s">
        <v>3325</v>
      </c>
      <c r="H2032" s="4" t="s">
        <v>3318</v>
      </c>
      <c r="I2032" s="4" t="s">
        <v>4471</v>
      </c>
      <c r="J2032" s="4" t="s">
        <v>7261</v>
      </c>
      <c r="K2032" s="4" t="s">
        <v>3273</v>
      </c>
      <c r="L2032" s="4" t="s">
        <v>2425</v>
      </c>
      <c r="M2032" t="s">
        <v>8</v>
      </c>
      <c r="Q2032"/>
      <c r="R2032">
        <v>10</v>
      </c>
      <c r="S2032">
        <v>0</v>
      </c>
      <c r="T2032">
        <v>1</v>
      </c>
      <c r="U2032">
        <v>4</v>
      </c>
      <c r="V2032">
        <v>5</v>
      </c>
      <c r="X2032" s="21" t="s">
        <v>7869</v>
      </c>
    </row>
    <row r="2033" spans="1:24" hidden="1">
      <c r="A2033" t="s">
        <v>8239</v>
      </c>
      <c r="B2033" s="4" t="s">
        <v>3132</v>
      </c>
      <c r="C2033" s="4" t="s">
        <v>2120</v>
      </c>
      <c r="D2033" s="4" t="s">
        <v>3144</v>
      </c>
      <c r="E2033" s="4" t="s">
        <v>2123</v>
      </c>
      <c r="F2033" s="4" t="s">
        <v>3324</v>
      </c>
      <c r="G2033" s="4" t="s">
        <v>3325</v>
      </c>
      <c r="H2033" s="4" t="s">
        <v>3318</v>
      </c>
      <c r="I2033" s="4" t="s">
        <v>3153</v>
      </c>
      <c r="J2033" s="4" t="s">
        <v>7262</v>
      </c>
      <c r="K2033" s="4" t="s">
        <v>3273</v>
      </c>
      <c r="L2033" s="4" t="s">
        <v>2425</v>
      </c>
      <c r="M2033" t="s">
        <v>8</v>
      </c>
      <c r="Q2033"/>
      <c r="R2033">
        <v>4</v>
      </c>
      <c r="S2033">
        <v>0</v>
      </c>
      <c r="T2033">
        <v>0</v>
      </c>
      <c r="U2033">
        <v>2</v>
      </c>
      <c r="V2033">
        <v>2</v>
      </c>
      <c r="X2033" s="21" t="s">
        <v>7869</v>
      </c>
    </row>
    <row r="2034" spans="1:24" hidden="1">
      <c r="A2034" t="s">
        <v>8239</v>
      </c>
      <c r="B2034" s="4" t="s">
        <v>3132</v>
      </c>
      <c r="C2034" s="4" t="s">
        <v>2120</v>
      </c>
      <c r="D2034" s="4" t="s">
        <v>3144</v>
      </c>
      <c r="E2034" s="4" t="s">
        <v>2123</v>
      </c>
      <c r="F2034" s="4" t="s">
        <v>3324</v>
      </c>
      <c r="G2034" s="4" t="s">
        <v>3325</v>
      </c>
      <c r="H2034" s="4" t="s">
        <v>3318</v>
      </c>
      <c r="I2034" s="4" t="s">
        <v>4472</v>
      </c>
      <c r="J2034" s="4" t="s">
        <v>7263</v>
      </c>
      <c r="K2034" s="4" t="s">
        <v>2650</v>
      </c>
      <c r="L2034" s="29" t="s">
        <v>561</v>
      </c>
      <c r="M2034" t="s">
        <v>8</v>
      </c>
      <c r="Q2034"/>
      <c r="R2034">
        <v>4</v>
      </c>
      <c r="S2034">
        <v>0</v>
      </c>
      <c r="T2034">
        <v>0</v>
      </c>
      <c r="U2034">
        <v>2</v>
      </c>
      <c r="V2034">
        <v>2</v>
      </c>
      <c r="X2034" s="21" t="s">
        <v>7869</v>
      </c>
    </row>
    <row r="2035" spans="1:24" hidden="1">
      <c r="A2035" t="s">
        <v>8239</v>
      </c>
      <c r="B2035" s="4" t="s">
        <v>3132</v>
      </c>
      <c r="C2035" s="4" t="s">
        <v>2120</v>
      </c>
      <c r="D2035" s="4" t="s">
        <v>3144</v>
      </c>
      <c r="E2035" s="4" t="s">
        <v>2123</v>
      </c>
      <c r="F2035" s="4" t="s">
        <v>3324</v>
      </c>
      <c r="G2035" s="4" t="s">
        <v>3325</v>
      </c>
      <c r="H2035" s="4" t="s">
        <v>3318</v>
      </c>
      <c r="I2035" s="4" t="s">
        <v>3139</v>
      </c>
      <c r="J2035" s="4" t="s">
        <v>7264</v>
      </c>
      <c r="K2035" s="4" t="s">
        <v>2520</v>
      </c>
      <c r="L2035" s="4" t="s">
        <v>79</v>
      </c>
      <c r="M2035" t="s">
        <v>8</v>
      </c>
      <c r="Q2035"/>
      <c r="R2035">
        <v>27</v>
      </c>
      <c r="S2035">
        <v>15</v>
      </c>
      <c r="T2035">
        <v>5</v>
      </c>
      <c r="U2035">
        <v>5</v>
      </c>
      <c r="V2035">
        <v>2</v>
      </c>
      <c r="X2035" s="21" t="s">
        <v>7886</v>
      </c>
    </row>
    <row r="2036" spans="1:24" hidden="1">
      <c r="A2036" t="s">
        <v>8239</v>
      </c>
      <c r="B2036" s="4" t="s">
        <v>3132</v>
      </c>
      <c r="C2036" s="4" t="s">
        <v>2120</v>
      </c>
      <c r="D2036" s="4" t="s">
        <v>3144</v>
      </c>
      <c r="E2036" s="4" t="s">
        <v>2123</v>
      </c>
      <c r="F2036" s="4" t="s">
        <v>3324</v>
      </c>
      <c r="G2036" s="4" t="s">
        <v>3325</v>
      </c>
      <c r="H2036" s="4" t="s">
        <v>3318</v>
      </c>
      <c r="I2036" s="4" t="s">
        <v>4473</v>
      </c>
      <c r="J2036" s="4" t="s">
        <v>7265</v>
      </c>
      <c r="K2036" s="4" t="s">
        <v>2527</v>
      </c>
      <c r="L2036" s="4" t="s">
        <v>107</v>
      </c>
      <c r="M2036" t="s">
        <v>8</v>
      </c>
      <c r="Q2036"/>
      <c r="R2036">
        <v>25</v>
      </c>
      <c r="S2036">
        <v>13</v>
      </c>
      <c r="T2036">
        <v>5</v>
      </c>
      <c r="U2036">
        <v>5</v>
      </c>
      <c r="V2036">
        <v>2</v>
      </c>
      <c r="X2036" s="21" t="s">
        <v>7886</v>
      </c>
    </row>
    <row r="2037" spans="1:24" hidden="1">
      <c r="A2037" t="s">
        <v>8239</v>
      </c>
      <c r="B2037" s="4" t="s">
        <v>3132</v>
      </c>
      <c r="C2037" s="4" t="s">
        <v>2120</v>
      </c>
      <c r="D2037" s="4" t="s">
        <v>3144</v>
      </c>
      <c r="E2037" s="4" t="s">
        <v>2123</v>
      </c>
      <c r="F2037" s="4" t="s">
        <v>3324</v>
      </c>
      <c r="G2037" s="4" t="s">
        <v>3325</v>
      </c>
      <c r="H2037" s="4" t="s">
        <v>3318</v>
      </c>
      <c r="I2037" s="4" t="s">
        <v>3154</v>
      </c>
      <c r="J2037" s="4" t="s">
        <v>7266</v>
      </c>
      <c r="K2037" s="4" t="s">
        <v>2528</v>
      </c>
      <c r="L2037" s="4" t="s">
        <v>109</v>
      </c>
      <c r="M2037" t="s">
        <v>8</v>
      </c>
      <c r="Q2037"/>
      <c r="R2037">
        <v>17</v>
      </c>
      <c r="S2037">
        <v>0</v>
      </c>
      <c r="T2037">
        <v>12</v>
      </c>
      <c r="U2037">
        <v>4</v>
      </c>
      <c r="V2037">
        <v>1</v>
      </c>
      <c r="X2037" s="21" t="s">
        <v>7886</v>
      </c>
    </row>
    <row r="2038" spans="1:24" hidden="1">
      <c r="A2038" t="s">
        <v>8239</v>
      </c>
      <c r="B2038" s="4" t="s">
        <v>3132</v>
      </c>
      <c r="C2038" s="4" t="s">
        <v>2120</v>
      </c>
      <c r="D2038" s="4" t="s">
        <v>3144</v>
      </c>
      <c r="E2038" s="4" t="s">
        <v>2123</v>
      </c>
      <c r="F2038" s="4" t="s">
        <v>3324</v>
      </c>
      <c r="G2038" s="4" t="s">
        <v>3325</v>
      </c>
      <c r="H2038" s="4" t="s">
        <v>3318</v>
      </c>
      <c r="I2038" s="4" t="s">
        <v>3155</v>
      </c>
      <c r="J2038" s="4" t="s">
        <v>7267</v>
      </c>
      <c r="K2038" s="4" t="s">
        <v>2529</v>
      </c>
      <c r="L2038" s="4" t="s">
        <v>111</v>
      </c>
      <c r="M2038" t="s">
        <v>8</v>
      </c>
      <c r="Q2038"/>
      <c r="R2038">
        <v>16</v>
      </c>
      <c r="S2038">
        <v>0</v>
      </c>
      <c r="T2038">
        <v>11</v>
      </c>
      <c r="U2038">
        <v>4</v>
      </c>
      <c r="V2038">
        <v>1</v>
      </c>
      <c r="X2038" s="21" t="s">
        <v>7886</v>
      </c>
    </row>
    <row r="2039" spans="1:24" hidden="1">
      <c r="A2039" t="s">
        <v>8239</v>
      </c>
      <c r="B2039" s="4" t="s">
        <v>3132</v>
      </c>
      <c r="C2039" s="4" t="s">
        <v>2120</v>
      </c>
      <c r="D2039" s="4" t="s">
        <v>3144</v>
      </c>
      <c r="E2039" s="4" t="s">
        <v>2123</v>
      </c>
      <c r="F2039" s="4" t="s">
        <v>3324</v>
      </c>
      <c r="G2039" s="4" t="s">
        <v>3325</v>
      </c>
      <c r="H2039" s="4" t="s">
        <v>3318</v>
      </c>
      <c r="I2039" s="4" t="s">
        <v>3156</v>
      </c>
      <c r="J2039" s="4" t="s">
        <v>7268</v>
      </c>
      <c r="K2039" s="4" t="s">
        <v>2538</v>
      </c>
      <c r="L2039" s="4" t="s">
        <v>138</v>
      </c>
      <c r="M2039" t="s">
        <v>8</v>
      </c>
      <c r="Q2039"/>
      <c r="R2039">
        <v>7</v>
      </c>
      <c r="S2039">
        <v>0</v>
      </c>
      <c r="T2039">
        <v>0</v>
      </c>
      <c r="U2039">
        <v>3</v>
      </c>
      <c r="V2039">
        <v>4</v>
      </c>
      <c r="X2039" s="21" t="s">
        <v>7886</v>
      </c>
    </row>
    <row r="2040" spans="1:24" hidden="1">
      <c r="A2040" t="s">
        <v>8239</v>
      </c>
      <c r="B2040" s="4" t="s">
        <v>3132</v>
      </c>
      <c r="C2040" s="4" t="s">
        <v>2120</v>
      </c>
      <c r="D2040" s="4" t="s">
        <v>3144</v>
      </c>
      <c r="E2040" s="4" t="s">
        <v>2123</v>
      </c>
      <c r="F2040" s="4" t="s">
        <v>3324</v>
      </c>
      <c r="G2040" s="4" t="s">
        <v>3325</v>
      </c>
      <c r="H2040" s="4" t="s">
        <v>3318</v>
      </c>
      <c r="I2040" s="4" t="s">
        <v>4474</v>
      </c>
      <c r="J2040" s="4" t="s">
        <v>7269</v>
      </c>
      <c r="K2040" s="4" t="s">
        <v>2538</v>
      </c>
      <c r="L2040" s="4" t="s">
        <v>138</v>
      </c>
      <c r="M2040" t="s">
        <v>8</v>
      </c>
      <c r="Q2040"/>
      <c r="R2040">
        <v>5</v>
      </c>
      <c r="S2040">
        <v>0</v>
      </c>
      <c r="T2040">
        <v>0</v>
      </c>
      <c r="U2040">
        <v>3</v>
      </c>
      <c r="V2040">
        <v>2</v>
      </c>
      <c r="X2040" s="21" t="s">
        <v>7886</v>
      </c>
    </row>
    <row r="2041" spans="1:24" hidden="1">
      <c r="A2041" t="s">
        <v>8239</v>
      </c>
      <c r="B2041" s="4" t="s">
        <v>3132</v>
      </c>
      <c r="C2041" s="4" t="s">
        <v>2120</v>
      </c>
      <c r="D2041" s="4" t="s">
        <v>3144</v>
      </c>
      <c r="E2041" s="4" t="s">
        <v>2123</v>
      </c>
      <c r="F2041" s="4" t="s">
        <v>3324</v>
      </c>
      <c r="G2041" s="4" t="s">
        <v>3325</v>
      </c>
      <c r="H2041" s="4" t="s">
        <v>3318</v>
      </c>
      <c r="I2041" s="4" t="s">
        <v>3157</v>
      </c>
      <c r="J2041" s="4" t="s">
        <v>7270</v>
      </c>
      <c r="K2041" s="4" t="s">
        <v>2538</v>
      </c>
      <c r="L2041" s="4" t="s">
        <v>138</v>
      </c>
      <c r="M2041" t="s">
        <v>8</v>
      </c>
      <c r="Q2041"/>
      <c r="R2041">
        <v>4</v>
      </c>
      <c r="S2041">
        <v>0</v>
      </c>
      <c r="T2041">
        <v>0</v>
      </c>
      <c r="U2041">
        <v>1</v>
      </c>
      <c r="V2041">
        <v>3</v>
      </c>
      <c r="X2041" s="21" t="s">
        <v>7886</v>
      </c>
    </row>
    <row r="2042" spans="1:24" hidden="1">
      <c r="A2042" t="s">
        <v>8239</v>
      </c>
      <c r="B2042" s="4" t="s">
        <v>3132</v>
      </c>
      <c r="C2042" s="4" t="s">
        <v>2120</v>
      </c>
      <c r="D2042" s="4" t="s">
        <v>3144</v>
      </c>
      <c r="E2042" s="4" t="s">
        <v>2123</v>
      </c>
      <c r="F2042" s="4" t="s">
        <v>3324</v>
      </c>
      <c r="G2042" s="4" t="s">
        <v>3325</v>
      </c>
      <c r="H2042" s="4" t="s">
        <v>3318</v>
      </c>
      <c r="I2042" s="4" t="s">
        <v>4475</v>
      </c>
      <c r="J2042" s="4" t="s">
        <v>7271</v>
      </c>
      <c r="K2042" s="4" t="s">
        <v>2650</v>
      </c>
      <c r="L2042" s="29" t="s">
        <v>561</v>
      </c>
      <c r="M2042" t="s">
        <v>8</v>
      </c>
      <c r="Q2042"/>
      <c r="R2042">
        <v>3</v>
      </c>
      <c r="S2042">
        <v>0</v>
      </c>
      <c r="T2042">
        <v>0</v>
      </c>
      <c r="U2042">
        <v>0</v>
      </c>
      <c r="V2042">
        <v>3</v>
      </c>
      <c r="X2042" s="21" t="s">
        <v>7886</v>
      </c>
    </row>
    <row r="2043" spans="1:24" hidden="1">
      <c r="A2043" t="s">
        <v>8239</v>
      </c>
      <c r="B2043" s="4" t="s">
        <v>3132</v>
      </c>
      <c r="C2043" s="4" t="s">
        <v>2120</v>
      </c>
      <c r="D2043" s="4" t="s">
        <v>3144</v>
      </c>
      <c r="E2043" s="4" t="s">
        <v>2123</v>
      </c>
      <c r="F2043" s="4" t="s">
        <v>3324</v>
      </c>
      <c r="G2043" s="4" t="s">
        <v>3325</v>
      </c>
      <c r="H2043" s="4" t="s">
        <v>3318</v>
      </c>
      <c r="I2043" s="4" t="s">
        <v>4477</v>
      </c>
      <c r="J2043" s="4" t="s">
        <v>2124</v>
      </c>
      <c r="K2043" s="4" t="s">
        <v>2650</v>
      </c>
      <c r="L2043" s="29" t="s">
        <v>561</v>
      </c>
      <c r="M2043" t="s">
        <v>8</v>
      </c>
      <c r="Q2043"/>
      <c r="R2043">
        <v>2</v>
      </c>
      <c r="S2043">
        <v>0</v>
      </c>
      <c r="T2043">
        <v>0</v>
      </c>
      <c r="U2043">
        <v>0</v>
      </c>
      <c r="V2043">
        <v>2</v>
      </c>
      <c r="X2043" s="21" t="s">
        <v>1943</v>
      </c>
    </row>
    <row r="2044" spans="1:24" hidden="1">
      <c r="A2044" t="s">
        <v>8239</v>
      </c>
      <c r="B2044" s="4" t="s">
        <v>3132</v>
      </c>
      <c r="C2044" s="4" t="s">
        <v>2120</v>
      </c>
      <c r="D2044" s="4" t="s">
        <v>3144</v>
      </c>
      <c r="E2044" s="4" t="s">
        <v>2123</v>
      </c>
      <c r="F2044" s="4" t="s">
        <v>3324</v>
      </c>
      <c r="G2044" s="4" t="s">
        <v>3325</v>
      </c>
      <c r="H2044" s="4" t="s">
        <v>3318</v>
      </c>
      <c r="I2044" s="4" t="s">
        <v>3146</v>
      </c>
      <c r="J2044" s="4" t="s">
        <v>7272</v>
      </c>
      <c r="K2044" s="4" t="s">
        <v>2547</v>
      </c>
      <c r="L2044" s="4" t="s">
        <v>279</v>
      </c>
      <c r="M2044" t="s">
        <v>8</v>
      </c>
      <c r="Q2044"/>
      <c r="R2044">
        <v>46</v>
      </c>
      <c r="S2044">
        <v>6</v>
      </c>
      <c r="T2044">
        <v>27</v>
      </c>
      <c r="U2044">
        <v>10</v>
      </c>
      <c r="V2044">
        <v>3</v>
      </c>
      <c r="X2044" s="21" t="s">
        <v>1943</v>
      </c>
    </row>
    <row r="2045" spans="1:24" hidden="1">
      <c r="A2045" t="s">
        <v>8239</v>
      </c>
      <c r="B2045" s="4" t="s">
        <v>3132</v>
      </c>
      <c r="C2045" s="4" t="s">
        <v>2120</v>
      </c>
      <c r="D2045" s="4" t="s">
        <v>3144</v>
      </c>
      <c r="E2045" s="4" t="s">
        <v>2123</v>
      </c>
      <c r="F2045" s="4" t="s">
        <v>3324</v>
      </c>
      <c r="G2045" s="4" t="s">
        <v>3325</v>
      </c>
      <c r="H2045" s="4" t="s">
        <v>3318</v>
      </c>
      <c r="I2045" s="4" t="s">
        <v>3147</v>
      </c>
      <c r="J2045" s="4" t="s">
        <v>7273</v>
      </c>
      <c r="K2045" s="4" t="s">
        <v>2547</v>
      </c>
      <c r="L2045" s="4" t="s">
        <v>279</v>
      </c>
      <c r="M2045" t="s">
        <v>8</v>
      </c>
      <c r="Q2045"/>
      <c r="R2045">
        <v>40</v>
      </c>
      <c r="S2045">
        <v>5</v>
      </c>
      <c r="T2045">
        <v>24</v>
      </c>
      <c r="U2045">
        <v>10</v>
      </c>
      <c r="V2045">
        <v>1</v>
      </c>
      <c r="X2045" s="21" t="s">
        <v>1943</v>
      </c>
    </row>
    <row r="2046" spans="1:24" hidden="1">
      <c r="A2046" t="s">
        <v>8239</v>
      </c>
      <c r="B2046" s="4" t="s">
        <v>3132</v>
      </c>
      <c r="C2046" s="4" t="s">
        <v>2120</v>
      </c>
      <c r="D2046" s="4" t="s">
        <v>3144</v>
      </c>
      <c r="E2046" s="4" t="s">
        <v>2123</v>
      </c>
      <c r="F2046" s="4" t="s">
        <v>3324</v>
      </c>
      <c r="G2046" s="4" t="s">
        <v>3325</v>
      </c>
      <c r="H2046" s="4" t="s">
        <v>3318</v>
      </c>
      <c r="I2046" s="4" t="s">
        <v>3133</v>
      </c>
      <c r="J2046" s="4" t="s">
        <v>7274</v>
      </c>
      <c r="K2046" s="4" t="s">
        <v>2505</v>
      </c>
      <c r="L2046" s="4" t="s">
        <v>21</v>
      </c>
      <c r="M2046" t="s">
        <v>8</v>
      </c>
      <c r="Q2046"/>
      <c r="R2046">
        <v>1</v>
      </c>
      <c r="S2046">
        <v>0</v>
      </c>
      <c r="T2046">
        <v>0</v>
      </c>
      <c r="U2046">
        <v>1</v>
      </c>
      <c r="V2046">
        <v>0</v>
      </c>
      <c r="X2046" s="21" t="s">
        <v>1943</v>
      </c>
    </row>
    <row r="2047" spans="1:24" hidden="1">
      <c r="A2047" t="s">
        <v>8239</v>
      </c>
      <c r="B2047" s="4" t="s">
        <v>3132</v>
      </c>
      <c r="C2047" s="4" t="s">
        <v>2120</v>
      </c>
      <c r="D2047" s="4" t="s">
        <v>3144</v>
      </c>
      <c r="E2047" s="4" t="s">
        <v>2123</v>
      </c>
      <c r="F2047" s="4" t="s">
        <v>3324</v>
      </c>
      <c r="G2047" s="4" t="s">
        <v>3325</v>
      </c>
      <c r="H2047" s="4" t="s">
        <v>3318</v>
      </c>
      <c r="I2047" s="4" t="s">
        <v>5209</v>
      </c>
      <c r="J2047" s="4" t="s">
        <v>7275</v>
      </c>
      <c r="K2047" s="4" t="s">
        <v>2505</v>
      </c>
      <c r="L2047" s="4" t="s">
        <v>21</v>
      </c>
      <c r="M2047" t="s">
        <v>8</v>
      </c>
      <c r="Q2047"/>
      <c r="R2047">
        <v>1</v>
      </c>
      <c r="S2047">
        <v>0</v>
      </c>
      <c r="T2047">
        <v>0</v>
      </c>
      <c r="U2047">
        <v>1</v>
      </c>
      <c r="V2047">
        <v>0</v>
      </c>
      <c r="X2047" s="21" t="s">
        <v>1943</v>
      </c>
    </row>
    <row r="2048" spans="1:24" hidden="1">
      <c r="A2048" t="s">
        <v>8239</v>
      </c>
      <c r="B2048" s="4" t="s">
        <v>3132</v>
      </c>
      <c r="C2048" s="4" t="s">
        <v>2120</v>
      </c>
      <c r="D2048" s="4" t="s">
        <v>3144</v>
      </c>
      <c r="E2048" s="4" t="s">
        <v>2123</v>
      </c>
      <c r="F2048" s="4" t="s">
        <v>3324</v>
      </c>
      <c r="G2048" s="4" t="s">
        <v>3325</v>
      </c>
      <c r="H2048" s="4" t="s">
        <v>3318</v>
      </c>
      <c r="I2048" s="4" t="s">
        <v>3133</v>
      </c>
      <c r="J2048" s="4" t="s">
        <v>7276</v>
      </c>
      <c r="K2048" s="4" t="s">
        <v>2505</v>
      </c>
      <c r="L2048" s="4" t="s">
        <v>21</v>
      </c>
      <c r="M2048" t="s">
        <v>8</v>
      </c>
      <c r="Q2048"/>
      <c r="R2048">
        <v>1</v>
      </c>
      <c r="S2048">
        <v>0</v>
      </c>
      <c r="T2048">
        <v>0</v>
      </c>
      <c r="U2048">
        <v>1</v>
      </c>
      <c r="V2048">
        <v>0</v>
      </c>
      <c r="X2048" s="21" t="s">
        <v>1943</v>
      </c>
    </row>
    <row r="2049" spans="1:24" hidden="1">
      <c r="A2049" t="s">
        <v>8239</v>
      </c>
      <c r="B2049" s="4" t="s">
        <v>3132</v>
      </c>
      <c r="C2049" s="4" t="s">
        <v>2120</v>
      </c>
      <c r="D2049" s="4" t="s">
        <v>3144</v>
      </c>
      <c r="E2049" s="4" t="s">
        <v>2123</v>
      </c>
      <c r="F2049" s="4" t="s">
        <v>3324</v>
      </c>
      <c r="G2049" s="4" t="s">
        <v>3325</v>
      </c>
      <c r="H2049" s="4" t="s">
        <v>3318</v>
      </c>
      <c r="I2049" s="4" t="s">
        <v>3133</v>
      </c>
      <c r="J2049" s="4" t="s">
        <v>7230</v>
      </c>
      <c r="K2049" s="4" t="s">
        <v>2505</v>
      </c>
      <c r="L2049" s="4" t="s">
        <v>21</v>
      </c>
      <c r="M2049" t="s">
        <v>8</v>
      </c>
      <c r="Q2049"/>
      <c r="R2049">
        <v>180</v>
      </c>
      <c r="S2049">
        <v>56</v>
      </c>
      <c r="T2049">
        <v>103</v>
      </c>
      <c r="U2049">
        <v>20</v>
      </c>
      <c r="V2049">
        <v>1</v>
      </c>
      <c r="X2049" s="21" t="s">
        <v>1943</v>
      </c>
    </row>
    <row r="2050" spans="1:24" hidden="1">
      <c r="A2050" t="s">
        <v>8239</v>
      </c>
      <c r="B2050" s="4" t="s">
        <v>3132</v>
      </c>
      <c r="C2050" s="4" t="s">
        <v>2120</v>
      </c>
      <c r="D2050" s="4" t="s">
        <v>3144</v>
      </c>
      <c r="E2050" s="4" t="s">
        <v>2123</v>
      </c>
      <c r="F2050" s="4" t="s">
        <v>3324</v>
      </c>
      <c r="G2050" s="4" t="s">
        <v>3325</v>
      </c>
      <c r="H2050" s="4" t="s">
        <v>3318</v>
      </c>
      <c r="I2050" s="4" t="s">
        <v>5198</v>
      </c>
      <c r="J2050" s="4" t="s">
        <v>7286</v>
      </c>
      <c r="K2050" s="4" t="s">
        <v>2505</v>
      </c>
      <c r="L2050" s="4" t="s">
        <v>21</v>
      </c>
      <c r="M2050" t="s">
        <v>8</v>
      </c>
      <c r="Q2050"/>
      <c r="R2050">
        <v>1</v>
      </c>
      <c r="S2050">
        <v>0</v>
      </c>
      <c r="T2050">
        <v>0</v>
      </c>
      <c r="U2050">
        <v>1</v>
      </c>
      <c r="V2050">
        <v>0</v>
      </c>
      <c r="X2050" s="21" t="s">
        <v>1943</v>
      </c>
    </row>
    <row r="2051" spans="1:24" hidden="1">
      <c r="A2051" t="s">
        <v>8239</v>
      </c>
      <c r="B2051" s="4" t="s">
        <v>3132</v>
      </c>
      <c r="C2051" s="4" t="s">
        <v>2120</v>
      </c>
      <c r="D2051" s="4" t="s">
        <v>3144</v>
      </c>
      <c r="E2051" s="4" t="s">
        <v>2123</v>
      </c>
      <c r="F2051" s="4" t="s">
        <v>3324</v>
      </c>
      <c r="G2051" s="4" t="s">
        <v>3325</v>
      </c>
      <c r="H2051" s="4" t="s">
        <v>3318</v>
      </c>
      <c r="I2051" s="4" t="s">
        <v>3133</v>
      </c>
      <c r="J2051" s="4" t="s">
        <v>7288</v>
      </c>
      <c r="K2051" s="4" t="s">
        <v>2505</v>
      </c>
      <c r="L2051" s="4" t="s">
        <v>21</v>
      </c>
      <c r="M2051" t="s">
        <v>8</v>
      </c>
      <c r="Q2051"/>
      <c r="R2051">
        <v>1</v>
      </c>
      <c r="S2051">
        <v>1</v>
      </c>
      <c r="T2051">
        <v>0</v>
      </c>
      <c r="U2051">
        <v>0</v>
      </c>
      <c r="V2051">
        <v>0</v>
      </c>
      <c r="X2051" s="21" t="s">
        <v>1943</v>
      </c>
    </row>
    <row r="2052" spans="1:24" hidden="1">
      <c r="A2052" t="s">
        <v>8239</v>
      </c>
      <c r="B2052" s="4" t="s">
        <v>3132</v>
      </c>
      <c r="C2052" s="4" t="s">
        <v>2120</v>
      </c>
      <c r="D2052" s="4" t="s">
        <v>3144</v>
      </c>
      <c r="E2052" s="4" t="s">
        <v>2123</v>
      </c>
      <c r="F2052" s="4" t="s">
        <v>3324</v>
      </c>
      <c r="G2052" s="4" t="s">
        <v>3325</v>
      </c>
      <c r="H2052" s="4" t="s">
        <v>3318</v>
      </c>
      <c r="I2052" s="4" t="s">
        <v>5195</v>
      </c>
      <c r="J2052" s="4" t="s">
        <v>7275</v>
      </c>
      <c r="K2052" s="4" t="s">
        <v>2506</v>
      </c>
      <c r="L2052" s="4" t="s">
        <v>24</v>
      </c>
      <c r="M2052" t="s">
        <v>8</v>
      </c>
      <c r="Q2052"/>
      <c r="R2052">
        <v>1</v>
      </c>
      <c r="S2052">
        <v>0</v>
      </c>
      <c r="T2052">
        <v>0</v>
      </c>
      <c r="U2052">
        <v>1</v>
      </c>
      <c r="V2052">
        <v>0</v>
      </c>
      <c r="X2052" s="21" t="s">
        <v>1943</v>
      </c>
    </row>
    <row r="2053" spans="1:24" hidden="1">
      <c r="A2053" t="s">
        <v>8239</v>
      </c>
      <c r="B2053" s="4" t="s">
        <v>3132</v>
      </c>
      <c r="C2053" s="4" t="s">
        <v>2120</v>
      </c>
      <c r="D2053" s="4" t="s">
        <v>3144</v>
      </c>
      <c r="E2053" s="4" t="s">
        <v>2123</v>
      </c>
      <c r="F2053" s="4" t="s">
        <v>3324</v>
      </c>
      <c r="G2053" s="4" t="s">
        <v>3325</v>
      </c>
      <c r="H2053" s="4" t="s">
        <v>3318</v>
      </c>
      <c r="I2053" s="4" t="s">
        <v>3140</v>
      </c>
      <c r="J2053" s="4" t="s">
        <v>7277</v>
      </c>
      <c r="K2053" s="4" t="s">
        <v>2506</v>
      </c>
      <c r="L2053" s="4" t="s">
        <v>24</v>
      </c>
      <c r="M2053" t="s">
        <v>8</v>
      </c>
      <c r="Q2053"/>
      <c r="R2053">
        <v>1</v>
      </c>
      <c r="S2053">
        <v>0</v>
      </c>
      <c r="T2053">
        <v>0</v>
      </c>
      <c r="U2053">
        <v>1</v>
      </c>
      <c r="V2053">
        <v>0</v>
      </c>
      <c r="X2053" s="21" t="s">
        <v>1943</v>
      </c>
    </row>
    <row r="2054" spans="1:24" hidden="1">
      <c r="A2054" t="s">
        <v>8239</v>
      </c>
      <c r="B2054" s="4" t="s">
        <v>3132</v>
      </c>
      <c r="C2054" s="4" t="s">
        <v>2120</v>
      </c>
      <c r="D2054" s="4" t="s">
        <v>3144</v>
      </c>
      <c r="E2054" s="4" t="s">
        <v>2123</v>
      </c>
      <c r="F2054" s="4" t="s">
        <v>3324</v>
      </c>
      <c r="G2054" s="4" t="s">
        <v>3325</v>
      </c>
      <c r="H2054" s="4" t="s">
        <v>3318</v>
      </c>
      <c r="I2054" s="4" t="s">
        <v>3140</v>
      </c>
      <c r="J2054" s="4" t="s">
        <v>7280</v>
      </c>
      <c r="K2054" s="4" t="s">
        <v>2506</v>
      </c>
      <c r="L2054" s="4" t="s">
        <v>24</v>
      </c>
      <c r="M2054" t="s">
        <v>8</v>
      </c>
      <c r="Q2054"/>
      <c r="R2054">
        <v>160</v>
      </c>
      <c r="S2054">
        <v>54</v>
      </c>
      <c r="T2054">
        <v>90</v>
      </c>
      <c r="U2054">
        <v>16</v>
      </c>
      <c r="V2054">
        <v>0</v>
      </c>
      <c r="X2054" s="21" t="s">
        <v>1943</v>
      </c>
    </row>
    <row r="2055" spans="1:24" hidden="1">
      <c r="A2055" t="s">
        <v>8239</v>
      </c>
      <c r="B2055" s="4" t="s">
        <v>3132</v>
      </c>
      <c r="C2055" s="4" t="s">
        <v>2120</v>
      </c>
      <c r="D2055" s="4" t="s">
        <v>3144</v>
      </c>
      <c r="E2055" s="4" t="s">
        <v>2123</v>
      </c>
      <c r="F2055" s="4" t="s">
        <v>3324</v>
      </c>
      <c r="G2055" s="4" t="s">
        <v>3325</v>
      </c>
      <c r="H2055" s="4" t="s">
        <v>3318</v>
      </c>
      <c r="I2055" s="4" t="s">
        <v>3138</v>
      </c>
      <c r="J2055" s="4" t="s">
        <v>7281</v>
      </c>
      <c r="K2055" s="4" t="s">
        <v>2517</v>
      </c>
      <c r="L2055" s="4" t="s">
        <v>67</v>
      </c>
      <c r="M2055" t="s">
        <v>8</v>
      </c>
      <c r="Q2055"/>
      <c r="R2055">
        <v>126</v>
      </c>
      <c r="S2055">
        <v>30</v>
      </c>
      <c r="T2055">
        <v>48</v>
      </c>
      <c r="U2055">
        <v>40</v>
      </c>
      <c r="V2055">
        <v>8</v>
      </c>
      <c r="X2055" s="21" t="s">
        <v>1943</v>
      </c>
    </row>
    <row r="2056" spans="1:24" hidden="1">
      <c r="A2056" t="s">
        <v>8239</v>
      </c>
      <c r="B2056" s="4" t="s">
        <v>3132</v>
      </c>
      <c r="C2056" s="4" t="s">
        <v>2120</v>
      </c>
      <c r="D2056" s="4" t="s">
        <v>3144</v>
      </c>
      <c r="E2056" s="4" t="s">
        <v>2123</v>
      </c>
      <c r="F2056" s="4" t="s">
        <v>3324</v>
      </c>
      <c r="G2056" s="4" t="s">
        <v>3325</v>
      </c>
      <c r="H2056" s="4" t="s">
        <v>3318</v>
      </c>
      <c r="I2056" s="4" t="s">
        <v>3138</v>
      </c>
      <c r="J2056" s="4" t="s">
        <v>7287</v>
      </c>
      <c r="K2056" s="4" t="s">
        <v>2517</v>
      </c>
      <c r="L2056" s="4" t="s">
        <v>67</v>
      </c>
      <c r="M2056" t="s">
        <v>8</v>
      </c>
      <c r="Q2056"/>
      <c r="R2056">
        <v>1</v>
      </c>
      <c r="S2056">
        <v>0</v>
      </c>
      <c r="T2056">
        <v>1</v>
      </c>
      <c r="U2056">
        <v>0</v>
      </c>
      <c r="V2056">
        <v>0</v>
      </c>
      <c r="X2056" s="21" t="s">
        <v>1943</v>
      </c>
    </row>
    <row r="2057" spans="1:24" hidden="1">
      <c r="A2057" t="s">
        <v>8239</v>
      </c>
      <c r="B2057" s="4" t="s">
        <v>3132</v>
      </c>
      <c r="C2057" s="4" t="s">
        <v>2120</v>
      </c>
      <c r="D2057" s="4" t="s">
        <v>3144</v>
      </c>
      <c r="E2057" s="4" t="s">
        <v>2123</v>
      </c>
      <c r="F2057" s="4" t="s">
        <v>3324</v>
      </c>
      <c r="G2057" s="4" t="s">
        <v>3325</v>
      </c>
      <c r="H2057" s="4" t="s">
        <v>3318</v>
      </c>
      <c r="I2057" s="4" t="s">
        <v>3142</v>
      </c>
      <c r="J2057" s="4" t="s">
        <v>7278</v>
      </c>
      <c r="K2057" s="4" t="s">
        <v>2518</v>
      </c>
      <c r="L2057" s="4" t="s">
        <v>73</v>
      </c>
      <c r="M2057" t="s">
        <v>8</v>
      </c>
      <c r="Q2057"/>
      <c r="R2057">
        <v>1</v>
      </c>
      <c r="S2057">
        <v>0</v>
      </c>
      <c r="T2057">
        <v>0</v>
      </c>
      <c r="U2057">
        <v>0</v>
      </c>
      <c r="V2057">
        <v>1</v>
      </c>
      <c r="X2057" s="21" t="s">
        <v>1943</v>
      </c>
    </row>
    <row r="2058" spans="1:24" hidden="1">
      <c r="A2058" t="s">
        <v>8239</v>
      </c>
      <c r="B2058" s="4" t="s">
        <v>3132</v>
      </c>
      <c r="C2058" s="4" t="s">
        <v>2120</v>
      </c>
      <c r="D2058" s="4" t="s">
        <v>3144</v>
      </c>
      <c r="E2058" s="4" t="s">
        <v>2123</v>
      </c>
      <c r="F2058" s="4" t="s">
        <v>3324</v>
      </c>
      <c r="G2058" s="4" t="s">
        <v>3325</v>
      </c>
      <c r="H2058" s="4" t="s">
        <v>3318</v>
      </c>
      <c r="I2058" s="4" t="s">
        <v>3142</v>
      </c>
      <c r="J2058" s="4" t="s">
        <v>7279</v>
      </c>
      <c r="K2058" s="4" t="s">
        <v>2518</v>
      </c>
      <c r="L2058" s="4" t="s">
        <v>73</v>
      </c>
      <c r="M2058" t="s">
        <v>8</v>
      </c>
      <c r="Q2058"/>
      <c r="R2058">
        <v>124</v>
      </c>
      <c r="S2058">
        <v>29</v>
      </c>
      <c r="T2058">
        <v>51</v>
      </c>
      <c r="U2058">
        <v>38</v>
      </c>
      <c r="V2058">
        <v>6</v>
      </c>
      <c r="X2058" s="21" t="s">
        <v>1943</v>
      </c>
    </row>
    <row r="2059" spans="1:24" hidden="1">
      <c r="A2059" t="s">
        <v>8239</v>
      </c>
      <c r="B2059" s="4" t="s">
        <v>3132</v>
      </c>
      <c r="C2059" s="4" t="s">
        <v>2120</v>
      </c>
      <c r="D2059" s="4" t="s">
        <v>3144</v>
      </c>
      <c r="E2059" s="4" t="s">
        <v>2123</v>
      </c>
      <c r="F2059" s="4" t="s">
        <v>3324</v>
      </c>
      <c r="G2059" s="4" t="s">
        <v>3325</v>
      </c>
      <c r="H2059" s="4" t="s">
        <v>3318</v>
      </c>
      <c r="I2059" s="4" t="s">
        <v>3141</v>
      </c>
      <c r="J2059" s="4" t="s">
        <v>7282</v>
      </c>
      <c r="K2059" s="4" t="s">
        <v>2516</v>
      </c>
      <c r="L2059" s="4" t="s">
        <v>57</v>
      </c>
      <c r="M2059" t="s">
        <v>8</v>
      </c>
      <c r="Q2059"/>
      <c r="R2059">
        <v>27</v>
      </c>
      <c r="S2059">
        <v>0</v>
      </c>
      <c r="T2059">
        <v>1</v>
      </c>
      <c r="U2059">
        <v>14</v>
      </c>
      <c r="V2059">
        <v>12</v>
      </c>
      <c r="X2059" s="21" t="s">
        <v>1943</v>
      </c>
    </row>
    <row r="2060" spans="1:24" hidden="1">
      <c r="A2060" t="s">
        <v>8239</v>
      </c>
      <c r="B2060" s="4" t="s">
        <v>3132</v>
      </c>
      <c r="C2060" s="4" t="s">
        <v>2120</v>
      </c>
      <c r="D2060" s="4" t="s">
        <v>3144</v>
      </c>
      <c r="E2060" s="4" t="s">
        <v>2123</v>
      </c>
      <c r="F2060" s="4" t="s">
        <v>3324</v>
      </c>
      <c r="G2060" s="4" t="s">
        <v>3325</v>
      </c>
      <c r="H2060" s="4" t="s">
        <v>3318</v>
      </c>
      <c r="I2060" s="4" t="s">
        <v>4479</v>
      </c>
      <c r="J2060" s="4" t="s">
        <v>7283</v>
      </c>
      <c r="K2060" s="4" t="s">
        <v>2516</v>
      </c>
      <c r="L2060" s="4" t="s">
        <v>57</v>
      </c>
      <c r="M2060" t="s">
        <v>8</v>
      </c>
      <c r="Q2060"/>
      <c r="R2060">
        <v>21</v>
      </c>
      <c r="S2060">
        <v>0</v>
      </c>
      <c r="T2060">
        <v>1</v>
      </c>
      <c r="U2060">
        <v>13</v>
      </c>
      <c r="V2060">
        <v>7</v>
      </c>
      <c r="X2060" s="21" t="s">
        <v>1943</v>
      </c>
    </row>
    <row r="2061" spans="1:24" hidden="1">
      <c r="A2061" t="s">
        <v>8239</v>
      </c>
      <c r="B2061" s="4" t="s">
        <v>3132</v>
      </c>
      <c r="C2061" s="4" t="s">
        <v>2120</v>
      </c>
      <c r="D2061" s="4" t="s">
        <v>3144</v>
      </c>
      <c r="E2061" s="4" t="s">
        <v>2123</v>
      </c>
      <c r="F2061" s="4" t="s">
        <v>3324</v>
      </c>
      <c r="G2061" s="4" t="s">
        <v>3325</v>
      </c>
      <c r="H2061" s="4" t="s">
        <v>3318</v>
      </c>
      <c r="I2061" s="4" t="s">
        <v>3158</v>
      </c>
      <c r="J2061" s="4" t="s">
        <v>7284</v>
      </c>
      <c r="K2061" s="4" t="s">
        <v>2516</v>
      </c>
      <c r="L2061" s="4" t="s">
        <v>57</v>
      </c>
      <c r="M2061" t="s">
        <v>8</v>
      </c>
      <c r="Q2061"/>
      <c r="R2061">
        <v>14</v>
      </c>
      <c r="S2061">
        <v>0</v>
      </c>
      <c r="T2061">
        <v>0</v>
      </c>
      <c r="U2061">
        <v>9</v>
      </c>
      <c r="V2061">
        <v>5</v>
      </c>
      <c r="X2061" s="21" t="s">
        <v>1943</v>
      </c>
    </row>
    <row r="2062" spans="1:24" hidden="1">
      <c r="A2062" t="s">
        <v>8239</v>
      </c>
      <c r="B2062" s="4" t="s">
        <v>3132</v>
      </c>
      <c r="C2062" s="4" t="s">
        <v>2120</v>
      </c>
      <c r="D2062" s="4" t="s">
        <v>3144</v>
      </c>
      <c r="E2062" s="4" t="s">
        <v>2123</v>
      </c>
      <c r="F2062" s="4" t="s">
        <v>3324</v>
      </c>
      <c r="G2062" s="4" t="s">
        <v>3325</v>
      </c>
      <c r="H2062" s="4" t="s">
        <v>3318</v>
      </c>
      <c r="I2062" s="4" t="s">
        <v>4480</v>
      </c>
      <c r="J2062" s="4" t="s">
        <v>7285</v>
      </c>
      <c r="K2062" s="4" t="s">
        <v>2516</v>
      </c>
      <c r="L2062" s="4" t="s">
        <v>57</v>
      </c>
      <c r="M2062" t="s">
        <v>8</v>
      </c>
      <c r="Q2062"/>
      <c r="R2062">
        <v>11</v>
      </c>
      <c r="S2062">
        <v>0</v>
      </c>
      <c r="T2062">
        <v>0</v>
      </c>
      <c r="U2062">
        <v>8</v>
      </c>
      <c r="V2062">
        <v>3</v>
      </c>
      <c r="X2062" s="21" t="s">
        <v>1943</v>
      </c>
    </row>
    <row r="2063" spans="1:24" hidden="1">
      <c r="A2063" t="s">
        <v>8239</v>
      </c>
      <c r="B2063" s="4" t="s">
        <v>3132</v>
      </c>
      <c r="C2063" s="4" t="s">
        <v>2120</v>
      </c>
      <c r="D2063" s="4" t="s">
        <v>3144</v>
      </c>
      <c r="E2063" s="4" t="s">
        <v>2123</v>
      </c>
      <c r="F2063" s="4" t="s">
        <v>3324</v>
      </c>
      <c r="G2063" s="4" t="s">
        <v>3325</v>
      </c>
      <c r="H2063" s="4" t="s">
        <v>3318</v>
      </c>
      <c r="I2063" s="4" t="s">
        <v>3159</v>
      </c>
      <c r="J2063" s="4" t="s">
        <v>280</v>
      </c>
      <c r="K2063" s="4" t="s">
        <v>2516</v>
      </c>
      <c r="L2063" s="4" t="s">
        <v>57</v>
      </c>
      <c r="M2063" t="s">
        <v>8</v>
      </c>
      <c r="Q2063"/>
      <c r="R2063">
        <v>3</v>
      </c>
      <c r="S2063">
        <v>0</v>
      </c>
      <c r="T2063">
        <v>0</v>
      </c>
      <c r="U2063">
        <v>0</v>
      </c>
      <c r="V2063">
        <v>3</v>
      </c>
      <c r="X2063" s="21" t="s">
        <v>1943</v>
      </c>
    </row>
    <row r="2064" spans="1:24" hidden="1">
      <c r="A2064" t="s">
        <v>8239</v>
      </c>
      <c r="B2064" s="4" t="s">
        <v>3132</v>
      </c>
      <c r="C2064" s="4" t="s">
        <v>2120</v>
      </c>
      <c r="D2064" s="4" t="s">
        <v>3144</v>
      </c>
      <c r="E2064" s="4" t="s">
        <v>2123</v>
      </c>
      <c r="F2064" s="4" t="s">
        <v>3324</v>
      </c>
      <c r="G2064" s="4" t="s">
        <v>3325</v>
      </c>
      <c r="H2064" s="4" t="s">
        <v>3318</v>
      </c>
      <c r="I2064" s="4" t="s">
        <v>7854</v>
      </c>
      <c r="J2064" s="4" t="s">
        <v>7289</v>
      </c>
      <c r="K2064" s="4" t="s">
        <v>2499</v>
      </c>
      <c r="L2064" s="29" t="s">
        <v>7</v>
      </c>
      <c r="M2064" t="s">
        <v>8</v>
      </c>
      <c r="Q2064" s="28" t="s">
        <v>3317</v>
      </c>
      <c r="R2064">
        <v>1</v>
      </c>
      <c r="S2064">
        <v>1</v>
      </c>
      <c r="T2064">
        <v>0</v>
      </c>
      <c r="U2064">
        <v>0</v>
      </c>
      <c r="V2064">
        <v>0</v>
      </c>
      <c r="W2064" s="28" t="s">
        <v>3317</v>
      </c>
      <c r="X2064" s="21" t="s">
        <v>7882</v>
      </c>
    </row>
    <row r="2065" spans="1:24" hidden="1">
      <c r="A2065" s="77" t="s">
        <v>8232</v>
      </c>
      <c r="B2065" s="4" t="s">
        <v>2976</v>
      </c>
      <c r="C2065" s="4" t="s">
        <v>1859</v>
      </c>
      <c r="D2065" s="4" t="s">
        <v>3017</v>
      </c>
      <c r="E2065" s="4" t="s">
        <v>1878</v>
      </c>
      <c r="F2065" s="4" t="s">
        <v>3327</v>
      </c>
      <c r="G2065" s="4" t="s">
        <v>3324</v>
      </c>
      <c r="H2065" s="4" t="s">
        <v>3318</v>
      </c>
      <c r="I2065" s="4" t="s">
        <v>2979</v>
      </c>
      <c r="J2065" s="4" t="s">
        <v>20</v>
      </c>
      <c r="K2065" s="4" t="s">
        <v>2505</v>
      </c>
      <c r="L2065" s="4" t="s">
        <v>21</v>
      </c>
      <c r="M2065" t="s">
        <v>8</v>
      </c>
      <c r="Q2065"/>
      <c r="R2065">
        <v>56</v>
      </c>
      <c r="S2065">
        <v>56</v>
      </c>
      <c r="T2065">
        <v>0</v>
      </c>
      <c r="U2065">
        <v>0</v>
      </c>
      <c r="V2065">
        <v>0</v>
      </c>
      <c r="X2065" s="21" t="s">
        <v>1943</v>
      </c>
    </row>
    <row r="2066" spans="1:24" hidden="1">
      <c r="A2066" s="77" t="s">
        <v>8232</v>
      </c>
      <c r="B2066" s="4" t="s">
        <v>2976</v>
      </c>
      <c r="C2066" s="4" t="s">
        <v>1859</v>
      </c>
      <c r="D2066" s="4" t="s">
        <v>3017</v>
      </c>
      <c r="E2066" s="4" t="s">
        <v>1878</v>
      </c>
      <c r="F2066" s="4" t="s">
        <v>3327</v>
      </c>
      <c r="G2066" s="4" t="s">
        <v>3324</v>
      </c>
      <c r="H2066" s="4" t="s">
        <v>3318</v>
      </c>
      <c r="I2066" s="4" t="s">
        <v>2978</v>
      </c>
      <c r="J2066" s="4" t="s">
        <v>20</v>
      </c>
      <c r="K2066" s="4" t="s">
        <v>2505</v>
      </c>
      <c r="L2066" s="4" t="s">
        <v>21</v>
      </c>
      <c r="M2066" t="s">
        <v>8</v>
      </c>
      <c r="Q2066"/>
      <c r="R2066">
        <v>64</v>
      </c>
      <c r="S2066">
        <v>64</v>
      </c>
      <c r="T2066">
        <v>0</v>
      </c>
      <c r="U2066">
        <v>0</v>
      </c>
      <c r="V2066">
        <v>0</v>
      </c>
      <c r="X2066" s="21" t="s">
        <v>1943</v>
      </c>
    </row>
    <row r="2067" spans="1:24" hidden="1">
      <c r="A2067" s="77" t="s">
        <v>8232</v>
      </c>
      <c r="B2067" s="4" t="s">
        <v>2762</v>
      </c>
      <c r="C2067" s="4" t="s">
        <v>1026</v>
      </c>
      <c r="D2067" s="4" t="s">
        <v>2766</v>
      </c>
      <c r="E2067" s="4" t="s">
        <v>1029</v>
      </c>
      <c r="F2067" s="4" t="s">
        <v>3328</v>
      </c>
      <c r="G2067" s="4" t="s">
        <v>3325</v>
      </c>
      <c r="H2067" s="4" t="s">
        <v>3318</v>
      </c>
      <c r="I2067" s="4" t="s">
        <v>7749</v>
      </c>
      <c r="J2067" s="4" t="s">
        <v>4109</v>
      </c>
      <c r="K2067" s="4" t="s">
        <v>2502</v>
      </c>
      <c r="L2067" s="4" t="s">
        <v>13</v>
      </c>
      <c r="M2067" t="s">
        <v>8</v>
      </c>
      <c r="Q2067"/>
      <c r="R2067">
        <v>26</v>
      </c>
      <c r="S2067">
        <v>0</v>
      </c>
      <c r="T2067">
        <v>10</v>
      </c>
      <c r="U2067">
        <v>16</v>
      </c>
      <c r="V2067">
        <v>0</v>
      </c>
      <c r="X2067" s="21" t="s">
        <v>12</v>
      </c>
    </row>
    <row r="2068" spans="1:24" hidden="1">
      <c r="A2068" s="77" t="s">
        <v>8232</v>
      </c>
      <c r="B2068" s="4" t="s">
        <v>2762</v>
      </c>
      <c r="C2068" s="4" t="s">
        <v>1026</v>
      </c>
      <c r="D2068" s="4" t="s">
        <v>2766</v>
      </c>
      <c r="E2068" s="4" t="s">
        <v>1029</v>
      </c>
      <c r="F2068" s="4" t="s">
        <v>3328</v>
      </c>
      <c r="G2068" s="4" t="s">
        <v>3325</v>
      </c>
      <c r="H2068" s="4" t="s">
        <v>3318</v>
      </c>
      <c r="I2068" s="4" t="s">
        <v>7750</v>
      </c>
      <c r="J2068" s="4" t="s">
        <v>4109</v>
      </c>
      <c r="K2068" s="4" t="s">
        <v>2502</v>
      </c>
      <c r="L2068" s="4" t="s">
        <v>13</v>
      </c>
      <c r="M2068" t="s">
        <v>8</v>
      </c>
      <c r="Q2068"/>
      <c r="R2068">
        <v>30</v>
      </c>
      <c r="S2068">
        <v>0</v>
      </c>
      <c r="T2068">
        <v>10</v>
      </c>
      <c r="U2068">
        <v>19</v>
      </c>
      <c r="V2068">
        <v>1</v>
      </c>
      <c r="X2068" s="21" t="s">
        <v>12</v>
      </c>
    </row>
    <row r="2069" spans="1:24" hidden="1">
      <c r="A2069" s="77" t="s">
        <v>8232</v>
      </c>
      <c r="B2069" s="4" t="s">
        <v>2762</v>
      </c>
      <c r="C2069" s="4" t="s">
        <v>1026</v>
      </c>
      <c r="D2069" s="4" t="s">
        <v>2766</v>
      </c>
      <c r="E2069" s="4" t="s">
        <v>1029</v>
      </c>
      <c r="F2069" s="4" t="s">
        <v>3328</v>
      </c>
      <c r="G2069" s="4" t="s">
        <v>3325</v>
      </c>
      <c r="H2069" s="4" t="s">
        <v>3318</v>
      </c>
      <c r="I2069" s="4" t="s">
        <v>7751</v>
      </c>
      <c r="J2069" s="4" t="s">
        <v>6054</v>
      </c>
      <c r="K2069" s="4" t="s">
        <v>2503</v>
      </c>
      <c r="L2069" s="4" t="s">
        <v>16</v>
      </c>
      <c r="M2069" t="s">
        <v>8</v>
      </c>
      <c r="Q2069"/>
      <c r="R2069">
        <v>47</v>
      </c>
      <c r="S2069">
        <v>0</v>
      </c>
      <c r="T2069">
        <v>45</v>
      </c>
      <c r="U2069">
        <v>0</v>
      </c>
      <c r="V2069">
        <v>2</v>
      </c>
      <c r="X2069" s="21" t="s">
        <v>12</v>
      </c>
    </row>
    <row r="2070" spans="1:24" hidden="1">
      <c r="A2070" s="77" t="s">
        <v>8232</v>
      </c>
      <c r="B2070" s="4" t="s">
        <v>2762</v>
      </c>
      <c r="C2070" s="4" t="s">
        <v>1026</v>
      </c>
      <c r="D2070" s="4" t="s">
        <v>2766</v>
      </c>
      <c r="E2070" s="4" t="s">
        <v>1029</v>
      </c>
      <c r="F2070" s="4" t="s">
        <v>3328</v>
      </c>
      <c r="G2070" s="4" t="s">
        <v>3325</v>
      </c>
      <c r="H2070" s="4" t="s">
        <v>3318</v>
      </c>
      <c r="I2070" s="4" t="s">
        <v>7752</v>
      </c>
      <c r="J2070" s="4" t="s">
        <v>6054</v>
      </c>
      <c r="K2070" s="4" t="s">
        <v>2503</v>
      </c>
      <c r="L2070" s="4" t="s">
        <v>16</v>
      </c>
      <c r="M2070" t="s">
        <v>8</v>
      </c>
      <c r="Q2070"/>
      <c r="R2070">
        <v>47</v>
      </c>
      <c r="S2070">
        <v>0</v>
      </c>
      <c r="T2070">
        <v>46</v>
      </c>
      <c r="U2070">
        <v>0</v>
      </c>
      <c r="V2070">
        <v>1</v>
      </c>
      <c r="X2070" s="21" t="s">
        <v>12</v>
      </c>
    </row>
    <row r="2071" spans="1:24" hidden="1">
      <c r="A2071" s="77" t="s">
        <v>8232</v>
      </c>
      <c r="B2071" s="4" t="s">
        <v>2762</v>
      </c>
      <c r="C2071" s="4" t="s">
        <v>1026</v>
      </c>
      <c r="D2071" s="4" t="s">
        <v>2766</v>
      </c>
      <c r="E2071" s="4" t="s">
        <v>1029</v>
      </c>
      <c r="F2071" s="4" t="s">
        <v>3328</v>
      </c>
      <c r="G2071" s="4" t="s">
        <v>3325</v>
      </c>
      <c r="H2071" s="4" t="s">
        <v>3318</v>
      </c>
      <c r="I2071" s="4" t="s">
        <v>7753</v>
      </c>
      <c r="J2071" s="4" t="s">
        <v>6055</v>
      </c>
      <c r="K2071" s="4" t="s">
        <v>2552</v>
      </c>
      <c r="L2071" s="4" t="s">
        <v>295</v>
      </c>
      <c r="M2071" t="s">
        <v>8</v>
      </c>
      <c r="Q2071"/>
      <c r="R2071">
        <v>20</v>
      </c>
      <c r="S2071">
        <v>0</v>
      </c>
      <c r="T2071">
        <v>0</v>
      </c>
      <c r="U2071">
        <v>17</v>
      </c>
      <c r="V2071">
        <v>3</v>
      </c>
      <c r="X2071" s="21" t="s">
        <v>12</v>
      </c>
    </row>
    <row r="2072" spans="1:24" hidden="1">
      <c r="A2072" s="77" t="s">
        <v>8232</v>
      </c>
      <c r="B2072" s="4" t="s">
        <v>2762</v>
      </c>
      <c r="C2072" s="4" t="s">
        <v>1026</v>
      </c>
      <c r="D2072" s="4" t="s">
        <v>2766</v>
      </c>
      <c r="E2072" s="4" t="s">
        <v>1029</v>
      </c>
      <c r="F2072" s="4" t="s">
        <v>3328</v>
      </c>
      <c r="G2072" s="4" t="s">
        <v>3325</v>
      </c>
      <c r="H2072" s="4" t="s">
        <v>3318</v>
      </c>
      <c r="I2072" s="4" t="s">
        <v>7754</v>
      </c>
      <c r="J2072" s="4" t="s">
        <v>6055</v>
      </c>
      <c r="K2072" s="4" t="s">
        <v>2552</v>
      </c>
      <c r="L2072" s="4" t="s">
        <v>295</v>
      </c>
      <c r="M2072" t="s">
        <v>8</v>
      </c>
      <c r="Q2072"/>
      <c r="R2072">
        <v>20</v>
      </c>
      <c r="S2072">
        <v>0</v>
      </c>
      <c r="T2072">
        <v>0</v>
      </c>
      <c r="U2072">
        <v>17</v>
      </c>
      <c r="V2072">
        <v>3</v>
      </c>
      <c r="X2072" s="21" t="s">
        <v>12</v>
      </c>
    </row>
    <row r="2073" spans="1:24" hidden="1">
      <c r="A2073" s="77" t="s">
        <v>8232</v>
      </c>
      <c r="B2073" s="4" t="s">
        <v>2762</v>
      </c>
      <c r="C2073" s="4" t="s">
        <v>1026</v>
      </c>
      <c r="D2073" s="4" t="s">
        <v>2766</v>
      </c>
      <c r="E2073" s="4" t="s">
        <v>1029</v>
      </c>
      <c r="F2073" s="4" t="s">
        <v>3328</v>
      </c>
      <c r="G2073" s="4" t="s">
        <v>3325</v>
      </c>
      <c r="H2073" s="4" t="s">
        <v>3318</v>
      </c>
      <c r="I2073" s="4" t="s">
        <v>7755</v>
      </c>
      <c r="J2073" s="4" t="s">
        <v>26</v>
      </c>
      <c r="K2073" s="4" t="s">
        <v>2505</v>
      </c>
      <c r="L2073" s="4" t="s">
        <v>21</v>
      </c>
      <c r="M2073" t="s">
        <v>8</v>
      </c>
      <c r="Q2073"/>
      <c r="R2073">
        <v>51</v>
      </c>
      <c r="S2073">
        <v>0</v>
      </c>
      <c r="T2073">
        <v>33</v>
      </c>
      <c r="U2073">
        <v>18</v>
      </c>
      <c r="V2073">
        <v>0</v>
      </c>
      <c r="X2073" s="21" t="s">
        <v>1943</v>
      </c>
    </row>
    <row r="2074" spans="1:24" hidden="1">
      <c r="A2074" s="77" t="s">
        <v>8232</v>
      </c>
      <c r="B2074" s="4" t="s">
        <v>2762</v>
      </c>
      <c r="C2074" s="4" t="s">
        <v>1026</v>
      </c>
      <c r="D2074" s="4" t="s">
        <v>2766</v>
      </c>
      <c r="E2074" s="4" t="s">
        <v>1029</v>
      </c>
      <c r="F2074" s="4" t="s">
        <v>3328</v>
      </c>
      <c r="G2074" s="4" t="s">
        <v>3325</v>
      </c>
      <c r="H2074" s="4" t="s">
        <v>3318</v>
      </c>
      <c r="I2074" s="4" t="s">
        <v>7756</v>
      </c>
      <c r="J2074" s="4" t="s">
        <v>26</v>
      </c>
      <c r="K2074" s="4" t="s">
        <v>2505</v>
      </c>
      <c r="L2074" s="4" t="s">
        <v>21</v>
      </c>
      <c r="M2074" t="s">
        <v>8</v>
      </c>
      <c r="Q2074"/>
      <c r="R2074">
        <v>44</v>
      </c>
      <c r="S2074">
        <v>0</v>
      </c>
      <c r="T2074">
        <v>28</v>
      </c>
      <c r="U2074">
        <v>16</v>
      </c>
      <c r="V2074">
        <v>0</v>
      </c>
      <c r="X2074" s="21" t="s">
        <v>1943</v>
      </c>
    </row>
    <row r="2075" spans="1:24" hidden="1">
      <c r="A2075" s="77" t="s">
        <v>8232</v>
      </c>
      <c r="B2075" s="4" t="s">
        <v>2762</v>
      </c>
      <c r="C2075" s="4" t="s">
        <v>1026</v>
      </c>
      <c r="D2075" s="4" t="s">
        <v>2766</v>
      </c>
      <c r="E2075" s="4" t="s">
        <v>1029</v>
      </c>
      <c r="F2075" s="4" t="s">
        <v>3328</v>
      </c>
      <c r="G2075" s="4" t="s">
        <v>3325</v>
      </c>
      <c r="H2075" s="4" t="s">
        <v>3318</v>
      </c>
      <c r="I2075" s="4" t="s">
        <v>7748</v>
      </c>
      <c r="J2075" s="4" t="s">
        <v>28</v>
      </c>
      <c r="K2075" s="4" t="s">
        <v>2506</v>
      </c>
      <c r="L2075" s="4" t="s">
        <v>24</v>
      </c>
      <c r="M2075" t="s">
        <v>8</v>
      </c>
      <c r="Q2075"/>
      <c r="R2075">
        <v>101</v>
      </c>
      <c r="S2075">
        <v>0</v>
      </c>
      <c r="T2075">
        <v>73</v>
      </c>
      <c r="U2075">
        <v>21</v>
      </c>
      <c r="V2075">
        <v>7</v>
      </c>
      <c r="X2075" s="21" t="s">
        <v>1943</v>
      </c>
    </row>
    <row r="2076" spans="1:24" hidden="1">
      <c r="A2076" s="77" t="s">
        <v>8232</v>
      </c>
      <c r="B2076" s="4" t="s">
        <v>2762</v>
      </c>
      <c r="C2076" s="4" t="s">
        <v>1026</v>
      </c>
      <c r="D2076" s="4" t="s">
        <v>2766</v>
      </c>
      <c r="E2076" s="4" t="s">
        <v>1029</v>
      </c>
      <c r="F2076" s="4" t="s">
        <v>3328</v>
      </c>
      <c r="G2076" s="4" t="s">
        <v>3325</v>
      </c>
      <c r="H2076" s="4" t="s">
        <v>3318</v>
      </c>
      <c r="I2076" s="4" t="s">
        <v>7747</v>
      </c>
      <c r="J2076" s="4" t="s">
        <v>28</v>
      </c>
      <c r="K2076" s="4" t="s">
        <v>2506</v>
      </c>
      <c r="L2076" s="4" t="s">
        <v>24</v>
      </c>
      <c r="M2076" t="s">
        <v>8</v>
      </c>
      <c r="Q2076"/>
      <c r="R2076">
        <v>91</v>
      </c>
      <c r="S2076">
        <v>0</v>
      </c>
      <c r="T2076">
        <v>68</v>
      </c>
      <c r="U2076">
        <v>18</v>
      </c>
      <c r="V2076">
        <v>5</v>
      </c>
      <c r="X2076" s="21" t="s">
        <v>1943</v>
      </c>
    </row>
    <row r="2077" spans="1:24" hidden="1">
      <c r="A2077" s="77" t="s">
        <v>8232</v>
      </c>
      <c r="B2077" s="4" t="s">
        <v>2762</v>
      </c>
      <c r="C2077" s="4" t="s">
        <v>1026</v>
      </c>
      <c r="D2077" s="4" t="s">
        <v>2766</v>
      </c>
      <c r="E2077" s="4" t="s">
        <v>1029</v>
      </c>
      <c r="F2077" s="4" t="s">
        <v>3328</v>
      </c>
      <c r="G2077" s="4" t="s">
        <v>3325</v>
      </c>
      <c r="H2077" s="4" t="s">
        <v>3318</v>
      </c>
      <c r="I2077" s="4" t="s">
        <v>7757</v>
      </c>
      <c r="J2077" s="4" t="s">
        <v>29</v>
      </c>
      <c r="K2077" s="4" t="s">
        <v>2517</v>
      </c>
      <c r="L2077" s="4" t="s">
        <v>67</v>
      </c>
      <c r="M2077" t="s">
        <v>8</v>
      </c>
      <c r="Q2077"/>
      <c r="R2077">
        <v>56</v>
      </c>
      <c r="S2077">
        <v>0</v>
      </c>
      <c r="T2077">
        <v>22</v>
      </c>
      <c r="U2077">
        <v>31</v>
      </c>
      <c r="V2077">
        <v>3</v>
      </c>
      <c r="X2077" s="21" t="s">
        <v>1943</v>
      </c>
    </row>
    <row r="2078" spans="1:24" hidden="1">
      <c r="A2078" s="77" t="s">
        <v>8232</v>
      </c>
      <c r="B2078" s="4" t="s">
        <v>2762</v>
      </c>
      <c r="C2078" s="4" t="s">
        <v>1026</v>
      </c>
      <c r="D2078" s="4" t="s">
        <v>2766</v>
      </c>
      <c r="E2078" s="4" t="s">
        <v>1029</v>
      </c>
      <c r="F2078" s="4" t="s">
        <v>3328</v>
      </c>
      <c r="G2078" s="4" t="s">
        <v>3325</v>
      </c>
      <c r="H2078" s="4" t="s">
        <v>3318</v>
      </c>
      <c r="I2078" s="4" t="s">
        <v>7758</v>
      </c>
      <c r="J2078" s="4" t="s">
        <v>29</v>
      </c>
      <c r="K2078" s="4" t="s">
        <v>2517</v>
      </c>
      <c r="L2078" s="4" t="s">
        <v>67</v>
      </c>
      <c r="M2078" t="s">
        <v>8</v>
      </c>
      <c r="Q2078"/>
      <c r="R2078">
        <v>53</v>
      </c>
      <c r="S2078">
        <v>0</v>
      </c>
      <c r="T2078">
        <v>22</v>
      </c>
      <c r="U2078">
        <v>29</v>
      </c>
      <c r="V2078">
        <v>2</v>
      </c>
      <c r="X2078" s="21" t="s">
        <v>1943</v>
      </c>
    </row>
    <row r="2079" spans="1:24" hidden="1">
      <c r="A2079" s="77" t="s">
        <v>8232</v>
      </c>
      <c r="B2079" s="4" t="s">
        <v>2762</v>
      </c>
      <c r="C2079" s="4" t="s">
        <v>1026</v>
      </c>
      <c r="D2079" s="4" t="s">
        <v>2766</v>
      </c>
      <c r="E2079" s="4" t="s">
        <v>1029</v>
      </c>
      <c r="F2079" s="4" t="s">
        <v>3328</v>
      </c>
      <c r="G2079" s="4" t="s">
        <v>3325</v>
      </c>
      <c r="H2079" s="4" t="s">
        <v>3318</v>
      </c>
      <c r="I2079" s="4" t="s">
        <v>7759</v>
      </c>
      <c r="J2079" s="4" t="s">
        <v>30</v>
      </c>
      <c r="K2079" s="4" t="s">
        <v>2518</v>
      </c>
      <c r="L2079" s="4" t="s">
        <v>73</v>
      </c>
      <c r="M2079" t="s">
        <v>8</v>
      </c>
      <c r="Q2079"/>
      <c r="R2079">
        <v>11</v>
      </c>
      <c r="S2079">
        <v>0</v>
      </c>
      <c r="T2079">
        <v>1</v>
      </c>
      <c r="U2079">
        <v>4</v>
      </c>
      <c r="V2079">
        <v>6</v>
      </c>
      <c r="X2079" s="21" t="s">
        <v>1943</v>
      </c>
    </row>
    <row r="2080" spans="1:24" hidden="1">
      <c r="A2080" s="77" t="s">
        <v>8232</v>
      </c>
      <c r="B2080" s="4" t="s">
        <v>2762</v>
      </c>
      <c r="C2080" s="4" t="s">
        <v>1026</v>
      </c>
      <c r="D2080" s="4" t="s">
        <v>2766</v>
      </c>
      <c r="E2080" s="4" t="s">
        <v>1029</v>
      </c>
      <c r="F2080" s="4" t="s">
        <v>3328</v>
      </c>
      <c r="G2080" s="4" t="s">
        <v>3325</v>
      </c>
      <c r="H2080" s="4" t="s">
        <v>3318</v>
      </c>
      <c r="I2080" s="4" t="s">
        <v>7760</v>
      </c>
      <c r="J2080" s="4" t="s">
        <v>30</v>
      </c>
      <c r="K2080" s="4" t="s">
        <v>2518</v>
      </c>
      <c r="L2080" s="4" t="s">
        <v>73</v>
      </c>
      <c r="M2080" t="s">
        <v>8</v>
      </c>
      <c r="Q2080"/>
      <c r="R2080">
        <v>10</v>
      </c>
      <c r="S2080">
        <v>0</v>
      </c>
      <c r="T2080">
        <v>1</v>
      </c>
      <c r="U2080">
        <v>4</v>
      </c>
      <c r="V2080">
        <v>5</v>
      </c>
      <c r="X2080" s="21" t="s">
        <v>1943</v>
      </c>
    </row>
    <row r="2081" spans="1:24" hidden="1">
      <c r="A2081" s="77" t="s">
        <v>8236</v>
      </c>
      <c r="B2081" s="4" t="s">
        <v>3028</v>
      </c>
      <c r="C2081" s="4" t="s">
        <v>1895</v>
      </c>
      <c r="D2081" s="4" t="s">
        <v>3550</v>
      </c>
      <c r="E2081" s="4" t="s">
        <v>3551</v>
      </c>
      <c r="F2081" s="4" t="s">
        <v>3324</v>
      </c>
      <c r="G2081" s="4" t="s">
        <v>3325</v>
      </c>
      <c r="H2081" s="4" t="s">
        <v>3318</v>
      </c>
      <c r="I2081" s="4" t="s">
        <v>7000</v>
      </c>
      <c r="J2081" s="4" t="s">
        <v>7001</v>
      </c>
      <c r="K2081" s="4" t="s">
        <v>2502</v>
      </c>
      <c r="L2081" s="4" t="s">
        <v>13</v>
      </c>
      <c r="M2081" t="s">
        <v>8</v>
      </c>
      <c r="Q2081"/>
      <c r="R2081">
        <v>4</v>
      </c>
      <c r="S2081">
        <v>0</v>
      </c>
      <c r="T2081">
        <v>1</v>
      </c>
      <c r="U2081">
        <v>2</v>
      </c>
      <c r="V2081">
        <v>1</v>
      </c>
      <c r="X2081" s="21" t="s">
        <v>12</v>
      </c>
    </row>
    <row r="2082" spans="1:24" hidden="1">
      <c r="A2082" s="77" t="s">
        <v>8236</v>
      </c>
      <c r="B2082" s="4" t="s">
        <v>3028</v>
      </c>
      <c r="C2082" s="4" t="s">
        <v>1895</v>
      </c>
      <c r="D2082" s="4" t="s">
        <v>3550</v>
      </c>
      <c r="E2082" s="4" t="s">
        <v>3551</v>
      </c>
      <c r="F2082" s="4" t="s">
        <v>3324</v>
      </c>
      <c r="G2082" s="4" t="s">
        <v>3325</v>
      </c>
      <c r="H2082" s="4" t="s">
        <v>3318</v>
      </c>
      <c r="I2082" s="4" t="s">
        <v>7002</v>
      </c>
      <c r="J2082" s="4" t="s">
        <v>76</v>
      </c>
      <c r="K2082" s="4" t="s">
        <v>2519</v>
      </c>
      <c r="L2082" s="4" t="s">
        <v>77</v>
      </c>
      <c r="M2082" t="s">
        <v>8</v>
      </c>
      <c r="Q2082"/>
      <c r="R2082">
        <v>2</v>
      </c>
      <c r="S2082">
        <v>0</v>
      </c>
      <c r="T2082">
        <v>0</v>
      </c>
      <c r="U2082">
        <v>0</v>
      </c>
      <c r="V2082">
        <v>2</v>
      </c>
      <c r="X2082" s="21" t="s">
        <v>7869</v>
      </c>
    </row>
    <row r="2083" spans="1:24" hidden="1">
      <c r="A2083" s="77" t="s">
        <v>8236</v>
      </c>
      <c r="B2083" s="4" t="s">
        <v>3028</v>
      </c>
      <c r="C2083" s="4" t="s">
        <v>1895</v>
      </c>
      <c r="D2083" s="4" t="s">
        <v>3550</v>
      </c>
      <c r="E2083" s="4" t="s">
        <v>3551</v>
      </c>
      <c r="F2083" s="4" t="s">
        <v>3324</v>
      </c>
      <c r="G2083" s="4" t="s">
        <v>3325</v>
      </c>
      <c r="H2083" s="4" t="s">
        <v>3318</v>
      </c>
      <c r="I2083" s="4" t="s">
        <v>7003</v>
      </c>
      <c r="J2083" s="4" t="s">
        <v>191</v>
      </c>
      <c r="K2083" s="4" t="s">
        <v>2505</v>
      </c>
      <c r="L2083" s="4" t="s">
        <v>21</v>
      </c>
      <c r="M2083" t="s">
        <v>8</v>
      </c>
      <c r="Q2083"/>
      <c r="R2083">
        <v>4</v>
      </c>
      <c r="S2083">
        <v>1</v>
      </c>
      <c r="T2083">
        <v>0</v>
      </c>
      <c r="U2083">
        <v>1</v>
      </c>
      <c r="V2083">
        <v>2</v>
      </c>
      <c r="X2083" s="21" t="s">
        <v>1943</v>
      </c>
    </row>
    <row r="2084" spans="1:24" hidden="1">
      <c r="A2084" s="77" t="s">
        <v>8236</v>
      </c>
      <c r="B2084" s="4" t="s">
        <v>3028</v>
      </c>
      <c r="C2084" s="4" t="s">
        <v>1895</v>
      </c>
      <c r="D2084" s="4" t="s">
        <v>3550</v>
      </c>
      <c r="E2084" s="4" t="s">
        <v>3551</v>
      </c>
      <c r="F2084" s="4" t="s">
        <v>3324</v>
      </c>
      <c r="G2084" s="4" t="s">
        <v>3325</v>
      </c>
      <c r="H2084" s="4" t="s">
        <v>3318</v>
      </c>
      <c r="I2084" s="4" t="s">
        <v>4123</v>
      </c>
      <c r="J2084" s="4" t="s">
        <v>191</v>
      </c>
      <c r="K2084" s="4" t="s">
        <v>2505</v>
      </c>
      <c r="L2084" s="4" t="s">
        <v>21</v>
      </c>
      <c r="M2084" t="s">
        <v>8</v>
      </c>
      <c r="Q2084"/>
      <c r="R2084">
        <v>59</v>
      </c>
      <c r="S2084">
        <v>7</v>
      </c>
      <c r="T2084">
        <v>21</v>
      </c>
      <c r="U2084">
        <v>28</v>
      </c>
      <c r="V2084">
        <v>3</v>
      </c>
      <c r="X2084" s="21" t="s">
        <v>1943</v>
      </c>
    </row>
    <row r="2085" spans="1:24" hidden="1">
      <c r="A2085" s="77" t="s">
        <v>8236</v>
      </c>
      <c r="B2085" s="4" t="s">
        <v>3028</v>
      </c>
      <c r="C2085" s="4" t="s">
        <v>1895</v>
      </c>
      <c r="D2085" s="4" t="s">
        <v>3550</v>
      </c>
      <c r="E2085" s="4" t="s">
        <v>3551</v>
      </c>
      <c r="F2085" s="4" t="s">
        <v>3324</v>
      </c>
      <c r="G2085" s="4" t="s">
        <v>3325</v>
      </c>
      <c r="H2085" s="4" t="s">
        <v>3318</v>
      </c>
      <c r="I2085" s="4" t="s">
        <v>127</v>
      </c>
      <c r="J2085" s="4" t="s">
        <v>84</v>
      </c>
      <c r="K2085" s="4" t="s">
        <v>2506</v>
      </c>
      <c r="L2085" s="4" t="s">
        <v>24</v>
      </c>
      <c r="M2085" t="s">
        <v>8</v>
      </c>
      <c r="Q2085"/>
      <c r="R2085">
        <v>3</v>
      </c>
      <c r="S2085">
        <v>1</v>
      </c>
      <c r="T2085">
        <v>0</v>
      </c>
      <c r="U2085">
        <v>0</v>
      </c>
      <c r="V2085">
        <v>2</v>
      </c>
      <c r="X2085" s="21" t="s">
        <v>1943</v>
      </c>
    </row>
    <row r="2086" spans="1:24" hidden="1">
      <c r="A2086" s="77" t="s">
        <v>8236</v>
      </c>
      <c r="B2086" s="4" t="s">
        <v>3028</v>
      </c>
      <c r="C2086" s="4" t="s">
        <v>1895</v>
      </c>
      <c r="D2086" s="4" t="s">
        <v>3550</v>
      </c>
      <c r="E2086" s="4" t="s">
        <v>3551</v>
      </c>
      <c r="F2086" s="4" t="s">
        <v>3324</v>
      </c>
      <c r="G2086" s="4" t="s">
        <v>3325</v>
      </c>
      <c r="H2086" s="4" t="s">
        <v>3318</v>
      </c>
      <c r="I2086" s="4" t="s">
        <v>4124</v>
      </c>
      <c r="J2086" s="4" t="s">
        <v>84</v>
      </c>
      <c r="K2086" s="4" t="s">
        <v>2506</v>
      </c>
      <c r="L2086" s="4" t="s">
        <v>24</v>
      </c>
      <c r="M2086" t="s">
        <v>8</v>
      </c>
      <c r="Q2086"/>
      <c r="R2086">
        <v>46</v>
      </c>
      <c r="S2086">
        <v>2</v>
      </c>
      <c r="T2086">
        <v>7</v>
      </c>
      <c r="U2086">
        <v>18</v>
      </c>
      <c r="V2086">
        <v>19</v>
      </c>
      <c r="X2086" s="21" t="s">
        <v>1943</v>
      </c>
    </row>
    <row r="2087" spans="1:24" hidden="1">
      <c r="A2087" s="77" t="s">
        <v>8236</v>
      </c>
      <c r="B2087" s="4" t="s">
        <v>3028</v>
      </c>
      <c r="C2087" s="4" t="s">
        <v>1895</v>
      </c>
      <c r="D2087" s="4" t="s">
        <v>3550</v>
      </c>
      <c r="E2087" s="4" t="s">
        <v>3551</v>
      </c>
      <c r="F2087" s="4" t="s">
        <v>3324</v>
      </c>
      <c r="G2087" s="4" t="s">
        <v>3325</v>
      </c>
      <c r="H2087" s="4" t="s">
        <v>3318</v>
      </c>
      <c r="I2087" s="4" t="s">
        <v>7004</v>
      </c>
      <c r="J2087" s="4" t="s">
        <v>194</v>
      </c>
      <c r="K2087" s="4" t="s">
        <v>2517</v>
      </c>
      <c r="L2087" s="4" t="s">
        <v>67</v>
      </c>
      <c r="M2087" t="s">
        <v>8</v>
      </c>
      <c r="Q2087"/>
      <c r="R2087">
        <v>1</v>
      </c>
      <c r="S2087">
        <v>1</v>
      </c>
      <c r="T2087">
        <v>0</v>
      </c>
      <c r="U2087">
        <v>0</v>
      </c>
      <c r="V2087">
        <v>0</v>
      </c>
      <c r="X2087" s="21" t="s">
        <v>1943</v>
      </c>
    </row>
    <row r="2088" spans="1:24" hidden="1">
      <c r="A2088" s="77" t="s">
        <v>8230</v>
      </c>
      <c r="B2088" s="4" t="s">
        <v>3211</v>
      </c>
      <c r="C2088" s="4" t="s">
        <v>2292</v>
      </c>
      <c r="D2088" s="4" t="s">
        <v>3238</v>
      </c>
      <c r="E2088" s="4" t="s">
        <v>2306</v>
      </c>
      <c r="F2088" s="4" t="s">
        <v>3324</v>
      </c>
      <c r="G2088" s="4" t="s">
        <v>3325</v>
      </c>
      <c r="H2088" s="4" t="s">
        <v>3318</v>
      </c>
      <c r="I2088" s="4" t="s">
        <v>2295</v>
      </c>
      <c r="J2088" s="4" t="s">
        <v>203</v>
      </c>
      <c r="K2088" s="4" t="s">
        <v>2502</v>
      </c>
      <c r="L2088" s="4" t="s">
        <v>13</v>
      </c>
      <c r="M2088" t="s">
        <v>8</v>
      </c>
      <c r="Q2088"/>
      <c r="R2088">
        <v>83</v>
      </c>
      <c r="S2088">
        <v>22</v>
      </c>
      <c r="T2088">
        <v>26</v>
      </c>
      <c r="U2088">
        <v>31</v>
      </c>
      <c r="V2088">
        <v>4</v>
      </c>
      <c r="X2088" s="21" t="s">
        <v>12</v>
      </c>
    </row>
    <row r="2089" spans="1:24" hidden="1">
      <c r="A2089" s="77" t="s">
        <v>8230</v>
      </c>
      <c r="B2089" s="4" t="s">
        <v>3211</v>
      </c>
      <c r="C2089" s="4" t="s">
        <v>2292</v>
      </c>
      <c r="D2089" s="4" t="s">
        <v>3238</v>
      </c>
      <c r="E2089" s="4" t="s">
        <v>2306</v>
      </c>
      <c r="F2089" s="4" t="s">
        <v>3324</v>
      </c>
      <c r="G2089" s="4" t="s">
        <v>3325</v>
      </c>
      <c r="H2089" s="4" t="s">
        <v>3318</v>
      </c>
      <c r="I2089" s="4" t="s">
        <v>2294</v>
      </c>
      <c r="J2089" s="4" t="s">
        <v>203</v>
      </c>
      <c r="K2089" s="4" t="s">
        <v>2502</v>
      </c>
      <c r="L2089" s="4" t="s">
        <v>13</v>
      </c>
      <c r="M2089" t="s">
        <v>8</v>
      </c>
      <c r="Q2089"/>
      <c r="R2089">
        <v>77</v>
      </c>
      <c r="S2089">
        <v>20</v>
      </c>
      <c r="T2089">
        <v>23</v>
      </c>
      <c r="U2089">
        <v>30</v>
      </c>
      <c r="V2089">
        <v>4</v>
      </c>
      <c r="X2089" s="21" t="s">
        <v>12</v>
      </c>
    </row>
    <row r="2090" spans="1:24" hidden="1">
      <c r="A2090" s="77" t="s">
        <v>8230</v>
      </c>
      <c r="B2090" s="4" t="s">
        <v>3211</v>
      </c>
      <c r="C2090" s="4" t="s">
        <v>2292</v>
      </c>
      <c r="D2090" s="4" t="s">
        <v>3238</v>
      </c>
      <c r="E2090" s="4" t="s">
        <v>2306</v>
      </c>
      <c r="F2090" s="4" t="s">
        <v>3324</v>
      </c>
      <c r="G2090" s="4" t="s">
        <v>3325</v>
      </c>
      <c r="H2090" s="4" t="s">
        <v>3318</v>
      </c>
      <c r="I2090" s="4" t="s">
        <v>2296</v>
      </c>
      <c r="J2090" s="4" t="s">
        <v>206</v>
      </c>
      <c r="K2090" s="4" t="s">
        <v>2503</v>
      </c>
      <c r="L2090" s="4" t="s">
        <v>16</v>
      </c>
      <c r="M2090" t="s">
        <v>8</v>
      </c>
      <c r="Q2090"/>
      <c r="R2090">
        <v>35</v>
      </c>
      <c r="S2090">
        <v>0</v>
      </c>
      <c r="T2090">
        <v>15</v>
      </c>
      <c r="U2090">
        <v>11</v>
      </c>
      <c r="V2090">
        <v>9</v>
      </c>
      <c r="X2090" s="21" t="s">
        <v>12</v>
      </c>
    </row>
    <row r="2091" spans="1:24" hidden="1">
      <c r="A2091" s="77" t="s">
        <v>8230</v>
      </c>
      <c r="B2091" s="4" t="s">
        <v>3211</v>
      </c>
      <c r="C2091" s="4" t="s">
        <v>2292</v>
      </c>
      <c r="D2091" s="4" t="s">
        <v>3238</v>
      </c>
      <c r="E2091" s="4" t="s">
        <v>2306</v>
      </c>
      <c r="F2091" s="4" t="s">
        <v>3324</v>
      </c>
      <c r="G2091" s="4" t="s">
        <v>3325</v>
      </c>
      <c r="H2091" s="4" t="s">
        <v>3318</v>
      </c>
      <c r="I2091" s="4" t="s">
        <v>2297</v>
      </c>
      <c r="J2091" s="4" t="s">
        <v>206</v>
      </c>
      <c r="K2091" s="4" t="s">
        <v>2503</v>
      </c>
      <c r="L2091" s="4" t="s">
        <v>16</v>
      </c>
      <c r="M2091" t="s">
        <v>8</v>
      </c>
      <c r="Q2091"/>
      <c r="R2091">
        <v>37</v>
      </c>
      <c r="S2091">
        <v>0</v>
      </c>
      <c r="T2091">
        <v>16</v>
      </c>
      <c r="U2091">
        <v>12</v>
      </c>
      <c r="V2091">
        <v>9</v>
      </c>
      <c r="X2091" s="21" t="s">
        <v>12</v>
      </c>
    </row>
    <row r="2092" spans="1:24" hidden="1">
      <c r="A2092" s="77" t="s">
        <v>8230</v>
      </c>
      <c r="B2092" s="4" t="s">
        <v>3211</v>
      </c>
      <c r="C2092" s="4" t="s">
        <v>2292</v>
      </c>
      <c r="D2092" s="4" t="s">
        <v>3238</v>
      </c>
      <c r="E2092" s="4" t="s">
        <v>2306</v>
      </c>
      <c r="F2092" s="4" t="s">
        <v>3324</v>
      </c>
      <c r="G2092" s="4" t="s">
        <v>3325</v>
      </c>
      <c r="H2092" s="4" t="s">
        <v>3318</v>
      </c>
      <c r="I2092" s="4" t="s">
        <v>2299</v>
      </c>
      <c r="J2092" s="4" t="s">
        <v>208</v>
      </c>
      <c r="K2092" s="4" t="s">
        <v>2552</v>
      </c>
      <c r="L2092" s="4" t="s">
        <v>295</v>
      </c>
      <c r="M2092" t="s">
        <v>8</v>
      </c>
      <c r="Q2092"/>
      <c r="R2092">
        <v>16</v>
      </c>
      <c r="S2092">
        <v>0</v>
      </c>
      <c r="T2092">
        <v>0</v>
      </c>
      <c r="U2092">
        <v>9</v>
      </c>
      <c r="V2092">
        <v>7</v>
      </c>
      <c r="X2092" s="21" t="s">
        <v>12</v>
      </c>
    </row>
    <row r="2093" spans="1:24" hidden="1">
      <c r="A2093" s="77" t="s">
        <v>8230</v>
      </c>
      <c r="B2093" s="4" t="s">
        <v>3211</v>
      </c>
      <c r="C2093" s="4" t="s">
        <v>2292</v>
      </c>
      <c r="D2093" s="4" t="s">
        <v>3238</v>
      </c>
      <c r="E2093" s="4" t="s">
        <v>2306</v>
      </c>
      <c r="F2093" s="4" t="s">
        <v>3324</v>
      </c>
      <c r="G2093" s="4" t="s">
        <v>3325</v>
      </c>
      <c r="H2093" s="4" t="s">
        <v>3318</v>
      </c>
      <c r="I2093" s="4" t="s">
        <v>2298</v>
      </c>
      <c r="J2093" s="4" t="s">
        <v>208</v>
      </c>
      <c r="K2093" s="4" t="s">
        <v>2552</v>
      </c>
      <c r="L2093" s="4" t="s">
        <v>295</v>
      </c>
      <c r="M2093" t="s">
        <v>8</v>
      </c>
      <c r="Q2093"/>
      <c r="R2093">
        <v>16</v>
      </c>
      <c r="S2093">
        <v>0</v>
      </c>
      <c r="T2093">
        <v>0</v>
      </c>
      <c r="U2093">
        <v>9</v>
      </c>
      <c r="V2093">
        <v>7</v>
      </c>
      <c r="X2093" s="21" t="s">
        <v>12</v>
      </c>
    </row>
    <row r="2094" spans="1:24" hidden="1">
      <c r="A2094" s="77" t="s">
        <v>8230</v>
      </c>
      <c r="B2094" s="4" t="s">
        <v>3211</v>
      </c>
      <c r="C2094" s="4" t="s">
        <v>2292</v>
      </c>
      <c r="D2094" s="4" t="s">
        <v>3238</v>
      </c>
      <c r="E2094" s="4" t="s">
        <v>2306</v>
      </c>
      <c r="F2094" s="4" t="s">
        <v>3324</v>
      </c>
      <c r="G2094" s="4" t="s">
        <v>3325</v>
      </c>
      <c r="H2094" s="4" t="s">
        <v>3318</v>
      </c>
      <c r="I2094" s="4" t="s">
        <v>3213</v>
      </c>
      <c r="J2094" s="4" t="s">
        <v>118</v>
      </c>
      <c r="K2094" s="4" t="s">
        <v>2511</v>
      </c>
      <c r="L2094" s="4" t="s">
        <v>37</v>
      </c>
      <c r="M2094" t="s">
        <v>8</v>
      </c>
      <c r="Q2094"/>
      <c r="R2094">
        <v>42</v>
      </c>
      <c r="S2094">
        <v>21</v>
      </c>
      <c r="T2094">
        <v>6</v>
      </c>
      <c r="U2094">
        <v>13</v>
      </c>
      <c r="V2094">
        <v>2</v>
      </c>
      <c r="X2094" s="21" t="s">
        <v>7868</v>
      </c>
    </row>
    <row r="2095" spans="1:24" hidden="1">
      <c r="A2095" s="77" t="s">
        <v>8230</v>
      </c>
      <c r="B2095" s="4" t="s">
        <v>3211</v>
      </c>
      <c r="C2095" s="4" t="s">
        <v>2292</v>
      </c>
      <c r="D2095" s="4" t="s">
        <v>3238</v>
      </c>
      <c r="E2095" s="4" t="s">
        <v>2306</v>
      </c>
      <c r="F2095" s="4" t="s">
        <v>3324</v>
      </c>
      <c r="G2095" s="4" t="s">
        <v>3325</v>
      </c>
      <c r="H2095" s="4" t="s">
        <v>3318</v>
      </c>
      <c r="I2095" s="4" t="s">
        <v>3214</v>
      </c>
      <c r="J2095" s="4" t="s">
        <v>118</v>
      </c>
      <c r="K2095" s="4" t="s">
        <v>2511</v>
      </c>
      <c r="L2095" s="4" t="s">
        <v>37</v>
      </c>
      <c r="M2095" t="s">
        <v>8</v>
      </c>
      <c r="Q2095"/>
      <c r="R2095">
        <v>37</v>
      </c>
      <c r="S2095">
        <v>16</v>
      </c>
      <c r="T2095">
        <v>5</v>
      </c>
      <c r="U2095">
        <v>13</v>
      </c>
      <c r="V2095">
        <v>3</v>
      </c>
      <c r="X2095" s="21" t="s">
        <v>7868</v>
      </c>
    </row>
    <row r="2096" spans="1:24" hidden="1">
      <c r="A2096" s="77" t="s">
        <v>8230</v>
      </c>
      <c r="B2096" s="4" t="s">
        <v>3211</v>
      </c>
      <c r="C2096" s="4" t="s">
        <v>2292</v>
      </c>
      <c r="D2096" s="4" t="s">
        <v>3238</v>
      </c>
      <c r="E2096" s="4" t="s">
        <v>2306</v>
      </c>
      <c r="F2096" s="4" t="s">
        <v>3324</v>
      </c>
      <c r="G2096" s="4" t="s">
        <v>3325</v>
      </c>
      <c r="H2096" s="4" t="s">
        <v>3318</v>
      </c>
      <c r="I2096" s="4" t="s">
        <v>3216</v>
      </c>
      <c r="J2096" s="4" t="s">
        <v>147</v>
      </c>
      <c r="K2096" s="4" t="s">
        <v>2512</v>
      </c>
      <c r="L2096" s="4" t="s">
        <v>42</v>
      </c>
      <c r="M2096" t="s">
        <v>8</v>
      </c>
      <c r="Q2096"/>
      <c r="R2096">
        <v>40</v>
      </c>
      <c r="S2096">
        <v>1</v>
      </c>
      <c r="T2096">
        <v>21</v>
      </c>
      <c r="U2096">
        <v>5</v>
      </c>
      <c r="V2096">
        <v>13</v>
      </c>
      <c r="X2096" s="21" t="s">
        <v>7868</v>
      </c>
    </row>
    <row r="2097" spans="1:24" hidden="1">
      <c r="A2097" s="77" t="s">
        <v>8230</v>
      </c>
      <c r="B2097" s="4" t="s">
        <v>3211</v>
      </c>
      <c r="C2097" s="4" t="s">
        <v>2292</v>
      </c>
      <c r="D2097" s="4" t="s">
        <v>3238</v>
      </c>
      <c r="E2097" s="4" t="s">
        <v>2306</v>
      </c>
      <c r="F2097" s="4" t="s">
        <v>3324</v>
      </c>
      <c r="G2097" s="4" t="s">
        <v>3325</v>
      </c>
      <c r="H2097" s="4" t="s">
        <v>3318</v>
      </c>
      <c r="I2097" s="4" t="s">
        <v>3215</v>
      </c>
      <c r="J2097" s="4" t="s">
        <v>147</v>
      </c>
      <c r="K2097" s="4" t="s">
        <v>2512</v>
      </c>
      <c r="L2097" s="4" t="s">
        <v>42</v>
      </c>
      <c r="M2097" t="s">
        <v>8</v>
      </c>
      <c r="Q2097"/>
      <c r="R2097">
        <v>37</v>
      </c>
      <c r="S2097">
        <v>0</v>
      </c>
      <c r="T2097">
        <v>22</v>
      </c>
      <c r="U2097">
        <v>4</v>
      </c>
      <c r="V2097">
        <v>11</v>
      </c>
      <c r="X2097" s="21" t="s">
        <v>7868</v>
      </c>
    </row>
    <row r="2098" spans="1:24" hidden="1">
      <c r="A2098" s="77" t="s">
        <v>8230</v>
      </c>
      <c r="B2098" s="4" t="s">
        <v>3211</v>
      </c>
      <c r="C2098" s="4" t="s">
        <v>2292</v>
      </c>
      <c r="D2098" s="4" t="s">
        <v>3238</v>
      </c>
      <c r="E2098" s="4" t="s">
        <v>2306</v>
      </c>
      <c r="F2098" s="4" t="s">
        <v>3324</v>
      </c>
      <c r="G2098" s="4" t="s">
        <v>3325</v>
      </c>
      <c r="H2098" s="4" t="s">
        <v>3318</v>
      </c>
      <c r="I2098" s="4" t="s">
        <v>3217</v>
      </c>
      <c r="J2098" s="4" t="s">
        <v>149</v>
      </c>
      <c r="K2098" s="4" t="s">
        <v>2513</v>
      </c>
      <c r="L2098" s="4" t="s">
        <v>47</v>
      </c>
      <c r="M2098" t="s">
        <v>8</v>
      </c>
      <c r="Q2098"/>
      <c r="R2098">
        <v>1</v>
      </c>
      <c r="S2098">
        <v>0</v>
      </c>
      <c r="T2098">
        <v>1</v>
      </c>
      <c r="U2098">
        <v>0</v>
      </c>
      <c r="V2098">
        <v>0</v>
      </c>
      <c r="X2098" s="21" t="s">
        <v>7868</v>
      </c>
    </row>
    <row r="2099" spans="1:24" hidden="1">
      <c r="A2099" s="77" t="s">
        <v>8230</v>
      </c>
      <c r="B2099" s="4" t="s">
        <v>3211</v>
      </c>
      <c r="C2099" s="4" t="s">
        <v>2292</v>
      </c>
      <c r="D2099" s="4" t="s">
        <v>3238</v>
      </c>
      <c r="E2099" s="4" t="s">
        <v>2306</v>
      </c>
      <c r="F2099" s="4" t="s">
        <v>3324</v>
      </c>
      <c r="G2099" s="4" t="s">
        <v>3325</v>
      </c>
      <c r="H2099" s="4" t="s">
        <v>3318</v>
      </c>
      <c r="I2099" s="4" t="s">
        <v>3218</v>
      </c>
      <c r="J2099" s="4" t="s">
        <v>149</v>
      </c>
      <c r="K2099" s="4" t="s">
        <v>2513</v>
      </c>
      <c r="L2099" s="4" t="s">
        <v>47</v>
      </c>
      <c r="M2099" t="s">
        <v>8</v>
      </c>
      <c r="Q2099"/>
      <c r="R2099">
        <v>2</v>
      </c>
      <c r="S2099">
        <v>0</v>
      </c>
      <c r="T2099">
        <v>2</v>
      </c>
      <c r="U2099">
        <v>0</v>
      </c>
      <c r="V2099">
        <v>0</v>
      </c>
      <c r="X2099" s="21" t="s">
        <v>7868</v>
      </c>
    </row>
    <row r="2100" spans="1:24" hidden="1">
      <c r="A2100" s="77" t="s">
        <v>8230</v>
      </c>
      <c r="B2100" s="4" t="s">
        <v>3211</v>
      </c>
      <c r="C2100" s="4" t="s">
        <v>2292</v>
      </c>
      <c r="D2100" s="4" t="s">
        <v>3238</v>
      </c>
      <c r="E2100" s="4" t="s">
        <v>2306</v>
      </c>
      <c r="F2100" s="4" t="s">
        <v>3324</v>
      </c>
      <c r="G2100" s="4" t="s">
        <v>3325</v>
      </c>
      <c r="H2100" s="4" t="s">
        <v>3318</v>
      </c>
      <c r="I2100" s="4" t="s">
        <v>3241</v>
      </c>
      <c r="J2100" s="4" t="s">
        <v>301</v>
      </c>
      <c r="K2100" s="4" t="s">
        <v>2539</v>
      </c>
      <c r="L2100" s="4" t="s">
        <v>142</v>
      </c>
      <c r="M2100" t="s">
        <v>8</v>
      </c>
      <c r="O2100" t="s">
        <v>3317</v>
      </c>
      <c r="Q2100"/>
      <c r="R2100">
        <v>26</v>
      </c>
      <c r="S2100">
        <v>5</v>
      </c>
      <c r="T2100">
        <v>7</v>
      </c>
      <c r="U2100">
        <v>8</v>
      </c>
      <c r="V2100">
        <v>6</v>
      </c>
      <c r="X2100" s="21" t="s">
        <v>1943</v>
      </c>
    </row>
    <row r="2101" spans="1:24" hidden="1">
      <c r="A2101" s="77" t="s">
        <v>8230</v>
      </c>
      <c r="B2101" s="4" t="s">
        <v>3211</v>
      </c>
      <c r="C2101" s="4" t="s">
        <v>2292</v>
      </c>
      <c r="D2101" s="4" t="s">
        <v>3238</v>
      </c>
      <c r="E2101" s="4" t="s">
        <v>2306</v>
      </c>
      <c r="F2101" s="4" t="s">
        <v>3324</v>
      </c>
      <c r="G2101" s="4" t="s">
        <v>3325</v>
      </c>
      <c r="H2101" s="4" t="s">
        <v>3318</v>
      </c>
      <c r="I2101" s="4" t="s">
        <v>3242</v>
      </c>
      <c r="J2101" s="4" t="s">
        <v>301</v>
      </c>
      <c r="K2101" s="4" t="s">
        <v>2539</v>
      </c>
      <c r="L2101" s="4" t="s">
        <v>142</v>
      </c>
      <c r="M2101" t="s">
        <v>8</v>
      </c>
      <c r="O2101" t="s">
        <v>3317</v>
      </c>
      <c r="Q2101"/>
      <c r="R2101">
        <v>24</v>
      </c>
      <c r="S2101">
        <v>5</v>
      </c>
      <c r="T2101">
        <v>5</v>
      </c>
      <c r="U2101">
        <v>8</v>
      </c>
      <c r="V2101">
        <v>6</v>
      </c>
      <c r="X2101" s="21" t="s">
        <v>1943</v>
      </c>
    </row>
    <row r="2102" spans="1:24" hidden="1">
      <c r="A2102" s="77" t="s">
        <v>8230</v>
      </c>
      <c r="B2102" s="4" t="s">
        <v>3211</v>
      </c>
      <c r="C2102" s="4" t="s">
        <v>2292</v>
      </c>
      <c r="D2102" s="4" t="s">
        <v>3238</v>
      </c>
      <c r="E2102" s="4" t="s">
        <v>2306</v>
      </c>
      <c r="F2102" s="4" t="s">
        <v>3324</v>
      </c>
      <c r="G2102" s="4" t="s">
        <v>3325</v>
      </c>
      <c r="H2102" s="4" t="s">
        <v>3318</v>
      </c>
      <c r="I2102" s="4" t="s">
        <v>7857</v>
      </c>
      <c r="J2102" s="4" t="s">
        <v>7519</v>
      </c>
      <c r="K2102" s="4" t="s">
        <v>2559</v>
      </c>
      <c r="L2102" s="4" t="s">
        <v>303</v>
      </c>
      <c r="M2102" t="s">
        <v>8</v>
      </c>
      <c r="O2102" t="s">
        <v>3317</v>
      </c>
      <c r="Q2102"/>
      <c r="R2102">
        <v>5</v>
      </c>
      <c r="S2102">
        <v>0</v>
      </c>
      <c r="T2102">
        <v>1</v>
      </c>
      <c r="U2102">
        <v>1</v>
      </c>
      <c r="V2102">
        <v>3</v>
      </c>
      <c r="X2102" s="21" t="s">
        <v>1943</v>
      </c>
    </row>
    <row r="2103" spans="1:24" hidden="1">
      <c r="A2103" s="77" t="s">
        <v>8230</v>
      </c>
      <c r="B2103" s="4" t="s">
        <v>3211</v>
      </c>
      <c r="C2103" s="4" t="s">
        <v>2292</v>
      </c>
      <c r="D2103" s="4" t="s">
        <v>3238</v>
      </c>
      <c r="E2103" s="4" t="s">
        <v>2306</v>
      </c>
      <c r="F2103" s="4" t="s">
        <v>3324</v>
      </c>
      <c r="G2103" s="4" t="s">
        <v>3325</v>
      </c>
      <c r="H2103" s="4" t="s">
        <v>3318</v>
      </c>
      <c r="I2103" s="4" t="s">
        <v>7858</v>
      </c>
      <c r="J2103" s="4" t="s">
        <v>7519</v>
      </c>
      <c r="K2103" s="4" t="s">
        <v>2559</v>
      </c>
      <c r="L2103" s="4" t="s">
        <v>303</v>
      </c>
      <c r="M2103" t="s">
        <v>8</v>
      </c>
      <c r="O2103" t="s">
        <v>3317</v>
      </c>
      <c r="Q2103"/>
      <c r="R2103">
        <v>4</v>
      </c>
      <c r="S2103">
        <v>0</v>
      </c>
      <c r="T2103">
        <v>1</v>
      </c>
      <c r="U2103">
        <v>0</v>
      </c>
      <c r="V2103">
        <v>3</v>
      </c>
      <c r="X2103" s="21" t="s">
        <v>1943</v>
      </c>
    </row>
    <row r="2104" spans="1:24" hidden="1">
      <c r="A2104" s="77" t="s">
        <v>8230</v>
      </c>
      <c r="B2104" s="4" t="s">
        <v>3211</v>
      </c>
      <c r="C2104" s="4" t="s">
        <v>2292</v>
      </c>
      <c r="D2104" s="4" t="s">
        <v>3238</v>
      </c>
      <c r="E2104" s="4" t="s">
        <v>2306</v>
      </c>
      <c r="F2104" s="4" t="s">
        <v>3324</v>
      </c>
      <c r="G2104" s="4" t="s">
        <v>3325</v>
      </c>
      <c r="H2104" s="4" t="s">
        <v>3318</v>
      </c>
      <c r="I2104" s="4" t="s">
        <v>2307</v>
      </c>
      <c r="J2104" s="4" t="s">
        <v>1248</v>
      </c>
      <c r="K2104" s="4" t="s">
        <v>2559</v>
      </c>
      <c r="L2104" s="4" t="s">
        <v>303</v>
      </c>
      <c r="M2104" t="s">
        <v>8</v>
      </c>
      <c r="O2104" t="s">
        <v>3317</v>
      </c>
      <c r="Q2104"/>
      <c r="R2104">
        <v>1</v>
      </c>
      <c r="S2104">
        <v>0</v>
      </c>
      <c r="T2104">
        <v>0</v>
      </c>
      <c r="U2104">
        <v>0</v>
      </c>
      <c r="V2104">
        <v>1</v>
      </c>
      <c r="X2104" s="21" t="s">
        <v>1943</v>
      </c>
    </row>
    <row r="2105" spans="1:24" hidden="1">
      <c r="A2105" s="77" t="s">
        <v>8230</v>
      </c>
      <c r="B2105" s="4" t="s">
        <v>3211</v>
      </c>
      <c r="C2105" s="4" t="s">
        <v>2292</v>
      </c>
      <c r="D2105" s="4" t="s">
        <v>3238</v>
      </c>
      <c r="E2105" s="4" t="s">
        <v>2306</v>
      </c>
      <c r="F2105" s="4" t="s">
        <v>3324</v>
      </c>
      <c r="G2105" s="4" t="s">
        <v>3325</v>
      </c>
      <c r="H2105" s="4" t="s">
        <v>3318</v>
      </c>
      <c r="I2105" s="4" t="s">
        <v>2934</v>
      </c>
      <c r="J2105" s="4" t="s">
        <v>191</v>
      </c>
      <c r="K2105" s="4" t="s">
        <v>2505</v>
      </c>
      <c r="L2105" s="4" t="s">
        <v>21</v>
      </c>
      <c r="M2105" t="s">
        <v>8</v>
      </c>
      <c r="Q2105"/>
      <c r="R2105">
        <v>87</v>
      </c>
      <c r="S2105">
        <v>48</v>
      </c>
      <c r="T2105">
        <v>20</v>
      </c>
      <c r="U2105">
        <v>18</v>
      </c>
      <c r="V2105">
        <v>1</v>
      </c>
      <c r="X2105" s="21" t="s">
        <v>1943</v>
      </c>
    </row>
    <row r="2106" spans="1:24" hidden="1">
      <c r="A2106" s="77" t="s">
        <v>8230</v>
      </c>
      <c r="B2106" s="4" t="s">
        <v>3211</v>
      </c>
      <c r="C2106" s="4" t="s">
        <v>2292</v>
      </c>
      <c r="D2106" s="4" t="s">
        <v>3238</v>
      </c>
      <c r="E2106" s="4" t="s">
        <v>2306</v>
      </c>
      <c r="F2106" s="4" t="s">
        <v>3324</v>
      </c>
      <c r="G2106" s="4" t="s">
        <v>3325</v>
      </c>
      <c r="H2106" s="4" t="s">
        <v>3318</v>
      </c>
      <c r="I2106" s="4" t="s">
        <v>3233</v>
      </c>
      <c r="J2106" s="4" t="s">
        <v>191</v>
      </c>
      <c r="K2106" s="4" t="s">
        <v>2505</v>
      </c>
      <c r="L2106" s="4" t="s">
        <v>21</v>
      </c>
      <c r="M2106" t="s">
        <v>8</v>
      </c>
      <c r="Q2106"/>
      <c r="R2106">
        <v>66</v>
      </c>
      <c r="S2106">
        <v>33</v>
      </c>
      <c r="T2106">
        <v>18</v>
      </c>
      <c r="U2106">
        <v>14</v>
      </c>
      <c r="V2106">
        <v>1</v>
      </c>
      <c r="X2106" s="21" t="s">
        <v>1943</v>
      </c>
    </row>
    <row r="2107" spans="1:24" hidden="1">
      <c r="A2107" s="77" t="s">
        <v>8230</v>
      </c>
      <c r="B2107" s="4" t="s">
        <v>3211</v>
      </c>
      <c r="C2107" s="4" t="s">
        <v>2292</v>
      </c>
      <c r="D2107" s="4" t="s">
        <v>3238</v>
      </c>
      <c r="E2107" s="4" t="s">
        <v>2306</v>
      </c>
      <c r="F2107" s="4" t="s">
        <v>3324</v>
      </c>
      <c r="G2107" s="4" t="s">
        <v>3325</v>
      </c>
      <c r="H2107" s="4" t="s">
        <v>3318</v>
      </c>
      <c r="I2107" s="4" t="s">
        <v>3234</v>
      </c>
      <c r="J2107" s="4" t="s">
        <v>84</v>
      </c>
      <c r="K2107" s="4" t="s">
        <v>2506</v>
      </c>
      <c r="L2107" s="4" t="s">
        <v>24</v>
      </c>
      <c r="M2107" t="s">
        <v>8</v>
      </c>
      <c r="Q2107"/>
      <c r="R2107">
        <v>89</v>
      </c>
      <c r="S2107">
        <v>27</v>
      </c>
      <c r="T2107">
        <v>27</v>
      </c>
      <c r="U2107">
        <v>19</v>
      </c>
      <c r="V2107">
        <v>16</v>
      </c>
      <c r="X2107" s="21" t="s">
        <v>1943</v>
      </c>
    </row>
    <row r="2108" spans="1:24" hidden="1">
      <c r="A2108" s="77" t="s">
        <v>8230</v>
      </c>
      <c r="B2108" s="4" t="s">
        <v>3211</v>
      </c>
      <c r="C2108" s="4" t="s">
        <v>2292</v>
      </c>
      <c r="D2108" s="4" t="s">
        <v>3238</v>
      </c>
      <c r="E2108" s="4" t="s">
        <v>2306</v>
      </c>
      <c r="F2108" s="4" t="s">
        <v>3324</v>
      </c>
      <c r="G2108" s="4" t="s">
        <v>3325</v>
      </c>
      <c r="H2108" s="4" t="s">
        <v>3318</v>
      </c>
      <c r="I2108" s="4" t="s">
        <v>3235</v>
      </c>
      <c r="J2108" s="4" t="s">
        <v>84</v>
      </c>
      <c r="K2108" s="4" t="s">
        <v>2506</v>
      </c>
      <c r="L2108" s="4" t="s">
        <v>24</v>
      </c>
      <c r="M2108" t="s">
        <v>8</v>
      </c>
      <c r="Q2108"/>
      <c r="R2108">
        <v>86</v>
      </c>
      <c r="S2108">
        <v>27</v>
      </c>
      <c r="T2108">
        <v>28</v>
      </c>
      <c r="U2108">
        <v>18</v>
      </c>
      <c r="V2108">
        <v>13</v>
      </c>
      <c r="X2108" s="21" t="s">
        <v>1943</v>
      </c>
    </row>
    <row r="2109" spans="1:24" hidden="1">
      <c r="A2109" s="77" t="s">
        <v>8230</v>
      </c>
      <c r="B2109" s="4" t="s">
        <v>3211</v>
      </c>
      <c r="C2109" s="4" t="s">
        <v>2292</v>
      </c>
      <c r="D2109" s="4" t="s">
        <v>3238</v>
      </c>
      <c r="E2109" s="4" t="s">
        <v>2306</v>
      </c>
      <c r="F2109" s="4" t="s">
        <v>3324</v>
      </c>
      <c r="G2109" s="4" t="s">
        <v>3325</v>
      </c>
      <c r="H2109" s="4" t="s">
        <v>3318</v>
      </c>
      <c r="I2109" s="4" t="s">
        <v>3236</v>
      </c>
      <c r="J2109" s="4" t="s">
        <v>194</v>
      </c>
      <c r="K2109" s="4" t="s">
        <v>2517</v>
      </c>
      <c r="L2109" s="4" t="s">
        <v>67</v>
      </c>
      <c r="M2109" t="s">
        <v>8</v>
      </c>
      <c r="Q2109"/>
      <c r="R2109">
        <v>29</v>
      </c>
      <c r="S2109">
        <v>3</v>
      </c>
      <c r="T2109">
        <v>18</v>
      </c>
      <c r="U2109">
        <v>4</v>
      </c>
      <c r="V2109">
        <v>4</v>
      </c>
      <c r="X2109" s="21" t="s">
        <v>1943</v>
      </c>
    </row>
    <row r="2110" spans="1:24" hidden="1">
      <c r="A2110" s="77" t="s">
        <v>8230</v>
      </c>
      <c r="B2110" s="4" t="s">
        <v>3211</v>
      </c>
      <c r="C2110" s="4" t="s">
        <v>2292</v>
      </c>
      <c r="D2110" s="4" t="s">
        <v>3238</v>
      </c>
      <c r="E2110" s="4" t="s">
        <v>2306</v>
      </c>
      <c r="F2110" s="4" t="s">
        <v>3324</v>
      </c>
      <c r="G2110" s="4" t="s">
        <v>3325</v>
      </c>
      <c r="H2110" s="4" t="s">
        <v>3318</v>
      </c>
      <c r="I2110" s="4" t="s">
        <v>3237</v>
      </c>
      <c r="J2110" s="4" t="s">
        <v>194</v>
      </c>
      <c r="K2110" s="4" t="s">
        <v>2517</v>
      </c>
      <c r="L2110" s="4" t="s">
        <v>67</v>
      </c>
      <c r="M2110" t="s">
        <v>8</v>
      </c>
      <c r="Q2110"/>
      <c r="R2110">
        <v>31</v>
      </c>
      <c r="S2110">
        <v>3</v>
      </c>
      <c r="T2110">
        <v>17</v>
      </c>
      <c r="U2110">
        <v>5</v>
      </c>
      <c r="V2110">
        <v>6</v>
      </c>
      <c r="X2110" s="21" t="s">
        <v>1943</v>
      </c>
    </row>
    <row r="2111" spans="1:24" hidden="1">
      <c r="A2111" s="77" t="s">
        <v>8232</v>
      </c>
      <c r="B2111" s="4" t="s">
        <v>3184</v>
      </c>
      <c r="C2111" s="4" t="s">
        <v>2176</v>
      </c>
      <c r="D2111" s="4" t="s">
        <v>3185</v>
      </c>
      <c r="E2111" s="4" t="s">
        <v>2177</v>
      </c>
      <c r="F2111" s="4" t="s">
        <v>3324</v>
      </c>
      <c r="G2111" s="4" t="s">
        <v>3325</v>
      </c>
      <c r="H2111" s="4" t="s">
        <v>3318</v>
      </c>
      <c r="I2111" s="4" t="s">
        <v>2178</v>
      </c>
      <c r="J2111" s="4" t="s">
        <v>236</v>
      </c>
      <c r="K2111" s="4" t="s">
        <v>2511</v>
      </c>
      <c r="L2111" s="4" t="s">
        <v>37</v>
      </c>
      <c r="M2111" t="s">
        <v>8</v>
      </c>
      <c r="Q2111"/>
      <c r="R2111">
        <v>85</v>
      </c>
      <c r="S2111">
        <v>55</v>
      </c>
      <c r="T2111">
        <v>19</v>
      </c>
      <c r="U2111">
        <v>11</v>
      </c>
      <c r="V2111">
        <v>0</v>
      </c>
      <c r="X2111" s="21" t="s">
        <v>7868</v>
      </c>
    </row>
    <row r="2112" spans="1:24" hidden="1">
      <c r="A2112" s="77" t="s">
        <v>8232</v>
      </c>
      <c r="B2112" s="4" t="s">
        <v>3184</v>
      </c>
      <c r="C2112" s="4" t="s">
        <v>2176</v>
      </c>
      <c r="D2112" s="4" t="s">
        <v>3185</v>
      </c>
      <c r="E2112" s="4" t="s">
        <v>2177</v>
      </c>
      <c r="F2112" s="4" t="s">
        <v>3324</v>
      </c>
      <c r="G2112" s="4" t="s">
        <v>3325</v>
      </c>
      <c r="H2112" s="4" t="s">
        <v>3318</v>
      </c>
      <c r="I2112" s="4" t="s">
        <v>2179</v>
      </c>
      <c r="J2112" s="4" t="s">
        <v>239</v>
      </c>
      <c r="K2112" s="4" t="s">
        <v>2511</v>
      </c>
      <c r="L2112" s="4" t="s">
        <v>37</v>
      </c>
      <c r="M2112" t="s">
        <v>8</v>
      </c>
      <c r="Q2112"/>
      <c r="R2112">
        <v>56</v>
      </c>
      <c r="S2112">
        <v>36</v>
      </c>
      <c r="T2112">
        <v>13</v>
      </c>
      <c r="U2112">
        <v>7</v>
      </c>
      <c r="V2112">
        <v>0</v>
      </c>
      <c r="X2112" s="21" t="s">
        <v>7868</v>
      </c>
    </row>
    <row r="2113" spans="1:24" hidden="1">
      <c r="A2113" s="77" t="s">
        <v>8232</v>
      </c>
      <c r="B2113" s="4" t="s">
        <v>3184</v>
      </c>
      <c r="C2113" s="4" t="s">
        <v>2176</v>
      </c>
      <c r="D2113" s="4" t="s">
        <v>3185</v>
      </c>
      <c r="E2113" s="4" t="s">
        <v>2177</v>
      </c>
      <c r="F2113" s="4" t="s">
        <v>3324</v>
      </c>
      <c r="G2113" s="4" t="s">
        <v>3325</v>
      </c>
      <c r="H2113" s="4" t="s">
        <v>3318</v>
      </c>
      <c r="I2113" s="4" t="s">
        <v>2180</v>
      </c>
      <c r="J2113" s="4" t="s">
        <v>241</v>
      </c>
      <c r="K2113" s="4" t="s">
        <v>2512</v>
      </c>
      <c r="L2113" s="4" t="s">
        <v>42</v>
      </c>
      <c r="M2113" t="s">
        <v>8</v>
      </c>
      <c r="Q2113"/>
      <c r="R2113">
        <v>65</v>
      </c>
      <c r="S2113">
        <v>5</v>
      </c>
      <c r="T2113">
        <v>41</v>
      </c>
      <c r="U2113">
        <v>10</v>
      </c>
      <c r="V2113">
        <v>9</v>
      </c>
      <c r="X2113" s="21" t="s">
        <v>7868</v>
      </c>
    </row>
    <row r="2114" spans="1:24" hidden="1">
      <c r="A2114" s="77" t="s">
        <v>8232</v>
      </c>
      <c r="B2114" s="4" t="s">
        <v>3184</v>
      </c>
      <c r="C2114" s="4" t="s">
        <v>2176</v>
      </c>
      <c r="D2114" s="4" t="s">
        <v>3185</v>
      </c>
      <c r="E2114" s="4" t="s">
        <v>2177</v>
      </c>
      <c r="F2114" s="4" t="s">
        <v>3324</v>
      </c>
      <c r="G2114" s="4" t="s">
        <v>3325</v>
      </c>
      <c r="H2114" s="4" t="s">
        <v>3318</v>
      </c>
      <c r="I2114" s="4" t="s">
        <v>2181</v>
      </c>
      <c r="J2114" s="4" t="s">
        <v>243</v>
      </c>
      <c r="K2114" s="4" t="s">
        <v>2512</v>
      </c>
      <c r="L2114" s="4" t="s">
        <v>42</v>
      </c>
      <c r="M2114" t="s">
        <v>8</v>
      </c>
      <c r="Q2114"/>
      <c r="R2114">
        <v>62</v>
      </c>
      <c r="S2114">
        <v>5</v>
      </c>
      <c r="T2114">
        <v>39</v>
      </c>
      <c r="U2114">
        <v>9</v>
      </c>
      <c r="V2114">
        <v>9</v>
      </c>
      <c r="X2114" s="21" t="s">
        <v>7868</v>
      </c>
    </row>
    <row r="2115" spans="1:24" hidden="1">
      <c r="A2115" s="77" t="s">
        <v>8232</v>
      </c>
      <c r="B2115" s="4" t="s">
        <v>3184</v>
      </c>
      <c r="C2115" s="4" t="s">
        <v>2176</v>
      </c>
      <c r="D2115" s="4" t="s">
        <v>3185</v>
      </c>
      <c r="E2115" s="4" t="s">
        <v>2177</v>
      </c>
      <c r="F2115" s="4" t="s">
        <v>3324</v>
      </c>
      <c r="G2115" s="4" t="s">
        <v>3325</v>
      </c>
      <c r="H2115" s="4" t="s">
        <v>3318</v>
      </c>
      <c r="I2115" s="4" t="s">
        <v>2182</v>
      </c>
      <c r="J2115" s="4" t="s">
        <v>245</v>
      </c>
      <c r="K2115" s="4" t="s">
        <v>2513</v>
      </c>
      <c r="L2115" s="4" t="s">
        <v>47</v>
      </c>
      <c r="M2115" t="s">
        <v>8</v>
      </c>
      <c r="Q2115"/>
      <c r="R2115">
        <v>29</v>
      </c>
      <c r="S2115">
        <v>0</v>
      </c>
      <c r="T2115">
        <v>3</v>
      </c>
      <c r="U2115">
        <v>24</v>
      </c>
      <c r="V2115">
        <v>2</v>
      </c>
      <c r="X2115" s="21" t="s">
        <v>7868</v>
      </c>
    </row>
    <row r="2116" spans="1:24" hidden="1">
      <c r="A2116" s="77" t="s">
        <v>8232</v>
      </c>
      <c r="B2116" s="4" t="s">
        <v>3184</v>
      </c>
      <c r="C2116" s="4" t="s">
        <v>2176</v>
      </c>
      <c r="D2116" s="4" t="s">
        <v>3185</v>
      </c>
      <c r="E2116" s="4" t="s">
        <v>2177</v>
      </c>
      <c r="F2116" s="4" t="s">
        <v>3324</v>
      </c>
      <c r="G2116" s="4" t="s">
        <v>3325</v>
      </c>
      <c r="H2116" s="4" t="s">
        <v>3318</v>
      </c>
      <c r="I2116" s="4" t="s">
        <v>2183</v>
      </c>
      <c r="J2116" s="4" t="s">
        <v>247</v>
      </c>
      <c r="K2116" s="4" t="s">
        <v>2513</v>
      </c>
      <c r="L2116" s="4" t="s">
        <v>47</v>
      </c>
      <c r="M2116" t="s">
        <v>8</v>
      </c>
      <c r="Q2116"/>
      <c r="R2116">
        <v>21</v>
      </c>
      <c r="S2116">
        <v>0</v>
      </c>
      <c r="T2116">
        <v>2</v>
      </c>
      <c r="U2116">
        <v>18</v>
      </c>
      <c r="V2116">
        <v>1</v>
      </c>
      <c r="X2116" s="21" t="s">
        <v>7868</v>
      </c>
    </row>
    <row r="2117" spans="1:24" hidden="1">
      <c r="A2117" s="77" t="s">
        <v>8232</v>
      </c>
      <c r="B2117" s="4" t="s">
        <v>3184</v>
      </c>
      <c r="C2117" s="4" t="s">
        <v>2176</v>
      </c>
      <c r="D2117" s="4" t="s">
        <v>3185</v>
      </c>
      <c r="E2117" s="4" t="s">
        <v>2177</v>
      </c>
      <c r="F2117" s="4" t="s">
        <v>3324</v>
      </c>
      <c r="G2117" s="4" t="s">
        <v>3325</v>
      </c>
      <c r="H2117" s="4" t="s">
        <v>3318</v>
      </c>
      <c r="I2117" s="4" t="s">
        <v>5261</v>
      </c>
      <c r="J2117" s="4" t="s">
        <v>7427</v>
      </c>
      <c r="K2117" s="4" t="s">
        <v>2564</v>
      </c>
      <c r="L2117" s="4" t="s">
        <v>304</v>
      </c>
      <c r="M2117" t="s">
        <v>8</v>
      </c>
      <c r="N2117" t="s">
        <v>3317</v>
      </c>
      <c r="Q2117"/>
      <c r="R2117">
        <v>8</v>
      </c>
      <c r="S2117">
        <v>1</v>
      </c>
      <c r="T2117">
        <v>0</v>
      </c>
      <c r="U2117">
        <v>1</v>
      </c>
      <c r="V2117">
        <v>6</v>
      </c>
      <c r="X2117" s="21" t="s">
        <v>7868</v>
      </c>
    </row>
    <row r="2118" spans="1:24" hidden="1">
      <c r="A2118" s="77" t="s">
        <v>8232</v>
      </c>
      <c r="B2118" s="4" t="s">
        <v>3184</v>
      </c>
      <c r="C2118" s="4" t="s">
        <v>2176</v>
      </c>
      <c r="D2118" s="4" t="s">
        <v>3185</v>
      </c>
      <c r="E2118" s="4" t="s">
        <v>2177</v>
      </c>
      <c r="F2118" s="4" t="s">
        <v>3324</v>
      </c>
      <c r="G2118" s="4" t="s">
        <v>3325</v>
      </c>
      <c r="H2118" s="4" t="s">
        <v>3318</v>
      </c>
      <c r="I2118" s="4" t="s">
        <v>5263</v>
      </c>
      <c r="J2118" s="4" t="s">
        <v>7428</v>
      </c>
      <c r="K2118" s="4" t="s">
        <v>2564</v>
      </c>
      <c r="L2118" s="4" t="s">
        <v>304</v>
      </c>
      <c r="M2118" t="s">
        <v>8</v>
      </c>
      <c r="N2118" t="s">
        <v>3317</v>
      </c>
      <c r="Q2118"/>
      <c r="R2118">
        <v>12</v>
      </c>
      <c r="S2118">
        <v>1</v>
      </c>
      <c r="T2118">
        <v>0</v>
      </c>
      <c r="U2118">
        <v>11</v>
      </c>
      <c r="V2118">
        <v>0</v>
      </c>
      <c r="X2118" s="21" t="s">
        <v>7868</v>
      </c>
    </row>
    <row r="2119" spans="1:24" hidden="1">
      <c r="A2119" s="77" t="s">
        <v>8232</v>
      </c>
      <c r="B2119" s="4" t="s">
        <v>3184</v>
      </c>
      <c r="C2119" s="4" t="s">
        <v>2176</v>
      </c>
      <c r="D2119" s="4" t="s">
        <v>3185</v>
      </c>
      <c r="E2119" s="4" t="s">
        <v>2177</v>
      </c>
      <c r="F2119" s="4" t="s">
        <v>3324</v>
      </c>
      <c r="G2119" s="4" t="s">
        <v>3325</v>
      </c>
      <c r="H2119" s="4" t="s">
        <v>3318</v>
      </c>
      <c r="I2119" s="4" t="s">
        <v>5264</v>
      </c>
      <c r="J2119" s="4" t="s">
        <v>7429</v>
      </c>
      <c r="K2119" s="4" t="s">
        <v>2564</v>
      </c>
      <c r="L2119" s="4" t="s">
        <v>304</v>
      </c>
      <c r="M2119" t="s">
        <v>8</v>
      </c>
      <c r="N2119" t="s">
        <v>3317</v>
      </c>
      <c r="Q2119"/>
      <c r="R2119">
        <v>10</v>
      </c>
      <c r="S2119">
        <v>0</v>
      </c>
      <c r="T2119">
        <v>1</v>
      </c>
      <c r="U2119">
        <v>9</v>
      </c>
      <c r="V2119">
        <v>0</v>
      </c>
      <c r="X2119" s="21" t="s">
        <v>7868</v>
      </c>
    </row>
    <row r="2120" spans="1:24" hidden="1">
      <c r="A2120" s="77" t="s">
        <v>8232</v>
      </c>
      <c r="B2120" s="4" t="s">
        <v>3184</v>
      </c>
      <c r="C2120" s="4" t="s">
        <v>2176</v>
      </c>
      <c r="D2120" s="4" t="s">
        <v>3185</v>
      </c>
      <c r="E2120" s="4" t="s">
        <v>2177</v>
      </c>
      <c r="F2120" s="4" t="s">
        <v>3324</v>
      </c>
      <c r="G2120" s="4" t="s">
        <v>3325</v>
      </c>
      <c r="H2120" s="4" t="s">
        <v>3318</v>
      </c>
      <c r="I2120" s="4" t="s">
        <v>5265</v>
      </c>
      <c r="J2120" s="4" t="s">
        <v>7430</v>
      </c>
      <c r="K2120" s="4" t="s">
        <v>2564</v>
      </c>
      <c r="L2120" s="4" t="s">
        <v>304</v>
      </c>
      <c r="M2120" t="s">
        <v>8</v>
      </c>
      <c r="N2120" t="s">
        <v>3317</v>
      </c>
      <c r="Q2120"/>
      <c r="R2120">
        <v>6</v>
      </c>
      <c r="S2120">
        <v>0</v>
      </c>
      <c r="T2120">
        <v>0</v>
      </c>
      <c r="U2120">
        <v>0</v>
      </c>
      <c r="V2120">
        <v>6</v>
      </c>
      <c r="X2120" s="21" t="s">
        <v>7868</v>
      </c>
    </row>
    <row r="2121" spans="1:24" hidden="1">
      <c r="A2121" s="77" t="s">
        <v>8232</v>
      </c>
      <c r="B2121" s="4" t="s">
        <v>3184</v>
      </c>
      <c r="C2121" s="4" t="s">
        <v>2176</v>
      </c>
      <c r="D2121" s="4" t="s">
        <v>3185</v>
      </c>
      <c r="E2121" s="4" t="s">
        <v>2177</v>
      </c>
      <c r="F2121" s="4" t="s">
        <v>3324</v>
      </c>
      <c r="G2121" s="4" t="s">
        <v>3325</v>
      </c>
      <c r="H2121" s="4" t="s">
        <v>3318</v>
      </c>
      <c r="I2121" s="4" t="s">
        <v>4301</v>
      </c>
      <c r="J2121" s="4" t="s">
        <v>254</v>
      </c>
      <c r="K2121" s="4" t="s">
        <v>2520</v>
      </c>
      <c r="L2121" s="4" t="s">
        <v>79</v>
      </c>
      <c r="M2121" t="s">
        <v>8</v>
      </c>
      <c r="Q2121"/>
      <c r="R2121">
        <v>1</v>
      </c>
      <c r="S2121">
        <v>1</v>
      </c>
      <c r="T2121">
        <v>0</v>
      </c>
      <c r="U2121">
        <v>0</v>
      </c>
      <c r="V2121">
        <v>0</v>
      </c>
      <c r="X2121" s="21" t="s">
        <v>7886</v>
      </c>
    </row>
    <row r="2122" spans="1:24" hidden="1">
      <c r="A2122" s="77" t="s">
        <v>8232</v>
      </c>
      <c r="B2122" s="4" t="s">
        <v>3184</v>
      </c>
      <c r="C2122" s="4" t="s">
        <v>2176</v>
      </c>
      <c r="D2122" s="4" t="s">
        <v>3185</v>
      </c>
      <c r="E2122" s="4" t="s">
        <v>2177</v>
      </c>
      <c r="F2122" s="4" t="s">
        <v>3324</v>
      </c>
      <c r="G2122" s="4" t="s">
        <v>3325</v>
      </c>
      <c r="H2122" s="4" t="s">
        <v>3318</v>
      </c>
      <c r="I2122" s="4" t="s">
        <v>4306</v>
      </c>
      <c r="J2122" s="4" t="s">
        <v>256</v>
      </c>
      <c r="K2122" s="4" t="s">
        <v>2520</v>
      </c>
      <c r="L2122" s="4" t="s">
        <v>79</v>
      </c>
      <c r="M2122" t="s">
        <v>8</v>
      </c>
      <c r="Q2122"/>
      <c r="R2122">
        <v>1</v>
      </c>
      <c r="S2122">
        <v>0</v>
      </c>
      <c r="T2122">
        <v>1</v>
      </c>
      <c r="U2122">
        <v>0</v>
      </c>
      <c r="V2122">
        <v>0</v>
      </c>
      <c r="X2122" s="21" t="s">
        <v>7886</v>
      </c>
    </row>
    <row r="2123" spans="1:24" hidden="1">
      <c r="A2123" s="77" t="s">
        <v>8232</v>
      </c>
      <c r="B2123" s="4" t="s">
        <v>3184</v>
      </c>
      <c r="C2123" s="4" t="s">
        <v>2176</v>
      </c>
      <c r="D2123" s="4" t="s">
        <v>3185</v>
      </c>
      <c r="E2123" s="4" t="s">
        <v>2177</v>
      </c>
      <c r="F2123" s="4" t="s">
        <v>3324</v>
      </c>
      <c r="G2123" s="4" t="s">
        <v>3325</v>
      </c>
      <c r="H2123" s="4" t="s">
        <v>3318</v>
      </c>
      <c r="I2123" s="4" t="s">
        <v>5266</v>
      </c>
      <c r="J2123" s="4" t="s">
        <v>7431</v>
      </c>
      <c r="K2123" s="4" t="s">
        <v>5376</v>
      </c>
      <c r="L2123" s="4" t="s">
        <v>5267</v>
      </c>
      <c r="M2123" t="s">
        <v>8</v>
      </c>
      <c r="N2123" t="s">
        <v>3317</v>
      </c>
      <c r="Q2123"/>
      <c r="R2123">
        <v>1</v>
      </c>
      <c r="S2123">
        <v>0</v>
      </c>
      <c r="T2123">
        <v>0</v>
      </c>
      <c r="U2123">
        <v>0</v>
      </c>
      <c r="V2123">
        <v>1</v>
      </c>
      <c r="X2123" s="21" t="s">
        <v>7891</v>
      </c>
    </row>
    <row r="2124" spans="1:24" hidden="1">
      <c r="A2124" s="77" t="s">
        <v>8232</v>
      </c>
      <c r="B2124" s="4" t="s">
        <v>3184</v>
      </c>
      <c r="C2124" s="4" t="s">
        <v>2176</v>
      </c>
      <c r="D2124" s="4" t="s">
        <v>3185</v>
      </c>
      <c r="E2124" s="4" t="s">
        <v>2177</v>
      </c>
      <c r="F2124" s="4" t="s">
        <v>3324</v>
      </c>
      <c r="G2124" s="4" t="s">
        <v>3325</v>
      </c>
      <c r="H2124" s="4" t="s">
        <v>3318</v>
      </c>
      <c r="I2124" s="4" t="s">
        <v>5268</v>
      </c>
      <c r="J2124" s="4" t="s">
        <v>7432</v>
      </c>
      <c r="K2124" s="4" t="s">
        <v>5376</v>
      </c>
      <c r="L2124" s="4" t="s">
        <v>5267</v>
      </c>
      <c r="M2124" t="s">
        <v>8</v>
      </c>
      <c r="N2124" t="s">
        <v>3317</v>
      </c>
      <c r="Q2124"/>
      <c r="R2124">
        <v>5</v>
      </c>
      <c r="S2124">
        <v>0</v>
      </c>
      <c r="T2124">
        <v>0</v>
      </c>
      <c r="U2124">
        <v>3</v>
      </c>
      <c r="V2124">
        <v>2</v>
      </c>
      <c r="X2124" s="21" t="s">
        <v>7891</v>
      </c>
    </row>
    <row r="2125" spans="1:24" hidden="1">
      <c r="A2125" s="77" t="s">
        <v>8232</v>
      </c>
      <c r="B2125" s="4" t="s">
        <v>3184</v>
      </c>
      <c r="C2125" s="4" t="s">
        <v>2176</v>
      </c>
      <c r="D2125" s="4" t="s">
        <v>3185</v>
      </c>
      <c r="E2125" s="4" t="s">
        <v>2177</v>
      </c>
      <c r="F2125" s="4" t="s">
        <v>3324</v>
      </c>
      <c r="G2125" s="4" t="s">
        <v>3325</v>
      </c>
      <c r="H2125" s="4" t="s">
        <v>3318</v>
      </c>
      <c r="I2125" s="4" t="s">
        <v>5269</v>
      </c>
      <c r="J2125" s="4" t="s">
        <v>7433</v>
      </c>
      <c r="K2125" s="4" t="s">
        <v>5376</v>
      </c>
      <c r="L2125" s="4" t="s">
        <v>5267</v>
      </c>
      <c r="M2125" t="s">
        <v>8</v>
      </c>
      <c r="N2125" t="s">
        <v>3317</v>
      </c>
      <c r="Q2125"/>
      <c r="R2125">
        <v>4</v>
      </c>
      <c r="S2125">
        <v>0</v>
      </c>
      <c r="T2125">
        <v>0</v>
      </c>
      <c r="U2125">
        <v>3</v>
      </c>
      <c r="V2125">
        <v>1</v>
      </c>
      <c r="X2125" s="21" t="s">
        <v>7891</v>
      </c>
    </row>
    <row r="2126" spans="1:24" hidden="1">
      <c r="A2126" s="77" t="s">
        <v>8232</v>
      </c>
      <c r="B2126" s="4" t="s">
        <v>3184</v>
      </c>
      <c r="C2126" s="4" t="s">
        <v>2176</v>
      </c>
      <c r="D2126" s="4" t="s">
        <v>3185</v>
      </c>
      <c r="E2126" s="4" t="s">
        <v>2177</v>
      </c>
      <c r="F2126" s="4" t="s">
        <v>3324</v>
      </c>
      <c r="G2126" s="4" t="s">
        <v>3325</v>
      </c>
      <c r="H2126" s="4" t="s">
        <v>3318</v>
      </c>
      <c r="I2126" s="4" t="s">
        <v>5270</v>
      </c>
      <c r="J2126" s="4" t="s">
        <v>7434</v>
      </c>
      <c r="K2126" s="4" t="s">
        <v>5376</v>
      </c>
      <c r="L2126" s="4" t="s">
        <v>5267</v>
      </c>
      <c r="M2126" t="s">
        <v>8</v>
      </c>
      <c r="N2126" t="s">
        <v>3317</v>
      </c>
      <c r="Q2126"/>
      <c r="R2126">
        <v>2</v>
      </c>
      <c r="S2126">
        <v>0</v>
      </c>
      <c r="T2126">
        <v>0</v>
      </c>
      <c r="U2126">
        <v>0</v>
      </c>
      <c r="V2126">
        <v>2</v>
      </c>
      <c r="X2126" s="21" t="s">
        <v>7891</v>
      </c>
    </row>
    <row r="2127" spans="1:24" hidden="1">
      <c r="A2127" s="77" t="s">
        <v>8232</v>
      </c>
      <c r="B2127" s="4" t="s">
        <v>3184</v>
      </c>
      <c r="C2127" s="4" t="s">
        <v>2176</v>
      </c>
      <c r="D2127" s="4" t="s">
        <v>3185</v>
      </c>
      <c r="E2127" s="4" t="s">
        <v>2177</v>
      </c>
      <c r="F2127" s="4" t="s">
        <v>3324</v>
      </c>
      <c r="G2127" s="4" t="s">
        <v>3325</v>
      </c>
      <c r="H2127" s="4" t="s">
        <v>3318</v>
      </c>
      <c r="I2127" s="4" t="s">
        <v>2184</v>
      </c>
      <c r="J2127" s="4" t="s">
        <v>555</v>
      </c>
      <c r="K2127" s="4" t="s">
        <v>2532</v>
      </c>
      <c r="L2127" s="4" t="s">
        <v>120</v>
      </c>
      <c r="M2127" t="s">
        <v>8</v>
      </c>
      <c r="Q2127"/>
      <c r="R2127">
        <v>21</v>
      </c>
      <c r="S2127">
        <v>16</v>
      </c>
      <c r="T2127">
        <v>3</v>
      </c>
      <c r="U2127">
        <v>0</v>
      </c>
      <c r="V2127">
        <v>2</v>
      </c>
      <c r="X2127" s="21" t="s">
        <v>7891</v>
      </c>
    </row>
    <row r="2128" spans="1:24" hidden="1">
      <c r="A2128" s="77" t="s">
        <v>8232</v>
      </c>
      <c r="B2128" s="4" t="s">
        <v>3184</v>
      </c>
      <c r="C2128" s="4" t="s">
        <v>2176</v>
      </c>
      <c r="D2128" s="4" t="s">
        <v>3185</v>
      </c>
      <c r="E2128" s="4" t="s">
        <v>2177</v>
      </c>
      <c r="F2128" s="4" t="s">
        <v>3324</v>
      </c>
      <c r="G2128" s="4" t="s">
        <v>3325</v>
      </c>
      <c r="H2128" s="4" t="s">
        <v>3318</v>
      </c>
      <c r="I2128" s="4" t="s">
        <v>4487</v>
      </c>
      <c r="J2128" s="4" t="s">
        <v>556</v>
      </c>
      <c r="K2128" s="4" t="s">
        <v>2532</v>
      </c>
      <c r="L2128" s="4" t="s">
        <v>120</v>
      </c>
      <c r="M2128" t="s">
        <v>8</v>
      </c>
      <c r="Q2128"/>
      <c r="R2128">
        <v>16</v>
      </c>
      <c r="S2128">
        <v>13</v>
      </c>
      <c r="T2128">
        <v>3</v>
      </c>
      <c r="U2128">
        <v>0</v>
      </c>
      <c r="V2128">
        <v>0</v>
      </c>
      <c r="X2128" s="21" t="s">
        <v>7891</v>
      </c>
    </row>
    <row r="2129" spans="1:24" hidden="1">
      <c r="A2129" s="77" t="s">
        <v>8232</v>
      </c>
      <c r="B2129" s="4" t="s">
        <v>3184</v>
      </c>
      <c r="C2129" s="4" t="s">
        <v>2176</v>
      </c>
      <c r="D2129" s="4" t="s">
        <v>3185</v>
      </c>
      <c r="E2129" s="4" t="s">
        <v>2177</v>
      </c>
      <c r="F2129" s="4" t="s">
        <v>3324</v>
      </c>
      <c r="G2129" s="4" t="s">
        <v>3325</v>
      </c>
      <c r="H2129" s="4" t="s">
        <v>3318</v>
      </c>
      <c r="I2129" s="4" t="s">
        <v>2185</v>
      </c>
      <c r="J2129" s="4" t="s">
        <v>557</v>
      </c>
      <c r="K2129" s="4" t="s">
        <v>2649</v>
      </c>
      <c r="L2129" s="4" t="s">
        <v>558</v>
      </c>
      <c r="M2129" t="s">
        <v>8</v>
      </c>
      <c r="Q2129"/>
      <c r="R2129">
        <v>10</v>
      </c>
      <c r="S2129">
        <v>0</v>
      </c>
      <c r="T2129">
        <v>10</v>
      </c>
      <c r="U2129">
        <v>0</v>
      </c>
      <c r="V2129">
        <v>0</v>
      </c>
      <c r="X2129" s="21" t="s">
        <v>7891</v>
      </c>
    </row>
    <row r="2130" spans="1:24" hidden="1">
      <c r="A2130" s="77" t="s">
        <v>8232</v>
      </c>
      <c r="B2130" s="4" t="s">
        <v>3184</v>
      </c>
      <c r="C2130" s="4" t="s">
        <v>2176</v>
      </c>
      <c r="D2130" s="4" t="s">
        <v>3185</v>
      </c>
      <c r="E2130" s="4" t="s">
        <v>2177</v>
      </c>
      <c r="F2130" s="4" t="s">
        <v>3324</v>
      </c>
      <c r="G2130" s="4" t="s">
        <v>3325</v>
      </c>
      <c r="H2130" s="4" t="s">
        <v>3318</v>
      </c>
      <c r="I2130" s="4" t="s">
        <v>2186</v>
      </c>
      <c r="J2130" s="4" t="s">
        <v>559</v>
      </c>
      <c r="K2130" s="4" t="s">
        <v>2649</v>
      </c>
      <c r="L2130" s="4" t="s">
        <v>558</v>
      </c>
      <c r="M2130" t="s">
        <v>8</v>
      </c>
      <c r="Q2130"/>
      <c r="R2130">
        <v>13</v>
      </c>
      <c r="S2130">
        <v>2</v>
      </c>
      <c r="T2130">
        <v>10</v>
      </c>
      <c r="U2130">
        <v>0</v>
      </c>
      <c r="V2130">
        <v>1</v>
      </c>
      <c r="X2130" s="21" t="s">
        <v>7891</v>
      </c>
    </row>
    <row r="2131" spans="1:24" hidden="1">
      <c r="A2131" s="77" t="s">
        <v>8232</v>
      </c>
      <c r="B2131" s="4" t="s">
        <v>3184</v>
      </c>
      <c r="C2131" s="4" t="s">
        <v>2176</v>
      </c>
      <c r="D2131" s="4" t="s">
        <v>3185</v>
      </c>
      <c r="E2131" s="4" t="s">
        <v>2177</v>
      </c>
      <c r="F2131" s="4" t="s">
        <v>3324</v>
      </c>
      <c r="G2131" s="4" t="s">
        <v>3325</v>
      </c>
      <c r="H2131" s="4" t="s">
        <v>3318</v>
      </c>
      <c r="I2131" s="4" t="s">
        <v>5271</v>
      </c>
      <c r="J2131" s="4" t="s">
        <v>7436</v>
      </c>
      <c r="K2131" s="4" t="s">
        <v>2584</v>
      </c>
      <c r="L2131" s="4" t="s">
        <v>314</v>
      </c>
      <c r="M2131" t="s">
        <v>8</v>
      </c>
      <c r="N2131" t="s">
        <v>3317</v>
      </c>
      <c r="Q2131"/>
      <c r="R2131">
        <v>5</v>
      </c>
      <c r="S2131">
        <v>0</v>
      </c>
      <c r="T2131">
        <v>0</v>
      </c>
      <c r="U2131">
        <v>0</v>
      </c>
      <c r="V2131">
        <v>5</v>
      </c>
      <c r="X2131" s="21" t="s">
        <v>1943</v>
      </c>
    </row>
    <row r="2132" spans="1:24" hidden="1">
      <c r="A2132" s="77" t="s">
        <v>8232</v>
      </c>
      <c r="B2132" s="4" t="s">
        <v>3184</v>
      </c>
      <c r="C2132" s="4" t="s">
        <v>2176</v>
      </c>
      <c r="D2132" s="4" t="s">
        <v>3185</v>
      </c>
      <c r="E2132" s="4" t="s">
        <v>2177</v>
      </c>
      <c r="F2132" s="4" t="s">
        <v>3324</v>
      </c>
      <c r="G2132" s="4" t="s">
        <v>3325</v>
      </c>
      <c r="H2132" s="4" t="s">
        <v>3318</v>
      </c>
      <c r="I2132" s="4" t="s">
        <v>5272</v>
      </c>
      <c r="J2132" s="4" t="s">
        <v>7437</v>
      </c>
      <c r="K2132" s="4" t="s">
        <v>2584</v>
      </c>
      <c r="L2132" s="4" t="s">
        <v>314</v>
      </c>
      <c r="M2132" t="s">
        <v>8</v>
      </c>
      <c r="N2132" t="s">
        <v>3317</v>
      </c>
      <c r="Q2132"/>
      <c r="R2132">
        <v>16</v>
      </c>
      <c r="S2132">
        <v>0</v>
      </c>
      <c r="T2132">
        <v>0</v>
      </c>
      <c r="U2132">
        <v>16</v>
      </c>
      <c r="V2132">
        <v>0</v>
      </c>
      <c r="X2132" s="21" t="s">
        <v>1943</v>
      </c>
    </row>
    <row r="2133" spans="1:24" hidden="1">
      <c r="A2133" s="77" t="s">
        <v>8232</v>
      </c>
      <c r="B2133" s="4" t="s">
        <v>3184</v>
      </c>
      <c r="C2133" s="4" t="s">
        <v>2176</v>
      </c>
      <c r="D2133" s="4" t="s">
        <v>3185</v>
      </c>
      <c r="E2133" s="4" t="s">
        <v>2177</v>
      </c>
      <c r="F2133" s="4" t="s">
        <v>3324</v>
      </c>
      <c r="G2133" s="4" t="s">
        <v>3325</v>
      </c>
      <c r="H2133" s="4" t="s">
        <v>3318</v>
      </c>
      <c r="I2133" s="4" t="s">
        <v>5273</v>
      </c>
      <c r="J2133" s="4" t="s">
        <v>7438</v>
      </c>
      <c r="K2133" s="4" t="s">
        <v>2584</v>
      </c>
      <c r="L2133" s="4" t="s">
        <v>314</v>
      </c>
      <c r="M2133" t="s">
        <v>8</v>
      </c>
      <c r="N2133" t="s">
        <v>3317</v>
      </c>
      <c r="Q2133"/>
      <c r="R2133">
        <v>13</v>
      </c>
      <c r="S2133">
        <v>0</v>
      </c>
      <c r="T2133">
        <v>0</v>
      </c>
      <c r="U2133">
        <v>13</v>
      </c>
      <c r="V2133">
        <v>0</v>
      </c>
      <c r="X2133" s="21" t="s">
        <v>1943</v>
      </c>
    </row>
    <row r="2134" spans="1:24" hidden="1">
      <c r="A2134" s="77" t="s">
        <v>8232</v>
      </c>
      <c r="B2134" s="4" t="s">
        <v>3184</v>
      </c>
      <c r="C2134" s="4" t="s">
        <v>2176</v>
      </c>
      <c r="D2134" s="4" t="s">
        <v>3185</v>
      </c>
      <c r="E2134" s="4" t="s">
        <v>2177</v>
      </c>
      <c r="F2134" s="4" t="s">
        <v>3324</v>
      </c>
      <c r="G2134" s="4" t="s">
        <v>3325</v>
      </c>
      <c r="H2134" s="4" t="s">
        <v>3318</v>
      </c>
      <c r="I2134" s="4" t="s">
        <v>5274</v>
      </c>
      <c r="J2134" s="4" t="s">
        <v>7439</v>
      </c>
      <c r="K2134" s="4" t="s">
        <v>2584</v>
      </c>
      <c r="L2134" s="4" t="s">
        <v>314</v>
      </c>
      <c r="M2134" t="s">
        <v>8</v>
      </c>
      <c r="N2134" t="s">
        <v>3317</v>
      </c>
      <c r="Q2134"/>
      <c r="R2134">
        <v>6</v>
      </c>
      <c r="S2134">
        <v>0</v>
      </c>
      <c r="T2134">
        <v>0</v>
      </c>
      <c r="U2134">
        <v>0</v>
      </c>
      <c r="V2134">
        <v>6</v>
      </c>
      <c r="X2134" s="21" t="s">
        <v>1943</v>
      </c>
    </row>
    <row r="2135" spans="1:24" hidden="1">
      <c r="A2135" s="77" t="s">
        <v>8232</v>
      </c>
      <c r="B2135" s="4" t="s">
        <v>3184</v>
      </c>
      <c r="C2135" s="4" t="s">
        <v>2176</v>
      </c>
      <c r="D2135" s="4" t="s">
        <v>3185</v>
      </c>
      <c r="E2135" s="4" t="s">
        <v>2177</v>
      </c>
      <c r="F2135" s="4" t="s">
        <v>3324</v>
      </c>
      <c r="G2135" s="4" t="s">
        <v>3325</v>
      </c>
      <c r="H2135" s="4" t="s">
        <v>3318</v>
      </c>
      <c r="I2135" s="4" t="s">
        <v>2187</v>
      </c>
      <c r="J2135" s="4" t="s">
        <v>266</v>
      </c>
      <c r="K2135" s="4" t="s">
        <v>2505</v>
      </c>
      <c r="L2135" s="4" t="s">
        <v>21</v>
      </c>
      <c r="M2135" t="s">
        <v>8</v>
      </c>
      <c r="Q2135"/>
      <c r="R2135">
        <v>65</v>
      </c>
      <c r="S2135">
        <v>35</v>
      </c>
      <c r="T2135">
        <v>16</v>
      </c>
      <c r="U2135">
        <v>12</v>
      </c>
      <c r="V2135">
        <v>2</v>
      </c>
      <c r="X2135" s="21" t="s">
        <v>1943</v>
      </c>
    </row>
    <row r="2136" spans="1:24" hidden="1">
      <c r="A2136" s="77" t="s">
        <v>8232</v>
      </c>
      <c r="B2136" s="4" t="s">
        <v>3184</v>
      </c>
      <c r="C2136" s="4" t="s">
        <v>2176</v>
      </c>
      <c r="D2136" s="4" t="s">
        <v>3185</v>
      </c>
      <c r="E2136" s="4" t="s">
        <v>2177</v>
      </c>
      <c r="F2136" s="4" t="s">
        <v>3324</v>
      </c>
      <c r="G2136" s="4" t="s">
        <v>3325</v>
      </c>
      <c r="H2136" s="4" t="s">
        <v>3318</v>
      </c>
      <c r="I2136" s="4" t="s">
        <v>4304</v>
      </c>
      <c r="J2136" s="4" t="s">
        <v>7435</v>
      </c>
      <c r="K2136" s="4" t="s">
        <v>2505</v>
      </c>
      <c r="L2136" s="4" t="s">
        <v>21</v>
      </c>
      <c r="M2136" t="s">
        <v>8</v>
      </c>
      <c r="Q2136"/>
      <c r="R2136">
        <v>4</v>
      </c>
      <c r="S2136">
        <v>1</v>
      </c>
      <c r="T2136">
        <v>2</v>
      </c>
      <c r="U2136">
        <v>0</v>
      </c>
      <c r="V2136">
        <v>1</v>
      </c>
      <c r="X2136" s="21" t="s">
        <v>1943</v>
      </c>
    </row>
    <row r="2137" spans="1:24" hidden="1">
      <c r="A2137" s="77" t="s">
        <v>8232</v>
      </c>
      <c r="B2137" s="4" t="s">
        <v>3184</v>
      </c>
      <c r="C2137" s="4" t="s">
        <v>2176</v>
      </c>
      <c r="D2137" s="4" t="s">
        <v>3185</v>
      </c>
      <c r="E2137" s="4" t="s">
        <v>2177</v>
      </c>
      <c r="F2137" s="4" t="s">
        <v>3324</v>
      </c>
      <c r="G2137" s="4" t="s">
        <v>3325</v>
      </c>
      <c r="H2137" s="4" t="s">
        <v>3318</v>
      </c>
      <c r="I2137" s="4" t="s">
        <v>2188</v>
      </c>
      <c r="J2137" s="4" t="s">
        <v>268</v>
      </c>
      <c r="K2137" s="4" t="s">
        <v>2505</v>
      </c>
      <c r="L2137" s="4" t="s">
        <v>21</v>
      </c>
      <c r="M2137" t="s">
        <v>8</v>
      </c>
      <c r="Q2137"/>
      <c r="R2137">
        <v>64</v>
      </c>
      <c r="S2137">
        <v>36</v>
      </c>
      <c r="T2137">
        <v>15</v>
      </c>
      <c r="U2137">
        <v>13</v>
      </c>
      <c r="V2137">
        <v>0</v>
      </c>
      <c r="X2137" s="21" t="s">
        <v>1943</v>
      </c>
    </row>
    <row r="2138" spans="1:24" hidden="1">
      <c r="A2138" s="77" t="s">
        <v>8232</v>
      </c>
      <c r="B2138" s="4" t="s">
        <v>3184</v>
      </c>
      <c r="C2138" s="4" t="s">
        <v>2176</v>
      </c>
      <c r="D2138" s="4" t="s">
        <v>3185</v>
      </c>
      <c r="E2138" s="4" t="s">
        <v>2177</v>
      </c>
      <c r="F2138" s="4" t="s">
        <v>3324</v>
      </c>
      <c r="G2138" s="4" t="s">
        <v>3325</v>
      </c>
      <c r="H2138" s="4" t="s">
        <v>3318</v>
      </c>
      <c r="I2138" s="4" t="s">
        <v>4490</v>
      </c>
      <c r="J2138" s="4" t="s">
        <v>268</v>
      </c>
      <c r="K2138" s="4" t="s">
        <v>2505</v>
      </c>
      <c r="L2138" s="4" t="s">
        <v>21</v>
      </c>
      <c r="M2138" t="s">
        <v>8</v>
      </c>
      <c r="Q2138"/>
      <c r="R2138">
        <v>2</v>
      </c>
      <c r="S2138">
        <v>0</v>
      </c>
      <c r="T2138">
        <v>1</v>
      </c>
      <c r="U2138">
        <v>0</v>
      </c>
      <c r="V2138">
        <v>1</v>
      </c>
      <c r="X2138" s="21" t="s">
        <v>1943</v>
      </c>
    </row>
    <row r="2139" spans="1:24" hidden="1">
      <c r="A2139" s="77" t="s">
        <v>8232</v>
      </c>
      <c r="B2139" s="4" t="s">
        <v>3184</v>
      </c>
      <c r="C2139" s="4" t="s">
        <v>2176</v>
      </c>
      <c r="D2139" s="4" t="s">
        <v>3185</v>
      </c>
      <c r="E2139" s="4" t="s">
        <v>2177</v>
      </c>
      <c r="F2139" s="4" t="s">
        <v>3324</v>
      </c>
      <c r="G2139" s="4" t="s">
        <v>3325</v>
      </c>
      <c r="H2139" s="4" t="s">
        <v>3318</v>
      </c>
      <c r="I2139" s="4" t="s">
        <v>2189</v>
      </c>
      <c r="J2139" s="4" t="s">
        <v>270</v>
      </c>
      <c r="K2139" s="4" t="s">
        <v>2506</v>
      </c>
      <c r="L2139" s="4" t="s">
        <v>24</v>
      </c>
      <c r="M2139" t="s">
        <v>8</v>
      </c>
      <c r="Q2139"/>
      <c r="R2139">
        <v>52</v>
      </c>
      <c r="S2139">
        <v>15</v>
      </c>
      <c r="T2139">
        <v>20</v>
      </c>
      <c r="U2139">
        <v>16</v>
      </c>
      <c r="V2139">
        <v>1</v>
      </c>
      <c r="X2139" s="21" t="s">
        <v>1943</v>
      </c>
    </row>
    <row r="2140" spans="1:24" hidden="1">
      <c r="A2140" s="77" t="s">
        <v>8232</v>
      </c>
      <c r="B2140" s="4" t="s">
        <v>3184</v>
      </c>
      <c r="C2140" s="4" t="s">
        <v>2176</v>
      </c>
      <c r="D2140" s="4" t="s">
        <v>3185</v>
      </c>
      <c r="E2140" s="4" t="s">
        <v>2177</v>
      </c>
      <c r="F2140" s="4" t="s">
        <v>3324</v>
      </c>
      <c r="G2140" s="4" t="s">
        <v>3325</v>
      </c>
      <c r="H2140" s="4" t="s">
        <v>3318</v>
      </c>
      <c r="I2140" s="4" t="s">
        <v>2190</v>
      </c>
      <c r="J2140" s="4" t="s">
        <v>272</v>
      </c>
      <c r="K2140" s="4" t="s">
        <v>2506</v>
      </c>
      <c r="L2140" s="4" t="s">
        <v>24</v>
      </c>
      <c r="M2140" t="s">
        <v>8</v>
      </c>
      <c r="Q2140"/>
      <c r="R2140">
        <v>48</v>
      </c>
      <c r="S2140">
        <v>15</v>
      </c>
      <c r="T2140">
        <v>18</v>
      </c>
      <c r="U2140">
        <v>14</v>
      </c>
      <c r="V2140">
        <v>1</v>
      </c>
      <c r="X2140" s="21" t="s">
        <v>1943</v>
      </c>
    </row>
    <row r="2141" spans="1:24" hidden="1">
      <c r="A2141" s="77" t="s">
        <v>8232</v>
      </c>
      <c r="B2141" s="4" t="s">
        <v>3184</v>
      </c>
      <c r="C2141" s="4" t="s">
        <v>2176</v>
      </c>
      <c r="D2141" s="4" t="s">
        <v>3185</v>
      </c>
      <c r="E2141" s="4" t="s">
        <v>2177</v>
      </c>
      <c r="F2141" s="4" t="s">
        <v>3324</v>
      </c>
      <c r="G2141" s="4" t="s">
        <v>3325</v>
      </c>
      <c r="H2141" s="4" t="s">
        <v>3318</v>
      </c>
      <c r="I2141" s="4" t="s">
        <v>2191</v>
      </c>
      <c r="J2141" s="4" t="s">
        <v>274</v>
      </c>
      <c r="K2141" s="4" t="s">
        <v>2517</v>
      </c>
      <c r="L2141" s="4" t="s">
        <v>67</v>
      </c>
      <c r="M2141" t="s">
        <v>8</v>
      </c>
      <c r="Q2141"/>
      <c r="R2141">
        <v>34</v>
      </c>
      <c r="S2141">
        <v>2</v>
      </c>
      <c r="T2141">
        <v>17</v>
      </c>
      <c r="U2141">
        <v>11</v>
      </c>
      <c r="V2141">
        <v>4</v>
      </c>
      <c r="X2141" s="21" t="s">
        <v>1943</v>
      </c>
    </row>
    <row r="2142" spans="1:24" hidden="1">
      <c r="A2142" s="77" t="s">
        <v>8232</v>
      </c>
      <c r="B2142" s="4" t="s">
        <v>3184</v>
      </c>
      <c r="C2142" s="4" t="s">
        <v>2176</v>
      </c>
      <c r="D2142" s="4" t="s">
        <v>3185</v>
      </c>
      <c r="E2142" s="4" t="s">
        <v>2177</v>
      </c>
      <c r="F2142" s="4" t="s">
        <v>3324</v>
      </c>
      <c r="G2142" s="4" t="s">
        <v>3325</v>
      </c>
      <c r="H2142" s="4" t="s">
        <v>3318</v>
      </c>
      <c r="I2142" s="4" t="s">
        <v>2192</v>
      </c>
      <c r="J2142" s="4" t="s">
        <v>276</v>
      </c>
      <c r="K2142" s="4" t="s">
        <v>2517</v>
      </c>
      <c r="L2142" s="4" t="s">
        <v>67</v>
      </c>
      <c r="M2142" t="s">
        <v>8</v>
      </c>
      <c r="Q2142"/>
      <c r="R2142">
        <v>34</v>
      </c>
      <c r="S2142">
        <v>2</v>
      </c>
      <c r="T2142">
        <v>17</v>
      </c>
      <c r="U2142">
        <v>11</v>
      </c>
      <c r="V2142">
        <v>4</v>
      </c>
      <c r="X2142" s="21" t="s">
        <v>1943</v>
      </c>
    </row>
    <row r="2143" spans="1:24" hidden="1">
      <c r="A2143" s="77" t="s">
        <v>8228</v>
      </c>
      <c r="B2143" s="4" t="s">
        <v>3203</v>
      </c>
      <c r="C2143" s="4" t="s">
        <v>2258</v>
      </c>
      <c r="D2143" s="4" t="s">
        <v>3204</v>
      </c>
      <c r="E2143" s="4" t="s">
        <v>2259</v>
      </c>
      <c r="F2143" s="4" t="s">
        <v>3324</v>
      </c>
      <c r="G2143" s="4" t="s">
        <v>3325</v>
      </c>
      <c r="H2143" s="4" t="s">
        <v>3318</v>
      </c>
      <c r="I2143" s="4" t="s">
        <v>598</v>
      </c>
      <c r="J2143" s="4" t="s">
        <v>842</v>
      </c>
      <c r="K2143" s="4" t="s">
        <v>2511</v>
      </c>
      <c r="L2143" s="4" t="s">
        <v>37</v>
      </c>
      <c r="M2143" t="s">
        <v>8</v>
      </c>
      <c r="Q2143"/>
      <c r="R2143">
        <v>56</v>
      </c>
      <c r="S2143">
        <v>34</v>
      </c>
      <c r="T2143">
        <v>16</v>
      </c>
      <c r="U2143">
        <v>4</v>
      </c>
      <c r="V2143">
        <v>2</v>
      </c>
      <c r="X2143" s="21" t="s">
        <v>7868</v>
      </c>
    </row>
    <row r="2144" spans="1:24" hidden="1">
      <c r="A2144" s="77" t="s">
        <v>8228</v>
      </c>
      <c r="B2144" s="4" t="s">
        <v>3203</v>
      </c>
      <c r="C2144" s="4" t="s">
        <v>2258</v>
      </c>
      <c r="D2144" s="4" t="s">
        <v>3204</v>
      </c>
      <c r="E2144" s="4" t="s">
        <v>2259</v>
      </c>
      <c r="F2144" s="4" t="s">
        <v>3324</v>
      </c>
      <c r="G2144" s="4" t="s">
        <v>3325</v>
      </c>
      <c r="H2144" s="4" t="s">
        <v>3318</v>
      </c>
      <c r="I2144" s="4" t="s">
        <v>597</v>
      </c>
      <c r="J2144" s="4" t="s">
        <v>843</v>
      </c>
      <c r="K2144" s="4" t="s">
        <v>2511</v>
      </c>
      <c r="L2144" s="4" t="s">
        <v>37</v>
      </c>
      <c r="M2144" t="s">
        <v>8</v>
      </c>
      <c r="Q2144"/>
      <c r="R2144">
        <v>52</v>
      </c>
      <c r="S2144">
        <v>32</v>
      </c>
      <c r="T2144">
        <v>16</v>
      </c>
      <c r="U2144">
        <v>3</v>
      </c>
      <c r="V2144">
        <v>1</v>
      </c>
      <c r="X2144" s="21" t="s">
        <v>7868</v>
      </c>
    </row>
    <row r="2145" spans="1:24" hidden="1">
      <c r="A2145" s="77" t="s">
        <v>8228</v>
      </c>
      <c r="B2145" s="4" t="s">
        <v>3203</v>
      </c>
      <c r="C2145" s="4" t="s">
        <v>2258</v>
      </c>
      <c r="D2145" s="4" t="s">
        <v>3204</v>
      </c>
      <c r="E2145" s="4" t="s">
        <v>2259</v>
      </c>
      <c r="F2145" s="4" t="s">
        <v>3324</v>
      </c>
      <c r="G2145" s="4" t="s">
        <v>3325</v>
      </c>
      <c r="H2145" s="4" t="s">
        <v>3318</v>
      </c>
      <c r="I2145" s="4" t="s">
        <v>2148</v>
      </c>
      <c r="J2145" s="4" t="s">
        <v>844</v>
      </c>
      <c r="K2145" s="4" t="s">
        <v>2512</v>
      </c>
      <c r="L2145" s="4" t="s">
        <v>42</v>
      </c>
      <c r="M2145" t="s">
        <v>8</v>
      </c>
      <c r="Q2145"/>
      <c r="R2145">
        <v>71</v>
      </c>
      <c r="S2145">
        <v>0</v>
      </c>
      <c r="T2145">
        <v>47</v>
      </c>
      <c r="U2145">
        <v>18</v>
      </c>
      <c r="V2145">
        <v>6</v>
      </c>
      <c r="X2145" s="21" t="s">
        <v>7868</v>
      </c>
    </row>
    <row r="2146" spans="1:24" hidden="1">
      <c r="A2146" s="77" t="s">
        <v>8228</v>
      </c>
      <c r="B2146" s="4" t="s">
        <v>3203</v>
      </c>
      <c r="C2146" s="4" t="s">
        <v>2258</v>
      </c>
      <c r="D2146" s="4" t="s">
        <v>3204</v>
      </c>
      <c r="E2146" s="4" t="s">
        <v>2259</v>
      </c>
      <c r="F2146" s="4" t="s">
        <v>3324</v>
      </c>
      <c r="G2146" s="4" t="s">
        <v>3325</v>
      </c>
      <c r="H2146" s="4" t="s">
        <v>3318</v>
      </c>
      <c r="I2146" s="4" t="s">
        <v>2260</v>
      </c>
      <c r="J2146" s="4" t="s">
        <v>845</v>
      </c>
      <c r="K2146" s="4" t="s">
        <v>2512</v>
      </c>
      <c r="L2146" s="4" t="s">
        <v>42</v>
      </c>
      <c r="M2146" t="s">
        <v>8</v>
      </c>
      <c r="Q2146"/>
      <c r="R2146">
        <v>70</v>
      </c>
      <c r="S2146">
        <v>0</v>
      </c>
      <c r="T2146">
        <v>47</v>
      </c>
      <c r="U2146">
        <v>16</v>
      </c>
      <c r="V2146">
        <v>7</v>
      </c>
      <c r="X2146" s="21" t="s">
        <v>7868</v>
      </c>
    </row>
    <row r="2147" spans="1:24" hidden="1">
      <c r="A2147" s="77" t="s">
        <v>8228</v>
      </c>
      <c r="B2147" s="4" t="s">
        <v>3203</v>
      </c>
      <c r="C2147" s="4" t="s">
        <v>2258</v>
      </c>
      <c r="D2147" s="4" t="s">
        <v>3204</v>
      </c>
      <c r="E2147" s="4" t="s">
        <v>2259</v>
      </c>
      <c r="F2147" s="4" t="s">
        <v>3324</v>
      </c>
      <c r="G2147" s="4" t="s">
        <v>3325</v>
      </c>
      <c r="H2147" s="4" t="s">
        <v>3318</v>
      </c>
      <c r="I2147" s="4" t="s">
        <v>2261</v>
      </c>
      <c r="J2147" s="4" t="s">
        <v>846</v>
      </c>
      <c r="K2147" s="4" t="s">
        <v>2513</v>
      </c>
      <c r="L2147" s="4" t="s">
        <v>47</v>
      </c>
      <c r="M2147" t="s">
        <v>8</v>
      </c>
      <c r="Q2147"/>
      <c r="R2147">
        <v>30</v>
      </c>
      <c r="S2147">
        <v>0</v>
      </c>
      <c r="T2147">
        <v>0</v>
      </c>
      <c r="U2147">
        <v>21</v>
      </c>
      <c r="V2147">
        <v>9</v>
      </c>
      <c r="X2147" s="21" t="s">
        <v>7868</v>
      </c>
    </row>
    <row r="2148" spans="1:24" hidden="1">
      <c r="A2148" s="77" t="s">
        <v>8228</v>
      </c>
      <c r="B2148" s="4" t="s">
        <v>3203</v>
      </c>
      <c r="C2148" s="4" t="s">
        <v>2258</v>
      </c>
      <c r="D2148" s="4" t="s">
        <v>3204</v>
      </c>
      <c r="E2148" s="4" t="s">
        <v>2259</v>
      </c>
      <c r="F2148" s="4" t="s">
        <v>3324</v>
      </c>
      <c r="G2148" s="4" t="s">
        <v>3325</v>
      </c>
      <c r="H2148" s="4" t="s">
        <v>3318</v>
      </c>
      <c r="I2148" s="4" t="s">
        <v>2262</v>
      </c>
      <c r="J2148" s="4" t="s">
        <v>847</v>
      </c>
      <c r="K2148" s="4" t="s">
        <v>2513</v>
      </c>
      <c r="L2148" s="4" t="s">
        <v>47</v>
      </c>
      <c r="M2148" t="s">
        <v>8</v>
      </c>
      <c r="Q2148"/>
      <c r="R2148">
        <v>29</v>
      </c>
      <c r="S2148">
        <v>0</v>
      </c>
      <c r="T2148">
        <v>0</v>
      </c>
      <c r="U2148">
        <v>20</v>
      </c>
      <c r="V2148">
        <v>9</v>
      </c>
      <c r="X2148" s="21" t="s">
        <v>7868</v>
      </c>
    </row>
    <row r="2149" spans="1:24" hidden="1">
      <c r="A2149" s="77" t="s">
        <v>8228</v>
      </c>
      <c r="B2149" s="4" t="s">
        <v>3203</v>
      </c>
      <c r="C2149" s="4" t="s">
        <v>2258</v>
      </c>
      <c r="D2149" s="4" t="s">
        <v>3204</v>
      </c>
      <c r="E2149" s="4" t="s">
        <v>2259</v>
      </c>
      <c r="F2149" s="4" t="s">
        <v>3324</v>
      </c>
      <c r="G2149" s="4" t="s">
        <v>3325</v>
      </c>
      <c r="H2149" s="4" t="s">
        <v>3318</v>
      </c>
      <c r="I2149" s="4" t="s">
        <v>7504</v>
      </c>
      <c r="J2149" s="4" t="s">
        <v>7505</v>
      </c>
      <c r="K2149" s="4" t="s">
        <v>2549</v>
      </c>
      <c r="L2149" s="29" t="s">
        <v>282</v>
      </c>
      <c r="M2149" t="s">
        <v>8</v>
      </c>
      <c r="Q2149"/>
      <c r="R2149">
        <v>2</v>
      </c>
      <c r="S2149">
        <v>0</v>
      </c>
      <c r="T2149">
        <v>0</v>
      </c>
      <c r="U2149">
        <v>0</v>
      </c>
      <c r="V2149">
        <v>2</v>
      </c>
      <c r="X2149" s="21" t="s">
        <v>1943</v>
      </c>
    </row>
    <row r="2150" spans="1:24" hidden="1">
      <c r="A2150" s="77" t="s">
        <v>8228</v>
      </c>
      <c r="B2150" s="4" t="s">
        <v>3203</v>
      </c>
      <c r="C2150" s="4" t="s">
        <v>2258</v>
      </c>
      <c r="D2150" s="4" t="s">
        <v>3204</v>
      </c>
      <c r="E2150" s="4" t="s">
        <v>2259</v>
      </c>
      <c r="F2150" s="4" t="s">
        <v>3324</v>
      </c>
      <c r="G2150" s="4" t="s">
        <v>3325</v>
      </c>
      <c r="H2150" s="4" t="s">
        <v>3318</v>
      </c>
      <c r="I2150" s="4" t="s">
        <v>7506</v>
      </c>
      <c r="J2150" s="4" t="s">
        <v>7505</v>
      </c>
      <c r="K2150" s="4" t="s">
        <v>2549</v>
      </c>
      <c r="L2150" s="29" t="s">
        <v>282</v>
      </c>
      <c r="M2150" t="s">
        <v>8</v>
      </c>
      <c r="Q2150"/>
      <c r="R2150">
        <v>2</v>
      </c>
      <c r="S2150">
        <v>0</v>
      </c>
      <c r="T2150">
        <v>0</v>
      </c>
      <c r="U2150">
        <v>0</v>
      </c>
      <c r="V2150">
        <v>2</v>
      </c>
      <c r="X2150" s="21" t="s">
        <v>1943</v>
      </c>
    </row>
    <row r="2151" spans="1:24" hidden="1">
      <c r="A2151" s="77" t="s">
        <v>8228</v>
      </c>
      <c r="B2151" s="4" t="s">
        <v>3203</v>
      </c>
      <c r="C2151" s="4" t="s">
        <v>2258</v>
      </c>
      <c r="D2151" s="4" t="s">
        <v>3204</v>
      </c>
      <c r="E2151" s="4" t="s">
        <v>2259</v>
      </c>
      <c r="F2151" s="4" t="s">
        <v>3324</v>
      </c>
      <c r="G2151" s="4" t="s">
        <v>3325</v>
      </c>
      <c r="H2151" s="4" t="s">
        <v>3318</v>
      </c>
      <c r="I2151" s="4" t="s">
        <v>123</v>
      </c>
      <c r="J2151" s="4" t="s">
        <v>868</v>
      </c>
      <c r="K2151" s="4" t="s">
        <v>2505</v>
      </c>
      <c r="L2151" s="4" t="s">
        <v>21</v>
      </c>
      <c r="M2151" t="s">
        <v>8</v>
      </c>
      <c r="Q2151"/>
      <c r="R2151">
        <v>133</v>
      </c>
      <c r="S2151">
        <v>60</v>
      </c>
      <c r="T2151">
        <v>50</v>
      </c>
      <c r="U2151">
        <v>20</v>
      </c>
      <c r="V2151">
        <v>5</v>
      </c>
      <c r="X2151" s="21" t="s">
        <v>1943</v>
      </c>
    </row>
    <row r="2152" spans="1:24" hidden="1">
      <c r="A2152" s="77" t="s">
        <v>8228</v>
      </c>
      <c r="B2152" s="4" t="s">
        <v>3203</v>
      </c>
      <c r="C2152" s="4" t="s">
        <v>2258</v>
      </c>
      <c r="D2152" s="4" t="s">
        <v>3204</v>
      </c>
      <c r="E2152" s="4" t="s">
        <v>2259</v>
      </c>
      <c r="F2152" s="4" t="s">
        <v>3324</v>
      </c>
      <c r="G2152" s="4" t="s">
        <v>3325</v>
      </c>
      <c r="H2152" s="4" t="s">
        <v>3318</v>
      </c>
      <c r="I2152" s="4" t="s">
        <v>125</v>
      </c>
      <c r="J2152" s="4" t="s">
        <v>869</v>
      </c>
      <c r="K2152" s="4" t="s">
        <v>2505</v>
      </c>
      <c r="L2152" s="4" t="s">
        <v>21</v>
      </c>
      <c r="M2152" t="s">
        <v>8</v>
      </c>
      <c r="Q2152"/>
      <c r="R2152">
        <v>119</v>
      </c>
      <c r="S2152">
        <v>56</v>
      </c>
      <c r="T2152">
        <v>45</v>
      </c>
      <c r="U2152">
        <v>15</v>
      </c>
      <c r="V2152">
        <v>4</v>
      </c>
      <c r="X2152" s="21" t="s">
        <v>1943</v>
      </c>
    </row>
    <row r="2153" spans="1:24" hidden="1">
      <c r="A2153" s="77" t="s">
        <v>8228</v>
      </c>
      <c r="B2153" s="4" t="s">
        <v>3203</v>
      </c>
      <c r="C2153" s="4" t="s">
        <v>2258</v>
      </c>
      <c r="D2153" s="4" t="s">
        <v>3204</v>
      </c>
      <c r="E2153" s="4" t="s">
        <v>2259</v>
      </c>
      <c r="F2153" s="4" t="s">
        <v>3324</v>
      </c>
      <c r="G2153" s="4" t="s">
        <v>3325</v>
      </c>
      <c r="H2153" s="4" t="s">
        <v>3318</v>
      </c>
      <c r="I2153" s="4" t="s">
        <v>127</v>
      </c>
      <c r="J2153" s="4" t="s">
        <v>870</v>
      </c>
      <c r="K2153" s="4" t="s">
        <v>2506</v>
      </c>
      <c r="L2153" s="4" t="s">
        <v>24</v>
      </c>
      <c r="M2153" t="s">
        <v>8</v>
      </c>
      <c r="Q2153"/>
      <c r="R2153">
        <v>62</v>
      </c>
      <c r="S2153">
        <v>7</v>
      </c>
      <c r="T2153">
        <v>29</v>
      </c>
      <c r="U2153">
        <v>15</v>
      </c>
      <c r="V2153">
        <v>11</v>
      </c>
      <c r="X2153" s="21" t="s">
        <v>1943</v>
      </c>
    </row>
    <row r="2154" spans="1:24" hidden="1">
      <c r="A2154" s="77" t="s">
        <v>8228</v>
      </c>
      <c r="B2154" s="4" t="s">
        <v>3203</v>
      </c>
      <c r="C2154" s="4" t="s">
        <v>2258</v>
      </c>
      <c r="D2154" s="4" t="s">
        <v>3204</v>
      </c>
      <c r="E2154" s="4" t="s">
        <v>2259</v>
      </c>
      <c r="F2154" s="4" t="s">
        <v>3324</v>
      </c>
      <c r="G2154" s="4" t="s">
        <v>3325</v>
      </c>
      <c r="H2154" s="4" t="s">
        <v>3318</v>
      </c>
      <c r="I2154" s="4" t="s">
        <v>129</v>
      </c>
      <c r="J2154" s="4" t="s">
        <v>871</v>
      </c>
      <c r="K2154" s="4" t="s">
        <v>2506</v>
      </c>
      <c r="L2154" s="4" t="s">
        <v>24</v>
      </c>
      <c r="M2154" t="s">
        <v>8</v>
      </c>
      <c r="Q2154"/>
      <c r="R2154">
        <v>60</v>
      </c>
      <c r="S2154">
        <v>6</v>
      </c>
      <c r="T2154">
        <v>29</v>
      </c>
      <c r="U2154">
        <v>14</v>
      </c>
      <c r="V2154">
        <v>11</v>
      </c>
      <c r="X2154" s="21" t="s">
        <v>1943</v>
      </c>
    </row>
    <row r="2155" spans="1:24" hidden="1">
      <c r="A2155" s="77" t="s">
        <v>8228</v>
      </c>
      <c r="B2155" s="4" t="s">
        <v>3203</v>
      </c>
      <c r="C2155" s="4" t="s">
        <v>2258</v>
      </c>
      <c r="D2155" s="4" t="s">
        <v>3204</v>
      </c>
      <c r="E2155" s="4" t="s">
        <v>2259</v>
      </c>
      <c r="F2155" s="4" t="s">
        <v>3324</v>
      </c>
      <c r="G2155" s="4" t="s">
        <v>3325</v>
      </c>
      <c r="H2155" s="4" t="s">
        <v>3318</v>
      </c>
      <c r="I2155" s="4" t="s">
        <v>704</v>
      </c>
      <c r="J2155" s="4" t="s">
        <v>872</v>
      </c>
      <c r="K2155" s="4" t="s">
        <v>2517</v>
      </c>
      <c r="L2155" s="4" t="s">
        <v>67</v>
      </c>
      <c r="M2155" t="s">
        <v>8</v>
      </c>
      <c r="Q2155"/>
      <c r="R2155">
        <v>25</v>
      </c>
      <c r="S2155">
        <v>6</v>
      </c>
      <c r="T2155">
        <v>8</v>
      </c>
      <c r="U2155">
        <v>7</v>
      </c>
      <c r="V2155">
        <v>4</v>
      </c>
      <c r="X2155" s="21" t="s">
        <v>1943</v>
      </c>
    </row>
    <row r="2156" spans="1:24" hidden="1">
      <c r="A2156" s="77" t="s">
        <v>8228</v>
      </c>
      <c r="B2156" s="4" t="s">
        <v>3203</v>
      </c>
      <c r="C2156" s="4" t="s">
        <v>2258</v>
      </c>
      <c r="D2156" s="4" t="s">
        <v>3204</v>
      </c>
      <c r="E2156" s="4" t="s">
        <v>2259</v>
      </c>
      <c r="F2156" s="4" t="s">
        <v>3324</v>
      </c>
      <c r="G2156" s="4" t="s">
        <v>3325</v>
      </c>
      <c r="H2156" s="4" t="s">
        <v>3318</v>
      </c>
      <c r="I2156" s="4" t="s">
        <v>702</v>
      </c>
      <c r="J2156" s="4" t="s">
        <v>873</v>
      </c>
      <c r="K2156" s="4" t="s">
        <v>2517</v>
      </c>
      <c r="L2156" s="4" t="s">
        <v>67</v>
      </c>
      <c r="M2156" t="s">
        <v>8</v>
      </c>
      <c r="Q2156"/>
      <c r="R2156">
        <v>28</v>
      </c>
      <c r="S2156">
        <v>6</v>
      </c>
      <c r="T2156">
        <v>9</v>
      </c>
      <c r="U2156">
        <v>8</v>
      </c>
      <c r="V2156">
        <v>5</v>
      </c>
      <c r="X2156" s="21" t="s">
        <v>1943</v>
      </c>
    </row>
    <row r="2157" spans="1:24" hidden="1">
      <c r="A2157" s="77" t="s">
        <v>8228</v>
      </c>
      <c r="B2157" s="4" t="s">
        <v>3103</v>
      </c>
      <c r="C2157" s="4" t="s">
        <v>1981</v>
      </c>
      <c r="D2157" s="4" t="s">
        <v>4375</v>
      </c>
      <c r="E2157" s="4" t="s">
        <v>4376</v>
      </c>
      <c r="F2157" s="4" t="s">
        <v>3324</v>
      </c>
      <c r="G2157" s="4" t="s">
        <v>3325</v>
      </c>
      <c r="H2157" s="4" t="s">
        <v>3318</v>
      </c>
      <c r="I2157" s="4" t="s">
        <v>7078</v>
      </c>
      <c r="J2157" s="4" t="s">
        <v>7079</v>
      </c>
      <c r="K2157" s="4" t="s">
        <v>2499</v>
      </c>
      <c r="L2157" s="29" t="s">
        <v>7</v>
      </c>
      <c r="M2157" t="s">
        <v>8</v>
      </c>
      <c r="Q2157"/>
      <c r="R2157">
        <v>2</v>
      </c>
      <c r="S2157">
        <v>0</v>
      </c>
      <c r="T2157">
        <v>0</v>
      </c>
      <c r="U2157">
        <v>0</v>
      </c>
      <c r="V2157">
        <v>2</v>
      </c>
      <c r="W2157" s="28" t="s">
        <v>3317</v>
      </c>
      <c r="X2157" s="21" t="s">
        <v>7892</v>
      </c>
    </row>
    <row r="2158" spans="1:24" hidden="1">
      <c r="A2158" s="77" t="s">
        <v>8228</v>
      </c>
      <c r="B2158" s="4" t="s">
        <v>3103</v>
      </c>
      <c r="C2158" s="4" t="s">
        <v>1981</v>
      </c>
      <c r="D2158" s="4" t="s">
        <v>4375</v>
      </c>
      <c r="E2158" s="4" t="s">
        <v>4376</v>
      </c>
      <c r="F2158" s="4" t="s">
        <v>3324</v>
      </c>
      <c r="G2158" s="4" t="s">
        <v>3325</v>
      </c>
      <c r="H2158" s="4" t="s">
        <v>3318</v>
      </c>
      <c r="I2158" s="4" t="s">
        <v>7080</v>
      </c>
      <c r="J2158" s="4" t="s">
        <v>7081</v>
      </c>
      <c r="K2158" s="4" t="s">
        <v>2499</v>
      </c>
      <c r="L2158" s="29" t="s">
        <v>7</v>
      </c>
      <c r="M2158" t="s">
        <v>8</v>
      </c>
      <c r="Q2158"/>
      <c r="R2158">
        <v>2</v>
      </c>
      <c r="S2158">
        <v>0</v>
      </c>
      <c r="T2158">
        <v>0</v>
      </c>
      <c r="U2158">
        <v>0</v>
      </c>
      <c r="V2158">
        <v>2</v>
      </c>
      <c r="W2158" s="28" t="s">
        <v>3317</v>
      </c>
      <c r="X2158" s="21" t="s">
        <v>7892</v>
      </c>
    </row>
    <row r="2159" spans="1:24" hidden="1">
      <c r="A2159" s="77" t="s">
        <v>8228</v>
      </c>
      <c r="B2159" s="4" t="s">
        <v>3103</v>
      </c>
      <c r="C2159" s="4" t="s">
        <v>1981</v>
      </c>
      <c r="D2159" s="4" t="s">
        <v>4375</v>
      </c>
      <c r="E2159" s="4" t="s">
        <v>4376</v>
      </c>
      <c r="F2159" s="4" t="s">
        <v>3324</v>
      </c>
      <c r="G2159" s="4" t="s">
        <v>3325</v>
      </c>
      <c r="H2159" s="4" t="s">
        <v>3318</v>
      </c>
      <c r="I2159" s="4" t="s">
        <v>7082</v>
      </c>
      <c r="J2159" s="4" t="s">
        <v>7083</v>
      </c>
      <c r="K2159" s="4" t="s">
        <v>2499</v>
      </c>
      <c r="L2159" s="29" t="s">
        <v>7</v>
      </c>
      <c r="M2159" t="s">
        <v>8</v>
      </c>
      <c r="Q2159"/>
      <c r="R2159">
        <v>2</v>
      </c>
      <c r="S2159">
        <v>0</v>
      </c>
      <c r="T2159">
        <v>0</v>
      </c>
      <c r="U2159">
        <v>0</v>
      </c>
      <c r="V2159">
        <v>2</v>
      </c>
      <c r="W2159" s="28" t="s">
        <v>3317</v>
      </c>
      <c r="X2159" s="21" t="s">
        <v>7892</v>
      </c>
    </row>
    <row r="2160" spans="1:24" hidden="1">
      <c r="A2160" s="77" t="s">
        <v>8228</v>
      </c>
      <c r="B2160" s="4" t="s">
        <v>3103</v>
      </c>
      <c r="C2160" s="4" t="s">
        <v>1981</v>
      </c>
      <c r="D2160" s="4" t="s">
        <v>4375</v>
      </c>
      <c r="E2160" s="4" t="s">
        <v>4376</v>
      </c>
      <c r="F2160" s="4" t="s">
        <v>3324</v>
      </c>
      <c r="G2160" s="4" t="s">
        <v>3325</v>
      </c>
      <c r="H2160" s="4" t="s">
        <v>3318</v>
      </c>
      <c r="I2160" s="4" t="s">
        <v>7090</v>
      </c>
      <c r="J2160" s="4" t="s">
        <v>7091</v>
      </c>
      <c r="K2160" s="4" t="s">
        <v>2499</v>
      </c>
      <c r="L2160" s="29" t="s">
        <v>7</v>
      </c>
      <c r="M2160" t="s">
        <v>8</v>
      </c>
      <c r="Q2160"/>
      <c r="R2160">
        <v>2</v>
      </c>
      <c r="S2160">
        <v>0</v>
      </c>
      <c r="T2160">
        <v>0</v>
      </c>
      <c r="U2160">
        <v>0</v>
      </c>
      <c r="V2160">
        <v>2</v>
      </c>
      <c r="W2160" s="28" t="s">
        <v>3317</v>
      </c>
      <c r="X2160" s="21" t="s">
        <v>7892</v>
      </c>
    </row>
    <row r="2161" spans="1:24" hidden="1">
      <c r="A2161" s="77" t="s">
        <v>8228</v>
      </c>
      <c r="B2161" s="4" t="s">
        <v>3103</v>
      </c>
      <c r="C2161" s="4" t="s">
        <v>1981</v>
      </c>
      <c r="D2161" s="4" t="s">
        <v>4375</v>
      </c>
      <c r="E2161" s="4" t="s">
        <v>4376</v>
      </c>
      <c r="F2161" s="4" t="s">
        <v>3324</v>
      </c>
      <c r="G2161" s="4" t="s">
        <v>3325</v>
      </c>
      <c r="H2161" s="4" t="s">
        <v>3318</v>
      </c>
      <c r="I2161" s="4" t="s">
        <v>5078</v>
      </c>
      <c r="J2161" s="4" t="s">
        <v>5079</v>
      </c>
      <c r="K2161" s="4" t="s">
        <v>2577</v>
      </c>
      <c r="L2161" s="4" t="s">
        <v>308</v>
      </c>
      <c r="M2161" t="s">
        <v>8</v>
      </c>
      <c r="Q2161"/>
      <c r="R2161">
        <v>7</v>
      </c>
      <c r="S2161">
        <v>3</v>
      </c>
      <c r="T2161">
        <v>0</v>
      </c>
      <c r="U2161">
        <v>2</v>
      </c>
      <c r="V2161">
        <v>2</v>
      </c>
      <c r="W2161" s="28" t="s">
        <v>3317</v>
      </c>
      <c r="X2161" s="21" t="s">
        <v>7877</v>
      </c>
    </row>
    <row r="2162" spans="1:24" hidden="1">
      <c r="A2162" s="77" t="s">
        <v>8228</v>
      </c>
      <c r="B2162" s="4" t="s">
        <v>3103</v>
      </c>
      <c r="C2162" s="4" t="s">
        <v>1981</v>
      </c>
      <c r="D2162" s="4" t="s">
        <v>4375</v>
      </c>
      <c r="E2162" s="4" t="s">
        <v>4376</v>
      </c>
      <c r="F2162" s="4" t="s">
        <v>3324</v>
      </c>
      <c r="G2162" s="4" t="s">
        <v>3325</v>
      </c>
      <c r="H2162" s="4" t="s">
        <v>3318</v>
      </c>
      <c r="I2162" s="4" t="s">
        <v>4152</v>
      </c>
      <c r="J2162" s="4" t="s">
        <v>818</v>
      </c>
      <c r="K2162" s="4" t="s">
        <v>2577</v>
      </c>
      <c r="L2162" s="4" t="s">
        <v>308</v>
      </c>
      <c r="M2162" t="s">
        <v>8</v>
      </c>
      <c r="Q2162"/>
      <c r="R2162">
        <v>30</v>
      </c>
      <c r="S2162">
        <v>18</v>
      </c>
      <c r="T2162">
        <v>10</v>
      </c>
      <c r="U2162">
        <v>0</v>
      </c>
      <c r="V2162">
        <v>2</v>
      </c>
      <c r="X2162" s="21" t="s">
        <v>7877</v>
      </c>
    </row>
    <row r="2163" spans="1:24" hidden="1">
      <c r="A2163" s="77" t="s">
        <v>8228</v>
      </c>
      <c r="B2163" s="4" t="s">
        <v>3103</v>
      </c>
      <c r="C2163" s="4" t="s">
        <v>1981</v>
      </c>
      <c r="D2163" s="4" t="s">
        <v>4375</v>
      </c>
      <c r="E2163" s="4" t="s">
        <v>4376</v>
      </c>
      <c r="F2163" s="4" t="s">
        <v>3324</v>
      </c>
      <c r="G2163" s="4" t="s">
        <v>3325</v>
      </c>
      <c r="H2163" s="4" t="s">
        <v>3318</v>
      </c>
      <c r="I2163" s="4" t="s">
        <v>4153</v>
      </c>
      <c r="J2163" s="4" t="s">
        <v>820</v>
      </c>
      <c r="K2163" s="4" t="s">
        <v>2577</v>
      </c>
      <c r="L2163" s="4" t="s">
        <v>308</v>
      </c>
      <c r="M2163" t="s">
        <v>8</v>
      </c>
      <c r="Q2163"/>
      <c r="R2163">
        <v>26</v>
      </c>
      <c r="S2163">
        <v>15</v>
      </c>
      <c r="T2163">
        <v>9</v>
      </c>
      <c r="U2163">
        <v>0</v>
      </c>
      <c r="V2163">
        <v>2</v>
      </c>
      <c r="X2163" s="21" t="s">
        <v>7877</v>
      </c>
    </row>
    <row r="2164" spans="1:24" hidden="1">
      <c r="A2164" s="77" t="s">
        <v>8228</v>
      </c>
      <c r="B2164" s="4" t="s">
        <v>3103</v>
      </c>
      <c r="C2164" s="4" t="s">
        <v>1981</v>
      </c>
      <c r="D2164" s="4" t="s">
        <v>4375</v>
      </c>
      <c r="E2164" s="4" t="s">
        <v>4376</v>
      </c>
      <c r="F2164" s="4" t="s">
        <v>3324</v>
      </c>
      <c r="G2164" s="4" t="s">
        <v>3325</v>
      </c>
      <c r="H2164" s="4" t="s">
        <v>3318</v>
      </c>
      <c r="I2164" s="4" t="s">
        <v>5080</v>
      </c>
      <c r="J2164" s="4" t="s">
        <v>5081</v>
      </c>
      <c r="K2164" s="4" t="s">
        <v>2603</v>
      </c>
      <c r="L2164" s="4" t="s">
        <v>333</v>
      </c>
      <c r="M2164" t="s">
        <v>8</v>
      </c>
      <c r="Q2164"/>
      <c r="R2164">
        <v>7</v>
      </c>
      <c r="S2164">
        <v>3</v>
      </c>
      <c r="T2164">
        <v>0</v>
      </c>
      <c r="U2164">
        <v>2</v>
      </c>
      <c r="V2164">
        <v>2</v>
      </c>
      <c r="W2164" s="28" t="s">
        <v>3317</v>
      </c>
      <c r="X2164" s="21" t="s">
        <v>7877</v>
      </c>
    </row>
    <row r="2165" spans="1:24" hidden="1">
      <c r="A2165" s="77" t="s">
        <v>8228</v>
      </c>
      <c r="B2165" s="4" t="s">
        <v>3103</v>
      </c>
      <c r="C2165" s="4" t="s">
        <v>1981</v>
      </c>
      <c r="D2165" s="4" t="s">
        <v>4375</v>
      </c>
      <c r="E2165" s="4" t="s">
        <v>4376</v>
      </c>
      <c r="F2165" s="4" t="s">
        <v>3324</v>
      </c>
      <c r="G2165" s="4" t="s">
        <v>3325</v>
      </c>
      <c r="H2165" s="4" t="s">
        <v>3318</v>
      </c>
      <c r="I2165" s="4" t="s">
        <v>4421</v>
      </c>
      <c r="J2165" s="4" t="s">
        <v>822</v>
      </c>
      <c r="K2165" s="4" t="s">
        <v>2603</v>
      </c>
      <c r="L2165" s="4" t="s">
        <v>333</v>
      </c>
      <c r="M2165" t="s">
        <v>8</v>
      </c>
      <c r="Q2165"/>
      <c r="R2165">
        <v>22</v>
      </c>
      <c r="S2165">
        <v>1</v>
      </c>
      <c r="T2165">
        <v>9</v>
      </c>
      <c r="U2165">
        <v>7</v>
      </c>
      <c r="V2165">
        <v>5</v>
      </c>
      <c r="X2165" s="21" t="s">
        <v>7877</v>
      </c>
    </row>
    <row r="2166" spans="1:24" hidden="1">
      <c r="A2166" s="77" t="s">
        <v>8228</v>
      </c>
      <c r="B2166" s="4" t="s">
        <v>3103</v>
      </c>
      <c r="C2166" s="4" t="s">
        <v>1981</v>
      </c>
      <c r="D2166" s="4" t="s">
        <v>4375</v>
      </c>
      <c r="E2166" s="4" t="s">
        <v>4376</v>
      </c>
      <c r="F2166" s="4" t="s">
        <v>3324</v>
      </c>
      <c r="G2166" s="4" t="s">
        <v>3325</v>
      </c>
      <c r="H2166" s="4" t="s">
        <v>3318</v>
      </c>
      <c r="I2166" s="4" t="s">
        <v>4422</v>
      </c>
      <c r="J2166" s="4" t="s">
        <v>824</v>
      </c>
      <c r="K2166" s="4" t="s">
        <v>2603</v>
      </c>
      <c r="L2166" s="4" t="s">
        <v>333</v>
      </c>
      <c r="M2166" t="s">
        <v>8</v>
      </c>
      <c r="Q2166"/>
      <c r="R2166">
        <v>20</v>
      </c>
      <c r="S2166">
        <v>1</v>
      </c>
      <c r="T2166">
        <v>9</v>
      </c>
      <c r="U2166">
        <v>5</v>
      </c>
      <c r="V2166">
        <v>5</v>
      </c>
      <c r="X2166" s="21" t="s">
        <v>7877</v>
      </c>
    </row>
    <row r="2167" spans="1:24" hidden="1">
      <c r="A2167" s="77" t="s">
        <v>8228</v>
      </c>
      <c r="B2167" s="4" t="s">
        <v>3103</v>
      </c>
      <c r="C2167" s="4" t="s">
        <v>1981</v>
      </c>
      <c r="D2167" s="4" t="s">
        <v>4375</v>
      </c>
      <c r="E2167" s="4" t="s">
        <v>4376</v>
      </c>
      <c r="F2167" s="4" t="s">
        <v>3324</v>
      </c>
      <c r="G2167" s="4" t="s">
        <v>3325</v>
      </c>
      <c r="H2167" s="4" t="s">
        <v>3318</v>
      </c>
      <c r="I2167" s="4" t="s">
        <v>5082</v>
      </c>
      <c r="J2167" s="4" t="s">
        <v>5083</v>
      </c>
      <c r="K2167" s="4" t="s">
        <v>2579</v>
      </c>
      <c r="L2167" s="4" t="s">
        <v>310</v>
      </c>
      <c r="M2167" t="s">
        <v>8</v>
      </c>
      <c r="Q2167"/>
      <c r="R2167">
        <v>6</v>
      </c>
      <c r="S2167">
        <v>2</v>
      </c>
      <c r="T2167">
        <v>0</v>
      </c>
      <c r="U2167">
        <v>2</v>
      </c>
      <c r="V2167">
        <v>2</v>
      </c>
      <c r="W2167" s="28" t="s">
        <v>3317</v>
      </c>
      <c r="X2167" s="21" t="s">
        <v>7877</v>
      </c>
    </row>
    <row r="2168" spans="1:24" hidden="1">
      <c r="A2168" s="77" t="s">
        <v>8228</v>
      </c>
      <c r="B2168" s="4" t="s">
        <v>3103</v>
      </c>
      <c r="C2168" s="4" t="s">
        <v>1981</v>
      </c>
      <c r="D2168" s="4" t="s">
        <v>4375</v>
      </c>
      <c r="E2168" s="4" t="s">
        <v>4376</v>
      </c>
      <c r="F2168" s="4" t="s">
        <v>3324</v>
      </c>
      <c r="G2168" s="4" t="s">
        <v>3325</v>
      </c>
      <c r="H2168" s="4" t="s">
        <v>3318</v>
      </c>
      <c r="I2168" s="4" t="s">
        <v>4423</v>
      </c>
      <c r="J2168" s="4" t="s">
        <v>4424</v>
      </c>
      <c r="K2168" s="4" t="s">
        <v>2579</v>
      </c>
      <c r="L2168" s="4" t="s">
        <v>310</v>
      </c>
      <c r="M2168" t="s">
        <v>8</v>
      </c>
      <c r="Q2168"/>
      <c r="R2168">
        <v>1</v>
      </c>
      <c r="S2168">
        <v>0</v>
      </c>
      <c r="T2168">
        <v>0</v>
      </c>
      <c r="U2168">
        <v>0</v>
      </c>
      <c r="V2168">
        <v>1</v>
      </c>
      <c r="X2168" s="21" t="s">
        <v>7877</v>
      </c>
    </row>
    <row r="2169" spans="1:24" hidden="1">
      <c r="A2169" s="77" t="s">
        <v>8228</v>
      </c>
      <c r="B2169" s="4" t="s">
        <v>3103</v>
      </c>
      <c r="C2169" s="4" t="s">
        <v>1981</v>
      </c>
      <c r="D2169" s="4" t="s">
        <v>4375</v>
      </c>
      <c r="E2169" s="4" t="s">
        <v>4376</v>
      </c>
      <c r="F2169" s="4" t="s">
        <v>3324</v>
      </c>
      <c r="G2169" s="4" t="s">
        <v>3325</v>
      </c>
      <c r="H2169" s="4" t="s">
        <v>3318</v>
      </c>
      <c r="I2169" s="4" t="s">
        <v>5084</v>
      </c>
      <c r="J2169" s="4" t="s">
        <v>5085</v>
      </c>
      <c r="K2169" s="4" t="s">
        <v>2775</v>
      </c>
      <c r="L2169" s="4" t="s">
        <v>1042</v>
      </c>
      <c r="M2169" t="s">
        <v>8</v>
      </c>
      <c r="Q2169"/>
      <c r="R2169">
        <v>1</v>
      </c>
      <c r="S2169">
        <v>0</v>
      </c>
      <c r="T2169">
        <v>0</v>
      </c>
      <c r="U2169">
        <v>0</v>
      </c>
      <c r="V2169">
        <v>1</v>
      </c>
      <c r="W2169" s="28" t="s">
        <v>3317</v>
      </c>
      <c r="X2169" s="21" t="s">
        <v>7877</v>
      </c>
    </row>
    <row r="2170" spans="1:24" hidden="1">
      <c r="A2170" s="77" t="s">
        <v>8228</v>
      </c>
      <c r="B2170" s="4" t="s">
        <v>3103</v>
      </c>
      <c r="C2170" s="4" t="s">
        <v>1981</v>
      </c>
      <c r="D2170" s="4" t="s">
        <v>4375</v>
      </c>
      <c r="E2170" s="4" t="s">
        <v>4376</v>
      </c>
      <c r="F2170" s="4" t="s">
        <v>3324</v>
      </c>
      <c r="G2170" s="4" t="s">
        <v>3325</v>
      </c>
      <c r="H2170" s="4" t="s">
        <v>3318</v>
      </c>
      <c r="I2170" s="4" t="s">
        <v>4154</v>
      </c>
      <c r="J2170" s="4" t="s">
        <v>326</v>
      </c>
      <c r="K2170" s="4" t="s">
        <v>2511</v>
      </c>
      <c r="L2170" s="4" t="s">
        <v>37</v>
      </c>
      <c r="M2170" t="s">
        <v>8</v>
      </c>
      <c r="Q2170"/>
      <c r="R2170">
        <v>53</v>
      </c>
      <c r="S2170">
        <v>29</v>
      </c>
      <c r="T2170">
        <v>17</v>
      </c>
      <c r="U2170">
        <v>5</v>
      </c>
      <c r="V2170">
        <v>2</v>
      </c>
      <c r="X2170" s="21" t="s">
        <v>7868</v>
      </c>
    </row>
    <row r="2171" spans="1:24" hidden="1">
      <c r="A2171" s="77" t="s">
        <v>8228</v>
      </c>
      <c r="B2171" s="4" t="s">
        <v>3103</v>
      </c>
      <c r="C2171" s="4" t="s">
        <v>1981</v>
      </c>
      <c r="D2171" s="4" t="s">
        <v>4375</v>
      </c>
      <c r="E2171" s="4" t="s">
        <v>4376</v>
      </c>
      <c r="F2171" s="4" t="s">
        <v>3324</v>
      </c>
      <c r="G2171" s="4" t="s">
        <v>3325</v>
      </c>
      <c r="H2171" s="4" t="s">
        <v>3318</v>
      </c>
      <c r="I2171" s="4" t="s">
        <v>4155</v>
      </c>
      <c r="J2171" s="4" t="s">
        <v>327</v>
      </c>
      <c r="K2171" s="4" t="s">
        <v>2511</v>
      </c>
      <c r="L2171" s="4" t="s">
        <v>37</v>
      </c>
      <c r="M2171" t="s">
        <v>8</v>
      </c>
      <c r="Q2171"/>
      <c r="R2171">
        <v>45</v>
      </c>
      <c r="S2171">
        <v>26</v>
      </c>
      <c r="T2171">
        <v>14</v>
      </c>
      <c r="U2171">
        <v>5</v>
      </c>
      <c r="V2171">
        <v>0</v>
      </c>
      <c r="X2171" s="21" t="s">
        <v>7868</v>
      </c>
    </row>
    <row r="2172" spans="1:24" hidden="1">
      <c r="A2172" s="77" t="s">
        <v>8228</v>
      </c>
      <c r="B2172" s="4" t="s">
        <v>3103</v>
      </c>
      <c r="C2172" s="4" t="s">
        <v>1981</v>
      </c>
      <c r="D2172" s="4" t="s">
        <v>4375</v>
      </c>
      <c r="E2172" s="4" t="s">
        <v>4376</v>
      </c>
      <c r="F2172" s="4" t="s">
        <v>3324</v>
      </c>
      <c r="G2172" s="4" t="s">
        <v>3325</v>
      </c>
      <c r="H2172" s="4" t="s">
        <v>3318</v>
      </c>
      <c r="I2172" s="4" t="s">
        <v>4156</v>
      </c>
      <c r="J2172" s="4" t="s">
        <v>575</v>
      </c>
      <c r="K2172" s="4" t="s">
        <v>2512</v>
      </c>
      <c r="L2172" s="4" t="s">
        <v>42</v>
      </c>
      <c r="M2172" t="s">
        <v>8</v>
      </c>
      <c r="Q2172"/>
      <c r="R2172">
        <v>55</v>
      </c>
      <c r="S2172">
        <v>4</v>
      </c>
      <c r="T2172">
        <v>22</v>
      </c>
      <c r="U2172">
        <v>27</v>
      </c>
      <c r="V2172">
        <v>2</v>
      </c>
      <c r="X2172" s="21" t="s">
        <v>7868</v>
      </c>
    </row>
    <row r="2173" spans="1:24" hidden="1">
      <c r="A2173" s="77" t="s">
        <v>8228</v>
      </c>
      <c r="B2173" s="4" t="s">
        <v>3103</v>
      </c>
      <c r="C2173" s="4" t="s">
        <v>1981</v>
      </c>
      <c r="D2173" s="4" t="s">
        <v>4375</v>
      </c>
      <c r="E2173" s="4" t="s">
        <v>4376</v>
      </c>
      <c r="F2173" s="4" t="s">
        <v>3324</v>
      </c>
      <c r="G2173" s="4" t="s">
        <v>3325</v>
      </c>
      <c r="H2173" s="4" t="s">
        <v>3318</v>
      </c>
      <c r="I2173" s="4" t="s">
        <v>4157</v>
      </c>
      <c r="J2173" s="4" t="s">
        <v>577</v>
      </c>
      <c r="K2173" s="4" t="s">
        <v>2512</v>
      </c>
      <c r="L2173" s="4" t="s">
        <v>42</v>
      </c>
      <c r="M2173" t="s">
        <v>8</v>
      </c>
      <c r="Q2173"/>
      <c r="R2173">
        <v>54</v>
      </c>
      <c r="S2173">
        <v>4</v>
      </c>
      <c r="T2173">
        <v>21</v>
      </c>
      <c r="U2173">
        <v>27</v>
      </c>
      <c r="V2173">
        <v>2</v>
      </c>
      <c r="X2173" s="21" t="s">
        <v>7868</v>
      </c>
    </row>
    <row r="2174" spans="1:24" hidden="1">
      <c r="A2174" s="77" t="s">
        <v>8228</v>
      </c>
      <c r="B2174" s="4" t="s">
        <v>3103</v>
      </c>
      <c r="C2174" s="4" t="s">
        <v>1981</v>
      </c>
      <c r="D2174" s="4" t="s">
        <v>4375</v>
      </c>
      <c r="E2174" s="4" t="s">
        <v>4376</v>
      </c>
      <c r="F2174" s="4" t="s">
        <v>3324</v>
      </c>
      <c r="G2174" s="4" t="s">
        <v>3325</v>
      </c>
      <c r="H2174" s="4" t="s">
        <v>3318</v>
      </c>
      <c r="I2174" s="4" t="s">
        <v>4158</v>
      </c>
      <c r="J2174" s="4" t="s">
        <v>836</v>
      </c>
      <c r="K2174" s="4" t="s">
        <v>2513</v>
      </c>
      <c r="L2174" s="4" t="s">
        <v>47</v>
      </c>
      <c r="M2174" t="s">
        <v>8</v>
      </c>
      <c r="Q2174"/>
      <c r="R2174">
        <v>17</v>
      </c>
      <c r="S2174">
        <v>0</v>
      </c>
      <c r="T2174">
        <v>2</v>
      </c>
      <c r="U2174">
        <v>4</v>
      </c>
      <c r="V2174">
        <v>11</v>
      </c>
      <c r="X2174" s="21" t="s">
        <v>7868</v>
      </c>
    </row>
    <row r="2175" spans="1:24" hidden="1">
      <c r="A2175" s="77" t="s">
        <v>8228</v>
      </c>
      <c r="B2175" s="4" t="s">
        <v>3103</v>
      </c>
      <c r="C2175" s="4" t="s">
        <v>1981</v>
      </c>
      <c r="D2175" s="4" t="s">
        <v>4375</v>
      </c>
      <c r="E2175" s="4" t="s">
        <v>4376</v>
      </c>
      <c r="F2175" s="4" t="s">
        <v>3324</v>
      </c>
      <c r="G2175" s="4" t="s">
        <v>3325</v>
      </c>
      <c r="H2175" s="4" t="s">
        <v>3318</v>
      </c>
      <c r="I2175" s="4" t="s">
        <v>4161</v>
      </c>
      <c r="J2175" s="4" t="s">
        <v>837</v>
      </c>
      <c r="K2175" s="4" t="s">
        <v>2513</v>
      </c>
      <c r="L2175" s="4" t="s">
        <v>47</v>
      </c>
      <c r="M2175" t="s">
        <v>8</v>
      </c>
      <c r="Q2175"/>
      <c r="R2175">
        <v>17</v>
      </c>
      <c r="S2175">
        <v>0</v>
      </c>
      <c r="T2175">
        <v>2</v>
      </c>
      <c r="U2175">
        <v>4</v>
      </c>
      <c r="V2175">
        <v>11</v>
      </c>
      <c r="X2175" s="21" t="s">
        <v>7868</v>
      </c>
    </row>
    <row r="2176" spans="1:24" hidden="1">
      <c r="A2176" s="77" t="s">
        <v>8228</v>
      </c>
      <c r="B2176" s="4" t="s">
        <v>3103</v>
      </c>
      <c r="C2176" s="4" t="s">
        <v>1981</v>
      </c>
      <c r="D2176" s="4" t="s">
        <v>4375</v>
      </c>
      <c r="E2176" s="4" t="s">
        <v>4376</v>
      </c>
      <c r="F2176" s="4" t="s">
        <v>3324</v>
      </c>
      <c r="G2176" s="4" t="s">
        <v>3325</v>
      </c>
      <c r="H2176" s="4" t="s">
        <v>3318</v>
      </c>
      <c r="I2176" s="4" t="s">
        <v>4165</v>
      </c>
      <c r="J2176" s="4" t="s">
        <v>993</v>
      </c>
      <c r="K2176" s="4" t="s">
        <v>2520</v>
      </c>
      <c r="L2176" s="4" t="s">
        <v>79</v>
      </c>
      <c r="M2176" t="s">
        <v>8</v>
      </c>
      <c r="Q2176"/>
      <c r="R2176">
        <v>40</v>
      </c>
      <c r="S2176">
        <v>26</v>
      </c>
      <c r="T2176">
        <v>8</v>
      </c>
      <c r="U2176">
        <v>4</v>
      </c>
      <c r="V2176">
        <v>2</v>
      </c>
      <c r="X2176" s="21" t="s">
        <v>7886</v>
      </c>
    </row>
    <row r="2177" spans="1:24" hidden="1">
      <c r="A2177" s="77" t="s">
        <v>8228</v>
      </c>
      <c r="B2177" s="4" t="s">
        <v>3103</v>
      </c>
      <c r="C2177" s="4" t="s">
        <v>1981</v>
      </c>
      <c r="D2177" s="4" t="s">
        <v>4375</v>
      </c>
      <c r="E2177" s="4" t="s">
        <v>4376</v>
      </c>
      <c r="F2177" s="4" t="s">
        <v>3324</v>
      </c>
      <c r="G2177" s="4" t="s">
        <v>3325</v>
      </c>
      <c r="H2177" s="4" t="s">
        <v>3318</v>
      </c>
      <c r="I2177" s="4" t="s">
        <v>4166</v>
      </c>
      <c r="J2177" s="4" t="s">
        <v>995</v>
      </c>
      <c r="K2177" s="4" t="s">
        <v>2520</v>
      </c>
      <c r="L2177" s="4" t="s">
        <v>79</v>
      </c>
      <c r="M2177" t="s">
        <v>8</v>
      </c>
      <c r="Q2177"/>
      <c r="R2177">
        <v>37</v>
      </c>
      <c r="S2177">
        <v>23</v>
      </c>
      <c r="T2177">
        <v>9</v>
      </c>
      <c r="U2177">
        <v>4</v>
      </c>
      <c r="V2177">
        <v>1</v>
      </c>
      <c r="X2177" s="21" t="s">
        <v>7886</v>
      </c>
    </row>
    <row r="2178" spans="1:24" hidden="1">
      <c r="A2178" s="77" t="s">
        <v>8228</v>
      </c>
      <c r="B2178" s="4" t="s">
        <v>3103</v>
      </c>
      <c r="C2178" s="4" t="s">
        <v>1981</v>
      </c>
      <c r="D2178" s="4" t="s">
        <v>4375</v>
      </c>
      <c r="E2178" s="4" t="s">
        <v>4376</v>
      </c>
      <c r="F2178" s="4" t="s">
        <v>3324</v>
      </c>
      <c r="G2178" s="4" t="s">
        <v>3325</v>
      </c>
      <c r="H2178" s="4" t="s">
        <v>3318</v>
      </c>
      <c r="I2178" s="4" t="s">
        <v>4167</v>
      </c>
      <c r="J2178" s="4" t="s">
        <v>997</v>
      </c>
      <c r="K2178" s="4" t="s">
        <v>2527</v>
      </c>
      <c r="L2178" s="4" t="s">
        <v>107</v>
      </c>
      <c r="M2178" t="s">
        <v>8</v>
      </c>
      <c r="Q2178"/>
      <c r="R2178">
        <v>51</v>
      </c>
      <c r="S2178">
        <v>6</v>
      </c>
      <c r="T2178">
        <v>25</v>
      </c>
      <c r="U2178">
        <v>14</v>
      </c>
      <c r="V2178">
        <v>6</v>
      </c>
      <c r="X2178" s="21" t="s">
        <v>7886</v>
      </c>
    </row>
    <row r="2179" spans="1:24" hidden="1">
      <c r="A2179" s="77" t="s">
        <v>8228</v>
      </c>
      <c r="B2179" s="4" t="s">
        <v>3103</v>
      </c>
      <c r="C2179" s="4" t="s">
        <v>1981</v>
      </c>
      <c r="D2179" s="4" t="s">
        <v>4375</v>
      </c>
      <c r="E2179" s="4" t="s">
        <v>4376</v>
      </c>
      <c r="F2179" s="4" t="s">
        <v>3324</v>
      </c>
      <c r="G2179" s="4" t="s">
        <v>3325</v>
      </c>
      <c r="H2179" s="4" t="s">
        <v>3318</v>
      </c>
      <c r="I2179" s="4" t="s">
        <v>4168</v>
      </c>
      <c r="J2179" s="4" t="s">
        <v>999</v>
      </c>
      <c r="K2179" s="4" t="s">
        <v>2527</v>
      </c>
      <c r="L2179" s="4" t="s">
        <v>107</v>
      </c>
      <c r="M2179" t="s">
        <v>8</v>
      </c>
      <c r="Q2179"/>
      <c r="R2179">
        <v>50</v>
      </c>
      <c r="S2179">
        <v>6</v>
      </c>
      <c r="T2179">
        <v>25</v>
      </c>
      <c r="U2179">
        <v>14</v>
      </c>
      <c r="V2179">
        <v>5</v>
      </c>
      <c r="X2179" s="21" t="s">
        <v>7886</v>
      </c>
    </row>
    <row r="2180" spans="1:24" hidden="1">
      <c r="A2180" s="77" t="s">
        <v>8228</v>
      </c>
      <c r="B2180" s="4" t="s">
        <v>3103</v>
      </c>
      <c r="C2180" s="4" t="s">
        <v>1981</v>
      </c>
      <c r="D2180" s="4" t="s">
        <v>4375</v>
      </c>
      <c r="E2180" s="4" t="s">
        <v>4376</v>
      </c>
      <c r="F2180" s="4" t="s">
        <v>3324</v>
      </c>
      <c r="G2180" s="4" t="s">
        <v>3325</v>
      </c>
      <c r="H2180" s="4" t="s">
        <v>3318</v>
      </c>
      <c r="I2180" s="4" t="s">
        <v>4169</v>
      </c>
      <c r="J2180" s="4" t="s">
        <v>1000</v>
      </c>
      <c r="K2180" s="4" t="s">
        <v>2528</v>
      </c>
      <c r="L2180" s="4" t="s">
        <v>109</v>
      </c>
      <c r="M2180" t="s">
        <v>8</v>
      </c>
      <c r="Q2180"/>
      <c r="R2180">
        <v>36</v>
      </c>
      <c r="S2180">
        <v>0</v>
      </c>
      <c r="T2180">
        <v>9</v>
      </c>
      <c r="U2180">
        <v>15</v>
      </c>
      <c r="V2180">
        <v>12</v>
      </c>
      <c r="X2180" s="21" t="s">
        <v>7886</v>
      </c>
    </row>
    <row r="2181" spans="1:24" hidden="1">
      <c r="A2181" s="77" t="s">
        <v>8228</v>
      </c>
      <c r="B2181" s="4" t="s">
        <v>3103</v>
      </c>
      <c r="C2181" s="4" t="s">
        <v>1981</v>
      </c>
      <c r="D2181" s="4" t="s">
        <v>4375</v>
      </c>
      <c r="E2181" s="4" t="s">
        <v>4376</v>
      </c>
      <c r="F2181" s="4" t="s">
        <v>3324</v>
      </c>
      <c r="G2181" s="4" t="s">
        <v>3325</v>
      </c>
      <c r="H2181" s="4" t="s">
        <v>3318</v>
      </c>
      <c r="I2181" s="4" t="s">
        <v>4170</v>
      </c>
      <c r="J2181" s="4" t="s">
        <v>4171</v>
      </c>
      <c r="K2181" s="4" t="s">
        <v>2528</v>
      </c>
      <c r="L2181" s="4" t="s">
        <v>109</v>
      </c>
      <c r="M2181" t="s">
        <v>8</v>
      </c>
      <c r="Q2181"/>
      <c r="R2181">
        <v>1</v>
      </c>
      <c r="S2181">
        <v>0</v>
      </c>
      <c r="T2181">
        <v>0</v>
      </c>
      <c r="U2181">
        <v>1</v>
      </c>
      <c r="V2181">
        <v>0</v>
      </c>
      <c r="X2181" s="21" t="s">
        <v>7886</v>
      </c>
    </row>
    <row r="2182" spans="1:24" hidden="1">
      <c r="A2182" s="77" t="s">
        <v>8228</v>
      </c>
      <c r="B2182" s="4" t="s">
        <v>3103</v>
      </c>
      <c r="C2182" s="4" t="s">
        <v>1981</v>
      </c>
      <c r="D2182" s="4" t="s">
        <v>4375</v>
      </c>
      <c r="E2182" s="4" t="s">
        <v>4376</v>
      </c>
      <c r="F2182" s="4" t="s">
        <v>3324</v>
      </c>
      <c r="G2182" s="4" t="s">
        <v>3325</v>
      </c>
      <c r="H2182" s="4" t="s">
        <v>3318</v>
      </c>
      <c r="I2182" s="4" t="s">
        <v>4439</v>
      </c>
      <c r="J2182" s="4" t="s">
        <v>1001</v>
      </c>
      <c r="K2182" s="4" t="s">
        <v>2528</v>
      </c>
      <c r="L2182" s="4" t="s">
        <v>109</v>
      </c>
      <c r="M2182" t="s">
        <v>8</v>
      </c>
      <c r="Q2182"/>
      <c r="R2182">
        <v>36</v>
      </c>
      <c r="S2182">
        <v>0</v>
      </c>
      <c r="T2182">
        <v>9</v>
      </c>
      <c r="U2182">
        <v>15</v>
      </c>
      <c r="V2182">
        <v>12</v>
      </c>
      <c r="X2182" s="21" t="s">
        <v>7886</v>
      </c>
    </row>
    <row r="2183" spans="1:24" hidden="1">
      <c r="A2183" s="77" t="s">
        <v>8228</v>
      </c>
      <c r="B2183" s="4" t="s">
        <v>3103</v>
      </c>
      <c r="C2183" s="4" t="s">
        <v>1981</v>
      </c>
      <c r="D2183" s="4" t="s">
        <v>4375</v>
      </c>
      <c r="E2183" s="4" t="s">
        <v>4376</v>
      </c>
      <c r="F2183" s="4" t="s">
        <v>3324</v>
      </c>
      <c r="G2183" s="4" t="s">
        <v>3325</v>
      </c>
      <c r="H2183" s="4" t="s">
        <v>3318</v>
      </c>
      <c r="I2183" s="4" t="s">
        <v>4411</v>
      </c>
      <c r="J2183" s="4" t="s">
        <v>4412</v>
      </c>
      <c r="K2183" s="4" t="s">
        <v>2528</v>
      </c>
      <c r="L2183" s="4" t="s">
        <v>109</v>
      </c>
      <c r="M2183" t="s">
        <v>8</v>
      </c>
      <c r="Q2183"/>
      <c r="R2183">
        <v>1</v>
      </c>
      <c r="S2183">
        <v>0</v>
      </c>
      <c r="T2183">
        <v>0</v>
      </c>
      <c r="U2183">
        <v>1</v>
      </c>
      <c r="V2183">
        <v>0</v>
      </c>
      <c r="X2183" s="21" t="s">
        <v>7886</v>
      </c>
    </row>
    <row r="2184" spans="1:24" hidden="1">
      <c r="A2184" s="77" t="s">
        <v>8228</v>
      </c>
      <c r="B2184" s="4" t="s">
        <v>3103</v>
      </c>
      <c r="C2184" s="4" t="s">
        <v>1981</v>
      </c>
      <c r="D2184" s="4" t="s">
        <v>4375</v>
      </c>
      <c r="E2184" s="4" t="s">
        <v>4376</v>
      </c>
      <c r="F2184" s="4" t="s">
        <v>3324</v>
      </c>
      <c r="G2184" s="4" t="s">
        <v>3325</v>
      </c>
      <c r="H2184" s="4" t="s">
        <v>3318</v>
      </c>
      <c r="I2184" s="4" t="s">
        <v>5098</v>
      </c>
      <c r="J2184" s="4" t="s">
        <v>5099</v>
      </c>
      <c r="K2184" s="4" t="s">
        <v>2505</v>
      </c>
      <c r="L2184" s="4" t="s">
        <v>21</v>
      </c>
      <c r="M2184" t="s">
        <v>8</v>
      </c>
      <c r="Q2184"/>
      <c r="R2184">
        <v>1</v>
      </c>
      <c r="S2184">
        <v>0</v>
      </c>
      <c r="T2184">
        <v>0</v>
      </c>
      <c r="U2184">
        <v>1</v>
      </c>
      <c r="V2184">
        <v>0</v>
      </c>
      <c r="W2184" s="28" t="s">
        <v>3317</v>
      </c>
      <c r="X2184" s="21" t="s">
        <v>1943</v>
      </c>
    </row>
    <row r="2185" spans="1:24" hidden="1">
      <c r="A2185" s="77" t="s">
        <v>8228</v>
      </c>
      <c r="B2185" s="4" t="s">
        <v>3103</v>
      </c>
      <c r="C2185" s="4" t="s">
        <v>1981</v>
      </c>
      <c r="D2185" s="4" t="s">
        <v>4375</v>
      </c>
      <c r="E2185" s="4" t="s">
        <v>4376</v>
      </c>
      <c r="F2185" s="4" t="s">
        <v>3324</v>
      </c>
      <c r="G2185" s="4" t="s">
        <v>3325</v>
      </c>
      <c r="H2185" s="4" t="s">
        <v>3318</v>
      </c>
      <c r="I2185" s="4" t="s">
        <v>4173</v>
      </c>
      <c r="J2185" s="4" t="s">
        <v>82</v>
      </c>
      <c r="K2185" s="4" t="s">
        <v>2505</v>
      </c>
      <c r="L2185" s="4" t="s">
        <v>21</v>
      </c>
      <c r="M2185" t="s">
        <v>8</v>
      </c>
      <c r="Q2185"/>
      <c r="R2185">
        <v>126</v>
      </c>
      <c r="S2185">
        <v>53</v>
      </c>
      <c r="T2185">
        <v>54</v>
      </c>
      <c r="U2185">
        <v>16</v>
      </c>
      <c r="V2185">
        <v>3</v>
      </c>
      <c r="X2185" s="21" t="s">
        <v>1943</v>
      </c>
    </row>
    <row r="2186" spans="1:24" hidden="1">
      <c r="A2186" s="77" t="s">
        <v>8228</v>
      </c>
      <c r="B2186" s="4" t="s">
        <v>3103</v>
      </c>
      <c r="C2186" s="4" t="s">
        <v>1981</v>
      </c>
      <c r="D2186" s="4" t="s">
        <v>4375</v>
      </c>
      <c r="E2186" s="4" t="s">
        <v>4376</v>
      </c>
      <c r="F2186" s="4" t="s">
        <v>3324</v>
      </c>
      <c r="G2186" s="4" t="s">
        <v>3325</v>
      </c>
      <c r="H2186" s="4" t="s">
        <v>3318</v>
      </c>
      <c r="I2186" s="4" t="s">
        <v>4176</v>
      </c>
      <c r="J2186" s="4" t="s">
        <v>637</v>
      </c>
      <c r="K2186" s="4" t="s">
        <v>2505</v>
      </c>
      <c r="L2186" s="4" t="s">
        <v>21</v>
      </c>
      <c r="M2186" t="s">
        <v>8</v>
      </c>
      <c r="Q2186"/>
      <c r="R2186">
        <v>112</v>
      </c>
      <c r="S2186">
        <v>48</v>
      </c>
      <c r="T2186">
        <v>47</v>
      </c>
      <c r="U2186">
        <v>15</v>
      </c>
      <c r="V2186">
        <v>2</v>
      </c>
      <c r="X2186" s="21" t="s">
        <v>1943</v>
      </c>
    </row>
    <row r="2187" spans="1:24" hidden="1">
      <c r="A2187" s="77" t="s">
        <v>8228</v>
      </c>
      <c r="B2187" s="4" t="s">
        <v>3103</v>
      </c>
      <c r="C2187" s="4" t="s">
        <v>1981</v>
      </c>
      <c r="D2187" s="4" t="s">
        <v>4375</v>
      </c>
      <c r="E2187" s="4" t="s">
        <v>4376</v>
      </c>
      <c r="F2187" s="4" t="s">
        <v>3324</v>
      </c>
      <c r="G2187" s="4" t="s">
        <v>3325</v>
      </c>
      <c r="H2187" s="4" t="s">
        <v>3318</v>
      </c>
      <c r="I2187" s="4" t="s">
        <v>5100</v>
      </c>
      <c r="J2187" s="4" t="s">
        <v>5101</v>
      </c>
      <c r="K2187" s="4" t="s">
        <v>2506</v>
      </c>
      <c r="L2187" s="4" t="s">
        <v>24</v>
      </c>
      <c r="M2187" t="s">
        <v>8</v>
      </c>
      <c r="Q2187"/>
      <c r="R2187">
        <v>1</v>
      </c>
      <c r="S2187">
        <v>0</v>
      </c>
      <c r="T2187">
        <v>0</v>
      </c>
      <c r="U2187">
        <v>1</v>
      </c>
      <c r="V2187">
        <v>0</v>
      </c>
      <c r="W2187" s="28" t="s">
        <v>3317</v>
      </c>
      <c r="X2187" s="21" t="s">
        <v>1943</v>
      </c>
    </row>
    <row r="2188" spans="1:24" hidden="1">
      <c r="A2188" s="77" t="s">
        <v>8228</v>
      </c>
      <c r="B2188" s="4" t="s">
        <v>3103</v>
      </c>
      <c r="C2188" s="4" t="s">
        <v>1981</v>
      </c>
      <c r="D2188" s="4" t="s">
        <v>4375</v>
      </c>
      <c r="E2188" s="4" t="s">
        <v>4376</v>
      </c>
      <c r="F2188" s="4" t="s">
        <v>3324</v>
      </c>
      <c r="G2188" s="4" t="s">
        <v>3325</v>
      </c>
      <c r="H2188" s="4" t="s">
        <v>3318</v>
      </c>
      <c r="I2188" s="4" t="s">
        <v>4177</v>
      </c>
      <c r="J2188" s="4" t="s">
        <v>639</v>
      </c>
      <c r="K2188" s="4" t="s">
        <v>2506</v>
      </c>
      <c r="L2188" s="4" t="s">
        <v>24</v>
      </c>
      <c r="M2188" t="s">
        <v>8</v>
      </c>
      <c r="Q2188"/>
      <c r="R2188">
        <v>146</v>
      </c>
      <c r="S2188">
        <v>44</v>
      </c>
      <c r="T2188">
        <v>40</v>
      </c>
      <c r="U2188">
        <v>47</v>
      </c>
      <c r="V2188">
        <v>15</v>
      </c>
      <c r="X2188" s="21" t="s">
        <v>1943</v>
      </c>
    </row>
    <row r="2189" spans="1:24" hidden="1">
      <c r="A2189" s="77" t="s">
        <v>8228</v>
      </c>
      <c r="B2189" s="4" t="s">
        <v>3103</v>
      </c>
      <c r="C2189" s="4" t="s">
        <v>1981</v>
      </c>
      <c r="D2189" s="4" t="s">
        <v>4375</v>
      </c>
      <c r="E2189" s="4" t="s">
        <v>4376</v>
      </c>
      <c r="F2189" s="4" t="s">
        <v>3324</v>
      </c>
      <c r="G2189" s="4" t="s">
        <v>3325</v>
      </c>
      <c r="H2189" s="4" t="s">
        <v>3318</v>
      </c>
      <c r="I2189" s="4" t="s">
        <v>4178</v>
      </c>
      <c r="J2189" s="4" t="s">
        <v>641</v>
      </c>
      <c r="K2189" s="4" t="s">
        <v>2506</v>
      </c>
      <c r="L2189" s="4" t="s">
        <v>24</v>
      </c>
      <c r="M2189" t="s">
        <v>8</v>
      </c>
      <c r="Q2189"/>
      <c r="R2189">
        <v>140</v>
      </c>
      <c r="S2189">
        <v>43</v>
      </c>
      <c r="T2189">
        <v>38</v>
      </c>
      <c r="U2189">
        <v>45</v>
      </c>
      <c r="V2189">
        <v>14</v>
      </c>
      <c r="X2189" s="21" t="s">
        <v>1943</v>
      </c>
    </row>
    <row r="2190" spans="1:24" hidden="1">
      <c r="A2190" s="77" t="s">
        <v>8228</v>
      </c>
      <c r="B2190" s="4" t="s">
        <v>3103</v>
      </c>
      <c r="C2190" s="4" t="s">
        <v>1981</v>
      </c>
      <c r="D2190" s="4" t="s">
        <v>4375</v>
      </c>
      <c r="E2190" s="4" t="s">
        <v>4376</v>
      </c>
      <c r="F2190" s="4" t="s">
        <v>3324</v>
      </c>
      <c r="G2190" s="4" t="s">
        <v>3325</v>
      </c>
      <c r="H2190" s="4" t="s">
        <v>3318</v>
      </c>
      <c r="I2190" s="4" t="s">
        <v>5102</v>
      </c>
      <c r="J2190" s="4" t="s">
        <v>5103</v>
      </c>
      <c r="K2190" s="4" t="s">
        <v>2517</v>
      </c>
      <c r="L2190" s="4" t="s">
        <v>67</v>
      </c>
      <c r="M2190" t="s">
        <v>8</v>
      </c>
      <c r="Q2190"/>
      <c r="R2190">
        <v>1</v>
      </c>
      <c r="S2190">
        <v>0</v>
      </c>
      <c r="T2190">
        <v>0</v>
      </c>
      <c r="U2190">
        <v>1</v>
      </c>
      <c r="V2190">
        <v>0</v>
      </c>
      <c r="W2190" s="28" t="s">
        <v>3317</v>
      </c>
      <c r="X2190" s="21" t="s">
        <v>1943</v>
      </c>
    </row>
    <row r="2191" spans="1:24" hidden="1">
      <c r="A2191" s="77" t="s">
        <v>8228</v>
      </c>
      <c r="B2191" s="4" t="s">
        <v>3103</v>
      </c>
      <c r="C2191" s="4" t="s">
        <v>1981</v>
      </c>
      <c r="D2191" s="4" t="s">
        <v>4375</v>
      </c>
      <c r="E2191" s="4" t="s">
        <v>4376</v>
      </c>
      <c r="F2191" s="4" t="s">
        <v>3324</v>
      </c>
      <c r="G2191" s="4" t="s">
        <v>3325</v>
      </c>
      <c r="H2191" s="4" t="s">
        <v>3318</v>
      </c>
      <c r="I2191" s="4" t="s">
        <v>4179</v>
      </c>
      <c r="J2191" s="4" t="s">
        <v>839</v>
      </c>
      <c r="K2191" s="4" t="s">
        <v>2517</v>
      </c>
      <c r="L2191" s="4" t="s">
        <v>67</v>
      </c>
      <c r="M2191" t="s">
        <v>8</v>
      </c>
      <c r="Q2191"/>
      <c r="R2191">
        <v>92</v>
      </c>
      <c r="S2191">
        <v>1</v>
      </c>
      <c r="T2191">
        <v>18</v>
      </c>
      <c r="U2191">
        <v>43</v>
      </c>
      <c r="V2191">
        <v>30</v>
      </c>
      <c r="X2191" s="21" t="s">
        <v>1943</v>
      </c>
    </row>
    <row r="2192" spans="1:24" hidden="1">
      <c r="A2192" s="77" t="s">
        <v>8228</v>
      </c>
      <c r="B2192" s="4" t="s">
        <v>3103</v>
      </c>
      <c r="C2192" s="4" t="s">
        <v>1981</v>
      </c>
      <c r="D2192" s="4" t="s">
        <v>4375</v>
      </c>
      <c r="E2192" s="4" t="s">
        <v>4376</v>
      </c>
      <c r="F2192" s="4" t="s">
        <v>3324</v>
      </c>
      <c r="G2192" s="4" t="s">
        <v>3325</v>
      </c>
      <c r="H2192" s="4" t="s">
        <v>3318</v>
      </c>
      <c r="I2192" s="4" t="s">
        <v>4182</v>
      </c>
      <c r="J2192" s="4" t="s">
        <v>840</v>
      </c>
      <c r="K2192" s="4" t="s">
        <v>2517</v>
      </c>
      <c r="L2192" s="4" t="s">
        <v>67</v>
      </c>
      <c r="M2192" t="s">
        <v>8</v>
      </c>
      <c r="Q2192"/>
      <c r="R2192">
        <v>86</v>
      </c>
      <c r="S2192">
        <v>1</v>
      </c>
      <c r="T2192">
        <v>18</v>
      </c>
      <c r="U2192">
        <v>39</v>
      </c>
      <c r="V2192">
        <v>28</v>
      </c>
      <c r="X2192" s="21" t="s">
        <v>1943</v>
      </c>
    </row>
    <row r="2193" spans="1:24" hidden="1">
      <c r="A2193" s="77" t="s">
        <v>8228</v>
      </c>
      <c r="B2193" s="4" t="s">
        <v>3103</v>
      </c>
      <c r="C2193" s="4" t="s">
        <v>1981</v>
      </c>
      <c r="D2193" s="4" t="s">
        <v>4375</v>
      </c>
      <c r="E2193" s="4" t="s">
        <v>4376</v>
      </c>
      <c r="F2193" s="4" t="s">
        <v>3324</v>
      </c>
      <c r="G2193" s="4" t="s">
        <v>3325</v>
      </c>
      <c r="H2193" s="4" t="s">
        <v>3318</v>
      </c>
      <c r="I2193" s="4" t="s">
        <v>5104</v>
      </c>
      <c r="J2193" s="4" t="s">
        <v>5105</v>
      </c>
      <c r="K2193" s="4" t="s">
        <v>2518</v>
      </c>
      <c r="L2193" s="4" t="s">
        <v>73</v>
      </c>
      <c r="M2193" t="s">
        <v>8</v>
      </c>
      <c r="Q2193"/>
      <c r="R2193">
        <v>1</v>
      </c>
      <c r="S2193">
        <v>0</v>
      </c>
      <c r="T2193">
        <v>0</v>
      </c>
      <c r="U2193">
        <v>1</v>
      </c>
      <c r="V2193">
        <v>0</v>
      </c>
      <c r="W2193" s="28" t="s">
        <v>3317</v>
      </c>
      <c r="X2193" s="21" t="s">
        <v>1943</v>
      </c>
    </row>
    <row r="2194" spans="1:24" hidden="1">
      <c r="A2194" s="77" t="s">
        <v>8228</v>
      </c>
      <c r="B2194" s="4" t="s">
        <v>3103</v>
      </c>
      <c r="C2194" s="4" t="s">
        <v>1981</v>
      </c>
      <c r="D2194" s="4" t="s">
        <v>4375</v>
      </c>
      <c r="E2194" s="4" t="s">
        <v>4376</v>
      </c>
      <c r="F2194" s="4" t="s">
        <v>3324</v>
      </c>
      <c r="G2194" s="4" t="s">
        <v>3325</v>
      </c>
      <c r="H2194" s="4" t="s">
        <v>3318</v>
      </c>
      <c r="I2194" s="4" t="s">
        <v>4183</v>
      </c>
      <c r="J2194" s="4" t="s">
        <v>878</v>
      </c>
      <c r="K2194" s="4" t="s">
        <v>2518</v>
      </c>
      <c r="L2194" s="4" t="s">
        <v>73</v>
      </c>
      <c r="M2194" t="s">
        <v>8</v>
      </c>
      <c r="Q2194"/>
      <c r="R2194">
        <v>11</v>
      </c>
      <c r="S2194">
        <v>0</v>
      </c>
      <c r="T2194">
        <v>1</v>
      </c>
      <c r="U2194">
        <v>7</v>
      </c>
      <c r="V2194">
        <v>3</v>
      </c>
      <c r="X2194" s="21" t="s">
        <v>1943</v>
      </c>
    </row>
    <row r="2195" spans="1:24" hidden="1">
      <c r="A2195" s="77" t="s">
        <v>8228</v>
      </c>
      <c r="B2195" s="4" t="s">
        <v>3103</v>
      </c>
      <c r="C2195" s="4" t="s">
        <v>1981</v>
      </c>
      <c r="D2195" s="4" t="s">
        <v>4375</v>
      </c>
      <c r="E2195" s="4" t="s">
        <v>4376</v>
      </c>
      <c r="F2195" s="4" t="s">
        <v>3324</v>
      </c>
      <c r="G2195" s="4" t="s">
        <v>3325</v>
      </c>
      <c r="H2195" s="4" t="s">
        <v>3318</v>
      </c>
      <c r="I2195" s="4" t="s">
        <v>4184</v>
      </c>
      <c r="J2195" s="4" t="s">
        <v>879</v>
      </c>
      <c r="K2195" s="4" t="s">
        <v>2518</v>
      </c>
      <c r="L2195" s="4" t="s">
        <v>73</v>
      </c>
      <c r="M2195" t="s">
        <v>8</v>
      </c>
      <c r="Q2195"/>
      <c r="R2195">
        <v>10</v>
      </c>
      <c r="S2195">
        <v>0</v>
      </c>
      <c r="T2195">
        <v>1</v>
      </c>
      <c r="U2195">
        <v>6</v>
      </c>
      <c r="V2195">
        <v>3</v>
      </c>
      <c r="X2195" s="21" t="s">
        <v>1943</v>
      </c>
    </row>
    <row r="2196" spans="1:24" hidden="1">
      <c r="A2196" s="77" t="s">
        <v>8228</v>
      </c>
      <c r="B2196" s="4" t="s">
        <v>3103</v>
      </c>
      <c r="C2196" s="4" t="s">
        <v>1981</v>
      </c>
      <c r="D2196" s="4" t="s">
        <v>4375</v>
      </c>
      <c r="E2196" s="4" t="s">
        <v>4376</v>
      </c>
      <c r="F2196" s="4" t="s">
        <v>3324</v>
      </c>
      <c r="G2196" s="4" t="s">
        <v>3325</v>
      </c>
      <c r="H2196" s="4" t="s">
        <v>3318</v>
      </c>
      <c r="I2196" s="4" t="s">
        <v>5125</v>
      </c>
      <c r="J2196" s="4" t="s">
        <v>5126</v>
      </c>
      <c r="K2196" s="4" t="s">
        <v>5371</v>
      </c>
      <c r="L2196" s="4" t="s">
        <v>5127</v>
      </c>
      <c r="M2196" t="s">
        <v>8</v>
      </c>
      <c r="Q2196"/>
      <c r="R2196">
        <v>6</v>
      </c>
      <c r="S2196">
        <v>0</v>
      </c>
      <c r="T2196">
        <v>0</v>
      </c>
      <c r="U2196">
        <v>0</v>
      </c>
      <c r="V2196">
        <v>6</v>
      </c>
      <c r="W2196" s="28" t="s">
        <v>3317</v>
      </c>
      <c r="X2196" s="21" t="s">
        <v>7915</v>
      </c>
    </row>
    <row r="2197" spans="1:24" hidden="1">
      <c r="A2197" s="77" t="s">
        <v>8228</v>
      </c>
      <c r="B2197" s="4" t="s">
        <v>3103</v>
      </c>
      <c r="C2197" s="4" t="s">
        <v>1981</v>
      </c>
      <c r="D2197" s="4" t="s">
        <v>4375</v>
      </c>
      <c r="E2197" s="4" t="s">
        <v>4376</v>
      </c>
      <c r="F2197" s="4" t="s">
        <v>3324</v>
      </c>
      <c r="G2197" s="4" t="s">
        <v>3325</v>
      </c>
      <c r="H2197" s="4" t="s">
        <v>3318</v>
      </c>
      <c r="I2197" s="4" t="s">
        <v>5128</v>
      </c>
      <c r="J2197" s="4" t="s">
        <v>5129</v>
      </c>
      <c r="K2197" s="4" t="s">
        <v>5372</v>
      </c>
      <c r="L2197" s="4" t="s">
        <v>5130</v>
      </c>
      <c r="M2197" t="s">
        <v>8</v>
      </c>
      <c r="Q2197"/>
      <c r="R2197">
        <v>6</v>
      </c>
      <c r="S2197">
        <v>0</v>
      </c>
      <c r="T2197">
        <v>0</v>
      </c>
      <c r="U2197">
        <v>0</v>
      </c>
      <c r="V2197">
        <v>6</v>
      </c>
      <c r="W2197" s="28" t="s">
        <v>3317</v>
      </c>
      <c r="X2197" s="21" t="s">
        <v>7915</v>
      </c>
    </row>
    <row r="2198" spans="1:24" hidden="1">
      <c r="A2198" s="77" t="s">
        <v>8228</v>
      </c>
      <c r="B2198" s="4" t="s">
        <v>3103</v>
      </c>
      <c r="C2198" s="4" t="s">
        <v>1981</v>
      </c>
      <c r="D2198" s="4" t="s">
        <v>4375</v>
      </c>
      <c r="E2198" s="4" t="s">
        <v>4376</v>
      </c>
      <c r="F2198" s="4" t="s">
        <v>3324</v>
      </c>
      <c r="G2198" s="4" t="s">
        <v>3325</v>
      </c>
      <c r="H2198" s="4" t="s">
        <v>3318</v>
      </c>
      <c r="I2198" s="4" t="s">
        <v>5131</v>
      </c>
      <c r="J2198" s="4" t="s">
        <v>5132</v>
      </c>
      <c r="K2198" s="4" t="s">
        <v>5373</v>
      </c>
      <c r="L2198" s="4" t="s">
        <v>5133</v>
      </c>
      <c r="M2198" t="s">
        <v>8</v>
      </c>
      <c r="Q2198"/>
      <c r="R2198">
        <v>6</v>
      </c>
      <c r="S2198">
        <v>0</v>
      </c>
      <c r="T2198">
        <v>0</v>
      </c>
      <c r="U2198">
        <v>0</v>
      </c>
      <c r="V2198">
        <v>6</v>
      </c>
      <c r="W2198" s="28" t="s">
        <v>3317</v>
      </c>
      <c r="X2198" s="21" t="s">
        <v>7915</v>
      </c>
    </row>
    <row r="2199" spans="1:24" hidden="1">
      <c r="A2199" s="77" t="s">
        <v>8228</v>
      </c>
      <c r="B2199" s="4" t="s">
        <v>3103</v>
      </c>
      <c r="C2199" s="4" t="s">
        <v>1981</v>
      </c>
      <c r="D2199" s="4" t="s">
        <v>4375</v>
      </c>
      <c r="E2199" s="4" t="s">
        <v>4376</v>
      </c>
      <c r="F2199" s="4" t="s">
        <v>3324</v>
      </c>
      <c r="G2199" s="4" t="s">
        <v>3325</v>
      </c>
      <c r="H2199" s="4" t="s">
        <v>3318</v>
      </c>
      <c r="I2199" s="4" t="s">
        <v>5134</v>
      </c>
      <c r="J2199" s="4" t="s">
        <v>5135</v>
      </c>
      <c r="K2199" s="4" t="s">
        <v>5374</v>
      </c>
      <c r="L2199" s="4" t="s">
        <v>5136</v>
      </c>
      <c r="M2199" t="s">
        <v>8</v>
      </c>
      <c r="Q2199"/>
      <c r="R2199">
        <v>6</v>
      </c>
      <c r="S2199">
        <v>0</v>
      </c>
      <c r="T2199">
        <v>0</v>
      </c>
      <c r="U2199">
        <v>0</v>
      </c>
      <c r="V2199">
        <v>6</v>
      </c>
      <c r="W2199" s="28" t="s">
        <v>3317</v>
      </c>
      <c r="X2199" s="21" t="s">
        <v>7915</v>
      </c>
    </row>
    <row r="2200" spans="1:24" hidden="1">
      <c r="A2200" s="77" t="s">
        <v>8228</v>
      </c>
      <c r="B2200" s="4" t="s">
        <v>3103</v>
      </c>
      <c r="C2200" s="4" t="s">
        <v>1981</v>
      </c>
      <c r="D2200" s="4" t="s">
        <v>4375</v>
      </c>
      <c r="E2200" s="4" t="s">
        <v>4376</v>
      </c>
      <c r="F2200" s="4" t="s">
        <v>3324</v>
      </c>
      <c r="G2200" s="4" t="s">
        <v>3325</v>
      </c>
      <c r="H2200" s="4" t="s">
        <v>3318</v>
      </c>
      <c r="I2200" s="4" t="s">
        <v>1985</v>
      </c>
      <c r="J2200" s="29" t="s">
        <v>4172</v>
      </c>
      <c r="K2200" s="4" t="s">
        <v>2499</v>
      </c>
      <c r="L2200" s="29" t="s">
        <v>7</v>
      </c>
      <c r="M2200" t="s">
        <v>8</v>
      </c>
      <c r="Q2200"/>
      <c r="R2200">
        <v>43</v>
      </c>
      <c r="S2200">
        <v>3</v>
      </c>
      <c r="T2200">
        <v>12</v>
      </c>
      <c r="U2200">
        <v>19</v>
      </c>
      <c r="V2200">
        <v>9</v>
      </c>
      <c r="X2200" s="21" t="s">
        <v>7882</v>
      </c>
    </row>
    <row r="2201" spans="1:24" hidden="1">
      <c r="A2201" s="77" t="s">
        <v>8228</v>
      </c>
      <c r="B2201" s="4" t="s">
        <v>3103</v>
      </c>
      <c r="C2201" s="4" t="s">
        <v>1981</v>
      </c>
      <c r="D2201" s="4" t="s">
        <v>4375</v>
      </c>
      <c r="E2201" s="4" t="s">
        <v>4376</v>
      </c>
      <c r="F2201" s="4" t="s">
        <v>3324</v>
      </c>
      <c r="G2201" s="4" t="s">
        <v>3325</v>
      </c>
      <c r="H2201" s="4" t="s">
        <v>3318</v>
      </c>
      <c r="I2201" s="4" t="s">
        <v>1986</v>
      </c>
      <c r="J2201" s="29" t="s">
        <v>1987</v>
      </c>
      <c r="K2201" s="4" t="s">
        <v>2499</v>
      </c>
      <c r="L2201" s="29" t="s">
        <v>7</v>
      </c>
      <c r="M2201" t="s">
        <v>8</v>
      </c>
      <c r="Q2201"/>
      <c r="R2201">
        <v>4</v>
      </c>
      <c r="S2201">
        <v>0</v>
      </c>
      <c r="T2201">
        <v>0</v>
      </c>
      <c r="U2201">
        <v>1</v>
      </c>
      <c r="V2201">
        <v>3</v>
      </c>
      <c r="X2201" s="21" t="s">
        <v>7882</v>
      </c>
    </row>
    <row r="2202" spans="1:24" hidden="1">
      <c r="A2202" s="77" t="s">
        <v>8232</v>
      </c>
      <c r="B2202" s="4" t="s">
        <v>2772</v>
      </c>
      <c r="C2202" s="4" t="s">
        <v>1034</v>
      </c>
      <c r="D2202" s="4" t="s">
        <v>2773</v>
      </c>
      <c r="E2202" s="4" t="s">
        <v>1035</v>
      </c>
      <c r="F2202" s="4" t="s">
        <v>3324</v>
      </c>
      <c r="G2202" s="4" t="s">
        <v>3325</v>
      </c>
      <c r="H2202" s="4" t="s">
        <v>3318</v>
      </c>
      <c r="I2202" s="4" t="s">
        <v>3830</v>
      </c>
      <c r="J2202" s="4" t="s">
        <v>4742</v>
      </c>
      <c r="K2202" s="4" t="s">
        <v>2502</v>
      </c>
      <c r="L2202" s="4" t="s">
        <v>13</v>
      </c>
      <c r="M2202" t="s">
        <v>8</v>
      </c>
      <c r="Q2202"/>
      <c r="R2202">
        <v>71</v>
      </c>
      <c r="S2202">
        <v>19</v>
      </c>
      <c r="T2202">
        <v>30</v>
      </c>
      <c r="U2202">
        <v>22</v>
      </c>
      <c r="V2202">
        <v>0</v>
      </c>
      <c r="X2202" s="21" t="s">
        <v>12</v>
      </c>
    </row>
    <row r="2203" spans="1:24" hidden="1">
      <c r="A2203" s="77" t="s">
        <v>8232</v>
      </c>
      <c r="B2203" s="4" t="s">
        <v>2772</v>
      </c>
      <c r="C2203" s="4" t="s">
        <v>1034</v>
      </c>
      <c r="D2203" s="4" t="s">
        <v>2773</v>
      </c>
      <c r="E2203" s="4" t="s">
        <v>1035</v>
      </c>
      <c r="F2203" s="4" t="s">
        <v>3324</v>
      </c>
      <c r="G2203" s="4" t="s">
        <v>3325</v>
      </c>
      <c r="H2203" s="4" t="s">
        <v>3318</v>
      </c>
      <c r="I2203" s="4" t="s">
        <v>3831</v>
      </c>
      <c r="J2203" s="4" t="s">
        <v>4743</v>
      </c>
      <c r="K2203" s="4" t="s">
        <v>2502</v>
      </c>
      <c r="L2203" s="4" t="s">
        <v>13</v>
      </c>
      <c r="M2203" t="s">
        <v>8</v>
      </c>
      <c r="Q2203"/>
      <c r="R2203">
        <v>68</v>
      </c>
      <c r="S2203">
        <v>19</v>
      </c>
      <c r="T2203">
        <v>30</v>
      </c>
      <c r="U2203">
        <v>19</v>
      </c>
      <c r="V2203">
        <v>0</v>
      </c>
      <c r="X2203" s="21" t="s">
        <v>12</v>
      </c>
    </row>
    <row r="2204" spans="1:24" hidden="1">
      <c r="A2204" s="77" t="s">
        <v>8232</v>
      </c>
      <c r="B2204" s="4" t="s">
        <v>2772</v>
      </c>
      <c r="C2204" s="4" t="s">
        <v>1034</v>
      </c>
      <c r="D2204" s="4" t="s">
        <v>2773</v>
      </c>
      <c r="E2204" s="4" t="s">
        <v>1035</v>
      </c>
      <c r="F2204" s="4" t="s">
        <v>3324</v>
      </c>
      <c r="G2204" s="4" t="s">
        <v>3325</v>
      </c>
      <c r="H2204" s="4" t="s">
        <v>3318</v>
      </c>
      <c r="I2204" s="4" t="s">
        <v>3832</v>
      </c>
      <c r="J2204" s="4" t="s">
        <v>4744</v>
      </c>
      <c r="K2204" s="4" t="s">
        <v>2503</v>
      </c>
      <c r="L2204" s="4" t="s">
        <v>16</v>
      </c>
      <c r="M2204" t="s">
        <v>8</v>
      </c>
      <c r="Q2204"/>
      <c r="R2204">
        <v>39</v>
      </c>
      <c r="S2204">
        <v>0</v>
      </c>
      <c r="T2204">
        <v>11</v>
      </c>
      <c r="U2204">
        <v>21</v>
      </c>
      <c r="V2204">
        <v>7</v>
      </c>
      <c r="X2204" s="21" t="s">
        <v>12</v>
      </c>
    </row>
    <row r="2205" spans="1:24" hidden="1">
      <c r="A2205" s="77" t="s">
        <v>8232</v>
      </c>
      <c r="B2205" s="4" t="s">
        <v>2772</v>
      </c>
      <c r="C2205" s="4" t="s">
        <v>1034</v>
      </c>
      <c r="D2205" s="4" t="s">
        <v>2773</v>
      </c>
      <c r="E2205" s="4" t="s">
        <v>1035</v>
      </c>
      <c r="F2205" s="4" t="s">
        <v>3324</v>
      </c>
      <c r="G2205" s="4" t="s">
        <v>3325</v>
      </c>
      <c r="H2205" s="4" t="s">
        <v>3318</v>
      </c>
      <c r="I2205" s="4" t="s">
        <v>3833</v>
      </c>
      <c r="J2205" s="4" t="s">
        <v>4745</v>
      </c>
      <c r="K2205" s="4" t="s">
        <v>2503</v>
      </c>
      <c r="L2205" s="4" t="s">
        <v>16</v>
      </c>
      <c r="M2205" t="s">
        <v>8</v>
      </c>
      <c r="Q2205"/>
      <c r="R2205">
        <v>38</v>
      </c>
      <c r="S2205">
        <v>0</v>
      </c>
      <c r="T2205">
        <v>11</v>
      </c>
      <c r="U2205">
        <v>21</v>
      </c>
      <c r="V2205">
        <v>6</v>
      </c>
      <c r="X2205" s="21" t="s">
        <v>12</v>
      </c>
    </row>
    <row r="2206" spans="1:24" hidden="1">
      <c r="A2206" s="77" t="s">
        <v>8232</v>
      </c>
      <c r="B2206" s="4" t="s">
        <v>2772</v>
      </c>
      <c r="C2206" s="4" t="s">
        <v>1034</v>
      </c>
      <c r="D2206" s="4" t="s">
        <v>2773</v>
      </c>
      <c r="E2206" s="4" t="s">
        <v>1035</v>
      </c>
      <c r="F2206" s="4" t="s">
        <v>3324</v>
      </c>
      <c r="G2206" s="4" t="s">
        <v>3325</v>
      </c>
      <c r="H2206" s="4" t="s">
        <v>3318</v>
      </c>
      <c r="I2206" s="4" t="s">
        <v>1036</v>
      </c>
      <c r="J2206" s="4" t="s">
        <v>165</v>
      </c>
      <c r="K2206" s="4" t="s">
        <v>2520</v>
      </c>
      <c r="L2206" s="4" t="s">
        <v>79</v>
      </c>
      <c r="M2206" t="s">
        <v>8</v>
      </c>
      <c r="Q2206"/>
      <c r="R2206">
        <v>37</v>
      </c>
      <c r="S2206">
        <v>17</v>
      </c>
      <c r="T2206">
        <v>10</v>
      </c>
      <c r="U2206">
        <v>10</v>
      </c>
      <c r="V2206">
        <v>0</v>
      </c>
      <c r="X2206" s="21" t="s">
        <v>7886</v>
      </c>
    </row>
    <row r="2207" spans="1:24" hidden="1">
      <c r="A2207" s="77" t="s">
        <v>8232</v>
      </c>
      <c r="B2207" s="4" t="s">
        <v>2772</v>
      </c>
      <c r="C2207" s="4" t="s">
        <v>1034</v>
      </c>
      <c r="D2207" s="4" t="s">
        <v>2773</v>
      </c>
      <c r="E2207" s="4" t="s">
        <v>1035</v>
      </c>
      <c r="F2207" s="4" t="s">
        <v>3324</v>
      </c>
      <c r="G2207" s="4" t="s">
        <v>3325</v>
      </c>
      <c r="H2207" s="4" t="s">
        <v>3318</v>
      </c>
      <c r="I2207" s="4" t="s">
        <v>1037</v>
      </c>
      <c r="J2207" s="4" t="s">
        <v>167</v>
      </c>
      <c r="K2207" s="4" t="s">
        <v>2520</v>
      </c>
      <c r="L2207" s="4" t="s">
        <v>79</v>
      </c>
      <c r="M2207" t="s">
        <v>8</v>
      </c>
      <c r="Q2207"/>
      <c r="R2207">
        <v>37</v>
      </c>
      <c r="S2207">
        <v>17</v>
      </c>
      <c r="T2207">
        <v>10</v>
      </c>
      <c r="U2207">
        <v>10</v>
      </c>
      <c r="V2207">
        <v>0</v>
      </c>
      <c r="X2207" s="21" t="s">
        <v>7886</v>
      </c>
    </row>
    <row r="2208" spans="1:24" hidden="1">
      <c r="A2208" s="77" t="s">
        <v>8232</v>
      </c>
      <c r="B2208" s="4" t="s">
        <v>2772</v>
      </c>
      <c r="C2208" s="4" t="s">
        <v>1034</v>
      </c>
      <c r="D2208" s="4" t="s">
        <v>2773</v>
      </c>
      <c r="E2208" s="4" t="s">
        <v>1035</v>
      </c>
      <c r="F2208" s="4" t="s">
        <v>3324</v>
      </c>
      <c r="G2208" s="4" t="s">
        <v>3325</v>
      </c>
      <c r="H2208" s="4" t="s">
        <v>3318</v>
      </c>
      <c r="I2208" s="4" t="s">
        <v>1038</v>
      </c>
      <c r="J2208" s="4" t="s">
        <v>169</v>
      </c>
      <c r="K2208" s="4" t="s">
        <v>2527</v>
      </c>
      <c r="L2208" s="4" t="s">
        <v>107</v>
      </c>
      <c r="M2208" t="s">
        <v>8</v>
      </c>
      <c r="Q2208"/>
      <c r="R2208">
        <v>32</v>
      </c>
      <c r="S2208">
        <v>0</v>
      </c>
      <c r="T2208">
        <v>12</v>
      </c>
      <c r="U2208">
        <v>16</v>
      </c>
      <c r="V2208">
        <v>4</v>
      </c>
      <c r="X2208" s="21" t="s">
        <v>7886</v>
      </c>
    </row>
    <row r="2209" spans="1:24" hidden="1">
      <c r="A2209" s="77" t="s">
        <v>8232</v>
      </c>
      <c r="B2209" s="4" t="s">
        <v>2772</v>
      </c>
      <c r="C2209" s="4" t="s">
        <v>1034</v>
      </c>
      <c r="D2209" s="4" t="s">
        <v>2773</v>
      </c>
      <c r="E2209" s="4" t="s">
        <v>1035</v>
      </c>
      <c r="F2209" s="4" t="s">
        <v>3324</v>
      </c>
      <c r="G2209" s="4" t="s">
        <v>3325</v>
      </c>
      <c r="H2209" s="4" t="s">
        <v>3318</v>
      </c>
      <c r="I2209" s="4" t="s">
        <v>1039</v>
      </c>
      <c r="J2209" s="4" t="s">
        <v>171</v>
      </c>
      <c r="K2209" s="4" t="s">
        <v>2527</v>
      </c>
      <c r="L2209" s="4" t="s">
        <v>107</v>
      </c>
      <c r="M2209" t="s">
        <v>8</v>
      </c>
      <c r="Q2209"/>
      <c r="R2209">
        <v>30</v>
      </c>
      <c r="S2209">
        <v>0</v>
      </c>
      <c r="T2209">
        <v>12</v>
      </c>
      <c r="U2209">
        <v>14</v>
      </c>
      <c r="V2209">
        <v>4</v>
      </c>
      <c r="X2209" s="21" t="s">
        <v>7886</v>
      </c>
    </row>
    <row r="2210" spans="1:24" hidden="1">
      <c r="A2210" s="77" t="s">
        <v>8232</v>
      </c>
      <c r="B2210" s="4" t="s">
        <v>2772</v>
      </c>
      <c r="C2210" s="4" t="s">
        <v>1034</v>
      </c>
      <c r="D2210" s="4" t="s">
        <v>2773</v>
      </c>
      <c r="E2210" s="4" t="s">
        <v>1035</v>
      </c>
      <c r="F2210" s="4" t="s">
        <v>3324</v>
      </c>
      <c r="G2210" s="4" t="s">
        <v>3325</v>
      </c>
      <c r="H2210" s="4" t="s">
        <v>3318</v>
      </c>
      <c r="I2210" s="4" t="s">
        <v>3834</v>
      </c>
      <c r="J2210" s="4" t="s">
        <v>173</v>
      </c>
      <c r="K2210" s="4" t="s">
        <v>2528</v>
      </c>
      <c r="L2210" s="4" t="s">
        <v>109</v>
      </c>
      <c r="M2210" t="s">
        <v>8</v>
      </c>
      <c r="Q2210"/>
      <c r="R2210">
        <v>6</v>
      </c>
      <c r="S2210">
        <v>0</v>
      </c>
      <c r="T2210">
        <v>0</v>
      </c>
      <c r="U2210">
        <v>1</v>
      </c>
      <c r="V2210">
        <v>5</v>
      </c>
      <c r="X2210" s="21" t="s">
        <v>7886</v>
      </c>
    </row>
    <row r="2211" spans="1:24" hidden="1">
      <c r="A2211" s="77" t="s">
        <v>8232</v>
      </c>
      <c r="B2211" s="4" t="s">
        <v>2772</v>
      </c>
      <c r="C2211" s="4" t="s">
        <v>1034</v>
      </c>
      <c r="D2211" s="4" t="s">
        <v>2773</v>
      </c>
      <c r="E2211" s="4" t="s">
        <v>1035</v>
      </c>
      <c r="F2211" s="4" t="s">
        <v>3324</v>
      </c>
      <c r="G2211" s="4" t="s">
        <v>3325</v>
      </c>
      <c r="H2211" s="4" t="s">
        <v>3318</v>
      </c>
      <c r="I2211" s="4" t="s">
        <v>1041</v>
      </c>
      <c r="J2211" s="4" t="s">
        <v>175</v>
      </c>
      <c r="K2211" s="4" t="s">
        <v>2528</v>
      </c>
      <c r="L2211" s="4" t="s">
        <v>109</v>
      </c>
      <c r="M2211" t="s">
        <v>8</v>
      </c>
      <c r="Q2211"/>
      <c r="R2211">
        <v>5</v>
      </c>
      <c r="S2211">
        <v>0</v>
      </c>
      <c r="T2211">
        <v>0</v>
      </c>
      <c r="U2211">
        <v>0</v>
      </c>
      <c r="V2211">
        <v>5</v>
      </c>
      <c r="X2211" s="21" t="s">
        <v>7886</v>
      </c>
    </row>
    <row r="2212" spans="1:24" hidden="1">
      <c r="A2212" s="77" t="s">
        <v>8232</v>
      </c>
      <c r="B2212" s="4" t="s">
        <v>2772</v>
      </c>
      <c r="C2212" s="4" t="s">
        <v>1034</v>
      </c>
      <c r="D2212" s="4" t="s">
        <v>2773</v>
      </c>
      <c r="E2212" s="4" t="s">
        <v>1035</v>
      </c>
      <c r="F2212" s="4" t="s">
        <v>3324</v>
      </c>
      <c r="G2212" s="4" t="s">
        <v>3325</v>
      </c>
      <c r="H2212" s="4" t="s">
        <v>3318</v>
      </c>
      <c r="I2212" s="4" t="s">
        <v>6062</v>
      </c>
      <c r="J2212" s="4" t="s">
        <v>6063</v>
      </c>
      <c r="K2212" s="4" t="s">
        <v>2504</v>
      </c>
      <c r="L2212" s="4" t="s">
        <v>17</v>
      </c>
      <c r="M2212" t="s">
        <v>8</v>
      </c>
      <c r="Q2212"/>
      <c r="R2212">
        <v>8</v>
      </c>
      <c r="S2212">
        <v>0</v>
      </c>
      <c r="T2212">
        <v>6</v>
      </c>
      <c r="U2212">
        <v>1</v>
      </c>
      <c r="V2212">
        <v>1</v>
      </c>
      <c r="X2212" s="21" t="s">
        <v>1943</v>
      </c>
    </row>
    <row r="2213" spans="1:24" hidden="1">
      <c r="A2213" s="77" t="s">
        <v>8232</v>
      </c>
      <c r="B2213" s="4" t="s">
        <v>2772</v>
      </c>
      <c r="C2213" s="4" t="s">
        <v>1034</v>
      </c>
      <c r="D2213" s="4" t="s">
        <v>2773</v>
      </c>
      <c r="E2213" s="4" t="s">
        <v>1035</v>
      </c>
      <c r="F2213" s="4" t="s">
        <v>3324</v>
      </c>
      <c r="G2213" s="4" t="s">
        <v>3325</v>
      </c>
      <c r="H2213" s="4" t="s">
        <v>3318</v>
      </c>
      <c r="I2213" s="4" t="s">
        <v>6064</v>
      </c>
      <c r="J2213" s="4" t="s">
        <v>6065</v>
      </c>
      <c r="K2213" s="4" t="s">
        <v>2504</v>
      </c>
      <c r="L2213" s="4" t="s">
        <v>17</v>
      </c>
      <c r="M2213" t="s">
        <v>8</v>
      </c>
      <c r="Q2213"/>
      <c r="R2213">
        <v>8</v>
      </c>
      <c r="S2213">
        <v>0</v>
      </c>
      <c r="T2213">
        <v>5</v>
      </c>
      <c r="U2213">
        <v>2</v>
      </c>
      <c r="V2213">
        <v>1</v>
      </c>
      <c r="X2213" s="21" t="s">
        <v>1943</v>
      </c>
    </row>
    <row r="2214" spans="1:24" hidden="1">
      <c r="A2214" s="77" t="s">
        <v>8232</v>
      </c>
      <c r="B2214" s="4" t="s">
        <v>2772</v>
      </c>
      <c r="C2214" s="4" t="s">
        <v>1034</v>
      </c>
      <c r="D2214" s="4" t="s">
        <v>2773</v>
      </c>
      <c r="E2214" s="4" t="s">
        <v>1035</v>
      </c>
      <c r="F2214" s="4" t="s">
        <v>3324</v>
      </c>
      <c r="G2214" s="4" t="s">
        <v>3325</v>
      </c>
      <c r="H2214" s="4" t="s">
        <v>3318</v>
      </c>
      <c r="I2214" s="4" t="s">
        <v>1043</v>
      </c>
      <c r="J2214" s="4" t="s">
        <v>191</v>
      </c>
      <c r="K2214" s="4" t="s">
        <v>2505</v>
      </c>
      <c r="L2214" s="4" t="s">
        <v>21</v>
      </c>
      <c r="M2214" t="s">
        <v>8</v>
      </c>
      <c r="Q2214"/>
      <c r="R2214">
        <v>125</v>
      </c>
      <c r="S2214">
        <v>44</v>
      </c>
      <c r="T2214">
        <v>54</v>
      </c>
      <c r="U2214">
        <v>27</v>
      </c>
      <c r="V2214">
        <v>0</v>
      </c>
      <c r="X2214" s="21" t="s">
        <v>1943</v>
      </c>
    </row>
    <row r="2215" spans="1:24" hidden="1">
      <c r="A2215" s="77" t="s">
        <v>8232</v>
      </c>
      <c r="B2215" s="4" t="s">
        <v>2772</v>
      </c>
      <c r="C2215" s="4" t="s">
        <v>1034</v>
      </c>
      <c r="D2215" s="4" t="s">
        <v>2773</v>
      </c>
      <c r="E2215" s="4" t="s">
        <v>1035</v>
      </c>
      <c r="F2215" s="4" t="s">
        <v>3324</v>
      </c>
      <c r="G2215" s="4" t="s">
        <v>3325</v>
      </c>
      <c r="H2215" s="4" t="s">
        <v>3318</v>
      </c>
      <c r="I2215" s="4" t="s">
        <v>3835</v>
      </c>
      <c r="J2215" s="4" t="s">
        <v>84</v>
      </c>
      <c r="K2215" s="4" t="s">
        <v>2505</v>
      </c>
      <c r="L2215" s="4" t="s">
        <v>21</v>
      </c>
      <c r="M2215" t="s">
        <v>8</v>
      </c>
      <c r="Q2215"/>
      <c r="R2215">
        <v>117</v>
      </c>
      <c r="S2215">
        <v>40</v>
      </c>
      <c r="T2215">
        <v>53</v>
      </c>
      <c r="U2215">
        <v>24</v>
      </c>
      <c r="V2215">
        <v>0</v>
      </c>
      <c r="X2215" s="21" t="s">
        <v>1943</v>
      </c>
    </row>
    <row r="2216" spans="1:24" hidden="1">
      <c r="A2216" s="77" t="s">
        <v>8232</v>
      </c>
      <c r="B2216" s="4" t="s">
        <v>2772</v>
      </c>
      <c r="C2216" s="4" t="s">
        <v>1034</v>
      </c>
      <c r="D2216" s="4" t="s">
        <v>2773</v>
      </c>
      <c r="E2216" s="4" t="s">
        <v>1035</v>
      </c>
      <c r="F2216" s="4" t="s">
        <v>3324</v>
      </c>
      <c r="G2216" s="4" t="s">
        <v>3325</v>
      </c>
      <c r="H2216" s="4" t="s">
        <v>3318</v>
      </c>
      <c r="I2216" s="4" t="s">
        <v>1044</v>
      </c>
      <c r="J2216" s="4" t="s">
        <v>194</v>
      </c>
      <c r="K2216" s="4" t="s">
        <v>2506</v>
      </c>
      <c r="L2216" s="4" t="s">
        <v>24</v>
      </c>
      <c r="M2216" t="s">
        <v>8</v>
      </c>
      <c r="Q2216"/>
      <c r="R2216">
        <v>113</v>
      </c>
      <c r="S2216">
        <v>0</v>
      </c>
      <c r="T2216">
        <v>59</v>
      </c>
      <c r="U2216">
        <v>44</v>
      </c>
      <c r="V2216">
        <v>10</v>
      </c>
      <c r="X2216" s="21" t="s">
        <v>1943</v>
      </c>
    </row>
    <row r="2217" spans="1:24" hidden="1">
      <c r="A2217" s="77" t="s">
        <v>8232</v>
      </c>
      <c r="B2217" s="4" t="s">
        <v>2772</v>
      </c>
      <c r="C2217" s="4" t="s">
        <v>1034</v>
      </c>
      <c r="D2217" s="4" t="s">
        <v>2773</v>
      </c>
      <c r="E2217" s="4" t="s">
        <v>1035</v>
      </c>
      <c r="F2217" s="4" t="s">
        <v>3324</v>
      </c>
      <c r="G2217" s="4" t="s">
        <v>3325</v>
      </c>
      <c r="H2217" s="4" t="s">
        <v>3318</v>
      </c>
      <c r="I2217" s="4" t="s">
        <v>3836</v>
      </c>
      <c r="J2217" s="4" t="s">
        <v>196</v>
      </c>
      <c r="K2217" s="4" t="s">
        <v>2506</v>
      </c>
      <c r="L2217" s="4" t="s">
        <v>24</v>
      </c>
      <c r="M2217" t="s">
        <v>8</v>
      </c>
      <c r="Q2217"/>
      <c r="R2217">
        <v>103</v>
      </c>
      <c r="S2217">
        <v>0</v>
      </c>
      <c r="T2217">
        <v>55</v>
      </c>
      <c r="U2217">
        <v>39</v>
      </c>
      <c r="V2217">
        <v>9</v>
      </c>
      <c r="X2217" s="21" t="s">
        <v>1943</v>
      </c>
    </row>
    <row r="2218" spans="1:24" hidden="1">
      <c r="A2218" s="77" t="s">
        <v>8232</v>
      </c>
      <c r="B2218" s="4" t="s">
        <v>2772</v>
      </c>
      <c r="C2218" s="4" t="s">
        <v>1034</v>
      </c>
      <c r="D2218" s="4" t="s">
        <v>2773</v>
      </c>
      <c r="E2218" s="4" t="s">
        <v>1035</v>
      </c>
      <c r="F2218" s="4" t="s">
        <v>3324</v>
      </c>
      <c r="G2218" s="4" t="s">
        <v>3325</v>
      </c>
      <c r="H2218" s="4" t="s">
        <v>3318</v>
      </c>
      <c r="I2218" s="4" t="s">
        <v>1045</v>
      </c>
      <c r="J2218" s="4" t="s">
        <v>198</v>
      </c>
      <c r="K2218" s="4" t="s">
        <v>2517</v>
      </c>
      <c r="L2218" s="4" t="s">
        <v>67</v>
      </c>
      <c r="M2218" t="s">
        <v>8</v>
      </c>
      <c r="Q2218"/>
      <c r="R2218">
        <v>18</v>
      </c>
      <c r="S2218">
        <v>0</v>
      </c>
      <c r="T2218">
        <v>2</v>
      </c>
      <c r="U2218">
        <v>13</v>
      </c>
      <c r="V2218">
        <v>3</v>
      </c>
      <c r="X2218" s="21" t="s">
        <v>1943</v>
      </c>
    </row>
    <row r="2219" spans="1:24" hidden="1">
      <c r="A2219" s="77" t="s">
        <v>8232</v>
      </c>
      <c r="B2219" s="4" t="s">
        <v>2772</v>
      </c>
      <c r="C2219" s="4" t="s">
        <v>1034</v>
      </c>
      <c r="D2219" s="4" t="s">
        <v>2773</v>
      </c>
      <c r="E2219" s="4" t="s">
        <v>1035</v>
      </c>
      <c r="F2219" s="4" t="s">
        <v>3324</v>
      </c>
      <c r="G2219" s="4" t="s">
        <v>3325</v>
      </c>
      <c r="H2219" s="4" t="s">
        <v>3318</v>
      </c>
      <c r="I2219" s="4" t="s">
        <v>3837</v>
      </c>
      <c r="J2219" s="4" t="s">
        <v>200</v>
      </c>
      <c r="K2219" s="4" t="s">
        <v>2517</v>
      </c>
      <c r="L2219" s="4" t="s">
        <v>67</v>
      </c>
      <c r="M2219" t="s">
        <v>8</v>
      </c>
      <c r="Q2219"/>
      <c r="R2219">
        <v>19</v>
      </c>
      <c r="S2219">
        <v>0</v>
      </c>
      <c r="T2219">
        <v>3</v>
      </c>
      <c r="U2219">
        <v>13</v>
      </c>
      <c r="V2219">
        <v>3</v>
      </c>
      <c r="X2219" s="21" t="s">
        <v>1943</v>
      </c>
    </row>
    <row r="2220" spans="1:24" hidden="1">
      <c r="A2220" s="77" t="s">
        <v>8239</v>
      </c>
      <c r="B2220" s="4" t="s">
        <v>2776</v>
      </c>
      <c r="C2220" s="4" t="s">
        <v>1046</v>
      </c>
      <c r="D2220" s="4" t="s">
        <v>3396</v>
      </c>
      <c r="E2220" s="4" t="s">
        <v>3397</v>
      </c>
      <c r="F2220" s="4" t="s">
        <v>3319</v>
      </c>
      <c r="G2220" s="4" t="s">
        <v>3325</v>
      </c>
      <c r="H2220" s="4" t="s">
        <v>3320</v>
      </c>
      <c r="I2220" s="4" t="s">
        <v>3032</v>
      </c>
      <c r="J2220" s="4" t="s">
        <v>524</v>
      </c>
      <c r="K2220" s="4" t="s">
        <v>2511</v>
      </c>
      <c r="L2220" s="4" t="s">
        <v>37</v>
      </c>
      <c r="M2220" t="s">
        <v>8</v>
      </c>
      <c r="Q2220"/>
      <c r="R2220">
        <v>1</v>
      </c>
      <c r="S2220">
        <v>0</v>
      </c>
      <c r="T2220">
        <v>0</v>
      </c>
      <c r="U2220">
        <v>1</v>
      </c>
      <c r="V2220">
        <v>0</v>
      </c>
      <c r="X2220" s="21" t="s">
        <v>7868</v>
      </c>
    </row>
    <row r="2221" spans="1:24" hidden="1">
      <c r="A2221" s="77" t="s">
        <v>8239</v>
      </c>
      <c r="B2221" s="4" t="s">
        <v>2776</v>
      </c>
      <c r="C2221" s="4" t="s">
        <v>1046</v>
      </c>
      <c r="D2221" s="4" t="s">
        <v>3396</v>
      </c>
      <c r="E2221" s="4" t="s">
        <v>3397</v>
      </c>
      <c r="F2221" s="4" t="s">
        <v>3319</v>
      </c>
      <c r="G2221" s="4" t="s">
        <v>3325</v>
      </c>
      <c r="H2221" s="4" t="s">
        <v>3320</v>
      </c>
      <c r="I2221" s="4" t="s">
        <v>4752</v>
      </c>
      <c r="J2221" s="4" t="s">
        <v>3673</v>
      </c>
      <c r="K2221" s="4" t="s">
        <v>2521</v>
      </c>
      <c r="L2221" s="4" t="s">
        <v>81</v>
      </c>
      <c r="M2221" t="s">
        <v>8</v>
      </c>
      <c r="Q2221"/>
      <c r="R2221">
        <v>1</v>
      </c>
      <c r="S2221">
        <v>0</v>
      </c>
      <c r="T2221">
        <v>0</v>
      </c>
      <c r="U2221">
        <v>1</v>
      </c>
      <c r="V2221">
        <v>0</v>
      </c>
      <c r="X2221" s="21" t="s">
        <v>7870</v>
      </c>
    </row>
    <row r="2222" spans="1:24" hidden="1">
      <c r="A2222" s="77" t="s">
        <v>8239</v>
      </c>
      <c r="B2222" s="4" t="s">
        <v>2776</v>
      </c>
      <c r="C2222" s="4" t="s">
        <v>1046</v>
      </c>
      <c r="D2222" s="4" t="s">
        <v>3396</v>
      </c>
      <c r="E2222" s="4" t="s">
        <v>3397</v>
      </c>
      <c r="F2222" s="4" t="s">
        <v>3319</v>
      </c>
      <c r="G2222" s="4" t="s">
        <v>3325</v>
      </c>
      <c r="H2222" s="4" t="s">
        <v>3320</v>
      </c>
      <c r="I2222" s="4" t="s">
        <v>7717</v>
      </c>
      <c r="J2222" s="4" t="s">
        <v>3726</v>
      </c>
      <c r="K2222" s="4" t="s">
        <v>2532</v>
      </c>
      <c r="L2222" s="4" t="s">
        <v>120</v>
      </c>
      <c r="M2222" t="s">
        <v>8</v>
      </c>
      <c r="Q2222"/>
      <c r="R2222">
        <v>1</v>
      </c>
      <c r="S2222">
        <v>1</v>
      </c>
      <c r="T2222">
        <v>0</v>
      </c>
      <c r="U2222">
        <v>0</v>
      </c>
      <c r="V2222">
        <v>0</v>
      </c>
      <c r="X2222" s="21" t="s">
        <v>7891</v>
      </c>
    </row>
    <row r="2223" spans="1:24" hidden="1">
      <c r="A2223" s="77" t="s">
        <v>8239</v>
      </c>
      <c r="B2223" s="4" t="s">
        <v>2776</v>
      </c>
      <c r="C2223" s="4" t="s">
        <v>1046</v>
      </c>
      <c r="D2223" s="4" t="s">
        <v>2777</v>
      </c>
      <c r="E2223" s="4" t="s">
        <v>1047</v>
      </c>
      <c r="F2223" s="4" t="s">
        <v>3324</v>
      </c>
      <c r="G2223" s="4" t="s">
        <v>3325</v>
      </c>
      <c r="H2223" s="4" t="s">
        <v>3318</v>
      </c>
      <c r="I2223" s="4" t="s">
        <v>603</v>
      </c>
      <c r="J2223" s="4" t="s">
        <v>27</v>
      </c>
      <c r="K2223" s="4" t="s">
        <v>2505</v>
      </c>
      <c r="L2223" s="4" t="s">
        <v>21</v>
      </c>
      <c r="M2223" t="s">
        <v>8</v>
      </c>
      <c r="Q2223"/>
      <c r="R2223">
        <v>58</v>
      </c>
      <c r="S2223">
        <v>18</v>
      </c>
      <c r="T2223">
        <v>32</v>
      </c>
      <c r="U2223">
        <v>8</v>
      </c>
      <c r="V2223">
        <v>0</v>
      </c>
      <c r="X2223" s="21" t="s">
        <v>1943</v>
      </c>
    </row>
    <row r="2224" spans="1:24" hidden="1">
      <c r="A2224" s="77" t="s">
        <v>8239</v>
      </c>
      <c r="B2224" s="4" t="s">
        <v>2776</v>
      </c>
      <c r="C2224" s="4" t="s">
        <v>1046</v>
      </c>
      <c r="D2224" s="4" t="s">
        <v>2777</v>
      </c>
      <c r="E2224" s="4" t="s">
        <v>1047</v>
      </c>
      <c r="F2224" s="4" t="s">
        <v>3324</v>
      </c>
      <c r="G2224" s="4" t="s">
        <v>3325</v>
      </c>
      <c r="H2224" s="4" t="s">
        <v>3318</v>
      </c>
      <c r="I2224" s="4" t="s">
        <v>604</v>
      </c>
      <c r="J2224" s="4" t="s">
        <v>60</v>
      </c>
      <c r="K2224" s="4" t="s">
        <v>2505</v>
      </c>
      <c r="L2224" s="4" t="s">
        <v>21</v>
      </c>
      <c r="M2224" t="s">
        <v>8</v>
      </c>
      <c r="Q2224"/>
      <c r="R2224">
        <v>59</v>
      </c>
      <c r="S2224">
        <v>19</v>
      </c>
      <c r="T2224">
        <v>32</v>
      </c>
      <c r="U2224">
        <v>8</v>
      </c>
      <c r="V2224">
        <v>0</v>
      </c>
      <c r="X2224" s="21" t="s">
        <v>1943</v>
      </c>
    </row>
    <row r="2225" spans="1:24" hidden="1">
      <c r="A2225" s="77" t="s">
        <v>8239</v>
      </c>
      <c r="B2225" s="4" t="s">
        <v>2776</v>
      </c>
      <c r="C2225" s="4" t="s">
        <v>1046</v>
      </c>
      <c r="D2225" s="4" t="s">
        <v>2777</v>
      </c>
      <c r="E2225" s="4" t="s">
        <v>1047</v>
      </c>
      <c r="F2225" s="4" t="s">
        <v>3324</v>
      </c>
      <c r="G2225" s="4" t="s">
        <v>3325</v>
      </c>
      <c r="H2225" s="4" t="s">
        <v>3318</v>
      </c>
      <c r="I2225" s="4" t="s">
        <v>722</v>
      </c>
      <c r="J2225" s="4" t="s">
        <v>62</v>
      </c>
      <c r="K2225" s="4" t="s">
        <v>2506</v>
      </c>
      <c r="L2225" s="4" t="s">
        <v>24</v>
      </c>
      <c r="M2225" t="s">
        <v>8</v>
      </c>
      <c r="Q2225"/>
      <c r="R2225">
        <v>69</v>
      </c>
      <c r="S2225">
        <v>0</v>
      </c>
      <c r="T2225">
        <v>25</v>
      </c>
      <c r="U2225">
        <v>41</v>
      </c>
      <c r="V2225">
        <v>3</v>
      </c>
      <c r="X2225" s="21" t="s">
        <v>1943</v>
      </c>
    </row>
    <row r="2226" spans="1:24" hidden="1">
      <c r="A2226" s="77" t="s">
        <v>8239</v>
      </c>
      <c r="B2226" s="4" t="s">
        <v>2776</v>
      </c>
      <c r="C2226" s="4" t="s">
        <v>1046</v>
      </c>
      <c r="D2226" s="4" t="s">
        <v>2777</v>
      </c>
      <c r="E2226" s="4" t="s">
        <v>1047</v>
      </c>
      <c r="F2226" s="4" t="s">
        <v>3324</v>
      </c>
      <c r="G2226" s="4" t="s">
        <v>3325</v>
      </c>
      <c r="H2226" s="4" t="s">
        <v>3318</v>
      </c>
      <c r="I2226" s="4" t="s">
        <v>607</v>
      </c>
      <c r="J2226" s="4" t="s">
        <v>64</v>
      </c>
      <c r="K2226" s="4" t="s">
        <v>2506</v>
      </c>
      <c r="L2226" s="4" t="s">
        <v>24</v>
      </c>
      <c r="M2226" s="31" t="s">
        <v>68</v>
      </c>
      <c r="Q2226"/>
      <c r="R2226">
        <v>68</v>
      </c>
      <c r="S2226">
        <v>0</v>
      </c>
      <c r="T2226">
        <v>25</v>
      </c>
      <c r="U2226">
        <v>41</v>
      </c>
      <c r="V2226">
        <v>2</v>
      </c>
      <c r="X2226" s="21" t="s">
        <v>1943</v>
      </c>
    </row>
    <row r="2227" spans="1:24" hidden="1">
      <c r="A2227" s="77" t="s">
        <v>8253</v>
      </c>
      <c r="B2227" s="4" t="s">
        <v>3100</v>
      </c>
      <c r="C2227" s="4" t="s">
        <v>1975</v>
      </c>
      <c r="D2227" s="4" t="s">
        <v>3101</v>
      </c>
      <c r="E2227" s="4" t="s">
        <v>1976</v>
      </c>
      <c r="F2227" s="4" t="s">
        <v>3324</v>
      </c>
      <c r="G2227" s="4" t="s">
        <v>3325</v>
      </c>
      <c r="H2227" s="4" t="s">
        <v>3318</v>
      </c>
      <c r="I2227" s="4" t="s">
        <v>1977</v>
      </c>
      <c r="J2227" s="4" t="s">
        <v>26</v>
      </c>
      <c r="K2227" s="4" t="s">
        <v>2505</v>
      </c>
      <c r="L2227" s="4" t="s">
        <v>21</v>
      </c>
      <c r="M2227" t="s">
        <v>8</v>
      </c>
      <c r="Q2227"/>
      <c r="R2227">
        <v>60</v>
      </c>
      <c r="S2227">
        <v>36</v>
      </c>
      <c r="T2227">
        <v>22</v>
      </c>
      <c r="U2227">
        <v>2</v>
      </c>
      <c r="V2227">
        <v>0</v>
      </c>
      <c r="X2227" s="21" t="s">
        <v>1943</v>
      </c>
    </row>
    <row r="2228" spans="1:24" hidden="1">
      <c r="A2228" s="77" t="s">
        <v>8253</v>
      </c>
      <c r="B2228" s="4" t="s">
        <v>3100</v>
      </c>
      <c r="C2228" s="4" t="s">
        <v>1975</v>
      </c>
      <c r="D2228" s="4" t="s">
        <v>3101</v>
      </c>
      <c r="E2228" s="4" t="s">
        <v>1976</v>
      </c>
      <c r="F2228" s="4" t="s">
        <v>3324</v>
      </c>
      <c r="G2228" s="4" t="s">
        <v>3325</v>
      </c>
      <c r="H2228" s="4" t="s">
        <v>3318</v>
      </c>
      <c r="I2228" s="4" t="s">
        <v>1978</v>
      </c>
      <c r="J2228" s="4" t="s">
        <v>26</v>
      </c>
      <c r="K2228" s="4" t="s">
        <v>2505</v>
      </c>
      <c r="L2228" s="4" t="s">
        <v>21</v>
      </c>
      <c r="M2228" t="s">
        <v>8</v>
      </c>
      <c r="Q2228"/>
      <c r="R2228">
        <v>58</v>
      </c>
      <c r="S2228">
        <v>36</v>
      </c>
      <c r="T2228">
        <v>20</v>
      </c>
      <c r="U2228">
        <v>2</v>
      </c>
      <c r="V2228">
        <v>0</v>
      </c>
      <c r="X2228" s="21" t="s">
        <v>1943</v>
      </c>
    </row>
    <row r="2229" spans="1:24" hidden="1">
      <c r="A2229" s="77" t="s">
        <v>8253</v>
      </c>
      <c r="B2229" s="4" t="s">
        <v>3100</v>
      </c>
      <c r="C2229" s="4" t="s">
        <v>1975</v>
      </c>
      <c r="D2229" s="4" t="s">
        <v>3101</v>
      </c>
      <c r="E2229" s="4" t="s">
        <v>1976</v>
      </c>
      <c r="F2229" s="4" t="s">
        <v>3324</v>
      </c>
      <c r="G2229" s="4" t="s">
        <v>3325</v>
      </c>
      <c r="H2229" s="4" t="s">
        <v>3318</v>
      </c>
      <c r="I2229" s="4" t="s">
        <v>129</v>
      </c>
      <c r="J2229" s="4" t="s">
        <v>28</v>
      </c>
      <c r="K2229" s="4" t="s">
        <v>2506</v>
      </c>
      <c r="L2229" s="4" t="s">
        <v>24</v>
      </c>
      <c r="M2229" t="s">
        <v>8</v>
      </c>
      <c r="Q2229"/>
      <c r="R2229">
        <v>49</v>
      </c>
      <c r="S2229">
        <v>1</v>
      </c>
      <c r="T2229">
        <v>37</v>
      </c>
      <c r="U2229">
        <v>8</v>
      </c>
      <c r="V2229">
        <v>3</v>
      </c>
      <c r="X2229" s="21" t="s">
        <v>1943</v>
      </c>
    </row>
    <row r="2230" spans="1:24" hidden="1">
      <c r="A2230" s="77" t="s">
        <v>8253</v>
      </c>
      <c r="B2230" s="4" t="s">
        <v>3100</v>
      </c>
      <c r="C2230" s="4" t="s">
        <v>1975</v>
      </c>
      <c r="D2230" s="4" t="s">
        <v>3101</v>
      </c>
      <c r="E2230" s="4" t="s">
        <v>1976</v>
      </c>
      <c r="F2230" s="4" t="s">
        <v>3324</v>
      </c>
      <c r="G2230" s="4" t="s">
        <v>3325</v>
      </c>
      <c r="H2230" s="4" t="s">
        <v>3318</v>
      </c>
      <c r="I2230" s="4" t="s">
        <v>1979</v>
      </c>
      <c r="J2230" s="4" t="s">
        <v>28</v>
      </c>
      <c r="K2230" s="4" t="s">
        <v>2506</v>
      </c>
      <c r="L2230" s="4" t="s">
        <v>24</v>
      </c>
      <c r="M2230" t="s">
        <v>8</v>
      </c>
      <c r="Q2230"/>
      <c r="R2230">
        <v>43</v>
      </c>
      <c r="S2230">
        <v>1</v>
      </c>
      <c r="T2230">
        <v>34</v>
      </c>
      <c r="U2230">
        <v>7</v>
      </c>
      <c r="V2230">
        <v>1</v>
      </c>
      <c r="X2230" s="21" t="s">
        <v>1943</v>
      </c>
    </row>
    <row r="2231" spans="1:24" hidden="1">
      <c r="A2231" s="77" t="s">
        <v>8253</v>
      </c>
      <c r="B2231" s="4" t="s">
        <v>3100</v>
      </c>
      <c r="C2231" s="4" t="s">
        <v>1975</v>
      </c>
      <c r="D2231" s="4" t="s">
        <v>3101</v>
      </c>
      <c r="E2231" s="4" t="s">
        <v>1976</v>
      </c>
      <c r="F2231" s="4" t="s">
        <v>3324</v>
      </c>
      <c r="G2231" s="4" t="s">
        <v>3325</v>
      </c>
      <c r="H2231" s="4" t="s">
        <v>3318</v>
      </c>
      <c r="I2231" s="4" t="s">
        <v>4137</v>
      </c>
      <c r="J2231" s="4" t="s">
        <v>29</v>
      </c>
      <c r="K2231" s="4" t="s">
        <v>2517</v>
      </c>
      <c r="L2231" s="4" t="s">
        <v>67</v>
      </c>
      <c r="M2231" t="s">
        <v>8</v>
      </c>
      <c r="Q2231"/>
      <c r="R2231">
        <v>15</v>
      </c>
      <c r="S2231">
        <v>0</v>
      </c>
      <c r="T2231">
        <v>0</v>
      </c>
      <c r="U2231">
        <v>12</v>
      </c>
      <c r="V2231">
        <v>3</v>
      </c>
      <c r="X2231" s="21" t="s">
        <v>1943</v>
      </c>
    </row>
    <row r="2232" spans="1:24" hidden="1">
      <c r="A2232" s="77" t="s">
        <v>8253</v>
      </c>
      <c r="B2232" s="4" t="s">
        <v>3100</v>
      </c>
      <c r="C2232" s="4" t="s">
        <v>1975</v>
      </c>
      <c r="D2232" s="4" t="s">
        <v>3101</v>
      </c>
      <c r="E2232" s="4" t="s">
        <v>1976</v>
      </c>
      <c r="F2232" s="4" t="s">
        <v>3324</v>
      </c>
      <c r="G2232" s="4" t="s">
        <v>3325</v>
      </c>
      <c r="H2232" s="4" t="s">
        <v>3318</v>
      </c>
      <c r="I2232" s="4" t="s">
        <v>4138</v>
      </c>
      <c r="J2232" s="4" t="s">
        <v>29</v>
      </c>
      <c r="K2232" s="4" t="s">
        <v>2517</v>
      </c>
      <c r="L2232" s="4" t="s">
        <v>67</v>
      </c>
      <c r="M2232" t="s">
        <v>8</v>
      </c>
      <c r="Q2232"/>
      <c r="R2232">
        <v>12</v>
      </c>
      <c r="S2232">
        <v>0</v>
      </c>
      <c r="T2232">
        <v>0</v>
      </c>
      <c r="U2232">
        <v>10</v>
      </c>
      <c r="V2232">
        <v>2</v>
      </c>
      <c r="X2232" s="21" t="s">
        <v>1943</v>
      </c>
    </row>
    <row r="2233" spans="1:24" hidden="1">
      <c r="A2233" s="77" t="s">
        <v>8253</v>
      </c>
      <c r="B2233" s="4" t="s">
        <v>3100</v>
      </c>
      <c r="C2233" s="4" t="s">
        <v>1975</v>
      </c>
      <c r="D2233" s="4" t="s">
        <v>3101</v>
      </c>
      <c r="E2233" s="4" t="s">
        <v>1976</v>
      </c>
      <c r="F2233" s="4" t="s">
        <v>3324</v>
      </c>
      <c r="G2233" s="4" t="s">
        <v>3325</v>
      </c>
      <c r="H2233" s="4" t="s">
        <v>3318</v>
      </c>
      <c r="I2233" s="4" t="s">
        <v>7072</v>
      </c>
      <c r="J2233" s="4" t="s">
        <v>30</v>
      </c>
      <c r="K2233" s="4" t="s">
        <v>2518</v>
      </c>
      <c r="L2233" s="4" t="s">
        <v>73</v>
      </c>
      <c r="M2233" t="s">
        <v>8</v>
      </c>
      <c r="Q2233"/>
      <c r="R2233">
        <v>5</v>
      </c>
      <c r="S2233">
        <v>0</v>
      </c>
      <c r="T2233">
        <v>0</v>
      </c>
      <c r="U2233">
        <v>0</v>
      </c>
      <c r="V2233">
        <v>5</v>
      </c>
      <c r="X2233" s="21" t="s">
        <v>1943</v>
      </c>
    </row>
    <row r="2234" spans="1:24" hidden="1">
      <c r="A2234" s="77" t="s">
        <v>8222</v>
      </c>
      <c r="B2234" s="4" t="s">
        <v>2778</v>
      </c>
      <c r="C2234" s="4" t="s">
        <v>1048</v>
      </c>
      <c r="D2234" s="4" t="s">
        <v>2779</v>
      </c>
      <c r="E2234" s="4" t="s">
        <v>1049</v>
      </c>
      <c r="F2234" s="4" t="s">
        <v>3324</v>
      </c>
      <c r="G2234" s="4" t="s">
        <v>3325</v>
      </c>
      <c r="H2234" s="4" t="s">
        <v>3318</v>
      </c>
      <c r="I2234" s="4" t="s">
        <v>1050</v>
      </c>
      <c r="J2234" s="4" t="s">
        <v>26</v>
      </c>
      <c r="K2234" s="4" t="s">
        <v>2505</v>
      </c>
      <c r="L2234" s="4" t="s">
        <v>21</v>
      </c>
      <c r="M2234" t="s">
        <v>8</v>
      </c>
      <c r="Q2234"/>
      <c r="R2234">
        <v>3</v>
      </c>
      <c r="S2234">
        <v>0</v>
      </c>
      <c r="T2234">
        <v>3</v>
      </c>
      <c r="U2234">
        <v>0</v>
      </c>
      <c r="V2234">
        <v>0</v>
      </c>
      <c r="X2234" s="21" t="s">
        <v>1943</v>
      </c>
    </row>
    <row r="2235" spans="1:24" hidden="1">
      <c r="A2235" s="77" t="s">
        <v>8222</v>
      </c>
      <c r="B2235" s="4" t="s">
        <v>2778</v>
      </c>
      <c r="C2235" s="4" t="s">
        <v>1048</v>
      </c>
      <c r="D2235" s="4" t="s">
        <v>2779</v>
      </c>
      <c r="E2235" s="4" t="s">
        <v>1049</v>
      </c>
      <c r="F2235" s="4" t="s">
        <v>3324</v>
      </c>
      <c r="G2235" s="4" t="s">
        <v>3325</v>
      </c>
      <c r="H2235" s="4" t="s">
        <v>3318</v>
      </c>
      <c r="I2235" s="4" t="s">
        <v>1051</v>
      </c>
      <c r="J2235" s="4" t="s">
        <v>28</v>
      </c>
      <c r="K2235" s="4" t="s">
        <v>2506</v>
      </c>
      <c r="L2235" s="4" t="s">
        <v>24</v>
      </c>
      <c r="M2235" t="s">
        <v>8</v>
      </c>
      <c r="Q2235"/>
      <c r="R2235">
        <v>3</v>
      </c>
      <c r="S2235">
        <v>0</v>
      </c>
      <c r="T2235">
        <v>3</v>
      </c>
      <c r="U2235">
        <v>0</v>
      </c>
      <c r="V2235">
        <v>0</v>
      </c>
      <c r="X2235" s="21" t="s">
        <v>1943</v>
      </c>
    </row>
    <row r="2236" spans="1:24" hidden="1">
      <c r="A2236" s="77" t="s">
        <v>8228</v>
      </c>
      <c r="B2236" s="4" t="s">
        <v>3103</v>
      </c>
      <c r="C2236" s="4" t="s">
        <v>1981</v>
      </c>
      <c r="D2236" s="4" t="s">
        <v>4377</v>
      </c>
      <c r="E2236" s="4" t="s">
        <v>4378</v>
      </c>
      <c r="F2236" s="4" t="s">
        <v>3324</v>
      </c>
      <c r="G2236" s="4" t="s">
        <v>3325</v>
      </c>
      <c r="H2236" s="4" t="s">
        <v>3318</v>
      </c>
      <c r="I2236" s="4" t="s">
        <v>5078</v>
      </c>
      <c r="J2236" s="4" t="s">
        <v>5079</v>
      </c>
      <c r="K2236" s="4" t="s">
        <v>2577</v>
      </c>
      <c r="L2236" s="4" t="s">
        <v>308</v>
      </c>
      <c r="M2236" t="s">
        <v>8</v>
      </c>
      <c r="Q2236"/>
      <c r="R2236">
        <v>11</v>
      </c>
      <c r="S2236">
        <v>6</v>
      </c>
      <c r="T2236">
        <v>2</v>
      </c>
      <c r="U2236">
        <v>1</v>
      </c>
      <c r="V2236">
        <v>2</v>
      </c>
      <c r="W2236" s="28" t="s">
        <v>3317</v>
      </c>
      <c r="X2236" s="21" t="s">
        <v>7877</v>
      </c>
    </row>
    <row r="2237" spans="1:24" hidden="1">
      <c r="A2237" s="77" t="s">
        <v>8228</v>
      </c>
      <c r="B2237" s="4" t="s">
        <v>3103</v>
      </c>
      <c r="C2237" s="4" t="s">
        <v>1981</v>
      </c>
      <c r="D2237" s="4" t="s">
        <v>4377</v>
      </c>
      <c r="E2237" s="4" t="s">
        <v>4378</v>
      </c>
      <c r="F2237" s="4" t="s">
        <v>3324</v>
      </c>
      <c r="G2237" s="4" t="s">
        <v>3325</v>
      </c>
      <c r="H2237" s="4" t="s">
        <v>3318</v>
      </c>
      <c r="I2237" s="4" t="s">
        <v>5080</v>
      </c>
      <c r="J2237" s="4" t="s">
        <v>5081</v>
      </c>
      <c r="K2237" s="4" t="s">
        <v>2603</v>
      </c>
      <c r="L2237" s="4" t="s">
        <v>333</v>
      </c>
      <c r="M2237" t="s">
        <v>8</v>
      </c>
      <c r="Q2237"/>
      <c r="R2237">
        <v>11</v>
      </c>
      <c r="S2237">
        <v>6</v>
      </c>
      <c r="T2237">
        <v>2</v>
      </c>
      <c r="U2237">
        <v>1</v>
      </c>
      <c r="V2237">
        <v>2</v>
      </c>
      <c r="W2237" s="28" t="s">
        <v>3317</v>
      </c>
      <c r="X2237" s="21" t="s">
        <v>7877</v>
      </c>
    </row>
    <row r="2238" spans="1:24" hidden="1">
      <c r="A2238" s="77" t="s">
        <v>8228</v>
      </c>
      <c r="B2238" s="4" t="s">
        <v>3103</v>
      </c>
      <c r="C2238" s="4" t="s">
        <v>1981</v>
      </c>
      <c r="D2238" s="4" t="s">
        <v>4377</v>
      </c>
      <c r="E2238" s="4" t="s">
        <v>4378</v>
      </c>
      <c r="F2238" s="4" t="s">
        <v>3324</v>
      </c>
      <c r="G2238" s="4" t="s">
        <v>3325</v>
      </c>
      <c r="H2238" s="4" t="s">
        <v>3318</v>
      </c>
      <c r="I2238" s="4" t="s">
        <v>5082</v>
      </c>
      <c r="J2238" s="4" t="s">
        <v>5083</v>
      </c>
      <c r="K2238" s="4" t="s">
        <v>2579</v>
      </c>
      <c r="L2238" s="4" t="s">
        <v>310</v>
      </c>
      <c r="M2238" t="s">
        <v>8</v>
      </c>
      <c r="Q2238"/>
      <c r="R2238">
        <v>8</v>
      </c>
      <c r="S2238">
        <v>5</v>
      </c>
      <c r="T2238">
        <v>1</v>
      </c>
      <c r="U2238">
        <v>1</v>
      </c>
      <c r="V2238">
        <v>1</v>
      </c>
      <c r="W2238" s="28" t="s">
        <v>3317</v>
      </c>
      <c r="X2238" s="21" t="s">
        <v>7877</v>
      </c>
    </row>
    <row r="2239" spans="1:24" hidden="1">
      <c r="A2239" s="77" t="s">
        <v>8228</v>
      </c>
      <c r="B2239" s="4" t="s">
        <v>3103</v>
      </c>
      <c r="C2239" s="4" t="s">
        <v>1981</v>
      </c>
      <c r="D2239" s="4" t="s">
        <v>4377</v>
      </c>
      <c r="E2239" s="4" t="s">
        <v>4378</v>
      </c>
      <c r="F2239" s="4" t="s">
        <v>3324</v>
      </c>
      <c r="G2239" s="4" t="s">
        <v>3325</v>
      </c>
      <c r="H2239" s="4" t="s">
        <v>3318</v>
      </c>
      <c r="I2239" s="4" t="s">
        <v>5084</v>
      </c>
      <c r="J2239" s="4" t="s">
        <v>5085</v>
      </c>
      <c r="K2239" s="4" t="s">
        <v>2775</v>
      </c>
      <c r="L2239" s="4" t="s">
        <v>1042</v>
      </c>
      <c r="M2239" t="s">
        <v>8</v>
      </c>
      <c r="Q2239"/>
      <c r="R2239">
        <v>5</v>
      </c>
      <c r="S2239">
        <v>4</v>
      </c>
      <c r="T2239">
        <v>0</v>
      </c>
      <c r="U2239">
        <v>0</v>
      </c>
      <c r="V2239">
        <v>1</v>
      </c>
      <c r="W2239" s="28" t="s">
        <v>3317</v>
      </c>
      <c r="X2239" s="21" t="s">
        <v>7877</v>
      </c>
    </row>
    <row r="2240" spans="1:24" hidden="1">
      <c r="A2240" s="77" t="s">
        <v>8228</v>
      </c>
      <c r="B2240" s="4" t="s">
        <v>3103</v>
      </c>
      <c r="C2240" s="4" t="s">
        <v>1981</v>
      </c>
      <c r="D2240" s="4" t="s">
        <v>4377</v>
      </c>
      <c r="E2240" s="4" t="s">
        <v>4378</v>
      </c>
      <c r="F2240" s="4" t="s">
        <v>3324</v>
      </c>
      <c r="G2240" s="4" t="s">
        <v>3325</v>
      </c>
      <c r="H2240" s="4" t="s">
        <v>3318</v>
      </c>
      <c r="I2240" s="4" t="s">
        <v>4154</v>
      </c>
      <c r="J2240" s="4" t="s">
        <v>326</v>
      </c>
      <c r="K2240" s="4" t="s">
        <v>2511</v>
      </c>
      <c r="L2240" s="4" t="s">
        <v>37</v>
      </c>
      <c r="M2240" t="s">
        <v>8</v>
      </c>
      <c r="Q2240"/>
      <c r="R2240">
        <v>37</v>
      </c>
      <c r="S2240">
        <v>15</v>
      </c>
      <c r="T2240">
        <v>14</v>
      </c>
      <c r="U2240">
        <v>7</v>
      </c>
      <c r="V2240">
        <v>1</v>
      </c>
      <c r="X2240" s="21" t="s">
        <v>7868</v>
      </c>
    </row>
    <row r="2241" spans="1:24" hidden="1">
      <c r="A2241" s="77" t="s">
        <v>8228</v>
      </c>
      <c r="B2241" s="4" t="s">
        <v>3103</v>
      </c>
      <c r="C2241" s="4" t="s">
        <v>1981</v>
      </c>
      <c r="D2241" s="4" t="s">
        <v>4377</v>
      </c>
      <c r="E2241" s="4" t="s">
        <v>4378</v>
      </c>
      <c r="F2241" s="4" t="s">
        <v>3324</v>
      </c>
      <c r="G2241" s="4" t="s">
        <v>3325</v>
      </c>
      <c r="H2241" s="4" t="s">
        <v>3318</v>
      </c>
      <c r="I2241" s="4" t="s">
        <v>4155</v>
      </c>
      <c r="J2241" s="4" t="s">
        <v>327</v>
      </c>
      <c r="K2241" s="4" t="s">
        <v>2511</v>
      </c>
      <c r="L2241" s="4" t="s">
        <v>37</v>
      </c>
      <c r="M2241" t="s">
        <v>8</v>
      </c>
      <c r="Q2241"/>
      <c r="R2241">
        <v>32</v>
      </c>
      <c r="S2241">
        <v>13</v>
      </c>
      <c r="T2241">
        <v>12</v>
      </c>
      <c r="U2241">
        <v>6</v>
      </c>
      <c r="V2241">
        <v>1</v>
      </c>
      <c r="X2241" s="21" t="s">
        <v>7868</v>
      </c>
    </row>
    <row r="2242" spans="1:24" hidden="1">
      <c r="A2242" s="77" t="s">
        <v>8228</v>
      </c>
      <c r="B2242" s="4" t="s">
        <v>3103</v>
      </c>
      <c r="C2242" s="4" t="s">
        <v>1981</v>
      </c>
      <c r="D2242" s="4" t="s">
        <v>4377</v>
      </c>
      <c r="E2242" s="4" t="s">
        <v>4378</v>
      </c>
      <c r="F2242" s="4" t="s">
        <v>3324</v>
      </c>
      <c r="G2242" s="4" t="s">
        <v>3325</v>
      </c>
      <c r="H2242" s="4" t="s">
        <v>3318</v>
      </c>
      <c r="I2242" s="4" t="s">
        <v>4156</v>
      </c>
      <c r="J2242" s="4" t="s">
        <v>575</v>
      </c>
      <c r="K2242" s="4" t="s">
        <v>2512</v>
      </c>
      <c r="L2242" s="4" t="s">
        <v>42</v>
      </c>
      <c r="M2242" t="s">
        <v>8</v>
      </c>
      <c r="Q2242"/>
      <c r="R2242">
        <v>60</v>
      </c>
      <c r="S2242">
        <v>38</v>
      </c>
      <c r="T2242">
        <v>11</v>
      </c>
      <c r="U2242">
        <v>8</v>
      </c>
      <c r="V2242">
        <v>3</v>
      </c>
      <c r="X2242" s="21" t="s">
        <v>7868</v>
      </c>
    </row>
    <row r="2243" spans="1:24" hidden="1">
      <c r="A2243" s="77" t="s">
        <v>8228</v>
      </c>
      <c r="B2243" s="4" t="s">
        <v>3103</v>
      </c>
      <c r="C2243" s="4" t="s">
        <v>1981</v>
      </c>
      <c r="D2243" s="4" t="s">
        <v>4377</v>
      </c>
      <c r="E2243" s="4" t="s">
        <v>4378</v>
      </c>
      <c r="F2243" s="4" t="s">
        <v>3324</v>
      </c>
      <c r="G2243" s="4" t="s">
        <v>3325</v>
      </c>
      <c r="H2243" s="4" t="s">
        <v>3318</v>
      </c>
      <c r="I2243" s="4" t="s">
        <v>4157</v>
      </c>
      <c r="J2243" s="4" t="s">
        <v>577</v>
      </c>
      <c r="K2243" s="4" t="s">
        <v>2512</v>
      </c>
      <c r="L2243" s="4" t="s">
        <v>42</v>
      </c>
      <c r="M2243" t="s">
        <v>8</v>
      </c>
      <c r="Q2243"/>
      <c r="R2243">
        <v>57</v>
      </c>
      <c r="S2243">
        <v>38</v>
      </c>
      <c r="T2243">
        <v>10</v>
      </c>
      <c r="U2243">
        <v>7</v>
      </c>
      <c r="V2243">
        <v>2</v>
      </c>
      <c r="X2243" s="21" t="s">
        <v>7868</v>
      </c>
    </row>
    <row r="2244" spans="1:24" hidden="1">
      <c r="A2244" s="77" t="s">
        <v>8228</v>
      </c>
      <c r="B2244" s="4" t="s">
        <v>3103</v>
      </c>
      <c r="C2244" s="4" t="s">
        <v>1981</v>
      </c>
      <c r="D2244" s="4" t="s">
        <v>4377</v>
      </c>
      <c r="E2244" s="4" t="s">
        <v>4378</v>
      </c>
      <c r="F2244" s="4" t="s">
        <v>3324</v>
      </c>
      <c r="G2244" s="4" t="s">
        <v>3325</v>
      </c>
      <c r="H2244" s="4" t="s">
        <v>3318</v>
      </c>
      <c r="I2244" s="4" t="s">
        <v>4158</v>
      </c>
      <c r="J2244" s="4" t="s">
        <v>836</v>
      </c>
      <c r="K2244" s="4" t="s">
        <v>2513</v>
      </c>
      <c r="L2244" s="4" t="s">
        <v>47</v>
      </c>
      <c r="M2244" t="s">
        <v>8</v>
      </c>
      <c r="Q2244"/>
      <c r="R2244">
        <v>29</v>
      </c>
      <c r="S2244">
        <v>0</v>
      </c>
      <c r="T2244">
        <v>15</v>
      </c>
      <c r="U2244">
        <v>12</v>
      </c>
      <c r="V2244">
        <v>2</v>
      </c>
      <c r="X2244" s="21" t="s">
        <v>7868</v>
      </c>
    </row>
    <row r="2245" spans="1:24" hidden="1">
      <c r="A2245" s="77" t="s">
        <v>8228</v>
      </c>
      <c r="B2245" s="4" t="s">
        <v>3103</v>
      </c>
      <c r="C2245" s="4" t="s">
        <v>1981</v>
      </c>
      <c r="D2245" s="4" t="s">
        <v>4377</v>
      </c>
      <c r="E2245" s="4" t="s">
        <v>4378</v>
      </c>
      <c r="F2245" s="4" t="s">
        <v>3324</v>
      </c>
      <c r="G2245" s="4" t="s">
        <v>3325</v>
      </c>
      <c r="H2245" s="4" t="s">
        <v>3318</v>
      </c>
      <c r="I2245" s="4" t="s">
        <v>4161</v>
      </c>
      <c r="J2245" s="4" t="s">
        <v>837</v>
      </c>
      <c r="K2245" s="4" t="s">
        <v>2513</v>
      </c>
      <c r="L2245" s="4" t="s">
        <v>47</v>
      </c>
      <c r="M2245" t="s">
        <v>8</v>
      </c>
      <c r="Q2245"/>
      <c r="R2245">
        <v>29</v>
      </c>
      <c r="S2245">
        <v>0</v>
      </c>
      <c r="T2245">
        <v>15</v>
      </c>
      <c r="U2245">
        <v>12</v>
      </c>
      <c r="V2245">
        <v>2</v>
      </c>
      <c r="X2245" s="21" t="s">
        <v>7868</v>
      </c>
    </row>
    <row r="2246" spans="1:24" hidden="1">
      <c r="A2246" s="77" t="s">
        <v>8228</v>
      </c>
      <c r="B2246" s="4" t="s">
        <v>3103</v>
      </c>
      <c r="C2246" s="4" t="s">
        <v>1981</v>
      </c>
      <c r="D2246" s="4" t="s">
        <v>4377</v>
      </c>
      <c r="E2246" s="4" t="s">
        <v>4378</v>
      </c>
      <c r="F2246" s="4" t="s">
        <v>3324</v>
      </c>
      <c r="G2246" s="4" t="s">
        <v>3325</v>
      </c>
      <c r="H2246" s="4" t="s">
        <v>3318</v>
      </c>
      <c r="I2246" s="4" t="s">
        <v>4165</v>
      </c>
      <c r="J2246" s="4" t="s">
        <v>993</v>
      </c>
      <c r="K2246" s="4" t="s">
        <v>2520</v>
      </c>
      <c r="L2246" s="4" t="s">
        <v>79</v>
      </c>
      <c r="M2246" t="s">
        <v>8</v>
      </c>
      <c r="Q2246"/>
      <c r="R2246">
        <v>47</v>
      </c>
      <c r="S2246">
        <v>25</v>
      </c>
      <c r="T2246">
        <v>10</v>
      </c>
      <c r="U2246">
        <v>11</v>
      </c>
      <c r="V2246">
        <v>1</v>
      </c>
      <c r="X2246" s="21" t="s">
        <v>7886</v>
      </c>
    </row>
    <row r="2247" spans="1:24" hidden="1">
      <c r="A2247" s="77" t="s">
        <v>8228</v>
      </c>
      <c r="B2247" s="4" t="s">
        <v>3103</v>
      </c>
      <c r="C2247" s="4" t="s">
        <v>1981</v>
      </c>
      <c r="D2247" s="4" t="s">
        <v>4377</v>
      </c>
      <c r="E2247" s="4" t="s">
        <v>4378</v>
      </c>
      <c r="F2247" s="4" t="s">
        <v>3324</v>
      </c>
      <c r="G2247" s="4" t="s">
        <v>3325</v>
      </c>
      <c r="H2247" s="4" t="s">
        <v>3318</v>
      </c>
      <c r="I2247" s="4" t="s">
        <v>4166</v>
      </c>
      <c r="J2247" s="4" t="s">
        <v>995</v>
      </c>
      <c r="K2247" s="4" t="s">
        <v>2520</v>
      </c>
      <c r="L2247" s="4" t="s">
        <v>79</v>
      </c>
      <c r="M2247" t="s">
        <v>8</v>
      </c>
      <c r="Q2247"/>
      <c r="R2247">
        <v>43</v>
      </c>
      <c r="S2247">
        <v>22</v>
      </c>
      <c r="T2247">
        <v>10</v>
      </c>
      <c r="U2247">
        <v>10</v>
      </c>
      <c r="V2247">
        <v>1</v>
      </c>
      <c r="X2247" s="21" t="s">
        <v>7886</v>
      </c>
    </row>
    <row r="2248" spans="1:24" hidden="1">
      <c r="A2248" s="77" t="s">
        <v>8228</v>
      </c>
      <c r="B2248" s="4" t="s">
        <v>3103</v>
      </c>
      <c r="C2248" s="4" t="s">
        <v>1981</v>
      </c>
      <c r="D2248" s="4" t="s">
        <v>4377</v>
      </c>
      <c r="E2248" s="4" t="s">
        <v>4378</v>
      </c>
      <c r="F2248" s="4" t="s">
        <v>3324</v>
      </c>
      <c r="G2248" s="4" t="s">
        <v>3325</v>
      </c>
      <c r="H2248" s="4" t="s">
        <v>3318</v>
      </c>
      <c r="I2248" s="4" t="s">
        <v>4167</v>
      </c>
      <c r="J2248" s="4" t="s">
        <v>997</v>
      </c>
      <c r="K2248" s="4" t="s">
        <v>2527</v>
      </c>
      <c r="L2248" s="4" t="s">
        <v>107</v>
      </c>
      <c r="M2248" t="s">
        <v>8</v>
      </c>
      <c r="Q2248"/>
      <c r="R2248">
        <v>50</v>
      </c>
      <c r="S2248">
        <v>24</v>
      </c>
      <c r="T2248">
        <v>17</v>
      </c>
      <c r="U2248">
        <v>6</v>
      </c>
      <c r="V2248">
        <v>3</v>
      </c>
      <c r="X2248" s="21" t="s">
        <v>7886</v>
      </c>
    </row>
    <row r="2249" spans="1:24" hidden="1">
      <c r="A2249" s="77" t="s">
        <v>8228</v>
      </c>
      <c r="B2249" s="4" t="s">
        <v>3103</v>
      </c>
      <c r="C2249" s="4" t="s">
        <v>1981</v>
      </c>
      <c r="D2249" s="4" t="s">
        <v>4377</v>
      </c>
      <c r="E2249" s="4" t="s">
        <v>4378</v>
      </c>
      <c r="F2249" s="4" t="s">
        <v>3324</v>
      </c>
      <c r="G2249" s="4" t="s">
        <v>3325</v>
      </c>
      <c r="H2249" s="4" t="s">
        <v>3318</v>
      </c>
      <c r="I2249" s="4" t="s">
        <v>4168</v>
      </c>
      <c r="J2249" s="4" t="s">
        <v>999</v>
      </c>
      <c r="K2249" s="4" t="s">
        <v>2527</v>
      </c>
      <c r="L2249" s="4" t="s">
        <v>107</v>
      </c>
      <c r="M2249" t="s">
        <v>8</v>
      </c>
      <c r="Q2249"/>
      <c r="R2249">
        <v>48</v>
      </c>
      <c r="S2249">
        <v>24</v>
      </c>
      <c r="T2249">
        <v>16</v>
      </c>
      <c r="U2249">
        <v>6</v>
      </c>
      <c r="V2249">
        <v>2</v>
      </c>
      <c r="X2249" s="21" t="s">
        <v>7886</v>
      </c>
    </row>
    <row r="2250" spans="1:24" hidden="1">
      <c r="A2250" s="77" t="s">
        <v>8228</v>
      </c>
      <c r="B2250" s="4" t="s">
        <v>3103</v>
      </c>
      <c r="C2250" s="4" t="s">
        <v>1981</v>
      </c>
      <c r="D2250" s="4" t="s">
        <v>4377</v>
      </c>
      <c r="E2250" s="4" t="s">
        <v>4378</v>
      </c>
      <c r="F2250" s="4" t="s">
        <v>3324</v>
      </c>
      <c r="G2250" s="4" t="s">
        <v>3325</v>
      </c>
      <c r="H2250" s="4" t="s">
        <v>3318</v>
      </c>
      <c r="I2250" s="4" t="s">
        <v>4169</v>
      </c>
      <c r="J2250" s="4" t="s">
        <v>1000</v>
      </c>
      <c r="K2250" s="4" t="s">
        <v>2528</v>
      </c>
      <c r="L2250" s="4" t="s">
        <v>109</v>
      </c>
      <c r="M2250" t="s">
        <v>8</v>
      </c>
      <c r="Q2250"/>
      <c r="R2250">
        <v>46</v>
      </c>
      <c r="S2250">
        <v>0</v>
      </c>
      <c r="T2250">
        <v>29</v>
      </c>
      <c r="U2250">
        <v>12</v>
      </c>
      <c r="V2250">
        <v>5</v>
      </c>
      <c r="X2250" s="21" t="s">
        <v>7886</v>
      </c>
    </row>
    <row r="2251" spans="1:24" hidden="1">
      <c r="A2251" s="77" t="s">
        <v>8228</v>
      </c>
      <c r="B2251" s="4" t="s">
        <v>3103</v>
      </c>
      <c r="C2251" s="4" t="s">
        <v>1981</v>
      </c>
      <c r="D2251" s="4" t="s">
        <v>4377</v>
      </c>
      <c r="E2251" s="4" t="s">
        <v>4378</v>
      </c>
      <c r="F2251" s="4" t="s">
        <v>3324</v>
      </c>
      <c r="G2251" s="4" t="s">
        <v>3325</v>
      </c>
      <c r="H2251" s="4" t="s">
        <v>3318</v>
      </c>
      <c r="I2251" s="4" t="s">
        <v>4439</v>
      </c>
      <c r="J2251" s="4" t="s">
        <v>1001</v>
      </c>
      <c r="K2251" s="4" t="s">
        <v>2528</v>
      </c>
      <c r="L2251" s="4" t="s">
        <v>109</v>
      </c>
      <c r="M2251" t="s">
        <v>8</v>
      </c>
      <c r="Q2251"/>
      <c r="R2251">
        <v>46</v>
      </c>
      <c r="S2251">
        <v>0</v>
      </c>
      <c r="T2251">
        <v>29</v>
      </c>
      <c r="U2251">
        <v>12</v>
      </c>
      <c r="V2251">
        <v>5</v>
      </c>
      <c r="X2251" s="21" t="s">
        <v>7886</v>
      </c>
    </row>
    <row r="2252" spans="1:24" hidden="1">
      <c r="A2252" s="77" t="s">
        <v>8228</v>
      </c>
      <c r="B2252" s="4" t="s">
        <v>3103</v>
      </c>
      <c r="C2252" s="4" t="s">
        <v>1981</v>
      </c>
      <c r="D2252" s="4" t="s">
        <v>4377</v>
      </c>
      <c r="E2252" s="4" t="s">
        <v>4378</v>
      </c>
      <c r="F2252" s="4" t="s">
        <v>3324</v>
      </c>
      <c r="G2252" s="4" t="s">
        <v>3325</v>
      </c>
      <c r="H2252" s="4" t="s">
        <v>3318</v>
      </c>
      <c r="I2252" s="4" t="s">
        <v>4144</v>
      </c>
      <c r="J2252" s="4" t="s">
        <v>4145</v>
      </c>
      <c r="K2252" s="4" t="s">
        <v>2538</v>
      </c>
      <c r="L2252" s="4" t="s">
        <v>138</v>
      </c>
      <c r="M2252" t="s">
        <v>8</v>
      </c>
      <c r="O2252" t="s">
        <v>3317</v>
      </c>
      <c r="Q2252"/>
      <c r="R2252">
        <v>32</v>
      </c>
      <c r="S2252">
        <v>1</v>
      </c>
      <c r="T2252">
        <v>0</v>
      </c>
      <c r="U2252">
        <v>24</v>
      </c>
      <c r="V2252">
        <v>7</v>
      </c>
      <c r="X2252" s="21" t="s">
        <v>7886</v>
      </c>
    </row>
    <row r="2253" spans="1:24" hidden="1">
      <c r="A2253" s="77" t="s">
        <v>8228</v>
      </c>
      <c r="B2253" s="4" t="s">
        <v>3103</v>
      </c>
      <c r="C2253" s="4" t="s">
        <v>1981</v>
      </c>
      <c r="D2253" s="4" t="s">
        <v>4377</v>
      </c>
      <c r="E2253" s="4" t="s">
        <v>4378</v>
      </c>
      <c r="F2253" s="4" t="s">
        <v>3324</v>
      </c>
      <c r="G2253" s="4" t="s">
        <v>3325</v>
      </c>
      <c r="H2253" s="4" t="s">
        <v>3318</v>
      </c>
      <c r="I2253" s="4" t="s">
        <v>4146</v>
      </c>
      <c r="J2253" s="4" t="s">
        <v>4147</v>
      </c>
      <c r="K2253" s="4" t="s">
        <v>2538</v>
      </c>
      <c r="L2253" s="4" t="s">
        <v>138</v>
      </c>
      <c r="M2253" t="s">
        <v>8</v>
      </c>
      <c r="O2253" t="s">
        <v>3317</v>
      </c>
      <c r="Q2253"/>
      <c r="R2253">
        <v>32</v>
      </c>
      <c r="S2253">
        <v>1</v>
      </c>
      <c r="T2253">
        <v>0</v>
      </c>
      <c r="U2253">
        <v>24</v>
      </c>
      <c r="V2253">
        <v>7</v>
      </c>
      <c r="X2253" s="21" t="s">
        <v>7886</v>
      </c>
    </row>
    <row r="2254" spans="1:24" hidden="1">
      <c r="A2254" s="77" t="s">
        <v>8228</v>
      </c>
      <c r="B2254" s="4" t="s">
        <v>3103</v>
      </c>
      <c r="C2254" s="4" t="s">
        <v>1981</v>
      </c>
      <c r="D2254" s="4" t="s">
        <v>4377</v>
      </c>
      <c r="E2254" s="4" t="s">
        <v>4378</v>
      </c>
      <c r="F2254" s="4" t="s">
        <v>3324</v>
      </c>
      <c r="G2254" s="4" t="s">
        <v>3325</v>
      </c>
      <c r="H2254" s="4" t="s">
        <v>3318</v>
      </c>
      <c r="I2254" s="4" t="s">
        <v>5161</v>
      </c>
      <c r="J2254" s="4" t="s">
        <v>5162</v>
      </c>
      <c r="K2254" s="4" t="s">
        <v>4440</v>
      </c>
      <c r="L2254" s="4" t="s">
        <v>4441</v>
      </c>
      <c r="M2254" t="s">
        <v>8</v>
      </c>
      <c r="O2254" t="s">
        <v>3317</v>
      </c>
      <c r="Q2254"/>
      <c r="R2254">
        <v>15</v>
      </c>
      <c r="S2254">
        <v>0</v>
      </c>
      <c r="T2254">
        <v>0</v>
      </c>
      <c r="U2254">
        <v>0</v>
      </c>
      <c r="V2254">
        <v>15</v>
      </c>
      <c r="X2254" s="21" t="s">
        <v>7870</v>
      </c>
    </row>
    <row r="2255" spans="1:24" hidden="1">
      <c r="A2255" s="77" t="s">
        <v>8228</v>
      </c>
      <c r="B2255" s="4" t="s">
        <v>3103</v>
      </c>
      <c r="C2255" s="4" t="s">
        <v>1981</v>
      </c>
      <c r="D2255" s="4" t="s">
        <v>4377</v>
      </c>
      <c r="E2255" s="4" t="s">
        <v>4378</v>
      </c>
      <c r="F2255" s="4" t="s">
        <v>3324</v>
      </c>
      <c r="G2255" s="4" t="s">
        <v>3325</v>
      </c>
      <c r="H2255" s="4" t="s">
        <v>3318</v>
      </c>
      <c r="I2255" s="4" t="s">
        <v>5163</v>
      </c>
      <c r="J2255" s="4" t="s">
        <v>5164</v>
      </c>
      <c r="K2255" s="4" t="s">
        <v>4440</v>
      </c>
      <c r="L2255" s="4" t="s">
        <v>4441</v>
      </c>
      <c r="M2255" t="s">
        <v>8</v>
      </c>
      <c r="O2255" t="s">
        <v>3317</v>
      </c>
      <c r="Q2255"/>
      <c r="R2255">
        <v>14</v>
      </c>
      <c r="S2255">
        <v>0</v>
      </c>
      <c r="T2255">
        <v>0</v>
      </c>
      <c r="U2255">
        <v>0</v>
      </c>
      <c r="V2255">
        <v>14</v>
      </c>
      <c r="X2255" s="21" t="s">
        <v>7870</v>
      </c>
    </row>
    <row r="2256" spans="1:24" hidden="1">
      <c r="A2256" s="77" t="s">
        <v>8228</v>
      </c>
      <c r="B2256" s="4" t="s">
        <v>3103</v>
      </c>
      <c r="C2256" s="4" t="s">
        <v>1981</v>
      </c>
      <c r="D2256" s="4" t="s">
        <v>4377</v>
      </c>
      <c r="E2256" s="4" t="s">
        <v>4378</v>
      </c>
      <c r="F2256" s="4" t="s">
        <v>3324</v>
      </c>
      <c r="G2256" s="4" t="s">
        <v>3325</v>
      </c>
      <c r="H2256" s="4" t="s">
        <v>3318</v>
      </c>
      <c r="I2256" s="4" t="s">
        <v>5119</v>
      </c>
      <c r="J2256" s="4" t="s">
        <v>5120</v>
      </c>
      <c r="K2256" s="4" t="s">
        <v>2521</v>
      </c>
      <c r="L2256" s="4" t="s">
        <v>81</v>
      </c>
      <c r="M2256" t="s">
        <v>8</v>
      </c>
      <c r="Q2256"/>
      <c r="R2256">
        <v>40</v>
      </c>
      <c r="S2256">
        <v>28</v>
      </c>
      <c r="T2256">
        <v>5</v>
      </c>
      <c r="U2256">
        <v>4</v>
      </c>
      <c r="V2256">
        <v>3</v>
      </c>
      <c r="X2256" s="21" t="s">
        <v>7870</v>
      </c>
    </row>
    <row r="2257" spans="1:24" hidden="1">
      <c r="A2257" s="77" t="s">
        <v>8228</v>
      </c>
      <c r="B2257" s="4" t="s">
        <v>3103</v>
      </c>
      <c r="C2257" s="4" t="s">
        <v>1981</v>
      </c>
      <c r="D2257" s="4" t="s">
        <v>4377</v>
      </c>
      <c r="E2257" s="4" t="s">
        <v>4378</v>
      </c>
      <c r="F2257" s="4" t="s">
        <v>3324</v>
      </c>
      <c r="G2257" s="4" t="s">
        <v>3325</v>
      </c>
      <c r="H2257" s="4" t="s">
        <v>3318</v>
      </c>
      <c r="I2257" s="4" t="s">
        <v>5139</v>
      </c>
      <c r="J2257" s="4" t="s">
        <v>5140</v>
      </c>
      <c r="K2257" s="4" t="s">
        <v>2521</v>
      </c>
      <c r="L2257" s="4" t="s">
        <v>81</v>
      </c>
      <c r="M2257" t="s">
        <v>8</v>
      </c>
      <c r="Q2257"/>
      <c r="R2257">
        <v>35</v>
      </c>
      <c r="S2257">
        <v>25</v>
      </c>
      <c r="T2257">
        <v>3</v>
      </c>
      <c r="U2257">
        <v>4</v>
      </c>
      <c r="V2257">
        <v>3</v>
      </c>
      <c r="X2257" s="21" t="s">
        <v>7870</v>
      </c>
    </row>
    <row r="2258" spans="1:24" hidden="1">
      <c r="A2258" s="77" t="s">
        <v>8228</v>
      </c>
      <c r="B2258" s="4" t="s">
        <v>3103</v>
      </c>
      <c r="C2258" s="4" t="s">
        <v>1981</v>
      </c>
      <c r="D2258" s="4" t="s">
        <v>4377</v>
      </c>
      <c r="E2258" s="4" t="s">
        <v>4378</v>
      </c>
      <c r="F2258" s="4" t="s">
        <v>3324</v>
      </c>
      <c r="G2258" s="4" t="s">
        <v>3325</v>
      </c>
      <c r="H2258" s="4" t="s">
        <v>3318</v>
      </c>
      <c r="I2258" s="4" t="s">
        <v>5096</v>
      </c>
      <c r="J2258" s="4" t="s">
        <v>5097</v>
      </c>
      <c r="K2258" s="4" t="s">
        <v>2540</v>
      </c>
      <c r="L2258" s="4" t="s">
        <v>182</v>
      </c>
      <c r="M2258" t="s">
        <v>8</v>
      </c>
      <c r="Q2258"/>
      <c r="R2258">
        <v>24</v>
      </c>
      <c r="S2258">
        <v>0</v>
      </c>
      <c r="T2258">
        <v>22</v>
      </c>
      <c r="U2258">
        <v>2</v>
      </c>
      <c r="V2258">
        <v>0</v>
      </c>
      <c r="X2258" s="21" t="s">
        <v>7870</v>
      </c>
    </row>
    <row r="2259" spans="1:24" hidden="1">
      <c r="A2259" s="77" t="s">
        <v>8228</v>
      </c>
      <c r="B2259" s="4" t="s">
        <v>3103</v>
      </c>
      <c r="C2259" s="4" t="s">
        <v>1981</v>
      </c>
      <c r="D2259" s="4" t="s">
        <v>4377</v>
      </c>
      <c r="E2259" s="4" t="s">
        <v>4378</v>
      </c>
      <c r="F2259" s="4" t="s">
        <v>3324</v>
      </c>
      <c r="G2259" s="4" t="s">
        <v>3325</v>
      </c>
      <c r="H2259" s="4" t="s">
        <v>3318</v>
      </c>
      <c r="I2259" s="4" t="s">
        <v>5141</v>
      </c>
      <c r="J2259" s="4" t="s">
        <v>5142</v>
      </c>
      <c r="K2259" s="4" t="s">
        <v>2540</v>
      </c>
      <c r="L2259" s="4" t="s">
        <v>182</v>
      </c>
      <c r="M2259" t="s">
        <v>8</v>
      </c>
      <c r="Q2259"/>
      <c r="R2259">
        <v>23</v>
      </c>
      <c r="S2259">
        <v>0</v>
      </c>
      <c r="T2259">
        <v>21</v>
      </c>
      <c r="U2259">
        <v>2</v>
      </c>
      <c r="V2259">
        <v>0</v>
      </c>
      <c r="X2259" s="21" t="s">
        <v>7870</v>
      </c>
    </row>
    <row r="2260" spans="1:24" hidden="1">
      <c r="A2260" s="77" t="s">
        <v>8228</v>
      </c>
      <c r="B2260" s="4" t="s">
        <v>3103</v>
      </c>
      <c r="C2260" s="4" t="s">
        <v>1981</v>
      </c>
      <c r="D2260" s="4" t="s">
        <v>4377</v>
      </c>
      <c r="E2260" s="4" t="s">
        <v>4378</v>
      </c>
      <c r="F2260" s="4" t="s">
        <v>3324</v>
      </c>
      <c r="G2260" s="4" t="s">
        <v>3325</v>
      </c>
      <c r="H2260" s="4" t="s">
        <v>3318</v>
      </c>
      <c r="I2260" s="4" t="s">
        <v>5143</v>
      </c>
      <c r="J2260" s="4" t="s">
        <v>5144</v>
      </c>
      <c r="K2260" s="4" t="s">
        <v>2541</v>
      </c>
      <c r="L2260" s="4" t="s">
        <v>187</v>
      </c>
      <c r="M2260" t="s">
        <v>8</v>
      </c>
      <c r="Q2260"/>
      <c r="R2260">
        <v>32</v>
      </c>
      <c r="S2260">
        <v>0</v>
      </c>
      <c r="T2260">
        <v>0</v>
      </c>
      <c r="U2260">
        <v>30</v>
      </c>
      <c r="V2260">
        <v>2</v>
      </c>
      <c r="X2260" s="21" t="s">
        <v>7870</v>
      </c>
    </row>
    <row r="2261" spans="1:24" hidden="1">
      <c r="A2261" s="77" t="s">
        <v>8228</v>
      </c>
      <c r="B2261" s="4" t="s">
        <v>3103</v>
      </c>
      <c r="C2261" s="4" t="s">
        <v>1981</v>
      </c>
      <c r="D2261" s="4" t="s">
        <v>4377</v>
      </c>
      <c r="E2261" s="4" t="s">
        <v>4378</v>
      </c>
      <c r="F2261" s="4" t="s">
        <v>3324</v>
      </c>
      <c r="G2261" s="4" t="s">
        <v>3325</v>
      </c>
      <c r="H2261" s="4" t="s">
        <v>3318</v>
      </c>
      <c r="I2261" s="4" t="s">
        <v>5145</v>
      </c>
      <c r="J2261" s="4" t="s">
        <v>5146</v>
      </c>
      <c r="K2261" s="4" t="s">
        <v>2541</v>
      </c>
      <c r="L2261" s="4" t="s">
        <v>187</v>
      </c>
      <c r="M2261" t="s">
        <v>8</v>
      </c>
      <c r="Q2261"/>
      <c r="R2261">
        <v>31</v>
      </c>
      <c r="S2261">
        <v>0</v>
      </c>
      <c r="T2261">
        <v>0</v>
      </c>
      <c r="U2261">
        <v>30</v>
      </c>
      <c r="V2261">
        <v>1</v>
      </c>
      <c r="X2261" s="21" t="s">
        <v>7870</v>
      </c>
    </row>
    <row r="2262" spans="1:24" hidden="1">
      <c r="A2262" s="77" t="s">
        <v>8228</v>
      </c>
      <c r="B2262" s="4" t="s">
        <v>3103</v>
      </c>
      <c r="C2262" s="4" t="s">
        <v>1981</v>
      </c>
      <c r="D2262" s="4" t="s">
        <v>4377</v>
      </c>
      <c r="E2262" s="4" t="s">
        <v>4378</v>
      </c>
      <c r="F2262" s="4" t="s">
        <v>3324</v>
      </c>
      <c r="G2262" s="4" t="s">
        <v>3325</v>
      </c>
      <c r="H2262" s="4" t="s">
        <v>3318</v>
      </c>
      <c r="I2262" s="4" t="s">
        <v>4148</v>
      </c>
      <c r="J2262" s="4" t="s">
        <v>4149</v>
      </c>
      <c r="K2262" s="4" t="s">
        <v>2539</v>
      </c>
      <c r="L2262" s="4" t="s">
        <v>142</v>
      </c>
      <c r="M2262" t="s">
        <v>8</v>
      </c>
      <c r="O2262" t="s">
        <v>3317</v>
      </c>
      <c r="Q2262"/>
      <c r="R2262">
        <v>55</v>
      </c>
      <c r="S2262">
        <v>0</v>
      </c>
      <c r="T2262">
        <v>6</v>
      </c>
      <c r="U2262">
        <v>38</v>
      </c>
      <c r="V2262">
        <v>11</v>
      </c>
      <c r="X2262" s="21" t="s">
        <v>1943</v>
      </c>
    </row>
    <row r="2263" spans="1:24" hidden="1">
      <c r="A2263" s="77" t="s">
        <v>8228</v>
      </c>
      <c r="B2263" s="4" t="s">
        <v>3103</v>
      </c>
      <c r="C2263" s="4" t="s">
        <v>1981</v>
      </c>
      <c r="D2263" s="4" t="s">
        <v>4377</v>
      </c>
      <c r="E2263" s="4" t="s">
        <v>4378</v>
      </c>
      <c r="F2263" s="4" t="s">
        <v>3324</v>
      </c>
      <c r="G2263" s="4" t="s">
        <v>3325</v>
      </c>
      <c r="H2263" s="4" t="s">
        <v>3318</v>
      </c>
      <c r="I2263" s="4" t="s">
        <v>4150</v>
      </c>
      <c r="J2263" s="4" t="s">
        <v>4151</v>
      </c>
      <c r="K2263" s="4" t="s">
        <v>2539</v>
      </c>
      <c r="L2263" s="4" t="s">
        <v>142</v>
      </c>
      <c r="M2263" t="s">
        <v>8</v>
      </c>
      <c r="O2263" t="s">
        <v>3317</v>
      </c>
      <c r="Q2263"/>
      <c r="R2263">
        <v>53</v>
      </c>
      <c r="S2263">
        <v>0</v>
      </c>
      <c r="T2263">
        <v>6</v>
      </c>
      <c r="U2263">
        <v>37</v>
      </c>
      <c r="V2263">
        <v>10</v>
      </c>
      <c r="X2263" s="21" t="s">
        <v>1943</v>
      </c>
    </row>
    <row r="2264" spans="1:24" hidden="1">
      <c r="A2264" s="77" t="s">
        <v>8228</v>
      </c>
      <c r="B2264" s="4" t="s">
        <v>3103</v>
      </c>
      <c r="C2264" s="4" t="s">
        <v>1981</v>
      </c>
      <c r="D2264" s="4" t="s">
        <v>4377</v>
      </c>
      <c r="E2264" s="4" t="s">
        <v>4378</v>
      </c>
      <c r="F2264" s="4" t="s">
        <v>3324</v>
      </c>
      <c r="G2264" s="4" t="s">
        <v>3325</v>
      </c>
      <c r="H2264" s="4" t="s">
        <v>3318</v>
      </c>
      <c r="I2264" s="4" t="s">
        <v>5098</v>
      </c>
      <c r="J2264" s="4" t="s">
        <v>5099</v>
      </c>
      <c r="K2264" s="4" t="s">
        <v>2505</v>
      </c>
      <c r="L2264" s="4" t="s">
        <v>21</v>
      </c>
      <c r="M2264" t="s">
        <v>8</v>
      </c>
      <c r="Q2264"/>
      <c r="R2264">
        <v>1</v>
      </c>
      <c r="S2264">
        <v>0</v>
      </c>
      <c r="T2264">
        <v>0</v>
      </c>
      <c r="U2264">
        <v>1</v>
      </c>
      <c r="V2264">
        <v>0</v>
      </c>
      <c r="W2264" s="28" t="s">
        <v>3317</v>
      </c>
      <c r="X2264" s="21" t="s">
        <v>1943</v>
      </c>
    </row>
    <row r="2265" spans="1:24" hidden="1">
      <c r="A2265" s="77" t="s">
        <v>8228</v>
      </c>
      <c r="B2265" s="4" t="s">
        <v>3103</v>
      </c>
      <c r="C2265" s="4" t="s">
        <v>1981</v>
      </c>
      <c r="D2265" s="4" t="s">
        <v>4377</v>
      </c>
      <c r="E2265" s="4" t="s">
        <v>4378</v>
      </c>
      <c r="F2265" s="4" t="s">
        <v>3324</v>
      </c>
      <c r="G2265" s="4" t="s">
        <v>3325</v>
      </c>
      <c r="H2265" s="4" t="s">
        <v>3318</v>
      </c>
      <c r="I2265" s="4" t="s">
        <v>4173</v>
      </c>
      <c r="J2265" s="4" t="s">
        <v>82</v>
      </c>
      <c r="K2265" s="4" t="s">
        <v>2505</v>
      </c>
      <c r="L2265" s="4" t="s">
        <v>21</v>
      </c>
      <c r="M2265" t="s">
        <v>8</v>
      </c>
      <c r="Q2265"/>
      <c r="R2265">
        <v>142</v>
      </c>
      <c r="S2265">
        <v>94</v>
      </c>
      <c r="T2265">
        <v>37</v>
      </c>
      <c r="U2265">
        <v>11</v>
      </c>
      <c r="V2265">
        <v>0</v>
      </c>
      <c r="X2265" s="21" t="s">
        <v>1943</v>
      </c>
    </row>
    <row r="2266" spans="1:24" hidden="1">
      <c r="A2266" s="77" t="s">
        <v>8228</v>
      </c>
      <c r="B2266" s="4" t="s">
        <v>3103</v>
      </c>
      <c r="C2266" s="4" t="s">
        <v>1981</v>
      </c>
      <c r="D2266" s="4" t="s">
        <v>4377</v>
      </c>
      <c r="E2266" s="4" t="s">
        <v>4378</v>
      </c>
      <c r="F2266" s="4" t="s">
        <v>3324</v>
      </c>
      <c r="G2266" s="4" t="s">
        <v>3325</v>
      </c>
      <c r="H2266" s="4" t="s">
        <v>3318</v>
      </c>
      <c r="I2266" s="4" t="s">
        <v>4176</v>
      </c>
      <c r="J2266" s="4" t="s">
        <v>637</v>
      </c>
      <c r="K2266" s="4" t="s">
        <v>2505</v>
      </c>
      <c r="L2266" s="4" t="s">
        <v>21</v>
      </c>
      <c r="M2266" t="s">
        <v>8</v>
      </c>
      <c r="Q2266"/>
      <c r="R2266">
        <v>128</v>
      </c>
      <c r="S2266">
        <v>85</v>
      </c>
      <c r="T2266">
        <v>33</v>
      </c>
      <c r="U2266">
        <v>10</v>
      </c>
      <c r="V2266">
        <v>0</v>
      </c>
      <c r="X2266" s="21" t="s">
        <v>1943</v>
      </c>
    </row>
    <row r="2267" spans="1:24" hidden="1">
      <c r="A2267" s="77" t="s">
        <v>8228</v>
      </c>
      <c r="B2267" s="4" t="s">
        <v>3103</v>
      </c>
      <c r="C2267" s="4" t="s">
        <v>1981</v>
      </c>
      <c r="D2267" s="4" t="s">
        <v>4377</v>
      </c>
      <c r="E2267" s="4" t="s">
        <v>4378</v>
      </c>
      <c r="F2267" s="4" t="s">
        <v>3324</v>
      </c>
      <c r="G2267" s="4" t="s">
        <v>3325</v>
      </c>
      <c r="H2267" s="4" t="s">
        <v>3318</v>
      </c>
      <c r="I2267" s="4" t="s">
        <v>5100</v>
      </c>
      <c r="J2267" s="4" t="s">
        <v>5101</v>
      </c>
      <c r="K2267" s="4" t="s">
        <v>2506</v>
      </c>
      <c r="L2267" s="4" t="s">
        <v>24</v>
      </c>
      <c r="M2267" t="s">
        <v>8</v>
      </c>
      <c r="Q2267"/>
      <c r="R2267">
        <v>1</v>
      </c>
      <c r="S2267">
        <v>0</v>
      </c>
      <c r="T2267">
        <v>0</v>
      </c>
      <c r="U2267">
        <v>1</v>
      </c>
      <c r="V2267">
        <v>0</v>
      </c>
      <c r="W2267" s="28" t="s">
        <v>3317</v>
      </c>
      <c r="X2267" s="21" t="s">
        <v>1943</v>
      </c>
    </row>
    <row r="2268" spans="1:24" hidden="1">
      <c r="A2268" s="77" t="s">
        <v>8228</v>
      </c>
      <c r="B2268" s="4" t="s">
        <v>3103</v>
      </c>
      <c r="C2268" s="4" t="s">
        <v>1981</v>
      </c>
      <c r="D2268" s="4" t="s">
        <v>4377</v>
      </c>
      <c r="E2268" s="4" t="s">
        <v>4378</v>
      </c>
      <c r="F2268" s="4" t="s">
        <v>3324</v>
      </c>
      <c r="G2268" s="4" t="s">
        <v>3325</v>
      </c>
      <c r="H2268" s="4" t="s">
        <v>3318</v>
      </c>
      <c r="I2268" s="4" t="s">
        <v>4177</v>
      </c>
      <c r="J2268" s="4" t="s">
        <v>639</v>
      </c>
      <c r="K2268" s="4" t="s">
        <v>2506</v>
      </c>
      <c r="L2268" s="4" t="s">
        <v>24</v>
      </c>
      <c r="M2268" t="s">
        <v>8</v>
      </c>
      <c r="Q2268"/>
      <c r="R2268">
        <v>204</v>
      </c>
      <c r="S2268">
        <v>64</v>
      </c>
      <c r="T2268">
        <v>78</v>
      </c>
      <c r="U2268">
        <v>51</v>
      </c>
      <c r="V2268">
        <v>11</v>
      </c>
      <c r="X2268" s="21" t="s">
        <v>1943</v>
      </c>
    </row>
    <row r="2269" spans="1:24" hidden="1">
      <c r="A2269" s="77" t="s">
        <v>8228</v>
      </c>
      <c r="B2269" s="4" t="s">
        <v>3103</v>
      </c>
      <c r="C2269" s="4" t="s">
        <v>1981</v>
      </c>
      <c r="D2269" s="4" t="s">
        <v>4377</v>
      </c>
      <c r="E2269" s="4" t="s">
        <v>4378</v>
      </c>
      <c r="F2269" s="4" t="s">
        <v>3324</v>
      </c>
      <c r="G2269" s="4" t="s">
        <v>3325</v>
      </c>
      <c r="H2269" s="4" t="s">
        <v>3318</v>
      </c>
      <c r="I2269" s="4" t="s">
        <v>4178</v>
      </c>
      <c r="J2269" s="4" t="s">
        <v>641</v>
      </c>
      <c r="K2269" s="4" t="s">
        <v>2506</v>
      </c>
      <c r="L2269" s="4" t="s">
        <v>24</v>
      </c>
      <c r="M2269" t="s">
        <v>8</v>
      </c>
      <c r="Q2269"/>
      <c r="R2269">
        <v>189</v>
      </c>
      <c r="S2269">
        <v>62</v>
      </c>
      <c r="T2269">
        <v>74</v>
      </c>
      <c r="U2269">
        <v>46</v>
      </c>
      <c r="V2269">
        <v>7</v>
      </c>
      <c r="X2269" s="21" t="s">
        <v>1943</v>
      </c>
    </row>
    <row r="2270" spans="1:24" hidden="1">
      <c r="A2270" s="77" t="s">
        <v>8228</v>
      </c>
      <c r="B2270" s="4" t="s">
        <v>3103</v>
      </c>
      <c r="C2270" s="4" t="s">
        <v>1981</v>
      </c>
      <c r="D2270" s="4" t="s">
        <v>4377</v>
      </c>
      <c r="E2270" s="4" t="s">
        <v>4378</v>
      </c>
      <c r="F2270" s="4" t="s">
        <v>3324</v>
      </c>
      <c r="G2270" s="4" t="s">
        <v>3325</v>
      </c>
      <c r="H2270" s="4" t="s">
        <v>3318</v>
      </c>
      <c r="I2270" s="4" t="s">
        <v>5102</v>
      </c>
      <c r="J2270" s="4" t="s">
        <v>5103</v>
      </c>
      <c r="K2270" s="4" t="s">
        <v>2517</v>
      </c>
      <c r="L2270" s="4" t="s">
        <v>67</v>
      </c>
      <c r="M2270" t="s">
        <v>8</v>
      </c>
      <c r="Q2270"/>
      <c r="R2270">
        <v>1</v>
      </c>
      <c r="S2270">
        <v>0</v>
      </c>
      <c r="T2270">
        <v>0</v>
      </c>
      <c r="U2270">
        <v>1</v>
      </c>
      <c r="V2270">
        <v>0</v>
      </c>
      <c r="W2270" s="28" t="s">
        <v>3317</v>
      </c>
      <c r="X2270" s="21" t="s">
        <v>1943</v>
      </c>
    </row>
    <row r="2271" spans="1:24" hidden="1">
      <c r="A2271" s="77" t="s">
        <v>8228</v>
      </c>
      <c r="B2271" s="4" t="s">
        <v>3103</v>
      </c>
      <c r="C2271" s="4" t="s">
        <v>1981</v>
      </c>
      <c r="D2271" s="4" t="s">
        <v>4377</v>
      </c>
      <c r="E2271" s="4" t="s">
        <v>4378</v>
      </c>
      <c r="F2271" s="4" t="s">
        <v>3324</v>
      </c>
      <c r="G2271" s="4" t="s">
        <v>3325</v>
      </c>
      <c r="H2271" s="4" t="s">
        <v>3318</v>
      </c>
      <c r="I2271" s="4" t="s">
        <v>4179</v>
      </c>
      <c r="J2271" s="4" t="s">
        <v>839</v>
      </c>
      <c r="K2271" s="4" t="s">
        <v>2517</v>
      </c>
      <c r="L2271" s="4" t="s">
        <v>67</v>
      </c>
      <c r="M2271" t="s">
        <v>8</v>
      </c>
      <c r="Q2271"/>
      <c r="R2271">
        <v>120</v>
      </c>
      <c r="S2271">
        <v>9</v>
      </c>
      <c r="T2271">
        <v>63</v>
      </c>
      <c r="U2271">
        <v>38</v>
      </c>
      <c r="V2271">
        <v>10</v>
      </c>
      <c r="X2271" s="21" t="s">
        <v>1943</v>
      </c>
    </row>
    <row r="2272" spans="1:24" hidden="1">
      <c r="A2272" s="77" t="s">
        <v>8228</v>
      </c>
      <c r="B2272" s="4" t="s">
        <v>3103</v>
      </c>
      <c r="C2272" s="4" t="s">
        <v>1981</v>
      </c>
      <c r="D2272" s="4" t="s">
        <v>4377</v>
      </c>
      <c r="E2272" s="4" t="s">
        <v>4378</v>
      </c>
      <c r="F2272" s="4" t="s">
        <v>3324</v>
      </c>
      <c r="G2272" s="4" t="s">
        <v>3325</v>
      </c>
      <c r="H2272" s="4" t="s">
        <v>3318</v>
      </c>
      <c r="I2272" s="4" t="s">
        <v>4182</v>
      </c>
      <c r="J2272" s="4" t="s">
        <v>840</v>
      </c>
      <c r="K2272" s="4" t="s">
        <v>2517</v>
      </c>
      <c r="L2272" s="4" t="s">
        <v>67</v>
      </c>
      <c r="M2272" t="s">
        <v>8</v>
      </c>
      <c r="Q2272"/>
      <c r="R2272">
        <v>116</v>
      </c>
      <c r="S2272">
        <v>11</v>
      </c>
      <c r="T2272">
        <v>59</v>
      </c>
      <c r="U2272">
        <v>38</v>
      </c>
      <c r="V2272">
        <v>8</v>
      </c>
      <c r="X2272" s="21" t="s">
        <v>1943</v>
      </c>
    </row>
    <row r="2273" spans="1:24" hidden="1">
      <c r="A2273" s="77" t="s">
        <v>8228</v>
      </c>
      <c r="B2273" s="4" t="s">
        <v>3103</v>
      </c>
      <c r="C2273" s="4" t="s">
        <v>1981</v>
      </c>
      <c r="D2273" s="4" t="s">
        <v>4377</v>
      </c>
      <c r="E2273" s="4" t="s">
        <v>4378</v>
      </c>
      <c r="F2273" s="4" t="s">
        <v>3324</v>
      </c>
      <c r="G2273" s="4" t="s">
        <v>3325</v>
      </c>
      <c r="H2273" s="4" t="s">
        <v>3318</v>
      </c>
      <c r="I2273" s="4" t="s">
        <v>4183</v>
      </c>
      <c r="J2273" s="4" t="s">
        <v>878</v>
      </c>
      <c r="K2273" s="4" t="s">
        <v>2518</v>
      </c>
      <c r="L2273" s="4" t="s">
        <v>73</v>
      </c>
      <c r="M2273" t="s">
        <v>8</v>
      </c>
      <c r="Q2273"/>
      <c r="R2273">
        <v>55</v>
      </c>
      <c r="S2273">
        <v>1</v>
      </c>
      <c r="T2273">
        <v>2</v>
      </c>
      <c r="U2273">
        <v>41</v>
      </c>
      <c r="V2273">
        <v>11</v>
      </c>
      <c r="X2273" s="21" t="s">
        <v>1943</v>
      </c>
    </row>
    <row r="2274" spans="1:24" hidden="1">
      <c r="A2274" s="77" t="s">
        <v>8228</v>
      </c>
      <c r="B2274" s="4" t="s">
        <v>3103</v>
      </c>
      <c r="C2274" s="4" t="s">
        <v>1981</v>
      </c>
      <c r="D2274" s="4" t="s">
        <v>4377</v>
      </c>
      <c r="E2274" s="4" t="s">
        <v>4378</v>
      </c>
      <c r="F2274" s="4" t="s">
        <v>3324</v>
      </c>
      <c r="G2274" s="4" t="s">
        <v>3325</v>
      </c>
      <c r="H2274" s="4" t="s">
        <v>3318</v>
      </c>
      <c r="I2274" s="4" t="s">
        <v>4184</v>
      </c>
      <c r="J2274" s="4" t="s">
        <v>879</v>
      </c>
      <c r="K2274" s="4" t="s">
        <v>2518</v>
      </c>
      <c r="L2274" s="4" t="s">
        <v>73</v>
      </c>
      <c r="M2274" t="s">
        <v>8</v>
      </c>
      <c r="Q2274"/>
      <c r="R2274">
        <v>45</v>
      </c>
      <c r="S2274">
        <v>1</v>
      </c>
      <c r="T2274">
        <v>1</v>
      </c>
      <c r="U2274">
        <v>34</v>
      </c>
      <c r="V2274">
        <v>9</v>
      </c>
      <c r="X2274" s="21" t="s">
        <v>1943</v>
      </c>
    </row>
    <row r="2275" spans="1:24" hidden="1">
      <c r="A2275" s="77" t="s">
        <v>8228</v>
      </c>
      <c r="B2275" s="4" t="s">
        <v>3103</v>
      </c>
      <c r="C2275" s="4" t="s">
        <v>1981</v>
      </c>
      <c r="D2275" s="4" t="s">
        <v>4377</v>
      </c>
      <c r="E2275" s="4" t="s">
        <v>4378</v>
      </c>
      <c r="F2275" s="4" t="s">
        <v>3324</v>
      </c>
      <c r="G2275" s="4" t="s">
        <v>3325</v>
      </c>
      <c r="H2275" s="4" t="s">
        <v>3318</v>
      </c>
      <c r="I2275" s="4" t="s">
        <v>7092</v>
      </c>
      <c r="J2275" s="4" t="s">
        <v>7093</v>
      </c>
      <c r="K2275" s="4" t="s">
        <v>7781</v>
      </c>
      <c r="L2275" s="4" t="s">
        <v>6230</v>
      </c>
      <c r="M2275" t="s">
        <v>8</v>
      </c>
      <c r="Q2275"/>
      <c r="R2275">
        <v>1</v>
      </c>
      <c r="S2275">
        <v>0</v>
      </c>
      <c r="T2275">
        <v>0</v>
      </c>
      <c r="U2275">
        <v>0</v>
      </c>
      <c r="V2275">
        <v>1</v>
      </c>
      <c r="W2275" s="28" t="s">
        <v>3317</v>
      </c>
      <c r="X2275" s="21" t="s">
        <v>7914</v>
      </c>
    </row>
    <row r="2276" spans="1:24" hidden="1">
      <c r="A2276" s="77" t="s">
        <v>8228</v>
      </c>
      <c r="B2276" s="4" t="s">
        <v>3103</v>
      </c>
      <c r="C2276" s="4" t="s">
        <v>1981</v>
      </c>
      <c r="D2276" s="4" t="s">
        <v>4377</v>
      </c>
      <c r="E2276" s="4" t="s">
        <v>4378</v>
      </c>
      <c r="F2276" s="4" t="s">
        <v>3324</v>
      </c>
      <c r="G2276" s="4" t="s">
        <v>3325</v>
      </c>
      <c r="H2276" s="4" t="s">
        <v>3318</v>
      </c>
      <c r="I2276" s="4" t="s">
        <v>7094</v>
      </c>
      <c r="J2276" s="4" t="s">
        <v>7095</v>
      </c>
      <c r="K2276" s="4" t="s">
        <v>7782</v>
      </c>
      <c r="L2276" s="4" t="s">
        <v>6233</v>
      </c>
      <c r="M2276" t="s">
        <v>8</v>
      </c>
      <c r="Q2276"/>
      <c r="R2276">
        <v>1</v>
      </c>
      <c r="S2276">
        <v>0</v>
      </c>
      <c r="T2276">
        <v>0</v>
      </c>
      <c r="U2276">
        <v>0</v>
      </c>
      <c r="V2276">
        <v>1</v>
      </c>
      <c r="W2276" s="28" t="s">
        <v>3317</v>
      </c>
      <c r="X2276" s="21" t="s">
        <v>7914</v>
      </c>
    </row>
    <row r="2277" spans="1:24" hidden="1">
      <c r="A2277" s="77" t="s">
        <v>8228</v>
      </c>
      <c r="B2277" s="4" t="s">
        <v>3103</v>
      </c>
      <c r="C2277" s="4" t="s">
        <v>1981</v>
      </c>
      <c r="D2277" s="4" t="s">
        <v>4377</v>
      </c>
      <c r="E2277" s="4" t="s">
        <v>4378</v>
      </c>
      <c r="F2277" s="4" t="s">
        <v>3324</v>
      </c>
      <c r="G2277" s="4" t="s">
        <v>3325</v>
      </c>
      <c r="H2277" s="4" t="s">
        <v>3318</v>
      </c>
      <c r="I2277" s="4" t="s">
        <v>7096</v>
      </c>
      <c r="J2277" s="4" t="s">
        <v>7097</v>
      </c>
      <c r="K2277" s="4" t="s">
        <v>2499</v>
      </c>
      <c r="L2277" s="29" t="s">
        <v>7</v>
      </c>
      <c r="M2277" t="s">
        <v>8</v>
      </c>
      <c r="Q2277"/>
      <c r="R2277">
        <v>2</v>
      </c>
      <c r="S2277">
        <v>0</v>
      </c>
      <c r="T2277">
        <v>0</v>
      </c>
      <c r="U2277">
        <v>2</v>
      </c>
      <c r="V2277">
        <v>0</v>
      </c>
      <c r="W2277" s="28" t="s">
        <v>3317</v>
      </c>
      <c r="X2277" s="21" t="s">
        <v>7894</v>
      </c>
    </row>
    <row r="2278" spans="1:24" hidden="1">
      <c r="A2278" s="77" t="s">
        <v>8228</v>
      </c>
      <c r="B2278" s="4" t="s">
        <v>3103</v>
      </c>
      <c r="C2278" s="4" t="s">
        <v>1981</v>
      </c>
      <c r="D2278" s="4" t="s">
        <v>4377</v>
      </c>
      <c r="E2278" s="4" t="s">
        <v>4378</v>
      </c>
      <c r="F2278" s="4" t="s">
        <v>3324</v>
      </c>
      <c r="G2278" s="4" t="s">
        <v>3325</v>
      </c>
      <c r="H2278" s="4" t="s">
        <v>3318</v>
      </c>
      <c r="I2278" s="4" t="s">
        <v>7098</v>
      </c>
      <c r="J2278" s="4" t="s">
        <v>7099</v>
      </c>
      <c r="K2278" s="4" t="s">
        <v>2499</v>
      </c>
      <c r="L2278" s="29" t="s">
        <v>7</v>
      </c>
      <c r="M2278" t="s">
        <v>8</v>
      </c>
      <c r="Q2278"/>
      <c r="R2278">
        <v>2</v>
      </c>
      <c r="S2278">
        <v>0</v>
      </c>
      <c r="T2278">
        <v>0</v>
      </c>
      <c r="U2278">
        <v>2</v>
      </c>
      <c r="V2278">
        <v>0</v>
      </c>
      <c r="W2278" s="28" t="s">
        <v>3317</v>
      </c>
      <c r="X2278" s="21" t="s">
        <v>7894</v>
      </c>
    </row>
    <row r="2279" spans="1:24" hidden="1">
      <c r="A2279" s="77" t="s">
        <v>8228</v>
      </c>
      <c r="B2279" s="4" t="s">
        <v>3103</v>
      </c>
      <c r="C2279" s="4" t="s">
        <v>1981</v>
      </c>
      <c r="D2279" s="4" t="s">
        <v>4377</v>
      </c>
      <c r="E2279" s="4" t="s">
        <v>4378</v>
      </c>
      <c r="F2279" s="4" t="s">
        <v>3324</v>
      </c>
      <c r="G2279" s="4" t="s">
        <v>3325</v>
      </c>
      <c r="H2279" s="4" t="s">
        <v>3318</v>
      </c>
      <c r="I2279" s="4" t="s">
        <v>7100</v>
      </c>
      <c r="J2279" s="4" t="s">
        <v>7101</v>
      </c>
      <c r="K2279" s="4" t="s">
        <v>2499</v>
      </c>
      <c r="L2279" s="29" t="s">
        <v>7</v>
      </c>
      <c r="M2279" t="s">
        <v>8</v>
      </c>
      <c r="Q2279"/>
      <c r="R2279">
        <v>2</v>
      </c>
      <c r="S2279">
        <v>0</v>
      </c>
      <c r="T2279">
        <v>0</v>
      </c>
      <c r="U2279">
        <v>2</v>
      </c>
      <c r="V2279">
        <v>0</v>
      </c>
      <c r="W2279" s="28" t="s">
        <v>3317</v>
      </c>
      <c r="X2279" s="21" t="s">
        <v>7894</v>
      </c>
    </row>
    <row r="2280" spans="1:24" hidden="1">
      <c r="A2280" s="77" t="s">
        <v>8228</v>
      </c>
      <c r="B2280" s="4" t="s">
        <v>3103</v>
      </c>
      <c r="C2280" s="4" t="s">
        <v>1981</v>
      </c>
      <c r="D2280" s="4" t="s">
        <v>4377</v>
      </c>
      <c r="E2280" s="4" t="s">
        <v>4378</v>
      </c>
      <c r="F2280" s="4" t="s">
        <v>3324</v>
      </c>
      <c r="G2280" s="4" t="s">
        <v>3325</v>
      </c>
      <c r="H2280" s="4" t="s">
        <v>3318</v>
      </c>
      <c r="I2280" s="4" t="s">
        <v>7102</v>
      </c>
      <c r="J2280" s="4" t="s">
        <v>7103</v>
      </c>
      <c r="K2280" s="4" t="s">
        <v>2499</v>
      </c>
      <c r="L2280" s="29" t="s">
        <v>7</v>
      </c>
      <c r="M2280" t="s">
        <v>8</v>
      </c>
      <c r="Q2280"/>
      <c r="R2280">
        <v>2</v>
      </c>
      <c r="S2280">
        <v>0</v>
      </c>
      <c r="T2280">
        <v>0</v>
      </c>
      <c r="U2280">
        <v>2</v>
      </c>
      <c r="V2280">
        <v>0</v>
      </c>
      <c r="W2280" s="28" t="s">
        <v>3317</v>
      </c>
      <c r="X2280" s="21" t="s">
        <v>7894</v>
      </c>
    </row>
    <row r="2281" spans="1:24" hidden="1">
      <c r="A2281" s="77" t="s">
        <v>8228</v>
      </c>
      <c r="B2281" s="4" t="s">
        <v>3103</v>
      </c>
      <c r="C2281" s="4" t="s">
        <v>1981</v>
      </c>
      <c r="D2281" s="4" t="s">
        <v>4377</v>
      </c>
      <c r="E2281" s="4" t="s">
        <v>4378</v>
      </c>
      <c r="F2281" s="4" t="s">
        <v>3324</v>
      </c>
      <c r="G2281" s="4" t="s">
        <v>3325</v>
      </c>
      <c r="H2281" s="4" t="s">
        <v>3318</v>
      </c>
      <c r="I2281" s="4" t="s">
        <v>5125</v>
      </c>
      <c r="J2281" s="4" t="s">
        <v>5126</v>
      </c>
      <c r="K2281" s="4" t="s">
        <v>5371</v>
      </c>
      <c r="L2281" s="4" t="s">
        <v>5127</v>
      </c>
      <c r="M2281" t="s">
        <v>8</v>
      </c>
      <c r="Q2281"/>
      <c r="R2281">
        <v>1</v>
      </c>
      <c r="S2281">
        <v>0</v>
      </c>
      <c r="T2281">
        <v>0</v>
      </c>
      <c r="U2281">
        <v>0</v>
      </c>
      <c r="V2281">
        <v>1</v>
      </c>
      <c r="W2281" s="28" t="s">
        <v>3317</v>
      </c>
      <c r="X2281" s="21" t="s">
        <v>7915</v>
      </c>
    </row>
    <row r="2282" spans="1:24" hidden="1">
      <c r="A2282" s="77" t="s">
        <v>8228</v>
      </c>
      <c r="B2282" s="4" t="s">
        <v>3103</v>
      </c>
      <c r="C2282" s="4" t="s">
        <v>1981</v>
      </c>
      <c r="D2282" s="4" t="s">
        <v>4377</v>
      </c>
      <c r="E2282" s="4" t="s">
        <v>4378</v>
      </c>
      <c r="F2282" s="4" t="s">
        <v>3324</v>
      </c>
      <c r="G2282" s="4" t="s">
        <v>3325</v>
      </c>
      <c r="H2282" s="4" t="s">
        <v>3318</v>
      </c>
      <c r="I2282" s="4" t="s">
        <v>5128</v>
      </c>
      <c r="J2282" s="4" t="s">
        <v>5129</v>
      </c>
      <c r="K2282" s="4" t="s">
        <v>5372</v>
      </c>
      <c r="L2282" s="4" t="s">
        <v>5130</v>
      </c>
      <c r="M2282" t="s">
        <v>8</v>
      </c>
      <c r="Q2282"/>
      <c r="R2282">
        <v>1</v>
      </c>
      <c r="S2282">
        <v>0</v>
      </c>
      <c r="T2282">
        <v>0</v>
      </c>
      <c r="U2282">
        <v>0</v>
      </c>
      <c r="V2282">
        <v>1</v>
      </c>
      <c r="W2282" s="28" t="s">
        <v>3317</v>
      </c>
      <c r="X2282" s="21" t="s">
        <v>7915</v>
      </c>
    </row>
    <row r="2283" spans="1:24" hidden="1">
      <c r="A2283" s="77" t="s">
        <v>8228</v>
      </c>
      <c r="B2283" s="4" t="s">
        <v>3103</v>
      </c>
      <c r="C2283" s="4" t="s">
        <v>1981</v>
      </c>
      <c r="D2283" s="4" t="s">
        <v>4377</v>
      </c>
      <c r="E2283" s="4" t="s">
        <v>4378</v>
      </c>
      <c r="F2283" s="4" t="s">
        <v>3324</v>
      </c>
      <c r="G2283" s="4" t="s">
        <v>3325</v>
      </c>
      <c r="H2283" s="4" t="s">
        <v>3318</v>
      </c>
      <c r="I2283" s="4" t="s">
        <v>5131</v>
      </c>
      <c r="J2283" s="4" t="s">
        <v>5132</v>
      </c>
      <c r="K2283" s="4" t="s">
        <v>5373</v>
      </c>
      <c r="L2283" s="4" t="s">
        <v>5133</v>
      </c>
      <c r="M2283" t="s">
        <v>8</v>
      </c>
      <c r="Q2283"/>
      <c r="R2283">
        <v>1</v>
      </c>
      <c r="S2283">
        <v>0</v>
      </c>
      <c r="T2283">
        <v>0</v>
      </c>
      <c r="U2283">
        <v>0</v>
      </c>
      <c r="V2283">
        <v>1</v>
      </c>
      <c r="W2283" s="28" t="s">
        <v>3317</v>
      </c>
      <c r="X2283" s="21" t="s">
        <v>7915</v>
      </c>
    </row>
    <row r="2284" spans="1:24" hidden="1">
      <c r="A2284" s="77" t="s">
        <v>8228</v>
      </c>
      <c r="B2284" s="4" t="s">
        <v>3103</v>
      </c>
      <c r="C2284" s="4" t="s">
        <v>1981</v>
      </c>
      <c r="D2284" s="4" t="s">
        <v>4377</v>
      </c>
      <c r="E2284" s="4" t="s">
        <v>4378</v>
      </c>
      <c r="F2284" s="4" t="s">
        <v>3324</v>
      </c>
      <c r="G2284" s="4" t="s">
        <v>3325</v>
      </c>
      <c r="H2284" s="4" t="s">
        <v>3318</v>
      </c>
      <c r="I2284" s="4" t="s">
        <v>5134</v>
      </c>
      <c r="J2284" s="4" t="s">
        <v>5135</v>
      </c>
      <c r="K2284" s="4" t="s">
        <v>5374</v>
      </c>
      <c r="L2284" s="4" t="s">
        <v>5136</v>
      </c>
      <c r="M2284" t="s">
        <v>8</v>
      </c>
      <c r="Q2284"/>
      <c r="R2284">
        <v>1</v>
      </c>
      <c r="S2284">
        <v>0</v>
      </c>
      <c r="T2284">
        <v>0</v>
      </c>
      <c r="U2284">
        <v>0</v>
      </c>
      <c r="V2284">
        <v>1</v>
      </c>
      <c r="W2284" s="28" t="s">
        <v>3317</v>
      </c>
      <c r="X2284" s="21" t="s">
        <v>7915</v>
      </c>
    </row>
    <row r="2285" spans="1:24" hidden="1">
      <c r="A2285" s="77" t="s">
        <v>8228</v>
      </c>
      <c r="B2285" s="4" t="s">
        <v>3103</v>
      </c>
      <c r="C2285" s="4" t="s">
        <v>1981</v>
      </c>
      <c r="D2285" s="4" t="s">
        <v>4377</v>
      </c>
      <c r="E2285" s="4" t="s">
        <v>4378</v>
      </c>
      <c r="F2285" s="4" t="s">
        <v>3324</v>
      </c>
      <c r="G2285" s="4" t="s">
        <v>3325</v>
      </c>
      <c r="H2285" s="4" t="s">
        <v>3318</v>
      </c>
      <c r="I2285" s="4" t="s">
        <v>1985</v>
      </c>
      <c r="J2285" s="29" t="s">
        <v>4172</v>
      </c>
      <c r="K2285" s="4" t="s">
        <v>2499</v>
      </c>
      <c r="L2285" s="29" t="s">
        <v>7</v>
      </c>
      <c r="M2285" t="s">
        <v>8</v>
      </c>
      <c r="Q2285"/>
      <c r="R2285">
        <v>28</v>
      </c>
      <c r="S2285">
        <v>6</v>
      </c>
      <c r="T2285">
        <v>10</v>
      </c>
      <c r="U2285">
        <v>7</v>
      </c>
      <c r="V2285">
        <v>5</v>
      </c>
      <c r="X2285" s="21" t="s">
        <v>7882</v>
      </c>
    </row>
    <row r="2286" spans="1:24" hidden="1">
      <c r="A2286" s="77" t="s">
        <v>8228</v>
      </c>
      <c r="B2286" s="4" t="s">
        <v>3103</v>
      </c>
      <c r="C2286" s="4" t="s">
        <v>1981</v>
      </c>
      <c r="D2286" s="4" t="s">
        <v>4377</v>
      </c>
      <c r="E2286" s="4" t="s">
        <v>4378</v>
      </c>
      <c r="F2286" s="4" t="s">
        <v>3324</v>
      </c>
      <c r="G2286" s="4" t="s">
        <v>3325</v>
      </c>
      <c r="H2286" s="4" t="s">
        <v>3318</v>
      </c>
      <c r="I2286" s="4" t="s">
        <v>1986</v>
      </c>
      <c r="J2286" s="29" t="s">
        <v>1987</v>
      </c>
      <c r="K2286" s="4" t="s">
        <v>2499</v>
      </c>
      <c r="L2286" s="29" t="s">
        <v>7</v>
      </c>
      <c r="M2286" t="s">
        <v>8</v>
      </c>
      <c r="Q2286"/>
      <c r="R2286">
        <v>12</v>
      </c>
      <c r="S2286">
        <v>0</v>
      </c>
      <c r="T2286">
        <v>0</v>
      </c>
      <c r="U2286">
        <v>5</v>
      </c>
      <c r="V2286">
        <v>7</v>
      </c>
      <c r="X2286" s="21" t="s">
        <v>7882</v>
      </c>
    </row>
    <row r="2287" spans="1:24" hidden="1">
      <c r="A2287" s="77" t="s">
        <v>8228</v>
      </c>
      <c r="B2287" s="4" t="s">
        <v>3103</v>
      </c>
      <c r="C2287" s="4" t="s">
        <v>1981</v>
      </c>
      <c r="D2287" s="4" t="s">
        <v>4377</v>
      </c>
      <c r="E2287" s="4" t="s">
        <v>4378</v>
      </c>
      <c r="F2287" s="4" t="s">
        <v>3324</v>
      </c>
      <c r="G2287" s="4" t="s">
        <v>3325</v>
      </c>
      <c r="H2287" s="4" t="s">
        <v>3318</v>
      </c>
      <c r="I2287" s="4" t="s">
        <v>4417</v>
      </c>
      <c r="J2287" s="29" t="s">
        <v>4418</v>
      </c>
      <c r="K2287" s="4" t="s">
        <v>4419</v>
      </c>
      <c r="L2287" s="29" t="s">
        <v>4420</v>
      </c>
      <c r="M2287" t="s">
        <v>8</v>
      </c>
      <c r="Q2287"/>
      <c r="R2287">
        <v>38</v>
      </c>
      <c r="S2287">
        <v>0</v>
      </c>
      <c r="T2287">
        <v>0</v>
      </c>
      <c r="U2287">
        <v>16</v>
      </c>
      <c r="V2287">
        <v>22</v>
      </c>
      <c r="X2287" s="21" t="s">
        <v>7882</v>
      </c>
    </row>
    <row r="2288" spans="1:24" hidden="1">
      <c r="A2288" s="77" t="s">
        <v>8232</v>
      </c>
      <c r="B2288" s="4" t="s">
        <v>2772</v>
      </c>
      <c r="C2288" s="4" t="s">
        <v>1034</v>
      </c>
      <c r="D2288" s="4" t="s">
        <v>5396</v>
      </c>
      <c r="E2288" s="4" t="s">
        <v>5397</v>
      </c>
      <c r="F2288" s="4" t="s">
        <v>3329</v>
      </c>
      <c r="G2288" s="4" t="s">
        <v>3325</v>
      </c>
      <c r="H2288" s="4" t="s">
        <v>3320</v>
      </c>
      <c r="I2288" s="4" t="s">
        <v>1043</v>
      </c>
      <c r="J2288" s="4" t="s">
        <v>6066</v>
      </c>
      <c r="K2288" s="4" t="s">
        <v>2505</v>
      </c>
      <c r="L2288" s="4" t="s">
        <v>21</v>
      </c>
      <c r="M2288" t="s">
        <v>8</v>
      </c>
      <c r="Q2288"/>
      <c r="R2288">
        <v>2</v>
      </c>
      <c r="S2288">
        <v>0</v>
      </c>
      <c r="T2288">
        <v>1</v>
      </c>
      <c r="U2288">
        <v>1</v>
      </c>
      <c r="V2288">
        <v>0</v>
      </c>
      <c r="X2288" s="21" t="s">
        <v>1943</v>
      </c>
    </row>
    <row r="2289" spans="1:24" hidden="1">
      <c r="A2289" s="77" t="s">
        <v>8232</v>
      </c>
      <c r="B2289" s="4" t="s">
        <v>2772</v>
      </c>
      <c r="C2289" s="4" t="s">
        <v>1034</v>
      </c>
      <c r="D2289" s="4" t="s">
        <v>5396</v>
      </c>
      <c r="E2289" s="4" t="s">
        <v>5397</v>
      </c>
      <c r="F2289" s="4" t="s">
        <v>3329</v>
      </c>
      <c r="G2289" s="4" t="s">
        <v>3325</v>
      </c>
      <c r="H2289" s="4" t="s">
        <v>3320</v>
      </c>
      <c r="I2289" s="4" t="s">
        <v>3835</v>
      </c>
      <c r="J2289" s="4" t="s">
        <v>6067</v>
      </c>
      <c r="K2289" s="4" t="s">
        <v>2505</v>
      </c>
      <c r="L2289" s="4" t="s">
        <v>21</v>
      </c>
      <c r="M2289" t="s">
        <v>8</v>
      </c>
      <c r="Q2289"/>
      <c r="R2289">
        <v>1</v>
      </c>
      <c r="S2289">
        <v>0</v>
      </c>
      <c r="T2289">
        <v>0</v>
      </c>
      <c r="U2289">
        <v>1</v>
      </c>
      <c r="V2289">
        <v>0</v>
      </c>
      <c r="X2289" s="21" t="s">
        <v>1943</v>
      </c>
    </row>
    <row r="2290" spans="1:24" hidden="1">
      <c r="A2290" s="77" t="s">
        <v>8232</v>
      </c>
      <c r="B2290" s="4" t="s">
        <v>2772</v>
      </c>
      <c r="C2290" s="4" t="s">
        <v>1034</v>
      </c>
      <c r="D2290" s="4" t="s">
        <v>5396</v>
      </c>
      <c r="E2290" s="4" t="s">
        <v>5397</v>
      </c>
      <c r="F2290" s="4" t="s">
        <v>3329</v>
      </c>
      <c r="G2290" s="4" t="s">
        <v>3325</v>
      </c>
      <c r="H2290" s="4" t="s">
        <v>3320</v>
      </c>
      <c r="I2290" s="4" t="s">
        <v>6068</v>
      </c>
      <c r="J2290" s="4" t="s">
        <v>6069</v>
      </c>
      <c r="K2290" s="4" t="s">
        <v>2506</v>
      </c>
      <c r="L2290" s="4" t="s">
        <v>24</v>
      </c>
      <c r="M2290" t="s">
        <v>8</v>
      </c>
      <c r="Q2290"/>
      <c r="R2290">
        <v>1</v>
      </c>
      <c r="S2290">
        <v>0</v>
      </c>
      <c r="T2290">
        <v>0</v>
      </c>
      <c r="U2290">
        <v>0</v>
      </c>
      <c r="V2290">
        <v>1</v>
      </c>
      <c r="X2290" s="21" t="s">
        <v>1943</v>
      </c>
    </row>
    <row r="2291" spans="1:24" hidden="1">
      <c r="A2291" s="77" t="s">
        <v>8232</v>
      </c>
      <c r="B2291" s="4" t="s">
        <v>2772</v>
      </c>
      <c r="C2291" s="4" t="s">
        <v>1034</v>
      </c>
      <c r="D2291" s="4" t="s">
        <v>5396</v>
      </c>
      <c r="E2291" s="4" t="s">
        <v>5397</v>
      </c>
      <c r="F2291" s="4" t="s">
        <v>3329</v>
      </c>
      <c r="G2291" s="4" t="s">
        <v>3325</v>
      </c>
      <c r="H2291" s="4" t="s">
        <v>3320</v>
      </c>
      <c r="I2291" s="4" t="s">
        <v>6070</v>
      </c>
      <c r="J2291" s="4" t="s">
        <v>6071</v>
      </c>
      <c r="K2291" s="4" t="s">
        <v>2506</v>
      </c>
      <c r="L2291" s="4" t="s">
        <v>24</v>
      </c>
      <c r="M2291" t="s">
        <v>8</v>
      </c>
      <c r="Q2291"/>
      <c r="R2291">
        <v>1</v>
      </c>
      <c r="S2291">
        <v>0</v>
      </c>
      <c r="T2291">
        <v>0</v>
      </c>
      <c r="U2291">
        <v>0</v>
      </c>
      <c r="V2291">
        <v>1</v>
      </c>
      <c r="X2291" s="21" t="s">
        <v>1943</v>
      </c>
    </row>
    <row r="2292" spans="1:24" hidden="1">
      <c r="A2292" s="77" t="s">
        <v>8232</v>
      </c>
      <c r="B2292" s="4" t="s">
        <v>2959</v>
      </c>
      <c r="C2292" s="4" t="s">
        <v>1795</v>
      </c>
      <c r="D2292" s="4" t="s">
        <v>2960</v>
      </c>
      <c r="E2292" s="4" t="s">
        <v>1796</v>
      </c>
      <c r="F2292" s="4" t="s">
        <v>3324</v>
      </c>
      <c r="G2292" s="4" t="s">
        <v>3325</v>
      </c>
      <c r="H2292" s="4" t="s">
        <v>3318</v>
      </c>
      <c r="I2292" s="4" t="s">
        <v>4090</v>
      </c>
      <c r="J2292" s="4" t="s">
        <v>1798</v>
      </c>
      <c r="K2292" s="4" t="s">
        <v>2502</v>
      </c>
      <c r="L2292" s="4" t="s">
        <v>13</v>
      </c>
      <c r="M2292" t="s">
        <v>8</v>
      </c>
      <c r="Q2292"/>
      <c r="R2292">
        <v>83</v>
      </c>
      <c r="S2292">
        <v>45</v>
      </c>
      <c r="T2292">
        <v>26</v>
      </c>
      <c r="U2292">
        <v>10</v>
      </c>
      <c r="V2292">
        <v>2</v>
      </c>
      <c r="X2292" s="21" t="s">
        <v>12</v>
      </c>
    </row>
    <row r="2293" spans="1:24" hidden="1">
      <c r="A2293" s="77" t="s">
        <v>8232</v>
      </c>
      <c r="B2293" s="4" t="s">
        <v>2959</v>
      </c>
      <c r="C2293" s="4" t="s">
        <v>1795</v>
      </c>
      <c r="D2293" s="4" t="s">
        <v>2960</v>
      </c>
      <c r="E2293" s="4" t="s">
        <v>1796</v>
      </c>
      <c r="F2293" s="4" t="s">
        <v>3324</v>
      </c>
      <c r="G2293" s="4" t="s">
        <v>3325</v>
      </c>
      <c r="H2293" s="4" t="s">
        <v>3318</v>
      </c>
      <c r="I2293" s="4" t="s">
        <v>4091</v>
      </c>
      <c r="J2293" s="4" t="s">
        <v>1799</v>
      </c>
      <c r="K2293" s="4" t="s">
        <v>2503</v>
      </c>
      <c r="L2293" s="4" t="s">
        <v>16</v>
      </c>
      <c r="M2293" t="s">
        <v>8</v>
      </c>
      <c r="Q2293"/>
      <c r="R2293">
        <v>33</v>
      </c>
      <c r="S2293">
        <v>0</v>
      </c>
      <c r="T2293">
        <v>16</v>
      </c>
      <c r="U2293">
        <v>13</v>
      </c>
      <c r="V2293">
        <v>4</v>
      </c>
      <c r="X2293" s="21" t="s">
        <v>12</v>
      </c>
    </row>
    <row r="2294" spans="1:24" hidden="1">
      <c r="A2294" s="77" t="s">
        <v>8232</v>
      </c>
      <c r="B2294" s="4" t="s">
        <v>2959</v>
      </c>
      <c r="C2294" s="4" t="s">
        <v>1795</v>
      </c>
      <c r="D2294" s="4" t="s">
        <v>2960</v>
      </c>
      <c r="E2294" s="4" t="s">
        <v>1796</v>
      </c>
      <c r="F2294" s="4" t="s">
        <v>3324</v>
      </c>
      <c r="G2294" s="4" t="s">
        <v>3325</v>
      </c>
      <c r="H2294" s="4" t="s">
        <v>3318</v>
      </c>
      <c r="I2294" s="4" t="s">
        <v>4092</v>
      </c>
      <c r="J2294" s="4" t="s">
        <v>1800</v>
      </c>
      <c r="K2294" s="4" t="s">
        <v>2552</v>
      </c>
      <c r="L2294" s="4" t="s">
        <v>295</v>
      </c>
      <c r="M2294" t="s">
        <v>8</v>
      </c>
      <c r="Q2294"/>
      <c r="R2294">
        <v>25</v>
      </c>
      <c r="S2294">
        <v>0</v>
      </c>
      <c r="T2294">
        <v>0</v>
      </c>
      <c r="U2294">
        <v>20</v>
      </c>
      <c r="V2294">
        <v>5</v>
      </c>
      <c r="X2294" s="21" t="s">
        <v>12</v>
      </c>
    </row>
    <row r="2295" spans="1:24" hidden="1">
      <c r="A2295" s="77" t="s">
        <v>8232</v>
      </c>
      <c r="B2295" s="4" t="s">
        <v>2959</v>
      </c>
      <c r="C2295" s="4" t="s">
        <v>1795</v>
      </c>
      <c r="D2295" s="4" t="s">
        <v>2960</v>
      </c>
      <c r="E2295" s="4" t="s">
        <v>1796</v>
      </c>
      <c r="F2295" s="4" t="s">
        <v>3324</v>
      </c>
      <c r="G2295" s="4" t="s">
        <v>3325</v>
      </c>
      <c r="H2295" s="4" t="s">
        <v>3318</v>
      </c>
      <c r="I2295" s="4" t="s">
        <v>4093</v>
      </c>
      <c r="J2295" s="4" t="s">
        <v>307</v>
      </c>
      <c r="K2295" s="4" t="s">
        <v>2577</v>
      </c>
      <c r="L2295" s="4" t="s">
        <v>308</v>
      </c>
      <c r="M2295" t="s">
        <v>8</v>
      </c>
      <c r="Q2295"/>
      <c r="R2295">
        <v>24</v>
      </c>
      <c r="S2295">
        <v>17</v>
      </c>
      <c r="T2295">
        <v>6</v>
      </c>
      <c r="U2295">
        <v>0</v>
      </c>
      <c r="V2295">
        <v>1</v>
      </c>
      <c r="X2295" s="21" t="s">
        <v>7877</v>
      </c>
    </row>
    <row r="2296" spans="1:24" hidden="1">
      <c r="A2296" s="77" t="s">
        <v>8232</v>
      </c>
      <c r="B2296" s="4" t="s">
        <v>2959</v>
      </c>
      <c r="C2296" s="4" t="s">
        <v>1795</v>
      </c>
      <c r="D2296" s="4" t="s">
        <v>2960</v>
      </c>
      <c r="E2296" s="4" t="s">
        <v>1796</v>
      </c>
      <c r="F2296" s="4" t="s">
        <v>3324</v>
      </c>
      <c r="G2296" s="4" t="s">
        <v>3325</v>
      </c>
      <c r="H2296" s="4" t="s">
        <v>3318</v>
      </c>
      <c r="I2296" s="4" t="s">
        <v>4094</v>
      </c>
      <c r="J2296" s="4" t="s">
        <v>332</v>
      </c>
      <c r="K2296" s="4" t="s">
        <v>2603</v>
      </c>
      <c r="L2296" s="4" t="s">
        <v>333</v>
      </c>
      <c r="M2296" t="s">
        <v>8</v>
      </c>
      <c r="Q2296"/>
      <c r="R2296">
        <v>18</v>
      </c>
      <c r="S2296">
        <v>0</v>
      </c>
      <c r="T2296">
        <v>13</v>
      </c>
      <c r="U2296">
        <v>4</v>
      </c>
      <c r="V2296">
        <v>1</v>
      </c>
      <c r="X2296" s="21" t="s">
        <v>7877</v>
      </c>
    </row>
    <row r="2297" spans="1:24" hidden="1">
      <c r="A2297" s="77" t="s">
        <v>8232</v>
      </c>
      <c r="B2297" s="4" t="s">
        <v>2959</v>
      </c>
      <c r="C2297" s="4" t="s">
        <v>1795</v>
      </c>
      <c r="D2297" s="4" t="s">
        <v>2960</v>
      </c>
      <c r="E2297" s="4" t="s">
        <v>1796</v>
      </c>
      <c r="F2297" s="4" t="s">
        <v>3324</v>
      </c>
      <c r="G2297" s="4" t="s">
        <v>3325</v>
      </c>
      <c r="H2297" s="4" t="s">
        <v>3318</v>
      </c>
      <c r="I2297" s="4" t="s">
        <v>4095</v>
      </c>
      <c r="J2297" s="4" t="s">
        <v>309</v>
      </c>
      <c r="K2297" s="4" t="s">
        <v>2579</v>
      </c>
      <c r="L2297" s="4" t="s">
        <v>310</v>
      </c>
      <c r="M2297" t="s">
        <v>8</v>
      </c>
      <c r="Q2297"/>
      <c r="R2297">
        <v>4</v>
      </c>
      <c r="S2297">
        <v>0</v>
      </c>
      <c r="T2297">
        <v>0</v>
      </c>
      <c r="U2297">
        <v>2</v>
      </c>
      <c r="V2297">
        <v>2</v>
      </c>
      <c r="X2297" s="21" t="s">
        <v>7877</v>
      </c>
    </row>
    <row r="2298" spans="1:24" hidden="1">
      <c r="A2298" s="77" t="s">
        <v>8232</v>
      </c>
      <c r="B2298" s="4" t="s">
        <v>2959</v>
      </c>
      <c r="C2298" s="4" t="s">
        <v>1795</v>
      </c>
      <c r="D2298" s="4" t="s">
        <v>2960</v>
      </c>
      <c r="E2298" s="4" t="s">
        <v>1796</v>
      </c>
      <c r="F2298" s="4" t="s">
        <v>3324</v>
      </c>
      <c r="G2298" s="4" t="s">
        <v>3325</v>
      </c>
      <c r="H2298" s="4" t="s">
        <v>3318</v>
      </c>
      <c r="I2298" s="4" t="s">
        <v>1801</v>
      </c>
      <c r="J2298" s="4" t="s">
        <v>334</v>
      </c>
      <c r="K2298" s="4" t="s">
        <v>4102</v>
      </c>
      <c r="L2298" s="29" t="s">
        <v>4103</v>
      </c>
      <c r="M2298" t="s">
        <v>8</v>
      </c>
      <c r="Q2298"/>
      <c r="R2298">
        <v>1</v>
      </c>
      <c r="S2298">
        <v>0</v>
      </c>
      <c r="T2298">
        <v>0</v>
      </c>
      <c r="U2298">
        <v>0</v>
      </c>
      <c r="V2298">
        <v>1</v>
      </c>
      <c r="X2298" s="21" t="s">
        <v>7877</v>
      </c>
    </row>
    <row r="2299" spans="1:24" hidden="1">
      <c r="A2299" s="77" t="s">
        <v>8232</v>
      </c>
      <c r="B2299" s="4" t="s">
        <v>2959</v>
      </c>
      <c r="C2299" s="4" t="s">
        <v>1795</v>
      </c>
      <c r="D2299" s="4" t="s">
        <v>2960</v>
      </c>
      <c r="E2299" s="4" t="s">
        <v>1796</v>
      </c>
      <c r="F2299" s="4" t="s">
        <v>3324</v>
      </c>
      <c r="G2299" s="4" t="s">
        <v>3325</v>
      </c>
      <c r="H2299" s="4" t="s">
        <v>3318</v>
      </c>
      <c r="I2299" s="4" t="s">
        <v>1801</v>
      </c>
      <c r="J2299" s="4" t="s">
        <v>6919</v>
      </c>
      <c r="K2299" s="4" t="s">
        <v>4102</v>
      </c>
      <c r="L2299" s="29" t="s">
        <v>4103</v>
      </c>
      <c r="M2299" t="s">
        <v>8</v>
      </c>
      <c r="Q2299"/>
      <c r="R2299">
        <v>1</v>
      </c>
      <c r="S2299">
        <v>0</v>
      </c>
      <c r="T2299">
        <v>0</v>
      </c>
      <c r="U2299">
        <v>1</v>
      </c>
      <c r="V2299">
        <v>0</v>
      </c>
      <c r="W2299" s="30" t="s">
        <v>3317</v>
      </c>
      <c r="X2299" s="21" t="s">
        <v>7883</v>
      </c>
    </row>
    <row r="2300" spans="1:24" hidden="1">
      <c r="A2300" s="77" t="s">
        <v>8232</v>
      </c>
      <c r="B2300" s="4" t="s">
        <v>2959</v>
      </c>
      <c r="C2300" s="4" t="s">
        <v>1795</v>
      </c>
      <c r="D2300" s="4" t="s">
        <v>2960</v>
      </c>
      <c r="E2300" s="4" t="s">
        <v>1796</v>
      </c>
      <c r="F2300" s="4" t="s">
        <v>3324</v>
      </c>
      <c r="G2300" s="4" t="s">
        <v>3325</v>
      </c>
      <c r="H2300" s="4" t="s">
        <v>3318</v>
      </c>
      <c r="I2300" s="4" t="s">
        <v>2460</v>
      </c>
      <c r="J2300" s="4" t="s">
        <v>118</v>
      </c>
      <c r="K2300" s="4" t="s">
        <v>2511</v>
      </c>
      <c r="L2300" s="4" t="s">
        <v>37</v>
      </c>
      <c r="M2300" t="s">
        <v>8</v>
      </c>
      <c r="Q2300"/>
      <c r="R2300">
        <v>61</v>
      </c>
      <c r="S2300">
        <v>43</v>
      </c>
      <c r="T2300">
        <v>12</v>
      </c>
      <c r="U2300">
        <v>6</v>
      </c>
      <c r="V2300">
        <v>0</v>
      </c>
      <c r="X2300" s="21" t="s">
        <v>7868</v>
      </c>
    </row>
    <row r="2301" spans="1:24" hidden="1">
      <c r="A2301" s="77" t="s">
        <v>8232</v>
      </c>
      <c r="B2301" s="4" t="s">
        <v>2959</v>
      </c>
      <c r="C2301" s="4" t="s">
        <v>1795</v>
      </c>
      <c r="D2301" s="4" t="s">
        <v>2960</v>
      </c>
      <c r="E2301" s="4" t="s">
        <v>1796</v>
      </c>
      <c r="F2301" s="4" t="s">
        <v>3324</v>
      </c>
      <c r="G2301" s="4" t="s">
        <v>3325</v>
      </c>
      <c r="H2301" s="4" t="s">
        <v>3318</v>
      </c>
      <c r="I2301" s="4" t="s">
        <v>1804</v>
      </c>
      <c r="J2301" s="4" t="s">
        <v>118</v>
      </c>
      <c r="K2301" s="4" t="s">
        <v>2511</v>
      </c>
      <c r="L2301" s="4" t="s">
        <v>37</v>
      </c>
      <c r="M2301" t="s">
        <v>8</v>
      </c>
      <c r="Q2301"/>
      <c r="R2301">
        <v>1</v>
      </c>
      <c r="S2301">
        <v>0</v>
      </c>
      <c r="T2301">
        <v>0</v>
      </c>
      <c r="U2301">
        <v>1</v>
      </c>
      <c r="V2301">
        <v>0</v>
      </c>
      <c r="X2301" s="21" t="s">
        <v>7868</v>
      </c>
    </row>
    <row r="2302" spans="1:24" hidden="1">
      <c r="A2302" s="77" t="s">
        <v>8232</v>
      </c>
      <c r="B2302" s="4" t="s">
        <v>2959</v>
      </c>
      <c r="C2302" s="4" t="s">
        <v>1795</v>
      </c>
      <c r="D2302" s="4" t="s">
        <v>2960</v>
      </c>
      <c r="E2302" s="4" t="s">
        <v>1796</v>
      </c>
      <c r="F2302" s="4" t="s">
        <v>3324</v>
      </c>
      <c r="G2302" s="4" t="s">
        <v>3325</v>
      </c>
      <c r="H2302" s="4" t="s">
        <v>3318</v>
      </c>
      <c r="I2302" s="4" t="s">
        <v>1804</v>
      </c>
      <c r="J2302" s="4" t="s">
        <v>6898</v>
      </c>
      <c r="K2302" s="4" t="s">
        <v>2511</v>
      </c>
      <c r="L2302" s="4" t="s">
        <v>37</v>
      </c>
      <c r="M2302" t="s">
        <v>8</v>
      </c>
      <c r="Q2302"/>
      <c r="R2302">
        <v>2</v>
      </c>
      <c r="S2302">
        <v>0</v>
      </c>
      <c r="T2302">
        <v>1</v>
      </c>
      <c r="U2302">
        <v>1</v>
      </c>
      <c r="V2302">
        <v>0</v>
      </c>
      <c r="X2302" s="21" t="s">
        <v>7868</v>
      </c>
    </row>
    <row r="2303" spans="1:24" hidden="1">
      <c r="A2303" s="77" t="s">
        <v>8232</v>
      </c>
      <c r="B2303" s="4" t="s">
        <v>2959</v>
      </c>
      <c r="C2303" s="4" t="s">
        <v>1795</v>
      </c>
      <c r="D2303" s="4" t="s">
        <v>2960</v>
      </c>
      <c r="E2303" s="4" t="s">
        <v>1796</v>
      </c>
      <c r="F2303" s="4" t="s">
        <v>3324</v>
      </c>
      <c r="G2303" s="4" t="s">
        <v>3325</v>
      </c>
      <c r="H2303" s="4" t="s">
        <v>3318</v>
      </c>
      <c r="I2303" s="4" t="s">
        <v>5017</v>
      </c>
      <c r="J2303" s="4" t="s">
        <v>842</v>
      </c>
      <c r="K2303" s="4" t="s">
        <v>2511</v>
      </c>
      <c r="L2303" s="4" t="s">
        <v>37</v>
      </c>
      <c r="M2303" t="s">
        <v>8</v>
      </c>
      <c r="Q2303"/>
      <c r="R2303">
        <v>2</v>
      </c>
      <c r="S2303">
        <v>1</v>
      </c>
      <c r="T2303">
        <v>0</v>
      </c>
      <c r="U2303">
        <v>1</v>
      </c>
      <c r="V2303">
        <v>0</v>
      </c>
      <c r="X2303" s="21" t="s">
        <v>7868</v>
      </c>
    </row>
    <row r="2304" spans="1:24" hidden="1">
      <c r="A2304" s="77" t="s">
        <v>8232</v>
      </c>
      <c r="B2304" s="4" t="s">
        <v>2959</v>
      </c>
      <c r="C2304" s="4" t="s">
        <v>1795</v>
      </c>
      <c r="D2304" s="4" t="s">
        <v>2960</v>
      </c>
      <c r="E2304" s="4" t="s">
        <v>1796</v>
      </c>
      <c r="F2304" s="4" t="s">
        <v>3324</v>
      </c>
      <c r="G2304" s="4" t="s">
        <v>3325</v>
      </c>
      <c r="H2304" s="4" t="s">
        <v>3318</v>
      </c>
      <c r="I2304" s="4" t="s">
        <v>4096</v>
      </c>
      <c r="J2304" s="4" t="s">
        <v>147</v>
      </c>
      <c r="K2304" s="4" t="s">
        <v>2512</v>
      </c>
      <c r="L2304" s="4" t="s">
        <v>42</v>
      </c>
      <c r="M2304" t="s">
        <v>8</v>
      </c>
      <c r="Q2304"/>
      <c r="R2304">
        <v>68</v>
      </c>
      <c r="S2304">
        <v>1</v>
      </c>
      <c r="T2304">
        <v>48</v>
      </c>
      <c r="U2304">
        <v>16</v>
      </c>
      <c r="V2304">
        <v>3</v>
      </c>
      <c r="X2304" s="21" t="s">
        <v>7868</v>
      </c>
    </row>
    <row r="2305" spans="1:24" hidden="1">
      <c r="A2305" s="77" t="s">
        <v>8232</v>
      </c>
      <c r="B2305" s="4" t="s">
        <v>2959</v>
      </c>
      <c r="C2305" s="4" t="s">
        <v>1795</v>
      </c>
      <c r="D2305" s="4" t="s">
        <v>2960</v>
      </c>
      <c r="E2305" s="4" t="s">
        <v>1796</v>
      </c>
      <c r="F2305" s="4" t="s">
        <v>3324</v>
      </c>
      <c r="G2305" s="4" t="s">
        <v>3325</v>
      </c>
      <c r="H2305" s="4" t="s">
        <v>3318</v>
      </c>
      <c r="I2305" s="4" t="s">
        <v>6899</v>
      </c>
      <c r="J2305" s="4" t="s">
        <v>845</v>
      </c>
      <c r="K2305" s="4" t="s">
        <v>2512</v>
      </c>
      <c r="L2305" s="4" t="s">
        <v>42</v>
      </c>
      <c r="M2305" t="s">
        <v>8</v>
      </c>
      <c r="Q2305"/>
      <c r="R2305">
        <v>1</v>
      </c>
      <c r="S2305">
        <v>0</v>
      </c>
      <c r="T2305">
        <v>0</v>
      </c>
      <c r="U2305">
        <v>0</v>
      </c>
      <c r="V2305">
        <v>1</v>
      </c>
      <c r="X2305" s="21" t="s">
        <v>7868</v>
      </c>
    </row>
    <row r="2306" spans="1:24" hidden="1">
      <c r="A2306" s="77" t="s">
        <v>8232</v>
      </c>
      <c r="B2306" s="4" t="s">
        <v>2959</v>
      </c>
      <c r="C2306" s="4" t="s">
        <v>1795</v>
      </c>
      <c r="D2306" s="4" t="s">
        <v>2960</v>
      </c>
      <c r="E2306" s="4" t="s">
        <v>1796</v>
      </c>
      <c r="F2306" s="4" t="s">
        <v>3324</v>
      </c>
      <c r="G2306" s="4" t="s">
        <v>3325</v>
      </c>
      <c r="H2306" s="4" t="s">
        <v>3318</v>
      </c>
      <c r="I2306" s="4" t="s">
        <v>4098</v>
      </c>
      <c r="J2306" s="4" t="s">
        <v>149</v>
      </c>
      <c r="K2306" s="4" t="s">
        <v>2513</v>
      </c>
      <c r="L2306" s="4" t="s">
        <v>47</v>
      </c>
      <c r="M2306" t="s">
        <v>8</v>
      </c>
      <c r="Q2306"/>
      <c r="R2306">
        <v>33</v>
      </c>
      <c r="S2306">
        <v>0</v>
      </c>
      <c r="T2306">
        <v>1</v>
      </c>
      <c r="U2306">
        <v>16</v>
      </c>
      <c r="V2306">
        <v>16</v>
      </c>
      <c r="X2306" s="21" t="s">
        <v>7868</v>
      </c>
    </row>
    <row r="2307" spans="1:24" hidden="1">
      <c r="A2307" s="77" t="s">
        <v>8232</v>
      </c>
      <c r="B2307" s="4" t="s">
        <v>2959</v>
      </c>
      <c r="C2307" s="4" t="s">
        <v>1795</v>
      </c>
      <c r="D2307" s="4" t="s">
        <v>2960</v>
      </c>
      <c r="E2307" s="4" t="s">
        <v>1796</v>
      </c>
      <c r="F2307" s="4" t="s">
        <v>3324</v>
      </c>
      <c r="G2307" s="4" t="s">
        <v>3325</v>
      </c>
      <c r="H2307" s="4" t="s">
        <v>3318</v>
      </c>
      <c r="I2307" s="4" t="s">
        <v>4097</v>
      </c>
      <c r="J2307" s="4" t="s">
        <v>149</v>
      </c>
      <c r="K2307" s="4" t="s">
        <v>2513</v>
      </c>
      <c r="L2307" s="4" t="s">
        <v>47</v>
      </c>
      <c r="M2307" t="s">
        <v>8</v>
      </c>
      <c r="Q2307"/>
      <c r="R2307">
        <v>2</v>
      </c>
      <c r="S2307">
        <v>0</v>
      </c>
      <c r="T2307">
        <v>0</v>
      </c>
      <c r="U2307">
        <v>1</v>
      </c>
      <c r="V2307">
        <v>1</v>
      </c>
      <c r="X2307" s="21" t="s">
        <v>7868</v>
      </c>
    </row>
    <row r="2308" spans="1:24" hidden="1">
      <c r="A2308" s="77" t="s">
        <v>8232</v>
      </c>
      <c r="B2308" s="4" t="s">
        <v>2959</v>
      </c>
      <c r="C2308" s="4" t="s">
        <v>1795</v>
      </c>
      <c r="D2308" s="4" t="s">
        <v>2960</v>
      </c>
      <c r="E2308" s="4" t="s">
        <v>1796</v>
      </c>
      <c r="F2308" s="4" t="s">
        <v>3324</v>
      </c>
      <c r="G2308" s="4" t="s">
        <v>3325</v>
      </c>
      <c r="H2308" s="4" t="s">
        <v>3318</v>
      </c>
      <c r="I2308" s="4" t="s">
        <v>6900</v>
      </c>
      <c r="J2308" s="4" t="s">
        <v>6901</v>
      </c>
      <c r="K2308" s="4" t="s">
        <v>2514</v>
      </c>
      <c r="L2308" s="4" t="s">
        <v>52</v>
      </c>
      <c r="M2308" t="s">
        <v>8</v>
      </c>
      <c r="Q2308"/>
      <c r="R2308">
        <v>1</v>
      </c>
      <c r="S2308">
        <v>0</v>
      </c>
      <c r="T2308">
        <v>1</v>
      </c>
      <c r="U2308">
        <v>0</v>
      </c>
      <c r="V2308">
        <v>0</v>
      </c>
      <c r="X2308" s="21" t="s">
        <v>7868</v>
      </c>
    </row>
    <row r="2309" spans="1:24" hidden="1">
      <c r="A2309" s="77" t="s">
        <v>8232</v>
      </c>
      <c r="B2309" s="4" t="s">
        <v>2959</v>
      </c>
      <c r="C2309" s="4" t="s">
        <v>1795</v>
      </c>
      <c r="D2309" s="4" t="s">
        <v>2960</v>
      </c>
      <c r="E2309" s="4" t="s">
        <v>1796</v>
      </c>
      <c r="F2309" s="4" t="s">
        <v>3324</v>
      </c>
      <c r="G2309" s="4" t="s">
        <v>3325</v>
      </c>
      <c r="H2309" s="4" t="s">
        <v>3318</v>
      </c>
      <c r="I2309" s="4" t="s">
        <v>6902</v>
      </c>
      <c r="J2309" s="4" t="s">
        <v>6903</v>
      </c>
      <c r="K2309" s="4" t="s">
        <v>2514</v>
      </c>
      <c r="L2309" s="4" t="s">
        <v>52</v>
      </c>
      <c r="M2309" t="s">
        <v>8</v>
      </c>
      <c r="Q2309"/>
      <c r="R2309">
        <v>1</v>
      </c>
      <c r="S2309">
        <v>0</v>
      </c>
      <c r="T2309">
        <v>1</v>
      </c>
      <c r="U2309">
        <v>0</v>
      </c>
      <c r="V2309">
        <v>0</v>
      </c>
      <c r="X2309" s="21" t="s">
        <v>7868</v>
      </c>
    </row>
    <row r="2310" spans="1:24" hidden="1">
      <c r="A2310" s="77" t="s">
        <v>8232</v>
      </c>
      <c r="B2310" s="4" t="s">
        <v>2959</v>
      </c>
      <c r="C2310" s="4" t="s">
        <v>1795</v>
      </c>
      <c r="D2310" s="4" t="s">
        <v>2960</v>
      </c>
      <c r="E2310" s="4" t="s">
        <v>1796</v>
      </c>
      <c r="F2310" s="4" t="s">
        <v>3324</v>
      </c>
      <c r="G2310" s="4" t="s">
        <v>3325</v>
      </c>
      <c r="H2310" s="4" t="s">
        <v>3318</v>
      </c>
      <c r="I2310" s="4" t="s">
        <v>1803</v>
      </c>
      <c r="J2310" s="4" t="s">
        <v>6904</v>
      </c>
      <c r="K2310" s="4" t="s">
        <v>2499</v>
      </c>
      <c r="L2310" s="29" t="s">
        <v>7</v>
      </c>
      <c r="M2310" t="s">
        <v>8</v>
      </c>
      <c r="Q2310"/>
      <c r="R2310">
        <v>1</v>
      </c>
      <c r="S2310">
        <v>0</v>
      </c>
      <c r="T2310">
        <v>0</v>
      </c>
      <c r="U2310">
        <v>0</v>
      </c>
      <c r="V2310">
        <v>1</v>
      </c>
      <c r="X2310" s="21" t="s">
        <v>7869</v>
      </c>
    </row>
    <row r="2311" spans="1:24" hidden="1">
      <c r="A2311" s="77" t="s">
        <v>8232</v>
      </c>
      <c r="B2311" s="4" t="s">
        <v>2959</v>
      </c>
      <c r="C2311" s="4" t="s">
        <v>1795</v>
      </c>
      <c r="D2311" s="4" t="s">
        <v>2960</v>
      </c>
      <c r="E2311" s="4" t="s">
        <v>1796</v>
      </c>
      <c r="F2311" s="4" t="s">
        <v>3324</v>
      </c>
      <c r="G2311" s="4" t="s">
        <v>3325</v>
      </c>
      <c r="H2311" s="4" t="s">
        <v>3318</v>
      </c>
      <c r="I2311" s="4" t="s">
        <v>4099</v>
      </c>
      <c r="J2311" s="4" t="s">
        <v>76</v>
      </c>
      <c r="K2311" s="4" t="s">
        <v>2519</v>
      </c>
      <c r="L2311" s="4" t="s">
        <v>77</v>
      </c>
      <c r="M2311" t="s">
        <v>8</v>
      </c>
      <c r="Q2311"/>
      <c r="R2311">
        <v>22</v>
      </c>
      <c r="S2311">
        <v>17</v>
      </c>
      <c r="T2311">
        <v>2</v>
      </c>
      <c r="U2311">
        <v>3</v>
      </c>
      <c r="V2311">
        <v>0</v>
      </c>
      <c r="X2311" s="21" t="s">
        <v>7869</v>
      </c>
    </row>
    <row r="2312" spans="1:24" hidden="1">
      <c r="A2312" s="77" t="s">
        <v>8232</v>
      </c>
      <c r="B2312" s="4" t="s">
        <v>2959</v>
      </c>
      <c r="C2312" s="4" t="s">
        <v>1795</v>
      </c>
      <c r="D2312" s="4" t="s">
        <v>2960</v>
      </c>
      <c r="E2312" s="4" t="s">
        <v>1796</v>
      </c>
      <c r="F2312" s="4" t="s">
        <v>3324</v>
      </c>
      <c r="G2312" s="4" t="s">
        <v>3325</v>
      </c>
      <c r="H2312" s="4" t="s">
        <v>3318</v>
      </c>
      <c r="I2312" s="4" t="s">
        <v>4100</v>
      </c>
      <c r="J2312" s="4" t="s">
        <v>221</v>
      </c>
      <c r="K2312" s="4" t="s">
        <v>2524</v>
      </c>
      <c r="L2312" s="4" t="s">
        <v>99</v>
      </c>
      <c r="M2312" t="s">
        <v>8</v>
      </c>
      <c r="Q2312"/>
      <c r="R2312">
        <v>16</v>
      </c>
      <c r="S2312">
        <v>0</v>
      </c>
      <c r="T2312">
        <v>13</v>
      </c>
      <c r="U2312">
        <v>3</v>
      </c>
      <c r="V2312">
        <v>0</v>
      </c>
      <c r="X2312" s="21" t="s">
        <v>7869</v>
      </c>
    </row>
    <row r="2313" spans="1:24" hidden="1">
      <c r="A2313" s="77" t="s">
        <v>8232</v>
      </c>
      <c r="B2313" s="4" t="s">
        <v>2959</v>
      </c>
      <c r="C2313" s="4" t="s">
        <v>1795</v>
      </c>
      <c r="D2313" s="4" t="s">
        <v>2960</v>
      </c>
      <c r="E2313" s="4" t="s">
        <v>1796</v>
      </c>
      <c r="F2313" s="4" t="s">
        <v>3324</v>
      </c>
      <c r="G2313" s="4" t="s">
        <v>3325</v>
      </c>
      <c r="H2313" s="4" t="s">
        <v>3318</v>
      </c>
      <c r="I2313" s="4" t="s">
        <v>4101</v>
      </c>
      <c r="J2313" s="4" t="s">
        <v>157</v>
      </c>
      <c r="K2313" s="4" t="s">
        <v>2525</v>
      </c>
      <c r="L2313" s="4" t="s">
        <v>102</v>
      </c>
      <c r="M2313" t="s">
        <v>8</v>
      </c>
      <c r="Q2313"/>
      <c r="R2313">
        <v>22</v>
      </c>
      <c r="S2313">
        <v>0</v>
      </c>
      <c r="T2313">
        <v>1</v>
      </c>
      <c r="U2313">
        <v>16</v>
      </c>
      <c r="V2313">
        <v>5</v>
      </c>
      <c r="X2313" s="21" t="s">
        <v>7869</v>
      </c>
    </row>
    <row r="2314" spans="1:24" hidden="1">
      <c r="A2314" s="77" t="s">
        <v>8232</v>
      </c>
      <c r="B2314" s="4" t="s">
        <v>2959</v>
      </c>
      <c r="C2314" s="4" t="s">
        <v>1795</v>
      </c>
      <c r="D2314" s="4" t="s">
        <v>2960</v>
      </c>
      <c r="E2314" s="4" t="s">
        <v>1796</v>
      </c>
      <c r="F2314" s="4" t="s">
        <v>3324</v>
      </c>
      <c r="G2314" s="4" t="s">
        <v>3325</v>
      </c>
      <c r="H2314" s="4" t="s">
        <v>3318</v>
      </c>
      <c r="I2314" s="4" t="s">
        <v>5012</v>
      </c>
      <c r="J2314" s="4" t="s">
        <v>859</v>
      </c>
      <c r="K2314" s="4" t="s">
        <v>2525</v>
      </c>
      <c r="L2314" s="4" t="s">
        <v>102</v>
      </c>
      <c r="M2314" t="s">
        <v>8</v>
      </c>
      <c r="Q2314"/>
      <c r="R2314">
        <v>1</v>
      </c>
      <c r="S2314">
        <v>0</v>
      </c>
      <c r="T2314">
        <v>0</v>
      </c>
      <c r="U2314">
        <v>1</v>
      </c>
      <c r="V2314">
        <v>0</v>
      </c>
      <c r="X2314" s="21" t="s">
        <v>7869</v>
      </c>
    </row>
    <row r="2315" spans="1:24" hidden="1">
      <c r="A2315" s="77" t="s">
        <v>8232</v>
      </c>
      <c r="B2315" s="4" t="s">
        <v>2959</v>
      </c>
      <c r="C2315" s="4" t="s">
        <v>1795</v>
      </c>
      <c r="D2315" s="4" t="s">
        <v>2960</v>
      </c>
      <c r="E2315" s="4" t="s">
        <v>1796</v>
      </c>
      <c r="F2315" s="4" t="s">
        <v>3324</v>
      </c>
      <c r="G2315" s="4" t="s">
        <v>3325</v>
      </c>
      <c r="H2315" s="4" t="s">
        <v>3318</v>
      </c>
      <c r="I2315" s="4" t="s">
        <v>6905</v>
      </c>
      <c r="J2315" s="4" t="s">
        <v>6906</v>
      </c>
      <c r="K2315" s="4" t="s">
        <v>2622</v>
      </c>
      <c r="L2315" s="4" t="s">
        <v>444</v>
      </c>
      <c r="M2315" t="s">
        <v>8</v>
      </c>
      <c r="Q2315" s="28" t="s">
        <v>3317</v>
      </c>
      <c r="R2315">
        <v>1</v>
      </c>
      <c r="S2315">
        <v>0</v>
      </c>
      <c r="T2315">
        <v>0</v>
      </c>
      <c r="U2315">
        <v>0</v>
      </c>
      <c r="V2315">
        <v>1</v>
      </c>
      <c r="W2315" s="28" t="s">
        <v>3317</v>
      </c>
      <c r="X2315" s="21" t="s">
        <v>7869</v>
      </c>
    </row>
    <row r="2316" spans="1:24" hidden="1">
      <c r="A2316" s="77" t="s">
        <v>8232</v>
      </c>
      <c r="B2316" s="4" t="s">
        <v>2959</v>
      </c>
      <c r="C2316" s="4" t="s">
        <v>1795</v>
      </c>
      <c r="D2316" s="4" t="s">
        <v>2960</v>
      </c>
      <c r="E2316" s="4" t="s">
        <v>1796</v>
      </c>
      <c r="F2316" s="4" t="s">
        <v>3324</v>
      </c>
      <c r="G2316" s="4" t="s">
        <v>3325</v>
      </c>
      <c r="H2316" s="4" t="s">
        <v>3318</v>
      </c>
      <c r="I2316" s="4" t="s">
        <v>6907</v>
      </c>
      <c r="J2316" s="4" t="s">
        <v>6908</v>
      </c>
      <c r="K2316" s="4" t="s">
        <v>2623</v>
      </c>
      <c r="L2316" s="4" t="s">
        <v>449</v>
      </c>
      <c r="M2316" t="s">
        <v>8</v>
      </c>
      <c r="Q2316" s="28" t="s">
        <v>3317</v>
      </c>
      <c r="R2316">
        <v>1</v>
      </c>
      <c r="S2316">
        <v>0</v>
      </c>
      <c r="T2316">
        <v>0</v>
      </c>
      <c r="U2316">
        <v>0</v>
      </c>
      <c r="V2316">
        <v>1</v>
      </c>
      <c r="W2316" s="28" t="s">
        <v>3317</v>
      </c>
      <c r="X2316" s="21" t="s">
        <v>7869</v>
      </c>
    </row>
    <row r="2317" spans="1:24" hidden="1">
      <c r="A2317" s="77" t="s">
        <v>8232</v>
      </c>
      <c r="B2317" s="4" t="s">
        <v>2959</v>
      </c>
      <c r="C2317" s="4" t="s">
        <v>1795</v>
      </c>
      <c r="D2317" s="4" t="s">
        <v>2960</v>
      </c>
      <c r="E2317" s="4" t="s">
        <v>1796</v>
      </c>
      <c r="F2317" s="4" t="s">
        <v>3324</v>
      </c>
      <c r="G2317" s="4" t="s">
        <v>3325</v>
      </c>
      <c r="H2317" s="4" t="s">
        <v>3318</v>
      </c>
      <c r="I2317" s="4" t="s">
        <v>6909</v>
      </c>
      <c r="J2317" s="4" t="s">
        <v>6910</v>
      </c>
      <c r="K2317" s="4" t="s">
        <v>2624</v>
      </c>
      <c r="L2317" s="4" t="s">
        <v>453</v>
      </c>
      <c r="M2317" t="s">
        <v>8</v>
      </c>
      <c r="Q2317" s="28" t="s">
        <v>3317</v>
      </c>
      <c r="R2317">
        <v>1</v>
      </c>
      <c r="S2317">
        <v>0</v>
      </c>
      <c r="T2317">
        <v>0</v>
      </c>
      <c r="U2317">
        <v>0</v>
      </c>
      <c r="V2317">
        <v>1</v>
      </c>
      <c r="W2317" s="28" t="s">
        <v>3317</v>
      </c>
      <c r="X2317" s="21" t="s">
        <v>7869</v>
      </c>
    </row>
    <row r="2318" spans="1:24" hidden="1">
      <c r="A2318" s="77" t="s">
        <v>8232</v>
      </c>
      <c r="B2318" s="4" t="s">
        <v>2959</v>
      </c>
      <c r="C2318" s="4" t="s">
        <v>1795</v>
      </c>
      <c r="D2318" s="4" t="s">
        <v>2960</v>
      </c>
      <c r="E2318" s="4" t="s">
        <v>1796</v>
      </c>
      <c r="F2318" s="4" t="s">
        <v>3324</v>
      </c>
      <c r="G2318" s="4" t="s">
        <v>3325</v>
      </c>
      <c r="H2318" s="4" t="s">
        <v>3318</v>
      </c>
      <c r="I2318" s="4" t="s">
        <v>6911</v>
      </c>
      <c r="J2318" s="4" t="s">
        <v>6912</v>
      </c>
      <c r="K2318" s="4" t="s">
        <v>3175</v>
      </c>
      <c r="L2318" s="4" t="s">
        <v>2138</v>
      </c>
      <c r="M2318" t="s">
        <v>8</v>
      </c>
      <c r="Q2318" s="28" t="s">
        <v>3317</v>
      </c>
      <c r="R2318">
        <v>1</v>
      </c>
      <c r="S2318">
        <v>0</v>
      </c>
      <c r="T2318">
        <v>0</v>
      </c>
      <c r="U2318">
        <v>0</v>
      </c>
      <c r="V2318">
        <v>1</v>
      </c>
      <c r="W2318" s="28" t="s">
        <v>3317</v>
      </c>
      <c r="X2318" s="21" t="s">
        <v>7869</v>
      </c>
    </row>
    <row r="2319" spans="1:24" hidden="1">
      <c r="A2319" s="77" t="s">
        <v>8232</v>
      </c>
      <c r="B2319" s="4" t="s">
        <v>2959</v>
      </c>
      <c r="C2319" s="4" t="s">
        <v>1795</v>
      </c>
      <c r="D2319" s="4" t="s">
        <v>2960</v>
      </c>
      <c r="E2319" s="4" t="s">
        <v>1796</v>
      </c>
      <c r="F2319" s="4" t="s">
        <v>3324</v>
      </c>
      <c r="G2319" s="4" t="s">
        <v>3325</v>
      </c>
      <c r="H2319" s="4" t="s">
        <v>3318</v>
      </c>
      <c r="I2319" s="4" t="s">
        <v>1803</v>
      </c>
      <c r="J2319" s="4" t="s">
        <v>165</v>
      </c>
      <c r="K2319" s="4" t="s">
        <v>2499</v>
      </c>
      <c r="L2319" s="29" t="s">
        <v>7</v>
      </c>
      <c r="M2319" t="s">
        <v>8</v>
      </c>
      <c r="Q2319"/>
      <c r="R2319">
        <v>1</v>
      </c>
      <c r="S2319">
        <v>0</v>
      </c>
      <c r="T2319">
        <v>0</v>
      </c>
      <c r="U2319">
        <v>0</v>
      </c>
      <c r="V2319">
        <v>1</v>
      </c>
      <c r="X2319" s="21" t="s">
        <v>7886</v>
      </c>
    </row>
    <row r="2320" spans="1:24" hidden="1">
      <c r="A2320" s="77" t="s">
        <v>8232</v>
      </c>
      <c r="B2320" s="4" t="s">
        <v>2959</v>
      </c>
      <c r="C2320" s="4" t="s">
        <v>1795</v>
      </c>
      <c r="D2320" s="4" t="s">
        <v>2960</v>
      </c>
      <c r="E2320" s="4" t="s">
        <v>1796</v>
      </c>
      <c r="F2320" s="4" t="s">
        <v>3324</v>
      </c>
      <c r="G2320" s="4" t="s">
        <v>3325</v>
      </c>
      <c r="H2320" s="4" t="s">
        <v>3318</v>
      </c>
      <c r="I2320" s="4" t="s">
        <v>6914</v>
      </c>
      <c r="J2320" s="4" t="s">
        <v>78</v>
      </c>
      <c r="K2320" s="4" t="s">
        <v>2520</v>
      </c>
      <c r="L2320" s="4" t="s">
        <v>79</v>
      </c>
      <c r="M2320" t="s">
        <v>8</v>
      </c>
      <c r="Q2320" s="28" t="s">
        <v>3317</v>
      </c>
      <c r="R2320">
        <v>1</v>
      </c>
      <c r="S2320">
        <v>0</v>
      </c>
      <c r="T2320">
        <v>1</v>
      </c>
      <c r="U2320">
        <v>0</v>
      </c>
      <c r="V2320">
        <v>0</v>
      </c>
      <c r="W2320" s="28" t="s">
        <v>3317</v>
      </c>
      <c r="X2320" s="21" t="s">
        <v>7886</v>
      </c>
    </row>
    <row r="2321" spans="1:24" hidden="1">
      <c r="A2321" s="77" t="s">
        <v>8232</v>
      </c>
      <c r="B2321" s="4" t="s">
        <v>2959</v>
      </c>
      <c r="C2321" s="4" t="s">
        <v>1795</v>
      </c>
      <c r="D2321" s="4" t="s">
        <v>2960</v>
      </c>
      <c r="E2321" s="4" t="s">
        <v>1796</v>
      </c>
      <c r="F2321" s="4" t="s">
        <v>3324</v>
      </c>
      <c r="G2321" s="4" t="s">
        <v>3325</v>
      </c>
      <c r="H2321" s="4" t="s">
        <v>3318</v>
      </c>
      <c r="I2321" s="4" t="s">
        <v>6913</v>
      </c>
      <c r="J2321" s="4" t="s">
        <v>863</v>
      </c>
      <c r="K2321" s="4" t="s">
        <v>2527</v>
      </c>
      <c r="L2321" s="4" t="s">
        <v>107</v>
      </c>
      <c r="M2321" t="s">
        <v>8</v>
      </c>
      <c r="Q2321"/>
      <c r="R2321">
        <v>1</v>
      </c>
      <c r="S2321">
        <v>0</v>
      </c>
      <c r="T2321">
        <v>0</v>
      </c>
      <c r="U2321">
        <v>1</v>
      </c>
      <c r="V2321">
        <v>0</v>
      </c>
      <c r="X2321" s="21" t="s">
        <v>7886</v>
      </c>
    </row>
    <row r="2322" spans="1:24" hidden="1">
      <c r="A2322" s="77" t="s">
        <v>8232</v>
      </c>
      <c r="B2322" s="4" t="s">
        <v>2959</v>
      </c>
      <c r="C2322" s="4" t="s">
        <v>1795</v>
      </c>
      <c r="D2322" s="4" t="s">
        <v>2960</v>
      </c>
      <c r="E2322" s="4" t="s">
        <v>1796</v>
      </c>
      <c r="F2322" s="4" t="s">
        <v>3324</v>
      </c>
      <c r="G2322" s="4" t="s">
        <v>3325</v>
      </c>
      <c r="H2322" s="4" t="s">
        <v>3318</v>
      </c>
      <c r="I2322" s="4" t="s">
        <v>6915</v>
      </c>
      <c r="J2322" s="4" t="s">
        <v>106</v>
      </c>
      <c r="K2322" s="4" t="s">
        <v>2527</v>
      </c>
      <c r="L2322" s="4" t="s">
        <v>107</v>
      </c>
      <c r="M2322" t="s">
        <v>8</v>
      </c>
      <c r="Q2322" s="28" t="s">
        <v>3317</v>
      </c>
      <c r="R2322">
        <v>1</v>
      </c>
      <c r="S2322">
        <v>0</v>
      </c>
      <c r="T2322">
        <v>1</v>
      </c>
      <c r="U2322">
        <v>0</v>
      </c>
      <c r="V2322">
        <v>0</v>
      </c>
      <c r="W2322" s="28" t="s">
        <v>3317</v>
      </c>
      <c r="X2322" s="21" t="s">
        <v>7886</v>
      </c>
    </row>
    <row r="2323" spans="1:24" hidden="1">
      <c r="A2323" s="77" t="s">
        <v>8232</v>
      </c>
      <c r="B2323" s="4" t="s">
        <v>2959</v>
      </c>
      <c r="C2323" s="4" t="s">
        <v>1795</v>
      </c>
      <c r="D2323" s="4" t="s">
        <v>2960</v>
      </c>
      <c r="E2323" s="4" t="s">
        <v>1796</v>
      </c>
      <c r="F2323" s="4" t="s">
        <v>3324</v>
      </c>
      <c r="G2323" s="4" t="s">
        <v>3325</v>
      </c>
      <c r="H2323" s="4" t="s">
        <v>3318</v>
      </c>
      <c r="I2323" s="4" t="s">
        <v>6916</v>
      </c>
      <c r="J2323" s="4" t="s">
        <v>108</v>
      </c>
      <c r="K2323" s="4" t="s">
        <v>2529</v>
      </c>
      <c r="L2323" s="4" t="s">
        <v>111</v>
      </c>
      <c r="M2323" t="s">
        <v>8</v>
      </c>
      <c r="Q2323" s="28" t="s">
        <v>3317</v>
      </c>
      <c r="R2323">
        <v>1</v>
      </c>
      <c r="S2323">
        <v>0</v>
      </c>
      <c r="T2323">
        <v>1</v>
      </c>
      <c r="U2323">
        <v>0</v>
      </c>
      <c r="V2323">
        <v>0</v>
      </c>
      <c r="W2323" s="28" t="s">
        <v>3317</v>
      </c>
      <c r="X2323" s="21" t="s">
        <v>7886</v>
      </c>
    </row>
    <row r="2324" spans="1:24" hidden="1">
      <c r="A2324" s="77" t="s">
        <v>8232</v>
      </c>
      <c r="B2324" s="4" t="s">
        <v>2959</v>
      </c>
      <c r="C2324" s="4" t="s">
        <v>1795</v>
      </c>
      <c r="D2324" s="4" t="s">
        <v>2960</v>
      </c>
      <c r="E2324" s="4" t="s">
        <v>1796</v>
      </c>
      <c r="F2324" s="4" t="s">
        <v>3324</v>
      </c>
      <c r="G2324" s="4" t="s">
        <v>3325</v>
      </c>
      <c r="H2324" s="4" t="s">
        <v>3318</v>
      </c>
      <c r="I2324" s="4" t="s">
        <v>6917</v>
      </c>
      <c r="J2324" s="4" t="s">
        <v>110</v>
      </c>
      <c r="K2324" s="4" t="s">
        <v>2538</v>
      </c>
      <c r="L2324" s="4" t="s">
        <v>138</v>
      </c>
      <c r="M2324" t="s">
        <v>8</v>
      </c>
      <c r="Q2324" s="28" t="s">
        <v>3317</v>
      </c>
      <c r="R2324">
        <v>1</v>
      </c>
      <c r="S2324">
        <v>0</v>
      </c>
      <c r="T2324">
        <v>1</v>
      </c>
      <c r="U2324">
        <v>0</v>
      </c>
      <c r="V2324">
        <v>0</v>
      </c>
      <c r="W2324" s="28" t="s">
        <v>3317</v>
      </c>
      <c r="X2324" s="21" t="s">
        <v>7886</v>
      </c>
    </row>
    <row r="2325" spans="1:24" hidden="1">
      <c r="A2325" s="77" t="s">
        <v>8232</v>
      </c>
      <c r="B2325" s="4" t="s">
        <v>2959</v>
      </c>
      <c r="C2325" s="4" t="s">
        <v>1795</v>
      </c>
      <c r="D2325" s="4" t="s">
        <v>2960</v>
      </c>
      <c r="E2325" s="4" t="s">
        <v>1796</v>
      </c>
      <c r="F2325" s="4" t="s">
        <v>3324</v>
      </c>
      <c r="G2325" s="4" t="s">
        <v>3325</v>
      </c>
      <c r="H2325" s="4" t="s">
        <v>3318</v>
      </c>
      <c r="I2325" s="4" t="s">
        <v>1801</v>
      </c>
      <c r="J2325" s="4" t="s">
        <v>651</v>
      </c>
      <c r="K2325" s="4" t="s">
        <v>4102</v>
      </c>
      <c r="L2325" s="29" t="s">
        <v>4103</v>
      </c>
      <c r="M2325" t="s">
        <v>8</v>
      </c>
      <c r="Q2325"/>
      <c r="R2325">
        <v>3</v>
      </c>
      <c r="S2325">
        <v>0</v>
      </c>
      <c r="T2325">
        <v>2</v>
      </c>
      <c r="U2325">
        <v>1</v>
      </c>
      <c r="V2325">
        <v>0</v>
      </c>
      <c r="X2325" s="21" t="s">
        <v>7886</v>
      </c>
    </row>
    <row r="2326" spans="1:24" hidden="1">
      <c r="A2326" s="77" t="s">
        <v>8232</v>
      </c>
      <c r="B2326" s="4" t="s">
        <v>2959</v>
      </c>
      <c r="C2326" s="4" t="s">
        <v>1795</v>
      </c>
      <c r="D2326" s="4" t="s">
        <v>2960</v>
      </c>
      <c r="E2326" s="4" t="s">
        <v>1796</v>
      </c>
      <c r="F2326" s="4" t="s">
        <v>3324</v>
      </c>
      <c r="G2326" s="4" t="s">
        <v>3325</v>
      </c>
      <c r="H2326" s="4" t="s">
        <v>3318</v>
      </c>
      <c r="I2326" s="4" t="s">
        <v>5024</v>
      </c>
      <c r="J2326" s="4" t="s">
        <v>5025</v>
      </c>
      <c r="K2326" s="4" t="s">
        <v>2521</v>
      </c>
      <c r="L2326" s="4" t="s">
        <v>81</v>
      </c>
      <c r="M2326" t="s">
        <v>8</v>
      </c>
      <c r="Q2326"/>
      <c r="R2326">
        <v>1</v>
      </c>
      <c r="S2326">
        <v>0</v>
      </c>
      <c r="T2326">
        <v>0</v>
      </c>
      <c r="U2326">
        <v>0</v>
      </c>
      <c r="V2326">
        <v>1</v>
      </c>
      <c r="X2326" s="21" t="s">
        <v>7870</v>
      </c>
    </row>
    <row r="2327" spans="1:24" hidden="1">
      <c r="A2327" s="77" t="s">
        <v>8232</v>
      </c>
      <c r="B2327" s="4" t="s">
        <v>2959</v>
      </c>
      <c r="C2327" s="4" t="s">
        <v>1795</v>
      </c>
      <c r="D2327" s="4" t="s">
        <v>2960</v>
      </c>
      <c r="E2327" s="4" t="s">
        <v>1796</v>
      </c>
      <c r="F2327" s="4" t="s">
        <v>3324</v>
      </c>
      <c r="G2327" s="4" t="s">
        <v>3325</v>
      </c>
      <c r="H2327" s="4" t="s">
        <v>3318</v>
      </c>
      <c r="I2327" s="4" t="s">
        <v>1801</v>
      </c>
      <c r="J2327" s="4" t="s">
        <v>6897</v>
      </c>
      <c r="K2327" s="4" t="s">
        <v>4102</v>
      </c>
      <c r="L2327" s="29" t="s">
        <v>4103</v>
      </c>
      <c r="M2327" t="s">
        <v>8</v>
      </c>
      <c r="Q2327"/>
      <c r="R2327">
        <v>1</v>
      </c>
      <c r="S2327">
        <v>0</v>
      </c>
      <c r="T2327">
        <v>0</v>
      </c>
      <c r="U2327">
        <v>0</v>
      </c>
      <c r="V2327">
        <v>1</v>
      </c>
      <c r="X2327" s="21" t="s">
        <v>7870</v>
      </c>
    </row>
    <row r="2328" spans="1:24" hidden="1">
      <c r="A2328" s="77" t="s">
        <v>8232</v>
      </c>
      <c r="B2328" s="4" t="s">
        <v>2959</v>
      </c>
      <c r="C2328" s="4" t="s">
        <v>1795</v>
      </c>
      <c r="D2328" s="4" t="s">
        <v>2960</v>
      </c>
      <c r="E2328" s="4" t="s">
        <v>1796</v>
      </c>
      <c r="F2328" s="4" t="s">
        <v>3324</v>
      </c>
      <c r="G2328" s="4" t="s">
        <v>3325</v>
      </c>
      <c r="H2328" s="4" t="s">
        <v>3318</v>
      </c>
      <c r="I2328" s="4" t="s">
        <v>1801</v>
      </c>
      <c r="J2328" s="4" t="s">
        <v>6918</v>
      </c>
      <c r="K2328" s="4" t="s">
        <v>4102</v>
      </c>
      <c r="L2328" s="29" t="s">
        <v>4103</v>
      </c>
      <c r="M2328" t="s">
        <v>8</v>
      </c>
      <c r="Q2328"/>
      <c r="R2328">
        <v>1</v>
      </c>
      <c r="S2328">
        <v>0</v>
      </c>
      <c r="T2328">
        <v>0</v>
      </c>
      <c r="U2328">
        <v>0</v>
      </c>
      <c r="V2328">
        <v>1</v>
      </c>
      <c r="X2328" s="21" t="s">
        <v>7870</v>
      </c>
    </row>
    <row r="2329" spans="1:24" hidden="1">
      <c r="A2329" s="77" t="s">
        <v>8232</v>
      </c>
      <c r="B2329" s="4" t="s">
        <v>2959</v>
      </c>
      <c r="C2329" s="4" t="s">
        <v>1795</v>
      </c>
      <c r="D2329" s="4" t="s">
        <v>2960</v>
      </c>
      <c r="E2329" s="4" t="s">
        <v>1796</v>
      </c>
      <c r="F2329" s="4" t="s">
        <v>3324</v>
      </c>
      <c r="G2329" s="4" t="s">
        <v>3325</v>
      </c>
      <c r="H2329" s="4" t="s">
        <v>3318</v>
      </c>
      <c r="I2329" s="4" t="s">
        <v>5014</v>
      </c>
      <c r="J2329" s="4" t="s">
        <v>1475</v>
      </c>
      <c r="K2329" s="4" t="s">
        <v>2547</v>
      </c>
      <c r="L2329" s="4" t="s">
        <v>279</v>
      </c>
      <c r="M2329" t="s">
        <v>8</v>
      </c>
      <c r="Q2329"/>
      <c r="R2329">
        <v>52</v>
      </c>
      <c r="S2329">
        <v>1</v>
      </c>
      <c r="T2329">
        <v>29</v>
      </c>
      <c r="U2329">
        <v>15</v>
      </c>
      <c r="V2329">
        <v>7</v>
      </c>
      <c r="X2329" s="21" t="s">
        <v>1943</v>
      </c>
    </row>
    <row r="2330" spans="1:24" hidden="1">
      <c r="A2330" s="77" t="s">
        <v>8232</v>
      </c>
      <c r="B2330" s="4" t="s">
        <v>2959</v>
      </c>
      <c r="C2330" s="4" t="s">
        <v>1795</v>
      </c>
      <c r="D2330" s="4" t="s">
        <v>2960</v>
      </c>
      <c r="E2330" s="4" t="s">
        <v>1796</v>
      </c>
      <c r="F2330" s="4" t="s">
        <v>3324</v>
      </c>
      <c r="G2330" s="4" t="s">
        <v>3325</v>
      </c>
      <c r="H2330" s="4" t="s">
        <v>3318</v>
      </c>
      <c r="I2330" s="4" t="s">
        <v>4104</v>
      </c>
      <c r="J2330" s="4" t="s">
        <v>191</v>
      </c>
      <c r="K2330" s="4" t="s">
        <v>2505</v>
      </c>
      <c r="L2330" s="4" t="s">
        <v>21</v>
      </c>
      <c r="M2330" t="s">
        <v>8</v>
      </c>
      <c r="Q2330"/>
      <c r="R2330">
        <v>155</v>
      </c>
      <c r="S2330">
        <v>114</v>
      </c>
      <c r="T2330">
        <v>37</v>
      </c>
      <c r="U2330">
        <v>4</v>
      </c>
      <c r="V2330">
        <v>0</v>
      </c>
      <c r="X2330" s="21" t="s">
        <v>1943</v>
      </c>
    </row>
    <row r="2331" spans="1:24" hidden="1">
      <c r="A2331" s="77" t="s">
        <v>8232</v>
      </c>
      <c r="B2331" s="4" t="s">
        <v>2959</v>
      </c>
      <c r="C2331" s="4" t="s">
        <v>1795</v>
      </c>
      <c r="D2331" s="4" t="s">
        <v>2960</v>
      </c>
      <c r="E2331" s="4" t="s">
        <v>1796</v>
      </c>
      <c r="F2331" s="4" t="s">
        <v>3324</v>
      </c>
      <c r="G2331" s="4" t="s">
        <v>3325</v>
      </c>
      <c r="H2331" s="4" t="s">
        <v>3318</v>
      </c>
      <c r="I2331" s="4" t="s">
        <v>1808</v>
      </c>
      <c r="J2331" s="4" t="s">
        <v>191</v>
      </c>
      <c r="K2331" s="4" t="s">
        <v>2505</v>
      </c>
      <c r="L2331" s="4" t="s">
        <v>21</v>
      </c>
      <c r="M2331" t="s">
        <v>8</v>
      </c>
      <c r="Q2331"/>
      <c r="R2331">
        <v>5</v>
      </c>
      <c r="S2331">
        <v>2</v>
      </c>
      <c r="T2331">
        <v>2</v>
      </c>
      <c r="U2331">
        <v>0</v>
      </c>
      <c r="V2331">
        <v>1</v>
      </c>
      <c r="X2331" s="21" t="s">
        <v>1943</v>
      </c>
    </row>
    <row r="2332" spans="1:24" hidden="1">
      <c r="A2332" s="77" t="s">
        <v>8232</v>
      </c>
      <c r="B2332" s="4" t="s">
        <v>2959</v>
      </c>
      <c r="C2332" s="4" t="s">
        <v>1795</v>
      </c>
      <c r="D2332" s="4" t="s">
        <v>2960</v>
      </c>
      <c r="E2332" s="4" t="s">
        <v>1796</v>
      </c>
      <c r="F2332" s="4" t="s">
        <v>3324</v>
      </c>
      <c r="G2332" s="4" t="s">
        <v>3325</v>
      </c>
      <c r="H2332" s="4" t="s">
        <v>3318</v>
      </c>
      <c r="I2332" s="4" t="s">
        <v>6920</v>
      </c>
      <c r="J2332" s="4" t="s">
        <v>26</v>
      </c>
      <c r="K2332" s="4" t="s">
        <v>2505</v>
      </c>
      <c r="L2332" s="4" t="s">
        <v>21</v>
      </c>
      <c r="M2332" t="s">
        <v>8</v>
      </c>
      <c r="Q2332" s="28" t="s">
        <v>3317</v>
      </c>
      <c r="R2332">
        <v>6</v>
      </c>
      <c r="S2332">
        <v>4</v>
      </c>
      <c r="T2332">
        <v>2</v>
      </c>
      <c r="U2332">
        <v>0</v>
      </c>
      <c r="V2332">
        <v>0</v>
      </c>
      <c r="W2332" s="28" t="s">
        <v>3317</v>
      </c>
      <c r="X2332" s="21" t="s">
        <v>1943</v>
      </c>
    </row>
    <row r="2333" spans="1:24" hidden="1">
      <c r="A2333" s="77" t="s">
        <v>8232</v>
      </c>
      <c r="B2333" s="4" t="s">
        <v>2959</v>
      </c>
      <c r="C2333" s="4" t="s">
        <v>1795</v>
      </c>
      <c r="D2333" s="4" t="s">
        <v>2960</v>
      </c>
      <c r="E2333" s="4" t="s">
        <v>1796</v>
      </c>
      <c r="F2333" s="4" t="s">
        <v>3324</v>
      </c>
      <c r="G2333" s="4" t="s">
        <v>3325</v>
      </c>
      <c r="H2333" s="4" t="s">
        <v>3318</v>
      </c>
      <c r="I2333" s="4" t="s">
        <v>6920</v>
      </c>
      <c r="J2333" s="4" t="s">
        <v>30</v>
      </c>
      <c r="K2333" s="4" t="s">
        <v>2505</v>
      </c>
      <c r="L2333" s="4" t="s">
        <v>21</v>
      </c>
      <c r="M2333" t="s">
        <v>8</v>
      </c>
      <c r="Q2333" s="28" t="s">
        <v>3317</v>
      </c>
      <c r="R2333">
        <v>1</v>
      </c>
      <c r="S2333">
        <v>0</v>
      </c>
      <c r="T2333">
        <v>0</v>
      </c>
      <c r="U2333">
        <v>1</v>
      </c>
      <c r="V2333">
        <v>0</v>
      </c>
      <c r="W2333" s="28" t="s">
        <v>3317</v>
      </c>
      <c r="X2333" s="21" t="s">
        <v>1943</v>
      </c>
    </row>
    <row r="2334" spans="1:24" hidden="1">
      <c r="A2334" s="77" t="s">
        <v>8232</v>
      </c>
      <c r="B2334" s="4" t="s">
        <v>2959</v>
      </c>
      <c r="C2334" s="4" t="s">
        <v>1795</v>
      </c>
      <c r="D2334" s="4" t="s">
        <v>2960</v>
      </c>
      <c r="E2334" s="4" t="s">
        <v>1796</v>
      </c>
      <c r="F2334" s="4" t="s">
        <v>3324</v>
      </c>
      <c r="G2334" s="4" t="s">
        <v>3325</v>
      </c>
      <c r="H2334" s="4" t="s">
        <v>3318</v>
      </c>
      <c r="I2334" s="4" t="s">
        <v>1810</v>
      </c>
      <c r="J2334" s="4" t="s">
        <v>84</v>
      </c>
      <c r="K2334" s="4" t="s">
        <v>2506</v>
      </c>
      <c r="L2334" s="4" t="s">
        <v>24</v>
      </c>
      <c r="M2334" t="s">
        <v>8</v>
      </c>
      <c r="Q2334"/>
      <c r="R2334">
        <v>4</v>
      </c>
      <c r="S2334">
        <v>0</v>
      </c>
      <c r="T2334">
        <v>1</v>
      </c>
      <c r="U2334">
        <v>2</v>
      </c>
      <c r="V2334">
        <v>1</v>
      </c>
      <c r="X2334" s="21" t="s">
        <v>1943</v>
      </c>
    </row>
    <row r="2335" spans="1:24" hidden="1">
      <c r="A2335" s="77" t="s">
        <v>8232</v>
      </c>
      <c r="B2335" s="4" t="s">
        <v>2959</v>
      </c>
      <c r="C2335" s="4" t="s">
        <v>1795</v>
      </c>
      <c r="D2335" s="4" t="s">
        <v>2960</v>
      </c>
      <c r="E2335" s="4" t="s">
        <v>1796</v>
      </c>
      <c r="F2335" s="4" t="s">
        <v>3324</v>
      </c>
      <c r="G2335" s="4" t="s">
        <v>3325</v>
      </c>
      <c r="H2335" s="4" t="s">
        <v>3318</v>
      </c>
      <c r="I2335" s="4" t="s">
        <v>1809</v>
      </c>
      <c r="J2335" s="4" t="s">
        <v>84</v>
      </c>
      <c r="K2335" s="4" t="s">
        <v>2506</v>
      </c>
      <c r="L2335" s="4" t="s">
        <v>24</v>
      </c>
      <c r="M2335" t="s">
        <v>8</v>
      </c>
      <c r="Q2335"/>
      <c r="R2335">
        <v>1</v>
      </c>
      <c r="S2335">
        <v>1</v>
      </c>
      <c r="T2335">
        <v>0</v>
      </c>
      <c r="U2335">
        <v>0</v>
      </c>
      <c r="V2335">
        <v>0</v>
      </c>
      <c r="X2335" s="21" t="s">
        <v>1943</v>
      </c>
    </row>
    <row r="2336" spans="1:24" hidden="1">
      <c r="A2336" s="77" t="s">
        <v>8232</v>
      </c>
      <c r="B2336" s="4" t="s">
        <v>2959</v>
      </c>
      <c r="C2336" s="4" t="s">
        <v>1795</v>
      </c>
      <c r="D2336" s="4" t="s">
        <v>2960</v>
      </c>
      <c r="E2336" s="4" t="s">
        <v>1796</v>
      </c>
      <c r="F2336" s="4" t="s">
        <v>3324</v>
      </c>
      <c r="G2336" s="4" t="s">
        <v>3325</v>
      </c>
      <c r="H2336" s="4" t="s">
        <v>3318</v>
      </c>
      <c r="I2336" s="4" t="s">
        <v>4105</v>
      </c>
      <c r="J2336" s="4" t="s">
        <v>84</v>
      </c>
      <c r="K2336" s="4" t="s">
        <v>2506</v>
      </c>
      <c r="L2336" s="4" t="s">
        <v>24</v>
      </c>
      <c r="M2336" t="s">
        <v>8</v>
      </c>
      <c r="Q2336"/>
      <c r="R2336">
        <v>231</v>
      </c>
      <c r="S2336">
        <v>104</v>
      </c>
      <c r="T2336">
        <v>98</v>
      </c>
      <c r="U2336">
        <v>25</v>
      </c>
      <c r="V2336">
        <v>4</v>
      </c>
      <c r="X2336" s="21" t="s">
        <v>1943</v>
      </c>
    </row>
    <row r="2337" spans="1:24" hidden="1">
      <c r="A2337" s="77" t="s">
        <v>8232</v>
      </c>
      <c r="B2337" s="4" t="s">
        <v>2959</v>
      </c>
      <c r="C2337" s="4" t="s">
        <v>1795</v>
      </c>
      <c r="D2337" s="4" t="s">
        <v>2960</v>
      </c>
      <c r="E2337" s="4" t="s">
        <v>1796</v>
      </c>
      <c r="F2337" s="4" t="s">
        <v>3324</v>
      </c>
      <c r="G2337" s="4" t="s">
        <v>3325</v>
      </c>
      <c r="H2337" s="4" t="s">
        <v>3318</v>
      </c>
      <c r="I2337" s="4" t="s">
        <v>4105</v>
      </c>
      <c r="J2337" s="4" t="s">
        <v>4106</v>
      </c>
      <c r="K2337" s="4" t="s">
        <v>2506</v>
      </c>
      <c r="L2337" s="4" t="s">
        <v>24</v>
      </c>
      <c r="M2337" t="s">
        <v>8</v>
      </c>
      <c r="Q2337"/>
      <c r="R2337">
        <v>1</v>
      </c>
      <c r="S2337">
        <v>1</v>
      </c>
      <c r="T2337">
        <v>0</v>
      </c>
      <c r="U2337">
        <v>0</v>
      </c>
      <c r="V2337">
        <v>0</v>
      </c>
      <c r="X2337" s="21" t="s">
        <v>1943</v>
      </c>
    </row>
    <row r="2338" spans="1:24" hidden="1">
      <c r="A2338" s="77" t="s">
        <v>8232</v>
      </c>
      <c r="B2338" s="4" t="s">
        <v>2959</v>
      </c>
      <c r="C2338" s="4" t="s">
        <v>1795</v>
      </c>
      <c r="D2338" s="4" t="s">
        <v>2960</v>
      </c>
      <c r="E2338" s="4" t="s">
        <v>1796</v>
      </c>
      <c r="F2338" s="4" t="s">
        <v>3324</v>
      </c>
      <c r="G2338" s="4" t="s">
        <v>3325</v>
      </c>
      <c r="H2338" s="4" t="s">
        <v>3318</v>
      </c>
      <c r="I2338" s="4" t="s">
        <v>6921</v>
      </c>
      <c r="J2338" s="4" t="s">
        <v>28</v>
      </c>
      <c r="K2338" s="4" t="s">
        <v>2506</v>
      </c>
      <c r="L2338" s="4" t="s">
        <v>24</v>
      </c>
      <c r="M2338" t="s">
        <v>8</v>
      </c>
      <c r="Q2338" s="28" t="s">
        <v>3317</v>
      </c>
      <c r="R2338">
        <v>6</v>
      </c>
      <c r="S2338">
        <v>4</v>
      </c>
      <c r="T2338">
        <v>1</v>
      </c>
      <c r="U2338">
        <v>1</v>
      </c>
      <c r="V2338">
        <v>0</v>
      </c>
      <c r="W2338" s="28" t="s">
        <v>3317</v>
      </c>
      <c r="X2338" s="21" t="s">
        <v>1943</v>
      </c>
    </row>
    <row r="2339" spans="1:24" hidden="1">
      <c r="A2339" s="77" t="s">
        <v>8232</v>
      </c>
      <c r="B2339" s="4" t="s">
        <v>2959</v>
      </c>
      <c r="C2339" s="4" t="s">
        <v>1795</v>
      </c>
      <c r="D2339" s="4" t="s">
        <v>2960</v>
      </c>
      <c r="E2339" s="4" t="s">
        <v>1796</v>
      </c>
      <c r="F2339" s="4" t="s">
        <v>3324</v>
      </c>
      <c r="G2339" s="4" t="s">
        <v>3325</v>
      </c>
      <c r="H2339" s="4" t="s">
        <v>3318</v>
      </c>
      <c r="I2339" s="4" t="s">
        <v>6921</v>
      </c>
      <c r="J2339" s="4" t="s">
        <v>31</v>
      </c>
      <c r="K2339" s="4" t="s">
        <v>2506</v>
      </c>
      <c r="L2339" s="4" t="s">
        <v>24</v>
      </c>
      <c r="M2339" t="s">
        <v>8</v>
      </c>
      <c r="Q2339" s="28" t="s">
        <v>3317</v>
      </c>
      <c r="R2339">
        <v>1</v>
      </c>
      <c r="S2339">
        <v>0</v>
      </c>
      <c r="T2339">
        <v>0</v>
      </c>
      <c r="U2339">
        <v>1</v>
      </c>
      <c r="V2339">
        <v>0</v>
      </c>
      <c r="W2339" s="28" t="s">
        <v>3317</v>
      </c>
      <c r="X2339" s="21" t="s">
        <v>1943</v>
      </c>
    </row>
    <row r="2340" spans="1:24" hidden="1">
      <c r="A2340" s="77" t="s">
        <v>8232</v>
      </c>
      <c r="B2340" s="4" t="s">
        <v>2959</v>
      </c>
      <c r="C2340" s="4" t="s">
        <v>1795</v>
      </c>
      <c r="D2340" s="4" t="s">
        <v>2960</v>
      </c>
      <c r="E2340" s="4" t="s">
        <v>1796</v>
      </c>
      <c r="F2340" s="4" t="s">
        <v>3324</v>
      </c>
      <c r="G2340" s="4" t="s">
        <v>3325</v>
      </c>
      <c r="H2340" s="4" t="s">
        <v>3318</v>
      </c>
      <c r="I2340" s="4" t="s">
        <v>4107</v>
      </c>
      <c r="J2340" s="4" t="s">
        <v>194</v>
      </c>
      <c r="K2340" s="4" t="s">
        <v>2517</v>
      </c>
      <c r="L2340" s="4" t="s">
        <v>67</v>
      </c>
      <c r="M2340" t="s">
        <v>8</v>
      </c>
      <c r="Q2340"/>
      <c r="R2340">
        <v>110</v>
      </c>
      <c r="S2340">
        <v>0</v>
      </c>
      <c r="T2340">
        <v>66</v>
      </c>
      <c r="U2340">
        <v>32</v>
      </c>
      <c r="V2340">
        <v>12</v>
      </c>
      <c r="X2340" s="21" t="s">
        <v>1943</v>
      </c>
    </row>
    <row r="2341" spans="1:24" hidden="1">
      <c r="A2341" s="77" t="s">
        <v>8232</v>
      </c>
      <c r="B2341" s="4" t="s">
        <v>2959</v>
      </c>
      <c r="C2341" s="4" t="s">
        <v>1795</v>
      </c>
      <c r="D2341" s="4" t="s">
        <v>2960</v>
      </c>
      <c r="E2341" s="4" t="s">
        <v>1796</v>
      </c>
      <c r="F2341" s="4" t="s">
        <v>3324</v>
      </c>
      <c r="G2341" s="4" t="s">
        <v>3325</v>
      </c>
      <c r="H2341" s="4" t="s">
        <v>3318</v>
      </c>
      <c r="I2341" s="4" t="s">
        <v>5016</v>
      </c>
      <c r="J2341" s="4" t="s">
        <v>872</v>
      </c>
      <c r="K2341" s="4" t="s">
        <v>2517</v>
      </c>
      <c r="L2341" s="4" t="s">
        <v>67</v>
      </c>
      <c r="M2341" t="s">
        <v>8</v>
      </c>
      <c r="Q2341"/>
      <c r="R2341">
        <v>1</v>
      </c>
      <c r="S2341">
        <v>0</v>
      </c>
      <c r="T2341">
        <v>0</v>
      </c>
      <c r="U2341">
        <v>1</v>
      </c>
      <c r="V2341">
        <v>0</v>
      </c>
      <c r="X2341" s="21" t="s">
        <v>1943</v>
      </c>
    </row>
    <row r="2342" spans="1:24" hidden="1">
      <c r="A2342" s="77" t="s">
        <v>8232</v>
      </c>
      <c r="B2342" s="4" t="s">
        <v>2959</v>
      </c>
      <c r="C2342" s="4" t="s">
        <v>1795</v>
      </c>
      <c r="D2342" s="4" t="s">
        <v>2960</v>
      </c>
      <c r="E2342" s="4" t="s">
        <v>1796</v>
      </c>
      <c r="F2342" s="4" t="s">
        <v>3324</v>
      </c>
      <c r="G2342" s="4" t="s">
        <v>3325</v>
      </c>
      <c r="H2342" s="4" t="s">
        <v>3318</v>
      </c>
      <c r="I2342" s="4" t="s">
        <v>6922</v>
      </c>
      <c r="J2342" s="4" t="s">
        <v>29</v>
      </c>
      <c r="K2342" s="4" t="s">
        <v>2517</v>
      </c>
      <c r="L2342" s="4" t="s">
        <v>67</v>
      </c>
      <c r="M2342" t="s">
        <v>8</v>
      </c>
      <c r="Q2342" s="28" t="s">
        <v>3317</v>
      </c>
      <c r="R2342">
        <v>7</v>
      </c>
      <c r="S2342">
        <v>4</v>
      </c>
      <c r="T2342">
        <v>1</v>
      </c>
      <c r="U2342">
        <v>2</v>
      </c>
      <c r="V2342">
        <v>0</v>
      </c>
      <c r="W2342" s="28" t="s">
        <v>3317</v>
      </c>
      <c r="X2342" s="21" t="s">
        <v>1943</v>
      </c>
    </row>
    <row r="2343" spans="1:24" hidden="1">
      <c r="A2343" s="77" t="s">
        <v>8232</v>
      </c>
      <c r="B2343" s="4" t="s">
        <v>2959</v>
      </c>
      <c r="C2343" s="4" t="s">
        <v>1795</v>
      </c>
      <c r="D2343" s="4" t="s">
        <v>2960</v>
      </c>
      <c r="E2343" s="4" t="s">
        <v>1796</v>
      </c>
      <c r="F2343" s="4" t="s">
        <v>3324</v>
      </c>
      <c r="G2343" s="4" t="s">
        <v>3325</v>
      </c>
      <c r="H2343" s="4" t="s">
        <v>3318</v>
      </c>
      <c r="I2343" s="4" t="s">
        <v>5015</v>
      </c>
      <c r="J2343" s="4" t="s">
        <v>563</v>
      </c>
      <c r="K2343" s="4" t="s">
        <v>2518</v>
      </c>
      <c r="L2343" s="4" t="s">
        <v>73</v>
      </c>
      <c r="M2343" t="s">
        <v>8</v>
      </c>
      <c r="Q2343"/>
      <c r="R2343">
        <v>26</v>
      </c>
      <c r="S2343">
        <v>0</v>
      </c>
      <c r="T2343">
        <v>0</v>
      </c>
      <c r="U2343">
        <v>15</v>
      </c>
      <c r="V2343">
        <v>11</v>
      </c>
      <c r="X2343" s="21" t="s">
        <v>1943</v>
      </c>
    </row>
    <row r="2344" spans="1:24" hidden="1">
      <c r="A2344" s="77" t="s">
        <v>8232</v>
      </c>
      <c r="B2344" s="4" t="s">
        <v>2959</v>
      </c>
      <c r="C2344" s="4" t="s">
        <v>1795</v>
      </c>
      <c r="D2344" s="4" t="s">
        <v>2960</v>
      </c>
      <c r="E2344" s="4" t="s">
        <v>1796</v>
      </c>
      <c r="F2344" s="4" t="s">
        <v>3324</v>
      </c>
      <c r="G2344" s="4" t="s">
        <v>3325</v>
      </c>
      <c r="H2344" s="4" t="s">
        <v>3318</v>
      </c>
      <c r="I2344" s="4" t="s">
        <v>6923</v>
      </c>
      <c r="J2344" s="4" t="s">
        <v>30</v>
      </c>
      <c r="K2344" s="4" t="s">
        <v>2518</v>
      </c>
      <c r="L2344" s="4" t="s">
        <v>73</v>
      </c>
      <c r="M2344" t="s">
        <v>8</v>
      </c>
      <c r="Q2344" s="28" t="s">
        <v>3317</v>
      </c>
      <c r="R2344">
        <v>5</v>
      </c>
      <c r="S2344">
        <v>3</v>
      </c>
      <c r="T2344">
        <v>1</v>
      </c>
      <c r="U2344">
        <v>1</v>
      </c>
      <c r="V2344">
        <v>0</v>
      </c>
      <c r="W2344" s="28" t="s">
        <v>3317</v>
      </c>
      <c r="X2344" s="21" t="s">
        <v>1943</v>
      </c>
    </row>
    <row r="2345" spans="1:24" hidden="1">
      <c r="A2345" s="77" t="s">
        <v>8232</v>
      </c>
      <c r="B2345" s="4" t="s">
        <v>2959</v>
      </c>
      <c r="C2345" s="4" t="s">
        <v>1795</v>
      </c>
      <c r="D2345" s="4" t="s">
        <v>2960</v>
      </c>
      <c r="E2345" s="4" t="s">
        <v>1796</v>
      </c>
      <c r="F2345" s="4" t="s">
        <v>3324</v>
      </c>
      <c r="G2345" s="4" t="s">
        <v>3325</v>
      </c>
      <c r="H2345" s="4" t="s">
        <v>3318</v>
      </c>
      <c r="I2345" s="4" t="s">
        <v>6923</v>
      </c>
      <c r="J2345" s="4" t="s">
        <v>31</v>
      </c>
      <c r="K2345" s="4" t="s">
        <v>2518</v>
      </c>
      <c r="L2345" s="4" t="s">
        <v>73</v>
      </c>
      <c r="M2345" t="s">
        <v>8</v>
      </c>
      <c r="Q2345" s="28" t="s">
        <v>3317</v>
      </c>
      <c r="R2345">
        <v>1</v>
      </c>
      <c r="S2345">
        <v>0</v>
      </c>
      <c r="T2345">
        <v>0</v>
      </c>
      <c r="U2345">
        <v>1</v>
      </c>
      <c r="V2345">
        <v>0</v>
      </c>
      <c r="W2345" s="28" t="s">
        <v>3317</v>
      </c>
      <c r="X2345" s="21" t="s">
        <v>1943</v>
      </c>
    </row>
    <row r="2346" spans="1:24" hidden="1">
      <c r="A2346" s="77" t="s">
        <v>8232</v>
      </c>
      <c r="B2346" s="4" t="s">
        <v>2959</v>
      </c>
      <c r="C2346" s="4" t="s">
        <v>1795</v>
      </c>
      <c r="D2346" s="4" t="s">
        <v>2960</v>
      </c>
      <c r="E2346" s="4" t="s">
        <v>1796</v>
      </c>
      <c r="F2346" s="4" t="s">
        <v>3324</v>
      </c>
      <c r="G2346" s="4" t="s">
        <v>3325</v>
      </c>
      <c r="H2346" s="4" t="s">
        <v>3318</v>
      </c>
      <c r="I2346" s="4" t="s">
        <v>6924</v>
      </c>
      <c r="J2346" s="4" t="s">
        <v>6925</v>
      </c>
      <c r="K2346" s="4" t="s">
        <v>7701</v>
      </c>
      <c r="L2346" s="4" t="s">
        <v>5622</v>
      </c>
      <c r="M2346" t="s">
        <v>8</v>
      </c>
      <c r="Q2346" s="28" t="s">
        <v>3317</v>
      </c>
      <c r="R2346">
        <v>1</v>
      </c>
      <c r="S2346">
        <v>0</v>
      </c>
      <c r="T2346">
        <v>1</v>
      </c>
      <c r="U2346">
        <v>0</v>
      </c>
      <c r="V2346">
        <v>0</v>
      </c>
      <c r="W2346" s="28" t="s">
        <v>3317</v>
      </c>
      <c r="X2346" s="21" t="s">
        <v>7881</v>
      </c>
    </row>
    <row r="2347" spans="1:24" hidden="1">
      <c r="A2347" s="77" t="s">
        <v>8232</v>
      </c>
      <c r="B2347" s="4" t="s">
        <v>2959</v>
      </c>
      <c r="C2347" s="4" t="s">
        <v>1795</v>
      </c>
      <c r="D2347" s="4" t="s">
        <v>2960</v>
      </c>
      <c r="E2347" s="4" t="s">
        <v>1796</v>
      </c>
      <c r="F2347" s="4" t="s">
        <v>3324</v>
      </c>
      <c r="G2347" s="4" t="s">
        <v>3325</v>
      </c>
      <c r="H2347" s="4" t="s">
        <v>3318</v>
      </c>
      <c r="I2347" s="4" t="s">
        <v>6926</v>
      </c>
      <c r="J2347" s="4" t="s">
        <v>6927</v>
      </c>
      <c r="K2347" s="4" t="s">
        <v>7702</v>
      </c>
      <c r="L2347" s="4" t="s">
        <v>5625</v>
      </c>
      <c r="M2347" t="s">
        <v>8</v>
      </c>
      <c r="Q2347" s="28" t="s">
        <v>3317</v>
      </c>
      <c r="R2347">
        <v>1</v>
      </c>
      <c r="S2347">
        <v>0</v>
      </c>
      <c r="T2347">
        <v>1</v>
      </c>
      <c r="U2347">
        <v>0</v>
      </c>
      <c r="V2347">
        <v>0</v>
      </c>
      <c r="W2347" s="28" t="s">
        <v>3317</v>
      </c>
      <c r="X2347" s="21" t="s">
        <v>7881</v>
      </c>
    </row>
    <row r="2348" spans="1:24" hidden="1">
      <c r="A2348" s="77" t="s">
        <v>8232</v>
      </c>
      <c r="B2348" s="4" t="s">
        <v>2959</v>
      </c>
      <c r="C2348" s="4" t="s">
        <v>1795</v>
      </c>
      <c r="D2348" s="4" t="s">
        <v>2960</v>
      </c>
      <c r="E2348" s="4" t="s">
        <v>1796</v>
      </c>
      <c r="F2348" s="4" t="s">
        <v>3324</v>
      </c>
      <c r="G2348" s="4" t="s">
        <v>3325</v>
      </c>
      <c r="H2348" s="4" t="s">
        <v>3318</v>
      </c>
      <c r="I2348" s="4" t="s">
        <v>6928</v>
      </c>
      <c r="J2348" s="4" t="s">
        <v>6929</v>
      </c>
      <c r="K2348" s="4" t="s">
        <v>7703</v>
      </c>
      <c r="L2348" s="4" t="s">
        <v>5628</v>
      </c>
      <c r="M2348" t="s">
        <v>8</v>
      </c>
      <c r="Q2348" s="28" t="s">
        <v>3317</v>
      </c>
      <c r="R2348">
        <v>1</v>
      </c>
      <c r="S2348">
        <v>0</v>
      </c>
      <c r="T2348">
        <v>1</v>
      </c>
      <c r="U2348">
        <v>0</v>
      </c>
      <c r="V2348">
        <v>0</v>
      </c>
      <c r="W2348" s="28" t="s">
        <v>3317</v>
      </c>
      <c r="X2348" s="21" t="s">
        <v>7881</v>
      </c>
    </row>
    <row r="2349" spans="1:24" hidden="1">
      <c r="A2349" s="77" t="s">
        <v>8232</v>
      </c>
      <c r="B2349" s="4" t="s">
        <v>2959</v>
      </c>
      <c r="C2349" s="4" t="s">
        <v>1795</v>
      </c>
      <c r="D2349" s="4" t="s">
        <v>2960</v>
      </c>
      <c r="E2349" s="4" t="s">
        <v>1796</v>
      </c>
      <c r="F2349" s="4" t="s">
        <v>3324</v>
      </c>
      <c r="G2349" s="4" t="s">
        <v>3325</v>
      </c>
      <c r="H2349" s="4" t="s">
        <v>3318</v>
      </c>
      <c r="I2349" s="4" t="s">
        <v>1803</v>
      </c>
      <c r="J2349" s="29" t="s">
        <v>1802</v>
      </c>
      <c r="K2349" s="4" t="s">
        <v>2499</v>
      </c>
      <c r="L2349" s="29" t="s">
        <v>7</v>
      </c>
      <c r="M2349" t="s">
        <v>8</v>
      </c>
      <c r="Q2349"/>
      <c r="R2349">
        <v>32</v>
      </c>
      <c r="S2349">
        <v>0</v>
      </c>
      <c r="T2349">
        <v>0</v>
      </c>
      <c r="U2349">
        <v>17</v>
      </c>
      <c r="V2349">
        <v>15</v>
      </c>
      <c r="X2349" s="21" t="s">
        <v>7882</v>
      </c>
    </row>
    <row r="2350" spans="1:24" hidden="1">
      <c r="A2350" s="77" t="s">
        <v>8226</v>
      </c>
      <c r="B2350" s="4" t="s">
        <v>3123</v>
      </c>
      <c r="C2350" s="4" t="s">
        <v>2076</v>
      </c>
      <c r="D2350" s="4" t="s">
        <v>3124</v>
      </c>
      <c r="E2350" s="4" t="s">
        <v>2077</v>
      </c>
      <c r="F2350" s="4" t="s">
        <v>3324</v>
      </c>
      <c r="G2350" s="4" t="s">
        <v>3325</v>
      </c>
      <c r="H2350" s="4" t="s">
        <v>3318</v>
      </c>
      <c r="I2350" s="4" t="s">
        <v>2079</v>
      </c>
      <c r="J2350" s="4" t="s">
        <v>307</v>
      </c>
      <c r="K2350" s="4" t="s">
        <v>2577</v>
      </c>
      <c r="L2350" s="4" t="s">
        <v>308</v>
      </c>
      <c r="M2350" t="s">
        <v>8</v>
      </c>
      <c r="Q2350"/>
      <c r="R2350">
        <v>29</v>
      </c>
      <c r="S2350">
        <v>15</v>
      </c>
      <c r="T2350">
        <v>12</v>
      </c>
      <c r="U2350">
        <v>2</v>
      </c>
      <c r="V2350">
        <v>0</v>
      </c>
      <c r="X2350" s="21" t="s">
        <v>7877</v>
      </c>
    </row>
    <row r="2351" spans="1:24" hidden="1">
      <c r="A2351" s="77" t="s">
        <v>8226</v>
      </c>
      <c r="B2351" s="4" t="s">
        <v>3123</v>
      </c>
      <c r="C2351" s="4" t="s">
        <v>2076</v>
      </c>
      <c r="D2351" s="4" t="s">
        <v>3124</v>
      </c>
      <c r="E2351" s="4" t="s">
        <v>2077</v>
      </c>
      <c r="F2351" s="4" t="s">
        <v>3324</v>
      </c>
      <c r="G2351" s="4" t="s">
        <v>3325</v>
      </c>
      <c r="H2351" s="4" t="s">
        <v>3318</v>
      </c>
      <c r="I2351" s="4" t="s">
        <v>2080</v>
      </c>
      <c r="J2351" s="4" t="s">
        <v>332</v>
      </c>
      <c r="K2351" s="4" t="s">
        <v>2603</v>
      </c>
      <c r="L2351" s="4" t="s">
        <v>333</v>
      </c>
      <c r="M2351" t="s">
        <v>8</v>
      </c>
      <c r="Q2351"/>
      <c r="R2351">
        <v>30</v>
      </c>
      <c r="S2351">
        <v>0</v>
      </c>
      <c r="T2351">
        <v>24</v>
      </c>
      <c r="U2351">
        <v>6</v>
      </c>
      <c r="V2351">
        <v>0</v>
      </c>
      <c r="X2351" s="21" t="s">
        <v>7877</v>
      </c>
    </row>
    <row r="2352" spans="1:24" hidden="1">
      <c r="A2352" s="77" t="s">
        <v>8226</v>
      </c>
      <c r="B2352" s="4" t="s">
        <v>3123</v>
      </c>
      <c r="C2352" s="4" t="s">
        <v>2076</v>
      </c>
      <c r="D2352" s="4" t="s">
        <v>3124</v>
      </c>
      <c r="E2352" s="4" t="s">
        <v>2077</v>
      </c>
      <c r="F2352" s="4" t="s">
        <v>3324</v>
      </c>
      <c r="G2352" s="4" t="s">
        <v>3325</v>
      </c>
      <c r="H2352" s="4" t="s">
        <v>3318</v>
      </c>
      <c r="I2352" s="4" t="s">
        <v>2081</v>
      </c>
      <c r="J2352" s="4" t="s">
        <v>309</v>
      </c>
      <c r="K2352" s="4" t="s">
        <v>2579</v>
      </c>
      <c r="L2352" s="4" t="s">
        <v>310</v>
      </c>
      <c r="M2352" t="s">
        <v>8</v>
      </c>
      <c r="Q2352"/>
      <c r="R2352">
        <v>10</v>
      </c>
      <c r="S2352">
        <v>0</v>
      </c>
      <c r="T2352">
        <v>0</v>
      </c>
      <c r="U2352">
        <v>6</v>
      </c>
      <c r="V2352">
        <v>4</v>
      </c>
      <c r="X2352" s="21" t="s">
        <v>7877</v>
      </c>
    </row>
    <row r="2353" spans="1:24" hidden="1">
      <c r="A2353" s="77" t="s">
        <v>8226</v>
      </c>
      <c r="B2353" s="4" t="s">
        <v>3123</v>
      </c>
      <c r="C2353" s="4" t="s">
        <v>2076</v>
      </c>
      <c r="D2353" s="4" t="s">
        <v>3124</v>
      </c>
      <c r="E2353" s="4" t="s">
        <v>2077</v>
      </c>
      <c r="F2353" s="4" t="s">
        <v>3324</v>
      </c>
      <c r="G2353" s="4" t="s">
        <v>3325</v>
      </c>
      <c r="H2353" s="4" t="s">
        <v>3318</v>
      </c>
      <c r="I2353" s="4" t="s">
        <v>2082</v>
      </c>
      <c r="J2353" s="4" t="s">
        <v>334</v>
      </c>
      <c r="K2353" s="4" t="s">
        <v>2775</v>
      </c>
      <c r="L2353" s="4" t="s">
        <v>1042</v>
      </c>
      <c r="M2353" t="s">
        <v>8</v>
      </c>
      <c r="Q2353"/>
      <c r="R2353">
        <v>7</v>
      </c>
      <c r="S2353">
        <v>0</v>
      </c>
      <c r="T2353">
        <v>0</v>
      </c>
      <c r="U2353">
        <v>0</v>
      </c>
      <c r="V2353">
        <v>7</v>
      </c>
      <c r="X2353" s="21" t="s">
        <v>7877</v>
      </c>
    </row>
    <row r="2354" spans="1:24" hidden="1">
      <c r="A2354" s="77" t="s">
        <v>8226</v>
      </c>
      <c r="B2354" s="4" t="s">
        <v>3123</v>
      </c>
      <c r="C2354" s="4" t="s">
        <v>2076</v>
      </c>
      <c r="D2354" s="4" t="s">
        <v>3124</v>
      </c>
      <c r="E2354" s="4" t="s">
        <v>2077</v>
      </c>
      <c r="F2354" s="4" t="s">
        <v>3324</v>
      </c>
      <c r="G2354" s="4" t="s">
        <v>3325</v>
      </c>
      <c r="H2354" s="4" t="s">
        <v>3318</v>
      </c>
      <c r="I2354" s="4" t="s">
        <v>2083</v>
      </c>
      <c r="J2354" s="4" t="s">
        <v>118</v>
      </c>
      <c r="K2354" s="4" t="s">
        <v>2511</v>
      </c>
      <c r="L2354" s="4" t="s">
        <v>37</v>
      </c>
      <c r="M2354" t="s">
        <v>8</v>
      </c>
      <c r="Q2354"/>
      <c r="R2354">
        <v>58</v>
      </c>
      <c r="S2354">
        <v>37</v>
      </c>
      <c r="T2354">
        <v>12</v>
      </c>
      <c r="U2354">
        <v>7</v>
      </c>
      <c r="V2354">
        <v>2</v>
      </c>
      <c r="X2354" s="21" t="s">
        <v>7868</v>
      </c>
    </row>
    <row r="2355" spans="1:24" hidden="1">
      <c r="A2355" s="77" t="s">
        <v>8226</v>
      </c>
      <c r="B2355" s="4" t="s">
        <v>3123</v>
      </c>
      <c r="C2355" s="4" t="s">
        <v>2076</v>
      </c>
      <c r="D2355" s="4" t="s">
        <v>3124</v>
      </c>
      <c r="E2355" s="4" t="s">
        <v>2077</v>
      </c>
      <c r="F2355" s="4" t="s">
        <v>3324</v>
      </c>
      <c r="G2355" s="4" t="s">
        <v>3325</v>
      </c>
      <c r="H2355" s="4" t="s">
        <v>3318</v>
      </c>
      <c r="I2355" s="4" t="s">
        <v>2084</v>
      </c>
      <c r="J2355" s="4" t="s">
        <v>147</v>
      </c>
      <c r="K2355" s="4" t="s">
        <v>2512</v>
      </c>
      <c r="L2355" s="4" t="s">
        <v>42</v>
      </c>
      <c r="M2355" t="s">
        <v>8</v>
      </c>
      <c r="Q2355"/>
      <c r="R2355">
        <v>48</v>
      </c>
      <c r="S2355">
        <v>2</v>
      </c>
      <c r="T2355">
        <v>33</v>
      </c>
      <c r="U2355">
        <v>11</v>
      </c>
      <c r="V2355">
        <v>2</v>
      </c>
      <c r="X2355" s="21" t="s">
        <v>7868</v>
      </c>
    </row>
    <row r="2356" spans="1:24" hidden="1">
      <c r="A2356" s="77" t="s">
        <v>8226</v>
      </c>
      <c r="B2356" s="4" t="s">
        <v>3123</v>
      </c>
      <c r="C2356" s="4" t="s">
        <v>2076</v>
      </c>
      <c r="D2356" s="4" t="s">
        <v>3124</v>
      </c>
      <c r="E2356" s="4" t="s">
        <v>2077</v>
      </c>
      <c r="F2356" s="4" t="s">
        <v>3324</v>
      </c>
      <c r="G2356" s="4" t="s">
        <v>3325</v>
      </c>
      <c r="H2356" s="4" t="s">
        <v>3318</v>
      </c>
      <c r="I2356" s="4" t="s">
        <v>2085</v>
      </c>
      <c r="J2356" s="4" t="s">
        <v>149</v>
      </c>
      <c r="K2356" s="4" t="s">
        <v>2513</v>
      </c>
      <c r="L2356" s="4" t="s">
        <v>47</v>
      </c>
      <c r="M2356" t="s">
        <v>8</v>
      </c>
      <c r="Q2356"/>
      <c r="R2356">
        <v>22</v>
      </c>
      <c r="S2356">
        <v>0</v>
      </c>
      <c r="T2356">
        <v>0</v>
      </c>
      <c r="U2356">
        <v>16</v>
      </c>
      <c r="V2356">
        <v>6</v>
      </c>
      <c r="X2356" s="21" t="s">
        <v>7868</v>
      </c>
    </row>
    <row r="2357" spans="1:24" hidden="1">
      <c r="A2357" s="77" t="s">
        <v>8226</v>
      </c>
      <c r="B2357" s="4" t="s">
        <v>3123</v>
      </c>
      <c r="C2357" s="4" t="s">
        <v>2076</v>
      </c>
      <c r="D2357" s="4" t="s">
        <v>3124</v>
      </c>
      <c r="E2357" s="4" t="s">
        <v>2077</v>
      </c>
      <c r="F2357" s="4" t="s">
        <v>3324</v>
      </c>
      <c r="G2357" s="4" t="s">
        <v>3325</v>
      </c>
      <c r="H2357" s="4" t="s">
        <v>3318</v>
      </c>
      <c r="I2357" s="4" t="s">
        <v>2086</v>
      </c>
      <c r="J2357" s="4" t="s">
        <v>151</v>
      </c>
      <c r="K2357" s="4" t="s">
        <v>2514</v>
      </c>
      <c r="L2357" s="4" t="s">
        <v>52</v>
      </c>
      <c r="M2357" t="s">
        <v>8</v>
      </c>
      <c r="Q2357"/>
      <c r="R2357">
        <v>7</v>
      </c>
      <c r="S2357">
        <v>0</v>
      </c>
      <c r="T2357">
        <v>0</v>
      </c>
      <c r="U2357">
        <v>1</v>
      </c>
      <c r="V2357">
        <v>6</v>
      </c>
      <c r="X2357" s="21" t="s">
        <v>7868</v>
      </c>
    </row>
    <row r="2358" spans="1:24" hidden="1">
      <c r="A2358" s="77" t="s">
        <v>8226</v>
      </c>
      <c r="B2358" s="4" t="s">
        <v>3123</v>
      </c>
      <c r="C2358" s="4" t="s">
        <v>2076</v>
      </c>
      <c r="D2358" s="4" t="s">
        <v>3124</v>
      </c>
      <c r="E2358" s="4" t="s">
        <v>2077</v>
      </c>
      <c r="F2358" s="4" t="s">
        <v>3324</v>
      </c>
      <c r="G2358" s="4" t="s">
        <v>3325</v>
      </c>
      <c r="H2358" s="4" t="s">
        <v>3318</v>
      </c>
      <c r="I2358" s="4" t="s">
        <v>2087</v>
      </c>
      <c r="J2358" s="4" t="s">
        <v>76</v>
      </c>
      <c r="K2358" s="4" t="s">
        <v>2519</v>
      </c>
      <c r="L2358" s="4" t="s">
        <v>77</v>
      </c>
      <c r="M2358" t="s">
        <v>8</v>
      </c>
      <c r="Q2358"/>
      <c r="R2358">
        <v>66</v>
      </c>
      <c r="S2358">
        <v>43</v>
      </c>
      <c r="T2358">
        <v>16</v>
      </c>
      <c r="U2358">
        <v>6</v>
      </c>
      <c r="V2358">
        <v>1</v>
      </c>
      <c r="X2358" s="21" t="s">
        <v>7869</v>
      </c>
    </row>
    <row r="2359" spans="1:24" hidden="1">
      <c r="A2359" s="77" t="s">
        <v>8226</v>
      </c>
      <c r="B2359" s="4" t="s">
        <v>3123</v>
      </c>
      <c r="C2359" s="4" t="s">
        <v>2076</v>
      </c>
      <c r="D2359" s="4" t="s">
        <v>3124</v>
      </c>
      <c r="E2359" s="4" t="s">
        <v>2077</v>
      </c>
      <c r="F2359" s="4" t="s">
        <v>3324</v>
      </c>
      <c r="G2359" s="4" t="s">
        <v>3325</v>
      </c>
      <c r="H2359" s="4" t="s">
        <v>3318</v>
      </c>
      <c r="I2359" s="4" t="s">
        <v>2088</v>
      </c>
      <c r="J2359" s="4" t="s">
        <v>221</v>
      </c>
      <c r="K2359" s="4" t="s">
        <v>2524</v>
      </c>
      <c r="L2359" s="4" t="s">
        <v>99</v>
      </c>
      <c r="M2359" t="s">
        <v>8</v>
      </c>
      <c r="Q2359"/>
      <c r="R2359">
        <v>37</v>
      </c>
      <c r="S2359">
        <v>0</v>
      </c>
      <c r="T2359">
        <v>21</v>
      </c>
      <c r="U2359">
        <v>9</v>
      </c>
      <c r="V2359">
        <v>7</v>
      </c>
      <c r="X2359" s="21" t="s">
        <v>7869</v>
      </c>
    </row>
    <row r="2360" spans="1:24" hidden="1">
      <c r="A2360" s="77" t="s">
        <v>8226</v>
      </c>
      <c r="B2360" s="4" t="s">
        <v>3123</v>
      </c>
      <c r="C2360" s="4" t="s">
        <v>2076</v>
      </c>
      <c r="D2360" s="4" t="s">
        <v>3124</v>
      </c>
      <c r="E2360" s="4" t="s">
        <v>2077</v>
      </c>
      <c r="F2360" s="4" t="s">
        <v>3324</v>
      </c>
      <c r="G2360" s="4" t="s">
        <v>3325</v>
      </c>
      <c r="H2360" s="4" t="s">
        <v>3318</v>
      </c>
      <c r="I2360" s="4" t="s">
        <v>2089</v>
      </c>
      <c r="J2360" s="4" t="s">
        <v>157</v>
      </c>
      <c r="K2360" s="4" t="s">
        <v>2525</v>
      </c>
      <c r="L2360" s="4" t="s">
        <v>102</v>
      </c>
      <c r="M2360" t="s">
        <v>8</v>
      </c>
      <c r="Q2360"/>
      <c r="R2360">
        <v>21</v>
      </c>
      <c r="S2360">
        <v>0</v>
      </c>
      <c r="T2360">
        <v>0</v>
      </c>
      <c r="U2360">
        <v>16</v>
      </c>
      <c r="V2360">
        <v>5</v>
      </c>
      <c r="X2360" s="21" t="s">
        <v>7869</v>
      </c>
    </row>
    <row r="2361" spans="1:24" hidden="1">
      <c r="A2361" s="77" t="s">
        <v>8226</v>
      </c>
      <c r="B2361" s="4" t="s">
        <v>3123</v>
      </c>
      <c r="C2361" s="4" t="s">
        <v>2076</v>
      </c>
      <c r="D2361" s="4" t="s">
        <v>3124</v>
      </c>
      <c r="E2361" s="4" t="s">
        <v>2077</v>
      </c>
      <c r="F2361" s="4" t="s">
        <v>3324</v>
      </c>
      <c r="G2361" s="4" t="s">
        <v>3325</v>
      </c>
      <c r="H2361" s="4" t="s">
        <v>3318</v>
      </c>
      <c r="I2361" s="4" t="s">
        <v>2090</v>
      </c>
      <c r="J2361" s="4" t="s">
        <v>159</v>
      </c>
      <c r="K2361" s="4" t="s">
        <v>2526</v>
      </c>
      <c r="L2361" s="4" t="s">
        <v>105</v>
      </c>
      <c r="M2361" t="s">
        <v>8</v>
      </c>
      <c r="Q2361"/>
      <c r="R2361">
        <v>5</v>
      </c>
      <c r="S2361">
        <v>0</v>
      </c>
      <c r="T2361">
        <v>0</v>
      </c>
      <c r="U2361">
        <v>1</v>
      </c>
      <c r="V2361">
        <v>4</v>
      </c>
      <c r="X2361" s="21" t="s">
        <v>7869</v>
      </c>
    </row>
    <row r="2362" spans="1:24" hidden="1">
      <c r="A2362" s="77" t="s">
        <v>8226</v>
      </c>
      <c r="B2362" s="4" t="s">
        <v>3123</v>
      </c>
      <c r="C2362" s="4" t="s">
        <v>2076</v>
      </c>
      <c r="D2362" s="4" t="s">
        <v>3124</v>
      </c>
      <c r="E2362" s="4" t="s">
        <v>2077</v>
      </c>
      <c r="F2362" s="4" t="s">
        <v>3324</v>
      </c>
      <c r="G2362" s="4" t="s">
        <v>3325</v>
      </c>
      <c r="H2362" s="4" t="s">
        <v>3318</v>
      </c>
      <c r="I2362" s="4" t="s">
        <v>2093</v>
      </c>
      <c r="J2362" s="4" t="s">
        <v>196</v>
      </c>
      <c r="K2362" s="4" t="s">
        <v>2539</v>
      </c>
      <c r="L2362" s="4" t="s">
        <v>142</v>
      </c>
      <c r="M2362" t="s">
        <v>8</v>
      </c>
      <c r="O2362" t="s">
        <v>3317</v>
      </c>
      <c r="Q2362"/>
      <c r="R2362">
        <v>25</v>
      </c>
      <c r="S2362">
        <v>0</v>
      </c>
      <c r="T2362">
        <v>1</v>
      </c>
      <c r="U2362">
        <v>2</v>
      </c>
      <c r="V2362">
        <v>22</v>
      </c>
      <c r="X2362" s="21" t="s">
        <v>1943</v>
      </c>
    </row>
    <row r="2363" spans="1:24" hidden="1">
      <c r="A2363" s="77" t="s">
        <v>8226</v>
      </c>
      <c r="B2363" s="4" t="s">
        <v>3123</v>
      </c>
      <c r="C2363" s="4" t="s">
        <v>2076</v>
      </c>
      <c r="D2363" s="4" t="s">
        <v>3124</v>
      </c>
      <c r="E2363" s="4" t="s">
        <v>2077</v>
      </c>
      <c r="F2363" s="4" t="s">
        <v>3324</v>
      </c>
      <c r="G2363" s="4" t="s">
        <v>3325</v>
      </c>
      <c r="H2363" s="4" t="s">
        <v>3318</v>
      </c>
      <c r="I2363" s="4" t="s">
        <v>1433</v>
      </c>
      <c r="J2363" s="4" t="s">
        <v>191</v>
      </c>
      <c r="K2363" s="4" t="s">
        <v>2505</v>
      </c>
      <c r="L2363" s="4" t="s">
        <v>21</v>
      </c>
      <c r="M2363" t="s">
        <v>8</v>
      </c>
      <c r="Q2363"/>
      <c r="R2363">
        <v>221</v>
      </c>
      <c r="S2363">
        <v>122</v>
      </c>
      <c r="T2363">
        <v>78</v>
      </c>
      <c r="U2363">
        <v>19</v>
      </c>
      <c r="V2363">
        <v>2</v>
      </c>
      <c r="X2363" s="21" t="s">
        <v>1943</v>
      </c>
    </row>
    <row r="2364" spans="1:24" hidden="1">
      <c r="A2364" s="77" t="s">
        <v>8226</v>
      </c>
      <c r="B2364" s="4" t="s">
        <v>3123</v>
      </c>
      <c r="C2364" s="4" t="s">
        <v>2076</v>
      </c>
      <c r="D2364" s="4" t="s">
        <v>3124</v>
      </c>
      <c r="E2364" s="4" t="s">
        <v>2077</v>
      </c>
      <c r="F2364" s="4" t="s">
        <v>3324</v>
      </c>
      <c r="G2364" s="4" t="s">
        <v>3325</v>
      </c>
      <c r="H2364" s="4" t="s">
        <v>3318</v>
      </c>
      <c r="I2364" s="4" t="s">
        <v>2091</v>
      </c>
      <c r="J2364" s="4" t="s">
        <v>84</v>
      </c>
      <c r="K2364" s="4" t="s">
        <v>2506</v>
      </c>
      <c r="L2364" s="4" t="s">
        <v>24</v>
      </c>
      <c r="M2364" t="s">
        <v>8</v>
      </c>
      <c r="Q2364"/>
      <c r="R2364">
        <v>218</v>
      </c>
      <c r="S2364">
        <v>7</v>
      </c>
      <c r="T2364">
        <v>118</v>
      </c>
      <c r="U2364">
        <v>80</v>
      </c>
      <c r="V2364">
        <v>13</v>
      </c>
      <c r="X2364" s="21" t="s">
        <v>1943</v>
      </c>
    </row>
    <row r="2365" spans="1:24" hidden="1">
      <c r="A2365" s="77" t="s">
        <v>8226</v>
      </c>
      <c r="B2365" s="4" t="s">
        <v>3123</v>
      </c>
      <c r="C2365" s="4" t="s">
        <v>2076</v>
      </c>
      <c r="D2365" s="4" t="s">
        <v>3124</v>
      </c>
      <c r="E2365" s="4" t="s">
        <v>2077</v>
      </c>
      <c r="F2365" s="4" t="s">
        <v>3324</v>
      </c>
      <c r="G2365" s="4" t="s">
        <v>3325</v>
      </c>
      <c r="H2365" s="4" t="s">
        <v>3318</v>
      </c>
      <c r="I2365" s="4" t="s">
        <v>2092</v>
      </c>
      <c r="J2365" s="4" t="s">
        <v>194</v>
      </c>
      <c r="K2365" s="4" t="s">
        <v>2517</v>
      </c>
      <c r="L2365" s="4" t="s">
        <v>67</v>
      </c>
      <c r="M2365" t="s">
        <v>8</v>
      </c>
      <c r="Q2365"/>
      <c r="R2365">
        <v>102</v>
      </c>
      <c r="S2365">
        <v>1</v>
      </c>
      <c r="T2365">
        <v>4</v>
      </c>
      <c r="U2365">
        <v>72</v>
      </c>
      <c r="V2365">
        <v>25</v>
      </c>
      <c r="X2365" s="21" t="s">
        <v>1943</v>
      </c>
    </row>
    <row r="2366" spans="1:24" hidden="1">
      <c r="A2366" t="s">
        <v>8234</v>
      </c>
      <c r="B2366" s="4" t="s">
        <v>3398</v>
      </c>
      <c r="C2366" s="4" t="s">
        <v>3399</v>
      </c>
      <c r="D2366" s="4" t="s">
        <v>3400</v>
      </c>
      <c r="E2366" s="4" t="s">
        <v>3401</v>
      </c>
      <c r="F2366" s="4" t="s">
        <v>3327</v>
      </c>
      <c r="G2366" s="4" t="s">
        <v>3325</v>
      </c>
      <c r="H2366" s="4" t="s">
        <v>3318</v>
      </c>
      <c r="I2366" s="4" t="s">
        <v>482</v>
      </c>
      <c r="J2366" s="4" t="s">
        <v>3839</v>
      </c>
      <c r="K2366" s="4" t="s">
        <v>2503</v>
      </c>
      <c r="L2366" s="4" t="s">
        <v>16</v>
      </c>
      <c r="M2366" t="s">
        <v>8</v>
      </c>
      <c r="Q2366"/>
      <c r="R2366">
        <v>4</v>
      </c>
      <c r="S2366">
        <v>3</v>
      </c>
      <c r="T2366">
        <v>0</v>
      </c>
      <c r="U2366">
        <v>0</v>
      </c>
      <c r="V2366">
        <v>1</v>
      </c>
      <c r="X2366" s="21" t="s">
        <v>12</v>
      </c>
    </row>
    <row r="2367" spans="1:24" hidden="1">
      <c r="A2367" t="s">
        <v>8234</v>
      </c>
      <c r="B2367" s="4" t="s">
        <v>3398</v>
      </c>
      <c r="C2367" s="4" t="s">
        <v>3399</v>
      </c>
      <c r="D2367" s="4" t="s">
        <v>3400</v>
      </c>
      <c r="E2367" s="4" t="s">
        <v>3401</v>
      </c>
      <c r="F2367" s="4" t="s">
        <v>3327</v>
      </c>
      <c r="G2367" s="4" t="s">
        <v>3325</v>
      </c>
      <c r="H2367" s="4" t="s">
        <v>3318</v>
      </c>
      <c r="I2367" s="4" t="s">
        <v>125</v>
      </c>
      <c r="J2367" s="4" t="s">
        <v>6074</v>
      </c>
      <c r="K2367" s="4" t="s">
        <v>2504</v>
      </c>
      <c r="L2367" s="4" t="s">
        <v>17</v>
      </c>
      <c r="M2367" t="s">
        <v>8</v>
      </c>
      <c r="Q2367"/>
      <c r="R2367">
        <v>1</v>
      </c>
      <c r="S2367">
        <v>1</v>
      </c>
      <c r="T2367">
        <v>0</v>
      </c>
      <c r="U2367">
        <v>0</v>
      </c>
      <c r="V2367">
        <v>0</v>
      </c>
      <c r="X2367" s="21" t="s">
        <v>1943</v>
      </c>
    </row>
    <row r="2368" spans="1:24" hidden="1">
      <c r="A2368" t="s">
        <v>8234</v>
      </c>
      <c r="B2368" s="4" t="s">
        <v>3398</v>
      </c>
      <c r="C2368" s="4" t="s">
        <v>3399</v>
      </c>
      <c r="D2368" s="4" t="s">
        <v>3400</v>
      </c>
      <c r="E2368" s="4" t="s">
        <v>3401</v>
      </c>
      <c r="F2368" s="4" t="s">
        <v>3327</v>
      </c>
      <c r="G2368" s="4" t="s">
        <v>3325</v>
      </c>
      <c r="H2368" s="4" t="s">
        <v>3318</v>
      </c>
      <c r="I2368" s="4" t="s">
        <v>742</v>
      </c>
      <c r="J2368" s="4" t="s">
        <v>26</v>
      </c>
      <c r="K2368" s="4" t="s">
        <v>2505</v>
      </c>
      <c r="L2368" s="4" t="s">
        <v>21</v>
      </c>
      <c r="M2368" t="s">
        <v>8</v>
      </c>
      <c r="Q2368"/>
      <c r="R2368">
        <v>2</v>
      </c>
      <c r="S2368">
        <v>2</v>
      </c>
      <c r="T2368">
        <v>0</v>
      </c>
      <c r="U2368">
        <v>0</v>
      </c>
      <c r="V2368">
        <v>0</v>
      </c>
      <c r="X2368" s="21" t="s">
        <v>1943</v>
      </c>
    </row>
    <row r="2369" spans="1:24" hidden="1">
      <c r="A2369" t="s">
        <v>8234</v>
      </c>
      <c r="B2369" s="4" t="s">
        <v>3398</v>
      </c>
      <c r="C2369" s="4" t="s">
        <v>3399</v>
      </c>
      <c r="D2369" s="4" t="s">
        <v>3400</v>
      </c>
      <c r="E2369" s="4" t="s">
        <v>3401</v>
      </c>
      <c r="F2369" s="4" t="s">
        <v>3327</v>
      </c>
      <c r="G2369" s="4" t="s">
        <v>3325</v>
      </c>
      <c r="H2369" s="4" t="s">
        <v>3318</v>
      </c>
      <c r="I2369" s="4" t="s">
        <v>6072</v>
      </c>
      <c r="J2369" s="4" t="s">
        <v>6073</v>
      </c>
      <c r="K2369" s="4" t="s">
        <v>2517</v>
      </c>
      <c r="L2369" s="4" t="s">
        <v>67</v>
      </c>
      <c r="M2369" t="s">
        <v>8</v>
      </c>
      <c r="Q2369"/>
      <c r="R2369">
        <v>1</v>
      </c>
      <c r="S2369">
        <v>1</v>
      </c>
      <c r="T2369">
        <v>0</v>
      </c>
      <c r="U2369">
        <v>0</v>
      </c>
      <c r="V2369">
        <v>0</v>
      </c>
      <c r="X2369" s="21" t="s">
        <v>1943</v>
      </c>
    </row>
    <row r="2370" spans="1:24" hidden="1">
      <c r="A2370" s="77" t="s">
        <v>8228</v>
      </c>
      <c r="B2370" s="4" t="s">
        <v>3411</v>
      </c>
      <c r="C2370" s="4" t="s">
        <v>3412</v>
      </c>
      <c r="D2370" s="4" t="s">
        <v>3423</v>
      </c>
      <c r="E2370" s="4" t="s">
        <v>3424</v>
      </c>
      <c r="F2370" s="4" t="s">
        <v>3324</v>
      </c>
      <c r="G2370" s="4" t="s">
        <v>3325</v>
      </c>
      <c r="H2370" s="4" t="s">
        <v>3318</v>
      </c>
      <c r="I2370" s="4" t="s">
        <v>3864</v>
      </c>
      <c r="J2370" s="4" t="s">
        <v>4760</v>
      </c>
      <c r="K2370" s="4" t="s">
        <v>2499</v>
      </c>
      <c r="L2370" s="29" t="s">
        <v>7</v>
      </c>
      <c r="M2370" t="s">
        <v>8</v>
      </c>
      <c r="Q2370"/>
      <c r="R2370">
        <v>1</v>
      </c>
      <c r="S2370">
        <v>0</v>
      </c>
      <c r="T2370">
        <v>0</v>
      </c>
      <c r="U2370">
        <v>0</v>
      </c>
      <c r="V2370">
        <v>1</v>
      </c>
      <c r="X2370" s="21" t="s">
        <v>12</v>
      </c>
    </row>
    <row r="2371" spans="1:24" hidden="1">
      <c r="A2371" s="77" t="s">
        <v>8228</v>
      </c>
      <c r="B2371" s="4" t="s">
        <v>3411</v>
      </c>
      <c r="C2371" s="4" t="s">
        <v>3412</v>
      </c>
      <c r="D2371" s="4" t="s">
        <v>3423</v>
      </c>
      <c r="E2371" s="4" t="s">
        <v>3424</v>
      </c>
      <c r="F2371" s="4" t="s">
        <v>3324</v>
      </c>
      <c r="G2371" s="4" t="s">
        <v>3325</v>
      </c>
      <c r="H2371" s="4" t="s">
        <v>3318</v>
      </c>
      <c r="I2371" s="4" t="s">
        <v>3864</v>
      </c>
      <c r="J2371" s="4" t="s">
        <v>4761</v>
      </c>
      <c r="K2371" s="4" t="s">
        <v>2499</v>
      </c>
      <c r="L2371" s="29" t="s">
        <v>7</v>
      </c>
      <c r="M2371" t="s">
        <v>8</v>
      </c>
      <c r="Q2371"/>
      <c r="R2371">
        <v>1</v>
      </c>
      <c r="S2371">
        <v>0</v>
      </c>
      <c r="T2371">
        <v>0</v>
      </c>
      <c r="U2371">
        <v>0</v>
      </c>
      <c r="V2371">
        <v>1</v>
      </c>
      <c r="X2371" s="21" t="s">
        <v>12</v>
      </c>
    </row>
    <row r="2372" spans="1:24" hidden="1">
      <c r="A2372" s="77" t="s">
        <v>8228</v>
      </c>
      <c r="B2372" s="4" t="s">
        <v>3411</v>
      </c>
      <c r="C2372" s="4" t="s">
        <v>3412</v>
      </c>
      <c r="D2372" s="4" t="s">
        <v>3423</v>
      </c>
      <c r="E2372" s="4" t="s">
        <v>3424</v>
      </c>
      <c r="F2372" s="4" t="s">
        <v>3324</v>
      </c>
      <c r="G2372" s="4" t="s">
        <v>3325</v>
      </c>
      <c r="H2372" s="4" t="s">
        <v>3318</v>
      </c>
      <c r="I2372" s="4" t="s">
        <v>6090</v>
      </c>
      <c r="J2372" s="4" t="s">
        <v>6091</v>
      </c>
      <c r="K2372" s="4" t="s">
        <v>7763</v>
      </c>
      <c r="L2372" s="4" t="s">
        <v>6092</v>
      </c>
      <c r="M2372" t="s">
        <v>8</v>
      </c>
      <c r="Q2372" s="28" t="s">
        <v>3317</v>
      </c>
      <c r="R2372">
        <v>3</v>
      </c>
      <c r="S2372">
        <v>0</v>
      </c>
      <c r="T2372">
        <v>0</v>
      </c>
      <c r="U2372">
        <v>3</v>
      </c>
      <c r="V2372">
        <v>0</v>
      </c>
      <c r="W2372" s="28" t="s">
        <v>3317</v>
      </c>
      <c r="X2372" s="21" t="s">
        <v>7892</v>
      </c>
    </row>
    <row r="2373" spans="1:24" hidden="1">
      <c r="A2373" s="77" t="s">
        <v>8228</v>
      </c>
      <c r="B2373" s="4" t="s">
        <v>3411</v>
      </c>
      <c r="C2373" s="4" t="s">
        <v>3412</v>
      </c>
      <c r="D2373" s="4" t="s">
        <v>3423</v>
      </c>
      <c r="E2373" s="4" t="s">
        <v>3424</v>
      </c>
      <c r="F2373" s="4" t="s">
        <v>3324</v>
      </c>
      <c r="G2373" s="4" t="s">
        <v>3325</v>
      </c>
      <c r="H2373" s="4" t="s">
        <v>3318</v>
      </c>
      <c r="I2373" s="4" t="s">
        <v>6093</v>
      </c>
      <c r="J2373" s="4" t="s">
        <v>6094</v>
      </c>
      <c r="K2373" s="4" t="s">
        <v>7764</v>
      </c>
      <c r="L2373" s="4" t="s">
        <v>6095</v>
      </c>
      <c r="M2373" t="s">
        <v>8</v>
      </c>
      <c r="Q2373" s="28" t="s">
        <v>3317</v>
      </c>
      <c r="R2373">
        <v>3</v>
      </c>
      <c r="S2373">
        <v>0</v>
      </c>
      <c r="T2373">
        <v>0</v>
      </c>
      <c r="U2373">
        <v>3</v>
      </c>
      <c r="V2373">
        <v>0</v>
      </c>
      <c r="W2373" s="28" t="s">
        <v>3317</v>
      </c>
      <c r="X2373" s="21" t="s">
        <v>7892</v>
      </c>
    </row>
    <row r="2374" spans="1:24" hidden="1">
      <c r="A2374" s="77" t="s">
        <v>8228</v>
      </c>
      <c r="B2374" s="4" t="s">
        <v>3411</v>
      </c>
      <c r="C2374" s="4" t="s">
        <v>3412</v>
      </c>
      <c r="D2374" s="4" t="s">
        <v>3423</v>
      </c>
      <c r="E2374" s="4" t="s">
        <v>3424</v>
      </c>
      <c r="F2374" s="4" t="s">
        <v>3324</v>
      </c>
      <c r="G2374" s="4" t="s">
        <v>3325</v>
      </c>
      <c r="H2374" s="4" t="s">
        <v>3318</v>
      </c>
      <c r="I2374" s="4" t="s">
        <v>6096</v>
      </c>
      <c r="J2374" s="4" t="s">
        <v>6097</v>
      </c>
      <c r="K2374" s="4" t="s">
        <v>7765</v>
      </c>
      <c r="L2374" s="4" t="s">
        <v>6098</v>
      </c>
      <c r="M2374" t="s">
        <v>8</v>
      </c>
      <c r="Q2374" s="28" t="s">
        <v>3317</v>
      </c>
      <c r="R2374">
        <v>3</v>
      </c>
      <c r="S2374">
        <v>0</v>
      </c>
      <c r="T2374">
        <v>0</v>
      </c>
      <c r="U2374">
        <v>3</v>
      </c>
      <c r="V2374">
        <v>0</v>
      </c>
      <c r="W2374" s="28" t="s">
        <v>3317</v>
      </c>
      <c r="X2374" s="21" t="s">
        <v>7892</v>
      </c>
    </row>
    <row r="2375" spans="1:24" hidden="1">
      <c r="A2375" s="77" t="s">
        <v>8228</v>
      </c>
      <c r="B2375" s="4" t="s">
        <v>3411</v>
      </c>
      <c r="C2375" s="4" t="s">
        <v>3412</v>
      </c>
      <c r="D2375" s="4" t="s">
        <v>3423</v>
      </c>
      <c r="E2375" s="4" t="s">
        <v>3424</v>
      </c>
      <c r="F2375" s="4" t="s">
        <v>3324</v>
      </c>
      <c r="G2375" s="4" t="s">
        <v>3325</v>
      </c>
      <c r="H2375" s="4" t="s">
        <v>3318</v>
      </c>
      <c r="I2375" s="4" t="s">
        <v>6099</v>
      </c>
      <c r="J2375" s="4" t="s">
        <v>6100</v>
      </c>
      <c r="K2375" s="4" t="s">
        <v>7766</v>
      </c>
      <c r="L2375" s="4" t="s">
        <v>6101</v>
      </c>
      <c r="M2375" t="s">
        <v>8</v>
      </c>
      <c r="Q2375" s="28" t="s">
        <v>3317</v>
      </c>
      <c r="R2375">
        <v>3</v>
      </c>
      <c r="S2375">
        <v>0</v>
      </c>
      <c r="T2375">
        <v>0</v>
      </c>
      <c r="U2375">
        <v>3</v>
      </c>
      <c r="V2375">
        <v>0</v>
      </c>
      <c r="W2375" s="28" t="s">
        <v>3317</v>
      </c>
      <c r="X2375" s="21" t="s">
        <v>7892</v>
      </c>
    </row>
    <row r="2376" spans="1:24" hidden="1">
      <c r="A2376" s="77" t="s">
        <v>8228</v>
      </c>
      <c r="B2376" s="4" t="s">
        <v>3411</v>
      </c>
      <c r="C2376" s="4" t="s">
        <v>3412</v>
      </c>
      <c r="D2376" s="4" t="s">
        <v>3423</v>
      </c>
      <c r="E2376" s="4" t="s">
        <v>3424</v>
      </c>
      <c r="F2376" s="4" t="s">
        <v>3324</v>
      </c>
      <c r="G2376" s="4" t="s">
        <v>3325</v>
      </c>
      <c r="H2376" s="4" t="s">
        <v>3318</v>
      </c>
      <c r="I2376" s="4" t="s">
        <v>4768</v>
      </c>
      <c r="J2376" s="4" t="s">
        <v>4769</v>
      </c>
      <c r="K2376" s="4" t="s">
        <v>3106</v>
      </c>
      <c r="L2376" s="4" t="s">
        <v>1990</v>
      </c>
      <c r="M2376" t="s">
        <v>8</v>
      </c>
      <c r="Q2376" s="28" t="s">
        <v>3317</v>
      </c>
      <c r="R2376">
        <v>1</v>
      </c>
      <c r="S2376">
        <v>0</v>
      </c>
      <c r="T2376">
        <v>0</v>
      </c>
      <c r="U2376">
        <v>1</v>
      </c>
      <c r="V2376">
        <v>0</v>
      </c>
      <c r="W2376" s="28" t="s">
        <v>3317</v>
      </c>
      <c r="X2376" s="21" t="s">
        <v>7871</v>
      </c>
    </row>
    <row r="2377" spans="1:24" hidden="1">
      <c r="A2377" s="77" t="s">
        <v>8228</v>
      </c>
      <c r="B2377" s="4" t="s">
        <v>3411</v>
      </c>
      <c r="C2377" s="4" t="s">
        <v>3412</v>
      </c>
      <c r="D2377" s="4" t="s">
        <v>3423</v>
      </c>
      <c r="E2377" s="4" t="s">
        <v>3424</v>
      </c>
      <c r="F2377" s="4" t="s">
        <v>3324</v>
      </c>
      <c r="G2377" s="4" t="s">
        <v>3325</v>
      </c>
      <c r="H2377" s="4" t="s">
        <v>3318</v>
      </c>
      <c r="I2377" s="4" t="s">
        <v>4770</v>
      </c>
      <c r="J2377" s="4" t="s">
        <v>4771</v>
      </c>
      <c r="K2377" s="4" t="s">
        <v>3107</v>
      </c>
      <c r="L2377" s="4" t="s">
        <v>1991</v>
      </c>
      <c r="M2377" t="s">
        <v>8</v>
      </c>
      <c r="Q2377" s="28" t="s">
        <v>3317</v>
      </c>
      <c r="R2377">
        <v>1</v>
      </c>
      <c r="S2377">
        <v>0</v>
      </c>
      <c r="T2377">
        <v>0</v>
      </c>
      <c r="U2377">
        <v>1</v>
      </c>
      <c r="V2377">
        <v>0</v>
      </c>
      <c r="W2377" s="28" t="s">
        <v>3317</v>
      </c>
      <c r="X2377" s="21" t="s">
        <v>7871</v>
      </c>
    </row>
    <row r="2378" spans="1:24" hidden="1">
      <c r="A2378" s="77" t="s">
        <v>8228</v>
      </c>
      <c r="B2378" s="4" t="s">
        <v>3411</v>
      </c>
      <c r="C2378" s="4" t="s">
        <v>3412</v>
      </c>
      <c r="D2378" s="4" t="s">
        <v>3423</v>
      </c>
      <c r="E2378" s="4" t="s">
        <v>3424</v>
      </c>
      <c r="F2378" s="4" t="s">
        <v>3324</v>
      </c>
      <c r="G2378" s="4" t="s">
        <v>3325</v>
      </c>
      <c r="H2378" s="4" t="s">
        <v>3318</v>
      </c>
      <c r="I2378" s="4" t="s">
        <v>6249</v>
      </c>
      <c r="J2378" s="4" t="s">
        <v>6250</v>
      </c>
      <c r="K2378" s="4" t="s">
        <v>5363</v>
      </c>
      <c r="L2378" s="4" t="s">
        <v>4708</v>
      </c>
      <c r="M2378" t="s">
        <v>8</v>
      </c>
      <c r="Q2378" s="28" t="s">
        <v>3317</v>
      </c>
      <c r="R2378">
        <v>1</v>
      </c>
      <c r="S2378">
        <v>0</v>
      </c>
      <c r="T2378">
        <v>0</v>
      </c>
      <c r="U2378">
        <v>1</v>
      </c>
      <c r="V2378">
        <v>0</v>
      </c>
      <c r="W2378" s="28" t="s">
        <v>3317</v>
      </c>
      <c r="X2378" s="21" t="s">
        <v>7871</v>
      </c>
    </row>
    <row r="2379" spans="1:24" hidden="1">
      <c r="A2379" s="77" t="s">
        <v>8228</v>
      </c>
      <c r="B2379" s="4" t="s">
        <v>3411</v>
      </c>
      <c r="C2379" s="4" t="s">
        <v>3412</v>
      </c>
      <c r="D2379" s="4" t="s">
        <v>3423</v>
      </c>
      <c r="E2379" s="4" t="s">
        <v>3424</v>
      </c>
      <c r="F2379" s="4" t="s">
        <v>3324</v>
      </c>
      <c r="G2379" s="4" t="s">
        <v>3325</v>
      </c>
      <c r="H2379" s="4" t="s">
        <v>3318</v>
      </c>
      <c r="I2379" s="4" t="s">
        <v>6251</v>
      </c>
      <c r="J2379" s="4" t="s">
        <v>6252</v>
      </c>
      <c r="K2379" s="4" t="s">
        <v>5370</v>
      </c>
      <c r="L2379" s="4" t="s">
        <v>5116</v>
      </c>
      <c r="M2379" t="s">
        <v>8</v>
      </c>
      <c r="Q2379" s="28" t="s">
        <v>3317</v>
      </c>
      <c r="R2379">
        <v>1</v>
      </c>
      <c r="S2379">
        <v>0</v>
      </c>
      <c r="T2379">
        <v>0</v>
      </c>
      <c r="U2379">
        <v>1</v>
      </c>
      <c r="V2379">
        <v>0</v>
      </c>
      <c r="W2379" s="28" t="s">
        <v>3317</v>
      </c>
      <c r="X2379" s="21" t="s">
        <v>7871</v>
      </c>
    </row>
    <row r="2380" spans="1:24" hidden="1">
      <c r="A2380" s="77" t="s">
        <v>8228</v>
      </c>
      <c r="B2380" s="4" t="s">
        <v>3411</v>
      </c>
      <c r="C2380" s="4" t="s">
        <v>3412</v>
      </c>
      <c r="D2380" s="4" t="s">
        <v>3423</v>
      </c>
      <c r="E2380" s="4" t="s">
        <v>3424</v>
      </c>
      <c r="F2380" s="4" t="s">
        <v>3324</v>
      </c>
      <c r="G2380" s="4" t="s">
        <v>3325</v>
      </c>
      <c r="H2380" s="4" t="s">
        <v>3318</v>
      </c>
      <c r="I2380" s="4" t="s">
        <v>6255</v>
      </c>
      <c r="J2380" s="4" t="s">
        <v>6256</v>
      </c>
      <c r="K2380" s="4" t="s">
        <v>7700</v>
      </c>
      <c r="L2380" s="4" t="s">
        <v>5615</v>
      </c>
      <c r="M2380" t="s">
        <v>8</v>
      </c>
      <c r="Q2380" s="28" t="s">
        <v>3317</v>
      </c>
      <c r="R2380">
        <v>3</v>
      </c>
      <c r="S2380">
        <v>2</v>
      </c>
      <c r="T2380">
        <v>1</v>
      </c>
      <c r="U2380">
        <v>0</v>
      </c>
      <c r="V2380">
        <v>0</v>
      </c>
      <c r="W2380" s="28" t="s">
        <v>3317</v>
      </c>
      <c r="X2380" s="21" t="s">
        <v>7905</v>
      </c>
    </row>
    <row r="2381" spans="1:24" hidden="1">
      <c r="A2381" s="77" t="s">
        <v>8228</v>
      </c>
      <c r="B2381" s="4" t="s">
        <v>3411</v>
      </c>
      <c r="C2381" s="4" t="s">
        <v>3412</v>
      </c>
      <c r="D2381" s="4" t="s">
        <v>3423</v>
      </c>
      <c r="E2381" s="4" t="s">
        <v>3424</v>
      </c>
      <c r="F2381" s="4" t="s">
        <v>3324</v>
      </c>
      <c r="G2381" s="4" t="s">
        <v>3325</v>
      </c>
      <c r="H2381" s="4" t="s">
        <v>3318</v>
      </c>
      <c r="I2381" s="4" t="s">
        <v>6253</v>
      </c>
      <c r="J2381" s="4" t="s">
        <v>6254</v>
      </c>
      <c r="K2381" s="4" t="s">
        <v>7763</v>
      </c>
      <c r="L2381" s="29" t="s">
        <v>6092</v>
      </c>
      <c r="M2381" t="s">
        <v>8</v>
      </c>
      <c r="Q2381" s="28" t="s">
        <v>3317</v>
      </c>
      <c r="R2381">
        <v>3</v>
      </c>
      <c r="S2381">
        <v>2</v>
      </c>
      <c r="T2381">
        <v>1</v>
      </c>
      <c r="U2381">
        <v>0</v>
      </c>
      <c r="V2381">
        <v>0</v>
      </c>
      <c r="W2381" s="28" t="s">
        <v>3317</v>
      </c>
      <c r="X2381" s="21" t="s">
        <v>7905</v>
      </c>
    </row>
    <row r="2382" spans="1:24" hidden="1">
      <c r="A2382" s="77" t="s">
        <v>8228</v>
      </c>
      <c r="B2382" s="4" t="s">
        <v>3411</v>
      </c>
      <c r="C2382" s="4" t="s">
        <v>3412</v>
      </c>
      <c r="D2382" s="4" t="s">
        <v>3423</v>
      </c>
      <c r="E2382" s="4" t="s">
        <v>3424</v>
      </c>
      <c r="F2382" s="4" t="s">
        <v>3324</v>
      </c>
      <c r="G2382" s="4" t="s">
        <v>3325</v>
      </c>
      <c r="H2382" s="4" t="s">
        <v>3318</v>
      </c>
      <c r="I2382" s="4" t="s">
        <v>6112</v>
      </c>
      <c r="J2382" s="4" t="s">
        <v>6113</v>
      </c>
      <c r="K2382" s="4" t="s">
        <v>7705</v>
      </c>
      <c r="L2382" s="4" t="s">
        <v>5634</v>
      </c>
      <c r="M2382" t="s">
        <v>8</v>
      </c>
      <c r="Q2382" s="28" t="s">
        <v>3317</v>
      </c>
      <c r="R2382">
        <v>1</v>
      </c>
      <c r="S2382">
        <v>0</v>
      </c>
      <c r="T2382">
        <v>1</v>
      </c>
      <c r="U2382">
        <v>0</v>
      </c>
      <c r="V2382">
        <v>0</v>
      </c>
      <c r="W2382" s="28" t="s">
        <v>3317</v>
      </c>
      <c r="X2382" s="21" t="s">
        <v>7910</v>
      </c>
    </row>
    <row r="2383" spans="1:24" hidden="1">
      <c r="A2383" s="77" t="s">
        <v>8228</v>
      </c>
      <c r="B2383" s="4" t="s">
        <v>3411</v>
      </c>
      <c r="C2383" s="4" t="s">
        <v>3412</v>
      </c>
      <c r="D2383" s="4" t="s">
        <v>3423</v>
      </c>
      <c r="E2383" s="4" t="s">
        <v>3424</v>
      </c>
      <c r="F2383" s="4" t="s">
        <v>3324</v>
      </c>
      <c r="G2383" s="4" t="s">
        <v>3325</v>
      </c>
      <c r="H2383" s="4" t="s">
        <v>3318</v>
      </c>
      <c r="I2383" s="4" t="s">
        <v>6114</v>
      </c>
      <c r="J2383" s="4" t="s">
        <v>6115</v>
      </c>
      <c r="K2383" s="4" t="s">
        <v>7706</v>
      </c>
      <c r="L2383" s="4" t="s">
        <v>5637</v>
      </c>
      <c r="M2383" t="s">
        <v>8</v>
      </c>
      <c r="Q2383" s="28" t="s">
        <v>3317</v>
      </c>
      <c r="R2383">
        <v>1</v>
      </c>
      <c r="S2383">
        <v>0</v>
      </c>
      <c r="T2383">
        <v>1</v>
      </c>
      <c r="U2383">
        <v>0</v>
      </c>
      <c r="V2383">
        <v>0</v>
      </c>
      <c r="W2383" s="28" t="s">
        <v>3317</v>
      </c>
      <c r="X2383" s="21" t="s">
        <v>7910</v>
      </c>
    </row>
    <row r="2384" spans="1:24" hidden="1">
      <c r="A2384" s="77" t="s">
        <v>8228</v>
      </c>
      <c r="B2384" s="4" t="s">
        <v>3411</v>
      </c>
      <c r="C2384" s="4" t="s">
        <v>3412</v>
      </c>
      <c r="D2384" s="4" t="s">
        <v>3423</v>
      </c>
      <c r="E2384" s="4" t="s">
        <v>3424</v>
      </c>
      <c r="F2384" s="4" t="s">
        <v>3324</v>
      </c>
      <c r="G2384" s="4" t="s">
        <v>3325</v>
      </c>
      <c r="H2384" s="4" t="s">
        <v>3318</v>
      </c>
      <c r="I2384" s="4" t="s">
        <v>6116</v>
      </c>
      <c r="J2384" s="4" t="s">
        <v>6117</v>
      </c>
      <c r="K2384" s="4" t="s">
        <v>7707</v>
      </c>
      <c r="L2384" s="4" t="s">
        <v>5640</v>
      </c>
      <c r="M2384" t="s">
        <v>8</v>
      </c>
      <c r="Q2384" s="28" t="s">
        <v>3317</v>
      </c>
      <c r="R2384">
        <v>1</v>
      </c>
      <c r="S2384">
        <v>0</v>
      </c>
      <c r="T2384">
        <v>1</v>
      </c>
      <c r="U2384">
        <v>0</v>
      </c>
      <c r="V2384">
        <v>0</v>
      </c>
      <c r="W2384" s="28" t="s">
        <v>3317</v>
      </c>
      <c r="X2384" s="21" t="s">
        <v>7910</v>
      </c>
    </row>
    <row r="2385" spans="1:24" hidden="1">
      <c r="A2385" s="77" t="s">
        <v>8228</v>
      </c>
      <c r="B2385" s="4" t="s">
        <v>3411</v>
      </c>
      <c r="C2385" s="4" t="s">
        <v>3412</v>
      </c>
      <c r="D2385" s="4" t="s">
        <v>3423</v>
      </c>
      <c r="E2385" s="4" t="s">
        <v>3424</v>
      </c>
      <c r="F2385" s="4" t="s">
        <v>3324</v>
      </c>
      <c r="G2385" s="4" t="s">
        <v>3325</v>
      </c>
      <c r="H2385" s="4" t="s">
        <v>3318</v>
      </c>
      <c r="I2385" s="4" t="s">
        <v>6118</v>
      </c>
      <c r="J2385" s="4" t="s">
        <v>6119</v>
      </c>
      <c r="K2385" s="4" t="s">
        <v>7710</v>
      </c>
      <c r="L2385" s="4" t="s">
        <v>5668</v>
      </c>
      <c r="M2385" t="s">
        <v>8</v>
      </c>
      <c r="Q2385" s="28" t="s">
        <v>3317</v>
      </c>
      <c r="R2385">
        <v>1</v>
      </c>
      <c r="S2385">
        <v>0</v>
      </c>
      <c r="T2385">
        <v>1</v>
      </c>
      <c r="U2385">
        <v>0</v>
      </c>
      <c r="V2385">
        <v>0</v>
      </c>
      <c r="W2385" s="28" t="s">
        <v>3317</v>
      </c>
      <c r="X2385" s="21" t="s">
        <v>7910</v>
      </c>
    </row>
    <row r="2386" spans="1:24" hidden="1">
      <c r="A2386" s="77" t="s">
        <v>8228</v>
      </c>
      <c r="B2386" s="4" t="s">
        <v>3411</v>
      </c>
      <c r="C2386" s="4" t="s">
        <v>3412</v>
      </c>
      <c r="D2386" s="4" t="s">
        <v>3423</v>
      </c>
      <c r="E2386" s="4" t="s">
        <v>3424</v>
      </c>
      <c r="F2386" s="4" t="s">
        <v>3324</v>
      </c>
      <c r="G2386" s="4" t="s">
        <v>3325</v>
      </c>
      <c r="H2386" s="4" t="s">
        <v>3318</v>
      </c>
      <c r="I2386" s="4" t="s">
        <v>3864</v>
      </c>
      <c r="J2386" s="4" t="s">
        <v>1935</v>
      </c>
      <c r="K2386" s="4" t="s">
        <v>2499</v>
      </c>
      <c r="L2386" s="29" t="s">
        <v>7</v>
      </c>
      <c r="M2386" t="s">
        <v>8</v>
      </c>
      <c r="Q2386"/>
      <c r="R2386">
        <v>2</v>
      </c>
      <c r="S2386">
        <v>0</v>
      </c>
      <c r="T2386">
        <v>0</v>
      </c>
      <c r="U2386">
        <v>0</v>
      </c>
      <c r="V2386">
        <v>2</v>
      </c>
      <c r="X2386" s="21" t="s">
        <v>7868</v>
      </c>
    </row>
    <row r="2387" spans="1:24" hidden="1">
      <c r="A2387" s="77" t="s">
        <v>8228</v>
      </c>
      <c r="B2387" s="4" t="s">
        <v>3411</v>
      </c>
      <c r="C2387" s="4" t="s">
        <v>3412</v>
      </c>
      <c r="D2387" s="4" t="s">
        <v>3423</v>
      </c>
      <c r="E2387" s="4" t="s">
        <v>3424</v>
      </c>
      <c r="F2387" s="4" t="s">
        <v>3324</v>
      </c>
      <c r="G2387" s="4" t="s">
        <v>3325</v>
      </c>
      <c r="H2387" s="4" t="s">
        <v>3318</v>
      </c>
      <c r="I2387" s="4" t="s">
        <v>3864</v>
      </c>
      <c r="J2387" s="4" t="s">
        <v>1936</v>
      </c>
      <c r="K2387" s="4" t="s">
        <v>2499</v>
      </c>
      <c r="L2387" s="29" t="s">
        <v>7</v>
      </c>
      <c r="M2387" t="s">
        <v>8</v>
      </c>
      <c r="Q2387"/>
      <c r="R2387">
        <v>2</v>
      </c>
      <c r="S2387">
        <v>0</v>
      </c>
      <c r="T2387">
        <v>0</v>
      </c>
      <c r="U2387">
        <v>0</v>
      </c>
      <c r="V2387">
        <v>2</v>
      </c>
      <c r="X2387" s="21" t="s">
        <v>7868</v>
      </c>
    </row>
    <row r="2388" spans="1:24">
      <c r="A2388" s="77" t="s">
        <v>8228</v>
      </c>
      <c r="B2388" s="4" t="s">
        <v>3411</v>
      </c>
      <c r="C2388" s="4" t="s">
        <v>3412</v>
      </c>
      <c r="D2388" s="4" t="s">
        <v>3423</v>
      </c>
      <c r="E2388" s="4" t="s">
        <v>3424</v>
      </c>
      <c r="F2388" s="4" t="s">
        <v>3324</v>
      </c>
      <c r="G2388" s="4" t="s">
        <v>3325</v>
      </c>
      <c r="H2388" s="4" t="s">
        <v>3318</v>
      </c>
      <c r="I2388" s="4" t="s">
        <v>3864</v>
      </c>
      <c r="J2388" s="4" t="s">
        <v>6261</v>
      </c>
      <c r="K2388" s="4" t="s">
        <v>2499</v>
      </c>
      <c r="L2388" s="29" t="s">
        <v>7</v>
      </c>
      <c r="M2388" t="s">
        <v>8</v>
      </c>
      <c r="Q2388"/>
      <c r="R2388">
        <v>1</v>
      </c>
      <c r="S2388">
        <v>0</v>
      </c>
      <c r="T2388">
        <v>0</v>
      </c>
      <c r="U2388">
        <v>0</v>
      </c>
      <c r="V2388">
        <v>1</v>
      </c>
      <c r="X2388" s="21" t="s">
        <v>7885</v>
      </c>
    </row>
    <row r="2389" spans="1:24">
      <c r="A2389" s="77" t="s">
        <v>8228</v>
      </c>
      <c r="B2389" s="4" t="s">
        <v>3411</v>
      </c>
      <c r="C2389" s="4" t="s">
        <v>3412</v>
      </c>
      <c r="D2389" s="4" t="s">
        <v>3423</v>
      </c>
      <c r="E2389" s="4" t="s">
        <v>3424</v>
      </c>
      <c r="F2389" s="4" t="s">
        <v>3324</v>
      </c>
      <c r="G2389" s="4" t="s">
        <v>3325</v>
      </c>
      <c r="H2389" s="4" t="s">
        <v>3318</v>
      </c>
      <c r="I2389" s="4" t="s">
        <v>3864</v>
      </c>
      <c r="J2389" s="4" t="s">
        <v>6262</v>
      </c>
      <c r="K2389" s="4" t="s">
        <v>2499</v>
      </c>
      <c r="L2389" s="29" t="s">
        <v>7</v>
      </c>
      <c r="M2389" t="s">
        <v>8</v>
      </c>
      <c r="Q2389"/>
      <c r="R2389">
        <v>1</v>
      </c>
      <c r="S2389">
        <v>0</v>
      </c>
      <c r="T2389">
        <v>0</v>
      </c>
      <c r="U2389">
        <v>0</v>
      </c>
      <c r="V2389">
        <v>1</v>
      </c>
      <c r="X2389" s="21" t="s">
        <v>7885</v>
      </c>
    </row>
    <row r="2390" spans="1:24" hidden="1">
      <c r="A2390" s="77" t="s">
        <v>8228</v>
      </c>
      <c r="B2390" s="4" t="s">
        <v>3411</v>
      </c>
      <c r="C2390" s="4" t="s">
        <v>3412</v>
      </c>
      <c r="D2390" s="4" t="s">
        <v>3423</v>
      </c>
      <c r="E2390" s="4" t="s">
        <v>3424</v>
      </c>
      <c r="F2390" s="4" t="s">
        <v>3324</v>
      </c>
      <c r="G2390" s="4" t="s">
        <v>3325</v>
      </c>
      <c r="H2390" s="4" t="s">
        <v>3318</v>
      </c>
      <c r="I2390" s="4" t="s">
        <v>3864</v>
      </c>
      <c r="J2390" s="4" t="s">
        <v>1938</v>
      </c>
      <c r="K2390" s="4" t="s">
        <v>2499</v>
      </c>
      <c r="L2390" s="29" t="s">
        <v>7</v>
      </c>
      <c r="M2390" t="s">
        <v>8</v>
      </c>
      <c r="Q2390"/>
      <c r="R2390">
        <v>2</v>
      </c>
      <c r="S2390">
        <v>0</v>
      </c>
      <c r="T2390">
        <v>0</v>
      </c>
      <c r="U2390">
        <v>2</v>
      </c>
      <c r="V2390">
        <v>0</v>
      </c>
      <c r="X2390" s="21" t="s">
        <v>7886</v>
      </c>
    </row>
    <row r="2391" spans="1:24" hidden="1">
      <c r="A2391" s="77" t="s">
        <v>8228</v>
      </c>
      <c r="B2391" s="4" t="s">
        <v>3411</v>
      </c>
      <c r="C2391" s="4" t="s">
        <v>3412</v>
      </c>
      <c r="D2391" s="4" t="s">
        <v>3423</v>
      </c>
      <c r="E2391" s="4" t="s">
        <v>3424</v>
      </c>
      <c r="F2391" s="4" t="s">
        <v>3324</v>
      </c>
      <c r="G2391" s="4" t="s">
        <v>3325</v>
      </c>
      <c r="H2391" s="4" t="s">
        <v>3318</v>
      </c>
      <c r="I2391" s="4" t="s">
        <v>3864</v>
      </c>
      <c r="J2391" s="4" t="s">
        <v>1939</v>
      </c>
      <c r="K2391" s="4" t="s">
        <v>2499</v>
      </c>
      <c r="L2391" s="29" t="s">
        <v>7</v>
      </c>
      <c r="M2391" t="s">
        <v>8</v>
      </c>
      <c r="Q2391"/>
      <c r="R2391">
        <v>2</v>
      </c>
      <c r="S2391">
        <v>0</v>
      </c>
      <c r="T2391">
        <v>0</v>
      </c>
      <c r="U2391">
        <v>2</v>
      </c>
      <c r="V2391">
        <v>0</v>
      </c>
      <c r="X2391" s="21" t="s">
        <v>7886</v>
      </c>
    </row>
    <row r="2392" spans="1:24" hidden="1">
      <c r="A2392" s="77" t="s">
        <v>8228</v>
      </c>
      <c r="B2392" s="4" t="s">
        <v>3411</v>
      </c>
      <c r="C2392" s="4" t="s">
        <v>3412</v>
      </c>
      <c r="D2392" s="4" t="s">
        <v>3423</v>
      </c>
      <c r="E2392" s="4" t="s">
        <v>3424</v>
      </c>
      <c r="F2392" s="4" t="s">
        <v>3324</v>
      </c>
      <c r="G2392" s="4" t="s">
        <v>3325</v>
      </c>
      <c r="H2392" s="4" t="s">
        <v>3318</v>
      </c>
      <c r="I2392" s="4" t="s">
        <v>3864</v>
      </c>
      <c r="J2392" s="4" t="s">
        <v>4762</v>
      </c>
      <c r="K2392" s="4" t="s">
        <v>2499</v>
      </c>
      <c r="L2392" s="29" t="s">
        <v>7</v>
      </c>
      <c r="M2392" t="s">
        <v>8</v>
      </c>
      <c r="Q2392"/>
      <c r="R2392">
        <v>2</v>
      </c>
      <c r="S2392">
        <v>0</v>
      </c>
      <c r="T2392">
        <v>0</v>
      </c>
      <c r="U2392">
        <v>2</v>
      </c>
      <c r="V2392">
        <v>0</v>
      </c>
      <c r="X2392" s="21" t="s">
        <v>7886</v>
      </c>
    </row>
    <row r="2393" spans="1:24" hidden="1">
      <c r="A2393" s="77" t="s">
        <v>8228</v>
      </c>
      <c r="B2393" s="4" t="s">
        <v>3411</v>
      </c>
      <c r="C2393" s="4" t="s">
        <v>3412</v>
      </c>
      <c r="D2393" s="4" t="s">
        <v>3423</v>
      </c>
      <c r="E2393" s="4" t="s">
        <v>3424</v>
      </c>
      <c r="F2393" s="4" t="s">
        <v>3324</v>
      </c>
      <c r="G2393" s="4" t="s">
        <v>3325</v>
      </c>
      <c r="H2393" s="4" t="s">
        <v>3318</v>
      </c>
      <c r="I2393" s="4" t="s">
        <v>6135</v>
      </c>
      <c r="J2393" s="4" t="s">
        <v>6136</v>
      </c>
      <c r="K2393" s="4" t="s">
        <v>7772</v>
      </c>
      <c r="L2393" s="4" t="s">
        <v>6137</v>
      </c>
      <c r="M2393" t="s">
        <v>8</v>
      </c>
      <c r="Q2393" s="28" t="s">
        <v>3317</v>
      </c>
      <c r="R2393">
        <v>4</v>
      </c>
      <c r="S2393">
        <v>2</v>
      </c>
      <c r="T2393">
        <v>0</v>
      </c>
      <c r="U2393">
        <v>0</v>
      </c>
      <c r="V2393">
        <v>2</v>
      </c>
      <c r="W2393" s="28" t="s">
        <v>3317</v>
      </c>
      <c r="X2393" s="21" t="s">
        <v>7878</v>
      </c>
    </row>
    <row r="2394" spans="1:24" hidden="1">
      <c r="A2394" s="77" t="s">
        <v>8228</v>
      </c>
      <c r="B2394" s="4" t="s">
        <v>3411</v>
      </c>
      <c r="C2394" s="4" t="s">
        <v>3412</v>
      </c>
      <c r="D2394" s="4" t="s">
        <v>3423</v>
      </c>
      <c r="E2394" s="4" t="s">
        <v>3424</v>
      </c>
      <c r="F2394" s="4" t="s">
        <v>3324</v>
      </c>
      <c r="G2394" s="4" t="s">
        <v>3325</v>
      </c>
      <c r="H2394" s="4" t="s">
        <v>3318</v>
      </c>
      <c r="I2394" s="4" t="s">
        <v>6126</v>
      </c>
      <c r="J2394" s="4" t="s">
        <v>6127</v>
      </c>
      <c r="K2394" s="4" t="s">
        <v>7769</v>
      </c>
      <c r="L2394" s="4" t="s">
        <v>6128</v>
      </c>
      <c r="M2394" t="s">
        <v>8</v>
      </c>
      <c r="Q2394" s="28" t="s">
        <v>3317</v>
      </c>
      <c r="R2394">
        <v>4</v>
      </c>
      <c r="S2394">
        <v>2</v>
      </c>
      <c r="T2394">
        <v>0</v>
      </c>
      <c r="U2394">
        <v>0</v>
      </c>
      <c r="V2394">
        <v>2</v>
      </c>
      <c r="W2394" s="28" t="s">
        <v>3317</v>
      </c>
      <c r="X2394" s="21" t="s">
        <v>7878</v>
      </c>
    </row>
    <row r="2395" spans="1:24" hidden="1">
      <c r="A2395" s="77" t="s">
        <v>8228</v>
      </c>
      <c r="B2395" s="4" t="s">
        <v>3411</v>
      </c>
      <c r="C2395" s="4" t="s">
        <v>3412</v>
      </c>
      <c r="D2395" s="4" t="s">
        <v>3423</v>
      </c>
      <c r="E2395" s="4" t="s">
        <v>3424</v>
      </c>
      <c r="F2395" s="4" t="s">
        <v>3324</v>
      </c>
      <c r="G2395" s="4" t="s">
        <v>3325</v>
      </c>
      <c r="H2395" s="4" t="s">
        <v>3318</v>
      </c>
      <c r="I2395" s="4" t="s">
        <v>6129</v>
      </c>
      <c r="J2395" s="4" t="s">
        <v>6130</v>
      </c>
      <c r="K2395" s="4" t="s">
        <v>7770</v>
      </c>
      <c r="L2395" s="4" t="s">
        <v>6131</v>
      </c>
      <c r="M2395" t="s">
        <v>8</v>
      </c>
      <c r="Q2395" s="28" t="s">
        <v>3317</v>
      </c>
      <c r="R2395">
        <v>4</v>
      </c>
      <c r="S2395">
        <v>2</v>
      </c>
      <c r="T2395">
        <v>0</v>
      </c>
      <c r="U2395">
        <v>0</v>
      </c>
      <c r="V2395">
        <v>2</v>
      </c>
      <c r="W2395" s="28" t="s">
        <v>3317</v>
      </c>
      <c r="X2395" s="21" t="s">
        <v>7878</v>
      </c>
    </row>
    <row r="2396" spans="1:24" hidden="1">
      <c r="A2396" s="77" t="s">
        <v>8228</v>
      </c>
      <c r="B2396" s="4" t="s">
        <v>3411</v>
      </c>
      <c r="C2396" s="4" t="s">
        <v>3412</v>
      </c>
      <c r="D2396" s="4" t="s">
        <v>3423</v>
      </c>
      <c r="E2396" s="4" t="s">
        <v>3424</v>
      </c>
      <c r="F2396" s="4" t="s">
        <v>3324</v>
      </c>
      <c r="G2396" s="4" t="s">
        <v>3325</v>
      </c>
      <c r="H2396" s="4" t="s">
        <v>3318</v>
      </c>
      <c r="I2396" s="4" t="s">
        <v>6132</v>
      </c>
      <c r="J2396" s="4" t="s">
        <v>6133</v>
      </c>
      <c r="K2396" s="4" t="s">
        <v>7771</v>
      </c>
      <c r="L2396" s="4" t="s">
        <v>6134</v>
      </c>
      <c r="M2396" t="s">
        <v>8</v>
      </c>
      <c r="Q2396" s="28" t="s">
        <v>3317</v>
      </c>
      <c r="R2396">
        <v>4</v>
      </c>
      <c r="S2396">
        <v>2</v>
      </c>
      <c r="T2396">
        <v>0</v>
      </c>
      <c r="U2396">
        <v>0</v>
      </c>
      <c r="V2396">
        <v>2</v>
      </c>
      <c r="W2396" s="28" t="s">
        <v>3317</v>
      </c>
      <c r="X2396" s="21" t="s">
        <v>7878</v>
      </c>
    </row>
    <row r="2397" spans="1:24" hidden="1">
      <c r="A2397" s="77" t="s">
        <v>8228</v>
      </c>
      <c r="B2397" s="4" t="s">
        <v>3411</v>
      </c>
      <c r="C2397" s="4" t="s">
        <v>3412</v>
      </c>
      <c r="D2397" s="4" t="s">
        <v>3423</v>
      </c>
      <c r="E2397" s="4" t="s">
        <v>3424</v>
      </c>
      <c r="F2397" s="4" t="s">
        <v>3324</v>
      </c>
      <c r="G2397" s="4" t="s">
        <v>3325</v>
      </c>
      <c r="H2397" s="4" t="s">
        <v>3318</v>
      </c>
      <c r="I2397" s="4" t="s">
        <v>6138</v>
      </c>
      <c r="J2397" s="4" t="s">
        <v>6139</v>
      </c>
      <c r="K2397" s="4" t="s">
        <v>7699</v>
      </c>
      <c r="L2397" s="4" t="s">
        <v>5612</v>
      </c>
      <c r="M2397" t="s">
        <v>8</v>
      </c>
      <c r="Q2397" s="28" t="s">
        <v>3317</v>
      </c>
      <c r="R2397">
        <v>2</v>
      </c>
      <c r="S2397">
        <v>0</v>
      </c>
      <c r="T2397">
        <v>0</v>
      </c>
      <c r="U2397">
        <v>2</v>
      </c>
      <c r="V2397">
        <v>0</v>
      </c>
      <c r="W2397" s="28" t="s">
        <v>3317</v>
      </c>
      <c r="X2397" s="21" t="s">
        <v>7904</v>
      </c>
    </row>
    <row r="2398" spans="1:24" hidden="1">
      <c r="A2398" s="77" t="s">
        <v>8228</v>
      </c>
      <c r="B2398" s="4" t="s">
        <v>3411</v>
      </c>
      <c r="C2398" s="4" t="s">
        <v>3412</v>
      </c>
      <c r="D2398" s="4" t="s">
        <v>3423</v>
      </c>
      <c r="E2398" s="4" t="s">
        <v>3424</v>
      </c>
      <c r="F2398" s="4" t="s">
        <v>3324</v>
      </c>
      <c r="G2398" s="4" t="s">
        <v>3325</v>
      </c>
      <c r="H2398" s="4" t="s">
        <v>3318</v>
      </c>
      <c r="I2398" s="4" t="s">
        <v>6140</v>
      </c>
      <c r="J2398" s="4" t="s">
        <v>6141</v>
      </c>
      <c r="K2398" s="4" t="s">
        <v>7700</v>
      </c>
      <c r="L2398" s="4" t="s">
        <v>5615</v>
      </c>
      <c r="M2398" t="s">
        <v>8</v>
      </c>
      <c r="Q2398" s="28" t="s">
        <v>3317</v>
      </c>
      <c r="R2398">
        <v>2</v>
      </c>
      <c r="S2398">
        <v>0</v>
      </c>
      <c r="T2398">
        <v>0</v>
      </c>
      <c r="U2398">
        <v>2</v>
      </c>
      <c r="V2398">
        <v>0</v>
      </c>
      <c r="W2398" s="28" t="s">
        <v>3317</v>
      </c>
      <c r="X2398" s="21" t="s">
        <v>7904</v>
      </c>
    </row>
    <row r="2399" spans="1:24" hidden="1">
      <c r="A2399" s="77" t="s">
        <v>8228</v>
      </c>
      <c r="B2399" s="4" t="s">
        <v>3411</v>
      </c>
      <c r="C2399" s="4" t="s">
        <v>3412</v>
      </c>
      <c r="D2399" s="4" t="s">
        <v>3423</v>
      </c>
      <c r="E2399" s="4" t="s">
        <v>3424</v>
      </c>
      <c r="F2399" s="4" t="s">
        <v>3324</v>
      </c>
      <c r="G2399" s="4" t="s">
        <v>3325</v>
      </c>
      <c r="H2399" s="4" t="s">
        <v>3318</v>
      </c>
      <c r="I2399" s="4" t="s">
        <v>6257</v>
      </c>
      <c r="J2399" s="4" t="s">
        <v>6258</v>
      </c>
      <c r="K2399" s="4" t="s">
        <v>7708</v>
      </c>
      <c r="L2399" s="4" t="s">
        <v>5649</v>
      </c>
      <c r="M2399" t="s">
        <v>8</v>
      </c>
      <c r="Q2399" s="28" t="s">
        <v>3317</v>
      </c>
      <c r="R2399">
        <v>2</v>
      </c>
      <c r="S2399">
        <v>2</v>
      </c>
      <c r="T2399">
        <v>0</v>
      </c>
      <c r="U2399">
        <v>0</v>
      </c>
      <c r="V2399">
        <v>0</v>
      </c>
      <c r="W2399" s="28" t="s">
        <v>3317</v>
      </c>
      <c r="X2399" s="21" t="s">
        <v>7904</v>
      </c>
    </row>
    <row r="2400" spans="1:24" hidden="1">
      <c r="A2400" s="77" t="s">
        <v>8228</v>
      </c>
      <c r="B2400" s="4" t="s">
        <v>3411</v>
      </c>
      <c r="C2400" s="4" t="s">
        <v>3412</v>
      </c>
      <c r="D2400" s="4" t="s">
        <v>3423</v>
      </c>
      <c r="E2400" s="4" t="s">
        <v>3424</v>
      </c>
      <c r="F2400" s="4" t="s">
        <v>3324</v>
      </c>
      <c r="G2400" s="4" t="s">
        <v>3325</v>
      </c>
      <c r="H2400" s="4" t="s">
        <v>3318</v>
      </c>
      <c r="I2400" s="4" t="s">
        <v>6142</v>
      </c>
      <c r="J2400" s="4" t="s">
        <v>6143</v>
      </c>
      <c r="K2400" s="4" t="s">
        <v>7708</v>
      </c>
      <c r="L2400" s="4" t="s">
        <v>5649</v>
      </c>
      <c r="M2400" t="s">
        <v>8</v>
      </c>
      <c r="Q2400" s="28" t="s">
        <v>3317</v>
      </c>
      <c r="R2400">
        <v>2</v>
      </c>
      <c r="S2400">
        <v>0</v>
      </c>
      <c r="T2400">
        <v>0</v>
      </c>
      <c r="U2400">
        <v>2</v>
      </c>
      <c r="V2400">
        <v>0</v>
      </c>
      <c r="W2400" s="28" t="s">
        <v>3317</v>
      </c>
      <c r="X2400" s="21" t="s">
        <v>7904</v>
      </c>
    </row>
    <row r="2401" spans="1:24" hidden="1">
      <c r="A2401" s="77" t="s">
        <v>8228</v>
      </c>
      <c r="B2401" s="4" t="s">
        <v>3411</v>
      </c>
      <c r="C2401" s="4" t="s">
        <v>3412</v>
      </c>
      <c r="D2401" s="4" t="s">
        <v>3423</v>
      </c>
      <c r="E2401" s="4" t="s">
        <v>3424</v>
      </c>
      <c r="F2401" s="4" t="s">
        <v>3324</v>
      </c>
      <c r="G2401" s="4" t="s">
        <v>3325</v>
      </c>
      <c r="H2401" s="4" t="s">
        <v>3318</v>
      </c>
      <c r="I2401" s="4" t="s">
        <v>6259</v>
      </c>
      <c r="J2401" s="4" t="s">
        <v>6260</v>
      </c>
      <c r="K2401" s="4" t="s">
        <v>7709</v>
      </c>
      <c r="L2401" s="4" t="s">
        <v>5652</v>
      </c>
      <c r="M2401" t="s">
        <v>8</v>
      </c>
      <c r="Q2401" s="28" t="s">
        <v>3317</v>
      </c>
      <c r="R2401">
        <v>2</v>
      </c>
      <c r="S2401">
        <v>2</v>
      </c>
      <c r="T2401">
        <v>0</v>
      </c>
      <c r="U2401">
        <v>0</v>
      </c>
      <c r="V2401">
        <v>0</v>
      </c>
      <c r="W2401" s="28" t="s">
        <v>3317</v>
      </c>
      <c r="X2401" s="21" t="s">
        <v>7904</v>
      </c>
    </row>
    <row r="2402" spans="1:24" hidden="1">
      <c r="A2402" s="77" t="s">
        <v>8228</v>
      </c>
      <c r="B2402" s="4" t="s">
        <v>3411</v>
      </c>
      <c r="C2402" s="4" t="s">
        <v>3412</v>
      </c>
      <c r="D2402" s="4" t="s">
        <v>3423</v>
      </c>
      <c r="E2402" s="4" t="s">
        <v>3424</v>
      </c>
      <c r="F2402" s="4" t="s">
        <v>3324</v>
      </c>
      <c r="G2402" s="4" t="s">
        <v>3325</v>
      </c>
      <c r="H2402" s="4" t="s">
        <v>3318</v>
      </c>
      <c r="I2402" s="4" t="s">
        <v>6144</v>
      </c>
      <c r="J2402" s="4" t="s">
        <v>6145</v>
      </c>
      <c r="K2402" s="4" t="s">
        <v>7709</v>
      </c>
      <c r="L2402" s="4" t="s">
        <v>5652</v>
      </c>
      <c r="M2402" t="s">
        <v>8</v>
      </c>
      <c r="Q2402" s="28" t="s">
        <v>3317</v>
      </c>
      <c r="R2402">
        <v>2</v>
      </c>
      <c r="S2402">
        <v>0</v>
      </c>
      <c r="T2402">
        <v>0</v>
      </c>
      <c r="U2402">
        <v>2</v>
      </c>
      <c r="V2402">
        <v>0</v>
      </c>
      <c r="W2402" s="28" t="s">
        <v>3317</v>
      </c>
      <c r="X2402" s="21" t="s">
        <v>7904</v>
      </c>
    </row>
    <row r="2403" spans="1:24" hidden="1">
      <c r="A2403" s="77" t="s">
        <v>8228</v>
      </c>
      <c r="B2403" s="4" t="s">
        <v>3411</v>
      </c>
      <c r="C2403" s="4" t="s">
        <v>3412</v>
      </c>
      <c r="D2403" s="4" t="s">
        <v>3423</v>
      </c>
      <c r="E2403" s="4" t="s">
        <v>3424</v>
      </c>
      <c r="F2403" s="4" t="s">
        <v>3324</v>
      </c>
      <c r="G2403" s="4" t="s">
        <v>3325</v>
      </c>
      <c r="H2403" s="4" t="s">
        <v>3318</v>
      </c>
      <c r="I2403" s="4" t="s">
        <v>6155</v>
      </c>
      <c r="J2403" s="4" t="s">
        <v>6156</v>
      </c>
      <c r="K2403" s="4" t="s">
        <v>7763</v>
      </c>
      <c r="L2403" s="4" t="s">
        <v>6092</v>
      </c>
      <c r="M2403" t="s">
        <v>8</v>
      </c>
      <c r="Q2403" s="28" t="s">
        <v>3317</v>
      </c>
      <c r="R2403">
        <v>2</v>
      </c>
      <c r="S2403">
        <v>1</v>
      </c>
      <c r="T2403">
        <v>0</v>
      </c>
      <c r="U2403">
        <v>0</v>
      </c>
      <c r="V2403">
        <v>1</v>
      </c>
      <c r="W2403" s="28" t="s">
        <v>3317</v>
      </c>
      <c r="X2403" s="21" t="s">
        <v>7893</v>
      </c>
    </row>
    <row r="2404" spans="1:24" hidden="1">
      <c r="A2404" s="77" t="s">
        <v>8228</v>
      </c>
      <c r="B2404" s="4" t="s">
        <v>3411</v>
      </c>
      <c r="C2404" s="4" t="s">
        <v>3412</v>
      </c>
      <c r="D2404" s="4" t="s">
        <v>3423</v>
      </c>
      <c r="E2404" s="4" t="s">
        <v>3424</v>
      </c>
      <c r="F2404" s="4" t="s">
        <v>3324</v>
      </c>
      <c r="G2404" s="4" t="s">
        <v>3325</v>
      </c>
      <c r="H2404" s="4" t="s">
        <v>3318</v>
      </c>
      <c r="I2404" s="4" t="s">
        <v>6157</v>
      </c>
      <c r="J2404" s="4" t="s">
        <v>6158</v>
      </c>
      <c r="K2404" s="4" t="s">
        <v>7764</v>
      </c>
      <c r="L2404" s="4" t="s">
        <v>6095</v>
      </c>
      <c r="M2404" t="s">
        <v>8</v>
      </c>
      <c r="Q2404" s="28" t="s">
        <v>3317</v>
      </c>
      <c r="R2404">
        <v>1</v>
      </c>
      <c r="S2404">
        <v>1</v>
      </c>
      <c r="T2404">
        <v>0</v>
      </c>
      <c r="U2404">
        <v>0</v>
      </c>
      <c r="V2404">
        <v>0</v>
      </c>
      <c r="W2404" s="28" t="s">
        <v>3317</v>
      </c>
      <c r="X2404" s="21" t="s">
        <v>7893</v>
      </c>
    </row>
    <row r="2405" spans="1:24" hidden="1">
      <c r="A2405" s="77" t="s">
        <v>8228</v>
      </c>
      <c r="B2405" s="4" t="s">
        <v>3411</v>
      </c>
      <c r="C2405" s="4" t="s">
        <v>3412</v>
      </c>
      <c r="D2405" s="4" t="s">
        <v>3423</v>
      </c>
      <c r="E2405" s="4" t="s">
        <v>3424</v>
      </c>
      <c r="F2405" s="4" t="s">
        <v>3324</v>
      </c>
      <c r="G2405" s="4" t="s">
        <v>3325</v>
      </c>
      <c r="H2405" s="4" t="s">
        <v>3318</v>
      </c>
      <c r="I2405" s="4" t="s">
        <v>6159</v>
      </c>
      <c r="J2405" s="4" t="s">
        <v>6160</v>
      </c>
      <c r="K2405" s="4" t="s">
        <v>7765</v>
      </c>
      <c r="L2405" s="4" t="s">
        <v>6098</v>
      </c>
      <c r="M2405" t="s">
        <v>8</v>
      </c>
      <c r="Q2405" s="28" t="s">
        <v>3317</v>
      </c>
      <c r="R2405">
        <v>1</v>
      </c>
      <c r="S2405">
        <v>1</v>
      </c>
      <c r="T2405">
        <v>0</v>
      </c>
      <c r="U2405">
        <v>0</v>
      </c>
      <c r="V2405">
        <v>0</v>
      </c>
      <c r="W2405" s="28" t="s">
        <v>3317</v>
      </c>
      <c r="X2405" s="21" t="s">
        <v>7893</v>
      </c>
    </row>
    <row r="2406" spans="1:24" hidden="1">
      <c r="A2406" s="77" t="s">
        <v>8228</v>
      </c>
      <c r="B2406" s="4" t="s">
        <v>3411</v>
      </c>
      <c r="C2406" s="4" t="s">
        <v>3412</v>
      </c>
      <c r="D2406" s="4" t="s">
        <v>3423</v>
      </c>
      <c r="E2406" s="4" t="s">
        <v>3424</v>
      </c>
      <c r="F2406" s="4" t="s">
        <v>3324</v>
      </c>
      <c r="G2406" s="4" t="s">
        <v>3325</v>
      </c>
      <c r="H2406" s="4" t="s">
        <v>3318</v>
      </c>
      <c r="I2406" s="4" t="s">
        <v>6161</v>
      </c>
      <c r="J2406" s="4" t="s">
        <v>6162</v>
      </c>
      <c r="K2406" s="4" t="s">
        <v>7766</v>
      </c>
      <c r="L2406" s="4" t="s">
        <v>6101</v>
      </c>
      <c r="M2406" t="s">
        <v>8</v>
      </c>
      <c r="Q2406" s="28" t="s">
        <v>3317</v>
      </c>
      <c r="R2406">
        <v>1</v>
      </c>
      <c r="S2406">
        <v>1</v>
      </c>
      <c r="T2406">
        <v>0</v>
      </c>
      <c r="U2406">
        <v>0</v>
      </c>
      <c r="V2406">
        <v>0</v>
      </c>
      <c r="W2406" s="28" t="s">
        <v>3317</v>
      </c>
      <c r="X2406" s="21" t="s">
        <v>7893</v>
      </c>
    </row>
    <row r="2407" spans="1:24" hidden="1">
      <c r="A2407" s="77" t="s">
        <v>8228</v>
      </c>
      <c r="B2407" s="4" t="s">
        <v>3411</v>
      </c>
      <c r="C2407" s="4" t="s">
        <v>3412</v>
      </c>
      <c r="D2407" s="4" t="s">
        <v>3423</v>
      </c>
      <c r="E2407" s="4" t="s">
        <v>3424</v>
      </c>
      <c r="F2407" s="4" t="s">
        <v>3324</v>
      </c>
      <c r="G2407" s="4" t="s">
        <v>3325</v>
      </c>
      <c r="H2407" s="4" t="s">
        <v>3318</v>
      </c>
      <c r="I2407" s="4" t="s">
        <v>6202</v>
      </c>
      <c r="J2407" s="4" t="s">
        <v>1932</v>
      </c>
      <c r="K2407" s="4" t="s">
        <v>2539</v>
      </c>
      <c r="L2407" s="4" t="s">
        <v>142</v>
      </c>
      <c r="M2407" t="s">
        <v>8</v>
      </c>
      <c r="O2407" t="s">
        <v>3317</v>
      </c>
      <c r="Q2407"/>
      <c r="R2407">
        <v>9</v>
      </c>
      <c r="S2407">
        <v>0</v>
      </c>
      <c r="T2407">
        <v>0</v>
      </c>
      <c r="U2407">
        <v>6</v>
      </c>
      <c r="V2407">
        <v>3</v>
      </c>
      <c r="X2407" s="21" t="s">
        <v>1943</v>
      </c>
    </row>
    <row r="2408" spans="1:24" hidden="1">
      <c r="A2408" s="77" t="s">
        <v>8228</v>
      </c>
      <c r="B2408" s="4" t="s">
        <v>3411</v>
      </c>
      <c r="C2408" s="4" t="s">
        <v>3412</v>
      </c>
      <c r="D2408" s="4" t="s">
        <v>3423</v>
      </c>
      <c r="E2408" s="4" t="s">
        <v>3424</v>
      </c>
      <c r="F2408" s="4" t="s">
        <v>3324</v>
      </c>
      <c r="G2408" s="4" t="s">
        <v>3325</v>
      </c>
      <c r="H2408" s="4" t="s">
        <v>3318</v>
      </c>
      <c r="I2408" s="4" t="s">
        <v>6203</v>
      </c>
      <c r="J2408" s="4" t="s">
        <v>1932</v>
      </c>
      <c r="K2408" s="4" t="s">
        <v>2539</v>
      </c>
      <c r="L2408" s="4" t="s">
        <v>142</v>
      </c>
      <c r="M2408" t="s">
        <v>8</v>
      </c>
      <c r="O2408" t="s">
        <v>3317</v>
      </c>
      <c r="Q2408"/>
      <c r="R2408">
        <v>10</v>
      </c>
      <c r="S2408">
        <v>0</v>
      </c>
      <c r="T2408">
        <v>0</v>
      </c>
      <c r="U2408">
        <v>6</v>
      </c>
      <c r="V2408">
        <v>4</v>
      </c>
      <c r="X2408" s="21" t="s">
        <v>1943</v>
      </c>
    </row>
    <row r="2409" spans="1:24" hidden="1">
      <c r="A2409" s="77" t="s">
        <v>8228</v>
      </c>
      <c r="B2409" s="4" t="s">
        <v>3411</v>
      </c>
      <c r="C2409" s="4" t="s">
        <v>3412</v>
      </c>
      <c r="D2409" s="4" t="s">
        <v>3423</v>
      </c>
      <c r="E2409" s="4" t="s">
        <v>3424</v>
      </c>
      <c r="F2409" s="4" t="s">
        <v>3324</v>
      </c>
      <c r="G2409" s="4" t="s">
        <v>3325</v>
      </c>
      <c r="H2409" s="4" t="s">
        <v>3318</v>
      </c>
      <c r="I2409" s="4" t="s">
        <v>3864</v>
      </c>
      <c r="J2409" s="4" t="s">
        <v>1940</v>
      </c>
      <c r="K2409" s="4" t="s">
        <v>2499</v>
      </c>
      <c r="L2409" s="29" t="s">
        <v>7</v>
      </c>
      <c r="M2409" t="s">
        <v>8</v>
      </c>
      <c r="Q2409"/>
      <c r="R2409">
        <v>2</v>
      </c>
      <c r="S2409">
        <v>0</v>
      </c>
      <c r="T2409">
        <v>0</v>
      </c>
      <c r="U2409">
        <v>1</v>
      </c>
      <c r="V2409">
        <v>1</v>
      </c>
      <c r="X2409" s="21" t="s">
        <v>1943</v>
      </c>
    </row>
    <row r="2410" spans="1:24" hidden="1">
      <c r="A2410" s="77" t="s">
        <v>8228</v>
      </c>
      <c r="B2410" s="4" t="s">
        <v>3411</v>
      </c>
      <c r="C2410" s="4" t="s">
        <v>3412</v>
      </c>
      <c r="D2410" s="4" t="s">
        <v>3423</v>
      </c>
      <c r="E2410" s="4" t="s">
        <v>3424</v>
      </c>
      <c r="F2410" s="4" t="s">
        <v>3324</v>
      </c>
      <c r="G2410" s="4" t="s">
        <v>3325</v>
      </c>
      <c r="H2410" s="4" t="s">
        <v>3318</v>
      </c>
      <c r="I2410" s="4" t="s">
        <v>3864</v>
      </c>
      <c r="J2410" s="4" t="s">
        <v>4136</v>
      </c>
      <c r="K2410" s="4" t="s">
        <v>2499</v>
      </c>
      <c r="L2410" s="29" t="s">
        <v>7</v>
      </c>
      <c r="M2410" t="s">
        <v>8</v>
      </c>
      <c r="Q2410"/>
      <c r="R2410">
        <v>1</v>
      </c>
      <c r="S2410">
        <v>0</v>
      </c>
      <c r="T2410">
        <v>0</v>
      </c>
      <c r="U2410">
        <v>1</v>
      </c>
      <c r="V2410">
        <v>0</v>
      </c>
      <c r="X2410" s="21" t="s">
        <v>1943</v>
      </c>
    </row>
    <row r="2411" spans="1:24" hidden="1">
      <c r="A2411" s="77" t="s">
        <v>8228</v>
      </c>
      <c r="B2411" s="4" t="s">
        <v>3411</v>
      </c>
      <c r="C2411" s="4" t="s">
        <v>3412</v>
      </c>
      <c r="D2411" s="4" t="s">
        <v>3423</v>
      </c>
      <c r="E2411" s="4" t="s">
        <v>3424</v>
      </c>
      <c r="F2411" s="4" t="s">
        <v>3324</v>
      </c>
      <c r="G2411" s="4" t="s">
        <v>3325</v>
      </c>
      <c r="H2411" s="4" t="s">
        <v>3318</v>
      </c>
      <c r="I2411" s="4" t="s">
        <v>6192</v>
      </c>
      <c r="J2411" s="4" t="s">
        <v>6263</v>
      </c>
      <c r="K2411" s="4" t="s">
        <v>2499</v>
      </c>
      <c r="L2411" s="29" t="s">
        <v>7</v>
      </c>
      <c r="M2411" t="s">
        <v>8</v>
      </c>
      <c r="Q2411"/>
      <c r="R2411">
        <v>1</v>
      </c>
      <c r="S2411">
        <v>0</v>
      </c>
      <c r="T2411">
        <v>0</v>
      </c>
      <c r="U2411">
        <v>0</v>
      </c>
      <c r="V2411">
        <v>1</v>
      </c>
      <c r="X2411" s="21" t="s">
        <v>1943</v>
      </c>
    </row>
    <row r="2412" spans="1:24" hidden="1">
      <c r="A2412" s="77" t="s">
        <v>8228</v>
      </c>
      <c r="B2412" s="4" t="s">
        <v>3411</v>
      </c>
      <c r="C2412" s="4" t="s">
        <v>3412</v>
      </c>
      <c r="D2412" s="4" t="s">
        <v>3423</v>
      </c>
      <c r="E2412" s="4" t="s">
        <v>3424</v>
      </c>
      <c r="F2412" s="4" t="s">
        <v>3324</v>
      </c>
      <c r="G2412" s="4" t="s">
        <v>3325</v>
      </c>
      <c r="H2412" s="4" t="s">
        <v>3318</v>
      </c>
      <c r="I2412" s="4" t="s">
        <v>6192</v>
      </c>
      <c r="J2412" s="4" t="s">
        <v>6266</v>
      </c>
      <c r="K2412" s="4" t="s">
        <v>2499</v>
      </c>
      <c r="L2412" s="29" t="s">
        <v>7</v>
      </c>
      <c r="M2412" t="s">
        <v>8</v>
      </c>
      <c r="Q2412"/>
      <c r="R2412">
        <v>1</v>
      </c>
      <c r="S2412">
        <v>0</v>
      </c>
      <c r="T2412">
        <v>0</v>
      </c>
      <c r="U2412">
        <v>0</v>
      </c>
      <c r="V2412">
        <v>1</v>
      </c>
      <c r="X2412" s="21" t="s">
        <v>1943</v>
      </c>
    </row>
    <row r="2413" spans="1:24" hidden="1">
      <c r="A2413" s="77" t="s">
        <v>8228</v>
      </c>
      <c r="B2413" s="4" t="s">
        <v>3411</v>
      </c>
      <c r="C2413" s="4" t="s">
        <v>3412</v>
      </c>
      <c r="D2413" s="4" t="s">
        <v>3423</v>
      </c>
      <c r="E2413" s="4" t="s">
        <v>3424</v>
      </c>
      <c r="F2413" s="4" t="s">
        <v>3324</v>
      </c>
      <c r="G2413" s="4" t="s">
        <v>3325</v>
      </c>
      <c r="H2413" s="4" t="s">
        <v>3318</v>
      </c>
      <c r="I2413" s="4" t="s">
        <v>6192</v>
      </c>
      <c r="J2413" s="4" t="s">
        <v>6267</v>
      </c>
      <c r="K2413" s="4" t="s">
        <v>2499</v>
      </c>
      <c r="L2413" s="29" t="s">
        <v>7</v>
      </c>
      <c r="M2413" t="s">
        <v>8</v>
      </c>
      <c r="Q2413"/>
      <c r="R2413">
        <v>1</v>
      </c>
      <c r="S2413">
        <v>0</v>
      </c>
      <c r="T2413">
        <v>0</v>
      </c>
      <c r="U2413">
        <v>0</v>
      </c>
      <c r="V2413">
        <v>1</v>
      </c>
      <c r="X2413" s="21" t="s">
        <v>1943</v>
      </c>
    </row>
    <row r="2414" spans="1:24" hidden="1">
      <c r="A2414" s="77" t="s">
        <v>8228</v>
      </c>
      <c r="B2414" s="4" t="s">
        <v>3411</v>
      </c>
      <c r="C2414" s="4" t="s">
        <v>3412</v>
      </c>
      <c r="D2414" s="4" t="s">
        <v>3423</v>
      </c>
      <c r="E2414" s="4" t="s">
        <v>3424</v>
      </c>
      <c r="F2414" s="4" t="s">
        <v>3324</v>
      </c>
      <c r="G2414" s="4" t="s">
        <v>3325</v>
      </c>
      <c r="H2414" s="4" t="s">
        <v>3318</v>
      </c>
      <c r="I2414" s="4" t="s">
        <v>6264</v>
      </c>
      <c r="J2414" s="4" t="s">
        <v>3881</v>
      </c>
      <c r="K2414" s="4" t="s">
        <v>2504</v>
      </c>
      <c r="L2414" s="4" t="s">
        <v>17</v>
      </c>
      <c r="M2414" t="s">
        <v>8</v>
      </c>
      <c r="Q2414"/>
      <c r="R2414">
        <v>17</v>
      </c>
      <c r="S2414">
        <v>0</v>
      </c>
      <c r="T2414">
        <v>8</v>
      </c>
      <c r="U2414">
        <v>7</v>
      </c>
      <c r="V2414">
        <v>2</v>
      </c>
      <c r="X2414" s="21" t="s">
        <v>1943</v>
      </c>
    </row>
    <row r="2415" spans="1:24" hidden="1">
      <c r="A2415" s="77" t="s">
        <v>8228</v>
      </c>
      <c r="B2415" s="4" t="s">
        <v>3411</v>
      </c>
      <c r="C2415" s="4" t="s">
        <v>3412</v>
      </c>
      <c r="D2415" s="4" t="s">
        <v>3423</v>
      </c>
      <c r="E2415" s="4" t="s">
        <v>3424</v>
      </c>
      <c r="F2415" s="4" t="s">
        <v>3324</v>
      </c>
      <c r="G2415" s="4" t="s">
        <v>3325</v>
      </c>
      <c r="H2415" s="4" t="s">
        <v>3318</v>
      </c>
      <c r="I2415" s="4" t="s">
        <v>6265</v>
      </c>
      <c r="J2415" s="4" t="s">
        <v>3881</v>
      </c>
      <c r="K2415" s="4" t="s">
        <v>2504</v>
      </c>
      <c r="L2415" s="4" t="s">
        <v>17</v>
      </c>
      <c r="M2415" t="s">
        <v>8</v>
      </c>
      <c r="Q2415"/>
      <c r="R2415">
        <v>17</v>
      </c>
      <c r="S2415">
        <v>0</v>
      </c>
      <c r="T2415">
        <v>10</v>
      </c>
      <c r="U2415">
        <v>6</v>
      </c>
      <c r="V2415">
        <v>1</v>
      </c>
      <c r="X2415" s="21" t="s">
        <v>1943</v>
      </c>
    </row>
    <row r="2416" spans="1:24" hidden="1">
      <c r="A2416" s="77" t="s">
        <v>8228</v>
      </c>
      <c r="B2416" s="4" t="s">
        <v>3411</v>
      </c>
      <c r="C2416" s="4" t="s">
        <v>3412</v>
      </c>
      <c r="D2416" s="4" t="s">
        <v>3423</v>
      </c>
      <c r="E2416" s="4" t="s">
        <v>3424</v>
      </c>
      <c r="F2416" s="4" t="s">
        <v>3324</v>
      </c>
      <c r="G2416" s="4" t="s">
        <v>3325</v>
      </c>
      <c r="H2416" s="4" t="s">
        <v>3318</v>
      </c>
      <c r="I2416" s="4" t="s">
        <v>6194</v>
      </c>
      <c r="J2416" s="4" t="s">
        <v>266</v>
      </c>
      <c r="K2416" s="4" t="s">
        <v>2505</v>
      </c>
      <c r="L2416" s="4" t="s">
        <v>21</v>
      </c>
      <c r="M2416" t="s">
        <v>8</v>
      </c>
      <c r="Q2416"/>
      <c r="R2416">
        <v>53</v>
      </c>
      <c r="S2416">
        <v>8</v>
      </c>
      <c r="T2416">
        <v>26</v>
      </c>
      <c r="U2416">
        <v>19</v>
      </c>
      <c r="V2416">
        <v>0</v>
      </c>
      <c r="X2416" s="21" t="s">
        <v>1943</v>
      </c>
    </row>
    <row r="2417" spans="1:24" hidden="1">
      <c r="A2417" s="77" t="s">
        <v>8228</v>
      </c>
      <c r="B2417" s="4" t="s">
        <v>3411</v>
      </c>
      <c r="C2417" s="4" t="s">
        <v>3412</v>
      </c>
      <c r="D2417" s="4" t="s">
        <v>3423</v>
      </c>
      <c r="E2417" s="4" t="s">
        <v>3424</v>
      </c>
      <c r="F2417" s="4" t="s">
        <v>3324</v>
      </c>
      <c r="G2417" s="4" t="s">
        <v>3325</v>
      </c>
      <c r="H2417" s="4" t="s">
        <v>3318</v>
      </c>
      <c r="I2417" s="4" t="s">
        <v>6195</v>
      </c>
      <c r="J2417" s="4" t="s">
        <v>266</v>
      </c>
      <c r="K2417" s="4" t="s">
        <v>2505</v>
      </c>
      <c r="L2417" s="4" t="s">
        <v>21</v>
      </c>
      <c r="M2417" t="s">
        <v>8</v>
      </c>
      <c r="Q2417"/>
      <c r="R2417">
        <v>42</v>
      </c>
      <c r="S2417">
        <v>7</v>
      </c>
      <c r="T2417">
        <v>23</v>
      </c>
      <c r="U2417">
        <v>12</v>
      </c>
      <c r="V2417">
        <v>0</v>
      </c>
      <c r="X2417" s="21" t="s">
        <v>1943</v>
      </c>
    </row>
    <row r="2418" spans="1:24" hidden="1">
      <c r="A2418" s="77" t="s">
        <v>8228</v>
      </c>
      <c r="B2418" s="4" t="s">
        <v>3411</v>
      </c>
      <c r="C2418" s="4" t="s">
        <v>3412</v>
      </c>
      <c r="D2418" s="4" t="s">
        <v>3423</v>
      </c>
      <c r="E2418" s="4" t="s">
        <v>3424</v>
      </c>
      <c r="F2418" s="4" t="s">
        <v>3324</v>
      </c>
      <c r="G2418" s="4" t="s">
        <v>3325</v>
      </c>
      <c r="H2418" s="4" t="s">
        <v>3318</v>
      </c>
      <c r="I2418" s="4" t="s">
        <v>4766</v>
      </c>
      <c r="J2418" s="4" t="s">
        <v>4767</v>
      </c>
      <c r="K2418" s="4" t="s">
        <v>2505</v>
      </c>
      <c r="L2418" s="4" t="s">
        <v>21</v>
      </c>
      <c r="M2418" t="s">
        <v>8</v>
      </c>
      <c r="Q2418" s="28" t="s">
        <v>3317</v>
      </c>
      <c r="R2418">
        <v>13</v>
      </c>
      <c r="S2418">
        <v>2</v>
      </c>
      <c r="T2418">
        <v>2</v>
      </c>
      <c r="U2418">
        <v>9</v>
      </c>
      <c r="V2418">
        <v>0</v>
      </c>
      <c r="W2418" s="28" t="s">
        <v>3317</v>
      </c>
      <c r="X2418" s="21" t="s">
        <v>1943</v>
      </c>
    </row>
    <row r="2419" spans="1:24" hidden="1">
      <c r="A2419" s="77" t="s">
        <v>8228</v>
      </c>
      <c r="B2419" s="4" t="s">
        <v>3411</v>
      </c>
      <c r="C2419" s="4" t="s">
        <v>3412</v>
      </c>
      <c r="D2419" s="4" t="s">
        <v>3423</v>
      </c>
      <c r="E2419" s="4" t="s">
        <v>3424</v>
      </c>
      <c r="F2419" s="4" t="s">
        <v>3324</v>
      </c>
      <c r="G2419" s="4" t="s">
        <v>3325</v>
      </c>
      <c r="H2419" s="4" t="s">
        <v>3318</v>
      </c>
      <c r="I2419" s="4" t="s">
        <v>6196</v>
      </c>
      <c r="J2419" s="4" t="s">
        <v>268</v>
      </c>
      <c r="K2419" s="4" t="s">
        <v>2506</v>
      </c>
      <c r="L2419" s="4" t="s">
        <v>24</v>
      </c>
      <c r="M2419" t="s">
        <v>8</v>
      </c>
      <c r="Q2419"/>
      <c r="R2419">
        <v>24</v>
      </c>
      <c r="S2419">
        <v>3</v>
      </c>
      <c r="T2419">
        <v>7</v>
      </c>
      <c r="U2419">
        <v>12</v>
      </c>
      <c r="V2419">
        <v>2</v>
      </c>
      <c r="X2419" s="21" t="s">
        <v>1943</v>
      </c>
    </row>
    <row r="2420" spans="1:24" hidden="1">
      <c r="A2420" s="77" t="s">
        <v>8228</v>
      </c>
      <c r="B2420" s="4" t="s">
        <v>3411</v>
      </c>
      <c r="C2420" s="4" t="s">
        <v>3412</v>
      </c>
      <c r="D2420" s="4" t="s">
        <v>3423</v>
      </c>
      <c r="E2420" s="4" t="s">
        <v>3424</v>
      </c>
      <c r="F2420" s="4" t="s">
        <v>3324</v>
      </c>
      <c r="G2420" s="4" t="s">
        <v>3325</v>
      </c>
      <c r="H2420" s="4" t="s">
        <v>3318</v>
      </c>
      <c r="I2420" s="4" t="s">
        <v>6197</v>
      </c>
      <c r="J2420" s="4" t="s">
        <v>268</v>
      </c>
      <c r="K2420" s="4" t="s">
        <v>2506</v>
      </c>
      <c r="L2420" s="4" t="s">
        <v>24</v>
      </c>
      <c r="M2420" t="s">
        <v>8</v>
      </c>
      <c r="Q2420"/>
      <c r="R2420">
        <v>26</v>
      </c>
      <c r="S2420">
        <v>3</v>
      </c>
      <c r="T2420">
        <v>8</v>
      </c>
      <c r="U2420">
        <v>13</v>
      </c>
      <c r="V2420">
        <v>2</v>
      </c>
      <c r="X2420" s="21" t="s">
        <v>1943</v>
      </c>
    </row>
    <row r="2421" spans="1:24" hidden="1">
      <c r="A2421" s="77" t="s">
        <v>8228</v>
      </c>
      <c r="B2421" s="4" t="s">
        <v>3411</v>
      </c>
      <c r="C2421" s="4" t="s">
        <v>3412</v>
      </c>
      <c r="D2421" s="4" t="s">
        <v>3423</v>
      </c>
      <c r="E2421" s="4" t="s">
        <v>3424</v>
      </c>
      <c r="F2421" s="4" t="s">
        <v>3324</v>
      </c>
      <c r="G2421" s="4" t="s">
        <v>3325</v>
      </c>
      <c r="H2421" s="4" t="s">
        <v>3318</v>
      </c>
      <c r="I2421" s="4" t="s">
        <v>4772</v>
      </c>
      <c r="J2421" s="4" t="s">
        <v>4773</v>
      </c>
      <c r="K2421" s="4" t="s">
        <v>2506</v>
      </c>
      <c r="L2421" s="4" t="s">
        <v>24</v>
      </c>
      <c r="M2421" t="s">
        <v>8</v>
      </c>
      <c r="Q2421" s="28" t="s">
        <v>3317</v>
      </c>
      <c r="R2421">
        <v>13</v>
      </c>
      <c r="S2421">
        <v>2</v>
      </c>
      <c r="T2421">
        <v>2</v>
      </c>
      <c r="U2421">
        <v>9</v>
      </c>
      <c r="V2421">
        <v>0</v>
      </c>
      <c r="W2421" s="28" t="s">
        <v>3317</v>
      </c>
      <c r="X2421" s="21" t="s">
        <v>1943</v>
      </c>
    </row>
    <row r="2422" spans="1:24" hidden="1">
      <c r="A2422" s="77" t="s">
        <v>8228</v>
      </c>
      <c r="B2422" s="4" t="s">
        <v>3411</v>
      </c>
      <c r="C2422" s="4" t="s">
        <v>3412</v>
      </c>
      <c r="D2422" s="4" t="s">
        <v>3423</v>
      </c>
      <c r="E2422" s="4" t="s">
        <v>3424</v>
      </c>
      <c r="F2422" s="4" t="s">
        <v>3324</v>
      </c>
      <c r="G2422" s="4" t="s">
        <v>3325</v>
      </c>
      <c r="H2422" s="4" t="s">
        <v>3318</v>
      </c>
      <c r="I2422" s="4" t="s">
        <v>4774</v>
      </c>
      <c r="J2422" s="4" t="s">
        <v>4775</v>
      </c>
      <c r="K2422" s="4" t="s">
        <v>2517</v>
      </c>
      <c r="L2422" s="4" t="s">
        <v>67</v>
      </c>
      <c r="M2422" t="s">
        <v>8</v>
      </c>
      <c r="Q2422" s="28" t="s">
        <v>3317</v>
      </c>
      <c r="R2422">
        <v>10</v>
      </c>
      <c r="S2422">
        <v>2</v>
      </c>
      <c r="T2422">
        <v>1</v>
      </c>
      <c r="U2422">
        <v>7</v>
      </c>
      <c r="V2422">
        <v>0</v>
      </c>
      <c r="W2422" s="28" t="s">
        <v>3317</v>
      </c>
      <c r="X2422" s="21" t="s">
        <v>1943</v>
      </c>
    </row>
    <row r="2423" spans="1:24" hidden="1">
      <c r="A2423" s="77" t="s">
        <v>8228</v>
      </c>
      <c r="B2423" s="4" t="s">
        <v>3411</v>
      </c>
      <c r="C2423" s="4" t="s">
        <v>3412</v>
      </c>
      <c r="D2423" s="4" t="s">
        <v>3423</v>
      </c>
      <c r="E2423" s="4" t="s">
        <v>3424</v>
      </c>
      <c r="F2423" s="4" t="s">
        <v>3324</v>
      </c>
      <c r="G2423" s="4" t="s">
        <v>3325</v>
      </c>
      <c r="H2423" s="4" t="s">
        <v>3318</v>
      </c>
      <c r="I2423" s="4" t="s">
        <v>4776</v>
      </c>
      <c r="J2423" s="4" t="s">
        <v>4777</v>
      </c>
      <c r="K2423" s="4" t="s">
        <v>2518</v>
      </c>
      <c r="L2423" s="4" t="s">
        <v>73</v>
      </c>
      <c r="M2423" t="s">
        <v>8</v>
      </c>
      <c r="Q2423" s="28" t="s">
        <v>3317</v>
      </c>
      <c r="R2423">
        <v>6</v>
      </c>
      <c r="S2423">
        <v>1</v>
      </c>
      <c r="T2423">
        <v>0</v>
      </c>
      <c r="U2423">
        <v>5</v>
      </c>
      <c r="V2423">
        <v>0</v>
      </c>
      <c r="W2423" s="28" t="s">
        <v>3317</v>
      </c>
      <c r="X2423" s="21" t="s">
        <v>1943</v>
      </c>
    </row>
    <row r="2424" spans="1:24" hidden="1">
      <c r="A2424" s="77" t="s">
        <v>8228</v>
      </c>
      <c r="B2424" s="4" t="s">
        <v>3411</v>
      </c>
      <c r="C2424" s="4" t="s">
        <v>3412</v>
      </c>
      <c r="D2424" s="4" t="s">
        <v>3423</v>
      </c>
      <c r="E2424" s="4" t="s">
        <v>3424</v>
      </c>
      <c r="F2424" s="4" t="s">
        <v>3324</v>
      </c>
      <c r="G2424" s="4" t="s">
        <v>3325</v>
      </c>
      <c r="H2424" s="4" t="s">
        <v>3318</v>
      </c>
      <c r="I2424" s="4" t="s">
        <v>6184</v>
      </c>
      <c r="J2424" s="4" t="s">
        <v>6185</v>
      </c>
      <c r="K2424" s="4" t="s">
        <v>5371</v>
      </c>
      <c r="L2424" s="4" t="s">
        <v>5127</v>
      </c>
      <c r="M2424" t="s">
        <v>8</v>
      </c>
      <c r="Q2424" s="28" t="s">
        <v>3317</v>
      </c>
      <c r="R2424">
        <v>3</v>
      </c>
      <c r="S2424">
        <v>2</v>
      </c>
      <c r="T2424">
        <v>0</v>
      </c>
      <c r="U2424">
        <v>1</v>
      </c>
      <c r="V2424">
        <v>0</v>
      </c>
      <c r="W2424" s="28" t="s">
        <v>3317</v>
      </c>
      <c r="X2424" s="21" t="s">
        <v>7915</v>
      </c>
    </row>
    <row r="2425" spans="1:24" hidden="1">
      <c r="A2425" s="77" t="s">
        <v>8228</v>
      </c>
      <c r="B2425" s="4" t="s">
        <v>3411</v>
      </c>
      <c r="C2425" s="4" t="s">
        <v>3412</v>
      </c>
      <c r="D2425" s="4" t="s">
        <v>3423</v>
      </c>
      <c r="E2425" s="4" t="s">
        <v>3424</v>
      </c>
      <c r="F2425" s="4" t="s">
        <v>3324</v>
      </c>
      <c r="G2425" s="4" t="s">
        <v>3325</v>
      </c>
      <c r="H2425" s="4" t="s">
        <v>3318</v>
      </c>
      <c r="I2425" s="4" t="s">
        <v>6186</v>
      </c>
      <c r="J2425" s="4" t="s">
        <v>6187</v>
      </c>
      <c r="K2425" s="4" t="s">
        <v>5372</v>
      </c>
      <c r="L2425" s="4" t="s">
        <v>5130</v>
      </c>
      <c r="M2425" t="s">
        <v>8</v>
      </c>
      <c r="Q2425" s="28" t="s">
        <v>3317</v>
      </c>
      <c r="R2425">
        <v>3</v>
      </c>
      <c r="S2425">
        <v>2</v>
      </c>
      <c r="T2425">
        <v>0</v>
      </c>
      <c r="U2425">
        <v>1</v>
      </c>
      <c r="V2425">
        <v>0</v>
      </c>
      <c r="W2425" s="28" t="s">
        <v>3317</v>
      </c>
      <c r="X2425" s="21" t="s">
        <v>7915</v>
      </c>
    </row>
    <row r="2426" spans="1:24" hidden="1">
      <c r="A2426" s="77" t="s">
        <v>8228</v>
      </c>
      <c r="B2426" s="4" t="s">
        <v>3411</v>
      </c>
      <c r="C2426" s="4" t="s">
        <v>3412</v>
      </c>
      <c r="D2426" s="4" t="s">
        <v>3423</v>
      </c>
      <c r="E2426" s="4" t="s">
        <v>3424</v>
      </c>
      <c r="F2426" s="4" t="s">
        <v>3324</v>
      </c>
      <c r="G2426" s="4" t="s">
        <v>3325</v>
      </c>
      <c r="H2426" s="4" t="s">
        <v>3318</v>
      </c>
      <c r="I2426" s="4" t="s">
        <v>6188</v>
      </c>
      <c r="J2426" s="4" t="s">
        <v>6189</v>
      </c>
      <c r="K2426" s="4" t="s">
        <v>5373</v>
      </c>
      <c r="L2426" s="4" t="s">
        <v>5133</v>
      </c>
      <c r="M2426" t="s">
        <v>8</v>
      </c>
      <c r="Q2426" s="28" t="s">
        <v>3317</v>
      </c>
      <c r="R2426">
        <v>3</v>
      </c>
      <c r="S2426">
        <v>2</v>
      </c>
      <c r="T2426">
        <v>0</v>
      </c>
      <c r="U2426">
        <v>1</v>
      </c>
      <c r="V2426">
        <v>0</v>
      </c>
      <c r="W2426" s="28" t="s">
        <v>3317</v>
      </c>
      <c r="X2426" s="21" t="s">
        <v>7915</v>
      </c>
    </row>
    <row r="2427" spans="1:24" hidden="1">
      <c r="A2427" s="77" t="s">
        <v>8228</v>
      </c>
      <c r="B2427" s="4" t="s">
        <v>3411</v>
      </c>
      <c r="C2427" s="4" t="s">
        <v>3412</v>
      </c>
      <c r="D2427" s="4" t="s">
        <v>3423</v>
      </c>
      <c r="E2427" s="4" t="s">
        <v>3424</v>
      </c>
      <c r="F2427" s="4" t="s">
        <v>3324</v>
      </c>
      <c r="G2427" s="4" t="s">
        <v>3325</v>
      </c>
      <c r="H2427" s="4" t="s">
        <v>3318</v>
      </c>
      <c r="I2427" s="4" t="s">
        <v>6190</v>
      </c>
      <c r="J2427" s="4" t="s">
        <v>6191</v>
      </c>
      <c r="K2427" s="4" t="s">
        <v>5374</v>
      </c>
      <c r="L2427" s="4" t="s">
        <v>5136</v>
      </c>
      <c r="M2427" t="s">
        <v>8</v>
      </c>
      <c r="Q2427" s="28" t="s">
        <v>3317</v>
      </c>
      <c r="R2427">
        <v>3</v>
      </c>
      <c r="S2427">
        <v>2</v>
      </c>
      <c r="T2427">
        <v>0</v>
      </c>
      <c r="U2427">
        <v>1</v>
      </c>
      <c r="V2427">
        <v>0</v>
      </c>
      <c r="W2427" s="28" t="s">
        <v>3317</v>
      </c>
      <c r="X2427" s="21" t="s">
        <v>7915</v>
      </c>
    </row>
    <row r="2428" spans="1:24" hidden="1">
      <c r="A2428" s="77" t="s">
        <v>8234</v>
      </c>
      <c r="B2428" s="4" t="s">
        <v>2780</v>
      </c>
      <c r="C2428" s="4" t="s">
        <v>1052</v>
      </c>
      <c r="D2428" s="4" t="s">
        <v>2781</v>
      </c>
      <c r="E2428" s="4" t="s">
        <v>1053</v>
      </c>
      <c r="F2428" s="4" t="s">
        <v>3324</v>
      </c>
      <c r="G2428" s="4" t="s">
        <v>3325</v>
      </c>
      <c r="H2428" s="4" t="s">
        <v>3318</v>
      </c>
      <c r="I2428" s="4" t="s">
        <v>1054</v>
      </c>
      <c r="J2428" s="4" t="s">
        <v>82</v>
      </c>
      <c r="K2428" s="4" t="s">
        <v>2505</v>
      </c>
      <c r="L2428" s="4" t="s">
        <v>21</v>
      </c>
      <c r="M2428" t="s">
        <v>8</v>
      </c>
      <c r="Q2428"/>
      <c r="R2428">
        <v>50</v>
      </c>
      <c r="S2428">
        <v>0</v>
      </c>
      <c r="T2428">
        <v>22</v>
      </c>
      <c r="U2428">
        <v>25</v>
      </c>
      <c r="V2428">
        <v>3</v>
      </c>
      <c r="X2428" s="21" t="s">
        <v>1943</v>
      </c>
    </row>
    <row r="2429" spans="1:24" hidden="1">
      <c r="A2429" s="77" t="s">
        <v>8234</v>
      </c>
      <c r="B2429" s="4" t="s">
        <v>2780</v>
      </c>
      <c r="C2429" s="4" t="s">
        <v>1052</v>
      </c>
      <c r="D2429" s="4" t="s">
        <v>2781</v>
      </c>
      <c r="E2429" s="4" t="s">
        <v>1053</v>
      </c>
      <c r="F2429" s="4" t="s">
        <v>3324</v>
      </c>
      <c r="G2429" s="4" t="s">
        <v>3325</v>
      </c>
      <c r="H2429" s="4" t="s">
        <v>3318</v>
      </c>
      <c r="I2429" s="4" t="s">
        <v>764</v>
      </c>
      <c r="J2429" s="4" t="s">
        <v>637</v>
      </c>
      <c r="K2429" s="4" t="s">
        <v>2505</v>
      </c>
      <c r="L2429" s="4" t="s">
        <v>21</v>
      </c>
      <c r="M2429" t="s">
        <v>8</v>
      </c>
      <c r="Q2429"/>
      <c r="R2429">
        <v>45</v>
      </c>
      <c r="S2429">
        <v>0</v>
      </c>
      <c r="T2429">
        <v>21</v>
      </c>
      <c r="U2429">
        <v>21</v>
      </c>
      <c r="V2429">
        <v>3</v>
      </c>
      <c r="X2429" s="21" t="s">
        <v>1943</v>
      </c>
    </row>
    <row r="2430" spans="1:24" hidden="1">
      <c r="A2430" s="77" t="s">
        <v>8234</v>
      </c>
      <c r="B2430" s="4" t="s">
        <v>2780</v>
      </c>
      <c r="C2430" s="4" t="s">
        <v>1052</v>
      </c>
      <c r="D2430" s="4" t="s">
        <v>2781</v>
      </c>
      <c r="E2430" s="4" t="s">
        <v>1053</v>
      </c>
      <c r="F2430" s="4" t="s">
        <v>3324</v>
      </c>
      <c r="G2430" s="4" t="s">
        <v>3325</v>
      </c>
      <c r="H2430" s="4" t="s">
        <v>3318</v>
      </c>
      <c r="I2430" s="4" t="s">
        <v>1055</v>
      </c>
      <c r="J2430" s="4" t="s">
        <v>639</v>
      </c>
      <c r="K2430" s="4" t="s">
        <v>2506</v>
      </c>
      <c r="L2430" s="4" t="s">
        <v>24</v>
      </c>
      <c r="M2430" t="s">
        <v>8</v>
      </c>
      <c r="Q2430"/>
      <c r="R2430">
        <v>46</v>
      </c>
      <c r="S2430">
        <v>0</v>
      </c>
      <c r="T2430">
        <v>5</v>
      </c>
      <c r="U2430">
        <v>32</v>
      </c>
      <c r="V2430">
        <v>9</v>
      </c>
      <c r="X2430" s="21" t="s">
        <v>1943</v>
      </c>
    </row>
    <row r="2431" spans="1:24" hidden="1">
      <c r="A2431" s="77" t="s">
        <v>8234</v>
      </c>
      <c r="B2431" s="4" t="s">
        <v>2780</v>
      </c>
      <c r="C2431" s="4" t="s">
        <v>1052</v>
      </c>
      <c r="D2431" s="4" t="s">
        <v>2781</v>
      </c>
      <c r="E2431" s="4" t="s">
        <v>1053</v>
      </c>
      <c r="F2431" s="4" t="s">
        <v>3324</v>
      </c>
      <c r="G2431" s="4" t="s">
        <v>3325</v>
      </c>
      <c r="H2431" s="4" t="s">
        <v>3318</v>
      </c>
      <c r="I2431" s="4" t="s">
        <v>765</v>
      </c>
      <c r="J2431" s="4" t="s">
        <v>641</v>
      </c>
      <c r="K2431" s="4" t="s">
        <v>2506</v>
      </c>
      <c r="L2431" s="4" t="s">
        <v>24</v>
      </c>
      <c r="M2431" t="s">
        <v>8</v>
      </c>
      <c r="Q2431"/>
      <c r="R2431">
        <v>47</v>
      </c>
      <c r="S2431">
        <v>0</v>
      </c>
      <c r="T2431">
        <v>5</v>
      </c>
      <c r="U2431">
        <v>32</v>
      </c>
      <c r="V2431">
        <v>10</v>
      </c>
      <c r="X2431" s="21" t="s">
        <v>1943</v>
      </c>
    </row>
    <row r="2432" spans="1:24" hidden="1">
      <c r="A2432" t="s">
        <v>8232</v>
      </c>
      <c r="B2432" s="4" t="s">
        <v>2612</v>
      </c>
      <c r="C2432" s="4" t="s">
        <v>387</v>
      </c>
      <c r="D2432" s="4" t="s">
        <v>2614</v>
      </c>
      <c r="E2432" s="4" t="s">
        <v>395</v>
      </c>
      <c r="F2432" s="4" t="s">
        <v>3324</v>
      </c>
      <c r="G2432" s="4" t="s">
        <v>3325</v>
      </c>
      <c r="H2432" s="4" t="s">
        <v>3318</v>
      </c>
      <c r="I2432" s="4" t="s">
        <v>339</v>
      </c>
      <c r="J2432" s="4" t="s">
        <v>389</v>
      </c>
      <c r="K2432" s="4" t="s">
        <v>2511</v>
      </c>
      <c r="L2432" s="4" t="s">
        <v>37</v>
      </c>
      <c r="M2432" t="s">
        <v>8</v>
      </c>
      <c r="Q2432"/>
      <c r="R2432">
        <v>103</v>
      </c>
      <c r="S2432">
        <v>42</v>
      </c>
      <c r="T2432">
        <v>48</v>
      </c>
      <c r="U2432">
        <v>12</v>
      </c>
      <c r="V2432">
        <v>1</v>
      </c>
      <c r="X2432" s="21" t="s">
        <v>7868</v>
      </c>
    </row>
    <row r="2433" spans="1:24" hidden="1">
      <c r="A2433" t="s">
        <v>8232</v>
      </c>
      <c r="B2433" s="4" t="s">
        <v>2612</v>
      </c>
      <c r="C2433" s="4" t="s">
        <v>387</v>
      </c>
      <c r="D2433" s="4" t="s">
        <v>2614</v>
      </c>
      <c r="E2433" s="4" t="s">
        <v>395</v>
      </c>
      <c r="F2433" s="4" t="s">
        <v>3324</v>
      </c>
      <c r="G2433" s="4" t="s">
        <v>3325</v>
      </c>
      <c r="H2433" s="4" t="s">
        <v>3318</v>
      </c>
      <c r="I2433" s="4" t="s">
        <v>3682</v>
      </c>
      <c r="J2433" s="4" t="s">
        <v>3681</v>
      </c>
      <c r="K2433" s="4" t="s">
        <v>2512</v>
      </c>
      <c r="L2433" s="4" t="s">
        <v>42</v>
      </c>
      <c r="M2433" t="s">
        <v>8</v>
      </c>
      <c r="Q2433"/>
      <c r="R2433">
        <v>26</v>
      </c>
      <c r="S2433">
        <v>0</v>
      </c>
      <c r="T2433">
        <v>3</v>
      </c>
      <c r="U2433">
        <v>19</v>
      </c>
      <c r="V2433">
        <v>4</v>
      </c>
      <c r="X2433" s="21" t="s">
        <v>7868</v>
      </c>
    </row>
    <row r="2434" spans="1:24" hidden="1">
      <c r="A2434" t="s">
        <v>8232</v>
      </c>
      <c r="B2434" s="4" t="s">
        <v>2612</v>
      </c>
      <c r="C2434" s="4" t="s">
        <v>387</v>
      </c>
      <c r="D2434" s="4" t="s">
        <v>2614</v>
      </c>
      <c r="E2434" s="4" t="s">
        <v>395</v>
      </c>
      <c r="F2434" s="4" t="s">
        <v>3324</v>
      </c>
      <c r="G2434" s="4" t="s">
        <v>3325</v>
      </c>
      <c r="H2434" s="4" t="s">
        <v>3318</v>
      </c>
      <c r="I2434" s="4" t="s">
        <v>343</v>
      </c>
      <c r="J2434" s="4" t="s">
        <v>391</v>
      </c>
      <c r="K2434" s="4" t="s">
        <v>2519</v>
      </c>
      <c r="L2434" s="4" t="s">
        <v>77</v>
      </c>
      <c r="M2434" t="s">
        <v>8</v>
      </c>
      <c r="Q2434"/>
      <c r="R2434">
        <v>116</v>
      </c>
      <c r="S2434">
        <v>52</v>
      </c>
      <c r="T2434">
        <v>45</v>
      </c>
      <c r="U2434">
        <v>19</v>
      </c>
      <c r="V2434">
        <v>0</v>
      </c>
      <c r="X2434" s="21" t="s">
        <v>7869</v>
      </c>
    </row>
    <row r="2435" spans="1:24" hidden="1">
      <c r="A2435" t="s">
        <v>8232</v>
      </c>
      <c r="B2435" s="4" t="s">
        <v>2612</v>
      </c>
      <c r="C2435" s="4" t="s">
        <v>387</v>
      </c>
      <c r="D2435" s="4" t="s">
        <v>2614</v>
      </c>
      <c r="E2435" s="4" t="s">
        <v>395</v>
      </c>
      <c r="F2435" s="4" t="s">
        <v>3324</v>
      </c>
      <c r="G2435" s="4" t="s">
        <v>3325</v>
      </c>
      <c r="H2435" s="4" t="s">
        <v>3318</v>
      </c>
      <c r="I2435" s="4" t="s">
        <v>396</v>
      </c>
      <c r="J2435" s="4" t="s">
        <v>397</v>
      </c>
      <c r="K2435" s="4" t="s">
        <v>2524</v>
      </c>
      <c r="L2435" s="4" t="s">
        <v>99</v>
      </c>
      <c r="M2435" t="s">
        <v>8</v>
      </c>
      <c r="Q2435"/>
      <c r="R2435">
        <v>21</v>
      </c>
      <c r="S2435">
        <v>0</v>
      </c>
      <c r="T2435">
        <v>0</v>
      </c>
      <c r="U2435">
        <v>14</v>
      </c>
      <c r="V2435">
        <v>7</v>
      </c>
      <c r="X2435" s="21" t="s">
        <v>7869</v>
      </c>
    </row>
    <row r="2436" spans="1:24" hidden="1">
      <c r="A2436" t="s">
        <v>8232</v>
      </c>
      <c r="B2436" s="4" t="s">
        <v>2612</v>
      </c>
      <c r="C2436" s="4" t="s">
        <v>387</v>
      </c>
      <c r="D2436" s="4" t="s">
        <v>2614</v>
      </c>
      <c r="E2436" s="4" t="s">
        <v>395</v>
      </c>
      <c r="F2436" s="4" t="s">
        <v>3324</v>
      </c>
      <c r="G2436" s="4" t="s">
        <v>3325</v>
      </c>
      <c r="H2436" s="4" t="s">
        <v>3318</v>
      </c>
      <c r="I2436" s="4" t="s">
        <v>398</v>
      </c>
      <c r="J2436" s="4" t="s">
        <v>399</v>
      </c>
      <c r="K2436" s="4" t="s">
        <v>2520</v>
      </c>
      <c r="L2436" s="4" t="s">
        <v>79</v>
      </c>
      <c r="M2436" t="s">
        <v>8</v>
      </c>
      <c r="Q2436"/>
      <c r="R2436">
        <v>80</v>
      </c>
      <c r="S2436">
        <v>25</v>
      </c>
      <c r="T2436">
        <v>39</v>
      </c>
      <c r="U2436">
        <v>15</v>
      </c>
      <c r="V2436">
        <v>1</v>
      </c>
      <c r="X2436" s="21" t="s">
        <v>7886</v>
      </c>
    </row>
    <row r="2437" spans="1:24" hidden="1">
      <c r="A2437" t="s">
        <v>8232</v>
      </c>
      <c r="B2437" s="4" t="s">
        <v>2612</v>
      </c>
      <c r="C2437" s="4" t="s">
        <v>387</v>
      </c>
      <c r="D2437" s="4" t="s">
        <v>2614</v>
      </c>
      <c r="E2437" s="4" t="s">
        <v>395</v>
      </c>
      <c r="F2437" s="4" t="s">
        <v>3324</v>
      </c>
      <c r="G2437" s="4" t="s">
        <v>3325</v>
      </c>
      <c r="H2437" s="4" t="s">
        <v>3318</v>
      </c>
      <c r="I2437" s="4" t="s">
        <v>400</v>
      </c>
      <c r="J2437" s="4" t="s">
        <v>401</v>
      </c>
      <c r="K2437" s="4" t="s">
        <v>2527</v>
      </c>
      <c r="L2437" s="4" t="s">
        <v>107</v>
      </c>
      <c r="M2437" t="s">
        <v>8</v>
      </c>
      <c r="Q2437"/>
      <c r="R2437">
        <v>23</v>
      </c>
      <c r="S2437">
        <v>0</v>
      </c>
      <c r="T2437">
        <v>0</v>
      </c>
      <c r="U2437">
        <v>18</v>
      </c>
      <c r="V2437">
        <v>5</v>
      </c>
      <c r="X2437" s="21" t="s">
        <v>7886</v>
      </c>
    </row>
    <row r="2438" spans="1:24" hidden="1">
      <c r="A2438" t="s">
        <v>8232</v>
      </c>
      <c r="B2438" s="4" t="s">
        <v>2612</v>
      </c>
      <c r="C2438" s="4" t="s">
        <v>387</v>
      </c>
      <c r="D2438" s="4" t="s">
        <v>2614</v>
      </c>
      <c r="E2438" s="4" t="s">
        <v>395</v>
      </c>
      <c r="F2438" s="4" t="s">
        <v>3324</v>
      </c>
      <c r="G2438" s="4" t="s">
        <v>3325</v>
      </c>
      <c r="H2438" s="4" t="s">
        <v>3318</v>
      </c>
      <c r="I2438" s="4" t="s">
        <v>402</v>
      </c>
      <c r="J2438" s="4" t="s">
        <v>403</v>
      </c>
      <c r="K2438" s="4" t="s">
        <v>2528</v>
      </c>
      <c r="L2438" s="4" t="s">
        <v>109</v>
      </c>
      <c r="M2438" t="s">
        <v>8</v>
      </c>
      <c r="Q2438"/>
      <c r="R2438">
        <v>12</v>
      </c>
      <c r="S2438">
        <v>0</v>
      </c>
      <c r="T2438">
        <v>0</v>
      </c>
      <c r="U2438">
        <v>1</v>
      </c>
      <c r="V2438">
        <v>11</v>
      </c>
      <c r="X2438" s="21" t="s">
        <v>7886</v>
      </c>
    </row>
    <row r="2439" spans="1:24" hidden="1">
      <c r="A2439" t="s">
        <v>8232</v>
      </c>
      <c r="B2439" s="4" t="s">
        <v>2612</v>
      </c>
      <c r="C2439" s="4" t="s">
        <v>387</v>
      </c>
      <c r="D2439" s="4" t="s">
        <v>2614</v>
      </c>
      <c r="E2439" s="4" t="s">
        <v>395</v>
      </c>
      <c r="F2439" s="4" t="s">
        <v>3324</v>
      </c>
      <c r="G2439" s="4" t="s">
        <v>3325</v>
      </c>
      <c r="H2439" s="4" t="s">
        <v>3318</v>
      </c>
      <c r="I2439" s="4" t="s">
        <v>348</v>
      </c>
      <c r="J2439" s="4" t="s">
        <v>392</v>
      </c>
      <c r="K2439" s="4" t="s">
        <v>2505</v>
      </c>
      <c r="L2439" s="4" t="s">
        <v>21</v>
      </c>
      <c r="M2439" t="s">
        <v>8</v>
      </c>
      <c r="Q2439"/>
      <c r="R2439">
        <v>269</v>
      </c>
      <c r="S2439">
        <v>110</v>
      </c>
      <c r="T2439">
        <v>111</v>
      </c>
      <c r="U2439">
        <v>47</v>
      </c>
      <c r="V2439">
        <v>1</v>
      </c>
      <c r="X2439" s="21" t="s">
        <v>1943</v>
      </c>
    </row>
    <row r="2440" spans="1:24" hidden="1">
      <c r="A2440" t="s">
        <v>8232</v>
      </c>
      <c r="B2440" s="4" t="s">
        <v>2612</v>
      </c>
      <c r="C2440" s="4" t="s">
        <v>387</v>
      </c>
      <c r="D2440" s="4" t="s">
        <v>2614</v>
      </c>
      <c r="E2440" s="4" t="s">
        <v>395</v>
      </c>
      <c r="F2440" s="4" t="s">
        <v>3324</v>
      </c>
      <c r="G2440" s="4" t="s">
        <v>3325</v>
      </c>
      <c r="H2440" s="4" t="s">
        <v>3318</v>
      </c>
      <c r="I2440" s="4" t="s">
        <v>393</v>
      </c>
      <c r="J2440" s="4" t="s">
        <v>394</v>
      </c>
      <c r="K2440" s="4" t="s">
        <v>2506</v>
      </c>
      <c r="L2440" s="4" t="s">
        <v>24</v>
      </c>
      <c r="M2440" t="s">
        <v>8</v>
      </c>
      <c r="Q2440"/>
      <c r="R2440">
        <v>162</v>
      </c>
      <c r="S2440">
        <v>1</v>
      </c>
      <c r="T2440">
        <v>31</v>
      </c>
      <c r="U2440">
        <v>97</v>
      </c>
      <c r="V2440">
        <v>33</v>
      </c>
      <c r="X2440" s="21" t="s">
        <v>1943</v>
      </c>
    </row>
    <row r="2441" spans="1:24" hidden="1">
      <c r="A2441" t="s">
        <v>8232</v>
      </c>
      <c r="B2441" s="4" t="s">
        <v>2612</v>
      </c>
      <c r="C2441" s="4" t="s">
        <v>387</v>
      </c>
      <c r="D2441" s="4" t="s">
        <v>2614</v>
      </c>
      <c r="E2441" s="4" t="s">
        <v>395</v>
      </c>
      <c r="F2441" s="4" t="s">
        <v>3324</v>
      </c>
      <c r="G2441" s="4" t="s">
        <v>3325</v>
      </c>
      <c r="H2441" s="4" t="s">
        <v>3318</v>
      </c>
      <c r="I2441" s="4" t="s">
        <v>404</v>
      </c>
      <c r="J2441" s="4" t="s">
        <v>405</v>
      </c>
      <c r="K2441" s="4" t="s">
        <v>2517</v>
      </c>
      <c r="L2441" s="4" t="s">
        <v>67</v>
      </c>
      <c r="M2441" t="s">
        <v>8</v>
      </c>
      <c r="Q2441"/>
      <c r="R2441">
        <v>24</v>
      </c>
      <c r="S2441">
        <v>2</v>
      </c>
      <c r="T2441">
        <v>1</v>
      </c>
      <c r="U2441">
        <v>9</v>
      </c>
      <c r="V2441">
        <v>12</v>
      </c>
      <c r="X2441" s="21" t="s">
        <v>1943</v>
      </c>
    </row>
    <row r="2442" spans="1:24" hidden="1">
      <c r="A2442" t="s">
        <v>8232</v>
      </c>
      <c r="B2442" s="4" t="s">
        <v>2612</v>
      </c>
      <c r="C2442" s="4" t="s">
        <v>387</v>
      </c>
      <c r="D2442" s="4" t="s">
        <v>2614</v>
      </c>
      <c r="E2442" s="4" t="s">
        <v>395</v>
      </c>
      <c r="F2442" s="4" t="s">
        <v>3324</v>
      </c>
      <c r="G2442" s="4" t="s">
        <v>3325</v>
      </c>
      <c r="H2442" s="4" t="s">
        <v>3318</v>
      </c>
      <c r="I2442" s="4" t="s">
        <v>3683</v>
      </c>
      <c r="J2442" s="4" t="s">
        <v>3684</v>
      </c>
      <c r="K2442" s="4" t="s">
        <v>2518</v>
      </c>
      <c r="L2442" s="4" t="s">
        <v>73</v>
      </c>
      <c r="M2442" t="s">
        <v>8</v>
      </c>
      <c r="Q2442"/>
      <c r="R2442">
        <v>3</v>
      </c>
      <c r="S2442">
        <v>0</v>
      </c>
      <c r="T2442">
        <v>0</v>
      </c>
      <c r="U2442">
        <v>0</v>
      </c>
      <c r="V2442">
        <v>3</v>
      </c>
      <c r="X2442" s="21" t="s">
        <v>1943</v>
      </c>
    </row>
    <row r="2443" spans="1:24" hidden="1">
      <c r="A2443" s="77" t="s">
        <v>8249</v>
      </c>
      <c r="B2443" s="4" t="s">
        <v>3402</v>
      </c>
      <c r="C2443" s="4" t="s">
        <v>3403</v>
      </c>
      <c r="D2443" s="4" t="s">
        <v>3404</v>
      </c>
      <c r="E2443" s="4" t="s">
        <v>3405</v>
      </c>
      <c r="F2443" s="4" t="s">
        <v>3324</v>
      </c>
      <c r="G2443" s="4" t="s">
        <v>3325</v>
      </c>
      <c r="H2443" s="4" t="s">
        <v>3318</v>
      </c>
      <c r="I2443" s="4" t="s">
        <v>125</v>
      </c>
      <c r="J2443" s="4" t="s">
        <v>302</v>
      </c>
      <c r="K2443" s="4" t="s">
        <v>2559</v>
      </c>
      <c r="L2443" s="4" t="s">
        <v>303</v>
      </c>
      <c r="M2443" t="s">
        <v>8</v>
      </c>
      <c r="O2443" t="s">
        <v>3317</v>
      </c>
      <c r="Q2443"/>
      <c r="R2443">
        <v>10</v>
      </c>
      <c r="S2443">
        <v>0</v>
      </c>
      <c r="T2443">
        <v>2</v>
      </c>
      <c r="U2443">
        <v>1</v>
      </c>
      <c r="V2443">
        <v>7</v>
      </c>
      <c r="X2443" s="21" t="s">
        <v>1943</v>
      </c>
    </row>
    <row r="2444" spans="1:24" hidden="1">
      <c r="A2444" s="77" t="s">
        <v>8249</v>
      </c>
      <c r="B2444" s="4" t="s">
        <v>3402</v>
      </c>
      <c r="C2444" s="4" t="s">
        <v>3403</v>
      </c>
      <c r="D2444" s="4" t="s">
        <v>3404</v>
      </c>
      <c r="E2444" s="4" t="s">
        <v>3405</v>
      </c>
      <c r="F2444" s="4" t="s">
        <v>3324</v>
      </c>
      <c r="G2444" s="4" t="s">
        <v>3325</v>
      </c>
      <c r="H2444" s="4" t="s">
        <v>3318</v>
      </c>
      <c r="I2444" s="4" t="s">
        <v>3840</v>
      </c>
      <c r="J2444" s="4" t="s">
        <v>3841</v>
      </c>
      <c r="K2444" s="4" t="s">
        <v>2504</v>
      </c>
      <c r="L2444" s="4" t="s">
        <v>17</v>
      </c>
      <c r="M2444" t="s">
        <v>8</v>
      </c>
      <c r="Q2444"/>
      <c r="R2444">
        <v>56</v>
      </c>
      <c r="S2444">
        <v>31</v>
      </c>
      <c r="T2444">
        <v>10</v>
      </c>
      <c r="U2444">
        <v>12</v>
      </c>
      <c r="V2444">
        <v>3</v>
      </c>
      <c r="X2444" s="21" t="s">
        <v>1943</v>
      </c>
    </row>
    <row r="2445" spans="1:24" hidden="1">
      <c r="A2445" s="77" t="s">
        <v>8249</v>
      </c>
      <c r="B2445" s="4" t="s">
        <v>3402</v>
      </c>
      <c r="C2445" s="4" t="s">
        <v>3403</v>
      </c>
      <c r="D2445" s="4" t="s">
        <v>3404</v>
      </c>
      <c r="E2445" s="4" t="s">
        <v>3405</v>
      </c>
      <c r="F2445" s="4" t="s">
        <v>3324</v>
      </c>
      <c r="G2445" s="4" t="s">
        <v>3325</v>
      </c>
      <c r="H2445" s="4" t="s">
        <v>3318</v>
      </c>
      <c r="I2445" s="4" t="s">
        <v>742</v>
      </c>
      <c r="J2445" s="4" t="s">
        <v>191</v>
      </c>
      <c r="K2445" s="4" t="s">
        <v>2505</v>
      </c>
      <c r="L2445" s="4" t="s">
        <v>21</v>
      </c>
      <c r="M2445" t="s">
        <v>8</v>
      </c>
      <c r="Q2445"/>
      <c r="R2445">
        <v>102</v>
      </c>
      <c r="S2445">
        <v>39</v>
      </c>
      <c r="T2445">
        <v>39</v>
      </c>
      <c r="U2445">
        <v>23</v>
      </c>
      <c r="V2445">
        <v>1</v>
      </c>
      <c r="X2445" s="21" t="s">
        <v>1943</v>
      </c>
    </row>
    <row r="2446" spans="1:24" hidden="1">
      <c r="A2446" s="77" t="s">
        <v>8249</v>
      </c>
      <c r="B2446" s="4" t="s">
        <v>3402</v>
      </c>
      <c r="C2446" s="4" t="s">
        <v>3403</v>
      </c>
      <c r="D2446" s="4" t="s">
        <v>3404</v>
      </c>
      <c r="E2446" s="4" t="s">
        <v>3405</v>
      </c>
      <c r="F2446" s="4" t="s">
        <v>3324</v>
      </c>
      <c r="G2446" s="4" t="s">
        <v>3325</v>
      </c>
      <c r="H2446" s="4" t="s">
        <v>3318</v>
      </c>
      <c r="I2446" s="4" t="s">
        <v>6080</v>
      </c>
      <c r="J2446" s="4" t="s">
        <v>6081</v>
      </c>
      <c r="K2446" s="4" t="s">
        <v>2506</v>
      </c>
      <c r="L2446" s="4" t="s">
        <v>24</v>
      </c>
      <c r="M2446" t="s">
        <v>8</v>
      </c>
      <c r="Q2446"/>
      <c r="R2446">
        <v>1</v>
      </c>
      <c r="S2446">
        <v>0</v>
      </c>
      <c r="T2446">
        <v>0</v>
      </c>
      <c r="U2446">
        <v>1</v>
      </c>
      <c r="V2446">
        <v>0</v>
      </c>
      <c r="X2446" s="21" t="s">
        <v>1943</v>
      </c>
    </row>
    <row r="2447" spans="1:24" hidden="1">
      <c r="A2447" s="77" t="s">
        <v>8249</v>
      </c>
      <c r="B2447" s="4" t="s">
        <v>3402</v>
      </c>
      <c r="C2447" s="4" t="s">
        <v>3403</v>
      </c>
      <c r="D2447" s="4" t="s">
        <v>3404</v>
      </c>
      <c r="E2447" s="4" t="s">
        <v>3405</v>
      </c>
      <c r="F2447" s="4" t="s">
        <v>3324</v>
      </c>
      <c r="G2447" s="4" t="s">
        <v>3325</v>
      </c>
      <c r="H2447" s="4" t="s">
        <v>3318</v>
      </c>
      <c r="I2447" s="4" t="s">
        <v>123</v>
      </c>
      <c r="J2447" s="4" t="s">
        <v>84</v>
      </c>
      <c r="K2447" s="4" t="s">
        <v>2506</v>
      </c>
      <c r="L2447" s="4" t="s">
        <v>24</v>
      </c>
      <c r="M2447" t="s">
        <v>8</v>
      </c>
      <c r="Q2447"/>
      <c r="R2447">
        <v>59</v>
      </c>
      <c r="S2447">
        <v>9</v>
      </c>
      <c r="T2447">
        <v>15</v>
      </c>
      <c r="U2447">
        <v>23</v>
      </c>
      <c r="V2447">
        <v>12</v>
      </c>
      <c r="X2447" s="21" t="s">
        <v>1943</v>
      </c>
    </row>
    <row r="2448" spans="1:24" hidden="1">
      <c r="A2448" s="77" t="s">
        <v>8249</v>
      </c>
      <c r="B2448" s="4" t="s">
        <v>3402</v>
      </c>
      <c r="C2448" s="4" t="s">
        <v>3403</v>
      </c>
      <c r="D2448" s="4" t="s">
        <v>3404</v>
      </c>
      <c r="E2448" s="4" t="s">
        <v>3405</v>
      </c>
      <c r="F2448" s="4" t="s">
        <v>3324</v>
      </c>
      <c r="G2448" s="4" t="s">
        <v>3325</v>
      </c>
      <c r="H2448" s="4" t="s">
        <v>3318</v>
      </c>
      <c r="I2448" s="4" t="s">
        <v>6082</v>
      </c>
      <c r="J2448" s="4" t="s">
        <v>6083</v>
      </c>
      <c r="K2448" s="4" t="s">
        <v>2517</v>
      </c>
      <c r="L2448" s="4" t="s">
        <v>67</v>
      </c>
      <c r="M2448" t="s">
        <v>8</v>
      </c>
      <c r="Q2448"/>
      <c r="R2448">
        <v>4</v>
      </c>
      <c r="S2448">
        <v>0</v>
      </c>
      <c r="T2448">
        <v>0</v>
      </c>
      <c r="U2448">
        <v>2</v>
      </c>
      <c r="V2448">
        <v>2</v>
      </c>
      <c r="X2448" s="21" t="s">
        <v>1943</v>
      </c>
    </row>
    <row r="2449" spans="1:24" hidden="1">
      <c r="A2449" s="77" t="s">
        <v>8249</v>
      </c>
      <c r="B2449" s="4" t="s">
        <v>3402</v>
      </c>
      <c r="C2449" s="4" t="s">
        <v>3403</v>
      </c>
      <c r="D2449" s="4" t="s">
        <v>3404</v>
      </c>
      <c r="E2449" s="4" t="s">
        <v>3405</v>
      </c>
      <c r="F2449" s="4" t="s">
        <v>3324</v>
      </c>
      <c r="G2449" s="4" t="s">
        <v>3325</v>
      </c>
      <c r="H2449" s="4" t="s">
        <v>3318</v>
      </c>
      <c r="I2449" s="4" t="s">
        <v>6084</v>
      </c>
      <c r="J2449" s="4" t="s">
        <v>194</v>
      </c>
      <c r="K2449" s="4" t="s">
        <v>2517</v>
      </c>
      <c r="L2449" s="4" t="s">
        <v>67</v>
      </c>
      <c r="M2449" t="s">
        <v>8</v>
      </c>
      <c r="Q2449"/>
      <c r="R2449">
        <v>1</v>
      </c>
      <c r="S2449">
        <v>0</v>
      </c>
      <c r="T2449">
        <v>0</v>
      </c>
      <c r="U2449">
        <v>0</v>
      </c>
      <c r="V2449">
        <v>1</v>
      </c>
      <c r="X2449" s="21" t="s">
        <v>1943</v>
      </c>
    </row>
    <row r="2450" spans="1:24" hidden="1">
      <c r="A2450" s="77" t="s">
        <v>8249</v>
      </c>
      <c r="B2450" s="4" t="s">
        <v>3402</v>
      </c>
      <c r="C2450" s="4" t="s">
        <v>3403</v>
      </c>
      <c r="D2450" s="4" t="s">
        <v>3404</v>
      </c>
      <c r="E2450" s="4" t="s">
        <v>3405</v>
      </c>
      <c r="F2450" s="4" t="s">
        <v>3324</v>
      </c>
      <c r="G2450" s="4" t="s">
        <v>3325</v>
      </c>
      <c r="H2450" s="4" t="s">
        <v>3318</v>
      </c>
      <c r="I2450" s="4" t="s">
        <v>3842</v>
      </c>
      <c r="J2450" s="4" t="s">
        <v>29</v>
      </c>
      <c r="K2450" s="4" t="s">
        <v>2517</v>
      </c>
      <c r="L2450" s="4" t="s">
        <v>67</v>
      </c>
      <c r="M2450" t="s">
        <v>8</v>
      </c>
      <c r="Q2450"/>
      <c r="R2450">
        <v>86</v>
      </c>
      <c r="S2450">
        <v>0</v>
      </c>
      <c r="T2450">
        <v>24</v>
      </c>
      <c r="U2450">
        <v>52</v>
      </c>
      <c r="V2450">
        <v>10</v>
      </c>
      <c r="X2450" s="21" t="s">
        <v>1943</v>
      </c>
    </row>
    <row r="2451" spans="1:24" hidden="1">
      <c r="A2451" s="77" t="s">
        <v>8249</v>
      </c>
      <c r="B2451" s="4" t="s">
        <v>3402</v>
      </c>
      <c r="C2451" s="4" t="s">
        <v>3403</v>
      </c>
      <c r="D2451" s="4" t="s">
        <v>3404</v>
      </c>
      <c r="E2451" s="4" t="s">
        <v>3405</v>
      </c>
      <c r="F2451" s="4" t="s">
        <v>3324</v>
      </c>
      <c r="G2451" s="4" t="s">
        <v>3325</v>
      </c>
      <c r="H2451" s="4" t="s">
        <v>3318</v>
      </c>
      <c r="I2451" s="4" t="s">
        <v>6078</v>
      </c>
      <c r="J2451" s="4" t="s">
        <v>6079</v>
      </c>
      <c r="K2451" s="4" t="s">
        <v>2746</v>
      </c>
      <c r="L2451" s="4" t="s">
        <v>896</v>
      </c>
      <c r="M2451" t="s">
        <v>8</v>
      </c>
      <c r="O2451" t="s">
        <v>3317</v>
      </c>
      <c r="Q2451"/>
      <c r="R2451">
        <v>1</v>
      </c>
      <c r="S2451">
        <v>0</v>
      </c>
      <c r="T2451">
        <v>0</v>
      </c>
      <c r="U2451">
        <v>0</v>
      </c>
      <c r="V2451">
        <v>1</v>
      </c>
      <c r="X2451" s="21" t="s">
        <v>1943</v>
      </c>
    </row>
    <row r="2452" spans="1:24" hidden="1">
      <c r="A2452" s="77" t="s">
        <v>8249</v>
      </c>
      <c r="B2452" s="4" t="s">
        <v>2784</v>
      </c>
      <c r="C2452" s="4" t="s">
        <v>1060</v>
      </c>
      <c r="D2452" s="4" t="s">
        <v>2785</v>
      </c>
      <c r="E2452" s="4" t="s">
        <v>1062</v>
      </c>
      <c r="F2452" s="4" t="s">
        <v>3324</v>
      </c>
      <c r="G2452" s="4" t="s">
        <v>3325</v>
      </c>
      <c r="H2452" s="4" t="s">
        <v>3318</v>
      </c>
      <c r="I2452" s="4" t="s">
        <v>3843</v>
      </c>
      <c r="J2452" s="4" t="s">
        <v>26</v>
      </c>
      <c r="K2452" s="4" t="s">
        <v>2505</v>
      </c>
      <c r="L2452" s="4" t="s">
        <v>21</v>
      </c>
      <c r="M2452" t="s">
        <v>8</v>
      </c>
      <c r="Q2452"/>
      <c r="R2452">
        <v>105</v>
      </c>
      <c r="S2452">
        <v>10</v>
      </c>
      <c r="T2452">
        <v>53</v>
      </c>
      <c r="U2452">
        <v>35</v>
      </c>
      <c r="V2452">
        <v>7</v>
      </c>
      <c r="X2452" s="21" t="s">
        <v>1943</v>
      </c>
    </row>
    <row r="2453" spans="1:24" hidden="1">
      <c r="A2453" s="77" t="s">
        <v>8249</v>
      </c>
      <c r="B2453" s="4" t="s">
        <v>2784</v>
      </c>
      <c r="C2453" s="4" t="s">
        <v>1060</v>
      </c>
      <c r="D2453" s="4" t="s">
        <v>2785</v>
      </c>
      <c r="E2453" s="4" t="s">
        <v>1062</v>
      </c>
      <c r="F2453" s="4" t="s">
        <v>3324</v>
      </c>
      <c r="G2453" s="4" t="s">
        <v>3325</v>
      </c>
      <c r="H2453" s="4" t="s">
        <v>3318</v>
      </c>
      <c r="I2453" s="4" t="s">
        <v>3844</v>
      </c>
      <c r="J2453" s="4" t="s">
        <v>28</v>
      </c>
      <c r="K2453" s="4" t="s">
        <v>2506</v>
      </c>
      <c r="L2453" s="4" t="s">
        <v>24</v>
      </c>
      <c r="M2453" t="s">
        <v>8</v>
      </c>
      <c r="Q2453"/>
      <c r="R2453">
        <v>56</v>
      </c>
      <c r="S2453">
        <v>1</v>
      </c>
      <c r="T2453">
        <v>1</v>
      </c>
      <c r="U2453">
        <v>31</v>
      </c>
      <c r="V2453">
        <v>23</v>
      </c>
      <c r="X2453" s="21" t="s">
        <v>1943</v>
      </c>
    </row>
    <row r="2454" spans="1:24" hidden="1">
      <c r="A2454" s="77" t="s">
        <v>8226</v>
      </c>
      <c r="B2454" s="4" t="s">
        <v>3406</v>
      </c>
      <c r="C2454" s="4" t="s">
        <v>3407</v>
      </c>
      <c r="D2454" s="4" t="s">
        <v>3409</v>
      </c>
      <c r="E2454" s="4" t="s">
        <v>3410</v>
      </c>
      <c r="F2454" s="4" t="s">
        <v>3324</v>
      </c>
      <c r="G2454" s="4" t="s">
        <v>3325</v>
      </c>
      <c r="H2454" s="4" t="s">
        <v>3318</v>
      </c>
      <c r="I2454" s="4" t="s">
        <v>3848</v>
      </c>
      <c r="J2454" s="4" t="s">
        <v>191</v>
      </c>
      <c r="K2454" s="4" t="s">
        <v>2505</v>
      </c>
      <c r="L2454" s="4" t="s">
        <v>21</v>
      </c>
      <c r="M2454" t="s">
        <v>8</v>
      </c>
      <c r="Q2454"/>
      <c r="R2454">
        <v>49</v>
      </c>
      <c r="S2454">
        <v>2</v>
      </c>
      <c r="T2454">
        <v>36</v>
      </c>
      <c r="U2454">
        <v>11</v>
      </c>
      <c r="V2454">
        <v>0</v>
      </c>
      <c r="X2454" s="21" t="s">
        <v>1943</v>
      </c>
    </row>
    <row r="2455" spans="1:24" hidden="1">
      <c r="A2455" s="77" t="s">
        <v>8226</v>
      </c>
      <c r="B2455" s="4" t="s">
        <v>3406</v>
      </c>
      <c r="C2455" s="4" t="s">
        <v>3407</v>
      </c>
      <c r="D2455" s="4" t="s">
        <v>3409</v>
      </c>
      <c r="E2455" s="4" t="s">
        <v>3410</v>
      </c>
      <c r="F2455" s="4" t="s">
        <v>3324</v>
      </c>
      <c r="G2455" s="4" t="s">
        <v>3325</v>
      </c>
      <c r="H2455" s="4" t="s">
        <v>3318</v>
      </c>
      <c r="I2455" s="4" t="s">
        <v>3849</v>
      </c>
      <c r="J2455" s="4" t="s">
        <v>191</v>
      </c>
      <c r="K2455" s="4" t="s">
        <v>2505</v>
      </c>
      <c r="L2455" s="4" t="s">
        <v>21</v>
      </c>
      <c r="M2455" t="s">
        <v>8</v>
      </c>
      <c r="Q2455"/>
      <c r="R2455">
        <v>45</v>
      </c>
      <c r="S2455">
        <v>1</v>
      </c>
      <c r="T2455">
        <v>37</v>
      </c>
      <c r="U2455">
        <v>7</v>
      </c>
      <c r="V2455">
        <v>0</v>
      </c>
      <c r="X2455" s="21" t="s">
        <v>1943</v>
      </c>
    </row>
    <row r="2456" spans="1:24" hidden="1">
      <c r="A2456" s="77" t="s">
        <v>8226</v>
      </c>
      <c r="B2456" s="4" t="s">
        <v>3406</v>
      </c>
      <c r="C2456" s="4" t="s">
        <v>3407</v>
      </c>
      <c r="D2456" s="4" t="s">
        <v>3409</v>
      </c>
      <c r="E2456" s="4" t="s">
        <v>3410</v>
      </c>
      <c r="F2456" s="4" t="s">
        <v>3324</v>
      </c>
      <c r="G2456" s="4" t="s">
        <v>3325</v>
      </c>
      <c r="H2456" s="4" t="s">
        <v>3318</v>
      </c>
      <c r="I2456" s="4" t="s">
        <v>3850</v>
      </c>
      <c r="J2456" s="4" t="s">
        <v>84</v>
      </c>
      <c r="K2456" s="4" t="s">
        <v>2506</v>
      </c>
      <c r="L2456" s="4" t="s">
        <v>24</v>
      </c>
      <c r="M2456" t="s">
        <v>8</v>
      </c>
      <c r="Q2456"/>
      <c r="R2456">
        <v>85</v>
      </c>
      <c r="S2456">
        <v>0</v>
      </c>
      <c r="T2456">
        <v>52</v>
      </c>
      <c r="U2456">
        <v>25</v>
      </c>
      <c r="V2456">
        <v>8</v>
      </c>
      <c r="X2456" s="21" t="s">
        <v>1943</v>
      </c>
    </row>
    <row r="2457" spans="1:24" hidden="1">
      <c r="A2457" s="77" t="s">
        <v>8226</v>
      </c>
      <c r="B2457" s="4" t="s">
        <v>3406</v>
      </c>
      <c r="C2457" s="4" t="s">
        <v>3407</v>
      </c>
      <c r="D2457" s="4" t="s">
        <v>3409</v>
      </c>
      <c r="E2457" s="4" t="s">
        <v>3410</v>
      </c>
      <c r="F2457" s="4" t="s">
        <v>3324</v>
      </c>
      <c r="G2457" s="4" t="s">
        <v>3325</v>
      </c>
      <c r="H2457" s="4" t="s">
        <v>3318</v>
      </c>
      <c r="I2457" s="4" t="s">
        <v>3851</v>
      </c>
      <c r="J2457" s="4" t="s">
        <v>84</v>
      </c>
      <c r="K2457" s="4" t="s">
        <v>2506</v>
      </c>
      <c r="L2457" s="4" t="s">
        <v>24</v>
      </c>
      <c r="M2457" t="s">
        <v>8</v>
      </c>
      <c r="Q2457"/>
      <c r="R2457">
        <v>83</v>
      </c>
      <c r="S2457">
        <v>0</v>
      </c>
      <c r="T2457">
        <v>51</v>
      </c>
      <c r="U2457">
        <v>25</v>
      </c>
      <c r="V2457">
        <v>7</v>
      </c>
      <c r="X2457" s="21" t="s">
        <v>1943</v>
      </c>
    </row>
    <row r="2458" spans="1:24" hidden="1">
      <c r="A2458" s="77" t="s">
        <v>8226</v>
      </c>
      <c r="B2458" s="4" t="s">
        <v>3406</v>
      </c>
      <c r="C2458" s="4" t="s">
        <v>3407</v>
      </c>
      <c r="D2458" s="4" t="s">
        <v>3409</v>
      </c>
      <c r="E2458" s="4" t="s">
        <v>3410</v>
      </c>
      <c r="F2458" s="4" t="s">
        <v>3324</v>
      </c>
      <c r="G2458" s="4" t="s">
        <v>3325</v>
      </c>
      <c r="H2458" s="4" t="s">
        <v>3318</v>
      </c>
      <c r="I2458" s="4" t="s">
        <v>3852</v>
      </c>
      <c r="J2458" s="4" t="s">
        <v>194</v>
      </c>
      <c r="K2458" s="4" t="s">
        <v>2517</v>
      </c>
      <c r="L2458" s="4" t="s">
        <v>67</v>
      </c>
      <c r="M2458" t="s">
        <v>8</v>
      </c>
      <c r="Q2458"/>
      <c r="R2458">
        <v>9</v>
      </c>
      <c r="S2458">
        <v>0</v>
      </c>
      <c r="T2458">
        <v>1</v>
      </c>
      <c r="U2458">
        <v>5</v>
      </c>
      <c r="V2458">
        <v>3</v>
      </c>
      <c r="X2458" s="21" t="s">
        <v>1943</v>
      </c>
    </row>
    <row r="2459" spans="1:24" hidden="1">
      <c r="A2459" s="77" t="s">
        <v>8226</v>
      </c>
      <c r="B2459" s="4" t="s">
        <v>3406</v>
      </c>
      <c r="C2459" s="4" t="s">
        <v>3407</v>
      </c>
      <c r="D2459" s="4" t="s">
        <v>3409</v>
      </c>
      <c r="E2459" s="4" t="s">
        <v>3410</v>
      </c>
      <c r="F2459" s="4" t="s">
        <v>3324</v>
      </c>
      <c r="G2459" s="4" t="s">
        <v>3325</v>
      </c>
      <c r="H2459" s="4" t="s">
        <v>3318</v>
      </c>
      <c r="I2459" s="4" t="s">
        <v>4756</v>
      </c>
      <c r="J2459" s="4" t="s">
        <v>194</v>
      </c>
      <c r="K2459" s="4" t="s">
        <v>2517</v>
      </c>
      <c r="L2459" s="4" t="s">
        <v>67</v>
      </c>
      <c r="M2459" t="s">
        <v>8</v>
      </c>
      <c r="Q2459"/>
      <c r="R2459">
        <v>10</v>
      </c>
      <c r="S2459">
        <v>0</v>
      </c>
      <c r="T2459">
        <v>1</v>
      </c>
      <c r="U2459">
        <v>5</v>
      </c>
      <c r="V2459">
        <v>4</v>
      </c>
      <c r="X2459" s="21" t="s">
        <v>1943</v>
      </c>
    </row>
    <row r="2460" spans="1:24" hidden="1">
      <c r="A2460" s="77" t="s">
        <v>8226</v>
      </c>
      <c r="B2460" s="4" t="s">
        <v>3406</v>
      </c>
      <c r="C2460" s="4" t="s">
        <v>3407</v>
      </c>
      <c r="D2460" s="4" t="s">
        <v>3409</v>
      </c>
      <c r="E2460" s="4" t="s">
        <v>3410</v>
      </c>
      <c r="F2460" s="4" t="s">
        <v>3324</v>
      </c>
      <c r="G2460" s="4" t="s">
        <v>3325</v>
      </c>
      <c r="H2460" s="4" t="s">
        <v>3318</v>
      </c>
      <c r="I2460" s="4" t="s">
        <v>3853</v>
      </c>
      <c r="J2460" s="4" t="s">
        <v>196</v>
      </c>
      <c r="K2460" s="4" t="s">
        <v>2518</v>
      </c>
      <c r="L2460" s="4" t="s">
        <v>73</v>
      </c>
      <c r="M2460" t="s">
        <v>8</v>
      </c>
      <c r="Q2460"/>
      <c r="R2460">
        <v>1</v>
      </c>
      <c r="S2460">
        <v>0</v>
      </c>
      <c r="T2460">
        <v>0</v>
      </c>
      <c r="U2460">
        <v>0</v>
      </c>
      <c r="V2460">
        <v>1</v>
      </c>
      <c r="X2460" s="21" t="s">
        <v>1943</v>
      </c>
    </row>
    <row r="2461" spans="1:24" hidden="1">
      <c r="A2461" s="77" t="s">
        <v>8226</v>
      </c>
      <c r="B2461" s="4" t="s">
        <v>3406</v>
      </c>
      <c r="C2461" s="4" t="s">
        <v>3407</v>
      </c>
      <c r="D2461" s="4" t="s">
        <v>3409</v>
      </c>
      <c r="E2461" s="4" t="s">
        <v>3410</v>
      </c>
      <c r="F2461" s="4" t="s">
        <v>3324</v>
      </c>
      <c r="G2461" s="4" t="s">
        <v>3325</v>
      </c>
      <c r="H2461" s="4" t="s">
        <v>3318</v>
      </c>
      <c r="I2461" s="4" t="s">
        <v>4757</v>
      </c>
      <c r="J2461" s="4" t="s">
        <v>196</v>
      </c>
      <c r="K2461" s="4" t="s">
        <v>2518</v>
      </c>
      <c r="L2461" s="4" t="s">
        <v>73</v>
      </c>
      <c r="M2461" t="s">
        <v>8</v>
      </c>
      <c r="Q2461"/>
      <c r="R2461">
        <v>3</v>
      </c>
      <c r="S2461">
        <v>0</v>
      </c>
      <c r="T2461">
        <v>0</v>
      </c>
      <c r="U2461">
        <v>0</v>
      </c>
      <c r="V2461">
        <v>3</v>
      </c>
      <c r="X2461" s="21" t="s">
        <v>1943</v>
      </c>
    </row>
    <row r="2462" spans="1:24" hidden="1">
      <c r="A2462" s="77" t="s">
        <v>8253</v>
      </c>
      <c r="B2462" s="4" t="s">
        <v>3100</v>
      </c>
      <c r="C2462" s="4" t="s">
        <v>1975</v>
      </c>
      <c r="D2462" s="4" t="s">
        <v>3102</v>
      </c>
      <c r="E2462" s="4" t="s">
        <v>1980</v>
      </c>
      <c r="F2462" s="4" t="s">
        <v>3319</v>
      </c>
      <c r="G2462" s="4" t="s">
        <v>3325</v>
      </c>
      <c r="H2462" s="4" t="s">
        <v>3320</v>
      </c>
      <c r="I2462" s="4" t="s">
        <v>5077</v>
      </c>
      <c r="J2462" s="4" t="s">
        <v>7073</v>
      </c>
      <c r="K2462" s="4" t="s">
        <v>2511</v>
      </c>
      <c r="L2462" s="4" t="s">
        <v>37</v>
      </c>
      <c r="M2462" t="s">
        <v>8</v>
      </c>
      <c r="Q2462"/>
      <c r="R2462">
        <v>1</v>
      </c>
      <c r="S2462">
        <v>1</v>
      </c>
      <c r="T2462">
        <v>0</v>
      </c>
      <c r="U2462">
        <v>0</v>
      </c>
      <c r="V2462">
        <v>0</v>
      </c>
      <c r="X2462" s="21" t="s">
        <v>7868</v>
      </c>
    </row>
    <row r="2463" spans="1:24" hidden="1">
      <c r="A2463" s="77" t="s">
        <v>8253</v>
      </c>
      <c r="B2463" s="4" t="s">
        <v>3100</v>
      </c>
      <c r="C2463" s="4" t="s">
        <v>1975</v>
      </c>
      <c r="D2463" s="4" t="s">
        <v>3102</v>
      </c>
      <c r="E2463" s="4" t="s">
        <v>1980</v>
      </c>
      <c r="F2463" s="4" t="s">
        <v>3319</v>
      </c>
      <c r="G2463" s="4" t="s">
        <v>3325</v>
      </c>
      <c r="H2463" s="4" t="s">
        <v>3320</v>
      </c>
      <c r="I2463" s="4" t="s">
        <v>5077</v>
      </c>
      <c r="J2463" s="4" t="s">
        <v>7074</v>
      </c>
      <c r="K2463" s="4" t="s">
        <v>2511</v>
      </c>
      <c r="L2463" s="4" t="s">
        <v>37</v>
      </c>
      <c r="M2463" t="s">
        <v>8</v>
      </c>
      <c r="Q2463"/>
      <c r="R2463">
        <v>1</v>
      </c>
      <c r="S2463">
        <v>1</v>
      </c>
      <c r="T2463">
        <v>0</v>
      </c>
      <c r="U2463">
        <v>0</v>
      </c>
      <c r="V2463">
        <v>0</v>
      </c>
      <c r="X2463" s="21" t="s">
        <v>7868</v>
      </c>
    </row>
    <row r="2464" spans="1:24" hidden="1">
      <c r="A2464" s="77" t="s">
        <v>8253</v>
      </c>
      <c r="B2464" s="4" t="s">
        <v>3100</v>
      </c>
      <c r="C2464" s="4" t="s">
        <v>1975</v>
      </c>
      <c r="D2464" s="4" t="s">
        <v>3102</v>
      </c>
      <c r="E2464" s="4" t="s">
        <v>1980</v>
      </c>
      <c r="F2464" s="4" t="s">
        <v>3319</v>
      </c>
      <c r="G2464" s="4" t="s">
        <v>3325</v>
      </c>
      <c r="H2464" s="4" t="s">
        <v>3320</v>
      </c>
      <c r="I2464" s="4" t="s">
        <v>5075</v>
      </c>
      <c r="J2464" s="4" t="s">
        <v>5076</v>
      </c>
      <c r="K2464" s="4" t="s">
        <v>2512</v>
      </c>
      <c r="L2464" s="4" t="s">
        <v>42</v>
      </c>
      <c r="M2464" t="s">
        <v>8</v>
      </c>
      <c r="Q2464"/>
      <c r="R2464">
        <v>4</v>
      </c>
      <c r="S2464">
        <v>1</v>
      </c>
      <c r="T2464">
        <v>0</v>
      </c>
      <c r="U2464">
        <v>3</v>
      </c>
      <c r="V2464">
        <v>0</v>
      </c>
      <c r="X2464" s="21" t="s">
        <v>7868</v>
      </c>
    </row>
    <row r="2465" spans="1:24" hidden="1">
      <c r="A2465" s="77" t="s">
        <v>8253</v>
      </c>
      <c r="B2465" s="4" t="s">
        <v>3100</v>
      </c>
      <c r="C2465" s="4" t="s">
        <v>1975</v>
      </c>
      <c r="D2465" s="4" t="s">
        <v>3102</v>
      </c>
      <c r="E2465" s="4" t="s">
        <v>1980</v>
      </c>
      <c r="F2465" s="4" t="s">
        <v>3319</v>
      </c>
      <c r="G2465" s="4" t="s">
        <v>3325</v>
      </c>
      <c r="H2465" s="4" t="s">
        <v>3320</v>
      </c>
      <c r="I2465" s="4" t="s">
        <v>5075</v>
      </c>
      <c r="J2465" s="4" t="s">
        <v>7075</v>
      </c>
      <c r="K2465" s="4" t="s">
        <v>2512</v>
      </c>
      <c r="L2465" s="4" t="s">
        <v>42</v>
      </c>
      <c r="M2465" t="s">
        <v>8</v>
      </c>
      <c r="Q2465"/>
      <c r="R2465">
        <v>2</v>
      </c>
      <c r="S2465">
        <v>0</v>
      </c>
      <c r="T2465">
        <v>0</v>
      </c>
      <c r="U2465">
        <v>2</v>
      </c>
      <c r="V2465">
        <v>0</v>
      </c>
      <c r="X2465" s="21" t="s">
        <v>7868</v>
      </c>
    </row>
    <row r="2466" spans="1:24" hidden="1">
      <c r="A2466" s="77" t="s">
        <v>8253</v>
      </c>
      <c r="B2466" s="4" t="s">
        <v>3100</v>
      </c>
      <c r="C2466" s="4" t="s">
        <v>1975</v>
      </c>
      <c r="D2466" s="4" t="s">
        <v>3102</v>
      </c>
      <c r="E2466" s="4" t="s">
        <v>1980</v>
      </c>
      <c r="F2466" s="4" t="s">
        <v>3319</v>
      </c>
      <c r="G2466" s="4" t="s">
        <v>3325</v>
      </c>
      <c r="H2466" s="4" t="s">
        <v>3320</v>
      </c>
      <c r="I2466" s="4" t="s">
        <v>5075</v>
      </c>
      <c r="J2466" s="4" t="s">
        <v>4139</v>
      </c>
      <c r="K2466" s="4" t="s">
        <v>2512</v>
      </c>
      <c r="L2466" s="4" t="s">
        <v>42</v>
      </c>
      <c r="M2466" t="s">
        <v>8</v>
      </c>
      <c r="Q2466"/>
      <c r="R2466">
        <v>1</v>
      </c>
      <c r="S2466">
        <v>0</v>
      </c>
      <c r="T2466">
        <v>1</v>
      </c>
      <c r="U2466">
        <v>0</v>
      </c>
      <c r="V2466">
        <v>0</v>
      </c>
      <c r="X2466" s="21" t="s">
        <v>7868</v>
      </c>
    </row>
    <row r="2467" spans="1:24" hidden="1">
      <c r="A2467" s="77" t="s">
        <v>8253</v>
      </c>
      <c r="B2467" s="4" t="s">
        <v>3100</v>
      </c>
      <c r="C2467" s="4" t="s">
        <v>1975</v>
      </c>
      <c r="D2467" s="4" t="s">
        <v>3102</v>
      </c>
      <c r="E2467" s="4" t="s">
        <v>1980</v>
      </c>
      <c r="F2467" s="4" t="s">
        <v>3319</v>
      </c>
      <c r="G2467" s="4" t="s">
        <v>3325</v>
      </c>
      <c r="H2467" s="4" t="s">
        <v>3320</v>
      </c>
      <c r="I2467" s="4" t="s">
        <v>7076</v>
      </c>
      <c r="J2467" s="4" t="s">
        <v>7077</v>
      </c>
      <c r="K2467" s="4" t="s">
        <v>2506</v>
      </c>
      <c r="L2467" s="4" t="s">
        <v>24</v>
      </c>
      <c r="M2467" t="s">
        <v>8</v>
      </c>
      <c r="Q2467"/>
      <c r="R2467">
        <v>1</v>
      </c>
      <c r="S2467">
        <v>1</v>
      </c>
      <c r="T2467">
        <v>0</v>
      </c>
      <c r="U2467">
        <v>0</v>
      </c>
      <c r="V2467">
        <v>0</v>
      </c>
      <c r="X2467" s="21" t="s">
        <v>1943</v>
      </c>
    </row>
    <row r="2468" spans="1:24" hidden="1">
      <c r="A2468" s="77" t="s">
        <v>8250</v>
      </c>
      <c r="B2468" s="4" t="s">
        <v>3042</v>
      </c>
      <c r="C2468" s="4" t="s">
        <v>1930</v>
      </c>
      <c r="D2468" s="4" t="s">
        <v>3043</v>
      </c>
      <c r="E2468" s="4" t="s">
        <v>1931</v>
      </c>
      <c r="F2468" s="4" t="s">
        <v>3324</v>
      </c>
      <c r="G2468" s="4" t="s">
        <v>3325</v>
      </c>
      <c r="H2468" s="4" t="s">
        <v>3318</v>
      </c>
      <c r="I2468" s="4" t="s">
        <v>3047</v>
      </c>
      <c r="J2468" s="4" t="s">
        <v>236</v>
      </c>
      <c r="K2468" s="4" t="s">
        <v>2511</v>
      </c>
      <c r="L2468" s="4" t="s">
        <v>37</v>
      </c>
      <c r="M2468" t="s">
        <v>8</v>
      </c>
      <c r="Q2468"/>
      <c r="R2468">
        <v>57</v>
      </c>
      <c r="S2468">
        <v>37</v>
      </c>
      <c r="T2468">
        <v>8</v>
      </c>
      <c r="U2468">
        <v>9</v>
      </c>
      <c r="V2468">
        <v>3</v>
      </c>
      <c r="X2468" s="21" t="s">
        <v>7868</v>
      </c>
    </row>
    <row r="2469" spans="1:24" hidden="1">
      <c r="A2469" s="77" t="s">
        <v>8250</v>
      </c>
      <c r="B2469" s="4" t="s">
        <v>3042</v>
      </c>
      <c r="C2469" s="4" t="s">
        <v>1930</v>
      </c>
      <c r="D2469" s="4" t="s">
        <v>3043</v>
      </c>
      <c r="E2469" s="4" t="s">
        <v>1931</v>
      </c>
      <c r="F2469" s="4" t="s">
        <v>3324</v>
      </c>
      <c r="G2469" s="4" t="s">
        <v>3325</v>
      </c>
      <c r="H2469" s="4" t="s">
        <v>3318</v>
      </c>
      <c r="I2469" s="4" t="s">
        <v>2801</v>
      </c>
      <c r="J2469" s="4" t="s">
        <v>236</v>
      </c>
      <c r="K2469" s="4" t="s">
        <v>2511</v>
      </c>
      <c r="L2469" s="4" t="s">
        <v>37</v>
      </c>
      <c r="M2469" t="s">
        <v>8</v>
      </c>
      <c r="Q2469"/>
      <c r="R2469">
        <v>52</v>
      </c>
      <c r="S2469">
        <v>37</v>
      </c>
      <c r="T2469">
        <v>7</v>
      </c>
      <c r="U2469">
        <v>6</v>
      </c>
      <c r="V2469">
        <v>2</v>
      </c>
      <c r="X2469" s="21" t="s">
        <v>7868</v>
      </c>
    </row>
    <row r="2470" spans="1:24" hidden="1">
      <c r="A2470" s="77" t="s">
        <v>8250</v>
      </c>
      <c r="B2470" s="4" t="s">
        <v>3042</v>
      </c>
      <c r="C2470" s="4" t="s">
        <v>1930</v>
      </c>
      <c r="D2470" s="4" t="s">
        <v>3043</v>
      </c>
      <c r="E2470" s="4" t="s">
        <v>1931</v>
      </c>
      <c r="F2470" s="4" t="s">
        <v>3324</v>
      </c>
      <c r="G2470" s="4" t="s">
        <v>3325</v>
      </c>
      <c r="H2470" s="4" t="s">
        <v>3318</v>
      </c>
      <c r="I2470" s="4" t="s">
        <v>3048</v>
      </c>
      <c r="J2470" s="4" t="s">
        <v>239</v>
      </c>
      <c r="K2470" s="4" t="s">
        <v>2512</v>
      </c>
      <c r="L2470" s="4" t="s">
        <v>42</v>
      </c>
      <c r="M2470" t="s">
        <v>8</v>
      </c>
      <c r="Q2470"/>
      <c r="R2470">
        <v>69</v>
      </c>
      <c r="S2470">
        <v>23</v>
      </c>
      <c r="T2470">
        <v>22</v>
      </c>
      <c r="U2470">
        <v>21</v>
      </c>
      <c r="V2470">
        <v>3</v>
      </c>
      <c r="X2470" s="21" t="s">
        <v>7868</v>
      </c>
    </row>
    <row r="2471" spans="1:24" hidden="1">
      <c r="A2471" s="77" t="s">
        <v>8250</v>
      </c>
      <c r="B2471" s="4" t="s">
        <v>3042</v>
      </c>
      <c r="C2471" s="4" t="s">
        <v>1930</v>
      </c>
      <c r="D2471" s="4" t="s">
        <v>3043</v>
      </c>
      <c r="E2471" s="4" t="s">
        <v>1931</v>
      </c>
      <c r="F2471" s="4" t="s">
        <v>3324</v>
      </c>
      <c r="G2471" s="4" t="s">
        <v>3325</v>
      </c>
      <c r="H2471" s="4" t="s">
        <v>3318</v>
      </c>
      <c r="I2471" s="4" t="s">
        <v>3049</v>
      </c>
      <c r="J2471" s="4" t="s">
        <v>239</v>
      </c>
      <c r="K2471" s="4" t="s">
        <v>2512</v>
      </c>
      <c r="L2471" s="4" t="s">
        <v>42</v>
      </c>
      <c r="M2471" t="s">
        <v>8</v>
      </c>
      <c r="Q2471"/>
      <c r="R2471">
        <v>68</v>
      </c>
      <c r="S2471">
        <v>22</v>
      </c>
      <c r="T2471">
        <v>21</v>
      </c>
      <c r="U2471">
        <v>23</v>
      </c>
      <c r="V2471">
        <v>2</v>
      </c>
      <c r="X2471" s="21" t="s">
        <v>7868</v>
      </c>
    </row>
    <row r="2472" spans="1:24" hidden="1">
      <c r="A2472" s="77" t="s">
        <v>8250</v>
      </c>
      <c r="B2472" s="4" t="s">
        <v>3042</v>
      </c>
      <c r="C2472" s="4" t="s">
        <v>1930</v>
      </c>
      <c r="D2472" s="4" t="s">
        <v>3043</v>
      </c>
      <c r="E2472" s="4" t="s">
        <v>1931</v>
      </c>
      <c r="F2472" s="4" t="s">
        <v>3324</v>
      </c>
      <c r="G2472" s="4" t="s">
        <v>3325</v>
      </c>
      <c r="H2472" s="4" t="s">
        <v>3318</v>
      </c>
      <c r="I2472" s="4" t="s">
        <v>3051</v>
      </c>
      <c r="J2472" s="4" t="s">
        <v>241</v>
      </c>
      <c r="K2472" s="4" t="s">
        <v>2513</v>
      </c>
      <c r="L2472" s="4" t="s">
        <v>47</v>
      </c>
      <c r="M2472" t="s">
        <v>8</v>
      </c>
      <c r="Q2472"/>
      <c r="R2472">
        <v>1</v>
      </c>
      <c r="S2472">
        <v>0</v>
      </c>
      <c r="T2472">
        <v>0</v>
      </c>
      <c r="U2472">
        <v>0</v>
      </c>
      <c r="V2472">
        <v>1</v>
      </c>
      <c r="X2472" s="21" t="s">
        <v>7868</v>
      </c>
    </row>
    <row r="2473" spans="1:24" hidden="1">
      <c r="A2473" s="77" t="s">
        <v>8250</v>
      </c>
      <c r="B2473" s="4" t="s">
        <v>3042</v>
      </c>
      <c r="C2473" s="4" t="s">
        <v>1930</v>
      </c>
      <c r="D2473" s="4" t="s">
        <v>3043</v>
      </c>
      <c r="E2473" s="4" t="s">
        <v>1931</v>
      </c>
      <c r="F2473" s="4" t="s">
        <v>3324</v>
      </c>
      <c r="G2473" s="4" t="s">
        <v>3325</v>
      </c>
      <c r="H2473" s="4" t="s">
        <v>3318</v>
      </c>
      <c r="I2473" s="4" t="s">
        <v>7842</v>
      </c>
      <c r="J2473" s="4" t="s">
        <v>7059</v>
      </c>
      <c r="K2473" s="4" t="s">
        <v>2514</v>
      </c>
      <c r="L2473" s="4" t="s">
        <v>52</v>
      </c>
      <c r="M2473" t="s">
        <v>8</v>
      </c>
      <c r="Q2473"/>
      <c r="R2473">
        <v>36</v>
      </c>
      <c r="S2473">
        <v>1</v>
      </c>
      <c r="T2473">
        <v>15</v>
      </c>
      <c r="U2473">
        <v>17</v>
      </c>
      <c r="V2473">
        <v>3</v>
      </c>
      <c r="X2473" s="21" t="s">
        <v>7868</v>
      </c>
    </row>
    <row r="2474" spans="1:24" hidden="1">
      <c r="A2474" s="77" t="s">
        <v>8250</v>
      </c>
      <c r="B2474" s="4" t="s">
        <v>3042</v>
      </c>
      <c r="C2474" s="4" t="s">
        <v>1930</v>
      </c>
      <c r="D2474" s="4" t="s">
        <v>3043</v>
      </c>
      <c r="E2474" s="4" t="s">
        <v>1931</v>
      </c>
      <c r="F2474" s="4" t="s">
        <v>3324</v>
      </c>
      <c r="G2474" s="4" t="s">
        <v>3325</v>
      </c>
      <c r="H2474" s="4" t="s">
        <v>3318</v>
      </c>
      <c r="I2474" s="4" t="s">
        <v>7843</v>
      </c>
      <c r="J2474" s="4" t="s">
        <v>7059</v>
      </c>
      <c r="K2474" s="4" t="s">
        <v>2514</v>
      </c>
      <c r="L2474" s="4" t="s">
        <v>52</v>
      </c>
      <c r="M2474" t="s">
        <v>8</v>
      </c>
      <c r="Q2474"/>
      <c r="R2474">
        <v>39</v>
      </c>
      <c r="S2474">
        <v>0</v>
      </c>
      <c r="T2474">
        <v>16</v>
      </c>
      <c r="U2474">
        <v>18</v>
      </c>
      <c r="V2474">
        <v>5</v>
      </c>
      <c r="X2474" s="21" t="s">
        <v>7868</v>
      </c>
    </row>
    <row r="2475" spans="1:24" hidden="1">
      <c r="A2475" s="77" t="s">
        <v>8250</v>
      </c>
      <c r="B2475" s="4" t="s">
        <v>3042</v>
      </c>
      <c r="C2475" s="4" t="s">
        <v>1930</v>
      </c>
      <c r="D2475" s="4" t="s">
        <v>3043</v>
      </c>
      <c r="E2475" s="4" t="s">
        <v>1931</v>
      </c>
      <c r="F2475" s="4" t="s">
        <v>3324</v>
      </c>
      <c r="G2475" s="4" t="s">
        <v>3325</v>
      </c>
      <c r="H2475" s="4" t="s">
        <v>3318</v>
      </c>
      <c r="I2475" s="4" t="s">
        <v>3054</v>
      </c>
      <c r="J2475" s="4" t="s">
        <v>551</v>
      </c>
      <c r="K2475" s="4" t="s">
        <v>2519</v>
      </c>
      <c r="L2475" s="4" t="s">
        <v>77</v>
      </c>
      <c r="M2475" t="s">
        <v>8</v>
      </c>
      <c r="Q2475"/>
      <c r="R2475">
        <v>59</v>
      </c>
      <c r="S2475">
        <v>30</v>
      </c>
      <c r="T2475">
        <v>20</v>
      </c>
      <c r="U2475">
        <v>8</v>
      </c>
      <c r="V2475">
        <v>1</v>
      </c>
      <c r="X2475" s="21" t="s">
        <v>7869</v>
      </c>
    </row>
    <row r="2476" spans="1:24" hidden="1">
      <c r="A2476" s="77" t="s">
        <v>8250</v>
      </c>
      <c r="B2476" s="4" t="s">
        <v>3042</v>
      </c>
      <c r="C2476" s="4" t="s">
        <v>1930</v>
      </c>
      <c r="D2476" s="4" t="s">
        <v>3043</v>
      </c>
      <c r="E2476" s="4" t="s">
        <v>1931</v>
      </c>
      <c r="F2476" s="4" t="s">
        <v>3324</v>
      </c>
      <c r="G2476" s="4" t="s">
        <v>3325</v>
      </c>
      <c r="H2476" s="4" t="s">
        <v>3318</v>
      </c>
      <c r="I2476" s="4" t="s">
        <v>2806</v>
      </c>
      <c r="J2476" s="4" t="s">
        <v>551</v>
      </c>
      <c r="K2476" s="4" t="s">
        <v>2519</v>
      </c>
      <c r="L2476" s="4" t="s">
        <v>77</v>
      </c>
      <c r="M2476" t="s">
        <v>8</v>
      </c>
      <c r="Q2476"/>
      <c r="R2476">
        <v>54</v>
      </c>
      <c r="S2476">
        <v>28</v>
      </c>
      <c r="T2476">
        <v>18</v>
      </c>
      <c r="U2476">
        <v>7</v>
      </c>
      <c r="V2476">
        <v>1</v>
      </c>
      <c r="X2476" s="21" t="s">
        <v>7869</v>
      </c>
    </row>
    <row r="2477" spans="1:24" hidden="1">
      <c r="A2477" s="77" t="s">
        <v>8250</v>
      </c>
      <c r="B2477" s="4" t="s">
        <v>3042</v>
      </c>
      <c r="C2477" s="4" t="s">
        <v>1930</v>
      </c>
      <c r="D2477" s="4" t="s">
        <v>3043</v>
      </c>
      <c r="E2477" s="4" t="s">
        <v>1931</v>
      </c>
      <c r="F2477" s="4" t="s">
        <v>3324</v>
      </c>
      <c r="G2477" s="4" t="s">
        <v>3325</v>
      </c>
      <c r="H2477" s="4" t="s">
        <v>3318</v>
      </c>
      <c r="I2477" s="4" t="s">
        <v>3055</v>
      </c>
      <c r="J2477" s="4" t="s">
        <v>552</v>
      </c>
      <c r="K2477" s="4" t="s">
        <v>2524</v>
      </c>
      <c r="L2477" s="4" t="s">
        <v>99</v>
      </c>
      <c r="M2477" t="s">
        <v>8</v>
      </c>
      <c r="Q2477"/>
      <c r="R2477">
        <v>64</v>
      </c>
      <c r="S2477">
        <v>3</v>
      </c>
      <c r="T2477">
        <v>30</v>
      </c>
      <c r="U2477">
        <v>25</v>
      </c>
      <c r="V2477">
        <v>6</v>
      </c>
      <c r="X2477" s="21" t="s">
        <v>7869</v>
      </c>
    </row>
    <row r="2478" spans="1:24" hidden="1">
      <c r="A2478" s="77" t="s">
        <v>8250</v>
      </c>
      <c r="B2478" s="4" t="s">
        <v>3042</v>
      </c>
      <c r="C2478" s="4" t="s">
        <v>1930</v>
      </c>
      <c r="D2478" s="4" t="s">
        <v>3043</v>
      </c>
      <c r="E2478" s="4" t="s">
        <v>1931</v>
      </c>
      <c r="F2478" s="4" t="s">
        <v>3324</v>
      </c>
      <c r="G2478" s="4" t="s">
        <v>3325</v>
      </c>
      <c r="H2478" s="4" t="s">
        <v>3318</v>
      </c>
      <c r="I2478" s="4" t="s">
        <v>3056</v>
      </c>
      <c r="J2478" s="4" t="s">
        <v>552</v>
      </c>
      <c r="K2478" s="4" t="s">
        <v>2524</v>
      </c>
      <c r="L2478" s="4" t="s">
        <v>99</v>
      </c>
      <c r="M2478" t="s">
        <v>8</v>
      </c>
      <c r="Q2478"/>
      <c r="R2478">
        <v>62</v>
      </c>
      <c r="S2478">
        <v>3</v>
      </c>
      <c r="T2478">
        <v>29</v>
      </c>
      <c r="U2478">
        <v>23</v>
      </c>
      <c r="V2478">
        <v>7</v>
      </c>
      <c r="X2478" s="21" t="s">
        <v>7869</v>
      </c>
    </row>
    <row r="2479" spans="1:24" hidden="1">
      <c r="A2479" s="77" t="s">
        <v>8250</v>
      </c>
      <c r="B2479" s="4" t="s">
        <v>3042</v>
      </c>
      <c r="C2479" s="4" t="s">
        <v>1930</v>
      </c>
      <c r="D2479" s="4" t="s">
        <v>3043</v>
      </c>
      <c r="E2479" s="4" t="s">
        <v>1931</v>
      </c>
      <c r="F2479" s="4" t="s">
        <v>3324</v>
      </c>
      <c r="G2479" s="4" t="s">
        <v>3325</v>
      </c>
      <c r="H2479" s="4" t="s">
        <v>3318</v>
      </c>
      <c r="I2479" s="4" t="s">
        <v>3058</v>
      </c>
      <c r="J2479" s="4" t="s">
        <v>553</v>
      </c>
      <c r="K2479" s="4" t="s">
        <v>2525</v>
      </c>
      <c r="L2479" s="4" t="s">
        <v>102</v>
      </c>
      <c r="M2479" t="s">
        <v>8</v>
      </c>
      <c r="Q2479"/>
      <c r="R2479">
        <v>24</v>
      </c>
      <c r="S2479">
        <v>0</v>
      </c>
      <c r="T2479">
        <v>0</v>
      </c>
      <c r="U2479">
        <v>16</v>
      </c>
      <c r="V2479">
        <v>8</v>
      </c>
      <c r="X2479" s="21" t="s">
        <v>7869</v>
      </c>
    </row>
    <row r="2480" spans="1:24" hidden="1">
      <c r="A2480" s="77" t="s">
        <v>8250</v>
      </c>
      <c r="B2480" s="4" t="s">
        <v>3042</v>
      </c>
      <c r="C2480" s="4" t="s">
        <v>1930</v>
      </c>
      <c r="D2480" s="4" t="s">
        <v>3043</v>
      </c>
      <c r="E2480" s="4" t="s">
        <v>1931</v>
      </c>
      <c r="F2480" s="4" t="s">
        <v>3324</v>
      </c>
      <c r="G2480" s="4" t="s">
        <v>3325</v>
      </c>
      <c r="H2480" s="4" t="s">
        <v>3318</v>
      </c>
      <c r="I2480" s="4" t="s">
        <v>3057</v>
      </c>
      <c r="J2480" s="4" t="s">
        <v>553</v>
      </c>
      <c r="K2480" s="4" t="s">
        <v>2525</v>
      </c>
      <c r="L2480" s="4" t="s">
        <v>102</v>
      </c>
      <c r="M2480" t="s">
        <v>8</v>
      </c>
      <c r="Q2480"/>
      <c r="R2480">
        <v>23</v>
      </c>
      <c r="S2480">
        <v>0</v>
      </c>
      <c r="T2480">
        <v>0</v>
      </c>
      <c r="U2480">
        <v>16</v>
      </c>
      <c r="V2480">
        <v>7</v>
      </c>
      <c r="X2480" s="21" t="s">
        <v>7869</v>
      </c>
    </row>
    <row r="2481" spans="1:24" hidden="1">
      <c r="A2481" s="77" t="s">
        <v>8250</v>
      </c>
      <c r="B2481" s="4" t="s">
        <v>3042</v>
      </c>
      <c r="C2481" s="4" t="s">
        <v>1930</v>
      </c>
      <c r="D2481" s="4" t="s">
        <v>3043</v>
      </c>
      <c r="E2481" s="4" t="s">
        <v>1931</v>
      </c>
      <c r="F2481" s="4" t="s">
        <v>3324</v>
      </c>
      <c r="G2481" s="4" t="s">
        <v>3325</v>
      </c>
      <c r="H2481" s="4" t="s">
        <v>3318</v>
      </c>
      <c r="I2481" s="4" t="s">
        <v>3060</v>
      </c>
      <c r="J2481" s="4" t="s">
        <v>554</v>
      </c>
      <c r="K2481" s="4" t="s">
        <v>2526</v>
      </c>
      <c r="L2481" s="4" t="s">
        <v>105</v>
      </c>
      <c r="M2481" t="s">
        <v>8</v>
      </c>
      <c r="Q2481"/>
      <c r="R2481">
        <v>7</v>
      </c>
      <c r="S2481">
        <v>0</v>
      </c>
      <c r="T2481">
        <v>0</v>
      </c>
      <c r="U2481">
        <v>2</v>
      </c>
      <c r="V2481">
        <v>5</v>
      </c>
      <c r="X2481" s="21" t="s">
        <v>7869</v>
      </c>
    </row>
    <row r="2482" spans="1:24" hidden="1">
      <c r="A2482" s="77" t="s">
        <v>8250</v>
      </c>
      <c r="B2482" s="4" t="s">
        <v>3042</v>
      </c>
      <c r="C2482" s="4" t="s">
        <v>1930</v>
      </c>
      <c r="D2482" s="4" t="s">
        <v>3043</v>
      </c>
      <c r="E2482" s="4" t="s">
        <v>1931</v>
      </c>
      <c r="F2482" s="4" t="s">
        <v>3324</v>
      </c>
      <c r="G2482" s="4" t="s">
        <v>3325</v>
      </c>
      <c r="H2482" s="4" t="s">
        <v>3318</v>
      </c>
      <c r="I2482" s="4" t="s">
        <v>3059</v>
      </c>
      <c r="J2482" s="4" t="s">
        <v>554</v>
      </c>
      <c r="K2482" s="4" t="s">
        <v>2526</v>
      </c>
      <c r="L2482" s="4" t="s">
        <v>105</v>
      </c>
      <c r="M2482" t="s">
        <v>8</v>
      </c>
      <c r="Q2482"/>
      <c r="R2482">
        <v>7</v>
      </c>
      <c r="S2482">
        <v>0</v>
      </c>
      <c r="T2482">
        <v>0</v>
      </c>
      <c r="U2482">
        <v>2</v>
      </c>
      <c r="V2482">
        <v>5</v>
      </c>
      <c r="X2482" s="21" t="s">
        <v>7869</v>
      </c>
    </row>
    <row r="2483" spans="1:24" hidden="1">
      <c r="A2483" s="77" t="s">
        <v>8250</v>
      </c>
      <c r="B2483" s="4" t="s">
        <v>3042</v>
      </c>
      <c r="C2483" s="4" t="s">
        <v>1930</v>
      </c>
      <c r="D2483" s="4" t="s">
        <v>3043</v>
      </c>
      <c r="E2483" s="4" t="s">
        <v>1931</v>
      </c>
      <c r="F2483" s="4" t="s">
        <v>3324</v>
      </c>
      <c r="G2483" s="4" t="s">
        <v>3325</v>
      </c>
      <c r="H2483" s="4" t="s">
        <v>3318</v>
      </c>
      <c r="I2483" s="4" t="s">
        <v>3063</v>
      </c>
      <c r="J2483" s="4" t="s">
        <v>556</v>
      </c>
      <c r="K2483" s="4" t="s">
        <v>2649</v>
      </c>
      <c r="L2483" s="4" t="s">
        <v>558</v>
      </c>
      <c r="M2483" t="s">
        <v>8</v>
      </c>
      <c r="Q2483"/>
      <c r="R2483">
        <v>21</v>
      </c>
      <c r="S2483">
        <v>0</v>
      </c>
      <c r="T2483">
        <v>13</v>
      </c>
      <c r="U2483">
        <v>4</v>
      </c>
      <c r="V2483">
        <v>4</v>
      </c>
      <c r="X2483" s="21" t="s">
        <v>7891</v>
      </c>
    </row>
    <row r="2484" spans="1:24" hidden="1">
      <c r="A2484" s="77" t="s">
        <v>8250</v>
      </c>
      <c r="B2484" s="4" t="s">
        <v>3042</v>
      </c>
      <c r="C2484" s="4" t="s">
        <v>1930</v>
      </c>
      <c r="D2484" s="4" t="s">
        <v>3043</v>
      </c>
      <c r="E2484" s="4" t="s">
        <v>1931</v>
      </c>
      <c r="F2484" s="4" t="s">
        <v>3324</v>
      </c>
      <c r="G2484" s="4" t="s">
        <v>3325</v>
      </c>
      <c r="H2484" s="4" t="s">
        <v>3318</v>
      </c>
      <c r="I2484" s="4" t="s">
        <v>3062</v>
      </c>
      <c r="J2484" s="4" t="s">
        <v>556</v>
      </c>
      <c r="K2484" s="4" t="s">
        <v>2649</v>
      </c>
      <c r="L2484" s="4" t="s">
        <v>558</v>
      </c>
      <c r="M2484" t="s">
        <v>8</v>
      </c>
      <c r="Q2484"/>
      <c r="R2484">
        <v>21</v>
      </c>
      <c r="S2484">
        <v>0</v>
      </c>
      <c r="T2484">
        <v>13</v>
      </c>
      <c r="U2484">
        <v>4</v>
      </c>
      <c r="V2484">
        <v>4</v>
      </c>
      <c r="X2484" s="21" t="s">
        <v>7891</v>
      </c>
    </row>
    <row r="2485" spans="1:24" hidden="1">
      <c r="A2485" s="77" t="s">
        <v>8250</v>
      </c>
      <c r="B2485" s="4" t="s">
        <v>3042</v>
      </c>
      <c r="C2485" s="4" t="s">
        <v>1930</v>
      </c>
      <c r="D2485" s="4" t="s">
        <v>3043</v>
      </c>
      <c r="E2485" s="4" t="s">
        <v>1931</v>
      </c>
      <c r="F2485" s="4" t="s">
        <v>3324</v>
      </c>
      <c r="G2485" s="4" t="s">
        <v>3325</v>
      </c>
      <c r="H2485" s="4" t="s">
        <v>3318</v>
      </c>
      <c r="I2485" s="4" t="s">
        <v>3065</v>
      </c>
      <c r="J2485" s="4" t="s">
        <v>557</v>
      </c>
      <c r="K2485" s="4" t="s">
        <v>2884</v>
      </c>
      <c r="L2485" s="4" t="s">
        <v>1496</v>
      </c>
      <c r="M2485" t="s">
        <v>8</v>
      </c>
      <c r="Q2485"/>
      <c r="R2485">
        <v>8</v>
      </c>
      <c r="S2485">
        <v>0</v>
      </c>
      <c r="T2485">
        <v>0</v>
      </c>
      <c r="U2485">
        <v>6</v>
      </c>
      <c r="V2485">
        <v>2</v>
      </c>
      <c r="X2485" s="21" t="s">
        <v>7891</v>
      </c>
    </row>
    <row r="2486" spans="1:24" hidden="1">
      <c r="A2486" s="77" t="s">
        <v>8250</v>
      </c>
      <c r="B2486" s="4" t="s">
        <v>3042</v>
      </c>
      <c r="C2486" s="4" t="s">
        <v>1930</v>
      </c>
      <c r="D2486" s="4" t="s">
        <v>3043</v>
      </c>
      <c r="E2486" s="4" t="s">
        <v>1931</v>
      </c>
      <c r="F2486" s="4" t="s">
        <v>3324</v>
      </c>
      <c r="G2486" s="4" t="s">
        <v>3325</v>
      </c>
      <c r="H2486" s="4" t="s">
        <v>3318</v>
      </c>
      <c r="I2486" s="4" t="s">
        <v>3064</v>
      </c>
      <c r="J2486" s="4" t="s">
        <v>557</v>
      </c>
      <c r="K2486" s="4" t="s">
        <v>2884</v>
      </c>
      <c r="L2486" s="4" t="s">
        <v>1496</v>
      </c>
      <c r="M2486" t="s">
        <v>8</v>
      </c>
      <c r="Q2486"/>
      <c r="R2486">
        <v>9</v>
      </c>
      <c r="S2486">
        <v>1</v>
      </c>
      <c r="T2486">
        <v>0</v>
      </c>
      <c r="U2486">
        <v>6</v>
      </c>
      <c r="V2486">
        <v>2</v>
      </c>
      <c r="X2486" s="21" t="s">
        <v>7891</v>
      </c>
    </row>
    <row r="2487" spans="1:24" hidden="1">
      <c r="A2487" s="77" t="s">
        <v>8250</v>
      </c>
      <c r="B2487" s="4" t="s">
        <v>3042</v>
      </c>
      <c r="C2487" s="4" t="s">
        <v>1930</v>
      </c>
      <c r="D2487" s="4" t="s">
        <v>3043</v>
      </c>
      <c r="E2487" s="4" t="s">
        <v>1931</v>
      </c>
      <c r="F2487" s="4" t="s">
        <v>3324</v>
      </c>
      <c r="G2487" s="4" t="s">
        <v>3325</v>
      </c>
      <c r="H2487" s="4" t="s">
        <v>3318</v>
      </c>
      <c r="I2487" s="4" t="s">
        <v>3066</v>
      </c>
      <c r="J2487" s="4" t="s">
        <v>559</v>
      </c>
      <c r="K2487" s="4" t="s">
        <v>2885</v>
      </c>
      <c r="L2487" s="4" t="s">
        <v>1497</v>
      </c>
      <c r="M2487" t="s">
        <v>8</v>
      </c>
      <c r="Q2487"/>
      <c r="R2487">
        <v>7</v>
      </c>
      <c r="S2487">
        <v>0</v>
      </c>
      <c r="T2487">
        <v>0</v>
      </c>
      <c r="U2487">
        <v>2</v>
      </c>
      <c r="V2487">
        <v>5</v>
      </c>
      <c r="X2487" s="21" t="s">
        <v>7891</v>
      </c>
    </row>
    <row r="2488" spans="1:24" hidden="1">
      <c r="A2488" s="77" t="s">
        <v>8250</v>
      </c>
      <c r="B2488" s="4" t="s">
        <v>3042</v>
      </c>
      <c r="C2488" s="4" t="s">
        <v>1930</v>
      </c>
      <c r="D2488" s="4" t="s">
        <v>3043</v>
      </c>
      <c r="E2488" s="4" t="s">
        <v>1931</v>
      </c>
      <c r="F2488" s="4" t="s">
        <v>3324</v>
      </c>
      <c r="G2488" s="4" t="s">
        <v>3325</v>
      </c>
      <c r="H2488" s="4" t="s">
        <v>3318</v>
      </c>
      <c r="I2488" s="4" t="s">
        <v>3067</v>
      </c>
      <c r="J2488" s="4" t="s">
        <v>559</v>
      </c>
      <c r="K2488" s="4" t="s">
        <v>2885</v>
      </c>
      <c r="L2488" s="4" t="s">
        <v>1497</v>
      </c>
      <c r="M2488" t="s">
        <v>8</v>
      </c>
      <c r="Q2488"/>
      <c r="R2488">
        <v>7</v>
      </c>
      <c r="S2488">
        <v>1</v>
      </c>
      <c r="T2488">
        <v>0</v>
      </c>
      <c r="U2488">
        <v>1</v>
      </c>
      <c r="V2488">
        <v>5</v>
      </c>
      <c r="X2488" s="21" t="s">
        <v>7891</v>
      </c>
    </row>
    <row r="2489" spans="1:24" hidden="1">
      <c r="A2489" s="77" t="s">
        <v>8250</v>
      </c>
      <c r="B2489" s="4" t="s">
        <v>3042</v>
      </c>
      <c r="C2489" s="4" t="s">
        <v>1930</v>
      </c>
      <c r="D2489" s="4" t="s">
        <v>3043</v>
      </c>
      <c r="E2489" s="4" t="s">
        <v>1931</v>
      </c>
      <c r="F2489" s="4" t="s">
        <v>3324</v>
      </c>
      <c r="G2489" s="4" t="s">
        <v>3325</v>
      </c>
      <c r="H2489" s="4" t="s">
        <v>3318</v>
      </c>
      <c r="I2489" s="4" t="s">
        <v>3045</v>
      </c>
      <c r="J2489" s="4" t="s">
        <v>1932</v>
      </c>
      <c r="K2489" s="4" t="s">
        <v>2539</v>
      </c>
      <c r="L2489" s="4" t="s">
        <v>142</v>
      </c>
      <c r="M2489" t="s">
        <v>8</v>
      </c>
      <c r="O2489" t="s">
        <v>3317</v>
      </c>
      <c r="Q2489"/>
      <c r="R2489">
        <v>3</v>
      </c>
      <c r="S2489">
        <v>0</v>
      </c>
      <c r="T2489">
        <v>1</v>
      </c>
      <c r="U2489">
        <v>2</v>
      </c>
      <c r="V2489">
        <v>0</v>
      </c>
      <c r="X2489" s="21" t="s">
        <v>1943</v>
      </c>
    </row>
    <row r="2490" spans="1:24" hidden="1">
      <c r="A2490" s="77" t="s">
        <v>8250</v>
      </c>
      <c r="B2490" s="4" t="s">
        <v>3042</v>
      </c>
      <c r="C2490" s="4" t="s">
        <v>1930</v>
      </c>
      <c r="D2490" s="4" t="s">
        <v>3043</v>
      </c>
      <c r="E2490" s="4" t="s">
        <v>1931</v>
      </c>
      <c r="F2490" s="4" t="s">
        <v>3324</v>
      </c>
      <c r="G2490" s="4" t="s">
        <v>3325</v>
      </c>
      <c r="H2490" s="4" t="s">
        <v>3318</v>
      </c>
      <c r="I2490" s="4" t="s">
        <v>3044</v>
      </c>
      <c r="J2490" s="4" t="s">
        <v>7058</v>
      </c>
      <c r="K2490" s="4" t="s">
        <v>2539</v>
      </c>
      <c r="L2490" s="4" t="s">
        <v>142</v>
      </c>
      <c r="M2490" t="s">
        <v>8</v>
      </c>
      <c r="O2490" t="s">
        <v>3317</v>
      </c>
      <c r="Q2490"/>
      <c r="R2490">
        <v>3</v>
      </c>
      <c r="S2490">
        <v>0</v>
      </c>
      <c r="T2490">
        <v>1</v>
      </c>
      <c r="U2490">
        <v>2</v>
      </c>
      <c r="V2490">
        <v>0</v>
      </c>
      <c r="X2490" s="21" t="s">
        <v>1943</v>
      </c>
    </row>
    <row r="2491" spans="1:24" hidden="1">
      <c r="A2491" s="77" t="s">
        <v>8250</v>
      </c>
      <c r="B2491" s="4" t="s">
        <v>3042</v>
      </c>
      <c r="C2491" s="4" t="s">
        <v>1930</v>
      </c>
      <c r="D2491" s="4" t="s">
        <v>3043</v>
      </c>
      <c r="E2491" s="4" t="s">
        <v>1931</v>
      </c>
      <c r="F2491" s="4" t="s">
        <v>3324</v>
      </c>
      <c r="G2491" s="4" t="s">
        <v>3325</v>
      </c>
      <c r="H2491" s="4" t="s">
        <v>3318</v>
      </c>
      <c r="I2491" s="4" t="s">
        <v>5065</v>
      </c>
      <c r="J2491" s="4" t="s">
        <v>5064</v>
      </c>
      <c r="K2491" s="4" t="s">
        <v>2504</v>
      </c>
      <c r="L2491" s="4" t="s">
        <v>17</v>
      </c>
      <c r="M2491" t="s">
        <v>8</v>
      </c>
      <c r="Q2491"/>
      <c r="R2491">
        <v>4</v>
      </c>
      <c r="S2491">
        <v>1</v>
      </c>
      <c r="T2491">
        <v>1</v>
      </c>
      <c r="U2491">
        <v>1</v>
      </c>
      <c r="V2491">
        <v>1</v>
      </c>
      <c r="X2491" s="21" t="s">
        <v>1943</v>
      </c>
    </row>
    <row r="2492" spans="1:24" hidden="1">
      <c r="A2492" s="77" t="s">
        <v>8250</v>
      </c>
      <c r="B2492" s="4" t="s">
        <v>3042</v>
      </c>
      <c r="C2492" s="4" t="s">
        <v>1930</v>
      </c>
      <c r="D2492" s="4" t="s">
        <v>3043</v>
      </c>
      <c r="E2492" s="4" t="s">
        <v>1931</v>
      </c>
      <c r="F2492" s="4" t="s">
        <v>3324</v>
      </c>
      <c r="G2492" s="4" t="s">
        <v>3325</v>
      </c>
      <c r="H2492" s="4" t="s">
        <v>3318</v>
      </c>
      <c r="I2492" s="4" t="s">
        <v>5063</v>
      </c>
      <c r="J2492" s="4" t="s">
        <v>5064</v>
      </c>
      <c r="K2492" s="4" t="s">
        <v>2504</v>
      </c>
      <c r="L2492" s="4" t="s">
        <v>17</v>
      </c>
      <c r="M2492" t="s">
        <v>8</v>
      </c>
      <c r="Q2492"/>
      <c r="R2492">
        <v>3</v>
      </c>
      <c r="S2492">
        <v>1</v>
      </c>
      <c r="T2492">
        <v>2</v>
      </c>
      <c r="U2492">
        <v>0</v>
      </c>
      <c r="V2492">
        <v>0</v>
      </c>
      <c r="X2492" s="21" t="s">
        <v>1943</v>
      </c>
    </row>
    <row r="2493" spans="1:24" hidden="1">
      <c r="A2493" s="77" t="s">
        <v>8250</v>
      </c>
      <c r="B2493" s="4" t="s">
        <v>3042</v>
      </c>
      <c r="C2493" s="4" t="s">
        <v>1930</v>
      </c>
      <c r="D2493" s="4" t="s">
        <v>3043</v>
      </c>
      <c r="E2493" s="4" t="s">
        <v>1931</v>
      </c>
      <c r="F2493" s="4" t="s">
        <v>3324</v>
      </c>
      <c r="G2493" s="4" t="s">
        <v>3325</v>
      </c>
      <c r="H2493" s="4" t="s">
        <v>3318</v>
      </c>
      <c r="I2493" s="4" t="s">
        <v>3077</v>
      </c>
      <c r="J2493" s="4" t="s">
        <v>266</v>
      </c>
      <c r="K2493" s="4" t="s">
        <v>2505</v>
      </c>
      <c r="L2493" s="4" t="s">
        <v>21</v>
      </c>
      <c r="M2493" t="s">
        <v>8</v>
      </c>
      <c r="Q2493"/>
      <c r="R2493">
        <v>190</v>
      </c>
      <c r="S2493">
        <v>123</v>
      </c>
      <c r="T2493">
        <v>50</v>
      </c>
      <c r="U2493">
        <v>16</v>
      </c>
      <c r="V2493">
        <v>1</v>
      </c>
      <c r="X2493" s="21" t="s">
        <v>1943</v>
      </c>
    </row>
    <row r="2494" spans="1:24" hidden="1">
      <c r="A2494" s="77" t="s">
        <v>8250</v>
      </c>
      <c r="B2494" s="4" t="s">
        <v>3042</v>
      </c>
      <c r="C2494" s="4" t="s">
        <v>1930</v>
      </c>
      <c r="D2494" s="4" t="s">
        <v>3043</v>
      </c>
      <c r="E2494" s="4" t="s">
        <v>1931</v>
      </c>
      <c r="F2494" s="4" t="s">
        <v>3324</v>
      </c>
      <c r="G2494" s="4" t="s">
        <v>3325</v>
      </c>
      <c r="H2494" s="4" t="s">
        <v>3318</v>
      </c>
      <c r="I2494" s="4" t="s">
        <v>3068</v>
      </c>
      <c r="J2494" s="4" t="s">
        <v>266</v>
      </c>
      <c r="K2494" s="4" t="s">
        <v>2505</v>
      </c>
      <c r="L2494" s="4" t="s">
        <v>21</v>
      </c>
      <c r="M2494" t="s">
        <v>8</v>
      </c>
      <c r="Q2494"/>
      <c r="R2494">
        <v>177</v>
      </c>
      <c r="S2494">
        <v>115</v>
      </c>
      <c r="T2494">
        <v>46</v>
      </c>
      <c r="U2494">
        <v>16</v>
      </c>
      <c r="V2494">
        <v>0</v>
      </c>
      <c r="X2494" s="21" t="s">
        <v>1943</v>
      </c>
    </row>
    <row r="2495" spans="1:24" hidden="1">
      <c r="A2495" s="77" t="s">
        <v>8250</v>
      </c>
      <c r="B2495" s="4" t="s">
        <v>3042</v>
      </c>
      <c r="C2495" s="4" t="s">
        <v>1930</v>
      </c>
      <c r="D2495" s="4" t="s">
        <v>3043</v>
      </c>
      <c r="E2495" s="4" t="s">
        <v>1931</v>
      </c>
      <c r="F2495" s="4" t="s">
        <v>3324</v>
      </c>
      <c r="G2495" s="4" t="s">
        <v>3325</v>
      </c>
      <c r="H2495" s="4" t="s">
        <v>3318</v>
      </c>
      <c r="I2495" s="4" t="s">
        <v>3069</v>
      </c>
      <c r="J2495" s="4" t="s">
        <v>268</v>
      </c>
      <c r="K2495" s="4" t="s">
        <v>2506</v>
      </c>
      <c r="L2495" s="4" t="s">
        <v>24</v>
      </c>
      <c r="M2495" t="s">
        <v>8</v>
      </c>
      <c r="Q2495"/>
      <c r="R2495">
        <v>151</v>
      </c>
      <c r="S2495">
        <v>55</v>
      </c>
      <c r="T2495">
        <v>62</v>
      </c>
      <c r="U2495">
        <v>25</v>
      </c>
      <c r="V2495">
        <v>9</v>
      </c>
      <c r="X2495" s="21" t="s">
        <v>1943</v>
      </c>
    </row>
    <row r="2496" spans="1:24" hidden="1">
      <c r="A2496" s="77" t="s">
        <v>8250</v>
      </c>
      <c r="B2496" s="4" t="s">
        <v>3042</v>
      </c>
      <c r="C2496" s="4" t="s">
        <v>1930</v>
      </c>
      <c r="D2496" s="4" t="s">
        <v>3043</v>
      </c>
      <c r="E2496" s="4" t="s">
        <v>1931</v>
      </c>
      <c r="F2496" s="4" t="s">
        <v>3324</v>
      </c>
      <c r="G2496" s="4" t="s">
        <v>3325</v>
      </c>
      <c r="H2496" s="4" t="s">
        <v>3318</v>
      </c>
      <c r="I2496" s="4" t="s">
        <v>3070</v>
      </c>
      <c r="J2496" s="4" t="s">
        <v>268</v>
      </c>
      <c r="K2496" s="4" t="s">
        <v>2506</v>
      </c>
      <c r="L2496" s="4" t="s">
        <v>24</v>
      </c>
      <c r="M2496" t="s">
        <v>8</v>
      </c>
      <c r="Q2496"/>
      <c r="R2496">
        <v>144</v>
      </c>
      <c r="S2496">
        <v>54</v>
      </c>
      <c r="T2496">
        <v>60</v>
      </c>
      <c r="U2496">
        <v>22</v>
      </c>
      <c r="V2496">
        <v>8</v>
      </c>
      <c r="X2496" s="21" t="s">
        <v>1943</v>
      </c>
    </row>
    <row r="2497" spans="1:25" hidden="1">
      <c r="A2497" s="77" t="s">
        <v>8250</v>
      </c>
      <c r="B2497" s="4" t="s">
        <v>3042</v>
      </c>
      <c r="C2497" s="4" t="s">
        <v>1930</v>
      </c>
      <c r="D2497" s="4" t="s">
        <v>3043</v>
      </c>
      <c r="E2497" s="4" t="s">
        <v>1931</v>
      </c>
      <c r="F2497" s="4" t="s">
        <v>3324</v>
      </c>
      <c r="G2497" s="4" t="s">
        <v>3325</v>
      </c>
      <c r="H2497" s="4" t="s">
        <v>3318</v>
      </c>
      <c r="I2497" s="4" t="s">
        <v>3071</v>
      </c>
      <c r="J2497" s="4" t="s">
        <v>1933</v>
      </c>
      <c r="K2497" s="4" t="s">
        <v>2506</v>
      </c>
      <c r="L2497" s="4" t="s">
        <v>24</v>
      </c>
      <c r="M2497" t="s">
        <v>8</v>
      </c>
      <c r="Q2497"/>
      <c r="R2497">
        <v>29</v>
      </c>
      <c r="S2497">
        <v>17</v>
      </c>
      <c r="T2497">
        <v>4</v>
      </c>
      <c r="U2497">
        <v>8</v>
      </c>
      <c r="V2497">
        <v>0</v>
      </c>
      <c r="X2497" s="21" t="s">
        <v>1943</v>
      </c>
    </row>
    <row r="2498" spans="1:25" hidden="1">
      <c r="A2498" s="77" t="s">
        <v>8250</v>
      </c>
      <c r="B2498" s="4" t="s">
        <v>3042</v>
      </c>
      <c r="C2498" s="4" t="s">
        <v>1930</v>
      </c>
      <c r="D2498" s="4" t="s">
        <v>3043</v>
      </c>
      <c r="E2498" s="4" t="s">
        <v>1931</v>
      </c>
      <c r="F2498" s="4" t="s">
        <v>3324</v>
      </c>
      <c r="G2498" s="4" t="s">
        <v>3325</v>
      </c>
      <c r="H2498" s="4" t="s">
        <v>3318</v>
      </c>
      <c r="I2498" s="4" t="s">
        <v>3072</v>
      </c>
      <c r="J2498" s="4" t="s">
        <v>1933</v>
      </c>
      <c r="K2498" s="4" t="s">
        <v>2506</v>
      </c>
      <c r="L2498" s="4" t="s">
        <v>24</v>
      </c>
      <c r="M2498" t="s">
        <v>8</v>
      </c>
      <c r="Q2498"/>
      <c r="R2498">
        <v>28</v>
      </c>
      <c r="S2498">
        <v>19</v>
      </c>
      <c r="T2498">
        <v>3</v>
      </c>
      <c r="U2498">
        <v>6</v>
      </c>
      <c r="V2498">
        <v>0</v>
      </c>
      <c r="X2498" s="21" t="s">
        <v>1943</v>
      </c>
    </row>
    <row r="2499" spans="1:25" hidden="1">
      <c r="A2499" s="77" t="s">
        <v>8250</v>
      </c>
      <c r="B2499" s="4" t="s">
        <v>3042</v>
      </c>
      <c r="C2499" s="4" t="s">
        <v>1930</v>
      </c>
      <c r="D2499" s="4" t="s">
        <v>3043</v>
      </c>
      <c r="E2499" s="4" t="s">
        <v>1931</v>
      </c>
      <c r="F2499" s="4" t="s">
        <v>3324</v>
      </c>
      <c r="G2499" s="4" t="s">
        <v>3325</v>
      </c>
      <c r="H2499" s="4" t="s">
        <v>3318</v>
      </c>
      <c r="I2499" s="4" t="s">
        <v>3074</v>
      </c>
      <c r="J2499" s="4" t="s">
        <v>270</v>
      </c>
      <c r="K2499" s="4" t="s">
        <v>2517</v>
      </c>
      <c r="L2499" s="4" t="s">
        <v>67</v>
      </c>
      <c r="M2499" t="s">
        <v>8</v>
      </c>
      <c r="Q2499"/>
      <c r="R2499">
        <v>73</v>
      </c>
      <c r="S2499">
        <v>1</v>
      </c>
      <c r="T2499">
        <v>36</v>
      </c>
      <c r="U2499">
        <v>32</v>
      </c>
      <c r="V2499">
        <v>4</v>
      </c>
      <c r="X2499" s="21" t="s">
        <v>1943</v>
      </c>
    </row>
    <row r="2500" spans="1:25" hidden="1">
      <c r="A2500" s="77" t="s">
        <v>8250</v>
      </c>
      <c r="B2500" s="4" t="s">
        <v>3042</v>
      </c>
      <c r="C2500" s="4" t="s">
        <v>1930</v>
      </c>
      <c r="D2500" s="4" t="s">
        <v>3043</v>
      </c>
      <c r="E2500" s="4" t="s">
        <v>1931</v>
      </c>
      <c r="F2500" s="4" t="s">
        <v>3324</v>
      </c>
      <c r="G2500" s="4" t="s">
        <v>3325</v>
      </c>
      <c r="H2500" s="4" t="s">
        <v>3318</v>
      </c>
      <c r="I2500" s="4" t="s">
        <v>3073</v>
      </c>
      <c r="J2500" s="4" t="s">
        <v>270</v>
      </c>
      <c r="K2500" s="4" t="s">
        <v>2517</v>
      </c>
      <c r="L2500" s="4" t="s">
        <v>67</v>
      </c>
      <c r="M2500" t="s">
        <v>8</v>
      </c>
      <c r="Q2500"/>
      <c r="R2500">
        <v>70</v>
      </c>
      <c r="S2500">
        <v>2</v>
      </c>
      <c r="T2500">
        <v>34</v>
      </c>
      <c r="U2500">
        <v>30</v>
      </c>
      <c r="V2500">
        <v>4</v>
      </c>
      <c r="X2500" s="21" t="s">
        <v>1943</v>
      </c>
    </row>
    <row r="2501" spans="1:25" hidden="1">
      <c r="A2501" s="77" t="s">
        <v>8250</v>
      </c>
      <c r="B2501" s="4" t="s">
        <v>3042</v>
      </c>
      <c r="C2501" s="4" t="s">
        <v>1930</v>
      </c>
      <c r="D2501" s="4" t="s">
        <v>3043</v>
      </c>
      <c r="E2501" s="4" t="s">
        <v>1931</v>
      </c>
      <c r="F2501" s="4" t="s">
        <v>3324</v>
      </c>
      <c r="G2501" s="4" t="s">
        <v>3325</v>
      </c>
      <c r="H2501" s="4" t="s">
        <v>3318</v>
      </c>
      <c r="I2501" s="4" t="s">
        <v>3076</v>
      </c>
      <c r="J2501" s="4" t="s">
        <v>272</v>
      </c>
      <c r="K2501" s="4" t="s">
        <v>2518</v>
      </c>
      <c r="L2501" s="4" t="s">
        <v>73</v>
      </c>
      <c r="M2501" t="s">
        <v>8</v>
      </c>
      <c r="Q2501"/>
      <c r="R2501">
        <v>18</v>
      </c>
      <c r="S2501">
        <v>0</v>
      </c>
      <c r="T2501">
        <v>1</v>
      </c>
      <c r="U2501">
        <v>15</v>
      </c>
      <c r="V2501">
        <v>2</v>
      </c>
      <c r="X2501" s="21" t="s">
        <v>1943</v>
      </c>
    </row>
    <row r="2502" spans="1:25" hidden="1">
      <c r="A2502" s="77" t="s">
        <v>8250</v>
      </c>
      <c r="B2502" s="4" t="s">
        <v>3042</v>
      </c>
      <c r="C2502" s="4" t="s">
        <v>1930</v>
      </c>
      <c r="D2502" s="4" t="s">
        <v>3043</v>
      </c>
      <c r="E2502" s="4" t="s">
        <v>1931</v>
      </c>
      <c r="F2502" s="4" t="s">
        <v>3324</v>
      </c>
      <c r="G2502" s="4" t="s">
        <v>3325</v>
      </c>
      <c r="H2502" s="4" t="s">
        <v>3318</v>
      </c>
      <c r="I2502" s="4" t="s">
        <v>3075</v>
      </c>
      <c r="J2502" s="4" t="s">
        <v>272</v>
      </c>
      <c r="K2502" s="4" t="s">
        <v>2518</v>
      </c>
      <c r="L2502" s="4" t="s">
        <v>73</v>
      </c>
      <c r="M2502" t="s">
        <v>8</v>
      </c>
      <c r="Q2502"/>
      <c r="R2502">
        <v>16</v>
      </c>
      <c r="S2502">
        <v>0</v>
      </c>
      <c r="T2502">
        <v>1</v>
      </c>
      <c r="U2502">
        <v>13</v>
      </c>
      <c r="V2502">
        <v>2</v>
      </c>
      <c r="X2502" s="21" t="s">
        <v>1943</v>
      </c>
    </row>
    <row r="2503" spans="1:25" hidden="1">
      <c r="A2503" s="77" t="s">
        <v>8250</v>
      </c>
      <c r="B2503" s="4" t="s">
        <v>3042</v>
      </c>
      <c r="C2503" s="4" t="s">
        <v>1930</v>
      </c>
      <c r="D2503" s="4" t="s">
        <v>3043</v>
      </c>
      <c r="E2503" s="4" t="s">
        <v>1931</v>
      </c>
      <c r="F2503" s="4" t="s">
        <v>3324</v>
      </c>
      <c r="G2503" s="4" t="s">
        <v>3325</v>
      </c>
      <c r="H2503" s="4" t="s">
        <v>3318</v>
      </c>
      <c r="I2503" s="4" t="s">
        <v>4134</v>
      </c>
      <c r="J2503" s="29" t="s">
        <v>4135</v>
      </c>
      <c r="K2503" s="29" t="s">
        <v>2530</v>
      </c>
      <c r="L2503" s="29" t="s">
        <v>115</v>
      </c>
      <c r="M2503" s="31" t="s">
        <v>18</v>
      </c>
      <c r="Q2503"/>
      <c r="R2503">
        <v>13</v>
      </c>
      <c r="S2503">
        <v>0</v>
      </c>
      <c r="T2503">
        <v>0</v>
      </c>
      <c r="U2503">
        <v>3</v>
      </c>
      <c r="V2503">
        <v>10</v>
      </c>
      <c r="X2503" s="21" t="s">
        <v>7882</v>
      </c>
    </row>
    <row r="2504" spans="1:25" hidden="1">
      <c r="A2504" t="s">
        <v>8223</v>
      </c>
      <c r="B2504" s="4" t="s">
        <v>2498</v>
      </c>
      <c r="C2504" s="4" t="s">
        <v>6</v>
      </c>
      <c r="D2504" s="4" t="s">
        <v>4504</v>
      </c>
      <c r="E2504" s="4" t="s">
        <v>4505</v>
      </c>
      <c r="F2504" s="4" t="s">
        <v>3324</v>
      </c>
      <c r="G2504" s="4" t="s">
        <v>3325</v>
      </c>
      <c r="H2504" s="4" t="s">
        <v>3318</v>
      </c>
      <c r="I2504" s="4" t="s">
        <v>5467</v>
      </c>
      <c r="J2504" s="4" t="s">
        <v>5468</v>
      </c>
      <c r="K2504" s="4" t="s">
        <v>2502</v>
      </c>
      <c r="L2504" s="4" t="s">
        <v>13</v>
      </c>
      <c r="M2504" t="s">
        <v>8</v>
      </c>
      <c r="Q2504"/>
      <c r="R2504">
        <v>6</v>
      </c>
      <c r="S2504">
        <v>0</v>
      </c>
      <c r="T2504">
        <v>0</v>
      </c>
      <c r="U2504">
        <v>3</v>
      </c>
      <c r="V2504">
        <v>3</v>
      </c>
      <c r="X2504" s="21" t="s">
        <v>12</v>
      </c>
      <c r="Y2504" s="4"/>
    </row>
    <row r="2505" spans="1:25" hidden="1">
      <c r="A2505" t="s">
        <v>8223</v>
      </c>
      <c r="B2505" s="4" t="s">
        <v>2498</v>
      </c>
      <c r="C2505" s="4" t="s">
        <v>6</v>
      </c>
      <c r="D2505" s="4" t="s">
        <v>4504</v>
      </c>
      <c r="E2505" s="4" t="s">
        <v>4505</v>
      </c>
      <c r="F2505" s="4" t="s">
        <v>3324</v>
      </c>
      <c r="G2505" s="4" t="s">
        <v>3325</v>
      </c>
      <c r="H2505" s="4" t="s">
        <v>3318</v>
      </c>
      <c r="I2505" s="4" t="s">
        <v>5467</v>
      </c>
      <c r="J2505" s="4" t="s">
        <v>5469</v>
      </c>
      <c r="K2505" s="4" t="s">
        <v>2502</v>
      </c>
      <c r="L2505" s="4" t="s">
        <v>13</v>
      </c>
      <c r="M2505" t="s">
        <v>8</v>
      </c>
      <c r="Q2505"/>
      <c r="R2505">
        <v>1</v>
      </c>
      <c r="S2505">
        <v>1</v>
      </c>
      <c r="T2505">
        <v>0</v>
      </c>
      <c r="U2505">
        <v>0</v>
      </c>
      <c r="V2505">
        <v>0</v>
      </c>
      <c r="X2505" s="21" t="s">
        <v>12</v>
      </c>
      <c r="Y2505" s="4"/>
    </row>
    <row r="2506" spans="1:25" hidden="1">
      <c r="A2506" t="s">
        <v>8223</v>
      </c>
      <c r="B2506" s="4" t="s">
        <v>2498</v>
      </c>
      <c r="C2506" s="4" t="s">
        <v>6</v>
      </c>
      <c r="D2506" s="4" t="s">
        <v>4504</v>
      </c>
      <c r="E2506" s="4" t="s">
        <v>4505</v>
      </c>
      <c r="F2506" s="4" t="s">
        <v>3324</v>
      </c>
      <c r="G2506" s="4" t="s">
        <v>3325</v>
      </c>
      <c r="H2506" s="4" t="s">
        <v>3318</v>
      </c>
      <c r="I2506" s="4" t="s">
        <v>5467</v>
      </c>
      <c r="J2506" s="4" t="s">
        <v>5470</v>
      </c>
      <c r="K2506" s="4" t="s">
        <v>2502</v>
      </c>
      <c r="L2506" s="4" t="s">
        <v>13</v>
      </c>
      <c r="M2506" t="s">
        <v>8</v>
      </c>
      <c r="Q2506"/>
      <c r="R2506">
        <v>1</v>
      </c>
      <c r="S2506">
        <v>0</v>
      </c>
      <c r="T2506">
        <v>1</v>
      </c>
      <c r="U2506">
        <v>0</v>
      </c>
      <c r="V2506">
        <v>0</v>
      </c>
      <c r="X2506" s="21" t="s">
        <v>12</v>
      </c>
      <c r="Y2506" s="4"/>
    </row>
    <row r="2507" spans="1:25" hidden="1">
      <c r="A2507" t="s">
        <v>8223</v>
      </c>
      <c r="B2507" s="4" t="s">
        <v>2498</v>
      </c>
      <c r="C2507" s="4" t="s">
        <v>6</v>
      </c>
      <c r="D2507" s="4" t="s">
        <v>4504</v>
      </c>
      <c r="E2507" s="4" t="s">
        <v>4505</v>
      </c>
      <c r="F2507" s="4" t="s">
        <v>3324</v>
      </c>
      <c r="G2507" s="4" t="s">
        <v>3325</v>
      </c>
      <c r="H2507" s="4" t="s">
        <v>3318</v>
      </c>
      <c r="I2507" s="4" t="s">
        <v>5467</v>
      </c>
      <c r="J2507" s="4" t="s">
        <v>5471</v>
      </c>
      <c r="K2507" s="4" t="s">
        <v>2502</v>
      </c>
      <c r="L2507" s="4" t="s">
        <v>13</v>
      </c>
      <c r="M2507" t="s">
        <v>8</v>
      </c>
      <c r="Q2507"/>
      <c r="R2507">
        <v>5</v>
      </c>
      <c r="S2507">
        <v>2</v>
      </c>
      <c r="T2507">
        <v>1</v>
      </c>
      <c r="U2507">
        <v>1</v>
      </c>
      <c r="V2507">
        <v>1</v>
      </c>
      <c r="X2507" s="21" t="s">
        <v>12</v>
      </c>
      <c r="Y2507" s="4"/>
    </row>
    <row r="2508" spans="1:25" hidden="1">
      <c r="A2508" t="s">
        <v>8223</v>
      </c>
      <c r="B2508" s="4" t="s">
        <v>2498</v>
      </c>
      <c r="C2508" s="4" t="s">
        <v>6</v>
      </c>
      <c r="D2508" s="4" t="s">
        <v>4504</v>
      </c>
      <c r="E2508" s="4" t="s">
        <v>4505</v>
      </c>
      <c r="F2508" s="4" t="s">
        <v>3324</v>
      </c>
      <c r="G2508" s="4" t="s">
        <v>3325</v>
      </c>
      <c r="H2508" s="4" t="s">
        <v>3318</v>
      </c>
      <c r="I2508" s="4" t="s">
        <v>5467</v>
      </c>
      <c r="J2508" s="4" t="s">
        <v>5472</v>
      </c>
      <c r="K2508" s="4" t="s">
        <v>2502</v>
      </c>
      <c r="L2508" s="4" t="s">
        <v>13</v>
      </c>
      <c r="M2508" t="s">
        <v>8</v>
      </c>
      <c r="Q2508"/>
      <c r="R2508">
        <v>2</v>
      </c>
      <c r="S2508">
        <v>0</v>
      </c>
      <c r="T2508">
        <v>0</v>
      </c>
      <c r="U2508">
        <v>1</v>
      </c>
      <c r="V2508">
        <v>1</v>
      </c>
      <c r="X2508" s="21" t="s">
        <v>12</v>
      </c>
      <c r="Y2508" s="4"/>
    </row>
    <row r="2509" spans="1:25" hidden="1">
      <c r="A2509" t="s">
        <v>8223</v>
      </c>
      <c r="B2509" s="4" t="s">
        <v>2498</v>
      </c>
      <c r="C2509" s="4" t="s">
        <v>6</v>
      </c>
      <c r="D2509" s="4" t="s">
        <v>4504</v>
      </c>
      <c r="E2509" s="4" t="s">
        <v>4505</v>
      </c>
      <c r="F2509" s="4" t="s">
        <v>3324</v>
      </c>
      <c r="G2509" s="4" t="s">
        <v>3325</v>
      </c>
      <c r="H2509" s="4" t="s">
        <v>3318</v>
      </c>
      <c r="I2509" s="4" t="s">
        <v>5467</v>
      </c>
      <c r="J2509" s="4" t="s">
        <v>5473</v>
      </c>
      <c r="K2509" s="4" t="s">
        <v>2502</v>
      </c>
      <c r="L2509" s="4" t="s">
        <v>13</v>
      </c>
      <c r="M2509" t="s">
        <v>8</v>
      </c>
      <c r="Q2509"/>
      <c r="R2509">
        <v>1</v>
      </c>
      <c r="S2509">
        <v>0</v>
      </c>
      <c r="T2509">
        <v>0</v>
      </c>
      <c r="U2509">
        <v>1</v>
      </c>
      <c r="V2509">
        <v>0</v>
      </c>
      <c r="X2509" s="21" t="s">
        <v>12</v>
      </c>
      <c r="Y2509" s="4"/>
    </row>
    <row r="2510" spans="1:25" hidden="1">
      <c r="A2510" t="s">
        <v>8223</v>
      </c>
      <c r="B2510" s="4" t="s">
        <v>2498</v>
      </c>
      <c r="C2510" s="4" t="s">
        <v>6</v>
      </c>
      <c r="D2510" s="4" t="s">
        <v>4504</v>
      </c>
      <c r="E2510" s="4" t="s">
        <v>4505</v>
      </c>
      <c r="F2510" s="4" t="s">
        <v>3324</v>
      </c>
      <c r="G2510" s="4" t="s">
        <v>3325</v>
      </c>
      <c r="H2510" s="4" t="s">
        <v>3318</v>
      </c>
      <c r="I2510" s="4" t="s">
        <v>5474</v>
      </c>
      <c r="J2510" s="4" t="s">
        <v>5475</v>
      </c>
      <c r="K2510" s="4" t="s">
        <v>2506</v>
      </c>
      <c r="L2510" s="4" t="s">
        <v>24</v>
      </c>
      <c r="M2510" t="s">
        <v>8</v>
      </c>
      <c r="Q2510" s="28" t="s">
        <v>3317</v>
      </c>
      <c r="R2510">
        <v>1</v>
      </c>
      <c r="S2510">
        <v>1</v>
      </c>
      <c r="T2510">
        <v>0</v>
      </c>
      <c r="U2510">
        <v>0</v>
      </c>
      <c r="V2510">
        <v>0</v>
      </c>
      <c r="W2510" s="28" t="s">
        <v>3317</v>
      </c>
      <c r="X2510" s="21" t="s">
        <v>1943</v>
      </c>
      <c r="Y2510" s="4"/>
    </row>
    <row r="2511" spans="1:25" hidden="1">
      <c r="A2511" t="s">
        <v>8223</v>
      </c>
      <c r="B2511" s="4" t="s">
        <v>2498</v>
      </c>
      <c r="C2511" s="4" t="s">
        <v>6</v>
      </c>
      <c r="D2511" s="4" t="s">
        <v>4504</v>
      </c>
      <c r="E2511" s="4" t="s">
        <v>4505</v>
      </c>
      <c r="F2511" s="4" t="s">
        <v>3324</v>
      </c>
      <c r="G2511" s="4" t="s">
        <v>3325</v>
      </c>
      <c r="H2511" s="4" t="s">
        <v>3318</v>
      </c>
      <c r="I2511" s="4" t="s">
        <v>5476</v>
      </c>
      <c r="J2511" s="4" t="s">
        <v>5477</v>
      </c>
      <c r="K2511" s="4" t="s">
        <v>2517</v>
      </c>
      <c r="L2511" s="4" t="s">
        <v>67</v>
      </c>
      <c r="M2511" t="s">
        <v>8</v>
      </c>
      <c r="Q2511" s="28" t="s">
        <v>3317</v>
      </c>
      <c r="R2511">
        <v>2</v>
      </c>
      <c r="S2511">
        <v>0</v>
      </c>
      <c r="T2511">
        <v>1</v>
      </c>
      <c r="U2511">
        <v>1</v>
      </c>
      <c r="V2511">
        <v>0</v>
      </c>
      <c r="W2511" s="28" t="s">
        <v>3317</v>
      </c>
      <c r="X2511" s="21" t="s">
        <v>1943</v>
      </c>
      <c r="Y2511" s="4"/>
    </row>
    <row r="2512" spans="1:25" hidden="1">
      <c r="A2512" t="s">
        <v>8223</v>
      </c>
      <c r="B2512" s="4" t="s">
        <v>2498</v>
      </c>
      <c r="C2512" s="4" t="s">
        <v>6</v>
      </c>
      <c r="D2512" s="4" t="s">
        <v>4504</v>
      </c>
      <c r="E2512" s="4" t="s">
        <v>4505</v>
      </c>
      <c r="F2512" s="4" t="s">
        <v>3324</v>
      </c>
      <c r="G2512" s="4" t="s">
        <v>3325</v>
      </c>
      <c r="H2512" s="4" t="s">
        <v>3318</v>
      </c>
      <c r="I2512" s="4" t="s">
        <v>5478</v>
      </c>
      <c r="J2512" s="4" t="s">
        <v>5479</v>
      </c>
      <c r="K2512" s="4" t="s">
        <v>2518</v>
      </c>
      <c r="L2512" s="4" t="s">
        <v>73</v>
      </c>
      <c r="M2512" t="s">
        <v>8</v>
      </c>
      <c r="Q2512" s="28" t="s">
        <v>3317</v>
      </c>
      <c r="R2512">
        <v>1</v>
      </c>
      <c r="S2512">
        <v>0</v>
      </c>
      <c r="T2512">
        <v>0</v>
      </c>
      <c r="U2512">
        <v>0</v>
      </c>
      <c r="V2512">
        <v>1</v>
      </c>
      <c r="W2512" s="28" t="s">
        <v>3317</v>
      </c>
      <c r="X2512" s="21" t="s">
        <v>1943</v>
      </c>
      <c r="Y2512" s="4"/>
    </row>
    <row r="2513" spans="1:24" hidden="1">
      <c r="A2513" s="77" t="s">
        <v>8226</v>
      </c>
      <c r="B2513" s="4" t="s">
        <v>2881</v>
      </c>
      <c r="C2513" s="4" t="s">
        <v>1485</v>
      </c>
      <c r="D2513" s="4" t="s">
        <v>5422</v>
      </c>
      <c r="E2513" s="4" t="s">
        <v>5423</v>
      </c>
      <c r="F2513" s="4" t="s">
        <v>3326</v>
      </c>
      <c r="G2513" s="4" t="s">
        <v>3329</v>
      </c>
      <c r="H2513" s="4" t="s">
        <v>3318</v>
      </c>
      <c r="I2513" s="4" t="s">
        <v>6712</v>
      </c>
      <c r="J2513" s="4" t="s">
        <v>20</v>
      </c>
      <c r="K2513" s="4" t="s">
        <v>2505</v>
      </c>
      <c r="L2513" s="4" t="s">
        <v>21</v>
      </c>
      <c r="M2513" t="s">
        <v>8</v>
      </c>
      <c r="Q2513"/>
      <c r="R2513">
        <v>25</v>
      </c>
      <c r="S2513">
        <v>25</v>
      </c>
      <c r="T2513">
        <v>0</v>
      </c>
      <c r="U2513">
        <v>0</v>
      </c>
      <c r="V2513">
        <v>0</v>
      </c>
      <c r="X2513" s="21" t="s">
        <v>1943</v>
      </c>
    </row>
    <row r="2514" spans="1:24" hidden="1">
      <c r="A2514" s="77" t="s">
        <v>2193</v>
      </c>
      <c r="B2514" s="4" t="s">
        <v>2786</v>
      </c>
      <c r="C2514" s="4" t="s">
        <v>1063</v>
      </c>
      <c r="D2514" s="4" t="s">
        <v>2787</v>
      </c>
      <c r="E2514" s="4" t="s">
        <v>1064</v>
      </c>
      <c r="F2514" s="4" t="s">
        <v>3327</v>
      </c>
      <c r="G2514" s="4" t="s">
        <v>3325</v>
      </c>
      <c r="H2514" s="4" t="s">
        <v>3318</v>
      </c>
      <c r="I2514" s="4" t="s">
        <v>3854</v>
      </c>
      <c r="J2514" s="4" t="s">
        <v>20</v>
      </c>
      <c r="K2514" s="4" t="s">
        <v>2505</v>
      </c>
      <c r="L2514" s="4" t="s">
        <v>21</v>
      </c>
      <c r="M2514" t="s">
        <v>8</v>
      </c>
      <c r="Q2514"/>
      <c r="R2514">
        <v>2</v>
      </c>
      <c r="S2514">
        <v>0</v>
      </c>
      <c r="T2514">
        <v>0</v>
      </c>
      <c r="U2514">
        <v>2</v>
      </c>
      <c r="V2514">
        <v>0</v>
      </c>
      <c r="X2514" s="21" t="s">
        <v>1943</v>
      </c>
    </row>
    <row r="2515" spans="1:24" hidden="1">
      <c r="A2515" s="77" t="s">
        <v>2193</v>
      </c>
      <c r="B2515" s="4" t="s">
        <v>2786</v>
      </c>
      <c r="C2515" s="4" t="s">
        <v>1063</v>
      </c>
      <c r="D2515" s="4" t="s">
        <v>2787</v>
      </c>
      <c r="E2515" s="4" t="s">
        <v>1064</v>
      </c>
      <c r="F2515" s="4" t="s">
        <v>3327</v>
      </c>
      <c r="G2515" s="4" t="s">
        <v>3325</v>
      </c>
      <c r="H2515" s="4" t="s">
        <v>3318</v>
      </c>
      <c r="I2515" s="4" t="s">
        <v>6087</v>
      </c>
      <c r="J2515" s="4" t="s">
        <v>20</v>
      </c>
      <c r="K2515" s="4" t="s">
        <v>2506</v>
      </c>
      <c r="L2515" s="4" t="s">
        <v>24</v>
      </c>
      <c r="M2515" t="s">
        <v>8</v>
      </c>
      <c r="Q2515"/>
      <c r="R2515">
        <v>6</v>
      </c>
      <c r="S2515">
        <v>0</v>
      </c>
      <c r="T2515">
        <v>2</v>
      </c>
      <c r="U2515">
        <v>4</v>
      </c>
      <c r="V2515">
        <v>0</v>
      </c>
      <c r="X2515" s="21" t="s">
        <v>1943</v>
      </c>
    </row>
    <row r="2516" spans="1:24" hidden="1">
      <c r="A2516" s="77" t="s">
        <v>2193</v>
      </c>
      <c r="B2516" s="4" t="s">
        <v>2786</v>
      </c>
      <c r="C2516" s="4" t="s">
        <v>1063</v>
      </c>
      <c r="D2516" s="4" t="s">
        <v>2787</v>
      </c>
      <c r="E2516" s="4" t="s">
        <v>1064</v>
      </c>
      <c r="F2516" s="4" t="s">
        <v>3327</v>
      </c>
      <c r="G2516" s="4" t="s">
        <v>3325</v>
      </c>
      <c r="H2516" s="4" t="s">
        <v>3318</v>
      </c>
      <c r="I2516" s="4" t="s">
        <v>3855</v>
      </c>
      <c r="J2516" s="4" t="s">
        <v>20</v>
      </c>
      <c r="K2516" s="4" t="s">
        <v>2506</v>
      </c>
      <c r="L2516" s="4" t="s">
        <v>24</v>
      </c>
      <c r="M2516" t="s">
        <v>8</v>
      </c>
      <c r="Q2516"/>
      <c r="R2516">
        <v>12</v>
      </c>
      <c r="S2516">
        <v>4</v>
      </c>
      <c r="T2516">
        <v>2</v>
      </c>
      <c r="U2516">
        <v>6</v>
      </c>
      <c r="V2516">
        <v>0</v>
      </c>
      <c r="X2516" s="21" t="s">
        <v>1943</v>
      </c>
    </row>
    <row r="2517" spans="1:24" hidden="1">
      <c r="A2517" s="77" t="s">
        <v>8232</v>
      </c>
      <c r="B2517" s="4" t="s">
        <v>2669</v>
      </c>
      <c r="C2517" s="4" t="s">
        <v>687</v>
      </c>
      <c r="D2517" s="4" t="s">
        <v>2672</v>
      </c>
      <c r="E2517" s="4" t="s">
        <v>690</v>
      </c>
      <c r="F2517" s="4" t="s">
        <v>3326</v>
      </c>
      <c r="G2517" s="4" t="s">
        <v>3325</v>
      </c>
      <c r="H2517" s="4" t="s">
        <v>3318</v>
      </c>
      <c r="I2517" s="4" t="s">
        <v>2673</v>
      </c>
      <c r="J2517" s="4" t="s">
        <v>20</v>
      </c>
      <c r="K2517" s="4" t="s">
        <v>2505</v>
      </c>
      <c r="L2517" s="4" t="s">
        <v>21</v>
      </c>
      <c r="M2517" t="s">
        <v>8</v>
      </c>
      <c r="Q2517"/>
      <c r="R2517">
        <v>40</v>
      </c>
      <c r="S2517">
        <v>36</v>
      </c>
      <c r="T2517">
        <v>3</v>
      </c>
      <c r="U2517">
        <v>1</v>
      </c>
      <c r="V2517">
        <v>0</v>
      </c>
      <c r="X2517" s="21" t="s">
        <v>1943</v>
      </c>
    </row>
    <row r="2518" spans="1:24" hidden="1">
      <c r="A2518" s="77" t="s">
        <v>8232</v>
      </c>
      <c r="B2518" s="4" t="s">
        <v>2669</v>
      </c>
      <c r="C2518" s="4" t="s">
        <v>687</v>
      </c>
      <c r="D2518" s="4" t="s">
        <v>2672</v>
      </c>
      <c r="E2518" s="4" t="s">
        <v>690</v>
      </c>
      <c r="F2518" s="4" t="s">
        <v>3326</v>
      </c>
      <c r="G2518" s="4" t="s">
        <v>3325</v>
      </c>
      <c r="H2518" s="4" t="s">
        <v>3318</v>
      </c>
      <c r="I2518" s="4" t="s">
        <v>2671</v>
      </c>
      <c r="J2518" s="4" t="s">
        <v>20</v>
      </c>
      <c r="K2518" s="4" t="s">
        <v>2505</v>
      </c>
      <c r="L2518" s="4" t="s">
        <v>21</v>
      </c>
      <c r="M2518" t="s">
        <v>8</v>
      </c>
      <c r="Q2518"/>
      <c r="R2518">
        <v>44</v>
      </c>
      <c r="S2518">
        <v>40</v>
      </c>
      <c r="T2518">
        <v>3</v>
      </c>
      <c r="U2518">
        <v>1</v>
      </c>
      <c r="V2518">
        <v>0</v>
      </c>
      <c r="X2518" s="21" t="s">
        <v>1943</v>
      </c>
    </row>
    <row r="2519" spans="1:24" hidden="1">
      <c r="A2519" s="77" t="s">
        <v>8232</v>
      </c>
      <c r="B2519" s="4" t="s">
        <v>2669</v>
      </c>
      <c r="C2519" s="4" t="s">
        <v>687</v>
      </c>
      <c r="D2519" s="4" t="s">
        <v>2672</v>
      </c>
      <c r="E2519" s="4" t="s">
        <v>690</v>
      </c>
      <c r="F2519" s="4" t="s">
        <v>3326</v>
      </c>
      <c r="G2519" s="4" t="s">
        <v>3325</v>
      </c>
      <c r="H2519" s="4" t="s">
        <v>3318</v>
      </c>
      <c r="I2519" s="4" t="s">
        <v>2675</v>
      </c>
      <c r="J2519" s="4" t="s">
        <v>23</v>
      </c>
      <c r="K2519" s="4" t="s">
        <v>2506</v>
      </c>
      <c r="L2519" s="4" t="s">
        <v>24</v>
      </c>
      <c r="M2519" t="s">
        <v>8</v>
      </c>
      <c r="Q2519"/>
      <c r="R2519">
        <v>69</v>
      </c>
      <c r="S2519">
        <v>20</v>
      </c>
      <c r="T2519">
        <v>45</v>
      </c>
      <c r="U2519">
        <v>3</v>
      </c>
      <c r="V2519">
        <v>1</v>
      </c>
      <c r="X2519" s="21" t="s">
        <v>1943</v>
      </c>
    </row>
    <row r="2520" spans="1:24" hidden="1">
      <c r="A2520" s="77" t="s">
        <v>8232</v>
      </c>
      <c r="B2520" s="4" t="s">
        <v>2669</v>
      </c>
      <c r="C2520" s="4" t="s">
        <v>687</v>
      </c>
      <c r="D2520" s="4" t="s">
        <v>2672</v>
      </c>
      <c r="E2520" s="4" t="s">
        <v>690</v>
      </c>
      <c r="F2520" s="4" t="s">
        <v>3326</v>
      </c>
      <c r="G2520" s="4" t="s">
        <v>3325</v>
      </c>
      <c r="H2520" s="4" t="s">
        <v>3318</v>
      </c>
      <c r="I2520" s="4" t="s">
        <v>2674</v>
      </c>
      <c r="J2520" s="4" t="s">
        <v>23</v>
      </c>
      <c r="K2520" s="4" t="s">
        <v>2506</v>
      </c>
      <c r="L2520" s="4" t="s">
        <v>24</v>
      </c>
      <c r="M2520" t="s">
        <v>8</v>
      </c>
      <c r="Q2520"/>
      <c r="R2520">
        <v>72</v>
      </c>
      <c r="S2520">
        <v>21</v>
      </c>
      <c r="T2520">
        <v>47</v>
      </c>
      <c r="U2520">
        <v>3</v>
      </c>
      <c r="V2520">
        <v>1</v>
      </c>
      <c r="X2520" s="21" t="s">
        <v>1943</v>
      </c>
    </row>
    <row r="2521" spans="1:24" hidden="1">
      <c r="A2521" s="77" t="s">
        <v>8232</v>
      </c>
      <c r="B2521" s="4" t="s">
        <v>2669</v>
      </c>
      <c r="C2521" s="4" t="s">
        <v>687</v>
      </c>
      <c r="D2521" s="4" t="s">
        <v>2672</v>
      </c>
      <c r="E2521" s="4" t="s">
        <v>690</v>
      </c>
      <c r="F2521" s="4" t="s">
        <v>3326</v>
      </c>
      <c r="G2521" s="4" t="s">
        <v>3325</v>
      </c>
      <c r="H2521" s="4" t="s">
        <v>3318</v>
      </c>
      <c r="I2521" s="4" t="s">
        <v>2676</v>
      </c>
      <c r="J2521" s="4" t="s">
        <v>539</v>
      </c>
      <c r="K2521" s="4" t="s">
        <v>2517</v>
      </c>
      <c r="L2521" s="4" t="s">
        <v>67</v>
      </c>
      <c r="M2521" t="s">
        <v>8</v>
      </c>
      <c r="Q2521"/>
      <c r="R2521">
        <v>16</v>
      </c>
      <c r="S2521">
        <v>0</v>
      </c>
      <c r="T2521">
        <v>1</v>
      </c>
      <c r="U2521">
        <v>14</v>
      </c>
      <c r="V2521">
        <v>1</v>
      </c>
      <c r="X2521" s="21" t="s">
        <v>1943</v>
      </c>
    </row>
    <row r="2522" spans="1:24" hidden="1">
      <c r="A2522" s="77" t="s">
        <v>8232</v>
      </c>
      <c r="B2522" s="4" t="s">
        <v>2669</v>
      </c>
      <c r="C2522" s="4" t="s">
        <v>687</v>
      </c>
      <c r="D2522" s="4" t="s">
        <v>2672</v>
      </c>
      <c r="E2522" s="4" t="s">
        <v>690</v>
      </c>
      <c r="F2522" s="4" t="s">
        <v>3326</v>
      </c>
      <c r="G2522" s="4" t="s">
        <v>3325</v>
      </c>
      <c r="H2522" s="4" t="s">
        <v>3318</v>
      </c>
      <c r="I2522" s="4" t="s">
        <v>2677</v>
      </c>
      <c r="J2522" s="4" t="s">
        <v>539</v>
      </c>
      <c r="K2522" s="4" t="s">
        <v>2517</v>
      </c>
      <c r="L2522" s="4" t="s">
        <v>67</v>
      </c>
      <c r="M2522" t="s">
        <v>8</v>
      </c>
      <c r="Q2522"/>
      <c r="R2522">
        <v>15</v>
      </c>
      <c r="S2522">
        <v>0</v>
      </c>
      <c r="T2522">
        <v>1</v>
      </c>
      <c r="U2522">
        <v>13</v>
      </c>
      <c r="V2522">
        <v>1</v>
      </c>
      <c r="X2522" s="21" t="s">
        <v>1943</v>
      </c>
    </row>
    <row r="2523" spans="1:24" hidden="1">
      <c r="A2523" s="77" t="s">
        <v>8232</v>
      </c>
      <c r="B2523" s="4" t="s">
        <v>2669</v>
      </c>
      <c r="C2523" s="4" t="s">
        <v>687</v>
      </c>
      <c r="D2523" s="4" t="s">
        <v>2672</v>
      </c>
      <c r="E2523" s="4" t="s">
        <v>690</v>
      </c>
      <c r="F2523" s="4" t="s">
        <v>3326</v>
      </c>
      <c r="G2523" s="4" t="s">
        <v>3325</v>
      </c>
      <c r="H2523" s="4" t="s">
        <v>3318</v>
      </c>
      <c r="I2523" s="4" t="s">
        <v>3718</v>
      </c>
      <c r="J2523" s="4" t="s">
        <v>546</v>
      </c>
      <c r="K2523" s="4" t="s">
        <v>2518</v>
      </c>
      <c r="L2523" s="4" t="s">
        <v>73</v>
      </c>
      <c r="M2523" t="s">
        <v>8</v>
      </c>
      <c r="Q2523"/>
      <c r="R2523">
        <v>9</v>
      </c>
      <c r="S2523">
        <v>0</v>
      </c>
      <c r="T2523">
        <v>0</v>
      </c>
      <c r="U2523">
        <v>1</v>
      </c>
      <c r="V2523">
        <v>8</v>
      </c>
      <c r="X2523" s="21" t="s">
        <v>1943</v>
      </c>
    </row>
    <row r="2524" spans="1:24" hidden="1">
      <c r="A2524" s="77" t="s">
        <v>8232</v>
      </c>
      <c r="B2524" s="4" t="s">
        <v>2669</v>
      </c>
      <c r="C2524" s="4" t="s">
        <v>687</v>
      </c>
      <c r="D2524" s="4" t="s">
        <v>2672</v>
      </c>
      <c r="E2524" s="4" t="s">
        <v>690</v>
      </c>
      <c r="F2524" s="4" t="s">
        <v>3326</v>
      </c>
      <c r="G2524" s="4" t="s">
        <v>3325</v>
      </c>
      <c r="H2524" s="4" t="s">
        <v>3318</v>
      </c>
      <c r="I2524" s="4" t="s">
        <v>3717</v>
      </c>
      <c r="J2524" s="4" t="s">
        <v>546</v>
      </c>
      <c r="K2524" s="4" t="s">
        <v>2518</v>
      </c>
      <c r="L2524" s="4" t="s">
        <v>73</v>
      </c>
      <c r="M2524" t="s">
        <v>8</v>
      </c>
      <c r="Q2524"/>
      <c r="R2524">
        <v>10</v>
      </c>
      <c r="S2524">
        <v>0</v>
      </c>
      <c r="T2524">
        <v>0</v>
      </c>
      <c r="U2524">
        <v>1</v>
      </c>
      <c r="V2524">
        <v>9</v>
      </c>
      <c r="X2524" s="21" t="s">
        <v>1943</v>
      </c>
    </row>
    <row r="2525" spans="1:24" hidden="1">
      <c r="A2525" s="77" t="s">
        <v>8230</v>
      </c>
      <c r="B2525" s="4" t="s">
        <v>2629</v>
      </c>
      <c r="C2525" s="4" t="s">
        <v>480</v>
      </c>
      <c r="D2525" s="4" t="s">
        <v>3339</v>
      </c>
      <c r="E2525" s="4" t="s">
        <v>3340</v>
      </c>
      <c r="F2525" s="4" t="s">
        <v>3324</v>
      </c>
      <c r="G2525" s="4" t="s">
        <v>3325</v>
      </c>
      <c r="H2525" s="4" t="s">
        <v>3320</v>
      </c>
      <c r="I2525" s="4" t="s">
        <v>484</v>
      </c>
      <c r="J2525" s="4" t="s">
        <v>483</v>
      </c>
      <c r="K2525" s="4" t="s">
        <v>2502</v>
      </c>
      <c r="L2525" s="4" t="s">
        <v>13</v>
      </c>
      <c r="M2525" t="s">
        <v>8</v>
      </c>
      <c r="Q2525"/>
      <c r="R2525">
        <v>33</v>
      </c>
      <c r="S2525">
        <v>2</v>
      </c>
      <c r="T2525">
        <v>5</v>
      </c>
      <c r="U2525">
        <v>9</v>
      </c>
      <c r="V2525">
        <v>17</v>
      </c>
      <c r="X2525" s="21" t="s">
        <v>12</v>
      </c>
    </row>
    <row r="2526" spans="1:24" hidden="1">
      <c r="A2526" s="77" t="s">
        <v>8230</v>
      </c>
      <c r="B2526" s="4" t="s">
        <v>2629</v>
      </c>
      <c r="C2526" s="4" t="s">
        <v>480</v>
      </c>
      <c r="D2526" s="4" t="s">
        <v>3339</v>
      </c>
      <c r="E2526" s="4" t="s">
        <v>3340</v>
      </c>
      <c r="F2526" s="4" t="s">
        <v>3324</v>
      </c>
      <c r="G2526" s="4" t="s">
        <v>3325</v>
      </c>
      <c r="H2526" s="4" t="s">
        <v>3320</v>
      </c>
      <c r="I2526" s="4" t="s">
        <v>407</v>
      </c>
      <c r="J2526" s="4" t="s">
        <v>485</v>
      </c>
      <c r="K2526" s="4" t="s">
        <v>2503</v>
      </c>
      <c r="L2526" s="4" t="s">
        <v>16</v>
      </c>
      <c r="M2526" t="s">
        <v>8</v>
      </c>
      <c r="Q2526"/>
      <c r="R2526">
        <v>19</v>
      </c>
      <c r="S2526">
        <v>0</v>
      </c>
      <c r="T2526">
        <v>8</v>
      </c>
      <c r="U2526">
        <v>4</v>
      </c>
      <c r="V2526">
        <v>7</v>
      </c>
      <c r="X2526" s="21" t="s">
        <v>12</v>
      </c>
    </row>
    <row r="2527" spans="1:24" hidden="1">
      <c r="A2527" s="77" t="s">
        <v>8230</v>
      </c>
      <c r="B2527" s="4" t="s">
        <v>2629</v>
      </c>
      <c r="C2527" s="4" t="s">
        <v>480</v>
      </c>
      <c r="D2527" s="4" t="s">
        <v>3339</v>
      </c>
      <c r="E2527" s="4" t="s">
        <v>3340</v>
      </c>
      <c r="F2527" s="4" t="s">
        <v>3324</v>
      </c>
      <c r="G2527" s="4" t="s">
        <v>3325</v>
      </c>
      <c r="H2527" s="4" t="s">
        <v>3320</v>
      </c>
      <c r="I2527" s="4" t="s">
        <v>486</v>
      </c>
      <c r="J2527" s="4" t="s">
        <v>485</v>
      </c>
      <c r="K2527" s="4" t="s">
        <v>2503</v>
      </c>
      <c r="L2527" s="4" t="s">
        <v>16</v>
      </c>
      <c r="M2527" t="s">
        <v>8</v>
      </c>
      <c r="Q2527"/>
      <c r="R2527">
        <v>23</v>
      </c>
      <c r="S2527">
        <v>0</v>
      </c>
      <c r="T2527">
        <v>8</v>
      </c>
      <c r="U2527">
        <v>5</v>
      </c>
      <c r="V2527">
        <v>10</v>
      </c>
      <c r="X2527" s="21" t="s">
        <v>12</v>
      </c>
    </row>
    <row r="2528" spans="1:24" hidden="1">
      <c r="A2528" s="77" t="s">
        <v>8228</v>
      </c>
      <c r="B2528" s="4" t="s">
        <v>3036</v>
      </c>
      <c r="C2528" s="4" t="s">
        <v>1906</v>
      </c>
      <c r="D2528" s="4" t="s">
        <v>3037</v>
      </c>
      <c r="E2528" s="4" t="s">
        <v>1907</v>
      </c>
      <c r="F2528" s="4" t="s">
        <v>3324</v>
      </c>
      <c r="G2528" s="4" t="s">
        <v>3325</v>
      </c>
      <c r="H2528" s="4" t="s">
        <v>3318</v>
      </c>
      <c r="I2528" s="4" t="s">
        <v>1908</v>
      </c>
      <c r="J2528" s="4" t="s">
        <v>1767</v>
      </c>
      <c r="K2528" s="4" t="s">
        <v>2511</v>
      </c>
      <c r="L2528" s="4" t="s">
        <v>37</v>
      </c>
      <c r="M2528" t="s">
        <v>8</v>
      </c>
      <c r="Q2528"/>
      <c r="R2528">
        <v>95</v>
      </c>
      <c r="S2528">
        <v>35</v>
      </c>
      <c r="T2528">
        <v>47</v>
      </c>
      <c r="U2528">
        <v>12</v>
      </c>
      <c r="V2528">
        <v>1</v>
      </c>
      <c r="X2528" s="21" t="s">
        <v>7868</v>
      </c>
    </row>
    <row r="2529" spans="1:24" hidden="1">
      <c r="A2529" s="77" t="s">
        <v>8228</v>
      </c>
      <c r="B2529" s="4" t="s">
        <v>3036</v>
      </c>
      <c r="C2529" s="4" t="s">
        <v>1906</v>
      </c>
      <c r="D2529" s="4" t="s">
        <v>3037</v>
      </c>
      <c r="E2529" s="4" t="s">
        <v>1907</v>
      </c>
      <c r="F2529" s="4" t="s">
        <v>3324</v>
      </c>
      <c r="G2529" s="4" t="s">
        <v>3325</v>
      </c>
      <c r="H2529" s="4" t="s">
        <v>3318</v>
      </c>
      <c r="I2529" s="4" t="s">
        <v>1909</v>
      </c>
      <c r="J2529" s="4" t="s">
        <v>1768</v>
      </c>
      <c r="K2529" s="4" t="s">
        <v>2512</v>
      </c>
      <c r="L2529" s="4" t="s">
        <v>42</v>
      </c>
      <c r="M2529" t="s">
        <v>8</v>
      </c>
      <c r="Q2529"/>
      <c r="R2529">
        <v>102</v>
      </c>
      <c r="S2529">
        <v>4</v>
      </c>
      <c r="T2529">
        <v>67</v>
      </c>
      <c r="U2529">
        <v>26</v>
      </c>
      <c r="V2529">
        <v>5</v>
      </c>
      <c r="X2529" s="21" t="s">
        <v>7868</v>
      </c>
    </row>
    <row r="2530" spans="1:24" hidden="1">
      <c r="A2530" s="77" t="s">
        <v>8228</v>
      </c>
      <c r="B2530" s="4" t="s">
        <v>3036</v>
      </c>
      <c r="C2530" s="4" t="s">
        <v>1906</v>
      </c>
      <c r="D2530" s="4" t="s">
        <v>3037</v>
      </c>
      <c r="E2530" s="4" t="s">
        <v>1907</v>
      </c>
      <c r="F2530" s="4" t="s">
        <v>3324</v>
      </c>
      <c r="G2530" s="4" t="s">
        <v>3325</v>
      </c>
      <c r="H2530" s="4" t="s">
        <v>3318</v>
      </c>
      <c r="I2530" s="4" t="s">
        <v>1910</v>
      </c>
      <c r="J2530" s="4" t="s">
        <v>1769</v>
      </c>
      <c r="K2530" s="4" t="s">
        <v>2513</v>
      </c>
      <c r="L2530" s="4" t="s">
        <v>47</v>
      </c>
      <c r="M2530" t="s">
        <v>8</v>
      </c>
      <c r="Q2530"/>
      <c r="R2530">
        <v>39</v>
      </c>
      <c r="S2530">
        <v>0</v>
      </c>
      <c r="T2530">
        <v>0</v>
      </c>
      <c r="U2530">
        <v>32</v>
      </c>
      <c r="V2530">
        <v>7</v>
      </c>
      <c r="X2530" s="21" t="s">
        <v>7868</v>
      </c>
    </row>
    <row r="2531" spans="1:24" hidden="1">
      <c r="A2531" s="77" t="s">
        <v>8228</v>
      </c>
      <c r="B2531" s="4" t="s">
        <v>3036</v>
      </c>
      <c r="C2531" s="4" t="s">
        <v>1906</v>
      </c>
      <c r="D2531" s="4" t="s">
        <v>3037</v>
      </c>
      <c r="E2531" s="4" t="s">
        <v>1907</v>
      </c>
      <c r="F2531" s="4" t="s">
        <v>3324</v>
      </c>
      <c r="G2531" s="4" t="s">
        <v>3325</v>
      </c>
      <c r="H2531" s="4" t="s">
        <v>3318</v>
      </c>
      <c r="I2531" s="4" t="s">
        <v>5061</v>
      </c>
      <c r="J2531" s="4" t="s">
        <v>5062</v>
      </c>
      <c r="K2531" s="4" t="s">
        <v>2514</v>
      </c>
      <c r="L2531" s="4" t="s">
        <v>52</v>
      </c>
      <c r="M2531" t="s">
        <v>8</v>
      </c>
      <c r="O2531" t="s">
        <v>3317</v>
      </c>
      <c r="Q2531"/>
      <c r="R2531">
        <v>20</v>
      </c>
      <c r="S2531">
        <v>0</v>
      </c>
      <c r="T2531">
        <v>0</v>
      </c>
      <c r="U2531">
        <v>2</v>
      </c>
      <c r="V2531">
        <v>18</v>
      </c>
      <c r="X2531" s="21" t="s">
        <v>7868</v>
      </c>
    </row>
    <row r="2532" spans="1:24" hidden="1">
      <c r="A2532" s="77" t="s">
        <v>8228</v>
      </c>
      <c r="B2532" s="4" t="s">
        <v>3036</v>
      </c>
      <c r="C2532" s="4" t="s">
        <v>1906</v>
      </c>
      <c r="D2532" s="4" t="s">
        <v>3037</v>
      </c>
      <c r="E2532" s="4" t="s">
        <v>1907</v>
      </c>
      <c r="F2532" s="4" t="s">
        <v>3324</v>
      </c>
      <c r="G2532" s="4" t="s">
        <v>3325</v>
      </c>
      <c r="H2532" s="4" t="s">
        <v>3318</v>
      </c>
      <c r="I2532" s="4" t="s">
        <v>1911</v>
      </c>
      <c r="J2532" s="4" t="s">
        <v>1912</v>
      </c>
      <c r="K2532" s="4" t="s">
        <v>2519</v>
      </c>
      <c r="L2532" s="4" t="s">
        <v>77</v>
      </c>
      <c r="M2532" t="s">
        <v>8</v>
      </c>
      <c r="Q2532"/>
      <c r="R2532">
        <v>62</v>
      </c>
      <c r="S2532">
        <v>29</v>
      </c>
      <c r="T2532">
        <v>26</v>
      </c>
      <c r="U2532">
        <v>7</v>
      </c>
      <c r="V2532">
        <v>0</v>
      </c>
      <c r="X2532" s="21" t="s">
        <v>7869</v>
      </c>
    </row>
    <row r="2533" spans="1:24" hidden="1">
      <c r="A2533" s="77" t="s">
        <v>8228</v>
      </c>
      <c r="B2533" s="4" t="s">
        <v>3036</v>
      </c>
      <c r="C2533" s="4" t="s">
        <v>1906</v>
      </c>
      <c r="D2533" s="4" t="s">
        <v>3037</v>
      </c>
      <c r="E2533" s="4" t="s">
        <v>1907</v>
      </c>
      <c r="F2533" s="4" t="s">
        <v>3324</v>
      </c>
      <c r="G2533" s="4" t="s">
        <v>3325</v>
      </c>
      <c r="H2533" s="4" t="s">
        <v>3318</v>
      </c>
      <c r="I2533" s="4" t="s">
        <v>1913</v>
      </c>
      <c r="J2533" s="4" t="s">
        <v>1770</v>
      </c>
      <c r="K2533" s="4" t="s">
        <v>2524</v>
      </c>
      <c r="L2533" s="4" t="s">
        <v>99</v>
      </c>
      <c r="M2533" t="s">
        <v>8</v>
      </c>
      <c r="Q2533"/>
      <c r="R2533">
        <v>51</v>
      </c>
      <c r="S2533">
        <v>0</v>
      </c>
      <c r="T2533">
        <v>38</v>
      </c>
      <c r="U2533">
        <v>11</v>
      </c>
      <c r="V2533">
        <v>2</v>
      </c>
      <c r="X2533" s="21" t="s">
        <v>7869</v>
      </c>
    </row>
    <row r="2534" spans="1:24" hidden="1">
      <c r="A2534" s="77" t="s">
        <v>8228</v>
      </c>
      <c r="B2534" s="4" t="s">
        <v>3036</v>
      </c>
      <c r="C2534" s="4" t="s">
        <v>1906</v>
      </c>
      <c r="D2534" s="4" t="s">
        <v>3037</v>
      </c>
      <c r="E2534" s="4" t="s">
        <v>1907</v>
      </c>
      <c r="F2534" s="4" t="s">
        <v>3324</v>
      </c>
      <c r="G2534" s="4" t="s">
        <v>3325</v>
      </c>
      <c r="H2534" s="4" t="s">
        <v>3318</v>
      </c>
      <c r="I2534" s="4" t="s">
        <v>1914</v>
      </c>
      <c r="J2534" s="4" t="s">
        <v>1915</v>
      </c>
      <c r="K2534" s="4" t="s">
        <v>2525</v>
      </c>
      <c r="L2534" s="4" t="s">
        <v>102</v>
      </c>
      <c r="M2534" t="s">
        <v>8</v>
      </c>
      <c r="Q2534"/>
      <c r="R2534">
        <v>27</v>
      </c>
      <c r="S2534">
        <v>0</v>
      </c>
      <c r="T2534">
        <v>0</v>
      </c>
      <c r="U2534">
        <v>22</v>
      </c>
      <c r="V2534">
        <v>5</v>
      </c>
      <c r="X2534" s="21" t="s">
        <v>7869</v>
      </c>
    </row>
    <row r="2535" spans="1:24" hidden="1">
      <c r="A2535" s="77" t="s">
        <v>8228</v>
      </c>
      <c r="B2535" s="4" t="s">
        <v>3036</v>
      </c>
      <c r="C2535" s="4" t="s">
        <v>1906</v>
      </c>
      <c r="D2535" s="4" t="s">
        <v>3037</v>
      </c>
      <c r="E2535" s="4" t="s">
        <v>1907</v>
      </c>
      <c r="F2535" s="4" t="s">
        <v>3324</v>
      </c>
      <c r="G2535" s="4" t="s">
        <v>3325</v>
      </c>
      <c r="H2535" s="4" t="s">
        <v>3318</v>
      </c>
      <c r="I2535" s="4" t="s">
        <v>7048</v>
      </c>
      <c r="J2535" s="4" t="s">
        <v>7049</v>
      </c>
      <c r="K2535" s="4" t="s">
        <v>2526</v>
      </c>
      <c r="L2535" s="4" t="s">
        <v>105</v>
      </c>
      <c r="M2535" t="s">
        <v>8</v>
      </c>
      <c r="Q2535"/>
      <c r="R2535">
        <v>2</v>
      </c>
      <c r="S2535">
        <v>0</v>
      </c>
      <c r="T2535">
        <v>0</v>
      </c>
      <c r="U2535">
        <v>0</v>
      </c>
      <c r="V2535">
        <v>2</v>
      </c>
      <c r="X2535" s="21" t="s">
        <v>7869</v>
      </c>
    </row>
    <row r="2536" spans="1:24" hidden="1">
      <c r="A2536" s="77" t="s">
        <v>8228</v>
      </c>
      <c r="B2536" s="4" t="s">
        <v>3036</v>
      </c>
      <c r="C2536" s="4" t="s">
        <v>1906</v>
      </c>
      <c r="D2536" s="4" t="s">
        <v>3037</v>
      </c>
      <c r="E2536" s="4" t="s">
        <v>1907</v>
      </c>
      <c r="F2536" s="4" t="s">
        <v>3324</v>
      </c>
      <c r="G2536" s="4" t="s">
        <v>3325</v>
      </c>
      <c r="H2536" s="4" t="s">
        <v>3318</v>
      </c>
      <c r="I2536" s="4" t="s">
        <v>4131</v>
      </c>
      <c r="J2536" s="4" t="s">
        <v>4132</v>
      </c>
      <c r="K2536" s="4" t="s">
        <v>2526</v>
      </c>
      <c r="L2536" s="4" t="s">
        <v>105</v>
      </c>
      <c r="M2536" t="s">
        <v>8</v>
      </c>
      <c r="O2536" t="s">
        <v>3317</v>
      </c>
      <c r="Q2536"/>
      <c r="R2536">
        <v>5</v>
      </c>
      <c r="S2536">
        <v>1</v>
      </c>
      <c r="T2536">
        <v>0</v>
      </c>
      <c r="U2536">
        <v>1</v>
      </c>
      <c r="V2536">
        <v>3</v>
      </c>
      <c r="X2536" s="21" t="s">
        <v>7869</v>
      </c>
    </row>
    <row r="2537" spans="1:24" hidden="1">
      <c r="A2537" s="77" t="s">
        <v>8228</v>
      </c>
      <c r="B2537" s="4" t="s">
        <v>3036</v>
      </c>
      <c r="C2537" s="4" t="s">
        <v>1906</v>
      </c>
      <c r="D2537" s="4" t="s">
        <v>3037</v>
      </c>
      <c r="E2537" s="4" t="s">
        <v>1907</v>
      </c>
      <c r="F2537" s="4" t="s">
        <v>3324</v>
      </c>
      <c r="G2537" s="4" t="s">
        <v>3325</v>
      </c>
      <c r="H2537" s="4" t="s">
        <v>3318</v>
      </c>
      <c r="I2537" s="4" t="s">
        <v>7050</v>
      </c>
      <c r="J2537" s="4" t="s">
        <v>7051</v>
      </c>
      <c r="K2537" s="4" t="s">
        <v>2526</v>
      </c>
      <c r="L2537" s="4" t="s">
        <v>105</v>
      </c>
      <c r="M2537" t="s">
        <v>8</v>
      </c>
      <c r="Q2537"/>
      <c r="R2537">
        <v>2</v>
      </c>
      <c r="S2537">
        <v>0</v>
      </c>
      <c r="T2537">
        <v>0</v>
      </c>
      <c r="U2537">
        <v>0</v>
      </c>
      <c r="V2537">
        <v>2</v>
      </c>
      <c r="X2537" s="21" t="s">
        <v>7869</v>
      </c>
    </row>
    <row r="2538" spans="1:24" hidden="1">
      <c r="A2538" s="77" t="s">
        <v>8228</v>
      </c>
      <c r="B2538" s="4" t="s">
        <v>3036</v>
      </c>
      <c r="C2538" s="4" t="s">
        <v>1906</v>
      </c>
      <c r="D2538" s="4" t="s">
        <v>3037</v>
      </c>
      <c r="E2538" s="4" t="s">
        <v>1907</v>
      </c>
      <c r="F2538" s="4" t="s">
        <v>3324</v>
      </c>
      <c r="G2538" s="4" t="s">
        <v>3325</v>
      </c>
      <c r="H2538" s="4" t="s">
        <v>3318</v>
      </c>
      <c r="I2538" s="4" t="s">
        <v>1917</v>
      </c>
      <c r="J2538" s="4" t="s">
        <v>1772</v>
      </c>
      <c r="K2538" s="4" t="s">
        <v>2505</v>
      </c>
      <c r="L2538" s="4" t="s">
        <v>21</v>
      </c>
      <c r="M2538" t="s">
        <v>8</v>
      </c>
      <c r="Q2538"/>
      <c r="R2538">
        <v>120</v>
      </c>
      <c r="S2538">
        <v>42</v>
      </c>
      <c r="T2538">
        <v>60</v>
      </c>
      <c r="U2538">
        <v>16</v>
      </c>
      <c r="V2538">
        <v>2</v>
      </c>
      <c r="X2538" s="21" t="s">
        <v>1943</v>
      </c>
    </row>
    <row r="2539" spans="1:24" hidden="1">
      <c r="A2539" s="77" t="s">
        <v>8228</v>
      </c>
      <c r="B2539" s="4" t="s">
        <v>3036</v>
      </c>
      <c r="C2539" s="4" t="s">
        <v>1906</v>
      </c>
      <c r="D2539" s="4" t="s">
        <v>3037</v>
      </c>
      <c r="E2539" s="4" t="s">
        <v>1907</v>
      </c>
      <c r="F2539" s="4" t="s">
        <v>3324</v>
      </c>
      <c r="G2539" s="4" t="s">
        <v>3325</v>
      </c>
      <c r="H2539" s="4" t="s">
        <v>3318</v>
      </c>
      <c r="I2539" s="4" t="s">
        <v>1916</v>
      </c>
      <c r="J2539" s="4" t="s">
        <v>4133</v>
      </c>
      <c r="K2539" s="4" t="s">
        <v>2505</v>
      </c>
      <c r="L2539" s="4" t="s">
        <v>21</v>
      </c>
      <c r="M2539" t="s">
        <v>8</v>
      </c>
      <c r="Q2539"/>
      <c r="R2539">
        <v>15</v>
      </c>
      <c r="S2539">
        <v>0</v>
      </c>
      <c r="T2539">
        <v>0</v>
      </c>
      <c r="U2539">
        <v>4</v>
      </c>
      <c r="V2539">
        <v>11</v>
      </c>
      <c r="X2539" s="21" t="s">
        <v>1943</v>
      </c>
    </row>
    <row r="2540" spans="1:24" hidden="1">
      <c r="A2540" s="77" t="s">
        <v>8228</v>
      </c>
      <c r="B2540" s="4" t="s">
        <v>3036</v>
      </c>
      <c r="C2540" s="4" t="s">
        <v>1906</v>
      </c>
      <c r="D2540" s="4" t="s">
        <v>3037</v>
      </c>
      <c r="E2540" s="4" t="s">
        <v>1907</v>
      </c>
      <c r="F2540" s="4" t="s">
        <v>3324</v>
      </c>
      <c r="G2540" s="4" t="s">
        <v>3325</v>
      </c>
      <c r="H2540" s="4" t="s">
        <v>3318</v>
      </c>
      <c r="I2540" s="4" t="s">
        <v>1918</v>
      </c>
      <c r="J2540" s="4" t="s">
        <v>1776</v>
      </c>
      <c r="K2540" s="4" t="s">
        <v>2506</v>
      </c>
      <c r="L2540" s="4" t="s">
        <v>24</v>
      </c>
      <c r="M2540" t="s">
        <v>8</v>
      </c>
      <c r="Q2540"/>
      <c r="R2540">
        <v>132</v>
      </c>
      <c r="S2540">
        <v>35</v>
      </c>
      <c r="T2540">
        <v>20</v>
      </c>
      <c r="U2540">
        <v>65</v>
      </c>
      <c r="V2540">
        <v>12</v>
      </c>
      <c r="X2540" s="21" t="s">
        <v>1943</v>
      </c>
    </row>
    <row r="2541" spans="1:24" hidden="1">
      <c r="A2541" s="77" t="s">
        <v>8228</v>
      </c>
      <c r="B2541" s="4" t="s">
        <v>3036</v>
      </c>
      <c r="C2541" s="4" t="s">
        <v>1906</v>
      </c>
      <c r="D2541" s="4" t="s">
        <v>3037</v>
      </c>
      <c r="E2541" s="4" t="s">
        <v>1907</v>
      </c>
      <c r="F2541" s="4" t="s">
        <v>3324</v>
      </c>
      <c r="G2541" s="4" t="s">
        <v>3325</v>
      </c>
      <c r="H2541" s="4" t="s">
        <v>3318</v>
      </c>
      <c r="I2541" s="4" t="s">
        <v>1919</v>
      </c>
      <c r="J2541" s="4" t="s">
        <v>1780</v>
      </c>
      <c r="K2541" s="4" t="s">
        <v>2517</v>
      </c>
      <c r="L2541" s="4" t="s">
        <v>67</v>
      </c>
      <c r="M2541" t="s">
        <v>8</v>
      </c>
      <c r="Q2541"/>
      <c r="R2541">
        <v>55</v>
      </c>
      <c r="S2541">
        <v>0</v>
      </c>
      <c r="T2541">
        <v>4</v>
      </c>
      <c r="U2541">
        <v>18</v>
      </c>
      <c r="V2541">
        <v>33</v>
      </c>
      <c r="X2541" s="21" t="s">
        <v>1943</v>
      </c>
    </row>
    <row r="2542" spans="1:24" hidden="1">
      <c r="A2542" s="77" t="s">
        <v>8228</v>
      </c>
      <c r="B2542" s="4" t="s">
        <v>3411</v>
      </c>
      <c r="C2542" s="4" t="s">
        <v>3412</v>
      </c>
      <c r="D2542" s="4" t="s">
        <v>3425</v>
      </c>
      <c r="E2542" s="4" t="s">
        <v>3426</v>
      </c>
      <c r="F2542" s="4" t="s">
        <v>3324</v>
      </c>
      <c r="G2542" s="4" t="s">
        <v>3325</v>
      </c>
      <c r="H2542" s="4" t="s">
        <v>3318</v>
      </c>
      <c r="I2542" s="4" t="s">
        <v>6268</v>
      </c>
      <c r="J2542" s="4" t="s">
        <v>236</v>
      </c>
      <c r="K2542" s="4" t="s">
        <v>2511</v>
      </c>
      <c r="L2542" s="4" t="s">
        <v>37</v>
      </c>
      <c r="M2542" t="s">
        <v>8</v>
      </c>
      <c r="Q2542"/>
      <c r="R2542">
        <v>29</v>
      </c>
      <c r="S2542">
        <v>22</v>
      </c>
      <c r="T2542">
        <v>4</v>
      </c>
      <c r="U2542">
        <v>3</v>
      </c>
      <c r="V2542">
        <v>0</v>
      </c>
      <c r="X2542" s="21" t="s">
        <v>7868</v>
      </c>
    </row>
    <row r="2543" spans="1:24" hidden="1">
      <c r="A2543" s="77" t="s">
        <v>8228</v>
      </c>
      <c r="B2543" s="4" t="s">
        <v>3411</v>
      </c>
      <c r="C2543" s="4" t="s">
        <v>3412</v>
      </c>
      <c r="D2543" s="4" t="s">
        <v>3425</v>
      </c>
      <c r="E2543" s="4" t="s">
        <v>3426</v>
      </c>
      <c r="F2543" s="4" t="s">
        <v>3324</v>
      </c>
      <c r="G2543" s="4" t="s">
        <v>3325</v>
      </c>
      <c r="H2543" s="4" t="s">
        <v>3318</v>
      </c>
      <c r="I2543" s="4" t="s">
        <v>6269</v>
      </c>
      <c r="J2543" s="4" t="s">
        <v>236</v>
      </c>
      <c r="K2543" s="4" t="s">
        <v>2511</v>
      </c>
      <c r="L2543" s="4" t="s">
        <v>37</v>
      </c>
      <c r="M2543" t="s">
        <v>8</v>
      </c>
      <c r="Q2543"/>
      <c r="R2543">
        <v>30</v>
      </c>
      <c r="S2543">
        <v>22</v>
      </c>
      <c r="T2543">
        <v>5</v>
      </c>
      <c r="U2543">
        <v>3</v>
      </c>
      <c r="V2543">
        <v>0</v>
      </c>
      <c r="X2543" s="21" t="s">
        <v>7868</v>
      </c>
    </row>
    <row r="2544" spans="1:24" hidden="1">
      <c r="A2544" s="77" t="s">
        <v>8228</v>
      </c>
      <c r="B2544" s="4" t="s">
        <v>3411</v>
      </c>
      <c r="C2544" s="4" t="s">
        <v>3412</v>
      </c>
      <c r="D2544" s="4" t="s">
        <v>3425</v>
      </c>
      <c r="E2544" s="4" t="s">
        <v>3426</v>
      </c>
      <c r="F2544" s="4" t="s">
        <v>3324</v>
      </c>
      <c r="G2544" s="4" t="s">
        <v>3325</v>
      </c>
      <c r="H2544" s="4" t="s">
        <v>3318</v>
      </c>
      <c r="I2544" s="4" t="s">
        <v>6270</v>
      </c>
      <c r="J2544" s="4" t="s">
        <v>239</v>
      </c>
      <c r="K2544" s="4" t="s">
        <v>2512</v>
      </c>
      <c r="L2544" s="4" t="s">
        <v>42</v>
      </c>
      <c r="M2544" t="s">
        <v>8</v>
      </c>
      <c r="Q2544"/>
      <c r="R2544">
        <v>45</v>
      </c>
      <c r="S2544">
        <v>0</v>
      </c>
      <c r="T2544">
        <v>24</v>
      </c>
      <c r="U2544">
        <v>14</v>
      </c>
      <c r="V2544">
        <v>7</v>
      </c>
      <c r="X2544" s="21" t="s">
        <v>7868</v>
      </c>
    </row>
    <row r="2545" spans="1:24" hidden="1">
      <c r="A2545" s="77" t="s">
        <v>8228</v>
      </c>
      <c r="B2545" s="4" t="s">
        <v>3411</v>
      </c>
      <c r="C2545" s="4" t="s">
        <v>3412</v>
      </c>
      <c r="D2545" s="4" t="s">
        <v>3425</v>
      </c>
      <c r="E2545" s="4" t="s">
        <v>3426</v>
      </c>
      <c r="F2545" s="4" t="s">
        <v>3324</v>
      </c>
      <c r="G2545" s="4" t="s">
        <v>3325</v>
      </c>
      <c r="H2545" s="4" t="s">
        <v>3318</v>
      </c>
      <c r="I2545" s="4" t="s">
        <v>6271</v>
      </c>
      <c r="J2545" s="4" t="s">
        <v>239</v>
      </c>
      <c r="K2545" s="4" t="s">
        <v>2512</v>
      </c>
      <c r="L2545" s="4" t="s">
        <v>42</v>
      </c>
      <c r="M2545" t="s">
        <v>8</v>
      </c>
      <c r="Q2545"/>
      <c r="R2545">
        <v>45</v>
      </c>
      <c r="S2545">
        <v>0</v>
      </c>
      <c r="T2545">
        <v>24</v>
      </c>
      <c r="U2545">
        <v>14</v>
      </c>
      <c r="V2545">
        <v>7</v>
      </c>
      <c r="X2545" s="21" t="s">
        <v>7868</v>
      </c>
    </row>
    <row r="2546" spans="1:24" hidden="1">
      <c r="A2546" s="77" t="s">
        <v>8228</v>
      </c>
      <c r="B2546" s="4" t="s">
        <v>3411</v>
      </c>
      <c r="C2546" s="4" t="s">
        <v>3412</v>
      </c>
      <c r="D2546" s="4" t="s">
        <v>3425</v>
      </c>
      <c r="E2546" s="4" t="s">
        <v>3426</v>
      </c>
      <c r="F2546" s="4" t="s">
        <v>3324</v>
      </c>
      <c r="G2546" s="4" t="s">
        <v>3325</v>
      </c>
      <c r="H2546" s="4" t="s">
        <v>3318</v>
      </c>
      <c r="I2546" s="4" t="s">
        <v>6272</v>
      </c>
      <c r="J2546" s="4" t="s">
        <v>241</v>
      </c>
      <c r="K2546" s="4" t="s">
        <v>2513</v>
      </c>
      <c r="L2546" s="4" t="s">
        <v>47</v>
      </c>
      <c r="M2546" t="s">
        <v>8</v>
      </c>
      <c r="Q2546"/>
      <c r="R2546">
        <v>1</v>
      </c>
      <c r="S2546">
        <v>0</v>
      </c>
      <c r="T2546">
        <v>0</v>
      </c>
      <c r="U2546">
        <v>0</v>
      </c>
      <c r="V2546">
        <v>1</v>
      </c>
      <c r="X2546" s="21" t="s">
        <v>7868</v>
      </c>
    </row>
    <row r="2547" spans="1:24" hidden="1">
      <c r="A2547" s="77" t="s">
        <v>8228</v>
      </c>
      <c r="B2547" s="4" t="s">
        <v>3411</v>
      </c>
      <c r="C2547" s="4" t="s">
        <v>3412</v>
      </c>
      <c r="D2547" s="4" t="s">
        <v>3425</v>
      </c>
      <c r="E2547" s="4" t="s">
        <v>3426</v>
      </c>
      <c r="F2547" s="4" t="s">
        <v>3324</v>
      </c>
      <c r="G2547" s="4" t="s">
        <v>3325</v>
      </c>
      <c r="H2547" s="4" t="s">
        <v>3318</v>
      </c>
      <c r="I2547" s="4" t="s">
        <v>6273</v>
      </c>
      <c r="J2547" s="4" t="s">
        <v>241</v>
      </c>
      <c r="K2547" s="4" t="s">
        <v>2513</v>
      </c>
      <c r="L2547" s="4" t="s">
        <v>47</v>
      </c>
      <c r="M2547" t="s">
        <v>8</v>
      </c>
      <c r="Q2547"/>
      <c r="R2547">
        <v>61</v>
      </c>
      <c r="S2547">
        <v>0</v>
      </c>
      <c r="T2547">
        <v>1</v>
      </c>
      <c r="U2547">
        <v>27</v>
      </c>
      <c r="V2547">
        <v>33</v>
      </c>
      <c r="X2547" s="21" t="s">
        <v>7868</v>
      </c>
    </row>
    <row r="2548" spans="1:24" hidden="1">
      <c r="A2548" s="77" t="s">
        <v>8228</v>
      </c>
      <c r="B2548" s="4" t="s">
        <v>3411</v>
      </c>
      <c r="C2548" s="4" t="s">
        <v>3412</v>
      </c>
      <c r="D2548" s="4" t="s">
        <v>3425</v>
      </c>
      <c r="E2548" s="4" t="s">
        <v>3426</v>
      </c>
      <c r="F2548" s="4" t="s">
        <v>3324</v>
      </c>
      <c r="G2548" s="4" t="s">
        <v>3325</v>
      </c>
      <c r="H2548" s="4" t="s">
        <v>3318</v>
      </c>
      <c r="I2548" s="4" t="s">
        <v>6274</v>
      </c>
      <c r="J2548" s="4" t="s">
        <v>241</v>
      </c>
      <c r="K2548" s="4" t="s">
        <v>2513</v>
      </c>
      <c r="L2548" s="4" t="s">
        <v>47</v>
      </c>
      <c r="M2548" t="s">
        <v>8</v>
      </c>
      <c r="Q2548"/>
      <c r="R2548">
        <v>61</v>
      </c>
      <c r="S2548">
        <v>0</v>
      </c>
      <c r="T2548">
        <v>1</v>
      </c>
      <c r="U2548">
        <v>27</v>
      </c>
      <c r="V2548">
        <v>33</v>
      </c>
      <c r="X2548" s="21" t="s">
        <v>7868</v>
      </c>
    </row>
    <row r="2549" spans="1:24" hidden="1">
      <c r="A2549" s="77" t="s">
        <v>8228</v>
      </c>
      <c r="B2549" s="4" t="s">
        <v>3411</v>
      </c>
      <c r="C2549" s="4" t="s">
        <v>3412</v>
      </c>
      <c r="D2549" s="4" t="s">
        <v>3425</v>
      </c>
      <c r="E2549" s="4" t="s">
        <v>3426</v>
      </c>
      <c r="F2549" s="4" t="s">
        <v>3324</v>
      </c>
      <c r="G2549" s="4" t="s">
        <v>3325</v>
      </c>
      <c r="H2549" s="4" t="s">
        <v>3318</v>
      </c>
      <c r="I2549" s="4" t="s">
        <v>6194</v>
      </c>
      <c r="J2549" s="4" t="s">
        <v>266</v>
      </c>
      <c r="K2549" s="4" t="s">
        <v>2505</v>
      </c>
      <c r="L2549" s="4" t="s">
        <v>21</v>
      </c>
      <c r="M2549" t="s">
        <v>8</v>
      </c>
      <c r="Q2549"/>
      <c r="R2549">
        <v>32</v>
      </c>
      <c r="S2549">
        <v>10</v>
      </c>
      <c r="T2549">
        <v>16</v>
      </c>
      <c r="U2549">
        <v>5</v>
      </c>
      <c r="V2549">
        <v>1</v>
      </c>
      <c r="X2549" s="21" t="s">
        <v>1943</v>
      </c>
    </row>
    <row r="2550" spans="1:24" hidden="1">
      <c r="A2550" s="77" t="s">
        <v>8228</v>
      </c>
      <c r="B2550" s="4" t="s">
        <v>3411</v>
      </c>
      <c r="C2550" s="4" t="s">
        <v>3412</v>
      </c>
      <c r="D2550" s="4" t="s">
        <v>3425</v>
      </c>
      <c r="E2550" s="4" t="s">
        <v>3426</v>
      </c>
      <c r="F2550" s="4" t="s">
        <v>3324</v>
      </c>
      <c r="G2550" s="4" t="s">
        <v>3325</v>
      </c>
      <c r="H2550" s="4" t="s">
        <v>3318</v>
      </c>
      <c r="I2550" s="4" t="s">
        <v>6195</v>
      </c>
      <c r="J2550" s="4" t="s">
        <v>266</v>
      </c>
      <c r="K2550" s="4" t="s">
        <v>2505</v>
      </c>
      <c r="L2550" s="4" t="s">
        <v>21</v>
      </c>
      <c r="M2550" t="s">
        <v>8</v>
      </c>
      <c r="Q2550"/>
      <c r="R2550">
        <v>29</v>
      </c>
      <c r="S2550">
        <v>10</v>
      </c>
      <c r="T2550">
        <v>14</v>
      </c>
      <c r="U2550">
        <v>4</v>
      </c>
      <c r="V2550">
        <v>1</v>
      </c>
      <c r="X2550" s="21" t="s">
        <v>1943</v>
      </c>
    </row>
    <row r="2551" spans="1:24" hidden="1">
      <c r="A2551" s="77" t="s">
        <v>8228</v>
      </c>
      <c r="B2551" s="4" t="s">
        <v>3411</v>
      </c>
      <c r="C2551" s="4" t="s">
        <v>3412</v>
      </c>
      <c r="D2551" s="4" t="s">
        <v>3425</v>
      </c>
      <c r="E2551" s="4" t="s">
        <v>3426</v>
      </c>
      <c r="F2551" s="4" t="s">
        <v>3324</v>
      </c>
      <c r="G2551" s="4" t="s">
        <v>3325</v>
      </c>
      <c r="H2551" s="4" t="s">
        <v>3318</v>
      </c>
      <c r="I2551" s="4" t="s">
        <v>4766</v>
      </c>
      <c r="J2551" s="4" t="s">
        <v>4767</v>
      </c>
      <c r="K2551" s="4" t="s">
        <v>2505</v>
      </c>
      <c r="L2551" s="4" t="s">
        <v>21</v>
      </c>
      <c r="M2551" t="s">
        <v>8</v>
      </c>
      <c r="Q2551" s="28" t="s">
        <v>3317</v>
      </c>
      <c r="R2551">
        <v>5</v>
      </c>
      <c r="S2551">
        <v>2</v>
      </c>
      <c r="T2551">
        <v>3</v>
      </c>
      <c r="U2551">
        <v>0</v>
      </c>
      <c r="V2551">
        <v>0</v>
      </c>
      <c r="W2551" s="28" t="s">
        <v>3317</v>
      </c>
      <c r="X2551" s="21" t="s">
        <v>1943</v>
      </c>
    </row>
    <row r="2552" spans="1:24" hidden="1">
      <c r="A2552" s="77" t="s">
        <v>8228</v>
      </c>
      <c r="B2552" s="4" t="s">
        <v>3411</v>
      </c>
      <c r="C2552" s="4" t="s">
        <v>3412</v>
      </c>
      <c r="D2552" s="4" t="s">
        <v>3425</v>
      </c>
      <c r="E2552" s="4" t="s">
        <v>3426</v>
      </c>
      <c r="F2552" s="4" t="s">
        <v>3324</v>
      </c>
      <c r="G2552" s="4" t="s">
        <v>3325</v>
      </c>
      <c r="H2552" s="4" t="s">
        <v>3318</v>
      </c>
      <c r="I2552" s="4" t="s">
        <v>6196</v>
      </c>
      <c r="J2552" s="4" t="s">
        <v>268</v>
      </c>
      <c r="K2552" s="4" t="s">
        <v>2506</v>
      </c>
      <c r="L2552" s="4" t="s">
        <v>24</v>
      </c>
      <c r="M2552" t="s">
        <v>8</v>
      </c>
      <c r="Q2552"/>
      <c r="R2552">
        <v>33</v>
      </c>
      <c r="S2552">
        <v>4</v>
      </c>
      <c r="T2552">
        <v>15</v>
      </c>
      <c r="U2552">
        <v>12</v>
      </c>
      <c r="V2552">
        <v>2</v>
      </c>
      <c r="X2552" s="21" t="s">
        <v>1943</v>
      </c>
    </row>
    <row r="2553" spans="1:24" hidden="1">
      <c r="A2553" s="77" t="s">
        <v>8228</v>
      </c>
      <c r="B2553" s="4" t="s">
        <v>3411</v>
      </c>
      <c r="C2553" s="4" t="s">
        <v>3412</v>
      </c>
      <c r="D2553" s="4" t="s">
        <v>3425</v>
      </c>
      <c r="E2553" s="4" t="s">
        <v>3426</v>
      </c>
      <c r="F2553" s="4" t="s">
        <v>3324</v>
      </c>
      <c r="G2553" s="4" t="s">
        <v>3325</v>
      </c>
      <c r="H2553" s="4" t="s">
        <v>3318</v>
      </c>
      <c r="I2553" s="4" t="s">
        <v>6197</v>
      </c>
      <c r="J2553" s="4" t="s">
        <v>268</v>
      </c>
      <c r="K2553" s="4" t="s">
        <v>2506</v>
      </c>
      <c r="L2553" s="4" t="s">
        <v>24</v>
      </c>
      <c r="M2553" t="s">
        <v>8</v>
      </c>
      <c r="Q2553"/>
      <c r="R2553">
        <v>34</v>
      </c>
      <c r="S2553">
        <v>4</v>
      </c>
      <c r="T2553">
        <v>15</v>
      </c>
      <c r="U2553">
        <v>13</v>
      </c>
      <c r="V2553">
        <v>3</v>
      </c>
      <c r="X2553" s="21" t="s">
        <v>1943</v>
      </c>
    </row>
    <row r="2554" spans="1:24" hidden="1">
      <c r="A2554" s="77" t="s">
        <v>8228</v>
      </c>
      <c r="B2554" s="4" t="s">
        <v>3411</v>
      </c>
      <c r="C2554" s="4" t="s">
        <v>3412</v>
      </c>
      <c r="D2554" s="4" t="s">
        <v>3425</v>
      </c>
      <c r="E2554" s="4" t="s">
        <v>3426</v>
      </c>
      <c r="F2554" s="4" t="s">
        <v>3324</v>
      </c>
      <c r="G2554" s="4" t="s">
        <v>3325</v>
      </c>
      <c r="H2554" s="4" t="s">
        <v>3318</v>
      </c>
      <c r="I2554" s="4" t="s">
        <v>4772</v>
      </c>
      <c r="J2554" s="4" t="s">
        <v>4773</v>
      </c>
      <c r="K2554" s="4" t="s">
        <v>2506</v>
      </c>
      <c r="L2554" s="4" t="s">
        <v>24</v>
      </c>
      <c r="M2554" t="s">
        <v>8</v>
      </c>
      <c r="Q2554" s="28" t="s">
        <v>3317</v>
      </c>
      <c r="R2554">
        <v>2</v>
      </c>
      <c r="S2554">
        <v>0</v>
      </c>
      <c r="T2554">
        <v>2</v>
      </c>
      <c r="U2554">
        <v>0</v>
      </c>
      <c r="V2554">
        <v>0</v>
      </c>
      <c r="W2554" s="28" t="s">
        <v>3317</v>
      </c>
      <c r="X2554" s="21" t="s">
        <v>1943</v>
      </c>
    </row>
    <row r="2555" spans="1:24" hidden="1">
      <c r="A2555" s="77" t="s">
        <v>8228</v>
      </c>
      <c r="B2555" s="4" t="s">
        <v>3411</v>
      </c>
      <c r="C2555" s="4" t="s">
        <v>3412</v>
      </c>
      <c r="D2555" s="4" t="s">
        <v>3425</v>
      </c>
      <c r="E2555" s="4" t="s">
        <v>3426</v>
      </c>
      <c r="F2555" s="4" t="s">
        <v>3324</v>
      </c>
      <c r="G2555" s="4" t="s">
        <v>3325</v>
      </c>
      <c r="H2555" s="4" t="s">
        <v>3318</v>
      </c>
      <c r="I2555" s="4" t="s">
        <v>4774</v>
      </c>
      <c r="J2555" s="4" t="s">
        <v>4775</v>
      </c>
      <c r="K2555" s="4" t="s">
        <v>2517</v>
      </c>
      <c r="L2555" s="4" t="s">
        <v>67</v>
      </c>
      <c r="M2555" t="s">
        <v>8</v>
      </c>
      <c r="Q2555" s="28" t="s">
        <v>3317</v>
      </c>
      <c r="R2555">
        <v>8</v>
      </c>
      <c r="S2555">
        <v>2</v>
      </c>
      <c r="T2555">
        <v>4</v>
      </c>
      <c r="U2555">
        <v>2</v>
      </c>
      <c r="V2555">
        <v>0</v>
      </c>
      <c r="W2555" s="28" t="s">
        <v>3317</v>
      </c>
      <c r="X2555" s="21" t="s">
        <v>1943</v>
      </c>
    </row>
    <row r="2556" spans="1:24" hidden="1">
      <c r="A2556" s="77" t="s">
        <v>8228</v>
      </c>
      <c r="B2556" s="4" t="s">
        <v>3411</v>
      </c>
      <c r="C2556" s="4" t="s">
        <v>3412</v>
      </c>
      <c r="D2556" s="4" t="s">
        <v>3425</v>
      </c>
      <c r="E2556" s="4" t="s">
        <v>3426</v>
      </c>
      <c r="F2556" s="4" t="s">
        <v>3324</v>
      </c>
      <c r="G2556" s="4" t="s">
        <v>3325</v>
      </c>
      <c r="H2556" s="4" t="s">
        <v>3318</v>
      </c>
      <c r="I2556" s="4" t="s">
        <v>4776</v>
      </c>
      <c r="J2556" s="4" t="s">
        <v>4777</v>
      </c>
      <c r="K2556" s="4" t="s">
        <v>2518</v>
      </c>
      <c r="L2556" s="4" t="s">
        <v>73</v>
      </c>
      <c r="M2556" t="s">
        <v>8</v>
      </c>
      <c r="Q2556" s="28" t="s">
        <v>3317</v>
      </c>
      <c r="R2556">
        <v>3</v>
      </c>
      <c r="S2556">
        <v>0</v>
      </c>
      <c r="T2556">
        <v>2</v>
      </c>
      <c r="U2556">
        <v>1</v>
      </c>
      <c r="V2556">
        <v>0</v>
      </c>
      <c r="W2556" s="28" t="s">
        <v>3317</v>
      </c>
      <c r="X2556" s="21" t="s">
        <v>1943</v>
      </c>
    </row>
    <row r="2557" spans="1:24" hidden="1">
      <c r="A2557" s="77" t="s">
        <v>8228</v>
      </c>
      <c r="B2557" s="4" t="s">
        <v>3411</v>
      </c>
      <c r="C2557" s="4" t="s">
        <v>3412</v>
      </c>
      <c r="D2557" s="4" t="s">
        <v>3425</v>
      </c>
      <c r="E2557" s="4" t="s">
        <v>3426</v>
      </c>
      <c r="F2557" s="4" t="s">
        <v>3324</v>
      </c>
      <c r="G2557" s="4" t="s">
        <v>3325</v>
      </c>
      <c r="H2557" s="4" t="s">
        <v>3318</v>
      </c>
      <c r="I2557" s="4" t="s">
        <v>6184</v>
      </c>
      <c r="J2557" s="4" t="s">
        <v>6185</v>
      </c>
      <c r="K2557" s="4" t="s">
        <v>5371</v>
      </c>
      <c r="L2557" s="4" t="s">
        <v>5127</v>
      </c>
      <c r="M2557" t="s">
        <v>8</v>
      </c>
      <c r="Q2557" s="28" t="s">
        <v>3317</v>
      </c>
      <c r="R2557">
        <v>6</v>
      </c>
      <c r="S2557">
        <v>2</v>
      </c>
      <c r="T2557">
        <v>3</v>
      </c>
      <c r="U2557">
        <v>1</v>
      </c>
      <c r="V2557">
        <v>0</v>
      </c>
      <c r="W2557" s="28" t="s">
        <v>3317</v>
      </c>
      <c r="X2557" s="21" t="s">
        <v>7915</v>
      </c>
    </row>
    <row r="2558" spans="1:24" hidden="1">
      <c r="A2558" s="77" t="s">
        <v>8228</v>
      </c>
      <c r="B2558" s="4" t="s">
        <v>3411</v>
      </c>
      <c r="C2558" s="4" t="s">
        <v>3412</v>
      </c>
      <c r="D2558" s="4" t="s">
        <v>3425</v>
      </c>
      <c r="E2558" s="4" t="s">
        <v>3426</v>
      </c>
      <c r="F2558" s="4" t="s">
        <v>3324</v>
      </c>
      <c r="G2558" s="4" t="s">
        <v>3325</v>
      </c>
      <c r="H2558" s="4" t="s">
        <v>3318</v>
      </c>
      <c r="I2558" s="4" t="s">
        <v>6186</v>
      </c>
      <c r="J2558" s="4" t="s">
        <v>6187</v>
      </c>
      <c r="K2558" s="4" t="s">
        <v>5372</v>
      </c>
      <c r="L2558" s="4" t="s">
        <v>5130</v>
      </c>
      <c r="M2558" t="s">
        <v>8</v>
      </c>
      <c r="Q2558" s="28" t="s">
        <v>3317</v>
      </c>
      <c r="R2558">
        <v>6</v>
      </c>
      <c r="S2558">
        <v>2</v>
      </c>
      <c r="T2558">
        <v>3</v>
      </c>
      <c r="U2558">
        <v>1</v>
      </c>
      <c r="V2558">
        <v>0</v>
      </c>
      <c r="W2558" s="28" t="s">
        <v>3317</v>
      </c>
      <c r="X2558" s="21" t="s">
        <v>7915</v>
      </c>
    </row>
    <row r="2559" spans="1:24" hidden="1">
      <c r="A2559" s="77" t="s">
        <v>8228</v>
      </c>
      <c r="B2559" s="4" t="s">
        <v>3411</v>
      </c>
      <c r="C2559" s="4" t="s">
        <v>3412</v>
      </c>
      <c r="D2559" s="4" t="s">
        <v>3425</v>
      </c>
      <c r="E2559" s="4" t="s">
        <v>3426</v>
      </c>
      <c r="F2559" s="4" t="s">
        <v>3324</v>
      </c>
      <c r="G2559" s="4" t="s">
        <v>3325</v>
      </c>
      <c r="H2559" s="4" t="s">
        <v>3318</v>
      </c>
      <c r="I2559" s="4" t="s">
        <v>6188</v>
      </c>
      <c r="J2559" s="4" t="s">
        <v>6189</v>
      </c>
      <c r="K2559" s="4" t="s">
        <v>5373</v>
      </c>
      <c r="L2559" s="4" t="s">
        <v>5133</v>
      </c>
      <c r="M2559" t="s">
        <v>8</v>
      </c>
      <c r="Q2559" s="28" t="s">
        <v>3317</v>
      </c>
      <c r="R2559">
        <v>6</v>
      </c>
      <c r="S2559">
        <v>2</v>
      </c>
      <c r="T2559">
        <v>3</v>
      </c>
      <c r="U2559">
        <v>1</v>
      </c>
      <c r="V2559">
        <v>0</v>
      </c>
      <c r="W2559" s="28" t="s">
        <v>3317</v>
      </c>
      <c r="X2559" s="21" t="s">
        <v>7915</v>
      </c>
    </row>
    <row r="2560" spans="1:24" hidden="1">
      <c r="A2560" s="77" t="s">
        <v>8228</v>
      </c>
      <c r="B2560" s="4" t="s">
        <v>3411</v>
      </c>
      <c r="C2560" s="4" t="s">
        <v>3412</v>
      </c>
      <c r="D2560" s="4" t="s">
        <v>3425</v>
      </c>
      <c r="E2560" s="4" t="s">
        <v>3426</v>
      </c>
      <c r="F2560" s="4" t="s">
        <v>3324</v>
      </c>
      <c r="G2560" s="4" t="s">
        <v>3325</v>
      </c>
      <c r="H2560" s="4" t="s">
        <v>3318</v>
      </c>
      <c r="I2560" s="4" t="s">
        <v>6190</v>
      </c>
      <c r="J2560" s="4" t="s">
        <v>6191</v>
      </c>
      <c r="K2560" s="4" t="s">
        <v>5374</v>
      </c>
      <c r="L2560" s="4" t="s">
        <v>5136</v>
      </c>
      <c r="M2560" t="s">
        <v>8</v>
      </c>
      <c r="Q2560" s="28" t="s">
        <v>3317</v>
      </c>
      <c r="R2560">
        <v>6</v>
      </c>
      <c r="S2560">
        <v>2</v>
      </c>
      <c r="T2560">
        <v>3</v>
      </c>
      <c r="U2560">
        <v>1</v>
      </c>
      <c r="V2560">
        <v>0</v>
      </c>
      <c r="W2560" s="28" t="s">
        <v>3317</v>
      </c>
      <c r="X2560" s="21" t="s">
        <v>7915</v>
      </c>
    </row>
    <row r="2561" spans="1:24" hidden="1">
      <c r="A2561" s="77" t="s">
        <v>8232</v>
      </c>
      <c r="B2561" s="4" t="s">
        <v>2959</v>
      </c>
      <c r="C2561" s="4" t="s">
        <v>1795</v>
      </c>
      <c r="D2561" s="4" t="s">
        <v>2961</v>
      </c>
      <c r="E2561" s="4" t="s">
        <v>1812</v>
      </c>
      <c r="F2561" s="4" t="s">
        <v>3324</v>
      </c>
      <c r="G2561" s="4" t="s">
        <v>3325</v>
      </c>
      <c r="H2561" s="4" t="s">
        <v>3320</v>
      </c>
      <c r="I2561" s="4" t="s">
        <v>1797</v>
      </c>
      <c r="J2561" s="4" t="s">
        <v>1798</v>
      </c>
      <c r="K2561" s="4" t="s">
        <v>2502</v>
      </c>
      <c r="L2561" s="4" t="s">
        <v>13</v>
      </c>
      <c r="M2561" t="s">
        <v>8</v>
      </c>
      <c r="Q2561"/>
      <c r="R2561">
        <v>2</v>
      </c>
      <c r="S2561">
        <v>0</v>
      </c>
      <c r="T2561">
        <v>1</v>
      </c>
      <c r="U2561">
        <v>1</v>
      </c>
      <c r="V2561">
        <v>0</v>
      </c>
      <c r="X2561" s="21" t="s">
        <v>12</v>
      </c>
    </row>
    <row r="2562" spans="1:24" hidden="1">
      <c r="A2562" s="77" t="s">
        <v>8232</v>
      </c>
      <c r="B2562" s="4" t="s">
        <v>2959</v>
      </c>
      <c r="C2562" s="4" t="s">
        <v>1795</v>
      </c>
      <c r="D2562" s="4" t="s">
        <v>2961</v>
      </c>
      <c r="E2562" s="4" t="s">
        <v>1812</v>
      </c>
      <c r="F2562" s="4" t="s">
        <v>3324</v>
      </c>
      <c r="G2562" s="4" t="s">
        <v>3325</v>
      </c>
      <c r="H2562" s="4" t="s">
        <v>3320</v>
      </c>
      <c r="I2562" s="4" t="s">
        <v>2460</v>
      </c>
      <c r="J2562" s="4" t="s">
        <v>118</v>
      </c>
      <c r="K2562" s="4" t="s">
        <v>2511</v>
      </c>
      <c r="L2562" s="4" t="s">
        <v>37</v>
      </c>
      <c r="M2562" t="s">
        <v>8</v>
      </c>
      <c r="Q2562"/>
      <c r="R2562">
        <v>1</v>
      </c>
      <c r="S2562">
        <v>0</v>
      </c>
      <c r="T2562">
        <v>0</v>
      </c>
      <c r="U2562">
        <v>1</v>
      </c>
      <c r="V2562">
        <v>0</v>
      </c>
      <c r="X2562" s="21" t="s">
        <v>7868</v>
      </c>
    </row>
    <row r="2563" spans="1:24" hidden="1">
      <c r="A2563" s="77" t="s">
        <v>8232</v>
      </c>
      <c r="B2563" s="4" t="s">
        <v>2959</v>
      </c>
      <c r="C2563" s="4" t="s">
        <v>1795</v>
      </c>
      <c r="D2563" s="4" t="s">
        <v>2961</v>
      </c>
      <c r="E2563" s="4" t="s">
        <v>1812</v>
      </c>
      <c r="F2563" s="4" t="s">
        <v>3324</v>
      </c>
      <c r="G2563" s="4" t="s">
        <v>3325</v>
      </c>
      <c r="H2563" s="4" t="s">
        <v>3320</v>
      </c>
      <c r="I2563" s="4" t="s">
        <v>5018</v>
      </c>
      <c r="J2563" s="4" t="s">
        <v>843</v>
      </c>
      <c r="K2563" s="4" t="s">
        <v>2511</v>
      </c>
      <c r="L2563" s="4" t="s">
        <v>37</v>
      </c>
      <c r="M2563" t="s">
        <v>8</v>
      </c>
      <c r="Q2563"/>
      <c r="R2563">
        <v>1</v>
      </c>
      <c r="S2563">
        <v>0</v>
      </c>
      <c r="T2563">
        <v>0</v>
      </c>
      <c r="U2563">
        <v>1</v>
      </c>
      <c r="V2563">
        <v>0</v>
      </c>
      <c r="X2563" s="21" t="s">
        <v>7868</v>
      </c>
    </row>
    <row r="2564" spans="1:24" hidden="1">
      <c r="A2564" s="77" t="s">
        <v>8232</v>
      </c>
      <c r="B2564" s="4" t="s">
        <v>2959</v>
      </c>
      <c r="C2564" s="4" t="s">
        <v>1795</v>
      </c>
      <c r="D2564" s="4" t="s">
        <v>2961</v>
      </c>
      <c r="E2564" s="4" t="s">
        <v>1812</v>
      </c>
      <c r="F2564" s="4" t="s">
        <v>3324</v>
      </c>
      <c r="G2564" s="4" t="s">
        <v>3325</v>
      </c>
      <c r="H2564" s="4" t="s">
        <v>3320</v>
      </c>
      <c r="I2564" s="4" t="s">
        <v>2460</v>
      </c>
      <c r="J2564" s="4" t="s">
        <v>6931</v>
      </c>
      <c r="K2564" s="4" t="s">
        <v>2511</v>
      </c>
      <c r="L2564" s="4" t="s">
        <v>37</v>
      </c>
      <c r="M2564" t="s">
        <v>8</v>
      </c>
      <c r="Q2564"/>
      <c r="R2564">
        <v>1</v>
      </c>
      <c r="S2564">
        <v>0</v>
      </c>
      <c r="T2564">
        <v>1</v>
      </c>
      <c r="U2564">
        <v>0</v>
      </c>
      <c r="V2564">
        <v>0</v>
      </c>
      <c r="X2564" s="21" t="s">
        <v>7868</v>
      </c>
    </row>
    <row r="2565" spans="1:24" hidden="1">
      <c r="A2565" s="77" t="s">
        <v>8232</v>
      </c>
      <c r="B2565" s="4" t="s">
        <v>2959</v>
      </c>
      <c r="C2565" s="4" t="s">
        <v>1795</v>
      </c>
      <c r="D2565" s="4" t="s">
        <v>2961</v>
      </c>
      <c r="E2565" s="4" t="s">
        <v>1812</v>
      </c>
      <c r="F2565" s="4" t="s">
        <v>3324</v>
      </c>
      <c r="G2565" s="4" t="s">
        <v>3325</v>
      </c>
      <c r="H2565" s="4" t="s">
        <v>3320</v>
      </c>
      <c r="I2565" s="4" t="s">
        <v>1807</v>
      </c>
      <c r="J2565" s="4" t="s">
        <v>6930</v>
      </c>
      <c r="K2565" s="4" t="s">
        <v>2519</v>
      </c>
      <c r="L2565" s="4" t="s">
        <v>77</v>
      </c>
      <c r="M2565" t="s">
        <v>8</v>
      </c>
      <c r="Q2565"/>
      <c r="R2565">
        <v>1</v>
      </c>
      <c r="S2565">
        <v>0</v>
      </c>
      <c r="T2565">
        <v>0</v>
      </c>
      <c r="U2565">
        <v>0</v>
      </c>
      <c r="V2565">
        <v>1</v>
      </c>
      <c r="X2565" s="21" t="s">
        <v>7869</v>
      </c>
    </row>
    <row r="2566" spans="1:24" hidden="1">
      <c r="A2566" s="77" t="s">
        <v>8232</v>
      </c>
      <c r="B2566" s="4" t="s">
        <v>2959</v>
      </c>
      <c r="C2566" s="4" t="s">
        <v>1795</v>
      </c>
      <c r="D2566" s="4" t="s">
        <v>2961</v>
      </c>
      <c r="E2566" s="4" t="s">
        <v>1812</v>
      </c>
      <c r="F2566" s="4" t="s">
        <v>3324</v>
      </c>
      <c r="G2566" s="4" t="s">
        <v>3325</v>
      </c>
      <c r="H2566" s="4" t="s">
        <v>3320</v>
      </c>
      <c r="I2566" s="4" t="s">
        <v>5011</v>
      </c>
      <c r="J2566" s="4" t="s">
        <v>857</v>
      </c>
      <c r="K2566" s="4" t="s">
        <v>2525</v>
      </c>
      <c r="L2566" s="4" t="s">
        <v>102</v>
      </c>
      <c r="M2566" t="s">
        <v>8</v>
      </c>
      <c r="Q2566"/>
      <c r="R2566">
        <v>1</v>
      </c>
      <c r="S2566">
        <v>0</v>
      </c>
      <c r="T2566">
        <v>0</v>
      </c>
      <c r="U2566">
        <v>0</v>
      </c>
      <c r="V2566">
        <v>1</v>
      </c>
      <c r="X2566" s="21" t="s">
        <v>7869</v>
      </c>
    </row>
    <row r="2567" spans="1:24" hidden="1">
      <c r="A2567" s="77" t="s">
        <v>8232</v>
      </c>
      <c r="B2567" s="4" t="s">
        <v>2959</v>
      </c>
      <c r="C2567" s="4" t="s">
        <v>1795</v>
      </c>
      <c r="D2567" s="4" t="s">
        <v>2961</v>
      </c>
      <c r="E2567" s="4" t="s">
        <v>1812</v>
      </c>
      <c r="F2567" s="4" t="s">
        <v>3324</v>
      </c>
      <c r="G2567" s="4" t="s">
        <v>3325</v>
      </c>
      <c r="H2567" s="4" t="s">
        <v>3320</v>
      </c>
      <c r="I2567" s="4" t="s">
        <v>4104</v>
      </c>
      <c r="J2567" s="4" t="s">
        <v>191</v>
      </c>
      <c r="K2567" s="4" t="s">
        <v>2505</v>
      </c>
      <c r="L2567" s="4" t="s">
        <v>21</v>
      </c>
      <c r="M2567" t="s">
        <v>8</v>
      </c>
      <c r="Q2567"/>
      <c r="R2567">
        <v>1</v>
      </c>
      <c r="S2567">
        <v>1</v>
      </c>
      <c r="T2567">
        <v>0</v>
      </c>
      <c r="U2567">
        <v>0</v>
      </c>
      <c r="V2567">
        <v>0</v>
      </c>
      <c r="X2567" s="21" t="s">
        <v>1943</v>
      </c>
    </row>
    <row r="2568" spans="1:24" hidden="1">
      <c r="A2568" s="77" t="s">
        <v>8232</v>
      </c>
      <c r="B2568" s="4" t="s">
        <v>2959</v>
      </c>
      <c r="C2568" s="4" t="s">
        <v>1795</v>
      </c>
      <c r="D2568" s="4" t="s">
        <v>2961</v>
      </c>
      <c r="E2568" s="4" t="s">
        <v>1812</v>
      </c>
      <c r="F2568" s="4" t="s">
        <v>3324</v>
      </c>
      <c r="G2568" s="4" t="s">
        <v>3325</v>
      </c>
      <c r="H2568" s="4" t="s">
        <v>3320</v>
      </c>
      <c r="I2568" s="4" t="s">
        <v>5013</v>
      </c>
      <c r="J2568" s="4" t="s">
        <v>868</v>
      </c>
      <c r="K2568" s="4" t="s">
        <v>2505</v>
      </c>
      <c r="L2568" s="4" t="s">
        <v>21</v>
      </c>
      <c r="M2568" t="s">
        <v>8</v>
      </c>
      <c r="Q2568"/>
      <c r="R2568">
        <v>1</v>
      </c>
      <c r="S2568">
        <v>0</v>
      </c>
      <c r="T2568">
        <v>1</v>
      </c>
      <c r="U2568">
        <v>0</v>
      </c>
      <c r="V2568">
        <v>0</v>
      </c>
      <c r="X2568" s="21" t="s">
        <v>1943</v>
      </c>
    </row>
    <row r="2569" spans="1:24" hidden="1">
      <c r="A2569" s="77" t="s">
        <v>8232</v>
      </c>
      <c r="B2569" s="4" t="s">
        <v>2959</v>
      </c>
      <c r="C2569" s="4" t="s">
        <v>1795</v>
      </c>
      <c r="D2569" s="4" t="s">
        <v>2961</v>
      </c>
      <c r="E2569" s="4" t="s">
        <v>1812</v>
      </c>
      <c r="F2569" s="4" t="s">
        <v>3324</v>
      </c>
      <c r="G2569" s="4" t="s">
        <v>3325</v>
      </c>
      <c r="H2569" s="4" t="s">
        <v>3320</v>
      </c>
      <c r="I2569" s="4" t="s">
        <v>1808</v>
      </c>
      <c r="J2569" s="4" t="s">
        <v>5019</v>
      </c>
      <c r="K2569" s="4" t="s">
        <v>2505</v>
      </c>
      <c r="L2569" s="4" t="s">
        <v>21</v>
      </c>
      <c r="M2569" t="s">
        <v>8</v>
      </c>
      <c r="Q2569"/>
      <c r="R2569">
        <v>1</v>
      </c>
      <c r="S2569">
        <v>0</v>
      </c>
      <c r="T2569">
        <v>0</v>
      </c>
      <c r="U2569">
        <v>1</v>
      </c>
      <c r="V2569">
        <v>0</v>
      </c>
      <c r="X2569" s="21" t="s">
        <v>1943</v>
      </c>
    </row>
    <row r="2570" spans="1:24" hidden="1">
      <c r="A2570" s="77" t="s">
        <v>8232</v>
      </c>
      <c r="B2570" s="4" t="s">
        <v>2959</v>
      </c>
      <c r="C2570" s="4" t="s">
        <v>1795</v>
      </c>
      <c r="D2570" s="4" t="s">
        <v>2961</v>
      </c>
      <c r="E2570" s="4" t="s">
        <v>1812</v>
      </c>
      <c r="F2570" s="4" t="s">
        <v>3324</v>
      </c>
      <c r="G2570" s="4" t="s">
        <v>3325</v>
      </c>
      <c r="H2570" s="4" t="s">
        <v>3320</v>
      </c>
      <c r="I2570" s="4" t="s">
        <v>1809</v>
      </c>
      <c r="J2570" s="4" t="s">
        <v>6933</v>
      </c>
      <c r="K2570" s="4" t="s">
        <v>2506</v>
      </c>
      <c r="L2570" s="4" t="s">
        <v>24</v>
      </c>
      <c r="M2570" t="s">
        <v>8</v>
      </c>
      <c r="Q2570"/>
      <c r="R2570">
        <v>1</v>
      </c>
      <c r="S2570">
        <v>0</v>
      </c>
      <c r="T2570">
        <v>0</v>
      </c>
      <c r="U2570">
        <v>1</v>
      </c>
      <c r="V2570">
        <v>0</v>
      </c>
      <c r="X2570" s="21" t="s">
        <v>1943</v>
      </c>
    </row>
    <row r="2571" spans="1:24" hidden="1">
      <c r="A2571" s="77" t="s">
        <v>8232</v>
      </c>
      <c r="B2571" s="4" t="s">
        <v>2959</v>
      </c>
      <c r="C2571" s="4" t="s">
        <v>1795</v>
      </c>
      <c r="D2571" s="4" t="s">
        <v>2961</v>
      </c>
      <c r="E2571" s="4" t="s">
        <v>1812</v>
      </c>
      <c r="F2571" s="4" t="s">
        <v>3324</v>
      </c>
      <c r="G2571" s="4" t="s">
        <v>3325</v>
      </c>
      <c r="H2571" s="4" t="s">
        <v>3320</v>
      </c>
      <c r="I2571" s="4" t="s">
        <v>1811</v>
      </c>
      <c r="J2571" s="4" t="s">
        <v>6932</v>
      </c>
      <c r="K2571" s="4" t="s">
        <v>2517</v>
      </c>
      <c r="L2571" s="4" t="s">
        <v>67</v>
      </c>
      <c r="M2571" t="s">
        <v>8</v>
      </c>
      <c r="Q2571"/>
      <c r="R2571">
        <v>1</v>
      </c>
      <c r="S2571">
        <v>0</v>
      </c>
      <c r="T2571">
        <v>0</v>
      </c>
      <c r="U2571">
        <v>0</v>
      </c>
      <c r="V2571">
        <v>1</v>
      </c>
      <c r="X2571" s="21" t="s">
        <v>1943</v>
      </c>
    </row>
    <row r="2572" spans="1:24" hidden="1">
      <c r="A2572" s="77" t="s">
        <v>8226</v>
      </c>
      <c r="B2572" s="4" t="s">
        <v>2747</v>
      </c>
      <c r="C2572" s="4" t="s">
        <v>899</v>
      </c>
      <c r="D2572" s="4" t="s">
        <v>2750</v>
      </c>
      <c r="E2572" s="4" t="s">
        <v>908</v>
      </c>
      <c r="F2572" s="4" t="s">
        <v>3324</v>
      </c>
      <c r="G2572" s="4" t="s">
        <v>3325</v>
      </c>
      <c r="H2572" s="4" t="s">
        <v>3318</v>
      </c>
      <c r="I2572" s="4" t="s">
        <v>424</v>
      </c>
      <c r="J2572" s="4" t="s">
        <v>236</v>
      </c>
      <c r="K2572" s="4" t="s">
        <v>2511</v>
      </c>
      <c r="L2572" s="4" t="s">
        <v>37</v>
      </c>
      <c r="M2572" t="s">
        <v>8</v>
      </c>
      <c r="Q2572"/>
      <c r="R2572">
        <v>132</v>
      </c>
      <c r="S2572">
        <v>107</v>
      </c>
      <c r="T2572">
        <v>19</v>
      </c>
      <c r="U2572">
        <v>6</v>
      </c>
      <c r="V2572">
        <v>0</v>
      </c>
      <c r="X2572" s="21" t="s">
        <v>7868</v>
      </c>
    </row>
    <row r="2573" spans="1:24" hidden="1">
      <c r="A2573" s="77" t="s">
        <v>8226</v>
      </c>
      <c r="B2573" s="4" t="s">
        <v>2747</v>
      </c>
      <c r="C2573" s="4" t="s">
        <v>899</v>
      </c>
      <c r="D2573" s="4" t="s">
        <v>2750</v>
      </c>
      <c r="E2573" s="4" t="s">
        <v>908</v>
      </c>
      <c r="F2573" s="4" t="s">
        <v>3324</v>
      </c>
      <c r="G2573" s="4" t="s">
        <v>3325</v>
      </c>
      <c r="H2573" s="4" t="s">
        <v>3318</v>
      </c>
      <c r="I2573" s="4" t="s">
        <v>426</v>
      </c>
      <c r="J2573" s="4" t="s">
        <v>236</v>
      </c>
      <c r="K2573" s="4" t="s">
        <v>2511</v>
      </c>
      <c r="L2573" s="4" t="s">
        <v>37</v>
      </c>
      <c r="M2573" t="s">
        <v>8</v>
      </c>
      <c r="Q2573"/>
      <c r="R2573">
        <v>124</v>
      </c>
      <c r="S2573">
        <v>105</v>
      </c>
      <c r="T2573">
        <v>15</v>
      </c>
      <c r="U2573">
        <v>4</v>
      </c>
      <c r="V2573">
        <v>0</v>
      </c>
      <c r="X2573" s="21" t="s">
        <v>7868</v>
      </c>
    </row>
    <row r="2574" spans="1:24" hidden="1">
      <c r="A2574" s="77" t="s">
        <v>8226</v>
      </c>
      <c r="B2574" s="4" t="s">
        <v>2747</v>
      </c>
      <c r="C2574" s="4" t="s">
        <v>899</v>
      </c>
      <c r="D2574" s="4" t="s">
        <v>2750</v>
      </c>
      <c r="E2574" s="4" t="s">
        <v>908</v>
      </c>
      <c r="F2574" s="4" t="s">
        <v>3324</v>
      </c>
      <c r="G2574" s="4" t="s">
        <v>3325</v>
      </c>
      <c r="H2574" s="4" t="s">
        <v>3318</v>
      </c>
      <c r="I2574" s="4" t="s">
        <v>619</v>
      </c>
      <c r="J2574" s="4" t="s">
        <v>239</v>
      </c>
      <c r="K2574" s="4" t="s">
        <v>2512</v>
      </c>
      <c r="L2574" s="4" t="s">
        <v>42</v>
      </c>
      <c r="M2574" t="s">
        <v>8</v>
      </c>
      <c r="Q2574"/>
      <c r="R2574">
        <v>81</v>
      </c>
      <c r="S2574">
        <v>0</v>
      </c>
      <c r="T2574">
        <v>62</v>
      </c>
      <c r="U2574">
        <v>11</v>
      </c>
      <c r="V2574">
        <v>8</v>
      </c>
      <c r="X2574" s="21" t="s">
        <v>7868</v>
      </c>
    </row>
    <row r="2575" spans="1:24" hidden="1">
      <c r="A2575" s="77" t="s">
        <v>8226</v>
      </c>
      <c r="B2575" s="4" t="s">
        <v>2747</v>
      </c>
      <c r="C2575" s="4" t="s">
        <v>899</v>
      </c>
      <c r="D2575" s="4" t="s">
        <v>2750</v>
      </c>
      <c r="E2575" s="4" t="s">
        <v>908</v>
      </c>
      <c r="F2575" s="4" t="s">
        <v>3324</v>
      </c>
      <c r="G2575" s="4" t="s">
        <v>3325</v>
      </c>
      <c r="H2575" s="4" t="s">
        <v>3318</v>
      </c>
      <c r="I2575" s="4" t="s">
        <v>621</v>
      </c>
      <c r="J2575" s="4" t="s">
        <v>239</v>
      </c>
      <c r="K2575" s="4" t="s">
        <v>2512</v>
      </c>
      <c r="L2575" s="4" t="s">
        <v>42</v>
      </c>
      <c r="M2575" t="s">
        <v>8</v>
      </c>
      <c r="Q2575"/>
      <c r="R2575">
        <v>77</v>
      </c>
      <c r="S2575">
        <v>0</v>
      </c>
      <c r="T2575">
        <v>61</v>
      </c>
      <c r="U2575">
        <v>10</v>
      </c>
      <c r="V2575">
        <v>6</v>
      </c>
      <c r="X2575" s="21" t="s">
        <v>7868</v>
      </c>
    </row>
    <row r="2576" spans="1:24" hidden="1">
      <c r="A2576" s="77" t="s">
        <v>8226</v>
      </c>
      <c r="B2576" s="4" t="s">
        <v>2747</v>
      </c>
      <c r="C2576" s="4" t="s">
        <v>899</v>
      </c>
      <c r="D2576" s="4" t="s">
        <v>2750</v>
      </c>
      <c r="E2576" s="4" t="s">
        <v>908</v>
      </c>
      <c r="F2576" s="4" t="s">
        <v>3324</v>
      </c>
      <c r="G2576" s="4" t="s">
        <v>3325</v>
      </c>
      <c r="H2576" s="4" t="s">
        <v>3318</v>
      </c>
      <c r="I2576" s="4" t="s">
        <v>436</v>
      </c>
      <c r="J2576" s="4" t="s">
        <v>241</v>
      </c>
      <c r="K2576" s="4" t="s">
        <v>2513</v>
      </c>
      <c r="L2576" s="4" t="s">
        <v>47</v>
      </c>
      <c r="M2576" t="s">
        <v>8</v>
      </c>
      <c r="Q2576"/>
      <c r="R2576">
        <v>65</v>
      </c>
      <c r="S2576">
        <v>0</v>
      </c>
      <c r="T2576">
        <v>0</v>
      </c>
      <c r="U2576">
        <v>60</v>
      </c>
      <c r="V2576">
        <v>5</v>
      </c>
      <c r="X2576" s="21" t="s">
        <v>7868</v>
      </c>
    </row>
    <row r="2577" spans="1:24" hidden="1">
      <c r="A2577" s="77" t="s">
        <v>8226</v>
      </c>
      <c r="B2577" s="4" t="s">
        <v>2747</v>
      </c>
      <c r="C2577" s="4" t="s">
        <v>899</v>
      </c>
      <c r="D2577" s="4" t="s">
        <v>2750</v>
      </c>
      <c r="E2577" s="4" t="s">
        <v>908</v>
      </c>
      <c r="F2577" s="4" t="s">
        <v>3324</v>
      </c>
      <c r="G2577" s="4" t="s">
        <v>3325</v>
      </c>
      <c r="H2577" s="4" t="s">
        <v>3318</v>
      </c>
      <c r="I2577" s="4" t="s">
        <v>434</v>
      </c>
      <c r="J2577" s="4" t="s">
        <v>241</v>
      </c>
      <c r="K2577" s="4" t="s">
        <v>2513</v>
      </c>
      <c r="L2577" s="4" t="s">
        <v>47</v>
      </c>
      <c r="M2577" t="s">
        <v>8</v>
      </c>
      <c r="Q2577"/>
      <c r="R2577">
        <v>64</v>
      </c>
      <c r="S2577">
        <v>0</v>
      </c>
      <c r="T2577">
        <v>0</v>
      </c>
      <c r="U2577">
        <v>59</v>
      </c>
      <c r="V2577">
        <v>5</v>
      </c>
      <c r="X2577" s="21" t="s">
        <v>7868</v>
      </c>
    </row>
    <row r="2578" spans="1:24" hidden="1">
      <c r="A2578" s="77" t="s">
        <v>8226</v>
      </c>
      <c r="B2578" s="4" t="s">
        <v>2747</v>
      </c>
      <c r="C2578" s="4" t="s">
        <v>899</v>
      </c>
      <c r="D2578" s="4" t="s">
        <v>2750</v>
      </c>
      <c r="E2578" s="4" t="s">
        <v>908</v>
      </c>
      <c r="F2578" s="4" t="s">
        <v>3324</v>
      </c>
      <c r="G2578" s="4" t="s">
        <v>3325</v>
      </c>
      <c r="H2578" s="4" t="s">
        <v>3318</v>
      </c>
      <c r="I2578" s="4" t="s">
        <v>445</v>
      </c>
      <c r="J2578" s="4" t="s">
        <v>243</v>
      </c>
      <c r="K2578" s="4" t="s">
        <v>2514</v>
      </c>
      <c r="L2578" s="4" t="s">
        <v>52</v>
      </c>
      <c r="M2578" t="s">
        <v>8</v>
      </c>
      <c r="Q2578"/>
      <c r="R2578">
        <v>7</v>
      </c>
      <c r="S2578">
        <v>0</v>
      </c>
      <c r="T2578">
        <v>0</v>
      </c>
      <c r="U2578">
        <v>0</v>
      </c>
      <c r="V2578">
        <v>7</v>
      </c>
      <c r="X2578" s="21" t="s">
        <v>7868</v>
      </c>
    </row>
    <row r="2579" spans="1:24" hidden="1">
      <c r="A2579" s="77" t="s">
        <v>8226</v>
      </c>
      <c r="B2579" s="4" t="s">
        <v>2747</v>
      </c>
      <c r="C2579" s="4" t="s">
        <v>899</v>
      </c>
      <c r="D2579" s="4" t="s">
        <v>2750</v>
      </c>
      <c r="E2579" s="4" t="s">
        <v>908</v>
      </c>
      <c r="F2579" s="4" t="s">
        <v>3324</v>
      </c>
      <c r="G2579" s="4" t="s">
        <v>3325</v>
      </c>
      <c r="H2579" s="4" t="s">
        <v>3318</v>
      </c>
      <c r="I2579" s="4" t="s">
        <v>442</v>
      </c>
      <c r="J2579" s="4" t="s">
        <v>243</v>
      </c>
      <c r="K2579" s="4" t="s">
        <v>2514</v>
      </c>
      <c r="L2579" s="4" t="s">
        <v>52</v>
      </c>
      <c r="M2579" t="s">
        <v>8</v>
      </c>
      <c r="Q2579"/>
      <c r="R2579">
        <v>6</v>
      </c>
      <c r="S2579">
        <v>0</v>
      </c>
      <c r="T2579">
        <v>0</v>
      </c>
      <c r="U2579">
        <v>0</v>
      </c>
      <c r="V2579">
        <v>6</v>
      </c>
      <c r="X2579" s="21" t="s">
        <v>7868</v>
      </c>
    </row>
    <row r="2580" spans="1:24" hidden="1">
      <c r="A2580" s="77" t="s">
        <v>8226</v>
      </c>
      <c r="B2580" s="4" t="s">
        <v>2747</v>
      </c>
      <c r="C2580" s="4" t="s">
        <v>899</v>
      </c>
      <c r="D2580" s="4" t="s">
        <v>2750</v>
      </c>
      <c r="E2580" s="4" t="s">
        <v>908</v>
      </c>
      <c r="F2580" s="4" t="s">
        <v>3324</v>
      </c>
      <c r="G2580" s="4" t="s">
        <v>3325</v>
      </c>
      <c r="H2580" s="4" t="s">
        <v>3318</v>
      </c>
      <c r="I2580" s="4" t="s">
        <v>430</v>
      </c>
      <c r="J2580" s="4" t="s">
        <v>551</v>
      </c>
      <c r="K2580" s="4" t="s">
        <v>2519</v>
      </c>
      <c r="L2580" s="4" t="s">
        <v>77</v>
      </c>
      <c r="M2580" t="s">
        <v>8</v>
      </c>
      <c r="Q2580"/>
      <c r="R2580">
        <v>48</v>
      </c>
      <c r="S2580">
        <v>43</v>
      </c>
      <c r="T2580">
        <v>3</v>
      </c>
      <c r="U2580">
        <v>2</v>
      </c>
      <c r="V2580">
        <v>0</v>
      </c>
      <c r="X2580" s="21" t="s">
        <v>7869</v>
      </c>
    </row>
    <row r="2581" spans="1:24" hidden="1">
      <c r="A2581" s="77" t="s">
        <v>8226</v>
      </c>
      <c r="B2581" s="4" t="s">
        <v>2747</v>
      </c>
      <c r="C2581" s="4" t="s">
        <v>899</v>
      </c>
      <c r="D2581" s="4" t="s">
        <v>2750</v>
      </c>
      <c r="E2581" s="4" t="s">
        <v>908</v>
      </c>
      <c r="F2581" s="4" t="s">
        <v>3324</v>
      </c>
      <c r="G2581" s="4" t="s">
        <v>3325</v>
      </c>
      <c r="H2581" s="4" t="s">
        <v>3318</v>
      </c>
      <c r="I2581" s="4" t="s">
        <v>428</v>
      </c>
      <c r="J2581" s="4" t="s">
        <v>551</v>
      </c>
      <c r="K2581" s="4" t="s">
        <v>2519</v>
      </c>
      <c r="L2581" s="4" t="s">
        <v>77</v>
      </c>
      <c r="M2581" t="s">
        <v>8</v>
      </c>
      <c r="Q2581"/>
      <c r="R2581">
        <v>58</v>
      </c>
      <c r="S2581">
        <v>50</v>
      </c>
      <c r="T2581">
        <v>4</v>
      </c>
      <c r="U2581">
        <v>3</v>
      </c>
      <c r="V2581">
        <v>1</v>
      </c>
      <c r="X2581" s="21" t="s">
        <v>7869</v>
      </c>
    </row>
    <row r="2582" spans="1:24" hidden="1">
      <c r="A2582" s="77" t="s">
        <v>8226</v>
      </c>
      <c r="B2582" s="4" t="s">
        <v>2747</v>
      </c>
      <c r="C2582" s="4" t="s">
        <v>899</v>
      </c>
      <c r="D2582" s="4" t="s">
        <v>2750</v>
      </c>
      <c r="E2582" s="4" t="s">
        <v>908</v>
      </c>
      <c r="F2582" s="4" t="s">
        <v>3324</v>
      </c>
      <c r="G2582" s="4" t="s">
        <v>3325</v>
      </c>
      <c r="H2582" s="4" t="s">
        <v>3318</v>
      </c>
      <c r="I2582" s="4" t="s">
        <v>627</v>
      </c>
      <c r="J2582" s="4" t="s">
        <v>552</v>
      </c>
      <c r="K2582" s="4" t="s">
        <v>2524</v>
      </c>
      <c r="L2582" s="4" t="s">
        <v>99</v>
      </c>
      <c r="M2582" t="s">
        <v>8</v>
      </c>
      <c r="Q2582"/>
      <c r="R2582">
        <v>57</v>
      </c>
      <c r="S2582">
        <v>0</v>
      </c>
      <c r="T2582">
        <v>41</v>
      </c>
      <c r="U2582">
        <v>13</v>
      </c>
      <c r="V2582">
        <v>3</v>
      </c>
      <c r="X2582" s="21" t="s">
        <v>7869</v>
      </c>
    </row>
    <row r="2583" spans="1:24" hidden="1">
      <c r="A2583" s="77" t="s">
        <v>8226</v>
      </c>
      <c r="B2583" s="4" t="s">
        <v>2747</v>
      </c>
      <c r="C2583" s="4" t="s">
        <v>899</v>
      </c>
      <c r="D2583" s="4" t="s">
        <v>2750</v>
      </c>
      <c r="E2583" s="4" t="s">
        <v>908</v>
      </c>
      <c r="F2583" s="4" t="s">
        <v>3324</v>
      </c>
      <c r="G2583" s="4" t="s">
        <v>3325</v>
      </c>
      <c r="H2583" s="4" t="s">
        <v>3318</v>
      </c>
      <c r="I2583" s="4" t="s">
        <v>628</v>
      </c>
      <c r="J2583" s="4" t="s">
        <v>552</v>
      </c>
      <c r="K2583" s="4" t="s">
        <v>2524</v>
      </c>
      <c r="L2583" s="4" t="s">
        <v>99</v>
      </c>
      <c r="M2583" t="s">
        <v>8</v>
      </c>
      <c r="Q2583"/>
      <c r="R2583">
        <v>54</v>
      </c>
      <c r="S2583">
        <v>0</v>
      </c>
      <c r="T2583">
        <v>39</v>
      </c>
      <c r="U2583">
        <v>12</v>
      </c>
      <c r="V2583">
        <v>3</v>
      </c>
      <c r="X2583" s="21" t="s">
        <v>7869</v>
      </c>
    </row>
    <row r="2584" spans="1:24" hidden="1">
      <c r="A2584" s="77" t="s">
        <v>8226</v>
      </c>
      <c r="B2584" s="4" t="s">
        <v>2747</v>
      </c>
      <c r="C2584" s="4" t="s">
        <v>899</v>
      </c>
      <c r="D2584" s="4" t="s">
        <v>2750</v>
      </c>
      <c r="E2584" s="4" t="s">
        <v>908</v>
      </c>
      <c r="F2584" s="4" t="s">
        <v>3324</v>
      </c>
      <c r="G2584" s="4" t="s">
        <v>3325</v>
      </c>
      <c r="H2584" s="4" t="s">
        <v>3318</v>
      </c>
      <c r="I2584" s="4" t="s">
        <v>438</v>
      </c>
      <c r="J2584" s="4" t="s">
        <v>553</v>
      </c>
      <c r="K2584" s="4" t="s">
        <v>2525</v>
      </c>
      <c r="L2584" s="4" t="s">
        <v>102</v>
      </c>
      <c r="M2584" t="s">
        <v>8</v>
      </c>
      <c r="Q2584"/>
      <c r="R2584">
        <v>19</v>
      </c>
      <c r="S2584">
        <v>0</v>
      </c>
      <c r="T2584">
        <v>0</v>
      </c>
      <c r="U2584">
        <v>15</v>
      </c>
      <c r="V2584">
        <v>4</v>
      </c>
      <c r="X2584" s="21" t="s">
        <v>7869</v>
      </c>
    </row>
    <row r="2585" spans="1:24" hidden="1">
      <c r="A2585" s="77" t="s">
        <v>8226</v>
      </c>
      <c r="B2585" s="4" t="s">
        <v>2747</v>
      </c>
      <c r="C2585" s="4" t="s">
        <v>899</v>
      </c>
      <c r="D2585" s="4" t="s">
        <v>2750</v>
      </c>
      <c r="E2585" s="4" t="s">
        <v>908</v>
      </c>
      <c r="F2585" s="4" t="s">
        <v>3324</v>
      </c>
      <c r="G2585" s="4" t="s">
        <v>3325</v>
      </c>
      <c r="H2585" s="4" t="s">
        <v>3318</v>
      </c>
      <c r="I2585" s="4" t="s">
        <v>440</v>
      </c>
      <c r="J2585" s="4" t="s">
        <v>553</v>
      </c>
      <c r="K2585" s="4" t="s">
        <v>2525</v>
      </c>
      <c r="L2585" s="4" t="s">
        <v>102</v>
      </c>
      <c r="M2585" t="s">
        <v>8</v>
      </c>
      <c r="Q2585"/>
      <c r="R2585">
        <v>18</v>
      </c>
      <c r="S2585">
        <v>0</v>
      </c>
      <c r="T2585">
        <v>0</v>
      </c>
      <c r="U2585">
        <v>15</v>
      </c>
      <c r="V2585">
        <v>3</v>
      </c>
      <c r="X2585" s="21" t="s">
        <v>7869</v>
      </c>
    </row>
    <row r="2586" spans="1:24" hidden="1">
      <c r="A2586" s="77" t="s">
        <v>8226</v>
      </c>
      <c r="B2586" s="4" t="s">
        <v>2747</v>
      </c>
      <c r="C2586" s="4" t="s">
        <v>899</v>
      </c>
      <c r="D2586" s="4" t="s">
        <v>2750</v>
      </c>
      <c r="E2586" s="4" t="s">
        <v>908</v>
      </c>
      <c r="F2586" s="4" t="s">
        <v>3324</v>
      </c>
      <c r="G2586" s="4" t="s">
        <v>3325</v>
      </c>
      <c r="H2586" s="4" t="s">
        <v>3318</v>
      </c>
      <c r="I2586" s="4" t="s">
        <v>447</v>
      </c>
      <c r="J2586" s="4" t="s">
        <v>554</v>
      </c>
      <c r="K2586" s="4" t="s">
        <v>2526</v>
      </c>
      <c r="L2586" s="4" t="s">
        <v>105</v>
      </c>
      <c r="M2586" t="s">
        <v>8</v>
      </c>
      <c r="Q2586"/>
      <c r="R2586">
        <v>6</v>
      </c>
      <c r="S2586">
        <v>0</v>
      </c>
      <c r="T2586">
        <v>0</v>
      </c>
      <c r="U2586">
        <v>0</v>
      </c>
      <c r="V2586">
        <v>6</v>
      </c>
      <c r="X2586" s="21" t="s">
        <v>7869</v>
      </c>
    </row>
    <row r="2587" spans="1:24" hidden="1">
      <c r="A2587" s="77" t="s">
        <v>8226</v>
      </c>
      <c r="B2587" s="4" t="s">
        <v>2747</v>
      </c>
      <c r="C2587" s="4" t="s">
        <v>899</v>
      </c>
      <c r="D2587" s="4" t="s">
        <v>2750</v>
      </c>
      <c r="E2587" s="4" t="s">
        <v>908</v>
      </c>
      <c r="F2587" s="4" t="s">
        <v>3324</v>
      </c>
      <c r="G2587" s="4" t="s">
        <v>3325</v>
      </c>
      <c r="H2587" s="4" t="s">
        <v>3318</v>
      </c>
      <c r="I2587" s="4" t="s">
        <v>450</v>
      </c>
      <c r="J2587" s="4" t="s">
        <v>554</v>
      </c>
      <c r="K2587" s="4" t="s">
        <v>2526</v>
      </c>
      <c r="L2587" s="4" t="s">
        <v>105</v>
      </c>
      <c r="M2587" t="s">
        <v>8</v>
      </c>
      <c r="Q2587"/>
      <c r="R2587">
        <v>5</v>
      </c>
      <c r="S2587">
        <v>0</v>
      </c>
      <c r="T2587">
        <v>0</v>
      </c>
      <c r="U2587">
        <v>0</v>
      </c>
      <c r="V2587">
        <v>5</v>
      </c>
      <c r="X2587" s="21" t="s">
        <v>7869</v>
      </c>
    </row>
    <row r="2588" spans="1:24" hidden="1">
      <c r="A2588" s="77" t="s">
        <v>8226</v>
      </c>
      <c r="B2588" s="4" t="s">
        <v>2747</v>
      </c>
      <c r="C2588" s="4" t="s">
        <v>899</v>
      </c>
      <c r="D2588" s="4" t="s">
        <v>2750</v>
      </c>
      <c r="E2588" s="4" t="s">
        <v>908</v>
      </c>
      <c r="F2588" s="4" t="s">
        <v>3324</v>
      </c>
      <c r="G2588" s="4" t="s">
        <v>3325</v>
      </c>
      <c r="H2588" s="4" t="s">
        <v>3318</v>
      </c>
      <c r="I2588" s="4" t="s">
        <v>432</v>
      </c>
      <c r="J2588" s="4" t="s">
        <v>266</v>
      </c>
      <c r="K2588" s="4" t="s">
        <v>2505</v>
      </c>
      <c r="L2588" s="4" t="s">
        <v>21</v>
      </c>
      <c r="M2588" t="s">
        <v>8</v>
      </c>
      <c r="Q2588"/>
      <c r="R2588">
        <v>335</v>
      </c>
      <c r="S2588">
        <v>273</v>
      </c>
      <c r="T2588">
        <v>57</v>
      </c>
      <c r="U2588">
        <v>4</v>
      </c>
      <c r="V2588">
        <v>1</v>
      </c>
      <c r="X2588" s="21" t="s">
        <v>1943</v>
      </c>
    </row>
    <row r="2589" spans="1:24" hidden="1">
      <c r="A2589" s="77" t="s">
        <v>8226</v>
      </c>
      <c r="B2589" s="4" t="s">
        <v>2747</v>
      </c>
      <c r="C2589" s="4" t="s">
        <v>899</v>
      </c>
      <c r="D2589" s="4" t="s">
        <v>2750</v>
      </c>
      <c r="E2589" s="4" t="s">
        <v>908</v>
      </c>
      <c r="F2589" s="4" t="s">
        <v>3324</v>
      </c>
      <c r="G2589" s="4" t="s">
        <v>3325</v>
      </c>
      <c r="H2589" s="4" t="s">
        <v>3318</v>
      </c>
      <c r="I2589" s="4" t="s">
        <v>433</v>
      </c>
      <c r="J2589" s="4" t="s">
        <v>266</v>
      </c>
      <c r="K2589" s="4" t="s">
        <v>2505</v>
      </c>
      <c r="L2589" s="4" t="s">
        <v>21</v>
      </c>
      <c r="M2589" t="s">
        <v>8</v>
      </c>
      <c r="Q2589"/>
      <c r="R2589">
        <v>334</v>
      </c>
      <c r="S2589">
        <v>270</v>
      </c>
      <c r="T2589">
        <v>58</v>
      </c>
      <c r="U2589">
        <v>5</v>
      </c>
      <c r="V2589">
        <v>1</v>
      </c>
      <c r="X2589" s="21" t="s">
        <v>1943</v>
      </c>
    </row>
    <row r="2590" spans="1:24" hidden="1">
      <c r="A2590" s="77" t="s">
        <v>8226</v>
      </c>
      <c r="B2590" s="4" t="s">
        <v>2747</v>
      </c>
      <c r="C2590" s="4" t="s">
        <v>899</v>
      </c>
      <c r="D2590" s="4" t="s">
        <v>2750</v>
      </c>
      <c r="E2590" s="4" t="s">
        <v>908</v>
      </c>
      <c r="F2590" s="4" t="s">
        <v>3324</v>
      </c>
      <c r="G2590" s="4" t="s">
        <v>3325</v>
      </c>
      <c r="H2590" s="4" t="s">
        <v>3318</v>
      </c>
      <c r="I2590" s="4" t="s">
        <v>901</v>
      </c>
      <c r="J2590" s="4" t="s">
        <v>268</v>
      </c>
      <c r="K2590" s="4" t="s">
        <v>2506</v>
      </c>
      <c r="L2590" s="4" t="s">
        <v>24</v>
      </c>
      <c r="M2590" t="s">
        <v>8</v>
      </c>
      <c r="Q2590"/>
      <c r="R2590">
        <v>279</v>
      </c>
      <c r="S2590">
        <v>7</v>
      </c>
      <c r="T2590">
        <v>228</v>
      </c>
      <c r="U2590">
        <v>36</v>
      </c>
      <c r="V2590">
        <v>8</v>
      </c>
      <c r="X2590" s="21" t="s">
        <v>1943</v>
      </c>
    </row>
    <row r="2591" spans="1:24" hidden="1">
      <c r="A2591" s="77" t="s">
        <v>8226</v>
      </c>
      <c r="B2591" s="4" t="s">
        <v>2747</v>
      </c>
      <c r="C2591" s="4" t="s">
        <v>899</v>
      </c>
      <c r="D2591" s="4" t="s">
        <v>2750</v>
      </c>
      <c r="E2591" s="4" t="s">
        <v>908</v>
      </c>
      <c r="F2591" s="4" t="s">
        <v>3324</v>
      </c>
      <c r="G2591" s="4" t="s">
        <v>3325</v>
      </c>
      <c r="H2591" s="4" t="s">
        <v>3318</v>
      </c>
      <c r="I2591" s="4" t="s">
        <v>900</v>
      </c>
      <c r="J2591" s="4" t="s">
        <v>268</v>
      </c>
      <c r="K2591" s="4" t="s">
        <v>2506</v>
      </c>
      <c r="L2591" s="4" t="s">
        <v>24</v>
      </c>
      <c r="M2591" t="s">
        <v>8</v>
      </c>
      <c r="Q2591"/>
      <c r="R2591">
        <v>262</v>
      </c>
      <c r="S2591">
        <v>7</v>
      </c>
      <c r="T2591">
        <v>216</v>
      </c>
      <c r="U2591">
        <v>32</v>
      </c>
      <c r="V2591">
        <v>7</v>
      </c>
      <c r="X2591" s="21" t="s">
        <v>1943</v>
      </c>
    </row>
    <row r="2592" spans="1:24" hidden="1">
      <c r="A2592" s="77" t="s">
        <v>8226</v>
      </c>
      <c r="B2592" s="4" t="s">
        <v>2747</v>
      </c>
      <c r="C2592" s="4" t="s">
        <v>899</v>
      </c>
      <c r="D2592" s="4" t="s">
        <v>2750</v>
      </c>
      <c r="E2592" s="4" t="s">
        <v>908</v>
      </c>
      <c r="F2592" s="4" t="s">
        <v>3324</v>
      </c>
      <c r="G2592" s="4" t="s">
        <v>3325</v>
      </c>
      <c r="H2592" s="4" t="s">
        <v>3318</v>
      </c>
      <c r="I2592" s="4" t="s">
        <v>903</v>
      </c>
      <c r="J2592" s="4" t="s">
        <v>270</v>
      </c>
      <c r="K2592" s="4" t="s">
        <v>2517</v>
      </c>
      <c r="L2592" s="4" t="s">
        <v>67</v>
      </c>
      <c r="M2592" t="s">
        <v>8</v>
      </c>
      <c r="Q2592"/>
      <c r="R2592">
        <v>54</v>
      </c>
      <c r="S2592">
        <v>0</v>
      </c>
      <c r="T2592">
        <v>3</v>
      </c>
      <c r="U2592">
        <v>50</v>
      </c>
      <c r="V2592">
        <v>1</v>
      </c>
      <c r="X2592" s="21" t="s">
        <v>1943</v>
      </c>
    </row>
    <row r="2593" spans="1:24" hidden="1">
      <c r="A2593" s="77" t="s">
        <v>8226</v>
      </c>
      <c r="B2593" s="4" t="s">
        <v>2747</v>
      </c>
      <c r="C2593" s="4" t="s">
        <v>899</v>
      </c>
      <c r="D2593" s="4" t="s">
        <v>2750</v>
      </c>
      <c r="E2593" s="4" t="s">
        <v>908</v>
      </c>
      <c r="F2593" s="4" t="s">
        <v>3324</v>
      </c>
      <c r="G2593" s="4" t="s">
        <v>3325</v>
      </c>
      <c r="H2593" s="4" t="s">
        <v>3318</v>
      </c>
      <c r="I2593" s="4" t="s">
        <v>902</v>
      </c>
      <c r="J2593" s="4" t="s">
        <v>270</v>
      </c>
      <c r="K2593" s="4" t="s">
        <v>2517</v>
      </c>
      <c r="L2593" s="4" t="s">
        <v>67</v>
      </c>
      <c r="M2593" t="s">
        <v>8</v>
      </c>
      <c r="Q2593"/>
      <c r="R2593">
        <v>54</v>
      </c>
      <c r="S2593">
        <v>0</v>
      </c>
      <c r="T2593">
        <v>3</v>
      </c>
      <c r="U2593">
        <v>50</v>
      </c>
      <c r="V2593">
        <v>1</v>
      </c>
      <c r="X2593" s="21" t="s">
        <v>1943</v>
      </c>
    </row>
    <row r="2594" spans="1:24" hidden="1">
      <c r="A2594" s="77" t="s">
        <v>8226</v>
      </c>
      <c r="B2594" s="4" t="s">
        <v>2747</v>
      </c>
      <c r="C2594" s="4" t="s">
        <v>899</v>
      </c>
      <c r="D2594" s="4" t="s">
        <v>2750</v>
      </c>
      <c r="E2594" s="4" t="s">
        <v>908</v>
      </c>
      <c r="F2594" s="4" t="s">
        <v>3324</v>
      </c>
      <c r="G2594" s="4" t="s">
        <v>3325</v>
      </c>
      <c r="H2594" s="4" t="s">
        <v>3318</v>
      </c>
      <c r="I2594" s="4" t="s">
        <v>902</v>
      </c>
      <c r="J2594" s="4" t="s">
        <v>270</v>
      </c>
      <c r="K2594" s="4" t="s">
        <v>2517</v>
      </c>
      <c r="L2594" s="4" t="s">
        <v>67</v>
      </c>
      <c r="M2594" t="s">
        <v>8</v>
      </c>
      <c r="Q2594"/>
      <c r="R2594">
        <v>85</v>
      </c>
      <c r="S2594">
        <v>1</v>
      </c>
      <c r="T2594">
        <v>3</v>
      </c>
      <c r="U2594">
        <v>75</v>
      </c>
      <c r="V2594">
        <v>6</v>
      </c>
      <c r="X2594" s="21" t="s">
        <v>1943</v>
      </c>
    </row>
    <row r="2595" spans="1:24" hidden="1">
      <c r="A2595" s="77" t="s">
        <v>8226</v>
      </c>
      <c r="B2595" s="4" t="s">
        <v>2747</v>
      </c>
      <c r="C2595" s="4" t="s">
        <v>899</v>
      </c>
      <c r="D2595" s="4" t="s">
        <v>2750</v>
      </c>
      <c r="E2595" s="4" t="s">
        <v>908</v>
      </c>
      <c r="F2595" s="4" t="s">
        <v>3324</v>
      </c>
      <c r="G2595" s="4" t="s">
        <v>3325</v>
      </c>
      <c r="H2595" s="4" t="s">
        <v>3318</v>
      </c>
      <c r="I2595" s="4" t="s">
        <v>903</v>
      </c>
      <c r="J2595" s="4" t="s">
        <v>270</v>
      </c>
      <c r="K2595" s="4" t="s">
        <v>2517</v>
      </c>
      <c r="L2595" s="4" t="s">
        <v>67</v>
      </c>
      <c r="M2595" t="s">
        <v>8</v>
      </c>
      <c r="Q2595"/>
      <c r="R2595">
        <v>83</v>
      </c>
      <c r="S2595">
        <v>1</v>
      </c>
      <c r="T2595">
        <v>4</v>
      </c>
      <c r="U2595">
        <v>73</v>
      </c>
      <c r="V2595">
        <v>5</v>
      </c>
      <c r="X2595" s="21" t="s">
        <v>1943</v>
      </c>
    </row>
    <row r="2596" spans="1:24" hidden="1">
      <c r="A2596" s="77" t="s">
        <v>8226</v>
      </c>
      <c r="B2596" s="4" t="s">
        <v>2747</v>
      </c>
      <c r="C2596" s="4" t="s">
        <v>899</v>
      </c>
      <c r="D2596" s="4" t="s">
        <v>2750</v>
      </c>
      <c r="E2596" s="4" t="s">
        <v>908</v>
      </c>
      <c r="F2596" s="4" t="s">
        <v>3324</v>
      </c>
      <c r="G2596" s="4" t="s">
        <v>3325</v>
      </c>
      <c r="H2596" s="4" t="s">
        <v>3318</v>
      </c>
      <c r="I2596" s="4" t="s">
        <v>452</v>
      </c>
      <c r="J2596" s="4" t="s">
        <v>272</v>
      </c>
      <c r="K2596" s="4" t="s">
        <v>2518</v>
      </c>
      <c r="L2596" s="4" t="s">
        <v>73</v>
      </c>
      <c r="M2596" t="s">
        <v>8</v>
      </c>
      <c r="Q2596"/>
      <c r="R2596">
        <v>46</v>
      </c>
      <c r="S2596">
        <v>0</v>
      </c>
      <c r="T2596">
        <v>1</v>
      </c>
      <c r="U2596">
        <v>1</v>
      </c>
      <c r="V2596">
        <v>44</v>
      </c>
      <c r="X2596" s="21" t="s">
        <v>1943</v>
      </c>
    </row>
    <row r="2597" spans="1:24" hidden="1">
      <c r="A2597" s="77" t="s">
        <v>8226</v>
      </c>
      <c r="B2597" s="4" t="s">
        <v>2747</v>
      </c>
      <c r="C2597" s="4" t="s">
        <v>899</v>
      </c>
      <c r="D2597" s="4" t="s">
        <v>2750</v>
      </c>
      <c r="E2597" s="4" t="s">
        <v>908</v>
      </c>
      <c r="F2597" s="4" t="s">
        <v>3324</v>
      </c>
      <c r="G2597" s="4" t="s">
        <v>3325</v>
      </c>
      <c r="H2597" s="4" t="s">
        <v>3318</v>
      </c>
      <c r="I2597" s="4" t="s">
        <v>454</v>
      </c>
      <c r="J2597" s="4" t="s">
        <v>272</v>
      </c>
      <c r="K2597" s="4" t="s">
        <v>2518</v>
      </c>
      <c r="L2597" s="4" t="s">
        <v>73</v>
      </c>
      <c r="M2597" t="s">
        <v>8</v>
      </c>
      <c r="Q2597"/>
      <c r="R2597">
        <v>45</v>
      </c>
      <c r="S2597">
        <v>0</v>
      </c>
      <c r="T2597">
        <v>1</v>
      </c>
      <c r="U2597">
        <v>1</v>
      </c>
      <c r="V2597">
        <v>43</v>
      </c>
      <c r="X2597" s="21" t="s">
        <v>1943</v>
      </c>
    </row>
    <row r="2598" spans="1:24" hidden="1">
      <c r="A2598" s="77" t="s">
        <v>8230</v>
      </c>
      <c r="B2598" s="4" t="s">
        <v>2753</v>
      </c>
      <c r="C2598" s="4" t="s">
        <v>911</v>
      </c>
      <c r="D2598" s="4" t="s">
        <v>2755</v>
      </c>
      <c r="E2598" s="4" t="s">
        <v>939</v>
      </c>
      <c r="F2598" s="4" t="s">
        <v>3324</v>
      </c>
      <c r="G2598" s="4" t="s">
        <v>3325</v>
      </c>
      <c r="H2598" s="4" t="s">
        <v>3318</v>
      </c>
      <c r="I2598" s="4" t="s">
        <v>926</v>
      </c>
      <c r="J2598" s="4" t="s">
        <v>927</v>
      </c>
      <c r="K2598" s="4" t="s">
        <v>2502</v>
      </c>
      <c r="L2598" s="4" t="s">
        <v>13</v>
      </c>
      <c r="M2598" t="s">
        <v>8</v>
      </c>
      <c r="Q2598"/>
      <c r="R2598">
        <v>216</v>
      </c>
      <c r="S2598">
        <v>93</v>
      </c>
      <c r="T2598">
        <v>62</v>
      </c>
      <c r="U2598">
        <v>48</v>
      </c>
      <c r="V2598">
        <v>13</v>
      </c>
      <c r="X2598" s="21" t="s">
        <v>12</v>
      </c>
    </row>
    <row r="2599" spans="1:24" hidden="1">
      <c r="A2599" s="77" t="s">
        <v>8230</v>
      </c>
      <c r="B2599" s="4" t="s">
        <v>2753</v>
      </c>
      <c r="C2599" s="4" t="s">
        <v>911</v>
      </c>
      <c r="D2599" s="4" t="s">
        <v>2755</v>
      </c>
      <c r="E2599" s="4" t="s">
        <v>939</v>
      </c>
      <c r="F2599" s="4" t="s">
        <v>3324</v>
      </c>
      <c r="G2599" s="4" t="s">
        <v>3325</v>
      </c>
      <c r="H2599" s="4" t="s">
        <v>3318</v>
      </c>
      <c r="I2599" s="4" t="s">
        <v>928</v>
      </c>
      <c r="J2599" s="4" t="s">
        <v>929</v>
      </c>
      <c r="K2599" s="4" t="s">
        <v>2502</v>
      </c>
      <c r="L2599" s="4" t="s">
        <v>13</v>
      </c>
      <c r="M2599" t="s">
        <v>8</v>
      </c>
      <c r="Q2599"/>
      <c r="R2599">
        <v>179</v>
      </c>
      <c r="S2599">
        <v>80</v>
      </c>
      <c r="T2599">
        <v>55</v>
      </c>
      <c r="U2599">
        <v>35</v>
      </c>
      <c r="V2599">
        <v>9</v>
      </c>
      <c r="X2599" s="21" t="s">
        <v>12</v>
      </c>
    </row>
    <row r="2600" spans="1:24" hidden="1">
      <c r="A2600" s="77" t="s">
        <v>8230</v>
      </c>
      <c r="B2600" s="4" t="s">
        <v>2753</v>
      </c>
      <c r="C2600" s="4" t="s">
        <v>911</v>
      </c>
      <c r="D2600" s="4" t="s">
        <v>2755</v>
      </c>
      <c r="E2600" s="4" t="s">
        <v>939</v>
      </c>
      <c r="F2600" s="4" t="s">
        <v>3324</v>
      </c>
      <c r="G2600" s="4" t="s">
        <v>3325</v>
      </c>
      <c r="H2600" s="4" t="s">
        <v>3318</v>
      </c>
      <c r="I2600" s="4" t="s">
        <v>930</v>
      </c>
      <c r="J2600" s="4" t="s">
        <v>931</v>
      </c>
      <c r="K2600" s="4" t="s">
        <v>2503</v>
      </c>
      <c r="L2600" s="4" t="s">
        <v>16</v>
      </c>
      <c r="M2600" t="s">
        <v>8</v>
      </c>
      <c r="Q2600"/>
      <c r="R2600">
        <v>110</v>
      </c>
      <c r="S2600">
        <v>0</v>
      </c>
      <c r="T2600">
        <v>47</v>
      </c>
      <c r="U2600">
        <v>47</v>
      </c>
      <c r="V2600">
        <v>16</v>
      </c>
      <c r="X2600" s="21" t="s">
        <v>12</v>
      </c>
    </row>
    <row r="2601" spans="1:24" hidden="1">
      <c r="A2601" s="77" t="s">
        <v>8230</v>
      </c>
      <c r="B2601" s="4" t="s">
        <v>2753</v>
      </c>
      <c r="C2601" s="4" t="s">
        <v>911</v>
      </c>
      <c r="D2601" s="4" t="s">
        <v>2755</v>
      </c>
      <c r="E2601" s="4" t="s">
        <v>939</v>
      </c>
      <c r="F2601" s="4" t="s">
        <v>3324</v>
      </c>
      <c r="G2601" s="4" t="s">
        <v>3325</v>
      </c>
      <c r="H2601" s="4" t="s">
        <v>3318</v>
      </c>
      <c r="I2601" s="4" t="s">
        <v>932</v>
      </c>
      <c r="J2601" s="4" t="s">
        <v>933</v>
      </c>
      <c r="K2601" s="4" t="s">
        <v>2503</v>
      </c>
      <c r="L2601" s="4" t="s">
        <v>16</v>
      </c>
      <c r="M2601" t="s">
        <v>8</v>
      </c>
      <c r="Q2601"/>
      <c r="R2601">
        <v>107</v>
      </c>
      <c r="S2601">
        <v>0</v>
      </c>
      <c r="T2601">
        <v>46</v>
      </c>
      <c r="U2601">
        <v>46</v>
      </c>
      <c r="V2601">
        <v>15</v>
      </c>
      <c r="X2601" s="21" t="s">
        <v>12</v>
      </c>
    </row>
    <row r="2602" spans="1:24" hidden="1">
      <c r="A2602" s="77" t="s">
        <v>8230</v>
      </c>
      <c r="B2602" s="4" t="s">
        <v>2753</v>
      </c>
      <c r="C2602" s="4" t="s">
        <v>911</v>
      </c>
      <c r="D2602" s="4" t="s">
        <v>2755</v>
      </c>
      <c r="E2602" s="4" t="s">
        <v>939</v>
      </c>
      <c r="F2602" s="4" t="s">
        <v>3324</v>
      </c>
      <c r="G2602" s="4" t="s">
        <v>3325</v>
      </c>
      <c r="H2602" s="4" t="s">
        <v>3318</v>
      </c>
      <c r="I2602" s="4" t="s">
        <v>944</v>
      </c>
      <c r="J2602" s="4" t="s">
        <v>945</v>
      </c>
      <c r="K2602" s="4" t="s">
        <v>2552</v>
      </c>
      <c r="L2602" s="4" t="s">
        <v>295</v>
      </c>
      <c r="M2602" t="s">
        <v>8</v>
      </c>
      <c r="Q2602"/>
      <c r="R2602">
        <v>27</v>
      </c>
      <c r="S2602">
        <v>0</v>
      </c>
      <c r="T2602">
        <v>0</v>
      </c>
      <c r="U2602">
        <v>20</v>
      </c>
      <c r="V2602">
        <v>7</v>
      </c>
      <c r="X2602" s="21" t="s">
        <v>12</v>
      </c>
    </row>
    <row r="2603" spans="1:24" hidden="1">
      <c r="A2603" s="77" t="s">
        <v>8230</v>
      </c>
      <c r="B2603" s="4" t="s">
        <v>2753</v>
      </c>
      <c r="C2603" s="4" t="s">
        <v>911</v>
      </c>
      <c r="D2603" s="4" t="s">
        <v>2755</v>
      </c>
      <c r="E2603" s="4" t="s">
        <v>939</v>
      </c>
      <c r="F2603" s="4" t="s">
        <v>3324</v>
      </c>
      <c r="G2603" s="4" t="s">
        <v>3325</v>
      </c>
      <c r="H2603" s="4" t="s">
        <v>3318</v>
      </c>
      <c r="I2603" s="4" t="s">
        <v>965</v>
      </c>
      <c r="J2603" s="4" t="s">
        <v>966</v>
      </c>
      <c r="K2603" s="4" t="s">
        <v>2552</v>
      </c>
      <c r="L2603" s="4" t="s">
        <v>295</v>
      </c>
      <c r="M2603" t="s">
        <v>8</v>
      </c>
      <c r="Q2603"/>
      <c r="R2603">
        <v>23</v>
      </c>
      <c r="S2603">
        <v>0</v>
      </c>
      <c r="T2603">
        <v>0</v>
      </c>
      <c r="U2603">
        <v>18</v>
      </c>
      <c r="V2603">
        <v>5</v>
      </c>
      <c r="X2603" s="21" t="s">
        <v>12</v>
      </c>
    </row>
    <row r="2604" spans="1:24" hidden="1">
      <c r="A2604" s="77" t="s">
        <v>8230</v>
      </c>
      <c r="B2604" s="4" t="s">
        <v>2753</v>
      </c>
      <c r="C2604" s="4" t="s">
        <v>911</v>
      </c>
      <c r="D2604" s="4" t="s">
        <v>2755</v>
      </c>
      <c r="E2604" s="4" t="s">
        <v>939</v>
      </c>
      <c r="F2604" s="4" t="s">
        <v>3324</v>
      </c>
      <c r="G2604" s="4" t="s">
        <v>3325</v>
      </c>
      <c r="H2604" s="4" t="s">
        <v>3318</v>
      </c>
      <c r="I2604" s="4" t="s">
        <v>948</v>
      </c>
      <c r="J2604" s="4" t="s">
        <v>949</v>
      </c>
      <c r="K2604" s="4" t="s">
        <v>2537</v>
      </c>
      <c r="L2604" s="4" t="s">
        <v>135</v>
      </c>
      <c r="M2604" t="s">
        <v>8</v>
      </c>
      <c r="O2604" t="s">
        <v>3317</v>
      </c>
      <c r="Q2604"/>
      <c r="R2604">
        <v>1</v>
      </c>
      <c r="S2604">
        <v>0</v>
      </c>
      <c r="T2604">
        <v>0</v>
      </c>
      <c r="U2604">
        <v>1</v>
      </c>
      <c r="V2604">
        <v>0</v>
      </c>
      <c r="X2604" s="21" t="s">
        <v>7868</v>
      </c>
    </row>
    <row r="2605" spans="1:24" hidden="1">
      <c r="A2605" s="77" t="s">
        <v>8230</v>
      </c>
      <c r="B2605" s="4" t="s">
        <v>2753</v>
      </c>
      <c r="C2605" s="4" t="s">
        <v>911</v>
      </c>
      <c r="D2605" s="4" t="s">
        <v>2755</v>
      </c>
      <c r="E2605" s="4" t="s">
        <v>939</v>
      </c>
      <c r="F2605" s="4" t="s">
        <v>3324</v>
      </c>
      <c r="G2605" s="4" t="s">
        <v>3325</v>
      </c>
      <c r="H2605" s="4" t="s">
        <v>3318</v>
      </c>
      <c r="I2605" s="4" t="s">
        <v>950</v>
      </c>
      <c r="J2605" s="4" t="s">
        <v>951</v>
      </c>
      <c r="K2605" s="4" t="s">
        <v>2537</v>
      </c>
      <c r="L2605" s="4" t="s">
        <v>135</v>
      </c>
      <c r="M2605" t="s">
        <v>8</v>
      </c>
      <c r="O2605" t="s">
        <v>3317</v>
      </c>
      <c r="Q2605"/>
      <c r="R2605">
        <v>1</v>
      </c>
      <c r="S2605">
        <v>0</v>
      </c>
      <c r="T2605">
        <v>0</v>
      </c>
      <c r="U2605">
        <v>1</v>
      </c>
      <c r="V2605">
        <v>0</v>
      </c>
      <c r="X2605" s="21" t="s">
        <v>7868</v>
      </c>
    </row>
    <row r="2606" spans="1:24" hidden="1">
      <c r="A2606" s="77" t="s">
        <v>8230</v>
      </c>
      <c r="B2606" s="4" t="s">
        <v>2753</v>
      </c>
      <c r="C2606" s="4" t="s">
        <v>911</v>
      </c>
      <c r="D2606" s="4" t="s">
        <v>2755</v>
      </c>
      <c r="E2606" s="4" t="s">
        <v>939</v>
      </c>
      <c r="F2606" s="4" t="s">
        <v>3324</v>
      </c>
      <c r="G2606" s="4" t="s">
        <v>3325</v>
      </c>
      <c r="H2606" s="4" t="s">
        <v>3318</v>
      </c>
      <c r="I2606" s="4" t="s">
        <v>619</v>
      </c>
      <c r="J2606" s="4" t="s">
        <v>118</v>
      </c>
      <c r="K2606" s="4" t="s">
        <v>2511</v>
      </c>
      <c r="L2606" s="4" t="s">
        <v>37</v>
      </c>
      <c r="M2606" t="s">
        <v>8</v>
      </c>
      <c r="Q2606"/>
      <c r="R2606">
        <v>57</v>
      </c>
      <c r="S2606">
        <v>29</v>
      </c>
      <c r="T2606">
        <v>21</v>
      </c>
      <c r="U2606">
        <v>6</v>
      </c>
      <c r="V2606">
        <v>1</v>
      </c>
      <c r="X2606" s="21" t="s">
        <v>7868</v>
      </c>
    </row>
    <row r="2607" spans="1:24" hidden="1">
      <c r="A2607" s="77" t="s">
        <v>8230</v>
      </c>
      <c r="B2607" s="4" t="s">
        <v>2753</v>
      </c>
      <c r="C2607" s="4" t="s">
        <v>911</v>
      </c>
      <c r="D2607" s="4" t="s">
        <v>2755</v>
      </c>
      <c r="E2607" s="4" t="s">
        <v>939</v>
      </c>
      <c r="F2607" s="4" t="s">
        <v>3324</v>
      </c>
      <c r="G2607" s="4" t="s">
        <v>3325</v>
      </c>
      <c r="H2607" s="4" t="s">
        <v>3318</v>
      </c>
      <c r="I2607" s="4" t="s">
        <v>621</v>
      </c>
      <c r="J2607" s="4" t="s">
        <v>147</v>
      </c>
      <c r="K2607" s="4" t="s">
        <v>2511</v>
      </c>
      <c r="L2607" s="4" t="s">
        <v>37</v>
      </c>
      <c r="M2607" t="s">
        <v>8</v>
      </c>
      <c r="Q2607"/>
      <c r="R2607">
        <v>37</v>
      </c>
      <c r="S2607">
        <v>18</v>
      </c>
      <c r="T2607">
        <v>17</v>
      </c>
      <c r="U2607">
        <v>1</v>
      </c>
      <c r="V2607">
        <v>1</v>
      </c>
      <c r="X2607" s="21" t="s">
        <v>7868</v>
      </c>
    </row>
    <row r="2608" spans="1:24" hidden="1">
      <c r="A2608" s="77" t="s">
        <v>8230</v>
      </c>
      <c r="B2608" s="4" t="s">
        <v>2753</v>
      </c>
      <c r="C2608" s="4" t="s">
        <v>911</v>
      </c>
      <c r="D2608" s="4" t="s">
        <v>2755</v>
      </c>
      <c r="E2608" s="4" t="s">
        <v>939</v>
      </c>
      <c r="F2608" s="4" t="s">
        <v>3324</v>
      </c>
      <c r="G2608" s="4" t="s">
        <v>3325</v>
      </c>
      <c r="H2608" s="4" t="s">
        <v>3318</v>
      </c>
      <c r="I2608" s="4" t="s">
        <v>623</v>
      </c>
      <c r="J2608" s="4" t="s">
        <v>149</v>
      </c>
      <c r="K2608" s="4" t="s">
        <v>2512</v>
      </c>
      <c r="L2608" s="4" t="s">
        <v>42</v>
      </c>
      <c r="M2608" t="s">
        <v>8</v>
      </c>
      <c r="Q2608"/>
      <c r="R2608">
        <v>34</v>
      </c>
      <c r="S2608">
        <v>0</v>
      </c>
      <c r="T2608">
        <v>21</v>
      </c>
      <c r="U2608">
        <v>12</v>
      </c>
      <c r="V2608">
        <v>1</v>
      </c>
      <c r="X2608" s="21" t="s">
        <v>7868</v>
      </c>
    </row>
    <row r="2609" spans="1:24" hidden="1">
      <c r="A2609" s="77" t="s">
        <v>8230</v>
      </c>
      <c r="B2609" s="4" t="s">
        <v>2753</v>
      </c>
      <c r="C2609" s="4" t="s">
        <v>911</v>
      </c>
      <c r="D2609" s="4" t="s">
        <v>2755</v>
      </c>
      <c r="E2609" s="4" t="s">
        <v>939</v>
      </c>
      <c r="F2609" s="4" t="s">
        <v>3324</v>
      </c>
      <c r="G2609" s="4" t="s">
        <v>3325</v>
      </c>
      <c r="H2609" s="4" t="s">
        <v>3318</v>
      </c>
      <c r="I2609" s="4" t="s">
        <v>915</v>
      </c>
      <c r="J2609" s="4" t="s">
        <v>151</v>
      </c>
      <c r="K2609" s="4" t="s">
        <v>2512</v>
      </c>
      <c r="L2609" s="4" t="s">
        <v>42</v>
      </c>
      <c r="M2609" t="s">
        <v>8</v>
      </c>
      <c r="Q2609"/>
      <c r="R2609">
        <v>29</v>
      </c>
      <c r="S2609">
        <v>0</v>
      </c>
      <c r="T2609">
        <v>18</v>
      </c>
      <c r="U2609">
        <v>11</v>
      </c>
      <c r="V2609">
        <v>0</v>
      </c>
      <c r="X2609" s="21" t="s">
        <v>7868</v>
      </c>
    </row>
    <row r="2610" spans="1:24" hidden="1">
      <c r="A2610" s="77" t="s">
        <v>8230</v>
      </c>
      <c r="B2610" s="4" t="s">
        <v>2753</v>
      </c>
      <c r="C2610" s="4" t="s">
        <v>911</v>
      </c>
      <c r="D2610" s="4" t="s">
        <v>2755</v>
      </c>
      <c r="E2610" s="4" t="s">
        <v>939</v>
      </c>
      <c r="F2610" s="4" t="s">
        <v>3324</v>
      </c>
      <c r="G2610" s="4" t="s">
        <v>3325</v>
      </c>
      <c r="H2610" s="4" t="s">
        <v>3318</v>
      </c>
      <c r="I2610" s="4" t="s">
        <v>916</v>
      </c>
      <c r="J2610" s="4" t="s">
        <v>153</v>
      </c>
      <c r="K2610" s="4" t="s">
        <v>2513</v>
      </c>
      <c r="L2610" s="4" t="s">
        <v>47</v>
      </c>
      <c r="M2610" t="s">
        <v>8</v>
      </c>
      <c r="Q2610"/>
      <c r="R2610">
        <v>7</v>
      </c>
      <c r="S2610">
        <v>1</v>
      </c>
      <c r="T2610">
        <v>0</v>
      </c>
      <c r="U2610">
        <v>5</v>
      </c>
      <c r="V2610">
        <v>1</v>
      </c>
      <c r="X2610" s="21" t="s">
        <v>7868</v>
      </c>
    </row>
    <row r="2611" spans="1:24" hidden="1">
      <c r="A2611" s="77" t="s">
        <v>8230</v>
      </c>
      <c r="B2611" s="4" t="s">
        <v>2753</v>
      </c>
      <c r="C2611" s="4" t="s">
        <v>911</v>
      </c>
      <c r="D2611" s="4" t="s">
        <v>2755</v>
      </c>
      <c r="E2611" s="4" t="s">
        <v>939</v>
      </c>
      <c r="F2611" s="4" t="s">
        <v>3324</v>
      </c>
      <c r="G2611" s="4" t="s">
        <v>3325</v>
      </c>
      <c r="H2611" s="4" t="s">
        <v>3318</v>
      </c>
      <c r="I2611" s="4" t="s">
        <v>917</v>
      </c>
      <c r="J2611" s="4" t="s">
        <v>155</v>
      </c>
      <c r="K2611" s="4" t="s">
        <v>2513</v>
      </c>
      <c r="L2611" s="4" t="s">
        <v>47</v>
      </c>
      <c r="M2611" t="s">
        <v>8</v>
      </c>
      <c r="Q2611"/>
      <c r="R2611">
        <v>7</v>
      </c>
      <c r="S2611">
        <v>1</v>
      </c>
      <c r="T2611">
        <v>0</v>
      </c>
      <c r="U2611">
        <v>5</v>
      </c>
      <c r="V2611">
        <v>1</v>
      </c>
      <c r="X2611" s="21" t="s">
        <v>7868</v>
      </c>
    </row>
    <row r="2612" spans="1:24" hidden="1">
      <c r="A2612" s="77" t="s">
        <v>8230</v>
      </c>
      <c r="B2612" s="4" t="s">
        <v>2753</v>
      </c>
      <c r="C2612" s="4" t="s">
        <v>911</v>
      </c>
      <c r="D2612" s="4" t="s">
        <v>2755</v>
      </c>
      <c r="E2612" s="4" t="s">
        <v>939</v>
      </c>
      <c r="F2612" s="4" t="s">
        <v>3324</v>
      </c>
      <c r="G2612" s="4" t="s">
        <v>3325</v>
      </c>
      <c r="H2612" s="4" t="s">
        <v>3318</v>
      </c>
      <c r="I2612" s="4" t="s">
        <v>3803</v>
      </c>
      <c r="J2612" s="4" t="s">
        <v>3804</v>
      </c>
      <c r="K2612" s="4" t="s">
        <v>2513</v>
      </c>
      <c r="L2612" s="4" t="s">
        <v>47</v>
      </c>
      <c r="M2612" t="s">
        <v>8</v>
      </c>
      <c r="Q2612"/>
      <c r="R2612">
        <v>2</v>
      </c>
      <c r="S2612">
        <v>0</v>
      </c>
      <c r="T2612">
        <v>0</v>
      </c>
      <c r="U2612">
        <v>2</v>
      </c>
      <c r="V2612">
        <v>0</v>
      </c>
      <c r="X2612" s="21" t="s">
        <v>7868</v>
      </c>
    </row>
    <row r="2613" spans="1:24" hidden="1">
      <c r="A2613" s="77" t="s">
        <v>8230</v>
      </c>
      <c r="B2613" s="4" t="s">
        <v>2753</v>
      </c>
      <c r="C2613" s="4" t="s">
        <v>911</v>
      </c>
      <c r="D2613" s="4" t="s">
        <v>2755</v>
      </c>
      <c r="E2613" s="4" t="s">
        <v>939</v>
      </c>
      <c r="F2613" s="4" t="s">
        <v>3324</v>
      </c>
      <c r="G2613" s="4" t="s">
        <v>3325</v>
      </c>
      <c r="H2613" s="4" t="s">
        <v>3318</v>
      </c>
      <c r="I2613" s="4" t="s">
        <v>3805</v>
      </c>
      <c r="J2613" s="4" t="s">
        <v>3806</v>
      </c>
      <c r="K2613" s="4" t="s">
        <v>2513</v>
      </c>
      <c r="L2613" s="4" t="s">
        <v>47</v>
      </c>
      <c r="M2613" t="s">
        <v>8</v>
      </c>
      <c r="Q2613"/>
      <c r="R2613">
        <v>2</v>
      </c>
      <c r="S2613">
        <v>0</v>
      </c>
      <c r="T2613">
        <v>0</v>
      </c>
      <c r="U2613">
        <v>2</v>
      </c>
      <c r="V2613">
        <v>0</v>
      </c>
      <c r="X2613" s="21" t="s">
        <v>7868</v>
      </c>
    </row>
    <row r="2614" spans="1:24" hidden="1">
      <c r="A2614" s="77" t="s">
        <v>8230</v>
      </c>
      <c r="B2614" s="4" t="s">
        <v>2753</v>
      </c>
      <c r="C2614" s="4" t="s">
        <v>911</v>
      </c>
      <c r="D2614" s="4" t="s">
        <v>2755</v>
      </c>
      <c r="E2614" s="4" t="s">
        <v>939</v>
      </c>
      <c r="F2614" s="4" t="s">
        <v>3324</v>
      </c>
      <c r="G2614" s="4" t="s">
        <v>3325</v>
      </c>
      <c r="H2614" s="4" t="s">
        <v>3318</v>
      </c>
      <c r="I2614" s="4" t="s">
        <v>436</v>
      </c>
      <c r="J2614" s="4" t="s">
        <v>76</v>
      </c>
      <c r="K2614" s="4" t="s">
        <v>2519</v>
      </c>
      <c r="L2614" s="4" t="s">
        <v>77</v>
      </c>
      <c r="M2614" t="s">
        <v>8</v>
      </c>
      <c r="Q2614"/>
      <c r="R2614">
        <v>48</v>
      </c>
      <c r="S2614">
        <v>25</v>
      </c>
      <c r="T2614">
        <v>12</v>
      </c>
      <c r="U2614">
        <v>11</v>
      </c>
      <c r="V2614">
        <v>0</v>
      </c>
      <c r="X2614" s="21" t="s">
        <v>7869</v>
      </c>
    </row>
    <row r="2615" spans="1:24" hidden="1">
      <c r="A2615" s="77" t="s">
        <v>8230</v>
      </c>
      <c r="B2615" s="4" t="s">
        <v>2753</v>
      </c>
      <c r="C2615" s="4" t="s">
        <v>911</v>
      </c>
      <c r="D2615" s="4" t="s">
        <v>2755</v>
      </c>
      <c r="E2615" s="4" t="s">
        <v>939</v>
      </c>
      <c r="F2615" s="4" t="s">
        <v>3324</v>
      </c>
      <c r="G2615" s="4" t="s">
        <v>3325</v>
      </c>
      <c r="H2615" s="4" t="s">
        <v>3318</v>
      </c>
      <c r="I2615" s="4" t="s">
        <v>434</v>
      </c>
      <c r="J2615" s="4" t="s">
        <v>221</v>
      </c>
      <c r="K2615" s="4" t="s">
        <v>2519</v>
      </c>
      <c r="L2615" s="4" t="s">
        <v>77</v>
      </c>
      <c r="M2615" t="s">
        <v>8</v>
      </c>
      <c r="Q2615"/>
      <c r="R2615">
        <v>43</v>
      </c>
      <c r="S2615">
        <v>22</v>
      </c>
      <c r="T2615">
        <v>11</v>
      </c>
      <c r="U2615">
        <v>10</v>
      </c>
      <c r="V2615">
        <v>0</v>
      </c>
      <c r="X2615" s="21" t="s">
        <v>7869</v>
      </c>
    </row>
    <row r="2616" spans="1:24" hidden="1">
      <c r="A2616" s="77" t="s">
        <v>8230</v>
      </c>
      <c r="B2616" s="4" t="s">
        <v>2753</v>
      </c>
      <c r="C2616" s="4" t="s">
        <v>911</v>
      </c>
      <c r="D2616" s="4" t="s">
        <v>2755</v>
      </c>
      <c r="E2616" s="4" t="s">
        <v>939</v>
      </c>
      <c r="F2616" s="4" t="s">
        <v>3324</v>
      </c>
      <c r="G2616" s="4" t="s">
        <v>3325</v>
      </c>
      <c r="H2616" s="4" t="s">
        <v>3318</v>
      </c>
      <c r="I2616" s="4" t="s">
        <v>919</v>
      </c>
      <c r="J2616" s="4" t="s">
        <v>157</v>
      </c>
      <c r="K2616" s="4" t="s">
        <v>2524</v>
      </c>
      <c r="L2616" s="4" t="s">
        <v>99</v>
      </c>
      <c r="M2616" t="s">
        <v>8</v>
      </c>
      <c r="Q2616"/>
      <c r="R2616">
        <v>31</v>
      </c>
      <c r="S2616">
        <v>0</v>
      </c>
      <c r="T2616">
        <v>19</v>
      </c>
      <c r="U2616">
        <v>6</v>
      </c>
      <c r="V2616">
        <v>6</v>
      </c>
      <c r="X2616" s="21" t="s">
        <v>7869</v>
      </c>
    </row>
    <row r="2617" spans="1:24" hidden="1">
      <c r="A2617" s="77" t="s">
        <v>8230</v>
      </c>
      <c r="B2617" s="4" t="s">
        <v>2753</v>
      </c>
      <c r="C2617" s="4" t="s">
        <v>911</v>
      </c>
      <c r="D2617" s="4" t="s">
        <v>2755</v>
      </c>
      <c r="E2617" s="4" t="s">
        <v>939</v>
      </c>
      <c r="F2617" s="4" t="s">
        <v>3324</v>
      </c>
      <c r="G2617" s="4" t="s">
        <v>3325</v>
      </c>
      <c r="H2617" s="4" t="s">
        <v>3318</v>
      </c>
      <c r="I2617" s="4" t="s">
        <v>920</v>
      </c>
      <c r="J2617" s="4" t="s">
        <v>159</v>
      </c>
      <c r="K2617" s="4" t="s">
        <v>2524</v>
      </c>
      <c r="L2617" s="4" t="s">
        <v>99</v>
      </c>
      <c r="M2617" t="s">
        <v>8</v>
      </c>
      <c r="Q2617"/>
      <c r="R2617">
        <v>32</v>
      </c>
      <c r="S2617">
        <v>0</v>
      </c>
      <c r="T2617">
        <v>20</v>
      </c>
      <c r="U2617">
        <v>6</v>
      </c>
      <c r="V2617">
        <v>6</v>
      </c>
      <c r="X2617" s="21" t="s">
        <v>7869</v>
      </c>
    </row>
    <row r="2618" spans="1:24" hidden="1">
      <c r="A2618" s="77" t="s">
        <v>8230</v>
      </c>
      <c r="B2618" s="4" t="s">
        <v>2753</v>
      </c>
      <c r="C2618" s="4" t="s">
        <v>911</v>
      </c>
      <c r="D2618" s="4" t="s">
        <v>2755</v>
      </c>
      <c r="E2618" s="4" t="s">
        <v>939</v>
      </c>
      <c r="F2618" s="4" t="s">
        <v>3324</v>
      </c>
      <c r="G2618" s="4" t="s">
        <v>3325</v>
      </c>
      <c r="H2618" s="4" t="s">
        <v>3318</v>
      </c>
      <c r="I2618" s="4" t="s">
        <v>934</v>
      </c>
      <c r="J2618" s="4" t="s">
        <v>191</v>
      </c>
      <c r="K2618" s="4" t="s">
        <v>2505</v>
      </c>
      <c r="L2618" s="4" t="s">
        <v>21</v>
      </c>
      <c r="M2618" t="s">
        <v>8</v>
      </c>
      <c r="Q2618"/>
      <c r="R2618">
        <v>216</v>
      </c>
      <c r="S2618">
        <v>109</v>
      </c>
      <c r="T2618">
        <v>71</v>
      </c>
      <c r="U2618">
        <v>32</v>
      </c>
      <c r="V2618">
        <v>4</v>
      </c>
      <c r="X2618" s="21" t="s">
        <v>1943</v>
      </c>
    </row>
    <row r="2619" spans="1:24" hidden="1">
      <c r="A2619" s="77" t="s">
        <v>8230</v>
      </c>
      <c r="B2619" s="4" t="s">
        <v>2753</v>
      </c>
      <c r="C2619" s="4" t="s">
        <v>911</v>
      </c>
      <c r="D2619" s="4" t="s">
        <v>2755</v>
      </c>
      <c r="E2619" s="4" t="s">
        <v>939</v>
      </c>
      <c r="F2619" s="4" t="s">
        <v>3324</v>
      </c>
      <c r="G2619" s="4" t="s">
        <v>3325</v>
      </c>
      <c r="H2619" s="4" t="s">
        <v>3318</v>
      </c>
      <c r="I2619" s="4" t="s">
        <v>913</v>
      </c>
      <c r="J2619" s="4" t="s">
        <v>84</v>
      </c>
      <c r="K2619" s="4" t="s">
        <v>2505</v>
      </c>
      <c r="L2619" s="4" t="s">
        <v>21</v>
      </c>
      <c r="M2619" t="s">
        <v>8</v>
      </c>
      <c r="Q2619"/>
      <c r="R2619">
        <v>191</v>
      </c>
      <c r="S2619">
        <v>95</v>
      </c>
      <c r="T2619">
        <v>68</v>
      </c>
      <c r="U2619">
        <v>24</v>
      </c>
      <c r="V2619">
        <v>4</v>
      </c>
      <c r="X2619" s="21" t="s">
        <v>1943</v>
      </c>
    </row>
    <row r="2620" spans="1:24" hidden="1">
      <c r="A2620" s="77" t="s">
        <v>8230</v>
      </c>
      <c r="B2620" s="4" t="s">
        <v>2753</v>
      </c>
      <c r="C2620" s="4" t="s">
        <v>911</v>
      </c>
      <c r="D2620" s="4" t="s">
        <v>2755</v>
      </c>
      <c r="E2620" s="4" t="s">
        <v>939</v>
      </c>
      <c r="F2620" s="4" t="s">
        <v>3324</v>
      </c>
      <c r="G2620" s="4" t="s">
        <v>3325</v>
      </c>
      <c r="H2620" s="4" t="s">
        <v>3318</v>
      </c>
      <c r="I2620" s="4" t="s">
        <v>935</v>
      </c>
      <c r="J2620" s="4" t="s">
        <v>194</v>
      </c>
      <c r="K2620" s="4" t="s">
        <v>2506</v>
      </c>
      <c r="L2620" s="4" t="s">
        <v>24</v>
      </c>
      <c r="M2620" t="s">
        <v>8</v>
      </c>
      <c r="Q2620"/>
      <c r="R2620">
        <v>135</v>
      </c>
      <c r="S2620">
        <v>4</v>
      </c>
      <c r="T2620">
        <v>69</v>
      </c>
      <c r="U2620">
        <v>48</v>
      </c>
      <c r="V2620">
        <v>14</v>
      </c>
      <c r="X2620" s="21" t="s">
        <v>1943</v>
      </c>
    </row>
    <row r="2621" spans="1:24" hidden="1">
      <c r="A2621" s="77" t="s">
        <v>8230</v>
      </c>
      <c r="B2621" s="4" t="s">
        <v>2753</v>
      </c>
      <c r="C2621" s="4" t="s">
        <v>911</v>
      </c>
      <c r="D2621" s="4" t="s">
        <v>2755</v>
      </c>
      <c r="E2621" s="4" t="s">
        <v>939</v>
      </c>
      <c r="F2621" s="4" t="s">
        <v>3324</v>
      </c>
      <c r="G2621" s="4" t="s">
        <v>3325</v>
      </c>
      <c r="H2621" s="4" t="s">
        <v>3318</v>
      </c>
      <c r="I2621" s="4" t="s">
        <v>936</v>
      </c>
      <c r="J2621" s="4" t="s">
        <v>196</v>
      </c>
      <c r="K2621" s="4" t="s">
        <v>2506</v>
      </c>
      <c r="L2621" s="4" t="s">
        <v>24</v>
      </c>
      <c r="M2621" t="s">
        <v>8</v>
      </c>
      <c r="Q2621"/>
      <c r="R2621">
        <v>123</v>
      </c>
      <c r="S2621">
        <v>4</v>
      </c>
      <c r="T2621">
        <v>65</v>
      </c>
      <c r="U2621">
        <v>44</v>
      </c>
      <c r="V2621">
        <v>10</v>
      </c>
      <c r="X2621" s="21" t="s">
        <v>1943</v>
      </c>
    </row>
    <row r="2622" spans="1:24" hidden="1">
      <c r="A2622" s="77" t="s">
        <v>8230</v>
      </c>
      <c r="B2622" s="4" t="s">
        <v>2753</v>
      </c>
      <c r="C2622" s="4" t="s">
        <v>911</v>
      </c>
      <c r="D2622" s="4" t="s">
        <v>2755</v>
      </c>
      <c r="E2622" s="4" t="s">
        <v>939</v>
      </c>
      <c r="F2622" s="4" t="s">
        <v>3324</v>
      </c>
      <c r="G2622" s="4" t="s">
        <v>3325</v>
      </c>
      <c r="H2622" s="4" t="s">
        <v>3318</v>
      </c>
      <c r="I2622" s="4" t="s">
        <v>937</v>
      </c>
      <c r="J2622" s="4" t="s">
        <v>198</v>
      </c>
      <c r="K2622" s="4" t="s">
        <v>2517</v>
      </c>
      <c r="L2622" s="4" t="s">
        <v>67</v>
      </c>
      <c r="M2622" t="s">
        <v>8</v>
      </c>
      <c r="Q2622"/>
      <c r="R2622">
        <v>24</v>
      </c>
      <c r="S2622">
        <v>1</v>
      </c>
      <c r="T2622">
        <v>2</v>
      </c>
      <c r="U2622">
        <v>15</v>
      </c>
      <c r="V2622">
        <v>6</v>
      </c>
      <c r="X2622" s="21" t="s">
        <v>1943</v>
      </c>
    </row>
    <row r="2623" spans="1:24" hidden="1">
      <c r="A2623" s="77" t="s">
        <v>8230</v>
      </c>
      <c r="B2623" s="4" t="s">
        <v>2753</v>
      </c>
      <c r="C2623" s="4" t="s">
        <v>911</v>
      </c>
      <c r="D2623" s="4" t="s">
        <v>2755</v>
      </c>
      <c r="E2623" s="4" t="s">
        <v>939</v>
      </c>
      <c r="F2623" s="4" t="s">
        <v>3324</v>
      </c>
      <c r="G2623" s="4" t="s">
        <v>3325</v>
      </c>
      <c r="H2623" s="4" t="s">
        <v>3318</v>
      </c>
      <c r="I2623" s="4" t="s">
        <v>938</v>
      </c>
      <c r="J2623" s="4" t="s">
        <v>200</v>
      </c>
      <c r="K2623" s="4" t="s">
        <v>2517</v>
      </c>
      <c r="L2623" s="4" t="s">
        <v>67</v>
      </c>
      <c r="M2623" t="s">
        <v>8</v>
      </c>
      <c r="Q2623"/>
      <c r="R2623">
        <v>14</v>
      </c>
      <c r="S2623">
        <v>2</v>
      </c>
      <c r="T2623">
        <v>2</v>
      </c>
      <c r="U2623">
        <v>10</v>
      </c>
      <c r="V2623">
        <v>0</v>
      </c>
      <c r="X2623" s="21" t="s">
        <v>1943</v>
      </c>
    </row>
    <row r="2624" spans="1:24" hidden="1">
      <c r="A2624" s="77" t="s">
        <v>8249</v>
      </c>
      <c r="B2624" s="4" t="s">
        <v>2788</v>
      </c>
      <c r="C2624" s="4" t="s">
        <v>1065</v>
      </c>
      <c r="D2624" s="4" t="s">
        <v>2789</v>
      </c>
      <c r="E2624" s="4" t="s">
        <v>1066</v>
      </c>
      <c r="F2624" s="4" t="s">
        <v>3328</v>
      </c>
      <c r="G2624" s="4" t="s">
        <v>3325</v>
      </c>
      <c r="H2624" s="4" t="s">
        <v>3318</v>
      </c>
      <c r="I2624" s="4" t="s">
        <v>495</v>
      </c>
      <c r="J2624" s="4" t="s">
        <v>326</v>
      </c>
      <c r="K2624" s="4" t="s">
        <v>2511</v>
      </c>
      <c r="L2624" s="4" t="s">
        <v>37</v>
      </c>
      <c r="M2624" t="s">
        <v>8</v>
      </c>
      <c r="Q2624"/>
      <c r="R2624">
        <v>38</v>
      </c>
      <c r="S2624">
        <v>0</v>
      </c>
      <c r="T2624">
        <v>21</v>
      </c>
      <c r="U2624">
        <v>16</v>
      </c>
      <c r="V2624">
        <v>1</v>
      </c>
      <c r="X2624" s="21" t="s">
        <v>7868</v>
      </c>
    </row>
    <row r="2625" spans="1:24" hidden="1">
      <c r="A2625" s="77" t="s">
        <v>8249</v>
      </c>
      <c r="B2625" s="4" t="s">
        <v>2788</v>
      </c>
      <c r="C2625" s="4" t="s">
        <v>1065</v>
      </c>
      <c r="D2625" s="4" t="s">
        <v>2789</v>
      </c>
      <c r="E2625" s="4" t="s">
        <v>1066</v>
      </c>
      <c r="F2625" s="4" t="s">
        <v>3328</v>
      </c>
      <c r="G2625" s="4" t="s">
        <v>3325</v>
      </c>
      <c r="H2625" s="4" t="s">
        <v>3318</v>
      </c>
      <c r="I2625" s="4" t="s">
        <v>283</v>
      </c>
      <c r="J2625" s="4" t="s">
        <v>327</v>
      </c>
      <c r="K2625" s="4" t="s">
        <v>2511</v>
      </c>
      <c r="L2625" s="4" t="s">
        <v>37</v>
      </c>
      <c r="M2625" t="s">
        <v>8</v>
      </c>
      <c r="Q2625"/>
      <c r="R2625">
        <v>35</v>
      </c>
      <c r="S2625">
        <v>0</v>
      </c>
      <c r="T2625">
        <v>20</v>
      </c>
      <c r="U2625">
        <v>14</v>
      </c>
      <c r="V2625">
        <v>1</v>
      </c>
      <c r="X2625" s="21" t="s">
        <v>7868</v>
      </c>
    </row>
    <row r="2626" spans="1:24" hidden="1">
      <c r="A2626" s="77" t="s">
        <v>8249</v>
      </c>
      <c r="B2626" s="4" t="s">
        <v>2788</v>
      </c>
      <c r="C2626" s="4" t="s">
        <v>1065</v>
      </c>
      <c r="D2626" s="4" t="s">
        <v>2789</v>
      </c>
      <c r="E2626" s="4" t="s">
        <v>1066</v>
      </c>
      <c r="F2626" s="4" t="s">
        <v>3328</v>
      </c>
      <c r="G2626" s="4" t="s">
        <v>3325</v>
      </c>
      <c r="H2626" s="4" t="s">
        <v>3318</v>
      </c>
      <c r="I2626" s="4" t="s">
        <v>284</v>
      </c>
      <c r="J2626" s="4" t="s">
        <v>6088</v>
      </c>
      <c r="K2626" s="4" t="s">
        <v>2511</v>
      </c>
      <c r="L2626" s="4" t="s">
        <v>37</v>
      </c>
      <c r="M2626" t="s">
        <v>8</v>
      </c>
      <c r="Q2626"/>
      <c r="R2626">
        <v>29</v>
      </c>
      <c r="S2626">
        <v>0</v>
      </c>
      <c r="T2626">
        <v>15</v>
      </c>
      <c r="U2626">
        <v>13</v>
      </c>
      <c r="V2626">
        <v>1</v>
      </c>
      <c r="X2626" s="21" t="s">
        <v>7868</v>
      </c>
    </row>
    <row r="2627" spans="1:24" hidden="1">
      <c r="A2627" s="77" t="s">
        <v>8249</v>
      </c>
      <c r="B2627" s="4" t="s">
        <v>2788</v>
      </c>
      <c r="C2627" s="4" t="s">
        <v>1065</v>
      </c>
      <c r="D2627" s="4" t="s">
        <v>2789</v>
      </c>
      <c r="E2627" s="4" t="s">
        <v>1066</v>
      </c>
      <c r="F2627" s="4" t="s">
        <v>3328</v>
      </c>
      <c r="G2627" s="4" t="s">
        <v>3325</v>
      </c>
      <c r="H2627" s="4" t="s">
        <v>3318</v>
      </c>
      <c r="I2627" s="4" t="s">
        <v>1068</v>
      </c>
      <c r="J2627" s="4" t="s">
        <v>82</v>
      </c>
      <c r="K2627" s="4" t="s">
        <v>2505</v>
      </c>
      <c r="L2627" s="4" t="s">
        <v>21</v>
      </c>
      <c r="M2627" t="s">
        <v>8</v>
      </c>
      <c r="Q2627"/>
      <c r="R2627">
        <v>67</v>
      </c>
      <c r="S2627">
        <v>41</v>
      </c>
      <c r="T2627">
        <v>18</v>
      </c>
      <c r="U2627">
        <v>8</v>
      </c>
      <c r="V2627">
        <v>0</v>
      </c>
      <c r="X2627" s="21" t="s">
        <v>1943</v>
      </c>
    </row>
    <row r="2628" spans="1:24" hidden="1">
      <c r="A2628" s="77" t="s">
        <v>8249</v>
      </c>
      <c r="B2628" s="4" t="s">
        <v>2788</v>
      </c>
      <c r="C2628" s="4" t="s">
        <v>1065</v>
      </c>
      <c r="D2628" s="4" t="s">
        <v>2789</v>
      </c>
      <c r="E2628" s="4" t="s">
        <v>1066</v>
      </c>
      <c r="F2628" s="4" t="s">
        <v>3328</v>
      </c>
      <c r="G2628" s="4" t="s">
        <v>3325</v>
      </c>
      <c r="H2628" s="4" t="s">
        <v>3318</v>
      </c>
      <c r="I2628" s="4" t="s">
        <v>1069</v>
      </c>
      <c r="J2628" s="4" t="s">
        <v>637</v>
      </c>
      <c r="K2628" s="4" t="s">
        <v>2505</v>
      </c>
      <c r="L2628" s="4" t="s">
        <v>21</v>
      </c>
      <c r="M2628" t="s">
        <v>8</v>
      </c>
      <c r="Q2628"/>
      <c r="R2628">
        <v>60</v>
      </c>
      <c r="S2628">
        <v>37</v>
      </c>
      <c r="T2628">
        <v>16</v>
      </c>
      <c r="U2628">
        <v>7</v>
      </c>
      <c r="V2628">
        <v>0</v>
      </c>
      <c r="X2628" s="21" t="s">
        <v>1943</v>
      </c>
    </row>
    <row r="2629" spans="1:24" hidden="1">
      <c r="A2629" s="77" t="s">
        <v>8249</v>
      </c>
      <c r="B2629" s="4" t="s">
        <v>2788</v>
      </c>
      <c r="C2629" s="4" t="s">
        <v>1065</v>
      </c>
      <c r="D2629" s="4" t="s">
        <v>2789</v>
      </c>
      <c r="E2629" s="4" t="s">
        <v>1066</v>
      </c>
      <c r="F2629" s="4" t="s">
        <v>3328</v>
      </c>
      <c r="G2629" s="4" t="s">
        <v>3325</v>
      </c>
      <c r="H2629" s="4" t="s">
        <v>3318</v>
      </c>
      <c r="I2629" s="4" t="s">
        <v>1070</v>
      </c>
      <c r="J2629" s="4" t="s">
        <v>1071</v>
      </c>
      <c r="K2629" s="4" t="s">
        <v>2505</v>
      </c>
      <c r="L2629" s="4" t="s">
        <v>21</v>
      </c>
      <c r="M2629" t="s">
        <v>8</v>
      </c>
      <c r="Q2629"/>
      <c r="R2629">
        <v>56</v>
      </c>
      <c r="S2629">
        <v>34</v>
      </c>
      <c r="T2629">
        <v>16</v>
      </c>
      <c r="U2629">
        <v>6</v>
      </c>
      <c r="V2629">
        <v>0</v>
      </c>
      <c r="X2629" s="21" t="s">
        <v>1943</v>
      </c>
    </row>
    <row r="2630" spans="1:24" hidden="1">
      <c r="A2630" s="77" t="s">
        <v>8249</v>
      </c>
      <c r="B2630" s="4" t="s">
        <v>2788</v>
      </c>
      <c r="C2630" s="4" t="s">
        <v>1065</v>
      </c>
      <c r="D2630" s="4" t="s">
        <v>2789</v>
      </c>
      <c r="E2630" s="4" t="s">
        <v>1066</v>
      </c>
      <c r="F2630" s="4" t="s">
        <v>3328</v>
      </c>
      <c r="G2630" s="4" t="s">
        <v>3325</v>
      </c>
      <c r="H2630" s="4" t="s">
        <v>3318</v>
      </c>
      <c r="I2630" s="4" t="s">
        <v>1072</v>
      </c>
      <c r="J2630" s="4" t="s">
        <v>639</v>
      </c>
      <c r="K2630" s="4" t="s">
        <v>2506</v>
      </c>
      <c r="L2630" s="4" t="s">
        <v>24</v>
      </c>
      <c r="M2630" t="s">
        <v>8</v>
      </c>
      <c r="Q2630"/>
      <c r="R2630">
        <v>59</v>
      </c>
      <c r="S2630">
        <v>9</v>
      </c>
      <c r="T2630">
        <v>24</v>
      </c>
      <c r="U2630">
        <v>15</v>
      </c>
      <c r="V2630">
        <v>11</v>
      </c>
      <c r="X2630" s="21" t="s">
        <v>1943</v>
      </c>
    </row>
    <row r="2631" spans="1:24" hidden="1">
      <c r="A2631" s="77" t="s">
        <v>8249</v>
      </c>
      <c r="B2631" s="4" t="s">
        <v>2788</v>
      </c>
      <c r="C2631" s="4" t="s">
        <v>1065</v>
      </c>
      <c r="D2631" s="4" t="s">
        <v>2789</v>
      </c>
      <c r="E2631" s="4" t="s">
        <v>1066</v>
      </c>
      <c r="F2631" s="4" t="s">
        <v>3328</v>
      </c>
      <c r="G2631" s="4" t="s">
        <v>3325</v>
      </c>
      <c r="H2631" s="4" t="s">
        <v>3318</v>
      </c>
      <c r="I2631" s="4" t="s">
        <v>1073</v>
      </c>
      <c r="J2631" s="4" t="s">
        <v>641</v>
      </c>
      <c r="K2631" s="4" t="s">
        <v>2506</v>
      </c>
      <c r="L2631" s="4" t="s">
        <v>24</v>
      </c>
      <c r="M2631" t="s">
        <v>8</v>
      </c>
      <c r="Q2631"/>
      <c r="R2631">
        <v>58</v>
      </c>
      <c r="S2631">
        <v>9</v>
      </c>
      <c r="T2631">
        <v>23</v>
      </c>
      <c r="U2631">
        <v>15</v>
      </c>
      <c r="V2631">
        <v>11</v>
      </c>
      <c r="X2631" s="21" t="s">
        <v>1943</v>
      </c>
    </row>
    <row r="2632" spans="1:24" hidden="1">
      <c r="A2632" s="77" t="s">
        <v>8249</v>
      </c>
      <c r="B2632" s="4" t="s">
        <v>2788</v>
      </c>
      <c r="C2632" s="4" t="s">
        <v>1065</v>
      </c>
      <c r="D2632" s="4" t="s">
        <v>2789</v>
      </c>
      <c r="E2632" s="4" t="s">
        <v>1066</v>
      </c>
      <c r="F2632" s="4" t="s">
        <v>3328</v>
      </c>
      <c r="G2632" s="4" t="s">
        <v>3325</v>
      </c>
      <c r="H2632" s="4" t="s">
        <v>3318</v>
      </c>
      <c r="I2632" s="4" t="s">
        <v>1074</v>
      </c>
      <c r="J2632" s="4" t="s">
        <v>1075</v>
      </c>
      <c r="K2632" s="4" t="s">
        <v>2506</v>
      </c>
      <c r="L2632" s="4" t="s">
        <v>24</v>
      </c>
      <c r="M2632" t="s">
        <v>8</v>
      </c>
      <c r="Q2632"/>
      <c r="R2632">
        <v>58</v>
      </c>
      <c r="S2632">
        <v>9</v>
      </c>
      <c r="T2632">
        <v>22</v>
      </c>
      <c r="U2632">
        <v>16</v>
      </c>
      <c r="V2632">
        <v>11</v>
      </c>
      <c r="X2632" s="21" t="s">
        <v>1943</v>
      </c>
    </row>
    <row r="2633" spans="1:24" hidden="1">
      <c r="A2633" s="77" t="s">
        <v>8228</v>
      </c>
      <c r="B2633" s="4" t="s">
        <v>3411</v>
      </c>
      <c r="C2633" s="4" t="s">
        <v>3412</v>
      </c>
      <c r="D2633" s="4" t="s">
        <v>3427</v>
      </c>
      <c r="E2633" s="4" t="s">
        <v>3428</v>
      </c>
      <c r="F2633" s="4" t="s">
        <v>3324</v>
      </c>
      <c r="G2633" s="4" t="s">
        <v>3325</v>
      </c>
      <c r="H2633" s="4" t="s">
        <v>3318</v>
      </c>
      <c r="I2633" s="4" t="s">
        <v>3864</v>
      </c>
      <c r="J2633" s="4" t="s">
        <v>6275</v>
      </c>
      <c r="K2633" s="4" t="s">
        <v>2499</v>
      </c>
      <c r="L2633" s="29" t="s">
        <v>7</v>
      </c>
      <c r="M2633" t="s">
        <v>8</v>
      </c>
      <c r="Q2633"/>
      <c r="R2633">
        <v>1</v>
      </c>
      <c r="S2633">
        <v>0</v>
      </c>
      <c r="T2633">
        <v>0</v>
      </c>
      <c r="U2633">
        <v>1</v>
      </c>
      <c r="V2633">
        <v>0</v>
      </c>
      <c r="X2633" s="21" t="s">
        <v>12</v>
      </c>
    </row>
    <row r="2634" spans="1:24" hidden="1">
      <c r="A2634" s="77" t="s">
        <v>8228</v>
      </c>
      <c r="B2634" s="4" t="s">
        <v>3411</v>
      </c>
      <c r="C2634" s="4" t="s">
        <v>3412</v>
      </c>
      <c r="D2634" s="4" t="s">
        <v>3427</v>
      </c>
      <c r="E2634" s="4" t="s">
        <v>3428</v>
      </c>
      <c r="F2634" s="4" t="s">
        <v>3324</v>
      </c>
      <c r="G2634" s="4" t="s">
        <v>3325</v>
      </c>
      <c r="H2634" s="4" t="s">
        <v>3318</v>
      </c>
      <c r="I2634" s="4" t="s">
        <v>3864</v>
      </c>
      <c r="J2634" s="4" t="s">
        <v>6276</v>
      </c>
      <c r="K2634" s="4" t="s">
        <v>2499</v>
      </c>
      <c r="L2634" s="29" t="s">
        <v>7</v>
      </c>
      <c r="M2634" t="s">
        <v>8</v>
      </c>
      <c r="Q2634"/>
      <c r="R2634">
        <v>1</v>
      </c>
      <c r="S2634">
        <v>0</v>
      </c>
      <c r="T2634">
        <v>0</v>
      </c>
      <c r="U2634">
        <v>1</v>
      </c>
      <c r="V2634">
        <v>0</v>
      </c>
      <c r="X2634" s="21" t="s">
        <v>12</v>
      </c>
    </row>
    <row r="2635" spans="1:24" hidden="1">
      <c r="A2635" s="77" t="s">
        <v>8228</v>
      </c>
      <c r="B2635" s="4" t="s">
        <v>3411</v>
      </c>
      <c r="C2635" s="4" t="s">
        <v>3412</v>
      </c>
      <c r="D2635" s="4" t="s">
        <v>3427</v>
      </c>
      <c r="E2635" s="4" t="s">
        <v>3428</v>
      </c>
      <c r="F2635" s="4" t="s">
        <v>3324</v>
      </c>
      <c r="G2635" s="4" t="s">
        <v>3325</v>
      </c>
      <c r="H2635" s="4" t="s">
        <v>3318</v>
      </c>
      <c r="I2635" s="4" t="s">
        <v>3864</v>
      </c>
      <c r="J2635" s="4" t="s">
        <v>6277</v>
      </c>
      <c r="K2635" s="4" t="s">
        <v>2499</v>
      </c>
      <c r="L2635" s="29" t="s">
        <v>7</v>
      </c>
      <c r="M2635" t="s">
        <v>8</v>
      </c>
      <c r="Q2635"/>
      <c r="R2635">
        <v>1</v>
      </c>
      <c r="S2635">
        <v>0</v>
      </c>
      <c r="T2635">
        <v>0</v>
      </c>
      <c r="U2635">
        <v>1</v>
      </c>
      <c r="V2635">
        <v>0</v>
      </c>
      <c r="X2635" s="21" t="s">
        <v>12</v>
      </c>
    </row>
    <row r="2636" spans="1:24" hidden="1">
      <c r="A2636" s="77" t="s">
        <v>8228</v>
      </c>
      <c r="B2636" s="4" t="s">
        <v>3411</v>
      </c>
      <c r="C2636" s="4" t="s">
        <v>3412</v>
      </c>
      <c r="D2636" s="4" t="s">
        <v>3427</v>
      </c>
      <c r="E2636" s="4" t="s">
        <v>3428</v>
      </c>
      <c r="F2636" s="4" t="s">
        <v>3324</v>
      </c>
      <c r="G2636" s="4" t="s">
        <v>3325</v>
      </c>
      <c r="H2636" s="4" t="s">
        <v>3318</v>
      </c>
      <c r="I2636" s="4" t="s">
        <v>4768</v>
      </c>
      <c r="J2636" s="4" t="s">
        <v>4769</v>
      </c>
      <c r="K2636" s="4" t="s">
        <v>3106</v>
      </c>
      <c r="L2636" s="4" t="s">
        <v>1990</v>
      </c>
      <c r="M2636" t="s">
        <v>8</v>
      </c>
      <c r="Q2636" s="28" t="s">
        <v>3317</v>
      </c>
      <c r="R2636">
        <v>2</v>
      </c>
      <c r="S2636">
        <v>1</v>
      </c>
      <c r="T2636">
        <v>1</v>
      </c>
      <c r="U2636">
        <v>0</v>
      </c>
      <c r="V2636">
        <v>0</v>
      </c>
      <c r="W2636" s="28" t="s">
        <v>3317</v>
      </c>
      <c r="X2636" s="21" t="s">
        <v>7871</v>
      </c>
    </row>
    <row r="2637" spans="1:24" hidden="1">
      <c r="A2637" s="77" t="s">
        <v>8228</v>
      </c>
      <c r="B2637" s="4" t="s">
        <v>3411</v>
      </c>
      <c r="C2637" s="4" t="s">
        <v>3412</v>
      </c>
      <c r="D2637" s="4" t="s">
        <v>3427</v>
      </c>
      <c r="E2637" s="4" t="s">
        <v>3428</v>
      </c>
      <c r="F2637" s="4" t="s">
        <v>3324</v>
      </c>
      <c r="G2637" s="4" t="s">
        <v>3325</v>
      </c>
      <c r="H2637" s="4" t="s">
        <v>3318</v>
      </c>
      <c r="I2637" s="4" t="s">
        <v>4770</v>
      </c>
      <c r="J2637" s="4" t="s">
        <v>4771</v>
      </c>
      <c r="K2637" s="4" t="s">
        <v>3107</v>
      </c>
      <c r="L2637" s="4" t="s">
        <v>1991</v>
      </c>
      <c r="M2637" t="s">
        <v>8</v>
      </c>
      <c r="Q2637" s="28" t="s">
        <v>3317</v>
      </c>
      <c r="R2637">
        <v>2</v>
      </c>
      <c r="S2637">
        <v>1</v>
      </c>
      <c r="T2637">
        <v>1</v>
      </c>
      <c r="U2637">
        <v>0</v>
      </c>
      <c r="V2637">
        <v>0</v>
      </c>
      <c r="W2637" s="28" t="s">
        <v>3317</v>
      </c>
      <c r="X2637" s="21" t="s">
        <v>7871</v>
      </c>
    </row>
    <row r="2638" spans="1:24" hidden="1">
      <c r="A2638" s="77" t="s">
        <v>8228</v>
      </c>
      <c r="B2638" s="4" t="s">
        <v>3411</v>
      </c>
      <c r="C2638" s="4" t="s">
        <v>3412</v>
      </c>
      <c r="D2638" s="4" t="s">
        <v>3427</v>
      </c>
      <c r="E2638" s="4" t="s">
        <v>3428</v>
      </c>
      <c r="F2638" s="4" t="s">
        <v>3324</v>
      </c>
      <c r="G2638" s="4" t="s">
        <v>3325</v>
      </c>
      <c r="H2638" s="4" t="s">
        <v>3318</v>
      </c>
      <c r="I2638" s="4" t="s">
        <v>6249</v>
      </c>
      <c r="J2638" s="4" t="s">
        <v>6250</v>
      </c>
      <c r="K2638" s="4" t="s">
        <v>5363</v>
      </c>
      <c r="L2638" s="4" t="s">
        <v>4708</v>
      </c>
      <c r="M2638" t="s">
        <v>8</v>
      </c>
      <c r="Q2638" s="28" t="s">
        <v>3317</v>
      </c>
      <c r="R2638">
        <v>1</v>
      </c>
      <c r="S2638">
        <v>0</v>
      </c>
      <c r="T2638">
        <v>1</v>
      </c>
      <c r="U2638">
        <v>0</v>
      </c>
      <c r="V2638">
        <v>0</v>
      </c>
      <c r="W2638" s="28" t="s">
        <v>3317</v>
      </c>
      <c r="X2638" s="21" t="s">
        <v>7871</v>
      </c>
    </row>
    <row r="2639" spans="1:24" hidden="1">
      <c r="A2639" s="77" t="s">
        <v>8228</v>
      </c>
      <c r="B2639" s="4" t="s">
        <v>3411</v>
      </c>
      <c r="C2639" s="4" t="s">
        <v>3412</v>
      </c>
      <c r="D2639" s="4" t="s">
        <v>3427</v>
      </c>
      <c r="E2639" s="4" t="s">
        <v>3428</v>
      </c>
      <c r="F2639" s="4" t="s">
        <v>3324</v>
      </c>
      <c r="G2639" s="4" t="s">
        <v>3325</v>
      </c>
      <c r="H2639" s="4" t="s">
        <v>3318</v>
      </c>
      <c r="I2639" s="4" t="s">
        <v>6251</v>
      </c>
      <c r="J2639" s="4" t="s">
        <v>6252</v>
      </c>
      <c r="K2639" s="4" t="s">
        <v>5370</v>
      </c>
      <c r="L2639" s="4" t="s">
        <v>5116</v>
      </c>
      <c r="M2639" t="s">
        <v>8</v>
      </c>
      <c r="Q2639" s="28" t="s">
        <v>3317</v>
      </c>
      <c r="R2639">
        <v>1</v>
      </c>
      <c r="S2639">
        <v>0</v>
      </c>
      <c r="T2639">
        <v>1</v>
      </c>
      <c r="U2639">
        <v>0</v>
      </c>
      <c r="V2639">
        <v>0</v>
      </c>
      <c r="W2639" s="28" t="s">
        <v>3317</v>
      </c>
      <c r="X2639" s="21" t="s">
        <v>7871</v>
      </c>
    </row>
    <row r="2640" spans="1:24" hidden="1">
      <c r="A2640" s="77" t="s">
        <v>8228</v>
      </c>
      <c r="B2640" s="4" t="s">
        <v>3411</v>
      </c>
      <c r="C2640" s="4" t="s">
        <v>3412</v>
      </c>
      <c r="D2640" s="4" t="s">
        <v>3427</v>
      </c>
      <c r="E2640" s="4" t="s">
        <v>3428</v>
      </c>
      <c r="F2640" s="4" t="s">
        <v>3324</v>
      </c>
      <c r="G2640" s="4" t="s">
        <v>3325</v>
      </c>
      <c r="H2640" s="4" t="s">
        <v>3318</v>
      </c>
      <c r="I2640" s="4" t="s">
        <v>6102</v>
      </c>
      <c r="J2640" s="4" t="s">
        <v>6103</v>
      </c>
      <c r="K2640" s="4" t="s">
        <v>5365</v>
      </c>
      <c r="L2640" s="4" t="s">
        <v>4844</v>
      </c>
      <c r="M2640" t="s">
        <v>8</v>
      </c>
      <c r="Q2640" s="28" t="s">
        <v>3317</v>
      </c>
      <c r="R2640">
        <v>3</v>
      </c>
      <c r="S2640">
        <v>1</v>
      </c>
      <c r="T2640">
        <v>1</v>
      </c>
      <c r="U2640">
        <v>1</v>
      </c>
      <c r="V2640">
        <v>0</v>
      </c>
      <c r="W2640" s="28" t="s">
        <v>3317</v>
      </c>
      <c r="X2640" s="21" t="s">
        <v>7872</v>
      </c>
    </row>
    <row r="2641" spans="1:24" hidden="1">
      <c r="A2641" s="77" t="s">
        <v>8228</v>
      </c>
      <c r="B2641" s="4" t="s">
        <v>3411</v>
      </c>
      <c r="C2641" s="4" t="s">
        <v>3412</v>
      </c>
      <c r="D2641" s="4" t="s">
        <v>3427</v>
      </c>
      <c r="E2641" s="4" t="s">
        <v>3428</v>
      </c>
      <c r="F2641" s="4" t="s">
        <v>3324</v>
      </c>
      <c r="G2641" s="4" t="s">
        <v>3325</v>
      </c>
      <c r="H2641" s="4" t="s">
        <v>3318</v>
      </c>
      <c r="I2641" s="4" t="s">
        <v>6104</v>
      </c>
      <c r="J2641" s="4" t="s">
        <v>6105</v>
      </c>
      <c r="K2641" s="4" t="s">
        <v>5364</v>
      </c>
      <c r="L2641" s="4" t="s">
        <v>4753</v>
      </c>
      <c r="M2641" t="s">
        <v>8</v>
      </c>
      <c r="Q2641" s="28" t="s">
        <v>3317</v>
      </c>
      <c r="R2641">
        <v>3</v>
      </c>
      <c r="S2641">
        <v>1</v>
      </c>
      <c r="T2641">
        <v>1</v>
      </c>
      <c r="U2641">
        <v>1</v>
      </c>
      <c r="V2641">
        <v>0</v>
      </c>
      <c r="W2641" s="28" t="s">
        <v>3317</v>
      </c>
      <c r="X2641" s="21" t="s">
        <v>7872</v>
      </c>
    </row>
    <row r="2642" spans="1:24" hidden="1">
      <c r="A2642" s="77" t="s">
        <v>8228</v>
      </c>
      <c r="B2642" s="4" t="s">
        <v>3411</v>
      </c>
      <c r="C2642" s="4" t="s">
        <v>3412</v>
      </c>
      <c r="D2642" s="4" t="s">
        <v>3427</v>
      </c>
      <c r="E2642" s="4" t="s">
        <v>3428</v>
      </c>
      <c r="F2642" s="4" t="s">
        <v>3324</v>
      </c>
      <c r="G2642" s="4" t="s">
        <v>3325</v>
      </c>
      <c r="H2642" s="4" t="s">
        <v>3318</v>
      </c>
      <c r="I2642" s="4" t="s">
        <v>6106</v>
      </c>
      <c r="J2642" s="4" t="s">
        <v>6107</v>
      </c>
      <c r="K2642" s="4" t="s">
        <v>7767</v>
      </c>
      <c r="L2642" s="4" t="s">
        <v>6108</v>
      </c>
      <c r="M2642" t="s">
        <v>8</v>
      </c>
      <c r="Q2642" s="28" t="s">
        <v>3317</v>
      </c>
      <c r="R2642">
        <v>3</v>
      </c>
      <c r="S2642">
        <v>1</v>
      </c>
      <c r="T2642">
        <v>1</v>
      </c>
      <c r="U2642">
        <v>1</v>
      </c>
      <c r="V2642">
        <v>0</v>
      </c>
      <c r="W2642" s="28" t="s">
        <v>3317</v>
      </c>
      <c r="X2642" s="21" t="s">
        <v>7872</v>
      </c>
    </row>
    <row r="2643" spans="1:24" hidden="1">
      <c r="A2643" s="77" t="s">
        <v>8228</v>
      </c>
      <c r="B2643" s="4" t="s">
        <v>3411</v>
      </c>
      <c r="C2643" s="4" t="s">
        <v>3412</v>
      </c>
      <c r="D2643" s="4" t="s">
        <v>3427</v>
      </c>
      <c r="E2643" s="4" t="s">
        <v>3428</v>
      </c>
      <c r="F2643" s="4" t="s">
        <v>3324</v>
      </c>
      <c r="G2643" s="4" t="s">
        <v>3325</v>
      </c>
      <c r="H2643" s="4" t="s">
        <v>3318</v>
      </c>
      <c r="I2643" s="4" t="s">
        <v>6109</v>
      </c>
      <c r="J2643" s="4" t="s">
        <v>6110</v>
      </c>
      <c r="K2643" s="4" t="s">
        <v>7768</v>
      </c>
      <c r="L2643" s="4" t="s">
        <v>6111</v>
      </c>
      <c r="M2643" t="s">
        <v>8</v>
      </c>
      <c r="Q2643" s="28" t="s">
        <v>3317</v>
      </c>
      <c r="R2643">
        <v>3</v>
      </c>
      <c r="S2643">
        <v>1</v>
      </c>
      <c r="T2643">
        <v>1</v>
      </c>
      <c r="U2643">
        <v>1</v>
      </c>
      <c r="V2643">
        <v>0</v>
      </c>
      <c r="W2643" s="28" t="s">
        <v>3317</v>
      </c>
      <c r="X2643" s="21" t="s">
        <v>7872</v>
      </c>
    </row>
    <row r="2644" spans="1:24" hidden="1">
      <c r="A2644" s="77" t="s">
        <v>8228</v>
      </c>
      <c r="B2644" s="4" t="s">
        <v>3411</v>
      </c>
      <c r="C2644" s="4" t="s">
        <v>3412</v>
      </c>
      <c r="D2644" s="4" t="s">
        <v>3427</v>
      </c>
      <c r="E2644" s="4" t="s">
        <v>3428</v>
      </c>
      <c r="F2644" s="4" t="s">
        <v>3324</v>
      </c>
      <c r="G2644" s="4" t="s">
        <v>3325</v>
      </c>
      <c r="H2644" s="4" t="s">
        <v>3318</v>
      </c>
      <c r="I2644" s="4" t="s">
        <v>6192</v>
      </c>
      <c r="J2644" s="4" t="s">
        <v>6281</v>
      </c>
      <c r="K2644" s="4" t="s">
        <v>2499</v>
      </c>
      <c r="L2644" s="29" t="s">
        <v>7</v>
      </c>
      <c r="M2644" t="s">
        <v>8</v>
      </c>
      <c r="Q2644"/>
      <c r="R2644">
        <v>1</v>
      </c>
      <c r="S2644">
        <v>1</v>
      </c>
      <c r="T2644">
        <v>0</v>
      </c>
      <c r="U2644">
        <v>0</v>
      </c>
      <c r="V2644">
        <v>0</v>
      </c>
      <c r="X2644" s="21" t="s">
        <v>7880</v>
      </c>
    </row>
    <row r="2645" spans="1:24" hidden="1">
      <c r="A2645" s="77" t="s">
        <v>8228</v>
      </c>
      <c r="B2645" s="4" t="s">
        <v>3411</v>
      </c>
      <c r="C2645" s="4" t="s">
        <v>3412</v>
      </c>
      <c r="D2645" s="4" t="s">
        <v>3427</v>
      </c>
      <c r="E2645" s="4" t="s">
        <v>3428</v>
      </c>
      <c r="F2645" s="4" t="s">
        <v>3324</v>
      </c>
      <c r="G2645" s="4" t="s">
        <v>3325</v>
      </c>
      <c r="H2645" s="4" t="s">
        <v>3318</v>
      </c>
      <c r="I2645" s="4" t="s">
        <v>3864</v>
      </c>
      <c r="J2645" s="4" t="s">
        <v>6285</v>
      </c>
      <c r="K2645" s="4" t="s">
        <v>2499</v>
      </c>
      <c r="L2645" s="29" t="s">
        <v>7</v>
      </c>
      <c r="M2645" t="s">
        <v>8</v>
      </c>
      <c r="Q2645"/>
      <c r="R2645">
        <v>2</v>
      </c>
      <c r="S2645">
        <v>0</v>
      </c>
      <c r="T2645">
        <v>0</v>
      </c>
      <c r="U2645">
        <v>0</v>
      </c>
      <c r="V2645">
        <v>2</v>
      </c>
      <c r="X2645" s="21" t="s">
        <v>7868</v>
      </c>
    </row>
    <row r="2646" spans="1:24" hidden="1">
      <c r="A2646" s="77" t="s">
        <v>8228</v>
      </c>
      <c r="B2646" s="4" t="s">
        <v>3411</v>
      </c>
      <c r="C2646" s="4" t="s">
        <v>3412</v>
      </c>
      <c r="D2646" s="4" t="s">
        <v>3427</v>
      </c>
      <c r="E2646" s="4" t="s">
        <v>3428</v>
      </c>
      <c r="F2646" s="4" t="s">
        <v>3324</v>
      </c>
      <c r="G2646" s="4" t="s">
        <v>3325</v>
      </c>
      <c r="H2646" s="4" t="s">
        <v>3318</v>
      </c>
      <c r="I2646" s="4" t="s">
        <v>3864</v>
      </c>
      <c r="J2646" s="4" t="s">
        <v>4763</v>
      </c>
      <c r="K2646" s="4" t="s">
        <v>2499</v>
      </c>
      <c r="L2646" s="29" t="s">
        <v>7</v>
      </c>
      <c r="M2646" t="s">
        <v>8</v>
      </c>
      <c r="Q2646"/>
      <c r="R2646">
        <v>2</v>
      </c>
      <c r="S2646">
        <v>0</v>
      </c>
      <c r="T2646">
        <v>0</v>
      </c>
      <c r="U2646">
        <v>0</v>
      </c>
      <c r="V2646">
        <v>2</v>
      </c>
      <c r="X2646" s="21" t="s">
        <v>7868</v>
      </c>
    </row>
    <row r="2647" spans="1:24" hidden="1">
      <c r="A2647" s="77" t="s">
        <v>8228</v>
      </c>
      <c r="B2647" s="4" t="s">
        <v>3411</v>
      </c>
      <c r="C2647" s="4" t="s">
        <v>3412</v>
      </c>
      <c r="D2647" s="4" t="s">
        <v>3427</v>
      </c>
      <c r="E2647" s="4" t="s">
        <v>3428</v>
      </c>
      <c r="F2647" s="4" t="s">
        <v>3324</v>
      </c>
      <c r="G2647" s="4" t="s">
        <v>3325</v>
      </c>
      <c r="H2647" s="4" t="s">
        <v>3318</v>
      </c>
      <c r="I2647" s="4" t="s">
        <v>6282</v>
      </c>
      <c r="J2647" s="4" t="s">
        <v>236</v>
      </c>
      <c r="K2647" s="4" t="s">
        <v>2511</v>
      </c>
      <c r="L2647" s="4" t="s">
        <v>37</v>
      </c>
      <c r="M2647" t="s">
        <v>8</v>
      </c>
      <c r="Q2647"/>
      <c r="R2647">
        <v>1</v>
      </c>
      <c r="S2647">
        <v>0</v>
      </c>
      <c r="T2647">
        <v>0</v>
      </c>
      <c r="U2647">
        <v>1</v>
      </c>
      <c r="V2647">
        <v>0</v>
      </c>
      <c r="X2647" s="21" t="s">
        <v>7868</v>
      </c>
    </row>
    <row r="2648" spans="1:24" hidden="1">
      <c r="A2648" s="77" t="s">
        <v>8228</v>
      </c>
      <c r="B2648" s="4" t="s">
        <v>3411</v>
      </c>
      <c r="C2648" s="4" t="s">
        <v>3412</v>
      </c>
      <c r="D2648" s="4" t="s">
        <v>3427</v>
      </c>
      <c r="E2648" s="4" t="s">
        <v>3428</v>
      </c>
      <c r="F2648" s="4" t="s">
        <v>3324</v>
      </c>
      <c r="G2648" s="4" t="s">
        <v>3325</v>
      </c>
      <c r="H2648" s="4" t="s">
        <v>3318</v>
      </c>
      <c r="I2648" s="4" t="s">
        <v>6268</v>
      </c>
      <c r="J2648" s="4" t="s">
        <v>236</v>
      </c>
      <c r="K2648" s="4" t="s">
        <v>2511</v>
      </c>
      <c r="L2648" s="4" t="s">
        <v>37</v>
      </c>
      <c r="M2648" t="s">
        <v>8</v>
      </c>
      <c r="Q2648"/>
      <c r="R2648">
        <v>57</v>
      </c>
      <c r="S2648">
        <v>4</v>
      </c>
      <c r="T2648">
        <v>37</v>
      </c>
      <c r="U2648">
        <v>16</v>
      </c>
      <c r="V2648">
        <v>0</v>
      </c>
      <c r="X2648" s="21" t="s">
        <v>7868</v>
      </c>
    </row>
    <row r="2649" spans="1:24" hidden="1">
      <c r="A2649" s="77" t="s">
        <v>8228</v>
      </c>
      <c r="B2649" s="4" t="s">
        <v>3411</v>
      </c>
      <c r="C2649" s="4" t="s">
        <v>3412</v>
      </c>
      <c r="D2649" s="4" t="s">
        <v>3427</v>
      </c>
      <c r="E2649" s="4" t="s">
        <v>3428</v>
      </c>
      <c r="F2649" s="4" t="s">
        <v>3324</v>
      </c>
      <c r="G2649" s="4" t="s">
        <v>3325</v>
      </c>
      <c r="H2649" s="4" t="s">
        <v>3318</v>
      </c>
      <c r="I2649" s="4" t="s">
        <v>6269</v>
      </c>
      <c r="J2649" s="4" t="s">
        <v>236</v>
      </c>
      <c r="K2649" s="4" t="s">
        <v>2511</v>
      </c>
      <c r="L2649" s="4" t="s">
        <v>37</v>
      </c>
      <c r="M2649" t="s">
        <v>8</v>
      </c>
      <c r="Q2649"/>
      <c r="R2649">
        <v>60</v>
      </c>
      <c r="S2649">
        <v>5</v>
      </c>
      <c r="T2649">
        <v>36</v>
      </c>
      <c r="U2649">
        <v>19</v>
      </c>
      <c r="V2649">
        <v>0</v>
      </c>
      <c r="X2649" s="21" t="s">
        <v>7868</v>
      </c>
    </row>
    <row r="2650" spans="1:24" hidden="1">
      <c r="A2650" s="77" t="s">
        <v>8228</v>
      </c>
      <c r="B2650" s="4" t="s">
        <v>3411</v>
      </c>
      <c r="C2650" s="4" t="s">
        <v>3412</v>
      </c>
      <c r="D2650" s="4" t="s">
        <v>3427</v>
      </c>
      <c r="E2650" s="4" t="s">
        <v>3428</v>
      </c>
      <c r="F2650" s="4" t="s">
        <v>3324</v>
      </c>
      <c r="G2650" s="4" t="s">
        <v>3325</v>
      </c>
      <c r="H2650" s="4" t="s">
        <v>3318</v>
      </c>
      <c r="I2650" s="4" t="s">
        <v>6271</v>
      </c>
      <c r="J2650" s="4" t="s">
        <v>239</v>
      </c>
      <c r="K2650" s="4" t="s">
        <v>2512</v>
      </c>
      <c r="L2650" s="4" t="s">
        <v>42</v>
      </c>
      <c r="M2650" t="s">
        <v>8</v>
      </c>
      <c r="Q2650"/>
      <c r="R2650">
        <v>31</v>
      </c>
      <c r="S2650">
        <v>0</v>
      </c>
      <c r="T2650">
        <v>15</v>
      </c>
      <c r="U2650">
        <v>14</v>
      </c>
      <c r="V2650">
        <v>2</v>
      </c>
      <c r="X2650" s="21" t="s">
        <v>7868</v>
      </c>
    </row>
    <row r="2651" spans="1:24" hidden="1">
      <c r="A2651" s="77" t="s">
        <v>8228</v>
      </c>
      <c r="B2651" s="4" t="s">
        <v>3411</v>
      </c>
      <c r="C2651" s="4" t="s">
        <v>3412</v>
      </c>
      <c r="D2651" s="4" t="s">
        <v>3427</v>
      </c>
      <c r="E2651" s="4" t="s">
        <v>3428</v>
      </c>
      <c r="F2651" s="4" t="s">
        <v>3324</v>
      </c>
      <c r="G2651" s="4" t="s">
        <v>3325</v>
      </c>
      <c r="H2651" s="4" t="s">
        <v>3318</v>
      </c>
      <c r="I2651" s="4" t="s">
        <v>6270</v>
      </c>
      <c r="J2651" s="4" t="s">
        <v>239</v>
      </c>
      <c r="K2651" s="4" t="s">
        <v>2512</v>
      </c>
      <c r="L2651" s="4" t="s">
        <v>42</v>
      </c>
      <c r="M2651" t="s">
        <v>8</v>
      </c>
      <c r="Q2651"/>
      <c r="R2651">
        <v>34</v>
      </c>
      <c r="S2651">
        <v>1</v>
      </c>
      <c r="T2651">
        <v>15</v>
      </c>
      <c r="U2651">
        <v>16</v>
      </c>
      <c r="V2651">
        <v>2</v>
      </c>
      <c r="X2651" s="21" t="s">
        <v>7868</v>
      </c>
    </row>
    <row r="2652" spans="1:24" hidden="1">
      <c r="A2652" s="77" t="s">
        <v>8228</v>
      </c>
      <c r="B2652" s="4" t="s">
        <v>3411</v>
      </c>
      <c r="C2652" s="4" t="s">
        <v>3412</v>
      </c>
      <c r="D2652" s="4" t="s">
        <v>3427</v>
      </c>
      <c r="E2652" s="4" t="s">
        <v>3428</v>
      </c>
      <c r="F2652" s="4" t="s">
        <v>3324</v>
      </c>
      <c r="G2652" s="4" t="s">
        <v>3325</v>
      </c>
      <c r="H2652" s="4" t="s">
        <v>3318</v>
      </c>
      <c r="I2652" s="4" t="s">
        <v>6273</v>
      </c>
      <c r="J2652" s="4" t="s">
        <v>241</v>
      </c>
      <c r="K2652" s="4" t="s">
        <v>2513</v>
      </c>
      <c r="L2652" s="4" t="s">
        <v>47</v>
      </c>
      <c r="M2652" t="s">
        <v>8</v>
      </c>
      <c r="Q2652"/>
      <c r="R2652">
        <v>11</v>
      </c>
      <c r="S2652">
        <v>0</v>
      </c>
      <c r="T2652">
        <v>0</v>
      </c>
      <c r="U2652">
        <v>6</v>
      </c>
      <c r="V2652">
        <v>5</v>
      </c>
      <c r="X2652" s="21" t="s">
        <v>7868</v>
      </c>
    </row>
    <row r="2653" spans="1:24" hidden="1">
      <c r="A2653" s="77" t="s">
        <v>8228</v>
      </c>
      <c r="B2653" s="4" t="s">
        <v>3411</v>
      </c>
      <c r="C2653" s="4" t="s">
        <v>3412</v>
      </c>
      <c r="D2653" s="4" t="s">
        <v>3427</v>
      </c>
      <c r="E2653" s="4" t="s">
        <v>3428</v>
      </c>
      <c r="F2653" s="4" t="s">
        <v>3324</v>
      </c>
      <c r="G2653" s="4" t="s">
        <v>3325</v>
      </c>
      <c r="H2653" s="4" t="s">
        <v>3318</v>
      </c>
      <c r="I2653" s="4" t="s">
        <v>6274</v>
      </c>
      <c r="J2653" s="4" t="s">
        <v>241</v>
      </c>
      <c r="K2653" s="4" t="s">
        <v>2513</v>
      </c>
      <c r="L2653" s="4" t="s">
        <v>47</v>
      </c>
      <c r="M2653" t="s">
        <v>8</v>
      </c>
      <c r="Q2653"/>
      <c r="R2653">
        <v>11</v>
      </c>
      <c r="S2653">
        <v>0</v>
      </c>
      <c r="T2653">
        <v>0</v>
      </c>
      <c r="U2653">
        <v>6</v>
      </c>
      <c r="V2653">
        <v>5</v>
      </c>
      <c r="X2653" s="21" t="s">
        <v>7868</v>
      </c>
    </row>
    <row r="2654" spans="1:24" hidden="1">
      <c r="A2654" s="77" t="s">
        <v>8228</v>
      </c>
      <c r="B2654" s="4" t="s">
        <v>3411</v>
      </c>
      <c r="C2654" s="4" t="s">
        <v>3412</v>
      </c>
      <c r="D2654" s="4" t="s">
        <v>3427</v>
      </c>
      <c r="E2654" s="4" t="s">
        <v>3428</v>
      </c>
      <c r="F2654" s="4" t="s">
        <v>3324</v>
      </c>
      <c r="G2654" s="4" t="s">
        <v>3325</v>
      </c>
      <c r="H2654" s="4" t="s">
        <v>3318</v>
      </c>
      <c r="I2654" s="4" t="s">
        <v>6272</v>
      </c>
      <c r="J2654" s="4" t="s">
        <v>241</v>
      </c>
      <c r="K2654" s="4" t="s">
        <v>2513</v>
      </c>
      <c r="L2654" s="4" t="s">
        <v>47</v>
      </c>
      <c r="M2654" t="s">
        <v>8</v>
      </c>
      <c r="Q2654"/>
      <c r="R2654">
        <v>1</v>
      </c>
      <c r="S2654">
        <v>0</v>
      </c>
      <c r="T2654">
        <v>0</v>
      </c>
      <c r="U2654">
        <v>0</v>
      </c>
      <c r="V2654">
        <v>1</v>
      </c>
      <c r="X2654" s="21" t="s">
        <v>7868</v>
      </c>
    </row>
    <row r="2655" spans="1:24" hidden="1">
      <c r="A2655" s="77" t="s">
        <v>8228</v>
      </c>
      <c r="B2655" s="4" t="s">
        <v>3411</v>
      </c>
      <c r="C2655" s="4" t="s">
        <v>3412</v>
      </c>
      <c r="D2655" s="4" t="s">
        <v>3427</v>
      </c>
      <c r="E2655" s="4" t="s">
        <v>3428</v>
      </c>
      <c r="F2655" s="4" t="s">
        <v>3324</v>
      </c>
      <c r="G2655" s="4" t="s">
        <v>3325</v>
      </c>
      <c r="H2655" s="4" t="s">
        <v>3318</v>
      </c>
      <c r="I2655" s="4" t="s">
        <v>6283</v>
      </c>
      <c r="J2655" s="4" t="s">
        <v>243</v>
      </c>
      <c r="K2655" s="4" t="s">
        <v>2514</v>
      </c>
      <c r="L2655" s="4" t="s">
        <v>52</v>
      </c>
      <c r="M2655" t="s">
        <v>8</v>
      </c>
      <c r="Q2655"/>
      <c r="R2655">
        <v>2</v>
      </c>
      <c r="S2655">
        <v>0</v>
      </c>
      <c r="T2655">
        <v>0</v>
      </c>
      <c r="U2655">
        <v>1</v>
      </c>
      <c r="V2655">
        <v>1</v>
      </c>
      <c r="X2655" s="21" t="s">
        <v>7868</v>
      </c>
    </row>
    <row r="2656" spans="1:24" hidden="1">
      <c r="A2656" s="77" t="s">
        <v>8228</v>
      </c>
      <c r="B2656" s="4" t="s">
        <v>3411</v>
      </c>
      <c r="C2656" s="4" t="s">
        <v>3412</v>
      </c>
      <c r="D2656" s="4" t="s">
        <v>3427</v>
      </c>
      <c r="E2656" s="4" t="s">
        <v>3428</v>
      </c>
      <c r="F2656" s="4" t="s">
        <v>3324</v>
      </c>
      <c r="G2656" s="4" t="s">
        <v>3325</v>
      </c>
      <c r="H2656" s="4" t="s">
        <v>3318</v>
      </c>
      <c r="I2656" s="4" t="s">
        <v>6284</v>
      </c>
      <c r="J2656" s="4" t="s">
        <v>243</v>
      </c>
      <c r="K2656" s="4" t="s">
        <v>2514</v>
      </c>
      <c r="L2656" s="4" t="s">
        <v>52</v>
      </c>
      <c r="M2656" t="s">
        <v>8</v>
      </c>
      <c r="Q2656"/>
      <c r="R2656">
        <v>3</v>
      </c>
      <c r="S2656">
        <v>0</v>
      </c>
      <c r="T2656">
        <v>0</v>
      </c>
      <c r="U2656">
        <v>2</v>
      </c>
      <c r="V2656">
        <v>1</v>
      </c>
      <c r="X2656" s="21" t="s">
        <v>7868</v>
      </c>
    </row>
    <row r="2657" spans="1:24" hidden="1">
      <c r="A2657" s="77" t="s">
        <v>8228</v>
      </c>
      <c r="B2657" s="4" t="s">
        <v>3411</v>
      </c>
      <c r="C2657" s="4" t="s">
        <v>3412</v>
      </c>
      <c r="D2657" s="4" t="s">
        <v>3427</v>
      </c>
      <c r="E2657" s="4" t="s">
        <v>3428</v>
      </c>
      <c r="F2657" s="4" t="s">
        <v>3324</v>
      </c>
      <c r="G2657" s="4" t="s">
        <v>3325</v>
      </c>
      <c r="H2657" s="4" t="s">
        <v>3318</v>
      </c>
      <c r="I2657" s="4" t="s">
        <v>3864</v>
      </c>
      <c r="J2657" s="4" t="s">
        <v>6286</v>
      </c>
      <c r="K2657" s="4" t="s">
        <v>2499</v>
      </c>
      <c r="L2657" s="29" t="s">
        <v>7</v>
      </c>
      <c r="M2657" t="s">
        <v>8</v>
      </c>
      <c r="Q2657"/>
      <c r="R2657">
        <v>1</v>
      </c>
      <c r="S2657">
        <v>0</v>
      </c>
      <c r="T2657">
        <v>0</v>
      </c>
      <c r="U2657">
        <v>0</v>
      </c>
      <c r="V2657">
        <v>1</v>
      </c>
      <c r="X2657" s="21" t="s">
        <v>7886</v>
      </c>
    </row>
    <row r="2658" spans="1:24" hidden="1">
      <c r="A2658" s="77" t="s">
        <v>8228</v>
      </c>
      <c r="B2658" s="4" t="s">
        <v>3411</v>
      </c>
      <c r="C2658" s="4" t="s">
        <v>3412</v>
      </c>
      <c r="D2658" s="4" t="s">
        <v>3427</v>
      </c>
      <c r="E2658" s="4" t="s">
        <v>3428</v>
      </c>
      <c r="F2658" s="4" t="s">
        <v>3324</v>
      </c>
      <c r="G2658" s="4" t="s">
        <v>3325</v>
      </c>
      <c r="H2658" s="4" t="s">
        <v>3318</v>
      </c>
      <c r="I2658" s="4" t="s">
        <v>3864</v>
      </c>
      <c r="J2658" s="4" t="s">
        <v>4764</v>
      </c>
      <c r="K2658" s="4" t="s">
        <v>2499</v>
      </c>
      <c r="L2658" s="29" t="s">
        <v>7</v>
      </c>
      <c r="M2658" t="s">
        <v>8</v>
      </c>
      <c r="Q2658"/>
      <c r="R2658">
        <v>3</v>
      </c>
      <c r="S2658">
        <v>0</v>
      </c>
      <c r="T2658">
        <v>0</v>
      </c>
      <c r="U2658">
        <v>1</v>
      </c>
      <c r="V2658">
        <v>2</v>
      </c>
      <c r="X2658" s="21" t="s">
        <v>7886</v>
      </c>
    </row>
    <row r="2659" spans="1:24" hidden="1">
      <c r="A2659" s="77" t="s">
        <v>8228</v>
      </c>
      <c r="B2659" s="4" t="s">
        <v>3411</v>
      </c>
      <c r="C2659" s="4" t="s">
        <v>3412</v>
      </c>
      <c r="D2659" s="4" t="s">
        <v>3427</v>
      </c>
      <c r="E2659" s="4" t="s">
        <v>3428</v>
      </c>
      <c r="F2659" s="4" t="s">
        <v>3324</v>
      </c>
      <c r="G2659" s="4" t="s">
        <v>3325</v>
      </c>
      <c r="H2659" s="4" t="s">
        <v>3318</v>
      </c>
      <c r="I2659" s="4" t="s">
        <v>3864</v>
      </c>
      <c r="J2659" s="4" t="s">
        <v>3867</v>
      </c>
      <c r="K2659" s="4" t="s">
        <v>2499</v>
      </c>
      <c r="L2659" s="29" t="s">
        <v>7</v>
      </c>
      <c r="M2659" t="s">
        <v>8</v>
      </c>
      <c r="Q2659"/>
      <c r="R2659">
        <v>3</v>
      </c>
      <c r="S2659">
        <v>0</v>
      </c>
      <c r="T2659">
        <v>0</v>
      </c>
      <c r="U2659">
        <v>1</v>
      </c>
      <c r="V2659">
        <v>2</v>
      </c>
      <c r="X2659" s="21" t="s">
        <v>7886</v>
      </c>
    </row>
    <row r="2660" spans="1:24" hidden="1">
      <c r="A2660" s="77" t="s">
        <v>8228</v>
      </c>
      <c r="B2660" s="4" t="s">
        <v>3411</v>
      </c>
      <c r="C2660" s="4" t="s">
        <v>3412</v>
      </c>
      <c r="D2660" s="4" t="s">
        <v>3427</v>
      </c>
      <c r="E2660" s="4" t="s">
        <v>3428</v>
      </c>
      <c r="F2660" s="4" t="s">
        <v>3324</v>
      </c>
      <c r="G2660" s="4" t="s">
        <v>3325</v>
      </c>
      <c r="H2660" s="4" t="s">
        <v>3318</v>
      </c>
      <c r="I2660" s="4" t="s">
        <v>3864</v>
      </c>
      <c r="J2660" s="4" t="s">
        <v>3868</v>
      </c>
      <c r="K2660" s="4" t="s">
        <v>2499</v>
      </c>
      <c r="L2660" s="29" t="s">
        <v>7</v>
      </c>
      <c r="M2660" t="s">
        <v>8</v>
      </c>
      <c r="Q2660"/>
      <c r="R2660">
        <v>2</v>
      </c>
      <c r="S2660">
        <v>0</v>
      </c>
      <c r="T2660">
        <v>0</v>
      </c>
      <c r="U2660">
        <v>0</v>
      </c>
      <c r="V2660">
        <v>2</v>
      </c>
      <c r="X2660" s="21" t="s">
        <v>7886</v>
      </c>
    </row>
    <row r="2661" spans="1:24" hidden="1">
      <c r="A2661" s="77" t="s">
        <v>8228</v>
      </c>
      <c r="B2661" s="4" t="s">
        <v>3411</v>
      </c>
      <c r="C2661" s="4" t="s">
        <v>3412</v>
      </c>
      <c r="D2661" s="4" t="s">
        <v>3427</v>
      </c>
      <c r="E2661" s="4" t="s">
        <v>3428</v>
      </c>
      <c r="F2661" s="4" t="s">
        <v>3324</v>
      </c>
      <c r="G2661" s="4" t="s">
        <v>3325</v>
      </c>
      <c r="H2661" s="4" t="s">
        <v>3318</v>
      </c>
      <c r="I2661" s="4" t="s">
        <v>3864</v>
      </c>
      <c r="J2661" s="4" t="s">
        <v>6287</v>
      </c>
      <c r="K2661" s="4" t="s">
        <v>2499</v>
      </c>
      <c r="L2661" s="29" t="s">
        <v>7</v>
      </c>
      <c r="M2661" t="s">
        <v>8</v>
      </c>
      <c r="Q2661"/>
      <c r="R2661">
        <v>2</v>
      </c>
      <c r="S2661">
        <v>0</v>
      </c>
      <c r="T2661">
        <v>0</v>
      </c>
      <c r="U2661">
        <v>0</v>
      </c>
      <c r="V2661">
        <v>2</v>
      </c>
      <c r="X2661" s="21" t="s">
        <v>7886</v>
      </c>
    </row>
    <row r="2662" spans="1:24" hidden="1">
      <c r="A2662" s="77" t="s">
        <v>8228</v>
      </c>
      <c r="B2662" s="4" t="s">
        <v>3411</v>
      </c>
      <c r="C2662" s="4" t="s">
        <v>3412</v>
      </c>
      <c r="D2662" s="4" t="s">
        <v>3427</v>
      </c>
      <c r="E2662" s="4" t="s">
        <v>3428</v>
      </c>
      <c r="F2662" s="4" t="s">
        <v>3324</v>
      </c>
      <c r="G2662" s="4" t="s">
        <v>3325</v>
      </c>
      <c r="H2662" s="4" t="s">
        <v>3318</v>
      </c>
      <c r="I2662" s="4" t="s">
        <v>3864</v>
      </c>
      <c r="J2662" s="4" t="s">
        <v>6288</v>
      </c>
      <c r="K2662" s="4" t="s">
        <v>2499</v>
      </c>
      <c r="L2662" s="29" t="s">
        <v>7</v>
      </c>
      <c r="M2662" t="s">
        <v>8</v>
      </c>
      <c r="Q2662"/>
      <c r="R2662">
        <v>2</v>
      </c>
      <c r="S2662">
        <v>0</v>
      </c>
      <c r="T2662">
        <v>0</v>
      </c>
      <c r="U2662">
        <v>0</v>
      </c>
      <c r="V2662">
        <v>2</v>
      </c>
      <c r="X2662" s="21" t="s">
        <v>7886</v>
      </c>
    </row>
    <row r="2663" spans="1:24" hidden="1">
      <c r="A2663" s="77" t="s">
        <v>8228</v>
      </c>
      <c r="B2663" s="4" t="s">
        <v>3411</v>
      </c>
      <c r="C2663" s="4" t="s">
        <v>3412</v>
      </c>
      <c r="D2663" s="4" t="s">
        <v>3427</v>
      </c>
      <c r="E2663" s="4" t="s">
        <v>3428</v>
      </c>
      <c r="F2663" s="4" t="s">
        <v>3324</v>
      </c>
      <c r="G2663" s="4" t="s">
        <v>3325</v>
      </c>
      <c r="H2663" s="4" t="s">
        <v>3318</v>
      </c>
      <c r="I2663" s="4" t="s">
        <v>3864</v>
      </c>
      <c r="J2663" s="4" t="s">
        <v>6289</v>
      </c>
      <c r="K2663" s="4" t="s">
        <v>2499</v>
      </c>
      <c r="L2663" s="29" t="s">
        <v>7</v>
      </c>
      <c r="M2663" t="s">
        <v>8</v>
      </c>
      <c r="Q2663"/>
      <c r="R2663">
        <v>2</v>
      </c>
      <c r="S2663">
        <v>0</v>
      </c>
      <c r="T2663">
        <v>0</v>
      </c>
      <c r="U2663">
        <v>0</v>
      </c>
      <c r="V2663">
        <v>2</v>
      </c>
      <c r="X2663" s="21" t="s">
        <v>7886</v>
      </c>
    </row>
    <row r="2664" spans="1:24" hidden="1">
      <c r="A2664" s="77" t="s">
        <v>8228</v>
      </c>
      <c r="B2664" s="4" t="s">
        <v>3411</v>
      </c>
      <c r="C2664" s="4" t="s">
        <v>3412</v>
      </c>
      <c r="D2664" s="4" t="s">
        <v>3427</v>
      </c>
      <c r="E2664" s="4" t="s">
        <v>3428</v>
      </c>
      <c r="F2664" s="4" t="s">
        <v>3324</v>
      </c>
      <c r="G2664" s="4" t="s">
        <v>3325</v>
      </c>
      <c r="H2664" s="4" t="s">
        <v>3318</v>
      </c>
      <c r="I2664" s="4" t="s">
        <v>6290</v>
      </c>
      <c r="J2664" s="4" t="s">
        <v>6291</v>
      </c>
      <c r="K2664" s="4" t="s">
        <v>3724</v>
      </c>
      <c r="L2664" s="4" t="s">
        <v>3725</v>
      </c>
      <c r="M2664" t="s">
        <v>8</v>
      </c>
      <c r="Q2664" s="28" t="s">
        <v>3317</v>
      </c>
      <c r="R2664">
        <v>2</v>
      </c>
      <c r="S2664">
        <v>1</v>
      </c>
      <c r="T2664">
        <v>0</v>
      </c>
      <c r="U2664">
        <v>1</v>
      </c>
      <c r="V2664">
        <v>0</v>
      </c>
      <c r="W2664" s="28" t="s">
        <v>3317</v>
      </c>
      <c r="X2664" s="21" t="s">
        <v>7887</v>
      </c>
    </row>
    <row r="2665" spans="1:24" hidden="1">
      <c r="A2665" s="77" t="s">
        <v>8228</v>
      </c>
      <c r="B2665" s="4" t="s">
        <v>3411</v>
      </c>
      <c r="C2665" s="4" t="s">
        <v>3412</v>
      </c>
      <c r="D2665" s="4" t="s">
        <v>3427</v>
      </c>
      <c r="E2665" s="4" t="s">
        <v>3428</v>
      </c>
      <c r="F2665" s="4" t="s">
        <v>3324</v>
      </c>
      <c r="G2665" s="4" t="s">
        <v>3325</v>
      </c>
      <c r="H2665" s="4" t="s">
        <v>3318</v>
      </c>
      <c r="I2665" s="4" t="s">
        <v>6292</v>
      </c>
      <c r="J2665" s="4" t="s">
        <v>6293</v>
      </c>
      <c r="K2665" s="4" t="s">
        <v>3023</v>
      </c>
      <c r="L2665" s="4" t="s">
        <v>1887</v>
      </c>
      <c r="M2665" t="s">
        <v>8</v>
      </c>
      <c r="Q2665" s="28" t="s">
        <v>3317</v>
      </c>
      <c r="R2665">
        <v>2</v>
      </c>
      <c r="S2665">
        <v>1</v>
      </c>
      <c r="T2665">
        <v>0</v>
      </c>
      <c r="U2665">
        <v>1</v>
      </c>
      <c r="V2665">
        <v>0</v>
      </c>
      <c r="W2665" s="28" t="s">
        <v>3317</v>
      </c>
      <c r="X2665" s="21" t="s">
        <v>7887</v>
      </c>
    </row>
    <row r="2666" spans="1:24" hidden="1">
      <c r="A2666" s="77" t="s">
        <v>8228</v>
      </c>
      <c r="B2666" s="4" t="s">
        <v>3411</v>
      </c>
      <c r="C2666" s="4" t="s">
        <v>3412</v>
      </c>
      <c r="D2666" s="4" t="s">
        <v>3427</v>
      </c>
      <c r="E2666" s="4" t="s">
        <v>3428</v>
      </c>
      <c r="F2666" s="4" t="s">
        <v>3324</v>
      </c>
      <c r="G2666" s="4" t="s">
        <v>3325</v>
      </c>
      <c r="H2666" s="4" t="s">
        <v>3318</v>
      </c>
      <c r="I2666" s="4" t="s">
        <v>6294</v>
      </c>
      <c r="J2666" s="4" t="s">
        <v>6295</v>
      </c>
      <c r="K2666" s="4" t="s">
        <v>3024</v>
      </c>
      <c r="L2666" s="4" t="s">
        <v>1888</v>
      </c>
      <c r="M2666" t="s">
        <v>8</v>
      </c>
      <c r="Q2666" s="28" t="s">
        <v>3317</v>
      </c>
      <c r="R2666">
        <v>2</v>
      </c>
      <c r="S2666">
        <v>1</v>
      </c>
      <c r="T2666">
        <v>0</v>
      </c>
      <c r="U2666">
        <v>1</v>
      </c>
      <c r="V2666">
        <v>0</v>
      </c>
      <c r="W2666" s="28" t="s">
        <v>3317</v>
      </c>
      <c r="X2666" s="21" t="s">
        <v>7887</v>
      </c>
    </row>
    <row r="2667" spans="1:24" hidden="1">
      <c r="A2667" s="77" t="s">
        <v>8228</v>
      </c>
      <c r="B2667" s="4" t="s">
        <v>3411</v>
      </c>
      <c r="C2667" s="4" t="s">
        <v>3412</v>
      </c>
      <c r="D2667" s="4" t="s">
        <v>3427</v>
      </c>
      <c r="E2667" s="4" t="s">
        <v>3428</v>
      </c>
      <c r="F2667" s="4" t="s">
        <v>3324</v>
      </c>
      <c r="G2667" s="4" t="s">
        <v>3325</v>
      </c>
      <c r="H2667" s="4" t="s">
        <v>3318</v>
      </c>
      <c r="I2667" s="4" t="s">
        <v>6296</v>
      </c>
      <c r="J2667" s="4" t="s">
        <v>6297</v>
      </c>
      <c r="K2667" s="4" t="s">
        <v>7698</v>
      </c>
      <c r="L2667" s="4" t="s">
        <v>5606</v>
      </c>
      <c r="M2667" t="s">
        <v>8</v>
      </c>
      <c r="Q2667" s="28" t="s">
        <v>3317</v>
      </c>
      <c r="R2667">
        <v>2</v>
      </c>
      <c r="S2667">
        <v>1</v>
      </c>
      <c r="T2667">
        <v>0</v>
      </c>
      <c r="U2667">
        <v>1</v>
      </c>
      <c r="V2667">
        <v>0</v>
      </c>
      <c r="W2667" s="28" t="s">
        <v>3317</v>
      </c>
      <c r="X2667" s="21" t="s">
        <v>7887</v>
      </c>
    </row>
    <row r="2668" spans="1:24" hidden="1">
      <c r="A2668" s="77" t="s">
        <v>8228</v>
      </c>
      <c r="B2668" s="4" t="s">
        <v>3411</v>
      </c>
      <c r="C2668" s="4" t="s">
        <v>3412</v>
      </c>
      <c r="D2668" s="4" t="s">
        <v>3427</v>
      </c>
      <c r="E2668" s="4" t="s">
        <v>3428</v>
      </c>
      <c r="F2668" s="4" t="s">
        <v>3324</v>
      </c>
      <c r="G2668" s="4" t="s">
        <v>3325</v>
      </c>
      <c r="H2668" s="4" t="s">
        <v>3318</v>
      </c>
      <c r="I2668" s="4" t="s">
        <v>6135</v>
      </c>
      <c r="J2668" s="4" t="s">
        <v>6136</v>
      </c>
      <c r="K2668" s="4" t="s">
        <v>7772</v>
      </c>
      <c r="L2668" s="4" t="s">
        <v>6137</v>
      </c>
      <c r="M2668" t="s">
        <v>8</v>
      </c>
      <c r="Q2668" s="28" t="s">
        <v>3317</v>
      </c>
      <c r="R2668">
        <v>15</v>
      </c>
      <c r="S2668">
        <v>7</v>
      </c>
      <c r="T2668">
        <v>3</v>
      </c>
      <c r="U2668">
        <v>2</v>
      </c>
      <c r="V2668">
        <v>3</v>
      </c>
      <c r="W2668" s="28" t="s">
        <v>3317</v>
      </c>
      <c r="X2668" s="21" t="s">
        <v>7878</v>
      </c>
    </row>
    <row r="2669" spans="1:24" hidden="1">
      <c r="A2669" s="77" t="s">
        <v>8228</v>
      </c>
      <c r="B2669" s="4" t="s">
        <v>3411</v>
      </c>
      <c r="C2669" s="4" t="s">
        <v>3412</v>
      </c>
      <c r="D2669" s="4" t="s">
        <v>3427</v>
      </c>
      <c r="E2669" s="4" t="s">
        <v>3428</v>
      </c>
      <c r="F2669" s="4" t="s">
        <v>3324</v>
      </c>
      <c r="G2669" s="4" t="s">
        <v>3325</v>
      </c>
      <c r="H2669" s="4" t="s">
        <v>3318</v>
      </c>
      <c r="I2669" s="4" t="s">
        <v>6126</v>
      </c>
      <c r="J2669" s="4" t="s">
        <v>6127</v>
      </c>
      <c r="K2669" s="4" t="s">
        <v>7769</v>
      </c>
      <c r="L2669" s="4" t="s">
        <v>6128</v>
      </c>
      <c r="M2669" t="s">
        <v>8</v>
      </c>
      <c r="Q2669" s="28" t="s">
        <v>3317</v>
      </c>
      <c r="R2669">
        <v>16</v>
      </c>
      <c r="S2669">
        <v>7</v>
      </c>
      <c r="T2669">
        <v>3</v>
      </c>
      <c r="U2669">
        <v>2</v>
      </c>
      <c r="V2669">
        <v>4</v>
      </c>
      <c r="W2669" s="28" t="s">
        <v>3317</v>
      </c>
      <c r="X2669" s="21" t="s">
        <v>7878</v>
      </c>
    </row>
    <row r="2670" spans="1:24" hidden="1">
      <c r="A2670" s="77" t="s">
        <v>8228</v>
      </c>
      <c r="B2670" s="4" t="s">
        <v>3411</v>
      </c>
      <c r="C2670" s="4" t="s">
        <v>3412</v>
      </c>
      <c r="D2670" s="4" t="s">
        <v>3427</v>
      </c>
      <c r="E2670" s="4" t="s">
        <v>3428</v>
      </c>
      <c r="F2670" s="4" t="s">
        <v>3324</v>
      </c>
      <c r="G2670" s="4" t="s">
        <v>3325</v>
      </c>
      <c r="H2670" s="4" t="s">
        <v>3318</v>
      </c>
      <c r="I2670" s="4" t="s">
        <v>6129</v>
      </c>
      <c r="J2670" s="4" t="s">
        <v>6130</v>
      </c>
      <c r="K2670" s="4" t="s">
        <v>7770</v>
      </c>
      <c r="L2670" s="4" t="s">
        <v>6131</v>
      </c>
      <c r="M2670" t="s">
        <v>8</v>
      </c>
      <c r="Q2670" s="28" t="s">
        <v>3317</v>
      </c>
      <c r="R2670">
        <v>16</v>
      </c>
      <c r="S2670">
        <v>7</v>
      </c>
      <c r="T2670">
        <v>3</v>
      </c>
      <c r="U2670">
        <v>2</v>
      </c>
      <c r="V2670">
        <v>4</v>
      </c>
      <c r="W2670" s="28" t="s">
        <v>3317</v>
      </c>
      <c r="X2670" s="21" t="s">
        <v>7878</v>
      </c>
    </row>
    <row r="2671" spans="1:24" hidden="1">
      <c r="A2671" s="77" t="s">
        <v>8228</v>
      </c>
      <c r="B2671" s="4" t="s">
        <v>3411</v>
      </c>
      <c r="C2671" s="4" t="s">
        <v>3412</v>
      </c>
      <c r="D2671" s="4" t="s">
        <v>3427</v>
      </c>
      <c r="E2671" s="4" t="s">
        <v>3428</v>
      </c>
      <c r="F2671" s="4" t="s">
        <v>3324</v>
      </c>
      <c r="G2671" s="4" t="s">
        <v>3325</v>
      </c>
      <c r="H2671" s="4" t="s">
        <v>3318</v>
      </c>
      <c r="I2671" s="4" t="s">
        <v>6132</v>
      </c>
      <c r="J2671" s="4" t="s">
        <v>6133</v>
      </c>
      <c r="K2671" s="4" t="s">
        <v>7771</v>
      </c>
      <c r="L2671" s="4" t="s">
        <v>6134</v>
      </c>
      <c r="M2671" t="s">
        <v>8</v>
      </c>
      <c r="Q2671" s="28" t="s">
        <v>3317</v>
      </c>
      <c r="R2671">
        <v>16</v>
      </c>
      <c r="S2671">
        <v>7</v>
      </c>
      <c r="T2671">
        <v>3</v>
      </c>
      <c r="U2671">
        <v>2</v>
      </c>
      <c r="V2671">
        <v>4</v>
      </c>
      <c r="W2671" s="28" t="s">
        <v>3317</v>
      </c>
      <c r="X2671" s="21" t="s">
        <v>7878</v>
      </c>
    </row>
    <row r="2672" spans="1:24" hidden="1">
      <c r="A2672" s="77" t="s">
        <v>8228</v>
      </c>
      <c r="B2672" s="4" t="s">
        <v>3411</v>
      </c>
      <c r="C2672" s="4" t="s">
        <v>3412</v>
      </c>
      <c r="D2672" s="4" t="s">
        <v>3427</v>
      </c>
      <c r="E2672" s="4" t="s">
        <v>3428</v>
      </c>
      <c r="F2672" s="4" t="s">
        <v>3324</v>
      </c>
      <c r="G2672" s="4" t="s">
        <v>3325</v>
      </c>
      <c r="H2672" s="4" t="s">
        <v>3318</v>
      </c>
      <c r="I2672" s="4" t="s">
        <v>6298</v>
      </c>
      <c r="J2672" s="4" t="s">
        <v>6299</v>
      </c>
      <c r="K2672" s="4" t="s">
        <v>5365</v>
      </c>
      <c r="L2672" s="4" t="s">
        <v>4844</v>
      </c>
      <c r="M2672" t="s">
        <v>8</v>
      </c>
      <c r="Q2672" s="28" t="s">
        <v>3317</v>
      </c>
      <c r="R2672">
        <v>1</v>
      </c>
      <c r="S2672">
        <v>0</v>
      </c>
      <c r="T2672">
        <v>0</v>
      </c>
      <c r="U2672">
        <v>1</v>
      </c>
      <c r="V2672">
        <v>0</v>
      </c>
      <c r="W2672" s="28" t="s">
        <v>3317</v>
      </c>
      <c r="X2672" s="21" t="s">
        <v>7873</v>
      </c>
    </row>
    <row r="2673" spans="1:24" hidden="1">
      <c r="A2673" s="77" t="s">
        <v>8228</v>
      </c>
      <c r="B2673" s="4" t="s">
        <v>3411</v>
      </c>
      <c r="C2673" s="4" t="s">
        <v>3412</v>
      </c>
      <c r="D2673" s="4" t="s">
        <v>3427</v>
      </c>
      <c r="E2673" s="4" t="s">
        <v>3428</v>
      </c>
      <c r="F2673" s="4" t="s">
        <v>3324</v>
      </c>
      <c r="G2673" s="4" t="s">
        <v>3325</v>
      </c>
      <c r="H2673" s="4" t="s">
        <v>3318</v>
      </c>
      <c r="I2673" s="4" t="s">
        <v>6300</v>
      </c>
      <c r="J2673" s="4" t="s">
        <v>6301</v>
      </c>
      <c r="K2673" s="4" t="s">
        <v>5364</v>
      </c>
      <c r="L2673" s="4" t="s">
        <v>4753</v>
      </c>
      <c r="M2673" t="s">
        <v>8</v>
      </c>
      <c r="Q2673" s="28" t="s">
        <v>3317</v>
      </c>
      <c r="R2673">
        <v>1</v>
      </c>
      <c r="S2673">
        <v>0</v>
      </c>
      <c r="T2673">
        <v>0</v>
      </c>
      <c r="U2673">
        <v>1</v>
      </c>
      <c r="V2673">
        <v>0</v>
      </c>
      <c r="W2673" s="28" t="s">
        <v>3317</v>
      </c>
      <c r="X2673" s="21" t="s">
        <v>7873</v>
      </c>
    </row>
    <row r="2674" spans="1:24" hidden="1">
      <c r="A2674" s="77" t="s">
        <v>8228</v>
      </c>
      <c r="B2674" s="4" t="s">
        <v>3411</v>
      </c>
      <c r="C2674" s="4" t="s">
        <v>3412</v>
      </c>
      <c r="D2674" s="4" t="s">
        <v>3427</v>
      </c>
      <c r="E2674" s="4" t="s">
        <v>3428</v>
      </c>
      <c r="F2674" s="4" t="s">
        <v>3324</v>
      </c>
      <c r="G2674" s="4" t="s">
        <v>3325</v>
      </c>
      <c r="H2674" s="4" t="s">
        <v>3318</v>
      </c>
      <c r="I2674" s="4" t="s">
        <v>6302</v>
      </c>
      <c r="J2674" s="4" t="s">
        <v>6303</v>
      </c>
      <c r="K2674" s="4" t="s">
        <v>7767</v>
      </c>
      <c r="L2674" s="4" t="s">
        <v>6108</v>
      </c>
      <c r="M2674" t="s">
        <v>8</v>
      </c>
      <c r="Q2674" s="28" t="s">
        <v>3317</v>
      </c>
      <c r="R2674">
        <v>1</v>
      </c>
      <c r="S2674">
        <v>0</v>
      </c>
      <c r="T2674">
        <v>0</v>
      </c>
      <c r="U2674">
        <v>1</v>
      </c>
      <c r="V2674">
        <v>0</v>
      </c>
      <c r="W2674" s="28" t="s">
        <v>3317</v>
      </c>
      <c r="X2674" s="21" t="s">
        <v>7873</v>
      </c>
    </row>
    <row r="2675" spans="1:24" hidden="1">
      <c r="A2675" s="77" t="s">
        <v>8228</v>
      </c>
      <c r="B2675" s="4" t="s">
        <v>3411</v>
      </c>
      <c r="C2675" s="4" t="s">
        <v>3412</v>
      </c>
      <c r="D2675" s="4" t="s">
        <v>3427</v>
      </c>
      <c r="E2675" s="4" t="s">
        <v>3428</v>
      </c>
      <c r="F2675" s="4" t="s">
        <v>3324</v>
      </c>
      <c r="G2675" s="4" t="s">
        <v>3325</v>
      </c>
      <c r="H2675" s="4" t="s">
        <v>3318</v>
      </c>
      <c r="I2675" s="4" t="s">
        <v>6304</v>
      </c>
      <c r="J2675" s="4" t="s">
        <v>6305</v>
      </c>
      <c r="K2675" s="4" t="s">
        <v>7768</v>
      </c>
      <c r="L2675" s="4" t="s">
        <v>6111</v>
      </c>
      <c r="M2675" t="s">
        <v>8</v>
      </c>
      <c r="Q2675" s="28" t="s">
        <v>3317</v>
      </c>
      <c r="R2675">
        <v>1</v>
      </c>
      <c r="S2675">
        <v>0</v>
      </c>
      <c r="T2675">
        <v>0</v>
      </c>
      <c r="U2675">
        <v>1</v>
      </c>
      <c r="V2675">
        <v>0</v>
      </c>
      <c r="W2675" s="28" t="s">
        <v>3317</v>
      </c>
      <c r="X2675" s="21" t="s">
        <v>7873</v>
      </c>
    </row>
    <row r="2676" spans="1:24" hidden="1">
      <c r="A2676" s="77" t="s">
        <v>8228</v>
      </c>
      <c r="B2676" s="4" t="s">
        <v>3411</v>
      </c>
      <c r="C2676" s="4" t="s">
        <v>3412</v>
      </c>
      <c r="D2676" s="4" t="s">
        <v>3427</v>
      </c>
      <c r="E2676" s="4" t="s">
        <v>3428</v>
      </c>
      <c r="F2676" s="4" t="s">
        <v>3324</v>
      </c>
      <c r="G2676" s="4" t="s">
        <v>3325</v>
      </c>
      <c r="H2676" s="4" t="s">
        <v>3318</v>
      </c>
      <c r="I2676" s="4" t="s">
        <v>6155</v>
      </c>
      <c r="J2676" s="4" t="s">
        <v>6156</v>
      </c>
      <c r="K2676" s="4" t="s">
        <v>7763</v>
      </c>
      <c r="L2676" s="4" t="s">
        <v>6092</v>
      </c>
      <c r="M2676" t="s">
        <v>8</v>
      </c>
      <c r="Q2676" s="28" t="s">
        <v>3317</v>
      </c>
      <c r="R2676">
        <v>1</v>
      </c>
      <c r="S2676">
        <v>0</v>
      </c>
      <c r="T2676">
        <v>0</v>
      </c>
      <c r="U2676">
        <v>1</v>
      </c>
      <c r="V2676">
        <v>0</v>
      </c>
      <c r="W2676" s="28" t="s">
        <v>3317</v>
      </c>
      <c r="X2676" s="21" t="s">
        <v>7893</v>
      </c>
    </row>
    <row r="2677" spans="1:24" hidden="1">
      <c r="A2677" s="77" t="s">
        <v>8228</v>
      </c>
      <c r="B2677" s="4" t="s">
        <v>3411</v>
      </c>
      <c r="C2677" s="4" t="s">
        <v>3412</v>
      </c>
      <c r="D2677" s="4" t="s">
        <v>3427</v>
      </c>
      <c r="E2677" s="4" t="s">
        <v>3428</v>
      </c>
      <c r="F2677" s="4" t="s">
        <v>3324</v>
      </c>
      <c r="G2677" s="4" t="s">
        <v>3325</v>
      </c>
      <c r="H2677" s="4" t="s">
        <v>3318</v>
      </c>
      <c r="I2677" s="4" t="s">
        <v>6157</v>
      </c>
      <c r="J2677" s="4" t="s">
        <v>6158</v>
      </c>
      <c r="K2677" s="4" t="s">
        <v>7764</v>
      </c>
      <c r="L2677" s="4" t="s">
        <v>6095</v>
      </c>
      <c r="M2677" t="s">
        <v>8</v>
      </c>
      <c r="Q2677" s="28" t="s">
        <v>3317</v>
      </c>
      <c r="R2677">
        <v>1</v>
      </c>
      <c r="S2677">
        <v>0</v>
      </c>
      <c r="T2677">
        <v>0</v>
      </c>
      <c r="U2677">
        <v>1</v>
      </c>
      <c r="V2677">
        <v>0</v>
      </c>
      <c r="W2677" s="28" t="s">
        <v>3317</v>
      </c>
      <c r="X2677" s="21" t="s">
        <v>7893</v>
      </c>
    </row>
    <row r="2678" spans="1:24" hidden="1">
      <c r="A2678" s="77" t="s">
        <v>8228</v>
      </c>
      <c r="B2678" s="4" t="s">
        <v>3411</v>
      </c>
      <c r="C2678" s="4" t="s">
        <v>3412</v>
      </c>
      <c r="D2678" s="4" t="s">
        <v>3427</v>
      </c>
      <c r="E2678" s="4" t="s">
        <v>3428</v>
      </c>
      <c r="F2678" s="4" t="s">
        <v>3324</v>
      </c>
      <c r="G2678" s="4" t="s">
        <v>3325</v>
      </c>
      <c r="H2678" s="4" t="s">
        <v>3318</v>
      </c>
      <c r="I2678" s="4" t="s">
        <v>6278</v>
      </c>
      <c r="J2678" s="4" t="s">
        <v>1932</v>
      </c>
      <c r="K2678" s="4" t="s">
        <v>2539</v>
      </c>
      <c r="L2678" s="4" t="s">
        <v>142</v>
      </c>
      <c r="M2678" t="s">
        <v>8</v>
      </c>
      <c r="O2678" t="s">
        <v>3317</v>
      </c>
      <c r="Q2678"/>
      <c r="R2678">
        <v>1</v>
      </c>
      <c r="S2678">
        <v>0</v>
      </c>
      <c r="T2678">
        <v>1</v>
      </c>
      <c r="U2678">
        <v>1</v>
      </c>
      <c r="V2678">
        <v>0</v>
      </c>
      <c r="X2678" s="21" t="s">
        <v>1943</v>
      </c>
    </row>
    <row r="2679" spans="1:24" hidden="1">
      <c r="A2679" s="77" t="s">
        <v>8228</v>
      </c>
      <c r="B2679" s="4" t="s">
        <v>3411</v>
      </c>
      <c r="C2679" s="4" t="s">
        <v>3412</v>
      </c>
      <c r="D2679" s="4" t="s">
        <v>3427</v>
      </c>
      <c r="E2679" s="4" t="s">
        <v>3428</v>
      </c>
      <c r="F2679" s="4" t="s">
        <v>3324</v>
      </c>
      <c r="G2679" s="4" t="s">
        <v>3325</v>
      </c>
      <c r="H2679" s="4" t="s">
        <v>3318</v>
      </c>
      <c r="I2679" s="4" t="s">
        <v>6203</v>
      </c>
      <c r="J2679" s="4" t="s">
        <v>1932</v>
      </c>
      <c r="K2679" s="4" t="s">
        <v>2539</v>
      </c>
      <c r="L2679" s="4" t="s">
        <v>142</v>
      </c>
      <c r="M2679" t="s">
        <v>8</v>
      </c>
      <c r="O2679" t="s">
        <v>3317</v>
      </c>
      <c r="Q2679"/>
      <c r="R2679">
        <v>17</v>
      </c>
      <c r="S2679">
        <v>0</v>
      </c>
      <c r="T2679">
        <v>1</v>
      </c>
      <c r="U2679">
        <v>4</v>
      </c>
      <c r="V2679">
        <v>12</v>
      </c>
      <c r="X2679" s="21" t="s">
        <v>1943</v>
      </c>
    </row>
    <row r="2680" spans="1:24" hidden="1">
      <c r="A2680" s="77" t="s">
        <v>8228</v>
      </c>
      <c r="B2680" s="4" t="s">
        <v>3411</v>
      </c>
      <c r="C2680" s="4" t="s">
        <v>3412</v>
      </c>
      <c r="D2680" s="4" t="s">
        <v>3427</v>
      </c>
      <c r="E2680" s="4" t="s">
        <v>3428</v>
      </c>
      <c r="F2680" s="4" t="s">
        <v>3324</v>
      </c>
      <c r="G2680" s="4" t="s">
        <v>3325</v>
      </c>
      <c r="H2680" s="4" t="s">
        <v>3318</v>
      </c>
      <c r="I2680" s="4" t="s">
        <v>6279</v>
      </c>
      <c r="J2680" s="4" t="s">
        <v>1932</v>
      </c>
      <c r="K2680" s="4" t="s">
        <v>2539</v>
      </c>
      <c r="L2680" s="4" t="s">
        <v>142</v>
      </c>
      <c r="M2680" t="s">
        <v>8</v>
      </c>
      <c r="O2680" t="s">
        <v>3317</v>
      </c>
      <c r="Q2680"/>
      <c r="R2680">
        <v>19</v>
      </c>
      <c r="S2680">
        <v>1</v>
      </c>
      <c r="T2680">
        <v>2</v>
      </c>
      <c r="U2680">
        <v>0</v>
      </c>
      <c r="V2680">
        <v>16</v>
      </c>
      <c r="X2680" s="21" t="s">
        <v>1943</v>
      </c>
    </row>
    <row r="2681" spans="1:24" hidden="1">
      <c r="A2681" s="77" t="s">
        <v>8228</v>
      </c>
      <c r="B2681" s="4" t="s">
        <v>3411</v>
      </c>
      <c r="C2681" s="4" t="s">
        <v>3412</v>
      </c>
      <c r="D2681" s="4" t="s">
        <v>3427</v>
      </c>
      <c r="E2681" s="4" t="s">
        <v>3428</v>
      </c>
      <c r="F2681" s="4" t="s">
        <v>3324</v>
      </c>
      <c r="G2681" s="4" t="s">
        <v>3325</v>
      </c>
      <c r="H2681" s="4" t="s">
        <v>3318</v>
      </c>
      <c r="I2681" s="4" t="s">
        <v>6280</v>
      </c>
      <c r="J2681" s="4" t="s">
        <v>1932</v>
      </c>
      <c r="K2681" s="4" t="s">
        <v>2539</v>
      </c>
      <c r="L2681" s="4" t="s">
        <v>142</v>
      </c>
      <c r="M2681" t="s">
        <v>8</v>
      </c>
      <c r="O2681" t="s">
        <v>3317</v>
      </c>
      <c r="Q2681"/>
      <c r="R2681">
        <v>12</v>
      </c>
      <c r="S2681">
        <v>1</v>
      </c>
      <c r="T2681">
        <v>2</v>
      </c>
      <c r="U2681">
        <v>0</v>
      </c>
      <c r="V2681">
        <v>9</v>
      </c>
      <c r="X2681" s="21" t="s">
        <v>1943</v>
      </c>
    </row>
    <row r="2682" spans="1:24" hidden="1">
      <c r="A2682" s="77" t="s">
        <v>8228</v>
      </c>
      <c r="B2682" s="4" t="s">
        <v>3411</v>
      </c>
      <c r="C2682" s="4" t="s">
        <v>3412</v>
      </c>
      <c r="D2682" s="4" t="s">
        <v>3427</v>
      </c>
      <c r="E2682" s="4" t="s">
        <v>3428</v>
      </c>
      <c r="F2682" s="4" t="s">
        <v>3324</v>
      </c>
      <c r="G2682" s="4" t="s">
        <v>3325</v>
      </c>
      <c r="H2682" s="4" t="s">
        <v>3318</v>
      </c>
      <c r="I2682" s="4" t="s">
        <v>6202</v>
      </c>
      <c r="J2682" s="4" t="s">
        <v>1932</v>
      </c>
      <c r="K2682" s="4" t="s">
        <v>2539</v>
      </c>
      <c r="L2682" s="4" t="s">
        <v>142</v>
      </c>
      <c r="M2682" t="s">
        <v>8</v>
      </c>
      <c r="O2682" t="s">
        <v>3317</v>
      </c>
      <c r="Q2682"/>
      <c r="R2682">
        <v>15</v>
      </c>
      <c r="S2682">
        <v>0</v>
      </c>
      <c r="T2682">
        <v>1</v>
      </c>
      <c r="U2682">
        <v>4</v>
      </c>
      <c r="V2682">
        <v>10</v>
      </c>
      <c r="X2682" s="21" t="s">
        <v>1943</v>
      </c>
    </row>
    <row r="2683" spans="1:24" hidden="1">
      <c r="A2683" s="77" t="s">
        <v>8228</v>
      </c>
      <c r="B2683" s="4" t="s">
        <v>3411</v>
      </c>
      <c r="C2683" s="4" t="s">
        <v>3412</v>
      </c>
      <c r="D2683" s="4" t="s">
        <v>3427</v>
      </c>
      <c r="E2683" s="4" t="s">
        <v>3428</v>
      </c>
      <c r="F2683" s="4" t="s">
        <v>3324</v>
      </c>
      <c r="G2683" s="4" t="s">
        <v>3325</v>
      </c>
      <c r="H2683" s="4" t="s">
        <v>3318</v>
      </c>
      <c r="I2683" s="4" t="s">
        <v>3864</v>
      </c>
      <c r="J2683" s="4" t="s">
        <v>4765</v>
      </c>
      <c r="K2683" s="4" t="s">
        <v>2499</v>
      </c>
      <c r="L2683" s="29" t="s">
        <v>7</v>
      </c>
      <c r="M2683" t="s">
        <v>8</v>
      </c>
      <c r="Q2683"/>
      <c r="R2683">
        <v>8</v>
      </c>
      <c r="S2683">
        <v>0</v>
      </c>
      <c r="T2683">
        <v>0</v>
      </c>
      <c r="U2683">
        <v>6</v>
      </c>
      <c r="V2683">
        <v>2</v>
      </c>
      <c r="X2683" s="21" t="s">
        <v>1943</v>
      </c>
    </row>
    <row r="2684" spans="1:24" hidden="1">
      <c r="A2684" s="77" t="s">
        <v>8228</v>
      </c>
      <c r="B2684" s="4" t="s">
        <v>3411</v>
      </c>
      <c r="C2684" s="4" t="s">
        <v>3412</v>
      </c>
      <c r="D2684" s="4" t="s">
        <v>3427</v>
      </c>
      <c r="E2684" s="4" t="s">
        <v>3428</v>
      </c>
      <c r="F2684" s="4" t="s">
        <v>3324</v>
      </c>
      <c r="G2684" s="4" t="s">
        <v>3325</v>
      </c>
      <c r="H2684" s="4" t="s">
        <v>3318</v>
      </c>
      <c r="I2684" s="4" t="s">
        <v>3864</v>
      </c>
      <c r="J2684" s="4" t="s">
        <v>3870</v>
      </c>
      <c r="K2684" s="4" t="s">
        <v>2499</v>
      </c>
      <c r="L2684" s="29" t="s">
        <v>7</v>
      </c>
      <c r="M2684" t="s">
        <v>8</v>
      </c>
      <c r="Q2684"/>
      <c r="R2684">
        <v>7</v>
      </c>
      <c r="S2684">
        <v>0</v>
      </c>
      <c r="T2684">
        <v>0</v>
      </c>
      <c r="U2684">
        <v>4</v>
      </c>
      <c r="V2684">
        <v>3</v>
      </c>
      <c r="X2684" s="21" t="s">
        <v>1943</v>
      </c>
    </row>
    <row r="2685" spans="1:24" hidden="1">
      <c r="A2685" s="77" t="s">
        <v>8228</v>
      </c>
      <c r="B2685" s="4" t="s">
        <v>3411</v>
      </c>
      <c r="C2685" s="4" t="s">
        <v>3412</v>
      </c>
      <c r="D2685" s="4" t="s">
        <v>3427</v>
      </c>
      <c r="E2685" s="4" t="s">
        <v>3428</v>
      </c>
      <c r="F2685" s="4" t="s">
        <v>3324</v>
      </c>
      <c r="G2685" s="4" t="s">
        <v>3325</v>
      </c>
      <c r="H2685" s="4" t="s">
        <v>3318</v>
      </c>
      <c r="I2685" s="4" t="s">
        <v>3864</v>
      </c>
      <c r="J2685" s="4" t="s">
        <v>3871</v>
      </c>
      <c r="K2685" s="4" t="s">
        <v>2499</v>
      </c>
      <c r="L2685" s="29" t="s">
        <v>7</v>
      </c>
      <c r="M2685" t="s">
        <v>8</v>
      </c>
      <c r="Q2685"/>
      <c r="R2685">
        <v>2</v>
      </c>
      <c r="S2685">
        <v>0</v>
      </c>
      <c r="T2685">
        <v>0</v>
      </c>
      <c r="U2685">
        <v>1</v>
      </c>
      <c r="V2685">
        <v>1</v>
      </c>
      <c r="X2685" s="21" t="s">
        <v>1943</v>
      </c>
    </row>
    <row r="2686" spans="1:24" hidden="1">
      <c r="A2686" s="77" t="s">
        <v>8228</v>
      </c>
      <c r="B2686" s="4" t="s">
        <v>3411</v>
      </c>
      <c r="C2686" s="4" t="s">
        <v>3412</v>
      </c>
      <c r="D2686" s="4" t="s">
        <v>3427</v>
      </c>
      <c r="E2686" s="4" t="s">
        <v>3428</v>
      </c>
      <c r="F2686" s="4" t="s">
        <v>3324</v>
      </c>
      <c r="G2686" s="4" t="s">
        <v>3325</v>
      </c>
      <c r="H2686" s="4" t="s">
        <v>3318</v>
      </c>
      <c r="I2686" s="4" t="s">
        <v>6264</v>
      </c>
      <c r="J2686" s="4" t="s">
        <v>3881</v>
      </c>
      <c r="K2686" s="4" t="s">
        <v>2504</v>
      </c>
      <c r="L2686" s="4" t="s">
        <v>17</v>
      </c>
      <c r="M2686" t="s">
        <v>8</v>
      </c>
      <c r="Q2686"/>
      <c r="R2686">
        <v>24</v>
      </c>
      <c r="S2686">
        <v>2</v>
      </c>
      <c r="T2686">
        <v>7</v>
      </c>
      <c r="U2686">
        <v>13</v>
      </c>
      <c r="V2686">
        <v>2</v>
      </c>
      <c r="X2686" s="21" t="s">
        <v>1943</v>
      </c>
    </row>
    <row r="2687" spans="1:24" hidden="1">
      <c r="A2687" s="77" t="s">
        <v>8228</v>
      </c>
      <c r="B2687" s="4" t="s">
        <v>3411</v>
      </c>
      <c r="C2687" s="4" t="s">
        <v>3412</v>
      </c>
      <c r="D2687" s="4" t="s">
        <v>3427</v>
      </c>
      <c r="E2687" s="4" t="s">
        <v>3428</v>
      </c>
      <c r="F2687" s="4" t="s">
        <v>3324</v>
      </c>
      <c r="G2687" s="4" t="s">
        <v>3325</v>
      </c>
      <c r="H2687" s="4" t="s">
        <v>3318</v>
      </c>
      <c r="I2687" s="4" t="s">
        <v>6265</v>
      </c>
      <c r="J2687" s="4" t="s">
        <v>3881</v>
      </c>
      <c r="K2687" s="4" t="s">
        <v>2504</v>
      </c>
      <c r="L2687" s="4" t="s">
        <v>17</v>
      </c>
      <c r="M2687" t="s">
        <v>8</v>
      </c>
      <c r="Q2687"/>
      <c r="R2687">
        <v>21</v>
      </c>
      <c r="S2687">
        <v>1</v>
      </c>
      <c r="T2687">
        <v>6</v>
      </c>
      <c r="U2687">
        <v>13</v>
      </c>
      <c r="V2687">
        <v>1</v>
      </c>
      <c r="X2687" s="21" t="s">
        <v>1943</v>
      </c>
    </row>
    <row r="2688" spans="1:24" hidden="1">
      <c r="A2688" s="77" t="s">
        <v>8228</v>
      </c>
      <c r="B2688" s="4" t="s">
        <v>3411</v>
      </c>
      <c r="C2688" s="4" t="s">
        <v>3412</v>
      </c>
      <c r="D2688" s="4" t="s">
        <v>3427</v>
      </c>
      <c r="E2688" s="4" t="s">
        <v>3428</v>
      </c>
      <c r="F2688" s="4" t="s">
        <v>3324</v>
      </c>
      <c r="G2688" s="4" t="s">
        <v>3325</v>
      </c>
      <c r="H2688" s="4" t="s">
        <v>3318</v>
      </c>
      <c r="I2688" s="4" t="s">
        <v>6195</v>
      </c>
      <c r="J2688" s="4" t="s">
        <v>266</v>
      </c>
      <c r="K2688" s="4" t="s">
        <v>2505</v>
      </c>
      <c r="L2688" s="4" t="s">
        <v>21</v>
      </c>
      <c r="M2688" t="s">
        <v>8</v>
      </c>
      <c r="Q2688"/>
      <c r="R2688">
        <v>94</v>
      </c>
      <c r="S2688">
        <v>20</v>
      </c>
      <c r="T2688">
        <v>45</v>
      </c>
      <c r="U2688">
        <v>25</v>
      </c>
      <c r="V2688">
        <v>4</v>
      </c>
      <c r="X2688" s="21" t="s">
        <v>1943</v>
      </c>
    </row>
    <row r="2689" spans="1:24" hidden="1">
      <c r="A2689" s="77" t="s">
        <v>8228</v>
      </c>
      <c r="B2689" s="4" t="s">
        <v>3411</v>
      </c>
      <c r="C2689" s="4" t="s">
        <v>3412</v>
      </c>
      <c r="D2689" s="4" t="s">
        <v>3427</v>
      </c>
      <c r="E2689" s="4" t="s">
        <v>3428</v>
      </c>
      <c r="F2689" s="4" t="s">
        <v>3324</v>
      </c>
      <c r="G2689" s="4" t="s">
        <v>3325</v>
      </c>
      <c r="H2689" s="4" t="s">
        <v>3318</v>
      </c>
      <c r="I2689" s="4" t="s">
        <v>6194</v>
      </c>
      <c r="J2689" s="4" t="s">
        <v>266</v>
      </c>
      <c r="K2689" s="4" t="s">
        <v>2505</v>
      </c>
      <c r="L2689" s="4" t="s">
        <v>21</v>
      </c>
      <c r="M2689" t="s">
        <v>8</v>
      </c>
      <c r="Q2689"/>
      <c r="R2689">
        <v>105</v>
      </c>
      <c r="S2689">
        <v>26</v>
      </c>
      <c r="T2689">
        <v>50</v>
      </c>
      <c r="U2689">
        <v>26</v>
      </c>
      <c r="V2689">
        <v>3</v>
      </c>
      <c r="X2689" s="21" t="s">
        <v>1943</v>
      </c>
    </row>
    <row r="2690" spans="1:24" hidden="1">
      <c r="A2690" s="77" t="s">
        <v>8228</v>
      </c>
      <c r="B2690" s="4" t="s">
        <v>3411</v>
      </c>
      <c r="C2690" s="4" t="s">
        <v>3412</v>
      </c>
      <c r="D2690" s="4" t="s">
        <v>3427</v>
      </c>
      <c r="E2690" s="4" t="s">
        <v>3428</v>
      </c>
      <c r="F2690" s="4" t="s">
        <v>3324</v>
      </c>
      <c r="G2690" s="4" t="s">
        <v>3325</v>
      </c>
      <c r="H2690" s="4" t="s">
        <v>3318</v>
      </c>
      <c r="I2690" s="4" t="s">
        <v>4766</v>
      </c>
      <c r="J2690" s="4" t="s">
        <v>4767</v>
      </c>
      <c r="K2690" s="4" t="s">
        <v>2505</v>
      </c>
      <c r="L2690" s="4" t="s">
        <v>21</v>
      </c>
      <c r="M2690" t="s">
        <v>8</v>
      </c>
      <c r="Q2690" s="28" t="s">
        <v>3317</v>
      </c>
      <c r="R2690">
        <v>52</v>
      </c>
      <c r="S2690">
        <v>11</v>
      </c>
      <c r="T2690">
        <v>20</v>
      </c>
      <c r="U2690">
        <v>15</v>
      </c>
      <c r="V2690">
        <v>6</v>
      </c>
      <c r="W2690" s="28" t="s">
        <v>3317</v>
      </c>
      <c r="X2690" s="21" t="s">
        <v>1943</v>
      </c>
    </row>
    <row r="2691" spans="1:24" hidden="1">
      <c r="A2691" s="77" t="s">
        <v>8228</v>
      </c>
      <c r="B2691" s="4" t="s">
        <v>3411</v>
      </c>
      <c r="C2691" s="4" t="s">
        <v>3412</v>
      </c>
      <c r="D2691" s="4" t="s">
        <v>3427</v>
      </c>
      <c r="E2691" s="4" t="s">
        <v>3428</v>
      </c>
      <c r="F2691" s="4" t="s">
        <v>3324</v>
      </c>
      <c r="G2691" s="4" t="s">
        <v>3325</v>
      </c>
      <c r="H2691" s="4" t="s">
        <v>3318</v>
      </c>
      <c r="I2691" s="4" t="s">
        <v>6197</v>
      </c>
      <c r="J2691" s="4" t="s">
        <v>268</v>
      </c>
      <c r="K2691" s="4" t="s">
        <v>2506</v>
      </c>
      <c r="L2691" s="4" t="s">
        <v>24</v>
      </c>
      <c r="M2691" t="s">
        <v>8</v>
      </c>
      <c r="Q2691"/>
      <c r="R2691">
        <v>60</v>
      </c>
      <c r="S2691">
        <v>3</v>
      </c>
      <c r="T2691">
        <v>9</v>
      </c>
      <c r="U2691">
        <v>30</v>
      </c>
      <c r="V2691">
        <v>18</v>
      </c>
      <c r="X2691" s="21" t="s">
        <v>1943</v>
      </c>
    </row>
    <row r="2692" spans="1:24" hidden="1">
      <c r="A2692" s="77" t="s">
        <v>8228</v>
      </c>
      <c r="B2692" s="4" t="s">
        <v>3411</v>
      </c>
      <c r="C2692" s="4" t="s">
        <v>3412</v>
      </c>
      <c r="D2692" s="4" t="s">
        <v>3427</v>
      </c>
      <c r="E2692" s="4" t="s">
        <v>3428</v>
      </c>
      <c r="F2692" s="4" t="s">
        <v>3324</v>
      </c>
      <c r="G2692" s="4" t="s">
        <v>3325</v>
      </c>
      <c r="H2692" s="4" t="s">
        <v>3318</v>
      </c>
      <c r="I2692" s="4" t="s">
        <v>6196</v>
      </c>
      <c r="J2692" s="4" t="s">
        <v>268</v>
      </c>
      <c r="K2692" s="4" t="s">
        <v>2506</v>
      </c>
      <c r="L2692" s="4" t="s">
        <v>24</v>
      </c>
      <c r="M2692" t="s">
        <v>8</v>
      </c>
      <c r="Q2692"/>
      <c r="R2692">
        <v>53</v>
      </c>
      <c r="S2692">
        <v>4</v>
      </c>
      <c r="T2692">
        <v>8</v>
      </c>
      <c r="U2692">
        <v>26</v>
      </c>
      <c r="V2692">
        <v>15</v>
      </c>
      <c r="X2692" s="21" t="s">
        <v>1943</v>
      </c>
    </row>
    <row r="2693" spans="1:24" hidden="1">
      <c r="A2693" s="77" t="s">
        <v>8228</v>
      </c>
      <c r="B2693" s="4" t="s">
        <v>3411</v>
      </c>
      <c r="C2693" s="4" t="s">
        <v>3412</v>
      </c>
      <c r="D2693" s="4" t="s">
        <v>3427</v>
      </c>
      <c r="E2693" s="4" t="s">
        <v>3428</v>
      </c>
      <c r="F2693" s="4" t="s">
        <v>3324</v>
      </c>
      <c r="G2693" s="4" t="s">
        <v>3325</v>
      </c>
      <c r="H2693" s="4" t="s">
        <v>3318</v>
      </c>
      <c r="I2693" s="4" t="s">
        <v>4772</v>
      </c>
      <c r="J2693" s="4" t="s">
        <v>4773</v>
      </c>
      <c r="K2693" s="4" t="s">
        <v>2506</v>
      </c>
      <c r="L2693" s="4" t="s">
        <v>24</v>
      </c>
      <c r="M2693" t="s">
        <v>8</v>
      </c>
      <c r="Q2693" s="28" t="s">
        <v>3317</v>
      </c>
      <c r="R2693">
        <v>53</v>
      </c>
      <c r="S2693">
        <v>11</v>
      </c>
      <c r="T2693">
        <v>20</v>
      </c>
      <c r="U2693">
        <v>15</v>
      </c>
      <c r="V2693">
        <v>7</v>
      </c>
      <c r="W2693" s="28" t="s">
        <v>3317</v>
      </c>
      <c r="X2693" s="21" t="s">
        <v>1943</v>
      </c>
    </row>
    <row r="2694" spans="1:24" hidden="1">
      <c r="A2694" s="77" t="s">
        <v>8228</v>
      </c>
      <c r="B2694" s="4" t="s">
        <v>3411</v>
      </c>
      <c r="C2694" s="4" t="s">
        <v>3412</v>
      </c>
      <c r="D2694" s="4" t="s">
        <v>3427</v>
      </c>
      <c r="E2694" s="4" t="s">
        <v>3428</v>
      </c>
      <c r="F2694" s="4" t="s">
        <v>3324</v>
      </c>
      <c r="G2694" s="4" t="s">
        <v>3325</v>
      </c>
      <c r="H2694" s="4" t="s">
        <v>3318</v>
      </c>
      <c r="I2694" s="4" t="s">
        <v>6198</v>
      </c>
      <c r="J2694" s="4" t="s">
        <v>270</v>
      </c>
      <c r="K2694" s="4" t="s">
        <v>2517</v>
      </c>
      <c r="L2694" s="4" t="s">
        <v>67</v>
      </c>
      <c r="M2694" t="s">
        <v>8</v>
      </c>
      <c r="Q2694"/>
      <c r="R2694">
        <v>23</v>
      </c>
      <c r="S2694">
        <v>1</v>
      </c>
      <c r="T2694">
        <v>1</v>
      </c>
      <c r="U2694">
        <v>15</v>
      </c>
      <c r="V2694">
        <v>6</v>
      </c>
      <c r="X2694" s="21" t="s">
        <v>1943</v>
      </c>
    </row>
    <row r="2695" spans="1:24" hidden="1">
      <c r="A2695" s="77" t="s">
        <v>8228</v>
      </c>
      <c r="B2695" s="4" t="s">
        <v>3411</v>
      </c>
      <c r="C2695" s="4" t="s">
        <v>3412</v>
      </c>
      <c r="D2695" s="4" t="s">
        <v>3427</v>
      </c>
      <c r="E2695" s="4" t="s">
        <v>3428</v>
      </c>
      <c r="F2695" s="4" t="s">
        <v>3324</v>
      </c>
      <c r="G2695" s="4" t="s">
        <v>3325</v>
      </c>
      <c r="H2695" s="4" t="s">
        <v>3318</v>
      </c>
      <c r="I2695" s="4" t="s">
        <v>6199</v>
      </c>
      <c r="J2695" s="4" t="s">
        <v>270</v>
      </c>
      <c r="K2695" s="4" t="s">
        <v>2517</v>
      </c>
      <c r="L2695" s="4" t="s">
        <v>67</v>
      </c>
      <c r="M2695" t="s">
        <v>8</v>
      </c>
      <c r="Q2695"/>
      <c r="R2695">
        <v>24</v>
      </c>
      <c r="S2695">
        <v>1</v>
      </c>
      <c r="T2695">
        <v>1</v>
      </c>
      <c r="U2695">
        <v>16</v>
      </c>
      <c r="V2695">
        <v>6</v>
      </c>
      <c r="X2695" s="21" t="s">
        <v>1943</v>
      </c>
    </row>
    <row r="2696" spans="1:24" hidden="1">
      <c r="A2696" s="77" t="s">
        <v>8228</v>
      </c>
      <c r="B2696" s="4" t="s">
        <v>3411</v>
      </c>
      <c r="C2696" s="4" t="s">
        <v>3412</v>
      </c>
      <c r="D2696" s="4" t="s">
        <v>3427</v>
      </c>
      <c r="E2696" s="4" t="s">
        <v>3428</v>
      </c>
      <c r="F2696" s="4" t="s">
        <v>3324</v>
      </c>
      <c r="G2696" s="4" t="s">
        <v>3325</v>
      </c>
      <c r="H2696" s="4" t="s">
        <v>3318</v>
      </c>
      <c r="I2696" s="4" t="s">
        <v>4774</v>
      </c>
      <c r="J2696" s="4" t="s">
        <v>4775</v>
      </c>
      <c r="K2696" s="4" t="s">
        <v>2517</v>
      </c>
      <c r="L2696" s="4" t="s">
        <v>67</v>
      </c>
      <c r="M2696" t="s">
        <v>8</v>
      </c>
      <c r="Q2696" s="28" t="s">
        <v>3317</v>
      </c>
      <c r="R2696">
        <v>43</v>
      </c>
      <c r="S2696">
        <v>5</v>
      </c>
      <c r="T2696">
        <v>17</v>
      </c>
      <c r="U2696">
        <v>15</v>
      </c>
      <c r="V2696">
        <v>6</v>
      </c>
      <c r="W2696" s="28" t="s">
        <v>3317</v>
      </c>
      <c r="X2696" s="21" t="s">
        <v>1943</v>
      </c>
    </row>
    <row r="2697" spans="1:24" hidden="1">
      <c r="A2697" s="77" t="s">
        <v>8228</v>
      </c>
      <c r="B2697" s="4" t="s">
        <v>3411</v>
      </c>
      <c r="C2697" s="4" t="s">
        <v>3412</v>
      </c>
      <c r="D2697" s="4" t="s">
        <v>3427</v>
      </c>
      <c r="E2697" s="4" t="s">
        <v>3428</v>
      </c>
      <c r="F2697" s="4" t="s">
        <v>3324</v>
      </c>
      <c r="G2697" s="4" t="s">
        <v>3325</v>
      </c>
      <c r="H2697" s="4" t="s">
        <v>3318</v>
      </c>
      <c r="I2697" s="4" t="s">
        <v>4776</v>
      </c>
      <c r="J2697" s="4" t="s">
        <v>4777</v>
      </c>
      <c r="K2697" s="4" t="s">
        <v>2518</v>
      </c>
      <c r="L2697" s="4" t="s">
        <v>73</v>
      </c>
      <c r="M2697" t="s">
        <v>8</v>
      </c>
      <c r="Q2697" s="28" t="s">
        <v>3317</v>
      </c>
      <c r="R2697">
        <v>27</v>
      </c>
      <c r="S2697">
        <v>2</v>
      </c>
      <c r="T2697">
        <v>10</v>
      </c>
      <c r="U2697">
        <v>10</v>
      </c>
      <c r="V2697">
        <v>5</v>
      </c>
      <c r="W2697" s="28" t="s">
        <v>3317</v>
      </c>
      <c r="X2697" s="21" t="s">
        <v>1943</v>
      </c>
    </row>
    <row r="2698" spans="1:24" hidden="1">
      <c r="A2698" s="77" t="s">
        <v>8228</v>
      </c>
      <c r="B2698" s="4" t="s">
        <v>3411</v>
      </c>
      <c r="C2698" s="4" t="s">
        <v>3412</v>
      </c>
      <c r="D2698" s="4" t="s">
        <v>3427</v>
      </c>
      <c r="E2698" s="4" t="s">
        <v>3428</v>
      </c>
      <c r="F2698" s="4" t="s">
        <v>3324</v>
      </c>
      <c r="G2698" s="4" t="s">
        <v>3325</v>
      </c>
      <c r="H2698" s="4" t="s">
        <v>3318</v>
      </c>
      <c r="I2698" s="4" t="s">
        <v>6163</v>
      </c>
      <c r="J2698" s="4" t="s">
        <v>6164</v>
      </c>
      <c r="K2698" s="4" t="s">
        <v>7773</v>
      </c>
      <c r="L2698" s="4" t="s">
        <v>6148</v>
      </c>
      <c r="M2698" t="s">
        <v>8</v>
      </c>
      <c r="Q2698" s="28" t="s">
        <v>3317</v>
      </c>
      <c r="R2698">
        <v>2</v>
      </c>
      <c r="S2698">
        <v>1</v>
      </c>
      <c r="T2698">
        <v>0</v>
      </c>
      <c r="U2698">
        <v>1</v>
      </c>
      <c r="V2698">
        <v>0</v>
      </c>
      <c r="W2698" s="28" t="s">
        <v>3317</v>
      </c>
      <c r="X2698" s="21" t="s">
        <v>7881</v>
      </c>
    </row>
    <row r="2699" spans="1:24" hidden="1">
      <c r="A2699" s="77" t="s">
        <v>8228</v>
      </c>
      <c r="B2699" s="4" t="s">
        <v>3411</v>
      </c>
      <c r="C2699" s="4" t="s">
        <v>3412</v>
      </c>
      <c r="D2699" s="4" t="s">
        <v>3427</v>
      </c>
      <c r="E2699" s="4" t="s">
        <v>3428</v>
      </c>
      <c r="F2699" s="4" t="s">
        <v>3324</v>
      </c>
      <c r="G2699" s="4" t="s">
        <v>3325</v>
      </c>
      <c r="H2699" s="4" t="s">
        <v>3318</v>
      </c>
      <c r="I2699" s="4" t="s">
        <v>6165</v>
      </c>
      <c r="J2699" s="4" t="s">
        <v>6166</v>
      </c>
      <c r="K2699" s="4" t="s">
        <v>7774</v>
      </c>
      <c r="L2699" s="4" t="s">
        <v>6151</v>
      </c>
      <c r="M2699" t="s">
        <v>8</v>
      </c>
      <c r="Q2699" s="28" t="s">
        <v>3317</v>
      </c>
      <c r="R2699">
        <v>2</v>
      </c>
      <c r="S2699">
        <v>1</v>
      </c>
      <c r="T2699">
        <v>0</v>
      </c>
      <c r="U2699">
        <v>1</v>
      </c>
      <c r="V2699">
        <v>0</v>
      </c>
      <c r="W2699" s="28" t="s">
        <v>3317</v>
      </c>
      <c r="X2699" s="21" t="s">
        <v>7881</v>
      </c>
    </row>
    <row r="2700" spans="1:24" hidden="1">
      <c r="A2700" s="77" t="s">
        <v>8228</v>
      </c>
      <c r="B2700" s="4" t="s">
        <v>3411</v>
      </c>
      <c r="C2700" s="4" t="s">
        <v>3412</v>
      </c>
      <c r="D2700" s="4" t="s">
        <v>3427</v>
      </c>
      <c r="E2700" s="4" t="s">
        <v>3428</v>
      </c>
      <c r="F2700" s="4" t="s">
        <v>3324</v>
      </c>
      <c r="G2700" s="4" t="s">
        <v>3325</v>
      </c>
      <c r="H2700" s="4" t="s">
        <v>3318</v>
      </c>
      <c r="I2700" s="4" t="s">
        <v>6167</v>
      </c>
      <c r="J2700" s="4" t="s">
        <v>6168</v>
      </c>
      <c r="K2700" s="4" t="s">
        <v>7775</v>
      </c>
      <c r="L2700" s="4" t="s">
        <v>6154</v>
      </c>
      <c r="M2700" t="s">
        <v>8</v>
      </c>
      <c r="Q2700" s="28" t="s">
        <v>3317</v>
      </c>
      <c r="R2700">
        <v>2</v>
      </c>
      <c r="S2700">
        <v>1</v>
      </c>
      <c r="T2700">
        <v>0</v>
      </c>
      <c r="U2700">
        <v>1</v>
      </c>
      <c r="V2700">
        <v>0</v>
      </c>
      <c r="W2700" s="28" t="s">
        <v>3317</v>
      </c>
      <c r="X2700" s="21" t="s">
        <v>7881</v>
      </c>
    </row>
    <row r="2701" spans="1:24" hidden="1">
      <c r="A2701" s="77" t="s">
        <v>8228</v>
      </c>
      <c r="B2701" s="4" t="s">
        <v>3411</v>
      </c>
      <c r="C2701" s="4" t="s">
        <v>3412</v>
      </c>
      <c r="D2701" s="4" t="s">
        <v>3427</v>
      </c>
      <c r="E2701" s="4" t="s">
        <v>3428</v>
      </c>
      <c r="F2701" s="4" t="s">
        <v>3324</v>
      </c>
      <c r="G2701" s="4" t="s">
        <v>3325</v>
      </c>
      <c r="H2701" s="4" t="s">
        <v>3318</v>
      </c>
      <c r="I2701" s="4" t="s">
        <v>6169</v>
      </c>
      <c r="J2701" s="4" t="s">
        <v>6170</v>
      </c>
      <c r="K2701" s="4" t="s">
        <v>7776</v>
      </c>
      <c r="L2701" s="4" t="s">
        <v>6171</v>
      </c>
      <c r="M2701" t="s">
        <v>8</v>
      </c>
      <c r="Q2701" s="28" t="s">
        <v>3317</v>
      </c>
      <c r="R2701">
        <v>2</v>
      </c>
      <c r="S2701">
        <v>1</v>
      </c>
      <c r="T2701">
        <v>0</v>
      </c>
      <c r="U2701">
        <v>1</v>
      </c>
      <c r="V2701">
        <v>0</v>
      </c>
      <c r="W2701" s="28" t="s">
        <v>3317</v>
      </c>
      <c r="X2701" s="21" t="s">
        <v>7881</v>
      </c>
    </row>
    <row r="2702" spans="1:24" hidden="1">
      <c r="A2702" s="77" t="s">
        <v>8228</v>
      </c>
      <c r="B2702" s="4" t="s">
        <v>3411</v>
      </c>
      <c r="C2702" s="4" t="s">
        <v>3412</v>
      </c>
      <c r="D2702" s="4" t="s">
        <v>3427</v>
      </c>
      <c r="E2702" s="4" t="s">
        <v>3428</v>
      </c>
      <c r="F2702" s="4" t="s">
        <v>3324</v>
      </c>
      <c r="G2702" s="4" t="s">
        <v>3325</v>
      </c>
      <c r="H2702" s="4" t="s">
        <v>3318</v>
      </c>
      <c r="I2702" s="4" t="s">
        <v>6306</v>
      </c>
      <c r="J2702" s="4" t="s">
        <v>6307</v>
      </c>
      <c r="K2702" s="4" t="s">
        <v>5365</v>
      </c>
      <c r="L2702" s="4" t="s">
        <v>4844</v>
      </c>
      <c r="M2702" t="s">
        <v>8</v>
      </c>
      <c r="Q2702" s="28" t="s">
        <v>3317</v>
      </c>
      <c r="R2702">
        <v>1</v>
      </c>
      <c r="S2702">
        <v>0</v>
      </c>
      <c r="T2702">
        <v>1</v>
      </c>
      <c r="U2702">
        <v>0</v>
      </c>
      <c r="V2702">
        <v>0</v>
      </c>
      <c r="W2702" s="28" t="s">
        <v>3317</v>
      </c>
      <c r="X2702" s="21" t="s">
        <v>7874</v>
      </c>
    </row>
    <row r="2703" spans="1:24" hidden="1">
      <c r="A2703" s="77" t="s">
        <v>8228</v>
      </c>
      <c r="B2703" s="4" t="s">
        <v>3411</v>
      </c>
      <c r="C2703" s="4" t="s">
        <v>3412</v>
      </c>
      <c r="D2703" s="4" t="s">
        <v>3427</v>
      </c>
      <c r="E2703" s="4" t="s">
        <v>3428</v>
      </c>
      <c r="F2703" s="4" t="s">
        <v>3324</v>
      </c>
      <c r="G2703" s="4" t="s">
        <v>3325</v>
      </c>
      <c r="H2703" s="4" t="s">
        <v>3318</v>
      </c>
      <c r="I2703" s="4" t="s">
        <v>6308</v>
      </c>
      <c r="J2703" s="4" t="s">
        <v>6309</v>
      </c>
      <c r="K2703" s="4" t="s">
        <v>5364</v>
      </c>
      <c r="L2703" s="4" t="s">
        <v>4753</v>
      </c>
      <c r="M2703" t="s">
        <v>8</v>
      </c>
      <c r="Q2703" s="28" t="s">
        <v>3317</v>
      </c>
      <c r="R2703">
        <v>1</v>
      </c>
      <c r="S2703">
        <v>0</v>
      </c>
      <c r="T2703">
        <v>1</v>
      </c>
      <c r="U2703">
        <v>0</v>
      </c>
      <c r="V2703">
        <v>0</v>
      </c>
      <c r="W2703" s="28" t="s">
        <v>3317</v>
      </c>
      <c r="X2703" s="21" t="s">
        <v>7874</v>
      </c>
    </row>
    <row r="2704" spans="1:24" hidden="1">
      <c r="A2704" s="77" t="s">
        <v>8228</v>
      </c>
      <c r="B2704" s="4" t="s">
        <v>3411</v>
      </c>
      <c r="C2704" s="4" t="s">
        <v>3412</v>
      </c>
      <c r="D2704" s="4" t="s">
        <v>3427</v>
      </c>
      <c r="E2704" s="4" t="s">
        <v>3428</v>
      </c>
      <c r="F2704" s="4" t="s">
        <v>3324</v>
      </c>
      <c r="G2704" s="4" t="s">
        <v>3325</v>
      </c>
      <c r="H2704" s="4" t="s">
        <v>3318</v>
      </c>
      <c r="I2704" s="4" t="s">
        <v>6310</v>
      </c>
      <c r="J2704" s="4" t="s">
        <v>6311</v>
      </c>
      <c r="K2704" s="4" t="s">
        <v>7767</v>
      </c>
      <c r="L2704" s="4" t="s">
        <v>6108</v>
      </c>
      <c r="M2704" t="s">
        <v>8</v>
      </c>
      <c r="Q2704" s="28" t="s">
        <v>3317</v>
      </c>
      <c r="R2704">
        <v>1</v>
      </c>
      <c r="S2704">
        <v>0</v>
      </c>
      <c r="T2704">
        <v>1</v>
      </c>
      <c r="U2704">
        <v>0</v>
      </c>
      <c r="V2704">
        <v>0</v>
      </c>
      <c r="W2704" s="28" t="s">
        <v>3317</v>
      </c>
      <c r="X2704" s="21" t="s">
        <v>7874</v>
      </c>
    </row>
    <row r="2705" spans="1:24" hidden="1">
      <c r="A2705" s="77" t="s">
        <v>8228</v>
      </c>
      <c r="B2705" s="4" t="s">
        <v>3411</v>
      </c>
      <c r="C2705" s="4" t="s">
        <v>3412</v>
      </c>
      <c r="D2705" s="4" t="s">
        <v>3427</v>
      </c>
      <c r="E2705" s="4" t="s">
        <v>3428</v>
      </c>
      <c r="F2705" s="4" t="s">
        <v>3324</v>
      </c>
      <c r="G2705" s="4" t="s">
        <v>3325</v>
      </c>
      <c r="H2705" s="4" t="s">
        <v>3318</v>
      </c>
      <c r="I2705" s="4" t="s">
        <v>6312</v>
      </c>
      <c r="J2705" s="4" t="s">
        <v>6313</v>
      </c>
      <c r="K2705" s="4" t="s">
        <v>7768</v>
      </c>
      <c r="L2705" s="4" t="s">
        <v>6111</v>
      </c>
      <c r="M2705" t="s">
        <v>8</v>
      </c>
      <c r="Q2705" s="28" t="s">
        <v>3317</v>
      </c>
      <c r="R2705">
        <v>1</v>
      </c>
      <c r="S2705">
        <v>0</v>
      </c>
      <c r="T2705">
        <v>1</v>
      </c>
      <c r="U2705">
        <v>0</v>
      </c>
      <c r="V2705">
        <v>0</v>
      </c>
      <c r="W2705" s="28" t="s">
        <v>3317</v>
      </c>
      <c r="X2705" s="21" t="s">
        <v>7874</v>
      </c>
    </row>
    <row r="2706" spans="1:24" hidden="1">
      <c r="A2706" s="77" t="s">
        <v>8228</v>
      </c>
      <c r="B2706" s="4" t="s">
        <v>3411</v>
      </c>
      <c r="C2706" s="4" t="s">
        <v>3412</v>
      </c>
      <c r="D2706" s="4" t="s">
        <v>3427</v>
      </c>
      <c r="E2706" s="4" t="s">
        <v>3428</v>
      </c>
      <c r="F2706" s="4" t="s">
        <v>3324</v>
      </c>
      <c r="G2706" s="4" t="s">
        <v>3325</v>
      </c>
      <c r="H2706" s="4" t="s">
        <v>3318</v>
      </c>
      <c r="I2706" s="4" t="s">
        <v>6184</v>
      </c>
      <c r="J2706" s="4" t="s">
        <v>6185</v>
      </c>
      <c r="K2706" s="4" t="s">
        <v>5371</v>
      </c>
      <c r="L2706" s="4" t="s">
        <v>5127</v>
      </c>
      <c r="M2706" t="s">
        <v>8</v>
      </c>
      <c r="Q2706" s="28" t="s">
        <v>3317</v>
      </c>
      <c r="R2706">
        <v>19</v>
      </c>
      <c r="S2706">
        <v>2</v>
      </c>
      <c r="T2706">
        <v>3</v>
      </c>
      <c r="U2706">
        <v>8</v>
      </c>
      <c r="V2706">
        <v>6</v>
      </c>
      <c r="W2706" s="28" t="s">
        <v>3317</v>
      </c>
      <c r="X2706" s="21" t="s">
        <v>7915</v>
      </c>
    </row>
    <row r="2707" spans="1:24" hidden="1">
      <c r="A2707" s="77" t="s">
        <v>8228</v>
      </c>
      <c r="B2707" s="4" t="s">
        <v>3411</v>
      </c>
      <c r="C2707" s="4" t="s">
        <v>3412</v>
      </c>
      <c r="D2707" s="4" t="s">
        <v>3427</v>
      </c>
      <c r="E2707" s="4" t="s">
        <v>3428</v>
      </c>
      <c r="F2707" s="4" t="s">
        <v>3324</v>
      </c>
      <c r="G2707" s="4" t="s">
        <v>3325</v>
      </c>
      <c r="H2707" s="4" t="s">
        <v>3318</v>
      </c>
      <c r="I2707" s="4" t="s">
        <v>6186</v>
      </c>
      <c r="J2707" s="4" t="s">
        <v>6187</v>
      </c>
      <c r="K2707" s="4" t="s">
        <v>5372</v>
      </c>
      <c r="L2707" s="4" t="s">
        <v>5130</v>
      </c>
      <c r="M2707" t="s">
        <v>8</v>
      </c>
      <c r="Q2707" s="28" t="s">
        <v>3317</v>
      </c>
      <c r="R2707">
        <v>21</v>
      </c>
      <c r="S2707">
        <v>2</v>
      </c>
      <c r="T2707">
        <v>4</v>
      </c>
      <c r="U2707">
        <v>9</v>
      </c>
      <c r="V2707">
        <v>6</v>
      </c>
      <c r="W2707" s="28" t="s">
        <v>3317</v>
      </c>
      <c r="X2707" s="21" t="s">
        <v>7915</v>
      </c>
    </row>
    <row r="2708" spans="1:24" hidden="1">
      <c r="A2708" s="77" t="s">
        <v>8228</v>
      </c>
      <c r="B2708" s="4" t="s">
        <v>3411</v>
      </c>
      <c r="C2708" s="4" t="s">
        <v>3412</v>
      </c>
      <c r="D2708" s="4" t="s">
        <v>3427</v>
      </c>
      <c r="E2708" s="4" t="s">
        <v>3428</v>
      </c>
      <c r="F2708" s="4" t="s">
        <v>3324</v>
      </c>
      <c r="G2708" s="4" t="s">
        <v>3325</v>
      </c>
      <c r="H2708" s="4" t="s">
        <v>3318</v>
      </c>
      <c r="I2708" s="4" t="s">
        <v>6188</v>
      </c>
      <c r="J2708" s="4" t="s">
        <v>6189</v>
      </c>
      <c r="K2708" s="4" t="s">
        <v>5373</v>
      </c>
      <c r="L2708" s="4" t="s">
        <v>5133</v>
      </c>
      <c r="M2708" t="s">
        <v>8</v>
      </c>
      <c r="Q2708" s="28" t="s">
        <v>3317</v>
      </c>
      <c r="R2708">
        <v>21</v>
      </c>
      <c r="S2708">
        <v>2</v>
      </c>
      <c r="T2708">
        <v>4</v>
      </c>
      <c r="U2708">
        <v>9</v>
      </c>
      <c r="V2708">
        <v>6</v>
      </c>
      <c r="W2708" s="28" t="s">
        <v>3317</v>
      </c>
      <c r="X2708" s="21" t="s">
        <v>7915</v>
      </c>
    </row>
    <row r="2709" spans="1:24" hidden="1">
      <c r="A2709" s="77" t="s">
        <v>8228</v>
      </c>
      <c r="B2709" s="4" t="s">
        <v>3411</v>
      </c>
      <c r="C2709" s="4" t="s">
        <v>3412</v>
      </c>
      <c r="D2709" s="4" t="s">
        <v>3427</v>
      </c>
      <c r="E2709" s="4" t="s">
        <v>3428</v>
      </c>
      <c r="F2709" s="4" t="s">
        <v>3324</v>
      </c>
      <c r="G2709" s="4" t="s">
        <v>3325</v>
      </c>
      <c r="H2709" s="4" t="s">
        <v>3318</v>
      </c>
      <c r="I2709" s="4" t="s">
        <v>6190</v>
      </c>
      <c r="J2709" s="4" t="s">
        <v>6191</v>
      </c>
      <c r="K2709" s="4" t="s">
        <v>5374</v>
      </c>
      <c r="L2709" s="4" t="s">
        <v>5136</v>
      </c>
      <c r="M2709" t="s">
        <v>8</v>
      </c>
      <c r="Q2709" s="28" t="s">
        <v>3317</v>
      </c>
      <c r="R2709">
        <v>21</v>
      </c>
      <c r="S2709">
        <v>2</v>
      </c>
      <c r="T2709">
        <v>4</v>
      </c>
      <c r="U2709">
        <v>9</v>
      </c>
      <c r="V2709">
        <v>6</v>
      </c>
      <c r="W2709" s="28" t="s">
        <v>3317</v>
      </c>
      <c r="X2709" s="21" t="s">
        <v>7915</v>
      </c>
    </row>
    <row r="2710" spans="1:24" hidden="1">
      <c r="A2710" s="77" t="s">
        <v>8230</v>
      </c>
      <c r="B2710" s="4" t="s">
        <v>3441</v>
      </c>
      <c r="C2710" s="4" t="s">
        <v>3442</v>
      </c>
      <c r="D2710" s="4" t="s">
        <v>3443</v>
      </c>
      <c r="E2710" s="4" t="s">
        <v>3444</v>
      </c>
      <c r="F2710" s="4" t="s">
        <v>3324</v>
      </c>
      <c r="G2710" s="4" t="s">
        <v>3325</v>
      </c>
      <c r="H2710" s="4" t="s">
        <v>3318</v>
      </c>
      <c r="I2710" s="4" t="s">
        <v>1434</v>
      </c>
      <c r="J2710" s="4" t="s">
        <v>3882</v>
      </c>
      <c r="K2710" s="4" t="s">
        <v>2512</v>
      </c>
      <c r="L2710" s="4" t="s">
        <v>42</v>
      </c>
      <c r="M2710" t="s">
        <v>8</v>
      </c>
      <c r="Q2710"/>
      <c r="R2710">
        <v>25</v>
      </c>
      <c r="S2710">
        <v>18</v>
      </c>
      <c r="T2710">
        <v>5</v>
      </c>
      <c r="U2710">
        <v>2</v>
      </c>
      <c r="V2710">
        <v>0</v>
      </c>
      <c r="X2710" s="21" t="s">
        <v>7868</v>
      </c>
    </row>
    <row r="2711" spans="1:24" hidden="1">
      <c r="A2711" s="77" t="s">
        <v>8230</v>
      </c>
      <c r="B2711" s="4" t="s">
        <v>3441</v>
      </c>
      <c r="C2711" s="4" t="s">
        <v>3442</v>
      </c>
      <c r="D2711" s="4" t="s">
        <v>3443</v>
      </c>
      <c r="E2711" s="4" t="s">
        <v>3444</v>
      </c>
      <c r="F2711" s="4" t="s">
        <v>3324</v>
      </c>
      <c r="G2711" s="4" t="s">
        <v>3325</v>
      </c>
      <c r="H2711" s="4" t="s">
        <v>3318</v>
      </c>
      <c r="I2711" s="4" t="s">
        <v>597</v>
      </c>
      <c r="J2711" s="4" t="s">
        <v>3883</v>
      </c>
      <c r="K2711" s="4" t="s">
        <v>2512</v>
      </c>
      <c r="L2711" s="4" t="s">
        <v>42</v>
      </c>
      <c r="M2711" t="s">
        <v>8</v>
      </c>
      <c r="Q2711"/>
      <c r="R2711">
        <v>23</v>
      </c>
      <c r="S2711">
        <v>18</v>
      </c>
      <c r="T2711">
        <v>3</v>
      </c>
      <c r="U2711">
        <v>2</v>
      </c>
      <c r="V2711">
        <v>0</v>
      </c>
      <c r="X2711" s="21" t="s">
        <v>7868</v>
      </c>
    </row>
    <row r="2712" spans="1:24" hidden="1">
      <c r="A2712" s="77" t="s">
        <v>8230</v>
      </c>
      <c r="B2712" s="4" t="s">
        <v>3441</v>
      </c>
      <c r="C2712" s="4" t="s">
        <v>3442</v>
      </c>
      <c r="D2712" s="4" t="s">
        <v>3443</v>
      </c>
      <c r="E2712" s="4" t="s">
        <v>3444</v>
      </c>
      <c r="F2712" s="4" t="s">
        <v>3324</v>
      </c>
      <c r="G2712" s="4" t="s">
        <v>3325</v>
      </c>
      <c r="H2712" s="4" t="s">
        <v>3318</v>
      </c>
      <c r="I2712" s="4" t="s">
        <v>1435</v>
      </c>
      <c r="J2712" s="4" t="s">
        <v>3884</v>
      </c>
      <c r="K2712" s="4" t="s">
        <v>2512</v>
      </c>
      <c r="L2712" s="4" t="s">
        <v>42</v>
      </c>
      <c r="M2712" t="s">
        <v>8</v>
      </c>
      <c r="Q2712"/>
      <c r="R2712">
        <v>30</v>
      </c>
      <c r="S2712">
        <v>0</v>
      </c>
      <c r="T2712">
        <v>24</v>
      </c>
      <c r="U2712">
        <v>5</v>
      </c>
      <c r="V2712">
        <v>1</v>
      </c>
      <c r="X2712" s="21" t="s">
        <v>7868</v>
      </c>
    </row>
    <row r="2713" spans="1:24" hidden="1">
      <c r="A2713" s="77" t="s">
        <v>8230</v>
      </c>
      <c r="B2713" s="4" t="s">
        <v>3441</v>
      </c>
      <c r="C2713" s="4" t="s">
        <v>3442</v>
      </c>
      <c r="D2713" s="4" t="s">
        <v>3443</v>
      </c>
      <c r="E2713" s="4" t="s">
        <v>3444</v>
      </c>
      <c r="F2713" s="4" t="s">
        <v>3324</v>
      </c>
      <c r="G2713" s="4" t="s">
        <v>3325</v>
      </c>
      <c r="H2713" s="4" t="s">
        <v>3318</v>
      </c>
      <c r="I2713" s="4" t="s">
        <v>2260</v>
      </c>
      <c r="J2713" s="4" t="s">
        <v>3885</v>
      </c>
      <c r="K2713" s="4" t="s">
        <v>2512</v>
      </c>
      <c r="L2713" s="4" t="s">
        <v>42</v>
      </c>
      <c r="M2713" t="s">
        <v>8</v>
      </c>
      <c r="Q2713"/>
      <c r="R2713">
        <v>29</v>
      </c>
      <c r="S2713">
        <v>0</v>
      </c>
      <c r="T2713">
        <v>23</v>
      </c>
      <c r="U2713">
        <v>5</v>
      </c>
      <c r="V2713">
        <v>1</v>
      </c>
      <c r="X2713" s="21" t="s">
        <v>7868</v>
      </c>
    </row>
    <row r="2714" spans="1:24" hidden="1">
      <c r="A2714" s="77" t="s">
        <v>8230</v>
      </c>
      <c r="B2714" s="4" t="s">
        <v>3441</v>
      </c>
      <c r="C2714" s="4" t="s">
        <v>3442</v>
      </c>
      <c r="D2714" s="4" t="s">
        <v>3443</v>
      </c>
      <c r="E2714" s="4" t="s">
        <v>3444</v>
      </c>
      <c r="F2714" s="4" t="s">
        <v>3324</v>
      </c>
      <c r="G2714" s="4" t="s">
        <v>3325</v>
      </c>
      <c r="H2714" s="4" t="s">
        <v>3318</v>
      </c>
      <c r="I2714" s="4" t="s">
        <v>1436</v>
      </c>
      <c r="J2714" s="4" t="s">
        <v>3886</v>
      </c>
      <c r="K2714" s="4" t="s">
        <v>2513</v>
      </c>
      <c r="L2714" s="4" t="s">
        <v>47</v>
      </c>
      <c r="M2714" t="s">
        <v>8</v>
      </c>
      <c r="Q2714"/>
      <c r="R2714">
        <v>7</v>
      </c>
      <c r="S2714">
        <v>0</v>
      </c>
      <c r="T2714">
        <v>0</v>
      </c>
      <c r="U2714">
        <v>6</v>
      </c>
      <c r="V2714">
        <v>1</v>
      </c>
      <c r="X2714" s="21" t="s">
        <v>7868</v>
      </c>
    </row>
    <row r="2715" spans="1:24" hidden="1">
      <c r="A2715" s="77" t="s">
        <v>8230</v>
      </c>
      <c r="B2715" s="4" t="s">
        <v>3441</v>
      </c>
      <c r="C2715" s="4" t="s">
        <v>3442</v>
      </c>
      <c r="D2715" s="4" t="s">
        <v>3443</v>
      </c>
      <c r="E2715" s="4" t="s">
        <v>3444</v>
      </c>
      <c r="F2715" s="4" t="s">
        <v>3324</v>
      </c>
      <c r="G2715" s="4" t="s">
        <v>3325</v>
      </c>
      <c r="H2715" s="4" t="s">
        <v>3318</v>
      </c>
      <c r="I2715" s="4" t="s">
        <v>2262</v>
      </c>
      <c r="J2715" s="4" t="s">
        <v>3887</v>
      </c>
      <c r="K2715" s="4" t="s">
        <v>2513</v>
      </c>
      <c r="L2715" s="4" t="s">
        <v>47</v>
      </c>
      <c r="M2715" t="s">
        <v>8</v>
      </c>
      <c r="Q2715"/>
      <c r="R2715">
        <v>5</v>
      </c>
      <c r="S2715">
        <v>0</v>
      </c>
      <c r="T2715">
        <v>0</v>
      </c>
      <c r="U2715">
        <v>5</v>
      </c>
      <c r="V2715">
        <v>0</v>
      </c>
      <c r="X2715" s="21" t="s">
        <v>7868</v>
      </c>
    </row>
    <row r="2716" spans="1:24" hidden="1">
      <c r="A2716" s="77" t="s">
        <v>8230</v>
      </c>
      <c r="B2716" s="4" t="s">
        <v>3441</v>
      </c>
      <c r="C2716" s="4" t="s">
        <v>3442</v>
      </c>
      <c r="D2716" s="4" t="s">
        <v>3443</v>
      </c>
      <c r="E2716" s="4" t="s">
        <v>3444</v>
      </c>
      <c r="F2716" s="4" t="s">
        <v>3324</v>
      </c>
      <c r="G2716" s="4" t="s">
        <v>3325</v>
      </c>
      <c r="H2716" s="4" t="s">
        <v>3318</v>
      </c>
      <c r="I2716" s="4" t="s">
        <v>1501</v>
      </c>
      <c r="J2716" s="4" t="s">
        <v>3888</v>
      </c>
      <c r="K2716" s="4" t="s">
        <v>2514</v>
      </c>
      <c r="L2716" s="4" t="s">
        <v>52</v>
      </c>
      <c r="M2716" t="s">
        <v>8</v>
      </c>
      <c r="Q2716"/>
      <c r="R2716">
        <v>2</v>
      </c>
      <c r="S2716">
        <v>0</v>
      </c>
      <c r="T2716">
        <v>0</v>
      </c>
      <c r="U2716">
        <v>0</v>
      </c>
      <c r="V2716">
        <v>2</v>
      </c>
      <c r="X2716" s="21" t="s">
        <v>7868</v>
      </c>
    </row>
    <row r="2717" spans="1:24" hidden="1">
      <c r="A2717" s="77" t="s">
        <v>8230</v>
      </c>
      <c r="B2717" s="4" t="s">
        <v>3441</v>
      </c>
      <c r="C2717" s="4" t="s">
        <v>3442</v>
      </c>
      <c r="D2717" s="4" t="s">
        <v>3443</v>
      </c>
      <c r="E2717" s="4" t="s">
        <v>3444</v>
      </c>
      <c r="F2717" s="4" t="s">
        <v>3324</v>
      </c>
      <c r="G2717" s="4" t="s">
        <v>3325</v>
      </c>
      <c r="H2717" s="4" t="s">
        <v>3318</v>
      </c>
      <c r="I2717" s="4" t="s">
        <v>2263</v>
      </c>
      <c r="J2717" s="4" t="s">
        <v>3889</v>
      </c>
      <c r="K2717" s="4" t="s">
        <v>2514</v>
      </c>
      <c r="L2717" s="4" t="s">
        <v>52</v>
      </c>
      <c r="M2717" t="s">
        <v>8</v>
      </c>
      <c r="Q2717"/>
      <c r="R2717">
        <v>4</v>
      </c>
      <c r="S2717">
        <v>2</v>
      </c>
      <c r="T2717">
        <v>0</v>
      </c>
      <c r="U2717">
        <v>0</v>
      </c>
      <c r="V2717">
        <v>2</v>
      </c>
      <c r="X2717" s="21" t="s">
        <v>7868</v>
      </c>
    </row>
    <row r="2718" spans="1:24" hidden="1">
      <c r="A2718" s="77" t="s">
        <v>8230</v>
      </c>
      <c r="B2718" s="4" t="s">
        <v>3441</v>
      </c>
      <c r="C2718" s="4" t="s">
        <v>3442</v>
      </c>
      <c r="D2718" s="4" t="s">
        <v>3443</v>
      </c>
      <c r="E2718" s="4" t="s">
        <v>3444</v>
      </c>
      <c r="F2718" s="4" t="s">
        <v>3324</v>
      </c>
      <c r="G2718" s="4" t="s">
        <v>3325</v>
      </c>
      <c r="H2718" s="4" t="s">
        <v>3318</v>
      </c>
      <c r="I2718" s="4" t="s">
        <v>742</v>
      </c>
      <c r="J2718" s="4" t="s">
        <v>3890</v>
      </c>
      <c r="K2718" s="4" t="s">
        <v>2505</v>
      </c>
      <c r="L2718" s="4" t="s">
        <v>21</v>
      </c>
      <c r="M2718" t="s">
        <v>8</v>
      </c>
      <c r="Q2718"/>
      <c r="R2718">
        <v>175</v>
      </c>
      <c r="S2718">
        <v>142</v>
      </c>
      <c r="T2718">
        <v>28</v>
      </c>
      <c r="U2718">
        <v>5</v>
      </c>
      <c r="V2718">
        <v>0</v>
      </c>
      <c r="X2718" s="21" t="s">
        <v>1943</v>
      </c>
    </row>
    <row r="2719" spans="1:24" hidden="1">
      <c r="A2719" s="77" t="s">
        <v>8230</v>
      </c>
      <c r="B2719" s="4" t="s">
        <v>3441</v>
      </c>
      <c r="C2719" s="4" t="s">
        <v>3442</v>
      </c>
      <c r="D2719" s="4" t="s">
        <v>3443</v>
      </c>
      <c r="E2719" s="4" t="s">
        <v>3444</v>
      </c>
      <c r="F2719" s="4" t="s">
        <v>3324</v>
      </c>
      <c r="G2719" s="4" t="s">
        <v>3325</v>
      </c>
      <c r="H2719" s="4" t="s">
        <v>3318</v>
      </c>
      <c r="I2719" s="4" t="s">
        <v>125</v>
      </c>
      <c r="J2719" s="4" t="s">
        <v>1533</v>
      </c>
      <c r="K2719" s="4" t="s">
        <v>2505</v>
      </c>
      <c r="L2719" s="4" t="s">
        <v>21</v>
      </c>
      <c r="M2719" t="s">
        <v>8</v>
      </c>
      <c r="Q2719"/>
      <c r="R2719">
        <v>168</v>
      </c>
      <c r="S2719">
        <v>136</v>
      </c>
      <c r="T2719">
        <v>28</v>
      </c>
      <c r="U2719">
        <v>4</v>
      </c>
      <c r="V2719">
        <v>0</v>
      </c>
      <c r="X2719" s="21" t="s">
        <v>1943</v>
      </c>
    </row>
    <row r="2720" spans="1:24" hidden="1">
      <c r="A2720" s="77" t="s">
        <v>8230</v>
      </c>
      <c r="B2720" s="4" t="s">
        <v>3441</v>
      </c>
      <c r="C2720" s="4" t="s">
        <v>3442</v>
      </c>
      <c r="D2720" s="4" t="s">
        <v>3443</v>
      </c>
      <c r="E2720" s="4" t="s">
        <v>3444</v>
      </c>
      <c r="F2720" s="4" t="s">
        <v>3324</v>
      </c>
      <c r="G2720" s="4" t="s">
        <v>3325</v>
      </c>
      <c r="H2720" s="4" t="s">
        <v>3318</v>
      </c>
      <c r="I2720" s="4" t="s">
        <v>743</v>
      </c>
      <c r="J2720" s="4" t="s">
        <v>727</v>
      </c>
      <c r="K2720" s="4" t="s">
        <v>2506</v>
      </c>
      <c r="L2720" s="4" t="s">
        <v>24</v>
      </c>
      <c r="M2720" t="s">
        <v>8</v>
      </c>
      <c r="Q2720"/>
      <c r="R2720">
        <v>114</v>
      </c>
      <c r="S2720">
        <v>1</v>
      </c>
      <c r="T2720">
        <v>105</v>
      </c>
      <c r="U2720">
        <v>8</v>
      </c>
      <c r="V2720">
        <v>0</v>
      </c>
      <c r="X2720" s="21" t="s">
        <v>1943</v>
      </c>
    </row>
    <row r="2721" spans="1:24" hidden="1">
      <c r="A2721" s="77" t="s">
        <v>8230</v>
      </c>
      <c r="B2721" s="4" t="s">
        <v>3441</v>
      </c>
      <c r="C2721" s="4" t="s">
        <v>3442</v>
      </c>
      <c r="D2721" s="4" t="s">
        <v>3443</v>
      </c>
      <c r="E2721" s="4" t="s">
        <v>3444</v>
      </c>
      <c r="F2721" s="4" t="s">
        <v>3324</v>
      </c>
      <c r="G2721" s="4" t="s">
        <v>3325</v>
      </c>
      <c r="H2721" s="4" t="s">
        <v>3318</v>
      </c>
      <c r="I2721" s="4" t="s">
        <v>129</v>
      </c>
      <c r="J2721" s="4" t="s">
        <v>728</v>
      </c>
      <c r="K2721" s="4" t="s">
        <v>2506</v>
      </c>
      <c r="L2721" s="4" t="s">
        <v>24</v>
      </c>
      <c r="M2721" t="s">
        <v>8</v>
      </c>
      <c r="Q2721"/>
      <c r="R2721">
        <v>107</v>
      </c>
      <c r="S2721">
        <v>1</v>
      </c>
      <c r="T2721">
        <v>98</v>
      </c>
      <c r="U2721">
        <v>8</v>
      </c>
      <c r="V2721">
        <v>0</v>
      </c>
      <c r="X2721" s="21" t="s">
        <v>1943</v>
      </c>
    </row>
    <row r="2722" spans="1:24" hidden="1">
      <c r="A2722" s="77" t="s">
        <v>8230</v>
      </c>
      <c r="B2722" s="4" t="s">
        <v>3441</v>
      </c>
      <c r="C2722" s="4" t="s">
        <v>3442</v>
      </c>
      <c r="D2722" s="4" t="s">
        <v>3443</v>
      </c>
      <c r="E2722" s="4" t="s">
        <v>3444</v>
      </c>
      <c r="F2722" s="4" t="s">
        <v>3324</v>
      </c>
      <c r="G2722" s="4" t="s">
        <v>3325</v>
      </c>
      <c r="H2722" s="4" t="s">
        <v>3318</v>
      </c>
      <c r="I2722" s="4" t="s">
        <v>419</v>
      </c>
      <c r="J2722" s="4" t="s">
        <v>3891</v>
      </c>
      <c r="K2722" s="4" t="s">
        <v>2517</v>
      </c>
      <c r="L2722" s="4" t="s">
        <v>67</v>
      </c>
      <c r="M2722" t="s">
        <v>8</v>
      </c>
      <c r="Q2722"/>
      <c r="R2722">
        <v>64</v>
      </c>
      <c r="S2722">
        <v>0</v>
      </c>
      <c r="T2722">
        <v>1</v>
      </c>
      <c r="U2722">
        <v>56</v>
      </c>
      <c r="V2722">
        <v>7</v>
      </c>
      <c r="X2722" s="21" t="s">
        <v>1943</v>
      </c>
    </row>
    <row r="2723" spans="1:24" hidden="1">
      <c r="A2723" s="77" t="s">
        <v>8230</v>
      </c>
      <c r="B2723" s="4" t="s">
        <v>3441</v>
      </c>
      <c r="C2723" s="4" t="s">
        <v>3442</v>
      </c>
      <c r="D2723" s="4" t="s">
        <v>3443</v>
      </c>
      <c r="E2723" s="4" t="s">
        <v>3444</v>
      </c>
      <c r="F2723" s="4" t="s">
        <v>3324</v>
      </c>
      <c r="G2723" s="4" t="s">
        <v>3325</v>
      </c>
      <c r="H2723" s="4" t="s">
        <v>3318</v>
      </c>
      <c r="I2723" s="4" t="s">
        <v>702</v>
      </c>
      <c r="J2723" s="4" t="s">
        <v>3892</v>
      </c>
      <c r="K2723" s="4" t="s">
        <v>2517</v>
      </c>
      <c r="L2723" s="4" t="s">
        <v>67</v>
      </c>
      <c r="M2723" t="s">
        <v>8</v>
      </c>
      <c r="Q2723"/>
      <c r="R2723">
        <v>63</v>
      </c>
      <c r="S2723">
        <v>0</v>
      </c>
      <c r="T2723">
        <v>1</v>
      </c>
      <c r="U2723">
        <v>55</v>
      </c>
      <c r="V2723">
        <v>7</v>
      </c>
      <c r="X2723" s="21" t="s">
        <v>1943</v>
      </c>
    </row>
    <row r="2724" spans="1:24" hidden="1">
      <c r="A2724" s="77" t="s">
        <v>8230</v>
      </c>
      <c r="B2724" s="4" t="s">
        <v>3441</v>
      </c>
      <c r="C2724" s="4" t="s">
        <v>3442</v>
      </c>
      <c r="D2724" s="4" t="s">
        <v>3443</v>
      </c>
      <c r="E2724" s="4" t="s">
        <v>3444</v>
      </c>
      <c r="F2724" s="4" t="s">
        <v>3324</v>
      </c>
      <c r="G2724" s="4" t="s">
        <v>3325</v>
      </c>
      <c r="H2724" s="4" t="s">
        <v>3318</v>
      </c>
      <c r="I2724" s="4" t="s">
        <v>1439</v>
      </c>
      <c r="J2724" s="4" t="s">
        <v>3893</v>
      </c>
      <c r="K2724" s="4" t="s">
        <v>2518</v>
      </c>
      <c r="L2724" s="4" t="s">
        <v>73</v>
      </c>
      <c r="M2724" t="s">
        <v>8</v>
      </c>
      <c r="Q2724"/>
      <c r="R2724">
        <v>24</v>
      </c>
      <c r="S2724">
        <v>0</v>
      </c>
      <c r="T2724">
        <v>0</v>
      </c>
      <c r="U2724">
        <v>0</v>
      </c>
      <c r="V2724">
        <v>24</v>
      </c>
      <c r="X2724" s="21" t="s">
        <v>1943</v>
      </c>
    </row>
    <row r="2725" spans="1:24" hidden="1">
      <c r="A2725" s="77" t="s">
        <v>8230</v>
      </c>
      <c r="B2725" s="4" t="s">
        <v>3441</v>
      </c>
      <c r="C2725" s="4" t="s">
        <v>3442</v>
      </c>
      <c r="D2725" s="4" t="s">
        <v>3443</v>
      </c>
      <c r="E2725" s="4" t="s">
        <v>3444</v>
      </c>
      <c r="F2725" s="4" t="s">
        <v>3324</v>
      </c>
      <c r="G2725" s="4" t="s">
        <v>3325</v>
      </c>
      <c r="H2725" s="4" t="s">
        <v>3318</v>
      </c>
      <c r="I2725" s="4" t="s">
        <v>1305</v>
      </c>
      <c r="J2725" s="4" t="s">
        <v>3894</v>
      </c>
      <c r="K2725" s="4" t="s">
        <v>2518</v>
      </c>
      <c r="L2725" s="4" t="s">
        <v>73</v>
      </c>
      <c r="M2725" t="s">
        <v>8</v>
      </c>
      <c r="Q2725"/>
      <c r="R2725">
        <v>24</v>
      </c>
      <c r="S2725">
        <v>0</v>
      </c>
      <c r="T2725">
        <v>0</v>
      </c>
      <c r="U2725">
        <v>0</v>
      </c>
      <c r="V2725">
        <v>24</v>
      </c>
      <c r="X2725" s="21" t="s">
        <v>1943</v>
      </c>
    </row>
    <row r="2726" spans="1:24" hidden="1">
      <c r="A2726" s="77" t="s">
        <v>8237</v>
      </c>
      <c r="B2726" s="4" t="s">
        <v>2823</v>
      </c>
      <c r="C2726" s="4" t="s">
        <v>1224</v>
      </c>
      <c r="D2726" s="4" t="s">
        <v>5405</v>
      </c>
      <c r="E2726" s="4" t="s">
        <v>5406</v>
      </c>
      <c r="F2726" s="4" t="s">
        <v>3319</v>
      </c>
      <c r="G2726" s="4" t="s">
        <v>3325</v>
      </c>
      <c r="H2726" s="4" t="s">
        <v>3318</v>
      </c>
      <c r="I2726" s="4" t="s">
        <v>6548</v>
      </c>
      <c r="J2726" s="4" t="s">
        <v>96</v>
      </c>
      <c r="K2726" s="4" t="s">
        <v>2519</v>
      </c>
      <c r="L2726" s="4" t="s">
        <v>77</v>
      </c>
      <c r="M2726" t="s">
        <v>8</v>
      </c>
      <c r="Q2726"/>
      <c r="R2726">
        <v>1</v>
      </c>
      <c r="S2726">
        <v>1</v>
      </c>
      <c r="T2726">
        <v>0</v>
      </c>
      <c r="U2726">
        <v>0</v>
      </c>
      <c r="V2726">
        <v>0</v>
      </c>
      <c r="X2726" s="21" t="s">
        <v>7869</v>
      </c>
    </row>
    <row r="2727" spans="1:24" hidden="1">
      <c r="A2727" s="77" t="s">
        <v>8237</v>
      </c>
      <c r="B2727" s="4" t="s">
        <v>2823</v>
      </c>
      <c r="C2727" s="4" t="s">
        <v>1224</v>
      </c>
      <c r="D2727" s="4" t="s">
        <v>5405</v>
      </c>
      <c r="E2727" s="4" t="s">
        <v>5406</v>
      </c>
      <c r="F2727" s="4" t="s">
        <v>3319</v>
      </c>
      <c r="G2727" s="4" t="s">
        <v>3325</v>
      </c>
      <c r="H2727" s="4" t="s">
        <v>3318</v>
      </c>
      <c r="I2727" s="4" t="s">
        <v>6549</v>
      </c>
      <c r="J2727" s="4" t="s">
        <v>30</v>
      </c>
      <c r="K2727" s="4" t="s">
        <v>2505</v>
      </c>
      <c r="L2727" s="4" t="s">
        <v>21</v>
      </c>
      <c r="M2727" t="s">
        <v>8</v>
      </c>
      <c r="Q2727"/>
      <c r="R2727">
        <v>1</v>
      </c>
      <c r="S2727">
        <v>0</v>
      </c>
      <c r="T2727">
        <v>0</v>
      </c>
      <c r="U2727">
        <v>0</v>
      </c>
      <c r="V2727">
        <v>1</v>
      </c>
      <c r="X2727" s="21" t="s">
        <v>1943</v>
      </c>
    </row>
    <row r="2728" spans="1:24" hidden="1">
      <c r="A2728" s="77" t="s">
        <v>8237</v>
      </c>
      <c r="B2728" s="4" t="s">
        <v>2823</v>
      </c>
      <c r="C2728" s="4" t="s">
        <v>1224</v>
      </c>
      <c r="D2728" s="4" t="s">
        <v>5405</v>
      </c>
      <c r="E2728" s="4" t="s">
        <v>5406</v>
      </c>
      <c r="F2728" s="4" t="s">
        <v>3319</v>
      </c>
      <c r="G2728" s="4" t="s">
        <v>3325</v>
      </c>
      <c r="H2728" s="4" t="s">
        <v>3318</v>
      </c>
      <c r="I2728" s="4" t="s">
        <v>3981</v>
      </c>
      <c r="J2728" s="4" t="s">
        <v>29</v>
      </c>
      <c r="K2728" s="4" t="s">
        <v>2517</v>
      </c>
      <c r="L2728" s="4" t="s">
        <v>67</v>
      </c>
      <c r="M2728" t="s">
        <v>8</v>
      </c>
      <c r="Q2728"/>
      <c r="R2728">
        <v>1</v>
      </c>
      <c r="S2728">
        <v>0</v>
      </c>
      <c r="T2728">
        <v>0</v>
      </c>
      <c r="U2728">
        <v>0</v>
      </c>
      <c r="V2728">
        <v>1</v>
      </c>
      <c r="X2728" s="21" t="s">
        <v>1943</v>
      </c>
    </row>
    <row r="2729" spans="1:24" hidden="1">
      <c r="A2729" t="s">
        <v>8245</v>
      </c>
      <c r="B2729" s="4" t="s">
        <v>2924</v>
      </c>
      <c r="C2729" s="4" t="s">
        <v>1658</v>
      </c>
      <c r="D2729" s="4" t="s">
        <v>4500</v>
      </c>
      <c r="E2729" s="4" t="s">
        <v>4501</v>
      </c>
      <c r="F2729" s="4" t="s">
        <v>3319</v>
      </c>
      <c r="G2729" s="4" t="s">
        <v>3325</v>
      </c>
      <c r="H2729" s="4" t="s">
        <v>3320</v>
      </c>
      <c r="I2729" s="4" t="s">
        <v>6849</v>
      </c>
      <c r="J2729" s="4" t="s">
        <v>90</v>
      </c>
      <c r="K2729" s="4" t="s">
        <v>2512</v>
      </c>
      <c r="L2729" s="4" t="s">
        <v>42</v>
      </c>
      <c r="M2729" s="31" t="s">
        <v>18</v>
      </c>
      <c r="Q2729"/>
      <c r="R2729">
        <v>1</v>
      </c>
      <c r="S2729">
        <v>0</v>
      </c>
      <c r="T2729">
        <v>1</v>
      </c>
      <c r="U2729">
        <v>0</v>
      </c>
      <c r="V2729">
        <v>0</v>
      </c>
      <c r="X2729" s="21" t="s">
        <v>7868</v>
      </c>
    </row>
    <row r="2730" spans="1:24" hidden="1">
      <c r="A2730" t="s">
        <v>8245</v>
      </c>
      <c r="B2730" s="4" t="s">
        <v>2924</v>
      </c>
      <c r="C2730" s="4" t="s">
        <v>1658</v>
      </c>
      <c r="D2730" s="4" t="s">
        <v>4500</v>
      </c>
      <c r="E2730" s="4" t="s">
        <v>4501</v>
      </c>
      <c r="F2730" s="4" t="s">
        <v>3319</v>
      </c>
      <c r="G2730" s="4" t="s">
        <v>3325</v>
      </c>
      <c r="H2730" s="4" t="s">
        <v>3320</v>
      </c>
      <c r="I2730" s="4" t="s">
        <v>4952</v>
      </c>
      <c r="J2730" s="4" t="s">
        <v>26</v>
      </c>
      <c r="K2730" s="4" t="s">
        <v>2505</v>
      </c>
      <c r="L2730" s="4" t="s">
        <v>21</v>
      </c>
      <c r="M2730" t="s">
        <v>8</v>
      </c>
      <c r="Q2730"/>
      <c r="R2730">
        <v>8</v>
      </c>
      <c r="S2730">
        <v>8</v>
      </c>
      <c r="T2730">
        <v>0</v>
      </c>
      <c r="U2730">
        <v>0</v>
      </c>
      <c r="V2730">
        <v>0</v>
      </c>
      <c r="X2730" s="21" t="s">
        <v>1943</v>
      </c>
    </row>
    <row r="2731" spans="1:24" hidden="1">
      <c r="A2731" t="s">
        <v>8245</v>
      </c>
      <c r="B2731" s="4" t="s">
        <v>2924</v>
      </c>
      <c r="C2731" s="4" t="s">
        <v>1658</v>
      </c>
      <c r="D2731" s="4" t="s">
        <v>4500</v>
      </c>
      <c r="E2731" s="4" t="s">
        <v>4501</v>
      </c>
      <c r="F2731" s="4" t="s">
        <v>3319</v>
      </c>
      <c r="G2731" s="4" t="s">
        <v>3325</v>
      </c>
      <c r="H2731" s="4" t="s">
        <v>3320</v>
      </c>
      <c r="I2731" s="4" t="s">
        <v>4953</v>
      </c>
      <c r="J2731" s="4" t="s">
        <v>28</v>
      </c>
      <c r="K2731" s="4" t="s">
        <v>2506</v>
      </c>
      <c r="L2731" s="4" t="s">
        <v>24</v>
      </c>
      <c r="M2731" t="s">
        <v>8</v>
      </c>
      <c r="Q2731"/>
      <c r="R2731">
        <v>7</v>
      </c>
      <c r="S2731">
        <v>4</v>
      </c>
      <c r="T2731">
        <v>2</v>
      </c>
      <c r="U2731">
        <v>1</v>
      </c>
      <c r="V2731">
        <v>0</v>
      </c>
      <c r="X2731" s="21" t="s">
        <v>1943</v>
      </c>
    </row>
    <row r="2732" spans="1:24" hidden="1">
      <c r="A2732" t="s">
        <v>8245</v>
      </c>
      <c r="B2732" s="4" t="s">
        <v>2924</v>
      </c>
      <c r="C2732" s="4" t="s">
        <v>1658</v>
      </c>
      <c r="D2732" s="4" t="s">
        <v>4500</v>
      </c>
      <c r="E2732" s="4" t="s">
        <v>4501</v>
      </c>
      <c r="F2732" s="4" t="s">
        <v>3319</v>
      </c>
      <c r="G2732" s="4" t="s">
        <v>3325</v>
      </c>
      <c r="H2732" s="4" t="s">
        <v>3320</v>
      </c>
      <c r="I2732" s="4" t="s">
        <v>4954</v>
      </c>
      <c r="J2732" s="4" t="s">
        <v>29</v>
      </c>
      <c r="K2732" s="4" t="s">
        <v>2517</v>
      </c>
      <c r="L2732" s="4" t="s">
        <v>67</v>
      </c>
      <c r="M2732" s="31" t="s">
        <v>18</v>
      </c>
      <c r="Q2732"/>
      <c r="R2732">
        <v>4</v>
      </c>
      <c r="S2732">
        <v>1</v>
      </c>
      <c r="T2732">
        <v>3</v>
      </c>
      <c r="U2732">
        <v>0</v>
      </c>
      <c r="V2732">
        <v>0</v>
      </c>
      <c r="X2732" s="21" t="s">
        <v>1943</v>
      </c>
    </row>
    <row r="2733" spans="1:24" hidden="1">
      <c r="A2733" s="77" t="s">
        <v>8226</v>
      </c>
      <c r="B2733" s="4" t="s">
        <v>2827</v>
      </c>
      <c r="C2733" s="4" t="s">
        <v>1231</v>
      </c>
      <c r="D2733" s="4" t="s">
        <v>2829</v>
      </c>
      <c r="E2733" s="4" t="s">
        <v>1235</v>
      </c>
      <c r="F2733" s="4" t="s">
        <v>3319</v>
      </c>
      <c r="G2733" s="4" t="s">
        <v>3325</v>
      </c>
      <c r="H2733" s="4" t="s">
        <v>3320</v>
      </c>
      <c r="I2733" s="4" t="s">
        <v>6560</v>
      </c>
      <c r="J2733" s="4" t="s">
        <v>3722</v>
      </c>
      <c r="K2733" s="4" t="s">
        <v>2511</v>
      </c>
      <c r="L2733" s="4" t="s">
        <v>37</v>
      </c>
      <c r="M2733" t="s">
        <v>8</v>
      </c>
      <c r="Q2733"/>
      <c r="R2733">
        <v>1</v>
      </c>
      <c r="S2733">
        <v>0</v>
      </c>
      <c r="T2733">
        <v>0</v>
      </c>
      <c r="U2733">
        <v>1</v>
      </c>
      <c r="V2733">
        <v>0</v>
      </c>
      <c r="X2733" s="21" t="s">
        <v>7868</v>
      </c>
    </row>
    <row r="2734" spans="1:24" hidden="1">
      <c r="A2734" s="77" t="s">
        <v>8226</v>
      </c>
      <c r="B2734" s="4" t="s">
        <v>2827</v>
      </c>
      <c r="C2734" s="4" t="s">
        <v>1231</v>
      </c>
      <c r="D2734" s="4" t="s">
        <v>2829</v>
      </c>
      <c r="E2734" s="4" t="s">
        <v>1235</v>
      </c>
      <c r="F2734" s="4" t="s">
        <v>3319</v>
      </c>
      <c r="G2734" s="4" t="s">
        <v>3325</v>
      </c>
      <c r="H2734" s="4" t="s">
        <v>3320</v>
      </c>
      <c r="I2734" s="4" t="s">
        <v>6561</v>
      </c>
      <c r="J2734" s="4" t="s">
        <v>84</v>
      </c>
      <c r="K2734" s="4" t="s">
        <v>5366</v>
      </c>
      <c r="L2734" s="29" t="s">
        <v>4922</v>
      </c>
      <c r="M2734" t="s">
        <v>8</v>
      </c>
      <c r="Q2734"/>
      <c r="R2734">
        <v>1</v>
      </c>
      <c r="S2734">
        <v>1</v>
      </c>
      <c r="T2734">
        <v>0</v>
      </c>
      <c r="U2734">
        <v>0</v>
      </c>
      <c r="V2734">
        <v>0</v>
      </c>
      <c r="X2734" s="21" t="s">
        <v>1943</v>
      </c>
    </row>
    <row r="2735" spans="1:24" hidden="1">
      <c r="A2735" s="77" t="s">
        <v>8226</v>
      </c>
      <c r="B2735" s="4" t="s">
        <v>2827</v>
      </c>
      <c r="C2735" s="4" t="s">
        <v>1231</v>
      </c>
      <c r="D2735" s="4" t="s">
        <v>2829</v>
      </c>
      <c r="E2735" s="4" t="s">
        <v>1235</v>
      </c>
      <c r="F2735" s="4" t="s">
        <v>3319</v>
      </c>
      <c r="G2735" s="4" t="s">
        <v>3325</v>
      </c>
      <c r="H2735" s="4" t="s">
        <v>3320</v>
      </c>
      <c r="I2735" s="4" t="s">
        <v>430</v>
      </c>
      <c r="J2735" s="4" t="s">
        <v>26</v>
      </c>
      <c r="K2735" s="4" t="s">
        <v>2505</v>
      </c>
      <c r="L2735" s="4" t="s">
        <v>21</v>
      </c>
      <c r="M2735" t="s">
        <v>8</v>
      </c>
      <c r="Q2735"/>
      <c r="R2735">
        <v>6</v>
      </c>
      <c r="S2735">
        <v>5</v>
      </c>
      <c r="T2735">
        <v>0</v>
      </c>
      <c r="U2735">
        <v>1</v>
      </c>
      <c r="V2735">
        <v>0</v>
      </c>
      <c r="X2735" s="21" t="s">
        <v>1943</v>
      </c>
    </row>
    <row r="2736" spans="1:24" hidden="1">
      <c r="A2736" s="77" t="s">
        <v>8226</v>
      </c>
      <c r="B2736" s="4" t="s">
        <v>2827</v>
      </c>
      <c r="C2736" s="4" t="s">
        <v>1231</v>
      </c>
      <c r="D2736" s="4" t="s">
        <v>2829</v>
      </c>
      <c r="E2736" s="4" t="s">
        <v>1235</v>
      </c>
      <c r="F2736" s="4" t="s">
        <v>3319</v>
      </c>
      <c r="G2736" s="4" t="s">
        <v>3325</v>
      </c>
      <c r="H2736" s="4" t="s">
        <v>3320</v>
      </c>
      <c r="I2736" s="4" t="s">
        <v>428</v>
      </c>
      <c r="J2736" s="4" t="s">
        <v>26</v>
      </c>
      <c r="K2736" s="4" t="s">
        <v>2505</v>
      </c>
      <c r="L2736" s="4" t="s">
        <v>21</v>
      </c>
      <c r="M2736" t="s">
        <v>8</v>
      </c>
      <c r="Q2736"/>
      <c r="R2736">
        <v>6</v>
      </c>
      <c r="S2736">
        <v>5</v>
      </c>
      <c r="T2736">
        <v>0</v>
      </c>
      <c r="U2736">
        <v>1</v>
      </c>
      <c r="V2736">
        <v>0</v>
      </c>
      <c r="X2736" s="21" t="s">
        <v>1943</v>
      </c>
    </row>
    <row r="2737" spans="1:25" hidden="1">
      <c r="A2737" s="77" t="s">
        <v>8226</v>
      </c>
      <c r="B2737" s="4" t="s">
        <v>2827</v>
      </c>
      <c r="C2737" s="4" t="s">
        <v>1231</v>
      </c>
      <c r="D2737" s="4" t="s">
        <v>2829</v>
      </c>
      <c r="E2737" s="4" t="s">
        <v>1235</v>
      </c>
      <c r="F2737" s="4" t="s">
        <v>3319</v>
      </c>
      <c r="G2737" s="4" t="s">
        <v>3325</v>
      </c>
      <c r="H2737" s="4" t="s">
        <v>3320</v>
      </c>
      <c r="I2737" s="4" t="s">
        <v>6560</v>
      </c>
      <c r="J2737" s="4" t="s">
        <v>84</v>
      </c>
      <c r="K2737" s="4" t="s">
        <v>2506</v>
      </c>
      <c r="L2737" s="4" t="s">
        <v>24</v>
      </c>
      <c r="M2737" t="s">
        <v>8</v>
      </c>
      <c r="Q2737"/>
      <c r="R2737">
        <v>1</v>
      </c>
      <c r="S2737">
        <v>1</v>
      </c>
      <c r="T2737">
        <v>0</v>
      </c>
      <c r="U2737">
        <v>0</v>
      </c>
      <c r="V2737">
        <v>0</v>
      </c>
      <c r="X2737" s="21" t="s">
        <v>1943</v>
      </c>
    </row>
    <row r="2738" spans="1:25" hidden="1">
      <c r="A2738" s="77" t="s">
        <v>8226</v>
      </c>
      <c r="B2738" s="4" t="s">
        <v>2827</v>
      </c>
      <c r="C2738" s="4" t="s">
        <v>1231</v>
      </c>
      <c r="D2738" s="4" t="s">
        <v>2829</v>
      </c>
      <c r="E2738" s="4" t="s">
        <v>1235</v>
      </c>
      <c r="F2738" s="4" t="s">
        <v>3319</v>
      </c>
      <c r="G2738" s="4" t="s">
        <v>3325</v>
      </c>
      <c r="H2738" s="4" t="s">
        <v>3320</v>
      </c>
      <c r="I2738" s="4" t="s">
        <v>628</v>
      </c>
      <c r="J2738" s="4" t="s">
        <v>28</v>
      </c>
      <c r="K2738" s="4" t="s">
        <v>2506</v>
      </c>
      <c r="L2738" s="4" t="s">
        <v>24</v>
      </c>
      <c r="M2738" t="s">
        <v>8</v>
      </c>
      <c r="Q2738"/>
      <c r="R2738">
        <v>3</v>
      </c>
      <c r="S2738">
        <v>1</v>
      </c>
      <c r="T2738">
        <v>1</v>
      </c>
      <c r="U2738">
        <v>1</v>
      </c>
      <c r="V2738">
        <v>0</v>
      </c>
      <c r="X2738" s="21" t="s">
        <v>1943</v>
      </c>
    </row>
    <row r="2739" spans="1:25" hidden="1">
      <c r="A2739" s="77" t="s">
        <v>8226</v>
      </c>
      <c r="B2739" s="4" t="s">
        <v>2827</v>
      </c>
      <c r="C2739" s="4" t="s">
        <v>1231</v>
      </c>
      <c r="D2739" s="4" t="s">
        <v>2829</v>
      </c>
      <c r="E2739" s="4" t="s">
        <v>1235</v>
      </c>
      <c r="F2739" s="4" t="s">
        <v>3319</v>
      </c>
      <c r="G2739" s="4" t="s">
        <v>3325</v>
      </c>
      <c r="H2739" s="4" t="s">
        <v>3320</v>
      </c>
      <c r="I2739" s="4" t="s">
        <v>627</v>
      </c>
      <c r="J2739" s="4" t="s">
        <v>28</v>
      </c>
      <c r="K2739" s="4" t="s">
        <v>2506</v>
      </c>
      <c r="L2739" s="4" t="s">
        <v>24</v>
      </c>
      <c r="M2739" t="s">
        <v>8</v>
      </c>
      <c r="Q2739"/>
      <c r="R2739">
        <v>3</v>
      </c>
      <c r="S2739">
        <v>1</v>
      </c>
      <c r="T2739">
        <v>1</v>
      </c>
      <c r="U2739">
        <v>1</v>
      </c>
      <c r="V2739">
        <v>0</v>
      </c>
      <c r="X2739" s="21" t="s">
        <v>1943</v>
      </c>
    </row>
    <row r="2740" spans="1:25" hidden="1">
      <c r="A2740" s="77" t="s">
        <v>8226</v>
      </c>
      <c r="B2740" s="4" t="s">
        <v>2827</v>
      </c>
      <c r="C2740" s="4" t="s">
        <v>1231</v>
      </c>
      <c r="D2740" s="4" t="s">
        <v>2829</v>
      </c>
      <c r="E2740" s="4" t="s">
        <v>1235</v>
      </c>
      <c r="F2740" s="4" t="s">
        <v>3319</v>
      </c>
      <c r="G2740" s="4" t="s">
        <v>3325</v>
      </c>
      <c r="H2740" s="4" t="s">
        <v>3320</v>
      </c>
      <c r="I2740" s="4" t="s">
        <v>440</v>
      </c>
      <c r="J2740" s="4" t="s">
        <v>6562</v>
      </c>
      <c r="K2740" s="4" t="s">
        <v>2517</v>
      </c>
      <c r="L2740" s="4" t="s">
        <v>67</v>
      </c>
      <c r="M2740" t="s">
        <v>8</v>
      </c>
      <c r="Q2740"/>
      <c r="R2740">
        <v>6</v>
      </c>
      <c r="S2740">
        <v>4</v>
      </c>
      <c r="T2740">
        <v>2</v>
      </c>
      <c r="U2740">
        <v>0</v>
      </c>
      <c r="V2740">
        <v>0</v>
      </c>
      <c r="X2740" s="21" t="s">
        <v>1943</v>
      </c>
    </row>
    <row r="2741" spans="1:25" hidden="1">
      <c r="A2741" s="77" t="s">
        <v>8226</v>
      </c>
      <c r="B2741" s="4" t="s">
        <v>2827</v>
      </c>
      <c r="C2741" s="4" t="s">
        <v>1231</v>
      </c>
      <c r="D2741" s="4" t="s">
        <v>2829</v>
      </c>
      <c r="E2741" s="4" t="s">
        <v>1235</v>
      </c>
      <c r="F2741" s="4" t="s">
        <v>3319</v>
      </c>
      <c r="G2741" s="4" t="s">
        <v>3325</v>
      </c>
      <c r="H2741" s="4" t="s">
        <v>3320</v>
      </c>
      <c r="I2741" s="4" t="s">
        <v>438</v>
      </c>
      <c r="J2741" s="4" t="s">
        <v>6562</v>
      </c>
      <c r="K2741" s="4" t="s">
        <v>2517</v>
      </c>
      <c r="L2741" s="4" t="s">
        <v>67</v>
      </c>
      <c r="M2741" t="s">
        <v>8</v>
      </c>
      <c r="Q2741"/>
      <c r="R2741">
        <v>6</v>
      </c>
      <c r="S2741">
        <v>4</v>
      </c>
      <c r="T2741">
        <v>2</v>
      </c>
      <c r="U2741">
        <v>0</v>
      </c>
      <c r="V2741">
        <v>0</v>
      </c>
      <c r="X2741" s="21" t="s">
        <v>1943</v>
      </c>
    </row>
    <row r="2742" spans="1:25" hidden="1">
      <c r="A2742" s="77" t="s">
        <v>8226</v>
      </c>
      <c r="B2742" s="4" t="s">
        <v>2827</v>
      </c>
      <c r="C2742" s="4" t="s">
        <v>1231</v>
      </c>
      <c r="D2742" s="4" t="s">
        <v>2829</v>
      </c>
      <c r="E2742" s="4" t="s">
        <v>1235</v>
      </c>
      <c r="F2742" s="4" t="s">
        <v>3319</v>
      </c>
      <c r="G2742" s="4" t="s">
        <v>3325</v>
      </c>
      <c r="H2742" s="4" t="s">
        <v>3320</v>
      </c>
      <c r="I2742" s="4" t="s">
        <v>6563</v>
      </c>
      <c r="J2742" s="29" t="s">
        <v>6564</v>
      </c>
      <c r="K2742" s="4" t="s">
        <v>2499</v>
      </c>
      <c r="L2742" s="29" t="s">
        <v>7</v>
      </c>
      <c r="M2742" t="s">
        <v>8</v>
      </c>
      <c r="Q2742"/>
      <c r="R2742">
        <v>2</v>
      </c>
      <c r="S2742">
        <v>0</v>
      </c>
      <c r="T2742">
        <v>1</v>
      </c>
      <c r="U2742">
        <v>0</v>
      </c>
      <c r="V2742">
        <v>1</v>
      </c>
      <c r="X2742" s="21" t="s">
        <v>7882</v>
      </c>
    </row>
    <row r="2743" spans="1:25" hidden="1">
      <c r="A2743" t="s">
        <v>8230</v>
      </c>
      <c r="B2743" s="4" t="s">
        <v>4359</v>
      </c>
      <c r="C2743" s="4" t="s">
        <v>4360</v>
      </c>
      <c r="D2743" s="4" t="s">
        <v>4364</v>
      </c>
      <c r="E2743" s="4" t="s">
        <v>4365</v>
      </c>
      <c r="F2743" s="4" t="s">
        <v>3319</v>
      </c>
      <c r="G2743" s="4" t="s">
        <v>3325</v>
      </c>
      <c r="H2743" s="4" t="s">
        <v>3320</v>
      </c>
      <c r="I2743" s="4" t="s">
        <v>4393</v>
      </c>
      <c r="J2743" s="4" t="s">
        <v>4394</v>
      </c>
      <c r="K2743" s="4" t="s">
        <v>2502</v>
      </c>
      <c r="L2743" s="4" t="s">
        <v>13</v>
      </c>
      <c r="M2743" t="s">
        <v>8</v>
      </c>
      <c r="Q2743"/>
      <c r="R2743">
        <v>1</v>
      </c>
      <c r="S2743">
        <v>1</v>
      </c>
      <c r="T2743">
        <v>0</v>
      </c>
      <c r="U2743">
        <v>0</v>
      </c>
      <c r="V2743">
        <v>0</v>
      </c>
      <c r="X2743" s="21" t="s">
        <v>12</v>
      </c>
      <c r="Y2743" s="4"/>
    </row>
    <row r="2744" spans="1:25" hidden="1">
      <c r="A2744" t="s">
        <v>8230</v>
      </c>
      <c r="B2744" s="4" t="s">
        <v>4359</v>
      </c>
      <c r="C2744" s="4" t="s">
        <v>4360</v>
      </c>
      <c r="D2744" s="4" t="s">
        <v>4364</v>
      </c>
      <c r="E2744" s="4" t="s">
        <v>4365</v>
      </c>
      <c r="F2744" s="4" t="s">
        <v>3319</v>
      </c>
      <c r="G2744" s="4" t="s">
        <v>3325</v>
      </c>
      <c r="H2744" s="4" t="s">
        <v>3320</v>
      </c>
      <c r="I2744" s="4" t="s">
        <v>283</v>
      </c>
      <c r="J2744" s="4" t="s">
        <v>88</v>
      </c>
      <c r="K2744" s="4" t="s">
        <v>2511</v>
      </c>
      <c r="L2744" s="4" t="s">
        <v>37</v>
      </c>
      <c r="M2744" t="s">
        <v>8</v>
      </c>
      <c r="Q2744"/>
      <c r="R2744">
        <v>1</v>
      </c>
      <c r="S2744">
        <v>0</v>
      </c>
      <c r="T2744">
        <v>0</v>
      </c>
      <c r="U2744">
        <v>1</v>
      </c>
      <c r="V2744">
        <v>0</v>
      </c>
      <c r="X2744" s="21" t="s">
        <v>7868</v>
      </c>
      <c r="Y2744" s="4"/>
    </row>
    <row r="2745" spans="1:25" hidden="1">
      <c r="A2745" t="s">
        <v>8230</v>
      </c>
      <c r="B2745" s="4" t="s">
        <v>4359</v>
      </c>
      <c r="C2745" s="4" t="s">
        <v>4360</v>
      </c>
      <c r="D2745" s="4" t="s">
        <v>4364</v>
      </c>
      <c r="E2745" s="4" t="s">
        <v>4365</v>
      </c>
      <c r="F2745" s="4" t="s">
        <v>3319</v>
      </c>
      <c r="G2745" s="4" t="s">
        <v>3325</v>
      </c>
      <c r="H2745" s="4" t="s">
        <v>3320</v>
      </c>
      <c r="I2745" s="4" t="s">
        <v>4399</v>
      </c>
      <c r="J2745" s="4" t="s">
        <v>88</v>
      </c>
      <c r="K2745" s="4" t="s">
        <v>2511</v>
      </c>
      <c r="L2745" s="4" t="s">
        <v>37</v>
      </c>
      <c r="M2745" t="s">
        <v>8</v>
      </c>
      <c r="Q2745"/>
      <c r="R2745">
        <v>3</v>
      </c>
      <c r="S2745">
        <v>2</v>
      </c>
      <c r="T2745">
        <v>0</v>
      </c>
      <c r="U2745">
        <v>1</v>
      </c>
      <c r="V2745">
        <v>0</v>
      </c>
      <c r="X2745" s="21" t="s">
        <v>7868</v>
      </c>
      <c r="Y2745" s="4"/>
    </row>
    <row r="2746" spans="1:25" hidden="1">
      <c r="A2746" t="s">
        <v>8230</v>
      </c>
      <c r="B2746" s="4" t="s">
        <v>4359</v>
      </c>
      <c r="C2746" s="4" t="s">
        <v>4360</v>
      </c>
      <c r="D2746" s="4" t="s">
        <v>4364</v>
      </c>
      <c r="E2746" s="4" t="s">
        <v>4365</v>
      </c>
      <c r="F2746" s="4" t="s">
        <v>3319</v>
      </c>
      <c r="G2746" s="4" t="s">
        <v>3325</v>
      </c>
      <c r="H2746" s="4" t="s">
        <v>3320</v>
      </c>
      <c r="I2746" s="4" t="s">
        <v>4642</v>
      </c>
      <c r="J2746" s="4" t="s">
        <v>94</v>
      </c>
      <c r="K2746" s="4" t="s">
        <v>2514</v>
      </c>
      <c r="L2746" s="4" t="s">
        <v>52</v>
      </c>
      <c r="M2746" t="s">
        <v>8</v>
      </c>
      <c r="Q2746"/>
      <c r="R2746">
        <v>1</v>
      </c>
      <c r="S2746">
        <v>0</v>
      </c>
      <c r="T2746">
        <v>0</v>
      </c>
      <c r="U2746">
        <v>1</v>
      </c>
      <c r="V2746">
        <v>0</v>
      </c>
      <c r="X2746" s="21" t="s">
        <v>7868</v>
      </c>
      <c r="Y2746" s="4"/>
    </row>
    <row r="2747" spans="1:25" hidden="1">
      <c r="A2747" t="s">
        <v>8230</v>
      </c>
      <c r="B2747" s="4" t="s">
        <v>4359</v>
      </c>
      <c r="C2747" s="4" t="s">
        <v>4360</v>
      </c>
      <c r="D2747" s="4" t="s">
        <v>4364</v>
      </c>
      <c r="E2747" s="4" t="s">
        <v>4365</v>
      </c>
      <c r="F2747" s="4" t="s">
        <v>3319</v>
      </c>
      <c r="G2747" s="4" t="s">
        <v>3325</v>
      </c>
      <c r="H2747" s="4" t="s">
        <v>3320</v>
      </c>
      <c r="I2747" s="4" t="s">
        <v>285</v>
      </c>
      <c r="J2747" s="4" t="s">
        <v>96</v>
      </c>
      <c r="K2747" s="4" t="s">
        <v>2519</v>
      </c>
      <c r="L2747" s="4" t="s">
        <v>77</v>
      </c>
      <c r="M2747" t="s">
        <v>8</v>
      </c>
      <c r="Q2747"/>
      <c r="R2747">
        <v>1</v>
      </c>
      <c r="S2747">
        <v>0</v>
      </c>
      <c r="T2747">
        <v>0</v>
      </c>
      <c r="U2747">
        <v>1</v>
      </c>
      <c r="V2747">
        <v>0</v>
      </c>
      <c r="X2747" s="21" t="s">
        <v>7869</v>
      </c>
      <c r="Y2747" s="4"/>
    </row>
    <row r="2748" spans="1:25" hidden="1">
      <c r="A2748" t="s">
        <v>8230</v>
      </c>
      <c r="B2748" s="4" t="s">
        <v>4359</v>
      </c>
      <c r="C2748" s="4" t="s">
        <v>4360</v>
      </c>
      <c r="D2748" s="4" t="s">
        <v>4364</v>
      </c>
      <c r="E2748" s="4" t="s">
        <v>4365</v>
      </c>
      <c r="F2748" s="4" t="s">
        <v>3319</v>
      </c>
      <c r="G2748" s="4" t="s">
        <v>3325</v>
      </c>
      <c r="H2748" s="4" t="s">
        <v>3320</v>
      </c>
      <c r="I2748" s="4" t="s">
        <v>4402</v>
      </c>
      <c r="J2748" s="4" t="s">
        <v>96</v>
      </c>
      <c r="K2748" s="4" t="s">
        <v>2519</v>
      </c>
      <c r="L2748" s="4" t="s">
        <v>77</v>
      </c>
      <c r="M2748" t="s">
        <v>8</v>
      </c>
      <c r="Q2748"/>
      <c r="R2748">
        <v>2</v>
      </c>
      <c r="S2748">
        <v>0</v>
      </c>
      <c r="T2748">
        <v>1</v>
      </c>
      <c r="U2748">
        <v>1</v>
      </c>
      <c r="V2748">
        <v>0</v>
      </c>
      <c r="X2748" s="21" t="s">
        <v>7869</v>
      </c>
      <c r="Y2748" s="4"/>
    </row>
    <row r="2749" spans="1:25" hidden="1">
      <c r="A2749" t="s">
        <v>8230</v>
      </c>
      <c r="B2749" s="4" t="s">
        <v>4359</v>
      </c>
      <c r="C2749" s="4" t="s">
        <v>4360</v>
      </c>
      <c r="D2749" s="4" t="s">
        <v>4364</v>
      </c>
      <c r="E2749" s="4" t="s">
        <v>4365</v>
      </c>
      <c r="F2749" s="4" t="s">
        <v>3319</v>
      </c>
      <c r="G2749" s="4" t="s">
        <v>3325</v>
      </c>
      <c r="H2749" s="4" t="s">
        <v>3320</v>
      </c>
      <c r="I2749" s="4" t="s">
        <v>286</v>
      </c>
      <c r="J2749" s="4" t="s">
        <v>98</v>
      </c>
      <c r="K2749" s="4" t="s">
        <v>2524</v>
      </c>
      <c r="L2749" s="4" t="s">
        <v>99</v>
      </c>
      <c r="M2749" t="s">
        <v>8</v>
      </c>
      <c r="Q2749"/>
      <c r="R2749">
        <v>1</v>
      </c>
      <c r="S2749">
        <v>0</v>
      </c>
      <c r="T2749">
        <v>1</v>
      </c>
      <c r="U2749">
        <v>0</v>
      </c>
      <c r="V2749">
        <v>0</v>
      </c>
      <c r="X2749" s="21" t="s">
        <v>7869</v>
      </c>
      <c r="Y2749" s="4"/>
    </row>
    <row r="2750" spans="1:25" hidden="1">
      <c r="A2750" t="s">
        <v>8230</v>
      </c>
      <c r="B2750" s="4" t="s">
        <v>4359</v>
      </c>
      <c r="C2750" s="4" t="s">
        <v>4360</v>
      </c>
      <c r="D2750" s="4" t="s">
        <v>4364</v>
      </c>
      <c r="E2750" s="4" t="s">
        <v>4365</v>
      </c>
      <c r="F2750" s="4" t="s">
        <v>3319</v>
      </c>
      <c r="G2750" s="4" t="s">
        <v>3325</v>
      </c>
      <c r="H2750" s="4" t="s">
        <v>3320</v>
      </c>
      <c r="I2750" s="4" t="s">
        <v>5552</v>
      </c>
      <c r="J2750" s="4" t="s">
        <v>78</v>
      </c>
      <c r="K2750" s="4" t="s">
        <v>2520</v>
      </c>
      <c r="L2750" s="4" t="s">
        <v>79</v>
      </c>
      <c r="M2750" t="s">
        <v>8</v>
      </c>
      <c r="Q2750"/>
      <c r="R2750">
        <v>1</v>
      </c>
      <c r="S2750">
        <v>0</v>
      </c>
      <c r="T2750">
        <v>1</v>
      </c>
      <c r="U2750">
        <v>0</v>
      </c>
      <c r="V2750">
        <v>0</v>
      </c>
      <c r="X2750" s="21" t="s">
        <v>7886</v>
      </c>
      <c r="Y2750" s="4"/>
    </row>
    <row r="2751" spans="1:25" hidden="1">
      <c r="A2751" t="s">
        <v>8230</v>
      </c>
      <c r="B2751" s="4" t="s">
        <v>4359</v>
      </c>
      <c r="C2751" s="4" t="s">
        <v>4360</v>
      </c>
      <c r="D2751" s="4" t="s">
        <v>4364</v>
      </c>
      <c r="E2751" s="4" t="s">
        <v>4365</v>
      </c>
      <c r="F2751" s="4" t="s">
        <v>3319</v>
      </c>
      <c r="G2751" s="4" t="s">
        <v>3325</v>
      </c>
      <c r="H2751" s="4" t="s">
        <v>3320</v>
      </c>
      <c r="I2751" s="4" t="s">
        <v>5551</v>
      </c>
      <c r="J2751" s="4" t="s">
        <v>78</v>
      </c>
      <c r="K2751" s="4" t="s">
        <v>2520</v>
      </c>
      <c r="L2751" s="4" t="s">
        <v>79</v>
      </c>
      <c r="M2751" t="s">
        <v>8</v>
      </c>
      <c r="Q2751"/>
      <c r="R2751">
        <v>1</v>
      </c>
      <c r="S2751">
        <v>0</v>
      </c>
      <c r="T2751">
        <v>1</v>
      </c>
      <c r="U2751">
        <v>0</v>
      </c>
      <c r="V2751">
        <v>0</v>
      </c>
      <c r="X2751" s="21" t="s">
        <v>7886</v>
      </c>
      <c r="Y2751" s="4"/>
    </row>
    <row r="2752" spans="1:25" hidden="1">
      <c r="A2752" t="s">
        <v>8230</v>
      </c>
      <c r="B2752" s="4" t="s">
        <v>4359</v>
      </c>
      <c r="C2752" s="4" t="s">
        <v>4360</v>
      </c>
      <c r="D2752" s="4" t="s">
        <v>4364</v>
      </c>
      <c r="E2752" s="4" t="s">
        <v>4365</v>
      </c>
      <c r="F2752" s="4" t="s">
        <v>3319</v>
      </c>
      <c r="G2752" s="4" t="s">
        <v>3325</v>
      </c>
      <c r="H2752" s="4" t="s">
        <v>3320</v>
      </c>
      <c r="I2752" s="4" t="s">
        <v>4408</v>
      </c>
      <c r="J2752" s="4" t="s">
        <v>80</v>
      </c>
      <c r="K2752" s="4" t="s">
        <v>2521</v>
      </c>
      <c r="L2752" s="4" t="s">
        <v>81</v>
      </c>
      <c r="M2752" t="s">
        <v>8</v>
      </c>
      <c r="Q2752"/>
      <c r="R2752">
        <v>1</v>
      </c>
      <c r="S2752">
        <v>0</v>
      </c>
      <c r="T2752">
        <v>1</v>
      </c>
      <c r="U2752">
        <v>0</v>
      </c>
      <c r="V2752">
        <v>0</v>
      </c>
      <c r="X2752" s="21" t="s">
        <v>7870</v>
      </c>
      <c r="Y2752" s="4"/>
    </row>
    <row r="2753" spans="1:25" hidden="1">
      <c r="A2753" t="s">
        <v>8230</v>
      </c>
      <c r="B2753" s="4" t="s">
        <v>4359</v>
      </c>
      <c r="C2753" s="4" t="s">
        <v>4360</v>
      </c>
      <c r="D2753" s="4" t="s">
        <v>4364</v>
      </c>
      <c r="E2753" s="4" t="s">
        <v>4365</v>
      </c>
      <c r="F2753" s="4" t="s">
        <v>3319</v>
      </c>
      <c r="G2753" s="4" t="s">
        <v>3325</v>
      </c>
      <c r="H2753" s="4" t="s">
        <v>3320</v>
      </c>
      <c r="I2753" s="4" t="s">
        <v>5556</v>
      </c>
      <c r="J2753" s="4" t="s">
        <v>80</v>
      </c>
      <c r="K2753" s="4" t="s">
        <v>2521</v>
      </c>
      <c r="L2753" s="4" t="s">
        <v>81</v>
      </c>
      <c r="M2753" t="s">
        <v>8</v>
      </c>
      <c r="Q2753"/>
      <c r="R2753">
        <v>1</v>
      </c>
      <c r="S2753">
        <v>0</v>
      </c>
      <c r="T2753">
        <v>1</v>
      </c>
      <c r="U2753">
        <v>0</v>
      </c>
      <c r="V2753">
        <v>0</v>
      </c>
      <c r="X2753" s="21" t="s">
        <v>7870</v>
      </c>
      <c r="Y2753" s="4"/>
    </row>
    <row r="2754" spans="1:25" hidden="1">
      <c r="A2754" t="s">
        <v>8230</v>
      </c>
      <c r="B2754" s="4" t="s">
        <v>4359</v>
      </c>
      <c r="C2754" s="4" t="s">
        <v>4360</v>
      </c>
      <c r="D2754" s="4" t="s">
        <v>4364</v>
      </c>
      <c r="E2754" s="4" t="s">
        <v>4365</v>
      </c>
      <c r="F2754" s="4" t="s">
        <v>3319</v>
      </c>
      <c r="G2754" s="4" t="s">
        <v>3325</v>
      </c>
      <c r="H2754" s="4" t="s">
        <v>3320</v>
      </c>
      <c r="I2754" s="4" t="s">
        <v>4613</v>
      </c>
      <c r="J2754" s="4" t="s">
        <v>119</v>
      </c>
      <c r="K2754" s="4" t="s">
        <v>2532</v>
      </c>
      <c r="L2754" s="4" t="s">
        <v>120</v>
      </c>
      <c r="M2754" t="s">
        <v>8</v>
      </c>
      <c r="Q2754"/>
      <c r="R2754">
        <v>3</v>
      </c>
      <c r="S2754">
        <v>1</v>
      </c>
      <c r="T2754">
        <v>0</v>
      </c>
      <c r="U2754">
        <v>2</v>
      </c>
      <c r="V2754">
        <v>0</v>
      </c>
      <c r="X2754" s="21" t="s">
        <v>7891</v>
      </c>
      <c r="Y2754" s="4"/>
    </row>
    <row r="2755" spans="1:25" hidden="1">
      <c r="A2755" t="s">
        <v>8230</v>
      </c>
      <c r="B2755" s="4" t="s">
        <v>4359</v>
      </c>
      <c r="C2755" s="4" t="s">
        <v>4360</v>
      </c>
      <c r="D2755" s="4" t="s">
        <v>4364</v>
      </c>
      <c r="E2755" s="4" t="s">
        <v>4365</v>
      </c>
      <c r="F2755" s="4" t="s">
        <v>3319</v>
      </c>
      <c r="G2755" s="4" t="s">
        <v>3325</v>
      </c>
      <c r="H2755" s="4" t="s">
        <v>3320</v>
      </c>
      <c r="I2755" s="4" t="s">
        <v>4614</v>
      </c>
      <c r="J2755" s="4" t="s">
        <v>1540</v>
      </c>
      <c r="K2755" s="4" t="s">
        <v>2649</v>
      </c>
      <c r="L2755" s="4" t="s">
        <v>558</v>
      </c>
      <c r="M2755" t="s">
        <v>8</v>
      </c>
      <c r="Q2755"/>
      <c r="R2755">
        <v>3</v>
      </c>
      <c r="S2755">
        <v>1</v>
      </c>
      <c r="T2755">
        <v>0</v>
      </c>
      <c r="U2755">
        <v>2</v>
      </c>
      <c r="V2755">
        <v>0</v>
      </c>
      <c r="X2755" s="21" t="s">
        <v>7891</v>
      </c>
      <c r="Y2755" s="4"/>
    </row>
    <row r="2756" spans="1:25" hidden="1">
      <c r="A2756" t="s">
        <v>8230</v>
      </c>
      <c r="B2756" s="4" t="s">
        <v>4359</v>
      </c>
      <c r="C2756" s="4" t="s">
        <v>4360</v>
      </c>
      <c r="D2756" s="4" t="s">
        <v>4364</v>
      </c>
      <c r="E2756" s="4" t="s">
        <v>4365</v>
      </c>
      <c r="F2756" s="4" t="s">
        <v>3319</v>
      </c>
      <c r="G2756" s="4" t="s">
        <v>3325</v>
      </c>
      <c r="H2756" s="4" t="s">
        <v>3320</v>
      </c>
      <c r="I2756" s="4" t="s">
        <v>4615</v>
      </c>
      <c r="J2756" s="4" t="s">
        <v>4018</v>
      </c>
      <c r="K2756" s="4" t="s">
        <v>2884</v>
      </c>
      <c r="L2756" s="4" t="s">
        <v>1496</v>
      </c>
      <c r="M2756" t="s">
        <v>8</v>
      </c>
      <c r="Q2756"/>
      <c r="R2756">
        <v>3</v>
      </c>
      <c r="S2756">
        <v>1</v>
      </c>
      <c r="T2756">
        <v>0</v>
      </c>
      <c r="U2756">
        <v>2</v>
      </c>
      <c r="V2756">
        <v>0</v>
      </c>
      <c r="X2756" s="21" t="s">
        <v>7891</v>
      </c>
      <c r="Y2756" s="4"/>
    </row>
    <row r="2757" spans="1:25" hidden="1">
      <c r="A2757" t="s">
        <v>8230</v>
      </c>
      <c r="B2757" s="4" t="s">
        <v>4359</v>
      </c>
      <c r="C2757" s="4" t="s">
        <v>4360</v>
      </c>
      <c r="D2757" s="4" t="s">
        <v>4364</v>
      </c>
      <c r="E2757" s="4" t="s">
        <v>4365</v>
      </c>
      <c r="F2757" s="4" t="s">
        <v>3319</v>
      </c>
      <c r="G2757" s="4" t="s">
        <v>3325</v>
      </c>
      <c r="H2757" s="4" t="s">
        <v>3320</v>
      </c>
      <c r="I2757" s="4" t="s">
        <v>4616</v>
      </c>
      <c r="J2757" s="4" t="s">
        <v>4617</v>
      </c>
      <c r="K2757" s="4" t="s">
        <v>2885</v>
      </c>
      <c r="L2757" s="4" t="s">
        <v>1497</v>
      </c>
      <c r="M2757" t="s">
        <v>8</v>
      </c>
      <c r="Q2757"/>
      <c r="R2757">
        <v>3</v>
      </c>
      <c r="S2757">
        <v>1</v>
      </c>
      <c r="T2757">
        <v>0</v>
      </c>
      <c r="U2757">
        <v>2</v>
      </c>
      <c r="V2757">
        <v>0</v>
      </c>
      <c r="X2757" s="21" t="s">
        <v>7891</v>
      </c>
      <c r="Y2757" s="4"/>
    </row>
    <row r="2758" spans="1:25" hidden="1">
      <c r="A2758" t="s">
        <v>8230</v>
      </c>
      <c r="B2758" s="4" t="s">
        <v>4359</v>
      </c>
      <c r="C2758" s="4" t="s">
        <v>4360</v>
      </c>
      <c r="D2758" s="4" t="s">
        <v>4364</v>
      </c>
      <c r="E2758" s="4" t="s">
        <v>4365</v>
      </c>
      <c r="F2758" s="4" t="s">
        <v>3319</v>
      </c>
      <c r="G2758" s="4" t="s">
        <v>3325</v>
      </c>
      <c r="H2758" s="4" t="s">
        <v>3320</v>
      </c>
      <c r="I2758" s="4" t="s">
        <v>287</v>
      </c>
      <c r="J2758" s="4" t="s">
        <v>26</v>
      </c>
      <c r="K2758" s="4" t="s">
        <v>2505</v>
      </c>
      <c r="L2758" s="4" t="s">
        <v>21</v>
      </c>
      <c r="M2758" t="s">
        <v>8</v>
      </c>
      <c r="Q2758"/>
      <c r="R2758">
        <v>13</v>
      </c>
      <c r="S2758">
        <v>3</v>
      </c>
      <c r="T2758">
        <v>8</v>
      </c>
      <c r="U2758">
        <v>2</v>
      </c>
      <c r="V2758">
        <v>0</v>
      </c>
      <c r="X2758" s="21" t="s">
        <v>1943</v>
      </c>
      <c r="Y2758" s="4"/>
    </row>
    <row r="2759" spans="1:25" hidden="1">
      <c r="A2759" t="s">
        <v>8230</v>
      </c>
      <c r="B2759" s="4" t="s">
        <v>4359</v>
      </c>
      <c r="C2759" s="4" t="s">
        <v>4360</v>
      </c>
      <c r="D2759" s="4" t="s">
        <v>4364</v>
      </c>
      <c r="E2759" s="4" t="s">
        <v>4365</v>
      </c>
      <c r="F2759" s="4" t="s">
        <v>3319</v>
      </c>
      <c r="G2759" s="4" t="s">
        <v>3325</v>
      </c>
      <c r="H2759" s="4" t="s">
        <v>3320</v>
      </c>
      <c r="I2759" s="4" t="s">
        <v>4405</v>
      </c>
      <c r="J2759" s="4" t="s">
        <v>26</v>
      </c>
      <c r="K2759" s="4" t="s">
        <v>2505</v>
      </c>
      <c r="L2759" s="4" t="s">
        <v>21</v>
      </c>
      <c r="M2759" t="s">
        <v>8</v>
      </c>
      <c r="Q2759"/>
      <c r="R2759">
        <v>13</v>
      </c>
      <c r="S2759">
        <v>3</v>
      </c>
      <c r="T2759">
        <v>9</v>
      </c>
      <c r="U2759">
        <v>1</v>
      </c>
      <c r="V2759">
        <v>0</v>
      </c>
      <c r="X2759" s="21" t="s">
        <v>1943</v>
      </c>
      <c r="Y2759" s="4"/>
    </row>
    <row r="2760" spans="1:25" hidden="1">
      <c r="A2760" t="s">
        <v>8230</v>
      </c>
      <c r="B2760" s="4" t="s">
        <v>4359</v>
      </c>
      <c r="C2760" s="4" t="s">
        <v>4360</v>
      </c>
      <c r="D2760" s="4" t="s">
        <v>4364</v>
      </c>
      <c r="E2760" s="4" t="s">
        <v>4365</v>
      </c>
      <c r="F2760" s="4" t="s">
        <v>3319</v>
      </c>
      <c r="G2760" s="4" t="s">
        <v>3325</v>
      </c>
      <c r="H2760" s="4" t="s">
        <v>3320</v>
      </c>
      <c r="I2760" s="4" t="s">
        <v>4406</v>
      </c>
      <c r="J2760" s="4" t="s">
        <v>28</v>
      </c>
      <c r="K2760" s="4" t="s">
        <v>2506</v>
      </c>
      <c r="L2760" s="4" t="s">
        <v>24</v>
      </c>
      <c r="M2760" t="s">
        <v>8</v>
      </c>
      <c r="Q2760"/>
      <c r="R2760">
        <v>3</v>
      </c>
      <c r="S2760">
        <v>0</v>
      </c>
      <c r="T2760">
        <v>1</v>
      </c>
      <c r="U2760">
        <v>2</v>
      </c>
      <c r="V2760">
        <v>0</v>
      </c>
      <c r="X2760" s="21" t="s">
        <v>1943</v>
      </c>
      <c r="Y2760" s="4"/>
    </row>
    <row r="2761" spans="1:25" hidden="1">
      <c r="A2761" t="s">
        <v>8230</v>
      </c>
      <c r="B2761" s="4" t="s">
        <v>4359</v>
      </c>
      <c r="C2761" s="4" t="s">
        <v>4360</v>
      </c>
      <c r="D2761" s="4" t="s">
        <v>4364</v>
      </c>
      <c r="E2761" s="4" t="s">
        <v>4365</v>
      </c>
      <c r="F2761" s="4" t="s">
        <v>3319</v>
      </c>
      <c r="G2761" s="4" t="s">
        <v>3325</v>
      </c>
      <c r="H2761" s="4" t="s">
        <v>3320</v>
      </c>
      <c r="I2761" s="4" t="s">
        <v>288</v>
      </c>
      <c r="J2761" s="4" t="s">
        <v>28</v>
      </c>
      <c r="K2761" s="4" t="s">
        <v>2506</v>
      </c>
      <c r="L2761" s="4" t="s">
        <v>24</v>
      </c>
      <c r="M2761" t="s">
        <v>8</v>
      </c>
      <c r="Q2761"/>
      <c r="R2761">
        <v>2</v>
      </c>
      <c r="S2761">
        <v>0</v>
      </c>
      <c r="T2761">
        <v>0</v>
      </c>
      <c r="U2761">
        <v>2</v>
      </c>
      <c r="V2761">
        <v>0</v>
      </c>
      <c r="X2761" s="21" t="s">
        <v>1943</v>
      </c>
      <c r="Y2761" s="4"/>
    </row>
    <row r="2762" spans="1:25" hidden="1">
      <c r="A2762" t="s">
        <v>8223</v>
      </c>
      <c r="B2762" s="4" t="s">
        <v>2790</v>
      </c>
      <c r="C2762" s="4" t="s">
        <v>1076</v>
      </c>
      <c r="D2762" s="4" t="s">
        <v>2791</v>
      </c>
      <c r="E2762" s="4" t="s">
        <v>1077</v>
      </c>
      <c r="F2762" s="4" t="s">
        <v>3324</v>
      </c>
      <c r="G2762" s="4" t="s">
        <v>3325</v>
      </c>
      <c r="H2762" s="4" t="s">
        <v>3318</v>
      </c>
      <c r="I2762" s="4" t="s">
        <v>1022</v>
      </c>
      <c r="J2762" s="4" t="s">
        <v>191</v>
      </c>
      <c r="K2762" s="4" t="s">
        <v>2505</v>
      </c>
      <c r="L2762" s="4" t="s">
        <v>21</v>
      </c>
      <c r="M2762" t="s">
        <v>8</v>
      </c>
      <c r="Q2762"/>
      <c r="R2762">
        <v>72</v>
      </c>
      <c r="S2762">
        <v>2</v>
      </c>
      <c r="T2762">
        <v>11</v>
      </c>
      <c r="U2762">
        <v>58</v>
      </c>
      <c r="V2762">
        <v>1</v>
      </c>
      <c r="X2762" s="21" t="s">
        <v>1943</v>
      </c>
    </row>
    <row r="2763" spans="1:25" hidden="1">
      <c r="A2763" t="s">
        <v>8223</v>
      </c>
      <c r="B2763" s="4" t="s">
        <v>2790</v>
      </c>
      <c r="C2763" s="4" t="s">
        <v>1076</v>
      </c>
      <c r="D2763" s="4" t="s">
        <v>2791</v>
      </c>
      <c r="E2763" s="4" t="s">
        <v>1077</v>
      </c>
      <c r="F2763" s="4" t="s">
        <v>3324</v>
      </c>
      <c r="G2763" s="4" t="s">
        <v>3325</v>
      </c>
      <c r="H2763" s="4" t="s">
        <v>3318</v>
      </c>
      <c r="I2763" s="4" t="s">
        <v>1078</v>
      </c>
      <c r="J2763" s="4" t="s">
        <v>84</v>
      </c>
      <c r="K2763" s="4" t="s">
        <v>2506</v>
      </c>
      <c r="L2763" s="4" t="s">
        <v>24</v>
      </c>
      <c r="M2763" t="s">
        <v>8</v>
      </c>
      <c r="Q2763"/>
      <c r="R2763">
        <v>54</v>
      </c>
      <c r="S2763">
        <v>0</v>
      </c>
      <c r="T2763">
        <v>1</v>
      </c>
      <c r="U2763">
        <v>7</v>
      </c>
      <c r="V2763">
        <v>46</v>
      </c>
      <c r="X2763" s="21" t="s">
        <v>1943</v>
      </c>
    </row>
    <row r="2764" spans="1:25" hidden="1">
      <c r="A2764" t="s">
        <v>8223</v>
      </c>
      <c r="B2764" s="4" t="s">
        <v>2790</v>
      </c>
      <c r="C2764" s="4" t="s">
        <v>1076</v>
      </c>
      <c r="D2764" s="4" t="s">
        <v>2791</v>
      </c>
      <c r="E2764" s="4" t="s">
        <v>1077</v>
      </c>
      <c r="F2764" s="4" t="s">
        <v>3324</v>
      </c>
      <c r="G2764" s="4" t="s">
        <v>3325</v>
      </c>
      <c r="H2764" s="4" t="s">
        <v>3318</v>
      </c>
      <c r="I2764" s="4" t="s">
        <v>3670</v>
      </c>
      <c r="J2764" s="4" t="s">
        <v>194</v>
      </c>
      <c r="K2764" s="4" t="s">
        <v>2517</v>
      </c>
      <c r="L2764" s="4" t="s">
        <v>67</v>
      </c>
      <c r="M2764" t="s">
        <v>8</v>
      </c>
      <c r="Q2764"/>
      <c r="R2764">
        <v>1</v>
      </c>
      <c r="S2764">
        <v>0</v>
      </c>
      <c r="T2764">
        <v>0</v>
      </c>
      <c r="U2764">
        <v>0</v>
      </c>
      <c r="V2764">
        <v>1</v>
      </c>
      <c r="X2764" s="21" t="s">
        <v>1943</v>
      </c>
    </row>
    <row r="2765" spans="1:25" hidden="1">
      <c r="A2765" s="77" t="s">
        <v>8230</v>
      </c>
      <c r="B2765" s="4" t="s">
        <v>3211</v>
      </c>
      <c r="C2765" s="4" t="s">
        <v>2292</v>
      </c>
      <c r="D2765" s="4" t="s">
        <v>3239</v>
      </c>
      <c r="E2765" s="4" t="s">
        <v>2308</v>
      </c>
      <c r="F2765" s="4" t="s">
        <v>3324</v>
      </c>
      <c r="G2765" s="4" t="s">
        <v>3325</v>
      </c>
      <c r="H2765" s="4" t="s">
        <v>3318</v>
      </c>
      <c r="I2765" s="4" t="s">
        <v>2294</v>
      </c>
      <c r="J2765" s="4" t="s">
        <v>203</v>
      </c>
      <c r="K2765" s="4" t="s">
        <v>2502</v>
      </c>
      <c r="L2765" s="4" t="s">
        <v>13</v>
      </c>
      <c r="M2765" t="s">
        <v>8</v>
      </c>
      <c r="Q2765"/>
      <c r="R2765">
        <v>69</v>
      </c>
      <c r="S2765">
        <v>27</v>
      </c>
      <c r="T2765">
        <v>18</v>
      </c>
      <c r="U2765">
        <v>22</v>
      </c>
      <c r="V2765">
        <v>2</v>
      </c>
      <c r="X2765" s="21" t="s">
        <v>12</v>
      </c>
    </row>
    <row r="2766" spans="1:25" hidden="1">
      <c r="A2766" s="77" t="s">
        <v>8230</v>
      </c>
      <c r="B2766" s="4" t="s">
        <v>3211</v>
      </c>
      <c r="C2766" s="4" t="s">
        <v>2292</v>
      </c>
      <c r="D2766" s="4" t="s">
        <v>3239</v>
      </c>
      <c r="E2766" s="4" t="s">
        <v>2308</v>
      </c>
      <c r="F2766" s="4" t="s">
        <v>3324</v>
      </c>
      <c r="G2766" s="4" t="s">
        <v>3325</v>
      </c>
      <c r="H2766" s="4" t="s">
        <v>3318</v>
      </c>
      <c r="I2766" s="4" t="s">
        <v>2295</v>
      </c>
      <c r="J2766" s="4" t="s">
        <v>203</v>
      </c>
      <c r="K2766" s="4" t="s">
        <v>2502</v>
      </c>
      <c r="L2766" s="4" t="s">
        <v>13</v>
      </c>
      <c r="M2766" t="s">
        <v>8</v>
      </c>
      <c r="Q2766"/>
      <c r="R2766">
        <v>73</v>
      </c>
      <c r="S2766">
        <v>28</v>
      </c>
      <c r="T2766">
        <v>17</v>
      </c>
      <c r="U2766">
        <v>26</v>
      </c>
      <c r="V2766">
        <v>2</v>
      </c>
      <c r="X2766" s="21" t="s">
        <v>12</v>
      </c>
    </row>
    <row r="2767" spans="1:25" hidden="1">
      <c r="A2767" s="77" t="s">
        <v>8230</v>
      </c>
      <c r="B2767" s="4" t="s">
        <v>3211</v>
      </c>
      <c r="C2767" s="4" t="s">
        <v>2292</v>
      </c>
      <c r="D2767" s="4" t="s">
        <v>3239</v>
      </c>
      <c r="E2767" s="4" t="s">
        <v>2308</v>
      </c>
      <c r="F2767" s="4" t="s">
        <v>3324</v>
      </c>
      <c r="G2767" s="4" t="s">
        <v>3325</v>
      </c>
      <c r="H2767" s="4" t="s">
        <v>3318</v>
      </c>
      <c r="I2767" s="4" t="s">
        <v>2297</v>
      </c>
      <c r="J2767" s="4" t="s">
        <v>206</v>
      </c>
      <c r="K2767" s="4" t="s">
        <v>2503</v>
      </c>
      <c r="L2767" s="4" t="s">
        <v>16</v>
      </c>
      <c r="M2767" t="s">
        <v>8</v>
      </c>
      <c r="Q2767"/>
      <c r="R2767">
        <v>43</v>
      </c>
      <c r="S2767">
        <v>0</v>
      </c>
      <c r="T2767">
        <v>20</v>
      </c>
      <c r="U2767">
        <v>12</v>
      </c>
      <c r="V2767">
        <v>11</v>
      </c>
      <c r="X2767" s="21" t="s">
        <v>12</v>
      </c>
    </row>
    <row r="2768" spans="1:25" hidden="1">
      <c r="A2768" s="77" t="s">
        <v>8230</v>
      </c>
      <c r="B2768" s="4" t="s">
        <v>3211</v>
      </c>
      <c r="C2768" s="4" t="s">
        <v>2292</v>
      </c>
      <c r="D2768" s="4" t="s">
        <v>3239</v>
      </c>
      <c r="E2768" s="4" t="s">
        <v>2308</v>
      </c>
      <c r="F2768" s="4" t="s">
        <v>3324</v>
      </c>
      <c r="G2768" s="4" t="s">
        <v>3325</v>
      </c>
      <c r="H2768" s="4" t="s">
        <v>3318</v>
      </c>
      <c r="I2768" s="4" t="s">
        <v>2296</v>
      </c>
      <c r="J2768" s="4" t="s">
        <v>206</v>
      </c>
      <c r="K2768" s="4" t="s">
        <v>2503</v>
      </c>
      <c r="L2768" s="4" t="s">
        <v>16</v>
      </c>
      <c r="M2768" t="s">
        <v>8</v>
      </c>
      <c r="Q2768"/>
      <c r="R2768">
        <v>48</v>
      </c>
      <c r="S2768">
        <v>0</v>
      </c>
      <c r="T2768">
        <v>21</v>
      </c>
      <c r="U2768">
        <v>14</v>
      </c>
      <c r="V2768">
        <v>13</v>
      </c>
      <c r="X2768" s="21" t="s">
        <v>12</v>
      </c>
    </row>
    <row r="2769" spans="1:24" hidden="1">
      <c r="A2769" s="77" t="s">
        <v>8230</v>
      </c>
      <c r="B2769" s="4" t="s">
        <v>3211</v>
      </c>
      <c r="C2769" s="4" t="s">
        <v>2292</v>
      </c>
      <c r="D2769" s="4" t="s">
        <v>3239</v>
      </c>
      <c r="E2769" s="4" t="s">
        <v>2308</v>
      </c>
      <c r="F2769" s="4" t="s">
        <v>3324</v>
      </c>
      <c r="G2769" s="4" t="s">
        <v>3325</v>
      </c>
      <c r="H2769" s="4" t="s">
        <v>3318</v>
      </c>
      <c r="I2769" s="4" t="s">
        <v>2299</v>
      </c>
      <c r="J2769" s="4" t="s">
        <v>208</v>
      </c>
      <c r="K2769" s="4" t="s">
        <v>2552</v>
      </c>
      <c r="L2769" s="4" t="s">
        <v>295</v>
      </c>
      <c r="M2769" t="s">
        <v>8</v>
      </c>
      <c r="Q2769"/>
      <c r="R2769">
        <v>10</v>
      </c>
      <c r="S2769">
        <v>0</v>
      </c>
      <c r="T2769">
        <v>0</v>
      </c>
      <c r="U2769">
        <v>10</v>
      </c>
      <c r="V2769">
        <v>0</v>
      </c>
      <c r="X2769" s="21" t="s">
        <v>12</v>
      </c>
    </row>
    <row r="2770" spans="1:24" hidden="1">
      <c r="A2770" s="77" t="s">
        <v>8230</v>
      </c>
      <c r="B2770" s="4" t="s">
        <v>3211</v>
      </c>
      <c r="C2770" s="4" t="s">
        <v>2292</v>
      </c>
      <c r="D2770" s="4" t="s">
        <v>3239</v>
      </c>
      <c r="E2770" s="4" t="s">
        <v>2308</v>
      </c>
      <c r="F2770" s="4" t="s">
        <v>3324</v>
      </c>
      <c r="G2770" s="4" t="s">
        <v>3325</v>
      </c>
      <c r="H2770" s="4" t="s">
        <v>3318</v>
      </c>
      <c r="I2770" s="4" t="s">
        <v>2298</v>
      </c>
      <c r="J2770" s="4" t="s">
        <v>208</v>
      </c>
      <c r="K2770" s="4" t="s">
        <v>2552</v>
      </c>
      <c r="L2770" s="4" t="s">
        <v>295</v>
      </c>
      <c r="M2770" t="s">
        <v>8</v>
      </c>
      <c r="Q2770"/>
      <c r="R2770">
        <v>12</v>
      </c>
      <c r="S2770">
        <v>0</v>
      </c>
      <c r="T2770">
        <v>0</v>
      </c>
      <c r="U2770">
        <v>11</v>
      </c>
      <c r="V2770">
        <v>1</v>
      </c>
      <c r="X2770" s="21" t="s">
        <v>12</v>
      </c>
    </row>
    <row r="2771" spans="1:24" hidden="1">
      <c r="A2771" s="77" t="s">
        <v>8230</v>
      </c>
      <c r="B2771" s="4" t="s">
        <v>3211</v>
      </c>
      <c r="C2771" s="4" t="s">
        <v>2292</v>
      </c>
      <c r="D2771" s="4" t="s">
        <v>3239</v>
      </c>
      <c r="E2771" s="4" t="s">
        <v>2308</v>
      </c>
      <c r="F2771" s="4" t="s">
        <v>3324</v>
      </c>
      <c r="G2771" s="4" t="s">
        <v>3325</v>
      </c>
      <c r="H2771" s="4" t="s">
        <v>3318</v>
      </c>
      <c r="I2771" s="4" t="s">
        <v>2310</v>
      </c>
      <c r="J2771" s="4" t="s">
        <v>210</v>
      </c>
      <c r="K2771" s="4" t="s">
        <v>2552</v>
      </c>
      <c r="L2771" s="4" t="s">
        <v>295</v>
      </c>
      <c r="M2771" t="s">
        <v>8</v>
      </c>
      <c r="Q2771"/>
      <c r="R2771">
        <v>5</v>
      </c>
      <c r="S2771">
        <v>0</v>
      </c>
      <c r="T2771">
        <v>0</v>
      </c>
      <c r="U2771">
        <v>0</v>
      </c>
      <c r="V2771">
        <v>5</v>
      </c>
      <c r="X2771" s="21" t="s">
        <v>12</v>
      </c>
    </row>
    <row r="2772" spans="1:24" hidden="1">
      <c r="A2772" s="77" t="s">
        <v>8230</v>
      </c>
      <c r="B2772" s="4" t="s">
        <v>3211</v>
      </c>
      <c r="C2772" s="4" t="s">
        <v>2292</v>
      </c>
      <c r="D2772" s="4" t="s">
        <v>3239</v>
      </c>
      <c r="E2772" s="4" t="s">
        <v>2308</v>
      </c>
      <c r="F2772" s="4" t="s">
        <v>3324</v>
      </c>
      <c r="G2772" s="4" t="s">
        <v>3325</v>
      </c>
      <c r="H2772" s="4" t="s">
        <v>3318</v>
      </c>
      <c r="I2772" s="4" t="s">
        <v>2311</v>
      </c>
      <c r="J2772" s="4" t="s">
        <v>210</v>
      </c>
      <c r="K2772" s="4" t="s">
        <v>2664</v>
      </c>
      <c r="L2772" s="4" t="s">
        <v>653</v>
      </c>
      <c r="M2772" t="s">
        <v>8</v>
      </c>
      <c r="Q2772"/>
      <c r="R2772">
        <v>5</v>
      </c>
      <c r="S2772">
        <v>0</v>
      </c>
      <c r="T2772">
        <v>0</v>
      </c>
      <c r="U2772">
        <v>0</v>
      </c>
      <c r="V2772">
        <v>5</v>
      </c>
      <c r="X2772" s="21" t="s">
        <v>12</v>
      </c>
    </row>
    <row r="2773" spans="1:24" hidden="1">
      <c r="A2773" s="77" t="s">
        <v>8230</v>
      </c>
      <c r="B2773" s="4" t="s">
        <v>3211</v>
      </c>
      <c r="C2773" s="4" t="s">
        <v>2292</v>
      </c>
      <c r="D2773" s="4" t="s">
        <v>3239</v>
      </c>
      <c r="E2773" s="4" t="s">
        <v>2308</v>
      </c>
      <c r="F2773" s="4" t="s">
        <v>3324</v>
      </c>
      <c r="G2773" s="4" t="s">
        <v>3325</v>
      </c>
      <c r="H2773" s="4" t="s">
        <v>3318</v>
      </c>
      <c r="I2773" s="4" t="s">
        <v>3213</v>
      </c>
      <c r="J2773" s="4" t="s">
        <v>118</v>
      </c>
      <c r="K2773" s="4" t="s">
        <v>2511</v>
      </c>
      <c r="L2773" s="4" t="s">
        <v>37</v>
      </c>
      <c r="M2773" t="s">
        <v>8</v>
      </c>
      <c r="Q2773"/>
      <c r="R2773">
        <v>60</v>
      </c>
      <c r="S2773">
        <v>36</v>
      </c>
      <c r="T2773">
        <v>9</v>
      </c>
      <c r="U2773">
        <v>14</v>
      </c>
      <c r="V2773">
        <v>1</v>
      </c>
      <c r="X2773" s="21" t="s">
        <v>7868</v>
      </c>
    </row>
    <row r="2774" spans="1:24" hidden="1">
      <c r="A2774" s="77" t="s">
        <v>8230</v>
      </c>
      <c r="B2774" s="4" t="s">
        <v>3211</v>
      </c>
      <c r="C2774" s="4" t="s">
        <v>2292</v>
      </c>
      <c r="D2774" s="4" t="s">
        <v>3239</v>
      </c>
      <c r="E2774" s="4" t="s">
        <v>2308</v>
      </c>
      <c r="F2774" s="4" t="s">
        <v>3324</v>
      </c>
      <c r="G2774" s="4" t="s">
        <v>3325</v>
      </c>
      <c r="H2774" s="4" t="s">
        <v>3318</v>
      </c>
      <c r="I2774" s="4" t="s">
        <v>3214</v>
      </c>
      <c r="J2774" s="4" t="s">
        <v>118</v>
      </c>
      <c r="K2774" s="4" t="s">
        <v>2511</v>
      </c>
      <c r="L2774" s="4" t="s">
        <v>37</v>
      </c>
      <c r="M2774" t="s">
        <v>8</v>
      </c>
      <c r="Q2774"/>
      <c r="R2774">
        <v>47</v>
      </c>
      <c r="S2774">
        <v>32</v>
      </c>
      <c r="T2774">
        <v>7</v>
      </c>
      <c r="U2774">
        <v>8</v>
      </c>
      <c r="V2774">
        <v>0</v>
      </c>
      <c r="X2774" s="21" t="s">
        <v>7868</v>
      </c>
    </row>
    <row r="2775" spans="1:24" hidden="1">
      <c r="A2775" s="77" t="s">
        <v>8230</v>
      </c>
      <c r="B2775" s="4" t="s">
        <v>3211</v>
      </c>
      <c r="C2775" s="4" t="s">
        <v>2292</v>
      </c>
      <c r="D2775" s="4" t="s">
        <v>3239</v>
      </c>
      <c r="E2775" s="4" t="s">
        <v>2308</v>
      </c>
      <c r="F2775" s="4" t="s">
        <v>3324</v>
      </c>
      <c r="G2775" s="4" t="s">
        <v>3325</v>
      </c>
      <c r="H2775" s="4" t="s">
        <v>3318</v>
      </c>
      <c r="I2775" s="4" t="s">
        <v>3216</v>
      </c>
      <c r="J2775" s="4" t="s">
        <v>147</v>
      </c>
      <c r="K2775" s="4" t="s">
        <v>2512</v>
      </c>
      <c r="L2775" s="4" t="s">
        <v>42</v>
      </c>
      <c r="M2775" t="s">
        <v>8</v>
      </c>
      <c r="Q2775"/>
      <c r="R2775">
        <v>23</v>
      </c>
      <c r="S2775">
        <v>0</v>
      </c>
      <c r="T2775">
        <v>13</v>
      </c>
      <c r="U2775">
        <v>5</v>
      </c>
      <c r="V2775">
        <v>5</v>
      </c>
      <c r="X2775" s="21" t="s">
        <v>7868</v>
      </c>
    </row>
    <row r="2776" spans="1:24" hidden="1">
      <c r="A2776" s="77" t="s">
        <v>8230</v>
      </c>
      <c r="B2776" s="4" t="s">
        <v>3211</v>
      </c>
      <c r="C2776" s="4" t="s">
        <v>2292</v>
      </c>
      <c r="D2776" s="4" t="s">
        <v>3239</v>
      </c>
      <c r="E2776" s="4" t="s">
        <v>2308</v>
      </c>
      <c r="F2776" s="4" t="s">
        <v>3324</v>
      </c>
      <c r="G2776" s="4" t="s">
        <v>3325</v>
      </c>
      <c r="H2776" s="4" t="s">
        <v>3318</v>
      </c>
      <c r="I2776" s="4" t="s">
        <v>3215</v>
      </c>
      <c r="J2776" s="4" t="s">
        <v>147</v>
      </c>
      <c r="K2776" s="4" t="s">
        <v>2512</v>
      </c>
      <c r="L2776" s="4" t="s">
        <v>42</v>
      </c>
      <c r="M2776" t="s">
        <v>8</v>
      </c>
      <c r="Q2776"/>
      <c r="R2776">
        <v>24</v>
      </c>
      <c r="S2776">
        <v>0</v>
      </c>
      <c r="T2776">
        <v>13</v>
      </c>
      <c r="U2776">
        <v>6</v>
      </c>
      <c r="V2776">
        <v>5</v>
      </c>
      <c r="X2776" s="21" t="s">
        <v>7868</v>
      </c>
    </row>
    <row r="2777" spans="1:24" hidden="1">
      <c r="A2777" s="77" t="s">
        <v>8230</v>
      </c>
      <c r="B2777" s="4" t="s">
        <v>3211</v>
      </c>
      <c r="C2777" s="4" t="s">
        <v>2292</v>
      </c>
      <c r="D2777" s="4" t="s">
        <v>3239</v>
      </c>
      <c r="E2777" s="4" t="s">
        <v>2308</v>
      </c>
      <c r="F2777" s="4" t="s">
        <v>3324</v>
      </c>
      <c r="G2777" s="4" t="s">
        <v>3325</v>
      </c>
      <c r="H2777" s="4" t="s">
        <v>3318</v>
      </c>
      <c r="I2777" s="4" t="s">
        <v>2934</v>
      </c>
      <c r="J2777" s="4" t="s">
        <v>191</v>
      </c>
      <c r="K2777" s="4" t="s">
        <v>2505</v>
      </c>
      <c r="L2777" s="4" t="s">
        <v>21</v>
      </c>
      <c r="M2777" t="s">
        <v>8</v>
      </c>
      <c r="Q2777"/>
      <c r="R2777">
        <v>101</v>
      </c>
      <c r="S2777">
        <v>38</v>
      </c>
      <c r="T2777">
        <v>24</v>
      </c>
      <c r="U2777">
        <v>38</v>
      </c>
      <c r="V2777">
        <v>1</v>
      </c>
      <c r="X2777" s="21" t="s">
        <v>1943</v>
      </c>
    </row>
    <row r="2778" spans="1:24" hidden="1">
      <c r="A2778" s="77" t="s">
        <v>8230</v>
      </c>
      <c r="B2778" s="4" t="s">
        <v>3211</v>
      </c>
      <c r="C2778" s="4" t="s">
        <v>2292</v>
      </c>
      <c r="D2778" s="4" t="s">
        <v>3239</v>
      </c>
      <c r="E2778" s="4" t="s">
        <v>2308</v>
      </c>
      <c r="F2778" s="4" t="s">
        <v>3324</v>
      </c>
      <c r="G2778" s="4" t="s">
        <v>3325</v>
      </c>
      <c r="H2778" s="4" t="s">
        <v>3318</v>
      </c>
      <c r="I2778" s="4" t="s">
        <v>3233</v>
      </c>
      <c r="J2778" s="4" t="s">
        <v>191</v>
      </c>
      <c r="K2778" s="4" t="s">
        <v>2505</v>
      </c>
      <c r="L2778" s="4" t="s">
        <v>21</v>
      </c>
      <c r="M2778" t="s">
        <v>8</v>
      </c>
      <c r="Q2778"/>
      <c r="R2778">
        <v>95</v>
      </c>
      <c r="S2778">
        <v>40</v>
      </c>
      <c r="T2778">
        <v>22</v>
      </c>
      <c r="U2778">
        <v>32</v>
      </c>
      <c r="V2778">
        <v>1</v>
      </c>
      <c r="X2778" s="21" t="s">
        <v>1943</v>
      </c>
    </row>
    <row r="2779" spans="1:24" hidden="1">
      <c r="A2779" s="77" t="s">
        <v>8230</v>
      </c>
      <c r="B2779" s="4" t="s">
        <v>3211</v>
      </c>
      <c r="C2779" s="4" t="s">
        <v>2292</v>
      </c>
      <c r="D2779" s="4" t="s">
        <v>3239</v>
      </c>
      <c r="E2779" s="4" t="s">
        <v>2308</v>
      </c>
      <c r="F2779" s="4" t="s">
        <v>3324</v>
      </c>
      <c r="G2779" s="4" t="s">
        <v>3325</v>
      </c>
      <c r="H2779" s="4" t="s">
        <v>3318</v>
      </c>
      <c r="I2779" s="4" t="s">
        <v>3235</v>
      </c>
      <c r="J2779" s="4" t="s">
        <v>84</v>
      </c>
      <c r="K2779" s="4" t="s">
        <v>2506</v>
      </c>
      <c r="L2779" s="4" t="s">
        <v>24</v>
      </c>
      <c r="M2779" t="s">
        <v>8</v>
      </c>
      <c r="Q2779"/>
      <c r="R2779">
        <v>85</v>
      </c>
      <c r="S2779">
        <v>28</v>
      </c>
      <c r="T2779">
        <v>24</v>
      </c>
      <c r="U2779">
        <v>25</v>
      </c>
      <c r="V2779">
        <v>8</v>
      </c>
      <c r="X2779" s="21" t="s">
        <v>1943</v>
      </c>
    </row>
    <row r="2780" spans="1:24" hidden="1">
      <c r="A2780" s="77" t="s">
        <v>8230</v>
      </c>
      <c r="B2780" s="4" t="s">
        <v>3211</v>
      </c>
      <c r="C2780" s="4" t="s">
        <v>2292</v>
      </c>
      <c r="D2780" s="4" t="s">
        <v>3239</v>
      </c>
      <c r="E2780" s="4" t="s">
        <v>2308</v>
      </c>
      <c r="F2780" s="4" t="s">
        <v>3324</v>
      </c>
      <c r="G2780" s="4" t="s">
        <v>3325</v>
      </c>
      <c r="H2780" s="4" t="s">
        <v>3318</v>
      </c>
      <c r="I2780" s="4" t="s">
        <v>3234</v>
      </c>
      <c r="J2780" s="4" t="s">
        <v>84</v>
      </c>
      <c r="K2780" s="4" t="s">
        <v>2506</v>
      </c>
      <c r="L2780" s="4" t="s">
        <v>24</v>
      </c>
      <c r="M2780" t="s">
        <v>8</v>
      </c>
      <c r="Q2780"/>
      <c r="R2780">
        <v>89</v>
      </c>
      <c r="S2780">
        <v>28</v>
      </c>
      <c r="T2780">
        <v>25</v>
      </c>
      <c r="U2780">
        <v>27</v>
      </c>
      <c r="V2780">
        <v>9</v>
      </c>
      <c r="X2780" s="21" t="s">
        <v>1943</v>
      </c>
    </row>
    <row r="2781" spans="1:24" hidden="1">
      <c r="A2781" s="77" t="s">
        <v>8230</v>
      </c>
      <c r="B2781" s="4" t="s">
        <v>3211</v>
      </c>
      <c r="C2781" s="4" t="s">
        <v>2292</v>
      </c>
      <c r="D2781" s="4" t="s">
        <v>3239</v>
      </c>
      <c r="E2781" s="4" t="s">
        <v>2308</v>
      </c>
      <c r="F2781" s="4" t="s">
        <v>3324</v>
      </c>
      <c r="G2781" s="4" t="s">
        <v>3325</v>
      </c>
      <c r="H2781" s="4" t="s">
        <v>3318</v>
      </c>
      <c r="I2781" s="4" t="s">
        <v>3236</v>
      </c>
      <c r="J2781" s="4" t="s">
        <v>194</v>
      </c>
      <c r="K2781" s="4" t="s">
        <v>2517</v>
      </c>
      <c r="L2781" s="4" t="s">
        <v>67</v>
      </c>
      <c r="M2781" t="s">
        <v>8</v>
      </c>
      <c r="Q2781"/>
      <c r="R2781">
        <v>24</v>
      </c>
      <c r="S2781">
        <v>0</v>
      </c>
      <c r="T2781">
        <v>10</v>
      </c>
      <c r="U2781">
        <v>7</v>
      </c>
      <c r="V2781">
        <v>7</v>
      </c>
      <c r="X2781" s="21" t="s">
        <v>1943</v>
      </c>
    </row>
    <row r="2782" spans="1:24" hidden="1">
      <c r="A2782" s="77" t="s">
        <v>8230</v>
      </c>
      <c r="B2782" s="4" t="s">
        <v>3211</v>
      </c>
      <c r="C2782" s="4" t="s">
        <v>2292</v>
      </c>
      <c r="D2782" s="4" t="s">
        <v>3239</v>
      </c>
      <c r="E2782" s="4" t="s">
        <v>2308</v>
      </c>
      <c r="F2782" s="4" t="s">
        <v>3324</v>
      </c>
      <c r="G2782" s="4" t="s">
        <v>3325</v>
      </c>
      <c r="H2782" s="4" t="s">
        <v>3318</v>
      </c>
      <c r="I2782" s="4" t="s">
        <v>3237</v>
      </c>
      <c r="J2782" s="4" t="s">
        <v>194</v>
      </c>
      <c r="K2782" s="4" t="s">
        <v>2517</v>
      </c>
      <c r="L2782" s="4" t="s">
        <v>67</v>
      </c>
      <c r="M2782" t="s">
        <v>8</v>
      </c>
      <c r="Q2782"/>
      <c r="R2782">
        <v>24</v>
      </c>
      <c r="S2782">
        <v>0</v>
      </c>
      <c r="T2782">
        <v>10</v>
      </c>
      <c r="U2782">
        <v>7</v>
      </c>
      <c r="V2782">
        <v>7</v>
      </c>
      <c r="X2782" s="21" t="s">
        <v>1943</v>
      </c>
    </row>
    <row r="2783" spans="1:24" hidden="1">
      <c r="A2783" s="77" t="s">
        <v>8239</v>
      </c>
      <c r="B2783" s="4" t="s">
        <v>3345</v>
      </c>
      <c r="C2783" s="4" t="s">
        <v>3346</v>
      </c>
      <c r="D2783" s="4" t="s">
        <v>3349</v>
      </c>
      <c r="E2783" s="4" t="s">
        <v>3350</v>
      </c>
      <c r="F2783" s="4" t="s">
        <v>3324</v>
      </c>
      <c r="G2783" s="4" t="s">
        <v>3325</v>
      </c>
      <c r="H2783" s="4" t="s">
        <v>3320</v>
      </c>
      <c r="I2783" s="4" t="s">
        <v>3186</v>
      </c>
      <c r="J2783" s="4" t="s">
        <v>4647</v>
      </c>
      <c r="K2783" s="4" t="s">
        <v>2506</v>
      </c>
      <c r="L2783" s="4" t="s">
        <v>24</v>
      </c>
      <c r="M2783" t="s">
        <v>8</v>
      </c>
      <c r="Q2783"/>
      <c r="R2783">
        <v>1</v>
      </c>
      <c r="S2783">
        <v>0</v>
      </c>
      <c r="T2783">
        <v>1</v>
      </c>
      <c r="U2783">
        <v>0</v>
      </c>
      <c r="V2783">
        <v>0</v>
      </c>
      <c r="X2783" s="21" t="s">
        <v>1943</v>
      </c>
    </row>
    <row r="2784" spans="1:24" hidden="1">
      <c r="A2784" s="77" t="s">
        <v>8255</v>
      </c>
      <c r="B2784" s="4" t="s">
        <v>3523</v>
      </c>
      <c r="C2784" s="4" t="s">
        <v>3524</v>
      </c>
      <c r="D2784" s="4" t="s">
        <v>2767</v>
      </c>
      <c r="E2784" s="4" t="s">
        <v>3525</v>
      </c>
      <c r="F2784" s="4" t="s">
        <v>3327</v>
      </c>
      <c r="G2784" s="4" t="s">
        <v>3325</v>
      </c>
      <c r="H2784" s="4" t="s">
        <v>3318</v>
      </c>
      <c r="I2784" s="4" t="s">
        <v>4036</v>
      </c>
      <c r="J2784" s="4" t="s">
        <v>26</v>
      </c>
      <c r="K2784" s="4" t="s">
        <v>2505</v>
      </c>
      <c r="L2784" s="4" t="s">
        <v>21</v>
      </c>
      <c r="M2784" t="s">
        <v>8</v>
      </c>
      <c r="Q2784"/>
      <c r="R2784">
        <v>19</v>
      </c>
      <c r="S2784">
        <v>2</v>
      </c>
      <c r="T2784">
        <v>10</v>
      </c>
      <c r="U2784">
        <v>7</v>
      </c>
      <c r="V2784">
        <v>0</v>
      </c>
      <c r="X2784" s="21" t="s">
        <v>1943</v>
      </c>
    </row>
    <row r="2785" spans="1:24" hidden="1">
      <c r="A2785" s="77" t="s">
        <v>8255</v>
      </c>
      <c r="B2785" s="4" t="s">
        <v>3523</v>
      </c>
      <c r="C2785" s="4" t="s">
        <v>3524</v>
      </c>
      <c r="D2785" s="4" t="s">
        <v>2767</v>
      </c>
      <c r="E2785" s="4" t="s">
        <v>3525</v>
      </c>
      <c r="F2785" s="4" t="s">
        <v>3327</v>
      </c>
      <c r="G2785" s="4" t="s">
        <v>3325</v>
      </c>
      <c r="H2785" s="4" t="s">
        <v>3318</v>
      </c>
      <c r="I2785" s="4" t="s">
        <v>4037</v>
      </c>
      <c r="J2785" s="4" t="s">
        <v>60</v>
      </c>
      <c r="K2785" s="4" t="s">
        <v>2505</v>
      </c>
      <c r="L2785" s="4" t="s">
        <v>21</v>
      </c>
      <c r="M2785" t="s">
        <v>8</v>
      </c>
      <c r="Q2785"/>
      <c r="R2785">
        <v>17</v>
      </c>
      <c r="S2785">
        <v>2</v>
      </c>
      <c r="T2785">
        <v>10</v>
      </c>
      <c r="U2785">
        <v>5</v>
      </c>
      <c r="V2785">
        <v>0</v>
      </c>
      <c r="X2785" s="21" t="s">
        <v>1943</v>
      </c>
    </row>
    <row r="2786" spans="1:24" hidden="1">
      <c r="A2786" s="77" t="s">
        <v>8255</v>
      </c>
      <c r="B2786" s="4" t="s">
        <v>3523</v>
      </c>
      <c r="C2786" s="4" t="s">
        <v>3524</v>
      </c>
      <c r="D2786" s="4" t="s">
        <v>2767</v>
      </c>
      <c r="E2786" s="4" t="s">
        <v>3525</v>
      </c>
      <c r="F2786" s="4" t="s">
        <v>3327</v>
      </c>
      <c r="G2786" s="4" t="s">
        <v>3325</v>
      </c>
      <c r="H2786" s="4" t="s">
        <v>3318</v>
      </c>
      <c r="I2786" s="4" t="s">
        <v>4038</v>
      </c>
      <c r="J2786" s="4" t="s">
        <v>28</v>
      </c>
      <c r="K2786" s="4" t="s">
        <v>2506</v>
      </c>
      <c r="L2786" s="4" t="s">
        <v>24</v>
      </c>
      <c r="M2786" t="s">
        <v>8</v>
      </c>
      <c r="Q2786"/>
      <c r="R2786">
        <v>25</v>
      </c>
      <c r="S2786">
        <v>3</v>
      </c>
      <c r="T2786">
        <v>13</v>
      </c>
      <c r="U2786">
        <v>4</v>
      </c>
      <c r="V2786">
        <v>5</v>
      </c>
      <c r="X2786" s="21" t="s">
        <v>1943</v>
      </c>
    </row>
    <row r="2787" spans="1:24" hidden="1">
      <c r="A2787" s="77" t="s">
        <v>8255</v>
      </c>
      <c r="B2787" s="4" t="s">
        <v>3523</v>
      </c>
      <c r="C2787" s="4" t="s">
        <v>3524</v>
      </c>
      <c r="D2787" s="4" t="s">
        <v>2767</v>
      </c>
      <c r="E2787" s="4" t="s">
        <v>3525</v>
      </c>
      <c r="F2787" s="4" t="s">
        <v>3327</v>
      </c>
      <c r="G2787" s="4" t="s">
        <v>3325</v>
      </c>
      <c r="H2787" s="4" t="s">
        <v>3318</v>
      </c>
      <c r="I2787" s="4" t="s">
        <v>4039</v>
      </c>
      <c r="J2787" s="4" t="s">
        <v>64</v>
      </c>
      <c r="K2787" s="4" t="s">
        <v>2506</v>
      </c>
      <c r="L2787" s="4" t="s">
        <v>24</v>
      </c>
      <c r="M2787" t="s">
        <v>8</v>
      </c>
      <c r="Q2787"/>
      <c r="R2787">
        <v>22</v>
      </c>
      <c r="S2787">
        <v>2</v>
      </c>
      <c r="T2787">
        <v>11</v>
      </c>
      <c r="U2787">
        <v>4</v>
      </c>
      <c r="V2787">
        <v>5</v>
      </c>
      <c r="X2787" s="21" t="s">
        <v>1943</v>
      </c>
    </row>
    <row r="2788" spans="1:24" hidden="1">
      <c r="A2788" s="77" t="s">
        <v>8255</v>
      </c>
      <c r="B2788" s="4" t="s">
        <v>3523</v>
      </c>
      <c r="C2788" s="4" t="s">
        <v>3524</v>
      </c>
      <c r="D2788" s="4" t="s">
        <v>2767</v>
      </c>
      <c r="E2788" s="4" t="s">
        <v>3525</v>
      </c>
      <c r="F2788" s="4" t="s">
        <v>3327</v>
      </c>
      <c r="G2788" s="4" t="s">
        <v>3325</v>
      </c>
      <c r="H2788" s="4" t="s">
        <v>3318</v>
      </c>
      <c r="I2788" s="4" t="s">
        <v>4964</v>
      </c>
      <c r="J2788" s="4" t="s">
        <v>29</v>
      </c>
      <c r="K2788" s="4" t="s">
        <v>2517</v>
      </c>
      <c r="L2788" s="4" t="s">
        <v>67</v>
      </c>
      <c r="M2788" t="s">
        <v>8</v>
      </c>
      <c r="Q2788"/>
      <c r="R2788">
        <v>2</v>
      </c>
      <c r="S2788">
        <v>0</v>
      </c>
      <c r="T2788">
        <v>1</v>
      </c>
      <c r="U2788">
        <v>0</v>
      </c>
      <c r="V2788">
        <v>1</v>
      </c>
      <c r="X2788" s="21" t="s">
        <v>1943</v>
      </c>
    </row>
    <row r="2789" spans="1:24" hidden="1">
      <c r="A2789" s="77" t="s">
        <v>8255</v>
      </c>
      <c r="B2789" s="4" t="s">
        <v>3523</v>
      </c>
      <c r="C2789" s="4" t="s">
        <v>3524</v>
      </c>
      <c r="D2789" s="4" t="s">
        <v>2767</v>
      </c>
      <c r="E2789" s="4" t="s">
        <v>3525</v>
      </c>
      <c r="F2789" s="4" t="s">
        <v>3327</v>
      </c>
      <c r="G2789" s="4" t="s">
        <v>3325</v>
      </c>
      <c r="H2789" s="4" t="s">
        <v>3318</v>
      </c>
      <c r="I2789" s="4" t="s">
        <v>4965</v>
      </c>
      <c r="J2789" s="4" t="s">
        <v>70</v>
      </c>
      <c r="K2789" s="4" t="s">
        <v>2517</v>
      </c>
      <c r="L2789" s="4" t="s">
        <v>67</v>
      </c>
      <c r="M2789" t="s">
        <v>8</v>
      </c>
      <c r="Q2789"/>
      <c r="R2789">
        <v>2</v>
      </c>
      <c r="S2789">
        <v>0</v>
      </c>
      <c r="T2789">
        <v>1</v>
      </c>
      <c r="U2789">
        <v>0</v>
      </c>
      <c r="V2789">
        <v>1</v>
      </c>
      <c r="X2789" s="21" t="s">
        <v>1943</v>
      </c>
    </row>
    <row r="2790" spans="1:24" hidden="1">
      <c r="A2790" t="s">
        <v>8246</v>
      </c>
      <c r="B2790" s="4" t="s">
        <v>2792</v>
      </c>
      <c r="C2790" s="4" t="s">
        <v>1079</v>
      </c>
      <c r="D2790" s="4" t="s">
        <v>2793</v>
      </c>
      <c r="E2790" s="4" t="s">
        <v>1080</v>
      </c>
      <c r="F2790" s="4" t="s">
        <v>3324</v>
      </c>
      <c r="G2790" s="4" t="s">
        <v>3325</v>
      </c>
      <c r="H2790" s="4" t="s">
        <v>3318</v>
      </c>
      <c r="I2790" s="4" t="s">
        <v>6386</v>
      </c>
      <c r="J2790" s="4" t="s">
        <v>3895</v>
      </c>
      <c r="K2790" s="4" t="s">
        <v>2718</v>
      </c>
      <c r="L2790" s="4" t="s">
        <v>738</v>
      </c>
      <c r="M2790" s="31" t="s">
        <v>18</v>
      </c>
      <c r="Q2790"/>
      <c r="R2790">
        <v>1</v>
      </c>
      <c r="S2790">
        <v>1</v>
      </c>
      <c r="T2790">
        <v>0</v>
      </c>
      <c r="U2790">
        <v>0</v>
      </c>
      <c r="V2790">
        <v>0</v>
      </c>
      <c r="X2790" s="21" t="s">
        <v>7867</v>
      </c>
    </row>
    <row r="2791" spans="1:24" hidden="1">
      <c r="A2791" t="s">
        <v>8246</v>
      </c>
      <c r="B2791" s="4" t="s">
        <v>2792</v>
      </c>
      <c r="C2791" s="4" t="s">
        <v>1079</v>
      </c>
      <c r="D2791" s="4" t="s">
        <v>2793</v>
      </c>
      <c r="E2791" s="4" t="s">
        <v>1080</v>
      </c>
      <c r="F2791" s="4" t="s">
        <v>3324</v>
      </c>
      <c r="G2791" s="4" t="s">
        <v>3325</v>
      </c>
      <c r="H2791" s="4" t="s">
        <v>3318</v>
      </c>
      <c r="I2791" s="4" t="s">
        <v>6387</v>
      </c>
      <c r="J2791" s="4" t="s">
        <v>3895</v>
      </c>
      <c r="K2791" s="4" t="s">
        <v>2718</v>
      </c>
      <c r="L2791" s="4" t="s">
        <v>738</v>
      </c>
      <c r="M2791" s="31" t="s">
        <v>18</v>
      </c>
      <c r="Q2791"/>
      <c r="R2791">
        <v>11</v>
      </c>
      <c r="S2791">
        <v>7</v>
      </c>
      <c r="T2791">
        <v>0</v>
      </c>
      <c r="U2791">
        <v>3</v>
      </c>
      <c r="V2791">
        <v>1</v>
      </c>
      <c r="X2791" s="21" t="s">
        <v>7867</v>
      </c>
    </row>
    <row r="2792" spans="1:24" hidden="1">
      <c r="A2792" t="s">
        <v>8246</v>
      </c>
      <c r="B2792" s="4" t="s">
        <v>2792</v>
      </c>
      <c r="C2792" s="4" t="s">
        <v>1079</v>
      </c>
      <c r="D2792" s="4" t="s">
        <v>2793</v>
      </c>
      <c r="E2792" s="4" t="s">
        <v>1080</v>
      </c>
      <c r="F2792" s="4" t="s">
        <v>3324</v>
      </c>
      <c r="G2792" s="4" t="s">
        <v>3325</v>
      </c>
      <c r="H2792" s="4" t="s">
        <v>3318</v>
      </c>
      <c r="I2792" s="4" t="s">
        <v>6388</v>
      </c>
      <c r="J2792" s="4" t="s">
        <v>3895</v>
      </c>
      <c r="K2792" s="4" t="s">
        <v>2718</v>
      </c>
      <c r="L2792" s="4" t="s">
        <v>738</v>
      </c>
      <c r="M2792" s="31" t="s">
        <v>18</v>
      </c>
      <c r="Q2792"/>
      <c r="R2792">
        <v>1</v>
      </c>
      <c r="S2792">
        <v>1</v>
      </c>
      <c r="T2792">
        <v>0</v>
      </c>
      <c r="U2792">
        <v>0</v>
      </c>
      <c r="V2792">
        <v>0</v>
      </c>
      <c r="X2792" s="21" t="s">
        <v>7867</v>
      </c>
    </row>
    <row r="2793" spans="1:24" hidden="1">
      <c r="A2793" t="s">
        <v>8246</v>
      </c>
      <c r="B2793" s="4" t="s">
        <v>2792</v>
      </c>
      <c r="C2793" s="4" t="s">
        <v>1079</v>
      </c>
      <c r="D2793" s="4" t="s">
        <v>2793</v>
      </c>
      <c r="E2793" s="4" t="s">
        <v>1080</v>
      </c>
      <c r="F2793" s="4" t="s">
        <v>3324</v>
      </c>
      <c r="G2793" s="4" t="s">
        <v>3325</v>
      </c>
      <c r="H2793" s="4" t="s">
        <v>3318</v>
      </c>
      <c r="I2793" s="4" t="s">
        <v>1081</v>
      </c>
      <c r="J2793" s="4" t="s">
        <v>4781</v>
      </c>
      <c r="K2793" s="4" t="s">
        <v>2635</v>
      </c>
      <c r="L2793" s="4" t="s">
        <v>491</v>
      </c>
      <c r="M2793" s="31" t="s">
        <v>18</v>
      </c>
      <c r="Q2793"/>
      <c r="R2793">
        <v>1</v>
      </c>
      <c r="S2793">
        <v>0</v>
      </c>
      <c r="T2793">
        <v>0</v>
      </c>
      <c r="U2793">
        <v>0</v>
      </c>
      <c r="V2793">
        <v>1</v>
      </c>
      <c r="X2793" s="21" t="s">
        <v>7867</v>
      </c>
    </row>
    <row r="2794" spans="1:24" hidden="1">
      <c r="A2794" t="s">
        <v>8246</v>
      </c>
      <c r="B2794" s="4" t="s">
        <v>2792</v>
      </c>
      <c r="C2794" s="4" t="s">
        <v>1079</v>
      </c>
      <c r="D2794" s="4" t="s">
        <v>2793</v>
      </c>
      <c r="E2794" s="4" t="s">
        <v>1080</v>
      </c>
      <c r="F2794" s="4" t="s">
        <v>3324</v>
      </c>
      <c r="G2794" s="4" t="s">
        <v>3325</v>
      </c>
      <c r="H2794" s="4" t="s">
        <v>3318</v>
      </c>
      <c r="I2794" s="4" t="s">
        <v>19</v>
      </c>
      <c r="J2794" s="4" t="s">
        <v>26</v>
      </c>
      <c r="K2794" s="4" t="s">
        <v>2505</v>
      </c>
      <c r="L2794" s="4" t="s">
        <v>21</v>
      </c>
      <c r="M2794" s="31" t="s">
        <v>18</v>
      </c>
      <c r="Q2794"/>
      <c r="R2794">
        <v>18</v>
      </c>
      <c r="S2794">
        <v>4</v>
      </c>
      <c r="T2794">
        <v>9</v>
      </c>
      <c r="U2794">
        <v>5</v>
      </c>
      <c r="V2794">
        <v>0</v>
      </c>
      <c r="X2794" s="21" t="s">
        <v>1943</v>
      </c>
    </row>
    <row r="2795" spans="1:24" hidden="1">
      <c r="A2795" t="s">
        <v>8246</v>
      </c>
      <c r="B2795" s="4" t="s">
        <v>2792</v>
      </c>
      <c r="C2795" s="4" t="s">
        <v>1079</v>
      </c>
      <c r="D2795" s="4" t="s">
        <v>2793</v>
      </c>
      <c r="E2795" s="4" t="s">
        <v>1080</v>
      </c>
      <c r="F2795" s="4" t="s">
        <v>3324</v>
      </c>
      <c r="G2795" s="4" t="s">
        <v>3325</v>
      </c>
      <c r="H2795" s="4" t="s">
        <v>3318</v>
      </c>
      <c r="I2795" s="4" t="s">
        <v>22</v>
      </c>
      <c r="J2795" s="4" t="s">
        <v>28</v>
      </c>
      <c r="K2795" s="4" t="s">
        <v>2506</v>
      </c>
      <c r="L2795" s="4" t="s">
        <v>24</v>
      </c>
      <c r="M2795" s="31" t="s">
        <v>18</v>
      </c>
      <c r="Q2795"/>
      <c r="R2795">
        <v>2</v>
      </c>
      <c r="S2795">
        <v>0</v>
      </c>
      <c r="T2795">
        <v>0</v>
      </c>
      <c r="U2795">
        <v>1</v>
      </c>
      <c r="V2795">
        <v>1</v>
      </c>
      <c r="X2795" s="21" t="s">
        <v>1943</v>
      </c>
    </row>
    <row r="2796" spans="1:24" hidden="1">
      <c r="A2796" s="77" t="s">
        <v>8228</v>
      </c>
      <c r="B2796" s="4" t="s">
        <v>2915</v>
      </c>
      <c r="C2796" s="4" t="s">
        <v>1590</v>
      </c>
      <c r="D2796" s="4" t="s">
        <v>2917</v>
      </c>
      <c r="E2796" s="4" t="s">
        <v>3513</v>
      </c>
      <c r="F2796" s="4" t="s">
        <v>3328</v>
      </c>
      <c r="G2796" s="4" t="s">
        <v>3325</v>
      </c>
      <c r="H2796" s="4" t="s">
        <v>3318</v>
      </c>
      <c r="I2796" s="4" t="s">
        <v>1592</v>
      </c>
      <c r="J2796" s="4" t="s">
        <v>1593</v>
      </c>
      <c r="K2796" s="4" t="s">
        <v>2502</v>
      </c>
      <c r="L2796" s="4" t="s">
        <v>13</v>
      </c>
      <c r="M2796" t="s">
        <v>8</v>
      </c>
      <c r="Q2796"/>
      <c r="R2796">
        <v>87</v>
      </c>
      <c r="S2796">
        <v>0</v>
      </c>
      <c r="T2796">
        <v>60</v>
      </c>
      <c r="U2796">
        <v>25</v>
      </c>
      <c r="V2796">
        <v>2</v>
      </c>
      <c r="X2796" s="21" t="s">
        <v>12</v>
      </c>
    </row>
    <row r="2797" spans="1:24" hidden="1">
      <c r="A2797" s="77" t="s">
        <v>8228</v>
      </c>
      <c r="B2797" s="4" t="s">
        <v>2915</v>
      </c>
      <c r="C2797" s="4" t="s">
        <v>1590</v>
      </c>
      <c r="D2797" s="4" t="s">
        <v>2917</v>
      </c>
      <c r="E2797" s="4" t="s">
        <v>3513</v>
      </c>
      <c r="F2797" s="4" t="s">
        <v>3328</v>
      </c>
      <c r="G2797" s="4" t="s">
        <v>3325</v>
      </c>
      <c r="H2797" s="4" t="s">
        <v>3318</v>
      </c>
      <c r="I2797" s="4" t="s">
        <v>1594</v>
      </c>
      <c r="J2797" s="4" t="s">
        <v>1593</v>
      </c>
      <c r="K2797" s="4" t="s">
        <v>2502</v>
      </c>
      <c r="L2797" s="4" t="s">
        <v>13</v>
      </c>
      <c r="M2797" t="s">
        <v>8</v>
      </c>
      <c r="Q2797"/>
      <c r="R2797">
        <v>78</v>
      </c>
      <c r="S2797">
        <v>0</v>
      </c>
      <c r="T2797">
        <v>56</v>
      </c>
      <c r="U2797">
        <v>20</v>
      </c>
      <c r="V2797">
        <v>2</v>
      </c>
      <c r="X2797" s="21" t="s">
        <v>12</v>
      </c>
    </row>
    <row r="2798" spans="1:24" hidden="1">
      <c r="A2798" s="77" t="s">
        <v>8228</v>
      </c>
      <c r="B2798" s="4" t="s">
        <v>2915</v>
      </c>
      <c r="C2798" s="4" t="s">
        <v>1590</v>
      </c>
      <c r="D2798" s="4" t="s">
        <v>2917</v>
      </c>
      <c r="E2798" s="4" t="s">
        <v>3513</v>
      </c>
      <c r="F2798" s="4" t="s">
        <v>3328</v>
      </c>
      <c r="G2798" s="4" t="s">
        <v>3325</v>
      </c>
      <c r="H2798" s="4" t="s">
        <v>3318</v>
      </c>
      <c r="I2798" s="4" t="s">
        <v>4027</v>
      </c>
      <c r="J2798" s="4" t="s">
        <v>1593</v>
      </c>
      <c r="K2798" s="4" t="s">
        <v>2502</v>
      </c>
      <c r="L2798" s="4" t="s">
        <v>13</v>
      </c>
      <c r="M2798" t="s">
        <v>8</v>
      </c>
      <c r="Q2798"/>
      <c r="R2798">
        <v>1</v>
      </c>
      <c r="S2798">
        <v>0</v>
      </c>
      <c r="T2798">
        <v>1</v>
      </c>
      <c r="U2798">
        <v>0</v>
      </c>
      <c r="V2798">
        <v>0</v>
      </c>
      <c r="X2798" s="21" t="s">
        <v>12</v>
      </c>
    </row>
    <row r="2799" spans="1:24" hidden="1">
      <c r="A2799" s="77" t="s">
        <v>8228</v>
      </c>
      <c r="B2799" s="4" t="s">
        <v>2915</v>
      </c>
      <c r="C2799" s="4" t="s">
        <v>1590</v>
      </c>
      <c r="D2799" s="4" t="s">
        <v>2917</v>
      </c>
      <c r="E2799" s="4" t="s">
        <v>3513</v>
      </c>
      <c r="F2799" s="4" t="s">
        <v>3328</v>
      </c>
      <c r="G2799" s="4" t="s">
        <v>3325</v>
      </c>
      <c r="H2799" s="4" t="s">
        <v>3318</v>
      </c>
      <c r="I2799" s="4" t="s">
        <v>1595</v>
      </c>
      <c r="J2799" s="4" t="s">
        <v>1596</v>
      </c>
      <c r="K2799" s="4" t="s">
        <v>2503</v>
      </c>
      <c r="L2799" s="4" t="s">
        <v>16</v>
      </c>
      <c r="M2799" t="s">
        <v>8</v>
      </c>
      <c r="Q2799"/>
      <c r="R2799">
        <v>33</v>
      </c>
      <c r="S2799">
        <v>0</v>
      </c>
      <c r="T2799">
        <v>0</v>
      </c>
      <c r="U2799">
        <v>17</v>
      </c>
      <c r="V2799">
        <v>16</v>
      </c>
      <c r="X2799" s="21" t="s">
        <v>12</v>
      </c>
    </row>
    <row r="2800" spans="1:24" hidden="1">
      <c r="A2800" s="77" t="s">
        <v>8228</v>
      </c>
      <c r="B2800" s="4" t="s">
        <v>2915</v>
      </c>
      <c r="C2800" s="4" t="s">
        <v>1590</v>
      </c>
      <c r="D2800" s="4" t="s">
        <v>2917</v>
      </c>
      <c r="E2800" s="4" t="s">
        <v>3513</v>
      </c>
      <c r="F2800" s="4" t="s">
        <v>3328</v>
      </c>
      <c r="G2800" s="4" t="s">
        <v>3325</v>
      </c>
      <c r="H2800" s="4" t="s">
        <v>3318</v>
      </c>
      <c r="I2800" s="4" t="s">
        <v>1597</v>
      </c>
      <c r="J2800" s="4" t="s">
        <v>1596</v>
      </c>
      <c r="K2800" s="4" t="s">
        <v>2503</v>
      </c>
      <c r="L2800" s="4" t="s">
        <v>16</v>
      </c>
      <c r="M2800" t="s">
        <v>8</v>
      </c>
      <c r="Q2800"/>
      <c r="R2800">
        <v>30</v>
      </c>
      <c r="S2800">
        <v>0</v>
      </c>
      <c r="T2800">
        <v>0</v>
      </c>
      <c r="U2800">
        <v>15</v>
      </c>
      <c r="V2800">
        <v>15</v>
      </c>
      <c r="X2800" s="21" t="s">
        <v>12</v>
      </c>
    </row>
    <row r="2801" spans="1:24" hidden="1">
      <c r="A2801" s="77" t="s">
        <v>8228</v>
      </c>
      <c r="B2801" s="4" t="s">
        <v>2915</v>
      </c>
      <c r="C2801" s="4" t="s">
        <v>1590</v>
      </c>
      <c r="D2801" s="4" t="s">
        <v>2917</v>
      </c>
      <c r="E2801" s="4" t="s">
        <v>3513</v>
      </c>
      <c r="F2801" s="4" t="s">
        <v>3328</v>
      </c>
      <c r="G2801" s="4" t="s">
        <v>3325</v>
      </c>
      <c r="H2801" s="4" t="s">
        <v>3318</v>
      </c>
      <c r="I2801" s="4" t="s">
        <v>1598</v>
      </c>
      <c r="J2801" s="4" t="s">
        <v>1599</v>
      </c>
      <c r="K2801" s="4" t="s">
        <v>2552</v>
      </c>
      <c r="L2801" s="4" t="s">
        <v>295</v>
      </c>
      <c r="M2801" t="s">
        <v>8</v>
      </c>
      <c r="Q2801"/>
      <c r="R2801">
        <v>18</v>
      </c>
      <c r="S2801">
        <v>0</v>
      </c>
      <c r="T2801">
        <v>0</v>
      </c>
      <c r="U2801">
        <v>0</v>
      </c>
      <c r="V2801">
        <v>18</v>
      </c>
      <c r="X2801" s="21" t="s">
        <v>12</v>
      </c>
    </row>
    <row r="2802" spans="1:24" hidden="1">
      <c r="A2802" s="77" t="s">
        <v>8228</v>
      </c>
      <c r="B2802" s="4" t="s">
        <v>2915</v>
      </c>
      <c r="C2802" s="4" t="s">
        <v>1590</v>
      </c>
      <c r="D2802" s="4" t="s">
        <v>2917</v>
      </c>
      <c r="E2802" s="4" t="s">
        <v>3513</v>
      </c>
      <c r="F2802" s="4" t="s">
        <v>3328</v>
      </c>
      <c r="G2802" s="4" t="s">
        <v>3325</v>
      </c>
      <c r="H2802" s="4" t="s">
        <v>3318</v>
      </c>
      <c r="I2802" s="4" t="s">
        <v>1600</v>
      </c>
      <c r="J2802" s="4" t="s">
        <v>1599</v>
      </c>
      <c r="K2802" s="4" t="s">
        <v>2552</v>
      </c>
      <c r="L2802" s="4" t="s">
        <v>295</v>
      </c>
      <c r="M2802" t="s">
        <v>8</v>
      </c>
      <c r="Q2802"/>
      <c r="R2802">
        <v>18</v>
      </c>
      <c r="S2802">
        <v>0</v>
      </c>
      <c r="T2802">
        <v>0</v>
      </c>
      <c r="U2802">
        <v>0</v>
      </c>
      <c r="V2802">
        <v>18</v>
      </c>
      <c r="X2802" s="21" t="s">
        <v>12</v>
      </c>
    </row>
    <row r="2803" spans="1:24" hidden="1">
      <c r="A2803" s="77" t="s">
        <v>8228</v>
      </c>
      <c r="B2803" s="4" t="s">
        <v>2915</v>
      </c>
      <c r="C2803" s="4" t="s">
        <v>1590</v>
      </c>
      <c r="D2803" s="4" t="s">
        <v>2917</v>
      </c>
      <c r="E2803" s="4" t="s">
        <v>3513</v>
      </c>
      <c r="F2803" s="4" t="s">
        <v>3328</v>
      </c>
      <c r="G2803" s="4" t="s">
        <v>3325</v>
      </c>
      <c r="H2803" s="4" t="s">
        <v>3318</v>
      </c>
      <c r="I2803" s="4" t="s">
        <v>6825</v>
      </c>
      <c r="J2803" s="4" t="s">
        <v>6826</v>
      </c>
      <c r="K2803" s="4" t="s">
        <v>3677</v>
      </c>
      <c r="L2803" s="29" t="s">
        <v>3678</v>
      </c>
      <c r="M2803" t="s">
        <v>8</v>
      </c>
      <c r="N2803" t="s">
        <v>3317</v>
      </c>
      <c r="Q2803"/>
      <c r="R2803">
        <v>1</v>
      </c>
      <c r="S2803">
        <v>1</v>
      </c>
      <c r="T2803">
        <v>0</v>
      </c>
      <c r="U2803">
        <v>0</v>
      </c>
      <c r="V2803">
        <v>0</v>
      </c>
      <c r="X2803" s="21" t="s">
        <v>7877</v>
      </c>
    </row>
    <row r="2804" spans="1:24" hidden="1">
      <c r="A2804" s="77" t="s">
        <v>8228</v>
      </c>
      <c r="B2804" s="4" t="s">
        <v>2915</v>
      </c>
      <c r="C2804" s="4" t="s">
        <v>1590</v>
      </c>
      <c r="D2804" s="4" t="s">
        <v>2917</v>
      </c>
      <c r="E2804" s="4" t="s">
        <v>3513</v>
      </c>
      <c r="F2804" s="4" t="s">
        <v>3328</v>
      </c>
      <c r="G2804" s="4" t="s">
        <v>3325</v>
      </c>
      <c r="H2804" s="4" t="s">
        <v>3318</v>
      </c>
      <c r="I2804" s="4" t="s">
        <v>6825</v>
      </c>
      <c r="J2804" s="4" t="s">
        <v>6827</v>
      </c>
      <c r="K2804" s="4" t="s">
        <v>3677</v>
      </c>
      <c r="L2804" s="29" t="s">
        <v>3678</v>
      </c>
      <c r="M2804" t="s">
        <v>8</v>
      </c>
      <c r="N2804" t="s">
        <v>3317</v>
      </c>
      <c r="Q2804"/>
      <c r="R2804">
        <v>22</v>
      </c>
      <c r="S2804">
        <v>6</v>
      </c>
      <c r="T2804">
        <v>15</v>
      </c>
      <c r="U2804">
        <v>1</v>
      </c>
      <c r="V2804">
        <v>0</v>
      </c>
      <c r="X2804" s="21" t="s">
        <v>7877</v>
      </c>
    </row>
    <row r="2805" spans="1:24" hidden="1">
      <c r="A2805" s="77" t="s">
        <v>8228</v>
      </c>
      <c r="B2805" s="4" t="s">
        <v>2915</v>
      </c>
      <c r="C2805" s="4" t="s">
        <v>1590</v>
      </c>
      <c r="D2805" s="4" t="s">
        <v>2917</v>
      </c>
      <c r="E2805" s="4" t="s">
        <v>3513</v>
      </c>
      <c r="F2805" s="4" t="s">
        <v>3328</v>
      </c>
      <c r="G2805" s="4" t="s">
        <v>3325</v>
      </c>
      <c r="H2805" s="4" t="s">
        <v>3318</v>
      </c>
      <c r="I2805" s="4" t="s">
        <v>6828</v>
      </c>
      <c r="J2805" s="4" t="s">
        <v>6827</v>
      </c>
      <c r="K2805" s="4" t="s">
        <v>3677</v>
      </c>
      <c r="L2805" s="29" t="s">
        <v>3678</v>
      </c>
      <c r="M2805" t="s">
        <v>8</v>
      </c>
      <c r="N2805" t="s">
        <v>3317</v>
      </c>
      <c r="Q2805"/>
      <c r="R2805">
        <v>21</v>
      </c>
      <c r="S2805">
        <v>6</v>
      </c>
      <c r="T2805">
        <v>14</v>
      </c>
      <c r="U2805">
        <v>1</v>
      </c>
      <c r="V2805">
        <v>0</v>
      </c>
      <c r="X2805" s="21" t="s">
        <v>7877</v>
      </c>
    </row>
    <row r="2806" spans="1:24" hidden="1">
      <c r="A2806" s="77" t="s">
        <v>8228</v>
      </c>
      <c r="B2806" s="4" t="s">
        <v>2915</v>
      </c>
      <c r="C2806" s="4" t="s">
        <v>1590</v>
      </c>
      <c r="D2806" s="4" t="s">
        <v>2917</v>
      </c>
      <c r="E2806" s="4" t="s">
        <v>3513</v>
      </c>
      <c r="F2806" s="4" t="s">
        <v>3328</v>
      </c>
      <c r="G2806" s="4" t="s">
        <v>3325</v>
      </c>
      <c r="H2806" s="4" t="s">
        <v>3318</v>
      </c>
      <c r="I2806" s="4" t="s">
        <v>4029</v>
      </c>
      <c r="J2806" s="4" t="s">
        <v>4030</v>
      </c>
      <c r="K2806" s="4" t="s">
        <v>3677</v>
      </c>
      <c r="L2806" s="29" t="s">
        <v>3678</v>
      </c>
      <c r="M2806" t="s">
        <v>8</v>
      </c>
      <c r="N2806" t="s">
        <v>3317</v>
      </c>
      <c r="Q2806"/>
      <c r="R2806">
        <v>5</v>
      </c>
      <c r="S2806">
        <v>0</v>
      </c>
      <c r="T2806">
        <v>0</v>
      </c>
      <c r="U2806">
        <v>0</v>
      </c>
      <c r="V2806">
        <v>5</v>
      </c>
      <c r="X2806" s="21" t="s">
        <v>7877</v>
      </c>
    </row>
    <row r="2807" spans="1:24" hidden="1">
      <c r="A2807" s="77" t="s">
        <v>8228</v>
      </c>
      <c r="B2807" s="4" t="s">
        <v>2915</v>
      </c>
      <c r="C2807" s="4" t="s">
        <v>1590</v>
      </c>
      <c r="D2807" s="4" t="s">
        <v>2917</v>
      </c>
      <c r="E2807" s="4" t="s">
        <v>3513</v>
      </c>
      <c r="F2807" s="4" t="s">
        <v>3328</v>
      </c>
      <c r="G2807" s="4" t="s">
        <v>3325</v>
      </c>
      <c r="H2807" s="4" t="s">
        <v>3318</v>
      </c>
      <c r="I2807" s="4" t="s">
        <v>4031</v>
      </c>
      <c r="J2807" s="4" t="s">
        <v>4030</v>
      </c>
      <c r="K2807" s="4" t="s">
        <v>3677</v>
      </c>
      <c r="L2807" s="29" t="s">
        <v>3678</v>
      </c>
      <c r="M2807" t="s">
        <v>8</v>
      </c>
      <c r="N2807" t="s">
        <v>3317</v>
      </c>
      <c r="Q2807"/>
      <c r="R2807">
        <v>3</v>
      </c>
      <c r="S2807">
        <v>0</v>
      </c>
      <c r="T2807">
        <v>0</v>
      </c>
      <c r="U2807">
        <v>0</v>
      </c>
      <c r="V2807">
        <v>3</v>
      </c>
      <c r="X2807" s="21" t="s">
        <v>7877</v>
      </c>
    </row>
    <row r="2808" spans="1:24" hidden="1">
      <c r="A2808" s="77" t="s">
        <v>8228</v>
      </c>
      <c r="B2808" s="4" t="s">
        <v>2915</v>
      </c>
      <c r="C2808" s="4" t="s">
        <v>1590</v>
      </c>
      <c r="D2808" s="4" t="s">
        <v>2917</v>
      </c>
      <c r="E2808" s="4" t="s">
        <v>3513</v>
      </c>
      <c r="F2808" s="4" t="s">
        <v>3328</v>
      </c>
      <c r="G2808" s="4" t="s">
        <v>3325</v>
      </c>
      <c r="H2808" s="4" t="s">
        <v>3318</v>
      </c>
      <c r="I2808" s="4" t="s">
        <v>4029</v>
      </c>
      <c r="J2808" s="4" t="s">
        <v>6829</v>
      </c>
      <c r="K2808" s="4" t="s">
        <v>3677</v>
      </c>
      <c r="L2808" s="29" t="s">
        <v>3678</v>
      </c>
      <c r="M2808" t="s">
        <v>8</v>
      </c>
      <c r="N2808" t="s">
        <v>3317</v>
      </c>
      <c r="Q2808"/>
      <c r="R2808">
        <v>18</v>
      </c>
      <c r="S2808">
        <v>0</v>
      </c>
      <c r="T2808">
        <v>1</v>
      </c>
      <c r="U2808">
        <v>17</v>
      </c>
      <c r="V2808">
        <v>0</v>
      </c>
      <c r="X2808" s="21" t="s">
        <v>7877</v>
      </c>
    </row>
    <row r="2809" spans="1:24" hidden="1">
      <c r="A2809" s="77" t="s">
        <v>8228</v>
      </c>
      <c r="B2809" s="4" t="s">
        <v>2915</v>
      </c>
      <c r="C2809" s="4" t="s">
        <v>1590</v>
      </c>
      <c r="D2809" s="4" t="s">
        <v>2917</v>
      </c>
      <c r="E2809" s="4" t="s">
        <v>3513</v>
      </c>
      <c r="F2809" s="4" t="s">
        <v>3328</v>
      </c>
      <c r="G2809" s="4" t="s">
        <v>3325</v>
      </c>
      <c r="H2809" s="4" t="s">
        <v>3318</v>
      </c>
      <c r="I2809" s="4" t="s">
        <v>4031</v>
      </c>
      <c r="J2809" s="4" t="s">
        <v>6829</v>
      </c>
      <c r="K2809" s="4" t="s">
        <v>3677</v>
      </c>
      <c r="L2809" s="29" t="s">
        <v>3678</v>
      </c>
      <c r="M2809" t="s">
        <v>8</v>
      </c>
      <c r="N2809" t="s">
        <v>3317</v>
      </c>
      <c r="Q2809"/>
      <c r="R2809">
        <v>17</v>
      </c>
      <c r="S2809">
        <v>0</v>
      </c>
      <c r="T2809">
        <v>1</v>
      </c>
      <c r="U2809">
        <v>16</v>
      </c>
      <c r="V2809">
        <v>0</v>
      </c>
      <c r="X2809" s="21" t="s">
        <v>7877</v>
      </c>
    </row>
    <row r="2810" spans="1:24" hidden="1">
      <c r="A2810" s="77" t="s">
        <v>8228</v>
      </c>
      <c r="B2810" s="4" t="s">
        <v>2915</v>
      </c>
      <c r="C2810" s="4" t="s">
        <v>1590</v>
      </c>
      <c r="D2810" s="4" t="s">
        <v>2917</v>
      </c>
      <c r="E2810" s="4" t="s">
        <v>3513</v>
      </c>
      <c r="F2810" s="4" t="s">
        <v>3328</v>
      </c>
      <c r="G2810" s="4" t="s">
        <v>3325</v>
      </c>
      <c r="H2810" s="4" t="s">
        <v>3318</v>
      </c>
      <c r="I2810" s="4" t="s">
        <v>6830</v>
      </c>
      <c r="J2810" s="4" t="s">
        <v>6831</v>
      </c>
      <c r="K2810" s="4" t="s">
        <v>3677</v>
      </c>
      <c r="L2810" s="29" t="s">
        <v>3678</v>
      </c>
      <c r="M2810" t="s">
        <v>8</v>
      </c>
      <c r="N2810" t="s">
        <v>3317</v>
      </c>
      <c r="Q2810"/>
      <c r="R2810">
        <v>3</v>
      </c>
      <c r="S2810">
        <v>0</v>
      </c>
      <c r="T2810">
        <v>0</v>
      </c>
      <c r="U2810">
        <v>0</v>
      </c>
      <c r="V2810">
        <v>3</v>
      </c>
      <c r="X2810" s="21" t="s">
        <v>7877</v>
      </c>
    </row>
    <row r="2811" spans="1:24" hidden="1">
      <c r="A2811" s="77" t="s">
        <v>8228</v>
      </c>
      <c r="B2811" s="4" t="s">
        <v>2915</v>
      </c>
      <c r="C2811" s="4" t="s">
        <v>1590</v>
      </c>
      <c r="D2811" s="4" t="s">
        <v>2917</v>
      </c>
      <c r="E2811" s="4" t="s">
        <v>3513</v>
      </c>
      <c r="F2811" s="4" t="s">
        <v>3328</v>
      </c>
      <c r="G2811" s="4" t="s">
        <v>3325</v>
      </c>
      <c r="H2811" s="4" t="s">
        <v>3318</v>
      </c>
      <c r="I2811" s="4" t="s">
        <v>6832</v>
      </c>
      <c r="J2811" s="4" t="s">
        <v>6831</v>
      </c>
      <c r="K2811" s="4" t="s">
        <v>3677</v>
      </c>
      <c r="L2811" s="29" t="s">
        <v>3678</v>
      </c>
      <c r="M2811" t="s">
        <v>8</v>
      </c>
      <c r="N2811" t="s">
        <v>3317</v>
      </c>
      <c r="Q2811"/>
      <c r="R2811">
        <v>3</v>
      </c>
      <c r="S2811">
        <v>0</v>
      </c>
      <c r="T2811">
        <v>0</v>
      </c>
      <c r="U2811">
        <v>0</v>
      </c>
      <c r="V2811">
        <v>3</v>
      </c>
      <c r="X2811" s="21" t="s">
        <v>7877</v>
      </c>
    </row>
    <row r="2812" spans="1:24" hidden="1">
      <c r="A2812" s="77" t="s">
        <v>8228</v>
      </c>
      <c r="B2812" s="4" t="s">
        <v>2915</v>
      </c>
      <c r="C2812" s="4" t="s">
        <v>1590</v>
      </c>
      <c r="D2812" s="4" t="s">
        <v>2917</v>
      </c>
      <c r="E2812" s="4" t="s">
        <v>3513</v>
      </c>
      <c r="F2812" s="4" t="s">
        <v>3328</v>
      </c>
      <c r="G2812" s="4" t="s">
        <v>3325</v>
      </c>
      <c r="H2812" s="4" t="s">
        <v>3318</v>
      </c>
      <c r="I2812" s="4" t="s">
        <v>6832</v>
      </c>
      <c r="J2812" s="4" t="s">
        <v>6833</v>
      </c>
      <c r="K2812" s="4" t="s">
        <v>3677</v>
      </c>
      <c r="L2812" s="29" t="s">
        <v>3678</v>
      </c>
      <c r="M2812" t="s">
        <v>8</v>
      </c>
      <c r="N2812" t="s">
        <v>3317</v>
      </c>
      <c r="Q2812"/>
      <c r="R2812">
        <v>1</v>
      </c>
      <c r="S2812">
        <v>0</v>
      </c>
      <c r="T2812">
        <v>0</v>
      </c>
      <c r="U2812">
        <v>1</v>
      </c>
      <c r="V2812">
        <v>0</v>
      </c>
      <c r="X2812" s="21" t="s">
        <v>7877</v>
      </c>
    </row>
    <row r="2813" spans="1:24" hidden="1">
      <c r="A2813" s="77" t="s">
        <v>8228</v>
      </c>
      <c r="B2813" s="4" t="s">
        <v>2915</v>
      </c>
      <c r="C2813" s="4" t="s">
        <v>1590</v>
      </c>
      <c r="D2813" s="4" t="s">
        <v>2917</v>
      </c>
      <c r="E2813" s="4" t="s">
        <v>3513</v>
      </c>
      <c r="F2813" s="4" t="s">
        <v>3328</v>
      </c>
      <c r="G2813" s="4" t="s">
        <v>3325</v>
      </c>
      <c r="H2813" s="4" t="s">
        <v>3318</v>
      </c>
      <c r="I2813" s="4" t="s">
        <v>6830</v>
      </c>
      <c r="J2813" s="4" t="s">
        <v>6833</v>
      </c>
      <c r="K2813" s="4" t="s">
        <v>3677</v>
      </c>
      <c r="L2813" s="29" t="s">
        <v>3678</v>
      </c>
      <c r="M2813" t="s">
        <v>8</v>
      </c>
      <c r="N2813" t="s">
        <v>3317</v>
      </c>
      <c r="Q2813"/>
      <c r="R2813">
        <v>1</v>
      </c>
      <c r="S2813">
        <v>0</v>
      </c>
      <c r="T2813">
        <v>0</v>
      </c>
      <c r="U2813">
        <v>1</v>
      </c>
      <c r="V2813">
        <v>0</v>
      </c>
      <c r="X2813" s="21" t="s">
        <v>7877</v>
      </c>
    </row>
    <row r="2814" spans="1:24" hidden="1">
      <c r="A2814" s="77" t="s">
        <v>8228</v>
      </c>
      <c r="B2814" s="4" t="s">
        <v>2915</v>
      </c>
      <c r="C2814" s="4" t="s">
        <v>1590</v>
      </c>
      <c r="D2814" s="4" t="s">
        <v>2917</v>
      </c>
      <c r="E2814" s="4" t="s">
        <v>3513</v>
      </c>
      <c r="F2814" s="4" t="s">
        <v>3328</v>
      </c>
      <c r="G2814" s="4" t="s">
        <v>3325</v>
      </c>
      <c r="H2814" s="4" t="s">
        <v>3318</v>
      </c>
      <c r="I2814" s="4" t="s">
        <v>1603</v>
      </c>
      <c r="J2814" s="4" t="s">
        <v>1602</v>
      </c>
      <c r="K2814" s="4" t="s">
        <v>2511</v>
      </c>
      <c r="L2814" s="4" t="s">
        <v>37</v>
      </c>
      <c r="M2814" t="s">
        <v>8</v>
      </c>
      <c r="Q2814"/>
      <c r="R2814">
        <v>46</v>
      </c>
      <c r="S2814">
        <v>25</v>
      </c>
      <c r="T2814">
        <v>17</v>
      </c>
      <c r="U2814">
        <v>4</v>
      </c>
      <c r="V2814">
        <v>0</v>
      </c>
      <c r="X2814" s="21" t="s">
        <v>7868</v>
      </c>
    </row>
    <row r="2815" spans="1:24" hidden="1">
      <c r="A2815" s="77" t="s">
        <v>8228</v>
      </c>
      <c r="B2815" s="4" t="s">
        <v>2915</v>
      </c>
      <c r="C2815" s="4" t="s">
        <v>1590</v>
      </c>
      <c r="D2815" s="4" t="s">
        <v>2917</v>
      </c>
      <c r="E2815" s="4" t="s">
        <v>3513</v>
      </c>
      <c r="F2815" s="4" t="s">
        <v>3328</v>
      </c>
      <c r="G2815" s="4" t="s">
        <v>3325</v>
      </c>
      <c r="H2815" s="4" t="s">
        <v>3318</v>
      </c>
      <c r="I2815" s="4" t="s">
        <v>1601</v>
      </c>
      <c r="J2815" s="4" t="s">
        <v>1602</v>
      </c>
      <c r="K2815" s="4" t="s">
        <v>2511</v>
      </c>
      <c r="L2815" s="4" t="s">
        <v>37</v>
      </c>
      <c r="M2815" t="s">
        <v>8</v>
      </c>
      <c r="Q2815"/>
      <c r="R2815">
        <v>50</v>
      </c>
      <c r="S2815">
        <v>25</v>
      </c>
      <c r="T2815">
        <v>18</v>
      </c>
      <c r="U2815">
        <v>6</v>
      </c>
      <c r="V2815">
        <v>1</v>
      </c>
      <c r="X2815" s="21" t="s">
        <v>7868</v>
      </c>
    </row>
    <row r="2816" spans="1:24" hidden="1">
      <c r="A2816" s="77" t="s">
        <v>8228</v>
      </c>
      <c r="B2816" s="4" t="s">
        <v>2915</v>
      </c>
      <c r="C2816" s="4" t="s">
        <v>1590</v>
      </c>
      <c r="D2816" s="4" t="s">
        <v>2917</v>
      </c>
      <c r="E2816" s="4" t="s">
        <v>3513</v>
      </c>
      <c r="F2816" s="4" t="s">
        <v>3328</v>
      </c>
      <c r="G2816" s="4" t="s">
        <v>3325</v>
      </c>
      <c r="H2816" s="4" t="s">
        <v>3318</v>
      </c>
      <c r="I2816" s="4" t="s">
        <v>1604</v>
      </c>
      <c r="J2816" s="4" t="s">
        <v>1605</v>
      </c>
      <c r="K2816" s="4" t="s">
        <v>2512</v>
      </c>
      <c r="L2816" s="4" t="s">
        <v>42</v>
      </c>
      <c r="M2816" t="s">
        <v>8</v>
      </c>
      <c r="Q2816"/>
      <c r="R2816">
        <v>72</v>
      </c>
      <c r="S2816">
        <v>0</v>
      </c>
      <c r="T2816">
        <v>57</v>
      </c>
      <c r="U2816">
        <v>13</v>
      </c>
      <c r="V2816">
        <v>2</v>
      </c>
      <c r="X2816" s="21" t="s">
        <v>7868</v>
      </c>
    </row>
    <row r="2817" spans="1:24" hidden="1">
      <c r="A2817" s="77" t="s">
        <v>8228</v>
      </c>
      <c r="B2817" s="4" t="s">
        <v>2915</v>
      </c>
      <c r="C2817" s="4" t="s">
        <v>1590</v>
      </c>
      <c r="D2817" s="4" t="s">
        <v>2917</v>
      </c>
      <c r="E2817" s="4" t="s">
        <v>3513</v>
      </c>
      <c r="F2817" s="4" t="s">
        <v>3328</v>
      </c>
      <c r="G2817" s="4" t="s">
        <v>3325</v>
      </c>
      <c r="H2817" s="4" t="s">
        <v>3318</v>
      </c>
      <c r="I2817" s="4" t="s">
        <v>1606</v>
      </c>
      <c r="J2817" s="4" t="s">
        <v>1605</v>
      </c>
      <c r="K2817" s="4" t="s">
        <v>2512</v>
      </c>
      <c r="L2817" s="4" t="s">
        <v>42</v>
      </c>
      <c r="M2817" t="s">
        <v>8</v>
      </c>
      <c r="Q2817"/>
      <c r="R2817">
        <v>67</v>
      </c>
      <c r="S2817">
        <v>0</v>
      </c>
      <c r="T2817">
        <v>55</v>
      </c>
      <c r="U2817">
        <v>11</v>
      </c>
      <c r="V2817">
        <v>1</v>
      </c>
      <c r="X2817" s="21" t="s">
        <v>7868</v>
      </c>
    </row>
    <row r="2818" spans="1:24" hidden="1">
      <c r="A2818" s="77" t="s">
        <v>8228</v>
      </c>
      <c r="B2818" s="4" t="s">
        <v>2915</v>
      </c>
      <c r="C2818" s="4" t="s">
        <v>1590</v>
      </c>
      <c r="D2818" s="4" t="s">
        <v>2917</v>
      </c>
      <c r="E2818" s="4" t="s">
        <v>3513</v>
      </c>
      <c r="F2818" s="4" t="s">
        <v>3328</v>
      </c>
      <c r="G2818" s="4" t="s">
        <v>3325</v>
      </c>
      <c r="H2818" s="4" t="s">
        <v>3318</v>
      </c>
      <c r="I2818" s="4" t="s">
        <v>4931</v>
      </c>
      <c r="J2818" s="4" t="s">
        <v>4932</v>
      </c>
      <c r="K2818" s="4" t="s">
        <v>2937</v>
      </c>
      <c r="L2818" s="29" t="s">
        <v>1691</v>
      </c>
      <c r="M2818" t="s">
        <v>8</v>
      </c>
      <c r="N2818" t="s">
        <v>3317</v>
      </c>
      <c r="Q2818"/>
      <c r="R2818">
        <v>8</v>
      </c>
      <c r="S2818">
        <v>0</v>
      </c>
      <c r="T2818">
        <v>1</v>
      </c>
      <c r="U2818">
        <v>0</v>
      </c>
      <c r="V2818">
        <v>7</v>
      </c>
      <c r="X2818" s="21" t="s">
        <v>7868</v>
      </c>
    </row>
    <row r="2819" spans="1:24" hidden="1">
      <c r="A2819" s="77" t="s">
        <v>8228</v>
      </c>
      <c r="B2819" s="4" t="s">
        <v>2915</v>
      </c>
      <c r="C2819" s="4" t="s">
        <v>1590</v>
      </c>
      <c r="D2819" s="4" t="s">
        <v>2917</v>
      </c>
      <c r="E2819" s="4" t="s">
        <v>3513</v>
      </c>
      <c r="F2819" s="4" t="s">
        <v>3328</v>
      </c>
      <c r="G2819" s="4" t="s">
        <v>3325</v>
      </c>
      <c r="H2819" s="4" t="s">
        <v>3318</v>
      </c>
      <c r="I2819" s="4" t="s">
        <v>4933</v>
      </c>
      <c r="J2819" s="4" t="s">
        <v>4932</v>
      </c>
      <c r="K2819" s="4" t="s">
        <v>2937</v>
      </c>
      <c r="L2819" s="29" t="s">
        <v>1691</v>
      </c>
      <c r="M2819" t="s">
        <v>8</v>
      </c>
      <c r="N2819" t="s">
        <v>3317</v>
      </c>
      <c r="Q2819"/>
      <c r="R2819">
        <v>7</v>
      </c>
      <c r="S2819">
        <v>0</v>
      </c>
      <c r="T2819">
        <v>1</v>
      </c>
      <c r="U2819">
        <v>0</v>
      </c>
      <c r="V2819">
        <v>6</v>
      </c>
      <c r="X2819" s="21" t="s">
        <v>7868</v>
      </c>
    </row>
    <row r="2820" spans="1:24" hidden="1">
      <c r="A2820" s="77" t="s">
        <v>8228</v>
      </c>
      <c r="B2820" s="4" t="s">
        <v>2915</v>
      </c>
      <c r="C2820" s="4" t="s">
        <v>1590</v>
      </c>
      <c r="D2820" s="4" t="s">
        <v>2917</v>
      </c>
      <c r="E2820" s="4" t="s">
        <v>3513</v>
      </c>
      <c r="F2820" s="4" t="s">
        <v>3328</v>
      </c>
      <c r="G2820" s="4" t="s">
        <v>3325</v>
      </c>
      <c r="H2820" s="4" t="s">
        <v>3318</v>
      </c>
      <c r="I2820" s="4" t="s">
        <v>4931</v>
      </c>
      <c r="J2820" s="4" t="s">
        <v>6817</v>
      </c>
      <c r="K2820" s="4" t="s">
        <v>2937</v>
      </c>
      <c r="L2820" s="29" t="s">
        <v>1691</v>
      </c>
      <c r="M2820" t="s">
        <v>8</v>
      </c>
      <c r="N2820" t="s">
        <v>3317</v>
      </c>
      <c r="Q2820"/>
      <c r="R2820">
        <v>61</v>
      </c>
      <c r="S2820">
        <v>0</v>
      </c>
      <c r="T2820">
        <v>5</v>
      </c>
      <c r="U2820">
        <v>56</v>
      </c>
      <c r="V2820">
        <v>0</v>
      </c>
      <c r="X2820" s="21" t="s">
        <v>7868</v>
      </c>
    </row>
    <row r="2821" spans="1:24" hidden="1">
      <c r="A2821" s="77" t="s">
        <v>8228</v>
      </c>
      <c r="B2821" s="4" t="s">
        <v>2915</v>
      </c>
      <c r="C2821" s="4" t="s">
        <v>1590</v>
      </c>
      <c r="D2821" s="4" t="s">
        <v>2917</v>
      </c>
      <c r="E2821" s="4" t="s">
        <v>3513</v>
      </c>
      <c r="F2821" s="4" t="s">
        <v>3328</v>
      </c>
      <c r="G2821" s="4" t="s">
        <v>3325</v>
      </c>
      <c r="H2821" s="4" t="s">
        <v>3318</v>
      </c>
      <c r="I2821" s="4" t="s">
        <v>4933</v>
      </c>
      <c r="J2821" s="4" t="s">
        <v>6817</v>
      </c>
      <c r="K2821" s="4" t="s">
        <v>2937</v>
      </c>
      <c r="L2821" s="29" t="s">
        <v>1691</v>
      </c>
      <c r="M2821" t="s">
        <v>8</v>
      </c>
      <c r="N2821" t="s">
        <v>3317</v>
      </c>
      <c r="Q2821"/>
      <c r="R2821">
        <v>59</v>
      </c>
      <c r="S2821">
        <v>0</v>
      </c>
      <c r="T2821">
        <v>5</v>
      </c>
      <c r="U2821">
        <v>54</v>
      </c>
      <c r="V2821">
        <v>0</v>
      </c>
      <c r="X2821" s="21" t="s">
        <v>7868</v>
      </c>
    </row>
    <row r="2822" spans="1:24" hidden="1">
      <c r="A2822" s="77" t="s">
        <v>8228</v>
      </c>
      <c r="B2822" s="4" t="s">
        <v>2915</v>
      </c>
      <c r="C2822" s="4" t="s">
        <v>1590</v>
      </c>
      <c r="D2822" s="4" t="s">
        <v>2917</v>
      </c>
      <c r="E2822" s="4" t="s">
        <v>3513</v>
      </c>
      <c r="F2822" s="4" t="s">
        <v>3328</v>
      </c>
      <c r="G2822" s="4" t="s">
        <v>3325</v>
      </c>
      <c r="H2822" s="4" t="s">
        <v>3318</v>
      </c>
      <c r="I2822" s="4" t="s">
        <v>1629</v>
      </c>
      <c r="J2822" s="4" t="s">
        <v>1628</v>
      </c>
      <c r="K2822" s="4" t="s">
        <v>2937</v>
      </c>
      <c r="L2822" s="29" t="s">
        <v>1691</v>
      </c>
      <c r="M2822" t="s">
        <v>8</v>
      </c>
      <c r="N2822" t="s">
        <v>3317</v>
      </c>
      <c r="Q2822"/>
      <c r="R2822">
        <v>36</v>
      </c>
      <c r="S2822">
        <v>0</v>
      </c>
      <c r="T2822">
        <v>0</v>
      </c>
      <c r="U2822">
        <v>0</v>
      </c>
      <c r="V2822">
        <v>36</v>
      </c>
      <c r="X2822" s="21" t="s">
        <v>7868</v>
      </c>
    </row>
    <row r="2823" spans="1:24" hidden="1">
      <c r="A2823" s="77" t="s">
        <v>8228</v>
      </c>
      <c r="B2823" s="4" t="s">
        <v>2915</v>
      </c>
      <c r="C2823" s="4" t="s">
        <v>1590</v>
      </c>
      <c r="D2823" s="4" t="s">
        <v>2917</v>
      </c>
      <c r="E2823" s="4" t="s">
        <v>3513</v>
      </c>
      <c r="F2823" s="4" t="s">
        <v>3328</v>
      </c>
      <c r="G2823" s="4" t="s">
        <v>3325</v>
      </c>
      <c r="H2823" s="4" t="s">
        <v>3318</v>
      </c>
      <c r="I2823" s="4" t="s">
        <v>1627</v>
      </c>
      <c r="J2823" s="4" t="s">
        <v>1628</v>
      </c>
      <c r="K2823" s="4" t="s">
        <v>2937</v>
      </c>
      <c r="L2823" s="29" t="s">
        <v>1691</v>
      </c>
      <c r="M2823" t="s">
        <v>8</v>
      </c>
      <c r="N2823" t="s">
        <v>3317</v>
      </c>
      <c r="Q2823"/>
      <c r="R2823">
        <v>35</v>
      </c>
      <c r="S2823">
        <v>0</v>
      </c>
      <c r="T2823">
        <v>0</v>
      </c>
      <c r="U2823">
        <v>0</v>
      </c>
      <c r="V2823">
        <v>35</v>
      </c>
      <c r="X2823" s="21" t="s">
        <v>7868</v>
      </c>
    </row>
    <row r="2824" spans="1:24" hidden="1">
      <c r="A2824" s="77" t="s">
        <v>8228</v>
      </c>
      <c r="B2824" s="4" t="s">
        <v>2915</v>
      </c>
      <c r="C2824" s="4" t="s">
        <v>1590</v>
      </c>
      <c r="D2824" s="4" t="s">
        <v>2917</v>
      </c>
      <c r="E2824" s="4" t="s">
        <v>3513</v>
      </c>
      <c r="F2824" s="4" t="s">
        <v>3328</v>
      </c>
      <c r="G2824" s="4" t="s">
        <v>3325</v>
      </c>
      <c r="H2824" s="4" t="s">
        <v>3318</v>
      </c>
      <c r="I2824" s="4" t="s">
        <v>1629</v>
      </c>
      <c r="J2824" s="4" t="s">
        <v>6818</v>
      </c>
      <c r="K2824" s="4" t="s">
        <v>2937</v>
      </c>
      <c r="L2824" s="29" t="s">
        <v>1691</v>
      </c>
      <c r="M2824" t="s">
        <v>8</v>
      </c>
      <c r="N2824" t="s">
        <v>3317</v>
      </c>
      <c r="Q2824"/>
      <c r="R2824">
        <v>5</v>
      </c>
      <c r="S2824">
        <v>0</v>
      </c>
      <c r="T2824">
        <v>1</v>
      </c>
      <c r="U2824">
        <v>4</v>
      </c>
      <c r="V2824">
        <v>0</v>
      </c>
      <c r="X2824" s="21" t="s">
        <v>7868</v>
      </c>
    </row>
    <row r="2825" spans="1:24" hidden="1">
      <c r="A2825" s="77" t="s">
        <v>8228</v>
      </c>
      <c r="B2825" s="4" t="s">
        <v>2915</v>
      </c>
      <c r="C2825" s="4" t="s">
        <v>1590</v>
      </c>
      <c r="D2825" s="4" t="s">
        <v>2917</v>
      </c>
      <c r="E2825" s="4" t="s">
        <v>3513</v>
      </c>
      <c r="F2825" s="4" t="s">
        <v>3328</v>
      </c>
      <c r="G2825" s="4" t="s">
        <v>3325</v>
      </c>
      <c r="H2825" s="4" t="s">
        <v>3318</v>
      </c>
      <c r="I2825" s="4" t="s">
        <v>1627</v>
      </c>
      <c r="J2825" s="4" t="s">
        <v>6818</v>
      </c>
      <c r="K2825" s="4" t="s">
        <v>2937</v>
      </c>
      <c r="L2825" s="29" t="s">
        <v>1691</v>
      </c>
      <c r="M2825" t="s">
        <v>8</v>
      </c>
      <c r="N2825" t="s">
        <v>3317</v>
      </c>
      <c r="Q2825"/>
      <c r="R2825">
        <v>5</v>
      </c>
      <c r="S2825">
        <v>0</v>
      </c>
      <c r="T2825">
        <v>1</v>
      </c>
      <c r="U2825">
        <v>4</v>
      </c>
      <c r="V2825">
        <v>0</v>
      </c>
      <c r="X2825" s="21" t="s">
        <v>7868</v>
      </c>
    </row>
    <row r="2826" spans="1:24" hidden="1">
      <c r="A2826" s="77" t="s">
        <v>8228</v>
      </c>
      <c r="B2826" s="4" t="s">
        <v>2915</v>
      </c>
      <c r="C2826" s="4" t="s">
        <v>1590</v>
      </c>
      <c r="D2826" s="4" t="s">
        <v>2917</v>
      </c>
      <c r="E2826" s="4" t="s">
        <v>3513</v>
      </c>
      <c r="F2826" s="4" t="s">
        <v>3328</v>
      </c>
      <c r="G2826" s="4" t="s">
        <v>3325</v>
      </c>
      <c r="H2826" s="4" t="s">
        <v>3318</v>
      </c>
      <c r="I2826" s="4" t="s">
        <v>1632</v>
      </c>
      <c r="J2826" s="4" t="s">
        <v>1631</v>
      </c>
      <c r="K2826" s="4" t="s">
        <v>2937</v>
      </c>
      <c r="L2826" s="29" t="s">
        <v>1691</v>
      </c>
      <c r="M2826" t="s">
        <v>8</v>
      </c>
      <c r="N2826" t="s">
        <v>3317</v>
      </c>
      <c r="Q2826"/>
      <c r="R2826">
        <v>1</v>
      </c>
      <c r="S2826">
        <v>0</v>
      </c>
      <c r="T2826">
        <v>0</v>
      </c>
      <c r="U2826">
        <v>1</v>
      </c>
      <c r="V2826">
        <v>0</v>
      </c>
      <c r="X2826" s="21" t="s">
        <v>7868</v>
      </c>
    </row>
    <row r="2827" spans="1:24" hidden="1">
      <c r="A2827" s="77" t="s">
        <v>8228</v>
      </c>
      <c r="B2827" s="4" t="s">
        <v>2915</v>
      </c>
      <c r="C2827" s="4" t="s">
        <v>1590</v>
      </c>
      <c r="D2827" s="4" t="s">
        <v>2917</v>
      </c>
      <c r="E2827" s="4" t="s">
        <v>3513</v>
      </c>
      <c r="F2827" s="4" t="s">
        <v>3328</v>
      </c>
      <c r="G2827" s="4" t="s">
        <v>3325</v>
      </c>
      <c r="H2827" s="4" t="s">
        <v>3318</v>
      </c>
      <c r="I2827" s="4" t="s">
        <v>1630</v>
      </c>
      <c r="J2827" s="4" t="s">
        <v>1631</v>
      </c>
      <c r="K2827" s="4" t="s">
        <v>2937</v>
      </c>
      <c r="L2827" s="29" t="s">
        <v>1691</v>
      </c>
      <c r="M2827" t="s">
        <v>8</v>
      </c>
      <c r="N2827" t="s">
        <v>3317</v>
      </c>
      <c r="Q2827"/>
      <c r="R2827">
        <v>1</v>
      </c>
      <c r="S2827">
        <v>0</v>
      </c>
      <c r="T2827">
        <v>0</v>
      </c>
      <c r="U2827">
        <v>1</v>
      </c>
      <c r="V2827">
        <v>0</v>
      </c>
      <c r="X2827" s="21" t="s">
        <v>7868</v>
      </c>
    </row>
    <row r="2828" spans="1:24" hidden="1">
      <c r="A2828" s="77" t="s">
        <v>8228</v>
      </c>
      <c r="B2828" s="4" t="s">
        <v>2915</v>
      </c>
      <c r="C2828" s="4" t="s">
        <v>1590</v>
      </c>
      <c r="D2828" s="4" t="s">
        <v>2917</v>
      </c>
      <c r="E2828" s="4" t="s">
        <v>3513</v>
      </c>
      <c r="F2828" s="4" t="s">
        <v>3328</v>
      </c>
      <c r="G2828" s="4" t="s">
        <v>3325</v>
      </c>
      <c r="H2828" s="4" t="s">
        <v>3318</v>
      </c>
      <c r="I2828" s="4" t="s">
        <v>1607</v>
      </c>
      <c r="J2828" s="4" t="s">
        <v>1608</v>
      </c>
      <c r="K2828" s="4" t="s">
        <v>2519</v>
      </c>
      <c r="L2828" s="4" t="s">
        <v>77</v>
      </c>
      <c r="M2828" t="s">
        <v>8</v>
      </c>
      <c r="Q2828"/>
      <c r="R2828">
        <v>43</v>
      </c>
      <c r="S2828">
        <v>19</v>
      </c>
      <c r="T2828">
        <v>20</v>
      </c>
      <c r="U2828">
        <v>4</v>
      </c>
      <c r="V2828">
        <v>0</v>
      </c>
      <c r="X2828" s="21" t="s">
        <v>7869</v>
      </c>
    </row>
    <row r="2829" spans="1:24" hidden="1">
      <c r="A2829" s="77" t="s">
        <v>8228</v>
      </c>
      <c r="B2829" s="4" t="s">
        <v>2915</v>
      </c>
      <c r="C2829" s="4" t="s">
        <v>1590</v>
      </c>
      <c r="D2829" s="4" t="s">
        <v>2917</v>
      </c>
      <c r="E2829" s="4" t="s">
        <v>3513</v>
      </c>
      <c r="F2829" s="4" t="s">
        <v>3328</v>
      </c>
      <c r="G2829" s="4" t="s">
        <v>3325</v>
      </c>
      <c r="H2829" s="4" t="s">
        <v>3318</v>
      </c>
      <c r="I2829" s="4" t="s">
        <v>1609</v>
      </c>
      <c r="J2829" s="4" t="s">
        <v>1608</v>
      </c>
      <c r="K2829" s="4" t="s">
        <v>2519</v>
      </c>
      <c r="L2829" s="4" t="s">
        <v>77</v>
      </c>
      <c r="M2829" t="s">
        <v>8</v>
      </c>
      <c r="Q2829"/>
      <c r="R2829">
        <v>42</v>
      </c>
      <c r="S2829">
        <v>19</v>
      </c>
      <c r="T2829">
        <v>19</v>
      </c>
      <c r="U2829">
        <v>4</v>
      </c>
      <c r="V2829">
        <v>0</v>
      </c>
      <c r="X2829" s="21" t="s">
        <v>7869</v>
      </c>
    </row>
    <row r="2830" spans="1:24" hidden="1">
      <c r="A2830" s="77" t="s">
        <v>8228</v>
      </c>
      <c r="B2830" s="4" t="s">
        <v>2915</v>
      </c>
      <c r="C2830" s="4" t="s">
        <v>1590</v>
      </c>
      <c r="D2830" s="4" t="s">
        <v>2917</v>
      </c>
      <c r="E2830" s="4" t="s">
        <v>3513</v>
      </c>
      <c r="F2830" s="4" t="s">
        <v>3328</v>
      </c>
      <c r="G2830" s="4" t="s">
        <v>3325</v>
      </c>
      <c r="H2830" s="4" t="s">
        <v>3318</v>
      </c>
      <c r="I2830" s="4" t="s">
        <v>1610</v>
      </c>
      <c r="J2830" s="4" t="s">
        <v>1611</v>
      </c>
      <c r="K2830" s="4" t="s">
        <v>2524</v>
      </c>
      <c r="L2830" s="4" t="s">
        <v>99</v>
      </c>
      <c r="M2830" t="s">
        <v>8</v>
      </c>
      <c r="Q2830"/>
      <c r="R2830">
        <v>37</v>
      </c>
      <c r="S2830">
        <v>0</v>
      </c>
      <c r="T2830">
        <v>21</v>
      </c>
      <c r="U2830">
        <v>16</v>
      </c>
      <c r="V2830">
        <v>0</v>
      </c>
      <c r="X2830" s="21" t="s">
        <v>7869</v>
      </c>
    </row>
    <row r="2831" spans="1:24" hidden="1">
      <c r="A2831" s="77" t="s">
        <v>8228</v>
      </c>
      <c r="B2831" s="4" t="s">
        <v>2915</v>
      </c>
      <c r="C2831" s="4" t="s">
        <v>1590</v>
      </c>
      <c r="D2831" s="4" t="s">
        <v>2917</v>
      </c>
      <c r="E2831" s="4" t="s">
        <v>3513</v>
      </c>
      <c r="F2831" s="4" t="s">
        <v>3328</v>
      </c>
      <c r="G2831" s="4" t="s">
        <v>3325</v>
      </c>
      <c r="H2831" s="4" t="s">
        <v>3318</v>
      </c>
      <c r="I2831" s="4" t="s">
        <v>1612</v>
      </c>
      <c r="J2831" s="4" t="s">
        <v>1611</v>
      </c>
      <c r="K2831" s="4" t="s">
        <v>2524</v>
      </c>
      <c r="L2831" s="4" t="s">
        <v>99</v>
      </c>
      <c r="M2831" t="s">
        <v>8</v>
      </c>
      <c r="Q2831"/>
      <c r="R2831">
        <v>40</v>
      </c>
      <c r="S2831">
        <v>0</v>
      </c>
      <c r="T2831">
        <v>21</v>
      </c>
      <c r="U2831">
        <v>19</v>
      </c>
      <c r="V2831">
        <v>0</v>
      </c>
      <c r="X2831" s="21" t="s">
        <v>7869</v>
      </c>
    </row>
    <row r="2832" spans="1:24" hidden="1">
      <c r="A2832" s="77" t="s">
        <v>8228</v>
      </c>
      <c r="B2832" s="4" t="s">
        <v>2915</v>
      </c>
      <c r="C2832" s="4" t="s">
        <v>1590</v>
      </c>
      <c r="D2832" s="4" t="s">
        <v>2917</v>
      </c>
      <c r="E2832" s="4" t="s">
        <v>3513</v>
      </c>
      <c r="F2832" s="4" t="s">
        <v>3328</v>
      </c>
      <c r="G2832" s="4" t="s">
        <v>3325</v>
      </c>
      <c r="H2832" s="4" t="s">
        <v>3318</v>
      </c>
      <c r="I2832" s="4" t="s">
        <v>4934</v>
      </c>
      <c r="J2832" s="4" t="s">
        <v>4935</v>
      </c>
      <c r="K2832" s="4" t="s">
        <v>2938</v>
      </c>
      <c r="L2832" s="29" t="s">
        <v>1698</v>
      </c>
      <c r="M2832" t="s">
        <v>8</v>
      </c>
      <c r="N2832" t="s">
        <v>3317</v>
      </c>
      <c r="Q2832"/>
      <c r="R2832">
        <v>15</v>
      </c>
      <c r="S2832">
        <v>0</v>
      </c>
      <c r="T2832">
        <v>0</v>
      </c>
      <c r="U2832">
        <v>0</v>
      </c>
      <c r="V2832">
        <v>15</v>
      </c>
      <c r="X2832" s="21" t="s">
        <v>7869</v>
      </c>
    </row>
    <row r="2833" spans="1:24" hidden="1">
      <c r="A2833" s="77" t="s">
        <v>8228</v>
      </c>
      <c r="B2833" s="4" t="s">
        <v>2915</v>
      </c>
      <c r="C2833" s="4" t="s">
        <v>1590</v>
      </c>
      <c r="D2833" s="4" t="s">
        <v>2917</v>
      </c>
      <c r="E2833" s="4" t="s">
        <v>3513</v>
      </c>
      <c r="F2833" s="4" t="s">
        <v>3328</v>
      </c>
      <c r="G2833" s="4" t="s">
        <v>3325</v>
      </c>
      <c r="H2833" s="4" t="s">
        <v>3318</v>
      </c>
      <c r="I2833" s="4" t="s">
        <v>4936</v>
      </c>
      <c r="J2833" s="4" t="s">
        <v>4935</v>
      </c>
      <c r="K2833" s="4" t="s">
        <v>2938</v>
      </c>
      <c r="L2833" s="29" t="s">
        <v>1698</v>
      </c>
      <c r="M2833" t="s">
        <v>8</v>
      </c>
      <c r="N2833" t="s">
        <v>3317</v>
      </c>
      <c r="Q2833"/>
      <c r="R2833">
        <v>14</v>
      </c>
      <c r="S2833">
        <v>0</v>
      </c>
      <c r="T2833">
        <v>0</v>
      </c>
      <c r="U2833">
        <v>0</v>
      </c>
      <c r="V2833">
        <v>14</v>
      </c>
      <c r="X2833" s="21" t="s">
        <v>7869</v>
      </c>
    </row>
    <row r="2834" spans="1:24" hidden="1">
      <c r="A2834" s="77" t="s">
        <v>8228</v>
      </c>
      <c r="B2834" s="4" t="s">
        <v>2915</v>
      </c>
      <c r="C2834" s="4" t="s">
        <v>1590</v>
      </c>
      <c r="D2834" s="4" t="s">
        <v>2917</v>
      </c>
      <c r="E2834" s="4" t="s">
        <v>3513</v>
      </c>
      <c r="F2834" s="4" t="s">
        <v>3328</v>
      </c>
      <c r="G2834" s="4" t="s">
        <v>3325</v>
      </c>
      <c r="H2834" s="4" t="s">
        <v>3318</v>
      </c>
      <c r="I2834" s="4" t="s">
        <v>4934</v>
      </c>
      <c r="J2834" s="4" t="s">
        <v>6819</v>
      </c>
      <c r="K2834" s="4" t="s">
        <v>2938</v>
      </c>
      <c r="L2834" s="29" t="s">
        <v>1698</v>
      </c>
      <c r="M2834" t="s">
        <v>8</v>
      </c>
      <c r="N2834" t="s">
        <v>3317</v>
      </c>
      <c r="Q2834"/>
      <c r="R2834">
        <v>18</v>
      </c>
      <c r="S2834">
        <v>0</v>
      </c>
      <c r="T2834">
        <v>1</v>
      </c>
      <c r="U2834">
        <v>17</v>
      </c>
      <c r="V2834">
        <v>0</v>
      </c>
      <c r="X2834" s="21" t="s">
        <v>7869</v>
      </c>
    </row>
    <row r="2835" spans="1:24" hidden="1">
      <c r="A2835" s="77" t="s">
        <v>8228</v>
      </c>
      <c r="B2835" s="4" t="s">
        <v>2915</v>
      </c>
      <c r="C2835" s="4" t="s">
        <v>1590</v>
      </c>
      <c r="D2835" s="4" t="s">
        <v>2917</v>
      </c>
      <c r="E2835" s="4" t="s">
        <v>3513</v>
      </c>
      <c r="F2835" s="4" t="s">
        <v>3328</v>
      </c>
      <c r="G2835" s="4" t="s">
        <v>3325</v>
      </c>
      <c r="H2835" s="4" t="s">
        <v>3318</v>
      </c>
      <c r="I2835" s="4" t="s">
        <v>4936</v>
      </c>
      <c r="J2835" s="4" t="s">
        <v>6819</v>
      </c>
      <c r="K2835" s="4" t="s">
        <v>2938</v>
      </c>
      <c r="L2835" s="29" t="s">
        <v>1698</v>
      </c>
      <c r="M2835" t="s">
        <v>8</v>
      </c>
      <c r="N2835" t="s">
        <v>3317</v>
      </c>
      <c r="Q2835"/>
      <c r="R2835">
        <v>18</v>
      </c>
      <c r="S2835">
        <v>0</v>
      </c>
      <c r="T2835">
        <v>1</v>
      </c>
      <c r="U2835">
        <v>17</v>
      </c>
      <c r="V2835">
        <v>0</v>
      </c>
      <c r="X2835" s="21" t="s">
        <v>7869</v>
      </c>
    </row>
    <row r="2836" spans="1:24" hidden="1">
      <c r="A2836" s="77" t="s">
        <v>8228</v>
      </c>
      <c r="B2836" s="4" t="s">
        <v>2915</v>
      </c>
      <c r="C2836" s="4" t="s">
        <v>1590</v>
      </c>
      <c r="D2836" s="4" t="s">
        <v>2917</v>
      </c>
      <c r="E2836" s="4" t="s">
        <v>3513</v>
      </c>
      <c r="F2836" s="4" t="s">
        <v>3328</v>
      </c>
      <c r="G2836" s="4" t="s">
        <v>3325</v>
      </c>
      <c r="H2836" s="4" t="s">
        <v>3318</v>
      </c>
      <c r="I2836" s="4" t="s">
        <v>1635</v>
      </c>
      <c r="J2836" s="4" t="s">
        <v>1634</v>
      </c>
      <c r="K2836" s="4" t="s">
        <v>2938</v>
      </c>
      <c r="L2836" s="29" t="s">
        <v>1698</v>
      </c>
      <c r="M2836" t="s">
        <v>8</v>
      </c>
      <c r="N2836" t="s">
        <v>3317</v>
      </c>
      <c r="Q2836"/>
      <c r="R2836">
        <v>12</v>
      </c>
      <c r="S2836">
        <v>0</v>
      </c>
      <c r="T2836">
        <v>0</v>
      </c>
      <c r="U2836">
        <v>0</v>
      </c>
      <c r="V2836">
        <v>12</v>
      </c>
      <c r="X2836" s="21" t="s">
        <v>7869</v>
      </c>
    </row>
    <row r="2837" spans="1:24" hidden="1">
      <c r="A2837" s="77" t="s">
        <v>8228</v>
      </c>
      <c r="B2837" s="4" t="s">
        <v>2915</v>
      </c>
      <c r="C2837" s="4" t="s">
        <v>1590</v>
      </c>
      <c r="D2837" s="4" t="s">
        <v>2917</v>
      </c>
      <c r="E2837" s="4" t="s">
        <v>3513</v>
      </c>
      <c r="F2837" s="4" t="s">
        <v>3328</v>
      </c>
      <c r="G2837" s="4" t="s">
        <v>3325</v>
      </c>
      <c r="H2837" s="4" t="s">
        <v>3318</v>
      </c>
      <c r="I2837" s="4" t="s">
        <v>1633</v>
      </c>
      <c r="J2837" s="4" t="s">
        <v>1634</v>
      </c>
      <c r="K2837" s="4" t="s">
        <v>2938</v>
      </c>
      <c r="L2837" s="29" t="s">
        <v>1698</v>
      </c>
      <c r="M2837" t="s">
        <v>8</v>
      </c>
      <c r="N2837" t="s">
        <v>3317</v>
      </c>
      <c r="Q2837"/>
      <c r="R2837">
        <v>12</v>
      </c>
      <c r="S2837">
        <v>0</v>
      </c>
      <c r="T2837">
        <v>0</v>
      </c>
      <c r="U2837">
        <v>0</v>
      </c>
      <c r="V2837">
        <v>12</v>
      </c>
      <c r="X2837" s="21" t="s">
        <v>7869</v>
      </c>
    </row>
    <row r="2838" spans="1:24" hidden="1">
      <c r="A2838" s="77" t="s">
        <v>8228</v>
      </c>
      <c r="B2838" s="4" t="s">
        <v>2915</v>
      </c>
      <c r="C2838" s="4" t="s">
        <v>1590</v>
      </c>
      <c r="D2838" s="4" t="s">
        <v>2917</v>
      </c>
      <c r="E2838" s="4" t="s">
        <v>3513</v>
      </c>
      <c r="F2838" s="4" t="s">
        <v>3328</v>
      </c>
      <c r="G2838" s="4" t="s">
        <v>3325</v>
      </c>
      <c r="H2838" s="4" t="s">
        <v>3318</v>
      </c>
      <c r="I2838" s="4" t="s">
        <v>6820</v>
      </c>
      <c r="J2838" s="4" t="s">
        <v>6821</v>
      </c>
      <c r="K2838" s="4" t="s">
        <v>2938</v>
      </c>
      <c r="L2838" s="29" t="s">
        <v>1698</v>
      </c>
      <c r="M2838" t="s">
        <v>8</v>
      </c>
      <c r="N2838" t="s">
        <v>3317</v>
      </c>
      <c r="Q2838"/>
      <c r="R2838">
        <v>1</v>
      </c>
      <c r="S2838">
        <v>0</v>
      </c>
      <c r="T2838">
        <v>0</v>
      </c>
      <c r="U2838">
        <v>0</v>
      </c>
      <c r="V2838">
        <v>1</v>
      </c>
      <c r="X2838" s="21" t="s">
        <v>7869</v>
      </c>
    </row>
    <row r="2839" spans="1:24" hidden="1">
      <c r="A2839" s="77" t="s">
        <v>8228</v>
      </c>
      <c r="B2839" s="4" t="s">
        <v>2915</v>
      </c>
      <c r="C2839" s="4" t="s">
        <v>1590</v>
      </c>
      <c r="D2839" s="4" t="s">
        <v>2917</v>
      </c>
      <c r="E2839" s="4" t="s">
        <v>3513</v>
      </c>
      <c r="F2839" s="4" t="s">
        <v>3328</v>
      </c>
      <c r="G2839" s="4" t="s">
        <v>3325</v>
      </c>
      <c r="H2839" s="4" t="s">
        <v>3318</v>
      </c>
      <c r="I2839" s="4" t="s">
        <v>6822</v>
      </c>
      <c r="J2839" s="4" t="s">
        <v>6821</v>
      </c>
      <c r="K2839" s="4" t="s">
        <v>2938</v>
      </c>
      <c r="L2839" s="29" t="s">
        <v>1698</v>
      </c>
      <c r="M2839" t="s">
        <v>8</v>
      </c>
      <c r="N2839" t="s">
        <v>3317</v>
      </c>
      <c r="Q2839"/>
      <c r="R2839">
        <v>1</v>
      </c>
      <c r="S2839">
        <v>0</v>
      </c>
      <c r="T2839">
        <v>0</v>
      </c>
      <c r="U2839">
        <v>0</v>
      </c>
      <c r="V2839">
        <v>1</v>
      </c>
      <c r="X2839" s="21" t="s">
        <v>7869</v>
      </c>
    </row>
    <row r="2840" spans="1:24" hidden="1">
      <c r="A2840" s="77" t="s">
        <v>8228</v>
      </c>
      <c r="B2840" s="4" t="s">
        <v>2915</v>
      </c>
      <c r="C2840" s="4" t="s">
        <v>1590</v>
      </c>
      <c r="D2840" s="4" t="s">
        <v>2917</v>
      </c>
      <c r="E2840" s="4" t="s">
        <v>3513</v>
      </c>
      <c r="F2840" s="4" t="s">
        <v>3328</v>
      </c>
      <c r="G2840" s="4" t="s">
        <v>3325</v>
      </c>
      <c r="H2840" s="4" t="s">
        <v>3318</v>
      </c>
      <c r="I2840" s="4" t="s">
        <v>4937</v>
      </c>
      <c r="J2840" s="4" t="s">
        <v>4938</v>
      </c>
      <c r="K2840" s="4" t="s">
        <v>2939</v>
      </c>
      <c r="L2840" s="29" t="s">
        <v>1701</v>
      </c>
      <c r="M2840" t="s">
        <v>8</v>
      </c>
      <c r="N2840" t="s">
        <v>3317</v>
      </c>
      <c r="Q2840"/>
      <c r="R2840">
        <v>7</v>
      </c>
      <c r="S2840">
        <v>0</v>
      </c>
      <c r="T2840">
        <v>0</v>
      </c>
      <c r="U2840">
        <v>0</v>
      </c>
      <c r="V2840">
        <v>7</v>
      </c>
      <c r="X2840" s="21" t="s">
        <v>7886</v>
      </c>
    </row>
    <row r="2841" spans="1:24" hidden="1">
      <c r="A2841" s="77" t="s">
        <v>8228</v>
      </c>
      <c r="B2841" s="4" t="s">
        <v>2915</v>
      </c>
      <c r="C2841" s="4" t="s">
        <v>1590</v>
      </c>
      <c r="D2841" s="4" t="s">
        <v>2917</v>
      </c>
      <c r="E2841" s="4" t="s">
        <v>3513</v>
      </c>
      <c r="F2841" s="4" t="s">
        <v>3328</v>
      </c>
      <c r="G2841" s="4" t="s">
        <v>3325</v>
      </c>
      <c r="H2841" s="4" t="s">
        <v>3318</v>
      </c>
      <c r="I2841" s="4" t="s">
        <v>4939</v>
      </c>
      <c r="J2841" s="4" t="s">
        <v>4938</v>
      </c>
      <c r="K2841" s="4" t="s">
        <v>2939</v>
      </c>
      <c r="L2841" s="29" t="s">
        <v>1701</v>
      </c>
      <c r="M2841" t="s">
        <v>8</v>
      </c>
      <c r="N2841" t="s">
        <v>3317</v>
      </c>
      <c r="Q2841"/>
      <c r="R2841">
        <v>7</v>
      </c>
      <c r="S2841">
        <v>0</v>
      </c>
      <c r="T2841">
        <v>0</v>
      </c>
      <c r="U2841">
        <v>0</v>
      </c>
      <c r="V2841">
        <v>7</v>
      </c>
      <c r="X2841" s="21" t="s">
        <v>7886</v>
      </c>
    </row>
    <row r="2842" spans="1:24" hidden="1">
      <c r="A2842" s="77" t="s">
        <v>8228</v>
      </c>
      <c r="B2842" s="4" t="s">
        <v>2915</v>
      </c>
      <c r="C2842" s="4" t="s">
        <v>1590</v>
      </c>
      <c r="D2842" s="4" t="s">
        <v>2917</v>
      </c>
      <c r="E2842" s="4" t="s">
        <v>3513</v>
      </c>
      <c r="F2842" s="4" t="s">
        <v>3328</v>
      </c>
      <c r="G2842" s="4" t="s">
        <v>3325</v>
      </c>
      <c r="H2842" s="4" t="s">
        <v>3318</v>
      </c>
      <c r="I2842" s="4" t="s">
        <v>4937</v>
      </c>
      <c r="J2842" s="4" t="s">
        <v>6823</v>
      </c>
      <c r="K2842" s="4" t="s">
        <v>2939</v>
      </c>
      <c r="L2842" s="29" t="s">
        <v>1701</v>
      </c>
      <c r="M2842" t="s">
        <v>8</v>
      </c>
      <c r="N2842" t="s">
        <v>3317</v>
      </c>
      <c r="Q2842"/>
      <c r="R2842">
        <v>30</v>
      </c>
      <c r="S2842">
        <v>0</v>
      </c>
      <c r="T2842">
        <v>0</v>
      </c>
      <c r="U2842">
        <v>30</v>
      </c>
      <c r="V2842">
        <v>0</v>
      </c>
      <c r="X2842" s="21" t="s">
        <v>7886</v>
      </c>
    </row>
    <row r="2843" spans="1:24" hidden="1">
      <c r="A2843" s="77" t="s">
        <v>8228</v>
      </c>
      <c r="B2843" s="4" t="s">
        <v>2915</v>
      </c>
      <c r="C2843" s="4" t="s">
        <v>1590</v>
      </c>
      <c r="D2843" s="4" t="s">
        <v>2917</v>
      </c>
      <c r="E2843" s="4" t="s">
        <v>3513</v>
      </c>
      <c r="F2843" s="4" t="s">
        <v>3328</v>
      </c>
      <c r="G2843" s="4" t="s">
        <v>3325</v>
      </c>
      <c r="H2843" s="4" t="s">
        <v>3318</v>
      </c>
      <c r="I2843" s="4" t="s">
        <v>4939</v>
      </c>
      <c r="J2843" s="4" t="s">
        <v>6823</v>
      </c>
      <c r="K2843" s="4" t="s">
        <v>2939</v>
      </c>
      <c r="L2843" s="29" t="s">
        <v>1701</v>
      </c>
      <c r="M2843" t="s">
        <v>8</v>
      </c>
      <c r="N2843" t="s">
        <v>3317</v>
      </c>
      <c r="Q2843"/>
      <c r="R2843">
        <v>30</v>
      </c>
      <c r="S2843">
        <v>0</v>
      </c>
      <c r="T2843">
        <v>0</v>
      </c>
      <c r="U2843">
        <v>30</v>
      </c>
      <c r="V2843">
        <v>0</v>
      </c>
      <c r="X2843" s="21" t="s">
        <v>7886</v>
      </c>
    </row>
    <row r="2844" spans="1:24" hidden="1">
      <c r="A2844" s="77" t="s">
        <v>8228</v>
      </c>
      <c r="B2844" s="4" t="s">
        <v>2915</v>
      </c>
      <c r="C2844" s="4" t="s">
        <v>1590</v>
      </c>
      <c r="D2844" s="4" t="s">
        <v>2917</v>
      </c>
      <c r="E2844" s="4" t="s">
        <v>3513</v>
      </c>
      <c r="F2844" s="4" t="s">
        <v>3328</v>
      </c>
      <c r="G2844" s="4" t="s">
        <v>3325</v>
      </c>
      <c r="H2844" s="4" t="s">
        <v>3318</v>
      </c>
      <c r="I2844" s="4" t="s">
        <v>1636</v>
      </c>
      <c r="J2844" s="4" t="s">
        <v>1637</v>
      </c>
      <c r="K2844" s="4" t="s">
        <v>2939</v>
      </c>
      <c r="L2844" s="29" t="s">
        <v>1701</v>
      </c>
      <c r="M2844" t="s">
        <v>8</v>
      </c>
      <c r="N2844" t="s">
        <v>3317</v>
      </c>
      <c r="Q2844"/>
      <c r="R2844">
        <v>15</v>
      </c>
      <c r="S2844">
        <v>0</v>
      </c>
      <c r="T2844">
        <v>0</v>
      </c>
      <c r="U2844">
        <v>0</v>
      </c>
      <c r="V2844">
        <v>15</v>
      </c>
      <c r="X2844" s="21" t="s">
        <v>7886</v>
      </c>
    </row>
    <row r="2845" spans="1:24" hidden="1">
      <c r="A2845" s="77" t="s">
        <v>8228</v>
      </c>
      <c r="B2845" s="4" t="s">
        <v>2915</v>
      </c>
      <c r="C2845" s="4" t="s">
        <v>1590</v>
      </c>
      <c r="D2845" s="4" t="s">
        <v>2917</v>
      </c>
      <c r="E2845" s="4" t="s">
        <v>3513</v>
      </c>
      <c r="F2845" s="4" t="s">
        <v>3328</v>
      </c>
      <c r="G2845" s="4" t="s">
        <v>3325</v>
      </c>
      <c r="H2845" s="4" t="s">
        <v>3318</v>
      </c>
      <c r="I2845" s="4" t="s">
        <v>1638</v>
      </c>
      <c r="J2845" s="4" t="s">
        <v>1637</v>
      </c>
      <c r="K2845" s="4" t="s">
        <v>2939</v>
      </c>
      <c r="L2845" s="29" t="s">
        <v>1701</v>
      </c>
      <c r="M2845" t="s">
        <v>8</v>
      </c>
      <c r="N2845" t="s">
        <v>3317</v>
      </c>
      <c r="Q2845"/>
      <c r="R2845">
        <v>15</v>
      </c>
      <c r="S2845">
        <v>0</v>
      </c>
      <c r="T2845">
        <v>0</v>
      </c>
      <c r="U2845">
        <v>0</v>
      </c>
      <c r="V2845">
        <v>15</v>
      </c>
      <c r="X2845" s="21" t="s">
        <v>7886</v>
      </c>
    </row>
    <row r="2846" spans="1:24" hidden="1">
      <c r="A2846" s="77" t="s">
        <v>8228</v>
      </c>
      <c r="B2846" s="4" t="s">
        <v>2915</v>
      </c>
      <c r="C2846" s="4" t="s">
        <v>1590</v>
      </c>
      <c r="D2846" s="4" t="s">
        <v>2917</v>
      </c>
      <c r="E2846" s="4" t="s">
        <v>3513</v>
      </c>
      <c r="F2846" s="4" t="s">
        <v>3328</v>
      </c>
      <c r="G2846" s="4" t="s">
        <v>3325</v>
      </c>
      <c r="H2846" s="4" t="s">
        <v>3318</v>
      </c>
      <c r="I2846" s="4" t="s">
        <v>1638</v>
      </c>
      <c r="J2846" s="4" t="s">
        <v>6824</v>
      </c>
      <c r="K2846" s="4" t="s">
        <v>2939</v>
      </c>
      <c r="L2846" s="29" t="s">
        <v>1701</v>
      </c>
      <c r="M2846" t="s">
        <v>8</v>
      </c>
      <c r="N2846" t="s">
        <v>3317</v>
      </c>
      <c r="Q2846"/>
      <c r="R2846">
        <v>2</v>
      </c>
      <c r="S2846">
        <v>0</v>
      </c>
      <c r="T2846">
        <v>1</v>
      </c>
      <c r="U2846">
        <v>0</v>
      </c>
      <c r="V2846">
        <v>1</v>
      </c>
      <c r="X2846" s="21" t="s">
        <v>7886</v>
      </c>
    </row>
    <row r="2847" spans="1:24" hidden="1">
      <c r="A2847" s="77" t="s">
        <v>8228</v>
      </c>
      <c r="B2847" s="4" t="s">
        <v>2915</v>
      </c>
      <c r="C2847" s="4" t="s">
        <v>1590</v>
      </c>
      <c r="D2847" s="4" t="s">
        <v>2917</v>
      </c>
      <c r="E2847" s="4" t="s">
        <v>3513</v>
      </c>
      <c r="F2847" s="4" t="s">
        <v>3328</v>
      </c>
      <c r="G2847" s="4" t="s">
        <v>3325</v>
      </c>
      <c r="H2847" s="4" t="s">
        <v>3318</v>
      </c>
      <c r="I2847" s="4" t="s">
        <v>1636</v>
      </c>
      <c r="J2847" s="4" t="s">
        <v>6824</v>
      </c>
      <c r="K2847" s="4" t="s">
        <v>2939</v>
      </c>
      <c r="L2847" s="29" t="s">
        <v>1701</v>
      </c>
      <c r="M2847" t="s">
        <v>8</v>
      </c>
      <c r="N2847" t="s">
        <v>3317</v>
      </c>
      <c r="Q2847"/>
      <c r="R2847">
        <v>2</v>
      </c>
      <c r="S2847">
        <v>0</v>
      </c>
      <c r="T2847">
        <v>1</v>
      </c>
      <c r="U2847">
        <v>0</v>
      </c>
      <c r="V2847">
        <v>1</v>
      </c>
      <c r="X2847" s="21" t="s">
        <v>7886</v>
      </c>
    </row>
    <row r="2848" spans="1:24" hidden="1">
      <c r="A2848" s="77" t="s">
        <v>8228</v>
      </c>
      <c r="B2848" s="4" t="s">
        <v>2915</v>
      </c>
      <c r="C2848" s="4" t="s">
        <v>1590</v>
      </c>
      <c r="D2848" s="4" t="s">
        <v>2917</v>
      </c>
      <c r="E2848" s="4" t="s">
        <v>3513</v>
      </c>
      <c r="F2848" s="4" t="s">
        <v>3328</v>
      </c>
      <c r="G2848" s="4" t="s">
        <v>3325</v>
      </c>
      <c r="H2848" s="4" t="s">
        <v>3318</v>
      </c>
      <c r="I2848" s="4" t="s">
        <v>1613</v>
      </c>
      <c r="J2848" s="4" t="s">
        <v>1614</v>
      </c>
      <c r="K2848" s="4" t="s">
        <v>2520</v>
      </c>
      <c r="L2848" s="4" t="s">
        <v>79</v>
      </c>
      <c r="M2848" t="s">
        <v>8</v>
      </c>
      <c r="Q2848"/>
      <c r="R2848">
        <v>43</v>
      </c>
      <c r="S2848">
        <v>22</v>
      </c>
      <c r="T2848">
        <v>15</v>
      </c>
      <c r="U2848">
        <v>5</v>
      </c>
      <c r="V2848">
        <v>1</v>
      </c>
      <c r="X2848" s="21" t="s">
        <v>7886</v>
      </c>
    </row>
    <row r="2849" spans="1:24" hidden="1">
      <c r="A2849" s="77" t="s">
        <v>8228</v>
      </c>
      <c r="B2849" s="4" t="s">
        <v>2915</v>
      </c>
      <c r="C2849" s="4" t="s">
        <v>1590</v>
      </c>
      <c r="D2849" s="4" t="s">
        <v>2917</v>
      </c>
      <c r="E2849" s="4" t="s">
        <v>3513</v>
      </c>
      <c r="F2849" s="4" t="s">
        <v>3328</v>
      </c>
      <c r="G2849" s="4" t="s">
        <v>3325</v>
      </c>
      <c r="H2849" s="4" t="s">
        <v>3318</v>
      </c>
      <c r="I2849" s="4" t="s">
        <v>1615</v>
      </c>
      <c r="J2849" s="4" t="s">
        <v>1614</v>
      </c>
      <c r="K2849" s="4" t="s">
        <v>2520</v>
      </c>
      <c r="L2849" s="4" t="s">
        <v>79</v>
      </c>
      <c r="M2849" t="s">
        <v>8</v>
      </c>
      <c r="Q2849"/>
      <c r="R2849">
        <v>42</v>
      </c>
      <c r="S2849">
        <v>22</v>
      </c>
      <c r="T2849">
        <v>15</v>
      </c>
      <c r="U2849">
        <v>4</v>
      </c>
      <c r="V2849">
        <v>1</v>
      </c>
      <c r="X2849" s="21" t="s">
        <v>7886</v>
      </c>
    </row>
    <row r="2850" spans="1:24" hidden="1">
      <c r="A2850" s="77" t="s">
        <v>8228</v>
      </c>
      <c r="B2850" s="4" t="s">
        <v>2915</v>
      </c>
      <c r="C2850" s="4" t="s">
        <v>1590</v>
      </c>
      <c r="D2850" s="4" t="s">
        <v>2917</v>
      </c>
      <c r="E2850" s="4" t="s">
        <v>3513</v>
      </c>
      <c r="F2850" s="4" t="s">
        <v>3328</v>
      </c>
      <c r="G2850" s="4" t="s">
        <v>3325</v>
      </c>
      <c r="H2850" s="4" t="s">
        <v>3318</v>
      </c>
      <c r="I2850" s="4" t="s">
        <v>1616</v>
      </c>
      <c r="J2850" s="4" t="s">
        <v>1617</v>
      </c>
      <c r="K2850" s="4" t="s">
        <v>2527</v>
      </c>
      <c r="L2850" s="4" t="s">
        <v>107</v>
      </c>
      <c r="M2850" t="s">
        <v>8</v>
      </c>
      <c r="Q2850"/>
      <c r="R2850">
        <v>28</v>
      </c>
      <c r="S2850">
        <v>0</v>
      </c>
      <c r="T2850">
        <v>22</v>
      </c>
      <c r="U2850">
        <v>5</v>
      </c>
      <c r="V2850">
        <v>1</v>
      </c>
      <c r="X2850" s="21" t="s">
        <v>7886</v>
      </c>
    </row>
    <row r="2851" spans="1:24" hidden="1">
      <c r="A2851" s="77" t="s">
        <v>8228</v>
      </c>
      <c r="B2851" s="4" t="s">
        <v>2915</v>
      </c>
      <c r="C2851" s="4" t="s">
        <v>1590</v>
      </c>
      <c r="D2851" s="4" t="s">
        <v>2917</v>
      </c>
      <c r="E2851" s="4" t="s">
        <v>3513</v>
      </c>
      <c r="F2851" s="4" t="s">
        <v>3328</v>
      </c>
      <c r="G2851" s="4" t="s">
        <v>3325</v>
      </c>
      <c r="H2851" s="4" t="s">
        <v>3318</v>
      </c>
      <c r="I2851" s="4" t="s">
        <v>1618</v>
      </c>
      <c r="J2851" s="4" t="s">
        <v>1617</v>
      </c>
      <c r="K2851" s="4" t="s">
        <v>2527</v>
      </c>
      <c r="L2851" s="4" t="s">
        <v>107</v>
      </c>
      <c r="M2851" t="s">
        <v>8</v>
      </c>
      <c r="Q2851"/>
      <c r="R2851">
        <v>32</v>
      </c>
      <c r="S2851">
        <v>0</v>
      </c>
      <c r="T2851">
        <v>24</v>
      </c>
      <c r="U2851">
        <v>7</v>
      </c>
      <c r="V2851">
        <v>1</v>
      </c>
      <c r="X2851" s="21" t="s">
        <v>7886</v>
      </c>
    </row>
    <row r="2852" spans="1:24" hidden="1">
      <c r="A2852" s="77" t="s">
        <v>8228</v>
      </c>
      <c r="B2852" s="4" t="s">
        <v>2915</v>
      </c>
      <c r="C2852" s="4" t="s">
        <v>1590</v>
      </c>
      <c r="D2852" s="4" t="s">
        <v>2917</v>
      </c>
      <c r="E2852" s="4" t="s">
        <v>3513</v>
      </c>
      <c r="F2852" s="4" t="s">
        <v>3328</v>
      </c>
      <c r="G2852" s="4" t="s">
        <v>3325</v>
      </c>
      <c r="H2852" s="4" t="s">
        <v>3318</v>
      </c>
      <c r="I2852" s="4" t="s">
        <v>4942</v>
      </c>
      <c r="J2852" s="4" t="s">
        <v>4941</v>
      </c>
      <c r="K2852" s="4" t="s">
        <v>2940</v>
      </c>
      <c r="L2852" s="29" t="s">
        <v>1708</v>
      </c>
      <c r="M2852" t="s">
        <v>8</v>
      </c>
      <c r="N2852" t="s">
        <v>3317</v>
      </c>
      <c r="Q2852"/>
      <c r="R2852">
        <v>40</v>
      </c>
      <c r="S2852">
        <v>0</v>
      </c>
      <c r="T2852">
        <v>1</v>
      </c>
      <c r="U2852">
        <v>1</v>
      </c>
      <c r="V2852">
        <v>38</v>
      </c>
      <c r="X2852" s="21" t="s">
        <v>1943</v>
      </c>
    </row>
    <row r="2853" spans="1:24" hidden="1">
      <c r="A2853" s="77" t="s">
        <v>8228</v>
      </c>
      <c r="B2853" s="4" t="s">
        <v>2915</v>
      </c>
      <c r="C2853" s="4" t="s">
        <v>1590</v>
      </c>
      <c r="D2853" s="4" t="s">
        <v>2917</v>
      </c>
      <c r="E2853" s="4" t="s">
        <v>3513</v>
      </c>
      <c r="F2853" s="4" t="s">
        <v>3328</v>
      </c>
      <c r="G2853" s="4" t="s">
        <v>3325</v>
      </c>
      <c r="H2853" s="4" t="s">
        <v>3318</v>
      </c>
      <c r="I2853" s="4" t="s">
        <v>4940</v>
      </c>
      <c r="J2853" s="4" t="s">
        <v>4941</v>
      </c>
      <c r="K2853" s="4" t="s">
        <v>2940</v>
      </c>
      <c r="L2853" s="29" t="s">
        <v>1708</v>
      </c>
      <c r="M2853" t="s">
        <v>8</v>
      </c>
      <c r="N2853" t="s">
        <v>3317</v>
      </c>
      <c r="Q2853"/>
      <c r="R2853">
        <v>37</v>
      </c>
      <c r="S2853">
        <v>0</v>
      </c>
      <c r="T2853">
        <v>0</v>
      </c>
      <c r="U2853">
        <v>1</v>
      </c>
      <c r="V2853">
        <v>36</v>
      </c>
      <c r="X2853" s="21" t="s">
        <v>1943</v>
      </c>
    </row>
    <row r="2854" spans="1:24" hidden="1">
      <c r="A2854" s="77" t="s">
        <v>8228</v>
      </c>
      <c r="B2854" s="4" t="s">
        <v>2915</v>
      </c>
      <c r="C2854" s="4" t="s">
        <v>1590</v>
      </c>
      <c r="D2854" s="4" t="s">
        <v>2917</v>
      </c>
      <c r="E2854" s="4" t="s">
        <v>3513</v>
      </c>
      <c r="F2854" s="4" t="s">
        <v>3328</v>
      </c>
      <c r="G2854" s="4" t="s">
        <v>3325</v>
      </c>
      <c r="H2854" s="4" t="s">
        <v>3318</v>
      </c>
      <c r="I2854" s="4" t="s">
        <v>4940</v>
      </c>
      <c r="J2854" s="4" t="s">
        <v>6834</v>
      </c>
      <c r="K2854" s="4" t="s">
        <v>2940</v>
      </c>
      <c r="L2854" s="29" t="s">
        <v>1708</v>
      </c>
      <c r="M2854" t="s">
        <v>8</v>
      </c>
      <c r="N2854" t="s">
        <v>3317</v>
      </c>
      <c r="Q2854"/>
      <c r="R2854">
        <v>111</v>
      </c>
      <c r="S2854">
        <v>0</v>
      </c>
      <c r="T2854">
        <v>46</v>
      </c>
      <c r="U2854">
        <v>65</v>
      </c>
      <c r="V2854">
        <v>0</v>
      </c>
      <c r="X2854" s="21" t="s">
        <v>1943</v>
      </c>
    </row>
    <row r="2855" spans="1:24" hidden="1">
      <c r="A2855" s="77" t="s">
        <v>8228</v>
      </c>
      <c r="B2855" s="4" t="s">
        <v>2915</v>
      </c>
      <c r="C2855" s="4" t="s">
        <v>1590</v>
      </c>
      <c r="D2855" s="4" t="s">
        <v>2917</v>
      </c>
      <c r="E2855" s="4" t="s">
        <v>3513</v>
      </c>
      <c r="F2855" s="4" t="s">
        <v>3328</v>
      </c>
      <c r="G2855" s="4" t="s">
        <v>3325</v>
      </c>
      <c r="H2855" s="4" t="s">
        <v>3318</v>
      </c>
      <c r="I2855" s="4" t="s">
        <v>4942</v>
      </c>
      <c r="J2855" s="4" t="s">
        <v>6834</v>
      </c>
      <c r="K2855" s="4" t="s">
        <v>2940</v>
      </c>
      <c r="L2855" s="29" t="s">
        <v>1708</v>
      </c>
      <c r="M2855" t="s">
        <v>8</v>
      </c>
      <c r="N2855" t="s">
        <v>3317</v>
      </c>
      <c r="Q2855"/>
      <c r="R2855">
        <v>111</v>
      </c>
      <c r="S2855">
        <v>0</v>
      </c>
      <c r="T2855">
        <v>45</v>
      </c>
      <c r="U2855">
        <v>66</v>
      </c>
      <c r="V2855">
        <v>0</v>
      </c>
      <c r="X2855" s="21" t="s">
        <v>1943</v>
      </c>
    </row>
    <row r="2856" spans="1:24" hidden="1">
      <c r="A2856" s="77" t="s">
        <v>8228</v>
      </c>
      <c r="B2856" s="4" t="s">
        <v>2915</v>
      </c>
      <c r="C2856" s="4" t="s">
        <v>1590</v>
      </c>
      <c r="D2856" s="4" t="s">
        <v>2917</v>
      </c>
      <c r="E2856" s="4" t="s">
        <v>3513</v>
      </c>
      <c r="F2856" s="4" t="s">
        <v>3328</v>
      </c>
      <c r="G2856" s="4" t="s">
        <v>3325</v>
      </c>
      <c r="H2856" s="4" t="s">
        <v>3318</v>
      </c>
      <c r="I2856" s="4" t="s">
        <v>1639</v>
      </c>
      <c r="J2856" s="4" t="s">
        <v>1640</v>
      </c>
      <c r="K2856" s="4" t="s">
        <v>2940</v>
      </c>
      <c r="L2856" s="29" t="s">
        <v>1708</v>
      </c>
      <c r="M2856" t="s">
        <v>8</v>
      </c>
      <c r="N2856" t="s">
        <v>3317</v>
      </c>
      <c r="Q2856"/>
      <c r="R2856">
        <v>45</v>
      </c>
      <c r="S2856">
        <v>0</v>
      </c>
      <c r="T2856">
        <v>0</v>
      </c>
      <c r="U2856">
        <v>0</v>
      </c>
      <c r="V2856">
        <v>45</v>
      </c>
      <c r="X2856" s="21" t="s">
        <v>1943</v>
      </c>
    </row>
    <row r="2857" spans="1:24" hidden="1">
      <c r="A2857" s="77" t="s">
        <v>8228</v>
      </c>
      <c r="B2857" s="4" t="s">
        <v>2915</v>
      </c>
      <c r="C2857" s="4" t="s">
        <v>1590</v>
      </c>
      <c r="D2857" s="4" t="s">
        <v>2917</v>
      </c>
      <c r="E2857" s="4" t="s">
        <v>3513</v>
      </c>
      <c r="F2857" s="4" t="s">
        <v>3328</v>
      </c>
      <c r="G2857" s="4" t="s">
        <v>3325</v>
      </c>
      <c r="H2857" s="4" t="s">
        <v>3318</v>
      </c>
      <c r="I2857" s="4" t="s">
        <v>1641</v>
      </c>
      <c r="J2857" s="4" t="s">
        <v>1640</v>
      </c>
      <c r="K2857" s="4" t="s">
        <v>2940</v>
      </c>
      <c r="L2857" s="29" t="s">
        <v>1708</v>
      </c>
      <c r="M2857" t="s">
        <v>8</v>
      </c>
      <c r="N2857" t="s">
        <v>3317</v>
      </c>
      <c r="Q2857"/>
      <c r="R2857">
        <v>47</v>
      </c>
      <c r="S2857">
        <v>0</v>
      </c>
      <c r="T2857">
        <v>0</v>
      </c>
      <c r="U2857">
        <v>0</v>
      </c>
      <c r="V2857">
        <v>47</v>
      </c>
      <c r="X2857" s="21" t="s">
        <v>1943</v>
      </c>
    </row>
    <row r="2858" spans="1:24" hidden="1">
      <c r="A2858" s="77" t="s">
        <v>8228</v>
      </c>
      <c r="B2858" s="4" t="s">
        <v>2915</v>
      </c>
      <c r="C2858" s="4" t="s">
        <v>1590</v>
      </c>
      <c r="D2858" s="4" t="s">
        <v>2917</v>
      </c>
      <c r="E2858" s="4" t="s">
        <v>3513</v>
      </c>
      <c r="F2858" s="4" t="s">
        <v>3328</v>
      </c>
      <c r="G2858" s="4" t="s">
        <v>3325</v>
      </c>
      <c r="H2858" s="4" t="s">
        <v>3318</v>
      </c>
      <c r="I2858" s="4" t="s">
        <v>1639</v>
      </c>
      <c r="J2858" s="4" t="s">
        <v>6835</v>
      </c>
      <c r="K2858" s="4" t="s">
        <v>2940</v>
      </c>
      <c r="L2858" s="29" t="s">
        <v>1708</v>
      </c>
      <c r="M2858" t="s">
        <v>8</v>
      </c>
      <c r="N2858" t="s">
        <v>3317</v>
      </c>
      <c r="Q2858"/>
      <c r="R2858">
        <v>31</v>
      </c>
      <c r="S2858">
        <v>0</v>
      </c>
      <c r="T2858">
        <v>6</v>
      </c>
      <c r="U2858">
        <v>25</v>
      </c>
      <c r="V2858">
        <v>0</v>
      </c>
      <c r="X2858" s="21" t="s">
        <v>1943</v>
      </c>
    </row>
    <row r="2859" spans="1:24" hidden="1">
      <c r="A2859" s="77" t="s">
        <v>8228</v>
      </c>
      <c r="B2859" s="4" t="s">
        <v>2915</v>
      </c>
      <c r="C2859" s="4" t="s">
        <v>1590</v>
      </c>
      <c r="D2859" s="4" t="s">
        <v>2917</v>
      </c>
      <c r="E2859" s="4" t="s">
        <v>3513</v>
      </c>
      <c r="F2859" s="4" t="s">
        <v>3328</v>
      </c>
      <c r="G2859" s="4" t="s">
        <v>3325</v>
      </c>
      <c r="H2859" s="4" t="s">
        <v>3318</v>
      </c>
      <c r="I2859" s="4" t="s">
        <v>1641</v>
      </c>
      <c r="J2859" s="4" t="s">
        <v>6835</v>
      </c>
      <c r="K2859" s="4" t="s">
        <v>2940</v>
      </c>
      <c r="L2859" s="29" t="s">
        <v>1708</v>
      </c>
      <c r="M2859" t="s">
        <v>8</v>
      </c>
      <c r="N2859" t="s">
        <v>3317</v>
      </c>
      <c r="Q2859"/>
      <c r="R2859">
        <v>32</v>
      </c>
      <c r="S2859">
        <v>0</v>
      </c>
      <c r="T2859">
        <v>6</v>
      </c>
      <c r="U2859">
        <v>26</v>
      </c>
      <c r="V2859">
        <v>0</v>
      </c>
      <c r="X2859" s="21" t="s">
        <v>1943</v>
      </c>
    </row>
    <row r="2860" spans="1:24" hidden="1">
      <c r="A2860" s="77" t="s">
        <v>8228</v>
      </c>
      <c r="B2860" s="4" t="s">
        <v>2915</v>
      </c>
      <c r="C2860" s="4" t="s">
        <v>1590</v>
      </c>
      <c r="D2860" s="4" t="s">
        <v>2917</v>
      </c>
      <c r="E2860" s="4" t="s">
        <v>3513</v>
      </c>
      <c r="F2860" s="4" t="s">
        <v>3328</v>
      </c>
      <c r="G2860" s="4" t="s">
        <v>3325</v>
      </c>
      <c r="H2860" s="4" t="s">
        <v>3318</v>
      </c>
      <c r="I2860" s="4" t="s">
        <v>1644</v>
      </c>
      <c r="J2860" s="4" t="s">
        <v>1643</v>
      </c>
      <c r="K2860" s="4" t="s">
        <v>2940</v>
      </c>
      <c r="L2860" s="29" t="s">
        <v>1708</v>
      </c>
      <c r="M2860" t="s">
        <v>8</v>
      </c>
      <c r="N2860" t="s">
        <v>3317</v>
      </c>
      <c r="Q2860"/>
      <c r="R2860">
        <v>16</v>
      </c>
      <c r="S2860">
        <v>0</v>
      </c>
      <c r="T2860">
        <v>0</v>
      </c>
      <c r="U2860">
        <v>0</v>
      </c>
      <c r="V2860">
        <v>16</v>
      </c>
      <c r="X2860" s="21" t="s">
        <v>1943</v>
      </c>
    </row>
    <row r="2861" spans="1:24" hidden="1">
      <c r="A2861" s="77" t="s">
        <v>8228</v>
      </c>
      <c r="B2861" s="4" t="s">
        <v>2915</v>
      </c>
      <c r="C2861" s="4" t="s">
        <v>1590</v>
      </c>
      <c r="D2861" s="4" t="s">
        <v>2917</v>
      </c>
      <c r="E2861" s="4" t="s">
        <v>3513</v>
      </c>
      <c r="F2861" s="4" t="s">
        <v>3328</v>
      </c>
      <c r="G2861" s="4" t="s">
        <v>3325</v>
      </c>
      <c r="H2861" s="4" t="s">
        <v>3318</v>
      </c>
      <c r="I2861" s="4" t="s">
        <v>1642</v>
      </c>
      <c r="J2861" s="4" t="s">
        <v>1643</v>
      </c>
      <c r="K2861" s="4" t="s">
        <v>2940</v>
      </c>
      <c r="L2861" s="29" t="s">
        <v>1708</v>
      </c>
      <c r="M2861" t="s">
        <v>8</v>
      </c>
      <c r="N2861" t="s">
        <v>3317</v>
      </c>
      <c r="Q2861"/>
      <c r="R2861">
        <v>16</v>
      </c>
      <c r="S2861">
        <v>0</v>
      </c>
      <c r="T2861">
        <v>0</v>
      </c>
      <c r="U2861">
        <v>0</v>
      </c>
      <c r="V2861">
        <v>16</v>
      </c>
      <c r="X2861" s="21" t="s">
        <v>1943</v>
      </c>
    </row>
    <row r="2862" spans="1:24" hidden="1">
      <c r="A2862" s="77" t="s">
        <v>8228</v>
      </c>
      <c r="B2862" s="4" t="s">
        <v>2915</v>
      </c>
      <c r="C2862" s="4" t="s">
        <v>1590</v>
      </c>
      <c r="D2862" s="4" t="s">
        <v>2917</v>
      </c>
      <c r="E2862" s="4" t="s">
        <v>3513</v>
      </c>
      <c r="F2862" s="4" t="s">
        <v>3328</v>
      </c>
      <c r="G2862" s="4" t="s">
        <v>3325</v>
      </c>
      <c r="H2862" s="4" t="s">
        <v>3318</v>
      </c>
      <c r="I2862" s="4" t="s">
        <v>1644</v>
      </c>
      <c r="J2862" s="4" t="s">
        <v>6836</v>
      </c>
      <c r="K2862" s="4" t="s">
        <v>2940</v>
      </c>
      <c r="L2862" s="29" t="s">
        <v>1708</v>
      </c>
      <c r="M2862" t="s">
        <v>8</v>
      </c>
      <c r="N2862" t="s">
        <v>3317</v>
      </c>
      <c r="Q2862"/>
      <c r="R2862">
        <v>1</v>
      </c>
      <c r="S2862">
        <v>0</v>
      </c>
      <c r="T2862">
        <v>0</v>
      </c>
      <c r="U2862">
        <v>1</v>
      </c>
      <c r="V2862">
        <v>0</v>
      </c>
      <c r="X2862" s="21" t="s">
        <v>1943</v>
      </c>
    </row>
    <row r="2863" spans="1:24" hidden="1">
      <c r="A2863" s="77" t="s">
        <v>8228</v>
      </c>
      <c r="B2863" s="4" t="s">
        <v>2915</v>
      </c>
      <c r="C2863" s="4" t="s">
        <v>1590</v>
      </c>
      <c r="D2863" s="4" t="s">
        <v>2917</v>
      </c>
      <c r="E2863" s="4" t="s">
        <v>3513</v>
      </c>
      <c r="F2863" s="4" t="s">
        <v>3328</v>
      </c>
      <c r="G2863" s="4" t="s">
        <v>3325</v>
      </c>
      <c r="H2863" s="4" t="s">
        <v>3318</v>
      </c>
      <c r="I2863" s="4" t="s">
        <v>1642</v>
      </c>
      <c r="J2863" s="4" t="s">
        <v>6836</v>
      </c>
      <c r="K2863" s="4" t="s">
        <v>2940</v>
      </c>
      <c r="L2863" s="29" t="s">
        <v>1708</v>
      </c>
      <c r="M2863" t="s">
        <v>8</v>
      </c>
      <c r="N2863" t="s">
        <v>3317</v>
      </c>
      <c r="Q2863"/>
      <c r="R2863">
        <v>1</v>
      </c>
      <c r="S2863">
        <v>0</v>
      </c>
      <c r="T2863">
        <v>0</v>
      </c>
      <c r="U2863">
        <v>1</v>
      </c>
      <c r="V2863">
        <v>0</v>
      </c>
      <c r="X2863" s="21" t="s">
        <v>1943</v>
      </c>
    </row>
    <row r="2864" spans="1:24" hidden="1">
      <c r="A2864" s="77" t="s">
        <v>8228</v>
      </c>
      <c r="B2864" s="4" t="s">
        <v>2915</v>
      </c>
      <c r="C2864" s="4" t="s">
        <v>1590</v>
      </c>
      <c r="D2864" s="4" t="s">
        <v>2917</v>
      </c>
      <c r="E2864" s="4" t="s">
        <v>3513</v>
      </c>
      <c r="F2864" s="4" t="s">
        <v>3328</v>
      </c>
      <c r="G2864" s="4" t="s">
        <v>3325</v>
      </c>
      <c r="H2864" s="4" t="s">
        <v>3318</v>
      </c>
      <c r="I2864" s="4" t="s">
        <v>1620</v>
      </c>
      <c r="J2864" s="4" t="s">
        <v>731</v>
      </c>
      <c r="K2864" s="4" t="s">
        <v>2505</v>
      </c>
      <c r="L2864" s="4" t="s">
        <v>21</v>
      </c>
      <c r="M2864" t="s">
        <v>8</v>
      </c>
      <c r="Q2864"/>
      <c r="R2864">
        <v>88</v>
      </c>
      <c r="S2864">
        <v>0</v>
      </c>
      <c r="T2864">
        <v>80</v>
      </c>
      <c r="U2864">
        <v>7</v>
      </c>
      <c r="V2864">
        <v>1</v>
      </c>
      <c r="X2864" s="21" t="s">
        <v>1943</v>
      </c>
    </row>
    <row r="2865" spans="1:24" hidden="1">
      <c r="A2865" s="77" t="s">
        <v>8228</v>
      </c>
      <c r="B2865" s="4" t="s">
        <v>2915</v>
      </c>
      <c r="C2865" s="4" t="s">
        <v>1590</v>
      </c>
      <c r="D2865" s="4" t="s">
        <v>2917</v>
      </c>
      <c r="E2865" s="4" t="s">
        <v>3513</v>
      </c>
      <c r="F2865" s="4" t="s">
        <v>3328</v>
      </c>
      <c r="G2865" s="4" t="s">
        <v>3325</v>
      </c>
      <c r="H2865" s="4" t="s">
        <v>3318</v>
      </c>
      <c r="I2865" s="4" t="s">
        <v>1619</v>
      </c>
      <c r="J2865" s="4" t="s">
        <v>731</v>
      </c>
      <c r="K2865" s="4" t="s">
        <v>2505</v>
      </c>
      <c r="L2865" s="4" t="s">
        <v>21</v>
      </c>
      <c r="M2865" t="s">
        <v>8</v>
      </c>
      <c r="Q2865"/>
      <c r="R2865">
        <v>82</v>
      </c>
      <c r="S2865">
        <v>0</v>
      </c>
      <c r="T2865">
        <v>75</v>
      </c>
      <c r="U2865">
        <v>6</v>
      </c>
      <c r="V2865">
        <v>1</v>
      </c>
      <c r="X2865" s="21" t="s">
        <v>1943</v>
      </c>
    </row>
    <row r="2866" spans="1:24" hidden="1">
      <c r="A2866" s="77" t="s">
        <v>8228</v>
      </c>
      <c r="B2866" s="4" t="s">
        <v>2915</v>
      </c>
      <c r="C2866" s="4" t="s">
        <v>1590</v>
      </c>
      <c r="D2866" s="4" t="s">
        <v>2917</v>
      </c>
      <c r="E2866" s="4" t="s">
        <v>3513</v>
      </c>
      <c r="F2866" s="4" t="s">
        <v>3328</v>
      </c>
      <c r="G2866" s="4" t="s">
        <v>3325</v>
      </c>
      <c r="H2866" s="4" t="s">
        <v>3318</v>
      </c>
      <c r="I2866" s="4" t="s">
        <v>1623</v>
      </c>
      <c r="J2866" s="4" t="s">
        <v>1622</v>
      </c>
      <c r="K2866" s="4" t="s">
        <v>2506</v>
      </c>
      <c r="L2866" s="4" t="s">
        <v>24</v>
      </c>
      <c r="M2866" t="s">
        <v>8</v>
      </c>
      <c r="Q2866"/>
      <c r="R2866">
        <v>206</v>
      </c>
      <c r="S2866">
        <v>8</v>
      </c>
      <c r="T2866">
        <v>129</v>
      </c>
      <c r="U2866">
        <v>65</v>
      </c>
      <c r="V2866">
        <v>4</v>
      </c>
      <c r="X2866" s="21" t="s">
        <v>1943</v>
      </c>
    </row>
    <row r="2867" spans="1:24" hidden="1">
      <c r="A2867" s="77" t="s">
        <v>8228</v>
      </c>
      <c r="B2867" s="4" t="s">
        <v>2915</v>
      </c>
      <c r="C2867" s="4" t="s">
        <v>1590</v>
      </c>
      <c r="D2867" s="4" t="s">
        <v>2917</v>
      </c>
      <c r="E2867" s="4" t="s">
        <v>3513</v>
      </c>
      <c r="F2867" s="4" t="s">
        <v>3328</v>
      </c>
      <c r="G2867" s="4" t="s">
        <v>3325</v>
      </c>
      <c r="H2867" s="4" t="s">
        <v>3318</v>
      </c>
      <c r="I2867" s="4" t="s">
        <v>1621</v>
      </c>
      <c r="J2867" s="4" t="s">
        <v>1622</v>
      </c>
      <c r="K2867" s="4" t="s">
        <v>2506</v>
      </c>
      <c r="L2867" s="4" t="s">
        <v>24</v>
      </c>
      <c r="M2867" t="s">
        <v>8</v>
      </c>
      <c r="Q2867"/>
      <c r="R2867">
        <v>186</v>
      </c>
      <c r="S2867">
        <v>8</v>
      </c>
      <c r="T2867">
        <v>122</v>
      </c>
      <c r="U2867">
        <v>54</v>
      </c>
      <c r="V2867">
        <v>2</v>
      </c>
      <c r="X2867" s="21" t="s">
        <v>1943</v>
      </c>
    </row>
    <row r="2868" spans="1:24" hidden="1">
      <c r="A2868" s="77" t="s">
        <v>8228</v>
      </c>
      <c r="B2868" s="4" t="s">
        <v>3103</v>
      </c>
      <c r="C2868" s="4" t="s">
        <v>1981</v>
      </c>
      <c r="D2868" s="4" t="s">
        <v>4379</v>
      </c>
      <c r="E2868" s="4" t="s">
        <v>4380</v>
      </c>
      <c r="F2868" s="4" t="s">
        <v>3324</v>
      </c>
      <c r="G2868" s="4" t="s">
        <v>3325</v>
      </c>
      <c r="H2868" s="4" t="s">
        <v>3318</v>
      </c>
      <c r="I2868" s="4" t="s">
        <v>4154</v>
      </c>
      <c r="J2868" s="4" t="s">
        <v>326</v>
      </c>
      <c r="K2868" s="4" t="s">
        <v>2511</v>
      </c>
      <c r="L2868" s="4" t="s">
        <v>37</v>
      </c>
      <c r="M2868" t="s">
        <v>8</v>
      </c>
      <c r="Q2868"/>
      <c r="R2868">
        <v>44</v>
      </c>
      <c r="S2868">
        <v>26</v>
      </c>
      <c r="T2868">
        <v>11</v>
      </c>
      <c r="U2868">
        <v>6</v>
      </c>
      <c r="V2868">
        <v>1</v>
      </c>
      <c r="X2868" s="21" t="s">
        <v>7868</v>
      </c>
    </row>
    <row r="2869" spans="1:24" hidden="1">
      <c r="A2869" s="77" t="s">
        <v>8228</v>
      </c>
      <c r="B2869" s="4" t="s">
        <v>3103</v>
      </c>
      <c r="C2869" s="4" t="s">
        <v>1981</v>
      </c>
      <c r="D2869" s="4" t="s">
        <v>4379</v>
      </c>
      <c r="E2869" s="4" t="s">
        <v>4380</v>
      </c>
      <c r="F2869" s="4" t="s">
        <v>3324</v>
      </c>
      <c r="G2869" s="4" t="s">
        <v>3325</v>
      </c>
      <c r="H2869" s="4" t="s">
        <v>3318</v>
      </c>
      <c r="I2869" s="4" t="s">
        <v>4155</v>
      </c>
      <c r="J2869" s="4" t="s">
        <v>327</v>
      </c>
      <c r="K2869" s="4" t="s">
        <v>2511</v>
      </c>
      <c r="L2869" s="4" t="s">
        <v>37</v>
      </c>
      <c r="M2869" t="s">
        <v>8</v>
      </c>
      <c r="Q2869"/>
      <c r="R2869">
        <v>37</v>
      </c>
      <c r="S2869">
        <v>24</v>
      </c>
      <c r="T2869">
        <v>6</v>
      </c>
      <c r="U2869">
        <v>6</v>
      </c>
      <c r="V2869">
        <v>1</v>
      </c>
      <c r="X2869" s="21" t="s">
        <v>7868</v>
      </c>
    </row>
    <row r="2870" spans="1:24" hidden="1">
      <c r="A2870" s="77" t="s">
        <v>8228</v>
      </c>
      <c r="B2870" s="4" t="s">
        <v>3103</v>
      </c>
      <c r="C2870" s="4" t="s">
        <v>1981</v>
      </c>
      <c r="D2870" s="4" t="s">
        <v>4379</v>
      </c>
      <c r="E2870" s="4" t="s">
        <v>4380</v>
      </c>
      <c r="F2870" s="4" t="s">
        <v>3324</v>
      </c>
      <c r="G2870" s="4" t="s">
        <v>3325</v>
      </c>
      <c r="H2870" s="4" t="s">
        <v>3318</v>
      </c>
      <c r="I2870" s="4" t="s">
        <v>4156</v>
      </c>
      <c r="J2870" s="4" t="s">
        <v>575</v>
      </c>
      <c r="K2870" s="4" t="s">
        <v>2512</v>
      </c>
      <c r="L2870" s="4" t="s">
        <v>42</v>
      </c>
      <c r="M2870" t="s">
        <v>8</v>
      </c>
      <c r="Q2870"/>
      <c r="R2870">
        <v>47</v>
      </c>
      <c r="S2870">
        <v>15</v>
      </c>
      <c r="T2870">
        <v>26</v>
      </c>
      <c r="U2870">
        <v>6</v>
      </c>
      <c r="V2870">
        <v>0</v>
      </c>
      <c r="X2870" s="21" t="s">
        <v>7868</v>
      </c>
    </row>
    <row r="2871" spans="1:24" hidden="1">
      <c r="A2871" s="77" t="s">
        <v>8228</v>
      </c>
      <c r="B2871" s="4" t="s">
        <v>3103</v>
      </c>
      <c r="C2871" s="4" t="s">
        <v>1981</v>
      </c>
      <c r="D2871" s="4" t="s">
        <v>4379</v>
      </c>
      <c r="E2871" s="4" t="s">
        <v>4380</v>
      </c>
      <c r="F2871" s="4" t="s">
        <v>3324</v>
      </c>
      <c r="G2871" s="4" t="s">
        <v>3325</v>
      </c>
      <c r="H2871" s="4" t="s">
        <v>3318</v>
      </c>
      <c r="I2871" s="4" t="s">
        <v>4157</v>
      </c>
      <c r="J2871" s="4" t="s">
        <v>577</v>
      </c>
      <c r="K2871" s="4" t="s">
        <v>2512</v>
      </c>
      <c r="L2871" s="4" t="s">
        <v>42</v>
      </c>
      <c r="M2871" t="s">
        <v>8</v>
      </c>
      <c r="Q2871"/>
      <c r="R2871">
        <v>43</v>
      </c>
      <c r="S2871">
        <v>15</v>
      </c>
      <c r="T2871">
        <v>25</v>
      </c>
      <c r="U2871">
        <v>3</v>
      </c>
      <c r="V2871">
        <v>0</v>
      </c>
      <c r="X2871" s="21" t="s">
        <v>7868</v>
      </c>
    </row>
    <row r="2872" spans="1:24" hidden="1">
      <c r="A2872" s="77" t="s">
        <v>8228</v>
      </c>
      <c r="B2872" s="4" t="s">
        <v>3103</v>
      </c>
      <c r="C2872" s="4" t="s">
        <v>1981</v>
      </c>
      <c r="D2872" s="4" t="s">
        <v>4379</v>
      </c>
      <c r="E2872" s="4" t="s">
        <v>4380</v>
      </c>
      <c r="F2872" s="4" t="s">
        <v>3324</v>
      </c>
      <c r="G2872" s="4" t="s">
        <v>3325</v>
      </c>
      <c r="H2872" s="4" t="s">
        <v>3318</v>
      </c>
      <c r="I2872" s="4" t="s">
        <v>4158</v>
      </c>
      <c r="J2872" s="4" t="s">
        <v>836</v>
      </c>
      <c r="K2872" s="4" t="s">
        <v>2513</v>
      </c>
      <c r="L2872" s="4" t="s">
        <v>47</v>
      </c>
      <c r="M2872" t="s">
        <v>8</v>
      </c>
      <c r="Q2872"/>
      <c r="R2872">
        <v>30</v>
      </c>
      <c r="S2872">
        <v>0</v>
      </c>
      <c r="T2872">
        <v>15</v>
      </c>
      <c r="U2872">
        <v>14</v>
      </c>
      <c r="V2872">
        <v>1</v>
      </c>
      <c r="X2872" s="21" t="s">
        <v>7868</v>
      </c>
    </row>
    <row r="2873" spans="1:24" hidden="1">
      <c r="A2873" s="77" t="s">
        <v>8228</v>
      </c>
      <c r="B2873" s="4" t="s">
        <v>3103</v>
      </c>
      <c r="C2873" s="4" t="s">
        <v>1981</v>
      </c>
      <c r="D2873" s="4" t="s">
        <v>4379</v>
      </c>
      <c r="E2873" s="4" t="s">
        <v>4380</v>
      </c>
      <c r="F2873" s="4" t="s">
        <v>3324</v>
      </c>
      <c r="G2873" s="4" t="s">
        <v>3325</v>
      </c>
      <c r="H2873" s="4" t="s">
        <v>3318</v>
      </c>
      <c r="I2873" s="4" t="s">
        <v>4161</v>
      </c>
      <c r="J2873" s="4" t="s">
        <v>837</v>
      </c>
      <c r="K2873" s="4" t="s">
        <v>2513</v>
      </c>
      <c r="L2873" s="4" t="s">
        <v>47</v>
      </c>
      <c r="M2873" t="s">
        <v>8</v>
      </c>
      <c r="Q2873"/>
      <c r="R2873">
        <v>27</v>
      </c>
      <c r="S2873">
        <v>0</v>
      </c>
      <c r="T2873">
        <v>14</v>
      </c>
      <c r="U2873">
        <v>12</v>
      </c>
      <c r="V2873">
        <v>1</v>
      </c>
      <c r="X2873" s="21" t="s">
        <v>7868</v>
      </c>
    </row>
    <row r="2874" spans="1:24" hidden="1">
      <c r="A2874" s="77" t="s">
        <v>8228</v>
      </c>
      <c r="B2874" s="4" t="s">
        <v>3103</v>
      </c>
      <c r="C2874" s="4" t="s">
        <v>1981</v>
      </c>
      <c r="D2874" s="4" t="s">
        <v>4379</v>
      </c>
      <c r="E2874" s="4" t="s">
        <v>4380</v>
      </c>
      <c r="F2874" s="4" t="s">
        <v>3324</v>
      </c>
      <c r="G2874" s="4" t="s">
        <v>3325</v>
      </c>
      <c r="H2874" s="4" t="s">
        <v>3318</v>
      </c>
      <c r="I2874" s="4" t="s">
        <v>4444</v>
      </c>
      <c r="J2874" s="4" t="s">
        <v>4445</v>
      </c>
      <c r="K2874" s="4" t="s">
        <v>2564</v>
      </c>
      <c r="L2874" s="4" t="s">
        <v>304</v>
      </c>
      <c r="M2874" t="s">
        <v>8</v>
      </c>
      <c r="N2874" t="s">
        <v>3317</v>
      </c>
      <c r="Q2874"/>
      <c r="R2874">
        <v>20</v>
      </c>
      <c r="S2874">
        <v>0</v>
      </c>
      <c r="T2874">
        <v>2</v>
      </c>
      <c r="U2874">
        <v>6</v>
      </c>
      <c r="V2874">
        <v>12</v>
      </c>
      <c r="X2874" s="21" t="s">
        <v>7868</v>
      </c>
    </row>
    <row r="2875" spans="1:24" hidden="1">
      <c r="A2875" s="77" t="s">
        <v>8228</v>
      </c>
      <c r="B2875" s="4" t="s">
        <v>3103</v>
      </c>
      <c r="C2875" s="4" t="s">
        <v>1981</v>
      </c>
      <c r="D2875" s="4" t="s">
        <v>4379</v>
      </c>
      <c r="E2875" s="4" t="s">
        <v>4380</v>
      </c>
      <c r="F2875" s="4" t="s">
        <v>3324</v>
      </c>
      <c r="G2875" s="4" t="s">
        <v>3325</v>
      </c>
      <c r="H2875" s="4" t="s">
        <v>3318</v>
      </c>
      <c r="I2875" s="4" t="s">
        <v>4446</v>
      </c>
      <c r="J2875" s="4" t="s">
        <v>4447</v>
      </c>
      <c r="K2875" s="4" t="s">
        <v>2564</v>
      </c>
      <c r="L2875" s="4" t="s">
        <v>304</v>
      </c>
      <c r="M2875" t="s">
        <v>8</v>
      </c>
      <c r="N2875" t="s">
        <v>3317</v>
      </c>
      <c r="Q2875"/>
      <c r="R2875">
        <v>19</v>
      </c>
      <c r="S2875">
        <v>0</v>
      </c>
      <c r="T2875">
        <v>2</v>
      </c>
      <c r="U2875">
        <v>6</v>
      </c>
      <c r="V2875">
        <v>11</v>
      </c>
      <c r="X2875" s="21" t="s">
        <v>7868</v>
      </c>
    </row>
    <row r="2876" spans="1:24" hidden="1">
      <c r="A2876" s="77" t="s">
        <v>8228</v>
      </c>
      <c r="B2876" s="4" t="s">
        <v>3103</v>
      </c>
      <c r="C2876" s="4" t="s">
        <v>1981</v>
      </c>
      <c r="D2876" s="4" t="s">
        <v>4379</v>
      </c>
      <c r="E2876" s="4" t="s">
        <v>4380</v>
      </c>
      <c r="F2876" s="4" t="s">
        <v>3324</v>
      </c>
      <c r="G2876" s="4" t="s">
        <v>3325</v>
      </c>
      <c r="H2876" s="4" t="s">
        <v>3318</v>
      </c>
      <c r="I2876" s="4" t="s">
        <v>4448</v>
      </c>
      <c r="J2876" s="4" t="s">
        <v>4449</v>
      </c>
      <c r="K2876" s="4" t="s">
        <v>2564</v>
      </c>
      <c r="L2876" s="4" t="s">
        <v>304</v>
      </c>
      <c r="M2876" t="s">
        <v>8</v>
      </c>
      <c r="N2876" t="s">
        <v>3317</v>
      </c>
      <c r="Q2876"/>
      <c r="R2876">
        <v>3</v>
      </c>
      <c r="S2876">
        <v>0</v>
      </c>
      <c r="T2876">
        <v>0</v>
      </c>
      <c r="U2876">
        <v>0</v>
      </c>
      <c r="V2876">
        <v>3</v>
      </c>
      <c r="X2876" s="21" t="s">
        <v>7868</v>
      </c>
    </row>
    <row r="2877" spans="1:24" hidden="1">
      <c r="A2877" s="77" t="s">
        <v>8228</v>
      </c>
      <c r="B2877" s="4" t="s">
        <v>3103</v>
      </c>
      <c r="C2877" s="4" t="s">
        <v>1981</v>
      </c>
      <c r="D2877" s="4" t="s">
        <v>4379</v>
      </c>
      <c r="E2877" s="4" t="s">
        <v>4380</v>
      </c>
      <c r="F2877" s="4" t="s">
        <v>3324</v>
      </c>
      <c r="G2877" s="4" t="s">
        <v>3325</v>
      </c>
      <c r="H2877" s="4" t="s">
        <v>3318</v>
      </c>
      <c r="I2877" s="4" t="s">
        <v>4450</v>
      </c>
      <c r="J2877" s="4" t="s">
        <v>4451</v>
      </c>
      <c r="K2877" s="4" t="s">
        <v>2564</v>
      </c>
      <c r="L2877" s="4" t="s">
        <v>304</v>
      </c>
      <c r="M2877" t="s">
        <v>8</v>
      </c>
      <c r="N2877" t="s">
        <v>3317</v>
      </c>
      <c r="Q2877"/>
      <c r="R2877">
        <v>3</v>
      </c>
      <c r="S2877">
        <v>0</v>
      </c>
      <c r="T2877">
        <v>0</v>
      </c>
      <c r="U2877">
        <v>0</v>
      </c>
      <c r="V2877">
        <v>3</v>
      </c>
      <c r="X2877" s="21" t="s">
        <v>7868</v>
      </c>
    </row>
    <row r="2878" spans="1:24" hidden="1">
      <c r="A2878" s="77" t="s">
        <v>8228</v>
      </c>
      <c r="B2878" s="4" t="s">
        <v>3103</v>
      </c>
      <c r="C2878" s="4" t="s">
        <v>1981</v>
      </c>
      <c r="D2878" s="4" t="s">
        <v>4379</v>
      </c>
      <c r="E2878" s="4" t="s">
        <v>4380</v>
      </c>
      <c r="F2878" s="4" t="s">
        <v>3324</v>
      </c>
      <c r="G2878" s="4" t="s">
        <v>3325</v>
      </c>
      <c r="H2878" s="4" t="s">
        <v>3318</v>
      </c>
      <c r="I2878" s="4" t="s">
        <v>4427</v>
      </c>
      <c r="J2878" s="4" t="s">
        <v>4428</v>
      </c>
      <c r="K2878" s="4" t="s">
        <v>2939</v>
      </c>
      <c r="L2878" s="29" t="s">
        <v>1701</v>
      </c>
      <c r="M2878" t="s">
        <v>8</v>
      </c>
      <c r="N2878" t="s">
        <v>3317</v>
      </c>
      <c r="Q2878"/>
      <c r="R2878">
        <v>18</v>
      </c>
      <c r="S2878">
        <v>1</v>
      </c>
      <c r="T2878">
        <v>6</v>
      </c>
      <c r="U2878">
        <v>6</v>
      </c>
      <c r="V2878">
        <v>5</v>
      </c>
      <c r="X2878" s="21" t="s">
        <v>7886</v>
      </c>
    </row>
    <row r="2879" spans="1:24" hidden="1">
      <c r="A2879" s="77" t="s">
        <v>8228</v>
      </c>
      <c r="B2879" s="4" t="s">
        <v>3103</v>
      </c>
      <c r="C2879" s="4" t="s">
        <v>1981</v>
      </c>
      <c r="D2879" s="4" t="s">
        <v>4379</v>
      </c>
      <c r="E2879" s="4" t="s">
        <v>4380</v>
      </c>
      <c r="F2879" s="4" t="s">
        <v>3324</v>
      </c>
      <c r="G2879" s="4" t="s">
        <v>3325</v>
      </c>
      <c r="H2879" s="4" t="s">
        <v>3318</v>
      </c>
      <c r="I2879" s="4" t="s">
        <v>4429</v>
      </c>
      <c r="J2879" s="4" t="s">
        <v>4430</v>
      </c>
      <c r="K2879" s="4" t="s">
        <v>2939</v>
      </c>
      <c r="L2879" s="29" t="s">
        <v>1701</v>
      </c>
      <c r="M2879" t="s">
        <v>8</v>
      </c>
      <c r="N2879" t="s">
        <v>3317</v>
      </c>
      <c r="Q2879"/>
      <c r="R2879">
        <v>15</v>
      </c>
      <c r="S2879">
        <v>1</v>
      </c>
      <c r="T2879">
        <v>6</v>
      </c>
      <c r="U2879">
        <v>6</v>
      </c>
      <c r="V2879">
        <v>2</v>
      </c>
      <c r="X2879" s="21" t="s">
        <v>7886</v>
      </c>
    </row>
    <row r="2880" spans="1:24" hidden="1">
      <c r="A2880" s="77" t="s">
        <v>8228</v>
      </c>
      <c r="B2880" s="4" t="s">
        <v>3103</v>
      </c>
      <c r="C2880" s="4" t="s">
        <v>1981</v>
      </c>
      <c r="D2880" s="4" t="s">
        <v>4379</v>
      </c>
      <c r="E2880" s="4" t="s">
        <v>4380</v>
      </c>
      <c r="F2880" s="4" t="s">
        <v>3324</v>
      </c>
      <c r="G2880" s="4" t="s">
        <v>3325</v>
      </c>
      <c r="H2880" s="4" t="s">
        <v>3318</v>
      </c>
      <c r="I2880" s="4" t="s">
        <v>4164</v>
      </c>
      <c r="J2880" s="4" t="s">
        <v>1988</v>
      </c>
      <c r="K2880" s="4" t="s">
        <v>2811</v>
      </c>
      <c r="L2880" s="4" t="s">
        <v>1148</v>
      </c>
      <c r="M2880" t="s">
        <v>8</v>
      </c>
      <c r="N2880" t="s">
        <v>3317</v>
      </c>
      <c r="Q2880"/>
      <c r="R2880">
        <v>7</v>
      </c>
      <c r="S2880">
        <v>0</v>
      </c>
      <c r="T2880">
        <v>1</v>
      </c>
      <c r="U2880">
        <v>2</v>
      </c>
      <c r="V2880">
        <v>4</v>
      </c>
      <c r="X2880" s="21" t="s">
        <v>7886</v>
      </c>
    </row>
    <row r="2881" spans="1:24" hidden="1">
      <c r="A2881" s="77" t="s">
        <v>8228</v>
      </c>
      <c r="B2881" s="4" t="s">
        <v>3103</v>
      </c>
      <c r="C2881" s="4" t="s">
        <v>1981</v>
      </c>
      <c r="D2881" s="4" t="s">
        <v>4379</v>
      </c>
      <c r="E2881" s="4" t="s">
        <v>4380</v>
      </c>
      <c r="F2881" s="4" t="s">
        <v>3324</v>
      </c>
      <c r="G2881" s="4" t="s">
        <v>3325</v>
      </c>
      <c r="H2881" s="4" t="s">
        <v>3318</v>
      </c>
      <c r="I2881" s="4" t="s">
        <v>4452</v>
      </c>
      <c r="J2881" s="4" t="s">
        <v>4453</v>
      </c>
      <c r="K2881" s="4" t="s">
        <v>2811</v>
      </c>
      <c r="L2881" s="4" t="s">
        <v>1148</v>
      </c>
      <c r="M2881" t="s">
        <v>8</v>
      </c>
      <c r="N2881" t="s">
        <v>3317</v>
      </c>
      <c r="Q2881"/>
      <c r="R2881">
        <v>6</v>
      </c>
      <c r="S2881">
        <v>0</v>
      </c>
      <c r="T2881">
        <v>1</v>
      </c>
      <c r="U2881">
        <v>2</v>
      </c>
      <c r="V2881">
        <v>3</v>
      </c>
      <c r="X2881" s="21" t="s">
        <v>7886</v>
      </c>
    </row>
    <row r="2882" spans="1:24" hidden="1">
      <c r="A2882" s="77" t="s">
        <v>8228</v>
      </c>
      <c r="B2882" s="4" t="s">
        <v>3103</v>
      </c>
      <c r="C2882" s="4" t="s">
        <v>1981</v>
      </c>
      <c r="D2882" s="4" t="s">
        <v>4379</v>
      </c>
      <c r="E2882" s="4" t="s">
        <v>4380</v>
      </c>
      <c r="F2882" s="4" t="s">
        <v>3324</v>
      </c>
      <c r="G2882" s="4" t="s">
        <v>3325</v>
      </c>
      <c r="H2882" s="4" t="s">
        <v>3318</v>
      </c>
      <c r="I2882" s="4" t="s">
        <v>5147</v>
      </c>
      <c r="J2882" s="4" t="s">
        <v>5148</v>
      </c>
      <c r="K2882" s="4" t="s">
        <v>2811</v>
      </c>
      <c r="L2882" s="4" t="s">
        <v>1148</v>
      </c>
      <c r="M2882" t="s">
        <v>8</v>
      </c>
      <c r="N2882" t="s">
        <v>3317</v>
      </c>
      <c r="Q2882"/>
      <c r="R2882">
        <v>2</v>
      </c>
      <c r="S2882">
        <v>0</v>
      </c>
      <c r="T2882">
        <v>0</v>
      </c>
      <c r="U2882">
        <v>1</v>
      </c>
      <c r="V2882">
        <v>1</v>
      </c>
      <c r="X2882" s="21" t="s">
        <v>7886</v>
      </c>
    </row>
    <row r="2883" spans="1:24" hidden="1">
      <c r="A2883" s="77" t="s">
        <v>8228</v>
      </c>
      <c r="B2883" s="4" t="s">
        <v>3103</v>
      </c>
      <c r="C2883" s="4" t="s">
        <v>1981</v>
      </c>
      <c r="D2883" s="4" t="s">
        <v>4379</v>
      </c>
      <c r="E2883" s="4" t="s">
        <v>4380</v>
      </c>
      <c r="F2883" s="4" t="s">
        <v>3324</v>
      </c>
      <c r="G2883" s="4" t="s">
        <v>3325</v>
      </c>
      <c r="H2883" s="4" t="s">
        <v>3318</v>
      </c>
      <c r="I2883" s="4" t="s">
        <v>5149</v>
      </c>
      <c r="J2883" s="4" t="s">
        <v>5150</v>
      </c>
      <c r="K2883" s="4" t="s">
        <v>2811</v>
      </c>
      <c r="L2883" s="4" t="s">
        <v>1148</v>
      </c>
      <c r="M2883" t="s">
        <v>8</v>
      </c>
      <c r="N2883" t="s">
        <v>3317</v>
      </c>
      <c r="Q2883"/>
      <c r="R2883">
        <v>2</v>
      </c>
      <c r="S2883">
        <v>0</v>
      </c>
      <c r="T2883">
        <v>0</v>
      </c>
      <c r="U2883">
        <v>1</v>
      </c>
      <c r="V2883">
        <v>1</v>
      </c>
      <c r="X2883" s="21" t="s">
        <v>7886</v>
      </c>
    </row>
    <row r="2884" spans="1:24" hidden="1">
      <c r="A2884" s="77" t="s">
        <v>8228</v>
      </c>
      <c r="B2884" s="4" t="s">
        <v>3103</v>
      </c>
      <c r="C2884" s="4" t="s">
        <v>1981</v>
      </c>
      <c r="D2884" s="4" t="s">
        <v>4379</v>
      </c>
      <c r="E2884" s="4" t="s">
        <v>4380</v>
      </c>
      <c r="F2884" s="4" t="s">
        <v>3324</v>
      </c>
      <c r="G2884" s="4" t="s">
        <v>3325</v>
      </c>
      <c r="H2884" s="4" t="s">
        <v>3318</v>
      </c>
      <c r="I2884" s="4" t="s">
        <v>4165</v>
      </c>
      <c r="J2884" s="4" t="s">
        <v>993</v>
      </c>
      <c r="K2884" s="4" t="s">
        <v>2520</v>
      </c>
      <c r="L2884" s="4" t="s">
        <v>79</v>
      </c>
      <c r="M2884" t="s">
        <v>8</v>
      </c>
      <c r="Q2884"/>
      <c r="R2884">
        <v>28</v>
      </c>
      <c r="S2884">
        <v>20</v>
      </c>
      <c r="T2884">
        <v>3</v>
      </c>
      <c r="U2884">
        <v>2</v>
      </c>
      <c r="V2884">
        <v>3</v>
      </c>
      <c r="X2884" s="21" t="s">
        <v>7886</v>
      </c>
    </row>
    <row r="2885" spans="1:24" hidden="1">
      <c r="A2885" s="77" t="s">
        <v>8228</v>
      </c>
      <c r="B2885" s="4" t="s">
        <v>3103</v>
      </c>
      <c r="C2885" s="4" t="s">
        <v>1981</v>
      </c>
      <c r="D2885" s="4" t="s">
        <v>4379</v>
      </c>
      <c r="E2885" s="4" t="s">
        <v>4380</v>
      </c>
      <c r="F2885" s="4" t="s">
        <v>3324</v>
      </c>
      <c r="G2885" s="4" t="s">
        <v>3325</v>
      </c>
      <c r="H2885" s="4" t="s">
        <v>3318</v>
      </c>
      <c r="I2885" s="4" t="s">
        <v>4166</v>
      </c>
      <c r="J2885" s="4" t="s">
        <v>995</v>
      </c>
      <c r="K2885" s="4" t="s">
        <v>2520</v>
      </c>
      <c r="L2885" s="4" t="s">
        <v>79</v>
      </c>
      <c r="M2885" t="s">
        <v>8</v>
      </c>
      <c r="Q2885"/>
      <c r="R2885">
        <v>26</v>
      </c>
      <c r="S2885">
        <v>18</v>
      </c>
      <c r="T2885">
        <v>3</v>
      </c>
      <c r="U2885">
        <v>2</v>
      </c>
      <c r="V2885">
        <v>3</v>
      </c>
      <c r="X2885" s="21" t="s">
        <v>7886</v>
      </c>
    </row>
    <row r="2886" spans="1:24" hidden="1">
      <c r="A2886" s="77" t="s">
        <v>8228</v>
      </c>
      <c r="B2886" s="4" t="s">
        <v>3103</v>
      </c>
      <c r="C2886" s="4" t="s">
        <v>1981</v>
      </c>
      <c r="D2886" s="4" t="s">
        <v>4379</v>
      </c>
      <c r="E2886" s="4" t="s">
        <v>4380</v>
      </c>
      <c r="F2886" s="4" t="s">
        <v>3324</v>
      </c>
      <c r="G2886" s="4" t="s">
        <v>3325</v>
      </c>
      <c r="H2886" s="4" t="s">
        <v>3318</v>
      </c>
      <c r="I2886" s="4" t="s">
        <v>5090</v>
      </c>
      <c r="J2886" s="4" t="s">
        <v>5091</v>
      </c>
      <c r="K2886" s="4" t="s">
        <v>2527</v>
      </c>
      <c r="L2886" s="4" t="s">
        <v>107</v>
      </c>
      <c r="M2886" t="s">
        <v>8</v>
      </c>
      <c r="Q2886"/>
      <c r="R2886">
        <v>1</v>
      </c>
      <c r="S2886">
        <v>1</v>
      </c>
      <c r="T2886">
        <v>0</v>
      </c>
      <c r="U2886">
        <v>0</v>
      </c>
      <c r="V2886">
        <v>0</v>
      </c>
      <c r="W2886" s="28" t="s">
        <v>3317</v>
      </c>
      <c r="X2886" s="21" t="s">
        <v>7886</v>
      </c>
    </row>
    <row r="2887" spans="1:24" hidden="1">
      <c r="A2887" s="77" t="s">
        <v>8228</v>
      </c>
      <c r="B2887" s="4" t="s">
        <v>3103</v>
      </c>
      <c r="C2887" s="4" t="s">
        <v>1981</v>
      </c>
      <c r="D2887" s="4" t="s">
        <v>4379</v>
      </c>
      <c r="E2887" s="4" t="s">
        <v>4380</v>
      </c>
      <c r="F2887" s="4" t="s">
        <v>3324</v>
      </c>
      <c r="G2887" s="4" t="s">
        <v>3325</v>
      </c>
      <c r="H2887" s="4" t="s">
        <v>3318</v>
      </c>
      <c r="I2887" s="4" t="s">
        <v>4167</v>
      </c>
      <c r="J2887" s="4" t="s">
        <v>997</v>
      </c>
      <c r="K2887" s="4" t="s">
        <v>2527</v>
      </c>
      <c r="L2887" s="4" t="s">
        <v>107</v>
      </c>
      <c r="M2887" t="s">
        <v>8</v>
      </c>
      <c r="Q2887"/>
      <c r="R2887">
        <v>33</v>
      </c>
      <c r="S2887">
        <v>20</v>
      </c>
      <c r="T2887">
        <v>11</v>
      </c>
      <c r="U2887">
        <v>2</v>
      </c>
      <c r="V2887">
        <v>0</v>
      </c>
      <c r="X2887" s="21" t="s">
        <v>7886</v>
      </c>
    </row>
    <row r="2888" spans="1:24" hidden="1">
      <c r="A2888" s="77" t="s">
        <v>8228</v>
      </c>
      <c r="B2888" s="4" t="s">
        <v>3103</v>
      </c>
      <c r="C2888" s="4" t="s">
        <v>1981</v>
      </c>
      <c r="D2888" s="4" t="s">
        <v>4379</v>
      </c>
      <c r="E2888" s="4" t="s">
        <v>4380</v>
      </c>
      <c r="F2888" s="4" t="s">
        <v>3324</v>
      </c>
      <c r="G2888" s="4" t="s">
        <v>3325</v>
      </c>
      <c r="H2888" s="4" t="s">
        <v>3318</v>
      </c>
      <c r="I2888" s="4" t="s">
        <v>4168</v>
      </c>
      <c r="J2888" s="4" t="s">
        <v>999</v>
      </c>
      <c r="K2888" s="4" t="s">
        <v>2527</v>
      </c>
      <c r="L2888" s="4" t="s">
        <v>107</v>
      </c>
      <c r="M2888" t="s">
        <v>8</v>
      </c>
      <c r="Q2888"/>
      <c r="R2888">
        <v>33</v>
      </c>
      <c r="S2888">
        <v>20</v>
      </c>
      <c r="T2888">
        <v>11</v>
      </c>
      <c r="U2888">
        <v>2</v>
      </c>
      <c r="V2888">
        <v>0</v>
      </c>
      <c r="X2888" s="21" t="s">
        <v>7886</v>
      </c>
    </row>
    <row r="2889" spans="1:24" hidden="1">
      <c r="A2889" s="77" t="s">
        <v>8228</v>
      </c>
      <c r="B2889" s="4" t="s">
        <v>3103</v>
      </c>
      <c r="C2889" s="4" t="s">
        <v>1981</v>
      </c>
      <c r="D2889" s="4" t="s">
        <v>4379</v>
      </c>
      <c r="E2889" s="4" t="s">
        <v>4380</v>
      </c>
      <c r="F2889" s="4" t="s">
        <v>3324</v>
      </c>
      <c r="G2889" s="4" t="s">
        <v>3325</v>
      </c>
      <c r="H2889" s="4" t="s">
        <v>3318</v>
      </c>
      <c r="I2889" s="4" t="s">
        <v>4169</v>
      </c>
      <c r="J2889" s="4" t="s">
        <v>1000</v>
      </c>
      <c r="K2889" s="4" t="s">
        <v>2528</v>
      </c>
      <c r="L2889" s="4" t="s">
        <v>109</v>
      </c>
      <c r="M2889" t="s">
        <v>8</v>
      </c>
      <c r="Q2889"/>
      <c r="R2889">
        <v>35</v>
      </c>
      <c r="S2889">
        <v>10</v>
      </c>
      <c r="T2889">
        <v>18</v>
      </c>
      <c r="U2889">
        <v>5</v>
      </c>
      <c r="V2889">
        <v>2</v>
      </c>
      <c r="X2889" s="21" t="s">
        <v>7886</v>
      </c>
    </row>
    <row r="2890" spans="1:24" hidden="1">
      <c r="A2890" s="77" t="s">
        <v>8228</v>
      </c>
      <c r="B2890" s="4" t="s">
        <v>3103</v>
      </c>
      <c r="C2890" s="4" t="s">
        <v>1981</v>
      </c>
      <c r="D2890" s="4" t="s">
        <v>4379</v>
      </c>
      <c r="E2890" s="4" t="s">
        <v>4380</v>
      </c>
      <c r="F2890" s="4" t="s">
        <v>3324</v>
      </c>
      <c r="G2890" s="4" t="s">
        <v>3325</v>
      </c>
      <c r="H2890" s="4" t="s">
        <v>3318</v>
      </c>
      <c r="I2890" s="4" t="s">
        <v>4439</v>
      </c>
      <c r="J2890" s="4" t="s">
        <v>1001</v>
      </c>
      <c r="K2890" s="4" t="s">
        <v>2528</v>
      </c>
      <c r="L2890" s="4" t="s">
        <v>109</v>
      </c>
      <c r="M2890" t="s">
        <v>8</v>
      </c>
      <c r="Q2890"/>
      <c r="R2890">
        <v>32</v>
      </c>
      <c r="S2890">
        <v>10</v>
      </c>
      <c r="T2890">
        <v>18</v>
      </c>
      <c r="U2890">
        <v>3</v>
      </c>
      <c r="V2890">
        <v>1</v>
      </c>
      <c r="X2890" s="21" t="s">
        <v>7886</v>
      </c>
    </row>
    <row r="2891" spans="1:24" hidden="1">
      <c r="A2891" s="77" t="s">
        <v>8228</v>
      </c>
      <c r="B2891" s="4" t="s">
        <v>3103</v>
      </c>
      <c r="C2891" s="4" t="s">
        <v>1981</v>
      </c>
      <c r="D2891" s="4" t="s">
        <v>4379</v>
      </c>
      <c r="E2891" s="4" t="s">
        <v>4380</v>
      </c>
      <c r="F2891" s="4" t="s">
        <v>3324</v>
      </c>
      <c r="G2891" s="4" t="s">
        <v>3325</v>
      </c>
      <c r="H2891" s="4" t="s">
        <v>3318</v>
      </c>
      <c r="I2891" s="4" t="s">
        <v>4431</v>
      </c>
      <c r="J2891" s="4" t="s">
        <v>4432</v>
      </c>
      <c r="K2891" s="4" t="s">
        <v>2584</v>
      </c>
      <c r="L2891" s="4" t="s">
        <v>314</v>
      </c>
      <c r="M2891" t="s">
        <v>8</v>
      </c>
      <c r="N2891" t="s">
        <v>3317</v>
      </c>
      <c r="Q2891"/>
      <c r="R2891">
        <v>48</v>
      </c>
      <c r="S2891">
        <v>3</v>
      </c>
      <c r="T2891">
        <v>13</v>
      </c>
      <c r="U2891">
        <v>15</v>
      </c>
      <c r="V2891">
        <v>17</v>
      </c>
      <c r="X2891" s="21" t="s">
        <v>1943</v>
      </c>
    </row>
    <row r="2892" spans="1:24" hidden="1">
      <c r="A2892" s="77" t="s">
        <v>8228</v>
      </c>
      <c r="B2892" s="4" t="s">
        <v>3103</v>
      </c>
      <c r="C2892" s="4" t="s">
        <v>1981</v>
      </c>
      <c r="D2892" s="4" t="s">
        <v>4379</v>
      </c>
      <c r="E2892" s="4" t="s">
        <v>4380</v>
      </c>
      <c r="F2892" s="4" t="s">
        <v>3324</v>
      </c>
      <c r="G2892" s="4" t="s">
        <v>3325</v>
      </c>
      <c r="H2892" s="4" t="s">
        <v>3318</v>
      </c>
      <c r="I2892" s="4" t="s">
        <v>4433</v>
      </c>
      <c r="J2892" s="4" t="s">
        <v>4434</v>
      </c>
      <c r="K2892" s="4" t="s">
        <v>2584</v>
      </c>
      <c r="L2892" s="4" t="s">
        <v>314</v>
      </c>
      <c r="M2892" t="s">
        <v>8</v>
      </c>
      <c r="N2892" t="s">
        <v>3317</v>
      </c>
      <c r="Q2892"/>
      <c r="R2892">
        <v>48</v>
      </c>
      <c r="S2892">
        <v>3</v>
      </c>
      <c r="T2892">
        <v>13</v>
      </c>
      <c r="U2892">
        <v>14</v>
      </c>
      <c r="V2892">
        <v>18</v>
      </c>
      <c r="X2892" s="21" t="s">
        <v>1943</v>
      </c>
    </row>
    <row r="2893" spans="1:24" hidden="1">
      <c r="A2893" s="77" t="s">
        <v>8228</v>
      </c>
      <c r="B2893" s="4" t="s">
        <v>3103</v>
      </c>
      <c r="C2893" s="4" t="s">
        <v>1981</v>
      </c>
      <c r="D2893" s="4" t="s">
        <v>4379</v>
      </c>
      <c r="E2893" s="4" t="s">
        <v>4380</v>
      </c>
      <c r="F2893" s="4" t="s">
        <v>3324</v>
      </c>
      <c r="G2893" s="4" t="s">
        <v>3325</v>
      </c>
      <c r="H2893" s="4" t="s">
        <v>3318</v>
      </c>
      <c r="I2893" s="4" t="s">
        <v>4435</v>
      </c>
      <c r="J2893" s="4" t="s">
        <v>4436</v>
      </c>
      <c r="K2893" s="4" t="s">
        <v>2584</v>
      </c>
      <c r="L2893" s="4" t="s">
        <v>314</v>
      </c>
      <c r="M2893" t="s">
        <v>8</v>
      </c>
      <c r="N2893" t="s">
        <v>3317</v>
      </c>
      <c r="Q2893"/>
      <c r="R2893">
        <v>10</v>
      </c>
      <c r="S2893">
        <v>0</v>
      </c>
      <c r="T2893">
        <v>1</v>
      </c>
      <c r="U2893">
        <v>1</v>
      </c>
      <c r="V2893">
        <v>8</v>
      </c>
      <c r="X2893" s="21" t="s">
        <v>1943</v>
      </c>
    </row>
    <row r="2894" spans="1:24" hidden="1">
      <c r="A2894" s="77" t="s">
        <v>8228</v>
      </c>
      <c r="B2894" s="4" t="s">
        <v>3103</v>
      </c>
      <c r="C2894" s="4" t="s">
        <v>1981</v>
      </c>
      <c r="D2894" s="4" t="s">
        <v>4379</v>
      </c>
      <c r="E2894" s="4" t="s">
        <v>4380</v>
      </c>
      <c r="F2894" s="4" t="s">
        <v>3324</v>
      </c>
      <c r="G2894" s="4" t="s">
        <v>3325</v>
      </c>
      <c r="H2894" s="4" t="s">
        <v>3318</v>
      </c>
      <c r="I2894" s="4" t="s">
        <v>4437</v>
      </c>
      <c r="J2894" s="4" t="s">
        <v>4438</v>
      </c>
      <c r="K2894" s="4" t="s">
        <v>2584</v>
      </c>
      <c r="L2894" s="4" t="s">
        <v>314</v>
      </c>
      <c r="M2894" t="s">
        <v>8</v>
      </c>
      <c r="N2894" t="s">
        <v>3317</v>
      </c>
      <c r="Q2894"/>
      <c r="R2894">
        <v>9</v>
      </c>
      <c r="S2894">
        <v>0</v>
      </c>
      <c r="T2894">
        <v>1</v>
      </c>
      <c r="U2894">
        <v>1</v>
      </c>
      <c r="V2894">
        <v>7</v>
      </c>
      <c r="X2894" s="21" t="s">
        <v>1943</v>
      </c>
    </row>
    <row r="2895" spans="1:24" hidden="1">
      <c r="A2895" s="77" t="s">
        <v>8228</v>
      </c>
      <c r="B2895" s="4" t="s">
        <v>3103</v>
      </c>
      <c r="C2895" s="4" t="s">
        <v>1981</v>
      </c>
      <c r="D2895" s="4" t="s">
        <v>4379</v>
      </c>
      <c r="E2895" s="4" t="s">
        <v>4380</v>
      </c>
      <c r="F2895" s="4" t="s">
        <v>3324</v>
      </c>
      <c r="G2895" s="4" t="s">
        <v>3325</v>
      </c>
      <c r="H2895" s="4" t="s">
        <v>3318</v>
      </c>
      <c r="I2895" s="4" t="s">
        <v>7104</v>
      </c>
      <c r="J2895" s="4" t="s">
        <v>4454</v>
      </c>
      <c r="K2895" s="4" t="s">
        <v>2584</v>
      </c>
      <c r="L2895" s="4" t="s">
        <v>314</v>
      </c>
      <c r="M2895" t="s">
        <v>8</v>
      </c>
      <c r="N2895" t="s">
        <v>3317</v>
      </c>
      <c r="Q2895"/>
      <c r="R2895">
        <v>5</v>
      </c>
      <c r="S2895">
        <v>0</v>
      </c>
      <c r="T2895">
        <v>0</v>
      </c>
      <c r="U2895">
        <v>0</v>
      </c>
      <c r="V2895">
        <v>5</v>
      </c>
      <c r="X2895" s="21" t="s">
        <v>1943</v>
      </c>
    </row>
    <row r="2896" spans="1:24" hidden="1">
      <c r="A2896" s="77" t="s">
        <v>8228</v>
      </c>
      <c r="B2896" s="4" t="s">
        <v>3103</v>
      </c>
      <c r="C2896" s="4" t="s">
        <v>1981</v>
      </c>
      <c r="D2896" s="4" t="s">
        <v>4379</v>
      </c>
      <c r="E2896" s="4" t="s">
        <v>4380</v>
      </c>
      <c r="F2896" s="4" t="s">
        <v>3324</v>
      </c>
      <c r="G2896" s="4" t="s">
        <v>3325</v>
      </c>
      <c r="H2896" s="4" t="s">
        <v>3318</v>
      </c>
      <c r="I2896" s="4" t="s">
        <v>7105</v>
      </c>
      <c r="J2896" s="4" t="s">
        <v>4455</v>
      </c>
      <c r="K2896" s="4" t="s">
        <v>2584</v>
      </c>
      <c r="L2896" s="4" t="s">
        <v>314</v>
      </c>
      <c r="M2896" t="s">
        <v>8</v>
      </c>
      <c r="N2896" t="s">
        <v>3317</v>
      </c>
      <c r="Q2896"/>
      <c r="R2896">
        <v>5</v>
      </c>
      <c r="S2896">
        <v>0</v>
      </c>
      <c r="T2896">
        <v>0</v>
      </c>
      <c r="U2896">
        <v>0</v>
      </c>
      <c r="V2896">
        <v>5</v>
      </c>
      <c r="X2896" s="21" t="s">
        <v>1943</v>
      </c>
    </row>
    <row r="2897" spans="1:24" hidden="1">
      <c r="A2897" s="77" t="s">
        <v>8228</v>
      </c>
      <c r="B2897" s="4" t="s">
        <v>3103</v>
      </c>
      <c r="C2897" s="4" t="s">
        <v>1981</v>
      </c>
      <c r="D2897" s="4" t="s">
        <v>4379</v>
      </c>
      <c r="E2897" s="4" t="s">
        <v>4380</v>
      </c>
      <c r="F2897" s="4" t="s">
        <v>3324</v>
      </c>
      <c r="G2897" s="4" t="s">
        <v>3325</v>
      </c>
      <c r="H2897" s="4" t="s">
        <v>3318</v>
      </c>
      <c r="I2897" s="4" t="s">
        <v>5098</v>
      </c>
      <c r="J2897" s="4" t="s">
        <v>5099</v>
      </c>
      <c r="K2897" s="4" t="s">
        <v>2505</v>
      </c>
      <c r="L2897" s="4" t="s">
        <v>21</v>
      </c>
      <c r="M2897" t="s">
        <v>8</v>
      </c>
      <c r="Q2897"/>
      <c r="R2897">
        <v>1</v>
      </c>
      <c r="S2897">
        <v>1</v>
      </c>
      <c r="T2897">
        <v>0</v>
      </c>
      <c r="U2897">
        <v>0</v>
      </c>
      <c r="V2897">
        <v>0</v>
      </c>
      <c r="W2897" s="28" t="s">
        <v>3317</v>
      </c>
      <c r="X2897" s="21" t="s">
        <v>1943</v>
      </c>
    </row>
    <row r="2898" spans="1:24" hidden="1">
      <c r="A2898" s="77" t="s">
        <v>8228</v>
      </c>
      <c r="B2898" s="4" t="s">
        <v>3103</v>
      </c>
      <c r="C2898" s="4" t="s">
        <v>1981</v>
      </c>
      <c r="D2898" s="4" t="s">
        <v>4379</v>
      </c>
      <c r="E2898" s="4" t="s">
        <v>4380</v>
      </c>
      <c r="F2898" s="4" t="s">
        <v>3324</v>
      </c>
      <c r="G2898" s="4" t="s">
        <v>3325</v>
      </c>
      <c r="H2898" s="4" t="s">
        <v>3318</v>
      </c>
      <c r="I2898" s="4" t="s">
        <v>4173</v>
      </c>
      <c r="J2898" s="4" t="s">
        <v>82</v>
      </c>
      <c r="K2898" s="4" t="s">
        <v>2505</v>
      </c>
      <c r="L2898" s="4" t="s">
        <v>21</v>
      </c>
      <c r="M2898" t="s">
        <v>8</v>
      </c>
      <c r="Q2898"/>
      <c r="R2898">
        <v>98</v>
      </c>
      <c r="S2898">
        <v>66</v>
      </c>
      <c r="T2898">
        <v>15</v>
      </c>
      <c r="U2898">
        <v>14</v>
      </c>
      <c r="V2898">
        <v>3</v>
      </c>
      <c r="X2898" s="21" t="s">
        <v>1943</v>
      </c>
    </row>
    <row r="2899" spans="1:24" hidden="1">
      <c r="A2899" s="77" t="s">
        <v>8228</v>
      </c>
      <c r="B2899" s="4" t="s">
        <v>3103</v>
      </c>
      <c r="C2899" s="4" t="s">
        <v>1981</v>
      </c>
      <c r="D2899" s="4" t="s">
        <v>4379</v>
      </c>
      <c r="E2899" s="4" t="s">
        <v>4380</v>
      </c>
      <c r="F2899" s="4" t="s">
        <v>3324</v>
      </c>
      <c r="G2899" s="4" t="s">
        <v>3325</v>
      </c>
      <c r="H2899" s="4" t="s">
        <v>3318</v>
      </c>
      <c r="I2899" s="4" t="s">
        <v>4176</v>
      </c>
      <c r="J2899" s="4" t="s">
        <v>637</v>
      </c>
      <c r="K2899" s="4" t="s">
        <v>2505</v>
      </c>
      <c r="L2899" s="4" t="s">
        <v>21</v>
      </c>
      <c r="M2899" t="s">
        <v>8</v>
      </c>
      <c r="Q2899"/>
      <c r="R2899">
        <v>79</v>
      </c>
      <c r="S2899">
        <v>53</v>
      </c>
      <c r="T2899">
        <v>16</v>
      </c>
      <c r="U2899">
        <v>9</v>
      </c>
      <c r="V2899">
        <v>1</v>
      </c>
      <c r="X2899" s="21" t="s">
        <v>1943</v>
      </c>
    </row>
    <row r="2900" spans="1:24" hidden="1">
      <c r="A2900" s="77" t="s">
        <v>8228</v>
      </c>
      <c r="B2900" s="4" t="s">
        <v>3103</v>
      </c>
      <c r="C2900" s="4" t="s">
        <v>1981</v>
      </c>
      <c r="D2900" s="4" t="s">
        <v>4379</v>
      </c>
      <c r="E2900" s="4" t="s">
        <v>4380</v>
      </c>
      <c r="F2900" s="4" t="s">
        <v>3324</v>
      </c>
      <c r="G2900" s="4" t="s">
        <v>3325</v>
      </c>
      <c r="H2900" s="4" t="s">
        <v>3318</v>
      </c>
      <c r="I2900" s="4" t="s">
        <v>5100</v>
      </c>
      <c r="J2900" s="4" t="s">
        <v>5101</v>
      </c>
      <c r="K2900" s="4" t="s">
        <v>2506</v>
      </c>
      <c r="L2900" s="4" t="s">
        <v>24</v>
      </c>
      <c r="M2900" t="s">
        <v>8</v>
      </c>
      <c r="Q2900"/>
      <c r="R2900">
        <v>1</v>
      </c>
      <c r="S2900">
        <v>1</v>
      </c>
      <c r="T2900">
        <v>0</v>
      </c>
      <c r="U2900">
        <v>0</v>
      </c>
      <c r="V2900">
        <v>0</v>
      </c>
      <c r="W2900" s="28" t="s">
        <v>3317</v>
      </c>
      <c r="X2900" s="21" t="s">
        <v>1943</v>
      </c>
    </row>
    <row r="2901" spans="1:24" hidden="1">
      <c r="A2901" s="77" t="s">
        <v>8228</v>
      </c>
      <c r="B2901" s="4" t="s">
        <v>3103</v>
      </c>
      <c r="C2901" s="4" t="s">
        <v>1981</v>
      </c>
      <c r="D2901" s="4" t="s">
        <v>4379</v>
      </c>
      <c r="E2901" s="4" t="s">
        <v>4380</v>
      </c>
      <c r="F2901" s="4" t="s">
        <v>3324</v>
      </c>
      <c r="G2901" s="4" t="s">
        <v>3325</v>
      </c>
      <c r="H2901" s="4" t="s">
        <v>3318</v>
      </c>
      <c r="I2901" s="4" t="s">
        <v>4177</v>
      </c>
      <c r="J2901" s="4" t="s">
        <v>639</v>
      </c>
      <c r="K2901" s="4" t="s">
        <v>2506</v>
      </c>
      <c r="L2901" s="4" t="s">
        <v>24</v>
      </c>
      <c r="M2901" t="s">
        <v>8</v>
      </c>
      <c r="Q2901"/>
      <c r="R2901">
        <v>103</v>
      </c>
      <c r="S2901">
        <v>48</v>
      </c>
      <c r="T2901">
        <v>31</v>
      </c>
      <c r="U2901">
        <v>17</v>
      </c>
      <c r="V2901">
        <v>7</v>
      </c>
      <c r="X2901" s="21" t="s">
        <v>1943</v>
      </c>
    </row>
    <row r="2902" spans="1:24" hidden="1">
      <c r="A2902" s="77" t="s">
        <v>8228</v>
      </c>
      <c r="B2902" s="4" t="s">
        <v>3103</v>
      </c>
      <c r="C2902" s="4" t="s">
        <v>1981</v>
      </c>
      <c r="D2902" s="4" t="s">
        <v>4379</v>
      </c>
      <c r="E2902" s="4" t="s">
        <v>4380</v>
      </c>
      <c r="F2902" s="4" t="s">
        <v>3324</v>
      </c>
      <c r="G2902" s="4" t="s">
        <v>3325</v>
      </c>
      <c r="H2902" s="4" t="s">
        <v>3318</v>
      </c>
      <c r="I2902" s="4" t="s">
        <v>4178</v>
      </c>
      <c r="J2902" s="4" t="s">
        <v>641</v>
      </c>
      <c r="K2902" s="4" t="s">
        <v>2506</v>
      </c>
      <c r="L2902" s="4" t="s">
        <v>24</v>
      </c>
      <c r="M2902" t="s">
        <v>8</v>
      </c>
      <c r="Q2902"/>
      <c r="R2902">
        <v>89</v>
      </c>
      <c r="S2902">
        <v>46</v>
      </c>
      <c r="T2902">
        <v>26</v>
      </c>
      <c r="U2902">
        <v>11</v>
      </c>
      <c r="V2902">
        <v>6</v>
      </c>
      <c r="X2902" s="21" t="s">
        <v>1943</v>
      </c>
    </row>
    <row r="2903" spans="1:24" hidden="1">
      <c r="A2903" s="77" t="s">
        <v>8228</v>
      </c>
      <c r="B2903" s="4" t="s">
        <v>3103</v>
      </c>
      <c r="C2903" s="4" t="s">
        <v>1981</v>
      </c>
      <c r="D2903" s="4" t="s">
        <v>4379</v>
      </c>
      <c r="E2903" s="4" t="s">
        <v>4380</v>
      </c>
      <c r="F2903" s="4" t="s">
        <v>3324</v>
      </c>
      <c r="G2903" s="4" t="s">
        <v>3325</v>
      </c>
      <c r="H2903" s="4" t="s">
        <v>3318</v>
      </c>
      <c r="I2903" s="4" t="s">
        <v>4179</v>
      </c>
      <c r="J2903" s="4" t="s">
        <v>839</v>
      </c>
      <c r="K2903" s="4" t="s">
        <v>2517</v>
      </c>
      <c r="L2903" s="4" t="s">
        <v>67</v>
      </c>
      <c r="M2903" t="s">
        <v>8</v>
      </c>
      <c r="Q2903"/>
      <c r="R2903">
        <v>102</v>
      </c>
      <c r="S2903">
        <v>24</v>
      </c>
      <c r="T2903">
        <v>47</v>
      </c>
      <c r="U2903">
        <v>28</v>
      </c>
      <c r="V2903">
        <v>3</v>
      </c>
      <c r="X2903" s="21" t="s">
        <v>1943</v>
      </c>
    </row>
    <row r="2904" spans="1:24" hidden="1">
      <c r="A2904" s="77" t="s">
        <v>8228</v>
      </c>
      <c r="B2904" s="4" t="s">
        <v>3103</v>
      </c>
      <c r="C2904" s="4" t="s">
        <v>1981</v>
      </c>
      <c r="D2904" s="4" t="s">
        <v>4379</v>
      </c>
      <c r="E2904" s="4" t="s">
        <v>4380</v>
      </c>
      <c r="F2904" s="4" t="s">
        <v>3324</v>
      </c>
      <c r="G2904" s="4" t="s">
        <v>3325</v>
      </c>
      <c r="H2904" s="4" t="s">
        <v>3318</v>
      </c>
      <c r="I2904" s="4" t="s">
        <v>4182</v>
      </c>
      <c r="J2904" s="4" t="s">
        <v>840</v>
      </c>
      <c r="K2904" s="4" t="s">
        <v>2517</v>
      </c>
      <c r="L2904" s="4" t="s">
        <v>67</v>
      </c>
      <c r="M2904" t="s">
        <v>8</v>
      </c>
      <c r="Q2904"/>
      <c r="R2904">
        <v>101</v>
      </c>
      <c r="S2904">
        <v>24</v>
      </c>
      <c r="T2904">
        <v>47</v>
      </c>
      <c r="U2904">
        <v>28</v>
      </c>
      <c r="V2904">
        <v>2</v>
      </c>
      <c r="X2904" s="21" t="s">
        <v>1943</v>
      </c>
    </row>
    <row r="2905" spans="1:24" hidden="1">
      <c r="A2905" s="77" t="s">
        <v>8228</v>
      </c>
      <c r="B2905" s="4" t="s">
        <v>3103</v>
      </c>
      <c r="C2905" s="4" t="s">
        <v>1981</v>
      </c>
      <c r="D2905" s="4" t="s">
        <v>4379</v>
      </c>
      <c r="E2905" s="4" t="s">
        <v>4380</v>
      </c>
      <c r="F2905" s="4" t="s">
        <v>3324</v>
      </c>
      <c r="G2905" s="4" t="s">
        <v>3325</v>
      </c>
      <c r="H2905" s="4" t="s">
        <v>3318</v>
      </c>
      <c r="I2905" s="4" t="s">
        <v>1985</v>
      </c>
      <c r="J2905" s="29" t="s">
        <v>4172</v>
      </c>
      <c r="K2905" s="4" t="s">
        <v>2499</v>
      </c>
      <c r="L2905" s="29" t="s">
        <v>7</v>
      </c>
      <c r="M2905" t="s">
        <v>8</v>
      </c>
      <c r="Q2905"/>
      <c r="R2905">
        <v>19</v>
      </c>
      <c r="S2905">
        <v>3</v>
      </c>
      <c r="T2905">
        <v>4</v>
      </c>
      <c r="U2905">
        <v>7</v>
      </c>
      <c r="V2905">
        <v>5</v>
      </c>
      <c r="X2905" s="21" t="s">
        <v>7882</v>
      </c>
    </row>
    <row r="2906" spans="1:24" hidden="1">
      <c r="A2906" s="77" t="s">
        <v>8228</v>
      </c>
      <c r="B2906" s="4" t="s">
        <v>3103</v>
      </c>
      <c r="C2906" s="4" t="s">
        <v>1981</v>
      </c>
      <c r="D2906" s="4" t="s">
        <v>4379</v>
      </c>
      <c r="E2906" s="4" t="s">
        <v>4380</v>
      </c>
      <c r="F2906" s="4" t="s">
        <v>3324</v>
      </c>
      <c r="G2906" s="4" t="s">
        <v>3325</v>
      </c>
      <c r="H2906" s="4" t="s">
        <v>3318</v>
      </c>
      <c r="I2906" s="4" t="s">
        <v>1986</v>
      </c>
      <c r="J2906" s="29" t="s">
        <v>1987</v>
      </c>
      <c r="K2906" s="4" t="s">
        <v>2499</v>
      </c>
      <c r="L2906" s="29" t="s">
        <v>7</v>
      </c>
      <c r="M2906" t="s">
        <v>8</v>
      </c>
      <c r="Q2906"/>
      <c r="R2906">
        <v>8</v>
      </c>
      <c r="S2906">
        <v>0</v>
      </c>
      <c r="T2906">
        <v>0</v>
      </c>
      <c r="U2906">
        <v>4</v>
      </c>
      <c r="V2906">
        <v>4</v>
      </c>
      <c r="X2906" s="21" t="s">
        <v>7882</v>
      </c>
    </row>
    <row r="2907" spans="1:24" hidden="1">
      <c r="A2907" s="77" t="s">
        <v>8228</v>
      </c>
      <c r="B2907" s="4" t="s">
        <v>3103</v>
      </c>
      <c r="C2907" s="4" t="s">
        <v>1981</v>
      </c>
      <c r="D2907" s="4" t="s">
        <v>4379</v>
      </c>
      <c r="E2907" s="4" t="s">
        <v>4380</v>
      </c>
      <c r="F2907" s="4" t="s">
        <v>3324</v>
      </c>
      <c r="G2907" s="4" t="s">
        <v>3325</v>
      </c>
      <c r="H2907" s="4" t="s">
        <v>3318</v>
      </c>
      <c r="I2907" s="4" t="s">
        <v>4417</v>
      </c>
      <c r="J2907" s="29" t="s">
        <v>4418</v>
      </c>
      <c r="K2907" s="4" t="s">
        <v>4419</v>
      </c>
      <c r="L2907" s="29" t="s">
        <v>4420</v>
      </c>
      <c r="M2907" t="s">
        <v>8</v>
      </c>
      <c r="Q2907"/>
      <c r="R2907">
        <v>8</v>
      </c>
      <c r="S2907">
        <v>0</v>
      </c>
      <c r="T2907">
        <v>0</v>
      </c>
      <c r="U2907">
        <v>3</v>
      </c>
      <c r="V2907">
        <v>5</v>
      </c>
      <c r="X2907" s="21" t="s">
        <v>7882</v>
      </c>
    </row>
    <row r="2908" spans="1:24" hidden="1">
      <c r="A2908" s="77" t="s">
        <v>8236</v>
      </c>
      <c r="B2908" s="4" t="s">
        <v>3028</v>
      </c>
      <c r="C2908" s="4" t="s">
        <v>1895</v>
      </c>
      <c r="D2908" s="4" t="s">
        <v>3029</v>
      </c>
      <c r="E2908" s="4" t="s">
        <v>1896</v>
      </c>
      <c r="F2908" s="4" t="s">
        <v>3324</v>
      </c>
      <c r="G2908" s="4" t="s">
        <v>3325</v>
      </c>
      <c r="H2908" s="4" t="s">
        <v>3721</v>
      </c>
      <c r="I2908" s="4" t="s">
        <v>7031</v>
      </c>
      <c r="J2908" s="4" t="s">
        <v>7032</v>
      </c>
      <c r="K2908" s="4" t="s">
        <v>2603</v>
      </c>
      <c r="L2908" s="4" t="s">
        <v>333</v>
      </c>
      <c r="M2908" t="s">
        <v>8</v>
      </c>
      <c r="Q2908"/>
      <c r="R2908">
        <v>4</v>
      </c>
      <c r="S2908">
        <v>0</v>
      </c>
      <c r="T2908">
        <v>0</v>
      </c>
      <c r="U2908">
        <v>2</v>
      </c>
      <c r="V2908">
        <v>2</v>
      </c>
      <c r="X2908" s="21" t="s">
        <v>7877</v>
      </c>
    </row>
    <row r="2909" spans="1:24" hidden="1">
      <c r="A2909" s="77" t="s">
        <v>8236</v>
      </c>
      <c r="B2909" s="4" t="s">
        <v>3028</v>
      </c>
      <c r="C2909" s="4" t="s">
        <v>1895</v>
      </c>
      <c r="D2909" s="4" t="s">
        <v>3029</v>
      </c>
      <c r="E2909" s="4" t="s">
        <v>1896</v>
      </c>
      <c r="F2909" s="4" t="s">
        <v>3324</v>
      </c>
      <c r="G2909" s="4" t="s">
        <v>3325</v>
      </c>
      <c r="H2909" s="4" t="s">
        <v>3721</v>
      </c>
      <c r="I2909" s="4" t="s">
        <v>7033</v>
      </c>
      <c r="J2909" s="4" t="s">
        <v>7034</v>
      </c>
      <c r="K2909" s="4" t="s">
        <v>2603</v>
      </c>
      <c r="L2909" s="4" t="s">
        <v>333</v>
      </c>
      <c r="M2909" t="s">
        <v>8</v>
      </c>
      <c r="Q2909"/>
      <c r="R2909">
        <v>3</v>
      </c>
      <c r="S2909">
        <v>1</v>
      </c>
      <c r="T2909">
        <v>0</v>
      </c>
      <c r="U2909">
        <v>1</v>
      </c>
      <c r="V2909">
        <v>1</v>
      </c>
      <c r="X2909" s="21" t="s">
        <v>7877</v>
      </c>
    </row>
    <row r="2910" spans="1:24" hidden="1">
      <c r="A2910" s="77" t="s">
        <v>8236</v>
      </c>
      <c r="B2910" s="4" t="s">
        <v>3028</v>
      </c>
      <c r="C2910" s="4" t="s">
        <v>1895</v>
      </c>
      <c r="D2910" s="4" t="s">
        <v>3029</v>
      </c>
      <c r="E2910" s="4" t="s">
        <v>1896</v>
      </c>
      <c r="F2910" s="4" t="s">
        <v>3324</v>
      </c>
      <c r="G2910" s="4" t="s">
        <v>3325</v>
      </c>
      <c r="H2910" s="4" t="s">
        <v>3721</v>
      </c>
      <c r="I2910" s="4" t="s">
        <v>7007</v>
      </c>
      <c r="J2910" s="4" t="s">
        <v>5045</v>
      </c>
      <c r="K2910" s="4" t="s">
        <v>5368</v>
      </c>
      <c r="L2910" s="29" t="s">
        <v>5046</v>
      </c>
      <c r="M2910" t="s">
        <v>8</v>
      </c>
      <c r="Q2910"/>
      <c r="R2910">
        <v>59</v>
      </c>
      <c r="S2910">
        <v>13</v>
      </c>
      <c r="T2910">
        <v>18</v>
      </c>
      <c r="U2910">
        <v>16</v>
      </c>
      <c r="V2910">
        <v>12</v>
      </c>
      <c r="X2910" s="21" t="s">
        <v>7868</v>
      </c>
    </row>
    <row r="2911" spans="1:24" hidden="1">
      <c r="A2911" s="77" t="s">
        <v>8236</v>
      </c>
      <c r="B2911" s="4" t="s">
        <v>3028</v>
      </c>
      <c r="C2911" s="4" t="s">
        <v>1895</v>
      </c>
      <c r="D2911" s="4" t="s">
        <v>3029</v>
      </c>
      <c r="E2911" s="4" t="s">
        <v>1896</v>
      </c>
      <c r="F2911" s="4" t="s">
        <v>3324</v>
      </c>
      <c r="G2911" s="4" t="s">
        <v>3325</v>
      </c>
      <c r="H2911" s="4" t="s">
        <v>3721</v>
      </c>
      <c r="I2911" s="4" t="s">
        <v>7008</v>
      </c>
      <c r="J2911" s="4" t="s">
        <v>4119</v>
      </c>
      <c r="K2911" s="4" t="s">
        <v>2511</v>
      </c>
      <c r="L2911" s="4" t="s">
        <v>37</v>
      </c>
      <c r="M2911" t="s">
        <v>8</v>
      </c>
      <c r="Q2911"/>
      <c r="R2911">
        <v>28</v>
      </c>
      <c r="S2911">
        <v>5</v>
      </c>
      <c r="T2911">
        <v>6</v>
      </c>
      <c r="U2911">
        <v>9</v>
      </c>
      <c r="V2911">
        <v>8</v>
      </c>
      <c r="X2911" s="21" t="s">
        <v>7868</v>
      </c>
    </row>
    <row r="2912" spans="1:24" hidden="1">
      <c r="A2912" s="77" t="s">
        <v>8236</v>
      </c>
      <c r="B2912" s="4" t="s">
        <v>3028</v>
      </c>
      <c r="C2912" s="4" t="s">
        <v>1895</v>
      </c>
      <c r="D2912" s="4" t="s">
        <v>3029</v>
      </c>
      <c r="E2912" s="4" t="s">
        <v>1896</v>
      </c>
      <c r="F2912" s="4" t="s">
        <v>3324</v>
      </c>
      <c r="G2912" s="4" t="s">
        <v>3325</v>
      </c>
      <c r="H2912" s="4" t="s">
        <v>3721</v>
      </c>
      <c r="I2912" s="4" t="s">
        <v>7009</v>
      </c>
      <c r="J2912" s="4" t="s">
        <v>5047</v>
      </c>
      <c r="K2912" s="4" t="s">
        <v>2512</v>
      </c>
      <c r="L2912" s="4" t="s">
        <v>42</v>
      </c>
      <c r="M2912" t="s">
        <v>8</v>
      </c>
      <c r="Q2912"/>
      <c r="R2912">
        <v>18</v>
      </c>
      <c r="S2912">
        <v>0</v>
      </c>
      <c r="T2912">
        <v>6</v>
      </c>
      <c r="U2912">
        <v>6</v>
      </c>
      <c r="V2912">
        <v>6</v>
      </c>
      <c r="X2912" s="21" t="s">
        <v>7868</v>
      </c>
    </row>
    <row r="2913" spans="1:24" hidden="1">
      <c r="A2913" s="77" t="s">
        <v>8236</v>
      </c>
      <c r="B2913" s="4" t="s">
        <v>3028</v>
      </c>
      <c r="C2913" s="4" t="s">
        <v>1895</v>
      </c>
      <c r="D2913" s="4" t="s">
        <v>3029</v>
      </c>
      <c r="E2913" s="4" t="s">
        <v>1896</v>
      </c>
      <c r="F2913" s="4" t="s">
        <v>3324</v>
      </c>
      <c r="G2913" s="4" t="s">
        <v>3325</v>
      </c>
      <c r="H2913" s="4" t="s">
        <v>3721</v>
      </c>
      <c r="I2913" s="4" t="s">
        <v>7010</v>
      </c>
      <c r="J2913" s="4" t="s">
        <v>4120</v>
      </c>
      <c r="K2913" s="4" t="s">
        <v>2512</v>
      </c>
      <c r="L2913" s="4" t="s">
        <v>42</v>
      </c>
      <c r="M2913" t="s">
        <v>8</v>
      </c>
      <c r="Q2913"/>
      <c r="R2913">
        <v>13</v>
      </c>
      <c r="S2913">
        <v>0</v>
      </c>
      <c r="T2913">
        <v>4</v>
      </c>
      <c r="U2913">
        <v>6</v>
      </c>
      <c r="V2913">
        <v>3</v>
      </c>
      <c r="X2913" s="21" t="s">
        <v>7868</v>
      </c>
    </row>
    <row r="2914" spans="1:24" hidden="1">
      <c r="A2914" s="77" t="s">
        <v>8236</v>
      </c>
      <c r="B2914" s="4" t="s">
        <v>3028</v>
      </c>
      <c r="C2914" s="4" t="s">
        <v>1895</v>
      </c>
      <c r="D2914" s="4" t="s">
        <v>3029</v>
      </c>
      <c r="E2914" s="4" t="s">
        <v>1896</v>
      </c>
      <c r="F2914" s="4" t="s">
        <v>3324</v>
      </c>
      <c r="G2914" s="4" t="s">
        <v>3325</v>
      </c>
      <c r="H2914" s="4" t="s">
        <v>3721</v>
      </c>
      <c r="I2914" s="4" t="s">
        <v>7011</v>
      </c>
      <c r="J2914" s="4" t="s">
        <v>5048</v>
      </c>
      <c r="K2914" s="4" t="s">
        <v>2513</v>
      </c>
      <c r="L2914" s="4" t="s">
        <v>47</v>
      </c>
      <c r="M2914" t="s">
        <v>8</v>
      </c>
      <c r="Q2914"/>
      <c r="R2914">
        <v>3</v>
      </c>
      <c r="S2914">
        <v>0</v>
      </c>
      <c r="T2914">
        <v>0</v>
      </c>
      <c r="U2914">
        <v>2</v>
      </c>
      <c r="V2914">
        <v>1</v>
      </c>
      <c r="X2914" s="21" t="s">
        <v>7868</v>
      </c>
    </row>
    <row r="2915" spans="1:24" hidden="1">
      <c r="A2915" s="77" t="s">
        <v>8236</v>
      </c>
      <c r="B2915" s="4" t="s">
        <v>3028</v>
      </c>
      <c r="C2915" s="4" t="s">
        <v>1895</v>
      </c>
      <c r="D2915" s="4" t="s">
        <v>3029</v>
      </c>
      <c r="E2915" s="4" t="s">
        <v>1896</v>
      </c>
      <c r="F2915" s="4" t="s">
        <v>3324</v>
      </c>
      <c r="G2915" s="4" t="s">
        <v>3325</v>
      </c>
      <c r="H2915" s="4" t="s">
        <v>3721</v>
      </c>
      <c r="I2915" s="4" t="s">
        <v>7012</v>
      </c>
      <c r="J2915" s="4" t="s">
        <v>4604</v>
      </c>
      <c r="K2915" s="4" t="s">
        <v>2513</v>
      </c>
      <c r="L2915" s="4" t="s">
        <v>47</v>
      </c>
      <c r="M2915" t="s">
        <v>8</v>
      </c>
      <c r="Q2915"/>
      <c r="R2915">
        <v>2</v>
      </c>
      <c r="S2915">
        <v>0</v>
      </c>
      <c r="T2915">
        <v>1</v>
      </c>
      <c r="U2915">
        <v>1</v>
      </c>
      <c r="V2915">
        <v>0</v>
      </c>
      <c r="X2915" s="21" t="s">
        <v>7868</v>
      </c>
    </row>
    <row r="2916" spans="1:24" hidden="1">
      <c r="A2916" s="77" t="s">
        <v>8236</v>
      </c>
      <c r="B2916" s="4" t="s">
        <v>3028</v>
      </c>
      <c r="C2916" s="4" t="s">
        <v>1895</v>
      </c>
      <c r="D2916" s="4" t="s">
        <v>3029</v>
      </c>
      <c r="E2916" s="4" t="s">
        <v>1896</v>
      </c>
      <c r="F2916" s="4" t="s">
        <v>3324</v>
      </c>
      <c r="G2916" s="4" t="s">
        <v>3325</v>
      </c>
      <c r="H2916" s="4" t="s">
        <v>3721</v>
      </c>
      <c r="I2916" s="4" t="s">
        <v>7013</v>
      </c>
      <c r="J2916" s="4" t="s">
        <v>5049</v>
      </c>
      <c r="K2916" s="4" t="s">
        <v>2514</v>
      </c>
      <c r="L2916" s="4" t="s">
        <v>52</v>
      </c>
      <c r="M2916" t="s">
        <v>8</v>
      </c>
      <c r="Q2916"/>
      <c r="R2916">
        <v>1</v>
      </c>
      <c r="S2916">
        <v>0</v>
      </c>
      <c r="T2916">
        <v>0</v>
      </c>
      <c r="U2916">
        <v>0</v>
      </c>
      <c r="V2916">
        <v>1</v>
      </c>
      <c r="X2916" s="21" t="s">
        <v>7868</v>
      </c>
    </row>
    <row r="2917" spans="1:24" hidden="1">
      <c r="A2917" s="77" t="s">
        <v>8236</v>
      </c>
      <c r="B2917" s="4" t="s">
        <v>3028</v>
      </c>
      <c r="C2917" s="4" t="s">
        <v>1895</v>
      </c>
      <c r="D2917" s="4" t="s">
        <v>3029</v>
      </c>
      <c r="E2917" s="4" t="s">
        <v>1896</v>
      </c>
      <c r="F2917" s="4" t="s">
        <v>3324</v>
      </c>
      <c r="G2917" s="4" t="s">
        <v>3325</v>
      </c>
      <c r="H2917" s="4" t="s">
        <v>3721</v>
      </c>
      <c r="I2917" s="4" t="s">
        <v>7014</v>
      </c>
      <c r="J2917" s="4" t="s">
        <v>7015</v>
      </c>
      <c r="K2917" s="4" t="s">
        <v>2514</v>
      </c>
      <c r="L2917" s="4" t="s">
        <v>52</v>
      </c>
      <c r="M2917" t="s">
        <v>8</v>
      </c>
      <c r="Q2917"/>
      <c r="R2917">
        <v>1</v>
      </c>
      <c r="S2917">
        <v>0</v>
      </c>
      <c r="T2917">
        <v>0</v>
      </c>
      <c r="U2917">
        <v>0</v>
      </c>
      <c r="V2917">
        <v>1</v>
      </c>
      <c r="X2917" s="21" t="s">
        <v>7868</v>
      </c>
    </row>
    <row r="2918" spans="1:24" hidden="1">
      <c r="A2918" s="77" t="s">
        <v>8236</v>
      </c>
      <c r="B2918" s="4" t="s">
        <v>3028</v>
      </c>
      <c r="C2918" s="4" t="s">
        <v>1895</v>
      </c>
      <c r="D2918" s="4" t="s">
        <v>3029</v>
      </c>
      <c r="E2918" s="4" t="s">
        <v>1896</v>
      </c>
      <c r="F2918" s="4" t="s">
        <v>3324</v>
      </c>
      <c r="G2918" s="4" t="s">
        <v>3325</v>
      </c>
      <c r="H2918" s="4" t="s">
        <v>3721</v>
      </c>
      <c r="I2918" s="4" t="s">
        <v>7016</v>
      </c>
      <c r="J2918" s="4" t="s">
        <v>5050</v>
      </c>
      <c r="K2918" s="4" t="s">
        <v>2519</v>
      </c>
      <c r="L2918" s="4" t="s">
        <v>77</v>
      </c>
      <c r="M2918" t="s">
        <v>8</v>
      </c>
      <c r="Q2918"/>
      <c r="R2918">
        <v>36</v>
      </c>
      <c r="S2918">
        <v>8</v>
      </c>
      <c r="T2918">
        <v>5</v>
      </c>
      <c r="U2918">
        <v>15</v>
      </c>
      <c r="V2918">
        <v>8</v>
      </c>
      <c r="X2918" s="21" t="s">
        <v>7869</v>
      </c>
    </row>
    <row r="2919" spans="1:24" hidden="1">
      <c r="A2919" s="77" t="s">
        <v>8236</v>
      </c>
      <c r="B2919" s="4" t="s">
        <v>3028</v>
      </c>
      <c r="C2919" s="4" t="s">
        <v>1895</v>
      </c>
      <c r="D2919" s="4" t="s">
        <v>3029</v>
      </c>
      <c r="E2919" s="4" t="s">
        <v>1896</v>
      </c>
      <c r="F2919" s="4" t="s">
        <v>3324</v>
      </c>
      <c r="G2919" s="4" t="s">
        <v>3325</v>
      </c>
      <c r="H2919" s="4" t="s">
        <v>3721</v>
      </c>
      <c r="I2919" s="4" t="s">
        <v>7017</v>
      </c>
      <c r="J2919" s="4" t="s">
        <v>5051</v>
      </c>
      <c r="K2919" s="4" t="s">
        <v>2519</v>
      </c>
      <c r="L2919" s="4" t="s">
        <v>77</v>
      </c>
      <c r="M2919" t="s">
        <v>8</v>
      </c>
      <c r="Q2919"/>
      <c r="R2919">
        <v>22</v>
      </c>
      <c r="S2919">
        <v>6</v>
      </c>
      <c r="T2919">
        <v>3</v>
      </c>
      <c r="U2919">
        <v>8</v>
      </c>
      <c r="V2919">
        <v>5</v>
      </c>
      <c r="X2919" s="21" t="s">
        <v>7869</v>
      </c>
    </row>
    <row r="2920" spans="1:24" hidden="1">
      <c r="A2920" s="77" t="s">
        <v>8236</v>
      </c>
      <c r="B2920" s="4" t="s">
        <v>3028</v>
      </c>
      <c r="C2920" s="4" t="s">
        <v>1895</v>
      </c>
      <c r="D2920" s="4" t="s">
        <v>3029</v>
      </c>
      <c r="E2920" s="4" t="s">
        <v>1896</v>
      </c>
      <c r="F2920" s="4" t="s">
        <v>3324</v>
      </c>
      <c r="G2920" s="4" t="s">
        <v>3325</v>
      </c>
      <c r="H2920" s="4" t="s">
        <v>3721</v>
      </c>
      <c r="I2920" s="4" t="s">
        <v>7018</v>
      </c>
      <c r="J2920" s="4" t="s">
        <v>5052</v>
      </c>
      <c r="K2920" s="4" t="s">
        <v>2524</v>
      </c>
      <c r="L2920" s="4" t="s">
        <v>99</v>
      </c>
      <c r="M2920" t="s">
        <v>8</v>
      </c>
      <c r="Q2920"/>
      <c r="R2920">
        <v>5</v>
      </c>
      <c r="S2920">
        <v>0</v>
      </c>
      <c r="T2920">
        <v>3</v>
      </c>
      <c r="U2920">
        <v>1</v>
      </c>
      <c r="V2920">
        <v>1</v>
      </c>
      <c r="X2920" s="21" t="s">
        <v>7869</v>
      </c>
    </row>
    <row r="2921" spans="1:24" hidden="1">
      <c r="A2921" s="77" t="s">
        <v>8236</v>
      </c>
      <c r="B2921" s="4" t="s">
        <v>3028</v>
      </c>
      <c r="C2921" s="4" t="s">
        <v>1895</v>
      </c>
      <c r="D2921" s="4" t="s">
        <v>3029</v>
      </c>
      <c r="E2921" s="4" t="s">
        <v>1896</v>
      </c>
      <c r="F2921" s="4" t="s">
        <v>3324</v>
      </c>
      <c r="G2921" s="4" t="s">
        <v>3325</v>
      </c>
      <c r="H2921" s="4" t="s">
        <v>3721</v>
      </c>
      <c r="I2921" s="4" t="s">
        <v>7019</v>
      </c>
      <c r="J2921" s="4" t="s">
        <v>5053</v>
      </c>
      <c r="K2921" s="4" t="s">
        <v>2524</v>
      </c>
      <c r="L2921" s="4" t="s">
        <v>99</v>
      </c>
      <c r="M2921" t="s">
        <v>8</v>
      </c>
      <c r="Q2921"/>
      <c r="R2921">
        <v>6</v>
      </c>
      <c r="S2921">
        <v>1</v>
      </c>
      <c r="T2921">
        <v>3</v>
      </c>
      <c r="U2921">
        <v>1</v>
      </c>
      <c r="V2921">
        <v>1</v>
      </c>
      <c r="X2921" s="21" t="s">
        <v>7869</v>
      </c>
    </row>
    <row r="2922" spans="1:24" hidden="1">
      <c r="A2922" s="77" t="s">
        <v>8236</v>
      </c>
      <c r="B2922" s="4" t="s">
        <v>3028</v>
      </c>
      <c r="C2922" s="4" t="s">
        <v>1895</v>
      </c>
      <c r="D2922" s="4" t="s">
        <v>3029</v>
      </c>
      <c r="E2922" s="4" t="s">
        <v>1896</v>
      </c>
      <c r="F2922" s="4" t="s">
        <v>3324</v>
      </c>
      <c r="G2922" s="4" t="s">
        <v>3325</v>
      </c>
      <c r="H2922" s="4" t="s">
        <v>3721</v>
      </c>
      <c r="I2922" s="4" t="s">
        <v>7020</v>
      </c>
      <c r="J2922" s="4" t="s">
        <v>5054</v>
      </c>
      <c r="K2922" s="4" t="s">
        <v>2525</v>
      </c>
      <c r="L2922" s="4" t="s">
        <v>102</v>
      </c>
      <c r="M2922" t="s">
        <v>8</v>
      </c>
      <c r="Q2922"/>
      <c r="R2922">
        <v>3</v>
      </c>
      <c r="S2922">
        <v>0</v>
      </c>
      <c r="T2922">
        <v>0</v>
      </c>
      <c r="U2922">
        <v>1</v>
      </c>
      <c r="V2922">
        <v>2</v>
      </c>
      <c r="X2922" s="21" t="s">
        <v>7869</v>
      </c>
    </row>
    <row r="2923" spans="1:24" hidden="1">
      <c r="A2923" s="77" t="s">
        <v>8236</v>
      </c>
      <c r="B2923" s="4" t="s">
        <v>3028</v>
      </c>
      <c r="C2923" s="4" t="s">
        <v>1895</v>
      </c>
      <c r="D2923" s="4" t="s">
        <v>3029</v>
      </c>
      <c r="E2923" s="4" t="s">
        <v>1896</v>
      </c>
      <c r="F2923" s="4" t="s">
        <v>3324</v>
      </c>
      <c r="G2923" s="4" t="s">
        <v>3325</v>
      </c>
      <c r="H2923" s="4" t="s">
        <v>3721</v>
      </c>
      <c r="I2923" s="4" t="s">
        <v>7021</v>
      </c>
      <c r="J2923" s="4" t="s">
        <v>5055</v>
      </c>
      <c r="K2923" s="4" t="s">
        <v>2525</v>
      </c>
      <c r="L2923" s="4" t="s">
        <v>102</v>
      </c>
      <c r="M2923" t="s">
        <v>8</v>
      </c>
      <c r="Q2923"/>
      <c r="R2923">
        <v>3</v>
      </c>
      <c r="S2923">
        <v>0</v>
      </c>
      <c r="T2923">
        <v>0</v>
      </c>
      <c r="U2923">
        <v>1</v>
      </c>
      <c r="V2923">
        <v>2</v>
      </c>
      <c r="X2923" s="21" t="s">
        <v>7869</v>
      </c>
    </row>
    <row r="2924" spans="1:24" hidden="1">
      <c r="A2924" s="77" t="s">
        <v>8236</v>
      </c>
      <c r="B2924" s="4" t="s">
        <v>3028</v>
      </c>
      <c r="C2924" s="4" t="s">
        <v>1895</v>
      </c>
      <c r="D2924" s="4" t="s">
        <v>3029</v>
      </c>
      <c r="E2924" s="4" t="s">
        <v>1896</v>
      </c>
      <c r="F2924" s="4" t="s">
        <v>3324</v>
      </c>
      <c r="G2924" s="4" t="s">
        <v>3325</v>
      </c>
      <c r="H2924" s="4" t="s">
        <v>3721</v>
      </c>
      <c r="I2924" s="4" t="s">
        <v>7022</v>
      </c>
      <c r="J2924" s="4" t="s">
        <v>7023</v>
      </c>
      <c r="K2924" s="4" t="s">
        <v>2526</v>
      </c>
      <c r="L2924" s="4" t="s">
        <v>105</v>
      </c>
      <c r="M2924" t="s">
        <v>8</v>
      </c>
      <c r="Q2924"/>
      <c r="R2924">
        <v>1</v>
      </c>
      <c r="S2924">
        <v>0</v>
      </c>
      <c r="T2924">
        <v>0</v>
      </c>
      <c r="U2924">
        <v>0</v>
      </c>
      <c r="V2924">
        <v>1</v>
      </c>
      <c r="X2924" s="21" t="s">
        <v>7869</v>
      </c>
    </row>
    <row r="2925" spans="1:24" hidden="1">
      <c r="A2925" s="77" t="s">
        <v>8236</v>
      </c>
      <c r="B2925" s="4" t="s">
        <v>3028</v>
      </c>
      <c r="C2925" s="4" t="s">
        <v>1895</v>
      </c>
      <c r="D2925" s="4" t="s">
        <v>3029</v>
      </c>
      <c r="E2925" s="4" t="s">
        <v>1896</v>
      </c>
      <c r="F2925" s="4" t="s">
        <v>3324</v>
      </c>
      <c r="G2925" s="4" t="s">
        <v>3325</v>
      </c>
      <c r="H2925" s="4" t="s">
        <v>3721</v>
      </c>
      <c r="I2925" s="4" t="s">
        <v>7024</v>
      </c>
      <c r="J2925" s="4" t="s">
        <v>7025</v>
      </c>
      <c r="K2925" s="4" t="s">
        <v>2526</v>
      </c>
      <c r="L2925" s="4" t="s">
        <v>105</v>
      </c>
      <c r="M2925" t="s">
        <v>8</v>
      </c>
      <c r="Q2925"/>
      <c r="R2925">
        <v>1</v>
      </c>
      <c r="S2925">
        <v>0</v>
      </c>
      <c r="T2925">
        <v>0</v>
      </c>
      <c r="U2925">
        <v>0</v>
      </c>
      <c r="V2925">
        <v>1</v>
      </c>
      <c r="X2925" s="21" t="s">
        <v>7869</v>
      </c>
    </row>
    <row r="2926" spans="1:24" hidden="1">
      <c r="A2926" s="77" t="s">
        <v>8236</v>
      </c>
      <c r="B2926" s="4" t="s">
        <v>3028</v>
      </c>
      <c r="C2926" s="4" t="s">
        <v>1895</v>
      </c>
      <c r="D2926" s="4" t="s">
        <v>3029</v>
      </c>
      <c r="E2926" s="4" t="s">
        <v>1896</v>
      </c>
      <c r="F2926" s="4" t="s">
        <v>3324</v>
      </c>
      <c r="G2926" s="4" t="s">
        <v>3325</v>
      </c>
      <c r="H2926" s="4" t="s">
        <v>3721</v>
      </c>
      <c r="I2926" s="4" t="s">
        <v>7026</v>
      </c>
      <c r="J2926" s="4" t="s">
        <v>5056</v>
      </c>
      <c r="K2926" s="4" t="s">
        <v>2520</v>
      </c>
      <c r="L2926" s="4" t="s">
        <v>79</v>
      </c>
      <c r="M2926" t="s">
        <v>8</v>
      </c>
      <c r="Q2926"/>
      <c r="R2926">
        <v>30</v>
      </c>
      <c r="S2926">
        <v>11</v>
      </c>
      <c r="T2926">
        <v>3</v>
      </c>
      <c r="U2926">
        <v>7</v>
      </c>
      <c r="V2926">
        <v>9</v>
      </c>
      <c r="X2926" s="21" t="s">
        <v>7886</v>
      </c>
    </row>
    <row r="2927" spans="1:24" hidden="1">
      <c r="A2927" s="77" t="s">
        <v>8236</v>
      </c>
      <c r="B2927" s="4" t="s">
        <v>3028</v>
      </c>
      <c r="C2927" s="4" t="s">
        <v>1895</v>
      </c>
      <c r="D2927" s="4" t="s">
        <v>3029</v>
      </c>
      <c r="E2927" s="4" t="s">
        <v>1896</v>
      </c>
      <c r="F2927" s="4" t="s">
        <v>3324</v>
      </c>
      <c r="G2927" s="4" t="s">
        <v>3325</v>
      </c>
      <c r="H2927" s="4" t="s">
        <v>3721</v>
      </c>
      <c r="I2927" s="4" t="s">
        <v>7027</v>
      </c>
      <c r="J2927" s="4" t="s">
        <v>4605</v>
      </c>
      <c r="K2927" s="4" t="s">
        <v>2520</v>
      </c>
      <c r="L2927" s="4" t="s">
        <v>79</v>
      </c>
      <c r="M2927" t="s">
        <v>8</v>
      </c>
      <c r="Q2927"/>
      <c r="R2927">
        <v>9</v>
      </c>
      <c r="S2927">
        <v>4</v>
      </c>
      <c r="T2927">
        <v>2</v>
      </c>
      <c r="U2927">
        <v>1</v>
      </c>
      <c r="V2927">
        <v>2</v>
      </c>
      <c r="X2927" s="21" t="s">
        <v>7886</v>
      </c>
    </row>
    <row r="2928" spans="1:24" hidden="1">
      <c r="A2928" s="77" t="s">
        <v>8236</v>
      </c>
      <c r="B2928" s="4" t="s">
        <v>3028</v>
      </c>
      <c r="C2928" s="4" t="s">
        <v>1895</v>
      </c>
      <c r="D2928" s="4" t="s">
        <v>3029</v>
      </c>
      <c r="E2928" s="4" t="s">
        <v>1896</v>
      </c>
      <c r="F2928" s="4" t="s">
        <v>3324</v>
      </c>
      <c r="G2928" s="4" t="s">
        <v>3325</v>
      </c>
      <c r="H2928" s="4" t="s">
        <v>3721</v>
      </c>
      <c r="I2928" s="4" t="s">
        <v>7028</v>
      </c>
      <c r="J2928" s="4" t="s">
        <v>7029</v>
      </c>
      <c r="K2928" s="4" t="s">
        <v>2527</v>
      </c>
      <c r="L2928" s="4" t="s">
        <v>107</v>
      </c>
      <c r="M2928" t="s">
        <v>8</v>
      </c>
      <c r="Q2928"/>
      <c r="R2928">
        <v>3</v>
      </c>
      <c r="S2928">
        <v>0</v>
      </c>
      <c r="T2928">
        <v>1</v>
      </c>
      <c r="U2928">
        <v>1</v>
      </c>
      <c r="V2928">
        <v>1</v>
      </c>
      <c r="X2928" s="21" t="s">
        <v>7886</v>
      </c>
    </row>
    <row r="2929" spans="1:24" hidden="1">
      <c r="A2929" s="77" t="s">
        <v>8236</v>
      </c>
      <c r="B2929" s="4" t="s">
        <v>3028</v>
      </c>
      <c r="C2929" s="4" t="s">
        <v>1895</v>
      </c>
      <c r="D2929" s="4" t="s">
        <v>3029</v>
      </c>
      <c r="E2929" s="4" t="s">
        <v>1896</v>
      </c>
      <c r="F2929" s="4" t="s">
        <v>3324</v>
      </c>
      <c r="G2929" s="4" t="s">
        <v>3325</v>
      </c>
      <c r="H2929" s="4" t="s">
        <v>3721</v>
      </c>
      <c r="I2929" s="4" t="s">
        <v>7030</v>
      </c>
      <c r="J2929" s="4" t="s">
        <v>4606</v>
      </c>
      <c r="K2929" s="4" t="s">
        <v>2527</v>
      </c>
      <c r="L2929" s="4" t="s">
        <v>107</v>
      </c>
      <c r="M2929" t="s">
        <v>8</v>
      </c>
      <c r="Q2929"/>
      <c r="R2929">
        <v>2</v>
      </c>
      <c r="S2929">
        <v>0</v>
      </c>
      <c r="T2929">
        <v>2</v>
      </c>
      <c r="U2929">
        <v>0</v>
      </c>
      <c r="V2929">
        <v>0</v>
      </c>
      <c r="X2929" s="21" t="s">
        <v>7886</v>
      </c>
    </row>
    <row r="2930" spans="1:24" hidden="1">
      <c r="A2930" s="77" t="s">
        <v>8236</v>
      </c>
      <c r="B2930" s="4" t="s">
        <v>3028</v>
      </c>
      <c r="C2930" s="4" t="s">
        <v>1895</v>
      </c>
      <c r="D2930" s="4" t="s">
        <v>3029</v>
      </c>
      <c r="E2930" s="4" t="s">
        <v>1896</v>
      </c>
      <c r="F2930" s="4" t="s">
        <v>3324</v>
      </c>
      <c r="G2930" s="4" t="s">
        <v>3325</v>
      </c>
      <c r="H2930" s="4" t="s">
        <v>3721</v>
      </c>
      <c r="I2930" s="4" t="s">
        <v>7005</v>
      </c>
      <c r="J2930" s="4" t="s">
        <v>5043</v>
      </c>
      <c r="K2930" s="4" t="s">
        <v>2539</v>
      </c>
      <c r="L2930" s="4" t="s">
        <v>142</v>
      </c>
      <c r="M2930" t="s">
        <v>8</v>
      </c>
      <c r="O2930" t="s">
        <v>3317</v>
      </c>
      <c r="Q2930"/>
      <c r="R2930">
        <v>3</v>
      </c>
      <c r="S2930">
        <v>1</v>
      </c>
      <c r="T2930">
        <v>1</v>
      </c>
      <c r="U2930">
        <v>1</v>
      </c>
      <c r="V2930">
        <v>0</v>
      </c>
      <c r="X2930" s="21" t="s">
        <v>1943</v>
      </c>
    </row>
    <row r="2931" spans="1:24" hidden="1">
      <c r="A2931" s="77" t="s">
        <v>8236</v>
      </c>
      <c r="B2931" s="4" t="s">
        <v>3028</v>
      </c>
      <c r="C2931" s="4" t="s">
        <v>1895</v>
      </c>
      <c r="D2931" s="4" t="s">
        <v>3029</v>
      </c>
      <c r="E2931" s="4" t="s">
        <v>1896</v>
      </c>
      <c r="F2931" s="4" t="s">
        <v>3324</v>
      </c>
      <c r="G2931" s="4" t="s">
        <v>3325</v>
      </c>
      <c r="H2931" s="4" t="s">
        <v>3721</v>
      </c>
      <c r="I2931" s="4" t="s">
        <v>7006</v>
      </c>
      <c r="J2931" s="4" t="s">
        <v>5044</v>
      </c>
      <c r="K2931" s="4" t="s">
        <v>2539</v>
      </c>
      <c r="L2931" s="4" t="s">
        <v>142</v>
      </c>
      <c r="M2931" t="s">
        <v>8</v>
      </c>
      <c r="O2931" t="s">
        <v>3317</v>
      </c>
      <c r="Q2931"/>
      <c r="R2931">
        <v>4</v>
      </c>
      <c r="S2931">
        <v>1</v>
      </c>
      <c r="T2931">
        <v>1</v>
      </c>
      <c r="U2931">
        <v>2</v>
      </c>
      <c r="V2931">
        <v>0</v>
      </c>
      <c r="X2931" s="21" t="s">
        <v>1943</v>
      </c>
    </row>
    <row r="2932" spans="1:24" hidden="1">
      <c r="A2932" s="77" t="s">
        <v>8236</v>
      </c>
      <c r="B2932" s="4" t="s">
        <v>3028</v>
      </c>
      <c r="C2932" s="4" t="s">
        <v>1895</v>
      </c>
      <c r="D2932" s="4" t="s">
        <v>3029</v>
      </c>
      <c r="E2932" s="4" t="s">
        <v>1896</v>
      </c>
      <c r="F2932" s="4" t="s">
        <v>3324</v>
      </c>
      <c r="G2932" s="4" t="s">
        <v>3325</v>
      </c>
      <c r="H2932" s="4" t="s">
        <v>3721</v>
      </c>
      <c r="I2932" s="4" t="s">
        <v>7035</v>
      </c>
      <c r="J2932" s="4" t="s">
        <v>1863</v>
      </c>
      <c r="K2932" s="4" t="s">
        <v>2505</v>
      </c>
      <c r="L2932" s="4" t="s">
        <v>21</v>
      </c>
      <c r="M2932" t="s">
        <v>8</v>
      </c>
      <c r="Q2932"/>
      <c r="R2932">
        <v>151</v>
      </c>
      <c r="S2932">
        <v>42</v>
      </c>
      <c r="T2932">
        <v>46</v>
      </c>
      <c r="U2932">
        <v>49</v>
      </c>
      <c r="V2932">
        <v>14</v>
      </c>
      <c r="X2932" s="21" t="s">
        <v>1943</v>
      </c>
    </row>
    <row r="2933" spans="1:24" hidden="1">
      <c r="A2933" s="77" t="s">
        <v>8236</v>
      </c>
      <c r="B2933" s="4" t="s">
        <v>3028</v>
      </c>
      <c r="C2933" s="4" t="s">
        <v>1895</v>
      </c>
      <c r="D2933" s="4" t="s">
        <v>3029</v>
      </c>
      <c r="E2933" s="4" t="s">
        <v>1896</v>
      </c>
      <c r="F2933" s="4" t="s">
        <v>3324</v>
      </c>
      <c r="G2933" s="4" t="s">
        <v>3325</v>
      </c>
      <c r="H2933" s="4" t="s">
        <v>3721</v>
      </c>
      <c r="I2933" s="4" t="s">
        <v>7036</v>
      </c>
      <c r="J2933" s="4" t="s">
        <v>7037</v>
      </c>
      <c r="K2933" s="4" t="s">
        <v>2505</v>
      </c>
      <c r="L2933" s="4" t="s">
        <v>21</v>
      </c>
      <c r="M2933" t="s">
        <v>8</v>
      </c>
      <c r="Q2933"/>
      <c r="R2933">
        <v>19</v>
      </c>
      <c r="S2933">
        <v>6</v>
      </c>
      <c r="T2933">
        <v>5</v>
      </c>
      <c r="U2933">
        <v>5</v>
      </c>
      <c r="V2933">
        <v>3</v>
      </c>
      <c r="X2933" s="21" t="s">
        <v>1943</v>
      </c>
    </row>
    <row r="2934" spans="1:24" hidden="1">
      <c r="A2934" s="77" t="s">
        <v>8236</v>
      </c>
      <c r="B2934" s="4" t="s">
        <v>3028</v>
      </c>
      <c r="C2934" s="4" t="s">
        <v>1895</v>
      </c>
      <c r="D2934" s="4" t="s">
        <v>3029</v>
      </c>
      <c r="E2934" s="4" t="s">
        <v>1896</v>
      </c>
      <c r="F2934" s="4" t="s">
        <v>3324</v>
      </c>
      <c r="G2934" s="4" t="s">
        <v>3325</v>
      </c>
      <c r="H2934" s="4" t="s">
        <v>3721</v>
      </c>
      <c r="I2934" s="4" t="s">
        <v>7038</v>
      </c>
      <c r="J2934" s="4" t="s">
        <v>1892</v>
      </c>
      <c r="K2934" s="4" t="s">
        <v>2505</v>
      </c>
      <c r="L2934" s="4" t="s">
        <v>21</v>
      </c>
      <c r="M2934" t="s">
        <v>8</v>
      </c>
      <c r="Q2934"/>
      <c r="R2934">
        <v>120</v>
      </c>
      <c r="S2934">
        <v>33</v>
      </c>
      <c r="T2934">
        <v>45</v>
      </c>
      <c r="U2934">
        <v>37</v>
      </c>
      <c r="V2934">
        <v>5</v>
      </c>
      <c r="X2934" s="21" t="s">
        <v>1943</v>
      </c>
    </row>
    <row r="2935" spans="1:24" hidden="1">
      <c r="A2935" s="77" t="s">
        <v>8236</v>
      </c>
      <c r="B2935" s="4" t="s">
        <v>3028</v>
      </c>
      <c r="C2935" s="4" t="s">
        <v>1895</v>
      </c>
      <c r="D2935" s="4" t="s">
        <v>3029</v>
      </c>
      <c r="E2935" s="4" t="s">
        <v>1896</v>
      </c>
      <c r="F2935" s="4" t="s">
        <v>3324</v>
      </c>
      <c r="G2935" s="4" t="s">
        <v>3325</v>
      </c>
      <c r="H2935" s="4" t="s">
        <v>3721</v>
      </c>
      <c r="I2935" s="4" t="s">
        <v>7039</v>
      </c>
      <c r="J2935" s="4" t="s">
        <v>2121</v>
      </c>
      <c r="K2935" s="4" t="s">
        <v>2506</v>
      </c>
      <c r="L2935" s="4" t="s">
        <v>24</v>
      </c>
      <c r="M2935" t="s">
        <v>8</v>
      </c>
      <c r="Q2935"/>
      <c r="R2935">
        <v>82</v>
      </c>
      <c r="S2935">
        <v>3</v>
      </c>
      <c r="T2935">
        <v>21</v>
      </c>
      <c r="U2935">
        <v>36</v>
      </c>
      <c r="V2935">
        <v>22</v>
      </c>
      <c r="X2935" s="21" t="s">
        <v>1943</v>
      </c>
    </row>
    <row r="2936" spans="1:24" hidden="1">
      <c r="A2936" s="77" t="s">
        <v>8236</v>
      </c>
      <c r="B2936" s="4" t="s">
        <v>3028</v>
      </c>
      <c r="C2936" s="4" t="s">
        <v>1895</v>
      </c>
      <c r="D2936" s="4" t="s">
        <v>3029</v>
      </c>
      <c r="E2936" s="4" t="s">
        <v>1896</v>
      </c>
      <c r="F2936" s="4" t="s">
        <v>3324</v>
      </c>
      <c r="G2936" s="4" t="s">
        <v>3325</v>
      </c>
      <c r="H2936" s="4" t="s">
        <v>3721</v>
      </c>
      <c r="I2936" s="4" t="s">
        <v>7040</v>
      </c>
      <c r="J2936" s="4" t="s">
        <v>2122</v>
      </c>
      <c r="K2936" s="4" t="s">
        <v>2506</v>
      </c>
      <c r="L2936" s="4" t="s">
        <v>24</v>
      </c>
      <c r="M2936" t="s">
        <v>8</v>
      </c>
      <c r="Q2936"/>
      <c r="R2936">
        <v>77</v>
      </c>
      <c r="S2936">
        <v>4</v>
      </c>
      <c r="T2936">
        <v>27</v>
      </c>
      <c r="U2936">
        <v>30</v>
      </c>
      <c r="V2936">
        <v>16</v>
      </c>
      <c r="X2936" s="21" t="s">
        <v>1943</v>
      </c>
    </row>
    <row r="2937" spans="1:24" hidden="1">
      <c r="A2937" s="77" t="s">
        <v>8236</v>
      </c>
      <c r="B2937" s="4" t="s">
        <v>3028</v>
      </c>
      <c r="C2937" s="4" t="s">
        <v>1895</v>
      </c>
      <c r="D2937" s="4" t="s">
        <v>3029</v>
      </c>
      <c r="E2937" s="4" t="s">
        <v>1896</v>
      </c>
      <c r="F2937" s="4" t="s">
        <v>3324</v>
      </c>
      <c r="G2937" s="4" t="s">
        <v>3325</v>
      </c>
      <c r="H2937" s="4" t="s">
        <v>3721</v>
      </c>
      <c r="I2937" s="4" t="s">
        <v>7041</v>
      </c>
      <c r="J2937" s="4" t="s">
        <v>5057</v>
      </c>
      <c r="K2937" s="4" t="s">
        <v>2517</v>
      </c>
      <c r="L2937" s="4" t="s">
        <v>67</v>
      </c>
      <c r="M2937" t="s">
        <v>8</v>
      </c>
      <c r="Q2937"/>
      <c r="R2937">
        <v>13</v>
      </c>
      <c r="S2937">
        <v>0</v>
      </c>
      <c r="T2937">
        <v>3</v>
      </c>
      <c r="U2937">
        <v>7</v>
      </c>
      <c r="V2937">
        <v>3</v>
      </c>
      <c r="X2937" s="21" t="s">
        <v>1943</v>
      </c>
    </row>
    <row r="2938" spans="1:24" hidden="1">
      <c r="A2938" s="77" t="s">
        <v>8236</v>
      </c>
      <c r="B2938" s="4" t="s">
        <v>3028</v>
      </c>
      <c r="C2938" s="4" t="s">
        <v>1895</v>
      </c>
      <c r="D2938" s="4" t="s">
        <v>3029</v>
      </c>
      <c r="E2938" s="4" t="s">
        <v>1896</v>
      </c>
      <c r="F2938" s="4" t="s">
        <v>3324</v>
      </c>
      <c r="G2938" s="4" t="s">
        <v>3325</v>
      </c>
      <c r="H2938" s="4" t="s">
        <v>3721</v>
      </c>
      <c r="I2938" s="4" t="s">
        <v>7042</v>
      </c>
      <c r="J2938" s="4" t="s">
        <v>2446</v>
      </c>
      <c r="K2938" s="4" t="s">
        <v>2517</v>
      </c>
      <c r="L2938" s="4" t="s">
        <v>67</v>
      </c>
      <c r="M2938" t="s">
        <v>8</v>
      </c>
      <c r="Q2938"/>
      <c r="R2938">
        <v>11</v>
      </c>
      <c r="S2938">
        <v>0</v>
      </c>
      <c r="T2938">
        <v>3</v>
      </c>
      <c r="U2938">
        <v>6</v>
      </c>
      <c r="V2938">
        <v>2</v>
      </c>
      <c r="X2938" s="21" t="s">
        <v>1943</v>
      </c>
    </row>
    <row r="2939" spans="1:24" hidden="1">
      <c r="A2939" s="77" t="s">
        <v>8228</v>
      </c>
      <c r="B2939" s="4" t="s">
        <v>3103</v>
      </c>
      <c r="C2939" s="4" t="s">
        <v>1981</v>
      </c>
      <c r="D2939" s="4" t="s">
        <v>3108</v>
      </c>
      <c r="E2939" s="4" t="s">
        <v>1992</v>
      </c>
      <c r="F2939" s="4" t="s">
        <v>3326</v>
      </c>
      <c r="G2939" s="4" t="s">
        <v>3325</v>
      </c>
      <c r="H2939" s="4" t="s">
        <v>3323</v>
      </c>
      <c r="I2939" s="4" t="s">
        <v>4154</v>
      </c>
      <c r="J2939" s="4" t="s">
        <v>326</v>
      </c>
      <c r="K2939" s="4" t="s">
        <v>2511</v>
      </c>
      <c r="L2939" s="4" t="s">
        <v>37</v>
      </c>
      <c r="M2939" t="s">
        <v>8</v>
      </c>
      <c r="Q2939"/>
      <c r="R2939">
        <v>1</v>
      </c>
      <c r="S2939">
        <v>0</v>
      </c>
      <c r="T2939">
        <v>0</v>
      </c>
      <c r="U2939">
        <v>0</v>
      </c>
      <c r="V2939">
        <v>1</v>
      </c>
      <c r="X2939" s="21" t="s">
        <v>7868</v>
      </c>
    </row>
    <row r="2940" spans="1:24" hidden="1">
      <c r="A2940" s="77" t="s">
        <v>8228</v>
      </c>
      <c r="B2940" s="4" t="s">
        <v>3103</v>
      </c>
      <c r="C2940" s="4" t="s">
        <v>1981</v>
      </c>
      <c r="D2940" s="4" t="s">
        <v>3108</v>
      </c>
      <c r="E2940" s="4" t="s">
        <v>1992</v>
      </c>
      <c r="F2940" s="4" t="s">
        <v>3326</v>
      </c>
      <c r="G2940" s="4" t="s">
        <v>3325</v>
      </c>
      <c r="H2940" s="4" t="s">
        <v>3323</v>
      </c>
      <c r="I2940" s="4" t="s">
        <v>4155</v>
      </c>
      <c r="J2940" s="4" t="s">
        <v>327</v>
      </c>
      <c r="K2940" s="4" t="s">
        <v>2511</v>
      </c>
      <c r="L2940" s="4" t="s">
        <v>37</v>
      </c>
      <c r="M2940" t="s">
        <v>8</v>
      </c>
      <c r="Q2940"/>
      <c r="R2940">
        <v>1</v>
      </c>
      <c r="S2940">
        <v>0</v>
      </c>
      <c r="T2940">
        <v>0</v>
      </c>
      <c r="U2940">
        <v>0</v>
      </c>
      <c r="V2940">
        <v>1</v>
      </c>
      <c r="X2940" s="21" t="s">
        <v>7868</v>
      </c>
    </row>
    <row r="2941" spans="1:24" hidden="1">
      <c r="A2941" s="77" t="s">
        <v>8228</v>
      </c>
      <c r="B2941" s="4" t="s">
        <v>3103</v>
      </c>
      <c r="C2941" s="4" t="s">
        <v>1981</v>
      </c>
      <c r="D2941" s="4" t="s">
        <v>3108</v>
      </c>
      <c r="E2941" s="4" t="s">
        <v>1992</v>
      </c>
      <c r="F2941" s="4" t="s">
        <v>3326</v>
      </c>
      <c r="G2941" s="4" t="s">
        <v>3325</v>
      </c>
      <c r="H2941" s="4" t="s">
        <v>3323</v>
      </c>
      <c r="I2941" s="4" t="s">
        <v>4173</v>
      </c>
      <c r="J2941" s="4" t="s">
        <v>82</v>
      </c>
      <c r="K2941" s="4" t="s">
        <v>2505</v>
      </c>
      <c r="L2941" s="4" t="s">
        <v>21</v>
      </c>
      <c r="M2941" t="s">
        <v>8</v>
      </c>
      <c r="Q2941"/>
      <c r="R2941">
        <v>1</v>
      </c>
      <c r="S2941">
        <v>1</v>
      </c>
      <c r="T2941">
        <v>0</v>
      </c>
      <c r="U2941">
        <v>0</v>
      </c>
      <c r="V2941">
        <v>0</v>
      </c>
      <c r="X2941" s="21" t="s">
        <v>1943</v>
      </c>
    </row>
    <row r="2942" spans="1:24" hidden="1">
      <c r="A2942" s="77" t="s">
        <v>8228</v>
      </c>
      <c r="B2942" s="4" t="s">
        <v>3103</v>
      </c>
      <c r="C2942" s="4" t="s">
        <v>1981</v>
      </c>
      <c r="D2942" s="4" t="s">
        <v>3109</v>
      </c>
      <c r="E2942" s="4" t="s">
        <v>1993</v>
      </c>
      <c r="F2942" s="4" t="s">
        <v>3326</v>
      </c>
      <c r="G2942" s="4" t="s">
        <v>3325</v>
      </c>
      <c r="H2942" s="4" t="s">
        <v>3320</v>
      </c>
      <c r="I2942" s="4" t="s">
        <v>5137</v>
      </c>
      <c r="J2942" s="4" t="s">
        <v>1984</v>
      </c>
      <c r="K2942" s="4" t="s">
        <v>2502</v>
      </c>
      <c r="L2942" s="4" t="s">
        <v>13</v>
      </c>
      <c r="M2942" t="s">
        <v>8</v>
      </c>
      <c r="Q2942"/>
      <c r="R2942">
        <v>1</v>
      </c>
      <c r="S2942">
        <v>0</v>
      </c>
      <c r="T2942">
        <v>1</v>
      </c>
      <c r="U2942">
        <v>0</v>
      </c>
      <c r="V2942">
        <v>0</v>
      </c>
      <c r="X2942" s="21" t="s">
        <v>12</v>
      </c>
    </row>
    <row r="2943" spans="1:24" hidden="1">
      <c r="A2943" s="77" t="s">
        <v>8228</v>
      </c>
      <c r="B2943" s="4" t="s">
        <v>3103</v>
      </c>
      <c r="C2943" s="4" t="s">
        <v>1981</v>
      </c>
      <c r="D2943" s="4" t="s">
        <v>3109</v>
      </c>
      <c r="E2943" s="4" t="s">
        <v>1993</v>
      </c>
      <c r="F2943" s="4" t="s">
        <v>3326</v>
      </c>
      <c r="G2943" s="4" t="s">
        <v>3325</v>
      </c>
      <c r="H2943" s="4" t="s">
        <v>3320</v>
      </c>
      <c r="I2943" s="4" t="s">
        <v>4152</v>
      </c>
      <c r="J2943" s="4" t="s">
        <v>818</v>
      </c>
      <c r="K2943" s="4" t="s">
        <v>2577</v>
      </c>
      <c r="L2943" s="4" t="s">
        <v>308</v>
      </c>
      <c r="M2943" t="s">
        <v>8</v>
      </c>
      <c r="Q2943"/>
      <c r="R2943">
        <v>1</v>
      </c>
      <c r="S2943">
        <v>0</v>
      </c>
      <c r="T2943">
        <v>1</v>
      </c>
      <c r="U2943">
        <v>0</v>
      </c>
      <c r="V2943">
        <v>0</v>
      </c>
      <c r="X2943" s="21" t="s">
        <v>7877</v>
      </c>
    </row>
    <row r="2944" spans="1:24" hidden="1">
      <c r="A2944" s="77" t="s">
        <v>8228</v>
      </c>
      <c r="B2944" s="4" t="s">
        <v>3103</v>
      </c>
      <c r="C2944" s="4" t="s">
        <v>1981</v>
      </c>
      <c r="D2944" s="4" t="s">
        <v>3109</v>
      </c>
      <c r="E2944" s="4" t="s">
        <v>1993</v>
      </c>
      <c r="F2944" s="4" t="s">
        <v>3326</v>
      </c>
      <c r="G2944" s="4" t="s">
        <v>3325</v>
      </c>
      <c r="H2944" s="4" t="s">
        <v>3320</v>
      </c>
      <c r="I2944" s="4" t="s">
        <v>4421</v>
      </c>
      <c r="J2944" s="4" t="s">
        <v>822</v>
      </c>
      <c r="K2944" s="4" t="s">
        <v>2603</v>
      </c>
      <c r="L2944" s="4" t="s">
        <v>333</v>
      </c>
      <c r="M2944" t="s">
        <v>8</v>
      </c>
      <c r="Q2944"/>
      <c r="R2944">
        <v>1</v>
      </c>
      <c r="S2944">
        <v>1</v>
      </c>
      <c r="T2944">
        <v>0</v>
      </c>
      <c r="U2944">
        <v>0</v>
      </c>
      <c r="V2944">
        <v>0</v>
      </c>
      <c r="X2944" s="21" t="s">
        <v>7877</v>
      </c>
    </row>
    <row r="2945" spans="1:25" hidden="1">
      <c r="A2945" s="77" t="s">
        <v>8228</v>
      </c>
      <c r="B2945" s="4" t="s">
        <v>3103</v>
      </c>
      <c r="C2945" s="4" t="s">
        <v>1981</v>
      </c>
      <c r="D2945" s="4" t="s">
        <v>3109</v>
      </c>
      <c r="E2945" s="4" t="s">
        <v>1993</v>
      </c>
      <c r="F2945" s="4" t="s">
        <v>3326</v>
      </c>
      <c r="G2945" s="4" t="s">
        <v>3325</v>
      </c>
      <c r="H2945" s="4" t="s">
        <v>3320</v>
      </c>
      <c r="I2945" s="4" t="s">
        <v>4154</v>
      </c>
      <c r="J2945" s="4" t="s">
        <v>326</v>
      </c>
      <c r="K2945" s="4" t="s">
        <v>2511</v>
      </c>
      <c r="L2945" s="4" t="s">
        <v>37</v>
      </c>
      <c r="M2945" t="s">
        <v>8</v>
      </c>
      <c r="Q2945"/>
      <c r="R2945">
        <v>3</v>
      </c>
      <c r="S2945">
        <v>1</v>
      </c>
      <c r="T2945">
        <v>1</v>
      </c>
      <c r="U2945">
        <v>1</v>
      </c>
      <c r="V2945">
        <v>0</v>
      </c>
      <c r="X2945" s="21" t="s">
        <v>7868</v>
      </c>
    </row>
    <row r="2946" spans="1:25" hidden="1">
      <c r="A2946" s="77" t="s">
        <v>8228</v>
      </c>
      <c r="B2946" s="4" t="s">
        <v>3103</v>
      </c>
      <c r="C2946" s="4" t="s">
        <v>1981</v>
      </c>
      <c r="D2946" s="4" t="s">
        <v>3109</v>
      </c>
      <c r="E2946" s="4" t="s">
        <v>1993</v>
      </c>
      <c r="F2946" s="4" t="s">
        <v>3326</v>
      </c>
      <c r="G2946" s="4" t="s">
        <v>3325</v>
      </c>
      <c r="H2946" s="4" t="s">
        <v>3320</v>
      </c>
      <c r="I2946" s="4" t="s">
        <v>4156</v>
      </c>
      <c r="J2946" s="4" t="s">
        <v>575</v>
      </c>
      <c r="K2946" s="4" t="s">
        <v>2512</v>
      </c>
      <c r="L2946" s="4" t="s">
        <v>42</v>
      </c>
      <c r="M2946" t="s">
        <v>8</v>
      </c>
      <c r="Q2946"/>
      <c r="R2946">
        <v>3</v>
      </c>
      <c r="S2946">
        <v>0</v>
      </c>
      <c r="T2946">
        <v>1</v>
      </c>
      <c r="U2946">
        <v>2</v>
      </c>
      <c r="V2946">
        <v>0</v>
      </c>
      <c r="X2946" s="21" t="s">
        <v>7868</v>
      </c>
    </row>
    <row r="2947" spans="1:25" hidden="1">
      <c r="A2947" s="77" t="s">
        <v>8228</v>
      </c>
      <c r="B2947" s="4" t="s">
        <v>3103</v>
      </c>
      <c r="C2947" s="4" t="s">
        <v>1981</v>
      </c>
      <c r="D2947" s="4" t="s">
        <v>3109</v>
      </c>
      <c r="E2947" s="4" t="s">
        <v>1993</v>
      </c>
      <c r="F2947" s="4" t="s">
        <v>3326</v>
      </c>
      <c r="G2947" s="4" t="s">
        <v>3325</v>
      </c>
      <c r="H2947" s="4" t="s">
        <v>3320</v>
      </c>
      <c r="I2947" s="4" t="s">
        <v>4157</v>
      </c>
      <c r="J2947" s="4" t="s">
        <v>577</v>
      </c>
      <c r="K2947" s="4" t="s">
        <v>2512</v>
      </c>
      <c r="L2947" s="4" t="s">
        <v>42</v>
      </c>
      <c r="M2947" t="s">
        <v>8</v>
      </c>
      <c r="Q2947"/>
      <c r="R2947">
        <v>3</v>
      </c>
      <c r="S2947">
        <v>0</v>
      </c>
      <c r="T2947">
        <v>1</v>
      </c>
      <c r="U2947">
        <v>2</v>
      </c>
      <c r="V2947">
        <v>0</v>
      </c>
      <c r="X2947" s="21" t="s">
        <v>7868</v>
      </c>
    </row>
    <row r="2948" spans="1:25" hidden="1">
      <c r="A2948" s="77" t="s">
        <v>8228</v>
      </c>
      <c r="B2948" s="4" t="s">
        <v>3103</v>
      </c>
      <c r="C2948" s="4" t="s">
        <v>1981</v>
      </c>
      <c r="D2948" s="4" t="s">
        <v>3109</v>
      </c>
      <c r="E2948" s="4" t="s">
        <v>1993</v>
      </c>
      <c r="F2948" s="4" t="s">
        <v>3326</v>
      </c>
      <c r="G2948" s="4" t="s">
        <v>3325</v>
      </c>
      <c r="H2948" s="4" t="s">
        <v>3320</v>
      </c>
      <c r="I2948" s="4" t="s">
        <v>4165</v>
      </c>
      <c r="J2948" s="4" t="s">
        <v>993</v>
      </c>
      <c r="K2948" s="4" t="s">
        <v>2520</v>
      </c>
      <c r="L2948" s="4" t="s">
        <v>79</v>
      </c>
      <c r="M2948" t="s">
        <v>8</v>
      </c>
      <c r="Q2948"/>
      <c r="R2948">
        <v>1</v>
      </c>
      <c r="S2948">
        <v>0</v>
      </c>
      <c r="T2948">
        <v>0</v>
      </c>
      <c r="U2948">
        <v>1</v>
      </c>
      <c r="V2948">
        <v>0</v>
      </c>
      <c r="X2948" s="21" t="s">
        <v>7886</v>
      </c>
    </row>
    <row r="2949" spans="1:25" hidden="1">
      <c r="A2949" s="77" t="s">
        <v>8228</v>
      </c>
      <c r="B2949" s="4" t="s">
        <v>3103</v>
      </c>
      <c r="C2949" s="4" t="s">
        <v>1981</v>
      </c>
      <c r="D2949" s="4" t="s">
        <v>3109</v>
      </c>
      <c r="E2949" s="4" t="s">
        <v>1993</v>
      </c>
      <c r="F2949" s="4" t="s">
        <v>3326</v>
      </c>
      <c r="G2949" s="4" t="s">
        <v>3325</v>
      </c>
      <c r="H2949" s="4" t="s">
        <v>3320</v>
      </c>
      <c r="I2949" s="4" t="s">
        <v>4167</v>
      </c>
      <c r="J2949" s="4" t="s">
        <v>997</v>
      </c>
      <c r="K2949" s="4" t="s">
        <v>2527</v>
      </c>
      <c r="L2949" s="4" t="s">
        <v>107</v>
      </c>
      <c r="M2949" t="s">
        <v>8</v>
      </c>
      <c r="Q2949"/>
      <c r="R2949">
        <v>1</v>
      </c>
      <c r="S2949">
        <v>0</v>
      </c>
      <c r="T2949">
        <v>0</v>
      </c>
      <c r="U2949">
        <v>1</v>
      </c>
      <c r="V2949">
        <v>0</v>
      </c>
      <c r="X2949" s="21" t="s">
        <v>7886</v>
      </c>
    </row>
    <row r="2950" spans="1:25" hidden="1">
      <c r="A2950" s="77" t="s">
        <v>8228</v>
      </c>
      <c r="B2950" s="4" t="s">
        <v>3103</v>
      </c>
      <c r="C2950" s="4" t="s">
        <v>1981</v>
      </c>
      <c r="D2950" s="4" t="s">
        <v>3109</v>
      </c>
      <c r="E2950" s="4" t="s">
        <v>1993</v>
      </c>
      <c r="F2950" s="4" t="s">
        <v>3326</v>
      </c>
      <c r="G2950" s="4" t="s">
        <v>3325</v>
      </c>
      <c r="H2950" s="4" t="s">
        <v>3320</v>
      </c>
      <c r="I2950" s="4" t="s">
        <v>4169</v>
      </c>
      <c r="J2950" s="4" t="s">
        <v>1000</v>
      </c>
      <c r="K2950" s="4" t="s">
        <v>2528</v>
      </c>
      <c r="L2950" s="4" t="s">
        <v>109</v>
      </c>
      <c r="M2950" t="s">
        <v>8</v>
      </c>
      <c r="Q2950"/>
      <c r="R2950">
        <v>1</v>
      </c>
      <c r="S2950">
        <v>0</v>
      </c>
      <c r="T2950">
        <v>0</v>
      </c>
      <c r="U2950">
        <v>1</v>
      </c>
      <c r="V2950">
        <v>0</v>
      </c>
      <c r="X2950" s="21" t="s">
        <v>7886</v>
      </c>
    </row>
    <row r="2951" spans="1:25" hidden="1">
      <c r="A2951" s="77" t="s">
        <v>8228</v>
      </c>
      <c r="B2951" s="4" t="s">
        <v>3103</v>
      </c>
      <c r="C2951" s="4" t="s">
        <v>1981</v>
      </c>
      <c r="D2951" s="4" t="s">
        <v>3109</v>
      </c>
      <c r="E2951" s="4" t="s">
        <v>1993</v>
      </c>
      <c r="F2951" s="4" t="s">
        <v>3326</v>
      </c>
      <c r="G2951" s="4" t="s">
        <v>3325</v>
      </c>
      <c r="H2951" s="4" t="s">
        <v>3320</v>
      </c>
      <c r="I2951" s="4" t="s">
        <v>4173</v>
      </c>
      <c r="J2951" s="4" t="s">
        <v>82</v>
      </c>
      <c r="K2951" s="4" t="s">
        <v>2505</v>
      </c>
      <c r="L2951" s="4" t="s">
        <v>21</v>
      </c>
      <c r="M2951" t="s">
        <v>8</v>
      </c>
      <c r="Q2951"/>
      <c r="R2951">
        <v>28</v>
      </c>
      <c r="S2951">
        <v>16</v>
      </c>
      <c r="T2951">
        <v>7</v>
      </c>
      <c r="U2951">
        <v>4</v>
      </c>
      <c r="V2951">
        <v>1</v>
      </c>
      <c r="X2951" s="21" t="s">
        <v>1943</v>
      </c>
    </row>
    <row r="2952" spans="1:25" hidden="1">
      <c r="A2952" s="77" t="s">
        <v>8228</v>
      </c>
      <c r="B2952" s="4" t="s">
        <v>3103</v>
      </c>
      <c r="C2952" s="4" t="s">
        <v>1981</v>
      </c>
      <c r="D2952" s="4" t="s">
        <v>3109</v>
      </c>
      <c r="E2952" s="4" t="s">
        <v>1993</v>
      </c>
      <c r="F2952" s="4" t="s">
        <v>3326</v>
      </c>
      <c r="G2952" s="4" t="s">
        <v>3325</v>
      </c>
      <c r="H2952" s="4" t="s">
        <v>3320</v>
      </c>
      <c r="I2952" s="4" t="s">
        <v>4176</v>
      </c>
      <c r="J2952" s="4" t="s">
        <v>637</v>
      </c>
      <c r="K2952" s="4" t="s">
        <v>2505</v>
      </c>
      <c r="L2952" s="4" t="s">
        <v>21</v>
      </c>
      <c r="M2952" t="s">
        <v>8</v>
      </c>
      <c r="Q2952"/>
      <c r="R2952">
        <v>5</v>
      </c>
      <c r="S2952">
        <v>2</v>
      </c>
      <c r="T2952">
        <v>2</v>
      </c>
      <c r="U2952">
        <v>1</v>
      </c>
      <c r="V2952">
        <v>0</v>
      </c>
      <c r="X2952" s="21" t="s">
        <v>1943</v>
      </c>
    </row>
    <row r="2953" spans="1:25" hidden="1">
      <c r="A2953" s="77" t="s">
        <v>8228</v>
      </c>
      <c r="B2953" s="4" t="s">
        <v>3103</v>
      </c>
      <c r="C2953" s="4" t="s">
        <v>1981</v>
      </c>
      <c r="D2953" s="4" t="s">
        <v>3109</v>
      </c>
      <c r="E2953" s="4" t="s">
        <v>1993</v>
      </c>
      <c r="F2953" s="4" t="s">
        <v>3326</v>
      </c>
      <c r="G2953" s="4" t="s">
        <v>3325</v>
      </c>
      <c r="H2953" s="4" t="s">
        <v>3320</v>
      </c>
      <c r="I2953" s="4" t="s">
        <v>4177</v>
      </c>
      <c r="J2953" s="4" t="s">
        <v>639</v>
      </c>
      <c r="K2953" s="4" t="s">
        <v>2506</v>
      </c>
      <c r="L2953" s="4" t="s">
        <v>24</v>
      </c>
      <c r="M2953" t="s">
        <v>8</v>
      </c>
      <c r="Q2953"/>
      <c r="R2953">
        <v>12</v>
      </c>
      <c r="S2953">
        <v>1</v>
      </c>
      <c r="T2953">
        <v>5</v>
      </c>
      <c r="U2953">
        <v>4</v>
      </c>
      <c r="V2953">
        <v>2</v>
      </c>
      <c r="X2953" s="21" t="s">
        <v>1943</v>
      </c>
    </row>
    <row r="2954" spans="1:25" hidden="1">
      <c r="A2954" s="77" t="s">
        <v>8228</v>
      </c>
      <c r="B2954" s="4" t="s">
        <v>3103</v>
      </c>
      <c r="C2954" s="4" t="s">
        <v>1981</v>
      </c>
      <c r="D2954" s="4" t="s">
        <v>3109</v>
      </c>
      <c r="E2954" s="4" t="s">
        <v>1993</v>
      </c>
      <c r="F2954" s="4" t="s">
        <v>3326</v>
      </c>
      <c r="G2954" s="4" t="s">
        <v>3325</v>
      </c>
      <c r="H2954" s="4" t="s">
        <v>3320</v>
      </c>
      <c r="I2954" s="4" t="s">
        <v>4178</v>
      </c>
      <c r="J2954" s="4" t="s">
        <v>641</v>
      </c>
      <c r="K2954" s="4" t="s">
        <v>2506</v>
      </c>
      <c r="L2954" s="4" t="s">
        <v>24</v>
      </c>
      <c r="M2954" t="s">
        <v>8</v>
      </c>
      <c r="Q2954"/>
      <c r="R2954">
        <v>3</v>
      </c>
      <c r="S2954">
        <v>1</v>
      </c>
      <c r="T2954">
        <v>0</v>
      </c>
      <c r="U2954">
        <v>2</v>
      </c>
      <c r="V2954">
        <v>0</v>
      </c>
      <c r="X2954" s="21" t="s">
        <v>1943</v>
      </c>
    </row>
    <row r="2955" spans="1:25" hidden="1">
      <c r="A2955" s="77" t="s">
        <v>8228</v>
      </c>
      <c r="B2955" s="4" t="s">
        <v>3103</v>
      </c>
      <c r="C2955" s="4" t="s">
        <v>1981</v>
      </c>
      <c r="D2955" s="4" t="s">
        <v>3109</v>
      </c>
      <c r="E2955" s="4" t="s">
        <v>1993</v>
      </c>
      <c r="F2955" s="4" t="s">
        <v>3326</v>
      </c>
      <c r="G2955" s="4" t="s">
        <v>3325</v>
      </c>
      <c r="H2955" s="4" t="s">
        <v>3320</v>
      </c>
      <c r="I2955" s="4" t="s">
        <v>4179</v>
      </c>
      <c r="J2955" s="4" t="s">
        <v>839</v>
      </c>
      <c r="K2955" s="4" t="s">
        <v>2517</v>
      </c>
      <c r="L2955" s="4" t="s">
        <v>67</v>
      </c>
      <c r="M2955" t="s">
        <v>8</v>
      </c>
      <c r="Q2955"/>
      <c r="R2955">
        <v>1</v>
      </c>
      <c r="S2955">
        <v>0</v>
      </c>
      <c r="T2955">
        <v>0</v>
      </c>
      <c r="U2955">
        <v>1</v>
      </c>
      <c r="V2955">
        <v>0</v>
      </c>
      <c r="X2955" s="21" t="s">
        <v>1943</v>
      </c>
    </row>
    <row r="2956" spans="1:25" hidden="1">
      <c r="A2956" s="77" t="s">
        <v>8228</v>
      </c>
      <c r="B2956" s="4" t="s">
        <v>3103</v>
      </c>
      <c r="C2956" s="4" t="s">
        <v>1981</v>
      </c>
      <c r="D2956" s="4" t="s">
        <v>3109</v>
      </c>
      <c r="E2956" s="4" t="s">
        <v>1993</v>
      </c>
      <c r="F2956" s="4" t="s">
        <v>3326</v>
      </c>
      <c r="G2956" s="4" t="s">
        <v>3325</v>
      </c>
      <c r="H2956" s="4" t="s">
        <v>3320</v>
      </c>
      <c r="I2956" s="4" t="s">
        <v>4180</v>
      </c>
      <c r="J2956" s="4" t="s">
        <v>4181</v>
      </c>
      <c r="K2956" s="4" t="s">
        <v>2517</v>
      </c>
      <c r="L2956" s="4" t="s">
        <v>67</v>
      </c>
      <c r="M2956" t="s">
        <v>8</v>
      </c>
      <c r="Q2956"/>
      <c r="R2956">
        <v>2</v>
      </c>
      <c r="S2956">
        <v>0</v>
      </c>
      <c r="T2956">
        <v>0</v>
      </c>
      <c r="U2956">
        <v>0</v>
      </c>
      <c r="V2956">
        <v>2</v>
      </c>
      <c r="W2956" s="28" t="s">
        <v>7865</v>
      </c>
      <c r="X2956" s="21" t="s">
        <v>1943</v>
      </c>
    </row>
    <row r="2957" spans="1:25" hidden="1">
      <c r="A2957" s="77" t="s">
        <v>8228</v>
      </c>
      <c r="B2957" s="4" t="s">
        <v>3103</v>
      </c>
      <c r="C2957" s="4" t="s">
        <v>1981</v>
      </c>
      <c r="D2957" s="4" t="s">
        <v>3109</v>
      </c>
      <c r="E2957" s="4" t="s">
        <v>1993</v>
      </c>
      <c r="F2957" s="4" t="s">
        <v>3326</v>
      </c>
      <c r="G2957" s="4" t="s">
        <v>3325</v>
      </c>
      <c r="H2957" s="4" t="s">
        <v>3320</v>
      </c>
      <c r="I2957" s="4" t="s">
        <v>1985</v>
      </c>
      <c r="J2957" s="29" t="s">
        <v>4172</v>
      </c>
      <c r="K2957" s="4" t="s">
        <v>2499</v>
      </c>
      <c r="L2957" s="29" t="s">
        <v>7</v>
      </c>
      <c r="M2957" t="s">
        <v>8</v>
      </c>
      <c r="Q2957"/>
      <c r="R2957">
        <v>17</v>
      </c>
      <c r="S2957">
        <v>5</v>
      </c>
      <c r="T2957">
        <v>7</v>
      </c>
      <c r="U2957">
        <v>2</v>
      </c>
      <c r="V2957">
        <v>3</v>
      </c>
      <c r="X2957" s="21" t="s">
        <v>7882</v>
      </c>
    </row>
    <row r="2958" spans="1:25" hidden="1">
      <c r="A2958" s="77" t="s">
        <v>8228</v>
      </c>
      <c r="B2958" s="4" t="s">
        <v>3103</v>
      </c>
      <c r="C2958" s="4" t="s">
        <v>1981</v>
      </c>
      <c r="D2958" s="4" t="s">
        <v>3109</v>
      </c>
      <c r="E2958" s="4" t="s">
        <v>1993</v>
      </c>
      <c r="F2958" s="4" t="s">
        <v>3326</v>
      </c>
      <c r="G2958" s="4" t="s">
        <v>3325</v>
      </c>
      <c r="H2958" s="4" t="s">
        <v>3320</v>
      </c>
      <c r="I2958" s="4" t="s">
        <v>1986</v>
      </c>
      <c r="J2958" s="29" t="s">
        <v>1987</v>
      </c>
      <c r="K2958" s="4" t="s">
        <v>2499</v>
      </c>
      <c r="L2958" s="29" t="s">
        <v>7</v>
      </c>
      <c r="M2958" t="s">
        <v>8</v>
      </c>
      <c r="Q2958"/>
      <c r="R2958">
        <v>2</v>
      </c>
      <c r="S2958">
        <v>0</v>
      </c>
      <c r="T2958">
        <v>0</v>
      </c>
      <c r="U2958">
        <v>0</v>
      </c>
      <c r="V2958">
        <v>2</v>
      </c>
      <c r="X2958" s="21" t="s">
        <v>7882</v>
      </c>
    </row>
    <row r="2959" spans="1:25" hidden="1">
      <c r="A2959" s="77" t="s">
        <v>8228</v>
      </c>
      <c r="B2959" s="4" t="s">
        <v>2553</v>
      </c>
      <c r="C2959" s="4" t="s">
        <v>297</v>
      </c>
      <c r="D2959" s="4" t="s">
        <v>2575</v>
      </c>
      <c r="E2959" s="4" t="s">
        <v>306</v>
      </c>
      <c r="F2959" s="4" t="s">
        <v>3324</v>
      </c>
      <c r="G2959" s="4" t="s">
        <v>3325</v>
      </c>
      <c r="H2959" s="4" t="s">
        <v>3318</v>
      </c>
      <c r="I2959" s="4" t="s">
        <v>7692</v>
      </c>
      <c r="J2959" s="4" t="s">
        <v>5564</v>
      </c>
      <c r="K2959" s="4" t="s">
        <v>2499</v>
      </c>
      <c r="L2959" s="29" t="s">
        <v>7</v>
      </c>
      <c r="M2959" s="31" t="s">
        <v>68</v>
      </c>
      <c r="N2959" t="s">
        <v>3317</v>
      </c>
      <c r="Q2959"/>
      <c r="R2959">
        <v>1</v>
      </c>
      <c r="S2959">
        <v>0</v>
      </c>
      <c r="T2959">
        <v>0</v>
      </c>
      <c r="U2959">
        <v>1</v>
      </c>
      <c r="V2959">
        <v>0</v>
      </c>
      <c r="X2959" s="21" t="s">
        <v>7867</v>
      </c>
      <c r="Y2959" s="4"/>
    </row>
    <row r="2960" spans="1:25" hidden="1">
      <c r="A2960" s="77" t="s">
        <v>8228</v>
      </c>
      <c r="B2960" s="4" t="s">
        <v>2553</v>
      </c>
      <c r="C2960" s="4" t="s">
        <v>297</v>
      </c>
      <c r="D2960" s="4" t="s">
        <v>2575</v>
      </c>
      <c r="E2960" s="4" t="s">
        <v>306</v>
      </c>
      <c r="F2960" s="4" t="s">
        <v>3324</v>
      </c>
      <c r="G2960" s="4" t="s">
        <v>3325</v>
      </c>
      <c r="H2960" s="4" t="s">
        <v>3318</v>
      </c>
      <c r="I2960" s="4" t="s">
        <v>7687</v>
      </c>
      <c r="J2960" s="4" t="s">
        <v>4620</v>
      </c>
      <c r="K2960" s="4" t="s">
        <v>3677</v>
      </c>
      <c r="L2960" s="29" t="s">
        <v>3678</v>
      </c>
      <c r="M2960" t="s">
        <v>8</v>
      </c>
      <c r="N2960" t="s">
        <v>3317</v>
      </c>
      <c r="Q2960"/>
      <c r="R2960">
        <v>24</v>
      </c>
      <c r="S2960">
        <v>16</v>
      </c>
      <c r="T2960">
        <v>4</v>
      </c>
      <c r="U2960">
        <v>3</v>
      </c>
      <c r="V2960">
        <v>1</v>
      </c>
      <c r="X2960" s="21" t="s">
        <v>7877</v>
      </c>
      <c r="Y2960" s="4"/>
    </row>
    <row r="2961" spans="1:25" hidden="1">
      <c r="A2961" s="77" t="s">
        <v>8228</v>
      </c>
      <c r="B2961" s="4" t="s">
        <v>2553</v>
      </c>
      <c r="C2961" s="4" t="s">
        <v>297</v>
      </c>
      <c r="D2961" s="4" t="s">
        <v>2575</v>
      </c>
      <c r="E2961" s="4" t="s">
        <v>306</v>
      </c>
      <c r="F2961" s="4" t="s">
        <v>3324</v>
      </c>
      <c r="G2961" s="4" t="s">
        <v>3325</v>
      </c>
      <c r="H2961" s="4" t="s">
        <v>3318</v>
      </c>
      <c r="I2961" s="4" t="s">
        <v>2580</v>
      </c>
      <c r="J2961" s="4" t="s">
        <v>311</v>
      </c>
      <c r="K2961" s="4" t="s">
        <v>3677</v>
      </c>
      <c r="L2961" s="29" t="s">
        <v>3678</v>
      </c>
      <c r="M2961" t="s">
        <v>8</v>
      </c>
      <c r="N2961" t="s">
        <v>3317</v>
      </c>
      <c r="Q2961"/>
      <c r="R2961">
        <v>19</v>
      </c>
      <c r="S2961">
        <v>3</v>
      </c>
      <c r="T2961">
        <v>14</v>
      </c>
      <c r="U2961">
        <v>2</v>
      </c>
      <c r="V2961">
        <v>0</v>
      </c>
      <c r="X2961" s="21" t="s">
        <v>7877</v>
      </c>
      <c r="Y2961" s="4"/>
    </row>
    <row r="2962" spans="1:25" hidden="1">
      <c r="A2962" s="77" t="s">
        <v>8228</v>
      </c>
      <c r="B2962" s="4" t="s">
        <v>2553</v>
      </c>
      <c r="C2962" s="4" t="s">
        <v>297</v>
      </c>
      <c r="D2962" s="4" t="s">
        <v>2575</v>
      </c>
      <c r="E2962" s="4" t="s">
        <v>306</v>
      </c>
      <c r="F2962" s="4" t="s">
        <v>3324</v>
      </c>
      <c r="G2962" s="4" t="s">
        <v>3325</v>
      </c>
      <c r="H2962" s="4" t="s">
        <v>3318</v>
      </c>
      <c r="I2962" s="4" t="s">
        <v>7688</v>
      </c>
      <c r="J2962" s="4" t="s">
        <v>5561</v>
      </c>
      <c r="K2962" s="4" t="s">
        <v>3677</v>
      </c>
      <c r="L2962" s="29" t="s">
        <v>3678</v>
      </c>
      <c r="M2962" t="s">
        <v>8</v>
      </c>
      <c r="N2962" t="s">
        <v>3317</v>
      </c>
      <c r="Q2962"/>
      <c r="R2962">
        <v>33</v>
      </c>
      <c r="S2962">
        <v>19</v>
      </c>
      <c r="T2962">
        <v>7</v>
      </c>
      <c r="U2962">
        <v>5</v>
      </c>
      <c r="V2962">
        <v>2</v>
      </c>
      <c r="X2962" s="21" t="s">
        <v>7877</v>
      </c>
      <c r="Y2962" s="4"/>
    </row>
    <row r="2963" spans="1:25" hidden="1">
      <c r="A2963" s="77" t="s">
        <v>8228</v>
      </c>
      <c r="B2963" s="4" t="s">
        <v>2553</v>
      </c>
      <c r="C2963" s="4" t="s">
        <v>297</v>
      </c>
      <c r="D2963" s="4" t="s">
        <v>2575</v>
      </c>
      <c r="E2963" s="4" t="s">
        <v>306</v>
      </c>
      <c r="F2963" s="4" t="s">
        <v>3324</v>
      </c>
      <c r="G2963" s="4" t="s">
        <v>3325</v>
      </c>
      <c r="H2963" s="4" t="s">
        <v>3318</v>
      </c>
      <c r="I2963" s="4" t="s">
        <v>7689</v>
      </c>
      <c r="J2963" s="4" t="s">
        <v>312</v>
      </c>
      <c r="K2963" s="4" t="s">
        <v>3677</v>
      </c>
      <c r="L2963" s="29" t="s">
        <v>3678</v>
      </c>
      <c r="M2963" t="s">
        <v>8</v>
      </c>
      <c r="N2963" t="s">
        <v>3317</v>
      </c>
      <c r="Q2963"/>
      <c r="R2963">
        <v>49</v>
      </c>
      <c r="S2963">
        <v>0</v>
      </c>
      <c r="T2963">
        <v>35</v>
      </c>
      <c r="U2963">
        <v>7</v>
      </c>
      <c r="V2963">
        <v>7</v>
      </c>
      <c r="X2963" s="21" t="s">
        <v>7877</v>
      </c>
      <c r="Y2963" s="4"/>
    </row>
    <row r="2964" spans="1:25" hidden="1">
      <c r="A2964" s="77" t="s">
        <v>8228</v>
      </c>
      <c r="B2964" s="4" t="s">
        <v>2553</v>
      </c>
      <c r="C2964" s="4" t="s">
        <v>297</v>
      </c>
      <c r="D2964" s="4" t="s">
        <v>2575</v>
      </c>
      <c r="E2964" s="4" t="s">
        <v>306</v>
      </c>
      <c r="F2964" s="4" t="s">
        <v>3324</v>
      </c>
      <c r="G2964" s="4" t="s">
        <v>3325</v>
      </c>
      <c r="H2964" s="4" t="s">
        <v>3318</v>
      </c>
      <c r="I2964" s="4" t="s">
        <v>2582</v>
      </c>
      <c r="J2964" s="4" t="s">
        <v>313</v>
      </c>
      <c r="K2964" s="4" t="s">
        <v>3677</v>
      </c>
      <c r="L2964" s="29" t="s">
        <v>3678</v>
      </c>
      <c r="M2964" t="s">
        <v>8</v>
      </c>
      <c r="N2964" t="s">
        <v>3317</v>
      </c>
      <c r="Q2964"/>
      <c r="R2964">
        <v>4</v>
      </c>
      <c r="S2964">
        <v>0</v>
      </c>
      <c r="T2964">
        <v>0</v>
      </c>
      <c r="U2964">
        <v>2</v>
      </c>
      <c r="V2964">
        <v>2</v>
      </c>
      <c r="X2964" s="21" t="s">
        <v>7877</v>
      </c>
      <c r="Y2964" s="4"/>
    </row>
    <row r="2965" spans="1:25" hidden="1">
      <c r="A2965" s="77" t="s">
        <v>8228</v>
      </c>
      <c r="B2965" s="4" t="s">
        <v>2553</v>
      </c>
      <c r="C2965" s="4" t="s">
        <v>297</v>
      </c>
      <c r="D2965" s="4" t="s">
        <v>2575</v>
      </c>
      <c r="E2965" s="4" t="s">
        <v>306</v>
      </c>
      <c r="F2965" s="4" t="s">
        <v>3324</v>
      </c>
      <c r="G2965" s="4" t="s">
        <v>3325</v>
      </c>
      <c r="H2965" s="4" t="s">
        <v>3318</v>
      </c>
      <c r="I2965" s="4" t="s">
        <v>2591</v>
      </c>
      <c r="J2965" s="4" t="s">
        <v>321</v>
      </c>
      <c r="K2965" s="4" t="s">
        <v>3677</v>
      </c>
      <c r="L2965" s="29" t="s">
        <v>3678</v>
      </c>
      <c r="M2965" t="s">
        <v>8</v>
      </c>
      <c r="N2965" t="s">
        <v>3317</v>
      </c>
      <c r="Q2965"/>
      <c r="R2965">
        <v>24</v>
      </c>
      <c r="S2965">
        <v>1</v>
      </c>
      <c r="T2965">
        <v>6</v>
      </c>
      <c r="U2965">
        <v>16</v>
      </c>
      <c r="V2965">
        <v>1</v>
      </c>
      <c r="X2965" s="21" t="s">
        <v>7877</v>
      </c>
      <c r="Y2965" s="4"/>
    </row>
    <row r="2966" spans="1:25" hidden="1">
      <c r="A2966" s="77" t="s">
        <v>8228</v>
      </c>
      <c r="B2966" s="4" t="s">
        <v>2553</v>
      </c>
      <c r="C2966" s="4" t="s">
        <v>297</v>
      </c>
      <c r="D2966" s="4" t="s">
        <v>2575</v>
      </c>
      <c r="E2966" s="4" t="s">
        <v>306</v>
      </c>
      <c r="F2966" s="4" t="s">
        <v>3324</v>
      </c>
      <c r="G2966" s="4" t="s">
        <v>3325</v>
      </c>
      <c r="H2966" s="4" t="s">
        <v>3318</v>
      </c>
      <c r="I2966" s="4" t="s">
        <v>2587</v>
      </c>
      <c r="J2966" s="4" t="s">
        <v>5562</v>
      </c>
      <c r="K2966" s="4" t="s">
        <v>2937</v>
      </c>
      <c r="L2966" s="29" t="s">
        <v>1691</v>
      </c>
      <c r="M2966" t="s">
        <v>8</v>
      </c>
      <c r="N2966" t="s">
        <v>3317</v>
      </c>
      <c r="Q2966"/>
      <c r="R2966">
        <v>10</v>
      </c>
      <c r="S2966">
        <v>8</v>
      </c>
      <c r="T2966">
        <v>2</v>
      </c>
      <c r="U2966">
        <v>0</v>
      </c>
      <c r="V2966">
        <v>0</v>
      </c>
      <c r="X2966" s="21" t="s">
        <v>7868</v>
      </c>
      <c r="Y2966" s="4"/>
    </row>
    <row r="2967" spans="1:25" hidden="1">
      <c r="A2967" s="77" t="s">
        <v>8228</v>
      </c>
      <c r="B2967" s="4" t="s">
        <v>2553</v>
      </c>
      <c r="C2967" s="4" t="s">
        <v>297</v>
      </c>
      <c r="D2967" s="4" t="s">
        <v>2575</v>
      </c>
      <c r="E2967" s="4" t="s">
        <v>306</v>
      </c>
      <c r="F2967" s="4" t="s">
        <v>3324</v>
      </c>
      <c r="G2967" s="4" t="s">
        <v>3325</v>
      </c>
      <c r="H2967" s="4" t="s">
        <v>3318</v>
      </c>
      <c r="I2967" s="4" t="s">
        <v>2583</v>
      </c>
      <c r="J2967" s="4" t="s">
        <v>5563</v>
      </c>
      <c r="K2967" s="4" t="s">
        <v>2937</v>
      </c>
      <c r="L2967" s="29" t="s">
        <v>1691</v>
      </c>
      <c r="M2967" t="s">
        <v>8</v>
      </c>
      <c r="N2967" t="s">
        <v>3317</v>
      </c>
      <c r="Q2967"/>
      <c r="R2967">
        <v>19</v>
      </c>
      <c r="S2967">
        <v>0</v>
      </c>
      <c r="T2967">
        <v>19</v>
      </c>
      <c r="U2967">
        <v>0</v>
      </c>
      <c r="V2967">
        <v>0</v>
      </c>
      <c r="X2967" s="21" t="s">
        <v>7868</v>
      </c>
      <c r="Y2967" s="4"/>
    </row>
    <row r="2968" spans="1:25" hidden="1">
      <c r="A2968" s="77" t="s">
        <v>8228</v>
      </c>
      <c r="B2968" s="4" t="s">
        <v>2553</v>
      </c>
      <c r="C2968" s="4" t="s">
        <v>297</v>
      </c>
      <c r="D2968" s="4" t="s">
        <v>2575</v>
      </c>
      <c r="E2968" s="4" t="s">
        <v>306</v>
      </c>
      <c r="F2968" s="4" t="s">
        <v>3324</v>
      </c>
      <c r="G2968" s="4" t="s">
        <v>3325</v>
      </c>
      <c r="H2968" s="4" t="s">
        <v>3318</v>
      </c>
      <c r="I2968" s="4" t="s">
        <v>4621</v>
      </c>
      <c r="J2968" s="4" t="s">
        <v>4622</v>
      </c>
      <c r="K2968" s="4" t="s">
        <v>2937</v>
      </c>
      <c r="L2968" s="29" t="s">
        <v>1691</v>
      </c>
      <c r="M2968" t="s">
        <v>8</v>
      </c>
      <c r="N2968" t="s">
        <v>3317</v>
      </c>
      <c r="Q2968"/>
      <c r="R2968">
        <v>46</v>
      </c>
      <c r="S2968">
        <v>28</v>
      </c>
      <c r="T2968">
        <v>9</v>
      </c>
      <c r="U2968">
        <v>7</v>
      </c>
      <c r="V2968">
        <v>2</v>
      </c>
      <c r="X2968" s="21" t="s">
        <v>7868</v>
      </c>
      <c r="Y2968" s="4"/>
    </row>
    <row r="2969" spans="1:25" hidden="1">
      <c r="A2969" s="77" t="s">
        <v>8228</v>
      </c>
      <c r="B2969" s="4" t="s">
        <v>2553</v>
      </c>
      <c r="C2969" s="4" t="s">
        <v>297</v>
      </c>
      <c r="D2969" s="4" t="s">
        <v>2575</v>
      </c>
      <c r="E2969" s="4" t="s">
        <v>306</v>
      </c>
      <c r="F2969" s="4" t="s">
        <v>3324</v>
      </c>
      <c r="G2969" s="4" t="s">
        <v>3325</v>
      </c>
      <c r="H2969" s="4" t="s">
        <v>3318</v>
      </c>
      <c r="I2969" s="4" t="s">
        <v>2585</v>
      </c>
      <c r="J2969" s="4" t="s">
        <v>315</v>
      </c>
      <c r="K2969" s="4" t="s">
        <v>2937</v>
      </c>
      <c r="L2969" s="29" t="s">
        <v>1691</v>
      </c>
      <c r="M2969" t="s">
        <v>8</v>
      </c>
      <c r="N2969" t="s">
        <v>3317</v>
      </c>
      <c r="Q2969"/>
      <c r="R2969">
        <v>49</v>
      </c>
      <c r="S2969">
        <v>7</v>
      </c>
      <c r="T2969">
        <v>25</v>
      </c>
      <c r="U2969">
        <v>8</v>
      </c>
      <c r="V2969">
        <v>9</v>
      </c>
      <c r="X2969" s="21" t="s">
        <v>7868</v>
      </c>
      <c r="Y2969" s="4"/>
    </row>
    <row r="2970" spans="1:25" hidden="1">
      <c r="A2970" s="77" t="s">
        <v>8228</v>
      </c>
      <c r="B2970" s="4" t="s">
        <v>2553</v>
      </c>
      <c r="C2970" s="4" t="s">
        <v>297</v>
      </c>
      <c r="D2970" s="4" t="s">
        <v>2575</v>
      </c>
      <c r="E2970" s="4" t="s">
        <v>306</v>
      </c>
      <c r="F2970" s="4" t="s">
        <v>3324</v>
      </c>
      <c r="G2970" s="4" t="s">
        <v>3325</v>
      </c>
      <c r="H2970" s="4" t="s">
        <v>3318</v>
      </c>
      <c r="I2970" s="4" t="s">
        <v>7690</v>
      </c>
      <c r="J2970" s="4" t="s">
        <v>2479</v>
      </c>
      <c r="K2970" s="4" t="s">
        <v>2937</v>
      </c>
      <c r="L2970" s="29" t="s">
        <v>1691</v>
      </c>
      <c r="M2970" t="s">
        <v>8</v>
      </c>
      <c r="N2970" t="s">
        <v>3317</v>
      </c>
      <c r="Q2970"/>
      <c r="R2970">
        <v>84</v>
      </c>
      <c r="S2970">
        <v>59</v>
      </c>
      <c r="T2970">
        <v>12</v>
      </c>
      <c r="U2970">
        <v>11</v>
      </c>
      <c r="V2970">
        <v>2</v>
      </c>
      <c r="X2970" s="21" t="s">
        <v>7868</v>
      </c>
      <c r="Y2970" s="4"/>
    </row>
    <row r="2971" spans="1:25" hidden="1">
      <c r="A2971" s="77" t="s">
        <v>8228</v>
      </c>
      <c r="B2971" s="4" t="s">
        <v>2553</v>
      </c>
      <c r="C2971" s="4" t="s">
        <v>297</v>
      </c>
      <c r="D2971" s="4" t="s">
        <v>2575</v>
      </c>
      <c r="E2971" s="4" t="s">
        <v>306</v>
      </c>
      <c r="F2971" s="4" t="s">
        <v>3324</v>
      </c>
      <c r="G2971" s="4" t="s">
        <v>3325</v>
      </c>
      <c r="H2971" s="4" t="s">
        <v>3318</v>
      </c>
      <c r="I2971" s="4" t="s">
        <v>7691</v>
      </c>
      <c r="J2971" s="4" t="s">
        <v>316</v>
      </c>
      <c r="K2971" s="4" t="s">
        <v>2937</v>
      </c>
      <c r="L2971" s="29" t="s">
        <v>1691</v>
      </c>
      <c r="M2971" t="s">
        <v>8</v>
      </c>
      <c r="N2971" t="s">
        <v>3317</v>
      </c>
      <c r="Q2971"/>
      <c r="R2971">
        <v>45</v>
      </c>
      <c r="S2971">
        <v>1</v>
      </c>
      <c r="T2971">
        <v>20</v>
      </c>
      <c r="U2971">
        <v>14</v>
      </c>
      <c r="V2971">
        <v>10</v>
      </c>
      <c r="X2971" s="21" t="s">
        <v>7868</v>
      </c>
      <c r="Y2971" s="4"/>
    </row>
    <row r="2972" spans="1:25" hidden="1">
      <c r="A2972" s="77" t="s">
        <v>8228</v>
      </c>
      <c r="B2972" s="4" t="s">
        <v>2553</v>
      </c>
      <c r="C2972" s="4" t="s">
        <v>297</v>
      </c>
      <c r="D2972" s="4" t="s">
        <v>2575</v>
      </c>
      <c r="E2972" s="4" t="s">
        <v>306</v>
      </c>
      <c r="F2972" s="4" t="s">
        <v>3324</v>
      </c>
      <c r="G2972" s="4" t="s">
        <v>3325</v>
      </c>
      <c r="H2972" s="4" t="s">
        <v>3318</v>
      </c>
      <c r="I2972" s="4" t="s">
        <v>2586</v>
      </c>
      <c r="J2972" s="4" t="s">
        <v>317</v>
      </c>
      <c r="K2972" s="4" t="s">
        <v>2937</v>
      </c>
      <c r="L2972" s="29" t="s">
        <v>1691</v>
      </c>
      <c r="M2972" t="s">
        <v>8</v>
      </c>
      <c r="N2972" t="s">
        <v>3317</v>
      </c>
      <c r="Q2972"/>
      <c r="R2972">
        <v>7</v>
      </c>
      <c r="S2972">
        <v>0</v>
      </c>
      <c r="T2972">
        <v>0</v>
      </c>
      <c r="U2972">
        <v>1</v>
      </c>
      <c r="V2972">
        <v>6</v>
      </c>
      <c r="X2972" s="21" t="s">
        <v>7868</v>
      </c>
      <c r="Y2972" s="4"/>
    </row>
    <row r="2973" spans="1:25" hidden="1">
      <c r="A2973" s="77" t="s">
        <v>8228</v>
      </c>
      <c r="B2973" s="4" t="s">
        <v>2553</v>
      </c>
      <c r="C2973" s="4" t="s">
        <v>297</v>
      </c>
      <c r="D2973" s="4" t="s">
        <v>2575</v>
      </c>
      <c r="E2973" s="4" t="s">
        <v>306</v>
      </c>
      <c r="F2973" s="4" t="s">
        <v>3324</v>
      </c>
      <c r="G2973" s="4" t="s">
        <v>3325</v>
      </c>
      <c r="H2973" s="4" t="s">
        <v>3318</v>
      </c>
      <c r="I2973" s="4" t="s">
        <v>4623</v>
      </c>
      <c r="J2973" s="4" t="s">
        <v>4624</v>
      </c>
      <c r="K2973" s="4" t="s">
        <v>2937</v>
      </c>
      <c r="L2973" s="29" t="s">
        <v>1691</v>
      </c>
      <c r="M2973" s="31" t="s">
        <v>18</v>
      </c>
      <c r="N2973" t="s">
        <v>3317</v>
      </c>
      <c r="Q2973"/>
      <c r="R2973">
        <v>6</v>
      </c>
      <c r="S2973">
        <v>0</v>
      </c>
      <c r="T2973">
        <v>0</v>
      </c>
      <c r="U2973">
        <v>6</v>
      </c>
      <c r="V2973">
        <v>0</v>
      </c>
      <c r="X2973" s="21" t="s">
        <v>7868</v>
      </c>
      <c r="Y2973" s="4"/>
    </row>
    <row r="2974" spans="1:25" hidden="1">
      <c r="A2974" s="77" t="s">
        <v>8228</v>
      </c>
      <c r="B2974" s="4" t="s">
        <v>2553</v>
      </c>
      <c r="C2974" s="4" t="s">
        <v>297</v>
      </c>
      <c r="D2974" s="4" t="s">
        <v>2575</v>
      </c>
      <c r="E2974" s="4" t="s">
        <v>306</v>
      </c>
      <c r="F2974" s="4" t="s">
        <v>3324</v>
      </c>
      <c r="G2974" s="4" t="s">
        <v>3325</v>
      </c>
      <c r="H2974" s="4" t="s">
        <v>3318</v>
      </c>
      <c r="I2974" s="4" t="s">
        <v>2592</v>
      </c>
      <c r="J2974" s="4" t="s">
        <v>322</v>
      </c>
      <c r="K2974" s="4" t="s">
        <v>2937</v>
      </c>
      <c r="L2974" s="29" t="s">
        <v>1691</v>
      </c>
      <c r="M2974" t="s">
        <v>8</v>
      </c>
      <c r="N2974" t="s">
        <v>3317</v>
      </c>
      <c r="Q2974"/>
      <c r="R2974">
        <v>19</v>
      </c>
      <c r="S2974">
        <v>0</v>
      </c>
      <c r="T2974">
        <v>0</v>
      </c>
      <c r="U2974">
        <v>18</v>
      </c>
      <c r="V2974">
        <v>1</v>
      </c>
      <c r="X2974" s="21" t="s">
        <v>7868</v>
      </c>
      <c r="Y2974" s="4"/>
    </row>
    <row r="2975" spans="1:25" hidden="1">
      <c r="A2975" s="77" t="s">
        <v>8228</v>
      </c>
      <c r="B2975" s="4" t="s">
        <v>2553</v>
      </c>
      <c r="C2975" s="4" t="s">
        <v>297</v>
      </c>
      <c r="D2975" s="4" t="s">
        <v>2575</v>
      </c>
      <c r="E2975" s="4" t="s">
        <v>306</v>
      </c>
      <c r="F2975" s="4" t="s">
        <v>3324</v>
      </c>
      <c r="G2975" s="4" t="s">
        <v>3325</v>
      </c>
      <c r="H2975" s="4" t="s">
        <v>3318</v>
      </c>
      <c r="I2975" s="4" t="s">
        <v>4625</v>
      </c>
      <c r="J2975" s="4" t="s">
        <v>4626</v>
      </c>
      <c r="K2975" s="4" t="s">
        <v>2940</v>
      </c>
      <c r="L2975" s="29" t="s">
        <v>1708</v>
      </c>
      <c r="M2975" t="s">
        <v>8</v>
      </c>
      <c r="N2975" t="s">
        <v>3317</v>
      </c>
      <c r="Q2975"/>
      <c r="R2975">
        <v>105</v>
      </c>
      <c r="S2975">
        <v>67</v>
      </c>
      <c r="T2975">
        <v>29</v>
      </c>
      <c r="U2975">
        <v>9</v>
      </c>
      <c r="V2975">
        <v>0</v>
      </c>
      <c r="X2975" s="21" t="s">
        <v>1943</v>
      </c>
      <c r="Y2975" s="4"/>
    </row>
    <row r="2976" spans="1:25" hidden="1">
      <c r="A2976" s="77" t="s">
        <v>8228</v>
      </c>
      <c r="B2976" s="4" t="s">
        <v>2553</v>
      </c>
      <c r="C2976" s="4" t="s">
        <v>297</v>
      </c>
      <c r="D2976" s="4" t="s">
        <v>2575</v>
      </c>
      <c r="E2976" s="4" t="s">
        <v>306</v>
      </c>
      <c r="F2976" s="4" t="s">
        <v>3324</v>
      </c>
      <c r="G2976" s="4" t="s">
        <v>3325</v>
      </c>
      <c r="H2976" s="4" t="s">
        <v>3318</v>
      </c>
      <c r="I2976" s="4" t="s">
        <v>2588</v>
      </c>
      <c r="J2976" s="4" t="s">
        <v>318</v>
      </c>
      <c r="K2976" s="4" t="s">
        <v>2940</v>
      </c>
      <c r="L2976" s="29" t="s">
        <v>1708</v>
      </c>
      <c r="M2976" t="s">
        <v>8</v>
      </c>
      <c r="N2976" t="s">
        <v>3317</v>
      </c>
      <c r="Q2976"/>
      <c r="R2976">
        <v>117</v>
      </c>
      <c r="S2976">
        <v>37</v>
      </c>
      <c r="T2976">
        <v>53</v>
      </c>
      <c r="U2976">
        <v>24</v>
      </c>
      <c r="V2976">
        <v>3</v>
      </c>
      <c r="X2976" s="21" t="s">
        <v>1943</v>
      </c>
      <c r="Y2976" s="4"/>
    </row>
    <row r="2977" spans="1:25" hidden="1">
      <c r="A2977" s="77" t="s">
        <v>8228</v>
      </c>
      <c r="B2977" s="4" t="s">
        <v>2553</v>
      </c>
      <c r="C2977" s="4" t="s">
        <v>297</v>
      </c>
      <c r="D2977" s="4" t="s">
        <v>2575</v>
      </c>
      <c r="E2977" s="4" t="s">
        <v>306</v>
      </c>
      <c r="F2977" s="4" t="s">
        <v>3324</v>
      </c>
      <c r="G2977" s="4" t="s">
        <v>3325</v>
      </c>
      <c r="H2977" s="4" t="s">
        <v>3318</v>
      </c>
      <c r="I2977" s="4" t="s">
        <v>7693</v>
      </c>
      <c r="J2977" s="4" t="s">
        <v>4740</v>
      </c>
      <c r="K2977" s="4" t="s">
        <v>2940</v>
      </c>
      <c r="L2977" s="29" t="s">
        <v>1708</v>
      </c>
      <c r="M2977" t="s">
        <v>8</v>
      </c>
      <c r="N2977" t="s">
        <v>3317</v>
      </c>
      <c r="Q2977"/>
      <c r="R2977">
        <v>158</v>
      </c>
      <c r="S2977">
        <v>79</v>
      </c>
      <c r="T2977">
        <v>41</v>
      </c>
      <c r="U2977">
        <v>29</v>
      </c>
      <c r="V2977">
        <v>9</v>
      </c>
      <c r="X2977" s="21" t="s">
        <v>1943</v>
      </c>
      <c r="Y2977" s="4"/>
    </row>
    <row r="2978" spans="1:25" hidden="1">
      <c r="A2978" s="77" t="s">
        <v>8228</v>
      </c>
      <c r="B2978" s="4" t="s">
        <v>2553</v>
      </c>
      <c r="C2978" s="4" t="s">
        <v>297</v>
      </c>
      <c r="D2978" s="4" t="s">
        <v>2575</v>
      </c>
      <c r="E2978" s="4" t="s">
        <v>306</v>
      </c>
      <c r="F2978" s="4" t="s">
        <v>3324</v>
      </c>
      <c r="G2978" s="4" t="s">
        <v>3325</v>
      </c>
      <c r="H2978" s="4" t="s">
        <v>3318</v>
      </c>
      <c r="I2978" s="4" t="s">
        <v>7694</v>
      </c>
      <c r="J2978" s="4" t="s">
        <v>319</v>
      </c>
      <c r="K2978" s="4" t="s">
        <v>2940</v>
      </c>
      <c r="L2978" s="29" t="s">
        <v>1708</v>
      </c>
      <c r="M2978" t="s">
        <v>8</v>
      </c>
      <c r="N2978" t="s">
        <v>3317</v>
      </c>
      <c r="Q2978"/>
      <c r="R2978">
        <v>93</v>
      </c>
      <c r="S2978">
        <v>4</v>
      </c>
      <c r="T2978">
        <v>53</v>
      </c>
      <c r="U2978">
        <v>26</v>
      </c>
      <c r="V2978">
        <v>10</v>
      </c>
      <c r="X2978" s="21" t="s">
        <v>1943</v>
      </c>
      <c r="Y2978" s="4"/>
    </row>
    <row r="2979" spans="1:25" hidden="1">
      <c r="A2979" s="77" t="s">
        <v>8228</v>
      </c>
      <c r="B2979" s="4" t="s">
        <v>2553</v>
      </c>
      <c r="C2979" s="4" t="s">
        <v>297</v>
      </c>
      <c r="D2979" s="4" t="s">
        <v>2575</v>
      </c>
      <c r="E2979" s="4" t="s">
        <v>306</v>
      </c>
      <c r="F2979" s="4" t="s">
        <v>3324</v>
      </c>
      <c r="G2979" s="4" t="s">
        <v>3325</v>
      </c>
      <c r="H2979" s="4" t="s">
        <v>3318</v>
      </c>
      <c r="I2979" s="4" t="s">
        <v>2589</v>
      </c>
      <c r="J2979" s="4" t="s">
        <v>320</v>
      </c>
      <c r="K2979" s="4" t="s">
        <v>2940</v>
      </c>
      <c r="L2979" s="29" t="s">
        <v>1708</v>
      </c>
      <c r="M2979" t="s">
        <v>8</v>
      </c>
      <c r="N2979" t="s">
        <v>3317</v>
      </c>
      <c r="Q2979"/>
      <c r="R2979">
        <v>17</v>
      </c>
      <c r="S2979">
        <v>0</v>
      </c>
      <c r="T2979">
        <v>0</v>
      </c>
      <c r="U2979">
        <v>2</v>
      </c>
      <c r="V2979">
        <v>15</v>
      </c>
      <c r="X2979" s="21" t="s">
        <v>1943</v>
      </c>
      <c r="Y2979" s="4"/>
    </row>
    <row r="2980" spans="1:25" hidden="1">
      <c r="A2980" s="77" t="s">
        <v>8228</v>
      </c>
      <c r="B2980" s="4" t="s">
        <v>2553</v>
      </c>
      <c r="C2980" s="4" t="s">
        <v>297</v>
      </c>
      <c r="D2980" s="4" t="s">
        <v>2575</v>
      </c>
      <c r="E2980" s="4" t="s">
        <v>306</v>
      </c>
      <c r="F2980" s="4" t="s">
        <v>3324</v>
      </c>
      <c r="G2980" s="4" t="s">
        <v>3325</v>
      </c>
      <c r="H2980" s="4" t="s">
        <v>3318</v>
      </c>
      <c r="I2980" s="4" t="s">
        <v>2590</v>
      </c>
      <c r="J2980" s="4" t="s">
        <v>5565</v>
      </c>
      <c r="K2980" s="4" t="s">
        <v>2940</v>
      </c>
      <c r="L2980" s="29" t="s">
        <v>1708</v>
      </c>
      <c r="M2980" t="s">
        <v>8</v>
      </c>
      <c r="N2980" t="s">
        <v>3317</v>
      </c>
      <c r="Q2980"/>
      <c r="R2980">
        <v>5</v>
      </c>
      <c r="S2980">
        <v>0</v>
      </c>
      <c r="T2980">
        <v>0</v>
      </c>
      <c r="U2980">
        <v>1</v>
      </c>
      <c r="V2980">
        <v>4</v>
      </c>
      <c r="X2980" s="21" t="s">
        <v>1943</v>
      </c>
      <c r="Y2980" s="4"/>
    </row>
    <row r="2981" spans="1:25" hidden="1">
      <c r="A2981" s="77" t="s">
        <v>8228</v>
      </c>
      <c r="B2981" s="4" t="s">
        <v>2553</v>
      </c>
      <c r="C2981" s="4" t="s">
        <v>297</v>
      </c>
      <c r="D2981" s="4" t="s">
        <v>2575</v>
      </c>
      <c r="E2981" s="4" t="s">
        <v>306</v>
      </c>
      <c r="F2981" s="4" t="s">
        <v>3324</v>
      </c>
      <c r="G2981" s="4" t="s">
        <v>3325</v>
      </c>
      <c r="H2981" s="4" t="s">
        <v>3318</v>
      </c>
      <c r="I2981" s="4" t="s">
        <v>2593</v>
      </c>
      <c r="J2981" s="4" t="s">
        <v>323</v>
      </c>
      <c r="K2981" s="4" t="s">
        <v>2940</v>
      </c>
      <c r="L2981" s="29" t="s">
        <v>1708</v>
      </c>
      <c r="M2981" t="s">
        <v>8</v>
      </c>
      <c r="N2981" t="s">
        <v>3317</v>
      </c>
      <c r="Q2981"/>
      <c r="R2981">
        <v>45</v>
      </c>
      <c r="S2981">
        <v>8</v>
      </c>
      <c r="T2981">
        <v>4</v>
      </c>
      <c r="U2981">
        <v>26</v>
      </c>
      <c r="V2981">
        <v>7</v>
      </c>
      <c r="X2981" s="21" t="s">
        <v>1943</v>
      </c>
      <c r="Y2981" s="4"/>
    </row>
    <row r="2982" spans="1:25" hidden="1">
      <c r="A2982" s="77" t="s">
        <v>8228</v>
      </c>
      <c r="B2982" s="4" t="s">
        <v>2831</v>
      </c>
      <c r="C2982" s="4" t="s">
        <v>1244</v>
      </c>
      <c r="D2982" s="4" t="s">
        <v>2834</v>
      </c>
      <c r="E2982" s="4" t="s">
        <v>1253</v>
      </c>
      <c r="F2982" s="4" t="s">
        <v>3327</v>
      </c>
      <c r="G2982" s="4" t="s">
        <v>3325</v>
      </c>
      <c r="H2982" s="4" t="s">
        <v>3320</v>
      </c>
      <c r="I2982" s="4" t="s">
        <v>1254</v>
      </c>
      <c r="J2982" s="4" t="s">
        <v>301</v>
      </c>
      <c r="K2982" s="4" t="s">
        <v>2539</v>
      </c>
      <c r="L2982" s="4" t="s">
        <v>142</v>
      </c>
      <c r="M2982" t="s">
        <v>8</v>
      </c>
      <c r="O2982" t="s">
        <v>3317</v>
      </c>
      <c r="Q2982"/>
      <c r="R2982">
        <v>9</v>
      </c>
      <c r="S2982">
        <v>0</v>
      </c>
      <c r="T2982">
        <v>0</v>
      </c>
      <c r="U2982">
        <v>8</v>
      </c>
      <c r="V2982">
        <v>1</v>
      </c>
      <c r="X2982" s="21" t="s">
        <v>1943</v>
      </c>
    </row>
    <row r="2983" spans="1:25" hidden="1">
      <c r="A2983" s="77" t="s">
        <v>8228</v>
      </c>
      <c r="B2983" s="4" t="s">
        <v>2831</v>
      </c>
      <c r="C2983" s="4" t="s">
        <v>1244</v>
      </c>
      <c r="D2983" s="4" t="s">
        <v>2834</v>
      </c>
      <c r="E2983" s="4" t="s">
        <v>1253</v>
      </c>
      <c r="F2983" s="4" t="s">
        <v>3327</v>
      </c>
      <c r="G2983" s="4" t="s">
        <v>3325</v>
      </c>
      <c r="H2983" s="4" t="s">
        <v>3320</v>
      </c>
      <c r="I2983" s="4" t="s">
        <v>1255</v>
      </c>
      <c r="J2983" s="4" t="s">
        <v>301</v>
      </c>
      <c r="K2983" s="4" t="s">
        <v>2539</v>
      </c>
      <c r="L2983" s="4" t="s">
        <v>142</v>
      </c>
      <c r="M2983" t="s">
        <v>8</v>
      </c>
      <c r="O2983" t="s">
        <v>3317</v>
      </c>
      <c r="Q2983"/>
      <c r="R2983">
        <v>9</v>
      </c>
      <c r="S2983">
        <v>0</v>
      </c>
      <c r="T2983">
        <v>0</v>
      </c>
      <c r="U2983">
        <v>8</v>
      </c>
      <c r="V2983">
        <v>1</v>
      </c>
      <c r="X2983" s="21" t="s">
        <v>1943</v>
      </c>
    </row>
    <row r="2984" spans="1:25" hidden="1">
      <c r="A2984" s="77" t="s">
        <v>8228</v>
      </c>
      <c r="B2984" s="4" t="s">
        <v>2831</v>
      </c>
      <c r="C2984" s="4" t="s">
        <v>1244</v>
      </c>
      <c r="D2984" s="4" t="s">
        <v>2834</v>
      </c>
      <c r="E2984" s="4" t="s">
        <v>1253</v>
      </c>
      <c r="F2984" s="4" t="s">
        <v>3327</v>
      </c>
      <c r="G2984" s="4" t="s">
        <v>3325</v>
      </c>
      <c r="H2984" s="4" t="s">
        <v>3320</v>
      </c>
      <c r="I2984" s="4" t="s">
        <v>1251</v>
      </c>
      <c r="J2984" s="4" t="s">
        <v>84</v>
      </c>
      <c r="K2984" s="4" t="s">
        <v>2506</v>
      </c>
      <c r="L2984" s="4" t="s">
        <v>24</v>
      </c>
      <c r="M2984" t="s">
        <v>8</v>
      </c>
      <c r="Q2984"/>
      <c r="R2984">
        <v>6</v>
      </c>
      <c r="S2984">
        <v>4</v>
      </c>
      <c r="T2984">
        <v>2</v>
      </c>
      <c r="U2984">
        <v>0</v>
      </c>
      <c r="V2984">
        <v>0</v>
      </c>
      <c r="X2984" s="21" t="s">
        <v>1943</v>
      </c>
    </row>
    <row r="2985" spans="1:25" hidden="1">
      <c r="A2985" s="77" t="s">
        <v>8228</v>
      </c>
      <c r="B2985" s="4" t="s">
        <v>2831</v>
      </c>
      <c r="C2985" s="4" t="s">
        <v>1244</v>
      </c>
      <c r="D2985" s="4" t="s">
        <v>2834</v>
      </c>
      <c r="E2985" s="4" t="s">
        <v>1253</v>
      </c>
      <c r="F2985" s="4" t="s">
        <v>3327</v>
      </c>
      <c r="G2985" s="4" t="s">
        <v>3325</v>
      </c>
      <c r="H2985" s="4" t="s">
        <v>3320</v>
      </c>
      <c r="I2985" s="4" t="s">
        <v>1252</v>
      </c>
      <c r="J2985" s="4" t="s">
        <v>84</v>
      </c>
      <c r="K2985" s="4" t="s">
        <v>2506</v>
      </c>
      <c r="L2985" s="4" t="s">
        <v>24</v>
      </c>
      <c r="M2985" t="s">
        <v>8</v>
      </c>
      <c r="Q2985"/>
      <c r="R2985">
        <v>7</v>
      </c>
      <c r="S2985">
        <v>4</v>
      </c>
      <c r="T2985">
        <v>2</v>
      </c>
      <c r="U2985">
        <v>0</v>
      </c>
      <c r="V2985">
        <v>1</v>
      </c>
      <c r="X2985" s="21" t="s">
        <v>1943</v>
      </c>
    </row>
    <row r="2986" spans="1:25" hidden="1">
      <c r="A2986" s="77" t="s">
        <v>8228</v>
      </c>
      <c r="B2986" s="4" t="s">
        <v>2831</v>
      </c>
      <c r="C2986" s="4" t="s">
        <v>1244</v>
      </c>
      <c r="D2986" s="4" t="s">
        <v>2834</v>
      </c>
      <c r="E2986" s="4" t="s">
        <v>1253</v>
      </c>
      <c r="F2986" s="4" t="s">
        <v>3327</v>
      </c>
      <c r="G2986" s="4" t="s">
        <v>3325</v>
      </c>
      <c r="H2986" s="4" t="s">
        <v>3320</v>
      </c>
      <c r="I2986" s="4" t="s">
        <v>6575</v>
      </c>
      <c r="J2986" s="4" t="s">
        <v>4001</v>
      </c>
      <c r="K2986" s="4" t="s">
        <v>2517</v>
      </c>
      <c r="L2986" s="4" t="s">
        <v>67</v>
      </c>
      <c r="M2986" t="s">
        <v>8</v>
      </c>
      <c r="Q2986"/>
      <c r="R2986">
        <v>51</v>
      </c>
      <c r="S2986">
        <v>49</v>
      </c>
      <c r="T2986">
        <v>1</v>
      </c>
      <c r="U2986">
        <v>1</v>
      </c>
      <c r="V2986">
        <v>0</v>
      </c>
      <c r="X2986" s="21" t="s">
        <v>1943</v>
      </c>
    </row>
    <row r="2987" spans="1:25" hidden="1">
      <c r="A2987" s="77" t="s">
        <v>8228</v>
      </c>
      <c r="B2987" s="4" t="s">
        <v>2831</v>
      </c>
      <c r="C2987" s="4" t="s">
        <v>1244</v>
      </c>
      <c r="D2987" s="4" t="s">
        <v>2834</v>
      </c>
      <c r="E2987" s="4" t="s">
        <v>1253</v>
      </c>
      <c r="F2987" s="4" t="s">
        <v>3327</v>
      </c>
      <c r="G2987" s="4" t="s">
        <v>3325</v>
      </c>
      <c r="H2987" s="4" t="s">
        <v>3320</v>
      </c>
      <c r="I2987" s="4" t="s">
        <v>6576</v>
      </c>
      <c r="J2987" s="4" t="s">
        <v>4001</v>
      </c>
      <c r="K2987" s="4" t="s">
        <v>2517</v>
      </c>
      <c r="L2987" s="4" t="s">
        <v>67</v>
      </c>
      <c r="M2987" t="s">
        <v>8</v>
      </c>
      <c r="Q2987"/>
      <c r="R2987">
        <v>52</v>
      </c>
      <c r="S2987">
        <v>50</v>
      </c>
      <c r="T2987">
        <v>1</v>
      </c>
      <c r="U2987">
        <v>1</v>
      </c>
      <c r="V2987">
        <v>0</v>
      </c>
      <c r="X2987" s="21" t="s">
        <v>1943</v>
      </c>
    </row>
    <row r="2988" spans="1:25" hidden="1">
      <c r="A2988" s="77" t="s">
        <v>8228</v>
      </c>
      <c r="B2988" s="4" t="s">
        <v>2831</v>
      </c>
      <c r="C2988" s="4" t="s">
        <v>1244</v>
      </c>
      <c r="D2988" s="4" t="s">
        <v>2834</v>
      </c>
      <c r="E2988" s="4" t="s">
        <v>1253</v>
      </c>
      <c r="F2988" s="4" t="s">
        <v>3327</v>
      </c>
      <c r="G2988" s="4" t="s">
        <v>3325</v>
      </c>
      <c r="H2988" s="4" t="s">
        <v>3320</v>
      </c>
      <c r="I2988" s="4" t="s">
        <v>1259</v>
      </c>
      <c r="J2988" s="4" t="s">
        <v>1260</v>
      </c>
      <c r="K2988" s="4" t="s">
        <v>2518</v>
      </c>
      <c r="L2988" s="4" t="s">
        <v>73</v>
      </c>
      <c r="M2988" t="s">
        <v>8</v>
      </c>
      <c r="Q2988"/>
      <c r="R2988">
        <v>54</v>
      </c>
      <c r="S2988">
        <v>0</v>
      </c>
      <c r="T2988">
        <v>49</v>
      </c>
      <c r="U2988">
        <v>5</v>
      </c>
      <c r="V2988">
        <v>0</v>
      </c>
      <c r="X2988" s="21" t="s">
        <v>1943</v>
      </c>
    </row>
    <row r="2989" spans="1:25" hidden="1">
      <c r="A2989" s="77" t="s">
        <v>8228</v>
      </c>
      <c r="B2989" s="4" t="s">
        <v>2831</v>
      </c>
      <c r="C2989" s="4" t="s">
        <v>1244</v>
      </c>
      <c r="D2989" s="4" t="s">
        <v>2834</v>
      </c>
      <c r="E2989" s="4" t="s">
        <v>1253</v>
      </c>
      <c r="F2989" s="4" t="s">
        <v>3327</v>
      </c>
      <c r="G2989" s="4" t="s">
        <v>3325</v>
      </c>
      <c r="H2989" s="4" t="s">
        <v>3320</v>
      </c>
      <c r="I2989" s="4" t="s">
        <v>1261</v>
      </c>
      <c r="J2989" s="4" t="s">
        <v>1260</v>
      </c>
      <c r="K2989" s="4" t="s">
        <v>2518</v>
      </c>
      <c r="L2989" s="4" t="s">
        <v>73</v>
      </c>
      <c r="M2989" t="s">
        <v>8</v>
      </c>
      <c r="Q2989"/>
      <c r="R2989">
        <v>54</v>
      </c>
      <c r="S2989">
        <v>0</v>
      </c>
      <c r="T2989">
        <v>49</v>
      </c>
      <c r="U2989">
        <v>5</v>
      </c>
      <c r="V2989">
        <v>0</v>
      </c>
      <c r="X2989" s="21" t="s">
        <v>1943</v>
      </c>
    </row>
    <row r="2990" spans="1:25" hidden="1">
      <c r="A2990" s="77" t="s">
        <v>8228</v>
      </c>
      <c r="B2990" s="4" t="s">
        <v>2553</v>
      </c>
      <c r="C2990" s="4" t="s">
        <v>297</v>
      </c>
      <c r="D2990" s="4" t="s">
        <v>2594</v>
      </c>
      <c r="E2990" s="4" t="s">
        <v>324</v>
      </c>
      <c r="F2990" s="4" t="s">
        <v>3326</v>
      </c>
      <c r="G2990" s="4" t="s">
        <v>3325</v>
      </c>
      <c r="H2990" s="4" t="s">
        <v>3320</v>
      </c>
      <c r="I2990" s="4" t="s">
        <v>2555</v>
      </c>
      <c r="J2990" s="4" t="s">
        <v>299</v>
      </c>
      <c r="K2990" s="4" t="s">
        <v>2537</v>
      </c>
      <c r="L2990" s="4" t="s">
        <v>135</v>
      </c>
      <c r="M2990" t="s">
        <v>8</v>
      </c>
      <c r="O2990" t="s">
        <v>3317</v>
      </c>
      <c r="Q2990"/>
      <c r="R2990">
        <v>43</v>
      </c>
      <c r="S2990">
        <v>0</v>
      </c>
      <c r="T2990">
        <v>0</v>
      </c>
      <c r="U2990">
        <v>39</v>
      </c>
      <c r="V2990">
        <v>4</v>
      </c>
      <c r="X2990" s="21" t="s">
        <v>7868</v>
      </c>
      <c r="Y2990" s="4"/>
    </row>
    <row r="2991" spans="1:25" hidden="1">
      <c r="A2991" s="77" t="s">
        <v>8228</v>
      </c>
      <c r="B2991" s="4" t="s">
        <v>2553</v>
      </c>
      <c r="C2991" s="4" t="s">
        <v>297</v>
      </c>
      <c r="D2991" s="4" t="s">
        <v>2594</v>
      </c>
      <c r="E2991" s="4" t="s">
        <v>324</v>
      </c>
      <c r="F2991" s="4" t="s">
        <v>3326</v>
      </c>
      <c r="G2991" s="4" t="s">
        <v>3325</v>
      </c>
      <c r="H2991" s="4" t="s">
        <v>3320</v>
      </c>
      <c r="I2991" s="4" t="s">
        <v>2560</v>
      </c>
      <c r="J2991" s="4" t="s">
        <v>118</v>
      </c>
      <c r="K2991" s="4" t="s">
        <v>2511</v>
      </c>
      <c r="L2991" s="4" t="s">
        <v>37</v>
      </c>
      <c r="M2991" t="s">
        <v>8</v>
      </c>
      <c r="Q2991"/>
      <c r="R2991">
        <v>18</v>
      </c>
      <c r="S2991">
        <v>13</v>
      </c>
      <c r="T2991">
        <v>4</v>
      </c>
      <c r="U2991">
        <v>1</v>
      </c>
      <c r="V2991">
        <v>0</v>
      </c>
      <c r="X2991" s="21" t="s">
        <v>7868</v>
      </c>
      <c r="Y2991" s="4"/>
    </row>
    <row r="2992" spans="1:25" hidden="1">
      <c r="A2992" s="77" t="s">
        <v>8228</v>
      </c>
      <c r="B2992" s="4" t="s">
        <v>2553</v>
      </c>
      <c r="C2992" s="4" t="s">
        <v>297</v>
      </c>
      <c r="D2992" s="4" t="s">
        <v>2594</v>
      </c>
      <c r="E2992" s="4" t="s">
        <v>324</v>
      </c>
      <c r="F2992" s="4" t="s">
        <v>3326</v>
      </c>
      <c r="G2992" s="4" t="s">
        <v>3325</v>
      </c>
      <c r="H2992" s="4" t="s">
        <v>3320</v>
      </c>
      <c r="I2992" s="4" t="s">
        <v>2561</v>
      </c>
      <c r="J2992" s="4" t="s">
        <v>147</v>
      </c>
      <c r="K2992" s="4" t="s">
        <v>2512</v>
      </c>
      <c r="L2992" s="4" t="s">
        <v>42</v>
      </c>
      <c r="M2992" t="s">
        <v>8</v>
      </c>
      <c r="Q2992"/>
      <c r="R2992">
        <v>31</v>
      </c>
      <c r="S2992">
        <v>9</v>
      </c>
      <c r="T2992">
        <v>14</v>
      </c>
      <c r="U2992">
        <v>3</v>
      </c>
      <c r="V2992">
        <v>5</v>
      </c>
      <c r="X2992" s="21" t="s">
        <v>7868</v>
      </c>
      <c r="Y2992" s="4"/>
    </row>
    <row r="2993" spans="1:25" hidden="1">
      <c r="A2993" s="77" t="s">
        <v>8228</v>
      </c>
      <c r="B2993" s="4" t="s">
        <v>2553</v>
      </c>
      <c r="C2993" s="4" t="s">
        <v>297</v>
      </c>
      <c r="D2993" s="4" t="s">
        <v>2594</v>
      </c>
      <c r="E2993" s="4" t="s">
        <v>324</v>
      </c>
      <c r="F2993" s="4" t="s">
        <v>3326</v>
      </c>
      <c r="G2993" s="4" t="s">
        <v>3325</v>
      </c>
      <c r="H2993" s="4" t="s">
        <v>3320</v>
      </c>
      <c r="I2993" s="4" t="s">
        <v>2562</v>
      </c>
      <c r="J2993" s="4" t="s">
        <v>149</v>
      </c>
      <c r="K2993" s="4" t="s">
        <v>2513</v>
      </c>
      <c r="L2993" s="4" t="s">
        <v>47</v>
      </c>
      <c r="M2993" t="s">
        <v>8</v>
      </c>
      <c r="Q2993"/>
      <c r="R2993">
        <v>64</v>
      </c>
      <c r="S2993">
        <v>56</v>
      </c>
      <c r="T2993">
        <v>2</v>
      </c>
      <c r="U2993">
        <v>3</v>
      </c>
      <c r="V2993">
        <v>3</v>
      </c>
      <c r="X2993" s="21" t="s">
        <v>7868</v>
      </c>
      <c r="Y2993" s="4"/>
    </row>
    <row r="2994" spans="1:25" hidden="1">
      <c r="A2994" s="77" t="s">
        <v>8228</v>
      </c>
      <c r="B2994" s="4" t="s">
        <v>2553</v>
      </c>
      <c r="C2994" s="4" t="s">
        <v>297</v>
      </c>
      <c r="D2994" s="4" t="s">
        <v>2594</v>
      </c>
      <c r="E2994" s="4" t="s">
        <v>324</v>
      </c>
      <c r="F2994" s="4" t="s">
        <v>3326</v>
      </c>
      <c r="G2994" s="4" t="s">
        <v>3325</v>
      </c>
      <c r="H2994" s="4" t="s">
        <v>3320</v>
      </c>
      <c r="I2994" s="4" t="s">
        <v>2563</v>
      </c>
      <c r="J2994" s="4" t="s">
        <v>151</v>
      </c>
      <c r="K2994" s="4" t="s">
        <v>2514</v>
      </c>
      <c r="L2994" s="4" t="s">
        <v>52</v>
      </c>
      <c r="M2994" t="s">
        <v>8</v>
      </c>
      <c r="Q2994"/>
      <c r="R2994">
        <v>45</v>
      </c>
      <c r="S2994">
        <v>1</v>
      </c>
      <c r="T2994">
        <v>33</v>
      </c>
      <c r="U2994">
        <v>10</v>
      </c>
      <c r="V2994">
        <v>1</v>
      </c>
      <c r="X2994" s="21" t="s">
        <v>7868</v>
      </c>
      <c r="Y2994" s="4"/>
    </row>
    <row r="2995" spans="1:25" hidden="1">
      <c r="A2995" s="77" t="s">
        <v>8228</v>
      </c>
      <c r="B2995" s="4" t="s">
        <v>2553</v>
      </c>
      <c r="C2995" s="4" t="s">
        <v>297</v>
      </c>
      <c r="D2995" s="4" t="s">
        <v>2594</v>
      </c>
      <c r="E2995" s="4" t="s">
        <v>324</v>
      </c>
      <c r="F2995" s="4" t="s">
        <v>3326</v>
      </c>
      <c r="G2995" s="4" t="s">
        <v>3325</v>
      </c>
      <c r="H2995" s="4" t="s">
        <v>3320</v>
      </c>
      <c r="I2995" s="4" t="s">
        <v>2565</v>
      </c>
      <c r="J2995" s="4" t="s">
        <v>3676</v>
      </c>
      <c r="K2995" s="4" t="s">
        <v>2546</v>
      </c>
      <c r="L2995" s="4" t="s">
        <v>237</v>
      </c>
      <c r="M2995" t="s">
        <v>8</v>
      </c>
      <c r="Q2995"/>
      <c r="R2995">
        <v>27</v>
      </c>
      <c r="S2995">
        <v>1</v>
      </c>
      <c r="T2995">
        <v>0</v>
      </c>
      <c r="U2995">
        <v>0</v>
      </c>
      <c r="V2995">
        <v>26</v>
      </c>
      <c r="X2995" s="21" t="s">
        <v>7868</v>
      </c>
      <c r="Y2995" s="4"/>
    </row>
    <row r="2996" spans="1:25" hidden="1">
      <c r="A2996" s="77" t="s">
        <v>8228</v>
      </c>
      <c r="B2996" s="4" t="s">
        <v>2553</v>
      </c>
      <c r="C2996" s="4" t="s">
        <v>297</v>
      </c>
      <c r="D2996" s="4" t="s">
        <v>2594</v>
      </c>
      <c r="E2996" s="4" t="s">
        <v>324</v>
      </c>
      <c r="F2996" s="4" t="s">
        <v>3326</v>
      </c>
      <c r="G2996" s="4" t="s">
        <v>3325</v>
      </c>
      <c r="H2996" s="4" t="s">
        <v>3320</v>
      </c>
      <c r="I2996" s="4" t="s">
        <v>3679</v>
      </c>
      <c r="J2996" s="4" t="s">
        <v>3680</v>
      </c>
      <c r="K2996" s="4" t="s">
        <v>2546</v>
      </c>
      <c r="L2996" s="4" t="s">
        <v>237</v>
      </c>
      <c r="M2996" t="s">
        <v>8</v>
      </c>
      <c r="Q2996"/>
      <c r="R2996">
        <v>2</v>
      </c>
      <c r="S2996">
        <v>0</v>
      </c>
      <c r="T2996">
        <v>1</v>
      </c>
      <c r="U2996">
        <v>0</v>
      </c>
      <c r="V2996">
        <v>1</v>
      </c>
      <c r="X2996" s="21" t="s">
        <v>7868</v>
      </c>
      <c r="Y2996" s="4"/>
    </row>
    <row r="2997" spans="1:25" hidden="1">
      <c r="A2997" s="77" t="s">
        <v>8228</v>
      </c>
      <c r="B2997" s="4" t="s">
        <v>2553</v>
      </c>
      <c r="C2997" s="4" t="s">
        <v>297</v>
      </c>
      <c r="D2997" s="4" t="s">
        <v>2594</v>
      </c>
      <c r="E2997" s="4" t="s">
        <v>324</v>
      </c>
      <c r="F2997" s="4" t="s">
        <v>3326</v>
      </c>
      <c r="G2997" s="4" t="s">
        <v>3325</v>
      </c>
      <c r="H2997" s="4" t="s">
        <v>3320</v>
      </c>
      <c r="I2997" s="4" t="s">
        <v>2595</v>
      </c>
      <c r="J2997" s="4" t="s">
        <v>4627</v>
      </c>
      <c r="K2997" s="4" t="s">
        <v>2596</v>
      </c>
      <c r="L2997" s="4" t="s">
        <v>325</v>
      </c>
      <c r="M2997" t="s">
        <v>8</v>
      </c>
      <c r="O2997" t="s">
        <v>3317</v>
      </c>
      <c r="Q2997"/>
      <c r="R2997">
        <v>9</v>
      </c>
      <c r="S2997">
        <v>1</v>
      </c>
      <c r="T2997">
        <v>0</v>
      </c>
      <c r="U2997">
        <v>7</v>
      </c>
      <c r="V2997">
        <v>1</v>
      </c>
      <c r="X2997" s="21" t="s">
        <v>7869</v>
      </c>
      <c r="Y2997" s="4"/>
    </row>
    <row r="2998" spans="1:25" hidden="1">
      <c r="A2998" s="77" t="s">
        <v>8228</v>
      </c>
      <c r="B2998" s="4" t="s">
        <v>2553</v>
      </c>
      <c r="C2998" s="4" t="s">
        <v>297</v>
      </c>
      <c r="D2998" s="4" t="s">
        <v>2594</v>
      </c>
      <c r="E2998" s="4" t="s">
        <v>324</v>
      </c>
      <c r="F2998" s="4" t="s">
        <v>3326</v>
      </c>
      <c r="G2998" s="4" t="s">
        <v>3325</v>
      </c>
      <c r="H2998" s="4" t="s">
        <v>3320</v>
      </c>
      <c r="I2998" s="4" t="s">
        <v>2598</v>
      </c>
      <c r="J2998" s="4" t="s">
        <v>4628</v>
      </c>
      <c r="K2998" s="4" t="s">
        <v>2499</v>
      </c>
      <c r="L2998" s="29" t="s">
        <v>7</v>
      </c>
      <c r="M2998" t="s">
        <v>8</v>
      </c>
      <c r="Q2998"/>
      <c r="R2998">
        <v>6</v>
      </c>
      <c r="S2998">
        <v>0</v>
      </c>
      <c r="T2998">
        <v>0</v>
      </c>
      <c r="U2998">
        <v>0</v>
      </c>
      <c r="V2998">
        <v>6</v>
      </c>
      <c r="X2998" s="21" t="s">
        <v>7869</v>
      </c>
      <c r="Y2998" s="4"/>
    </row>
    <row r="2999" spans="1:25" hidden="1">
      <c r="A2999" s="77" t="s">
        <v>8228</v>
      </c>
      <c r="B2999" s="4" t="s">
        <v>2553</v>
      </c>
      <c r="C2999" s="4" t="s">
        <v>297</v>
      </c>
      <c r="D2999" s="4" t="s">
        <v>2594</v>
      </c>
      <c r="E2999" s="4" t="s">
        <v>324</v>
      </c>
      <c r="F2999" s="4" t="s">
        <v>3326</v>
      </c>
      <c r="G2999" s="4" t="s">
        <v>3325</v>
      </c>
      <c r="H2999" s="4" t="s">
        <v>3320</v>
      </c>
      <c r="I2999" s="4" t="s">
        <v>2597</v>
      </c>
      <c r="J2999" s="4" t="s">
        <v>159</v>
      </c>
      <c r="K2999" s="4" t="s">
        <v>2526</v>
      </c>
      <c r="L2999" s="4" t="s">
        <v>105</v>
      </c>
      <c r="M2999" t="s">
        <v>8</v>
      </c>
      <c r="Q2999"/>
      <c r="R2999">
        <v>21</v>
      </c>
      <c r="S2999">
        <v>2</v>
      </c>
      <c r="T2999">
        <v>18</v>
      </c>
      <c r="U2999">
        <v>1</v>
      </c>
      <c r="V2999">
        <v>0</v>
      </c>
      <c r="X2999" s="21" t="s">
        <v>7869</v>
      </c>
      <c r="Y2999" s="4"/>
    </row>
    <row r="3000" spans="1:25" hidden="1">
      <c r="A3000" s="77" t="s">
        <v>8228</v>
      </c>
      <c r="B3000" s="4" t="s">
        <v>3380</v>
      </c>
      <c r="C3000" s="4" t="s">
        <v>3381</v>
      </c>
      <c r="D3000" s="4" t="s">
        <v>3388</v>
      </c>
      <c r="E3000" s="4" t="s">
        <v>3389</v>
      </c>
      <c r="F3000" s="4" t="s">
        <v>3321</v>
      </c>
      <c r="G3000" s="4" t="s">
        <v>3325</v>
      </c>
      <c r="H3000" s="4" t="s">
        <v>3320</v>
      </c>
      <c r="I3000" s="4" t="s">
        <v>5995</v>
      </c>
      <c r="J3000" s="4" t="s">
        <v>3816</v>
      </c>
      <c r="K3000" s="4" t="s">
        <v>2502</v>
      </c>
      <c r="L3000" s="4" t="s">
        <v>13</v>
      </c>
      <c r="M3000" s="31" t="s">
        <v>204</v>
      </c>
      <c r="Q3000"/>
      <c r="R3000">
        <v>7</v>
      </c>
      <c r="S3000">
        <v>2</v>
      </c>
      <c r="T3000">
        <v>2</v>
      </c>
      <c r="U3000">
        <v>2</v>
      </c>
      <c r="V3000">
        <v>1</v>
      </c>
      <c r="X3000" s="21" t="s">
        <v>12</v>
      </c>
    </row>
    <row r="3001" spans="1:25" hidden="1">
      <c r="A3001" s="77" t="s">
        <v>8228</v>
      </c>
      <c r="B3001" s="4" t="s">
        <v>3380</v>
      </c>
      <c r="C3001" s="4" t="s">
        <v>3381</v>
      </c>
      <c r="D3001" s="4" t="s">
        <v>3388</v>
      </c>
      <c r="E3001" s="4" t="s">
        <v>3389</v>
      </c>
      <c r="F3001" s="4" t="s">
        <v>3321</v>
      </c>
      <c r="G3001" s="4" t="s">
        <v>3325</v>
      </c>
      <c r="H3001" s="4" t="s">
        <v>3320</v>
      </c>
      <c r="I3001" s="4" t="s">
        <v>2489</v>
      </c>
      <c r="J3001" s="4" t="s">
        <v>5996</v>
      </c>
      <c r="K3001" s="4" t="s">
        <v>2577</v>
      </c>
      <c r="L3001" s="4" t="s">
        <v>308</v>
      </c>
      <c r="M3001" t="s">
        <v>8</v>
      </c>
      <c r="Q3001"/>
      <c r="R3001">
        <v>4</v>
      </c>
      <c r="S3001">
        <v>1</v>
      </c>
      <c r="T3001">
        <v>0</v>
      </c>
      <c r="U3001">
        <v>1</v>
      </c>
      <c r="V3001">
        <v>2</v>
      </c>
      <c r="X3001" s="21" t="s">
        <v>7877</v>
      </c>
    </row>
    <row r="3002" spans="1:25" hidden="1">
      <c r="A3002" s="77" t="s">
        <v>8228</v>
      </c>
      <c r="B3002" s="4" t="s">
        <v>3380</v>
      </c>
      <c r="C3002" s="4" t="s">
        <v>3381</v>
      </c>
      <c r="D3002" s="4" t="s">
        <v>3388</v>
      </c>
      <c r="E3002" s="4" t="s">
        <v>3389</v>
      </c>
      <c r="F3002" s="4" t="s">
        <v>3321</v>
      </c>
      <c r="G3002" s="4" t="s">
        <v>3325</v>
      </c>
      <c r="H3002" s="4" t="s">
        <v>3320</v>
      </c>
      <c r="I3002" s="4" t="s">
        <v>2488</v>
      </c>
      <c r="J3002" s="4" t="s">
        <v>5997</v>
      </c>
      <c r="K3002" s="4" t="s">
        <v>2577</v>
      </c>
      <c r="L3002" s="4" t="s">
        <v>308</v>
      </c>
      <c r="M3002" t="s">
        <v>8</v>
      </c>
      <c r="Q3002"/>
      <c r="R3002">
        <v>3</v>
      </c>
      <c r="S3002">
        <v>0</v>
      </c>
      <c r="T3002">
        <v>0</v>
      </c>
      <c r="U3002">
        <v>1</v>
      </c>
      <c r="V3002">
        <v>2</v>
      </c>
      <c r="X3002" s="21" t="s">
        <v>7877</v>
      </c>
    </row>
    <row r="3003" spans="1:25" hidden="1">
      <c r="A3003" s="77" t="s">
        <v>8228</v>
      </c>
      <c r="B3003" s="4" t="s">
        <v>3380</v>
      </c>
      <c r="C3003" s="4" t="s">
        <v>3381</v>
      </c>
      <c r="D3003" s="4" t="s">
        <v>3388</v>
      </c>
      <c r="E3003" s="4" t="s">
        <v>3389</v>
      </c>
      <c r="F3003" s="4" t="s">
        <v>3321</v>
      </c>
      <c r="G3003" s="4" t="s">
        <v>3325</v>
      </c>
      <c r="H3003" s="4" t="s">
        <v>3320</v>
      </c>
      <c r="I3003" s="4" t="s">
        <v>4354</v>
      </c>
      <c r="J3003" s="4" t="s">
        <v>4738</v>
      </c>
      <c r="K3003" s="4" t="s">
        <v>2603</v>
      </c>
      <c r="L3003" s="4" t="s">
        <v>333</v>
      </c>
      <c r="M3003" t="s">
        <v>8</v>
      </c>
      <c r="Q3003"/>
      <c r="R3003">
        <v>2</v>
      </c>
      <c r="S3003">
        <v>0</v>
      </c>
      <c r="T3003">
        <v>1</v>
      </c>
      <c r="U3003">
        <v>0</v>
      </c>
      <c r="V3003">
        <v>1</v>
      </c>
      <c r="X3003" s="21" t="s">
        <v>7877</v>
      </c>
    </row>
    <row r="3004" spans="1:25" hidden="1">
      <c r="A3004" s="77" t="s">
        <v>8228</v>
      </c>
      <c r="B3004" s="4" t="s">
        <v>3380</v>
      </c>
      <c r="C3004" s="4" t="s">
        <v>3381</v>
      </c>
      <c r="D3004" s="4" t="s">
        <v>3388</v>
      </c>
      <c r="E3004" s="4" t="s">
        <v>3389</v>
      </c>
      <c r="F3004" s="4" t="s">
        <v>3321</v>
      </c>
      <c r="G3004" s="4" t="s">
        <v>3325</v>
      </c>
      <c r="H3004" s="4" t="s">
        <v>3320</v>
      </c>
      <c r="I3004" s="4" t="s">
        <v>246</v>
      </c>
      <c r="J3004" s="4" t="s">
        <v>1767</v>
      </c>
      <c r="K3004" s="4" t="s">
        <v>2511</v>
      </c>
      <c r="L3004" s="4" t="s">
        <v>37</v>
      </c>
      <c r="M3004" t="s">
        <v>8</v>
      </c>
      <c r="Q3004"/>
      <c r="R3004">
        <v>4</v>
      </c>
      <c r="S3004">
        <v>1</v>
      </c>
      <c r="T3004">
        <v>2</v>
      </c>
      <c r="U3004">
        <v>0</v>
      </c>
      <c r="V3004">
        <v>1</v>
      </c>
      <c r="X3004" s="21" t="s">
        <v>7868</v>
      </c>
    </row>
    <row r="3005" spans="1:25" hidden="1">
      <c r="A3005" s="77" t="s">
        <v>8228</v>
      </c>
      <c r="B3005" s="4" t="s">
        <v>3380</v>
      </c>
      <c r="C3005" s="4" t="s">
        <v>3381</v>
      </c>
      <c r="D3005" s="4" t="s">
        <v>3388</v>
      </c>
      <c r="E3005" s="4" t="s">
        <v>3389</v>
      </c>
      <c r="F3005" s="4" t="s">
        <v>3321</v>
      </c>
      <c r="G3005" s="4" t="s">
        <v>3325</v>
      </c>
      <c r="H3005" s="4" t="s">
        <v>3320</v>
      </c>
      <c r="I3005" s="4" t="s">
        <v>244</v>
      </c>
      <c r="J3005" s="4" t="s">
        <v>5922</v>
      </c>
      <c r="K3005" s="4" t="s">
        <v>2512</v>
      </c>
      <c r="L3005" s="4" t="s">
        <v>42</v>
      </c>
      <c r="M3005" t="s">
        <v>8</v>
      </c>
      <c r="Q3005"/>
      <c r="R3005">
        <v>2</v>
      </c>
      <c r="S3005">
        <v>1</v>
      </c>
      <c r="T3005">
        <v>1</v>
      </c>
      <c r="U3005">
        <v>0</v>
      </c>
      <c r="V3005">
        <v>0</v>
      </c>
      <c r="X3005" s="21" t="s">
        <v>7868</v>
      </c>
    </row>
    <row r="3006" spans="1:25" hidden="1">
      <c r="A3006" s="77" t="s">
        <v>8228</v>
      </c>
      <c r="B3006" s="4" t="s">
        <v>3380</v>
      </c>
      <c r="C3006" s="4" t="s">
        <v>3381</v>
      </c>
      <c r="D3006" s="4" t="s">
        <v>3388</v>
      </c>
      <c r="E3006" s="4" t="s">
        <v>3389</v>
      </c>
      <c r="F3006" s="4" t="s">
        <v>3321</v>
      </c>
      <c r="G3006" s="4" t="s">
        <v>3325</v>
      </c>
      <c r="H3006" s="4" t="s">
        <v>3320</v>
      </c>
      <c r="I3006" s="4" t="s">
        <v>248</v>
      </c>
      <c r="J3006" s="4" t="s">
        <v>5923</v>
      </c>
      <c r="K3006" s="4" t="s">
        <v>2512</v>
      </c>
      <c r="L3006" s="4" t="s">
        <v>42</v>
      </c>
      <c r="M3006" t="s">
        <v>8</v>
      </c>
      <c r="Q3006"/>
      <c r="R3006">
        <v>2</v>
      </c>
      <c r="S3006">
        <v>0</v>
      </c>
      <c r="T3006">
        <v>2</v>
      </c>
      <c r="U3006">
        <v>0</v>
      </c>
      <c r="V3006">
        <v>0</v>
      </c>
      <c r="X3006" s="21" t="s">
        <v>7868</v>
      </c>
    </row>
    <row r="3007" spans="1:25" hidden="1">
      <c r="A3007" s="77" t="s">
        <v>8228</v>
      </c>
      <c r="B3007" s="4" t="s">
        <v>3380</v>
      </c>
      <c r="C3007" s="4" t="s">
        <v>3381</v>
      </c>
      <c r="D3007" s="4" t="s">
        <v>3388</v>
      </c>
      <c r="E3007" s="4" t="s">
        <v>3389</v>
      </c>
      <c r="F3007" s="4" t="s">
        <v>3321</v>
      </c>
      <c r="G3007" s="4" t="s">
        <v>3325</v>
      </c>
      <c r="H3007" s="4" t="s">
        <v>3320</v>
      </c>
      <c r="I3007" s="4" t="s">
        <v>250</v>
      </c>
      <c r="J3007" s="4" t="s">
        <v>5924</v>
      </c>
      <c r="K3007" s="4" t="s">
        <v>2512</v>
      </c>
      <c r="L3007" s="4" t="s">
        <v>42</v>
      </c>
      <c r="M3007" t="s">
        <v>8</v>
      </c>
      <c r="Q3007"/>
      <c r="R3007">
        <v>2</v>
      </c>
      <c r="S3007">
        <v>0</v>
      </c>
      <c r="T3007">
        <v>2</v>
      </c>
      <c r="U3007">
        <v>0</v>
      </c>
      <c r="V3007">
        <v>0</v>
      </c>
      <c r="X3007" s="21" t="s">
        <v>7868</v>
      </c>
    </row>
    <row r="3008" spans="1:25" hidden="1">
      <c r="A3008" s="77" t="s">
        <v>8228</v>
      </c>
      <c r="B3008" s="4" t="s">
        <v>3380</v>
      </c>
      <c r="C3008" s="4" t="s">
        <v>3381</v>
      </c>
      <c r="D3008" s="4" t="s">
        <v>3388</v>
      </c>
      <c r="E3008" s="4" t="s">
        <v>3389</v>
      </c>
      <c r="F3008" s="4" t="s">
        <v>3321</v>
      </c>
      <c r="G3008" s="4" t="s">
        <v>3325</v>
      </c>
      <c r="H3008" s="4" t="s">
        <v>3320</v>
      </c>
      <c r="I3008" s="4" t="s">
        <v>856</v>
      </c>
      <c r="J3008" s="4" t="s">
        <v>5998</v>
      </c>
      <c r="K3008" s="4" t="s">
        <v>2519</v>
      </c>
      <c r="L3008" s="4" t="s">
        <v>77</v>
      </c>
      <c r="M3008" t="s">
        <v>8</v>
      </c>
      <c r="Q3008"/>
      <c r="R3008">
        <v>8</v>
      </c>
      <c r="S3008">
        <v>1</v>
      </c>
      <c r="T3008">
        <v>4</v>
      </c>
      <c r="U3008">
        <v>1</v>
      </c>
      <c r="V3008">
        <v>2</v>
      </c>
      <c r="X3008" s="21" t="s">
        <v>7869</v>
      </c>
    </row>
    <row r="3009" spans="1:24" hidden="1">
      <c r="A3009" s="77" t="s">
        <v>8228</v>
      </c>
      <c r="B3009" s="4" t="s">
        <v>3380</v>
      </c>
      <c r="C3009" s="4" t="s">
        <v>3381</v>
      </c>
      <c r="D3009" s="4" t="s">
        <v>3388</v>
      </c>
      <c r="E3009" s="4" t="s">
        <v>3389</v>
      </c>
      <c r="F3009" s="4" t="s">
        <v>3321</v>
      </c>
      <c r="G3009" s="4" t="s">
        <v>3325</v>
      </c>
      <c r="H3009" s="4" t="s">
        <v>3320</v>
      </c>
      <c r="I3009" s="4" t="s">
        <v>858</v>
      </c>
      <c r="J3009" s="4" t="s">
        <v>1912</v>
      </c>
      <c r="K3009" s="4" t="s">
        <v>2519</v>
      </c>
      <c r="L3009" s="4" t="s">
        <v>77</v>
      </c>
      <c r="M3009" t="s">
        <v>8</v>
      </c>
      <c r="Q3009"/>
      <c r="R3009">
        <v>4</v>
      </c>
      <c r="S3009">
        <v>1</v>
      </c>
      <c r="T3009">
        <v>3</v>
      </c>
      <c r="U3009">
        <v>0</v>
      </c>
      <c r="V3009">
        <v>0</v>
      </c>
      <c r="X3009" s="21" t="s">
        <v>7869</v>
      </c>
    </row>
    <row r="3010" spans="1:24" hidden="1">
      <c r="A3010" s="77" t="s">
        <v>8228</v>
      </c>
      <c r="B3010" s="4" t="s">
        <v>3380</v>
      </c>
      <c r="C3010" s="4" t="s">
        <v>3381</v>
      </c>
      <c r="D3010" s="4" t="s">
        <v>3388</v>
      </c>
      <c r="E3010" s="4" t="s">
        <v>3389</v>
      </c>
      <c r="F3010" s="4" t="s">
        <v>3321</v>
      </c>
      <c r="G3010" s="4" t="s">
        <v>3325</v>
      </c>
      <c r="H3010" s="4" t="s">
        <v>3320</v>
      </c>
      <c r="I3010" s="4" t="s">
        <v>5855</v>
      </c>
      <c r="J3010" s="4" t="s">
        <v>5999</v>
      </c>
      <c r="K3010" s="4" t="s">
        <v>2524</v>
      </c>
      <c r="L3010" s="4" t="s">
        <v>99</v>
      </c>
      <c r="M3010" t="s">
        <v>8</v>
      </c>
      <c r="Q3010"/>
      <c r="R3010">
        <v>4</v>
      </c>
      <c r="S3010">
        <v>2</v>
      </c>
      <c r="T3010">
        <v>1</v>
      </c>
      <c r="U3010">
        <v>1</v>
      </c>
      <c r="V3010">
        <v>0</v>
      </c>
      <c r="X3010" s="21" t="s">
        <v>7869</v>
      </c>
    </row>
    <row r="3011" spans="1:24" hidden="1">
      <c r="A3011" s="77" t="s">
        <v>8228</v>
      </c>
      <c r="B3011" s="4" t="s">
        <v>3380</v>
      </c>
      <c r="C3011" s="4" t="s">
        <v>3381</v>
      </c>
      <c r="D3011" s="4" t="s">
        <v>3388</v>
      </c>
      <c r="E3011" s="4" t="s">
        <v>3389</v>
      </c>
      <c r="F3011" s="4" t="s">
        <v>3321</v>
      </c>
      <c r="G3011" s="4" t="s">
        <v>3325</v>
      </c>
      <c r="H3011" s="4" t="s">
        <v>3320</v>
      </c>
      <c r="I3011" s="4" t="s">
        <v>5856</v>
      </c>
      <c r="J3011" s="4" t="s">
        <v>6000</v>
      </c>
      <c r="K3011" s="4" t="s">
        <v>2524</v>
      </c>
      <c r="L3011" s="4" t="s">
        <v>99</v>
      </c>
      <c r="M3011" t="s">
        <v>8</v>
      </c>
      <c r="Q3011"/>
      <c r="R3011">
        <v>3</v>
      </c>
      <c r="S3011">
        <v>2</v>
      </c>
      <c r="T3011">
        <v>0</v>
      </c>
      <c r="U3011">
        <v>1</v>
      </c>
      <c r="V3011">
        <v>0</v>
      </c>
      <c r="X3011" s="21" t="s">
        <v>7869</v>
      </c>
    </row>
    <row r="3012" spans="1:24" hidden="1">
      <c r="A3012" s="77" t="s">
        <v>8228</v>
      </c>
      <c r="B3012" s="4" t="s">
        <v>3380</v>
      </c>
      <c r="C3012" s="4" t="s">
        <v>3381</v>
      </c>
      <c r="D3012" s="4" t="s">
        <v>3388</v>
      </c>
      <c r="E3012" s="4" t="s">
        <v>3389</v>
      </c>
      <c r="F3012" s="4" t="s">
        <v>3321</v>
      </c>
      <c r="G3012" s="4" t="s">
        <v>3325</v>
      </c>
      <c r="H3012" s="4" t="s">
        <v>3320</v>
      </c>
      <c r="I3012" s="4" t="s">
        <v>273</v>
      </c>
      <c r="J3012" s="4" t="s">
        <v>5953</v>
      </c>
      <c r="K3012" s="4" t="s">
        <v>2505</v>
      </c>
      <c r="L3012" s="4" t="s">
        <v>21</v>
      </c>
      <c r="M3012" t="s">
        <v>8</v>
      </c>
      <c r="Q3012"/>
      <c r="R3012">
        <v>18</v>
      </c>
      <c r="S3012">
        <v>6</v>
      </c>
      <c r="T3012">
        <v>4</v>
      </c>
      <c r="U3012">
        <v>6</v>
      </c>
      <c r="V3012">
        <v>2</v>
      </c>
      <c r="X3012" s="21" t="s">
        <v>1943</v>
      </c>
    </row>
    <row r="3013" spans="1:24" hidden="1">
      <c r="A3013" s="77" t="s">
        <v>8228</v>
      </c>
      <c r="B3013" s="4" t="s">
        <v>3380</v>
      </c>
      <c r="C3013" s="4" t="s">
        <v>3381</v>
      </c>
      <c r="D3013" s="4" t="s">
        <v>3388</v>
      </c>
      <c r="E3013" s="4" t="s">
        <v>3389</v>
      </c>
      <c r="F3013" s="4" t="s">
        <v>3321</v>
      </c>
      <c r="G3013" s="4" t="s">
        <v>3325</v>
      </c>
      <c r="H3013" s="4" t="s">
        <v>3320</v>
      </c>
      <c r="I3013" s="4" t="s">
        <v>275</v>
      </c>
      <c r="J3013" s="4" t="s">
        <v>1772</v>
      </c>
      <c r="K3013" s="4" t="s">
        <v>2505</v>
      </c>
      <c r="L3013" s="4" t="s">
        <v>21</v>
      </c>
      <c r="M3013" t="s">
        <v>8</v>
      </c>
      <c r="Q3013"/>
      <c r="R3013">
        <v>14</v>
      </c>
      <c r="S3013">
        <v>8</v>
      </c>
      <c r="T3013">
        <v>2</v>
      </c>
      <c r="U3013">
        <v>2</v>
      </c>
      <c r="V3013">
        <v>2</v>
      </c>
      <c r="X3013" s="21" t="s">
        <v>1943</v>
      </c>
    </row>
    <row r="3014" spans="1:24" hidden="1">
      <c r="A3014" s="77" t="s">
        <v>8228</v>
      </c>
      <c r="B3014" s="4" t="s">
        <v>3380</v>
      </c>
      <c r="C3014" s="4" t="s">
        <v>3381</v>
      </c>
      <c r="D3014" s="4" t="s">
        <v>3388</v>
      </c>
      <c r="E3014" s="4" t="s">
        <v>3389</v>
      </c>
      <c r="F3014" s="4" t="s">
        <v>3321</v>
      </c>
      <c r="G3014" s="4" t="s">
        <v>3325</v>
      </c>
      <c r="H3014" s="4" t="s">
        <v>3320</v>
      </c>
      <c r="I3014" s="4" t="s">
        <v>877</v>
      </c>
      <c r="J3014" s="4" t="s">
        <v>5954</v>
      </c>
      <c r="K3014" s="4" t="s">
        <v>2506</v>
      </c>
      <c r="L3014" s="4" t="s">
        <v>24</v>
      </c>
      <c r="M3014" t="s">
        <v>8</v>
      </c>
      <c r="Q3014"/>
      <c r="R3014">
        <v>10</v>
      </c>
      <c r="S3014">
        <v>1</v>
      </c>
      <c r="T3014">
        <v>4</v>
      </c>
      <c r="U3014">
        <v>4</v>
      </c>
      <c r="V3014">
        <v>1</v>
      </c>
      <c r="X3014" s="21" t="s">
        <v>1943</v>
      </c>
    </row>
    <row r="3015" spans="1:24" hidden="1">
      <c r="A3015" s="77" t="s">
        <v>8228</v>
      </c>
      <c r="B3015" s="4" t="s">
        <v>3380</v>
      </c>
      <c r="C3015" s="4" t="s">
        <v>3381</v>
      </c>
      <c r="D3015" s="4" t="s">
        <v>3388</v>
      </c>
      <c r="E3015" s="4" t="s">
        <v>3389</v>
      </c>
      <c r="F3015" s="4" t="s">
        <v>3321</v>
      </c>
      <c r="G3015" s="4" t="s">
        <v>3325</v>
      </c>
      <c r="H3015" s="4" t="s">
        <v>3320</v>
      </c>
      <c r="I3015" s="4" t="s">
        <v>277</v>
      </c>
      <c r="J3015" s="4" t="s">
        <v>5955</v>
      </c>
      <c r="K3015" s="4" t="s">
        <v>2506</v>
      </c>
      <c r="L3015" s="4" t="s">
        <v>24</v>
      </c>
      <c r="M3015" t="s">
        <v>8</v>
      </c>
      <c r="Q3015"/>
      <c r="R3015">
        <v>6</v>
      </c>
      <c r="S3015">
        <v>2</v>
      </c>
      <c r="T3015">
        <v>3</v>
      </c>
      <c r="U3015">
        <v>1</v>
      </c>
      <c r="V3015">
        <v>0</v>
      </c>
      <c r="X3015" s="21" t="s">
        <v>1943</v>
      </c>
    </row>
    <row r="3016" spans="1:24" hidden="1">
      <c r="A3016" s="77" t="s">
        <v>8228</v>
      </c>
      <c r="B3016" s="4" t="s">
        <v>3380</v>
      </c>
      <c r="C3016" s="4" t="s">
        <v>3381</v>
      </c>
      <c r="D3016" s="4" t="s">
        <v>3388</v>
      </c>
      <c r="E3016" s="4" t="s">
        <v>3389</v>
      </c>
      <c r="F3016" s="4" t="s">
        <v>3321</v>
      </c>
      <c r="G3016" s="4" t="s">
        <v>3325</v>
      </c>
      <c r="H3016" s="4" t="s">
        <v>3320</v>
      </c>
      <c r="I3016" s="4" t="s">
        <v>252</v>
      </c>
      <c r="J3016" s="4" t="s">
        <v>5956</v>
      </c>
      <c r="K3016" s="4" t="s">
        <v>2517</v>
      </c>
      <c r="L3016" s="4" t="s">
        <v>67</v>
      </c>
      <c r="M3016" t="s">
        <v>8</v>
      </c>
      <c r="Q3016"/>
      <c r="R3016">
        <v>1</v>
      </c>
      <c r="S3016">
        <v>0</v>
      </c>
      <c r="T3016">
        <v>1</v>
      </c>
      <c r="U3016">
        <v>0</v>
      </c>
      <c r="V3016">
        <v>0</v>
      </c>
      <c r="X3016" s="21" t="s">
        <v>1943</v>
      </c>
    </row>
    <row r="3017" spans="1:24" hidden="1">
      <c r="A3017" s="77" t="s">
        <v>8228</v>
      </c>
      <c r="B3017" s="4" t="s">
        <v>3380</v>
      </c>
      <c r="C3017" s="4" t="s">
        <v>3381</v>
      </c>
      <c r="D3017" s="4" t="s">
        <v>3388</v>
      </c>
      <c r="E3017" s="4" t="s">
        <v>3389</v>
      </c>
      <c r="F3017" s="4" t="s">
        <v>3321</v>
      </c>
      <c r="G3017" s="4" t="s">
        <v>3325</v>
      </c>
      <c r="H3017" s="4" t="s">
        <v>3320</v>
      </c>
      <c r="I3017" s="4" t="s">
        <v>3671</v>
      </c>
      <c r="J3017" s="4" t="s">
        <v>5957</v>
      </c>
      <c r="K3017" s="4" t="s">
        <v>2517</v>
      </c>
      <c r="L3017" s="4" t="s">
        <v>67</v>
      </c>
      <c r="M3017" t="s">
        <v>8</v>
      </c>
      <c r="Q3017"/>
      <c r="R3017">
        <v>1</v>
      </c>
      <c r="S3017">
        <v>0</v>
      </c>
      <c r="T3017">
        <v>1</v>
      </c>
      <c r="U3017">
        <v>0</v>
      </c>
      <c r="V3017">
        <v>0</v>
      </c>
      <c r="X3017" s="21" t="s">
        <v>1943</v>
      </c>
    </row>
    <row r="3018" spans="1:24" hidden="1">
      <c r="A3018" s="77" t="s">
        <v>8226</v>
      </c>
      <c r="B3018" s="4" t="s">
        <v>2856</v>
      </c>
      <c r="C3018" s="4" t="s">
        <v>1316</v>
      </c>
      <c r="D3018" s="4" t="s">
        <v>3488</v>
      </c>
      <c r="E3018" s="4" t="s">
        <v>3489</v>
      </c>
      <c r="F3018" s="4" t="s">
        <v>3324</v>
      </c>
      <c r="G3018" s="4" t="s">
        <v>3325</v>
      </c>
      <c r="H3018" s="4" t="s">
        <v>3318</v>
      </c>
      <c r="I3018" s="4" t="s">
        <v>1324</v>
      </c>
      <c r="J3018" s="4" t="s">
        <v>101</v>
      </c>
      <c r="K3018" s="4" t="s">
        <v>2525</v>
      </c>
      <c r="L3018" s="4" t="s">
        <v>102</v>
      </c>
      <c r="M3018" t="s">
        <v>8</v>
      </c>
      <c r="Q3018"/>
      <c r="R3018">
        <v>4</v>
      </c>
      <c r="S3018">
        <v>0</v>
      </c>
      <c r="T3018">
        <v>0</v>
      </c>
      <c r="U3018">
        <v>4</v>
      </c>
      <c r="V3018">
        <v>0</v>
      </c>
      <c r="X3018" s="21" t="s">
        <v>7869</v>
      </c>
    </row>
    <row r="3019" spans="1:24" hidden="1">
      <c r="A3019" s="77" t="s">
        <v>8226</v>
      </c>
      <c r="B3019" s="4" t="s">
        <v>2856</v>
      </c>
      <c r="C3019" s="4" t="s">
        <v>1316</v>
      </c>
      <c r="D3019" s="4" t="s">
        <v>3488</v>
      </c>
      <c r="E3019" s="4" t="s">
        <v>3489</v>
      </c>
      <c r="F3019" s="4" t="s">
        <v>3324</v>
      </c>
      <c r="G3019" s="4" t="s">
        <v>3325</v>
      </c>
      <c r="H3019" s="4" t="s">
        <v>3318</v>
      </c>
      <c r="I3019" s="4" t="s">
        <v>1328</v>
      </c>
      <c r="J3019" s="4" t="s">
        <v>80</v>
      </c>
      <c r="K3019" s="4" t="s">
        <v>2521</v>
      </c>
      <c r="L3019" s="4" t="s">
        <v>81</v>
      </c>
      <c r="M3019" t="s">
        <v>8</v>
      </c>
      <c r="Q3019"/>
      <c r="R3019">
        <v>33</v>
      </c>
      <c r="S3019">
        <v>29</v>
      </c>
      <c r="T3019">
        <v>4</v>
      </c>
      <c r="U3019">
        <v>0</v>
      </c>
      <c r="V3019">
        <v>0</v>
      </c>
      <c r="X3019" s="21" t="s">
        <v>7870</v>
      </c>
    </row>
    <row r="3020" spans="1:24" hidden="1">
      <c r="A3020" s="77" t="s">
        <v>8226</v>
      </c>
      <c r="B3020" s="4" t="s">
        <v>2856</v>
      </c>
      <c r="C3020" s="4" t="s">
        <v>1316</v>
      </c>
      <c r="D3020" s="4" t="s">
        <v>3488</v>
      </c>
      <c r="E3020" s="4" t="s">
        <v>3489</v>
      </c>
      <c r="F3020" s="4" t="s">
        <v>3324</v>
      </c>
      <c r="G3020" s="4" t="s">
        <v>3325</v>
      </c>
      <c r="H3020" s="4" t="s">
        <v>3318</v>
      </c>
      <c r="I3020" s="4" t="s">
        <v>1329</v>
      </c>
      <c r="J3020" s="4" t="s">
        <v>290</v>
      </c>
      <c r="K3020" s="4" t="s">
        <v>2540</v>
      </c>
      <c r="L3020" s="4" t="s">
        <v>182</v>
      </c>
      <c r="M3020" t="s">
        <v>8</v>
      </c>
      <c r="Q3020"/>
      <c r="R3020">
        <v>21</v>
      </c>
      <c r="S3020">
        <v>0</v>
      </c>
      <c r="T3020">
        <v>18</v>
      </c>
      <c r="U3020">
        <v>2</v>
      </c>
      <c r="V3020">
        <v>1</v>
      </c>
      <c r="X3020" s="21" t="s">
        <v>7870</v>
      </c>
    </row>
    <row r="3021" spans="1:24" hidden="1">
      <c r="A3021" s="77" t="s">
        <v>8226</v>
      </c>
      <c r="B3021" s="4" t="s">
        <v>2856</v>
      </c>
      <c r="C3021" s="4" t="s">
        <v>1316</v>
      </c>
      <c r="D3021" s="4" t="s">
        <v>3488</v>
      </c>
      <c r="E3021" s="4" t="s">
        <v>3489</v>
      </c>
      <c r="F3021" s="4" t="s">
        <v>3324</v>
      </c>
      <c r="G3021" s="4" t="s">
        <v>3325</v>
      </c>
      <c r="H3021" s="4" t="s">
        <v>3318</v>
      </c>
      <c r="I3021" s="4" t="s">
        <v>1330</v>
      </c>
      <c r="J3021" s="4" t="s">
        <v>1331</v>
      </c>
      <c r="K3021" s="4" t="s">
        <v>2541</v>
      </c>
      <c r="L3021" s="4" t="s">
        <v>187</v>
      </c>
      <c r="M3021" t="s">
        <v>8</v>
      </c>
      <c r="Q3021"/>
      <c r="R3021">
        <v>2</v>
      </c>
      <c r="S3021">
        <v>0</v>
      </c>
      <c r="T3021">
        <v>0</v>
      </c>
      <c r="U3021">
        <v>0</v>
      </c>
      <c r="V3021">
        <v>2</v>
      </c>
      <c r="X3021" s="21" t="s">
        <v>7870</v>
      </c>
    </row>
    <row r="3022" spans="1:24" hidden="1">
      <c r="A3022" s="77" t="s">
        <v>8226</v>
      </c>
      <c r="B3022" s="4" t="s">
        <v>2856</v>
      </c>
      <c r="C3022" s="4" t="s">
        <v>1316</v>
      </c>
      <c r="D3022" s="4" t="s">
        <v>3488</v>
      </c>
      <c r="E3022" s="4" t="s">
        <v>3489</v>
      </c>
      <c r="F3022" s="4" t="s">
        <v>3324</v>
      </c>
      <c r="G3022" s="4" t="s">
        <v>3325</v>
      </c>
      <c r="H3022" s="4" t="s">
        <v>3318</v>
      </c>
      <c r="I3022" s="4" t="s">
        <v>4848</v>
      </c>
      <c r="J3022" s="4" t="s">
        <v>6648</v>
      </c>
      <c r="K3022" s="4" t="s">
        <v>2499</v>
      </c>
      <c r="L3022" s="29" t="s">
        <v>7</v>
      </c>
      <c r="M3022" t="s">
        <v>8</v>
      </c>
      <c r="Q3022"/>
      <c r="R3022">
        <v>1</v>
      </c>
      <c r="S3022">
        <v>0</v>
      </c>
      <c r="T3022">
        <v>0</v>
      </c>
      <c r="U3022">
        <v>0</v>
      </c>
      <c r="V3022">
        <v>1</v>
      </c>
      <c r="X3022" s="21" t="s">
        <v>1943</v>
      </c>
    </row>
    <row r="3023" spans="1:24" hidden="1">
      <c r="A3023" s="77" t="s">
        <v>8226</v>
      </c>
      <c r="B3023" s="4" t="s">
        <v>2856</v>
      </c>
      <c r="C3023" s="4" t="s">
        <v>1316</v>
      </c>
      <c r="D3023" s="4" t="s">
        <v>3488</v>
      </c>
      <c r="E3023" s="4" t="s">
        <v>3489</v>
      </c>
      <c r="F3023" s="4" t="s">
        <v>3324</v>
      </c>
      <c r="G3023" s="4" t="s">
        <v>3325</v>
      </c>
      <c r="H3023" s="4" t="s">
        <v>3318</v>
      </c>
      <c r="I3023" s="4" t="s">
        <v>500</v>
      </c>
      <c r="J3023" s="4" t="s">
        <v>26</v>
      </c>
      <c r="K3023" s="4" t="s">
        <v>2505</v>
      </c>
      <c r="L3023" s="4" t="s">
        <v>21</v>
      </c>
      <c r="M3023" t="s">
        <v>8</v>
      </c>
      <c r="Q3023"/>
      <c r="R3023">
        <v>88</v>
      </c>
      <c r="S3023">
        <v>64</v>
      </c>
      <c r="T3023">
        <v>16</v>
      </c>
      <c r="U3023">
        <v>6</v>
      </c>
      <c r="V3023">
        <v>2</v>
      </c>
      <c r="X3023" s="21" t="s">
        <v>1943</v>
      </c>
    </row>
    <row r="3024" spans="1:24" hidden="1">
      <c r="A3024" s="77" t="s">
        <v>8226</v>
      </c>
      <c r="B3024" s="4" t="s">
        <v>2856</v>
      </c>
      <c r="C3024" s="4" t="s">
        <v>1316</v>
      </c>
      <c r="D3024" s="4" t="s">
        <v>3488</v>
      </c>
      <c r="E3024" s="4" t="s">
        <v>3489</v>
      </c>
      <c r="F3024" s="4" t="s">
        <v>3324</v>
      </c>
      <c r="G3024" s="4" t="s">
        <v>3325</v>
      </c>
      <c r="H3024" s="4" t="s">
        <v>3318</v>
      </c>
      <c r="I3024" s="4" t="s">
        <v>501</v>
      </c>
      <c r="J3024" s="4" t="s">
        <v>28</v>
      </c>
      <c r="K3024" s="4" t="s">
        <v>2506</v>
      </c>
      <c r="L3024" s="4" t="s">
        <v>24</v>
      </c>
      <c r="M3024" t="s">
        <v>8</v>
      </c>
      <c r="Q3024"/>
      <c r="R3024">
        <v>50</v>
      </c>
      <c r="S3024">
        <v>2</v>
      </c>
      <c r="T3024">
        <v>33</v>
      </c>
      <c r="U3024">
        <v>11</v>
      </c>
      <c r="V3024">
        <v>4</v>
      </c>
      <c r="X3024" s="21" t="s">
        <v>1943</v>
      </c>
    </row>
    <row r="3025" spans="1:24" hidden="1">
      <c r="A3025" s="77" t="s">
        <v>8226</v>
      </c>
      <c r="B3025" s="4" t="s">
        <v>2856</v>
      </c>
      <c r="C3025" s="4" t="s">
        <v>1316</v>
      </c>
      <c r="D3025" s="4" t="s">
        <v>3488</v>
      </c>
      <c r="E3025" s="4" t="s">
        <v>3489</v>
      </c>
      <c r="F3025" s="4" t="s">
        <v>3324</v>
      </c>
      <c r="G3025" s="4" t="s">
        <v>3325</v>
      </c>
      <c r="H3025" s="4" t="s">
        <v>3318</v>
      </c>
      <c r="I3025" s="4" t="s">
        <v>502</v>
      </c>
      <c r="J3025" s="4" t="s">
        <v>29</v>
      </c>
      <c r="K3025" s="4" t="s">
        <v>2517</v>
      </c>
      <c r="L3025" s="4" t="s">
        <v>67</v>
      </c>
      <c r="M3025" t="s">
        <v>8</v>
      </c>
      <c r="Q3025"/>
      <c r="R3025">
        <v>12</v>
      </c>
      <c r="S3025">
        <v>0</v>
      </c>
      <c r="T3025">
        <v>2</v>
      </c>
      <c r="U3025">
        <v>8</v>
      </c>
      <c r="V3025">
        <v>2</v>
      </c>
      <c r="X3025" s="21" t="s">
        <v>1943</v>
      </c>
    </row>
    <row r="3026" spans="1:24" hidden="1">
      <c r="A3026" s="77" t="s">
        <v>8226</v>
      </c>
      <c r="B3026" s="4" t="s">
        <v>2856</v>
      </c>
      <c r="C3026" s="4" t="s">
        <v>1316</v>
      </c>
      <c r="D3026" s="4" t="s">
        <v>3488</v>
      </c>
      <c r="E3026" s="4" t="s">
        <v>3489</v>
      </c>
      <c r="F3026" s="4" t="s">
        <v>3324</v>
      </c>
      <c r="G3026" s="4" t="s">
        <v>3325</v>
      </c>
      <c r="H3026" s="4" t="s">
        <v>3318</v>
      </c>
      <c r="I3026" s="4" t="s">
        <v>3992</v>
      </c>
      <c r="J3026" s="29" t="s">
        <v>1465</v>
      </c>
      <c r="K3026" s="4" t="s">
        <v>2518</v>
      </c>
      <c r="L3026" s="29" t="s">
        <v>73</v>
      </c>
      <c r="M3026" t="s">
        <v>8</v>
      </c>
      <c r="Q3026"/>
      <c r="R3026">
        <v>1</v>
      </c>
      <c r="S3026">
        <v>0</v>
      </c>
      <c r="T3026">
        <v>0</v>
      </c>
      <c r="U3026">
        <v>0</v>
      </c>
      <c r="V3026">
        <v>1</v>
      </c>
      <c r="X3026" s="21" t="s">
        <v>1943</v>
      </c>
    </row>
    <row r="3027" spans="1:24" hidden="1">
      <c r="A3027" s="77" t="s">
        <v>8230</v>
      </c>
      <c r="B3027" s="4" t="s">
        <v>2753</v>
      </c>
      <c r="C3027" s="4" t="s">
        <v>911</v>
      </c>
      <c r="D3027" s="4" t="s">
        <v>2756</v>
      </c>
      <c r="E3027" s="4" t="s">
        <v>946</v>
      </c>
      <c r="F3027" s="4" t="s">
        <v>3327</v>
      </c>
      <c r="G3027" s="4" t="s">
        <v>3325</v>
      </c>
      <c r="H3027" s="4" t="s">
        <v>3721</v>
      </c>
      <c r="I3027" s="4" t="s">
        <v>5896</v>
      </c>
      <c r="J3027" s="4" t="s">
        <v>326</v>
      </c>
      <c r="K3027" s="4" t="s">
        <v>2511</v>
      </c>
      <c r="L3027" s="4" t="s">
        <v>37</v>
      </c>
      <c r="M3027" t="s">
        <v>8</v>
      </c>
      <c r="Q3027"/>
      <c r="R3027">
        <v>2</v>
      </c>
      <c r="S3027">
        <v>0</v>
      </c>
      <c r="T3027">
        <v>2</v>
      </c>
      <c r="U3027">
        <v>0</v>
      </c>
      <c r="V3027">
        <v>0</v>
      </c>
      <c r="X3027" s="21" t="s">
        <v>7868</v>
      </c>
    </row>
    <row r="3028" spans="1:24" hidden="1">
      <c r="A3028" s="77" t="s">
        <v>8230</v>
      </c>
      <c r="B3028" s="4" t="s">
        <v>2753</v>
      </c>
      <c r="C3028" s="4" t="s">
        <v>911</v>
      </c>
      <c r="D3028" s="4" t="s">
        <v>2756</v>
      </c>
      <c r="E3028" s="4" t="s">
        <v>946</v>
      </c>
      <c r="F3028" s="4" t="s">
        <v>3327</v>
      </c>
      <c r="G3028" s="4" t="s">
        <v>3325</v>
      </c>
      <c r="H3028" s="4" t="s">
        <v>3721</v>
      </c>
      <c r="I3028" s="4" t="s">
        <v>5897</v>
      </c>
      <c r="J3028" s="4" t="s">
        <v>327</v>
      </c>
      <c r="K3028" s="4" t="s">
        <v>2511</v>
      </c>
      <c r="L3028" s="4" t="s">
        <v>37</v>
      </c>
      <c r="M3028" t="s">
        <v>8</v>
      </c>
      <c r="Q3028"/>
      <c r="R3028">
        <v>5</v>
      </c>
      <c r="S3028">
        <v>2</v>
      </c>
      <c r="T3028">
        <v>2</v>
      </c>
      <c r="U3028">
        <v>0</v>
      </c>
      <c r="V3028">
        <v>1</v>
      </c>
      <c r="X3028" s="21" t="s">
        <v>7868</v>
      </c>
    </row>
    <row r="3029" spans="1:24" hidden="1">
      <c r="A3029" s="77" t="s">
        <v>8230</v>
      </c>
      <c r="B3029" s="4" t="s">
        <v>2753</v>
      </c>
      <c r="C3029" s="4" t="s">
        <v>911</v>
      </c>
      <c r="D3029" s="4" t="s">
        <v>2756</v>
      </c>
      <c r="E3029" s="4" t="s">
        <v>946</v>
      </c>
      <c r="F3029" s="4" t="s">
        <v>3327</v>
      </c>
      <c r="G3029" s="4" t="s">
        <v>3325</v>
      </c>
      <c r="H3029" s="4" t="s">
        <v>3721</v>
      </c>
      <c r="I3029" s="4" t="s">
        <v>5898</v>
      </c>
      <c r="J3029" s="4" t="s">
        <v>575</v>
      </c>
      <c r="K3029" s="4" t="s">
        <v>2512</v>
      </c>
      <c r="L3029" s="4" t="s">
        <v>42</v>
      </c>
      <c r="M3029" t="s">
        <v>8</v>
      </c>
      <c r="Q3029"/>
      <c r="R3029">
        <v>2</v>
      </c>
      <c r="S3029">
        <v>0</v>
      </c>
      <c r="T3029">
        <v>1</v>
      </c>
      <c r="U3029">
        <v>0</v>
      </c>
      <c r="V3029">
        <v>1</v>
      </c>
      <c r="X3029" s="21" t="s">
        <v>7868</v>
      </c>
    </row>
    <row r="3030" spans="1:24" hidden="1">
      <c r="A3030" s="77" t="s">
        <v>8230</v>
      </c>
      <c r="B3030" s="4" t="s">
        <v>2753</v>
      </c>
      <c r="C3030" s="4" t="s">
        <v>911</v>
      </c>
      <c r="D3030" s="4" t="s">
        <v>2756</v>
      </c>
      <c r="E3030" s="4" t="s">
        <v>946</v>
      </c>
      <c r="F3030" s="4" t="s">
        <v>3327</v>
      </c>
      <c r="G3030" s="4" t="s">
        <v>3325</v>
      </c>
      <c r="H3030" s="4" t="s">
        <v>3721</v>
      </c>
      <c r="I3030" s="4" t="s">
        <v>5899</v>
      </c>
      <c r="J3030" s="4" t="s">
        <v>577</v>
      </c>
      <c r="K3030" s="4" t="s">
        <v>2512</v>
      </c>
      <c r="L3030" s="4" t="s">
        <v>42</v>
      </c>
      <c r="M3030" t="s">
        <v>8</v>
      </c>
      <c r="Q3030"/>
      <c r="R3030">
        <v>4</v>
      </c>
      <c r="S3030">
        <v>0</v>
      </c>
      <c r="T3030">
        <v>4</v>
      </c>
      <c r="U3030">
        <v>0</v>
      </c>
      <c r="V3030">
        <v>0</v>
      </c>
      <c r="X3030" s="21" t="s">
        <v>7868</v>
      </c>
    </row>
    <row r="3031" spans="1:24" hidden="1">
      <c r="A3031" s="77" t="s">
        <v>8230</v>
      </c>
      <c r="B3031" s="4" t="s">
        <v>2753</v>
      </c>
      <c r="C3031" s="4" t="s">
        <v>911</v>
      </c>
      <c r="D3031" s="4" t="s">
        <v>2756</v>
      </c>
      <c r="E3031" s="4" t="s">
        <v>946</v>
      </c>
      <c r="F3031" s="4" t="s">
        <v>3327</v>
      </c>
      <c r="G3031" s="4" t="s">
        <v>3325</v>
      </c>
      <c r="H3031" s="4" t="s">
        <v>3721</v>
      </c>
      <c r="I3031" s="4" t="s">
        <v>5900</v>
      </c>
      <c r="J3031" s="4" t="s">
        <v>836</v>
      </c>
      <c r="K3031" s="4" t="s">
        <v>2513</v>
      </c>
      <c r="L3031" s="4" t="s">
        <v>47</v>
      </c>
      <c r="M3031" t="s">
        <v>8</v>
      </c>
      <c r="Q3031"/>
      <c r="R3031">
        <v>1</v>
      </c>
      <c r="S3031">
        <v>0</v>
      </c>
      <c r="T3031">
        <v>0</v>
      </c>
      <c r="U3031">
        <v>1</v>
      </c>
      <c r="V3031">
        <v>0</v>
      </c>
      <c r="X3031" s="21" t="s">
        <v>7868</v>
      </c>
    </row>
    <row r="3032" spans="1:24" hidden="1">
      <c r="A3032" s="77" t="s">
        <v>8230</v>
      </c>
      <c r="B3032" s="4" t="s">
        <v>2753</v>
      </c>
      <c r="C3032" s="4" t="s">
        <v>911</v>
      </c>
      <c r="D3032" s="4" t="s">
        <v>2756</v>
      </c>
      <c r="E3032" s="4" t="s">
        <v>946</v>
      </c>
      <c r="F3032" s="4" t="s">
        <v>3327</v>
      </c>
      <c r="G3032" s="4" t="s">
        <v>3325</v>
      </c>
      <c r="H3032" s="4" t="s">
        <v>3721</v>
      </c>
      <c r="I3032" s="4" t="s">
        <v>5901</v>
      </c>
      <c r="J3032" s="4" t="s">
        <v>837</v>
      </c>
      <c r="K3032" s="4" t="s">
        <v>2513</v>
      </c>
      <c r="L3032" s="4" t="s">
        <v>47</v>
      </c>
      <c r="M3032" t="s">
        <v>8</v>
      </c>
      <c r="Q3032"/>
      <c r="R3032">
        <v>1</v>
      </c>
      <c r="S3032">
        <v>0</v>
      </c>
      <c r="T3032">
        <v>0</v>
      </c>
      <c r="U3032">
        <v>1</v>
      </c>
      <c r="V3032">
        <v>0</v>
      </c>
      <c r="X3032" s="21" t="s">
        <v>7868</v>
      </c>
    </row>
    <row r="3033" spans="1:24" hidden="1">
      <c r="A3033" s="77" t="s">
        <v>8230</v>
      </c>
      <c r="B3033" s="4" t="s">
        <v>2753</v>
      </c>
      <c r="C3033" s="4" t="s">
        <v>911</v>
      </c>
      <c r="D3033" s="4" t="s">
        <v>2756</v>
      </c>
      <c r="E3033" s="4" t="s">
        <v>946</v>
      </c>
      <c r="F3033" s="4" t="s">
        <v>3327</v>
      </c>
      <c r="G3033" s="4" t="s">
        <v>3325</v>
      </c>
      <c r="H3033" s="4" t="s">
        <v>3721</v>
      </c>
      <c r="I3033" s="4" t="s">
        <v>5902</v>
      </c>
      <c r="J3033" s="4" t="s">
        <v>982</v>
      </c>
      <c r="K3033" s="4" t="s">
        <v>2519</v>
      </c>
      <c r="L3033" s="4" t="s">
        <v>77</v>
      </c>
      <c r="M3033" t="s">
        <v>8</v>
      </c>
      <c r="Q3033"/>
      <c r="R3033">
        <v>1</v>
      </c>
      <c r="S3033">
        <v>1</v>
      </c>
      <c r="T3033">
        <v>0</v>
      </c>
      <c r="U3033">
        <v>0</v>
      </c>
      <c r="V3033">
        <v>0</v>
      </c>
      <c r="X3033" s="21" t="s">
        <v>7869</v>
      </c>
    </row>
    <row r="3034" spans="1:24" hidden="1">
      <c r="A3034" s="77" t="s">
        <v>8230</v>
      </c>
      <c r="B3034" s="4" t="s">
        <v>2753</v>
      </c>
      <c r="C3034" s="4" t="s">
        <v>911</v>
      </c>
      <c r="D3034" s="4" t="s">
        <v>2756</v>
      </c>
      <c r="E3034" s="4" t="s">
        <v>946</v>
      </c>
      <c r="F3034" s="4" t="s">
        <v>3327</v>
      </c>
      <c r="G3034" s="4" t="s">
        <v>3325</v>
      </c>
      <c r="H3034" s="4" t="s">
        <v>3721</v>
      </c>
      <c r="I3034" s="4" t="s">
        <v>5903</v>
      </c>
      <c r="J3034" s="4" t="s">
        <v>328</v>
      </c>
      <c r="K3034" s="4" t="s">
        <v>2519</v>
      </c>
      <c r="L3034" s="4" t="s">
        <v>77</v>
      </c>
      <c r="M3034" t="s">
        <v>8</v>
      </c>
      <c r="Q3034"/>
      <c r="R3034">
        <v>1</v>
      </c>
      <c r="S3034">
        <v>1</v>
      </c>
      <c r="T3034">
        <v>0</v>
      </c>
      <c r="U3034">
        <v>0</v>
      </c>
      <c r="V3034">
        <v>0</v>
      </c>
      <c r="X3034" s="21" t="s">
        <v>7869</v>
      </c>
    </row>
    <row r="3035" spans="1:24" hidden="1">
      <c r="A3035" s="77" t="s">
        <v>8230</v>
      </c>
      <c r="B3035" s="4" t="s">
        <v>2753</v>
      </c>
      <c r="C3035" s="4" t="s">
        <v>911</v>
      </c>
      <c r="D3035" s="4" t="s">
        <v>2756</v>
      </c>
      <c r="E3035" s="4" t="s">
        <v>946</v>
      </c>
      <c r="F3035" s="4" t="s">
        <v>3327</v>
      </c>
      <c r="G3035" s="4" t="s">
        <v>3325</v>
      </c>
      <c r="H3035" s="4" t="s">
        <v>3721</v>
      </c>
      <c r="I3035" s="4" t="s">
        <v>5904</v>
      </c>
      <c r="J3035" s="4" t="s">
        <v>985</v>
      </c>
      <c r="K3035" s="4" t="s">
        <v>2524</v>
      </c>
      <c r="L3035" s="4" t="s">
        <v>99</v>
      </c>
      <c r="M3035" t="s">
        <v>8</v>
      </c>
      <c r="Q3035"/>
      <c r="R3035">
        <v>3</v>
      </c>
      <c r="S3035">
        <v>0</v>
      </c>
      <c r="T3035">
        <v>2</v>
      </c>
      <c r="U3035">
        <v>1</v>
      </c>
      <c r="V3035">
        <v>0</v>
      </c>
      <c r="X3035" s="21" t="s">
        <v>7869</v>
      </c>
    </row>
    <row r="3036" spans="1:24" hidden="1">
      <c r="A3036" s="77" t="s">
        <v>8230</v>
      </c>
      <c r="B3036" s="4" t="s">
        <v>2753</v>
      </c>
      <c r="C3036" s="4" t="s">
        <v>911</v>
      </c>
      <c r="D3036" s="4" t="s">
        <v>2756</v>
      </c>
      <c r="E3036" s="4" t="s">
        <v>946</v>
      </c>
      <c r="F3036" s="4" t="s">
        <v>3327</v>
      </c>
      <c r="G3036" s="4" t="s">
        <v>3325</v>
      </c>
      <c r="H3036" s="4" t="s">
        <v>3721</v>
      </c>
      <c r="I3036" s="4" t="s">
        <v>5905</v>
      </c>
      <c r="J3036" s="4" t="s">
        <v>987</v>
      </c>
      <c r="K3036" s="4" t="s">
        <v>2524</v>
      </c>
      <c r="L3036" s="4" t="s">
        <v>99</v>
      </c>
      <c r="M3036" t="s">
        <v>8</v>
      </c>
      <c r="Q3036"/>
      <c r="R3036">
        <v>3</v>
      </c>
      <c r="S3036">
        <v>0</v>
      </c>
      <c r="T3036">
        <v>2</v>
      </c>
      <c r="U3036">
        <v>1</v>
      </c>
      <c r="V3036">
        <v>0</v>
      </c>
      <c r="X3036" s="21" t="s">
        <v>7869</v>
      </c>
    </row>
    <row r="3037" spans="1:24" hidden="1">
      <c r="A3037" s="77" t="s">
        <v>8230</v>
      </c>
      <c r="B3037" s="4" t="s">
        <v>2753</v>
      </c>
      <c r="C3037" s="4" t="s">
        <v>911</v>
      </c>
      <c r="D3037" s="4" t="s">
        <v>2756</v>
      </c>
      <c r="E3037" s="4" t="s">
        <v>946</v>
      </c>
      <c r="F3037" s="4" t="s">
        <v>3327</v>
      </c>
      <c r="G3037" s="4" t="s">
        <v>3325</v>
      </c>
      <c r="H3037" s="4" t="s">
        <v>3721</v>
      </c>
      <c r="I3037" s="4" t="s">
        <v>3807</v>
      </c>
      <c r="J3037" s="4" t="s">
        <v>82</v>
      </c>
      <c r="K3037" s="4" t="s">
        <v>2505</v>
      </c>
      <c r="L3037" s="4" t="s">
        <v>21</v>
      </c>
      <c r="M3037" t="s">
        <v>8</v>
      </c>
      <c r="Q3037"/>
      <c r="R3037">
        <v>37</v>
      </c>
      <c r="S3037">
        <v>25</v>
      </c>
      <c r="T3037">
        <v>8</v>
      </c>
      <c r="U3037">
        <v>3</v>
      </c>
      <c r="V3037">
        <v>1</v>
      </c>
      <c r="X3037" s="21" t="s">
        <v>1943</v>
      </c>
    </row>
    <row r="3038" spans="1:24" hidden="1">
      <c r="A3038" s="77" t="s">
        <v>8230</v>
      </c>
      <c r="B3038" s="4" t="s">
        <v>2753</v>
      </c>
      <c r="C3038" s="4" t="s">
        <v>911</v>
      </c>
      <c r="D3038" s="4" t="s">
        <v>2756</v>
      </c>
      <c r="E3038" s="4" t="s">
        <v>946</v>
      </c>
      <c r="F3038" s="4" t="s">
        <v>3327</v>
      </c>
      <c r="G3038" s="4" t="s">
        <v>3325</v>
      </c>
      <c r="H3038" s="4" t="s">
        <v>3721</v>
      </c>
      <c r="I3038" s="4" t="s">
        <v>3808</v>
      </c>
      <c r="J3038" s="4" t="s">
        <v>637</v>
      </c>
      <c r="K3038" s="4" t="s">
        <v>2505</v>
      </c>
      <c r="L3038" s="4" t="s">
        <v>21</v>
      </c>
      <c r="M3038" t="s">
        <v>8</v>
      </c>
      <c r="Q3038"/>
      <c r="R3038">
        <v>26</v>
      </c>
      <c r="S3038">
        <v>12</v>
      </c>
      <c r="T3038">
        <v>10</v>
      </c>
      <c r="U3038">
        <v>4</v>
      </c>
      <c r="V3038">
        <v>0</v>
      </c>
      <c r="X3038" s="21" t="s">
        <v>1943</v>
      </c>
    </row>
    <row r="3039" spans="1:24" hidden="1">
      <c r="A3039" s="77" t="s">
        <v>8230</v>
      </c>
      <c r="B3039" s="4" t="s">
        <v>2753</v>
      </c>
      <c r="C3039" s="4" t="s">
        <v>911</v>
      </c>
      <c r="D3039" s="4" t="s">
        <v>2756</v>
      </c>
      <c r="E3039" s="4" t="s">
        <v>946</v>
      </c>
      <c r="F3039" s="4" t="s">
        <v>3327</v>
      </c>
      <c r="G3039" s="4" t="s">
        <v>3325</v>
      </c>
      <c r="H3039" s="4" t="s">
        <v>3721</v>
      </c>
      <c r="I3039" s="4" t="s">
        <v>5906</v>
      </c>
      <c r="J3039" s="4" t="s">
        <v>639</v>
      </c>
      <c r="K3039" s="4" t="s">
        <v>2506</v>
      </c>
      <c r="L3039" s="4" t="s">
        <v>24</v>
      </c>
      <c r="M3039" t="s">
        <v>8</v>
      </c>
      <c r="Q3039"/>
      <c r="R3039">
        <v>14</v>
      </c>
      <c r="S3039">
        <v>3</v>
      </c>
      <c r="T3039">
        <v>5</v>
      </c>
      <c r="U3039">
        <v>5</v>
      </c>
      <c r="V3039">
        <v>1</v>
      </c>
      <c r="X3039" s="21" t="s">
        <v>1943</v>
      </c>
    </row>
    <row r="3040" spans="1:24" hidden="1">
      <c r="A3040" s="77" t="s">
        <v>8230</v>
      </c>
      <c r="B3040" s="4" t="s">
        <v>2753</v>
      </c>
      <c r="C3040" s="4" t="s">
        <v>911</v>
      </c>
      <c r="D3040" s="4" t="s">
        <v>2756</v>
      </c>
      <c r="E3040" s="4" t="s">
        <v>946</v>
      </c>
      <c r="F3040" s="4" t="s">
        <v>3327</v>
      </c>
      <c r="G3040" s="4" t="s">
        <v>3325</v>
      </c>
      <c r="H3040" s="4" t="s">
        <v>3721</v>
      </c>
      <c r="I3040" s="4" t="s">
        <v>5907</v>
      </c>
      <c r="J3040" s="4" t="s">
        <v>641</v>
      </c>
      <c r="K3040" s="4" t="s">
        <v>2506</v>
      </c>
      <c r="L3040" s="4" t="s">
        <v>24</v>
      </c>
      <c r="M3040" t="s">
        <v>8</v>
      </c>
      <c r="Q3040"/>
      <c r="R3040">
        <v>16</v>
      </c>
      <c r="S3040">
        <v>3</v>
      </c>
      <c r="T3040">
        <v>6</v>
      </c>
      <c r="U3040">
        <v>5</v>
      </c>
      <c r="V3040">
        <v>2</v>
      </c>
      <c r="X3040" s="21" t="s">
        <v>1943</v>
      </c>
    </row>
    <row r="3041" spans="1:24" hidden="1">
      <c r="A3041" s="77" t="s">
        <v>8230</v>
      </c>
      <c r="B3041" s="4" t="s">
        <v>2753</v>
      </c>
      <c r="C3041" s="4" t="s">
        <v>911</v>
      </c>
      <c r="D3041" s="4" t="s">
        <v>2756</v>
      </c>
      <c r="E3041" s="4" t="s">
        <v>946</v>
      </c>
      <c r="F3041" s="4" t="s">
        <v>3327</v>
      </c>
      <c r="G3041" s="4" t="s">
        <v>3325</v>
      </c>
      <c r="H3041" s="4" t="s">
        <v>3721</v>
      </c>
      <c r="I3041" s="4" t="s">
        <v>5908</v>
      </c>
      <c r="J3041" s="4" t="s">
        <v>839</v>
      </c>
      <c r="K3041" s="4" t="s">
        <v>2517</v>
      </c>
      <c r="L3041" s="4" t="s">
        <v>67</v>
      </c>
      <c r="M3041" t="s">
        <v>8</v>
      </c>
      <c r="Q3041"/>
      <c r="R3041">
        <v>5</v>
      </c>
      <c r="S3041">
        <v>0</v>
      </c>
      <c r="T3041">
        <v>1</v>
      </c>
      <c r="U3041">
        <v>4</v>
      </c>
      <c r="V3041">
        <v>0</v>
      </c>
      <c r="X3041" s="21" t="s">
        <v>1943</v>
      </c>
    </row>
    <row r="3042" spans="1:24" hidden="1">
      <c r="A3042" s="77" t="s">
        <v>8230</v>
      </c>
      <c r="B3042" s="4" t="s">
        <v>2753</v>
      </c>
      <c r="C3042" s="4" t="s">
        <v>911</v>
      </c>
      <c r="D3042" s="4" t="s">
        <v>2756</v>
      </c>
      <c r="E3042" s="4" t="s">
        <v>946</v>
      </c>
      <c r="F3042" s="4" t="s">
        <v>3327</v>
      </c>
      <c r="G3042" s="4" t="s">
        <v>3325</v>
      </c>
      <c r="H3042" s="4" t="s">
        <v>3721</v>
      </c>
      <c r="I3042" s="4" t="s">
        <v>5909</v>
      </c>
      <c r="J3042" s="4" t="s">
        <v>840</v>
      </c>
      <c r="K3042" s="4" t="s">
        <v>2517</v>
      </c>
      <c r="L3042" s="4" t="s">
        <v>67</v>
      </c>
      <c r="M3042" t="s">
        <v>8</v>
      </c>
      <c r="Q3042"/>
      <c r="R3042">
        <v>5</v>
      </c>
      <c r="S3042">
        <v>0</v>
      </c>
      <c r="T3042">
        <v>1</v>
      </c>
      <c r="U3042">
        <v>2</v>
      </c>
      <c r="V3042">
        <v>2</v>
      </c>
      <c r="X3042" s="21" t="s">
        <v>1943</v>
      </c>
    </row>
    <row r="3043" spans="1:24" hidden="1">
      <c r="A3043" s="77" t="s">
        <v>8230</v>
      </c>
      <c r="B3043" s="4" t="s">
        <v>2753</v>
      </c>
      <c r="C3043" s="4" t="s">
        <v>911</v>
      </c>
      <c r="D3043" s="4" t="s">
        <v>2756</v>
      </c>
      <c r="E3043" s="4" t="s">
        <v>946</v>
      </c>
      <c r="F3043" s="4" t="s">
        <v>3327</v>
      </c>
      <c r="G3043" s="4" t="s">
        <v>3325</v>
      </c>
      <c r="H3043" s="4" t="s">
        <v>3721</v>
      </c>
      <c r="I3043" s="4" t="s">
        <v>5910</v>
      </c>
      <c r="J3043" s="4" t="s">
        <v>878</v>
      </c>
      <c r="K3043" s="4" t="s">
        <v>2518</v>
      </c>
      <c r="L3043" s="4" t="s">
        <v>73</v>
      </c>
      <c r="M3043" t="s">
        <v>8</v>
      </c>
      <c r="Q3043"/>
      <c r="R3043">
        <v>1</v>
      </c>
      <c r="S3043">
        <v>0</v>
      </c>
      <c r="T3043">
        <v>0</v>
      </c>
      <c r="U3043">
        <v>0</v>
      </c>
      <c r="V3043">
        <v>1</v>
      </c>
      <c r="X3043" s="21" t="s">
        <v>1943</v>
      </c>
    </row>
    <row r="3044" spans="1:24" hidden="1">
      <c r="A3044" s="77" t="s">
        <v>8230</v>
      </c>
      <c r="B3044" s="4" t="s">
        <v>2753</v>
      </c>
      <c r="C3044" s="4" t="s">
        <v>911</v>
      </c>
      <c r="D3044" s="4" t="s">
        <v>2756</v>
      </c>
      <c r="E3044" s="4" t="s">
        <v>946</v>
      </c>
      <c r="F3044" s="4" t="s">
        <v>3327</v>
      </c>
      <c r="G3044" s="4" t="s">
        <v>3325</v>
      </c>
      <c r="H3044" s="4" t="s">
        <v>3721</v>
      </c>
      <c r="I3044" s="4" t="s">
        <v>5911</v>
      </c>
      <c r="J3044" s="4" t="s">
        <v>879</v>
      </c>
      <c r="K3044" s="4" t="s">
        <v>2518</v>
      </c>
      <c r="L3044" s="4" t="s">
        <v>73</v>
      </c>
      <c r="M3044" t="s">
        <v>8</v>
      </c>
      <c r="Q3044"/>
      <c r="R3044">
        <v>2</v>
      </c>
      <c r="S3044">
        <v>0</v>
      </c>
      <c r="T3044">
        <v>0</v>
      </c>
      <c r="U3044">
        <v>0</v>
      </c>
      <c r="V3044">
        <v>2</v>
      </c>
      <c r="X3044" s="21" t="s">
        <v>1943</v>
      </c>
    </row>
    <row r="3045" spans="1:24" hidden="1">
      <c r="A3045" s="77" t="s">
        <v>8228</v>
      </c>
      <c r="B3045" s="4" t="s">
        <v>3445</v>
      </c>
      <c r="C3045" s="4" t="s">
        <v>3446</v>
      </c>
      <c r="D3045" s="4" t="s">
        <v>3447</v>
      </c>
      <c r="E3045" s="4" t="s">
        <v>3448</v>
      </c>
      <c r="F3045" s="4" t="s">
        <v>3324</v>
      </c>
      <c r="G3045" s="4" t="s">
        <v>3325</v>
      </c>
      <c r="H3045" s="4" t="s">
        <v>3318</v>
      </c>
      <c r="I3045" s="4" t="s">
        <v>3898</v>
      </c>
      <c r="J3045" s="4" t="s">
        <v>4782</v>
      </c>
      <c r="K3045" s="4" t="s">
        <v>2502</v>
      </c>
      <c r="L3045" s="4" t="s">
        <v>13</v>
      </c>
      <c r="M3045" t="s">
        <v>8</v>
      </c>
      <c r="Q3045"/>
      <c r="R3045">
        <v>68</v>
      </c>
      <c r="S3045">
        <v>36</v>
      </c>
      <c r="T3045">
        <v>18</v>
      </c>
      <c r="U3045">
        <v>12</v>
      </c>
      <c r="V3045">
        <v>2</v>
      </c>
      <c r="X3045" s="21" t="s">
        <v>12</v>
      </c>
    </row>
    <row r="3046" spans="1:24" hidden="1">
      <c r="A3046" s="77" t="s">
        <v>8228</v>
      </c>
      <c r="B3046" s="4" t="s">
        <v>3445</v>
      </c>
      <c r="C3046" s="4" t="s">
        <v>3446</v>
      </c>
      <c r="D3046" s="4" t="s">
        <v>3447</v>
      </c>
      <c r="E3046" s="4" t="s">
        <v>3448</v>
      </c>
      <c r="F3046" s="4" t="s">
        <v>3324</v>
      </c>
      <c r="G3046" s="4" t="s">
        <v>3325</v>
      </c>
      <c r="H3046" s="4" t="s">
        <v>3318</v>
      </c>
      <c r="I3046" s="4" t="s">
        <v>3899</v>
      </c>
      <c r="J3046" s="4" t="s">
        <v>4783</v>
      </c>
      <c r="K3046" s="4" t="s">
        <v>2503</v>
      </c>
      <c r="L3046" s="4" t="s">
        <v>16</v>
      </c>
      <c r="M3046" t="s">
        <v>8</v>
      </c>
      <c r="Q3046"/>
      <c r="R3046">
        <v>38</v>
      </c>
      <c r="S3046">
        <v>0</v>
      </c>
      <c r="T3046">
        <v>16</v>
      </c>
      <c r="U3046">
        <v>14</v>
      </c>
      <c r="V3046">
        <v>8</v>
      </c>
      <c r="X3046" s="21" t="s">
        <v>12</v>
      </c>
    </row>
    <row r="3047" spans="1:24" hidden="1">
      <c r="A3047" s="77" t="s">
        <v>8228</v>
      </c>
      <c r="B3047" s="4" t="s">
        <v>3445</v>
      </c>
      <c r="C3047" s="4" t="s">
        <v>3446</v>
      </c>
      <c r="D3047" s="4" t="s">
        <v>3447</v>
      </c>
      <c r="E3047" s="4" t="s">
        <v>3448</v>
      </c>
      <c r="F3047" s="4" t="s">
        <v>3324</v>
      </c>
      <c r="G3047" s="4" t="s">
        <v>3325</v>
      </c>
      <c r="H3047" s="4" t="s">
        <v>3318</v>
      </c>
      <c r="I3047" s="4" t="s">
        <v>3900</v>
      </c>
      <c r="J3047" s="4" t="s">
        <v>4784</v>
      </c>
      <c r="K3047" s="4" t="s">
        <v>2552</v>
      </c>
      <c r="L3047" s="4" t="s">
        <v>295</v>
      </c>
      <c r="M3047" t="s">
        <v>8</v>
      </c>
      <c r="Q3047"/>
      <c r="R3047">
        <v>24</v>
      </c>
      <c r="S3047">
        <v>0</v>
      </c>
      <c r="T3047">
        <v>0</v>
      </c>
      <c r="U3047">
        <v>13</v>
      </c>
      <c r="V3047">
        <v>11</v>
      </c>
      <c r="X3047" s="21" t="s">
        <v>12</v>
      </c>
    </row>
    <row r="3048" spans="1:24" hidden="1">
      <c r="A3048" s="77" t="s">
        <v>8228</v>
      </c>
      <c r="B3048" s="4" t="s">
        <v>3445</v>
      </c>
      <c r="C3048" s="4" t="s">
        <v>3446</v>
      </c>
      <c r="D3048" s="4" t="s">
        <v>3447</v>
      </c>
      <c r="E3048" s="4" t="s">
        <v>3448</v>
      </c>
      <c r="F3048" s="4" t="s">
        <v>3324</v>
      </c>
      <c r="G3048" s="4" t="s">
        <v>3325</v>
      </c>
      <c r="H3048" s="4" t="s">
        <v>3318</v>
      </c>
      <c r="I3048" s="4" t="s">
        <v>6391</v>
      </c>
      <c r="J3048" s="4" t="s">
        <v>6392</v>
      </c>
      <c r="K3048" s="4" t="s">
        <v>2577</v>
      </c>
      <c r="L3048" s="4" t="s">
        <v>308</v>
      </c>
      <c r="M3048" t="s">
        <v>8</v>
      </c>
      <c r="Q3048"/>
      <c r="R3048">
        <v>1</v>
      </c>
      <c r="S3048">
        <v>1</v>
      </c>
      <c r="T3048">
        <v>0</v>
      </c>
      <c r="U3048">
        <v>0</v>
      </c>
      <c r="V3048">
        <v>0</v>
      </c>
      <c r="X3048" s="21" t="s">
        <v>7877</v>
      </c>
    </row>
    <row r="3049" spans="1:24" hidden="1">
      <c r="A3049" s="77" t="s">
        <v>8228</v>
      </c>
      <c r="B3049" s="4" t="s">
        <v>3445</v>
      </c>
      <c r="C3049" s="4" t="s">
        <v>3446</v>
      </c>
      <c r="D3049" s="4" t="s">
        <v>3447</v>
      </c>
      <c r="E3049" s="4" t="s">
        <v>3448</v>
      </c>
      <c r="F3049" s="4" t="s">
        <v>3324</v>
      </c>
      <c r="G3049" s="4" t="s">
        <v>3325</v>
      </c>
      <c r="H3049" s="4" t="s">
        <v>3318</v>
      </c>
      <c r="I3049" s="4" t="s">
        <v>6393</v>
      </c>
      <c r="J3049" s="4" t="s">
        <v>6394</v>
      </c>
      <c r="K3049" s="4" t="s">
        <v>2577</v>
      </c>
      <c r="L3049" s="4" t="s">
        <v>308</v>
      </c>
      <c r="M3049" t="s">
        <v>8</v>
      </c>
      <c r="Q3049"/>
      <c r="R3049">
        <v>1</v>
      </c>
      <c r="S3049">
        <v>1</v>
      </c>
      <c r="T3049">
        <v>0</v>
      </c>
      <c r="U3049">
        <v>0</v>
      </c>
      <c r="V3049">
        <v>0</v>
      </c>
      <c r="X3049" s="21" t="s">
        <v>7877</v>
      </c>
    </row>
    <row r="3050" spans="1:24" hidden="1">
      <c r="A3050" s="77" t="s">
        <v>8228</v>
      </c>
      <c r="B3050" s="4" t="s">
        <v>3445</v>
      </c>
      <c r="C3050" s="4" t="s">
        <v>3446</v>
      </c>
      <c r="D3050" s="4" t="s">
        <v>3447</v>
      </c>
      <c r="E3050" s="4" t="s">
        <v>3448</v>
      </c>
      <c r="F3050" s="4" t="s">
        <v>3324</v>
      </c>
      <c r="G3050" s="4" t="s">
        <v>3325</v>
      </c>
      <c r="H3050" s="4" t="s">
        <v>3318</v>
      </c>
      <c r="I3050" s="4" t="s">
        <v>6395</v>
      </c>
      <c r="J3050" s="4" t="s">
        <v>6396</v>
      </c>
      <c r="K3050" s="4" t="s">
        <v>2579</v>
      </c>
      <c r="L3050" s="4" t="s">
        <v>310</v>
      </c>
      <c r="M3050" t="s">
        <v>8</v>
      </c>
      <c r="Q3050"/>
      <c r="R3050">
        <v>1</v>
      </c>
      <c r="S3050">
        <v>0</v>
      </c>
      <c r="T3050">
        <v>0</v>
      </c>
      <c r="U3050">
        <v>1</v>
      </c>
      <c r="V3050">
        <v>0</v>
      </c>
      <c r="X3050" s="21" t="s">
        <v>7877</v>
      </c>
    </row>
    <row r="3051" spans="1:24" hidden="1">
      <c r="A3051" s="77" t="s">
        <v>8228</v>
      </c>
      <c r="B3051" s="4" t="s">
        <v>3445</v>
      </c>
      <c r="C3051" s="4" t="s">
        <v>3446</v>
      </c>
      <c r="D3051" s="4" t="s">
        <v>3447</v>
      </c>
      <c r="E3051" s="4" t="s">
        <v>3448</v>
      </c>
      <c r="F3051" s="4" t="s">
        <v>3324</v>
      </c>
      <c r="G3051" s="4" t="s">
        <v>3325</v>
      </c>
      <c r="H3051" s="4" t="s">
        <v>3318</v>
      </c>
      <c r="I3051" s="4" t="s">
        <v>197</v>
      </c>
      <c r="J3051" s="4" t="s">
        <v>1246</v>
      </c>
      <c r="K3051" s="4" t="s">
        <v>2537</v>
      </c>
      <c r="L3051" s="4" t="s">
        <v>135</v>
      </c>
      <c r="M3051" t="s">
        <v>8</v>
      </c>
      <c r="O3051" t="s">
        <v>3317</v>
      </c>
      <c r="Q3051"/>
      <c r="R3051">
        <v>22</v>
      </c>
      <c r="S3051">
        <v>0</v>
      </c>
      <c r="T3051">
        <v>0</v>
      </c>
      <c r="U3051">
        <v>11</v>
      </c>
      <c r="V3051">
        <v>11</v>
      </c>
      <c r="X3051" s="21" t="s">
        <v>7868</v>
      </c>
    </row>
    <row r="3052" spans="1:24" hidden="1">
      <c r="A3052" s="77" t="s">
        <v>8228</v>
      </c>
      <c r="B3052" s="4" t="s">
        <v>3445</v>
      </c>
      <c r="C3052" s="4" t="s">
        <v>3446</v>
      </c>
      <c r="D3052" s="4" t="s">
        <v>3447</v>
      </c>
      <c r="E3052" s="4" t="s">
        <v>3448</v>
      </c>
      <c r="F3052" s="4" t="s">
        <v>3324</v>
      </c>
      <c r="G3052" s="4" t="s">
        <v>3325</v>
      </c>
      <c r="H3052" s="4" t="s">
        <v>3318</v>
      </c>
      <c r="I3052" s="4" t="s">
        <v>1565</v>
      </c>
      <c r="J3052" s="4" t="s">
        <v>118</v>
      </c>
      <c r="K3052" s="4" t="s">
        <v>2511</v>
      </c>
      <c r="L3052" s="4" t="s">
        <v>37</v>
      </c>
      <c r="M3052" t="s">
        <v>8</v>
      </c>
      <c r="Q3052"/>
      <c r="R3052">
        <v>66</v>
      </c>
      <c r="S3052">
        <v>53</v>
      </c>
      <c r="T3052">
        <v>11</v>
      </c>
      <c r="U3052">
        <v>2</v>
      </c>
      <c r="V3052">
        <v>0</v>
      </c>
      <c r="X3052" s="21" t="s">
        <v>7868</v>
      </c>
    </row>
    <row r="3053" spans="1:24" hidden="1">
      <c r="A3053" s="77" t="s">
        <v>8228</v>
      </c>
      <c r="B3053" s="4" t="s">
        <v>3445</v>
      </c>
      <c r="C3053" s="4" t="s">
        <v>3446</v>
      </c>
      <c r="D3053" s="4" t="s">
        <v>3447</v>
      </c>
      <c r="E3053" s="4" t="s">
        <v>3448</v>
      </c>
      <c r="F3053" s="4" t="s">
        <v>3324</v>
      </c>
      <c r="G3053" s="4" t="s">
        <v>3325</v>
      </c>
      <c r="H3053" s="4" t="s">
        <v>3318</v>
      </c>
      <c r="I3053" s="4" t="s">
        <v>1567</v>
      </c>
      <c r="J3053" s="4" t="s">
        <v>147</v>
      </c>
      <c r="K3053" s="4" t="s">
        <v>2512</v>
      </c>
      <c r="L3053" s="4" t="s">
        <v>42</v>
      </c>
      <c r="M3053" t="s">
        <v>8</v>
      </c>
      <c r="Q3053"/>
      <c r="R3053">
        <v>66</v>
      </c>
      <c r="S3053">
        <v>23</v>
      </c>
      <c r="T3053">
        <v>37</v>
      </c>
      <c r="U3053">
        <v>5</v>
      </c>
      <c r="V3053">
        <v>1</v>
      </c>
      <c r="X3053" s="21" t="s">
        <v>7868</v>
      </c>
    </row>
    <row r="3054" spans="1:24" hidden="1">
      <c r="A3054" s="77" t="s">
        <v>8228</v>
      </c>
      <c r="B3054" s="4" t="s">
        <v>3445</v>
      </c>
      <c r="C3054" s="4" t="s">
        <v>3446</v>
      </c>
      <c r="D3054" s="4" t="s">
        <v>3447</v>
      </c>
      <c r="E3054" s="4" t="s">
        <v>3448</v>
      </c>
      <c r="F3054" s="4" t="s">
        <v>3324</v>
      </c>
      <c r="G3054" s="4" t="s">
        <v>3325</v>
      </c>
      <c r="H3054" s="4" t="s">
        <v>3318</v>
      </c>
      <c r="I3054" s="4" t="s">
        <v>3904</v>
      </c>
      <c r="J3054" s="4" t="s">
        <v>149</v>
      </c>
      <c r="K3054" s="4" t="s">
        <v>2513</v>
      </c>
      <c r="L3054" s="4" t="s">
        <v>47</v>
      </c>
      <c r="M3054" t="s">
        <v>8</v>
      </c>
      <c r="Q3054"/>
      <c r="R3054">
        <v>26</v>
      </c>
      <c r="S3054">
        <v>0</v>
      </c>
      <c r="T3054">
        <v>3</v>
      </c>
      <c r="U3054">
        <v>19</v>
      </c>
      <c r="V3054">
        <v>4</v>
      </c>
      <c r="X3054" s="21" t="s">
        <v>7868</v>
      </c>
    </row>
    <row r="3055" spans="1:24" hidden="1">
      <c r="A3055" s="77" t="s">
        <v>8228</v>
      </c>
      <c r="B3055" s="4" t="s">
        <v>3445</v>
      </c>
      <c r="C3055" s="4" t="s">
        <v>3446</v>
      </c>
      <c r="D3055" s="4" t="s">
        <v>3447</v>
      </c>
      <c r="E3055" s="4" t="s">
        <v>3448</v>
      </c>
      <c r="F3055" s="4" t="s">
        <v>3324</v>
      </c>
      <c r="G3055" s="4" t="s">
        <v>3325</v>
      </c>
      <c r="H3055" s="4" t="s">
        <v>3318</v>
      </c>
      <c r="I3055" s="4" t="s">
        <v>3829</v>
      </c>
      <c r="J3055" s="4" t="s">
        <v>3905</v>
      </c>
      <c r="K3055" s="4" t="s">
        <v>2515</v>
      </c>
      <c r="L3055" s="4" t="s">
        <v>55</v>
      </c>
      <c r="M3055" t="s">
        <v>8</v>
      </c>
      <c r="Q3055"/>
      <c r="R3055">
        <v>5</v>
      </c>
      <c r="S3055">
        <v>0</v>
      </c>
      <c r="T3055">
        <v>0</v>
      </c>
      <c r="U3055">
        <v>1</v>
      </c>
      <c r="V3055">
        <v>4</v>
      </c>
      <c r="X3055" s="21" t="s">
        <v>7868</v>
      </c>
    </row>
    <row r="3056" spans="1:24" hidden="1">
      <c r="A3056" s="77" t="s">
        <v>8228</v>
      </c>
      <c r="B3056" s="4" t="s">
        <v>3445</v>
      </c>
      <c r="C3056" s="4" t="s">
        <v>3446</v>
      </c>
      <c r="D3056" s="4" t="s">
        <v>3447</v>
      </c>
      <c r="E3056" s="4" t="s">
        <v>3448</v>
      </c>
      <c r="F3056" s="4" t="s">
        <v>3324</v>
      </c>
      <c r="G3056" s="4" t="s">
        <v>3325</v>
      </c>
      <c r="H3056" s="4" t="s">
        <v>3318</v>
      </c>
      <c r="I3056" s="4" t="s">
        <v>6397</v>
      </c>
      <c r="J3056" s="4" t="s">
        <v>6398</v>
      </c>
      <c r="K3056" s="4" t="s">
        <v>2519</v>
      </c>
      <c r="L3056" s="4" t="s">
        <v>77</v>
      </c>
      <c r="M3056" t="s">
        <v>8</v>
      </c>
      <c r="Q3056"/>
      <c r="R3056">
        <v>1</v>
      </c>
      <c r="S3056">
        <v>0</v>
      </c>
      <c r="T3056">
        <v>1</v>
      </c>
      <c r="U3056">
        <v>0</v>
      </c>
      <c r="V3056">
        <v>0</v>
      </c>
      <c r="X3056" s="21" t="s">
        <v>7869</v>
      </c>
    </row>
    <row r="3057" spans="1:24" hidden="1">
      <c r="A3057" s="77" t="s">
        <v>8228</v>
      </c>
      <c r="B3057" s="4" t="s">
        <v>3445</v>
      </c>
      <c r="C3057" s="4" t="s">
        <v>3446</v>
      </c>
      <c r="D3057" s="4" t="s">
        <v>3447</v>
      </c>
      <c r="E3057" s="4" t="s">
        <v>3448</v>
      </c>
      <c r="F3057" s="4" t="s">
        <v>3324</v>
      </c>
      <c r="G3057" s="4" t="s">
        <v>3325</v>
      </c>
      <c r="H3057" s="4" t="s">
        <v>3318</v>
      </c>
      <c r="I3057" s="4" t="s">
        <v>6399</v>
      </c>
      <c r="J3057" s="4" t="s">
        <v>6400</v>
      </c>
      <c r="K3057" s="4" t="s">
        <v>2519</v>
      </c>
      <c r="L3057" s="4" t="s">
        <v>77</v>
      </c>
      <c r="M3057" t="s">
        <v>8</v>
      </c>
      <c r="Q3057"/>
      <c r="R3057">
        <v>1</v>
      </c>
      <c r="S3057">
        <v>0</v>
      </c>
      <c r="T3057">
        <v>1</v>
      </c>
      <c r="U3057">
        <v>0</v>
      </c>
      <c r="V3057">
        <v>0</v>
      </c>
      <c r="X3057" s="21" t="s">
        <v>7869</v>
      </c>
    </row>
    <row r="3058" spans="1:24" hidden="1">
      <c r="A3058" s="77" t="s">
        <v>8228</v>
      </c>
      <c r="B3058" s="4" t="s">
        <v>3445</v>
      </c>
      <c r="C3058" s="4" t="s">
        <v>3446</v>
      </c>
      <c r="D3058" s="4" t="s">
        <v>3447</v>
      </c>
      <c r="E3058" s="4" t="s">
        <v>3448</v>
      </c>
      <c r="F3058" s="4" t="s">
        <v>3324</v>
      </c>
      <c r="G3058" s="4" t="s">
        <v>3325</v>
      </c>
      <c r="H3058" s="4" t="s">
        <v>3318</v>
      </c>
      <c r="I3058" s="4" t="s">
        <v>6401</v>
      </c>
      <c r="J3058" s="4" t="s">
        <v>6402</v>
      </c>
      <c r="K3058" s="4" t="s">
        <v>2524</v>
      </c>
      <c r="L3058" s="4" t="s">
        <v>99</v>
      </c>
      <c r="M3058" t="s">
        <v>8</v>
      </c>
      <c r="Q3058"/>
      <c r="R3058">
        <v>1</v>
      </c>
      <c r="S3058">
        <v>0</v>
      </c>
      <c r="T3058">
        <v>0</v>
      </c>
      <c r="U3058">
        <v>1</v>
      </c>
      <c r="V3058">
        <v>0</v>
      </c>
      <c r="X3058" s="21" t="s">
        <v>7869</v>
      </c>
    </row>
    <row r="3059" spans="1:24" hidden="1">
      <c r="A3059" s="77" t="s">
        <v>8228</v>
      </c>
      <c r="B3059" s="4" t="s">
        <v>3445</v>
      </c>
      <c r="C3059" s="4" t="s">
        <v>3446</v>
      </c>
      <c r="D3059" s="4" t="s">
        <v>3447</v>
      </c>
      <c r="E3059" s="4" t="s">
        <v>3448</v>
      </c>
      <c r="F3059" s="4" t="s">
        <v>3324</v>
      </c>
      <c r="G3059" s="4" t="s">
        <v>3325</v>
      </c>
      <c r="H3059" s="4" t="s">
        <v>3318</v>
      </c>
      <c r="I3059" s="4" t="s">
        <v>6403</v>
      </c>
      <c r="J3059" s="4" t="s">
        <v>6404</v>
      </c>
      <c r="K3059" s="4" t="s">
        <v>2524</v>
      </c>
      <c r="L3059" s="4" t="s">
        <v>99</v>
      </c>
      <c r="M3059" t="s">
        <v>8</v>
      </c>
      <c r="Q3059"/>
      <c r="R3059">
        <v>1</v>
      </c>
      <c r="S3059">
        <v>0</v>
      </c>
      <c r="T3059">
        <v>0</v>
      </c>
      <c r="U3059">
        <v>1</v>
      </c>
      <c r="V3059">
        <v>0</v>
      </c>
      <c r="X3059" s="21" t="s">
        <v>7869</v>
      </c>
    </row>
    <row r="3060" spans="1:24" hidden="1">
      <c r="A3060" s="77" t="s">
        <v>8228</v>
      </c>
      <c r="B3060" s="4" t="s">
        <v>3445</v>
      </c>
      <c r="C3060" s="4" t="s">
        <v>3446</v>
      </c>
      <c r="D3060" s="4" t="s">
        <v>3447</v>
      </c>
      <c r="E3060" s="4" t="s">
        <v>3448</v>
      </c>
      <c r="F3060" s="4" t="s">
        <v>3324</v>
      </c>
      <c r="G3060" s="4" t="s">
        <v>3325</v>
      </c>
      <c r="H3060" s="4" t="s">
        <v>3318</v>
      </c>
      <c r="I3060" s="4" t="s">
        <v>139</v>
      </c>
      <c r="J3060" s="4" t="s">
        <v>165</v>
      </c>
      <c r="K3060" s="4" t="s">
        <v>2520</v>
      </c>
      <c r="L3060" s="4" t="s">
        <v>79</v>
      </c>
      <c r="M3060" t="s">
        <v>8</v>
      </c>
      <c r="Q3060"/>
      <c r="R3060">
        <v>53</v>
      </c>
      <c r="S3060">
        <v>39</v>
      </c>
      <c r="T3060">
        <v>10</v>
      </c>
      <c r="U3060">
        <v>4</v>
      </c>
      <c r="V3060">
        <v>0</v>
      </c>
      <c r="X3060" s="21" t="s">
        <v>7886</v>
      </c>
    </row>
    <row r="3061" spans="1:24" hidden="1">
      <c r="A3061" s="77" t="s">
        <v>8228</v>
      </c>
      <c r="B3061" s="4" t="s">
        <v>3445</v>
      </c>
      <c r="C3061" s="4" t="s">
        <v>3446</v>
      </c>
      <c r="D3061" s="4" t="s">
        <v>3447</v>
      </c>
      <c r="E3061" s="4" t="s">
        <v>3448</v>
      </c>
      <c r="F3061" s="4" t="s">
        <v>3324</v>
      </c>
      <c r="G3061" s="4" t="s">
        <v>3325</v>
      </c>
      <c r="H3061" s="4" t="s">
        <v>3318</v>
      </c>
      <c r="I3061" s="4" t="s">
        <v>1570</v>
      </c>
      <c r="J3061" s="4" t="s">
        <v>167</v>
      </c>
      <c r="K3061" s="4" t="s">
        <v>2527</v>
      </c>
      <c r="L3061" s="4" t="s">
        <v>107</v>
      </c>
      <c r="M3061" t="s">
        <v>8</v>
      </c>
      <c r="Q3061"/>
      <c r="R3061">
        <v>28</v>
      </c>
      <c r="S3061">
        <v>1</v>
      </c>
      <c r="T3061">
        <v>23</v>
      </c>
      <c r="U3061">
        <v>2</v>
      </c>
      <c r="V3061">
        <v>2</v>
      </c>
      <c r="X3061" s="21" t="s">
        <v>7886</v>
      </c>
    </row>
    <row r="3062" spans="1:24" hidden="1">
      <c r="A3062" s="77" t="s">
        <v>8228</v>
      </c>
      <c r="B3062" s="4" t="s">
        <v>3445</v>
      </c>
      <c r="C3062" s="4" t="s">
        <v>3446</v>
      </c>
      <c r="D3062" s="4" t="s">
        <v>3447</v>
      </c>
      <c r="E3062" s="4" t="s">
        <v>3448</v>
      </c>
      <c r="F3062" s="4" t="s">
        <v>3324</v>
      </c>
      <c r="G3062" s="4" t="s">
        <v>3325</v>
      </c>
      <c r="H3062" s="4" t="s">
        <v>3318</v>
      </c>
      <c r="I3062" s="4" t="s">
        <v>3906</v>
      </c>
      <c r="J3062" s="4" t="s">
        <v>169</v>
      </c>
      <c r="K3062" s="4" t="s">
        <v>2528</v>
      </c>
      <c r="L3062" s="4" t="s">
        <v>109</v>
      </c>
      <c r="M3062" t="s">
        <v>8</v>
      </c>
      <c r="Q3062"/>
      <c r="R3062">
        <v>33</v>
      </c>
      <c r="S3062">
        <v>0</v>
      </c>
      <c r="T3062">
        <v>1</v>
      </c>
      <c r="U3062">
        <v>23</v>
      </c>
      <c r="V3062">
        <v>9</v>
      </c>
      <c r="X3062" s="21" t="s">
        <v>7886</v>
      </c>
    </row>
    <row r="3063" spans="1:24" hidden="1">
      <c r="A3063" s="77" t="s">
        <v>8228</v>
      </c>
      <c r="B3063" s="4" t="s">
        <v>3445</v>
      </c>
      <c r="C3063" s="4" t="s">
        <v>3446</v>
      </c>
      <c r="D3063" s="4" t="s">
        <v>3447</v>
      </c>
      <c r="E3063" s="4" t="s">
        <v>3448</v>
      </c>
      <c r="F3063" s="4" t="s">
        <v>3324</v>
      </c>
      <c r="G3063" s="4" t="s">
        <v>3325</v>
      </c>
      <c r="H3063" s="4" t="s">
        <v>3318</v>
      </c>
      <c r="I3063" s="4" t="s">
        <v>1581</v>
      </c>
      <c r="J3063" s="4" t="s">
        <v>171</v>
      </c>
      <c r="K3063" s="4" t="s">
        <v>2529</v>
      </c>
      <c r="L3063" s="4" t="s">
        <v>111</v>
      </c>
      <c r="M3063" t="s">
        <v>8</v>
      </c>
      <c r="Q3063"/>
      <c r="R3063">
        <v>16</v>
      </c>
      <c r="S3063">
        <v>0</v>
      </c>
      <c r="T3063">
        <v>1</v>
      </c>
      <c r="U3063">
        <v>0</v>
      </c>
      <c r="V3063">
        <v>15</v>
      </c>
      <c r="X3063" s="21" t="s">
        <v>7886</v>
      </c>
    </row>
    <row r="3064" spans="1:24" hidden="1">
      <c r="A3064" s="77" t="s">
        <v>8228</v>
      </c>
      <c r="B3064" s="4" t="s">
        <v>3445</v>
      </c>
      <c r="C3064" s="4" t="s">
        <v>3446</v>
      </c>
      <c r="D3064" s="4" t="s">
        <v>3447</v>
      </c>
      <c r="E3064" s="4" t="s">
        <v>3448</v>
      </c>
      <c r="F3064" s="4" t="s">
        <v>3324</v>
      </c>
      <c r="G3064" s="4" t="s">
        <v>3325</v>
      </c>
      <c r="H3064" s="4" t="s">
        <v>3318</v>
      </c>
      <c r="I3064" s="4" t="s">
        <v>4785</v>
      </c>
      <c r="J3064" s="4" t="s">
        <v>173</v>
      </c>
      <c r="K3064" s="4" t="s">
        <v>2538</v>
      </c>
      <c r="L3064" s="4" t="s">
        <v>138</v>
      </c>
      <c r="M3064" t="s">
        <v>8</v>
      </c>
      <c r="Q3064"/>
      <c r="R3064">
        <v>2</v>
      </c>
      <c r="S3064">
        <v>0</v>
      </c>
      <c r="T3064">
        <v>0</v>
      </c>
      <c r="U3064">
        <v>0</v>
      </c>
      <c r="V3064">
        <v>2</v>
      </c>
      <c r="X3064" s="21" t="s">
        <v>7886</v>
      </c>
    </row>
    <row r="3065" spans="1:24" hidden="1">
      <c r="A3065" s="77" t="s">
        <v>8228</v>
      </c>
      <c r="B3065" s="4" t="s">
        <v>3445</v>
      </c>
      <c r="C3065" s="4" t="s">
        <v>3446</v>
      </c>
      <c r="D3065" s="4" t="s">
        <v>3447</v>
      </c>
      <c r="E3065" s="4" t="s">
        <v>3448</v>
      </c>
      <c r="F3065" s="4" t="s">
        <v>3324</v>
      </c>
      <c r="G3065" s="4" t="s">
        <v>3325</v>
      </c>
      <c r="H3065" s="4" t="s">
        <v>3318</v>
      </c>
      <c r="I3065" s="4" t="s">
        <v>6389</v>
      </c>
      <c r="J3065" s="4" t="s">
        <v>6390</v>
      </c>
      <c r="K3065" s="4" t="s">
        <v>2539</v>
      </c>
      <c r="L3065" s="4" t="s">
        <v>142</v>
      </c>
      <c r="M3065" t="s">
        <v>8</v>
      </c>
      <c r="O3065" t="s">
        <v>3317</v>
      </c>
      <c r="Q3065"/>
      <c r="R3065">
        <v>1</v>
      </c>
      <c r="S3065">
        <v>0</v>
      </c>
      <c r="T3065">
        <v>0</v>
      </c>
      <c r="U3065">
        <v>0</v>
      </c>
      <c r="V3065">
        <v>1</v>
      </c>
      <c r="X3065" s="21" t="s">
        <v>1943</v>
      </c>
    </row>
    <row r="3066" spans="1:24" hidden="1">
      <c r="A3066" s="77" t="s">
        <v>8228</v>
      </c>
      <c r="B3066" s="4" t="s">
        <v>3445</v>
      </c>
      <c r="C3066" s="4" t="s">
        <v>3446</v>
      </c>
      <c r="D3066" s="4" t="s">
        <v>3447</v>
      </c>
      <c r="E3066" s="4" t="s">
        <v>3448</v>
      </c>
      <c r="F3066" s="4" t="s">
        <v>3324</v>
      </c>
      <c r="G3066" s="4" t="s">
        <v>3325</v>
      </c>
      <c r="H3066" s="4" t="s">
        <v>3318</v>
      </c>
      <c r="I3066" s="4" t="s">
        <v>143</v>
      </c>
      <c r="J3066" s="4" t="s">
        <v>3901</v>
      </c>
      <c r="K3066" s="4" t="s">
        <v>2539</v>
      </c>
      <c r="L3066" s="4" t="s">
        <v>142</v>
      </c>
      <c r="M3066" t="s">
        <v>8</v>
      </c>
      <c r="O3066" t="s">
        <v>3317</v>
      </c>
      <c r="Q3066"/>
      <c r="R3066">
        <v>32</v>
      </c>
      <c r="S3066">
        <v>0</v>
      </c>
      <c r="T3066">
        <v>1</v>
      </c>
      <c r="U3066">
        <v>8</v>
      </c>
      <c r="V3066">
        <v>23</v>
      </c>
      <c r="X3066" s="21" t="s">
        <v>1943</v>
      </c>
    </row>
    <row r="3067" spans="1:24" hidden="1">
      <c r="A3067" s="77" t="s">
        <v>8228</v>
      </c>
      <c r="B3067" s="4" t="s">
        <v>3445</v>
      </c>
      <c r="C3067" s="4" t="s">
        <v>3446</v>
      </c>
      <c r="D3067" s="4" t="s">
        <v>3447</v>
      </c>
      <c r="E3067" s="4" t="s">
        <v>3448</v>
      </c>
      <c r="F3067" s="4" t="s">
        <v>3324</v>
      </c>
      <c r="G3067" s="4" t="s">
        <v>3325</v>
      </c>
      <c r="H3067" s="4" t="s">
        <v>3318</v>
      </c>
      <c r="I3067" s="4" t="s">
        <v>3896</v>
      </c>
      <c r="J3067" s="4" t="s">
        <v>3897</v>
      </c>
      <c r="K3067" s="4" t="s">
        <v>2547</v>
      </c>
      <c r="L3067" s="4" t="s">
        <v>279</v>
      </c>
      <c r="M3067" t="s">
        <v>8</v>
      </c>
      <c r="Q3067"/>
      <c r="R3067">
        <v>43</v>
      </c>
      <c r="S3067">
        <v>1</v>
      </c>
      <c r="T3067">
        <v>2</v>
      </c>
      <c r="U3067">
        <v>29</v>
      </c>
      <c r="V3067">
        <v>11</v>
      </c>
      <c r="X3067" s="21" t="s">
        <v>1943</v>
      </c>
    </row>
    <row r="3068" spans="1:24" hidden="1">
      <c r="A3068" s="77" t="s">
        <v>8228</v>
      </c>
      <c r="B3068" s="4" t="s">
        <v>3445</v>
      </c>
      <c r="C3068" s="4" t="s">
        <v>3446</v>
      </c>
      <c r="D3068" s="4" t="s">
        <v>3447</v>
      </c>
      <c r="E3068" s="4" t="s">
        <v>3448</v>
      </c>
      <c r="F3068" s="4" t="s">
        <v>3324</v>
      </c>
      <c r="G3068" s="4" t="s">
        <v>3325</v>
      </c>
      <c r="H3068" s="4" t="s">
        <v>3318</v>
      </c>
      <c r="I3068" s="4" t="s">
        <v>1566</v>
      </c>
      <c r="J3068" s="4" t="s">
        <v>191</v>
      </c>
      <c r="K3068" s="4" t="s">
        <v>2505</v>
      </c>
      <c r="L3068" s="4" t="s">
        <v>21</v>
      </c>
      <c r="M3068" t="s">
        <v>8</v>
      </c>
      <c r="Q3068"/>
      <c r="R3068">
        <v>191</v>
      </c>
      <c r="S3068">
        <v>153</v>
      </c>
      <c r="T3068">
        <v>28</v>
      </c>
      <c r="U3068">
        <v>10</v>
      </c>
      <c r="V3068">
        <v>0</v>
      </c>
      <c r="X3068" s="21" t="s">
        <v>1943</v>
      </c>
    </row>
    <row r="3069" spans="1:24" hidden="1">
      <c r="A3069" s="77" t="s">
        <v>8228</v>
      </c>
      <c r="B3069" s="4" t="s">
        <v>3445</v>
      </c>
      <c r="C3069" s="4" t="s">
        <v>3446</v>
      </c>
      <c r="D3069" s="4" t="s">
        <v>3447</v>
      </c>
      <c r="E3069" s="4" t="s">
        <v>3448</v>
      </c>
      <c r="F3069" s="4" t="s">
        <v>3324</v>
      </c>
      <c r="G3069" s="4" t="s">
        <v>3325</v>
      </c>
      <c r="H3069" s="4" t="s">
        <v>3318</v>
      </c>
      <c r="I3069" s="4" t="s">
        <v>1569</v>
      </c>
      <c r="J3069" s="4" t="s">
        <v>84</v>
      </c>
      <c r="K3069" s="4" t="s">
        <v>2506</v>
      </c>
      <c r="L3069" s="4" t="s">
        <v>24</v>
      </c>
      <c r="M3069" t="s">
        <v>8</v>
      </c>
      <c r="Q3069"/>
      <c r="R3069">
        <v>248</v>
      </c>
      <c r="S3069">
        <v>113</v>
      </c>
      <c r="T3069">
        <v>95</v>
      </c>
      <c r="U3069">
        <v>37</v>
      </c>
      <c r="V3069">
        <v>3</v>
      </c>
      <c r="X3069" s="21" t="s">
        <v>1943</v>
      </c>
    </row>
    <row r="3070" spans="1:24" hidden="1">
      <c r="A3070" s="77" t="s">
        <v>8228</v>
      </c>
      <c r="B3070" s="4" t="s">
        <v>3445</v>
      </c>
      <c r="C3070" s="4" t="s">
        <v>3446</v>
      </c>
      <c r="D3070" s="4" t="s">
        <v>3447</v>
      </c>
      <c r="E3070" s="4" t="s">
        <v>3448</v>
      </c>
      <c r="F3070" s="4" t="s">
        <v>3324</v>
      </c>
      <c r="G3070" s="4" t="s">
        <v>3325</v>
      </c>
      <c r="H3070" s="4" t="s">
        <v>3318</v>
      </c>
      <c r="I3070" s="4" t="s">
        <v>6405</v>
      </c>
      <c r="J3070" s="4" t="s">
        <v>6406</v>
      </c>
      <c r="K3070" s="4" t="s">
        <v>2506</v>
      </c>
      <c r="L3070" s="4" t="s">
        <v>24</v>
      </c>
      <c r="M3070" t="s">
        <v>8</v>
      </c>
      <c r="Q3070"/>
      <c r="R3070">
        <v>47</v>
      </c>
      <c r="S3070">
        <v>37</v>
      </c>
      <c r="T3070">
        <v>8</v>
      </c>
      <c r="U3070">
        <v>1</v>
      </c>
      <c r="V3070">
        <v>1</v>
      </c>
      <c r="X3070" s="21" t="s">
        <v>1943</v>
      </c>
    </row>
    <row r="3071" spans="1:24" hidden="1">
      <c r="A3071" s="77" t="s">
        <v>8228</v>
      </c>
      <c r="B3071" s="4" t="s">
        <v>3445</v>
      </c>
      <c r="C3071" s="4" t="s">
        <v>3446</v>
      </c>
      <c r="D3071" s="4" t="s">
        <v>3447</v>
      </c>
      <c r="E3071" s="4" t="s">
        <v>3448</v>
      </c>
      <c r="F3071" s="4" t="s">
        <v>3324</v>
      </c>
      <c r="G3071" s="4" t="s">
        <v>3325</v>
      </c>
      <c r="H3071" s="4" t="s">
        <v>3318</v>
      </c>
      <c r="I3071" s="4" t="s">
        <v>3907</v>
      </c>
      <c r="J3071" s="4" t="s">
        <v>194</v>
      </c>
      <c r="K3071" s="4" t="s">
        <v>2517</v>
      </c>
      <c r="L3071" s="4" t="s">
        <v>67</v>
      </c>
      <c r="M3071" t="s">
        <v>8</v>
      </c>
      <c r="Q3071"/>
      <c r="R3071">
        <v>162</v>
      </c>
      <c r="S3071">
        <v>2</v>
      </c>
      <c r="T3071">
        <v>105</v>
      </c>
      <c r="U3071">
        <v>51</v>
      </c>
      <c r="V3071">
        <v>4</v>
      </c>
      <c r="X3071" s="21" t="s">
        <v>1943</v>
      </c>
    </row>
    <row r="3072" spans="1:24" hidden="1">
      <c r="A3072" s="77" t="s">
        <v>8228</v>
      </c>
      <c r="B3072" s="4" t="s">
        <v>3445</v>
      </c>
      <c r="C3072" s="4" t="s">
        <v>3446</v>
      </c>
      <c r="D3072" s="4" t="s">
        <v>3447</v>
      </c>
      <c r="E3072" s="4" t="s">
        <v>3448</v>
      </c>
      <c r="F3072" s="4" t="s">
        <v>3324</v>
      </c>
      <c r="G3072" s="4" t="s">
        <v>3325</v>
      </c>
      <c r="H3072" s="4" t="s">
        <v>3318</v>
      </c>
      <c r="I3072" s="4" t="s">
        <v>6407</v>
      </c>
      <c r="J3072" s="4" t="s">
        <v>4001</v>
      </c>
      <c r="K3072" s="4" t="s">
        <v>2517</v>
      </c>
      <c r="L3072" s="4" t="s">
        <v>67</v>
      </c>
      <c r="M3072" t="s">
        <v>8</v>
      </c>
      <c r="Q3072"/>
      <c r="R3072">
        <v>48</v>
      </c>
      <c r="S3072">
        <v>0</v>
      </c>
      <c r="T3072">
        <v>44</v>
      </c>
      <c r="U3072">
        <v>4</v>
      </c>
      <c r="V3072">
        <v>0</v>
      </c>
      <c r="X3072" s="21" t="s">
        <v>1943</v>
      </c>
    </row>
    <row r="3073" spans="1:25" hidden="1">
      <c r="A3073" s="77" t="s">
        <v>8228</v>
      </c>
      <c r="B3073" s="4" t="s">
        <v>3445</v>
      </c>
      <c r="C3073" s="4" t="s">
        <v>3446</v>
      </c>
      <c r="D3073" s="4" t="s">
        <v>3447</v>
      </c>
      <c r="E3073" s="4" t="s">
        <v>3448</v>
      </c>
      <c r="F3073" s="4" t="s">
        <v>3324</v>
      </c>
      <c r="G3073" s="4" t="s">
        <v>3325</v>
      </c>
      <c r="H3073" s="4" t="s">
        <v>3318</v>
      </c>
      <c r="I3073" s="4" t="s">
        <v>6408</v>
      </c>
      <c r="J3073" s="4" t="s">
        <v>6409</v>
      </c>
      <c r="K3073" s="4" t="s">
        <v>2517</v>
      </c>
      <c r="L3073" s="4" t="s">
        <v>67</v>
      </c>
      <c r="M3073" t="s">
        <v>8</v>
      </c>
      <c r="Q3073"/>
      <c r="R3073">
        <v>1</v>
      </c>
      <c r="S3073">
        <v>0</v>
      </c>
      <c r="T3073">
        <v>1</v>
      </c>
      <c r="U3073">
        <v>0</v>
      </c>
      <c r="V3073">
        <v>0</v>
      </c>
      <c r="X3073" s="21" t="s">
        <v>1943</v>
      </c>
    </row>
    <row r="3074" spans="1:25" hidden="1">
      <c r="A3074" s="77" t="s">
        <v>8228</v>
      </c>
      <c r="B3074" s="4" t="s">
        <v>3445</v>
      </c>
      <c r="C3074" s="4" t="s">
        <v>3446</v>
      </c>
      <c r="D3074" s="4" t="s">
        <v>3447</v>
      </c>
      <c r="E3074" s="4" t="s">
        <v>3448</v>
      </c>
      <c r="F3074" s="4" t="s">
        <v>3324</v>
      </c>
      <c r="G3074" s="4" t="s">
        <v>3325</v>
      </c>
      <c r="H3074" s="4" t="s">
        <v>3318</v>
      </c>
      <c r="I3074" s="4" t="s">
        <v>3902</v>
      </c>
      <c r="J3074" s="29" t="s">
        <v>3903</v>
      </c>
      <c r="K3074" s="29" t="s">
        <v>2530</v>
      </c>
      <c r="L3074" s="29" t="s">
        <v>115</v>
      </c>
      <c r="M3074" s="31" t="s">
        <v>18</v>
      </c>
      <c r="Q3074"/>
      <c r="R3074">
        <v>13</v>
      </c>
      <c r="S3074">
        <v>3</v>
      </c>
      <c r="T3074">
        <v>2</v>
      </c>
      <c r="U3074">
        <v>4</v>
      </c>
      <c r="V3074">
        <v>4</v>
      </c>
      <c r="X3074" s="21" t="s">
        <v>7882</v>
      </c>
    </row>
    <row r="3075" spans="1:25" hidden="1">
      <c r="A3075" t="s">
        <v>8223</v>
      </c>
      <c r="B3075" s="4" t="s">
        <v>2498</v>
      </c>
      <c r="C3075" s="4" t="s">
        <v>6</v>
      </c>
      <c r="D3075" s="4" t="s">
        <v>2500</v>
      </c>
      <c r="E3075" s="4" t="s">
        <v>9</v>
      </c>
      <c r="F3075" s="4" t="s">
        <v>3324</v>
      </c>
      <c r="G3075" s="4" t="s">
        <v>3325</v>
      </c>
      <c r="H3075" s="4" t="s">
        <v>3318</v>
      </c>
      <c r="I3075" s="4" t="s">
        <v>11</v>
      </c>
      <c r="J3075" s="4" t="s">
        <v>483</v>
      </c>
      <c r="K3075" s="4" t="s">
        <v>2502</v>
      </c>
      <c r="L3075" s="4" t="s">
        <v>13</v>
      </c>
      <c r="M3075" t="s">
        <v>8</v>
      </c>
      <c r="Q3075"/>
      <c r="R3075">
        <v>79</v>
      </c>
      <c r="S3075">
        <v>22</v>
      </c>
      <c r="T3075">
        <v>29</v>
      </c>
      <c r="U3075">
        <v>23</v>
      </c>
      <c r="V3075">
        <v>5</v>
      </c>
      <c r="X3075" s="21" t="s">
        <v>12</v>
      </c>
      <c r="Y3075" s="4"/>
    </row>
    <row r="3076" spans="1:25" hidden="1">
      <c r="A3076" t="s">
        <v>8223</v>
      </c>
      <c r="B3076" s="4" t="s">
        <v>2498</v>
      </c>
      <c r="C3076" s="4" t="s">
        <v>6</v>
      </c>
      <c r="D3076" s="4" t="s">
        <v>2500</v>
      </c>
      <c r="E3076" s="4" t="s">
        <v>9</v>
      </c>
      <c r="F3076" s="4" t="s">
        <v>3324</v>
      </c>
      <c r="G3076" s="4" t="s">
        <v>3325</v>
      </c>
      <c r="H3076" s="4" t="s">
        <v>3318</v>
      </c>
      <c r="I3076" s="4" t="s">
        <v>14</v>
      </c>
      <c r="J3076" s="4" t="s">
        <v>485</v>
      </c>
      <c r="K3076" s="4" t="s">
        <v>2503</v>
      </c>
      <c r="L3076" s="4" t="s">
        <v>16</v>
      </c>
      <c r="M3076" t="s">
        <v>8</v>
      </c>
      <c r="Q3076"/>
      <c r="R3076">
        <v>32</v>
      </c>
      <c r="S3076">
        <v>0</v>
      </c>
      <c r="T3076">
        <v>10</v>
      </c>
      <c r="U3076">
        <v>10</v>
      </c>
      <c r="V3076">
        <v>12</v>
      </c>
      <c r="X3076" s="21" t="s">
        <v>12</v>
      </c>
      <c r="Y3076" s="4"/>
    </row>
    <row r="3077" spans="1:25" hidden="1">
      <c r="A3077" t="s">
        <v>8223</v>
      </c>
      <c r="B3077" s="4" t="s">
        <v>2498</v>
      </c>
      <c r="C3077" s="4" t="s">
        <v>6</v>
      </c>
      <c r="D3077" s="4" t="s">
        <v>2500</v>
      </c>
      <c r="E3077" s="4" t="s">
        <v>9</v>
      </c>
      <c r="F3077" s="4" t="s">
        <v>3324</v>
      </c>
      <c r="G3077" s="4" t="s">
        <v>3325</v>
      </c>
      <c r="H3077" s="4" t="s">
        <v>3318</v>
      </c>
      <c r="I3077" s="4" t="s">
        <v>4597</v>
      </c>
      <c r="J3077" s="29" t="s">
        <v>5496</v>
      </c>
      <c r="K3077" s="4" t="s">
        <v>2505</v>
      </c>
      <c r="L3077" s="29" t="s">
        <v>21</v>
      </c>
      <c r="M3077" t="s">
        <v>8</v>
      </c>
      <c r="Q3077" s="28" t="s">
        <v>3317</v>
      </c>
      <c r="R3077">
        <v>1</v>
      </c>
      <c r="S3077">
        <v>0</v>
      </c>
      <c r="T3077">
        <v>0</v>
      </c>
      <c r="U3077">
        <v>1</v>
      </c>
      <c r="V3077">
        <v>0</v>
      </c>
      <c r="W3077" s="28" t="s">
        <v>3317</v>
      </c>
      <c r="X3077" s="21" t="s">
        <v>7886</v>
      </c>
      <c r="Y3077" s="4"/>
    </row>
    <row r="3078" spans="1:25" hidden="1">
      <c r="A3078" t="s">
        <v>8223</v>
      </c>
      <c r="B3078" s="4" t="s">
        <v>2498</v>
      </c>
      <c r="C3078" s="4" t="s">
        <v>6</v>
      </c>
      <c r="D3078" s="4" t="s">
        <v>2500</v>
      </c>
      <c r="E3078" s="4" t="s">
        <v>9</v>
      </c>
      <c r="F3078" s="4" t="s">
        <v>3324</v>
      </c>
      <c r="G3078" s="4" t="s">
        <v>3325</v>
      </c>
      <c r="H3078" s="4" t="s">
        <v>3318</v>
      </c>
      <c r="I3078" s="4" t="s">
        <v>5482</v>
      </c>
      <c r="J3078" s="4" t="s">
        <v>5483</v>
      </c>
      <c r="K3078" s="4" t="s">
        <v>2505</v>
      </c>
      <c r="L3078" s="4" t="s">
        <v>21</v>
      </c>
      <c r="M3078" s="31" t="s">
        <v>18</v>
      </c>
      <c r="Q3078"/>
      <c r="R3078">
        <v>1</v>
      </c>
      <c r="S3078">
        <v>0</v>
      </c>
      <c r="T3078">
        <v>0</v>
      </c>
      <c r="U3078">
        <v>1</v>
      </c>
      <c r="V3078">
        <v>0</v>
      </c>
      <c r="X3078" s="21" t="s">
        <v>1943</v>
      </c>
      <c r="Y3078" s="4"/>
    </row>
    <row r="3079" spans="1:25" hidden="1">
      <c r="A3079" t="s">
        <v>8223</v>
      </c>
      <c r="B3079" s="4" t="s">
        <v>2498</v>
      </c>
      <c r="C3079" s="4" t="s">
        <v>6</v>
      </c>
      <c r="D3079" s="4" t="s">
        <v>2500</v>
      </c>
      <c r="E3079" s="4" t="s">
        <v>9</v>
      </c>
      <c r="F3079" s="4" t="s">
        <v>3324</v>
      </c>
      <c r="G3079" s="4" t="s">
        <v>3325</v>
      </c>
      <c r="H3079" s="4" t="s">
        <v>3318</v>
      </c>
      <c r="I3079" s="4" t="s">
        <v>5482</v>
      </c>
      <c r="J3079" s="4" t="s">
        <v>5484</v>
      </c>
      <c r="K3079" s="4" t="s">
        <v>2505</v>
      </c>
      <c r="L3079" s="4" t="s">
        <v>21</v>
      </c>
      <c r="M3079" s="31" t="s">
        <v>18</v>
      </c>
      <c r="Q3079"/>
      <c r="R3079">
        <v>3</v>
      </c>
      <c r="S3079">
        <v>0</v>
      </c>
      <c r="T3079">
        <v>1</v>
      </c>
      <c r="U3079">
        <v>2</v>
      </c>
      <c r="V3079">
        <v>0</v>
      </c>
      <c r="X3079" s="21" t="s">
        <v>1943</v>
      </c>
      <c r="Y3079" s="4"/>
    </row>
    <row r="3080" spans="1:25" hidden="1">
      <c r="A3080" t="s">
        <v>8223</v>
      </c>
      <c r="B3080" s="4" t="s">
        <v>2498</v>
      </c>
      <c r="C3080" s="4" t="s">
        <v>6</v>
      </c>
      <c r="D3080" s="4" t="s">
        <v>2500</v>
      </c>
      <c r="E3080" s="4" t="s">
        <v>9</v>
      </c>
      <c r="F3080" s="4" t="s">
        <v>3324</v>
      </c>
      <c r="G3080" s="4" t="s">
        <v>3325</v>
      </c>
      <c r="H3080" s="4" t="s">
        <v>3318</v>
      </c>
      <c r="I3080" s="4" t="s">
        <v>5482</v>
      </c>
      <c r="J3080" s="4" t="s">
        <v>5485</v>
      </c>
      <c r="K3080" s="4" t="s">
        <v>2505</v>
      </c>
      <c r="L3080" s="4" t="s">
        <v>21</v>
      </c>
      <c r="M3080" s="31" t="s">
        <v>18</v>
      </c>
      <c r="Q3080"/>
      <c r="R3080">
        <v>1</v>
      </c>
      <c r="S3080">
        <v>0</v>
      </c>
      <c r="T3080">
        <v>0</v>
      </c>
      <c r="U3080">
        <v>1</v>
      </c>
      <c r="V3080">
        <v>0</v>
      </c>
      <c r="X3080" s="21" t="s">
        <v>1943</v>
      </c>
      <c r="Y3080" s="4"/>
    </row>
    <row r="3081" spans="1:25" hidden="1">
      <c r="A3081" t="s">
        <v>8223</v>
      </c>
      <c r="B3081" s="4" t="s">
        <v>2498</v>
      </c>
      <c r="C3081" s="4" t="s">
        <v>6</v>
      </c>
      <c r="D3081" s="4" t="s">
        <v>2500</v>
      </c>
      <c r="E3081" s="4" t="s">
        <v>9</v>
      </c>
      <c r="F3081" s="4" t="s">
        <v>3324</v>
      </c>
      <c r="G3081" s="4" t="s">
        <v>3325</v>
      </c>
      <c r="H3081" s="4" t="s">
        <v>3318</v>
      </c>
      <c r="I3081" s="4" t="s">
        <v>5482</v>
      </c>
      <c r="J3081" s="4" t="s">
        <v>5486</v>
      </c>
      <c r="K3081" s="4" t="s">
        <v>2505</v>
      </c>
      <c r="L3081" s="4" t="s">
        <v>21</v>
      </c>
      <c r="M3081" s="31" t="s">
        <v>18</v>
      </c>
      <c r="Q3081"/>
      <c r="R3081">
        <v>4</v>
      </c>
      <c r="S3081">
        <v>0</v>
      </c>
      <c r="T3081">
        <v>0</v>
      </c>
      <c r="U3081">
        <v>4</v>
      </c>
      <c r="V3081">
        <v>0</v>
      </c>
      <c r="X3081" s="21" t="s">
        <v>1943</v>
      </c>
      <c r="Y3081" s="4"/>
    </row>
    <row r="3082" spans="1:25" hidden="1">
      <c r="A3082" t="s">
        <v>8223</v>
      </c>
      <c r="B3082" s="4" t="s">
        <v>2498</v>
      </c>
      <c r="C3082" s="4" t="s">
        <v>6</v>
      </c>
      <c r="D3082" s="4" t="s">
        <v>2500</v>
      </c>
      <c r="E3082" s="4" t="s">
        <v>9</v>
      </c>
      <c r="F3082" s="4" t="s">
        <v>3324</v>
      </c>
      <c r="G3082" s="4" t="s">
        <v>3325</v>
      </c>
      <c r="H3082" s="4" t="s">
        <v>3318</v>
      </c>
      <c r="I3082" s="4" t="s">
        <v>19</v>
      </c>
      <c r="J3082" s="4" t="s">
        <v>26</v>
      </c>
      <c r="K3082" s="4" t="s">
        <v>2505</v>
      </c>
      <c r="L3082" s="4" t="s">
        <v>21</v>
      </c>
      <c r="M3082" t="s">
        <v>8</v>
      </c>
      <c r="Q3082"/>
      <c r="R3082">
        <v>102</v>
      </c>
      <c r="S3082">
        <v>23</v>
      </c>
      <c r="T3082">
        <v>43</v>
      </c>
      <c r="U3082">
        <v>33</v>
      </c>
      <c r="V3082">
        <v>3</v>
      </c>
      <c r="X3082" s="21" t="s">
        <v>1943</v>
      </c>
      <c r="Y3082" s="4"/>
    </row>
    <row r="3083" spans="1:25" hidden="1">
      <c r="A3083" t="s">
        <v>8223</v>
      </c>
      <c r="B3083" s="4" t="s">
        <v>2498</v>
      </c>
      <c r="C3083" s="4" t="s">
        <v>6</v>
      </c>
      <c r="D3083" s="4" t="s">
        <v>2500</v>
      </c>
      <c r="E3083" s="4" t="s">
        <v>9</v>
      </c>
      <c r="F3083" s="4" t="s">
        <v>3324</v>
      </c>
      <c r="G3083" s="4" t="s">
        <v>3325</v>
      </c>
      <c r="H3083" s="4" t="s">
        <v>3318</v>
      </c>
      <c r="I3083" s="4" t="s">
        <v>4597</v>
      </c>
      <c r="J3083" s="4" t="s">
        <v>5495</v>
      </c>
      <c r="K3083" s="4" t="s">
        <v>2505</v>
      </c>
      <c r="L3083" s="4" t="s">
        <v>21</v>
      </c>
      <c r="M3083" t="s">
        <v>8</v>
      </c>
      <c r="Q3083" s="28" t="s">
        <v>3317</v>
      </c>
      <c r="R3083">
        <v>1</v>
      </c>
      <c r="S3083">
        <v>0</v>
      </c>
      <c r="T3083">
        <v>1</v>
      </c>
      <c r="U3083">
        <v>0</v>
      </c>
      <c r="V3083">
        <v>0</v>
      </c>
      <c r="W3083" s="28" t="s">
        <v>3317</v>
      </c>
      <c r="X3083" s="21" t="s">
        <v>1943</v>
      </c>
      <c r="Y3083" s="4"/>
    </row>
    <row r="3084" spans="1:25" hidden="1">
      <c r="A3084" t="s">
        <v>8223</v>
      </c>
      <c r="B3084" s="4" t="s">
        <v>2498</v>
      </c>
      <c r="C3084" s="4" t="s">
        <v>6</v>
      </c>
      <c r="D3084" s="4" t="s">
        <v>2500</v>
      </c>
      <c r="E3084" s="4" t="s">
        <v>9</v>
      </c>
      <c r="F3084" s="4" t="s">
        <v>3324</v>
      </c>
      <c r="G3084" s="4" t="s">
        <v>3325</v>
      </c>
      <c r="H3084" s="4" t="s">
        <v>3318</v>
      </c>
      <c r="I3084" s="4" t="s">
        <v>4597</v>
      </c>
      <c r="J3084" s="4" t="s">
        <v>5497</v>
      </c>
      <c r="K3084" s="4" t="s">
        <v>2505</v>
      </c>
      <c r="L3084" s="4" t="s">
        <v>21</v>
      </c>
      <c r="M3084" t="s">
        <v>8</v>
      </c>
      <c r="Q3084" s="28" t="s">
        <v>3317</v>
      </c>
      <c r="R3084">
        <v>28</v>
      </c>
      <c r="S3084">
        <v>8</v>
      </c>
      <c r="T3084">
        <v>11</v>
      </c>
      <c r="U3084">
        <v>8</v>
      </c>
      <c r="V3084">
        <v>1</v>
      </c>
      <c r="W3084" s="28" t="s">
        <v>3317</v>
      </c>
      <c r="X3084" s="21" t="s">
        <v>1943</v>
      </c>
      <c r="Y3084" s="4"/>
    </row>
    <row r="3085" spans="1:25" hidden="1">
      <c r="A3085" t="s">
        <v>8223</v>
      </c>
      <c r="B3085" s="4" t="s">
        <v>2498</v>
      </c>
      <c r="C3085" s="4" t="s">
        <v>6</v>
      </c>
      <c r="D3085" s="4" t="s">
        <v>2500</v>
      </c>
      <c r="E3085" s="4" t="s">
        <v>9</v>
      </c>
      <c r="F3085" s="4" t="s">
        <v>3324</v>
      </c>
      <c r="G3085" s="4" t="s">
        <v>3325</v>
      </c>
      <c r="H3085" s="4" t="s">
        <v>3318</v>
      </c>
      <c r="I3085" s="4" t="s">
        <v>5480</v>
      </c>
      <c r="J3085" s="4" t="s">
        <v>5481</v>
      </c>
      <c r="K3085" s="4" t="s">
        <v>2506</v>
      </c>
      <c r="L3085" s="4" t="s">
        <v>24</v>
      </c>
      <c r="M3085" s="31" t="s">
        <v>18</v>
      </c>
      <c r="Q3085"/>
      <c r="R3085">
        <v>4</v>
      </c>
      <c r="S3085">
        <v>0</v>
      </c>
      <c r="T3085">
        <v>1</v>
      </c>
      <c r="U3085">
        <v>2</v>
      </c>
      <c r="V3085">
        <v>1</v>
      </c>
      <c r="X3085" s="21" t="s">
        <v>1943</v>
      </c>
      <c r="Y3085" s="4"/>
    </row>
    <row r="3086" spans="1:25" hidden="1">
      <c r="A3086" t="s">
        <v>8223</v>
      </c>
      <c r="B3086" s="4" t="s">
        <v>2498</v>
      </c>
      <c r="C3086" s="4" t="s">
        <v>6</v>
      </c>
      <c r="D3086" s="4" t="s">
        <v>2500</v>
      </c>
      <c r="E3086" s="4" t="s">
        <v>9</v>
      </c>
      <c r="F3086" s="4" t="s">
        <v>3324</v>
      </c>
      <c r="G3086" s="4" t="s">
        <v>3325</v>
      </c>
      <c r="H3086" s="4" t="s">
        <v>3318</v>
      </c>
      <c r="I3086" s="4" t="s">
        <v>5487</v>
      </c>
      <c r="J3086" s="4" t="s">
        <v>5488</v>
      </c>
      <c r="K3086" s="4" t="s">
        <v>2506</v>
      </c>
      <c r="L3086" s="4" t="s">
        <v>24</v>
      </c>
      <c r="M3086" s="31" t="s">
        <v>18</v>
      </c>
      <c r="Q3086"/>
      <c r="R3086">
        <v>16</v>
      </c>
      <c r="S3086">
        <v>2</v>
      </c>
      <c r="T3086">
        <v>8</v>
      </c>
      <c r="U3086">
        <v>5</v>
      </c>
      <c r="V3086">
        <v>1</v>
      </c>
      <c r="X3086" s="21" t="s">
        <v>1943</v>
      </c>
      <c r="Y3086" s="4"/>
    </row>
    <row r="3087" spans="1:25" hidden="1">
      <c r="A3087" t="s">
        <v>8223</v>
      </c>
      <c r="B3087" s="4" t="s">
        <v>2498</v>
      </c>
      <c r="C3087" s="4" t="s">
        <v>6</v>
      </c>
      <c r="D3087" s="4" t="s">
        <v>2500</v>
      </c>
      <c r="E3087" s="4" t="s">
        <v>9</v>
      </c>
      <c r="F3087" s="4" t="s">
        <v>3324</v>
      </c>
      <c r="G3087" s="4" t="s">
        <v>3325</v>
      </c>
      <c r="H3087" s="4" t="s">
        <v>3318</v>
      </c>
      <c r="I3087" s="4" t="s">
        <v>5487</v>
      </c>
      <c r="J3087" s="4" t="s">
        <v>5489</v>
      </c>
      <c r="K3087" s="4" t="s">
        <v>2506</v>
      </c>
      <c r="L3087" s="4" t="s">
        <v>24</v>
      </c>
      <c r="M3087" s="31" t="s">
        <v>18</v>
      </c>
      <c r="Q3087"/>
      <c r="R3087">
        <v>3</v>
      </c>
      <c r="S3087">
        <v>0</v>
      </c>
      <c r="T3087">
        <v>1</v>
      </c>
      <c r="U3087">
        <v>1</v>
      </c>
      <c r="V3087">
        <v>1</v>
      </c>
      <c r="X3087" s="21" t="s">
        <v>1943</v>
      </c>
      <c r="Y3087" s="4"/>
    </row>
    <row r="3088" spans="1:25" hidden="1">
      <c r="A3088" t="s">
        <v>8223</v>
      </c>
      <c r="B3088" s="4" t="s">
        <v>2498</v>
      </c>
      <c r="C3088" s="4" t="s">
        <v>6</v>
      </c>
      <c r="D3088" s="4" t="s">
        <v>2500</v>
      </c>
      <c r="E3088" s="4" t="s">
        <v>9</v>
      </c>
      <c r="F3088" s="4" t="s">
        <v>3324</v>
      </c>
      <c r="G3088" s="4" t="s">
        <v>3325</v>
      </c>
      <c r="H3088" s="4" t="s">
        <v>3318</v>
      </c>
      <c r="I3088" s="4" t="s">
        <v>5487</v>
      </c>
      <c r="J3088" s="4" t="s">
        <v>5490</v>
      </c>
      <c r="K3088" s="4" t="s">
        <v>2506</v>
      </c>
      <c r="L3088" s="4" t="s">
        <v>24</v>
      </c>
      <c r="M3088" s="31" t="s">
        <v>18</v>
      </c>
      <c r="Q3088"/>
      <c r="R3088">
        <v>7</v>
      </c>
      <c r="S3088">
        <v>1</v>
      </c>
      <c r="T3088">
        <v>3</v>
      </c>
      <c r="U3088">
        <v>3</v>
      </c>
      <c r="V3088">
        <v>0</v>
      </c>
      <c r="X3088" s="21" t="s">
        <v>1943</v>
      </c>
      <c r="Y3088" s="4"/>
    </row>
    <row r="3089" spans="1:25" hidden="1">
      <c r="A3089" t="s">
        <v>8223</v>
      </c>
      <c r="B3089" s="4" t="s">
        <v>2498</v>
      </c>
      <c r="C3089" s="4" t="s">
        <v>6</v>
      </c>
      <c r="D3089" s="4" t="s">
        <v>2500</v>
      </c>
      <c r="E3089" s="4" t="s">
        <v>9</v>
      </c>
      <c r="F3089" s="4" t="s">
        <v>3324</v>
      </c>
      <c r="G3089" s="4" t="s">
        <v>3325</v>
      </c>
      <c r="H3089" s="4" t="s">
        <v>3318</v>
      </c>
      <c r="I3089" s="4" t="s">
        <v>5487</v>
      </c>
      <c r="J3089" s="4" t="s">
        <v>5491</v>
      </c>
      <c r="K3089" s="4" t="s">
        <v>2506</v>
      </c>
      <c r="L3089" s="4" t="s">
        <v>24</v>
      </c>
      <c r="M3089" s="31" t="s">
        <v>18</v>
      </c>
      <c r="Q3089"/>
      <c r="R3089">
        <v>1</v>
      </c>
      <c r="S3089">
        <v>0</v>
      </c>
      <c r="T3089">
        <v>1</v>
      </c>
      <c r="U3089">
        <v>0</v>
      </c>
      <c r="V3089">
        <v>0</v>
      </c>
      <c r="X3089" s="21" t="s">
        <v>1943</v>
      </c>
      <c r="Y3089" s="4"/>
    </row>
    <row r="3090" spans="1:25" hidden="1">
      <c r="A3090" t="s">
        <v>8223</v>
      </c>
      <c r="B3090" s="4" t="s">
        <v>2498</v>
      </c>
      <c r="C3090" s="4" t="s">
        <v>6</v>
      </c>
      <c r="D3090" s="4" t="s">
        <v>2500</v>
      </c>
      <c r="E3090" s="4" t="s">
        <v>9</v>
      </c>
      <c r="F3090" s="4" t="s">
        <v>3324</v>
      </c>
      <c r="G3090" s="4" t="s">
        <v>3325</v>
      </c>
      <c r="H3090" s="4" t="s">
        <v>3318</v>
      </c>
      <c r="I3090" s="4" t="s">
        <v>5492</v>
      </c>
      <c r="J3090" s="4" t="s">
        <v>5493</v>
      </c>
      <c r="K3090" s="4" t="s">
        <v>2506</v>
      </c>
      <c r="L3090" s="4" t="s">
        <v>24</v>
      </c>
      <c r="M3090" s="31" t="s">
        <v>18</v>
      </c>
      <c r="Q3090"/>
      <c r="R3090">
        <v>5</v>
      </c>
      <c r="S3090">
        <v>0</v>
      </c>
      <c r="T3090">
        <v>1</v>
      </c>
      <c r="U3090">
        <v>4</v>
      </c>
      <c r="V3090">
        <v>0</v>
      </c>
      <c r="X3090" s="21" t="s">
        <v>1943</v>
      </c>
      <c r="Y3090" s="4"/>
    </row>
    <row r="3091" spans="1:25" hidden="1">
      <c r="A3091" t="s">
        <v>8223</v>
      </c>
      <c r="B3091" s="4" t="s">
        <v>2498</v>
      </c>
      <c r="C3091" s="4" t="s">
        <v>6</v>
      </c>
      <c r="D3091" s="4" t="s">
        <v>2500</v>
      </c>
      <c r="E3091" s="4" t="s">
        <v>9</v>
      </c>
      <c r="F3091" s="4" t="s">
        <v>3324</v>
      </c>
      <c r="G3091" s="4" t="s">
        <v>3325</v>
      </c>
      <c r="H3091" s="4" t="s">
        <v>3318</v>
      </c>
      <c r="I3091" s="4" t="s">
        <v>5494</v>
      </c>
      <c r="J3091" s="4" t="s">
        <v>3976</v>
      </c>
      <c r="K3091" s="4" t="s">
        <v>2506</v>
      </c>
      <c r="L3091" s="4" t="s">
        <v>24</v>
      </c>
      <c r="M3091" t="s">
        <v>8</v>
      </c>
      <c r="Q3091"/>
      <c r="R3091">
        <v>1</v>
      </c>
      <c r="S3091">
        <v>0</v>
      </c>
      <c r="T3091">
        <v>0</v>
      </c>
      <c r="U3091">
        <v>0</v>
      </c>
      <c r="V3091">
        <v>1</v>
      </c>
      <c r="X3091" s="21" t="s">
        <v>1943</v>
      </c>
      <c r="Y3091" s="4"/>
    </row>
    <row r="3092" spans="1:25" hidden="1">
      <c r="A3092" t="s">
        <v>8223</v>
      </c>
      <c r="B3092" s="4" t="s">
        <v>2498</v>
      </c>
      <c r="C3092" s="4" t="s">
        <v>6</v>
      </c>
      <c r="D3092" s="4" t="s">
        <v>2500</v>
      </c>
      <c r="E3092" s="4" t="s">
        <v>9</v>
      </c>
      <c r="F3092" s="4" t="s">
        <v>3324</v>
      </c>
      <c r="G3092" s="4" t="s">
        <v>3325</v>
      </c>
      <c r="H3092" s="4" t="s">
        <v>3318</v>
      </c>
      <c r="I3092" s="4" t="s">
        <v>22</v>
      </c>
      <c r="J3092" s="4" t="s">
        <v>28</v>
      </c>
      <c r="K3092" s="4" t="s">
        <v>2506</v>
      </c>
      <c r="L3092" s="4" t="s">
        <v>24</v>
      </c>
      <c r="M3092" t="s">
        <v>8</v>
      </c>
      <c r="Q3092"/>
      <c r="R3092">
        <v>56</v>
      </c>
      <c r="S3092">
        <v>0</v>
      </c>
      <c r="T3092">
        <v>12</v>
      </c>
      <c r="U3092">
        <v>23</v>
      </c>
      <c r="V3092">
        <v>21</v>
      </c>
      <c r="X3092" s="21" t="s">
        <v>1943</v>
      </c>
      <c r="Y3092" s="4"/>
    </row>
    <row r="3093" spans="1:25" hidden="1">
      <c r="A3093" t="s">
        <v>8240</v>
      </c>
      <c r="B3093" s="4" t="s">
        <v>2660</v>
      </c>
      <c r="C3093" s="4" t="s">
        <v>634</v>
      </c>
      <c r="D3093" s="4" t="s">
        <v>2661</v>
      </c>
      <c r="E3093" s="4" t="s">
        <v>5389</v>
      </c>
      <c r="F3093" s="4" t="s">
        <v>3327</v>
      </c>
      <c r="G3093" s="4" t="s">
        <v>3325</v>
      </c>
      <c r="H3093" s="4" t="s">
        <v>3318</v>
      </c>
      <c r="I3093" s="4" t="s">
        <v>635</v>
      </c>
      <c r="J3093" s="4" t="s">
        <v>82</v>
      </c>
      <c r="K3093" s="4" t="s">
        <v>2505</v>
      </c>
      <c r="L3093" s="4" t="s">
        <v>21</v>
      </c>
      <c r="M3093" t="s">
        <v>8</v>
      </c>
      <c r="Q3093"/>
      <c r="R3093">
        <v>45</v>
      </c>
      <c r="S3093">
        <v>0</v>
      </c>
      <c r="T3093">
        <v>23</v>
      </c>
      <c r="U3093">
        <v>22</v>
      </c>
      <c r="V3093">
        <v>0</v>
      </c>
      <c r="X3093" s="21" t="s">
        <v>1943</v>
      </c>
    </row>
    <row r="3094" spans="1:25" hidden="1">
      <c r="A3094" t="s">
        <v>8240</v>
      </c>
      <c r="B3094" s="4" t="s">
        <v>2660</v>
      </c>
      <c r="C3094" s="4" t="s">
        <v>634</v>
      </c>
      <c r="D3094" s="4" t="s">
        <v>2661</v>
      </c>
      <c r="E3094" s="4" t="s">
        <v>5389</v>
      </c>
      <c r="F3094" s="4" t="s">
        <v>3327</v>
      </c>
      <c r="G3094" s="4" t="s">
        <v>3325</v>
      </c>
      <c r="H3094" s="4" t="s">
        <v>3318</v>
      </c>
      <c r="I3094" s="4" t="s">
        <v>636</v>
      </c>
      <c r="J3094" s="4" t="s">
        <v>637</v>
      </c>
      <c r="K3094" s="4" t="s">
        <v>2505</v>
      </c>
      <c r="L3094" s="4" t="s">
        <v>21</v>
      </c>
      <c r="M3094" t="s">
        <v>8</v>
      </c>
      <c r="Q3094"/>
      <c r="R3094">
        <v>40</v>
      </c>
      <c r="S3094">
        <v>0</v>
      </c>
      <c r="T3094">
        <v>22</v>
      </c>
      <c r="U3094">
        <v>18</v>
      </c>
      <c r="V3094">
        <v>0</v>
      </c>
      <c r="X3094" s="21" t="s">
        <v>1943</v>
      </c>
    </row>
    <row r="3095" spans="1:25" hidden="1">
      <c r="A3095" t="s">
        <v>8240</v>
      </c>
      <c r="B3095" s="4" t="s">
        <v>2660</v>
      </c>
      <c r="C3095" s="4" t="s">
        <v>634</v>
      </c>
      <c r="D3095" s="4" t="s">
        <v>2661</v>
      </c>
      <c r="E3095" s="4" t="s">
        <v>5389</v>
      </c>
      <c r="F3095" s="4" t="s">
        <v>3327</v>
      </c>
      <c r="G3095" s="4" t="s">
        <v>3325</v>
      </c>
      <c r="H3095" s="4" t="s">
        <v>3318</v>
      </c>
      <c r="I3095" s="4" t="s">
        <v>638</v>
      </c>
      <c r="J3095" s="4" t="s">
        <v>639</v>
      </c>
      <c r="K3095" s="4" t="s">
        <v>2506</v>
      </c>
      <c r="L3095" s="4" t="s">
        <v>24</v>
      </c>
      <c r="M3095" t="s">
        <v>8</v>
      </c>
      <c r="Q3095"/>
      <c r="R3095">
        <v>29</v>
      </c>
      <c r="S3095">
        <v>0</v>
      </c>
      <c r="T3095">
        <v>1</v>
      </c>
      <c r="U3095">
        <v>8</v>
      </c>
      <c r="V3095">
        <v>20</v>
      </c>
      <c r="X3095" s="21" t="s">
        <v>1943</v>
      </c>
    </row>
    <row r="3096" spans="1:25" hidden="1">
      <c r="A3096" t="s">
        <v>8240</v>
      </c>
      <c r="B3096" s="4" t="s">
        <v>2660</v>
      </c>
      <c r="C3096" s="4" t="s">
        <v>634</v>
      </c>
      <c r="D3096" s="4" t="s">
        <v>2661</v>
      </c>
      <c r="E3096" s="4" t="s">
        <v>5389</v>
      </c>
      <c r="F3096" s="4" t="s">
        <v>3327</v>
      </c>
      <c r="G3096" s="4" t="s">
        <v>3325</v>
      </c>
      <c r="H3096" s="4" t="s">
        <v>3318</v>
      </c>
      <c r="I3096" s="4" t="s">
        <v>640</v>
      </c>
      <c r="J3096" s="4" t="s">
        <v>641</v>
      </c>
      <c r="K3096" s="4" t="s">
        <v>2506</v>
      </c>
      <c r="L3096" s="4" t="s">
        <v>24</v>
      </c>
      <c r="M3096" t="s">
        <v>8</v>
      </c>
      <c r="Q3096"/>
      <c r="R3096">
        <v>27</v>
      </c>
      <c r="S3096">
        <v>0</v>
      </c>
      <c r="T3096">
        <v>1</v>
      </c>
      <c r="U3096">
        <v>8</v>
      </c>
      <c r="V3096">
        <v>18</v>
      </c>
      <c r="X3096" s="21" t="s">
        <v>1943</v>
      </c>
    </row>
    <row r="3097" spans="1:25" hidden="1">
      <c r="A3097" s="77" t="s">
        <v>8229</v>
      </c>
      <c r="B3097" s="4" t="s">
        <v>3580</v>
      </c>
      <c r="C3097" s="4" t="s">
        <v>3581</v>
      </c>
      <c r="D3097" s="4" t="s">
        <v>3586</v>
      </c>
      <c r="E3097" s="4" t="s">
        <v>3587</v>
      </c>
      <c r="F3097" s="4" t="s">
        <v>3327</v>
      </c>
      <c r="G3097" s="4" t="s">
        <v>3324</v>
      </c>
      <c r="H3097" s="4" t="s">
        <v>3318</v>
      </c>
      <c r="I3097" s="4" t="s">
        <v>1367</v>
      </c>
      <c r="J3097" s="4" t="s">
        <v>26</v>
      </c>
      <c r="K3097" s="4" t="s">
        <v>2505</v>
      </c>
      <c r="L3097" s="4" t="s">
        <v>21</v>
      </c>
      <c r="M3097" t="s">
        <v>8</v>
      </c>
      <c r="Q3097"/>
      <c r="R3097">
        <v>92</v>
      </c>
      <c r="S3097">
        <v>92</v>
      </c>
      <c r="T3097">
        <v>0</v>
      </c>
      <c r="U3097">
        <v>0</v>
      </c>
      <c r="V3097">
        <v>0</v>
      </c>
      <c r="X3097" s="21" t="s">
        <v>1943</v>
      </c>
    </row>
    <row r="3098" spans="1:25" hidden="1">
      <c r="A3098" s="77" t="s">
        <v>8229</v>
      </c>
      <c r="B3098" s="4" t="s">
        <v>3580</v>
      </c>
      <c r="C3098" s="4" t="s">
        <v>3581</v>
      </c>
      <c r="D3098" s="4" t="s">
        <v>3586</v>
      </c>
      <c r="E3098" s="4" t="s">
        <v>3587</v>
      </c>
      <c r="F3098" s="4" t="s">
        <v>3327</v>
      </c>
      <c r="G3098" s="4" t="s">
        <v>3324</v>
      </c>
      <c r="H3098" s="4" t="s">
        <v>3318</v>
      </c>
      <c r="I3098" s="4" t="s">
        <v>720</v>
      </c>
      <c r="J3098" s="4" t="s">
        <v>26</v>
      </c>
      <c r="K3098" s="4" t="s">
        <v>2505</v>
      </c>
      <c r="L3098" s="4" t="s">
        <v>21</v>
      </c>
      <c r="M3098" t="s">
        <v>8</v>
      </c>
      <c r="Q3098"/>
      <c r="R3098">
        <v>94</v>
      </c>
      <c r="S3098">
        <v>94</v>
      </c>
      <c r="T3098">
        <v>0</v>
      </c>
      <c r="U3098">
        <v>0</v>
      </c>
      <c r="V3098">
        <v>0</v>
      </c>
      <c r="X3098" s="21" t="s">
        <v>1943</v>
      </c>
    </row>
    <row r="3099" spans="1:25" hidden="1">
      <c r="A3099" s="77" t="s">
        <v>8228</v>
      </c>
      <c r="B3099" s="4" t="s">
        <v>2831</v>
      </c>
      <c r="C3099" s="4" t="s">
        <v>1244</v>
      </c>
      <c r="D3099" s="4" t="s">
        <v>2835</v>
      </c>
      <c r="E3099" s="4" t="s">
        <v>1262</v>
      </c>
      <c r="F3099" s="4" t="s">
        <v>3324</v>
      </c>
      <c r="G3099" s="4" t="s">
        <v>3325</v>
      </c>
      <c r="H3099" s="4" t="s">
        <v>3318</v>
      </c>
      <c r="I3099" s="4" t="s">
        <v>6577</v>
      </c>
      <c r="J3099" s="4" t="s">
        <v>6578</v>
      </c>
      <c r="K3099" s="4" t="s">
        <v>2499</v>
      </c>
      <c r="L3099" s="29" t="s">
        <v>7</v>
      </c>
      <c r="M3099" t="s">
        <v>8</v>
      </c>
      <c r="Q3099"/>
      <c r="R3099">
        <v>9</v>
      </c>
      <c r="S3099">
        <v>0</v>
      </c>
      <c r="T3099">
        <v>0</v>
      </c>
      <c r="U3099">
        <v>4</v>
      </c>
      <c r="V3099">
        <v>5</v>
      </c>
      <c r="X3099" s="21" t="s">
        <v>12</v>
      </c>
    </row>
    <row r="3100" spans="1:25" hidden="1">
      <c r="A3100" s="77" t="s">
        <v>8228</v>
      </c>
      <c r="B3100" s="4" t="s">
        <v>2831</v>
      </c>
      <c r="C3100" s="4" t="s">
        <v>1244</v>
      </c>
      <c r="D3100" s="4" t="s">
        <v>2835</v>
      </c>
      <c r="E3100" s="4" t="s">
        <v>1262</v>
      </c>
      <c r="F3100" s="4" t="s">
        <v>3324</v>
      </c>
      <c r="G3100" s="4" t="s">
        <v>3325</v>
      </c>
      <c r="H3100" s="4" t="s">
        <v>3318</v>
      </c>
      <c r="I3100" s="4" t="s">
        <v>1010</v>
      </c>
      <c r="J3100" s="4" t="s">
        <v>118</v>
      </c>
      <c r="K3100" s="4" t="s">
        <v>2511</v>
      </c>
      <c r="L3100" s="4" t="s">
        <v>37</v>
      </c>
      <c r="M3100" t="s">
        <v>8</v>
      </c>
      <c r="Q3100"/>
      <c r="R3100">
        <v>91</v>
      </c>
      <c r="S3100">
        <v>47</v>
      </c>
      <c r="T3100">
        <v>37</v>
      </c>
      <c r="U3100">
        <v>6</v>
      </c>
      <c r="V3100">
        <v>1</v>
      </c>
      <c r="X3100" s="21" t="s">
        <v>7868</v>
      </c>
    </row>
    <row r="3101" spans="1:25" hidden="1">
      <c r="A3101" s="77" t="s">
        <v>8228</v>
      </c>
      <c r="B3101" s="4" t="s">
        <v>2831</v>
      </c>
      <c r="C3101" s="4" t="s">
        <v>1244</v>
      </c>
      <c r="D3101" s="4" t="s">
        <v>2835</v>
      </c>
      <c r="E3101" s="4" t="s">
        <v>1262</v>
      </c>
      <c r="F3101" s="4" t="s">
        <v>3324</v>
      </c>
      <c r="G3101" s="4" t="s">
        <v>3325</v>
      </c>
      <c r="H3101" s="4" t="s">
        <v>3318</v>
      </c>
      <c r="I3101" s="4" t="s">
        <v>1011</v>
      </c>
      <c r="J3101" s="4" t="s">
        <v>118</v>
      </c>
      <c r="K3101" s="4" t="s">
        <v>2511</v>
      </c>
      <c r="L3101" s="4" t="s">
        <v>37</v>
      </c>
      <c r="M3101" t="s">
        <v>8</v>
      </c>
      <c r="Q3101"/>
      <c r="R3101">
        <v>89</v>
      </c>
      <c r="S3101">
        <v>46</v>
      </c>
      <c r="T3101">
        <v>36</v>
      </c>
      <c r="U3101">
        <v>6</v>
      </c>
      <c r="V3101">
        <v>1</v>
      </c>
      <c r="X3101" s="21" t="s">
        <v>7868</v>
      </c>
    </row>
    <row r="3102" spans="1:25" hidden="1">
      <c r="A3102" s="77" t="s">
        <v>8228</v>
      </c>
      <c r="B3102" s="4" t="s">
        <v>2831</v>
      </c>
      <c r="C3102" s="4" t="s">
        <v>1244</v>
      </c>
      <c r="D3102" s="4" t="s">
        <v>2835</v>
      </c>
      <c r="E3102" s="4" t="s">
        <v>1262</v>
      </c>
      <c r="F3102" s="4" t="s">
        <v>3324</v>
      </c>
      <c r="G3102" s="4" t="s">
        <v>3325</v>
      </c>
      <c r="H3102" s="4" t="s">
        <v>3318</v>
      </c>
      <c r="I3102" s="4" t="s">
        <v>1012</v>
      </c>
      <c r="J3102" s="4" t="s">
        <v>147</v>
      </c>
      <c r="K3102" s="4" t="s">
        <v>2512</v>
      </c>
      <c r="L3102" s="4" t="s">
        <v>42</v>
      </c>
      <c r="M3102" t="s">
        <v>8</v>
      </c>
      <c r="Q3102"/>
      <c r="R3102">
        <v>22</v>
      </c>
      <c r="S3102">
        <v>1</v>
      </c>
      <c r="T3102">
        <v>8</v>
      </c>
      <c r="U3102">
        <v>12</v>
      </c>
      <c r="V3102">
        <v>1</v>
      </c>
      <c r="X3102" s="21" t="s">
        <v>7868</v>
      </c>
    </row>
    <row r="3103" spans="1:25" hidden="1">
      <c r="A3103" s="77" t="s">
        <v>8228</v>
      </c>
      <c r="B3103" s="4" t="s">
        <v>2831</v>
      </c>
      <c r="C3103" s="4" t="s">
        <v>1244</v>
      </c>
      <c r="D3103" s="4" t="s">
        <v>2835</v>
      </c>
      <c r="E3103" s="4" t="s">
        <v>1262</v>
      </c>
      <c r="F3103" s="4" t="s">
        <v>3324</v>
      </c>
      <c r="G3103" s="4" t="s">
        <v>3325</v>
      </c>
      <c r="H3103" s="4" t="s">
        <v>3318</v>
      </c>
      <c r="I3103" s="4" t="s">
        <v>1013</v>
      </c>
      <c r="J3103" s="4" t="s">
        <v>147</v>
      </c>
      <c r="K3103" s="4" t="s">
        <v>2512</v>
      </c>
      <c r="L3103" s="4" t="s">
        <v>42</v>
      </c>
      <c r="M3103" t="s">
        <v>8</v>
      </c>
      <c r="Q3103"/>
      <c r="R3103">
        <v>23</v>
      </c>
      <c r="S3103">
        <v>2</v>
      </c>
      <c r="T3103">
        <v>8</v>
      </c>
      <c r="U3103">
        <v>12</v>
      </c>
      <c r="V3103">
        <v>1</v>
      </c>
      <c r="X3103" s="21" t="s">
        <v>7868</v>
      </c>
    </row>
    <row r="3104" spans="1:25" hidden="1">
      <c r="A3104" s="77" t="s">
        <v>8228</v>
      </c>
      <c r="B3104" s="4" t="s">
        <v>2831</v>
      </c>
      <c r="C3104" s="4" t="s">
        <v>1244</v>
      </c>
      <c r="D3104" s="4" t="s">
        <v>2835</v>
      </c>
      <c r="E3104" s="4" t="s">
        <v>1262</v>
      </c>
      <c r="F3104" s="4" t="s">
        <v>3324</v>
      </c>
      <c r="G3104" s="4" t="s">
        <v>3325</v>
      </c>
      <c r="H3104" s="4" t="s">
        <v>3318</v>
      </c>
      <c r="I3104" s="4" t="s">
        <v>1015</v>
      </c>
      <c r="J3104" s="4" t="s">
        <v>149</v>
      </c>
      <c r="K3104" s="4" t="s">
        <v>2513</v>
      </c>
      <c r="L3104" s="4" t="s">
        <v>47</v>
      </c>
      <c r="M3104" t="s">
        <v>8</v>
      </c>
      <c r="Q3104"/>
      <c r="R3104">
        <v>18</v>
      </c>
      <c r="S3104">
        <v>1</v>
      </c>
      <c r="T3104">
        <v>1</v>
      </c>
      <c r="U3104">
        <v>7</v>
      </c>
      <c r="V3104">
        <v>9</v>
      </c>
      <c r="X3104" s="21" t="s">
        <v>7868</v>
      </c>
    </row>
    <row r="3105" spans="1:24" hidden="1">
      <c r="A3105" s="77" t="s">
        <v>8228</v>
      </c>
      <c r="B3105" s="4" t="s">
        <v>2831</v>
      </c>
      <c r="C3105" s="4" t="s">
        <v>1244</v>
      </c>
      <c r="D3105" s="4" t="s">
        <v>2835</v>
      </c>
      <c r="E3105" s="4" t="s">
        <v>1262</v>
      </c>
      <c r="F3105" s="4" t="s">
        <v>3324</v>
      </c>
      <c r="G3105" s="4" t="s">
        <v>3325</v>
      </c>
      <c r="H3105" s="4" t="s">
        <v>3318</v>
      </c>
      <c r="I3105" s="4" t="s">
        <v>1014</v>
      </c>
      <c r="J3105" s="4" t="s">
        <v>149</v>
      </c>
      <c r="K3105" s="4" t="s">
        <v>2513</v>
      </c>
      <c r="L3105" s="4" t="s">
        <v>47</v>
      </c>
      <c r="M3105" t="s">
        <v>8</v>
      </c>
      <c r="Q3105"/>
      <c r="R3105">
        <v>19</v>
      </c>
      <c r="S3105">
        <v>1</v>
      </c>
      <c r="T3105">
        <v>1</v>
      </c>
      <c r="U3105">
        <v>7</v>
      </c>
      <c r="V3105">
        <v>10</v>
      </c>
      <c r="X3105" s="21" t="s">
        <v>7868</v>
      </c>
    </row>
    <row r="3106" spans="1:24" hidden="1">
      <c r="A3106" s="77" t="s">
        <v>8228</v>
      </c>
      <c r="B3106" s="4" t="s">
        <v>2831</v>
      </c>
      <c r="C3106" s="4" t="s">
        <v>1244</v>
      </c>
      <c r="D3106" s="4" t="s">
        <v>2835</v>
      </c>
      <c r="E3106" s="4" t="s">
        <v>1262</v>
      </c>
      <c r="F3106" s="4" t="s">
        <v>3324</v>
      </c>
      <c r="G3106" s="4" t="s">
        <v>3325</v>
      </c>
      <c r="H3106" s="4" t="s">
        <v>3318</v>
      </c>
      <c r="I3106" s="4" t="s">
        <v>1016</v>
      </c>
      <c r="J3106" s="4" t="s">
        <v>151</v>
      </c>
      <c r="K3106" s="4" t="s">
        <v>2514</v>
      </c>
      <c r="L3106" s="4" t="s">
        <v>52</v>
      </c>
      <c r="M3106" t="s">
        <v>8</v>
      </c>
      <c r="O3106" t="s">
        <v>3317</v>
      </c>
      <c r="Q3106"/>
      <c r="R3106">
        <v>8</v>
      </c>
      <c r="S3106">
        <v>0</v>
      </c>
      <c r="T3106">
        <v>0</v>
      </c>
      <c r="U3106">
        <v>4</v>
      </c>
      <c r="V3106">
        <v>4</v>
      </c>
      <c r="X3106" s="21" t="s">
        <v>7868</v>
      </c>
    </row>
    <row r="3107" spans="1:24" hidden="1">
      <c r="A3107" s="77" t="s">
        <v>8228</v>
      </c>
      <c r="B3107" s="4" t="s">
        <v>2831</v>
      </c>
      <c r="C3107" s="4" t="s">
        <v>1244</v>
      </c>
      <c r="D3107" s="4" t="s">
        <v>2835</v>
      </c>
      <c r="E3107" s="4" t="s">
        <v>1262</v>
      </c>
      <c r="F3107" s="4" t="s">
        <v>3324</v>
      </c>
      <c r="G3107" s="4" t="s">
        <v>3325</v>
      </c>
      <c r="H3107" s="4" t="s">
        <v>3318</v>
      </c>
      <c r="I3107" s="4" t="s">
        <v>1017</v>
      </c>
      <c r="J3107" s="4" t="s">
        <v>151</v>
      </c>
      <c r="K3107" s="4" t="s">
        <v>2514</v>
      </c>
      <c r="L3107" s="4" t="s">
        <v>52</v>
      </c>
      <c r="M3107" t="s">
        <v>8</v>
      </c>
      <c r="O3107" t="s">
        <v>3317</v>
      </c>
      <c r="Q3107"/>
      <c r="R3107">
        <v>6</v>
      </c>
      <c r="S3107">
        <v>0</v>
      </c>
      <c r="T3107">
        <v>0</v>
      </c>
      <c r="U3107">
        <v>2</v>
      </c>
      <c r="V3107">
        <v>4</v>
      </c>
      <c r="X3107" s="21" t="s">
        <v>7868</v>
      </c>
    </row>
    <row r="3108" spans="1:24" hidden="1">
      <c r="A3108" s="77" t="s">
        <v>8228</v>
      </c>
      <c r="B3108" s="4" t="s">
        <v>2831</v>
      </c>
      <c r="C3108" s="4" t="s">
        <v>1244</v>
      </c>
      <c r="D3108" s="4" t="s">
        <v>2835</v>
      </c>
      <c r="E3108" s="4" t="s">
        <v>1262</v>
      </c>
      <c r="F3108" s="4" t="s">
        <v>3324</v>
      </c>
      <c r="G3108" s="4" t="s">
        <v>3325</v>
      </c>
      <c r="H3108" s="4" t="s">
        <v>3318</v>
      </c>
      <c r="I3108" s="4" t="s">
        <v>6579</v>
      </c>
      <c r="J3108" s="4" t="s">
        <v>4320</v>
      </c>
      <c r="K3108" s="4" t="s">
        <v>2514</v>
      </c>
      <c r="L3108" s="4" t="s">
        <v>52</v>
      </c>
      <c r="M3108" t="s">
        <v>8</v>
      </c>
      <c r="Q3108"/>
      <c r="R3108">
        <v>1</v>
      </c>
      <c r="S3108">
        <v>0</v>
      </c>
      <c r="T3108">
        <v>0</v>
      </c>
      <c r="U3108">
        <v>1</v>
      </c>
      <c r="V3108">
        <v>0</v>
      </c>
      <c r="X3108" s="21" t="s">
        <v>7868</v>
      </c>
    </row>
    <row r="3109" spans="1:24" hidden="1">
      <c r="A3109" s="77" t="s">
        <v>8228</v>
      </c>
      <c r="B3109" s="4" t="s">
        <v>2831</v>
      </c>
      <c r="C3109" s="4" t="s">
        <v>1244</v>
      </c>
      <c r="D3109" s="4" t="s">
        <v>2835</v>
      </c>
      <c r="E3109" s="4" t="s">
        <v>1262</v>
      </c>
      <c r="F3109" s="4" t="s">
        <v>3324</v>
      </c>
      <c r="G3109" s="4" t="s">
        <v>3325</v>
      </c>
      <c r="H3109" s="4" t="s">
        <v>3318</v>
      </c>
      <c r="I3109" s="4" t="s">
        <v>6580</v>
      </c>
      <c r="J3109" s="4" t="s">
        <v>6581</v>
      </c>
      <c r="K3109" s="4" t="s">
        <v>2499</v>
      </c>
      <c r="L3109" s="29" t="s">
        <v>7</v>
      </c>
      <c r="M3109" t="s">
        <v>8</v>
      </c>
      <c r="Q3109"/>
      <c r="R3109">
        <v>1</v>
      </c>
      <c r="S3109">
        <v>0</v>
      </c>
      <c r="T3109">
        <v>0</v>
      </c>
      <c r="U3109">
        <v>1</v>
      </c>
      <c r="V3109">
        <v>0</v>
      </c>
      <c r="X3109" s="21" t="s">
        <v>7869</v>
      </c>
    </row>
    <row r="3110" spans="1:24" hidden="1">
      <c r="A3110" s="77" t="s">
        <v>8228</v>
      </c>
      <c r="B3110" s="4" t="s">
        <v>2831</v>
      </c>
      <c r="C3110" s="4" t="s">
        <v>1244</v>
      </c>
      <c r="D3110" s="4" t="s">
        <v>2835</v>
      </c>
      <c r="E3110" s="4" t="s">
        <v>1262</v>
      </c>
      <c r="F3110" s="4" t="s">
        <v>3324</v>
      </c>
      <c r="G3110" s="4" t="s">
        <v>3325</v>
      </c>
      <c r="H3110" s="4" t="s">
        <v>3318</v>
      </c>
      <c r="I3110" s="4" t="s">
        <v>6582</v>
      </c>
      <c r="J3110" s="4" t="s">
        <v>6583</v>
      </c>
      <c r="K3110" s="4" t="s">
        <v>2499</v>
      </c>
      <c r="L3110" s="29" t="s">
        <v>7</v>
      </c>
      <c r="M3110" t="s">
        <v>8</v>
      </c>
      <c r="Q3110"/>
      <c r="R3110">
        <v>1</v>
      </c>
      <c r="S3110">
        <v>0</v>
      </c>
      <c r="T3110">
        <v>0</v>
      </c>
      <c r="U3110">
        <v>0</v>
      </c>
      <c r="V3110">
        <v>1</v>
      </c>
      <c r="X3110" s="21" t="s">
        <v>7886</v>
      </c>
    </row>
    <row r="3111" spans="1:24" hidden="1">
      <c r="A3111" s="77" t="s">
        <v>8228</v>
      </c>
      <c r="B3111" s="4" t="s">
        <v>2831</v>
      </c>
      <c r="C3111" s="4" t="s">
        <v>1244</v>
      </c>
      <c r="D3111" s="4" t="s">
        <v>2835</v>
      </c>
      <c r="E3111" s="4" t="s">
        <v>1262</v>
      </c>
      <c r="F3111" s="4" t="s">
        <v>3324</v>
      </c>
      <c r="G3111" s="4" t="s">
        <v>3325</v>
      </c>
      <c r="H3111" s="4" t="s">
        <v>3318</v>
      </c>
      <c r="I3111" s="4" t="s">
        <v>981</v>
      </c>
      <c r="J3111" s="4" t="s">
        <v>165</v>
      </c>
      <c r="K3111" s="4" t="s">
        <v>2520</v>
      </c>
      <c r="L3111" s="4" t="s">
        <v>79</v>
      </c>
      <c r="M3111" t="s">
        <v>8</v>
      </c>
      <c r="Q3111"/>
      <c r="R3111">
        <v>59</v>
      </c>
      <c r="S3111">
        <v>27</v>
      </c>
      <c r="T3111">
        <v>24</v>
      </c>
      <c r="U3111">
        <v>6</v>
      </c>
      <c r="V3111">
        <v>2</v>
      </c>
      <c r="X3111" s="21" t="s">
        <v>7886</v>
      </c>
    </row>
    <row r="3112" spans="1:24" hidden="1">
      <c r="A3112" s="77" t="s">
        <v>8228</v>
      </c>
      <c r="B3112" s="4" t="s">
        <v>2831</v>
      </c>
      <c r="C3112" s="4" t="s">
        <v>1244</v>
      </c>
      <c r="D3112" s="4" t="s">
        <v>2835</v>
      </c>
      <c r="E3112" s="4" t="s">
        <v>1262</v>
      </c>
      <c r="F3112" s="4" t="s">
        <v>3324</v>
      </c>
      <c r="G3112" s="4" t="s">
        <v>3325</v>
      </c>
      <c r="H3112" s="4" t="s">
        <v>3318</v>
      </c>
      <c r="I3112" s="4" t="s">
        <v>983</v>
      </c>
      <c r="J3112" s="4" t="s">
        <v>165</v>
      </c>
      <c r="K3112" s="4" t="s">
        <v>2520</v>
      </c>
      <c r="L3112" s="4" t="s">
        <v>79</v>
      </c>
      <c r="M3112" t="s">
        <v>8</v>
      </c>
      <c r="Q3112"/>
      <c r="R3112">
        <v>58</v>
      </c>
      <c r="S3112">
        <v>26</v>
      </c>
      <c r="T3112">
        <v>23</v>
      </c>
      <c r="U3112">
        <v>8</v>
      </c>
      <c r="V3112">
        <v>1</v>
      </c>
      <c r="X3112" s="21" t="s">
        <v>7886</v>
      </c>
    </row>
    <row r="3113" spans="1:24" hidden="1">
      <c r="A3113" s="77" t="s">
        <v>8228</v>
      </c>
      <c r="B3113" s="4" t="s">
        <v>2831</v>
      </c>
      <c r="C3113" s="4" t="s">
        <v>1244</v>
      </c>
      <c r="D3113" s="4" t="s">
        <v>2835</v>
      </c>
      <c r="E3113" s="4" t="s">
        <v>1262</v>
      </c>
      <c r="F3113" s="4" t="s">
        <v>3324</v>
      </c>
      <c r="G3113" s="4" t="s">
        <v>3325</v>
      </c>
      <c r="H3113" s="4" t="s">
        <v>3318</v>
      </c>
      <c r="I3113" s="4" t="s">
        <v>986</v>
      </c>
      <c r="J3113" s="4" t="s">
        <v>167</v>
      </c>
      <c r="K3113" s="4" t="s">
        <v>2527</v>
      </c>
      <c r="L3113" s="4" t="s">
        <v>107</v>
      </c>
      <c r="M3113" t="s">
        <v>8</v>
      </c>
      <c r="Q3113"/>
      <c r="R3113">
        <v>31</v>
      </c>
      <c r="S3113">
        <v>0</v>
      </c>
      <c r="T3113">
        <v>6</v>
      </c>
      <c r="U3113">
        <v>21</v>
      </c>
      <c r="V3113">
        <v>4</v>
      </c>
      <c r="X3113" s="21" t="s">
        <v>7886</v>
      </c>
    </row>
    <row r="3114" spans="1:24" hidden="1">
      <c r="A3114" s="77" t="s">
        <v>8228</v>
      </c>
      <c r="B3114" s="4" t="s">
        <v>2831</v>
      </c>
      <c r="C3114" s="4" t="s">
        <v>1244</v>
      </c>
      <c r="D3114" s="4" t="s">
        <v>2835</v>
      </c>
      <c r="E3114" s="4" t="s">
        <v>1262</v>
      </c>
      <c r="F3114" s="4" t="s">
        <v>3324</v>
      </c>
      <c r="G3114" s="4" t="s">
        <v>3325</v>
      </c>
      <c r="H3114" s="4" t="s">
        <v>3318</v>
      </c>
      <c r="I3114" s="4" t="s">
        <v>984</v>
      </c>
      <c r="J3114" s="4" t="s">
        <v>167</v>
      </c>
      <c r="K3114" s="4" t="s">
        <v>2527</v>
      </c>
      <c r="L3114" s="4" t="s">
        <v>107</v>
      </c>
      <c r="M3114" t="s">
        <v>8</v>
      </c>
      <c r="Q3114"/>
      <c r="R3114">
        <v>31</v>
      </c>
      <c r="S3114">
        <v>0</v>
      </c>
      <c r="T3114">
        <v>6</v>
      </c>
      <c r="U3114">
        <v>21</v>
      </c>
      <c r="V3114">
        <v>4</v>
      </c>
      <c r="X3114" s="21" t="s">
        <v>7886</v>
      </c>
    </row>
    <row r="3115" spans="1:24" hidden="1">
      <c r="A3115" s="77" t="s">
        <v>8228</v>
      </c>
      <c r="B3115" s="4" t="s">
        <v>2831</v>
      </c>
      <c r="C3115" s="4" t="s">
        <v>1244</v>
      </c>
      <c r="D3115" s="4" t="s">
        <v>2835</v>
      </c>
      <c r="E3115" s="4" t="s">
        <v>1262</v>
      </c>
      <c r="F3115" s="4" t="s">
        <v>3324</v>
      </c>
      <c r="G3115" s="4" t="s">
        <v>3325</v>
      </c>
      <c r="H3115" s="4" t="s">
        <v>3318</v>
      </c>
      <c r="I3115" s="4" t="s">
        <v>988</v>
      </c>
      <c r="J3115" s="4" t="s">
        <v>169</v>
      </c>
      <c r="K3115" s="4" t="s">
        <v>2528</v>
      </c>
      <c r="L3115" s="4" t="s">
        <v>109</v>
      </c>
      <c r="M3115" t="s">
        <v>8</v>
      </c>
      <c r="Q3115"/>
      <c r="R3115">
        <v>13</v>
      </c>
      <c r="S3115">
        <v>0</v>
      </c>
      <c r="T3115">
        <v>0</v>
      </c>
      <c r="U3115">
        <v>3</v>
      </c>
      <c r="V3115">
        <v>10</v>
      </c>
      <c r="X3115" s="21" t="s">
        <v>7886</v>
      </c>
    </row>
    <row r="3116" spans="1:24" hidden="1">
      <c r="A3116" s="77" t="s">
        <v>8228</v>
      </c>
      <c r="B3116" s="4" t="s">
        <v>2831</v>
      </c>
      <c r="C3116" s="4" t="s">
        <v>1244</v>
      </c>
      <c r="D3116" s="4" t="s">
        <v>2835</v>
      </c>
      <c r="E3116" s="4" t="s">
        <v>1262</v>
      </c>
      <c r="F3116" s="4" t="s">
        <v>3324</v>
      </c>
      <c r="G3116" s="4" t="s">
        <v>3325</v>
      </c>
      <c r="H3116" s="4" t="s">
        <v>3318</v>
      </c>
      <c r="I3116" s="4" t="s">
        <v>990</v>
      </c>
      <c r="J3116" s="4" t="s">
        <v>169</v>
      </c>
      <c r="K3116" s="4" t="s">
        <v>2528</v>
      </c>
      <c r="L3116" s="4" t="s">
        <v>109</v>
      </c>
      <c r="M3116" t="s">
        <v>8</v>
      </c>
      <c r="Q3116"/>
      <c r="R3116">
        <v>13</v>
      </c>
      <c r="S3116">
        <v>0</v>
      </c>
      <c r="T3116">
        <v>0</v>
      </c>
      <c r="U3116">
        <v>3</v>
      </c>
      <c r="V3116">
        <v>10</v>
      </c>
      <c r="X3116" s="21" t="s">
        <v>7886</v>
      </c>
    </row>
    <row r="3117" spans="1:24" hidden="1">
      <c r="A3117" s="77" t="s">
        <v>8228</v>
      </c>
      <c r="B3117" s="4" t="s">
        <v>2831</v>
      </c>
      <c r="C3117" s="4" t="s">
        <v>1244</v>
      </c>
      <c r="D3117" s="4" t="s">
        <v>2835</v>
      </c>
      <c r="E3117" s="4" t="s">
        <v>1262</v>
      </c>
      <c r="F3117" s="4" t="s">
        <v>3324</v>
      </c>
      <c r="G3117" s="4" t="s">
        <v>3325</v>
      </c>
      <c r="H3117" s="4" t="s">
        <v>3318</v>
      </c>
      <c r="I3117" s="4" t="s">
        <v>1255</v>
      </c>
      <c r="J3117" s="4" t="s">
        <v>301</v>
      </c>
      <c r="K3117" s="4" t="s">
        <v>2539</v>
      </c>
      <c r="L3117" s="4" t="s">
        <v>142</v>
      </c>
      <c r="M3117" t="s">
        <v>8</v>
      </c>
      <c r="O3117" t="s">
        <v>3317</v>
      </c>
      <c r="Q3117"/>
      <c r="R3117">
        <v>6</v>
      </c>
      <c r="S3117">
        <v>0</v>
      </c>
      <c r="T3117">
        <v>0</v>
      </c>
      <c r="U3117">
        <v>1</v>
      </c>
      <c r="V3117">
        <v>5</v>
      </c>
      <c r="X3117" s="21" t="s">
        <v>1943</v>
      </c>
    </row>
    <row r="3118" spans="1:24" hidden="1">
      <c r="A3118" s="77" t="s">
        <v>8228</v>
      </c>
      <c r="B3118" s="4" t="s">
        <v>2831</v>
      </c>
      <c r="C3118" s="4" t="s">
        <v>1244</v>
      </c>
      <c r="D3118" s="4" t="s">
        <v>2835</v>
      </c>
      <c r="E3118" s="4" t="s">
        <v>1262</v>
      </c>
      <c r="F3118" s="4" t="s">
        <v>3324</v>
      </c>
      <c r="G3118" s="4" t="s">
        <v>3325</v>
      </c>
      <c r="H3118" s="4" t="s">
        <v>3318</v>
      </c>
      <c r="I3118" s="4" t="s">
        <v>1254</v>
      </c>
      <c r="J3118" s="4" t="s">
        <v>301</v>
      </c>
      <c r="K3118" s="4" t="s">
        <v>2539</v>
      </c>
      <c r="L3118" s="4" t="s">
        <v>142</v>
      </c>
      <c r="M3118" t="s">
        <v>8</v>
      </c>
      <c r="O3118" t="s">
        <v>3317</v>
      </c>
      <c r="Q3118"/>
      <c r="R3118">
        <v>6</v>
      </c>
      <c r="S3118">
        <v>0</v>
      </c>
      <c r="T3118">
        <v>0</v>
      </c>
      <c r="U3118">
        <v>1</v>
      </c>
      <c r="V3118">
        <v>5</v>
      </c>
      <c r="X3118" s="21" t="s">
        <v>1943</v>
      </c>
    </row>
    <row r="3119" spans="1:24" hidden="1">
      <c r="A3119" s="77" t="s">
        <v>8228</v>
      </c>
      <c r="B3119" s="4" t="s">
        <v>2831</v>
      </c>
      <c r="C3119" s="4" t="s">
        <v>1244</v>
      </c>
      <c r="D3119" s="4" t="s">
        <v>2835</v>
      </c>
      <c r="E3119" s="4" t="s">
        <v>1262</v>
      </c>
      <c r="F3119" s="4" t="s">
        <v>3324</v>
      </c>
      <c r="G3119" s="4" t="s">
        <v>3325</v>
      </c>
      <c r="H3119" s="4" t="s">
        <v>3318</v>
      </c>
      <c r="I3119" s="4" t="s">
        <v>6584</v>
      </c>
      <c r="J3119" s="4" t="s">
        <v>6585</v>
      </c>
      <c r="K3119" s="4" t="s">
        <v>2499</v>
      </c>
      <c r="L3119" s="29" t="s">
        <v>7</v>
      </c>
      <c r="M3119" t="s">
        <v>8</v>
      </c>
      <c r="Q3119"/>
      <c r="R3119">
        <v>2</v>
      </c>
      <c r="S3119">
        <v>0</v>
      </c>
      <c r="T3119">
        <v>0</v>
      </c>
      <c r="U3119">
        <v>1</v>
      </c>
      <c r="V3119">
        <v>1</v>
      </c>
      <c r="X3119" s="21" t="s">
        <v>1943</v>
      </c>
    </row>
    <row r="3120" spans="1:24" hidden="1">
      <c r="A3120" s="77" t="s">
        <v>8228</v>
      </c>
      <c r="B3120" s="4" t="s">
        <v>2831</v>
      </c>
      <c r="C3120" s="4" t="s">
        <v>1244</v>
      </c>
      <c r="D3120" s="4" t="s">
        <v>2835</v>
      </c>
      <c r="E3120" s="4" t="s">
        <v>1262</v>
      </c>
      <c r="F3120" s="4" t="s">
        <v>3324</v>
      </c>
      <c r="G3120" s="4" t="s">
        <v>3325</v>
      </c>
      <c r="H3120" s="4" t="s">
        <v>3318</v>
      </c>
      <c r="I3120" s="4" t="s">
        <v>1250</v>
      </c>
      <c r="J3120" s="4" t="s">
        <v>191</v>
      </c>
      <c r="K3120" s="4" t="s">
        <v>2505</v>
      </c>
      <c r="L3120" s="4" t="s">
        <v>21</v>
      </c>
      <c r="M3120" t="s">
        <v>8</v>
      </c>
      <c r="Q3120"/>
      <c r="R3120">
        <v>142</v>
      </c>
      <c r="S3120">
        <v>73</v>
      </c>
      <c r="T3120">
        <v>56</v>
      </c>
      <c r="U3120">
        <v>13</v>
      </c>
      <c r="V3120">
        <v>0</v>
      </c>
      <c r="X3120" s="21" t="s">
        <v>1943</v>
      </c>
    </row>
    <row r="3121" spans="1:24" hidden="1">
      <c r="A3121" s="77" t="s">
        <v>8228</v>
      </c>
      <c r="B3121" s="4" t="s">
        <v>2831</v>
      </c>
      <c r="C3121" s="4" t="s">
        <v>1244</v>
      </c>
      <c r="D3121" s="4" t="s">
        <v>2835</v>
      </c>
      <c r="E3121" s="4" t="s">
        <v>1262</v>
      </c>
      <c r="F3121" s="4" t="s">
        <v>3324</v>
      </c>
      <c r="G3121" s="4" t="s">
        <v>3325</v>
      </c>
      <c r="H3121" s="4" t="s">
        <v>3318</v>
      </c>
      <c r="I3121" s="4" t="s">
        <v>1249</v>
      </c>
      <c r="J3121" s="4" t="s">
        <v>191</v>
      </c>
      <c r="K3121" s="4" t="s">
        <v>2505</v>
      </c>
      <c r="L3121" s="4" t="s">
        <v>21</v>
      </c>
      <c r="M3121" t="s">
        <v>8</v>
      </c>
      <c r="Q3121"/>
      <c r="R3121">
        <v>159</v>
      </c>
      <c r="S3121">
        <v>81</v>
      </c>
      <c r="T3121">
        <v>60</v>
      </c>
      <c r="U3121">
        <v>18</v>
      </c>
      <c r="V3121">
        <v>0</v>
      </c>
      <c r="X3121" s="21" t="s">
        <v>1943</v>
      </c>
    </row>
    <row r="3122" spans="1:24" hidden="1">
      <c r="A3122" s="77" t="s">
        <v>8228</v>
      </c>
      <c r="B3122" s="4" t="s">
        <v>2831</v>
      </c>
      <c r="C3122" s="4" t="s">
        <v>1244</v>
      </c>
      <c r="D3122" s="4" t="s">
        <v>2835</v>
      </c>
      <c r="E3122" s="4" t="s">
        <v>1262</v>
      </c>
      <c r="F3122" s="4" t="s">
        <v>3324</v>
      </c>
      <c r="G3122" s="4" t="s">
        <v>3325</v>
      </c>
      <c r="H3122" s="4" t="s">
        <v>3318</v>
      </c>
      <c r="I3122" s="4" t="s">
        <v>1252</v>
      </c>
      <c r="J3122" s="4" t="s">
        <v>84</v>
      </c>
      <c r="K3122" s="4" t="s">
        <v>2505</v>
      </c>
      <c r="L3122" s="4" t="s">
        <v>21</v>
      </c>
      <c r="M3122" t="s">
        <v>8</v>
      </c>
      <c r="Q3122"/>
      <c r="R3122">
        <v>1</v>
      </c>
      <c r="S3122">
        <v>0</v>
      </c>
      <c r="T3122">
        <v>1</v>
      </c>
      <c r="U3122">
        <v>0</v>
      </c>
      <c r="V3122">
        <v>0</v>
      </c>
      <c r="X3122" s="21" t="s">
        <v>1943</v>
      </c>
    </row>
    <row r="3123" spans="1:24" hidden="1">
      <c r="A3123" s="77" t="s">
        <v>8228</v>
      </c>
      <c r="B3123" s="4" t="s">
        <v>2831</v>
      </c>
      <c r="C3123" s="4" t="s">
        <v>1244</v>
      </c>
      <c r="D3123" s="4" t="s">
        <v>2835</v>
      </c>
      <c r="E3123" s="4" t="s">
        <v>1262</v>
      </c>
      <c r="F3123" s="4" t="s">
        <v>3324</v>
      </c>
      <c r="G3123" s="4" t="s">
        <v>3325</v>
      </c>
      <c r="H3123" s="4" t="s">
        <v>3318</v>
      </c>
      <c r="I3123" s="4" t="s">
        <v>1251</v>
      </c>
      <c r="J3123" s="4" t="s">
        <v>84</v>
      </c>
      <c r="K3123" s="4" t="s">
        <v>2506</v>
      </c>
      <c r="L3123" s="4" t="s">
        <v>24</v>
      </c>
      <c r="M3123" t="s">
        <v>8</v>
      </c>
      <c r="Q3123"/>
      <c r="R3123">
        <v>215</v>
      </c>
      <c r="S3123">
        <v>85</v>
      </c>
      <c r="T3123">
        <v>45</v>
      </c>
      <c r="U3123">
        <v>66</v>
      </c>
      <c r="V3123">
        <v>19</v>
      </c>
      <c r="X3123" s="21" t="s">
        <v>1943</v>
      </c>
    </row>
    <row r="3124" spans="1:24" hidden="1">
      <c r="A3124" s="77" t="s">
        <v>8228</v>
      </c>
      <c r="B3124" s="4" t="s">
        <v>2831</v>
      </c>
      <c r="C3124" s="4" t="s">
        <v>1244</v>
      </c>
      <c r="D3124" s="4" t="s">
        <v>2835</v>
      </c>
      <c r="E3124" s="4" t="s">
        <v>1262</v>
      </c>
      <c r="F3124" s="4" t="s">
        <v>3324</v>
      </c>
      <c r="G3124" s="4" t="s">
        <v>3325</v>
      </c>
      <c r="H3124" s="4" t="s">
        <v>3318</v>
      </c>
      <c r="I3124" s="4" t="s">
        <v>1252</v>
      </c>
      <c r="J3124" s="4" t="s">
        <v>84</v>
      </c>
      <c r="K3124" s="4" t="s">
        <v>2506</v>
      </c>
      <c r="L3124" s="4" t="s">
        <v>24</v>
      </c>
      <c r="M3124" t="s">
        <v>8</v>
      </c>
      <c r="Q3124"/>
      <c r="R3124">
        <v>209</v>
      </c>
      <c r="S3124">
        <v>84</v>
      </c>
      <c r="T3124">
        <v>46</v>
      </c>
      <c r="U3124">
        <v>62</v>
      </c>
      <c r="V3124">
        <v>17</v>
      </c>
      <c r="X3124" s="21" t="s">
        <v>1943</v>
      </c>
    </row>
    <row r="3125" spans="1:24" hidden="1">
      <c r="A3125" s="77" t="s">
        <v>8228</v>
      </c>
      <c r="B3125" s="4" t="s">
        <v>2831</v>
      </c>
      <c r="C3125" s="4" t="s">
        <v>1244</v>
      </c>
      <c r="D3125" s="4" t="s">
        <v>2835</v>
      </c>
      <c r="E3125" s="4" t="s">
        <v>1262</v>
      </c>
      <c r="F3125" s="4" t="s">
        <v>3324</v>
      </c>
      <c r="G3125" s="4" t="s">
        <v>3325</v>
      </c>
      <c r="H3125" s="4" t="s">
        <v>3318</v>
      </c>
      <c r="I3125" s="4" t="s">
        <v>1258</v>
      </c>
      <c r="J3125" s="4" t="s">
        <v>194</v>
      </c>
      <c r="K3125" s="4" t="s">
        <v>2517</v>
      </c>
      <c r="L3125" s="4" t="s">
        <v>67</v>
      </c>
      <c r="M3125" t="s">
        <v>8</v>
      </c>
      <c r="Q3125"/>
      <c r="R3125">
        <v>125</v>
      </c>
      <c r="S3125">
        <v>3</v>
      </c>
      <c r="T3125">
        <v>59</v>
      </c>
      <c r="U3125">
        <v>45</v>
      </c>
      <c r="V3125">
        <v>18</v>
      </c>
      <c r="X3125" s="21" t="s">
        <v>1943</v>
      </c>
    </row>
    <row r="3126" spans="1:24" hidden="1">
      <c r="A3126" s="77" t="s">
        <v>8228</v>
      </c>
      <c r="B3126" s="4" t="s">
        <v>2831</v>
      </c>
      <c r="C3126" s="4" t="s">
        <v>1244</v>
      </c>
      <c r="D3126" s="4" t="s">
        <v>2835</v>
      </c>
      <c r="E3126" s="4" t="s">
        <v>1262</v>
      </c>
      <c r="F3126" s="4" t="s">
        <v>3324</v>
      </c>
      <c r="G3126" s="4" t="s">
        <v>3325</v>
      </c>
      <c r="H3126" s="4" t="s">
        <v>3318</v>
      </c>
      <c r="I3126" s="4" t="s">
        <v>1257</v>
      </c>
      <c r="J3126" s="4" t="s">
        <v>194</v>
      </c>
      <c r="K3126" s="4" t="s">
        <v>2517</v>
      </c>
      <c r="L3126" s="4" t="s">
        <v>67</v>
      </c>
      <c r="M3126" t="s">
        <v>8</v>
      </c>
      <c r="Q3126"/>
      <c r="R3126">
        <v>121</v>
      </c>
      <c r="S3126">
        <v>2</v>
      </c>
      <c r="T3126">
        <v>59</v>
      </c>
      <c r="U3126">
        <v>45</v>
      </c>
      <c r="V3126">
        <v>15</v>
      </c>
      <c r="X3126" s="21" t="s">
        <v>1943</v>
      </c>
    </row>
    <row r="3127" spans="1:24" hidden="1">
      <c r="A3127" s="77" t="s">
        <v>8228</v>
      </c>
      <c r="B3127" s="4" t="s">
        <v>2831</v>
      </c>
      <c r="C3127" s="4" t="s">
        <v>1244</v>
      </c>
      <c r="D3127" s="4" t="s">
        <v>2835</v>
      </c>
      <c r="E3127" s="4" t="s">
        <v>1262</v>
      </c>
      <c r="F3127" s="4" t="s">
        <v>3324</v>
      </c>
      <c r="G3127" s="4" t="s">
        <v>3325</v>
      </c>
      <c r="H3127" s="4" t="s">
        <v>3318</v>
      </c>
      <c r="I3127" s="4" t="s">
        <v>1267</v>
      </c>
      <c r="J3127" s="4" t="s">
        <v>196</v>
      </c>
      <c r="K3127" s="4" t="s">
        <v>2518</v>
      </c>
      <c r="L3127" s="4" t="s">
        <v>73</v>
      </c>
      <c r="M3127" t="s">
        <v>8</v>
      </c>
      <c r="Q3127"/>
      <c r="R3127">
        <v>20</v>
      </c>
      <c r="S3127">
        <v>1</v>
      </c>
      <c r="T3127">
        <v>0</v>
      </c>
      <c r="U3127">
        <v>13</v>
      </c>
      <c r="V3127">
        <v>6</v>
      </c>
      <c r="X3127" s="21" t="s">
        <v>1943</v>
      </c>
    </row>
    <row r="3128" spans="1:24" hidden="1">
      <c r="A3128" s="77" t="s">
        <v>8228</v>
      </c>
      <c r="B3128" s="4" t="s">
        <v>2831</v>
      </c>
      <c r="C3128" s="4" t="s">
        <v>1244</v>
      </c>
      <c r="D3128" s="4" t="s">
        <v>2835</v>
      </c>
      <c r="E3128" s="4" t="s">
        <v>1262</v>
      </c>
      <c r="F3128" s="4" t="s">
        <v>3324</v>
      </c>
      <c r="G3128" s="4" t="s">
        <v>3325</v>
      </c>
      <c r="H3128" s="4" t="s">
        <v>3318</v>
      </c>
      <c r="I3128" s="4" t="s">
        <v>1266</v>
      </c>
      <c r="J3128" s="4" t="s">
        <v>196</v>
      </c>
      <c r="K3128" s="4" t="s">
        <v>2518</v>
      </c>
      <c r="L3128" s="4" t="s">
        <v>73</v>
      </c>
      <c r="M3128" t="s">
        <v>8</v>
      </c>
      <c r="Q3128"/>
      <c r="R3128">
        <v>21</v>
      </c>
      <c r="S3128">
        <v>1</v>
      </c>
      <c r="T3128">
        <v>1</v>
      </c>
      <c r="U3128">
        <v>13</v>
      </c>
      <c r="V3128">
        <v>6</v>
      </c>
      <c r="X3128" s="21" t="s">
        <v>1943</v>
      </c>
    </row>
    <row r="3129" spans="1:24" hidden="1">
      <c r="A3129" s="77" t="s">
        <v>8243</v>
      </c>
      <c r="B3129" s="4" t="s">
        <v>4553</v>
      </c>
      <c r="C3129" s="4" t="s">
        <v>4554</v>
      </c>
      <c r="D3129" s="4" t="s">
        <v>4555</v>
      </c>
      <c r="E3129" s="4" t="s">
        <v>4556</v>
      </c>
      <c r="F3129" s="4" t="s">
        <v>3329</v>
      </c>
      <c r="G3129" s="4" t="s">
        <v>3325</v>
      </c>
      <c r="H3129" s="4" t="s">
        <v>3318</v>
      </c>
      <c r="I3129" s="4" t="s">
        <v>6974</v>
      </c>
      <c r="J3129" s="4" t="s">
        <v>191</v>
      </c>
      <c r="K3129" s="4" t="s">
        <v>2505</v>
      </c>
      <c r="L3129" s="4" t="s">
        <v>21</v>
      </c>
      <c r="M3129" t="s">
        <v>8</v>
      </c>
      <c r="Q3129"/>
      <c r="R3129">
        <v>2</v>
      </c>
      <c r="S3129">
        <v>1</v>
      </c>
      <c r="T3129">
        <v>0</v>
      </c>
      <c r="U3129">
        <v>0</v>
      </c>
      <c r="V3129">
        <v>1</v>
      </c>
      <c r="X3129" s="21" t="s">
        <v>1943</v>
      </c>
    </row>
    <row r="3130" spans="1:24" hidden="1">
      <c r="A3130" s="77" t="s">
        <v>8243</v>
      </c>
      <c r="B3130" s="4" t="s">
        <v>4553</v>
      </c>
      <c r="C3130" s="4" t="s">
        <v>4554</v>
      </c>
      <c r="D3130" s="4" t="s">
        <v>4555</v>
      </c>
      <c r="E3130" s="4" t="s">
        <v>4556</v>
      </c>
      <c r="F3130" s="4" t="s">
        <v>3329</v>
      </c>
      <c r="G3130" s="4" t="s">
        <v>3325</v>
      </c>
      <c r="H3130" s="4" t="s">
        <v>3318</v>
      </c>
      <c r="I3130" s="4" t="s">
        <v>1805</v>
      </c>
      <c r="J3130" s="4" t="s">
        <v>6975</v>
      </c>
      <c r="K3130" s="4" t="s">
        <v>2505</v>
      </c>
      <c r="L3130" s="4" t="s">
        <v>21</v>
      </c>
      <c r="M3130" t="s">
        <v>8</v>
      </c>
      <c r="Q3130"/>
      <c r="R3130">
        <v>2</v>
      </c>
      <c r="S3130">
        <v>0</v>
      </c>
      <c r="T3130">
        <v>0</v>
      </c>
      <c r="U3130">
        <v>2</v>
      </c>
      <c r="V3130">
        <v>0</v>
      </c>
      <c r="X3130" s="21" t="s">
        <v>1943</v>
      </c>
    </row>
    <row r="3131" spans="1:24" hidden="1">
      <c r="A3131" s="77" t="s">
        <v>8243</v>
      </c>
      <c r="B3131" s="4" t="s">
        <v>4553</v>
      </c>
      <c r="C3131" s="4" t="s">
        <v>4554</v>
      </c>
      <c r="D3131" s="4" t="s">
        <v>4555</v>
      </c>
      <c r="E3131" s="4" t="s">
        <v>4556</v>
      </c>
      <c r="F3131" s="4" t="s">
        <v>3329</v>
      </c>
      <c r="G3131" s="4" t="s">
        <v>3325</v>
      </c>
      <c r="H3131" s="4" t="s">
        <v>3318</v>
      </c>
      <c r="I3131" s="4" t="s">
        <v>6978</v>
      </c>
      <c r="J3131" s="4" t="s">
        <v>26</v>
      </c>
      <c r="K3131" s="4" t="s">
        <v>2505</v>
      </c>
      <c r="L3131" s="4" t="s">
        <v>21</v>
      </c>
      <c r="M3131" t="s">
        <v>8</v>
      </c>
      <c r="Q3131"/>
      <c r="R3131">
        <v>1</v>
      </c>
      <c r="S3131">
        <v>0</v>
      </c>
      <c r="T3131">
        <v>0</v>
      </c>
      <c r="U3131">
        <v>1</v>
      </c>
      <c r="V3131">
        <v>0</v>
      </c>
      <c r="X3131" s="21" t="s">
        <v>1943</v>
      </c>
    </row>
    <row r="3132" spans="1:24" hidden="1">
      <c r="A3132" s="77" t="s">
        <v>8243</v>
      </c>
      <c r="B3132" s="4" t="s">
        <v>4553</v>
      </c>
      <c r="C3132" s="4" t="s">
        <v>4554</v>
      </c>
      <c r="D3132" s="4" t="s">
        <v>4555</v>
      </c>
      <c r="E3132" s="4" t="s">
        <v>4556</v>
      </c>
      <c r="F3132" s="4" t="s">
        <v>3329</v>
      </c>
      <c r="G3132" s="4" t="s">
        <v>3325</v>
      </c>
      <c r="H3132" s="4" t="s">
        <v>3318</v>
      </c>
      <c r="I3132" s="4" t="s">
        <v>6976</v>
      </c>
      <c r="J3132" s="4" t="s">
        <v>6977</v>
      </c>
      <c r="K3132" s="4" t="s">
        <v>2506</v>
      </c>
      <c r="L3132" s="4" t="s">
        <v>24</v>
      </c>
      <c r="M3132" t="s">
        <v>8</v>
      </c>
      <c r="Q3132"/>
      <c r="R3132">
        <v>2</v>
      </c>
      <c r="S3132">
        <v>0</v>
      </c>
      <c r="T3132">
        <v>1</v>
      </c>
      <c r="U3132">
        <v>0</v>
      </c>
      <c r="V3132">
        <v>1</v>
      </c>
      <c r="X3132" s="21" t="s">
        <v>1943</v>
      </c>
    </row>
    <row r="3133" spans="1:24" hidden="1">
      <c r="A3133" s="77" t="s">
        <v>8242</v>
      </c>
      <c r="B3133" s="4" t="s">
        <v>2744</v>
      </c>
      <c r="C3133" s="4" t="s">
        <v>882</v>
      </c>
      <c r="D3133" s="4" t="s">
        <v>4517</v>
      </c>
      <c r="E3133" s="4" t="s">
        <v>4518</v>
      </c>
      <c r="F3133" s="4" t="s">
        <v>3321</v>
      </c>
      <c r="G3133" s="4" t="s">
        <v>3325</v>
      </c>
      <c r="H3133" s="4" t="s">
        <v>3320</v>
      </c>
      <c r="I3133" s="4" t="s">
        <v>4716</v>
      </c>
      <c r="J3133" s="4" t="s">
        <v>26</v>
      </c>
      <c r="K3133" s="4" t="s">
        <v>2505</v>
      </c>
      <c r="L3133" s="4" t="s">
        <v>21</v>
      </c>
      <c r="M3133" t="s">
        <v>8</v>
      </c>
      <c r="Q3133"/>
      <c r="R3133">
        <v>3</v>
      </c>
      <c r="S3133">
        <v>3</v>
      </c>
      <c r="T3133">
        <v>0</v>
      </c>
      <c r="U3133">
        <v>0</v>
      </c>
      <c r="V3133">
        <v>0</v>
      </c>
      <c r="X3133" s="21" t="s">
        <v>1943</v>
      </c>
    </row>
    <row r="3134" spans="1:24" hidden="1">
      <c r="A3134" s="77" t="s">
        <v>8242</v>
      </c>
      <c r="B3134" s="4" t="s">
        <v>2744</v>
      </c>
      <c r="C3134" s="4" t="s">
        <v>882</v>
      </c>
      <c r="D3134" s="4" t="s">
        <v>4517</v>
      </c>
      <c r="E3134" s="4" t="s">
        <v>4518</v>
      </c>
      <c r="F3134" s="4" t="s">
        <v>3321</v>
      </c>
      <c r="G3134" s="4" t="s">
        <v>3325</v>
      </c>
      <c r="H3134" s="4" t="s">
        <v>3320</v>
      </c>
      <c r="I3134" s="4" t="s">
        <v>5877</v>
      </c>
      <c r="J3134" s="4" t="s">
        <v>28</v>
      </c>
      <c r="K3134" s="4" t="s">
        <v>2506</v>
      </c>
      <c r="L3134" s="4" t="s">
        <v>24</v>
      </c>
      <c r="M3134" t="s">
        <v>8</v>
      </c>
      <c r="Q3134"/>
      <c r="R3134">
        <v>1</v>
      </c>
      <c r="S3134">
        <v>0</v>
      </c>
      <c r="T3134">
        <v>1</v>
      </c>
      <c r="U3134">
        <v>0</v>
      </c>
      <c r="V3134">
        <v>0</v>
      </c>
      <c r="X3134" s="21" t="s">
        <v>1943</v>
      </c>
    </row>
    <row r="3135" spans="1:24" hidden="1">
      <c r="A3135" t="s">
        <v>8251</v>
      </c>
      <c r="B3135" s="4" t="s">
        <v>3453</v>
      </c>
      <c r="C3135" s="4" t="s">
        <v>3454</v>
      </c>
      <c r="D3135" s="4" t="s">
        <v>3455</v>
      </c>
      <c r="E3135" s="4" t="s">
        <v>3456</v>
      </c>
      <c r="F3135" s="4" t="s">
        <v>3321</v>
      </c>
      <c r="G3135" s="4" t="s">
        <v>3325</v>
      </c>
      <c r="H3135" s="4" t="s">
        <v>3318</v>
      </c>
      <c r="I3135" s="4" t="s">
        <v>123</v>
      </c>
      <c r="J3135" s="4" t="s">
        <v>26</v>
      </c>
      <c r="K3135" s="4" t="s">
        <v>2505</v>
      </c>
      <c r="L3135" s="4" t="s">
        <v>21</v>
      </c>
      <c r="M3135" t="s">
        <v>8</v>
      </c>
      <c r="Q3135"/>
      <c r="R3135">
        <v>2</v>
      </c>
      <c r="S3135">
        <v>0</v>
      </c>
      <c r="T3135">
        <v>1</v>
      </c>
      <c r="U3135">
        <v>1</v>
      </c>
      <c r="V3135">
        <v>0</v>
      </c>
      <c r="X3135" s="21" t="s">
        <v>1943</v>
      </c>
    </row>
    <row r="3136" spans="1:24" hidden="1">
      <c r="A3136" t="s">
        <v>8251</v>
      </c>
      <c r="B3136" s="4" t="s">
        <v>3453</v>
      </c>
      <c r="C3136" s="4" t="s">
        <v>3454</v>
      </c>
      <c r="D3136" s="4" t="s">
        <v>3455</v>
      </c>
      <c r="E3136" s="4" t="s">
        <v>3456</v>
      </c>
      <c r="F3136" s="4" t="s">
        <v>3321</v>
      </c>
      <c r="G3136" s="4" t="s">
        <v>3325</v>
      </c>
      <c r="H3136" s="4" t="s">
        <v>3318</v>
      </c>
      <c r="I3136" s="4" t="s">
        <v>127</v>
      </c>
      <c r="J3136" s="4" t="s">
        <v>28</v>
      </c>
      <c r="K3136" s="4" t="s">
        <v>2506</v>
      </c>
      <c r="L3136" s="4" t="s">
        <v>24</v>
      </c>
      <c r="M3136" t="s">
        <v>8</v>
      </c>
      <c r="Q3136"/>
      <c r="R3136">
        <v>3</v>
      </c>
      <c r="S3136">
        <v>0</v>
      </c>
      <c r="T3136">
        <v>2</v>
      </c>
      <c r="U3136">
        <v>1</v>
      </c>
      <c r="V3136">
        <v>0</v>
      </c>
      <c r="X3136" s="21" t="s">
        <v>1943</v>
      </c>
    </row>
    <row r="3137" spans="1:24" hidden="1">
      <c r="A3137" s="77" t="s">
        <v>8238</v>
      </c>
      <c r="B3137" s="4" t="s">
        <v>2794</v>
      </c>
      <c r="C3137" s="4" t="s">
        <v>1082</v>
      </c>
      <c r="D3137" s="4" t="s">
        <v>2795</v>
      </c>
      <c r="E3137" s="4" t="s">
        <v>1083</v>
      </c>
      <c r="F3137" s="4" t="s">
        <v>3326</v>
      </c>
      <c r="G3137" s="4" t="s">
        <v>3325</v>
      </c>
      <c r="H3137" s="4" t="s">
        <v>3318</v>
      </c>
      <c r="I3137" s="4" t="s">
        <v>1054</v>
      </c>
      <c r="J3137" s="4" t="s">
        <v>26</v>
      </c>
      <c r="K3137" s="4" t="s">
        <v>2505</v>
      </c>
      <c r="L3137" s="4" t="s">
        <v>21</v>
      </c>
      <c r="M3137" t="s">
        <v>8</v>
      </c>
      <c r="Q3137"/>
      <c r="R3137">
        <v>87</v>
      </c>
      <c r="S3137">
        <v>28</v>
      </c>
      <c r="T3137">
        <v>41</v>
      </c>
      <c r="U3137">
        <v>16</v>
      </c>
      <c r="V3137">
        <v>2</v>
      </c>
      <c r="X3137" s="21" t="s">
        <v>1943</v>
      </c>
    </row>
    <row r="3138" spans="1:24" hidden="1">
      <c r="A3138" s="77" t="s">
        <v>8238</v>
      </c>
      <c r="B3138" s="4" t="s">
        <v>2794</v>
      </c>
      <c r="C3138" s="4" t="s">
        <v>1082</v>
      </c>
      <c r="D3138" s="4" t="s">
        <v>2795</v>
      </c>
      <c r="E3138" s="4" t="s">
        <v>1083</v>
      </c>
      <c r="F3138" s="4" t="s">
        <v>3326</v>
      </c>
      <c r="G3138" s="4" t="s">
        <v>3325</v>
      </c>
      <c r="H3138" s="4" t="s">
        <v>3318</v>
      </c>
      <c r="I3138" s="4" t="s">
        <v>764</v>
      </c>
      <c r="J3138" s="4" t="s">
        <v>26</v>
      </c>
      <c r="K3138" s="4" t="s">
        <v>2505</v>
      </c>
      <c r="L3138" s="4" t="s">
        <v>21</v>
      </c>
      <c r="M3138" t="s">
        <v>8</v>
      </c>
      <c r="Q3138"/>
      <c r="R3138">
        <v>80</v>
      </c>
      <c r="S3138">
        <v>26</v>
      </c>
      <c r="T3138">
        <v>37</v>
      </c>
      <c r="U3138">
        <v>16</v>
      </c>
      <c r="V3138">
        <v>1</v>
      </c>
      <c r="X3138" s="21" t="s">
        <v>1943</v>
      </c>
    </row>
    <row r="3139" spans="1:24" hidden="1">
      <c r="A3139" s="77" t="s">
        <v>8238</v>
      </c>
      <c r="B3139" s="4" t="s">
        <v>2794</v>
      </c>
      <c r="C3139" s="4" t="s">
        <v>1082</v>
      </c>
      <c r="D3139" s="4" t="s">
        <v>2795</v>
      </c>
      <c r="E3139" s="4" t="s">
        <v>1083</v>
      </c>
      <c r="F3139" s="4" t="s">
        <v>3326</v>
      </c>
      <c r="G3139" s="4" t="s">
        <v>3325</v>
      </c>
      <c r="H3139" s="4" t="s">
        <v>3318</v>
      </c>
      <c r="I3139" s="4" t="s">
        <v>765</v>
      </c>
      <c r="J3139" s="4" t="s">
        <v>28</v>
      </c>
      <c r="K3139" s="4" t="s">
        <v>2506</v>
      </c>
      <c r="L3139" s="4" t="s">
        <v>24</v>
      </c>
      <c r="M3139" t="s">
        <v>8</v>
      </c>
      <c r="Q3139"/>
      <c r="R3139">
        <v>26</v>
      </c>
      <c r="S3139">
        <v>0</v>
      </c>
      <c r="T3139">
        <v>4</v>
      </c>
      <c r="U3139">
        <v>16</v>
      </c>
      <c r="V3139">
        <v>6</v>
      </c>
      <c r="X3139" s="21" t="s">
        <v>1943</v>
      </c>
    </row>
    <row r="3140" spans="1:24" hidden="1">
      <c r="A3140" s="77" t="s">
        <v>8238</v>
      </c>
      <c r="B3140" s="4" t="s">
        <v>2794</v>
      </c>
      <c r="C3140" s="4" t="s">
        <v>1082</v>
      </c>
      <c r="D3140" s="4" t="s">
        <v>2795</v>
      </c>
      <c r="E3140" s="4" t="s">
        <v>1083</v>
      </c>
      <c r="F3140" s="4" t="s">
        <v>3326</v>
      </c>
      <c r="G3140" s="4" t="s">
        <v>3325</v>
      </c>
      <c r="H3140" s="4" t="s">
        <v>3318</v>
      </c>
      <c r="I3140" s="4" t="s">
        <v>1055</v>
      </c>
      <c r="J3140" s="4" t="s">
        <v>28</v>
      </c>
      <c r="K3140" s="4" t="s">
        <v>2506</v>
      </c>
      <c r="L3140" s="4" t="s">
        <v>24</v>
      </c>
      <c r="M3140" t="s">
        <v>8</v>
      </c>
      <c r="Q3140"/>
      <c r="R3140">
        <v>25</v>
      </c>
      <c r="S3140">
        <v>0</v>
      </c>
      <c r="T3140">
        <v>3</v>
      </c>
      <c r="U3140">
        <v>16</v>
      </c>
      <c r="V3140">
        <v>6</v>
      </c>
      <c r="X3140" s="21" t="s">
        <v>1943</v>
      </c>
    </row>
    <row r="3141" spans="1:24" hidden="1">
      <c r="A3141" s="77" t="s">
        <v>8238</v>
      </c>
      <c r="B3141" s="4" t="s">
        <v>2794</v>
      </c>
      <c r="C3141" s="4" t="s">
        <v>1082</v>
      </c>
      <c r="D3141" s="4" t="s">
        <v>2795</v>
      </c>
      <c r="E3141" s="4" t="s">
        <v>1083</v>
      </c>
      <c r="F3141" s="4" t="s">
        <v>3326</v>
      </c>
      <c r="G3141" s="4" t="s">
        <v>3325</v>
      </c>
      <c r="H3141" s="4" t="s">
        <v>3318</v>
      </c>
      <c r="I3141" s="4" t="s">
        <v>1084</v>
      </c>
      <c r="J3141" s="4" t="s">
        <v>29</v>
      </c>
      <c r="K3141" s="4" t="s">
        <v>2517</v>
      </c>
      <c r="L3141" s="4" t="s">
        <v>67</v>
      </c>
      <c r="M3141" t="s">
        <v>8</v>
      </c>
      <c r="Q3141"/>
      <c r="R3141">
        <v>15</v>
      </c>
      <c r="S3141">
        <v>0</v>
      </c>
      <c r="T3141">
        <v>0</v>
      </c>
      <c r="U3141">
        <v>3</v>
      </c>
      <c r="V3141">
        <v>12</v>
      </c>
      <c r="X3141" s="21" t="s">
        <v>1943</v>
      </c>
    </row>
    <row r="3142" spans="1:24" hidden="1">
      <c r="A3142" s="77" t="s">
        <v>8238</v>
      </c>
      <c r="B3142" s="4" t="s">
        <v>2794</v>
      </c>
      <c r="C3142" s="4" t="s">
        <v>1082</v>
      </c>
      <c r="D3142" s="4" t="s">
        <v>2795</v>
      </c>
      <c r="E3142" s="4" t="s">
        <v>1083</v>
      </c>
      <c r="F3142" s="4" t="s">
        <v>3326</v>
      </c>
      <c r="G3142" s="4" t="s">
        <v>3325</v>
      </c>
      <c r="H3142" s="4" t="s">
        <v>3318</v>
      </c>
      <c r="I3142" s="4" t="s">
        <v>767</v>
      </c>
      <c r="J3142" s="4" t="s">
        <v>29</v>
      </c>
      <c r="K3142" s="4" t="s">
        <v>2517</v>
      </c>
      <c r="L3142" s="4" t="s">
        <v>67</v>
      </c>
      <c r="M3142" t="s">
        <v>8</v>
      </c>
      <c r="Q3142"/>
      <c r="R3142">
        <v>17</v>
      </c>
      <c r="S3142">
        <v>0</v>
      </c>
      <c r="T3142">
        <v>0</v>
      </c>
      <c r="U3142">
        <v>4</v>
      </c>
      <c r="V3142">
        <v>13</v>
      </c>
      <c r="X3142" s="21" t="s">
        <v>1943</v>
      </c>
    </row>
    <row r="3143" spans="1:24" hidden="1">
      <c r="A3143" s="77" t="s">
        <v>8238</v>
      </c>
      <c r="B3143" s="4" t="s">
        <v>2794</v>
      </c>
      <c r="C3143" s="4" t="s">
        <v>1082</v>
      </c>
      <c r="D3143" s="4" t="s">
        <v>2795</v>
      </c>
      <c r="E3143" s="4" t="s">
        <v>1083</v>
      </c>
      <c r="F3143" s="4" t="s">
        <v>3326</v>
      </c>
      <c r="G3143" s="4" t="s">
        <v>3325</v>
      </c>
      <c r="H3143" s="4" t="s">
        <v>3318</v>
      </c>
      <c r="I3143" s="4" t="s">
        <v>1085</v>
      </c>
      <c r="J3143" s="4" t="s">
        <v>30</v>
      </c>
      <c r="K3143" s="4" t="s">
        <v>2518</v>
      </c>
      <c r="L3143" s="4" t="s">
        <v>73</v>
      </c>
      <c r="M3143" t="s">
        <v>8</v>
      </c>
      <c r="Q3143"/>
      <c r="R3143">
        <v>3</v>
      </c>
      <c r="S3143">
        <v>0</v>
      </c>
      <c r="T3143">
        <v>0</v>
      </c>
      <c r="U3143">
        <v>0</v>
      </c>
      <c r="V3143">
        <v>3</v>
      </c>
      <c r="X3143" s="21" t="s">
        <v>1943</v>
      </c>
    </row>
    <row r="3144" spans="1:24" hidden="1">
      <c r="A3144" s="77" t="s">
        <v>8238</v>
      </c>
      <c r="B3144" s="4" t="s">
        <v>2794</v>
      </c>
      <c r="C3144" s="4" t="s">
        <v>1082</v>
      </c>
      <c r="D3144" s="4" t="s">
        <v>2795</v>
      </c>
      <c r="E3144" s="4" t="s">
        <v>1083</v>
      </c>
      <c r="F3144" s="4" t="s">
        <v>3326</v>
      </c>
      <c r="G3144" s="4" t="s">
        <v>3325</v>
      </c>
      <c r="H3144" s="4" t="s">
        <v>3318</v>
      </c>
      <c r="I3144" s="4" t="s">
        <v>768</v>
      </c>
      <c r="J3144" s="4" t="s">
        <v>30</v>
      </c>
      <c r="K3144" s="4" t="s">
        <v>2518</v>
      </c>
      <c r="L3144" s="4" t="s">
        <v>73</v>
      </c>
      <c r="M3144" t="s">
        <v>8</v>
      </c>
      <c r="Q3144"/>
      <c r="R3144">
        <v>3</v>
      </c>
      <c r="S3144">
        <v>0</v>
      </c>
      <c r="T3144">
        <v>0</v>
      </c>
      <c r="U3144">
        <v>0</v>
      </c>
      <c r="V3144">
        <v>3</v>
      </c>
      <c r="X3144" s="21" t="s">
        <v>1943</v>
      </c>
    </row>
    <row r="3145" spans="1:24" hidden="1">
      <c r="A3145" s="77" t="s">
        <v>8232</v>
      </c>
      <c r="B3145" s="4" t="s">
        <v>2976</v>
      </c>
      <c r="C3145" s="4" t="s">
        <v>1859</v>
      </c>
      <c r="D3145" s="4" t="s">
        <v>3025</v>
      </c>
      <c r="E3145" s="4" t="s">
        <v>1889</v>
      </c>
      <c r="F3145" s="4" t="s">
        <v>3327</v>
      </c>
      <c r="G3145" s="4" t="s">
        <v>3324</v>
      </c>
      <c r="H3145" s="4" t="s">
        <v>3318</v>
      </c>
      <c r="I3145" s="4" t="s">
        <v>2979</v>
      </c>
      <c r="J3145" s="4" t="s">
        <v>20</v>
      </c>
      <c r="K3145" s="4" t="s">
        <v>2505</v>
      </c>
      <c r="L3145" s="4" t="s">
        <v>21</v>
      </c>
      <c r="M3145" t="s">
        <v>8</v>
      </c>
      <c r="Q3145"/>
      <c r="R3145">
        <v>37</v>
      </c>
      <c r="S3145">
        <v>37</v>
      </c>
      <c r="T3145">
        <v>0</v>
      </c>
      <c r="U3145">
        <v>0</v>
      </c>
      <c r="V3145">
        <v>0</v>
      </c>
      <c r="X3145" s="21" t="s">
        <v>1943</v>
      </c>
    </row>
    <row r="3146" spans="1:24" hidden="1">
      <c r="A3146" s="77" t="s">
        <v>8232</v>
      </c>
      <c r="B3146" s="4" t="s">
        <v>2976</v>
      </c>
      <c r="C3146" s="4" t="s">
        <v>1859</v>
      </c>
      <c r="D3146" s="4" t="s">
        <v>3025</v>
      </c>
      <c r="E3146" s="4" t="s">
        <v>1889</v>
      </c>
      <c r="F3146" s="4" t="s">
        <v>3327</v>
      </c>
      <c r="G3146" s="4" t="s">
        <v>3324</v>
      </c>
      <c r="H3146" s="4" t="s">
        <v>3318</v>
      </c>
      <c r="I3146" s="4" t="s">
        <v>2978</v>
      </c>
      <c r="J3146" s="4" t="s">
        <v>20</v>
      </c>
      <c r="K3146" s="4" t="s">
        <v>2505</v>
      </c>
      <c r="L3146" s="4" t="s">
        <v>21</v>
      </c>
      <c r="M3146" t="s">
        <v>8</v>
      </c>
      <c r="Q3146"/>
      <c r="R3146">
        <v>42</v>
      </c>
      <c r="S3146">
        <v>42</v>
      </c>
      <c r="T3146">
        <v>0</v>
      </c>
      <c r="U3146">
        <v>0</v>
      </c>
      <c r="V3146">
        <v>0</v>
      </c>
      <c r="X3146" s="21" t="s">
        <v>1943</v>
      </c>
    </row>
    <row r="3147" spans="1:24" hidden="1">
      <c r="A3147" s="77" t="s">
        <v>8232</v>
      </c>
      <c r="B3147" s="4" t="s">
        <v>2976</v>
      </c>
      <c r="C3147" s="4" t="s">
        <v>1859</v>
      </c>
      <c r="D3147" s="4" t="s">
        <v>3025</v>
      </c>
      <c r="E3147" s="4" t="s">
        <v>1889</v>
      </c>
      <c r="F3147" s="4" t="s">
        <v>3327</v>
      </c>
      <c r="G3147" s="4" t="s">
        <v>3324</v>
      </c>
      <c r="H3147" s="4" t="s">
        <v>3318</v>
      </c>
      <c r="I3147" s="4" t="s">
        <v>3012</v>
      </c>
      <c r="J3147" s="4" t="s">
        <v>23</v>
      </c>
      <c r="K3147" s="4" t="s">
        <v>2506</v>
      </c>
      <c r="L3147" s="4" t="s">
        <v>24</v>
      </c>
      <c r="M3147" t="s">
        <v>8</v>
      </c>
      <c r="Q3147"/>
      <c r="R3147">
        <v>15</v>
      </c>
      <c r="S3147">
        <v>15</v>
      </c>
      <c r="T3147">
        <v>0</v>
      </c>
      <c r="U3147">
        <v>0</v>
      </c>
      <c r="V3147">
        <v>0</v>
      </c>
      <c r="X3147" s="21" t="s">
        <v>1943</v>
      </c>
    </row>
    <row r="3148" spans="1:24" hidden="1">
      <c r="A3148" s="77" t="s">
        <v>8232</v>
      </c>
      <c r="B3148" s="4" t="s">
        <v>2976</v>
      </c>
      <c r="C3148" s="4" t="s">
        <v>1859</v>
      </c>
      <c r="D3148" s="4" t="s">
        <v>3025</v>
      </c>
      <c r="E3148" s="4" t="s">
        <v>1889</v>
      </c>
      <c r="F3148" s="4" t="s">
        <v>3327</v>
      </c>
      <c r="G3148" s="4" t="s">
        <v>3324</v>
      </c>
      <c r="H3148" s="4" t="s">
        <v>3318</v>
      </c>
      <c r="I3148" s="4" t="s">
        <v>3011</v>
      </c>
      <c r="J3148" s="4" t="s">
        <v>23</v>
      </c>
      <c r="K3148" s="4" t="s">
        <v>2506</v>
      </c>
      <c r="L3148" s="4" t="s">
        <v>24</v>
      </c>
      <c r="M3148" t="s">
        <v>8</v>
      </c>
      <c r="Q3148"/>
      <c r="R3148">
        <v>15</v>
      </c>
      <c r="S3148">
        <v>15</v>
      </c>
      <c r="T3148">
        <v>0</v>
      </c>
      <c r="U3148">
        <v>0</v>
      </c>
      <c r="V3148">
        <v>0</v>
      </c>
      <c r="X3148" s="21" t="s">
        <v>1943</v>
      </c>
    </row>
    <row r="3149" spans="1:24" hidden="1">
      <c r="A3149" s="77" t="s">
        <v>8226</v>
      </c>
      <c r="B3149" s="4" t="s">
        <v>2881</v>
      </c>
      <c r="C3149" s="4" t="s">
        <v>1485</v>
      </c>
      <c r="D3149" s="4" t="s">
        <v>2882</v>
      </c>
      <c r="E3149" s="4" t="s">
        <v>1486</v>
      </c>
      <c r="F3149" s="4" t="s">
        <v>3324</v>
      </c>
      <c r="G3149" s="4" t="s">
        <v>3325</v>
      </c>
      <c r="H3149" s="4" t="s">
        <v>3318</v>
      </c>
      <c r="I3149" s="4" t="s">
        <v>1434</v>
      </c>
      <c r="J3149" s="4" t="s">
        <v>524</v>
      </c>
      <c r="K3149" s="4" t="s">
        <v>2511</v>
      </c>
      <c r="L3149" s="4" t="s">
        <v>37</v>
      </c>
      <c r="M3149" t="s">
        <v>8</v>
      </c>
      <c r="Q3149"/>
      <c r="R3149">
        <v>86</v>
      </c>
      <c r="S3149">
        <v>71</v>
      </c>
      <c r="T3149">
        <v>12</v>
      </c>
      <c r="U3149">
        <v>3</v>
      </c>
      <c r="V3149">
        <v>0</v>
      </c>
      <c r="X3149" s="21" t="s">
        <v>7868</v>
      </c>
    </row>
    <row r="3150" spans="1:24" hidden="1">
      <c r="A3150" s="77" t="s">
        <v>8226</v>
      </c>
      <c r="B3150" s="4" t="s">
        <v>2881</v>
      </c>
      <c r="C3150" s="4" t="s">
        <v>1485</v>
      </c>
      <c r="D3150" s="4" t="s">
        <v>2882</v>
      </c>
      <c r="E3150" s="4" t="s">
        <v>1486</v>
      </c>
      <c r="F3150" s="4" t="s">
        <v>3324</v>
      </c>
      <c r="G3150" s="4" t="s">
        <v>3325</v>
      </c>
      <c r="H3150" s="4" t="s">
        <v>3318</v>
      </c>
      <c r="I3150" s="4" t="s">
        <v>1435</v>
      </c>
      <c r="J3150" s="4" t="s">
        <v>417</v>
      </c>
      <c r="K3150" s="4" t="s">
        <v>2512</v>
      </c>
      <c r="L3150" s="4" t="s">
        <v>42</v>
      </c>
      <c r="M3150" t="s">
        <v>8</v>
      </c>
      <c r="Q3150"/>
      <c r="R3150">
        <v>64</v>
      </c>
      <c r="S3150">
        <v>3</v>
      </c>
      <c r="T3150">
        <v>48</v>
      </c>
      <c r="U3150">
        <v>9</v>
      </c>
      <c r="V3150">
        <v>4</v>
      </c>
      <c r="X3150" s="21" t="s">
        <v>7868</v>
      </c>
    </row>
    <row r="3151" spans="1:24" hidden="1">
      <c r="A3151" s="77" t="s">
        <v>8226</v>
      </c>
      <c r="B3151" s="4" t="s">
        <v>2881</v>
      </c>
      <c r="C3151" s="4" t="s">
        <v>1485</v>
      </c>
      <c r="D3151" s="4" t="s">
        <v>2882</v>
      </c>
      <c r="E3151" s="4" t="s">
        <v>1486</v>
      </c>
      <c r="F3151" s="4" t="s">
        <v>3324</v>
      </c>
      <c r="G3151" s="4" t="s">
        <v>3325</v>
      </c>
      <c r="H3151" s="4" t="s">
        <v>3318</v>
      </c>
      <c r="I3151" s="4" t="s">
        <v>1436</v>
      </c>
      <c r="J3151" s="4" t="s">
        <v>527</v>
      </c>
      <c r="K3151" s="4" t="s">
        <v>2513</v>
      </c>
      <c r="L3151" s="4" t="s">
        <v>47</v>
      </c>
      <c r="M3151" t="s">
        <v>8</v>
      </c>
      <c r="Q3151"/>
      <c r="R3151">
        <v>44</v>
      </c>
      <c r="S3151">
        <v>0</v>
      </c>
      <c r="T3151">
        <v>4</v>
      </c>
      <c r="U3151">
        <v>34</v>
      </c>
      <c r="V3151">
        <v>6</v>
      </c>
      <c r="X3151" s="21" t="s">
        <v>7868</v>
      </c>
    </row>
    <row r="3152" spans="1:24" hidden="1">
      <c r="A3152" s="77" t="s">
        <v>8226</v>
      </c>
      <c r="B3152" s="4" t="s">
        <v>2881</v>
      </c>
      <c r="C3152" s="4" t="s">
        <v>1485</v>
      </c>
      <c r="D3152" s="4" t="s">
        <v>2882</v>
      </c>
      <c r="E3152" s="4" t="s">
        <v>1486</v>
      </c>
      <c r="F3152" s="4" t="s">
        <v>3324</v>
      </c>
      <c r="G3152" s="4" t="s">
        <v>3325</v>
      </c>
      <c r="H3152" s="4" t="s">
        <v>3318</v>
      </c>
      <c r="I3152" s="4" t="s">
        <v>1501</v>
      </c>
      <c r="J3152" s="4" t="s">
        <v>509</v>
      </c>
      <c r="K3152" s="4" t="s">
        <v>2514</v>
      </c>
      <c r="L3152" s="4" t="s">
        <v>52</v>
      </c>
      <c r="M3152" t="s">
        <v>8</v>
      </c>
      <c r="Q3152"/>
      <c r="R3152">
        <v>9</v>
      </c>
      <c r="S3152">
        <v>0</v>
      </c>
      <c r="T3152">
        <v>0</v>
      </c>
      <c r="U3152">
        <v>0</v>
      </c>
      <c r="V3152">
        <v>9</v>
      </c>
      <c r="X3152" s="21" t="s">
        <v>7868</v>
      </c>
    </row>
    <row r="3153" spans="1:24" hidden="1">
      <c r="A3153" s="77" t="s">
        <v>8226</v>
      </c>
      <c r="B3153" s="4" t="s">
        <v>2881</v>
      </c>
      <c r="C3153" s="4" t="s">
        <v>1485</v>
      </c>
      <c r="D3153" s="4" t="s">
        <v>2882</v>
      </c>
      <c r="E3153" s="4" t="s">
        <v>1486</v>
      </c>
      <c r="F3153" s="4" t="s">
        <v>3324</v>
      </c>
      <c r="G3153" s="4" t="s">
        <v>3325</v>
      </c>
      <c r="H3153" s="4" t="s">
        <v>3318</v>
      </c>
      <c r="I3153" s="4" t="s">
        <v>1437</v>
      </c>
      <c r="J3153" s="4" t="s">
        <v>528</v>
      </c>
      <c r="K3153" s="4" t="s">
        <v>2519</v>
      </c>
      <c r="L3153" s="4" t="s">
        <v>77</v>
      </c>
      <c r="M3153" t="s">
        <v>8</v>
      </c>
      <c r="Q3153"/>
      <c r="R3153">
        <v>62</v>
      </c>
      <c r="S3153">
        <v>52</v>
      </c>
      <c r="T3153">
        <v>4</v>
      </c>
      <c r="U3153">
        <v>6</v>
      </c>
      <c r="V3153">
        <v>0</v>
      </c>
      <c r="X3153" s="21" t="s">
        <v>7869</v>
      </c>
    </row>
    <row r="3154" spans="1:24" hidden="1">
      <c r="A3154" s="77" t="s">
        <v>8226</v>
      </c>
      <c r="B3154" s="4" t="s">
        <v>2881</v>
      </c>
      <c r="C3154" s="4" t="s">
        <v>1485</v>
      </c>
      <c r="D3154" s="4" t="s">
        <v>2882</v>
      </c>
      <c r="E3154" s="4" t="s">
        <v>1486</v>
      </c>
      <c r="F3154" s="4" t="s">
        <v>3324</v>
      </c>
      <c r="G3154" s="4" t="s">
        <v>3325</v>
      </c>
      <c r="H3154" s="4" t="s">
        <v>3318</v>
      </c>
      <c r="I3154" s="4" t="s">
        <v>1438</v>
      </c>
      <c r="J3154" s="4" t="s">
        <v>415</v>
      </c>
      <c r="K3154" s="4" t="s">
        <v>2524</v>
      </c>
      <c r="L3154" s="4" t="s">
        <v>99</v>
      </c>
      <c r="M3154" t="s">
        <v>8</v>
      </c>
      <c r="Q3154"/>
      <c r="R3154">
        <v>55</v>
      </c>
      <c r="S3154">
        <v>0</v>
      </c>
      <c r="T3154">
        <v>45</v>
      </c>
      <c r="U3154">
        <v>7</v>
      </c>
      <c r="V3154">
        <v>3</v>
      </c>
      <c r="X3154" s="21" t="s">
        <v>7869</v>
      </c>
    </row>
    <row r="3155" spans="1:24" hidden="1">
      <c r="A3155" s="77" t="s">
        <v>8226</v>
      </c>
      <c r="B3155" s="4" t="s">
        <v>2881</v>
      </c>
      <c r="C3155" s="4" t="s">
        <v>1485</v>
      </c>
      <c r="D3155" s="4" t="s">
        <v>2882</v>
      </c>
      <c r="E3155" s="4" t="s">
        <v>1486</v>
      </c>
      <c r="F3155" s="4" t="s">
        <v>3324</v>
      </c>
      <c r="G3155" s="4" t="s">
        <v>3325</v>
      </c>
      <c r="H3155" s="4" t="s">
        <v>3318</v>
      </c>
      <c r="I3155" s="4" t="s">
        <v>1487</v>
      </c>
      <c r="J3155" s="4" t="s">
        <v>529</v>
      </c>
      <c r="K3155" s="4" t="s">
        <v>2525</v>
      </c>
      <c r="L3155" s="4" t="s">
        <v>102</v>
      </c>
      <c r="M3155" t="s">
        <v>8</v>
      </c>
      <c r="Q3155"/>
      <c r="R3155">
        <v>52</v>
      </c>
      <c r="S3155">
        <v>0</v>
      </c>
      <c r="T3155">
        <v>0</v>
      </c>
      <c r="U3155">
        <v>43</v>
      </c>
      <c r="V3155">
        <v>9</v>
      </c>
      <c r="X3155" s="21" t="s">
        <v>7869</v>
      </c>
    </row>
    <row r="3156" spans="1:24" hidden="1">
      <c r="A3156" s="77" t="s">
        <v>8226</v>
      </c>
      <c r="B3156" s="4" t="s">
        <v>2881</v>
      </c>
      <c r="C3156" s="4" t="s">
        <v>1485</v>
      </c>
      <c r="D3156" s="4" t="s">
        <v>2882</v>
      </c>
      <c r="E3156" s="4" t="s">
        <v>1486</v>
      </c>
      <c r="F3156" s="4" t="s">
        <v>3324</v>
      </c>
      <c r="G3156" s="4" t="s">
        <v>3325</v>
      </c>
      <c r="H3156" s="4" t="s">
        <v>3318</v>
      </c>
      <c r="I3156" s="4" t="s">
        <v>1488</v>
      </c>
      <c r="J3156" s="4" t="s">
        <v>1489</v>
      </c>
      <c r="K3156" s="4" t="s">
        <v>2526</v>
      </c>
      <c r="L3156" s="4" t="s">
        <v>105</v>
      </c>
      <c r="M3156" t="s">
        <v>8</v>
      </c>
      <c r="Q3156"/>
      <c r="R3156">
        <v>5</v>
      </c>
      <c r="S3156">
        <v>0</v>
      </c>
      <c r="T3156">
        <v>0</v>
      </c>
      <c r="U3156">
        <v>0</v>
      </c>
      <c r="V3156">
        <v>5</v>
      </c>
      <c r="X3156" s="21" t="s">
        <v>7869</v>
      </c>
    </row>
    <row r="3157" spans="1:24" hidden="1">
      <c r="A3157" s="77" t="s">
        <v>8226</v>
      </c>
      <c r="B3157" s="4" t="s">
        <v>2881</v>
      </c>
      <c r="C3157" s="4" t="s">
        <v>1485</v>
      </c>
      <c r="D3157" s="4" t="s">
        <v>2882</v>
      </c>
      <c r="E3157" s="4" t="s">
        <v>1486</v>
      </c>
      <c r="F3157" s="4" t="s">
        <v>3324</v>
      </c>
      <c r="G3157" s="4" t="s">
        <v>3325</v>
      </c>
      <c r="H3157" s="4" t="s">
        <v>3318</v>
      </c>
      <c r="I3157" s="4" t="s">
        <v>1493</v>
      </c>
      <c r="J3157" s="4" t="s">
        <v>1494</v>
      </c>
      <c r="K3157" s="4" t="s">
        <v>2883</v>
      </c>
      <c r="L3157" s="4" t="s">
        <v>1495</v>
      </c>
      <c r="M3157" t="s">
        <v>8</v>
      </c>
      <c r="O3157" t="s">
        <v>3317</v>
      </c>
      <c r="Q3157"/>
      <c r="R3157">
        <v>1</v>
      </c>
      <c r="S3157">
        <v>0</v>
      </c>
      <c r="T3157">
        <v>0</v>
      </c>
      <c r="U3157">
        <v>0</v>
      </c>
      <c r="V3157">
        <v>1</v>
      </c>
      <c r="X3157" s="21" t="s">
        <v>7886</v>
      </c>
    </row>
    <row r="3158" spans="1:24" hidden="1">
      <c r="A3158" s="77" t="s">
        <v>8226</v>
      </c>
      <c r="B3158" s="4" t="s">
        <v>2881</v>
      </c>
      <c r="C3158" s="4" t="s">
        <v>1485</v>
      </c>
      <c r="D3158" s="4" t="s">
        <v>2882</v>
      </c>
      <c r="E3158" s="4" t="s">
        <v>1486</v>
      </c>
      <c r="F3158" s="4" t="s">
        <v>3324</v>
      </c>
      <c r="G3158" s="4" t="s">
        <v>3325</v>
      </c>
      <c r="H3158" s="4" t="s">
        <v>3318</v>
      </c>
      <c r="I3158" s="4" t="s">
        <v>1490</v>
      </c>
      <c r="J3158" s="4" t="s">
        <v>531</v>
      </c>
      <c r="K3158" s="4" t="s">
        <v>2520</v>
      </c>
      <c r="L3158" s="4" t="s">
        <v>79</v>
      </c>
      <c r="M3158" t="s">
        <v>8</v>
      </c>
      <c r="Q3158"/>
      <c r="R3158">
        <v>60</v>
      </c>
      <c r="S3158">
        <v>46</v>
      </c>
      <c r="T3158">
        <v>9</v>
      </c>
      <c r="U3158">
        <v>3</v>
      </c>
      <c r="V3158">
        <v>2</v>
      </c>
      <c r="X3158" s="21" t="s">
        <v>7886</v>
      </c>
    </row>
    <row r="3159" spans="1:24" hidden="1">
      <c r="A3159" s="77" t="s">
        <v>8226</v>
      </c>
      <c r="B3159" s="4" t="s">
        <v>2881</v>
      </c>
      <c r="C3159" s="4" t="s">
        <v>1485</v>
      </c>
      <c r="D3159" s="4" t="s">
        <v>2882</v>
      </c>
      <c r="E3159" s="4" t="s">
        <v>1486</v>
      </c>
      <c r="F3159" s="4" t="s">
        <v>3324</v>
      </c>
      <c r="G3159" s="4" t="s">
        <v>3325</v>
      </c>
      <c r="H3159" s="4" t="s">
        <v>3318</v>
      </c>
      <c r="I3159" s="4" t="s">
        <v>1491</v>
      </c>
      <c r="J3159" s="4" t="s">
        <v>533</v>
      </c>
      <c r="K3159" s="4" t="s">
        <v>2527</v>
      </c>
      <c r="L3159" s="4" t="s">
        <v>107</v>
      </c>
      <c r="M3159" t="s">
        <v>8</v>
      </c>
      <c r="Q3159"/>
      <c r="R3159">
        <v>48</v>
      </c>
      <c r="S3159">
        <v>1</v>
      </c>
      <c r="T3159">
        <v>37</v>
      </c>
      <c r="U3159">
        <v>7</v>
      </c>
      <c r="V3159">
        <v>3</v>
      </c>
      <c r="X3159" s="21" t="s">
        <v>7886</v>
      </c>
    </row>
    <row r="3160" spans="1:24" hidden="1">
      <c r="A3160" s="77" t="s">
        <v>8226</v>
      </c>
      <c r="B3160" s="4" t="s">
        <v>2881</v>
      </c>
      <c r="C3160" s="4" t="s">
        <v>1485</v>
      </c>
      <c r="D3160" s="4" t="s">
        <v>2882</v>
      </c>
      <c r="E3160" s="4" t="s">
        <v>1486</v>
      </c>
      <c r="F3160" s="4" t="s">
        <v>3324</v>
      </c>
      <c r="G3160" s="4" t="s">
        <v>3325</v>
      </c>
      <c r="H3160" s="4" t="s">
        <v>3318</v>
      </c>
      <c r="I3160" s="4" t="s">
        <v>1492</v>
      </c>
      <c r="J3160" s="4" t="s">
        <v>535</v>
      </c>
      <c r="K3160" s="4" t="s">
        <v>2528</v>
      </c>
      <c r="L3160" s="4" t="s">
        <v>109</v>
      </c>
      <c r="M3160" t="s">
        <v>8</v>
      </c>
      <c r="Q3160"/>
      <c r="R3160">
        <v>38</v>
      </c>
      <c r="S3160">
        <v>0</v>
      </c>
      <c r="T3160">
        <v>2</v>
      </c>
      <c r="U3160">
        <v>28</v>
      </c>
      <c r="V3160">
        <v>8</v>
      </c>
      <c r="X3160" s="21" t="s">
        <v>7886</v>
      </c>
    </row>
    <row r="3161" spans="1:24" hidden="1">
      <c r="A3161" s="77" t="s">
        <v>8226</v>
      </c>
      <c r="B3161" s="4" t="s">
        <v>2881</v>
      </c>
      <c r="C3161" s="4" t="s">
        <v>1485</v>
      </c>
      <c r="D3161" s="4" t="s">
        <v>2882</v>
      </c>
      <c r="E3161" s="4" t="s">
        <v>1486</v>
      </c>
      <c r="F3161" s="4" t="s">
        <v>3324</v>
      </c>
      <c r="G3161" s="4" t="s">
        <v>3325</v>
      </c>
      <c r="H3161" s="4" t="s">
        <v>3318</v>
      </c>
      <c r="I3161" s="4" t="s">
        <v>742</v>
      </c>
      <c r="J3161" s="4" t="s">
        <v>20</v>
      </c>
      <c r="K3161" s="4" t="s">
        <v>2505</v>
      </c>
      <c r="L3161" s="4" t="s">
        <v>21</v>
      </c>
      <c r="M3161" t="s">
        <v>8</v>
      </c>
      <c r="Q3161"/>
      <c r="R3161">
        <v>273</v>
      </c>
      <c r="S3161">
        <v>212</v>
      </c>
      <c r="T3161">
        <v>44</v>
      </c>
      <c r="U3161">
        <v>16</v>
      </c>
      <c r="V3161">
        <v>1</v>
      </c>
      <c r="X3161" s="21" t="s">
        <v>1943</v>
      </c>
    </row>
    <row r="3162" spans="1:24" hidden="1">
      <c r="A3162" s="77" t="s">
        <v>8226</v>
      </c>
      <c r="B3162" s="4" t="s">
        <v>2881</v>
      </c>
      <c r="C3162" s="4" t="s">
        <v>1485</v>
      </c>
      <c r="D3162" s="4" t="s">
        <v>2882</v>
      </c>
      <c r="E3162" s="4" t="s">
        <v>1486</v>
      </c>
      <c r="F3162" s="4" t="s">
        <v>3324</v>
      </c>
      <c r="G3162" s="4" t="s">
        <v>3325</v>
      </c>
      <c r="H3162" s="4" t="s">
        <v>3318</v>
      </c>
      <c r="I3162" s="4" t="s">
        <v>743</v>
      </c>
      <c r="J3162" s="4" t="s">
        <v>23</v>
      </c>
      <c r="K3162" s="4" t="s">
        <v>2506</v>
      </c>
      <c r="L3162" s="4" t="s">
        <v>24</v>
      </c>
      <c r="M3162" t="s">
        <v>8</v>
      </c>
      <c r="Q3162"/>
      <c r="R3162">
        <v>265</v>
      </c>
      <c r="S3162">
        <v>55</v>
      </c>
      <c r="T3162">
        <v>163</v>
      </c>
      <c r="U3162">
        <v>40</v>
      </c>
      <c r="V3162">
        <v>7</v>
      </c>
      <c r="X3162" s="21" t="s">
        <v>1943</v>
      </c>
    </row>
    <row r="3163" spans="1:24" hidden="1">
      <c r="A3163" s="77" t="s">
        <v>8226</v>
      </c>
      <c r="B3163" s="4" t="s">
        <v>2881</v>
      </c>
      <c r="C3163" s="4" t="s">
        <v>1485</v>
      </c>
      <c r="D3163" s="4" t="s">
        <v>2882</v>
      </c>
      <c r="E3163" s="4" t="s">
        <v>1486</v>
      </c>
      <c r="F3163" s="4" t="s">
        <v>3324</v>
      </c>
      <c r="G3163" s="4" t="s">
        <v>3325</v>
      </c>
      <c r="H3163" s="4" t="s">
        <v>3318</v>
      </c>
      <c r="I3163" s="4" t="s">
        <v>419</v>
      </c>
      <c r="J3163" s="4" t="s">
        <v>539</v>
      </c>
      <c r="K3163" s="4" t="s">
        <v>2517</v>
      </c>
      <c r="L3163" s="4" t="s">
        <v>67</v>
      </c>
      <c r="M3163" t="s">
        <v>8</v>
      </c>
      <c r="Q3163"/>
      <c r="R3163">
        <v>155</v>
      </c>
      <c r="S3163">
        <v>2</v>
      </c>
      <c r="T3163">
        <v>42</v>
      </c>
      <c r="U3163">
        <v>104</v>
      </c>
      <c r="V3163">
        <v>7</v>
      </c>
      <c r="X3163" s="21" t="s">
        <v>1943</v>
      </c>
    </row>
    <row r="3164" spans="1:24" hidden="1">
      <c r="A3164" s="77" t="s">
        <v>8226</v>
      </c>
      <c r="B3164" s="4" t="s">
        <v>2881</v>
      </c>
      <c r="C3164" s="4" t="s">
        <v>1485</v>
      </c>
      <c r="D3164" s="4" t="s">
        <v>2882</v>
      </c>
      <c r="E3164" s="4" t="s">
        <v>1486</v>
      </c>
      <c r="F3164" s="4" t="s">
        <v>3324</v>
      </c>
      <c r="G3164" s="4" t="s">
        <v>3325</v>
      </c>
      <c r="H3164" s="4" t="s">
        <v>3318</v>
      </c>
      <c r="I3164" s="4" t="s">
        <v>1439</v>
      </c>
      <c r="J3164" s="4" t="s">
        <v>546</v>
      </c>
      <c r="K3164" s="4" t="s">
        <v>2518</v>
      </c>
      <c r="L3164" s="4" t="s">
        <v>73</v>
      </c>
      <c r="M3164" t="s">
        <v>8</v>
      </c>
      <c r="Q3164"/>
      <c r="R3164">
        <v>43</v>
      </c>
      <c r="S3164">
        <v>1</v>
      </c>
      <c r="T3164">
        <v>2</v>
      </c>
      <c r="U3164">
        <v>30</v>
      </c>
      <c r="V3164">
        <v>10</v>
      </c>
      <c r="X3164" s="21" t="s">
        <v>1943</v>
      </c>
    </row>
    <row r="3165" spans="1:24" hidden="1">
      <c r="A3165" s="77" t="s">
        <v>8250</v>
      </c>
      <c r="B3165" s="4" t="s">
        <v>2798</v>
      </c>
      <c r="C3165" s="4" t="s">
        <v>1090</v>
      </c>
      <c r="D3165" s="4" t="s">
        <v>3457</v>
      </c>
      <c r="E3165" s="4" t="s">
        <v>3458</v>
      </c>
      <c r="F3165" s="4" t="s">
        <v>3324</v>
      </c>
      <c r="G3165" s="4" t="s">
        <v>3325</v>
      </c>
      <c r="H3165" s="4" t="s">
        <v>3318</v>
      </c>
      <c r="I3165" s="4" t="s">
        <v>7804</v>
      </c>
      <c r="J3165" s="29" t="s">
        <v>6458</v>
      </c>
      <c r="K3165" s="4" t="s">
        <v>2501</v>
      </c>
      <c r="L3165" s="29" t="s">
        <v>10</v>
      </c>
      <c r="M3165" t="s">
        <v>8</v>
      </c>
      <c r="Q3165"/>
      <c r="R3165">
        <v>2</v>
      </c>
      <c r="S3165">
        <v>0</v>
      </c>
      <c r="T3165">
        <v>0</v>
      </c>
      <c r="U3165">
        <v>0</v>
      </c>
      <c r="V3165">
        <v>2</v>
      </c>
      <c r="X3165" s="21" t="s">
        <v>7880</v>
      </c>
    </row>
    <row r="3166" spans="1:24" hidden="1">
      <c r="A3166" s="77" t="s">
        <v>8250</v>
      </c>
      <c r="B3166" s="4" t="s">
        <v>2798</v>
      </c>
      <c r="C3166" s="4" t="s">
        <v>1090</v>
      </c>
      <c r="D3166" s="4" t="s">
        <v>3457</v>
      </c>
      <c r="E3166" s="4" t="s">
        <v>3458</v>
      </c>
      <c r="F3166" s="4" t="s">
        <v>3324</v>
      </c>
      <c r="G3166" s="4" t="s">
        <v>3325</v>
      </c>
      <c r="H3166" s="4" t="s">
        <v>3318</v>
      </c>
      <c r="I3166" s="4" t="s">
        <v>7805</v>
      </c>
      <c r="J3166" s="29" t="s">
        <v>6459</v>
      </c>
      <c r="K3166" s="4" t="s">
        <v>2501</v>
      </c>
      <c r="L3166" s="29" t="s">
        <v>10</v>
      </c>
      <c r="M3166" t="s">
        <v>8</v>
      </c>
      <c r="Q3166"/>
      <c r="R3166">
        <v>2</v>
      </c>
      <c r="S3166">
        <v>0</v>
      </c>
      <c r="T3166">
        <v>0</v>
      </c>
      <c r="U3166">
        <v>0</v>
      </c>
      <c r="V3166">
        <v>2</v>
      </c>
      <c r="X3166" s="21" t="s">
        <v>7880</v>
      </c>
    </row>
    <row r="3167" spans="1:24" hidden="1">
      <c r="A3167" s="77" t="s">
        <v>8250</v>
      </c>
      <c r="B3167" s="4" t="s">
        <v>2798</v>
      </c>
      <c r="C3167" s="4" t="s">
        <v>1090</v>
      </c>
      <c r="D3167" s="4" t="s">
        <v>3457</v>
      </c>
      <c r="E3167" s="4" t="s">
        <v>3458</v>
      </c>
      <c r="F3167" s="4" t="s">
        <v>3324</v>
      </c>
      <c r="G3167" s="4" t="s">
        <v>3325</v>
      </c>
      <c r="H3167" s="4" t="s">
        <v>3318</v>
      </c>
      <c r="I3167" s="4" t="s">
        <v>3425</v>
      </c>
      <c r="J3167" s="4" t="s">
        <v>3919</v>
      </c>
      <c r="K3167" s="4" t="s">
        <v>2511</v>
      </c>
      <c r="L3167" s="4" t="s">
        <v>37</v>
      </c>
      <c r="M3167" t="s">
        <v>8</v>
      </c>
      <c r="Q3167"/>
      <c r="R3167">
        <v>143</v>
      </c>
      <c r="S3167">
        <v>33</v>
      </c>
      <c r="T3167">
        <v>42</v>
      </c>
      <c r="U3167">
        <v>22</v>
      </c>
      <c r="V3167">
        <v>46</v>
      </c>
      <c r="X3167" s="21" t="s">
        <v>7868</v>
      </c>
    </row>
    <row r="3168" spans="1:24" hidden="1">
      <c r="A3168" s="77" t="s">
        <v>8250</v>
      </c>
      <c r="B3168" s="4" t="s">
        <v>2798</v>
      </c>
      <c r="C3168" s="4" t="s">
        <v>1090</v>
      </c>
      <c r="D3168" s="4" t="s">
        <v>3457</v>
      </c>
      <c r="E3168" s="4" t="s">
        <v>3458</v>
      </c>
      <c r="F3168" s="4" t="s">
        <v>3324</v>
      </c>
      <c r="G3168" s="4" t="s">
        <v>3325</v>
      </c>
      <c r="H3168" s="4" t="s">
        <v>3318</v>
      </c>
      <c r="I3168" s="4" t="s">
        <v>3415</v>
      </c>
      <c r="J3168" s="4" t="s">
        <v>3920</v>
      </c>
      <c r="K3168" s="4" t="s">
        <v>2511</v>
      </c>
      <c r="L3168" s="4" t="s">
        <v>37</v>
      </c>
      <c r="M3168" t="s">
        <v>8</v>
      </c>
      <c r="Q3168"/>
      <c r="R3168">
        <v>141</v>
      </c>
      <c r="S3168">
        <v>32</v>
      </c>
      <c r="T3168">
        <v>44</v>
      </c>
      <c r="U3168">
        <v>21</v>
      </c>
      <c r="V3168">
        <v>44</v>
      </c>
      <c r="X3168" s="21" t="s">
        <v>7868</v>
      </c>
    </row>
    <row r="3169" spans="1:24" hidden="1">
      <c r="A3169" s="77" t="s">
        <v>8250</v>
      </c>
      <c r="B3169" s="4" t="s">
        <v>2798</v>
      </c>
      <c r="C3169" s="4" t="s">
        <v>1090</v>
      </c>
      <c r="D3169" s="4" t="s">
        <v>3457</v>
      </c>
      <c r="E3169" s="4" t="s">
        <v>3458</v>
      </c>
      <c r="F3169" s="4" t="s">
        <v>3324</v>
      </c>
      <c r="G3169" s="4" t="s">
        <v>3325</v>
      </c>
      <c r="H3169" s="4" t="s">
        <v>3318</v>
      </c>
      <c r="I3169" s="4" t="s">
        <v>3425</v>
      </c>
      <c r="J3169" s="4" t="s">
        <v>6446</v>
      </c>
      <c r="K3169" s="4" t="s">
        <v>2511</v>
      </c>
      <c r="L3169" s="4" t="s">
        <v>37</v>
      </c>
      <c r="M3169" t="s">
        <v>8</v>
      </c>
      <c r="Q3169"/>
      <c r="R3169">
        <v>3</v>
      </c>
      <c r="S3169">
        <v>0</v>
      </c>
      <c r="T3169">
        <v>0</v>
      </c>
      <c r="U3169">
        <v>0</v>
      </c>
      <c r="V3169">
        <v>3</v>
      </c>
      <c r="X3169" s="21" t="s">
        <v>7868</v>
      </c>
    </row>
    <row r="3170" spans="1:24" hidden="1">
      <c r="A3170" s="77" t="s">
        <v>8250</v>
      </c>
      <c r="B3170" s="4" t="s">
        <v>2798</v>
      </c>
      <c r="C3170" s="4" t="s">
        <v>1090</v>
      </c>
      <c r="D3170" s="4" t="s">
        <v>3457</v>
      </c>
      <c r="E3170" s="4" t="s">
        <v>3458</v>
      </c>
      <c r="F3170" s="4" t="s">
        <v>3324</v>
      </c>
      <c r="G3170" s="4" t="s">
        <v>3325</v>
      </c>
      <c r="H3170" s="4" t="s">
        <v>3318</v>
      </c>
      <c r="I3170" s="4" t="s">
        <v>7797</v>
      </c>
      <c r="J3170" s="4" t="s">
        <v>6447</v>
      </c>
      <c r="K3170" s="4" t="s">
        <v>2511</v>
      </c>
      <c r="L3170" s="4" t="s">
        <v>37</v>
      </c>
      <c r="M3170" t="s">
        <v>8</v>
      </c>
      <c r="Q3170"/>
      <c r="R3170">
        <v>2</v>
      </c>
      <c r="S3170">
        <v>0</v>
      </c>
      <c r="T3170">
        <v>0</v>
      </c>
      <c r="U3170">
        <v>0</v>
      </c>
      <c r="V3170">
        <v>2</v>
      </c>
      <c r="X3170" s="21" t="s">
        <v>7868</v>
      </c>
    </row>
    <row r="3171" spans="1:24" hidden="1">
      <c r="A3171" s="77" t="s">
        <v>8250</v>
      </c>
      <c r="B3171" s="4" t="s">
        <v>2798</v>
      </c>
      <c r="C3171" s="4" t="s">
        <v>1090</v>
      </c>
      <c r="D3171" s="4" t="s">
        <v>3457</v>
      </c>
      <c r="E3171" s="4" t="s">
        <v>3458</v>
      </c>
      <c r="F3171" s="4" t="s">
        <v>3324</v>
      </c>
      <c r="G3171" s="4" t="s">
        <v>3325</v>
      </c>
      <c r="H3171" s="4" t="s">
        <v>3318</v>
      </c>
      <c r="I3171" s="4" t="s">
        <v>3415</v>
      </c>
      <c r="J3171" s="4" t="s">
        <v>6448</v>
      </c>
      <c r="K3171" s="4" t="s">
        <v>2511</v>
      </c>
      <c r="L3171" s="4" t="s">
        <v>37</v>
      </c>
      <c r="M3171" t="s">
        <v>8</v>
      </c>
      <c r="Q3171"/>
      <c r="R3171">
        <v>3</v>
      </c>
      <c r="S3171">
        <v>0</v>
      </c>
      <c r="T3171">
        <v>0</v>
      </c>
      <c r="U3171">
        <v>0</v>
      </c>
      <c r="V3171">
        <v>3</v>
      </c>
      <c r="X3171" s="21" t="s">
        <v>7868</v>
      </c>
    </row>
    <row r="3172" spans="1:24" hidden="1">
      <c r="A3172" s="77" t="s">
        <v>8250</v>
      </c>
      <c r="B3172" s="4" t="s">
        <v>2798</v>
      </c>
      <c r="C3172" s="4" t="s">
        <v>1090</v>
      </c>
      <c r="D3172" s="4" t="s">
        <v>3457</v>
      </c>
      <c r="E3172" s="4" t="s">
        <v>3458</v>
      </c>
      <c r="F3172" s="4" t="s">
        <v>3324</v>
      </c>
      <c r="G3172" s="4" t="s">
        <v>3325</v>
      </c>
      <c r="H3172" s="4" t="s">
        <v>3318</v>
      </c>
      <c r="I3172" s="4" t="s">
        <v>3921</v>
      </c>
      <c r="J3172" s="4" t="s">
        <v>3922</v>
      </c>
      <c r="K3172" s="4" t="s">
        <v>2512</v>
      </c>
      <c r="L3172" s="4" t="s">
        <v>42</v>
      </c>
      <c r="M3172" t="s">
        <v>8</v>
      </c>
      <c r="Q3172"/>
      <c r="R3172">
        <v>61</v>
      </c>
      <c r="S3172">
        <v>1</v>
      </c>
      <c r="T3172">
        <v>15</v>
      </c>
      <c r="U3172">
        <v>9</v>
      </c>
      <c r="V3172">
        <v>36</v>
      </c>
      <c r="X3172" s="21" t="s">
        <v>7868</v>
      </c>
    </row>
    <row r="3173" spans="1:24" hidden="1">
      <c r="A3173" s="77" t="s">
        <v>8250</v>
      </c>
      <c r="B3173" s="4" t="s">
        <v>2798</v>
      </c>
      <c r="C3173" s="4" t="s">
        <v>1090</v>
      </c>
      <c r="D3173" s="4" t="s">
        <v>3457</v>
      </c>
      <c r="E3173" s="4" t="s">
        <v>3458</v>
      </c>
      <c r="F3173" s="4" t="s">
        <v>3324</v>
      </c>
      <c r="G3173" s="4" t="s">
        <v>3325</v>
      </c>
      <c r="H3173" s="4" t="s">
        <v>3318</v>
      </c>
      <c r="I3173" s="4" t="s">
        <v>3923</v>
      </c>
      <c r="J3173" s="4" t="s">
        <v>3924</v>
      </c>
      <c r="K3173" s="4" t="s">
        <v>2512</v>
      </c>
      <c r="L3173" s="4" t="s">
        <v>42</v>
      </c>
      <c r="M3173" t="s">
        <v>8</v>
      </c>
      <c r="Q3173"/>
      <c r="R3173">
        <v>59</v>
      </c>
      <c r="S3173">
        <v>1</v>
      </c>
      <c r="T3173">
        <v>15</v>
      </c>
      <c r="U3173">
        <v>9</v>
      </c>
      <c r="V3173">
        <v>34</v>
      </c>
      <c r="X3173" s="21" t="s">
        <v>7868</v>
      </c>
    </row>
    <row r="3174" spans="1:24" hidden="1">
      <c r="A3174" s="77" t="s">
        <v>8250</v>
      </c>
      <c r="B3174" s="4" t="s">
        <v>2798</v>
      </c>
      <c r="C3174" s="4" t="s">
        <v>1090</v>
      </c>
      <c r="D3174" s="4" t="s">
        <v>3457</v>
      </c>
      <c r="E3174" s="4" t="s">
        <v>3458</v>
      </c>
      <c r="F3174" s="4" t="s">
        <v>3324</v>
      </c>
      <c r="G3174" s="4" t="s">
        <v>3325</v>
      </c>
      <c r="H3174" s="4" t="s">
        <v>3318</v>
      </c>
      <c r="I3174" s="4" t="s">
        <v>7793</v>
      </c>
      <c r="J3174" s="4" t="s">
        <v>6440</v>
      </c>
      <c r="K3174" s="4" t="s">
        <v>2512</v>
      </c>
      <c r="L3174" s="4" t="s">
        <v>42</v>
      </c>
      <c r="M3174" t="s">
        <v>8</v>
      </c>
      <c r="Q3174"/>
      <c r="R3174">
        <v>15</v>
      </c>
      <c r="S3174">
        <v>0</v>
      </c>
      <c r="T3174">
        <v>8</v>
      </c>
      <c r="U3174">
        <v>6</v>
      </c>
      <c r="V3174">
        <v>1</v>
      </c>
      <c r="X3174" s="21" t="s">
        <v>7868</v>
      </c>
    </row>
    <row r="3175" spans="1:24" hidden="1">
      <c r="A3175" s="77" t="s">
        <v>8250</v>
      </c>
      <c r="B3175" s="4" t="s">
        <v>2798</v>
      </c>
      <c r="C3175" s="4" t="s">
        <v>1090</v>
      </c>
      <c r="D3175" s="4" t="s">
        <v>3457</v>
      </c>
      <c r="E3175" s="4" t="s">
        <v>3458</v>
      </c>
      <c r="F3175" s="4" t="s">
        <v>3324</v>
      </c>
      <c r="G3175" s="4" t="s">
        <v>3325</v>
      </c>
      <c r="H3175" s="4" t="s">
        <v>3318</v>
      </c>
      <c r="I3175" s="4" t="s">
        <v>7794</v>
      </c>
      <c r="J3175" s="4" t="s">
        <v>6441</v>
      </c>
      <c r="K3175" s="4" t="s">
        <v>2512</v>
      </c>
      <c r="L3175" s="4" t="s">
        <v>42</v>
      </c>
      <c r="M3175" t="s">
        <v>8</v>
      </c>
      <c r="Q3175"/>
      <c r="R3175">
        <v>15</v>
      </c>
      <c r="S3175">
        <v>0</v>
      </c>
      <c r="T3175">
        <v>8</v>
      </c>
      <c r="U3175">
        <v>6</v>
      </c>
      <c r="V3175">
        <v>1</v>
      </c>
      <c r="X3175" s="21" t="s">
        <v>7868</v>
      </c>
    </row>
    <row r="3176" spans="1:24" hidden="1">
      <c r="A3176" s="77" t="s">
        <v>8250</v>
      </c>
      <c r="B3176" s="4" t="s">
        <v>2798</v>
      </c>
      <c r="C3176" s="4" t="s">
        <v>1090</v>
      </c>
      <c r="D3176" s="4" t="s">
        <v>3457</v>
      </c>
      <c r="E3176" s="4" t="s">
        <v>3458</v>
      </c>
      <c r="F3176" s="4" t="s">
        <v>3324</v>
      </c>
      <c r="G3176" s="4" t="s">
        <v>3325</v>
      </c>
      <c r="H3176" s="4" t="s">
        <v>3318</v>
      </c>
      <c r="I3176" s="4" t="s">
        <v>7798</v>
      </c>
      <c r="J3176" s="4" t="s">
        <v>6449</v>
      </c>
      <c r="K3176" s="4" t="s">
        <v>2512</v>
      </c>
      <c r="L3176" s="4" t="s">
        <v>42</v>
      </c>
      <c r="M3176" t="s">
        <v>8</v>
      </c>
      <c r="Q3176"/>
      <c r="R3176">
        <v>2</v>
      </c>
      <c r="S3176">
        <v>0</v>
      </c>
      <c r="T3176">
        <v>0</v>
      </c>
      <c r="U3176">
        <v>0</v>
      </c>
      <c r="V3176">
        <v>2</v>
      </c>
      <c r="X3176" s="21" t="s">
        <v>7868</v>
      </c>
    </row>
    <row r="3177" spans="1:24" hidden="1">
      <c r="A3177" s="77" t="s">
        <v>8250</v>
      </c>
      <c r="B3177" s="4" t="s">
        <v>2798</v>
      </c>
      <c r="C3177" s="4" t="s">
        <v>1090</v>
      </c>
      <c r="D3177" s="4" t="s">
        <v>3457</v>
      </c>
      <c r="E3177" s="4" t="s">
        <v>3458</v>
      </c>
      <c r="F3177" s="4" t="s">
        <v>3324</v>
      </c>
      <c r="G3177" s="4" t="s">
        <v>3325</v>
      </c>
      <c r="H3177" s="4" t="s">
        <v>3318</v>
      </c>
      <c r="I3177" s="4" t="s">
        <v>2758</v>
      </c>
      <c r="J3177" s="4" t="s">
        <v>3925</v>
      </c>
      <c r="K3177" s="4" t="s">
        <v>2519</v>
      </c>
      <c r="L3177" s="4" t="s">
        <v>77</v>
      </c>
      <c r="M3177" t="s">
        <v>8</v>
      </c>
      <c r="Q3177"/>
      <c r="R3177">
        <v>88</v>
      </c>
      <c r="S3177">
        <v>12</v>
      </c>
      <c r="T3177">
        <v>19</v>
      </c>
      <c r="U3177">
        <v>27</v>
      </c>
      <c r="V3177">
        <v>30</v>
      </c>
      <c r="X3177" s="21" t="s">
        <v>7869</v>
      </c>
    </row>
    <row r="3178" spans="1:24" hidden="1">
      <c r="A3178" s="77" t="s">
        <v>8250</v>
      </c>
      <c r="B3178" s="4" t="s">
        <v>2798</v>
      </c>
      <c r="C3178" s="4" t="s">
        <v>1090</v>
      </c>
      <c r="D3178" s="4" t="s">
        <v>3457</v>
      </c>
      <c r="E3178" s="4" t="s">
        <v>3458</v>
      </c>
      <c r="F3178" s="4" t="s">
        <v>3324</v>
      </c>
      <c r="G3178" s="4" t="s">
        <v>3325</v>
      </c>
      <c r="H3178" s="4" t="s">
        <v>3318</v>
      </c>
      <c r="I3178" s="4" t="s">
        <v>3926</v>
      </c>
      <c r="J3178" s="4" t="s">
        <v>3927</v>
      </c>
      <c r="K3178" s="4" t="s">
        <v>2519</v>
      </c>
      <c r="L3178" s="4" t="s">
        <v>77</v>
      </c>
      <c r="M3178" t="s">
        <v>8</v>
      </c>
      <c r="Q3178"/>
      <c r="R3178">
        <v>88</v>
      </c>
      <c r="S3178">
        <v>12</v>
      </c>
      <c r="T3178">
        <v>19</v>
      </c>
      <c r="U3178">
        <v>26</v>
      </c>
      <c r="V3178">
        <v>31</v>
      </c>
      <c r="X3178" s="21" t="s">
        <v>7869</v>
      </c>
    </row>
    <row r="3179" spans="1:24" hidden="1">
      <c r="A3179" s="77" t="s">
        <v>8250</v>
      </c>
      <c r="B3179" s="4" t="s">
        <v>2798</v>
      </c>
      <c r="C3179" s="4" t="s">
        <v>1090</v>
      </c>
      <c r="D3179" s="4" t="s">
        <v>3457</v>
      </c>
      <c r="E3179" s="4" t="s">
        <v>3458</v>
      </c>
      <c r="F3179" s="4" t="s">
        <v>3324</v>
      </c>
      <c r="G3179" s="4" t="s">
        <v>3325</v>
      </c>
      <c r="H3179" s="4" t="s">
        <v>3318</v>
      </c>
      <c r="I3179" s="4" t="s">
        <v>7799</v>
      </c>
      <c r="J3179" s="4" t="s">
        <v>6450</v>
      </c>
      <c r="K3179" s="4" t="s">
        <v>2519</v>
      </c>
      <c r="L3179" s="4" t="s">
        <v>77</v>
      </c>
      <c r="M3179" t="s">
        <v>8</v>
      </c>
      <c r="Q3179"/>
      <c r="R3179">
        <v>2</v>
      </c>
      <c r="S3179">
        <v>0</v>
      </c>
      <c r="T3179">
        <v>0</v>
      </c>
      <c r="U3179">
        <v>0</v>
      </c>
      <c r="V3179">
        <v>2</v>
      </c>
      <c r="X3179" s="21" t="s">
        <v>7869</v>
      </c>
    </row>
    <row r="3180" spans="1:24" hidden="1">
      <c r="A3180" s="77" t="s">
        <v>8250</v>
      </c>
      <c r="B3180" s="4" t="s">
        <v>2798</v>
      </c>
      <c r="C3180" s="4" t="s">
        <v>1090</v>
      </c>
      <c r="D3180" s="4" t="s">
        <v>3457</v>
      </c>
      <c r="E3180" s="4" t="s">
        <v>3458</v>
      </c>
      <c r="F3180" s="4" t="s">
        <v>3324</v>
      </c>
      <c r="G3180" s="4" t="s">
        <v>3325</v>
      </c>
      <c r="H3180" s="4" t="s">
        <v>3318</v>
      </c>
      <c r="I3180" s="4" t="s">
        <v>3488</v>
      </c>
      <c r="J3180" s="4" t="s">
        <v>3928</v>
      </c>
      <c r="K3180" s="4" t="s">
        <v>2524</v>
      </c>
      <c r="L3180" s="4" t="s">
        <v>99</v>
      </c>
      <c r="M3180" t="s">
        <v>8</v>
      </c>
      <c r="Q3180"/>
      <c r="R3180">
        <v>57</v>
      </c>
      <c r="S3180">
        <v>0</v>
      </c>
      <c r="T3180">
        <v>11</v>
      </c>
      <c r="U3180">
        <v>18</v>
      </c>
      <c r="V3180">
        <v>28</v>
      </c>
      <c r="X3180" s="21" t="s">
        <v>7869</v>
      </c>
    </row>
    <row r="3181" spans="1:24" hidden="1">
      <c r="A3181" s="77" t="s">
        <v>8250</v>
      </c>
      <c r="B3181" s="4" t="s">
        <v>2798</v>
      </c>
      <c r="C3181" s="4" t="s">
        <v>1090</v>
      </c>
      <c r="D3181" s="4" t="s">
        <v>3457</v>
      </c>
      <c r="E3181" s="4" t="s">
        <v>3458</v>
      </c>
      <c r="F3181" s="4" t="s">
        <v>3324</v>
      </c>
      <c r="G3181" s="4" t="s">
        <v>3325</v>
      </c>
      <c r="H3181" s="4" t="s">
        <v>3318</v>
      </c>
      <c r="I3181" s="4" t="s">
        <v>3490</v>
      </c>
      <c r="J3181" s="4" t="s">
        <v>3929</v>
      </c>
      <c r="K3181" s="4" t="s">
        <v>2524</v>
      </c>
      <c r="L3181" s="4" t="s">
        <v>99</v>
      </c>
      <c r="M3181" t="s">
        <v>8</v>
      </c>
      <c r="Q3181"/>
      <c r="R3181">
        <v>55</v>
      </c>
      <c r="S3181">
        <v>0</v>
      </c>
      <c r="T3181">
        <v>10</v>
      </c>
      <c r="U3181">
        <v>18</v>
      </c>
      <c r="V3181">
        <v>27</v>
      </c>
      <c r="X3181" s="21" t="s">
        <v>7869</v>
      </c>
    </row>
    <row r="3182" spans="1:24" hidden="1">
      <c r="A3182" s="77" t="s">
        <v>8250</v>
      </c>
      <c r="B3182" s="4" t="s">
        <v>2798</v>
      </c>
      <c r="C3182" s="4" t="s">
        <v>1090</v>
      </c>
      <c r="D3182" s="4" t="s">
        <v>3457</v>
      </c>
      <c r="E3182" s="4" t="s">
        <v>3458</v>
      </c>
      <c r="F3182" s="4" t="s">
        <v>3324</v>
      </c>
      <c r="G3182" s="4" t="s">
        <v>3325</v>
      </c>
      <c r="H3182" s="4" t="s">
        <v>3318</v>
      </c>
      <c r="I3182" s="4" t="s">
        <v>7800</v>
      </c>
      <c r="J3182" s="4" t="s">
        <v>6451</v>
      </c>
      <c r="K3182" s="4" t="s">
        <v>2524</v>
      </c>
      <c r="L3182" s="4" t="s">
        <v>99</v>
      </c>
      <c r="M3182" t="s">
        <v>8</v>
      </c>
      <c r="Q3182"/>
      <c r="R3182">
        <v>2</v>
      </c>
      <c r="S3182">
        <v>0</v>
      </c>
      <c r="T3182">
        <v>0</v>
      </c>
      <c r="U3182">
        <v>0</v>
      </c>
      <c r="V3182">
        <v>2</v>
      </c>
      <c r="X3182" s="21" t="s">
        <v>7869</v>
      </c>
    </row>
    <row r="3183" spans="1:24" hidden="1">
      <c r="A3183" s="77" t="s">
        <v>8250</v>
      </c>
      <c r="B3183" s="4" t="s">
        <v>2798</v>
      </c>
      <c r="C3183" s="4" t="s">
        <v>1090</v>
      </c>
      <c r="D3183" s="4" t="s">
        <v>3457</v>
      </c>
      <c r="E3183" s="4" t="s">
        <v>3458</v>
      </c>
      <c r="F3183" s="4" t="s">
        <v>3324</v>
      </c>
      <c r="G3183" s="4" t="s">
        <v>3325</v>
      </c>
      <c r="H3183" s="4" t="s">
        <v>3318</v>
      </c>
      <c r="I3183" s="4" t="s">
        <v>7791</v>
      </c>
      <c r="J3183" s="4" t="s">
        <v>6438</v>
      </c>
      <c r="K3183" s="4" t="s">
        <v>2525</v>
      </c>
      <c r="L3183" s="4" t="s">
        <v>102</v>
      </c>
      <c r="M3183" t="s">
        <v>8</v>
      </c>
      <c r="Q3183"/>
      <c r="R3183">
        <v>2</v>
      </c>
      <c r="S3183">
        <v>0</v>
      </c>
      <c r="T3183">
        <v>0</v>
      </c>
      <c r="U3183">
        <v>1</v>
      </c>
      <c r="V3183">
        <v>1</v>
      </c>
      <c r="X3183" s="21" t="s">
        <v>7869</v>
      </c>
    </row>
    <row r="3184" spans="1:24" hidden="1">
      <c r="A3184" s="77" t="s">
        <v>8250</v>
      </c>
      <c r="B3184" s="4" t="s">
        <v>2798</v>
      </c>
      <c r="C3184" s="4" t="s">
        <v>1090</v>
      </c>
      <c r="D3184" s="4" t="s">
        <v>3457</v>
      </c>
      <c r="E3184" s="4" t="s">
        <v>3458</v>
      </c>
      <c r="F3184" s="4" t="s">
        <v>3324</v>
      </c>
      <c r="G3184" s="4" t="s">
        <v>3325</v>
      </c>
      <c r="H3184" s="4" t="s">
        <v>3318</v>
      </c>
      <c r="I3184" s="4" t="s">
        <v>7792</v>
      </c>
      <c r="J3184" s="4" t="s">
        <v>6439</v>
      </c>
      <c r="K3184" s="4" t="s">
        <v>2525</v>
      </c>
      <c r="L3184" s="4" t="s">
        <v>102</v>
      </c>
      <c r="M3184" t="s">
        <v>8</v>
      </c>
      <c r="Q3184"/>
      <c r="R3184">
        <v>1</v>
      </c>
      <c r="S3184">
        <v>0</v>
      </c>
      <c r="T3184">
        <v>0</v>
      </c>
      <c r="U3184">
        <v>0</v>
      </c>
      <c r="V3184">
        <v>1</v>
      </c>
      <c r="X3184" s="21" t="s">
        <v>7869</v>
      </c>
    </row>
    <row r="3185" spans="1:24" hidden="1">
      <c r="A3185" s="77" t="s">
        <v>8250</v>
      </c>
      <c r="B3185" s="4" t="s">
        <v>2798</v>
      </c>
      <c r="C3185" s="4" t="s">
        <v>1090</v>
      </c>
      <c r="D3185" s="4" t="s">
        <v>3457</v>
      </c>
      <c r="E3185" s="4" t="s">
        <v>3458</v>
      </c>
      <c r="F3185" s="4" t="s">
        <v>3324</v>
      </c>
      <c r="G3185" s="4" t="s">
        <v>3325</v>
      </c>
      <c r="H3185" s="4" t="s">
        <v>3318</v>
      </c>
      <c r="I3185" s="4" t="s">
        <v>7801</v>
      </c>
      <c r="J3185" s="4" t="s">
        <v>6452</v>
      </c>
      <c r="K3185" s="4" t="s">
        <v>2525</v>
      </c>
      <c r="L3185" s="4" t="s">
        <v>102</v>
      </c>
      <c r="M3185" t="s">
        <v>8</v>
      </c>
      <c r="Q3185"/>
      <c r="R3185">
        <v>1</v>
      </c>
      <c r="S3185">
        <v>0</v>
      </c>
      <c r="T3185">
        <v>0</v>
      </c>
      <c r="U3185">
        <v>0</v>
      </c>
      <c r="V3185">
        <v>1</v>
      </c>
      <c r="X3185" s="21" t="s">
        <v>7869</v>
      </c>
    </row>
    <row r="3186" spans="1:24" hidden="1">
      <c r="A3186" s="77" t="s">
        <v>8250</v>
      </c>
      <c r="B3186" s="4" t="s">
        <v>2798</v>
      </c>
      <c r="C3186" s="4" t="s">
        <v>1090</v>
      </c>
      <c r="D3186" s="4" t="s">
        <v>3457</v>
      </c>
      <c r="E3186" s="4" t="s">
        <v>3458</v>
      </c>
      <c r="F3186" s="4" t="s">
        <v>3324</v>
      </c>
      <c r="G3186" s="4" t="s">
        <v>3325</v>
      </c>
      <c r="H3186" s="4" t="s">
        <v>3318</v>
      </c>
      <c r="I3186" s="4" t="s">
        <v>3937</v>
      </c>
      <c r="J3186" s="4" t="s">
        <v>3938</v>
      </c>
      <c r="K3186" s="4" t="s">
        <v>3939</v>
      </c>
      <c r="L3186" s="29" t="s">
        <v>3940</v>
      </c>
      <c r="M3186" t="s">
        <v>8</v>
      </c>
      <c r="Q3186"/>
      <c r="R3186">
        <v>87</v>
      </c>
      <c r="S3186">
        <v>0</v>
      </c>
      <c r="T3186">
        <v>0</v>
      </c>
      <c r="U3186">
        <v>34</v>
      </c>
      <c r="V3186">
        <v>53</v>
      </c>
      <c r="X3186" s="21" t="s">
        <v>1943</v>
      </c>
    </row>
    <row r="3187" spans="1:24" hidden="1">
      <c r="A3187" s="77" t="s">
        <v>8250</v>
      </c>
      <c r="B3187" s="4" t="s">
        <v>2798</v>
      </c>
      <c r="C3187" s="4" t="s">
        <v>1090</v>
      </c>
      <c r="D3187" s="4" t="s">
        <v>3457</v>
      </c>
      <c r="E3187" s="4" t="s">
        <v>3458</v>
      </c>
      <c r="F3187" s="4" t="s">
        <v>3324</v>
      </c>
      <c r="G3187" s="4" t="s">
        <v>3325</v>
      </c>
      <c r="H3187" s="4" t="s">
        <v>3318</v>
      </c>
      <c r="I3187" s="4" t="s">
        <v>7788</v>
      </c>
      <c r="J3187" s="29" t="s">
        <v>6435</v>
      </c>
      <c r="K3187" s="4" t="s">
        <v>7789</v>
      </c>
      <c r="L3187" s="29" t="s">
        <v>6436</v>
      </c>
      <c r="M3187" s="31" t="s">
        <v>68</v>
      </c>
      <c r="Q3187"/>
      <c r="R3187">
        <v>1</v>
      </c>
      <c r="S3187">
        <v>0</v>
      </c>
      <c r="T3187">
        <v>0</v>
      </c>
      <c r="U3187">
        <v>0</v>
      </c>
      <c r="V3187">
        <v>1</v>
      </c>
      <c r="X3187" s="21" t="s">
        <v>1943</v>
      </c>
    </row>
    <row r="3188" spans="1:24" hidden="1">
      <c r="A3188" s="77" t="s">
        <v>8250</v>
      </c>
      <c r="B3188" s="4" t="s">
        <v>2798</v>
      </c>
      <c r="C3188" s="4" t="s">
        <v>1090</v>
      </c>
      <c r="D3188" s="4" t="s">
        <v>3457</v>
      </c>
      <c r="E3188" s="4" t="s">
        <v>3458</v>
      </c>
      <c r="F3188" s="4" t="s">
        <v>3324</v>
      </c>
      <c r="G3188" s="4" t="s">
        <v>3325</v>
      </c>
      <c r="H3188" s="4" t="s">
        <v>3318</v>
      </c>
      <c r="I3188" s="4" t="s">
        <v>7790</v>
      </c>
      <c r="J3188" s="29" t="s">
        <v>6437</v>
      </c>
      <c r="K3188" s="4" t="s">
        <v>7789</v>
      </c>
      <c r="L3188" s="29" t="s">
        <v>6436</v>
      </c>
      <c r="M3188" s="31" t="s">
        <v>68</v>
      </c>
      <c r="Q3188"/>
      <c r="R3188">
        <v>1</v>
      </c>
      <c r="S3188">
        <v>0</v>
      </c>
      <c r="T3188">
        <v>0</v>
      </c>
      <c r="U3188">
        <v>0</v>
      </c>
      <c r="V3188">
        <v>1</v>
      </c>
      <c r="X3188" s="21" t="s">
        <v>1943</v>
      </c>
    </row>
    <row r="3189" spans="1:24" hidden="1">
      <c r="A3189" s="77" t="s">
        <v>8250</v>
      </c>
      <c r="B3189" s="4" t="s">
        <v>2798</v>
      </c>
      <c r="C3189" s="4" t="s">
        <v>1090</v>
      </c>
      <c r="D3189" s="4" t="s">
        <v>3457</v>
      </c>
      <c r="E3189" s="4" t="s">
        <v>3458</v>
      </c>
      <c r="F3189" s="4" t="s">
        <v>3324</v>
      </c>
      <c r="G3189" s="4" t="s">
        <v>3325</v>
      </c>
      <c r="H3189" s="4" t="s">
        <v>3318</v>
      </c>
      <c r="I3189" s="4" t="s">
        <v>3930</v>
      </c>
      <c r="J3189" s="4" t="s">
        <v>266</v>
      </c>
      <c r="K3189" s="4" t="s">
        <v>2505</v>
      </c>
      <c r="L3189" s="4" t="s">
        <v>21</v>
      </c>
      <c r="M3189" t="s">
        <v>8</v>
      </c>
      <c r="Q3189"/>
      <c r="R3189">
        <v>2</v>
      </c>
      <c r="S3189">
        <v>0</v>
      </c>
      <c r="T3189">
        <v>0</v>
      </c>
      <c r="U3189">
        <v>0</v>
      </c>
      <c r="V3189">
        <v>2</v>
      </c>
      <c r="X3189" s="21" t="s">
        <v>1943</v>
      </c>
    </row>
    <row r="3190" spans="1:24" hidden="1">
      <c r="A3190" s="77" t="s">
        <v>8250</v>
      </c>
      <c r="B3190" s="4" t="s">
        <v>2798</v>
      </c>
      <c r="C3190" s="4" t="s">
        <v>1090</v>
      </c>
      <c r="D3190" s="4" t="s">
        <v>3457</v>
      </c>
      <c r="E3190" s="4" t="s">
        <v>3458</v>
      </c>
      <c r="F3190" s="4" t="s">
        <v>3324</v>
      </c>
      <c r="G3190" s="4" t="s">
        <v>3325</v>
      </c>
      <c r="H3190" s="4" t="s">
        <v>3318</v>
      </c>
      <c r="I3190" s="4" t="s">
        <v>3932</v>
      </c>
      <c r="J3190" s="4" t="s">
        <v>268</v>
      </c>
      <c r="K3190" s="4" t="s">
        <v>2505</v>
      </c>
      <c r="L3190" s="4" t="s">
        <v>21</v>
      </c>
      <c r="M3190" t="s">
        <v>8</v>
      </c>
      <c r="Q3190"/>
      <c r="R3190">
        <v>2</v>
      </c>
      <c r="S3190">
        <v>0</v>
      </c>
      <c r="T3190">
        <v>0</v>
      </c>
      <c r="U3190">
        <v>0</v>
      </c>
      <c r="V3190">
        <v>2</v>
      </c>
      <c r="X3190" s="21" t="s">
        <v>1943</v>
      </c>
    </row>
    <row r="3191" spans="1:24" hidden="1">
      <c r="A3191" s="77" t="s">
        <v>8250</v>
      </c>
      <c r="B3191" s="4" t="s">
        <v>2798</v>
      </c>
      <c r="C3191" s="4" t="s">
        <v>1090</v>
      </c>
      <c r="D3191" s="4" t="s">
        <v>3457</v>
      </c>
      <c r="E3191" s="4" t="s">
        <v>3458</v>
      </c>
      <c r="F3191" s="4" t="s">
        <v>3324</v>
      </c>
      <c r="G3191" s="4" t="s">
        <v>3325</v>
      </c>
      <c r="H3191" s="4" t="s">
        <v>3318</v>
      </c>
      <c r="I3191" s="4" t="s">
        <v>3930</v>
      </c>
      <c r="J3191" s="4" t="s">
        <v>3931</v>
      </c>
      <c r="K3191" s="4" t="s">
        <v>2505</v>
      </c>
      <c r="L3191" s="4" t="s">
        <v>21</v>
      </c>
      <c r="M3191" t="s">
        <v>8</v>
      </c>
      <c r="Q3191"/>
      <c r="R3191">
        <v>453</v>
      </c>
      <c r="S3191">
        <v>59</v>
      </c>
      <c r="T3191">
        <v>121</v>
      </c>
      <c r="U3191">
        <v>134</v>
      </c>
      <c r="V3191">
        <v>139</v>
      </c>
      <c r="X3191" s="21" t="s">
        <v>1943</v>
      </c>
    </row>
    <row r="3192" spans="1:24" hidden="1">
      <c r="A3192" s="77" t="s">
        <v>8250</v>
      </c>
      <c r="B3192" s="4" t="s">
        <v>2798</v>
      </c>
      <c r="C3192" s="4" t="s">
        <v>1090</v>
      </c>
      <c r="D3192" s="4" t="s">
        <v>3457</v>
      </c>
      <c r="E3192" s="4" t="s">
        <v>3458</v>
      </c>
      <c r="F3192" s="4" t="s">
        <v>3324</v>
      </c>
      <c r="G3192" s="4" t="s">
        <v>3325</v>
      </c>
      <c r="H3192" s="4" t="s">
        <v>3318</v>
      </c>
      <c r="I3192" s="4" t="s">
        <v>3932</v>
      </c>
      <c r="J3192" s="4" t="s">
        <v>3933</v>
      </c>
      <c r="K3192" s="4" t="s">
        <v>2505</v>
      </c>
      <c r="L3192" s="4" t="s">
        <v>21</v>
      </c>
      <c r="M3192" t="s">
        <v>8</v>
      </c>
      <c r="Q3192"/>
      <c r="R3192">
        <v>420</v>
      </c>
      <c r="S3192">
        <v>55</v>
      </c>
      <c r="T3192">
        <v>113</v>
      </c>
      <c r="U3192">
        <v>123</v>
      </c>
      <c r="V3192">
        <v>129</v>
      </c>
      <c r="X3192" s="21" t="s">
        <v>1943</v>
      </c>
    </row>
    <row r="3193" spans="1:24" hidden="1">
      <c r="A3193" s="77" t="s">
        <v>8250</v>
      </c>
      <c r="B3193" s="4" t="s">
        <v>2798</v>
      </c>
      <c r="C3193" s="4" t="s">
        <v>1090</v>
      </c>
      <c r="D3193" s="4" t="s">
        <v>3457</v>
      </c>
      <c r="E3193" s="4" t="s">
        <v>3458</v>
      </c>
      <c r="F3193" s="4" t="s">
        <v>3324</v>
      </c>
      <c r="G3193" s="4" t="s">
        <v>3325</v>
      </c>
      <c r="H3193" s="4" t="s">
        <v>3318</v>
      </c>
      <c r="I3193" s="4" t="s">
        <v>7802</v>
      </c>
      <c r="J3193" s="4" t="s">
        <v>6453</v>
      </c>
      <c r="K3193" s="4" t="s">
        <v>2505</v>
      </c>
      <c r="L3193" s="4" t="s">
        <v>21</v>
      </c>
      <c r="M3193" t="s">
        <v>8</v>
      </c>
      <c r="Q3193"/>
      <c r="R3193">
        <v>3</v>
      </c>
      <c r="S3193">
        <v>0</v>
      </c>
      <c r="T3193">
        <v>0</v>
      </c>
      <c r="U3193">
        <v>0</v>
      </c>
      <c r="V3193">
        <v>3</v>
      </c>
      <c r="X3193" s="21" t="s">
        <v>1943</v>
      </c>
    </row>
    <row r="3194" spans="1:24" hidden="1">
      <c r="A3194" s="77" t="s">
        <v>8250</v>
      </c>
      <c r="B3194" s="4" t="s">
        <v>2798</v>
      </c>
      <c r="C3194" s="4" t="s">
        <v>1090</v>
      </c>
      <c r="D3194" s="4" t="s">
        <v>3457</v>
      </c>
      <c r="E3194" s="4" t="s">
        <v>3458</v>
      </c>
      <c r="F3194" s="4" t="s">
        <v>3324</v>
      </c>
      <c r="G3194" s="4" t="s">
        <v>3325</v>
      </c>
      <c r="H3194" s="4" t="s">
        <v>3318</v>
      </c>
      <c r="I3194" s="4" t="s">
        <v>3930</v>
      </c>
      <c r="J3194" s="4" t="s">
        <v>6454</v>
      </c>
      <c r="K3194" s="4" t="s">
        <v>2505</v>
      </c>
      <c r="L3194" s="4" t="s">
        <v>21</v>
      </c>
      <c r="M3194" t="s">
        <v>8</v>
      </c>
      <c r="Q3194"/>
      <c r="R3194">
        <v>11</v>
      </c>
      <c r="S3194">
        <v>0</v>
      </c>
      <c r="T3194">
        <v>0</v>
      </c>
      <c r="U3194">
        <v>0</v>
      </c>
      <c r="V3194">
        <v>11</v>
      </c>
      <c r="X3194" s="21" t="s">
        <v>1943</v>
      </c>
    </row>
    <row r="3195" spans="1:24" hidden="1">
      <c r="A3195" s="77" t="s">
        <v>8250</v>
      </c>
      <c r="B3195" s="4" t="s">
        <v>2798</v>
      </c>
      <c r="C3195" s="4" t="s">
        <v>1090</v>
      </c>
      <c r="D3195" s="4" t="s">
        <v>3457</v>
      </c>
      <c r="E3195" s="4" t="s">
        <v>3458</v>
      </c>
      <c r="F3195" s="4" t="s">
        <v>3324</v>
      </c>
      <c r="G3195" s="4" t="s">
        <v>3325</v>
      </c>
      <c r="H3195" s="4" t="s">
        <v>3318</v>
      </c>
      <c r="I3195" s="4" t="s">
        <v>3932</v>
      </c>
      <c r="J3195" s="4" t="s">
        <v>6455</v>
      </c>
      <c r="K3195" s="4" t="s">
        <v>2505</v>
      </c>
      <c r="L3195" s="4" t="s">
        <v>21</v>
      </c>
      <c r="M3195" t="s">
        <v>8</v>
      </c>
      <c r="Q3195"/>
      <c r="R3195">
        <v>8</v>
      </c>
      <c r="S3195">
        <v>0</v>
      </c>
      <c r="T3195">
        <v>0</v>
      </c>
      <c r="U3195">
        <v>0</v>
      </c>
      <c r="V3195">
        <v>8</v>
      </c>
      <c r="X3195" s="21" t="s">
        <v>1943</v>
      </c>
    </row>
    <row r="3196" spans="1:24" hidden="1">
      <c r="A3196" s="77" t="s">
        <v>8250</v>
      </c>
      <c r="B3196" s="4" t="s">
        <v>2798</v>
      </c>
      <c r="C3196" s="4" t="s">
        <v>1090</v>
      </c>
      <c r="D3196" s="4" t="s">
        <v>3457</v>
      </c>
      <c r="E3196" s="4" t="s">
        <v>3458</v>
      </c>
      <c r="F3196" s="4" t="s">
        <v>3324</v>
      </c>
      <c r="G3196" s="4" t="s">
        <v>3325</v>
      </c>
      <c r="H3196" s="4" t="s">
        <v>3318</v>
      </c>
      <c r="I3196" s="4" t="s">
        <v>3616</v>
      </c>
      <c r="J3196" s="4" t="s">
        <v>6442</v>
      </c>
      <c r="K3196" s="4" t="s">
        <v>2506</v>
      </c>
      <c r="L3196" s="4" t="s">
        <v>24</v>
      </c>
      <c r="M3196" t="s">
        <v>8</v>
      </c>
      <c r="Q3196"/>
      <c r="R3196">
        <v>48</v>
      </c>
      <c r="S3196">
        <v>29</v>
      </c>
      <c r="T3196">
        <v>11</v>
      </c>
      <c r="U3196">
        <v>7</v>
      </c>
      <c r="V3196">
        <v>1</v>
      </c>
      <c r="X3196" s="21" t="s">
        <v>1943</v>
      </c>
    </row>
    <row r="3197" spans="1:24" hidden="1">
      <c r="A3197" s="77" t="s">
        <v>8250</v>
      </c>
      <c r="B3197" s="4" t="s">
        <v>2798</v>
      </c>
      <c r="C3197" s="4" t="s">
        <v>1090</v>
      </c>
      <c r="D3197" s="4" t="s">
        <v>3457</v>
      </c>
      <c r="E3197" s="4" t="s">
        <v>3458</v>
      </c>
      <c r="F3197" s="4" t="s">
        <v>3324</v>
      </c>
      <c r="G3197" s="4" t="s">
        <v>3325</v>
      </c>
      <c r="H3197" s="4" t="s">
        <v>3318</v>
      </c>
      <c r="I3197" s="4" t="s">
        <v>7795</v>
      </c>
      <c r="J3197" s="4" t="s">
        <v>6443</v>
      </c>
      <c r="K3197" s="4" t="s">
        <v>2506</v>
      </c>
      <c r="L3197" s="4" t="s">
        <v>24</v>
      </c>
      <c r="M3197" t="s">
        <v>8</v>
      </c>
      <c r="Q3197"/>
      <c r="R3197">
        <v>47</v>
      </c>
      <c r="S3197">
        <v>28</v>
      </c>
      <c r="T3197">
        <v>11</v>
      </c>
      <c r="U3197">
        <v>7</v>
      </c>
      <c r="V3197">
        <v>1</v>
      </c>
      <c r="X3197" s="21" t="s">
        <v>1943</v>
      </c>
    </row>
    <row r="3198" spans="1:24" hidden="1">
      <c r="A3198" s="77" t="s">
        <v>8250</v>
      </c>
      <c r="B3198" s="4" t="s">
        <v>2798</v>
      </c>
      <c r="C3198" s="4" t="s">
        <v>1090</v>
      </c>
      <c r="D3198" s="4" t="s">
        <v>3457</v>
      </c>
      <c r="E3198" s="4" t="s">
        <v>3458</v>
      </c>
      <c r="F3198" s="4" t="s">
        <v>3324</v>
      </c>
      <c r="G3198" s="4" t="s">
        <v>3325</v>
      </c>
      <c r="H3198" s="4" t="s">
        <v>3318</v>
      </c>
      <c r="I3198" s="4" t="s">
        <v>3634</v>
      </c>
      <c r="J3198" s="4" t="s">
        <v>3934</v>
      </c>
      <c r="K3198" s="4" t="s">
        <v>2506</v>
      </c>
      <c r="L3198" s="4" t="s">
        <v>24</v>
      </c>
      <c r="M3198" t="s">
        <v>8</v>
      </c>
      <c r="Q3198"/>
      <c r="R3198">
        <v>704</v>
      </c>
      <c r="S3198">
        <v>94</v>
      </c>
      <c r="T3198">
        <v>209</v>
      </c>
      <c r="U3198">
        <v>201</v>
      </c>
      <c r="V3198">
        <v>200</v>
      </c>
      <c r="X3198" s="21" t="s">
        <v>1943</v>
      </c>
    </row>
    <row r="3199" spans="1:24" hidden="1">
      <c r="A3199" s="77" t="s">
        <v>8250</v>
      </c>
      <c r="B3199" s="4" t="s">
        <v>2798</v>
      </c>
      <c r="C3199" s="4" t="s">
        <v>1090</v>
      </c>
      <c r="D3199" s="4" t="s">
        <v>3457</v>
      </c>
      <c r="E3199" s="4" t="s">
        <v>3458</v>
      </c>
      <c r="F3199" s="4" t="s">
        <v>3324</v>
      </c>
      <c r="G3199" s="4" t="s">
        <v>3325</v>
      </c>
      <c r="H3199" s="4" t="s">
        <v>3318</v>
      </c>
      <c r="I3199" s="4" t="s">
        <v>3935</v>
      </c>
      <c r="J3199" s="4" t="s">
        <v>3936</v>
      </c>
      <c r="K3199" s="4" t="s">
        <v>2506</v>
      </c>
      <c r="L3199" s="4" t="s">
        <v>24</v>
      </c>
      <c r="M3199" t="s">
        <v>8</v>
      </c>
      <c r="Q3199"/>
      <c r="R3199">
        <v>689</v>
      </c>
      <c r="S3199">
        <v>93</v>
      </c>
      <c r="T3199">
        <v>206</v>
      </c>
      <c r="U3199">
        <v>201</v>
      </c>
      <c r="V3199">
        <v>189</v>
      </c>
      <c r="X3199" s="21" t="s">
        <v>1943</v>
      </c>
    </row>
    <row r="3200" spans="1:24" hidden="1">
      <c r="A3200" s="77" t="s">
        <v>8250</v>
      </c>
      <c r="B3200" s="4" t="s">
        <v>2798</v>
      </c>
      <c r="C3200" s="4" t="s">
        <v>1090</v>
      </c>
      <c r="D3200" s="4" t="s">
        <v>3457</v>
      </c>
      <c r="E3200" s="4" t="s">
        <v>3458</v>
      </c>
      <c r="F3200" s="4" t="s">
        <v>3324</v>
      </c>
      <c r="G3200" s="4" t="s">
        <v>3325</v>
      </c>
      <c r="H3200" s="4" t="s">
        <v>3318</v>
      </c>
      <c r="I3200" s="4" t="s">
        <v>7803</v>
      </c>
      <c r="J3200" s="4" t="s">
        <v>6456</v>
      </c>
      <c r="K3200" s="4" t="s">
        <v>2506</v>
      </c>
      <c r="L3200" s="4" t="s">
        <v>24</v>
      </c>
      <c r="M3200" t="s">
        <v>8</v>
      </c>
      <c r="Q3200"/>
      <c r="R3200">
        <v>2</v>
      </c>
      <c r="S3200">
        <v>0</v>
      </c>
      <c r="T3200">
        <v>0</v>
      </c>
      <c r="U3200">
        <v>0</v>
      </c>
      <c r="V3200">
        <v>2</v>
      </c>
      <c r="X3200" s="21" t="s">
        <v>1943</v>
      </c>
    </row>
    <row r="3201" spans="1:24" hidden="1">
      <c r="A3201" s="77" t="s">
        <v>8250</v>
      </c>
      <c r="B3201" s="4" t="s">
        <v>2798</v>
      </c>
      <c r="C3201" s="4" t="s">
        <v>1090</v>
      </c>
      <c r="D3201" s="4" t="s">
        <v>3457</v>
      </c>
      <c r="E3201" s="4" t="s">
        <v>3458</v>
      </c>
      <c r="F3201" s="4" t="s">
        <v>3324</v>
      </c>
      <c r="G3201" s="4" t="s">
        <v>3325</v>
      </c>
      <c r="H3201" s="4" t="s">
        <v>3318</v>
      </c>
      <c r="I3201" s="4" t="s">
        <v>3634</v>
      </c>
      <c r="J3201" s="4" t="s">
        <v>6457</v>
      </c>
      <c r="K3201" s="4" t="s">
        <v>2506</v>
      </c>
      <c r="L3201" s="4" t="s">
        <v>24</v>
      </c>
      <c r="M3201" t="s">
        <v>8</v>
      </c>
      <c r="Q3201"/>
      <c r="R3201">
        <v>1</v>
      </c>
      <c r="S3201">
        <v>0</v>
      </c>
      <c r="T3201">
        <v>0</v>
      </c>
      <c r="U3201">
        <v>0</v>
      </c>
      <c r="V3201">
        <v>1</v>
      </c>
      <c r="X3201" s="21" t="s">
        <v>1943</v>
      </c>
    </row>
    <row r="3202" spans="1:24" hidden="1">
      <c r="A3202" s="77" t="s">
        <v>8250</v>
      </c>
      <c r="B3202" s="4" t="s">
        <v>2798</v>
      </c>
      <c r="C3202" s="4" t="s">
        <v>1090</v>
      </c>
      <c r="D3202" s="4" t="s">
        <v>3457</v>
      </c>
      <c r="E3202" s="4" t="s">
        <v>3458</v>
      </c>
      <c r="F3202" s="4" t="s">
        <v>3324</v>
      </c>
      <c r="G3202" s="4" t="s">
        <v>3325</v>
      </c>
      <c r="H3202" s="4" t="s">
        <v>3318</v>
      </c>
      <c r="I3202" s="4" t="s">
        <v>3960</v>
      </c>
      <c r="J3202" s="4" t="s">
        <v>3961</v>
      </c>
      <c r="K3202" s="4" t="s">
        <v>2517</v>
      </c>
      <c r="L3202" s="4" t="s">
        <v>67</v>
      </c>
      <c r="M3202" t="s">
        <v>8</v>
      </c>
      <c r="Q3202"/>
      <c r="R3202">
        <v>36</v>
      </c>
      <c r="S3202">
        <v>0</v>
      </c>
      <c r="T3202">
        <v>33</v>
      </c>
      <c r="U3202">
        <v>3</v>
      </c>
      <c r="V3202">
        <v>0</v>
      </c>
      <c r="X3202" s="21" t="s">
        <v>1943</v>
      </c>
    </row>
    <row r="3203" spans="1:24" hidden="1">
      <c r="A3203" s="77" t="s">
        <v>8250</v>
      </c>
      <c r="B3203" s="4" t="s">
        <v>2798</v>
      </c>
      <c r="C3203" s="4" t="s">
        <v>1090</v>
      </c>
      <c r="D3203" s="4" t="s">
        <v>3457</v>
      </c>
      <c r="E3203" s="4" t="s">
        <v>3458</v>
      </c>
      <c r="F3203" s="4" t="s">
        <v>3324</v>
      </c>
      <c r="G3203" s="4" t="s">
        <v>3325</v>
      </c>
      <c r="H3203" s="4" t="s">
        <v>3318</v>
      </c>
      <c r="I3203" s="4" t="s">
        <v>3962</v>
      </c>
      <c r="J3203" s="4" t="s">
        <v>3963</v>
      </c>
      <c r="K3203" s="4" t="s">
        <v>2517</v>
      </c>
      <c r="L3203" s="4" t="s">
        <v>67</v>
      </c>
      <c r="M3203" t="s">
        <v>8</v>
      </c>
      <c r="Q3203"/>
      <c r="R3203">
        <v>33</v>
      </c>
      <c r="S3203">
        <v>0</v>
      </c>
      <c r="T3203">
        <v>30</v>
      </c>
      <c r="U3203">
        <v>3</v>
      </c>
      <c r="V3203">
        <v>0</v>
      </c>
      <c r="X3203" s="21" t="s">
        <v>1943</v>
      </c>
    </row>
    <row r="3204" spans="1:24" hidden="1">
      <c r="A3204" s="77" t="s">
        <v>8250</v>
      </c>
      <c r="B3204" s="4" t="s">
        <v>2798</v>
      </c>
      <c r="C3204" s="4" t="s">
        <v>1090</v>
      </c>
      <c r="D3204" s="4" t="s">
        <v>3457</v>
      </c>
      <c r="E3204" s="4" t="s">
        <v>3458</v>
      </c>
      <c r="F3204" s="4" t="s">
        <v>3324</v>
      </c>
      <c r="G3204" s="4" t="s">
        <v>3325</v>
      </c>
      <c r="H3204" s="4" t="s">
        <v>3318</v>
      </c>
      <c r="I3204" s="4" t="s">
        <v>3941</v>
      </c>
      <c r="J3204" s="4" t="s">
        <v>3942</v>
      </c>
      <c r="K3204" s="4" t="s">
        <v>2517</v>
      </c>
      <c r="L3204" s="4" t="s">
        <v>67</v>
      </c>
      <c r="M3204" t="s">
        <v>8</v>
      </c>
      <c r="Q3204"/>
      <c r="R3204">
        <v>87</v>
      </c>
      <c r="S3204">
        <v>0</v>
      </c>
      <c r="T3204">
        <v>0</v>
      </c>
      <c r="U3204">
        <v>31</v>
      </c>
      <c r="V3204">
        <v>56</v>
      </c>
      <c r="X3204" s="21" t="s">
        <v>1943</v>
      </c>
    </row>
    <row r="3205" spans="1:24" hidden="1">
      <c r="A3205" s="77" t="s">
        <v>8250</v>
      </c>
      <c r="B3205" s="4" t="s">
        <v>2798</v>
      </c>
      <c r="C3205" s="4" t="s">
        <v>1090</v>
      </c>
      <c r="D3205" s="4" t="s">
        <v>3457</v>
      </c>
      <c r="E3205" s="4" t="s">
        <v>3458</v>
      </c>
      <c r="F3205" s="4" t="s">
        <v>3324</v>
      </c>
      <c r="G3205" s="4" t="s">
        <v>3325</v>
      </c>
      <c r="H3205" s="4" t="s">
        <v>3318</v>
      </c>
      <c r="I3205" s="4" t="s">
        <v>3068</v>
      </c>
      <c r="J3205" s="4" t="s">
        <v>6444</v>
      </c>
      <c r="K3205" s="4" t="s">
        <v>2516</v>
      </c>
      <c r="L3205" s="4" t="s">
        <v>57</v>
      </c>
      <c r="M3205" t="s">
        <v>8</v>
      </c>
      <c r="Q3205"/>
      <c r="R3205">
        <v>9</v>
      </c>
      <c r="S3205">
        <v>0</v>
      </c>
      <c r="T3205">
        <v>0</v>
      </c>
      <c r="U3205">
        <v>0</v>
      </c>
      <c r="V3205">
        <v>9</v>
      </c>
      <c r="X3205" s="21" t="s">
        <v>1943</v>
      </c>
    </row>
    <row r="3206" spans="1:24" hidden="1">
      <c r="A3206" s="77" t="s">
        <v>8250</v>
      </c>
      <c r="B3206" s="4" t="s">
        <v>2798</v>
      </c>
      <c r="C3206" s="4" t="s">
        <v>1090</v>
      </c>
      <c r="D3206" s="4" t="s">
        <v>3457</v>
      </c>
      <c r="E3206" s="4" t="s">
        <v>3458</v>
      </c>
      <c r="F3206" s="4" t="s">
        <v>3324</v>
      </c>
      <c r="G3206" s="4" t="s">
        <v>3325</v>
      </c>
      <c r="H3206" s="4" t="s">
        <v>3318</v>
      </c>
      <c r="I3206" s="4" t="s">
        <v>7796</v>
      </c>
      <c r="J3206" s="4" t="s">
        <v>6445</v>
      </c>
      <c r="K3206" s="4" t="s">
        <v>2516</v>
      </c>
      <c r="L3206" s="4" t="s">
        <v>57</v>
      </c>
      <c r="M3206" t="s">
        <v>8</v>
      </c>
      <c r="Q3206"/>
      <c r="R3206">
        <v>10</v>
      </c>
      <c r="S3206">
        <v>0</v>
      </c>
      <c r="T3206">
        <v>0</v>
      </c>
      <c r="U3206">
        <v>0</v>
      </c>
      <c r="V3206">
        <v>10</v>
      </c>
      <c r="X3206" s="21" t="s">
        <v>1943</v>
      </c>
    </row>
    <row r="3207" spans="1:24" hidden="1">
      <c r="A3207" s="77" t="s">
        <v>8238</v>
      </c>
      <c r="B3207" s="4" t="s">
        <v>2796</v>
      </c>
      <c r="C3207" s="4" t="s">
        <v>1086</v>
      </c>
      <c r="D3207" s="4" t="s">
        <v>2797</v>
      </c>
      <c r="E3207" s="4" t="s">
        <v>1087</v>
      </c>
      <c r="F3207" s="4" t="s">
        <v>3324</v>
      </c>
      <c r="G3207" s="4" t="s">
        <v>3325</v>
      </c>
      <c r="H3207" s="4" t="s">
        <v>3318</v>
      </c>
      <c r="I3207" s="4" t="s">
        <v>235</v>
      </c>
      <c r="J3207" s="4" t="s">
        <v>118</v>
      </c>
      <c r="K3207" s="4" t="s">
        <v>2511</v>
      </c>
      <c r="L3207" s="4" t="s">
        <v>37</v>
      </c>
      <c r="M3207" t="s">
        <v>8</v>
      </c>
      <c r="Q3207"/>
      <c r="R3207">
        <v>58</v>
      </c>
      <c r="S3207">
        <v>37</v>
      </c>
      <c r="T3207">
        <v>11</v>
      </c>
      <c r="U3207">
        <v>8</v>
      </c>
      <c r="V3207">
        <v>2</v>
      </c>
      <c r="X3207" s="21" t="s">
        <v>7868</v>
      </c>
    </row>
    <row r="3208" spans="1:24" hidden="1">
      <c r="A3208" s="77" t="s">
        <v>8238</v>
      </c>
      <c r="B3208" s="4" t="s">
        <v>2796</v>
      </c>
      <c r="C3208" s="4" t="s">
        <v>1086</v>
      </c>
      <c r="D3208" s="4" t="s">
        <v>2797</v>
      </c>
      <c r="E3208" s="4" t="s">
        <v>1087</v>
      </c>
      <c r="F3208" s="4" t="s">
        <v>3324</v>
      </c>
      <c r="G3208" s="4" t="s">
        <v>3325</v>
      </c>
      <c r="H3208" s="4" t="s">
        <v>3318</v>
      </c>
      <c r="I3208" s="4" t="s">
        <v>238</v>
      </c>
      <c r="J3208" s="4" t="s">
        <v>118</v>
      </c>
      <c r="K3208" s="4" t="s">
        <v>2511</v>
      </c>
      <c r="L3208" s="4" t="s">
        <v>37</v>
      </c>
      <c r="M3208" t="s">
        <v>8</v>
      </c>
      <c r="Q3208"/>
      <c r="R3208">
        <v>50</v>
      </c>
      <c r="S3208">
        <v>36</v>
      </c>
      <c r="T3208">
        <v>6</v>
      </c>
      <c r="U3208">
        <v>7</v>
      </c>
      <c r="V3208">
        <v>1</v>
      </c>
      <c r="X3208" s="21" t="s">
        <v>7868</v>
      </c>
    </row>
    <row r="3209" spans="1:24" hidden="1">
      <c r="A3209" s="77" t="s">
        <v>8238</v>
      </c>
      <c r="B3209" s="4" t="s">
        <v>2796</v>
      </c>
      <c r="C3209" s="4" t="s">
        <v>1086</v>
      </c>
      <c r="D3209" s="4" t="s">
        <v>2797</v>
      </c>
      <c r="E3209" s="4" t="s">
        <v>1087</v>
      </c>
      <c r="F3209" s="4" t="s">
        <v>3324</v>
      </c>
      <c r="G3209" s="4" t="s">
        <v>3325</v>
      </c>
      <c r="H3209" s="4" t="s">
        <v>3318</v>
      </c>
      <c r="I3209" s="4" t="s">
        <v>240</v>
      </c>
      <c r="J3209" s="4" t="s">
        <v>147</v>
      </c>
      <c r="K3209" s="4" t="s">
        <v>2512</v>
      </c>
      <c r="L3209" s="4" t="s">
        <v>42</v>
      </c>
      <c r="M3209" t="s">
        <v>8</v>
      </c>
      <c r="Q3209"/>
      <c r="R3209">
        <v>48</v>
      </c>
      <c r="S3209">
        <v>0</v>
      </c>
      <c r="T3209">
        <v>31</v>
      </c>
      <c r="U3209">
        <v>11</v>
      </c>
      <c r="V3209">
        <v>6</v>
      </c>
      <c r="X3209" s="21" t="s">
        <v>7868</v>
      </c>
    </row>
    <row r="3210" spans="1:24" hidden="1">
      <c r="A3210" s="77" t="s">
        <v>8238</v>
      </c>
      <c r="B3210" s="4" t="s">
        <v>2796</v>
      </c>
      <c r="C3210" s="4" t="s">
        <v>1086</v>
      </c>
      <c r="D3210" s="4" t="s">
        <v>2797</v>
      </c>
      <c r="E3210" s="4" t="s">
        <v>1087</v>
      </c>
      <c r="F3210" s="4" t="s">
        <v>3324</v>
      </c>
      <c r="G3210" s="4" t="s">
        <v>3325</v>
      </c>
      <c r="H3210" s="4" t="s">
        <v>3318</v>
      </c>
      <c r="I3210" s="4" t="s">
        <v>242</v>
      </c>
      <c r="J3210" s="4" t="s">
        <v>147</v>
      </c>
      <c r="K3210" s="4" t="s">
        <v>2512</v>
      </c>
      <c r="L3210" s="4" t="s">
        <v>42</v>
      </c>
      <c r="M3210" t="s">
        <v>8</v>
      </c>
      <c r="Q3210"/>
      <c r="R3210">
        <v>46</v>
      </c>
      <c r="S3210">
        <v>0</v>
      </c>
      <c r="T3210">
        <v>32</v>
      </c>
      <c r="U3210">
        <v>8</v>
      </c>
      <c r="V3210">
        <v>6</v>
      </c>
      <c r="X3210" s="21" t="s">
        <v>7868</v>
      </c>
    </row>
    <row r="3211" spans="1:24" hidden="1">
      <c r="A3211" s="77" t="s">
        <v>8238</v>
      </c>
      <c r="B3211" s="4" t="s">
        <v>2796</v>
      </c>
      <c r="C3211" s="4" t="s">
        <v>1086</v>
      </c>
      <c r="D3211" s="4" t="s">
        <v>2797</v>
      </c>
      <c r="E3211" s="4" t="s">
        <v>1087</v>
      </c>
      <c r="F3211" s="4" t="s">
        <v>3324</v>
      </c>
      <c r="G3211" s="4" t="s">
        <v>3325</v>
      </c>
      <c r="H3211" s="4" t="s">
        <v>3318</v>
      </c>
      <c r="I3211" s="4" t="s">
        <v>244</v>
      </c>
      <c r="J3211" s="4" t="s">
        <v>149</v>
      </c>
      <c r="K3211" s="4" t="s">
        <v>2513</v>
      </c>
      <c r="L3211" s="4" t="s">
        <v>47</v>
      </c>
      <c r="M3211" t="s">
        <v>8</v>
      </c>
      <c r="Q3211"/>
      <c r="R3211">
        <v>27</v>
      </c>
      <c r="S3211">
        <v>0</v>
      </c>
      <c r="T3211">
        <v>0</v>
      </c>
      <c r="U3211">
        <v>23</v>
      </c>
      <c r="V3211">
        <v>4</v>
      </c>
      <c r="X3211" s="21" t="s">
        <v>7868</v>
      </c>
    </row>
    <row r="3212" spans="1:24" hidden="1">
      <c r="A3212" s="77" t="s">
        <v>8238</v>
      </c>
      <c r="B3212" s="4" t="s">
        <v>2796</v>
      </c>
      <c r="C3212" s="4" t="s">
        <v>1086</v>
      </c>
      <c r="D3212" s="4" t="s">
        <v>2797</v>
      </c>
      <c r="E3212" s="4" t="s">
        <v>1087</v>
      </c>
      <c r="F3212" s="4" t="s">
        <v>3324</v>
      </c>
      <c r="G3212" s="4" t="s">
        <v>3325</v>
      </c>
      <c r="H3212" s="4" t="s">
        <v>3318</v>
      </c>
      <c r="I3212" s="4" t="s">
        <v>246</v>
      </c>
      <c r="J3212" s="4" t="s">
        <v>149</v>
      </c>
      <c r="K3212" s="4" t="s">
        <v>2513</v>
      </c>
      <c r="L3212" s="4" t="s">
        <v>47</v>
      </c>
      <c r="M3212" t="s">
        <v>8</v>
      </c>
      <c r="Q3212"/>
      <c r="R3212">
        <v>18</v>
      </c>
      <c r="S3212">
        <v>0</v>
      </c>
      <c r="T3212">
        <v>0</v>
      </c>
      <c r="U3212">
        <v>16</v>
      </c>
      <c r="V3212">
        <v>2</v>
      </c>
      <c r="X3212" s="21" t="s">
        <v>7868</v>
      </c>
    </row>
    <row r="3213" spans="1:24" hidden="1">
      <c r="A3213" s="77" t="s">
        <v>8238</v>
      </c>
      <c r="B3213" s="4" t="s">
        <v>2796</v>
      </c>
      <c r="C3213" s="4" t="s">
        <v>1086</v>
      </c>
      <c r="D3213" s="4" t="s">
        <v>2797</v>
      </c>
      <c r="E3213" s="4" t="s">
        <v>1087</v>
      </c>
      <c r="F3213" s="4" t="s">
        <v>3324</v>
      </c>
      <c r="G3213" s="4" t="s">
        <v>3325</v>
      </c>
      <c r="H3213" s="4" t="s">
        <v>3318</v>
      </c>
      <c r="I3213" s="4" t="s">
        <v>248</v>
      </c>
      <c r="J3213" s="4" t="s">
        <v>151</v>
      </c>
      <c r="K3213" s="4" t="s">
        <v>2514</v>
      </c>
      <c r="L3213" s="4" t="s">
        <v>52</v>
      </c>
      <c r="M3213" t="s">
        <v>8</v>
      </c>
      <c r="Q3213"/>
      <c r="R3213">
        <v>6</v>
      </c>
      <c r="S3213">
        <v>0</v>
      </c>
      <c r="T3213">
        <v>0</v>
      </c>
      <c r="U3213">
        <v>0</v>
      </c>
      <c r="V3213">
        <v>6</v>
      </c>
      <c r="X3213" s="21" t="s">
        <v>7868</v>
      </c>
    </row>
    <row r="3214" spans="1:24" hidden="1">
      <c r="A3214" s="77" t="s">
        <v>8238</v>
      </c>
      <c r="B3214" s="4" t="s">
        <v>2796</v>
      </c>
      <c r="C3214" s="4" t="s">
        <v>1086</v>
      </c>
      <c r="D3214" s="4" t="s">
        <v>2797</v>
      </c>
      <c r="E3214" s="4" t="s">
        <v>1087</v>
      </c>
      <c r="F3214" s="4" t="s">
        <v>3324</v>
      </c>
      <c r="G3214" s="4" t="s">
        <v>3325</v>
      </c>
      <c r="H3214" s="4" t="s">
        <v>3318</v>
      </c>
      <c r="I3214" s="4" t="s">
        <v>250</v>
      </c>
      <c r="J3214" s="4" t="s">
        <v>151</v>
      </c>
      <c r="K3214" s="4" t="s">
        <v>2514</v>
      </c>
      <c r="L3214" s="4" t="s">
        <v>52</v>
      </c>
      <c r="M3214" t="s">
        <v>8</v>
      </c>
      <c r="Q3214"/>
      <c r="R3214">
        <v>6</v>
      </c>
      <c r="S3214">
        <v>0</v>
      </c>
      <c r="T3214">
        <v>0</v>
      </c>
      <c r="U3214">
        <v>0</v>
      </c>
      <c r="V3214">
        <v>6</v>
      </c>
      <c r="X3214" s="21" t="s">
        <v>7868</v>
      </c>
    </row>
    <row r="3215" spans="1:24" hidden="1">
      <c r="A3215" s="77" t="s">
        <v>8238</v>
      </c>
      <c r="B3215" s="4" t="s">
        <v>2796</v>
      </c>
      <c r="C3215" s="4" t="s">
        <v>1086</v>
      </c>
      <c r="D3215" s="4" t="s">
        <v>2797</v>
      </c>
      <c r="E3215" s="4" t="s">
        <v>1087</v>
      </c>
      <c r="F3215" s="4" t="s">
        <v>3324</v>
      </c>
      <c r="G3215" s="4" t="s">
        <v>3325</v>
      </c>
      <c r="H3215" s="4" t="s">
        <v>3318</v>
      </c>
      <c r="I3215" s="4" t="s">
        <v>253</v>
      </c>
      <c r="J3215" s="4" t="s">
        <v>165</v>
      </c>
      <c r="K3215" s="4" t="s">
        <v>2520</v>
      </c>
      <c r="L3215" s="4" t="s">
        <v>79</v>
      </c>
      <c r="M3215" t="s">
        <v>8</v>
      </c>
      <c r="Q3215"/>
      <c r="R3215">
        <v>42</v>
      </c>
      <c r="S3215">
        <v>28</v>
      </c>
      <c r="T3215">
        <v>9</v>
      </c>
      <c r="U3215">
        <v>4</v>
      </c>
      <c r="V3215">
        <v>1</v>
      </c>
      <c r="X3215" s="21" t="s">
        <v>7886</v>
      </c>
    </row>
    <row r="3216" spans="1:24" hidden="1">
      <c r="A3216" s="77" t="s">
        <v>8238</v>
      </c>
      <c r="B3216" s="4" t="s">
        <v>2796</v>
      </c>
      <c r="C3216" s="4" t="s">
        <v>1086</v>
      </c>
      <c r="D3216" s="4" t="s">
        <v>2797</v>
      </c>
      <c r="E3216" s="4" t="s">
        <v>1087</v>
      </c>
      <c r="F3216" s="4" t="s">
        <v>3324</v>
      </c>
      <c r="G3216" s="4" t="s">
        <v>3325</v>
      </c>
      <c r="H3216" s="4" t="s">
        <v>3318</v>
      </c>
      <c r="I3216" s="4" t="s">
        <v>255</v>
      </c>
      <c r="J3216" s="4" t="s">
        <v>165</v>
      </c>
      <c r="K3216" s="4" t="s">
        <v>2520</v>
      </c>
      <c r="L3216" s="4" t="s">
        <v>79</v>
      </c>
      <c r="M3216" t="s">
        <v>8</v>
      </c>
      <c r="Q3216"/>
      <c r="R3216">
        <v>39</v>
      </c>
      <c r="S3216">
        <v>26</v>
      </c>
      <c r="T3216">
        <v>8</v>
      </c>
      <c r="U3216">
        <v>3</v>
      </c>
      <c r="V3216">
        <v>2</v>
      </c>
      <c r="X3216" s="21" t="s">
        <v>7886</v>
      </c>
    </row>
    <row r="3217" spans="1:24" hidden="1">
      <c r="A3217" s="77" t="s">
        <v>8238</v>
      </c>
      <c r="B3217" s="4" t="s">
        <v>2796</v>
      </c>
      <c r="C3217" s="4" t="s">
        <v>1086</v>
      </c>
      <c r="D3217" s="4" t="s">
        <v>2797</v>
      </c>
      <c r="E3217" s="4" t="s">
        <v>1087</v>
      </c>
      <c r="F3217" s="4" t="s">
        <v>3324</v>
      </c>
      <c r="G3217" s="4" t="s">
        <v>3325</v>
      </c>
      <c r="H3217" s="4" t="s">
        <v>3318</v>
      </c>
      <c r="I3217" s="4" t="s">
        <v>257</v>
      </c>
      <c r="J3217" s="4" t="s">
        <v>167</v>
      </c>
      <c r="K3217" s="4" t="s">
        <v>2527</v>
      </c>
      <c r="L3217" s="4" t="s">
        <v>107</v>
      </c>
      <c r="M3217" t="s">
        <v>8</v>
      </c>
      <c r="Q3217"/>
      <c r="R3217">
        <v>23</v>
      </c>
      <c r="S3217">
        <v>0</v>
      </c>
      <c r="T3217">
        <v>11</v>
      </c>
      <c r="U3217">
        <v>11</v>
      </c>
      <c r="V3217">
        <v>1</v>
      </c>
      <c r="X3217" s="21" t="s">
        <v>7886</v>
      </c>
    </row>
    <row r="3218" spans="1:24" hidden="1">
      <c r="A3218" s="77" t="s">
        <v>8238</v>
      </c>
      <c r="B3218" s="4" t="s">
        <v>2796</v>
      </c>
      <c r="C3218" s="4" t="s">
        <v>1086</v>
      </c>
      <c r="D3218" s="4" t="s">
        <v>2797</v>
      </c>
      <c r="E3218" s="4" t="s">
        <v>1087</v>
      </c>
      <c r="F3218" s="4" t="s">
        <v>3324</v>
      </c>
      <c r="G3218" s="4" t="s">
        <v>3325</v>
      </c>
      <c r="H3218" s="4" t="s">
        <v>3318</v>
      </c>
      <c r="I3218" s="4" t="s">
        <v>259</v>
      </c>
      <c r="J3218" s="4" t="s">
        <v>167</v>
      </c>
      <c r="K3218" s="4" t="s">
        <v>2527</v>
      </c>
      <c r="L3218" s="4" t="s">
        <v>107</v>
      </c>
      <c r="M3218" t="s">
        <v>8</v>
      </c>
      <c r="Q3218"/>
      <c r="R3218">
        <v>21</v>
      </c>
      <c r="S3218">
        <v>0</v>
      </c>
      <c r="T3218">
        <v>10</v>
      </c>
      <c r="U3218">
        <v>10</v>
      </c>
      <c r="V3218">
        <v>1</v>
      </c>
      <c r="X3218" s="21" t="s">
        <v>7886</v>
      </c>
    </row>
    <row r="3219" spans="1:24" hidden="1">
      <c r="A3219" s="77" t="s">
        <v>8238</v>
      </c>
      <c r="B3219" s="4" t="s">
        <v>2796</v>
      </c>
      <c r="C3219" s="4" t="s">
        <v>1086</v>
      </c>
      <c r="D3219" s="4" t="s">
        <v>2797</v>
      </c>
      <c r="E3219" s="4" t="s">
        <v>1087</v>
      </c>
      <c r="F3219" s="4" t="s">
        <v>3324</v>
      </c>
      <c r="G3219" s="4" t="s">
        <v>3325</v>
      </c>
      <c r="H3219" s="4" t="s">
        <v>3318</v>
      </c>
      <c r="I3219" s="4" t="s">
        <v>866</v>
      </c>
      <c r="J3219" s="4" t="s">
        <v>169</v>
      </c>
      <c r="K3219" s="4" t="s">
        <v>2528</v>
      </c>
      <c r="L3219" s="4" t="s">
        <v>109</v>
      </c>
      <c r="M3219" t="s">
        <v>8</v>
      </c>
      <c r="Q3219"/>
      <c r="R3219">
        <v>18</v>
      </c>
      <c r="S3219">
        <v>0</v>
      </c>
      <c r="T3219">
        <v>0</v>
      </c>
      <c r="U3219">
        <v>15</v>
      </c>
      <c r="V3219">
        <v>3</v>
      </c>
      <c r="X3219" s="21" t="s">
        <v>7886</v>
      </c>
    </row>
    <row r="3220" spans="1:24" hidden="1">
      <c r="A3220" s="77" t="s">
        <v>8238</v>
      </c>
      <c r="B3220" s="4" t="s">
        <v>2796</v>
      </c>
      <c r="C3220" s="4" t="s">
        <v>1086</v>
      </c>
      <c r="D3220" s="4" t="s">
        <v>2797</v>
      </c>
      <c r="E3220" s="4" t="s">
        <v>1087</v>
      </c>
      <c r="F3220" s="4" t="s">
        <v>3324</v>
      </c>
      <c r="G3220" s="4" t="s">
        <v>3325</v>
      </c>
      <c r="H3220" s="4" t="s">
        <v>3318</v>
      </c>
      <c r="I3220" s="4" t="s">
        <v>864</v>
      </c>
      <c r="J3220" s="4" t="s">
        <v>169</v>
      </c>
      <c r="K3220" s="4" t="s">
        <v>2528</v>
      </c>
      <c r="L3220" s="4" t="s">
        <v>109</v>
      </c>
      <c r="M3220" t="s">
        <v>8</v>
      </c>
      <c r="Q3220"/>
      <c r="R3220">
        <v>20</v>
      </c>
      <c r="S3220">
        <v>0</v>
      </c>
      <c r="T3220">
        <v>0</v>
      </c>
      <c r="U3220">
        <v>16</v>
      </c>
      <c r="V3220">
        <v>4</v>
      </c>
      <c r="X3220" s="21" t="s">
        <v>7886</v>
      </c>
    </row>
    <row r="3221" spans="1:24" hidden="1">
      <c r="A3221" s="77" t="s">
        <v>8238</v>
      </c>
      <c r="B3221" s="4" t="s">
        <v>2796</v>
      </c>
      <c r="C3221" s="4" t="s">
        <v>1086</v>
      </c>
      <c r="D3221" s="4" t="s">
        <v>2797</v>
      </c>
      <c r="E3221" s="4" t="s">
        <v>1087</v>
      </c>
      <c r="F3221" s="4" t="s">
        <v>3324</v>
      </c>
      <c r="G3221" s="4" t="s">
        <v>3325</v>
      </c>
      <c r="H3221" s="4" t="s">
        <v>3318</v>
      </c>
      <c r="I3221" s="4" t="s">
        <v>1088</v>
      </c>
      <c r="J3221" s="4" t="s">
        <v>171</v>
      </c>
      <c r="K3221" s="4" t="s">
        <v>2529</v>
      </c>
      <c r="L3221" s="4" t="s">
        <v>111</v>
      </c>
      <c r="M3221" t="s">
        <v>8</v>
      </c>
      <c r="Q3221"/>
      <c r="R3221">
        <v>15</v>
      </c>
      <c r="S3221">
        <v>0</v>
      </c>
      <c r="T3221">
        <v>0</v>
      </c>
      <c r="U3221">
        <v>0</v>
      </c>
      <c r="V3221">
        <v>15</v>
      </c>
      <c r="X3221" s="21" t="s">
        <v>7886</v>
      </c>
    </row>
    <row r="3222" spans="1:24" hidden="1">
      <c r="A3222" s="77" t="s">
        <v>8238</v>
      </c>
      <c r="B3222" s="4" t="s">
        <v>2796</v>
      </c>
      <c r="C3222" s="4" t="s">
        <v>1086</v>
      </c>
      <c r="D3222" s="4" t="s">
        <v>2797</v>
      </c>
      <c r="E3222" s="4" t="s">
        <v>1087</v>
      </c>
      <c r="F3222" s="4" t="s">
        <v>3324</v>
      </c>
      <c r="G3222" s="4" t="s">
        <v>3325</v>
      </c>
      <c r="H3222" s="4" t="s">
        <v>3318</v>
      </c>
      <c r="I3222" s="4" t="s">
        <v>1089</v>
      </c>
      <c r="J3222" s="4" t="s">
        <v>171</v>
      </c>
      <c r="K3222" s="4" t="s">
        <v>2529</v>
      </c>
      <c r="L3222" s="4" t="s">
        <v>111</v>
      </c>
      <c r="M3222" t="s">
        <v>8</v>
      </c>
      <c r="Q3222"/>
      <c r="R3222">
        <v>12</v>
      </c>
      <c r="S3222">
        <v>0</v>
      </c>
      <c r="T3222">
        <v>0</v>
      </c>
      <c r="U3222">
        <v>0</v>
      </c>
      <c r="V3222">
        <v>12</v>
      </c>
      <c r="X3222" s="21" t="s">
        <v>7886</v>
      </c>
    </row>
    <row r="3223" spans="1:24" hidden="1">
      <c r="A3223" s="77" t="s">
        <v>8238</v>
      </c>
      <c r="B3223" s="4" t="s">
        <v>2796</v>
      </c>
      <c r="C3223" s="4" t="s">
        <v>1086</v>
      </c>
      <c r="D3223" s="4" t="s">
        <v>2797</v>
      </c>
      <c r="E3223" s="4" t="s">
        <v>1087</v>
      </c>
      <c r="F3223" s="4" t="s">
        <v>3324</v>
      </c>
      <c r="G3223" s="4" t="s">
        <v>3325</v>
      </c>
      <c r="H3223" s="4" t="s">
        <v>3318</v>
      </c>
      <c r="I3223" s="4" t="s">
        <v>267</v>
      </c>
      <c r="J3223" s="4" t="s">
        <v>191</v>
      </c>
      <c r="K3223" s="4" t="s">
        <v>2505</v>
      </c>
      <c r="L3223" s="4" t="s">
        <v>21</v>
      </c>
      <c r="M3223" t="s">
        <v>8</v>
      </c>
      <c r="Q3223"/>
      <c r="R3223">
        <v>191</v>
      </c>
      <c r="S3223">
        <v>110</v>
      </c>
      <c r="T3223">
        <v>60</v>
      </c>
      <c r="U3223">
        <v>19</v>
      </c>
      <c r="V3223">
        <v>2</v>
      </c>
      <c r="X3223" s="21" t="s">
        <v>1943</v>
      </c>
    </row>
    <row r="3224" spans="1:24" hidden="1">
      <c r="A3224" s="77" t="s">
        <v>8238</v>
      </c>
      <c r="B3224" s="4" t="s">
        <v>2796</v>
      </c>
      <c r="C3224" s="4" t="s">
        <v>1086</v>
      </c>
      <c r="D3224" s="4" t="s">
        <v>2797</v>
      </c>
      <c r="E3224" s="4" t="s">
        <v>1087</v>
      </c>
      <c r="F3224" s="4" t="s">
        <v>3324</v>
      </c>
      <c r="G3224" s="4" t="s">
        <v>3325</v>
      </c>
      <c r="H3224" s="4" t="s">
        <v>3318</v>
      </c>
      <c r="I3224" s="4" t="s">
        <v>265</v>
      </c>
      <c r="J3224" s="4" t="s">
        <v>191</v>
      </c>
      <c r="K3224" s="4" t="s">
        <v>2505</v>
      </c>
      <c r="L3224" s="4" t="s">
        <v>21</v>
      </c>
      <c r="M3224" t="s">
        <v>8</v>
      </c>
      <c r="Q3224"/>
      <c r="R3224">
        <v>230</v>
      </c>
      <c r="S3224">
        <v>123</v>
      </c>
      <c r="T3224">
        <v>75</v>
      </c>
      <c r="U3224">
        <v>29</v>
      </c>
      <c r="V3224">
        <v>3</v>
      </c>
      <c r="X3224" s="21" t="s">
        <v>1943</v>
      </c>
    </row>
    <row r="3225" spans="1:24" hidden="1">
      <c r="A3225" s="77" t="s">
        <v>8238</v>
      </c>
      <c r="B3225" s="4" t="s">
        <v>2796</v>
      </c>
      <c r="C3225" s="4" t="s">
        <v>1086</v>
      </c>
      <c r="D3225" s="4" t="s">
        <v>2797</v>
      </c>
      <c r="E3225" s="4" t="s">
        <v>1087</v>
      </c>
      <c r="F3225" s="4" t="s">
        <v>3324</v>
      </c>
      <c r="G3225" s="4" t="s">
        <v>3325</v>
      </c>
      <c r="H3225" s="4" t="s">
        <v>3318</v>
      </c>
      <c r="I3225" s="4" t="s">
        <v>4788</v>
      </c>
      <c r="J3225" s="4" t="s">
        <v>4789</v>
      </c>
      <c r="K3225" s="4" t="s">
        <v>2506</v>
      </c>
      <c r="L3225" s="4" t="s">
        <v>24</v>
      </c>
      <c r="M3225" t="s">
        <v>8</v>
      </c>
      <c r="Q3225"/>
      <c r="R3225">
        <v>20</v>
      </c>
      <c r="S3225">
        <v>0</v>
      </c>
      <c r="T3225">
        <v>15</v>
      </c>
      <c r="U3225">
        <v>5</v>
      </c>
      <c r="V3225">
        <v>0</v>
      </c>
      <c r="X3225" s="21" t="s">
        <v>1943</v>
      </c>
    </row>
    <row r="3226" spans="1:24" hidden="1">
      <c r="A3226" s="77" t="s">
        <v>8238</v>
      </c>
      <c r="B3226" s="4" t="s">
        <v>2796</v>
      </c>
      <c r="C3226" s="4" t="s">
        <v>1086</v>
      </c>
      <c r="D3226" s="4" t="s">
        <v>2797</v>
      </c>
      <c r="E3226" s="4" t="s">
        <v>1087</v>
      </c>
      <c r="F3226" s="4" t="s">
        <v>3324</v>
      </c>
      <c r="G3226" s="4" t="s">
        <v>3325</v>
      </c>
      <c r="H3226" s="4" t="s">
        <v>3318</v>
      </c>
      <c r="I3226" s="4" t="s">
        <v>2473</v>
      </c>
      <c r="J3226" s="4" t="s">
        <v>4789</v>
      </c>
      <c r="K3226" s="4" t="s">
        <v>2506</v>
      </c>
      <c r="L3226" s="4" t="s">
        <v>24</v>
      </c>
      <c r="M3226" t="s">
        <v>8</v>
      </c>
      <c r="Q3226"/>
      <c r="R3226">
        <v>21</v>
      </c>
      <c r="S3226">
        <v>0</v>
      </c>
      <c r="T3226">
        <v>16</v>
      </c>
      <c r="U3226">
        <v>5</v>
      </c>
      <c r="V3226">
        <v>0</v>
      </c>
      <c r="X3226" s="21" t="s">
        <v>1943</v>
      </c>
    </row>
    <row r="3227" spans="1:24" hidden="1">
      <c r="A3227" s="77" t="s">
        <v>8238</v>
      </c>
      <c r="B3227" s="4" t="s">
        <v>2796</v>
      </c>
      <c r="C3227" s="4" t="s">
        <v>1086</v>
      </c>
      <c r="D3227" s="4" t="s">
        <v>2797</v>
      </c>
      <c r="E3227" s="4" t="s">
        <v>1087</v>
      </c>
      <c r="F3227" s="4" t="s">
        <v>3324</v>
      </c>
      <c r="G3227" s="4" t="s">
        <v>3325</v>
      </c>
      <c r="H3227" s="4" t="s">
        <v>3318</v>
      </c>
      <c r="I3227" s="4" t="s">
        <v>271</v>
      </c>
      <c r="J3227" s="4" t="s">
        <v>84</v>
      </c>
      <c r="K3227" s="4" t="s">
        <v>2506</v>
      </c>
      <c r="L3227" s="4" t="s">
        <v>24</v>
      </c>
      <c r="M3227" t="s">
        <v>8</v>
      </c>
      <c r="Q3227"/>
      <c r="R3227">
        <v>94</v>
      </c>
      <c r="S3227">
        <v>1</v>
      </c>
      <c r="T3227">
        <v>59</v>
      </c>
      <c r="U3227">
        <v>25</v>
      </c>
      <c r="V3227">
        <v>9</v>
      </c>
      <c r="X3227" s="21" t="s">
        <v>1943</v>
      </c>
    </row>
    <row r="3228" spans="1:24" hidden="1">
      <c r="A3228" s="77" t="s">
        <v>8238</v>
      </c>
      <c r="B3228" s="4" t="s">
        <v>2796</v>
      </c>
      <c r="C3228" s="4" t="s">
        <v>1086</v>
      </c>
      <c r="D3228" s="4" t="s">
        <v>2797</v>
      </c>
      <c r="E3228" s="4" t="s">
        <v>1087</v>
      </c>
      <c r="F3228" s="4" t="s">
        <v>3324</v>
      </c>
      <c r="G3228" s="4" t="s">
        <v>3325</v>
      </c>
      <c r="H3228" s="4" t="s">
        <v>3318</v>
      </c>
      <c r="I3228" s="4" t="s">
        <v>269</v>
      </c>
      <c r="J3228" s="4" t="s">
        <v>84</v>
      </c>
      <c r="K3228" s="4" t="s">
        <v>2506</v>
      </c>
      <c r="L3228" s="4" t="s">
        <v>24</v>
      </c>
      <c r="M3228" t="s">
        <v>8</v>
      </c>
      <c r="Q3228"/>
      <c r="R3228">
        <v>108</v>
      </c>
      <c r="S3228">
        <v>0</v>
      </c>
      <c r="T3228">
        <v>67</v>
      </c>
      <c r="U3228">
        <v>29</v>
      </c>
      <c r="V3228">
        <v>12</v>
      </c>
      <c r="X3228" s="21" t="s">
        <v>1943</v>
      </c>
    </row>
    <row r="3229" spans="1:24" hidden="1">
      <c r="A3229" s="77" t="s">
        <v>8238</v>
      </c>
      <c r="B3229" s="4" t="s">
        <v>2796</v>
      </c>
      <c r="C3229" s="4" t="s">
        <v>1086</v>
      </c>
      <c r="D3229" s="4" t="s">
        <v>2797</v>
      </c>
      <c r="E3229" s="4" t="s">
        <v>1087</v>
      </c>
      <c r="F3229" s="4" t="s">
        <v>3324</v>
      </c>
      <c r="G3229" s="4" t="s">
        <v>3325</v>
      </c>
      <c r="H3229" s="4" t="s">
        <v>3318</v>
      </c>
      <c r="I3229" s="4" t="s">
        <v>4792</v>
      </c>
      <c r="J3229" s="4" t="s">
        <v>4791</v>
      </c>
      <c r="K3229" s="4" t="s">
        <v>2517</v>
      </c>
      <c r="L3229" s="4" t="s">
        <v>67</v>
      </c>
      <c r="M3229" t="s">
        <v>8</v>
      </c>
      <c r="Q3229"/>
      <c r="R3229">
        <v>13</v>
      </c>
      <c r="S3229">
        <v>0</v>
      </c>
      <c r="T3229">
        <v>1</v>
      </c>
      <c r="U3229">
        <v>8</v>
      </c>
      <c r="V3229">
        <v>4</v>
      </c>
      <c r="X3229" s="21" t="s">
        <v>1943</v>
      </c>
    </row>
    <row r="3230" spans="1:24" hidden="1">
      <c r="A3230" s="77" t="s">
        <v>8238</v>
      </c>
      <c r="B3230" s="4" t="s">
        <v>2796</v>
      </c>
      <c r="C3230" s="4" t="s">
        <v>1086</v>
      </c>
      <c r="D3230" s="4" t="s">
        <v>2797</v>
      </c>
      <c r="E3230" s="4" t="s">
        <v>1087</v>
      </c>
      <c r="F3230" s="4" t="s">
        <v>3324</v>
      </c>
      <c r="G3230" s="4" t="s">
        <v>3325</v>
      </c>
      <c r="H3230" s="4" t="s">
        <v>3318</v>
      </c>
      <c r="I3230" s="4" t="s">
        <v>4790</v>
      </c>
      <c r="J3230" s="4" t="s">
        <v>4791</v>
      </c>
      <c r="K3230" s="4" t="s">
        <v>2517</v>
      </c>
      <c r="L3230" s="4" t="s">
        <v>67</v>
      </c>
      <c r="M3230" t="s">
        <v>8</v>
      </c>
      <c r="Q3230"/>
      <c r="R3230">
        <v>14</v>
      </c>
      <c r="S3230">
        <v>0</v>
      </c>
      <c r="T3230">
        <v>1</v>
      </c>
      <c r="U3230">
        <v>9</v>
      </c>
      <c r="V3230">
        <v>4</v>
      </c>
      <c r="X3230" s="21" t="s">
        <v>1943</v>
      </c>
    </row>
    <row r="3231" spans="1:24" hidden="1">
      <c r="A3231" s="77" t="s">
        <v>8238</v>
      </c>
      <c r="B3231" s="4" t="s">
        <v>2796</v>
      </c>
      <c r="C3231" s="4" t="s">
        <v>1086</v>
      </c>
      <c r="D3231" s="4" t="s">
        <v>2797</v>
      </c>
      <c r="E3231" s="4" t="s">
        <v>1087</v>
      </c>
      <c r="F3231" s="4" t="s">
        <v>3324</v>
      </c>
      <c r="G3231" s="4" t="s">
        <v>3325</v>
      </c>
      <c r="H3231" s="4" t="s">
        <v>3318</v>
      </c>
      <c r="I3231" s="4" t="s">
        <v>275</v>
      </c>
      <c r="J3231" s="4" t="s">
        <v>194</v>
      </c>
      <c r="K3231" s="4" t="s">
        <v>2517</v>
      </c>
      <c r="L3231" s="4" t="s">
        <v>67</v>
      </c>
      <c r="M3231" t="s">
        <v>8</v>
      </c>
      <c r="Q3231"/>
      <c r="R3231">
        <v>30</v>
      </c>
      <c r="S3231">
        <v>0</v>
      </c>
      <c r="T3231">
        <v>3</v>
      </c>
      <c r="U3231">
        <v>23</v>
      </c>
      <c r="V3231">
        <v>4</v>
      </c>
      <c r="X3231" s="21" t="s">
        <v>1943</v>
      </c>
    </row>
    <row r="3232" spans="1:24" hidden="1">
      <c r="A3232" s="77" t="s">
        <v>8238</v>
      </c>
      <c r="B3232" s="4" t="s">
        <v>2796</v>
      </c>
      <c r="C3232" s="4" t="s">
        <v>1086</v>
      </c>
      <c r="D3232" s="4" t="s">
        <v>2797</v>
      </c>
      <c r="E3232" s="4" t="s">
        <v>1087</v>
      </c>
      <c r="F3232" s="4" t="s">
        <v>3324</v>
      </c>
      <c r="G3232" s="4" t="s">
        <v>3325</v>
      </c>
      <c r="H3232" s="4" t="s">
        <v>3318</v>
      </c>
      <c r="I3232" s="4" t="s">
        <v>273</v>
      </c>
      <c r="J3232" s="4" t="s">
        <v>194</v>
      </c>
      <c r="K3232" s="4" t="s">
        <v>2517</v>
      </c>
      <c r="L3232" s="4" t="s">
        <v>67</v>
      </c>
      <c r="M3232" t="s">
        <v>8</v>
      </c>
      <c r="Q3232"/>
      <c r="R3232">
        <v>27</v>
      </c>
      <c r="S3232">
        <v>0</v>
      </c>
      <c r="T3232">
        <v>2</v>
      </c>
      <c r="U3232">
        <v>21</v>
      </c>
      <c r="V3232">
        <v>4</v>
      </c>
      <c r="X3232" s="21" t="s">
        <v>1943</v>
      </c>
    </row>
    <row r="3233" spans="1:24" hidden="1">
      <c r="A3233" s="77" t="s">
        <v>8238</v>
      </c>
      <c r="B3233" s="4" t="s">
        <v>2796</v>
      </c>
      <c r="C3233" s="4" t="s">
        <v>1086</v>
      </c>
      <c r="D3233" s="4" t="s">
        <v>2797</v>
      </c>
      <c r="E3233" s="4" t="s">
        <v>1087</v>
      </c>
      <c r="F3233" s="4" t="s">
        <v>3324</v>
      </c>
      <c r="G3233" s="4" t="s">
        <v>3325</v>
      </c>
      <c r="H3233" s="4" t="s">
        <v>3318</v>
      </c>
      <c r="I3233" s="4" t="s">
        <v>277</v>
      </c>
      <c r="J3233" s="4" t="s">
        <v>196</v>
      </c>
      <c r="K3233" s="4" t="s">
        <v>2518</v>
      </c>
      <c r="L3233" s="4" t="s">
        <v>73</v>
      </c>
      <c r="M3233" t="s">
        <v>8</v>
      </c>
      <c r="O3233" t="s">
        <v>3317</v>
      </c>
      <c r="Q3233"/>
      <c r="R3233">
        <v>7</v>
      </c>
      <c r="S3233">
        <v>0</v>
      </c>
      <c r="T3233">
        <v>0</v>
      </c>
      <c r="U3233">
        <v>0</v>
      </c>
      <c r="V3233">
        <v>7</v>
      </c>
      <c r="X3233" s="21" t="s">
        <v>1943</v>
      </c>
    </row>
    <row r="3234" spans="1:24" hidden="1">
      <c r="A3234" s="77" t="s">
        <v>8238</v>
      </c>
      <c r="B3234" s="4" t="s">
        <v>2796</v>
      </c>
      <c r="C3234" s="4" t="s">
        <v>1086</v>
      </c>
      <c r="D3234" s="4" t="s">
        <v>2797</v>
      </c>
      <c r="E3234" s="4" t="s">
        <v>1087</v>
      </c>
      <c r="F3234" s="4" t="s">
        <v>3324</v>
      </c>
      <c r="G3234" s="4" t="s">
        <v>3325</v>
      </c>
      <c r="H3234" s="4" t="s">
        <v>3318</v>
      </c>
      <c r="I3234" s="4" t="s">
        <v>877</v>
      </c>
      <c r="J3234" s="4" t="s">
        <v>196</v>
      </c>
      <c r="K3234" s="4" t="s">
        <v>2518</v>
      </c>
      <c r="L3234" s="4" t="s">
        <v>73</v>
      </c>
      <c r="M3234" t="s">
        <v>8</v>
      </c>
      <c r="O3234" t="s">
        <v>3317</v>
      </c>
      <c r="Q3234"/>
      <c r="R3234">
        <v>8</v>
      </c>
      <c r="S3234">
        <v>0</v>
      </c>
      <c r="T3234">
        <v>0</v>
      </c>
      <c r="U3234">
        <v>0</v>
      </c>
      <c r="V3234">
        <v>8</v>
      </c>
      <c r="X3234" s="21" t="s">
        <v>1943</v>
      </c>
    </row>
    <row r="3235" spans="1:24" hidden="1">
      <c r="A3235" s="77" t="s">
        <v>8238</v>
      </c>
      <c r="B3235" s="4" t="s">
        <v>2796</v>
      </c>
      <c r="C3235" s="4" t="s">
        <v>1086</v>
      </c>
      <c r="D3235" s="4" t="s">
        <v>4368</v>
      </c>
      <c r="E3235" s="4" t="s">
        <v>4369</v>
      </c>
      <c r="F3235" s="4" t="s">
        <v>3329</v>
      </c>
      <c r="G3235" s="4" t="s">
        <v>3325</v>
      </c>
      <c r="H3235" s="4" t="s">
        <v>3318</v>
      </c>
      <c r="I3235" s="4" t="s">
        <v>242</v>
      </c>
      <c r="J3235" s="4" t="s">
        <v>6433</v>
      </c>
      <c r="K3235" s="4" t="s">
        <v>2512</v>
      </c>
      <c r="L3235" s="4" t="s">
        <v>42</v>
      </c>
      <c r="M3235" t="s">
        <v>8</v>
      </c>
      <c r="Q3235"/>
      <c r="R3235">
        <v>1</v>
      </c>
      <c r="S3235">
        <v>0</v>
      </c>
      <c r="T3235">
        <v>0</v>
      </c>
      <c r="U3235">
        <v>1</v>
      </c>
      <c r="V3235">
        <v>0</v>
      </c>
      <c r="X3235" s="21" t="s">
        <v>7868</v>
      </c>
    </row>
    <row r="3236" spans="1:24" hidden="1">
      <c r="A3236" s="77" t="s">
        <v>8238</v>
      </c>
      <c r="B3236" s="4" t="s">
        <v>2796</v>
      </c>
      <c r="C3236" s="4" t="s">
        <v>1086</v>
      </c>
      <c r="D3236" s="4" t="s">
        <v>4368</v>
      </c>
      <c r="E3236" s="4" t="s">
        <v>4369</v>
      </c>
      <c r="F3236" s="4" t="s">
        <v>3329</v>
      </c>
      <c r="G3236" s="4" t="s">
        <v>3325</v>
      </c>
      <c r="H3236" s="4" t="s">
        <v>3318</v>
      </c>
      <c r="I3236" s="4" t="s">
        <v>267</v>
      </c>
      <c r="J3236" s="4" t="s">
        <v>4410</v>
      </c>
      <c r="K3236" s="4" t="s">
        <v>2505</v>
      </c>
      <c r="L3236" s="4" t="s">
        <v>21</v>
      </c>
      <c r="M3236" t="s">
        <v>8</v>
      </c>
      <c r="Q3236"/>
      <c r="R3236">
        <v>3</v>
      </c>
      <c r="S3236">
        <v>2</v>
      </c>
      <c r="T3236">
        <v>0</v>
      </c>
      <c r="U3236">
        <v>1</v>
      </c>
      <c r="V3236">
        <v>0</v>
      </c>
      <c r="X3236" s="21" t="s">
        <v>1943</v>
      </c>
    </row>
    <row r="3237" spans="1:24" hidden="1">
      <c r="A3237" s="77" t="s">
        <v>8238</v>
      </c>
      <c r="B3237" s="4" t="s">
        <v>2796</v>
      </c>
      <c r="C3237" s="4" t="s">
        <v>1086</v>
      </c>
      <c r="D3237" s="4" t="s">
        <v>4368</v>
      </c>
      <c r="E3237" s="4" t="s">
        <v>4369</v>
      </c>
      <c r="F3237" s="4" t="s">
        <v>3329</v>
      </c>
      <c r="G3237" s="4" t="s">
        <v>3325</v>
      </c>
      <c r="H3237" s="4" t="s">
        <v>3318</v>
      </c>
      <c r="I3237" s="4" t="s">
        <v>265</v>
      </c>
      <c r="J3237" s="4" t="s">
        <v>4410</v>
      </c>
      <c r="K3237" s="4" t="s">
        <v>2505</v>
      </c>
      <c r="L3237" s="4" t="s">
        <v>21</v>
      </c>
      <c r="M3237" t="s">
        <v>8</v>
      </c>
      <c r="Q3237"/>
      <c r="R3237">
        <v>3</v>
      </c>
      <c r="S3237">
        <v>2</v>
      </c>
      <c r="T3237">
        <v>0</v>
      </c>
      <c r="U3237">
        <v>1</v>
      </c>
      <c r="V3237">
        <v>0</v>
      </c>
      <c r="X3237" s="21" t="s">
        <v>1943</v>
      </c>
    </row>
    <row r="3238" spans="1:24" hidden="1">
      <c r="A3238" s="77" t="s">
        <v>8238</v>
      </c>
      <c r="B3238" s="4" t="s">
        <v>2796</v>
      </c>
      <c r="C3238" s="4" t="s">
        <v>1086</v>
      </c>
      <c r="D3238" s="4" t="s">
        <v>4368</v>
      </c>
      <c r="E3238" s="4" t="s">
        <v>4369</v>
      </c>
      <c r="F3238" s="4" t="s">
        <v>3329</v>
      </c>
      <c r="G3238" s="4" t="s">
        <v>3325</v>
      </c>
      <c r="H3238" s="4" t="s">
        <v>3318</v>
      </c>
      <c r="I3238" s="4" t="s">
        <v>269</v>
      </c>
      <c r="J3238" s="4" t="s">
        <v>6434</v>
      </c>
      <c r="K3238" s="4" t="s">
        <v>2506</v>
      </c>
      <c r="L3238" s="4" t="s">
        <v>24</v>
      </c>
      <c r="M3238" t="s">
        <v>8</v>
      </c>
      <c r="Q3238"/>
      <c r="R3238">
        <v>1</v>
      </c>
      <c r="S3238">
        <v>0</v>
      </c>
      <c r="T3238">
        <v>0</v>
      </c>
      <c r="U3238">
        <v>1</v>
      </c>
      <c r="V3238">
        <v>0</v>
      </c>
      <c r="X3238" s="21" t="s">
        <v>1943</v>
      </c>
    </row>
    <row r="3239" spans="1:24" hidden="1">
      <c r="A3239" s="77" t="s">
        <v>8238</v>
      </c>
      <c r="B3239" s="4" t="s">
        <v>2796</v>
      </c>
      <c r="C3239" s="4" t="s">
        <v>1086</v>
      </c>
      <c r="D3239" s="4" t="s">
        <v>4368</v>
      </c>
      <c r="E3239" s="4" t="s">
        <v>4369</v>
      </c>
      <c r="F3239" s="4" t="s">
        <v>3329</v>
      </c>
      <c r="G3239" s="4" t="s">
        <v>3325</v>
      </c>
      <c r="H3239" s="4" t="s">
        <v>3318</v>
      </c>
      <c r="I3239" s="4" t="s">
        <v>271</v>
      </c>
      <c r="J3239" s="4" t="s">
        <v>6434</v>
      </c>
      <c r="K3239" s="4" t="s">
        <v>2506</v>
      </c>
      <c r="L3239" s="4" t="s">
        <v>24</v>
      </c>
      <c r="M3239" t="s">
        <v>8</v>
      </c>
      <c r="Q3239"/>
      <c r="R3239">
        <v>2</v>
      </c>
      <c r="S3239">
        <v>0</v>
      </c>
      <c r="T3239">
        <v>0</v>
      </c>
      <c r="U3239">
        <v>2</v>
      </c>
      <c r="V3239">
        <v>0</v>
      </c>
      <c r="X3239" s="21" t="s">
        <v>1943</v>
      </c>
    </row>
    <row r="3240" spans="1:24" hidden="1">
      <c r="A3240" s="77" t="s">
        <v>8228</v>
      </c>
      <c r="B3240" s="4" t="s">
        <v>2915</v>
      </c>
      <c r="C3240" s="4" t="s">
        <v>1590</v>
      </c>
      <c r="D3240" s="4" t="s">
        <v>2918</v>
      </c>
      <c r="E3240" s="4" t="s">
        <v>1645</v>
      </c>
      <c r="F3240" s="4" t="s">
        <v>3327</v>
      </c>
      <c r="G3240" s="4" t="s">
        <v>3324</v>
      </c>
      <c r="H3240" s="4" t="s">
        <v>3318</v>
      </c>
      <c r="I3240" s="4" t="s">
        <v>1619</v>
      </c>
      <c r="J3240" s="4" t="s">
        <v>731</v>
      </c>
      <c r="K3240" s="4" t="s">
        <v>2505</v>
      </c>
      <c r="L3240" s="4" t="s">
        <v>21</v>
      </c>
      <c r="M3240" t="s">
        <v>8</v>
      </c>
      <c r="Q3240"/>
      <c r="R3240">
        <v>58</v>
      </c>
      <c r="S3240">
        <v>58</v>
      </c>
      <c r="T3240">
        <v>0</v>
      </c>
      <c r="U3240">
        <v>0</v>
      </c>
      <c r="V3240">
        <v>0</v>
      </c>
      <c r="X3240" s="21" t="s">
        <v>1943</v>
      </c>
    </row>
    <row r="3241" spans="1:24" hidden="1">
      <c r="A3241" s="77" t="s">
        <v>8228</v>
      </c>
      <c r="B3241" s="4" t="s">
        <v>2915</v>
      </c>
      <c r="C3241" s="4" t="s">
        <v>1590</v>
      </c>
      <c r="D3241" s="4" t="s">
        <v>2918</v>
      </c>
      <c r="E3241" s="4" t="s">
        <v>1645</v>
      </c>
      <c r="F3241" s="4" t="s">
        <v>3327</v>
      </c>
      <c r="G3241" s="4" t="s">
        <v>3324</v>
      </c>
      <c r="H3241" s="4" t="s">
        <v>3318</v>
      </c>
      <c r="I3241" s="4" t="s">
        <v>1620</v>
      </c>
      <c r="J3241" s="4" t="s">
        <v>731</v>
      </c>
      <c r="K3241" s="4" t="s">
        <v>2505</v>
      </c>
      <c r="L3241" s="4" t="s">
        <v>21</v>
      </c>
      <c r="M3241" t="s">
        <v>8</v>
      </c>
      <c r="Q3241"/>
      <c r="R3241">
        <v>64</v>
      </c>
      <c r="S3241">
        <v>64</v>
      </c>
      <c r="T3241">
        <v>0</v>
      </c>
      <c r="U3241">
        <v>0</v>
      </c>
      <c r="V3241">
        <v>0</v>
      </c>
      <c r="X3241" s="21" t="s">
        <v>1943</v>
      </c>
    </row>
    <row r="3242" spans="1:24" hidden="1">
      <c r="A3242" s="77" t="s">
        <v>8250</v>
      </c>
      <c r="B3242" s="4" t="s">
        <v>2798</v>
      </c>
      <c r="C3242" s="4" t="s">
        <v>1090</v>
      </c>
      <c r="D3242" s="4" t="s">
        <v>2799</v>
      </c>
      <c r="E3242" s="4" t="s">
        <v>1091</v>
      </c>
      <c r="F3242" s="4" t="s">
        <v>3324</v>
      </c>
      <c r="G3242" s="4" t="s">
        <v>3325</v>
      </c>
      <c r="H3242" s="4" t="s">
        <v>3318</v>
      </c>
      <c r="I3242" s="4" t="s">
        <v>3943</v>
      </c>
      <c r="J3242" s="4" t="s">
        <v>3944</v>
      </c>
      <c r="K3242" s="4" t="s">
        <v>2502</v>
      </c>
      <c r="L3242" s="4" t="s">
        <v>13</v>
      </c>
      <c r="M3242" t="s">
        <v>8</v>
      </c>
      <c r="Q3242"/>
      <c r="R3242">
        <v>148</v>
      </c>
      <c r="S3242">
        <v>29</v>
      </c>
      <c r="T3242">
        <v>35</v>
      </c>
      <c r="U3242">
        <v>36</v>
      </c>
      <c r="V3242">
        <v>48</v>
      </c>
      <c r="X3242" s="21" t="s">
        <v>12</v>
      </c>
    </row>
    <row r="3243" spans="1:24" hidden="1">
      <c r="A3243" s="77" t="s">
        <v>8250</v>
      </c>
      <c r="B3243" s="4" t="s">
        <v>2798</v>
      </c>
      <c r="C3243" s="4" t="s">
        <v>1090</v>
      </c>
      <c r="D3243" s="4" t="s">
        <v>2799</v>
      </c>
      <c r="E3243" s="4" t="s">
        <v>1091</v>
      </c>
      <c r="F3243" s="4" t="s">
        <v>3324</v>
      </c>
      <c r="G3243" s="4" t="s">
        <v>3325</v>
      </c>
      <c r="H3243" s="4" t="s">
        <v>3318</v>
      </c>
      <c r="I3243" s="4" t="s">
        <v>3945</v>
      </c>
      <c r="J3243" s="4" t="s">
        <v>3946</v>
      </c>
      <c r="K3243" s="4" t="s">
        <v>2502</v>
      </c>
      <c r="L3243" s="4" t="s">
        <v>13</v>
      </c>
      <c r="M3243" t="s">
        <v>8</v>
      </c>
      <c r="Q3243"/>
      <c r="R3243">
        <v>140</v>
      </c>
      <c r="S3243">
        <v>27</v>
      </c>
      <c r="T3243">
        <v>36</v>
      </c>
      <c r="U3243">
        <v>32</v>
      </c>
      <c r="V3243">
        <v>45</v>
      </c>
      <c r="X3243" s="21" t="s">
        <v>12</v>
      </c>
    </row>
    <row r="3244" spans="1:24" hidden="1">
      <c r="A3244" s="77" t="s">
        <v>8250</v>
      </c>
      <c r="B3244" s="4" t="s">
        <v>2798</v>
      </c>
      <c r="C3244" s="4" t="s">
        <v>1090</v>
      </c>
      <c r="D3244" s="4" t="s">
        <v>2799</v>
      </c>
      <c r="E3244" s="4" t="s">
        <v>1091</v>
      </c>
      <c r="F3244" s="4" t="s">
        <v>3324</v>
      </c>
      <c r="G3244" s="4" t="s">
        <v>3325</v>
      </c>
      <c r="H3244" s="4" t="s">
        <v>3318</v>
      </c>
      <c r="I3244" s="4" t="s">
        <v>3947</v>
      </c>
      <c r="J3244" s="4" t="s">
        <v>3948</v>
      </c>
      <c r="K3244" s="4" t="s">
        <v>2503</v>
      </c>
      <c r="L3244" s="4" t="s">
        <v>16</v>
      </c>
      <c r="M3244" t="s">
        <v>8</v>
      </c>
      <c r="Q3244"/>
      <c r="R3244">
        <v>52</v>
      </c>
      <c r="S3244">
        <v>0</v>
      </c>
      <c r="T3244">
        <v>10</v>
      </c>
      <c r="U3244">
        <v>13</v>
      </c>
      <c r="V3244">
        <v>29</v>
      </c>
      <c r="X3244" s="21" t="s">
        <v>12</v>
      </c>
    </row>
    <row r="3245" spans="1:24" hidden="1">
      <c r="A3245" s="77" t="s">
        <v>8250</v>
      </c>
      <c r="B3245" s="4" t="s">
        <v>2798</v>
      </c>
      <c r="C3245" s="4" t="s">
        <v>1090</v>
      </c>
      <c r="D3245" s="4" t="s">
        <v>2799</v>
      </c>
      <c r="E3245" s="4" t="s">
        <v>1091</v>
      </c>
      <c r="F3245" s="4" t="s">
        <v>3324</v>
      </c>
      <c r="G3245" s="4" t="s">
        <v>3325</v>
      </c>
      <c r="H3245" s="4" t="s">
        <v>3318</v>
      </c>
      <c r="I3245" s="4" t="s">
        <v>3949</v>
      </c>
      <c r="J3245" s="4" t="s">
        <v>3950</v>
      </c>
      <c r="K3245" s="4" t="s">
        <v>2503</v>
      </c>
      <c r="L3245" s="4" t="s">
        <v>16</v>
      </c>
      <c r="M3245" t="s">
        <v>8</v>
      </c>
      <c r="Q3245"/>
      <c r="R3245">
        <v>52</v>
      </c>
      <c r="S3245">
        <v>0</v>
      </c>
      <c r="T3245">
        <v>9</v>
      </c>
      <c r="U3245">
        <v>13</v>
      </c>
      <c r="V3245">
        <v>30</v>
      </c>
      <c r="X3245" s="21" t="s">
        <v>12</v>
      </c>
    </row>
    <row r="3246" spans="1:24" hidden="1">
      <c r="A3246" s="77" t="s">
        <v>8250</v>
      </c>
      <c r="B3246" s="4" t="s">
        <v>2798</v>
      </c>
      <c r="C3246" s="4" t="s">
        <v>1090</v>
      </c>
      <c r="D3246" s="4" t="s">
        <v>2799</v>
      </c>
      <c r="E3246" s="4" t="s">
        <v>1091</v>
      </c>
      <c r="F3246" s="4" t="s">
        <v>3324</v>
      </c>
      <c r="G3246" s="4" t="s">
        <v>3325</v>
      </c>
      <c r="H3246" s="4" t="s">
        <v>3318</v>
      </c>
      <c r="I3246" s="4" t="s">
        <v>7806</v>
      </c>
      <c r="J3246" s="29" t="s">
        <v>6461</v>
      </c>
      <c r="K3246" s="4" t="s">
        <v>2501</v>
      </c>
      <c r="L3246" s="29" t="s">
        <v>10</v>
      </c>
      <c r="M3246" t="s">
        <v>8</v>
      </c>
      <c r="Q3246"/>
      <c r="R3246">
        <v>1</v>
      </c>
      <c r="S3246">
        <v>0</v>
      </c>
      <c r="T3246">
        <v>0</v>
      </c>
      <c r="U3246">
        <v>0</v>
      </c>
      <c r="V3246">
        <v>1</v>
      </c>
      <c r="X3246" s="21" t="s">
        <v>7880</v>
      </c>
    </row>
    <row r="3247" spans="1:24" hidden="1">
      <c r="A3247" s="77" t="s">
        <v>8250</v>
      </c>
      <c r="B3247" s="4" t="s">
        <v>2798</v>
      </c>
      <c r="C3247" s="4" t="s">
        <v>1090</v>
      </c>
      <c r="D3247" s="4" t="s">
        <v>2799</v>
      </c>
      <c r="E3247" s="4" t="s">
        <v>1091</v>
      </c>
      <c r="F3247" s="4" t="s">
        <v>3324</v>
      </c>
      <c r="G3247" s="4" t="s">
        <v>3325</v>
      </c>
      <c r="H3247" s="4" t="s">
        <v>3318</v>
      </c>
      <c r="I3247" s="4" t="s">
        <v>7807</v>
      </c>
      <c r="J3247" s="29" t="s">
        <v>6461</v>
      </c>
      <c r="K3247" s="4" t="s">
        <v>2501</v>
      </c>
      <c r="L3247" s="29" t="s">
        <v>10</v>
      </c>
      <c r="M3247" t="s">
        <v>8</v>
      </c>
      <c r="Q3247"/>
      <c r="R3247">
        <v>1</v>
      </c>
      <c r="S3247">
        <v>0</v>
      </c>
      <c r="T3247">
        <v>0</v>
      </c>
      <c r="U3247">
        <v>0</v>
      </c>
      <c r="V3247">
        <v>1</v>
      </c>
      <c r="X3247" s="21" t="s">
        <v>7880</v>
      </c>
    </row>
    <row r="3248" spans="1:24" hidden="1">
      <c r="A3248" s="77" t="s">
        <v>8250</v>
      </c>
      <c r="B3248" s="4" t="s">
        <v>2798</v>
      </c>
      <c r="C3248" s="4" t="s">
        <v>1090</v>
      </c>
      <c r="D3248" s="4" t="s">
        <v>2799</v>
      </c>
      <c r="E3248" s="4" t="s">
        <v>1091</v>
      </c>
      <c r="F3248" s="4" t="s">
        <v>3324</v>
      </c>
      <c r="G3248" s="4" t="s">
        <v>3325</v>
      </c>
      <c r="H3248" s="4" t="s">
        <v>3318</v>
      </c>
      <c r="I3248" s="4" t="s">
        <v>7808</v>
      </c>
      <c r="J3248" s="29" t="s">
        <v>6462</v>
      </c>
      <c r="K3248" s="4" t="s">
        <v>2499</v>
      </c>
      <c r="L3248" s="29" t="s">
        <v>7</v>
      </c>
      <c r="M3248" s="31" t="s">
        <v>68</v>
      </c>
      <c r="Q3248"/>
      <c r="R3248">
        <v>3</v>
      </c>
      <c r="S3248">
        <v>0</v>
      </c>
      <c r="T3248">
        <v>0</v>
      </c>
      <c r="U3248">
        <v>0</v>
      </c>
      <c r="V3248">
        <v>3</v>
      </c>
      <c r="X3248" s="21" t="s">
        <v>7880</v>
      </c>
    </row>
    <row r="3249" spans="1:24" hidden="1">
      <c r="A3249" s="77" t="s">
        <v>8250</v>
      </c>
      <c r="B3249" s="4" t="s">
        <v>2798</v>
      </c>
      <c r="C3249" s="4" t="s">
        <v>1090</v>
      </c>
      <c r="D3249" s="4" t="s">
        <v>2799</v>
      </c>
      <c r="E3249" s="4" t="s">
        <v>1091</v>
      </c>
      <c r="F3249" s="4" t="s">
        <v>3324</v>
      </c>
      <c r="G3249" s="4" t="s">
        <v>3325</v>
      </c>
      <c r="H3249" s="4" t="s">
        <v>3318</v>
      </c>
      <c r="I3249" s="4" t="s">
        <v>3425</v>
      </c>
      <c r="J3249" s="4" t="s">
        <v>236</v>
      </c>
      <c r="K3249" s="4" t="s">
        <v>2511</v>
      </c>
      <c r="L3249" s="4" t="s">
        <v>37</v>
      </c>
      <c r="M3249" t="s">
        <v>8</v>
      </c>
      <c r="Q3249"/>
      <c r="R3249">
        <v>1</v>
      </c>
      <c r="S3249">
        <v>0</v>
      </c>
      <c r="T3249">
        <v>0</v>
      </c>
      <c r="U3249">
        <v>0</v>
      </c>
      <c r="V3249">
        <v>1</v>
      </c>
      <c r="X3249" s="21" t="s">
        <v>7868</v>
      </c>
    </row>
    <row r="3250" spans="1:24" hidden="1">
      <c r="A3250" s="77" t="s">
        <v>8250</v>
      </c>
      <c r="B3250" s="4" t="s">
        <v>2798</v>
      </c>
      <c r="C3250" s="4" t="s">
        <v>1090</v>
      </c>
      <c r="D3250" s="4" t="s">
        <v>2799</v>
      </c>
      <c r="E3250" s="4" t="s">
        <v>1091</v>
      </c>
      <c r="F3250" s="4" t="s">
        <v>3324</v>
      </c>
      <c r="G3250" s="4" t="s">
        <v>3325</v>
      </c>
      <c r="H3250" s="4" t="s">
        <v>3318</v>
      </c>
      <c r="I3250" s="4" t="s">
        <v>3415</v>
      </c>
      <c r="J3250" s="4" t="s">
        <v>239</v>
      </c>
      <c r="K3250" s="4" t="s">
        <v>2511</v>
      </c>
      <c r="L3250" s="4" t="s">
        <v>37</v>
      </c>
      <c r="M3250" t="s">
        <v>8</v>
      </c>
      <c r="Q3250"/>
      <c r="R3250">
        <v>1</v>
      </c>
      <c r="S3250">
        <v>0</v>
      </c>
      <c r="T3250">
        <v>0</v>
      </c>
      <c r="U3250">
        <v>0</v>
      </c>
      <c r="V3250">
        <v>1</v>
      </c>
      <c r="X3250" s="21" t="s">
        <v>7868</v>
      </c>
    </row>
    <row r="3251" spans="1:24" hidden="1">
      <c r="A3251" s="77" t="s">
        <v>8250</v>
      </c>
      <c r="B3251" s="4" t="s">
        <v>2798</v>
      </c>
      <c r="C3251" s="4" t="s">
        <v>1090</v>
      </c>
      <c r="D3251" s="4" t="s">
        <v>2799</v>
      </c>
      <c r="E3251" s="4" t="s">
        <v>1091</v>
      </c>
      <c r="F3251" s="4" t="s">
        <v>3324</v>
      </c>
      <c r="G3251" s="4" t="s">
        <v>3325</v>
      </c>
      <c r="H3251" s="4" t="s">
        <v>3318</v>
      </c>
      <c r="I3251" s="4" t="s">
        <v>3425</v>
      </c>
      <c r="J3251" s="4" t="s">
        <v>3919</v>
      </c>
      <c r="K3251" s="4" t="s">
        <v>2511</v>
      </c>
      <c r="L3251" s="4" t="s">
        <v>37</v>
      </c>
      <c r="M3251" t="s">
        <v>8</v>
      </c>
      <c r="Q3251"/>
      <c r="R3251">
        <v>157</v>
      </c>
      <c r="S3251">
        <v>20</v>
      </c>
      <c r="T3251">
        <v>31</v>
      </c>
      <c r="U3251">
        <v>57</v>
      </c>
      <c r="V3251">
        <v>49</v>
      </c>
      <c r="X3251" s="21" t="s">
        <v>7868</v>
      </c>
    </row>
    <row r="3252" spans="1:24" hidden="1">
      <c r="A3252" s="77" t="s">
        <v>8250</v>
      </c>
      <c r="B3252" s="4" t="s">
        <v>2798</v>
      </c>
      <c r="C3252" s="4" t="s">
        <v>1090</v>
      </c>
      <c r="D3252" s="4" t="s">
        <v>2799</v>
      </c>
      <c r="E3252" s="4" t="s">
        <v>1091</v>
      </c>
      <c r="F3252" s="4" t="s">
        <v>3324</v>
      </c>
      <c r="G3252" s="4" t="s">
        <v>3325</v>
      </c>
      <c r="H3252" s="4" t="s">
        <v>3318</v>
      </c>
      <c r="I3252" s="4" t="s">
        <v>3415</v>
      </c>
      <c r="J3252" s="4" t="s">
        <v>3920</v>
      </c>
      <c r="K3252" s="4" t="s">
        <v>2511</v>
      </c>
      <c r="L3252" s="4" t="s">
        <v>37</v>
      </c>
      <c r="M3252" t="s">
        <v>8</v>
      </c>
      <c r="Q3252"/>
      <c r="R3252">
        <v>136</v>
      </c>
      <c r="S3252">
        <v>17</v>
      </c>
      <c r="T3252">
        <v>28</v>
      </c>
      <c r="U3252">
        <v>47</v>
      </c>
      <c r="V3252">
        <v>44</v>
      </c>
      <c r="X3252" s="21" t="s">
        <v>7868</v>
      </c>
    </row>
    <row r="3253" spans="1:24" hidden="1">
      <c r="A3253" s="77" t="s">
        <v>8250</v>
      </c>
      <c r="B3253" s="4" t="s">
        <v>2798</v>
      </c>
      <c r="C3253" s="4" t="s">
        <v>1090</v>
      </c>
      <c r="D3253" s="4" t="s">
        <v>2799</v>
      </c>
      <c r="E3253" s="4" t="s">
        <v>1091</v>
      </c>
      <c r="F3253" s="4" t="s">
        <v>3324</v>
      </c>
      <c r="G3253" s="4" t="s">
        <v>3325</v>
      </c>
      <c r="H3253" s="4" t="s">
        <v>3318</v>
      </c>
      <c r="I3253" s="4" t="s">
        <v>3951</v>
      </c>
      <c r="J3253" s="4" t="s">
        <v>3952</v>
      </c>
      <c r="K3253" s="4" t="s">
        <v>2511</v>
      </c>
      <c r="L3253" s="4" t="s">
        <v>37</v>
      </c>
      <c r="M3253" t="s">
        <v>8</v>
      </c>
      <c r="Q3253"/>
      <c r="R3253">
        <v>14</v>
      </c>
      <c r="S3253">
        <v>4</v>
      </c>
      <c r="T3253">
        <v>1</v>
      </c>
      <c r="U3253">
        <v>5</v>
      </c>
      <c r="V3253">
        <v>4</v>
      </c>
      <c r="X3253" s="21" t="s">
        <v>7868</v>
      </c>
    </row>
    <row r="3254" spans="1:24" hidden="1">
      <c r="A3254" s="77" t="s">
        <v>8250</v>
      </c>
      <c r="B3254" s="4" t="s">
        <v>2798</v>
      </c>
      <c r="C3254" s="4" t="s">
        <v>1090</v>
      </c>
      <c r="D3254" s="4" t="s">
        <v>2799</v>
      </c>
      <c r="E3254" s="4" t="s">
        <v>1091</v>
      </c>
      <c r="F3254" s="4" t="s">
        <v>3324</v>
      </c>
      <c r="G3254" s="4" t="s">
        <v>3325</v>
      </c>
      <c r="H3254" s="4" t="s">
        <v>3318</v>
      </c>
      <c r="I3254" s="4" t="s">
        <v>7814</v>
      </c>
      <c r="J3254" s="4" t="s">
        <v>6468</v>
      </c>
      <c r="K3254" s="4" t="s">
        <v>2511</v>
      </c>
      <c r="L3254" s="4" t="s">
        <v>37</v>
      </c>
      <c r="M3254" t="s">
        <v>8</v>
      </c>
      <c r="Q3254"/>
      <c r="R3254">
        <v>14</v>
      </c>
      <c r="S3254">
        <v>5</v>
      </c>
      <c r="T3254">
        <v>1</v>
      </c>
      <c r="U3254">
        <v>5</v>
      </c>
      <c r="V3254">
        <v>3</v>
      </c>
      <c r="X3254" s="21" t="s">
        <v>7868</v>
      </c>
    </row>
    <row r="3255" spans="1:24" hidden="1">
      <c r="A3255" s="77" t="s">
        <v>8250</v>
      </c>
      <c r="B3255" s="4" t="s">
        <v>2798</v>
      </c>
      <c r="C3255" s="4" t="s">
        <v>1090</v>
      </c>
      <c r="D3255" s="4" t="s">
        <v>2799</v>
      </c>
      <c r="E3255" s="4" t="s">
        <v>1091</v>
      </c>
      <c r="F3255" s="4" t="s">
        <v>3324</v>
      </c>
      <c r="G3255" s="4" t="s">
        <v>3325</v>
      </c>
      <c r="H3255" s="4" t="s">
        <v>3318</v>
      </c>
      <c r="I3255" s="4" t="s">
        <v>7816</v>
      </c>
      <c r="J3255" s="4" t="s">
        <v>6446</v>
      </c>
      <c r="K3255" s="4" t="s">
        <v>2511</v>
      </c>
      <c r="L3255" s="4" t="s">
        <v>37</v>
      </c>
      <c r="M3255" t="s">
        <v>8</v>
      </c>
      <c r="Q3255"/>
      <c r="R3255">
        <v>1</v>
      </c>
      <c r="S3255">
        <v>0</v>
      </c>
      <c r="T3255">
        <v>0</v>
      </c>
      <c r="U3255">
        <v>0</v>
      </c>
      <c r="V3255">
        <v>1</v>
      </c>
      <c r="X3255" s="21" t="s">
        <v>7868</v>
      </c>
    </row>
    <row r="3256" spans="1:24" hidden="1">
      <c r="A3256" s="77" t="s">
        <v>8250</v>
      </c>
      <c r="B3256" s="4" t="s">
        <v>2798</v>
      </c>
      <c r="C3256" s="4" t="s">
        <v>1090</v>
      </c>
      <c r="D3256" s="4" t="s">
        <v>2799</v>
      </c>
      <c r="E3256" s="4" t="s">
        <v>1091</v>
      </c>
      <c r="F3256" s="4" t="s">
        <v>3324</v>
      </c>
      <c r="G3256" s="4" t="s">
        <v>3325</v>
      </c>
      <c r="H3256" s="4" t="s">
        <v>3318</v>
      </c>
      <c r="I3256" s="4" t="s">
        <v>3921</v>
      </c>
      <c r="J3256" s="4" t="s">
        <v>6460</v>
      </c>
      <c r="K3256" s="4" t="s">
        <v>2512</v>
      </c>
      <c r="L3256" s="4" t="s">
        <v>42</v>
      </c>
      <c r="M3256" t="s">
        <v>8</v>
      </c>
      <c r="Q3256"/>
      <c r="R3256">
        <v>1</v>
      </c>
      <c r="S3256">
        <v>0</v>
      </c>
      <c r="T3256">
        <v>0</v>
      </c>
      <c r="U3256">
        <v>1</v>
      </c>
      <c r="V3256">
        <v>0</v>
      </c>
      <c r="X3256" s="21" t="s">
        <v>7868</v>
      </c>
    </row>
    <row r="3257" spans="1:24" hidden="1">
      <c r="A3257" s="77" t="s">
        <v>8250</v>
      </c>
      <c r="B3257" s="4" t="s">
        <v>2798</v>
      </c>
      <c r="C3257" s="4" t="s">
        <v>1090</v>
      </c>
      <c r="D3257" s="4" t="s">
        <v>2799</v>
      </c>
      <c r="E3257" s="4" t="s">
        <v>1091</v>
      </c>
      <c r="F3257" s="4" t="s">
        <v>3324</v>
      </c>
      <c r="G3257" s="4" t="s">
        <v>3325</v>
      </c>
      <c r="H3257" s="4" t="s">
        <v>3318</v>
      </c>
      <c r="I3257" s="4" t="s">
        <v>3921</v>
      </c>
      <c r="J3257" s="4" t="s">
        <v>3922</v>
      </c>
      <c r="K3257" s="4" t="s">
        <v>2512</v>
      </c>
      <c r="L3257" s="4" t="s">
        <v>42</v>
      </c>
      <c r="M3257" t="s">
        <v>8</v>
      </c>
      <c r="Q3257"/>
      <c r="R3257">
        <v>62</v>
      </c>
      <c r="S3257">
        <v>0</v>
      </c>
      <c r="T3257">
        <v>10</v>
      </c>
      <c r="U3257">
        <v>28</v>
      </c>
      <c r="V3257">
        <v>24</v>
      </c>
      <c r="X3257" s="21" t="s">
        <v>7868</v>
      </c>
    </row>
    <row r="3258" spans="1:24" hidden="1">
      <c r="A3258" s="77" t="s">
        <v>8250</v>
      </c>
      <c r="B3258" s="4" t="s">
        <v>2798</v>
      </c>
      <c r="C3258" s="4" t="s">
        <v>1090</v>
      </c>
      <c r="D3258" s="4" t="s">
        <v>2799</v>
      </c>
      <c r="E3258" s="4" t="s">
        <v>1091</v>
      </c>
      <c r="F3258" s="4" t="s">
        <v>3324</v>
      </c>
      <c r="G3258" s="4" t="s">
        <v>3325</v>
      </c>
      <c r="H3258" s="4" t="s">
        <v>3318</v>
      </c>
      <c r="I3258" s="4" t="s">
        <v>3923</v>
      </c>
      <c r="J3258" s="4" t="s">
        <v>3924</v>
      </c>
      <c r="K3258" s="4" t="s">
        <v>2512</v>
      </c>
      <c r="L3258" s="4" t="s">
        <v>42</v>
      </c>
      <c r="M3258" t="s">
        <v>8</v>
      </c>
      <c r="Q3258"/>
      <c r="R3258">
        <v>56</v>
      </c>
      <c r="S3258">
        <v>0</v>
      </c>
      <c r="T3258">
        <v>9</v>
      </c>
      <c r="U3258">
        <v>23</v>
      </c>
      <c r="V3258">
        <v>24</v>
      </c>
      <c r="X3258" s="21" t="s">
        <v>7868</v>
      </c>
    </row>
    <row r="3259" spans="1:24" hidden="1">
      <c r="A3259" s="77" t="s">
        <v>8250</v>
      </c>
      <c r="B3259" s="4" t="s">
        <v>2798</v>
      </c>
      <c r="C3259" s="4" t="s">
        <v>1090</v>
      </c>
      <c r="D3259" s="4" t="s">
        <v>2799</v>
      </c>
      <c r="E3259" s="4" t="s">
        <v>1091</v>
      </c>
      <c r="F3259" s="4" t="s">
        <v>3324</v>
      </c>
      <c r="G3259" s="4" t="s">
        <v>3325</v>
      </c>
      <c r="H3259" s="4" t="s">
        <v>3318</v>
      </c>
      <c r="I3259" s="4" t="s">
        <v>7815</v>
      </c>
      <c r="J3259" s="4" t="s">
        <v>6469</v>
      </c>
      <c r="K3259" s="4" t="s">
        <v>2512</v>
      </c>
      <c r="L3259" s="4" t="s">
        <v>42</v>
      </c>
      <c r="M3259" t="s">
        <v>8</v>
      </c>
      <c r="Q3259"/>
      <c r="R3259">
        <v>16</v>
      </c>
      <c r="S3259">
        <v>0</v>
      </c>
      <c r="T3259">
        <v>4</v>
      </c>
      <c r="U3259">
        <v>8</v>
      </c>
      <c r="V3259">
        <v>4</v>
      </c>
      <c r="X3259" s="21" t="s">
        <v>7868</v>
      </c>
    </row>
    <row r="3260" spans="1:24" hidden="1">
      <c r="A3260" s="77" t="s">
        <v>8250</v>
      </c>
      <c r="B3260" s="4" t="s">
        <v>2798</v>
      </c>
      <c r="C3260" s="4" t="s">
        <v>1090</v>
      </c>
      <c r="D3260" s="4" t="s">
        <v>2799</v>
      </c>
      <c r="E3260" s="4" t="s">
        <v>1091</v>
      </c>
      <c r="F3260" s="4" t="s">
        <v>3324</v>
      </c>
      <c r="G3260" s="4" t="s">
        <v>3325</v>
      </c>
      <c r="H3260" s="4" t="s">
        <v>3318</v>
      </c>
      <c r="I3260" s="4" t="s">
        <v>3953</v>
      </c>
      <c r="J3260" s="4" t="s">
        <v>3954</v>
      </c>
      <c r="K3260" s="4" t="s">
        <v>2512</v>
      </c>
      <c r="L3260" s="4" t="s">
        <v>42</v>
      </c>
      <c r="M3260" t="s">
        <v>8</v>
      </c>
      <c r="Q3260"/>
      <c r="R3260">
        <v>16</v>
      </c>
      <c r="S3260">
        <v>0</v>
      </c>
      <c r="T3260">
        <v>4</v>
      </c>
      <c r="U3260">
        <v>8</v>
      </c>
      <c r="V3260">
        <v>4</v>
      </c>
      <c r="X3260" s="21" t="s">
        <v>7868</v>
      </c>
    </row>
    <row r="3261" spans="1:24" hidden="1">
      <c r="A3261" s="77" t="s">
        <v>8250</v>
      </c>
      <c r="B3261" s="4" t="s">
        <v>2798</v>
      </c>
      <c r="C3261" s="4" t="s">
        <v>1090</v>
      </c>
      <c r="D3261" s="4" t="s">
        <v>2799</v>
      </c>
      <c r="E3261" s="4" t="s">
        <v>1091</v>
      </c>
      <c r="F3261" s="4" t="s">
        <v>3324</v>
      </c>
      <c r="G3261" s="4" t="s">
        <v>3325</v>
      </c>
      <c r="H3261" s="4" t="s">
        <v>3318</v>
      </c>
      <c r="I3261" s="4" t="s">
        <v>2801</v>
      </c>
      <c r="J3261" s="4" t="s">
        <v>4794</v>
      </c>
      <c r="K3261" s="4" t="s">
        <v>2937</v>
      </c>
      <c r="L3261" s="29" t="s">
        <v>1691</v>
      </c>
      <c r="M3261" t="s">
        <v>8</v>
      </c>
      <c r="N3261" t="s">
        <v>3317</v>
      </c>
      <c r="Q3261"/>
      <c r="R3261">
        <v>1</v>
      </c>
      <c r="S3261">
        <v>0</v>
      </c>
      <c r="T3261">
        <v>0</v>
      </c>
      <c r="U3261">
        <v>0</v>
      </c>
      <c r="V3261">
        <v>1</v>
      </c>
      <c r="X3261" s="21" t="s">
        <v>7868</v>
      </c>
    </row>
    <row r="3262" spans="1:24" hidden="1">
      <c r="A3262" s="77" t="s">
        <v>8250</v>
      </c>
      <c r="B3262" s="4" t="s">
        <v>2798</v>
      </c>
      <c r="C3262" s="4" t="s">
        <v>1090</v>
      </c>
      <c r="D3262" s="4" t="s">
        <v>2799</v>
      </c>
      <c r="E3262" s="4" t="s">
        <v>1091</v>
      </c>
      <c r="F3262" s="4" t="s">
        <v>3324</v>
      </c>
      <c r="G3262" s="4" t="s">
        <v>3325</v>
      </c>
      <c r="H3262" s="4" t="s">
        <v>3318</v>
      </c>
      <c r="I3262" s="4" t="s">
        <v>7812</v>
      </c>
      <c r="J3262" s="4" t="s">
        <v>6465</v>
      </c>
      <c r="K3262" s="4" t="s">
        <v>2937</v>
      </c>
      <c r="L3262" s="29" t="s">
        <v>1691</v>
      </c>
      <c r="M3262" t="s">
        <v>8</v>
      </c>
      <c r="N3262" t="s">
        <v>3317</v>
      </c>
      <c r="Q3262"/>
      <c r="R3262">
        <v>1</v>
      </c>
      <c r="S3262">
        <v>0</v>
      </c>
      <c r="T3262">
        <v>0</v>
      </c>
      <c r="U3262">
        <v>0</v>
      </c>
      <c r="V3262">
        <v>1</v>
      </c>
      <c r="X3262" s="21" t="s">
        <v>7868</v>
      </c>
    </row>
    <row r="3263" spans="1:24" hidden="1">
      <c r="A3263" s="77" t="s">
        <v>8250</v>
      </c>
      <c r="B3263" s="4" t="s">
        <v>2798</v>
      </c>
      <c r="C3263" s="4" t="s">
        <v>1090</v>
      </c>
      <c r="D3263" s="4" t="s">
        <v>2799</v>
      </c>
      <c r="E3263" s="4" t="s">
        <v>1091</v>
      </c>
      <c r="F3263" s="4" t="s">
        <v>3324</v>
      </c>
      <c r="G3263" s="4" t="s">
        <v>3325</v>
      </c>
      <c r="H3263" s="4" t="s">
        <v>3318</v>
      </c>
      <c r="I3263" s="4" t="s">
        <v>2800</v>
      </c>
      <c r="J3263" s="4" t="s">
        <v>1092</v>
      </c>
      <c r="K3263" s="4" t="s">
        <v>2564</v>
      </c>
      <c r="L3263" s="4" t="s">
        <v>304</v>
      </c>
      <c r="M3263" t="s">
        <v>8</v>
      </c>
      <c r="N3263" t="s">
        <v>3317</v>
      </c>
      <c r="Q3263"/>
      <c r="R3263">
        <v>11</v>
      </c>
      <c r="S3263">
        <v>0</v>
      </c>
      <c r="T3263">
        <v>0</v>
      </c>
      <c r="U3263">
        <v>4</v>
      </c>
      <c r="V3263">
        <v>7</v>
      </c>
      <c r="X3263" s="21" t="s">
        <v>7868</v>
      </c>
    </row>
    <row r="3264" spans="1:24" hidden="1">
      <c r="A3264" s="77" t="s">
        <v>8250</v>
      </c>
      <c r="B3264" s="4" t="s">
        <v>2798</v>
      </c>
      <c r="C3264" s="4" t="s">
        <v>1090</v>
      </c>
      <c r="D3264" s="4" t="s">
        <v>2799</v>
      </c>
      <c r="E3264" s="4" t="s">
        <v>1091</v>
      </c>
      <c r="F3264" s="4" t="s">
        <v>3324</v>
      </c>
      <c r="G3264" s="4" t="s">
        <v>3325</v>
      </c>
      <c r="H3264" s="4" t="s">
        <v>3318</v>
      </c>
      <c r="I3264" s="4" t="s">
        <v>7811</v>
      </c>
      <c r="J3264" s="4" t="s">
        <v>6464</v>
      </c>
      <c r="K3264" s="4" t="s">
        <v>2564</v>
      </c>
      <c r="L3264" s="4" t="s">
        <v>304</v>
      </c>
      <c r="M3264" t="s">
        <v>8</v>
      </c>
      <c r="N3264" t="s">
        <v>3317</v>
      </c>
      <c r="Q3264"/>
      <c r="R3264">
        <v>6</v>
      </c>
      <c r="S3264">
        <v>0</v>
      </c>
      <c r="T3264">
        <v>0</v>
      </c>
      <c r="U3264">
        <v>3</v>
      </c>
      <c r="V3264">
        <v>3</v>
      </c>
      <c r="X3264" s="21" t="s">
        <v>7868</v>
      </c>
    </row>
    <row r="3265" spans="1:24" hidden="1">
      <c r="A3265" s="77" t="s">
        <v>8250</v>
      </c>
      <c r="B3265" s="4" t="s">
        <v>2798</v>
      </c>
      <c r="C3265" s="4" t="s">
        <v>1090</v>
      </c>
      <c r="D3265" s="4" t="s">
        <v>2799</v>
      </c>
      <c r="E3265" s="4" t="s">
        <v>1091</v>
      </c>
      <c r="F3265" s="4" t="s">
        <v>3324</v>
      </c>
      <c r="G3265" s="4" t="s">
        <v>3325</v>
      </c>
      <c r="H3265" s="4" t="s">
        <v>3318</v>
      </c>
      <c r="I3265" s="4" t="s">
        <v>7813</v>
      </c>
      <c r="J3265" s="4" t="s">
        <v>6466</v>
      </c>
      <c r="K3265" s="4" t="s">
        <v>2584</v>
      </c>
      <c r="L3265" s="4" t="s">
        <v>314</v>
      </c>
      <c r="M3265" t="s">
        <v>8</v>
      </c>
      <c r="N3265" t="s">
        <v>3317</v>
      </c>
      <c r="Q3265"/>
      <c r="R3265">
        <v>13</v>
      </c>
      <c r="S3265">
        <v>0</v>
      </c>
      <c r="T3265">
        <v>0</v>
      </c>
      <c r="U3265">
        <v>0</v>
      </c>
      <c r="V3265">
        <v>13</v>
      </c>
      <c r="X3265" s="21" t="s">
        <v>1943</v>
      </c>
    </row>
    <row r="3266" spans="1:24" hidden="1">
      <c r="A3266" s="77" t="s">
        <v>8250</v>
      </c>
      <c r="B3266" s="4" t="s">
        <v>2798</v>
      </c>
      <c r="C3266" s="4" t="s">
        <v>1090</v>
      </c>
      <c r="D3266" s="4" t="s">
        <v>2799</v>
      </c>
      <c r="E3266" s="4" t="s">
        <v>1091</v>
      </c>
      <c r="F3266" s="4" t="s">
        <v>3324</v>
      </c>
      <c r="G3266" s="4" t="s">
        <v>3325</v>
      </c>
      <c r="H3266" s="4" t="s">
        <v>3318</v>
      </c>
      <c r="I3266" s="4" t="s">
        <v>2802</v>
      </c>
      <c r="J3266" s="4" t="s">
        <v>1093</v>
      </c>
      <c r="K3266" s="4" t="s">
        <v>2584</v>
      </c>
      <c r="L3266" s="4" t="s">
        <v>314</v>
      </c>
      <c r="M3266" t="s">
        <v>8</v>
      </c>
      <c r="N3266" t="s">
        <v>3317</v>
      </c>
      <c r="Q3266"/>
      <c r="R3266">
        <v>167</v>
      </c>
      <c r="S3266">
        <v>0</v>
      </c>
      <c r="T3266">
        <v>33</v>
      </c>
      <c r="U3266">
        <v>50</v>
      </c>
      <c r="V3266">
        <v>84</v>
      </c>
      <c r="X3266" s="21" t="s">
        <v>1943</v>
      </c>
    </row>
    <row r="3267" spans="1:24" hidden="1">
      <c r="A3267" s="77" t="s">
        <v>8250</v>
      </c>
      <c r="B3267" s="4" t="s">
        <v>2798</v>
      </c>
      <c r="C3267" s="4" t="s">
        <v>1090</v>
      </c>
      <c r="D3267" s="4" t="s">
        <v>2799</v>
      </c>
      <c r="E3267" s="4" t="s">
        <v>1091</v>
      </c>
      <c r="F3267" s="4" t="s">
        <v>3324</v>
      </c>
      <c r="G3267" s="4" t="s">
        <v>3325</v>
      </c>
      <c r="H3267" s="4" t="s">
        <v>3318</v>
      </c>
      <c r="I3267" s="4" t="s">
        <v>2803</v>
      </c>
      <c r="J3267" s="4" t="s">
        <v>1094</v>
      </c>
      <c r="K3267" s="4" t="s">
        <v>2584</v>
      </c>
      <c r="L3267" s="4" t="s">
        <v>314</v>
      </c>
      <c r="M3267" t="s">
        <v>8</v>
      </c>
      <c r="N3267" t="s">
        <v>3317</v>
      </c>
      <c r="Q3267"/>
      <c r="R3267">
        <v>164</v>
      </c>
      <c r="S3267">
        <v>0</v>
      </c>
      <c r="T3267">
        <v>33</v>
      </c>
      <c r="U3267">
        <v>49</v>
      </c>
      <c r="V3267">
        <v>82</v>
      </c>
      <c r="X3267" s="21" t="s">
        <v>1943</v>
      </c>
    </row>
    <row r="3268" spans="1:24" hidden="1">
      <c r="A3268" s="77" t="s">
        <v>8250</v>
      </c>
      <c r="B3268" s="4" t="s">
        <v>2798</v>
      </c>
      <c r="C3268" s="4" t="s">
        <v>1090</v>
      </c>
      <c r="D3268" s="4" t="s">
        <v>2799</v>
      </c>
      <c r="E3268" s="4" t="s">
        <v>1091</v>
      </c>
      <c r="F3268" s="4" t="s">
        <v>3324</v>
      </c>
      <c r="G3268" s="4" t="s">
        <v>3325</v>
      </c>
      <c r="H3268" s="4" t="s">
        <v>3318</v>
      </c>
      <c r="I3268" s="4" t="s">
        <v>2804</v>
      </c>
      <c r="J3268" s="4" t="s">
        <v>1095</v>
      </c>
      <c r="K3268" s="4" t="s">
        <v>2584</v>
      </c>
      <c r="L3268" s="4" t="s">
        <v>314</v>
      </c>
      <c r="M3268" t="s">
        <v>8</v>
      </c>
      <c r="N3268" t="s">
        <v>3317</v>
      </c>
      <c r="Q3268"/>
      <c r="R3268">
        <v>97</v>
      </c>
      <c r="S3268">
        <v>0</v>
      </c>
      <c r="T3268">
        <v>0</v>
      </c>
      <c r="U3268">
        <v>31</v>
      </c>
      <c r="V3268">
        <v>66</v>
      </c>
      <c r="X3268" s="21" t="s">
        <v>1943</v>
      </c>
    </row>
    <row r="3269" spans="1:24" hidden="1">
      <c r="A3269" s="77" t="s">
        <v>8250</v>
      </c>
      <c r="B3269" s="4" t="s">
        <v>2798</v>
      </c>
      <c r="C3269" s="4" t="s">
        <v>1090</v>
      </c>
      <c r="D3269" s="4" t="s">
        <v>2799</v>
      </c>
      <c r="E3269" s="4" t="s">
        <v>1091</v>
      </c>
      <c r="F3269" s="4" t="s">
        <v>3324</v>
      </c>
      <c r="G3269" s="4" t="s">
        <v>3325</v>
      </c>
      <c r="H3269" s="4" t="s">
        <v>3318</v>
      </c>
      <c r="I3269" s="4" t="s">
        <v>2805</v>
      </c>
      <c r="J3269" s="4" t="s">
        <v>1096</v>
      </c>
      <c r="K3269" s="4" t="s">
        <v>2584</v>
      </c>
      <c r="L3269" s="4" t="s">
        <v>314</v>
      </c>
      <c r="M3269" t="s">
        <v>8</v>
      </c>
      <c r="N3269" t="s">
        <v>3317</v>
      </c>
      <c r="Q3269"/>
      <c r="R3269">
        <v>94</v>
      </c>
      <c r="S3269">
        <v>0</v>
      </c>
      <c r="T3269">
        <v>0</v>
      </c>
      <c r="U3269">
        <v>29</v>
      </c>
      <c r="V3269">
        <v>65</v>
      </c>
      <c r="X3269" s="21" t="s">
        <v>1943</v>
      </c>
    </row>
    <row r="3270" spans="1:24" hidden="1">
      <c r="A3270" s="77" t="s">
        <v>8250</v>
      </c>
      <c r="B3270" s="4" t="s">
        <v>2798</v>
      </c>
      <c r="C3270" s="4" t="s">
        <v>1090</v>
      </c>
      <c r="D3270" s="4" t="s">
        <v>2799</v>
      </c>
      <c r="E3270" s="4" t="s">
        <v>1091</v>
      </c>
      <c r="F3270" s="4" t="s">
        <v>3324</v>
      </c>
      <c r="G3270" s="4" t="s">
        <v>3325</v>
      </c>
      <c r="H3270" s="4" t="s">
        <v>3318</v>
      </c>
      <c r="I3270" s="4" t="s">
        <v>2806</v>
      </c>
      <c r="J3270" s="4" t="s">
        <v>6467</v>
      </c>
      <c r="K3270" s="4" t="s">
        <v>2584</v>
      </c>
      <c r="L3270" s="4" t="s">
        <v>314</v>
      </c>
      <c r="M3270" t="s">
        <v>8</v>
      </c>
      <c r="N3270" t="s">
        <v>3317</v>
      </c>
      <c r="Q3270"/>
      <c r="R3270">
        <v>13</v>
      </c>
      <c r="S3270">
        <v>0</v>
      </c>
      <c r="T3270">
        <v>0</v>
      </c>
      <c r="U3270">
        <v>0</v>
      </c>
      <c r="V3270">
        <v>13</v>
      </c>
      <c r="X3270" s="21" t="s">
        <v>1943</v>
      </c>
    </row>
    <row r="3271" spans="1:24" hidden="1">
      <c r="A3271" s="77" t="s">
        <v>8250</v>
      </c>
      <c r="B3271" s="4" t="s">
        <v>2798</v>
      </c>
      <c r="C3271" s="4" t="s">
        <v>1090</v>
      </c>
      <c r="D3271" s="4" t="s">
        <v>2799</v>
      </c>
      <c r="E3271" s="4" t="s">
        <v>1091</v>
      </c>
      <c r="F3271" s="4" t="s">
        <v>3324</v>
      </c>
      <c r="G3271" s="4" t="s">
        <v>3325</v>
      </c>
      <c r="H3271" s="4" t="s">
        <v>3318</v>
      </c>
      <c r="I3271" s="4" t="s">
        <v>7809</v>
      </c>
      <c r="J3271" s="29" t="s">
        <v>6463</v>
      </c>
      <c r="K3271" s="4" t="s">
        <v>7789</v>
      </c>
      <c r="L3271" s="29" t="s">
        <v>6436</v>
      </c>
      <c r="M3271" s="31" t="s">
        <v>68</v>
      </c>
      <c r="Q3271"/>
      <c r="R3271">
        <v>2</v>
      </c>
      <c r="S3271">
        <v>0</v>
      </c>
      <c r="T3271">
        <v>0</v>
      </c>
      <c r="U3271">
        <v>0</v>
      </c>
      <c r="V3271">
        <v>2</v>
      </c>
      <c r="X3271" s="21" t="s">
        <v>1943</v>
      </c>
    </row>
    <row r="3272" spans="1:24" hidden="1">
      <c r="A3272" s="77" t="s">
        <v>8250</v>
      </c>
      <c r="B3272" s="4" t="s">
        <v>2798</v>
      </c>
      <c r="C3272" s="4" t="s">
        <v>1090</v>
      </c>
      <c r="D3272" s="4" t="s">
        <v>2799</v>
      </c>
      <c r="E3272" s="4" t="s">
        <v>1091</v>
      </c>
      <c r="F3272" s="4" t="s">
        <v>3324</v>
      </c>
      <c r="G3272" s="4" t="s">
        <v>3325</v>
      </c>
      <c r="H3272" s="4" t="s">
        <v>3318</v>
      </c>
      <c r="I3272" s="4" t="s">
        <v>7810</v>
      </c>
      <c r="J3272" s="29" t="s">
        <v>6463</v>
      </c>
      <c r="K3272" s="4" t="s">
        <v>7789</v>
      </c>
      <c r="L3272" s="29" t="s">
        <v>6436</v>
      </c>
      <c r="M3272" s="31" t="s">
        <v>68</v>
      </c>
      <c r="Q3272"/>
      <c r="R3272">
        <v>2</v>
      </c>
      <c r="S3272">
        <v>0</v>
      </c>
      <c r="T3272">
        <v>0</v>
      </c>
      <c r="U3272">
        <v>0</v>
      </c>
      <c r="V3272">
        <v>2</v>
      </c>
      <c r="X3272" s="21" t="s">
        <v>1943</v>
      </c>
    </row>
    <row r="3273" spans="1:24" hidden="1">
      <c r="A3273" s="77" t="s">
        <v>8250</v>
      </c>
      <c r="B3273" s="4" t="s">
        <v>2798</v>
      </c>
      <c r="C3273" s="4" t="s">
        <v>1090</v>
      </c>
      <c r="D3273" s="4" t="s">
        <v>2799</v>
      </c>
      <c r="E3273" s="4" t="s">
        <v>1091</v>
      </c>
      <c r="F3273" s="4" t="s">
        <v>3324</v>
      </c>
      <c r="G3273" s="4" t="s">
        <v>3325</v>
      </c>
      <c r="H3273" s="4" t="s">
        <v>3318</v>
      </c>
      <c r="I3273" s="4" t="s">
        <v>3930</v>
      </c>
      <c r="J3273" s="4" t="s">
        <v>6460</v>
      </c>
      <c r="K3273" s="4" t="s">
        <v>2505</v>
      </c>
      <c r="L3273" s="4" t="s">
        <v>21</v>
      </c>
      <c r="M3273" t="s">
        <v>8</v>
      </c>
      <c r="Q3273"/>
      <c r="R3273">
        <v>1</v>
      </c>
      <c r="S3273">
        <v>0</v>
      </c>
      <c r="T3273">
        <v>1</v>
      </c>
      <c r="U3273">
        <v>0</v>
      </c>
      <c r="V3273">
        <v>0</v>
      </c>
      <c r="X3273" s="21" t="s">
        <v>1943</v>
      </c>
    </row>
    <row r="3274" spans="1:24" hidden="1">
      <c r="A3274" s="77" t="s">
        <v>8250</v>
      </c>
      <c r="B3274" s="4" t="s">
        <v>2798</v>
      </c>
      <c r="C3274" s="4" t="s">
        <v>1090</v>
      </c>
      <c r="D3274" s="4" t="s">
        <v>2799</v>
      </c>
      <c r="E3274" s="4" t="s">
        <v>1091</v>
      </c>
      <c r="F3274" s="4" t="s">
        <v>3324</v>
      </c>
      <c r="G3274" s="4" t="s">
        <v>3325</v>
      </c>
      <c r="H3274" s="4" t="s">
        <v>3318</v>
      </c>
      <c r="I3274" s="4" t="s">
        <v>3930</v>
      </c>
      <c r="J3274" s="4" t="s">
        <v>3931</v>
      </c>
      <c r="K3274" s="4" t="s">
        <v>2505</v>
      </c>
      <c r="L3274" s="4" t="s">
        <v>21</v>
      </c>
      <c r="M3274" t="s">
        <v>8</v>
      </c>
      <c r="Q3274"/>
      <c r="R3274">
        <v>414</v>
      </c>
      <c r="S3274">
        <v>45</v>
      </c>
      <c r="T3274">
        <v>100</v>
      </c>
      <c r="U3274">
        <v>114</v>
      </c>
      <c r="V3274">
        <v>155</v>
      </c>
      <c r="X3274" s="21" t="s">
        <v>1943</v>
      </c>
    </row>
    <row r="3275" spans="1:24" hidden="1">
      <c r="A3275" s="77" t="s">
        <v>8250</v>
      </c>
      <c r="B3275" s="4" t="s">
        <v>2798</v>
      </c>
      <c r="C3275" s="4" t="s">
        <v>1090</v>
      </c>
      <c r="D3275" s="4" t="s">
        <v>2799</v>
      </c>
      <c r="E3275" s="4" t="s">
        <v>1091</v>
      </c>
      <c r="F3275" s="4" t="s">
        <v>3324</v>
      </c>
      <c r="G3275" s="4" t="s">
        <v>3325</v>
      </c>
      <c r="H3275" s="4" t="s">
        <v>3318</v>
      </c>
      <c r="I3275" s="4" t="s">
        <v>3932</v>
      </c>
      <c r="J3275" s="4" t="s">
        <v>3933</v>
      </c>
      <c r="K3275" s="4" t="s">
        <v>2505</v>
      </c>
      <c r="L3275" s="4" t="s">
        <v>21</v>
      </c>
      <c r="M3275" t="s">
        <v>8</v>
      </c>
      <c r="Q3275"/>
      <c r="R3275">
        <v>381</v>
      </c>
      <c r="S3275">
        <v>42</v>
      </c>
      <c r="T3275">
        <v>93</v>
      </c>
      <c r="U3275">
        <v>106</v>
      </c>
      <c r="V3275">
        <v>140</v>
      </c>
      <c r="X3275" s="21" t="s">
        <v>1943</v>
      </c>
    </row>
    <row r="3276" spans="1:24" hidden="1">
      <c r="A3276" s="77" t="s">
        <v>8250</v>
      </c>
      <c r="B3276" s="4" t="s">
        <v>2798</v>
      </c>
      <c r="C3276" s="4" t="s">
        <v>1090</v>
      </c>
      <c r="D3276" s="4" t="s">
        <v>2799</v>
      </c>
      <c r="E3276" s="4" t="s">
        <v>1091</v>
      </c>
      <c r="F3276" s="4" t="s">
        <v>3324</v>
      </c>
      <c r="G3276" s="4" t="s">
        <v>3325</v>
      </c>
      <c r="H3276" s="4" t="s">
        <v>3318</v>
      </c>
      <c r="I3276" s="4" t="s">
        <v>3930</v>
      </c>
      <c r="J3276" s="4" t="s">
        <v>6454</v>
      </c>
      <c r="K3276" s="4" t="s">
        <v>2505</v>
      </c>
      <c r="L3276" s="4" t="s">
        <v>21</v>
      </c>
      <c r="M3276" t="s">
        <v>8</v>
      </c>
      <c r="Q3276"/>
      <c r="R3276">
        <v>3</v>
      </c>
      <c r="S3276">
        <v>0</v>
      </c>
      <c r="T3276">
        <v>0</v>
      </c>
      <c r="U3276">
        <v>0</v>
      </c>
      <c r="V3276">
        <v>3</v>
      </c>
      <c r="X3276" s="21" t="s">
        <v>1943</v>
      </c>
    </row>
    <row r="3277" spans="1:24" hidden="1">
      <c r="A3277" s="77" t="s">
        <v>8250</v>
      </c>
      <c r="B3277" s="4" t="s">
        <v>2798</v>
      </c>
      <c r="C3277" s="4" t="s">
        <v>1090</v>
      </c>
      <c r="D3277" s="4" t="s">
        <v>2799</v>
      </c>
      <c r="E3277" s="4" t="s">
        <v>1091</v>
      </c>
      <c r="F3277" s="4" t="s">
        <v>3324</v>
      </c>
      <c r="G3277" s="4" t="s">
        <v>3325</v>
      </c>
      <c r="H3277" s="4" t="s">
        <v>3318</v>
      </c>
      <c r="I3277" s="4" t="s">
        <v>7817</v>
      </c>
      <c r="J3277" s="4" t="s">
        <v>6454</v>
      </c>
      <c r="K3277" s="4" t="s">
        <v>2505</v>
      </c>
      <c r="L3277" s="4" t="s">
        <v>21</v>
      </c>
      <c r="M3277" t="s">
        <v>8</v>
      </c>
      <c r="Q3277"/>
      <c r="R3277">
        <v>1</v>
      </c>
      <c r="S3277">
        <v>0</v>
      </c>
      <c r="T3277">
        <v>0</v>
      </c>
      <c r="U3277">
        <v>0</v>
      </c>
      <c r="V3277">
        <v>1</v>
      </c>
      <c r="X3277" s="21" t="s">
        <v>1943</v>
      </c>
    </row>
    <row r="3278" spans="1:24" hidden="1">
      <c r="A3278" s="77" t="s">
        <v>8250</v>
      </c>
      <c r="B3278" s="4" t="s">
        <v>2798</v>
      </c>
      <c r="C3278" s="4" t="s">
        <v>1090</v>
      </c>
      <c r="D3278" s="4" t="s">
        <v>2799</v>
      </c>
      <c r="E3278" s="4" t="s">
        <v>1091</v>
      </c>
      <c r="F3278" s="4" t="s">
        <v>3324</v>
      </c>
      <c r="G3278" s="4" t="s">
        <v>3325</v>
      </c>
      <c r="H3278" s="4" t="s">
        <v>3318</v>
      </c>
      <c r="I3278" s="4" t="s">
        <v>3932</v>
      </c>
      <c r="J3278" s="4" t="s">
        <v>6455</v>
      </c>
      <c r="K3278" s="4" t="s">
        <v>2505</v>
      </c>
      <c r="L3278" s="4" t="s">
        <v>21</v>
      </c>
      <c r="M3278" t="s">
        <v>8</v>
      </c>
      <c r="Q3278"/>
      <c r="R3278">
        <v>3</v>
      </c>
      <c r="S3278">
        <v>0</v>
      </c>
      <c r="T3278">
        <v>0</v>
      </c>
      <c r="U3278">
        <v>0</v>
      </c>
      <c r="V3278">
        <v>3</v>
      </c>
      <c r="X3278" s="21" t="s">
        <v>1943</v>
      </c>
    </row>
    <row r="3279" spans="1:24" hidden="1">
      <c r="A3279" s="77" t="s">
        <v>8250</v>
      </c>
      <c r="B3279" s="4" t="s">
        <v>2798</v>
      </c>
      <c r="C3279" s="4" t="s">
        <v>1090</v>
      </c>
      <c r="D3279" s="4" t="s">
        <v>2799</v>
      </c>
      <c r="E3279" s="4" t="s">
        <v>1091</v>
      </c>
      <c r="F3279" s="4" t="s">
        <v>3324</v>
      </c>
      <c r="G3279" s="4" t="s">
        <v>3325</v>
      </c>
      <c r="H3279" s="4" t="s">
        <v>3318</v>
      </c>
      <c r="I3279" s="4" t="s">
        <v>3955</v>
      </c>
      <c r="J3279" s="4" t="s">
        <v>3956</v>
      </c>
      <c r="K3279" s="4" t="s">
        <v>2506</v>
      </c>
      <c r="L3279" s="4" t="s">
        <v>24</v>
      </c>
      <c r="M3279" t="s">
        <v>8</v>
      </c>
      <c r="Q3279"/>
      <c r="R3279">
        <v>100</v>
      </c>
      <c r="S3279">
        <v>16</v>
      </c>
      <c r="T3279">
        <v>21</v>
      </c>
      <c r="U3279">
        <v>25</v>
      </c>
      <c r="V3279">
        <v>38</v>
      </c>
      <c r="X3279" s="21" t="s">
        <v>1943</v>
      </c>
    </row>
    <row r="3280" spans="1:24" hidden="1">
      <c r="A3280" s="77" t="s">
        <v>8250</v>
      </c>
      <c r="B3280" s="4" t="s">
        <v>2798</v>
      </c>
      <c r="C3280" s="4" t="s">
        <v>1090</v>
      </c>
      <c r="D3280" s="4" t="s">
        <v>2799</v>
      </c>
      <c r="E3280" s="4" t="s">
        <v>1091</v>
      </c>
      <c r="F3280" s="4" t="s">
        <v>3324</v>
      </c>
      <c r="G3280" s="4" t="s">
        <v>3325</v>
      </c>
      <c r="H3280" s="4" t="s">
        <v>3318</v>
      </c>
      <c r="I3280" s="4" t="s">
        <v>3957</v>
      </c>
      <c r="J3280" s="4" t="s">
        <v>3958</v>
      </c>
      <c r="K3280" s="4" t="s">
        <v>2506</v>
      </c>
      <c r="L3280" s="4" t="s">
        <v>24</v>
      </c>
      <c r="M3280" t="s">
        <v>8</v>
      </c>
      <c r="Q3280"/>
      <c r="R3280">
        <v>97</v>
      </c>
      <c r="S3280">
        <v>16</v>
      </c>
      <c r="T3280">
        <v>21</v>
      </c>
      <c r="U3280">
        <v>24</v>
      </c>
      <c r="V3280">
        <v>36</v>
      </c>
      <c r="X3280" s="21" t="s">
        <v>1943</v>
      </c>
    </row>
    <row r="3281" spans="1:24" hidden="1">
      <c r="A3281" s="77" t="s">
        <v>8250</v>
      </c>
      <c r="B3281" s="4" t="s">
        <v>2798</v>
      </c>
      <c r="C3281" s="4" t="s">
        <v>1090</v>
      </c>
      <c r="D3281" s="4" t="s">
        <v>2799</v>
      </c>
      <c r="E3281" s="4" t="s">
        <v>1091</v>
      </c>
      <c r="F3281" s="4" t="s">
        <v>3324</v>
      </c>
      <c r="G3281" s="4" t="s">
        <v>3325</v>
      </c>
      <c r="H3281" s="4" t="s">
        <v>3318</v>
      </c>
      <c r="I3281" s="4" t="s">
        <v>3634</v>
      </c>
      <c r="J3281" s="4" t="s">
        <v>3934</v>
      </c>
      <c r="K3281" s="4" t="s">
        <v>2506</v>
      </c>
      <c r="L3281" s="4" t="s">
        <v>24</v>
      </c>
      <c r="M3281" t="s">
        <v>8</v>
      </c>
      <c r="Q3281"/>
      <c r="R3281">
        <v>313</v>
      </c>
      <c r="S3281">
        <v>30</v>
      </c>
      <c r="T3281">
        <v>68</v>
      </c>
      <c r="U3281">
        <v>84</v>
      </c>
      <c r="V3281">
        <v>131</v>
      </c>
      <c r="X3281" s="21" t="s">
        <v>1943</v>
      </c>
    </row>
    <row r="3282" spans="1:24" hidden="1">
      <c r="A3282" s="77" t="s">
        <v>8250</v>
      </c>
      <c r="B3282" s="4" t="s">
        <v>2798</v>
      </c>
      <c r="C3282" s="4" t="s">
        <v>1090</v>
      </c>
      <c r="D3282" s="4" t="s">
        <v>2799</v>
      </c>
      <c r="E3282" s="4" t="s">
        <v>1091</v>
      </c>
      <c r="F3282" s="4" t="s">
        <v>3324</v>
      </c>
      <c r="G3282" s="4" t="s">
        <v>3325</v>
      </c>
      <c r="H3282" s="4" t="s">
        <v>3318</v>
      </c>
      <c r="I3282" s="4" t="s">
        <v>3935</v>
      </c>
      <c r="J3282" s="4" t="s">
        <v>3936</v>
      </c>
      <c r="K3282" s="4" t="s">
        <v>2506</v>
      </c>
      <c r="L3282" s="4" t="s">
        <v>24</v>
      </c>
      <c r="M3282" t="s">
        <v>8</v>
      </c>
      <c r="Q3282"/>
      <c r="R3282">
        <v>306</v>
      </c>
      <c r="S3282">
        <v>29</v>
      </c>
      <c r="T3282">
        <v>65</v>
      </c>
      <c r="U3282">
        <v>82</v>
      </c>
      <c r="V3282">
        <v>130</v>
      </c>
      <c r="X3282" s="21" t="s">
        <v>1943</v>
      </c>
    </row>
    <row r="3283" spans="1:24" hidden="1">
      <c r="A3283" s="77" t="s">
        <v>8250</v>
      </c>
      <c r="B3283" s="4" t="s">
        <v>2798</v>
      </c>
      <c r="C3283" s="4" t="s">
        <v>1090</v>
      </c>
      <c r="D3283" s="4" t="s">
        <v>2799</v>
      </c>
      <c r="E3283" s="4" t="s">
        <v>1091</v>
      </c>
      <c r="F3283" s="4" t="s">
        <v>3324</v>
      </c>
      <c r="G3283" s="4" t="s">
        <v>3325</v>
      </c>
      <c r="H3283" s="4" t="s">
        <v>3318</v>
      </c>
      <c r="I3283" s="4" t="s">
        <v>7818</v>
      </c>
      <c r="J3283" s="4" t="s">
        <v>6455</v>
      </c>
      <c r="K3283" s="4" t="s">
        <v>2506</v>
      </c>
      <c r="L3283" s="4" t="s">
        <v>24</v>
      </c>
      <c r="M3283" t="s">
        <v>8</v>
      </c>
      <c r="Q3283"/>
      <c r="R3283">
        <v>1</v>
      </c>
      <c r="S3283">
        <v>0</v>
      </c>
      <c r="T3283">
        <v>0</v>
      </c>
      <c r="U3283">
        <v>0</v>
      </c>
      <c r="V3283">
        <v>1</v>
      </c>
      <c r="X3283" s="21" t="s">
        <v>1943</v>
      </c>
    </row>
    <row r="3284" spans="1:24" hidden="1">
      <c r="A3284" s="77" t="s">
        <v>8250</v>
      </c>
      <c r="B3284" s="4" t="s">
        <v>2798</v>
      </c>
      <c r="C3284" s="4" t="s">
        <v>1090</v>
      </c>
      <c r="D3284" s="4" t="s">
        <v>2799</v>
      </c>
      <c r="E3284" s="4" t="s">
        <v>1091</v>
      </c>
      <c r="F3284" s="4" t="s">
        <v>3324</v>
      </c>
      <c r="G3284" s="4" t="s">
        <v>3325</v>
      </c>
      <c r="H3284" s="4" t="s">
        <v>3318</v>
      </c>
      <c r="I3284" s="4" t="s">
        <v>7819</v>
      </c>
      <c r="J3284" s="4" t="s">
        <v>6457</v>
      </c>
      <c r="K3284" s="4" t="s">
        <v>2517</v>
      </c>
      <c r="L3284" s="4" t="s">
        <v>67</v>
      </c>
      <c r="M3284" t="s">
        <v>8</v>
      </c>
      <c r="Q3284"/>
      <c r="R3284">
        <v>2</v>
      </c>
      <c r="S3284">
        <v>0</v>
      </c>
      <c r="T3284">
        <v>0</v>
      </c>
      <c r="U3284">
        <v>0</v>
      </c>
      <c r="V3284">
        <v>2</v>
      </c>
      <c r="X3284" s="21" t="s">
        <v>1943</v>
      </c>
    </row>
    <row r="3285" spans="1:24" hidden="1">
      <c r="A3285" s="77" t="s">
        <v>8250</v>
      </c>
      <c r="B3285" s="4" t="s">
        <v>2798</v>
      </c>
      <c r="C3285" s="4" t="s">
        <v>1090</v>
      </c>
      <c r="D3285" s="4" t="s">
        <v>2799</v>
      </c>
      <c r="E3285" s="4" t="s">
        <v>1091</v>
      </c>
      <c r="F3285" s="4" t="s">
        <v>3324</v>
      </c>
      <c r="G3285" s="4" t="s">
        <v>3325</v>
      </c>
      <c r="H3285" s="4" t="s">
        <v>3318</v>
      </c>
      <c r="I3285" s="4" t="s">
        <v>7820</v>
      </c>
      <c r="J3285" s="4" t="s">
        <v>6470</v>
      </c>
      <c r="K3285" s="4" t="s">
        <v>2518</v>
      </c>
      <c r="L3285" s="4" t="s">
        <v>73</v>
      </c>
      <c r="M3285" t="s">
        <v>8</v>
      </c>
      <c r="Q3285"/>
      <c r="R3285">
        <v>2</v>
      </c>
      <c r="S3285">
        <v>0</v>
      </c>
      <c r="T3285">
        <v>0</v>
      </c>
      <c r="U3285">
        <v>0</v>
      </c>
      <c r="V3285">
        <v>2</v>
      </c>
      <c r="X3285" s="21" t="s">
        <v>1943</v>
      </c>
    </row>
    <row r="3286" spans="1:24" hidden="1">
      <c r="A3286" s="77" t="s">
        <v>8228</v>
      </c>
      <c r="B3286" s="4" t="s">
        <v>2807</v>
      </c>
      <c r="C3286" s="4" t="s">
        <v>1097</v>
      </c>
      <c r="D3286" s="4" t="s">
        <v>2808</v>
      </c>
      <c r="E3286" s="4" t="s">
        <v>1098</v>
      </c>
      <c r="F3286" s="4" t="s">
        <v>3319</v>
      </c>
      <c r="G3286" s="4" t="s">
        <v>3325</v>
      </c>
      <c r="H3286" s="4" t="s">
        <v>3320</v>
      </c>
      <c r="I3286" s="4" t="s">
        <v>1099</v>
      </c>
      <c r="J3286" s="4" t="s">
        <v>1100</v>
      </c>
      <c r="K3286" s="4" t="s">
        <v>2505</v>
      </c>
      <c r="L3286" s="4" t="s">
        <v>21</v>
      </c>
      <c r="M3286" t="s">
        <v>8</v>
      </c>
      <c r="Q3286"/>
      <c r="R3286">
        <v>34</v>
      </c>
      <c r="S3286">
        <v>17</v>
      </c>
      <c r="T3286">
        <v>8</v>
      </c>
      <c r="U3286">
        <v>1</v>
      </c>
      <c r="V3286">
        <v>8</v>
      </c>
      <c r="X3286" s="21" t="s">
        <v>1943</v>
      </c>
    </row>
    <row r="3287" spans="1:24" hidden="1">
      <c r="A3287" s="77" t="s">
        <v>8228</v>
      </c>
      <c r="B3287" s="4" t="s">
        <v>2807</v>
      </c>
      <c r="C3287" s="4" t="s">
        <v>1097</v>
      </c>
      <c r="D3287" s="4" t="s">
        <v>2808</v>
      </c>
      <c r="E3287" s="4" t="s">
        <v>1098</v>
      </c>
      <c r="F3287" s="4" t="s">
        <v>3319</v>
      </c>
      <c r="G3287" s="4" t="s">
        <v>3325</v>
      </c>
      <c r="H3287" s="4" t="s">
        <v>3320</v>
      </c>
      <c r="I3287" s="4" t="s">
        <v>1101</v>
      </c>
      <c r="J3287" s="4" t="s">
        <v>1102</v>
      </c>
      <c r="K3287" s="4" t="s">
        <v>2505</v>
      </c>
      <c r="L3287" s="4" t="s">
        <v>21</v>
      </c>
      <c r="M3287" t="s">
        <v>8</v>
      </c>
      <c r="Q3287"/>
      <c r="R3287">
        <v>27</v>
      </c>
      <c r="S3287">
        <v>15</v>
      </c>
      <c r="T3287">
        <v>6</v>
      </c>
      <c r="U3287">
        <v>0</v>
      </c>
      <c r="V3287">
        <v>6</v>
      </c>
      <c r="X3287" s="21" t="s">
        <v>1943</v>
      </c>
    </row>
    <row r="3288" spans="1:24" hidden="1">
      <c r="A3288" s="77" t="s">
        <v>8228</v>
      </c>
      <c r="B3288" s="4" t="s">
        <v>2807</v>
      </c>
      <c r="C3288" s="4" t="s">
        <v>1097</v>
      </c>
      <c r="D3288" s="4" t="s">
        <v>2808</v>
      </c>
      <c r="E3288" s="4" t="s">
        <v>1098</v>
      </c>
      <c r="F3288" s="4" t="s">
        <v>3319</v>
      </c>
      <c r="G3288" s="4" t="s">
        <v>3325</v>
      </c>
      <c r="H3288" s="4" t="s">
        <v>3320</v>
      </c>
      <c r="I3288" s="4" t="s">
        <v>6495</v>
      </c>
      <c r="J3288" s="4" t="s">
        <v>6496</v>
      </c>
      <c r="K3288" s="4" t="s">
        <v>2505</v>
      </c>
      <c r="L3288" s="4" t="s">
        <v>21</v>
      </c>
      <c r="M3288" t="s">
        <v>8</v>
      </c>
      <c r="Q3288" s="28" t="s">
        <v>3317</v>
      </c>
      <c r="R3288">
        <v>1</v>
      </c>
      <c r="S3288">
        <v>0</v>
      </c>
      <c r="T3288">
        <v>0</v>
      </c>
      <c r="U3288">
        <v>1</v>
      </c>
      <c r="V3288">
        <v>0</v>
      </c>
      <c r="W3288" s="28" t="s">
        <v>3317</v>
      </c>
      <c r="X3288" s="21" t="s">
        <v>1943</v>
      </c>
    </row>
    <row r="3289" spans="1:24" hidden="1">
      <c r="A3289" s="77" t="s">
        <v>8228</v>
      </c>
      <c r="B3289" s="4" t="s">
        <v>2807</v>
      </c>
      <c r="C3289" s="4" t="s">
        <v>1097</v>
      </c>
      <c r="D3289" s="4" t="s">
        <v>2808</v>
      </c>
      <c r="E3289" s="4" t="s">
        <v>1098</v>
      </c>
      <c r="F3289" s="4" t="s">
        <v>3319</v>
      </c>
      <c r="G3289" s="4" t="s">
        <v>3325</v>
      </c>
      <c r="H3289" s="4" t="s">
        <v>3320</v>
      </c>
      <c r="I3289" s="4" t="s">
        <v>1103</v>
      </c>
      <c r="J3289" s="4" t="s">
        <v>1104</v>
      </c>
      <c r="K3289" s="4" t="s">
        <v>2506</v>
      </c>
      <c r="L3289" s="4" t="s">
        <v>24</v>
      </c>
      <c r="M3289" t="s">
        <v>8</v>
      </c>
      <c r="Q3289"/>
      <c r="R3289">
        <v>24</v>
      </c>
      <c r="S3289">
        <v>0</v>
      </c>
      <c r="T3289">
        <v>14</v>
      </c>
      <c r="U3289">
        <v>3</v>
      </c>
      <c r="V3289">
        <v>7</v>
      </c>
      <c r="X3289" s="21" t="s">
        <v>1943</v>
      </c>
    </row>
    <row r="3290" spans="1:24" hidden="1">
      <c r="A3290" s="77" t="s">
        <v>8228</v>
      </c>
      <c r="B3290" s="4" t="s">
        <v>2807</v>
      </c>
      <c r="C3290" s="4" t="s">
        <v>1097</v>
      </c>
      <c r="D3290" s="4" t="s">
        <v>2808</v>
      </c>
      <c r="E3290" s="4" t="s">
        <v>1098</v>
      </c>
      <c r="F3290" s="4" t="s">
        <v>3319</v>
      </c>
      <c r="G3290" s="4" t="s">
        <v>3325</v>
      </c>
      <c r="H3290" s="4" t="s">
        <v>3320</v>
      </c>
      <c r="I3290" s="4" t="s">
        <v>1105</v>
      </c>
      <c r="J3290" s="4" t="s">
        <v>1106</v>
      </c>
      <c r="K3290" s="4" t="s">
        <v>2506</v>
      </c>
      <c r="L3290" s="4" t="s">
        <v>24</v>
      </c>
      <c r="M3290" t="s">
        <v>8</v>
      </c>
      <c r="Q3290"/>
      <c r="R3290">
        <v>23</v>
      </c>
      <c r="S3290">
        <v>0</v>
      </c>
      <c r="T3290">
        <v>14</v>
      </c>
      <c r="U3290">
        <v>2</v>
      </c>
      <c r="V3290">
        <v>7</v>
      </c>
      <c r="X3290" s="21" t="s">
        <v>1943</v>
      </c>
    </row>
    <row r="3291" spans="1:24" hidden="1">
      <c r="A3291" s="77" t="s">
        <v>8228</v>
      </c>
      <c r="B3291" s="4" t="s">
        <v>2807</v>
      </c>
      <c r="C3291" s="4" t="s">
        <v>1097</v>
      </c>
      <c r="D3291" s="4" t="s">
        <v>2808</v>
      </c>
      <c r="E3291" s="4" t="s">
        <v>1098</v>
      </c>
      <c r="F3291" s="4" t="s">
        <v>3319</v>
      </c>
      <c r="G3291" s="4" t="s">
        <v>3325</v>
      </c>
      <c r="H3291" s="4" t="s">
        <v>3320</v>
      </c>
      <c r="I3291" s="4" t="s">
        <v>6497</v>
      </c>
      <c r="J3291" s="4" t="s">
        <v>6498</v>
      </c>
      <c r="K3291" s="4" t="s">
        <v>2506</v>
      </c>
      <c r="L3291" s="4" t="s">
        <v>24</v>
      </c>
      <c r="M3291" t="s">
        <v>8</v>
      </c>
      <c r="Q3291"/>
      <c r="R3291">
        <v>1</v>
      </c>
      <c r="S3291">
        <v>0</v>
      </c>
      <c r="T3291">
        <v>0</v>
      </c>
      <c r="U3291">
        <v>1</v>
      </c>
      <c r="V3291">
        <v>0</v>
      </c>
      <c r="W3291" s="28" t="s">
        <v>3317</v>
      </c>
      <c r="X3291" s="21" t="s">
        <v>1943</v>
      </c>
    </row>
    <row r="3292" spans="1:24" hidden="1">
      <c r="A3292" s="77" t="s">
        <v>8228</v>
      </c>
      <c r="B3292" s="4" t="s">
        <v>2807</v>
      </c>
      <c r="C3292" s="4" t="s">
        <v>1097</v>
      </c>
      <c r="D3292" s="4" t="s">
        <v>2808</v>
      </c>
      <c r="E3292" s="4" t="s">
        <v>1098</v>
      </c>
      <c r="F3292" s="4" t="s">
        <v>3319</v>
      </c>
      <c r="G3292" s="4" t="s">
        <v>3325</v>
      </c>
      <c r="H3292" s="4" t="s">
        <v>3320</v>
      </c>
      <c r="I3292" s="4" t="s">
        <v>1188</v>
      </c>
      <c r="J3292" s="4" t="s">
        <v>1189</v>
      </c>
      <c r="K3292" s="4" t="s">
        <v>2517</v>
      </c>
      <c r="L3292" s="4" t="s">
        <v>67</v>
      </c>
      <c r="M3292" t="s">
        <v>8</v>
      </c>
      <c r="Q3292"/>
      <c r="R3292">
        <v>1</v>
      </c>
      <c r="S3292">
        <v>0</v>
      </c>
      <c r="T3292">
        <v>0</v>
      </c>
      <c r="U3292">
        <v>1</v>
      </c>
      <c r="V3292">
        <v>0</v>
      </c>
      <c r="X3292" s="21" t="s">
        <v>1943</v>
      </c>
    </row>
    <row r="3293" spans="1:24" hidden="1">
      <c r="A3293" s="77" t="s">
        <v>8228</v>
      </c>
      <c r="B3293" s="4" t="s">
        <v>2807</v>
      </c>
      <c r="C3293" s="4" t="s">
        <v>1097</v>
      </c>
      <c r="D3293" s="4" t="s">
        <v>2808</v>
      </c>
      <c r="E3293" s="4" t="s">
        <v>1098</v>
      </c>
      <c r="F3293" s="4" t="s">
        <v>3319</v>
      </c>
      <c r="G3293" s="4" t="s">
        <v>3325</v>
      </c>
      <c r="H3293" s="4" t="s">
        <v>3320</v>
      </c>
      <c r="I3293" s="4" t="s">
        <v>1190</v>
      </c>
      <c r="J3293" s="4" t="s">
        <v>1191</v>
      </c>
      <c r="K3293" s="4" t="s">
        <v>2517</v>
      </c>
      <c r="L3293" s="4" t="s">
        <v>67</v>
      </c>
      <c r="M3293" t="s">
        <v>8</v>
      </c>
      <c r="Q3293"/>
      <c r="R3293">
        <v>1</v>
      </c>
      <c r="S3293">
        <v>0</v>
      </c>
      <c r="T3293">
        <v>0</v>
      </c>
      <c r="U3293">
        <v>1</v>
      </c>
      <c r="V3293">
        <v>0</v>
      </c>
      <c r="X3293" s="21" t="s">
        <v>1943</v>
      </c>
    </row>
    <row r="3294" spans="1:24" hidden="1">
      <c r="A3294" s="77" t="s">
        <v>8228</v>
      </c>
      <c r="B3294" s="4" t="s">
        <v>2807</v>
      </c>
      <c r="C3294" s="4" t="s">
        <v>1097</v>
      </c>
      <c r="D3294" s="4" t="s">
        <v>2808</v>
      </c>
      <c r="E3294" s="4" t="s">
        <v>1098</v>
      </c>
      <c r="F3294" s="4" t="s">
        <v>3319</v>
      </c>
      <c r="G3294" s="4" t="s">
        <v>3325</v>
      </c>
      <c r="H3294" s="4" t="s">
        <v>3320</v>
      </c>
      <c r="I3294" s="4" t="s">
        <v>6499</v>
      </c>
      <c r="J3294" s="4" t="s">
        <v>6500</v>
      </c>
      <c r="K3294" s="4" t="s">
        <v>2517</v>
      </c>
      <c r="L3294" s="4" t="s">
        <v>67</v>
      </c>
      <c r="M3294" t="s">
        <v>8</v>
      </c>
      <c r="Q3294" s="28" t="s">
        <v>3317</v>
      </c>
      <c r="R3294">
        <v>1</v>
      </c>
      <c r="S3294">
        <v>0</v>
      </c>
      <c r="T3294">
        <v>0</v>
      </c>
      <c r="U3294">
        <v>1</v>
      </c>
      <c r="V3294">
        <v>0</v>
      </c>
      <c r="W3294" s="28" t="s">
        <v>3317</v>
      </c>
      <c r="X3294" s="21" t="s">
        <v>1943</v>
      </c>
    </row>
    <row r="3295" spans="1:24" hidden="1">
      <c r="A3295" s="77" t="s">
        <v>8228</v>
      </c>
      <c r="B3295" s="4" t="s">
        <v>2807</v>
      </c>
      <c r="C3295" s="4" t="s">
        <v>1097</v>
      </c>
      <c r="D3295" s="4" t="s">
        <v>2808</v>
      </c>
      <c r="E3295" s="4" t="s">
        <v>1098</v>
      </c>
      <c r="F3295" s="4" t="s">
        <v>3319</v>
      </c>
      <c r="G3295" s="4" t="s">
        <v>3325</v>
      </c>
      <c r="H3295" s="4" t="s">
        <v>3320</v>
      </c>
      <c r="I3295" s="4" t="s">
        <v>6501</v>
      </c>
      <c r="J3295" s="4" t="s">
        <v>6502</v>
      </c>
      <c r="K3295" s="4" t="s">
        <v>2518</v>
      </c>
      <c r="L3295" s="4" t="s">
        <v>73</v>
      </c>
      <c r="M3295" t="s">
        <v>8</v>
      </c>
      <c r="Q3295" s="28" t="s">
        <v>3317</v>
      </c>
      <c r="R3295">
        <v>1</v>
      </c>
      <c r="S3295">
        <v>0</v>
      </c>
      <c r="T3295">
        <v>0</v>
      </c>
      <c r="U3295">
        <v>1</v>
      </c>
      <c r="V3295">
        <v>0</v>
      </c>
      <c r="W3295" s="28" t="s">
        <v>3317</v>
      </c>
      <c r="X3295" s="21" t="s">
        <v>1943</v>
      </c>
    </row>
    <row r="3296" spans="1:24" hidden="1">
      <c r="A3296" s="77" t="s">
        <v>8228</v>
      </c>
      <c r="B3296" s="4" t="s">
        <v>2807</v>
      </c>
      <c r="C3296" s="4" t="s">
        <v>1097</v>
      </c>
      <c r="D3296" s="4" t="s">
        <v>2809</v>
      </c>
      <c r="E3296" s="4" t="s">
        <v>1107</v>
      </c>
      <c r="F3296" s="4" t="s">
        <v>3324</v>
      </c>
      <c r="G3296" s="4" t="s">
        <v>3325</v>
      </c>
      <c r="H3296" s="4" t="s">
        <v>3320</v>
      </c>
      <c r="I3296" s="4" t="s">
        <v>6503</v>
      </c>
      <c r="J3296" s="4" t="s">
        <v>6504</v>
      </c>
      <c r="K3296" s="4" t="s">
        <v>2511</v>
      </c>
      <c r="L3296" s="4" t="s">
        <v>37</v>
      </c>
      <c r="M3296" t="s">
        <v>8</v>
      </c>
      <c r="Q3296"/>
      <c r="R3296">
        <v>1</v>
      </c>
      <c r="S3296">
        <v>1</v>
      </c>
      <c r="T3296">
        <v>0</v>
      </c>
      <c r="U3296">
        <v>0</v>
      </c>
      <c r="V3296">
        <v>0</v>
      </c>
      <c r="X3296" s="21" t="s">
        <v>7868</v>
      </c>
    </row>
    <row r="3297" spans="1:24" hidden="1">
      <c r="A3297" s="77" t="s">
        <v>8228</v>
      </c>
      <c r="B3297" s="4" t="s">
        <v>2807</v>
      </c>
      <c r="C3297" s="4" t="s">
        <v>1097</v>
      </c>
      <c r="D3297" s="4" t="s">
        <v>2809</v>
      </c>
      <c r="E3297" s="4" t="s">
        <v>1107</v>
      </c>
      <c r="F3297" s="4" t="s">
        <v>3324</v>
      </c>
      <c r="G3297" s="4" t="s">
        <v>3325</v>
      </c>
      <c r="H3297" s="4" t="s">
        <v>3320</v>
      </c>
      <c r="I3297" s="4" t="s">
        <v>4800</v>
      </c>
      <c r="J3297" s="4" t="s">
        <v>4801</v>
      </c>
      <c r="K3297" s="4" t="s">
        <v>2519</v>
      </c>
      <c r="L3297" s="4" t="s">
        <v>77</v>
      </c>
      <c r="M3297" t="s">
        <v>8</v>
      </c>
      <c r="Q3297"/>
      <c r="R3297">
        <v>2</v>
      </c>
      <c r="S3297">
        <v>0</v>
      </c>
      <c r="T3297">
        <v>0</v>
      </c>
      <c r="U3297">
        <v>1</v>
      </c>
      <c r="V3297">
        <v>1</v>
      </c>
      <c r="X3297" s="21" t="s">
        <v>7869</v>
      </c>
    </row>
    <row r="3298" spans="1:24" hidden="1">
      <c r="A3298" s="77" t="s">
        <v>8228</v>
      </c>
      <c r="B3298" s="4" t="s">
        <v>2807</v>
      </c>
      <c r="C3298" s="4" t="s">
        <v>1097</v>
      </c>
      <c r="D3298" s="4" t="s">
        <v>2809</v>
      </c>
      <c r="E3298" s="4" t="s">
        <v>1107</v>
      </c>
      <c r="F3298" s="4" t="s">
        <v>3324</v>
      </c>
      <c r="G3298" s="4" t="s">
        <v>3325</v>
      </c>
      <c r="H3298" s="4" t="s">
        <v>3320</v>
      </c>
      <c r="I3298" s="4" t="s">
        <v>1099</v>
      </c>
      <c r="J3298" s="4" t="s">
        <v>1100</v>
      </c>
      <c r="K3298" s="4" t="s">
        <v>2505</v>
      </c>
      <c r="L3298" s="4" t="s">
        <v>21</v>
      </c>
      <c r="M3298" t="s">
        <v>8</v>
      </c>
      <c r="Q3298"/>
      <c r="R3298">
        <v>1</v>
      </c>
      <c r="S3298">
        <v>0</v>
      </c>
      <c r="T3298">
        <v>0</v>
      </c>
      <c r="U3298">
        <v>0</v>
      </c>
      <c r="V3298">
        <v>1</v>
      </c>
      <c r="X3298" s="21" t="s">
        <v>1943</v>
      </c>
    </row>
    <row r="3299" spans="1:24" hidden="1">
      <c r="A3299" s="77" t="s">
        <v>8228</v>
      </c>
      <c r="B3299" s="4" t="s">
        <v>2807</v>
      </c>
      <c r="C3299" s="4" t="s">
        <v>1097</v>
      </c>
      <c r="D3299" s="4" t="s">
        <v>2809</v>
      </c>
      <c r="E3299" s="4" t="s">
        <v>1107</v>
      </c>
      <c r="F3299" s="4" t="s">
        <v>3324</v>
      </c>
      <c r="G3299" s="4" t="s">
        <v>3325</v>
      </c>
      <c r="H3299" s="4" t="s">
        <v>3320</v>
      </c>
      <c r="I3299" s="4" t="s">
        <v>1109</v>
      </c>
      <c r="J3299" s="4" t="s">
        <v>1110</v>
      </c>
      <c r="K3299" s="4" t="s">
        <v>2505</v>
      </c>
      <c r="L3299" s="4" t="s">
        <v>21</v>
      </c>
      <c r="M3299" t="s">
        <v>8</v>
      </c>
      <c r="Q3299"/>
      <c r="R3299">
        <v>7</v>
      </c>
      <c r="S3299">
        <v>1</v>
      </c>
      <c r="T3299">
        <v>2</v>
      </c>
      <c r="U3299">
        <v>1</v>
      </c>
      <c r="V3299">
        <v>3</v>
      </c>
      <c r="X3299" s="21" t="s">
        <v>1943</v>
      </c>
    </row>
    <row r="3300" spans="1:24" hidden="1">
      <c r="A3300" s="77" t="s">
        <v>8228</v>
      </c>
      <c r="B3300" s="4" t="s">
        <v>2807</v>
      </c>
      <c r="C3300" s="4" t="s">
        <v>1097</v>
      </c>
      <c r="D3300" s="4" t="s">
        <v>2809</v>
      </c>
      <c r="E3300" s="4" t="s">
        <v>1107</v>
      </c>
      <c r="F3300" s="4" t="s">
        <v>3324</v>
      </c>
      <c r="G3300" s="4" t="s">
        <v>3325</v>
      </c>
      <c r="H3300" s="4" t="s">
        <v>3320</v>
      </c>
      <c r="I3300" s="4" t="s">
        <v>1111</v>
      </c>
      <c r="J3300" s="4" t="s">
        <v>1112</v>
      </c>
      <c r="K3300" s="4" t="s">
        <v>2505</v>
      </c>
      <c r="L3300" s="4" t="s">
        <v>21</v>
      </c>
      <c r="M3300" t="s">
        <v>8</v>
      </c>
      <c r="Q3300"/>
      <c r="R3300">
        <v>9</v>
      </c>
      <c r="S3300">
        <v>0</v>
      </c>
      <c r="T3300">
        <v>2</v>
      </c>
      <c r="U3300">
        <v>1</v>
      </c>
      <c r="V3300">
        <v>6</v>
      </c>
      <c r="X3300" s="21" t="s">
        <v>1943</v>
      </c>
    </row>
    <row r="3301" spans="1:24" hidden="1">
      <c r="A3301" s="77" t="s">
        <v>8228</v>
      </c>
      <c r="B3301" s="4" t="s">
        <v>2807</v>
      </c>
      <c r="C3301" s="4" t="s">
        <v>1097</v>
      </c>
      <c r="D3301" s="4" t="s">
        <v>2809</v>
      </c>
      <c r="E3301" s="4" t="s">
        <v>1107</v>
      </c>
      <c r="F3301" s="4" t="s">
        <v>3324</v>
      </c>
      <c r="G3301" s="4" t="s">
        <v>3325</v>
      </c>
      <c r="H3301" s="4" t="s">
        <v>3320</v>
      </c>
      <c r="I3301" s="4" t="s">
        <v>1101</v>
      </c>
      <c r="J3301" s="4" t="s">
        <v>1102</v>
      </c>
      <c r="K3301" s="4" t="s">
        <v>2505</v>
      </c>
      <c r="L3301" s="4" t="s">
        <v>21</v>
      </c>
      <c r="M3301" t="s">
        <v>8</v>
      </c>
      <c r="Q3301"/>
      <c r="R3301">
        <v>2</v>
      </c>
      <c r="S3301">
        <v>1</v>
      </c>
      <c r="T3301">
        <v>0</v>
      </c>
      <c r="U3301">
        <v>0</v>
      </c>
      <c r="V3301">
        <v>1</v>
      </c>
      <c r="X3301" s="21" t="s">
        <v>1943</v>
      </c>
    </row>
    <row r="3302" spans="1:24" hidden="1">
      <c r="A3302" s="77" t="s">
        <v>8228</v>
      </c>
      <c r="B3302" s="4" t="s">
        <v>2807</v>
      </c>
      <c r="C3302" s="4" t="s">
        <v>1097</v>
      </c>
      <c r="D3302" s="4" t="s">
        <v>2809</v>
      </c>
      <c r="E3302" s="4" t="s">
        <v>1107</v>
      </c>
      <c r="F3302" s="4" t="s">
        <v>3324</v>
      </c>
      <c r="G3302" s="4" t="s">
        <v>3325</v>
      </c>
      <c r="H3302" s="4" t="s">
        <v>3320</v>
      </c>
      <c r="I3302" s="4" t="s">
        <v>6495</v>
      </c>
      <c r="J3302" s="4" t="s">
        <v>6496</v>
      </c>
      <c r="K3302" s="4" t="s">
        <v>2505</v>
      </c>
      <c r="L3302" s="4" t="s">
        <v>21</v>
      </c>
      <c r="M3302" t="s">
        <v>8</v>
      </c>
      <c r="Q3302" s="28" t="s">
        <v>3317</v>
      </c>
      <c r="R3302">
        <v>5</v>
      </c>
      <c r="S3302">
        <v>0</v>
      </c>
      <c r="T3302">
        <v>1</v>
      </c>
      <c r="U3302">
        <v>4</v>
      </c>
      <c r="V3302">
        <v>0</v>
      </c>
      <c r="W3302" s="28" t="s">
        <v>3317</v>
      </c>
      <c r="X3302" s="21" t="s">
        <v>1943</v>
      </c>
    </row>
    <row r="3303" spans="1:24" hidden="1">
      <c r="A3303" s="77" t="s">
        <v>8228</v>
      </c>
      <c r="B3303" s="4" t="s">
        <v>2807</v>
      </c>
      <c r="C3303" s="4" t="s">
        <v>1097</v>
      </c>
      <c r="D3303" s="4" t="s">
        <v>2809</v>
      </c>
      <c r="E3303" s="4" t="s">
        <v>1107</v>
      </c>
      <c r="F3303" s="4" t="s">
        <v>3324</v>
      </c>
      <c r="G3303" s="4" t="s">
        <v>3325</v>
      </c>
      <c r="H3303" s="4" t="s">
        <v>3320</v>
      </c>
      <c r="I3303" s="4" t="s">
        <v>1113</v>
      </c>
      <c r="J3303" s="4" t="s">
        <v>1114</v>
      </c>
      <c r="K3303" s="4" t="s">
        <v>2506</v>
      </c>
      <c r="L3303" s="4" t="s">
        <v>24</v>
      </c>
      <c r="M3303" t="s">
        <v>8</v>
      </c>
      <c r="Q3303"/>
      <c r="R3303">
        <v>7</v>
      </c>
      <c r="S3303">
        <v>0</v>
      </c>
      <c r="T3303">
        <v>0</v>
      </c>
      <c r="U3303">
        <v>3</v>
      </c>
      <c r="V3303">
        <v>4</v>
      </c>
      <c r="X3303" s="21" t="s">
        <v>1943</v>
      </c>
    </row>
    <row r="3304" spans="1:24" hidden="1">
      <c r="A3304" s="77" t="s">
        <v>8228</v>
      </c>
      <c r="B3304" s="4" t="s">
        <v>2807</v>
      </c>
      <c r="C3304" s="4" t="s">
        <v>1097</v>
      </c>
      <c r="D3304" s="4" t="s">
        <v>2809</v>
      </c>
      <c r="E3304" s="4" t="s">
        <v>1107</v>
      </c>
      <c r="F3304" s="4" t="s">
        <v>3324</v>
      </c>
      <c r="G3304" s="4" t="s">
        <v>3325</v>
      </c>
      <c r="H3304" s="4" t="s">
        <v>3320</v>
      </c>
      <c r="I3304" s="4" t="s">
        <v>1115</v>
      </c>
      <c r="J3304" s="4" t="s">
        <v>1116</v>
      </c>
      <c r="K3304" s="4" t="s">
        <v>2506</v>
      </c>
      <c r="L3304" s="4" t="s">
        <v>24</v>
      </c>
      <c r="M3304" t="s">
        <v>8</v>
      </c>
      <c r="Q3304"/>
      <c r="R3304">
        <v>7</v>
      </c>
      <c r="S3304">
        <v>0</v>
      </c>
      <c r="T3304">
        <v>0</v>
      </c>
      <c r="U3304">
        <v>3</v>
      </c>
      <c r="V3304">
        <v>4</v>
      </c>
      <c r="X3304" s="21" t="s">
        <v>1943</v>
      </c>
    </row>
    <row r="3305" spans="1:24" hidden="1">
      <c r="A3305" s="77" t="s">
        <v>8228</v>
      </c>
      <c r="B3305" s="4" t="s">
        <v>2807</v>
      </c>
      <c r="C3305" s="4" t="s">
        <v>1097</v>
      </c>
      <c r="D3305" s="4" t="s">
        <v>2809</v>
      </c>
      <c r="E3305" s="4" t="s">
        <v>1107</v>
      </c>
      <c r="F3305" s="4" t="s">
        <v>3324</v>
      </c>
      <c r="G3305" s="4" t="s">
        <v>3325</v>
      </c>
      <c r="H3305" s="4" t="s">
        <v>3320</v>
      </c>
      <c r="I3305" s="4" t="s">
        <v>1103</v>
      </c>
      <c r="J3305" s="4" t="s">
        <v>1104</v>
      </c>
      <c r="K3305" s="4" t="s">
        <v>2506</v>
      </c>
      <c r="L3305" s="4" t="s">
        <v>24</v>
      </c>
      <c r="M3305" t="s">
        <v>8</v>
      </c>
      <c r="Q3305"/>
      <c r="R3305">
        <v>2</v>
      </c>
      <c r="S3305">
        <v>0</v>
      </c>
      <c r="T3305">
        <v>0</v>
      </c>
      <c r="U3305">
        <v>0</v>
      </c>
      <c r="V3305">
        <v>2</v>
      </c>
      <c r="X3305" s="21" t="s">
        <v>1943</v>
      </c>
    </row>
    <row r="3306" spans="1:24" hidden="1">
      <c r="A3306" s="77" t="s">
        <v>8228</v>
      </c>
      <c r="B3306" s="4" t="s">
        <v>2807</v>
      </c>
      <c r="C3306" s="4" t="s">
        <v>1097</v>
      </c>
      <c r="D3306" s="4" t="s">
        <v>2809</v>
      </c>
      <c r="E3306" s="4" t="s">
        <v>1107</v>
      </c>
      <c r="F3306" s="4" t="s">
        <v>3324</v>
      </c>
      <c r="G3306" s="4" t="s">
        <v>3325</v>
      </c>
      <c r="H3306" s="4" t="s">
        <v>3320</v>
      </c>
      <c r="I3306" s="4" t="s">
        <v>1105</v>
      </c>
      <c r="J3306" s="4" t="s">
        <v>1106</v>
      </c>
      <c r="K3306" s="4" t="s">
        <v>2506</v>
      </c>
      <c r="L3306" s="4" t="s">
        <v>24</v>
      </c>
      <c r="M3306" t="s">
        <v>8</v>
      </c>
      <c r="Q3306"/>
      <c r="R3306">
        <v>1</v>
      </c>
      <c r="S3306">
        <v>1</v>
      </c>
      <c r="T3306">
        <v>0</v>
      </c>
      <c r="U3306">
        <v>0</v>
      </c>
      <c r="V3306">
        <v>0</v>
      </c>
      <c r="X3306" s="21" t="s">
        <v>1943</v>
      </c>
    </row>
    <row r="3307" spans="1:24" hidden="1">
      <c r="A3307" s="77" t="s">
        <v>8228</v>
      </c>
      <c r="B3307" s="4" t="s">
        <v>2807</v>
      </c>
      <c r="C3307" s="4" t="s">
        <v>1097</v>
      </c>
      <c r="D3307" s="4" t="s">
        <v>2809</v>
      </c>
      <c r="E3307" s="4" t="s">
        <v>1107</v>
      </c>
      <c r="F3307" s="4" t="s">
        <v>3324</v>
      </c>
      <c r="G3307" s="4" t="s">
        <v>3325</v>
      </c>
      <c r="H3307" s="4" t="s">
        <v>3320</v>
      </c>
      <c r="I3307" s="4" t="s">
        <v>6497</v>
      </c>
      <c r="J3307" s="4" t="s">
        <v>6498</v>
      </c>
      <c r="K3307" s="4" t="s">
        <v>2506</v>
      </c>
      <c r="L3307" s="4" t="s">
        <v>24</v>
      </c>
      <c r="M3307" t="s">
        <v>8</v>
      </c>
      <c r="Q3307" s="28" t="s">
        <v>3317</v>
      </c>
      <c r="R3307">
        <v>5</v>
      </c>
      <c r="S3307">
        <v>0</v>
      </c>
      <c r="T3307">
        <v>1</v>
      </c>
      <c r="U3307">
        <v>4</v>
      </c>
      <c r="V3307">
        <v>0</v>
      </c>
      <c r="W3307" s="28" t="s">
        <v>3317</v>
      </c>
      <c r="X3307" s="21" t="s">
        <v>1943</v>
      </c>
    </row>
    <row r="3308" spans="1:24" hidden="1">
      <c r="A3308" s="77" t="s">
        <v>8228</v>
      </c>
      <c r="B3308" s="4" t="s">
        <v>2807</v>
      </c>
      <c r="C3308" s="4" t="s">
        <v>1097</v>
      </c>
      <c r="D3308" s="4" t="s">
        <v>2809</v>
      </c>
      <c r="E3308" s="4" t="s">
        <v>1107</v>
      </c>
      <c r="F3308" s="4" t="s">
        <v>3324</v>
      </c>
      <c r="G3308" s="4" t="s">
        <v>3325</v>
      </c>
      <c r="H3308" s="4" t="s">
        <v>3320</v>
      </c>
      <c r="I3308" s="4" t="s">
        <v>6499</v>
      </c>
      <c r="J3308" s="4" t="s">
        <v>6500</v>
      </c>
      <c r="K3308" s="4" t="s">
        <v>2517</v>
      </c>
      <c r="L3308" s="4" t="s">
        <v>67</v>
      </c>
      <c r="M3308" t="s">
        <v>8</v>
      </c>
      <c r="Q3308" s="28" t="s">
        <v>3317</v>
      </c>
      <c r="R3308">
        <v>3</v>
      </c>
      <c r="S3308">
        <v>0</v>
      </c>
      <c r="T3308">
        <v>1</v>
      </c>
      <c r="U3308">
        <v>2</v>
      </c>
      <c r="V3308">
        <v>0</v>
      </c>
      <c r="W3308" s="28" t="s">
        <v>3317</v>
      </c>
      <c r="X3308" s="21" t="s">
        <v>1943</v>
      </c>
    </row>
    <row r="3309" spans="1:24" hidden="1">
      <c r="A3309" s="77" t="s">
        <v>8228</v>
      </c>
      <c r="B3309" s="4" t="s">
        <v>2807</v>
      </c>
      <c r="C3309" s="4" t="s">
        <v>1097</v>
      </c>
      <c r="D3309" s="4" t="s">
        <v>2809</v>
      </c>
      <c r="E3309" s="4" t="s">
        <v>1107</v>
      </c>
      <c r="F3309" s="4" t="s">
        <v>3324</v>
      </c>
      <c r="G3309" s="4" t="s">
        <v>3325</v>
      </c>
      <c r="H3309" s="4" t="s">
        <v>3320</v>
      </c>
      <c r="I3309" s="4" t="s">
        <v>6501</v>
      </c>
      <c r="J3309" s="4" t="s">
        <v>6502</v>
      </c>
      <c r="K3309" s="4" t="s">
        <v>2518</v>
      </c>
      <c r="L3309" s="4" t="s">
        <v>73</v>
      </c>
      <c r="M3309" t="s">
        <v>8</v>
      </c>
      <c r="Q3309" s="28" t="s">
        <v>3317</v>
      </c>
      <c r="R3309">
        <v>2</v>
      </c>
      <c r="S3309">
        <v>0</v>
      </c>
      <c r="T3309">
        <v>0</v>
      </c>
      <c r="U3309">
        <v>2</v>
      </c>
      <c r="V3309">
        <v>0</v>
      </c>
      <c r="W3309" s="28" t="s">
        <v>3317</v>
      </c>
      <c r="X3309" s="21" t="s">
        <v>1943</v>
      </c>
    </row>
    <row r="3310" spans="1:24" hidden="1">
      <c r="A3310" s="77" t="s">
        <v>8228</v>
      </c>
      <c r="B3310" s="4" t="s">
        <v>2807</v>
      </c>
      <c r="C3310" s="4" t="s">
        <v>1097</v>
      </c>
      <c r="D3310" s="4" t="s">
        <v>2810</v>
      </c>
      <c r="E3310" s="4" t="s">
        <v>1117</v>
      </c>
      <c r="F3310" s="4" t="s">
        <v>3324</v>
      </c>
      <c r="G3310" s="4" t="s">
        <v>3325</v>
      </c>
      <c r="H3310" s="4" t="s">
        <v>3318</v>
      </c>
      <c r="I3310" s="4" t="s">
        <v>1118</v>
      </c>
      <c r="J3310" s="4" t="s">
        <v>1119</v>
      </c>
      <c r="K3310" s="4" t="s">
        <v>2502</v>
      </c>
      <c r="L3310" s="4" t="s">
        <v>13</v>
      </c>
      <c r="M3310" t="s">
        <v>8</v>
      </c>
      <c r="Q3310"/>
      <c r="R3310">
        <v>31</v>
      </c>
      <c r="S3310">
        <v>12</v>
      </c>
      <c r="T3310">
        <v>9</v>
      </c>
      <c r="U3310">
        <v>4</v>
      </c>
      <c r="V3310">
        <v>6</v>
      </c>
      <c r="X3310" s="21" t="s">
        <v>12</v>
      </c>
    </row>
    <row r="3311" spans="1:24" hidden="1">
      <c r="A3311" s="77" t="s">
        <v>8228</v>
      </c>
      <c r="B3311" s="4" t="s">
        <v>2807</v>
      </c>
      <c r="C3311" s="4" t="s">
        <v>1097</v>
      </c>
      <c r="D3311" s="4" t="s">
        <v>2810</v>
      </c>
      <c r="E3311" s="4" t="s">
        <v>1117</v>
      </c>
      <c r="F3311" s="4" t="s">
        <v>3324</v>
      </c>
      <c r="G3311" s="4" t="s">
        <v>3325</v>
      </c>
      <c r="H3311" s="4" t="s">
        <v>3318</v>
      </c>
      <c r="I3311" s="4" t="s">
        <v>1120</v>
      </c>
      <c r="J3311" s="4" t="s">
        <v>1121</v>
      </c>
      <c r="K3311" s="4" t="s">
        <v>2503</v>
      </c>
      <c r="L3311" s="4" t="s">
        <v>16</v>
      </c>
      <c r="M3311" t="s">
        <v>8</v>
      </c>
      <c r="Q3311"/>
      <c r="R3311">
        <v>29</v>
      </c>
      <c r="S3311">
        <v>8</v>
      </c>
      <c r="T3311">
        <v>10</v>
      </c>
      <c r="U3311">
        <v>5</v>
      </c>
      <c r="V3311">
        <v>6</v>
      </c>
      <c r="X3311" s="21" t="s">
        <v>12</v>
      </c>
    </row>
    <row r="3312" spans="1:24" hidden="1">
      <c r="A3312" s="77" t="s">
        <v>8228</v>
      </c>
      <c r="B3312" s="4" t="s">
        <v>2807</v>
      </c>
      <c r="C3312" s="4" t="s">
        <v>1097</v>
      </c>
      <c r="D3312" s="4" t="s">
        <v>2810</v>
      </c>
      <c r="E3312" s="4" t="s">
        <v>1117</v>
      </c>
      <c r="F3312" s="4" t="s">
        <v>3324</v>
      </c>
      <c r="G3312" s="4" t="s">
        <v>3325</v>
      </c>
      <c r="H3312" s="4" t="s">
        <v>3318</v>
      </c>
      <c r="I3312" s="4" t="s">
        <v>1122</v>
      </c>
      <c r="J3312" s="4" t="s">
        <v>1123</v>
      </c>
      <c r="K3312" s="4" t="s">
        <v>2552</v>
      </c>
      <c r="L3312" s="4" t="s">
        <v>295</v>
      </c>
      <c r="M3312" t="s">
        <v>8</v>
      </c>
      <c r="Q3312"/>
      <c r="R3312">
        <v>20</v>
      </c>
      <c r="S3312">
        <v>0</v>
      </c>
      <c r="T3312">
        <v>14</v>
      </c>
      <c r="U3312">
        <v>2</v>
      </c>
      <c r="V3312">
        <v>4</v>
      </c>
      <c r="X3312" s="21" t="s">
        <v>12</v>
      </c>
    </row>
    <row r="3313" spans="1:24" hidden="1">
      <c r="A3313" s="77" t="s">
        <v>8228</v>
      </c>
      <c r="B3313" s="4" t="s">
        <v>2807</v>
      </c>
      <c r="C3313" s="4" t="s">
        <v>1097</v>
      </c>
      <c r="D3313" s="4" t="s">
        <v>2810</v>
      </c>
      <c r="E3313" s="4" t="s">
        <v>1117</v>
      </c>
      <c r="F3313" s="4" t="s">
        <v>3324</v>
      </c>
      <c r="G3313" s="4" t="s">
        <v>3325</v>
      </c>
      <c r="H3313" s="4" t="s">
        <v>3318</v>
      </c>
      <c r="I3313" s="4" t="s">
        <v>1124</v>
      </c>
      <c r="J3313" s="4" t="s">
        <v>1125</v>
      </c>
      <c r="K3313" s="4" t="s">
        <v>2664</v>
      </c>
      <c r="L3313" s="4" t="s">
        <v>653</v>
      </c>
      <c r="M3313" t="s">
        <v>8</v>
      </c>
      <c r="Q3313"/>
      <c r="R3313">
        <v>19</v>
      </c>
      <c r="S3313">
        <v>0</v>
      </c>
      <c r="T3313">
        <v>13</v>
      </c>
      <c r="U3313">
        <v>2</v>
      </c>
      <c r="V3313">
        <v>4</v>
      </c>
      <c r="X3313" s="21" t="s">
        <v>12</v>
      </c>
    </row>
    <row r="3314" spans="1:24" hidden="1">
      <c r="A3314" s="77" t="s">
        <v>8228</v>
      </c>
      <c r="B3314" s="4" t="s">
        <v>2807</v>
      </c>
      <c r="C3314" s="4" t="s">
        <v>1097</v>
      </c>
      <c r="D3314" s="4" t="s">
        <v>2810</v>
      </c>
      <c r="E3314" s="4" t="s">
        <v>1117</v>
      </c>
      <c r="F3314" s="4" t="s">
        <v>3324</v>
      </c>
      <c r="G3314" s="4" t="s">
        <v>3325</v>
      </c>
      <c r="H3314" s="4" t="s">
        <v>3318</v>
      </c>
      <c r="I3314" s="4" t="s">
        <v>1126</v>
      </c>
      <c r="J3314" s="4" t="s">
        <v>1127</v>
      </c>
      <c r="K3314" s="4" t="s">
        <v>4081</v>
      </c>
      <c r="L3314" s="4" t="s">
        <v>4082</v>
      </c>
      <c r="M3314" t="s">
        <v>8</v>
      </c>
      <c r="Q3314"/>
      <c r="R3314">
        <v>1</v>
      </c>
      <c r="S3314">
        <v>0</v>
      </c>
      <c r="T3314">
        <v>0</v>
      </c>
      <c r="U3314">
        <v>1</v>
      </c>
      <c r="V3314">
        <v>0</v>
      </c>
      <c r="X3314" s="21" t="s">
        <v>12</v>
      </c>
    </row>
    <row r="3315" spans="1:24" hidden="1">
      <c r="A3315" s="77" t="s">
        <v>8228</v>
      </c>
      <c r="B3315" s="4" t="s">
        <v>2807</v>
      </c>
      <c r="C3315" s="4" t="s">
        <v>1097</v>
      </c>
      <c r="D3315" s="4" t="s">
        <v>2810</v>
      </c>
      <c r="E3315" s="4" t="s">
        <v>1117</v>
      </c>
      <c r="F3315" s="4" t="s">
        <v>3324</v>
      </c>
      <c r="G3315" s="4" t="s">
        <v>3325</v>
      </c>
      <c r="H3315" s="4" t="s">
        <v>3318</v>
      </c>
      <c r="I3315" s="4" t="s">
        <v>6505</v>
      </c>
      <c r="J3315" s="4" t="s">
        <v>6506</v>
      </c>
      <c r="K3315" s="4" t="s">
        <v>4081</v>
      </c>
      <c r="L3315" s="4" t="s">
        <v>4082</v>
      </c>
      <c r="M3315" t="s">
        <v>8</v>
      </c>
      <c r="Q3315"/>
      <c r="R3315">
        <v>3</v>
      </c>
      <c r="S3315">
        <v>0</v>
      </c>
      <c r="T3315">
        <v>0</v>
      </c>
      <c r="U3315">
        <v>3</v>
      </c>
      <c r="V3315">
        <v>0</v>
      </c>
      <c r="X3315" s="21" t="s">
        <v>12</v>
      </c>
    </row>
    <row r="3316" spans="1:24" hidden="1">
      <c r="A3316" s="77" t="s">
        <v>8228</v>
      </c>
      <c r="B3316" s="4" t="s">
        <v>2807</v>
      </c>
      <c r="C3316" s="4" t="s">
        <v>1097</v>
      </c>
      <c r="D3316" s="4" t="s">
        <v>2810</v>
      </c>
      <c r="E3316" s="4" t="s">
        <v>1117</v>
      </c>
      <c r="F3316" s="4" t="s">
        <v>3324</v>
      </c>
      <c r="G3316" s="4" t="s">
        <v>3325</v>
      </c>
      <c r="H3316" s="4" t="s">
        <v>3318</v>
      </c>
      <c r="I3316" s="4" t="s">
        <v>1128</v>
      </c>
      <c r="J3316" s="4" t="s">
        <v>1129</v>
      </c>
      <c r="K3316" s="4" t="s">
        <v>2728</v>
      </c>
      <c r="L3316" s="4" t="s">
        <v>755</v>
      </c>
      <c r="M3316" t="s">
        <v>8</v>
      </c>
      <c r="Q3316"/>
      <c r="R3316">
        <v>1</v>
      </c>
      <c r="S3316">
        <v>0</v>
      </c>
      <c r="T3316">
        <v>0</v>
      </c>
      <c r="U3316">
        <v>1</v>
      </c>
      <c r="V3316">
        <v>0</v>
      </c>
      <c r="X3316" s="21" t="s">
        <v>12</v>
      </c>
    </row>
    <row r="3317" spans="1:24" hidden="1">
      <c r="A3317" s="77" t="s">
        <v>8228</v>
      </c>
      <c r="B3317" s="4" t="s">
        <v>2807</v>
      </c>
      <c r="C3317" s="4" t="s">
        <v>1097</v>
      </c>
      <c r="D3317" s="4" t="s">
        <v>2810</v>
      </c>
      <c r="E3317" s="4" t="s">
        <v>1117</v>
      </c>
      <c r="F3317" s="4" t="s">
        <v>3324</v>
      </c>
      <c r="G3317" s="4" t="s">
        <v>3325</v>
      </c>
      <c r="H3317" s="4" t="s">
        <v>3318</v>
      </c>
      <c r="I3317" s="4" t="s">
        <v>6507</v>
      </c>
      <c r="J3317" s="4" t="s">
        <v>6508</v>
      </c>
      <c r="K3317" s="4" t="s">
        <v>2728</v>
      </c>
      <c r="L3317" s="4" t="s">
        <v>755</v>
      </c>
      <c r="M3317" t="s">
        <v>8</v>
      </c>
      <c r="Q3317"/>
      <c r="R3317">
        <v>2</v>
      </c>
      <c r="S3317">
        <v>0</v>
      </c>
      <c r="T3317">
        <v>0</v>
      </c>
      <c r="U3317">
        <v>2</v>
      </c>
      <c r="V3317">
        <v>0</v>
      </c>
      <c r="X3317" s="21" t="s">
        <v>12</v>
      </c>
    </row>
    <row r="3318" spans="1:24" hidden="1">
      <c r="A3318" s="77" t="s">
        <v>8228</v>
      </c>
      <c r="B3318" s="4" t="s">
        <v>2807</v>
      </c>
      <c r="C3318" s="4" t="s">
        <v>1097</v>
      </c>
      <c r="D3318" s="4" t="s">
        <v>2810</v>
      </c>
      <c r="E3318" s="4" t="s">
        <v>1117</v>
      </c>
      <c r="F3318" s="4" t="s">
        <v>3324</v>
      </c>
      <c r="G3318" s="4" t="s">
        <v>3325</v>
      </c>
      <c r="H3318" s="4" t="s">
        <v>3318</v>
      </c>
      <c r="I3318" s="4" t="s">
        <v>6509</v>
      </c>
      <c r="J3318" s="4" t="s">
        <v>6510</v>
      </c>
      <c r="K3318" s="4" t="s">
        <v>3106</v>
      </c>
      <c r="L3318" s="4" t="s">
        <v>1990</v>
      </c>
      <c r="M3318" t="s">
        <v>8</v>
      </c>
      <c r="Q3318" s="28" t="s">
        <v>3317</v>
      </c>
      <c r="R3318">
        <v>23</v>
      </c>
      <c r="S3318">
        <v>6</v>
      </c>
      <c r="T3318">
        <v>6</v>
      </c>
      <c r="U3318">
        <v>7</v>
      </c>
      <c r="V3318">
        <v>4</v>
      </c>
      <c r="W3318" s="28" t="s">
        <v>3317</v>
      </c>
      <c r="X3318" s="21" t="s">
        <v>7871</v>
      </c>
    </row>
    <row r="3319" spans="1:24" hidden="1">
      <c r="A3319" s="77" t="s">
        <v>8228</v>
      </c>
      <c r="B3319" s="4" t="s">
        <v>2807</v>
      </c>
      <c r="C3319" s="4" t="s">
        <v>1097</v>
      </c>
      <c r="D3319" s="4" t="s">
        <v>2810</v>
      </c>
      <c r="E3319" s="4" t="s">
        <v>1117</v>
      </c>
      <c r="F3319" s="4" t="s">
        <v>3324</v>
      </c>
      <c r="G3319" s="4" t="s">
        <v>3325</v>
      </c>
      <c r="H3319" s="4" t="s">
        <v>3318</v>
      </c>
      <c r="I3319" s="4" t="s">
        <v>6511</v>
      </c>
      <c r="J3319" s="4" t="s">
        <v>6512</v>
      </c>
      <c r="K3319" s="4" t="s">
        <v>3107</v>
      </c>
      <c r="L3319" s="4" t="s">
        <v>1991</v>
      </c>
      <c r="M3319" t="s">
        <v>8</v>
      </c>
      <c r="Q3319" s="28" t="s">
        <v>3317</v>
      </c>
      <c r="R3319">
        <v>23</v>
      </c>
      <c r="S3319">
        <v>6</v>
      </c>
      <c r="T3319">
        <v>6</v>
      </c>
      <c r="U3319">
        <v>7</v>
      </c>
      <c r="V3319">
        <v>4</v>
      </c>
      <c r="W3319" s="28" t="s">
        <v>3317</v>
      </c>
      <c r="X3319" s="21" t="s">
        <v>7871</v>
      </c>
    </row>
    <row r="3320" spans="1:24" hidden="1">
      <c r="A3320" s="77" t="s">
        <v>8228</v>
      </c>
      <c r="B3320" s="4" t="s">
        <v>2807</v>
      </c>
      <c r="C3320" s="4" t="s">
        <v>1097</v>
      </c>
      <c r="D3320" s="4" t="s">
        <v>2810</v>
      </c>
      <c r="E3320" s="4" t="s">
        <v>1117</v>
      </c>
      <c r="F3320" s="4" t="s">
        <v>3324</v>
      </c>
      <c r="G3320" s="4" t="s">
        <v>3325</v>
      </c>
      <c r="H3320" s="4" t="s">
        <v>3318</v>
      </c>
      <c r="I3320" s="4" t="s">
        <v>6515</v>
      </c>
      <c r="J3320" s="4" t="s">
        <v>6516</v>
      </c>
      <c r="K3320" s="4" t="s">
        <v>5363</v>
      </c>
      <c r="L3320" s="4" t="s">
        <v>4708</v>
      </c>
      <c r="M3320" t="s">
        <v>8</v>
      </c>
      <c r="Q3320" s="28" t="s">
        <v>3317</v>
      </c>
      <c r="R3320">
        <v>18</v>
      </c>
      <c r="S3320">
        <v>4</v>
      </c>
      <c r="T3320">
        <v>6</v>
      </c>
      <c r="U3320">
        <v>5</v>
      </c>
      <c r="V3320">
        <v>3</v>
      </c>
      <c r="W3320" s="28" t="s">
        <v>3317</v>
      </c>
      <c r="X3320" s="21" t="s">
        <v>7871</v>
      </c>
    </row>
    <row r="3321" spans="1:24" hidden="1">
      <c r="A3321" s="77" t="s">
        <v>8228</v>
      </c>
      <c r="B3321" s="4" t="s">
        <v>2807</v>
      </c>
      <c r="C3321" s="4" t="s">
        <v>1097</v>
      </c>
      <c r="D3321" s="4" t="s">
        <v>2810</v>
      </c>
      <c r="E3321" s="4" t="s">
        <v>1117</v>
      </c>
      <c r="F3321" s="4" t="s">
        <v>3324</v>
      </c>
      <c r="G3321" s="4" t="s">
        <v>3325</v>
      </c>
      <c r="H3321" s="4" t="s">
        <v>3318</v>
      </c>
      <c r="I3321" s="4" t="s">
        <v>6513</v>
      </c>
      <c r="J3321" s="4" t="s">
        <v>6514</v>
      </c>
      <c r="K3321" s="4" t="s">
        <v>5370</v>
      </c>
      <c r="L3321" s="4" t="s">
        <v>5116</v>
      </c>
      <c r="M3321" t="s">
        <v>8</v>
      </c>
      <c r="Q3321" s="28" t="s">
        <v>3317</v>
      </c>
      <c r="R3321">
        <v>14</v>
      </c>
      <c r="S3321">
        <v>3</v>
      </c>
      <c r="T3321">
        <v>5</v>
      </c>
      <c r="U3321">
        <v>4</v>
      </c>
      <c r="V3321">
        <v>2</v>
      </c>
      <c r="W3321" s="28" t="s">
        <v>3317</v>
      </c>
      <c r="X3321" s="21" t="s">
        <v>7871</v>
      </c>
    </row>
    <row r="3322" spans="1:24" hidden="1">
      <c r="A3322" s="77" t="s">
        <v>8228</v>
      </c>
      <c r="B3322" s="4" t="s">
        <v>2807</v>
      </c>
      <c r="C3322" s="4" t="s">
        <v>1097</v>
      </c>
      <c r="D3322" s="4" t="s">
        <v>2810</v>
      </c>
      <c r="E3322" s="4" t="s">
        <v>1117</v>
      </c>
      <c r="F3322" s="4" t="s">
        <v>3324</v>
      </c>
      <c r="G3322" s="4" t="s">
        <v>3325</v>
      </c>
      <c r="H3322" s="4" t="s">
        <v>3318</v>
      </c>
      <c r="I3322" s="4" t="s">
        <v>1130</v>
      </c>
      <c r="J3322" s="4" t="s">
        <v>1131</v>
      </c>
      <c r="K3322" s="4" t="s">
        <v>2511</v>
      </c>
      <c r="L3322" s="4" t="s">
        <v>37</v>
      </c>
      <c r="M3322" t="s">
        <v>8</v>
      </c>
      <c r="Q3322"/>
      <c r="R3322">
        <v>127</v>
      </c>
      <c r="S3322">
        <v>92</v>
      </c>
      <c r="T3322">
        <v>24</v>
      </c>
      <c r="U3322">
        <v>9</v>
      </c>
      <c r="V3322">
        <v>2</v>
      </c>
      <c r="X3322" s="21" t="s">
        <v>7868</v>
      </c>
    </row>
    <row r="3323" spans="1:24" hidden="1">
      <c r="A3323" s="77" t="s">
        <v>8228</v>
      </c>
      <c r="B3323" s="4" t="s">
        <v>2807</v>
      </c>
      <c r="C3323" s="4" t="s">
        <v>1097</v>
      </c>
      <c r="D3323" s="4" t="s">
        <v>2810</v>
      </c>
      <c r="E3323" s="4" t="s">
        <v>1117</v>
      </c>
      <c r="F3323" s="4" t="s">
        <v>3324</v>
      </c>
      <c r="G3323" s="4" t="s">
        <v>3325</v>
      </c>
      <c r="H3323" s="4" t="s">
        <v>3318</v>
      </c>
      <c r="I3323" s="4" t="s">
        <v>1132</v>
      </c>
      <c r="J3323" s="4" t="s">
        <v>1133</v>
      </c>
      <c r="K3323" s="4" t="s">
        <v>2511</v>
      </c>
      <c r="L3323" s="4" t="s">
        <v>37</v>
      </c>
      <c r="M3323" t="s">
        <v>8</v>
      </c>
      <c r="Q3323"/>
      <c r="R3323">
        <v>122</v>
      </c>
      <c r="S3323">
        <v>88</v>
      </c>
      <c r="T3323">
        <v>23</v>
      </c>
      <c r="U3323">
        <v>9</v>
      </c>
      <c r="V3323">
        <v>2</v>
      </c>
      <c r="X3323" s="21" t="s">
        <v>7868</v>
      </c>
    </row>
    <row r="3324" spans="1:24" hidden="1">
      <c r="A3324" s="77" t="s">
        <v>8228</v>
      </c>
      <c r="B3324" s="4" t="s">
        <v>2807</v>
      </c>
      <c r="C3324" s="4" t="s">
        <v>1097</v>
      </c>
      <c r="D3324" s="4" t="s">
        <v>2810</v>
      </c>
      <c r="E3324" s="4" t="s">
        <v>1117</v>
      </c>
      <c r="F3324" s="4" t="s">
        <v>3324</v>
      </c>
      <c r="G3324" s="4" t="s">
        <v>3325</v>
      </c>
      <c r="H3324" s="4" t="s">
        <v>3318</v>
      </c>
      <c r="I3324" s="4" t="s">
        <v>1134</v>
      </c>
      <c r="J3324" s="4" t="s">
        <v>1135</v>
      </c>
      <c r="K3324" s="4" t="s">
        <v>2512</v>
      </c>
      <c r="L3324" s="4" t="s">
        <v>42</v>
      </c>
      <c r="M3324" t="s">
        <v>8</v>
      </c>
      <c r="Q3324"/>
      <c r="R3324">
        <v>62</v>
      </c>
      <c r="S3324">
        <v>2</v>
      </c>
      <c r="T3324">
        <v>42</v>
      </c>
      <c r="U3324">
        <v>12</v>
      </c>
      <c r="V3324">
        <v>6</v>
      </c>
      <c r="X3324" s="21" t="s">
        <v>7868</v>
      </c>
    </row>
    <row r="3325" spans="1:24" hidden="1">
      <c r="A3325" s="77" t="s">
        <v>8228</v>
      </c>
      <c r="B3325" s="4" t="s">
        <v>2807</v>
      </c>
      <c r="C3325" s="4" t="s">
        <v>1097</v>
      </c>
      <c r="D3325" s="4" t="s">
        <v>2810</v>
      </c>
      <c r="E3325" s="4" t="s">
        <v>1117</v>
      </c>
      <c r="F3325" s="4" t="s">
        <v>3324</v>
      </c>
      <c r="G3325" s="4" t="s">
        <v>3325</v>
      </c>
      <c r="H3325" s="4" t="s">
        <v>3318</v>
      </c>
      <c r="I3325" s="4" t="s">
        <v>1136</v>
      </c>
      <c r="J3325" s="4" t="s">
        <v>1137</v>
      </c>
      <c r="K3325" s="4" t="s">
        <v>2512</v>
      </c>
      <c r="L3325" s="4" t="s">
        <v>42</v>
      </c>
      <c r="M3325" t="s">
        <v>8</v>
      </c>
      <c r="Q3325"/>
      <c r="R3325">
        <v>56</v>
      </c>
      <c r="S3325">
        <v>2</v>
      </c>
      <c r="T3325">
        <v>40</v>
      </c>
      <c r="U3325">
        <v>10</v>
      </c>
      <c r="V3325">
        <v>4</v>
      </c>
      <c r="X3325" s="21" t="s">
        <v>7868</v>
      </c>
    </row>
    <row r="3326" spans="1:24" hidden="1">
      <c r="A3326" s="77" t="s">
        <v>8228</v>
      </c>
      <c r="B3326" s="4" t="s">
        <v>2807</v>
      </c>
      <c r="C3326" s="4" t="s">
        <v>1097</v>
      </c>
      <c r="D3326" s="4" t="s">
        <v>2810</v>
      </c>
      <c r="E3326" s="4" t="s">
        <v>1117</v>
      </c>
      <c r="F3326" s="4" t="s">
        <v>3324</v>
      </c>
      <c r="G3326" s="4" t="s">
        <v>3325</v>
      </c>
      <c r="H3326" s="4" t="s">
        <v>3318</v>
      </c>
      <c r="I3326" s="4" t="s">
        <v>1138</v>
      </c>
      <c r="J3326" s="4" t="s">
        <v>1139</v>
      </c>
      <c r="K3326" s="4" t="s">
        <v>2546</v>
      </c>
      <c r="L3326" s="4" t="s">
        <v>237</v>
      </c>
      <c r="M3326" t="s">
        <v>8</v>
      </c>
      <c r="N3326" t="s">
        <v>3317</v>
      </c>
      <c r="Q3326"/>
      <c r="R3326">
        <v>27</v>
      </c>
      <c r="S3326">
        <v>0</v>
      </c>
      <c r="T3326">
        <v>1</v>
      </c>
      <c r="U3326">
        <v>23</v>
      </c>
      <c r="V3326">
        <v>3</v>
      </c>
      <c r="X3326" s="21" t="s">
        <v>7868</v>
      </c>
    </row>
    <row r="3327" spans="1:24" hidden="1">
      <c r="A3327" s="77" t="s">
        <v>8228</v>
      </c>
      <c r="B3327" s="4" t="s">
        <v>2807</v>
      </c>
      <c r="C3327" s="4" t="s">
        <v>1097</v>
      </c>
      <c r="D3327" s="4" t="s">
        <v>2810</v>
      </c>
      <c r="E3327" s="4" t="s">
        <v>1117</v>
      </c>
      <c r="F3327" s="4" t="s">
        <v>3324</v>
      </c>
      <c r="G3327" s="4" t="s">
        <v>3325</v>
      </c>
      <c r="H3327" s="4" t="s">
        <v>3318</v>
      </c>
      <c r="I3327" s="4" t="s">
        <v>1140</v>
      </c>
      <c r="J3327" s="4" t="s">
        <v>1141</v>
      </c>
      <c r="K3327" s="4" t="s">
        <v>2546</v>
      </c>
      <c r="L3327" s="4" t="s">
        <v>237</v>
      </c>
      <c r="M3327" t="s">
        <v>8</v>
      </c>
      <c r="N3327" t="s">
        <v>3317</v>
      </c>
      <c r="Q3327"/>
      <c r="R3327">
        <v>29</v>
      </c>
      <c r="S3327">
        <v>1</v>
      </c>
      <c r="T3327">
        <v>1</v>
      </c>
      <c r="U3327">
        <v>22</v>
      </c>
      <c r="V3327">
        <v>5</v>
      </c>
      <c r="X3327" s="21" t="s">
        <v>7868</v>
      </c>
    </row>
    <row r="3328" spans="1:24" hidden="1">
      <c r="A3328" s="77" t="s">
        <v>8228</v>
      </c>
      <c r="B3328" s="4" t="s">
        <v>2807</v>
      </c>
      <c r="C3328" s="4" t="s">
        <v>1097</v>
      </c>
      <c r="D3328" s="4" t="s">
        <v>2810</v>
      </c>
      <c r="E3328" s="4" t="s">
        <v>1117</v>
      </c>
      <c r="F3328" s="4" t="s">
        <v>3324</v>
      </c>
      <c r="G3328" s="4" t="s">
        <v>3325</v>
      </c>
      <c r="H3328" s="4" t="s">
        <v>3318</v>
      </c>
      <c r="I3328" s="4" t="s">
        <v>1142</v>
      </c>
      <c r="J3328" s="4" t="s">
        <v>1143</v>
      </c>
      <c r="K3328" s="4" t="s">
        <v>2546</v>
      </c>
      <c r="L3328" s="4" t="s">
        <v>237</v>
      </c>
      <c r="M3328" t="s">
        <v>8</v>
      </c>
      <c r="N3328" t="s">
        <v>3317</v>
      </c>
      <c r="Q3328"/>
      <c r="R3328">
        <v>14</v>
      </c>
      <c r="S3328">
        <v>0</v>
      </c>
      <c r="T3328">
        <v>0</v>
      </c>
      <c r="U3328">
        <v>0</v>
      </c>
      <c r="V3328">
        <v>14</v>
      </c>
      <c r="X3328" s="21" t="s">
        <v>7868</v>
      </c>
    </row>
    <row r="3329" spans="1:24" hidden="1">
      <c r="A3329" s="77" t="s">
        <v>8228</v>
      </c>
      <c r="B3329" s="4" t="s">
        <v>2807</v>
      </c>
      <c r="C3329" s="4" t="s">
        <v>1097</v>
      </c>
      <c r="D3329" s="4" t="s">
        <v>2810</v>
      </c>
      <c r="E3329" s="4" t="s">
        <v>1117</v>
      </c>
      <c r="F3329" s="4" t="s">
        <v>3324</v>
      </c>
      <c r="G3329" s="4" t="s">
        <v>3325</v>
      </c>
      <c r="H3329" s="4" t="s">
        <v>3318</v>
      </c>
      <c r="I3329" s="4" t="s">
        <v>1144</v>
      </c>
      <c r="J3329" s="4" t="s">
        <v>1145</v>
      </c>
      <c r="K3329" s="4" t="s">
        <v>2546</v>
      </c>
      <c r="L3329" s="4" t="s">
        <v>237</v>
      </c>
      <c r="M3329" t="s">
        <v>8</v>
      </c>
      <c r="N3329" t="s">
        <v>3317</v>
      </c>
      <c r="Q3329"/>
      <c r="R3329">
        <v>12</v>
      </c>
      <c r="S3329">
        <v>0</v>
      </c>
      <c r="T3329">
        <v>0</v>
      </c>
      <c r="U3329">
        <v>0</v>
      </c>
      <c r="V3329">
        <v>12</v>
      </c>
      <c r="X3329" s="21" t="s">
        <v>7868</v>
      </c>
    </row>
    <row r="3330" spans="1:24" hidden="1">
      <c r="A3330" s="77" t="s">
        <v>8228</v>
      </c>
      <c r="B3330" s="4" t="s">
        <v>2807</v>
      </c>
      <c r="C3330" s="4" t="s">
        <v>1097</v>
      </c>
      <c r="D3330" s="4" t="s">
        <v>2810</v>
      </c>
      <c r="E3330" s="4" t="s">
        <v>1117</v>
      </c>
      <c r="F3330" s="4" t="s">
        <v>3324</v>
      </c>
      <c r="G3330" s="4" t="s">
        <v>3325</v>
      </c>
      <c r="H3330" s="4" t="s">
        <v>3318</v>
      </c>
      <c r="I3330" s="4" t="s">
        <v>1146</v>
      </c>
      <c r="J3330" s="4" t="s">
        <v>1147</v>
      </c>
      <c r="K3330" s="4" t="s">
        <v>2811</v>
      </c>
      <c r="L3330" s="4" t="s">
        <v>1148</v>
      </c>
      <c r="M3330" t="s">
        <v>8</v>
      </c>
      <c r="N3330" t="s">
        <v>3317</v>
      </c>
      <c r="Q3330"/>
      <c r="R3330">
        <v>12</v>
      </c>
      <c r="S3330">
        <v>0</v>
      </c>
      <c r="T3330">
        <v>0</v>
      </c>
      <c r="U3330">
        <v>12</v>
      </c>
      <c r="V3330">
        <v>0</v>
      </c>
      <c r="X3330" s="21" t="s">
        <v>7886</v>
      </c>
    </row>
    <row r="3331" spans="1:24" hidden="1">
      <c r="A3331" s="77" t="s">
        <v>8228</v>
      </c>
      <c r="B3331" s="4" t="s">
        <v>2807</v>
      </c>
      <c r="C3331" s="4" t="s">
        <v>1097</v>
      </c>
      <c r="D3331" s="4" t="s">
        <v>2810</v>
      </c>
      <c r="E3331" s="4" t="s">
        <v>1117</v>
      </c>
      <c r="F3331" s="4" t="s">
        <v>3324</v>
      </c>
      <c r="G3331" s="4" t="s">
        <v>3325</v>
      </c>
      <c r="H3331" s="4" t="s">
        <v>3318</v>
      </c>
      <c r="I3331" s="4" t="s">
        <v>1149</v>
      </c>
      <c r="J3331" s="4" t="s">
        <v>1150</v>
      </c>
      <c r="K3331" s="4" t="s">
        <v>2811</v>
      </c>
      <c r="L3331" s="4" t="s">
        <v>1148</v>
      </c>
      <c r="M3331" t="s">
        <v>8</v>
      </c>
      <c r="N3331" t="s">
        <v>3317</v>
      </c>
      <c r="Q3331"/>
      <c r="R3331">
        <v>11</v>
      </c>
      <c r="S3331">
        <v>0</v>
      </c>
      <c r="T3331">
        <v>0</v>
      </c>
      <c r="U3331">
        <v>11</v>
      </c>
      <c r="V3331">
        <v>0</v>
      </c>
      <c r="X3331" s="21" t="s">
        <v>7886</v>
      </c>
    </row>
    <row r="3332" spans="1:24" hidden="1">
      <c r="A3332" s="77" t="s">
        <v>8228</v>
      </c>
      <c r="B3332" s="4" t="s">
        <v>2807</v>
      </c>
      <c r="C3332" s="4" t="s">
        <v>1097</v>
      </c>
      <c r="D3332" s="4" t="s">
        <v>2810</v>
      </c>
      <c r="E3332" s="4" t="s">
        <v>1117</v>
      </c>
      <c r="F3332" s="4" t="s">
        <v>3324</v>
      </c>
      <c r="G3332" s="4" t="s">
        <v>3325</v>
      </c>
      <c r="H3332" s="4" t="s">
        <v>3318</v>
      </c>
      <c r="I3332" s="4" t="s">
        <v>1151</v>
      </c>
      <c r="J3332" s="4" t="s">
        <v>1152</v>
      </c>
      <c r="K3332" s="4" t="s">
        <v>2811</v>
      </c>
      <c r="L3332" s="4" t="s">
        <v>1148</v>
      </c>
      <c r="M3332" t="s">
        <v>8</v>
      </c>
      <c r="N3332" t="s">
        <v>3317</v>
      </c>
      <c r="Q3332"/>
      <c r="R3332">
        <v>7</v>
      </c>
      <c r="S3332">
        <v>0</v>
      </c>
      <c r="T3332">
        <v>0</v>
      </c>
      <c r="U3332">
        <v>0</v>
      </c>
      <c r="V3332">
        <v>7</v>
      </c>
      <c r="X3332" s="21" t="s">
        <v>7886</v>
      </c>
    </row>
    <row r="3333" spans="1:24" hidden="1">
      <c r="A3333" s="77" t="s">
        <v>8228</v>
      </c>
      <c r="B3333" s="4" t="s">
        <v>2807</v>
      </c>
      <c r="C3333" s="4" t="s">
        <v>1097</v>
      </c>
      <c r="D3333" s="4" t="s">
        <v>2810</v>
      </c>
      <c r="E3333" s="4" t="s">
        <v>1117</v>
      </c>
      <c r="F3333" s="4" t="s">
        <v>3324</v>
      </c>
      <c r="G3333" s="4" t="s">
        <v>3325</v>
      </c>
      <c r="H3333" s="4" t="s">
        <v>3318</v>
      </c>
      <c r="I3333" s="4" t="s">
        <v>1153</v>
      </c>
      <c r="J3333" s="4" t="s">
        <v>1154</v>
      </c>
      <c r="K3333" s="4" t="s">
        <v>2811</v>
      </c>
      <c r="L3333" s="4" t="s">
        <v>1148</v>
      </c>
      <c r="M3333" t="s">
        <v>8</v>
      </c>
      <c r="N3333" t="s">
        <v>3317</v>
      </c>
      <c r="Q3333"/>
      <c r="R3333">
        <v>7</v>
      </c>
      <c r="S3333">
        <v>0</v>
      </c>
      <c r="T3333">
        <v>0</v>
      </c>
      <c r="U3333">
        <v>0</v>
      </c>
      <c r="V3333">
        <v>7</v>
      </c>
      <c r="X3333" s="21" t="s">
        <v>7886</v>
      </c>
    </row>
    <row r="3334" spans="1:24" hidden="1">
      <c r="A3334" s="77" t="s">
        <v>8228</v>
      </c>
      <c r="B3334" s="4" t="s">
        <v>2807</v>
      </c>
      <c r="C3334" s="4" t="s">
        <v>1097</v>
      </c>
      <c r="D3334" s="4" t="s">
        <v>2810</v>
      </c>
      <c r="E3334" s="4" t="s">
        <v>1117</v>
      </c>
      <c r="F3334" s="4" t="s">
        <v>3324</v>
      </c>
      <c r="G3334" s="4" t="s">
        <v>3325</v>
      </c>
      <c r="H3334" s="4" t="s">
        <v>3318</v>
      </c>
      <c r="I3334" s="4" t="s">
        <v>1163</v>
      </c>
      <c r="J3334" s="4" t="s">
        <v>1164</v>
      </c>
      <c r="K3334" s="4" t="s">
        <v>2520</v>
      </c>
      <c r="L3334" s="4" t="s">
        <v>79</v>
      </c>
      <c r="M3334" t="s">
        <v>8</v>
      </c>
      <c r="Q3334"/>
      <c r="R3334">
        <v>55</v>
      </c>
      <c r="S3334">
        <v>34</v>
      </c>
      <c r="T3334">
        <v>15</v>
      </c>
      <c r="U3334">
        <v>6</v>
      </c>
      <c r="V3334">
        <v>0</v>
      </c>
      <c r="X3334" s="21" t="s">
        <v>7886</v>
      </c>
    </row>
    <row r="3335" spans="1:24" hidden="1">
      <c r="A3335" s="77" t="s">
        <v>8228</v>
      </c>
      <c r="B3335" s="4" t="s">
        <v>2807</v>
      </c>
      <c r="C3335" s="4" t="s">
        <v>1097</v>
      </c>
      <c r="D3335" s="4" t="s">
        <v>2810</v>
      </c>
      <c r="E3335" s="4" t="s">
        <v>1117</v>
      </c>
      <c r="F3335" s="4" t="s">
        <v>3324</v>
      </c>
      <c r="G3335" s="4" t="s">
        <v>3325</v>
      </c>
      <c r="H3335" s="4" t="s">
        <v>3318</v>
      </c>
      <c r="I3335" s="4" t="s">
        <v>1165</v>
      </c>
      <c r="J3335" s="4" t="s">
        <v>1166</v>
      </c>
      <c r="K3335" s="4" t="s">
        <v>2520</v>
      </c>
      <c r="L3335" s="4" t="s">
        <v>79</v>
      </c>
      <c r="M3335" t="s">
        <v>8</v>
      </c>
      <c r="Q3335"/>
      <c r="R3335">
        <v>53</v>
      </c>
      <c r="S3335">
        <v>34</v>
      </c>
      <c r="T3335">
        <v>15</v>
      </c>
      <c r="U3335">
        <v>4</v>
      </c>
      <c r="V3335">
        <v>0</v>
      </c>
      <c r="X3335" s="21" t="s">
        <v>7886</v>
      </c>
    </row>
    <row r="3336" spans="1:24" hidden="1">
      <c r="A3336" s="77" t="s">
        <v>8228</v>
      </c>
      <c r="B3336" s="4" t="s">
        <v>2807</v>
      </c>
      <c r="C3336" s="4" t="s">
        <v>1097</v>
      </c>
      <c r="D3336" s="4" t="s">
        <v>2810</v>
      </c>
      <c r="E3336" s="4" t="s">
        <v>1117</v>
      </c>
      <c r="F3336" s="4" t="s">
        <v>3324</v>
      </c>
      <c r="G3336" s="4" t="s">
        <v>3325</v>
      </c>
      <c r="H3336" s="4" t="s">
        <v>3318</v>
      </c>
      <c r="I3336" s="4" t="s">
        <v>1167</v>
      </c>
      <c r="J3336" s="4" t="s">
        <v>1168</v>
      </c>
      <c r="K3336" s="4" t="s">
        <v>2527</v>
      </c>
      <c r="L3336" s="4" t="s">
        <v>107</v>
      </c>
      <c r="M3336" t="s">
        <v>8</v>
      </c>
      <c r="Q3336"/>
      <c r="R3336">
        <v>45</v>
      </c>
      <c r="S3336">
        <v>1</v>
      </c>
      <c r="T3336">
        <v>27</v>
      </c>
      <c r="U3336">
        <v>11</v>
      </c>
      <c r="V3336">
        <v>6</v>
      </c>
      <c r="X3336" s="21" t="s">
        <v>7886</v>
      </c>
    </row>
    <row r="3337" spans="1:24" hidden="1">
      <c r="A3337" s="77" t="s">
        <v>8228</v>
      </c>
      <c r="B3337" s="4" t="s">
        <v>2807</v>
      </c>
      <c r="C3337" s="4" t="s">
        <v>1097</v>
      </c>
      <c r="D3337" s="4" t="s">
        <v>2810</v>
      </c>
      <c r="E3337" s="4" t="s">
        <v>1117</v>
      </c>
      <c r="F3337" s="4" t="s">
        <v>3324</v>
      </c>
      <c r="G3337" s="4" t="s">
        <v>3325</v>
      </c>
      <c r="H3337" s="4" t="s">
        <v>3318</v>
      </c>
      <c r="I3337" s="4" t="s">
        <v>1169</v>
      </c>
      <c r="J3337" s="4" t="s">
        <v>1170</v>
      </c>
      <c r="K3337" s="4" t="s">
        <v>2527</v>
      </c>
      <c r="L3337" s="4" t="s">
        <v>107</v>
      </c>
      <c r="M3337" t="s">
        <v>8</v>
      </c>
      <c r="Q3337"/>
      <c r="R3337">
        <v>42</v>
      </c>
      <c r="S3337">
        <v>0</v>
      </c>
      <c r="T3337">
        <v>25</v>
      </c>
      <c r="U3337">
        <v>11</v>
      </c>
      <c r="V3337">
        <v>6</v>
      </c>
      <c r="X3337" s="21" t="s">
        <v>7886</v>
      </c>
    </row>
    <row r="3338" spans="1:24" hidden="1">
      <c r="A3338" s="77" t="s">
        <v>8228</v>
      </c>
      <c r="B3338" s="4" t="s">
        <v>2807</v>
      </c>
      <c r="C3338" s="4" t="s">
        <v>1097</v>
      </c>
      <c r="D3338" s="4" t="s">
        <v>2810</v>
      </c>
      <c r="E3338" s="4" t="s">
        <v>1117</v>
      </c>
      <c r="F3338" s="4" t="s">
        <v>3324</v>
      </c>
      <c r="G3338" s="4" t="s">
        <v>3325</v>
      </c>
      <c r="H3338" s="4" t="s">
        <v>3318</v>
      </c>
      <c r="I3338" s="4" t="s">
        <v>1155</v>
      </c>
      <c r="J3338" s="4" t="s">
        <v>1156</v>
      </c>
      <c r="K3338" s="4" t="s">
        <v>2584</v>
      </c>
      <c r="L3338" s="4" t="s">
        <v>314</v>
      </c>
      <c r="M3338" t="s">
        <v>8</v>
      </c>
      <c r="N3338" t="s">
        <v>3317</v>
      </c>
      <c r="Q3338"/>
      <c r="R3338">
        <v>63</v>
      </c>
      <c r="S3338">
        <v>0</v>
      </c>
      <c r="T3338">
        <v>9</v>
      </c>
      <c r="U3338">
        <v>41</v>
      </c>
      <c r="V3338">
        <v>13</v>
      </c>
      <c r="X3338" s="21" t="s">
        <v>1943</v>
      </c>
    </row>
    <row r="3339" spans="1:24" hidden="1">
      <c r="A3339" s="77" t="s">
        <v>8228</v>
      </c>
      <c r="B3339" s="4" t="s">
        <v>2807</v>
      </c>
      <c r="C3339" s="4" t="s">
        <v>1097</v>
      </c>
      <c r="D3339" s="4" t="s">
        <v>2810</v>
      </c>
      <c r="E3339" s="4" t="s">
        <v>1117</v>
      </c>
      <c r="F3339" s="4" t="s">
        <v>3324</v>
      </c>
      <c r="G3339" s="4" t="s">
        <v>3325</v>
      </c>
      <c r="H3339" s="4" t="s">
        <v>3318</v>
      </c>
      <c r="I3339" s="4" t="s">
        <v>1157</v>
      </c>
      <c r="J3339" s="4" t="s">
        <v>1158</v>
      </c>
      <c r="K3339" s="4" t="s">
        <v>2584</v>
      </c>
      <c r="L3339" s="4" t="s">
        <v>314</v>
      </c>
      <c r="M3339" t="s">
        <v>8</v>
      </c>
      <c r="N3339" t="s">
        <v>3317</v>
      </c>
      <c r="Q3339"/>
      <c r="R3339">
        <v>54</v>
      </c>
      <c r="S3339">
        <v>0</v>
      </c>
      <c r="T3339">
        <v>8</v>
      </c>
      <c r="U3339">
        <v>35</v>
      </c>
      <c r="V3339">
        <v>11</v>
      </c>
      <c r="X3339" s="21" t="s">
        <v>1943</v>
      </c>
    </row>
    <row r="3340" spans="1:24" hidden="1">
      <c r="A3340" s="77" t="s">
        <v>8228</v>
      </c>
      <c r="B3340" s="4" t="s">
        <v>2807</v>
      </c>
      <c r="C3340" s="4" t="s">
        <v>1097</v>
      </c>
      <c r="D3340" s="4" t="s">
        <v>2810</v>
      </c>
      <c r="E3340" s="4" t="s">
        <v>1117</v>
      </c>
      <c r="F3340" s="4" t="s">
        <v>3324</v>
      </c>
      <c r="G3340" s="4" t="s">
        <v>3325</v>
      </c>
      <c r="H3340" s="4" t="s">
        <v>3318</v>
      </c>
      <c r="I3340" s="4" t="s">
        <v>1159</v>
      </c>
      <c r="J3340" s="4" t="s">
        <v>1160</v>
      </c>
      <c r="K3340" s="4" t="s">
        <v>2584</v>
      </c>
      <c r="L3340" s="4" t="s">
        <v>314</v>
      </c>
      <c r="M3340" t="s">
        <v>8</v>
      </c>
      <c r="N3340" t="s">
        <v>3317</v>
      </c>
      <c r="Q3340"/>
      <c r="R3340">
        <v>21</v>
      </c>
      <c r="S3340">
        <v>0</v>
      </c>
      <c r="T3340">
        <v>0</v>
      </c>
      <c r="U3340">
        <v>3</v>
      </c>
      <c r="V3340">
        <v>18</v>
      </c>
      <c r="X3340" s="21" t="s">
        <v>1943</v>
      </c>
    </row>
    <row r="3341" spans="1:24" hidden="1">
      <c r="A3341" s="77" t="s">
        <v>8228</v>
      </c>
      <c r="B3341" s="4" t="s">
        <v>2807</v>
      </c>
      <c r="C3341" s="4" t="s">
        <v>1097</v>
      </c>
      <c r="D3341" s="4" t="s">
        <v>2810</v>
      </c>
      <c r="E3341" s="4" t="s">
        <v>1117</v>
      </c>
      <c r="F3341" s="4" t="s">
        <v>3324</v>
      </c>
      <c r="G3341" s="4" t="s">
        <v>3325</v>
      </c>
      <c r="H3341" s="4" t="s">
        <v>3318</v>
      </c>
      <c r="I3341" s="4" t="s">
        <v>1161</v>
      </c>
      <c r="J3341" s="4" t="s">
        <v>1162</v>
      </c>
      <c r="K3341" s="4" t="s">
        <v>2584</v>
      </c>
      <c r="L3341" s="4" t="s">
        <v>314</v>
      </c>
      <c r="M3341" t="s">
        <v>8</v>
      </c>
      <c r="N3341" t="s">
        <v>3317</v>
      </c>
      <c r="Q3341"/>
      <c r="R3341">
        <v>22</v>
      </c>
      <c r="S3341">
        <v>0</v>
      </c>
      <c r="T3341">
        <v>0</v>
      </c>
      <c r="U3341">
        <v>3</v>
      </c>
      <c r="V3341">
        <v>19</v>
      </c>
      <c r="X3341" s="21" t="s">
        <v>1943</v>
      </c>
    </row>
    <row r="3342" spans="1:24" hidden="1">
      <c r="A3342" s="77" t="s">
        <v>8228</v>
      </c>
      <c r="B3342" s="4" t="s">
        <v>2807</v>
      </c>
      <c r="C3342" s="4" t="s">
        <v>1097</v>
      </c>
      <c r="D3342" s="4" t="s">
        <v>2810</v>
      </c>
      <c r="E3342" s="4" t="s">
        <v>1117</v>
      </c>
      <c r="F3342" s="4" t="s">
        <v>3324</v>
      </c>
      <c r="G3342" s="4" t="s">
        <v>3325</v>
      </c>
      <c r="H3342" s="4" t="s">
        <v>3318</v>
      </c>
      <c r="I3342" s="4" t="s">
        <v>1171</v>
      </c>
      <c r="J3342" s="4" t="s">
        <v>1172</v>
      </c>
      <c r="K3342" s="4" t="s">
        <v>2504</v>
      </c>
      <c r="L3342" s="4" t="s">
        <v>17</v>
      </c>
      <c r="M3342" t="s">
        <v>8</v>
      </c>
      <c r="Q3342"/>
      <c r="R3342">
        <v>33</v>
      </c>
      <c r="S3342">
        <v>27</v>
      </c>
      <c r="T3342">
        <v>4</v>
      </c>
      <c r="U3342">
        <v>1</v>
      </c>
      <c r="V3342">
        <v>1</v>
      </c>
      <c r="X3342" s="21" t="s">
        <v>1943</v>
      </c>
    </row>
    <row r="3343" spans="1:24" hidden="1">
      <c r="A3343" s="77" t="s">
        <v>8228</v>
      </c>
      <c r="B3343" s="4" t="s">
        <v>2807</v>
      </c>
      <c r="C3343" s="4" t="s">
        <v>1097</v>
      </c>
      <c r="D3343" s="4" t="s">
        <v>2810</v>
      </c>
      <c r="E3343" s="4" t="s">
        <v>1117</v>
      </c>
      <c r="F3343" s="4" t="s">
        <v>3324</v>
      </c>
      <c r="G3343" s="4" t="s">
        <v>3325</v>
      </c>
      <c r="H3343" s="4" t="s">
        <v>3318</v>
      </c>
      <c r="I3343" s="4" t="s">
        <v>1173</v>
      </c>
      <c r="J3343" s="4" t="s">
        <v>1174</v>
      </c>
      <c r="K3343" s="4" t="s">
        <v>2504</v>
      </c>
      <c r="L3343" s="4" t="s">
        <v>17</v>
      </c>
      <c r="M3343" t="s">
        <v>8</v>
      </c>
      <c r="Q3343"/>
      <c r="R3343">
        <v>27</v>
      </c>
      <c r="S3343">
        <v>21</v>
      </c>
      <c r="T3343">
        <v>5</v>
      </c>
      <c r="U3343">
        <v>1</v>
      </c>
      <c r="V3343">
        <v>0</v>
      </c>
      <c r="X3343" s="21" t="s">
        <v>1943</v>
      </c>
    </row>
    <row r="3344" spans="1:24" hidden="1">
      <c r="A3344" s="77" t="s">
        <v>8228</v>
      </c>
      <c r="B3344" s="4" t="s">
        <v>2807</v>
      </c>
      <c r="C3344" s="4" t="s">
        <v>1097</v>
      </c>
      <c r="D3344" s="4" t="s">
        <v>2810</v>
      </c>
      <c r="E3344" s="4" t="s">
        <v>1117</v>
      </c>
      <c r="F3344" s="4" t="s">
        <v>3324</v>
      </c>
      <c r="G3344" s="4" t="s">
        <v>3325</v>
      </c>
      <c r="H3344" s="4" t="s">
        <v>3318</v>
      </c>
      <c r="I3344" s="4" t="s">
        <v>1099</v>
      </c>
      <c r="J3344" s="4" t="s">
        <v>1100</v>
      </c>
      <c r="K3344" s="4" t="s">
        <v>2505</v>
      </c>
      <c r="L3344" s="4" t="s">
        <v>21</v>
      </c>
      <c r="M3344" t="s">
        <v>8</v>
      </c>
      <c r="Q3344"/>
      <c r="R3344">
        <v>200</v>
      </c>
      <c r="S3344">
        <v>117</v>
      </c>
      <c r="T3344">
        <v>59</v>
      </c>
      <c r="U3344">
        <v>22</v>
      </c>
      <c r="V3344">
        <v>2</v>
      </c>
      <c r="X3344" s="21" t="s">
        <v>1943</v>
      </c>
    </row>
    <row r="3345" spans="1:24" hidden="1">
      <c r="A3345" s="77" t="s">
        <v>8228</v>
      </c>
      <c r="B3345" s="4" t="s">
        <v>2807</v>
      </c>
      <c r="C3345" s="4" t="s">
        <v>1097</v>
      </c>
      <c r="D3345" s="4" t="s">
        <v>2810</v>
      </c>
      <c r="E3345" s="4" t="s">
        <v>1117</v>
      </c>
      <c r="F3345" s="4" t="s">
        <v>3324</v>
      </c>
      <c r="G3345" s="4" t="s">
        <v>3325</v>
      </c>
      <c r="H3345" s="4" t="s">
        <v>3318</v>
      </c>
      <c r="I3345" s="4" t="s">
        <v>1101</v>
      </c>
      <c r="J3345" s="4" t="s">
        <v>1102</v>
      </c>
      <c r="K3345" s="4" t="s">
        <v>2505</v>
      </c>
      <c r="L3345" s="4" t="s">
        <v>21</v>
      </c>
      <c r="M3345" t="s">
        <v>8</v>
      </c>
      <c r="Q3345"/>
      <c r="R3345">
        <v>184</v>
      </c>
      <c r="S3345">
        <v>111</v>
      </c>
      <c r="T3345">
        <v>50</v>
      </c>
      <c r="U3345">
        <v>21</v>
      </c>
      <c r="V3345">
        <v>2</v>
      </c>
      <c r="X3345" s="21" t="s">
        <v>1943</v>
      </c>
    </row>
    <row r="3346" spans="1:24" hidden="1">
      <c r="A3346" s="77" t="s">
        <v>8228</v>
      </c>
      <c r="B3346" s="4" t="s">
        <v>2807</v>
      </c>
      <c r="C3346" s="4" t="s">
        <v>1097</v>
      </c>
      <c r="D3346" s="4" t="s">
        <v>2810</v>
      </c>
      <c r="E3346" s="4" t="s">
        <v>1117</v>
      </c>
      <c r="F3346" s="4" t="s">
        <v>3324</v>
      </c>
      <c r="G3346" s="4" t="s">
        <v>3325</v>
      </c>
      <c r="H3346" s="4" t="s">
        <v>3318</v>
      </c>
      <c r="I3346" s="4" t="s">
        <v>6495</v>
      </c>
      <c r="J3346" s="4" t="s">
        <v>6496</v>
      </c>
      <c r="K3346" s="4" t="s">
        <v>2505</v>
      </c>
      <c r="L3346" s="4" t="s">
        <v>21</v>
      </c>
      <c r="M3346" t="s">
        <v>8</v>
      </c>
      <c r="Q3346" s="28" t="s">
        <v>3317</v>
      </c>
      <c r="R3346">
        <v>7</v>
      </c>
      <c r="S3346">
        <v>2</v>
      </c>
      <c r="T3346">
        <v>3</v>
      </c>
      <c r="U3346">
        <v>0</v>
      </c>
      <c r="V3346">
        <v>2</v>
      </c>
      <c r="W3346" s="28" t="s">
        <v>3317</v>
      </c>
      <c r="X3346" s="21" t="s">
        <v>1943</v>
      </c>
    </row>
    <row r="3347" spans="1:24" hidden="1">
      <c r="A3347" s="77" t="s">
        <v>8228</v>
      </c>
      <c r="B3347" s="4" t="s">
        <v>2807</v>
      </c>
      <c r="C3347" s="4" t="s">
        <v>1097</v>
      </c>
      <c r="D3347" s="4" t="s">
        <v>2810</v>
      </c>
      <c r="E3347" s="4" t="s">
        <v>1117</v>
      </c>
      <c r="F3347" s="4" t="s">
        <v>3324</v>
      </c>
      <c r="G3347" s="4" t="s">
        <v>3325</v>
      </c>
      <c r="H3347" s="4" t="s">
        <v>3318</v>
      </c>
      <c r="I3347" s="4" t="s">
        <v>1103</v>
      </c>
      <c r="J3347" s="4" t="s">
        <v>1104</v>
      </c>
      <c r="K3347" s="4" t="s">
        <v>2506</v>
      </c>
      <c r="L3347" s="4" t="s">
        <v>24</v>
      </c>
      <c r="M3347" t="s">
        <v>8</v>
      </c>
      <c r="Q3347"/>
      <c r="R3347">
        <v>132</v>
      </c>
      <c r="S3347">
        <v>5</v>
      </c>
      <c r="T3347">
        <v>82</v>
      </c>
      <c r="U3347">
        <v>22</v>
      </c>
      <c r="V3347">
        <v>23</v>
      </c>
      <c r="X3347" s="21" t="s">
        <v>1943</v>
      </c>
    </row>
    <row r="3348" spans="1:24" hidden="1">
      <c r="A3348" s="77" t="s">
        <v>8228</v>
      </c>
      <c r="B3348" s="4" t="s">
        <v>2807</v>
      </c>
      <c r="C3348" s="4" t="s">
        <v>1097</v>
      </c>
      <c r="D3348" s="4" t="s">
        <v>2810</v>
      </c>
      <c r="E3348" s="4" t="s">
        <v>1117</v>
      </c>
      <c r="F3348" s="4" t="s">
        <v>3324</v>
      </c>
      <c r="G3348" s="4" t="s">
        <v>3325</v>
      </c>
      <c r="H3348" s="4" t="s">
        <v>3318</v>
      </c>
      <c r="I3348" s="4" t="s">
        <v>1105</v>
      </c>
      <c r="J3348" s="4" t="s">
        <v>1106</v>
      </c>
      <c r="K3348" s="4" t="s">
        <v>2506</v>
      </c>
      <c r="L3348" s="4" t="s">
        <v>24</v>
      </c>
      <c r="M3348" t="s">
        <v>8</v>
      </c>
      <c r="Q3348"/>
      <c r="R3348">
        <v>120</v>
      </c>
      <c r="S3348">
        <v>5</v>
      </c>
      <c r="T3348">
        <v>75</v>
      </c>
      <c r="U3348">
        <v>21</v>
      </c>
      <c r="V3348">
        <v>19</v>
      </c>
      <c r="X3348" s="21" t="s">
        <v>1943</v>
      </c>
    </row>
    <row r="3349" spans="1:24" hidden="1">
      <c r="A3349" s="77" t="s">
        <v>8228</v>
      </c>
      <c r="B3349" s="4" t="s">
        <v>2807</v>
      </c>
      <c r="C3349" s="4" t="s">
        <v>1097</v>
      </c>
      <c r="D3349" s="4" t="s">
        <v>2810</v>
      </c>
      <c r="E3349" s="4" t="s">
        <v>1117</v>
      </c>
      <c r="F3349" s="4" t="s">
        <v>3324</v>
      </c>
      <c r="G3349" s="4" t="s">
        <v>3325</v>
      </c>
      <c r="H3349" s="4" t="s">
        <v>3318</v>
      </c>
      <c r="I3349" s="4" t="s">
        <v>6497</v>
      </c>
      <c r="J3349" s="4" t="s">
        <v>6498</v>
      </c>
      <c r="K3349" s="4" t="s">
        <v>2506</v>
      </c>
      <c r="L3349" s="4" t="s">
        <v>24</v>
      </c>
      <c r="M3349" t="s">
        <v>8</v>
      </c>
      <c r="Q3349" s="28" t="s">
        <v>3317</v>
      </c>
      <c r="R3349">
        <v>7</v>
      </c>
      <c r="S3349">
        <v>2</v>
      </c>
      <c r="T3349">
        <v>3</v>
      </c>
      <c r="U3349">
        <v>0</v>
      </c>
      <c r="V3349">
        <v>2</v>
      </c>
      <c r="W3349" s="28" t="s">
        <v>3317</v>
      </c>
      <c r="X3349" s="21" t="s">
        <v>1943</v>
      </c>
    </row>
    <row r="3350" spans="1:24" hidden="1">
      <c r="A3350" s="77" t="s">
        <v>8228</v>
      </c>
      <c r="B3350" s="4" t="s">
        <v>2807</v>
      </c>
      <c r="C3350" s="4" t="s">
        <v>1097</v>
      </c>
      <c r="D3350" s="4" t="s">
        <v>2810</v>
      </c>
      <c r="E3350" s="4" t="s">
        <v>1117</v>
      </c>
      <c r="F3350" s="4" t="s">
        <v>3324</v>
      </c>
      <c r="G3350" s="4" t="s">
        <v>3325</v>
      </c>
      <c r="H3350" s="4" t="s">
        <v>3318</v>
      </c>
      <c r="I3350" s="4" t="s">
        <v>6499</v>
      </c>
      <c r="J3350" s="4" t="s">
        <v>6500</v>
      </c>
      <c r="K3350" s="4" t="s">
        <v>2517</v>
      </c>
      <c r="L3350" s="4" t="s">
        <v>67</v>
      </c>
      <c r="M3350" t="s">
        <v>8</v>
      </c>
      <c r="Q3350" s="28" t="s">
        <v>3317</v>
      </c>
      <c r="R3350">
        <v>5</v>
      </c>
      <c r="S3350">
        <v>0</v>
      </c>
      <c r="T3350">
        <v>3</v>
      </c>
      <c r="U3350">
        <v>0</v>
      </c>
      <c r="V3350">
        <v>2</v>
      </c>
      <c r="W3350" s="28" t="s">
        <v>3317</v>
      </c>
      <c r="X3350" s="21" t="s">
        <v>1943</v>
      </c>
    </row>
    <row r="3351" spans="1:24" hidden="1">
      <c r="A3351" s="77" t="s">
        <v>8228</v>
      </c>
      <c r="B3351" s="4" t="s">
        <v>2807</v>
      </c>
      <c r="C3351" s="4" t="s">
        <v>1097</v>
      </c>
      <c r="D3351" s="4" t="s">
        <v>2810</v>
      </c>
      <c r="E3351" s="4" t="s">
        <v>1117</v>
      </c>
      <c r="F3351" s="4" t="s">
        <v>3324</v>
      </c>
      <c r="G3351" s="4" t="s">
        <v>3325</v>
      </c>
      <c r="H3351" s="4" t="s">
        <v>3318</v>
      </c>
      <c r="I3351" s="4" t="s">
        <v>6501</v>
      </c>
      <c r="J3351" s="4" t="s">
        <v>6502</v>
      </c>
      <c r="K3351" s="4" t="s">
        <v>2518</v>
      </c>
      <c r="L3351" s="4" t="s">
        <v>73</v>
      </c>
      <c r="M3351" t="s">
        <v>8</v>
      </c>
      <c r="Q3351" s="28" t="s">
        <v>3317</v>
      </c>
      <c r="R3351">
        <v>1</v>
      </c>
      <c r="S3351">
        <v>0</v>
      </c>
      <c r="T3351">
        <v>1</v>
      </c>
      <c r="U3351">
        <v>0</v>
      </c>
      <c r="V3351">
        <v>0</v>
      </c>
      <c r="W3351" s="28" t="s">
        <v>3317</v>
      </c>
      <c r="X3351" s="21" t="s">
        <v>1943</v>
      </c>
    </row>
    <row r="3352" spans="1:24" hidden="1">
      <c r="A3352" s="77" t="s">
        <v>8228</v>
      </c>
      <c r="B3352" s="4" t="s">
        <v>2807</v>
      </c>
      <c r="C3352" s="4" t="s">
        <v>1097</v>
      </c>
      <c r="D3352" s="4" t="s">
        <v>2810</v>
      </c>
      <c r="E3352" s="4" t="s">
        <v>1117</v>
      </c>
      <c r="F3352" s="4" t="s">
        <v>3324</v>
      </c>
      <c r="G3352" s="4" t="s">
        <v>3325</v>
      </c>
      <c r="H3352" s="4" t="s">
        <v>3318</v>
      </c>
      <c r="I3352" s="4" t="s">
        <v>3968</v>
      </c>
      <c r="J3352" s="29" t="s">
        <v>3969</v>
      </c>
      <c r="K3352" s="29" t="s">
        <v>2530</v>
      </c>
      <c r="L3352" s="29" t="s">
        <v>115</v>
      </c>
      <c r="M3352" s="31" t="s">
        <v>18</v>
      </c>
      <c r="Q3352"/>
      <c r="R3352">
        <v>5</v>
      </c>
      <c r="S3352">
        <v>0</v>
      </c>
      <c r="T3352">
        <v>0</v>
      </c>
      <c r="U3352">
        <v>2</v>
      </c>
      <c r="V3352">
        <v>3</v>
      </c>
      <c r="X3352" s="21" t="s">
        <v>7882</v>
      </c>
    </row>
    <row r="3353" spans="1:24" hidden="1">
      <c r="A3353" s="77" t="s">
        <v>8228</v>
      </c>
      <c r="B3353" s="4" t="s">
        <v>2807</v>
      </c>
      <c r="C3353" s="4" t="s">
        <v>1097</v>
      </c>
      <c r="D3353" s="4" t="s">
        <v>2810</v>
      </c>
      <c r="E3353" s="4" t="s">
        <v>1117</v>
      </c>
      <c r="F3353" s="4" t="s">
        <v>3324</v>
      </c>
      <c r="G3353" s="4" t="s">
        <v>3325</v>
      </c>
      <c r="H3353" s="4" t="s">
        <v>3318</v>
      </c>
      <c r="I3353" s="4" t="s">
        <v>3970</v>
      </c>
      <c r="J3353" s="29" t="s">
        <v>3971</v>
      </c>
      <c r="K3353" s="29" t="s">
        <v>2530</v>
      </c>
      <c r="L3353" s="29" t="s">
        <v>115</v>
      </c>
      <c r="M3353" s="31" t="s">
        <v>18</v>
      </c>
      <c r="Q3353"/>
      <c r="R3353">
        <v>5</v>
      </c>
      <c r="S3353">
        <v>0</v>
      </c>
      <c r="T3353">
        <v>0</v>
      </c>
      <c r="U3353">
        <v>1</v>
      </c>
      <c r="V3353">
        <v>4</v>
      </c>
      <c r="X3353" s="21" t="s">
        <v>7882</v>
      </c>
    </row>
    <row r="3354" spans="1:24" hidden="1">
      <c r="A3354" s="77" t="s">
        <v>8228</v>
      </c>
      <c r="B3354" s="4" t="s">
        <v>2807</v>
      </c>
      <c r="C3354" s="4" t="s">
        <v>1097</v>
      </c>
      <c r="D3354" s="4" t="s">
        <v>2812</v>
      </c>
      <c r="E3354" s="4" t="s">
        <v>1175</v>
      </c>
      <c r="F3354" s="4" t="s">
        <v>3324</v>
      </c>
      <c r="G3354" s="4" t="s">
        <v>3325</v>
      </c>
      <c r="H3354" s="4" t="s">
        <v>3318</v>
      </c>
      <c r="I3354" s="4" t="s">
        <v>1118</v>
      </c>
      <c r="J3354" s="4" t="s">
        <v>1119</v>
      </c>
      <c r="K3354" s="4" t="s">
        <v>2502</v>
      </c>
      <c r="L3354" s="4" t="s">
        <v>13</v>
      </c>
      <c r="M3354" t="s">
        <v>8</v>
      </c>
      <c r="Q3354"/>
      <c r="R3354">
        <v>110</v>
      </c>
      <c r="S3354">
        <v>24</v>
      </c>
      <c r="T3354">
        <v>46</v>
      </c>
      <c r="U3354">
        <v>34</v>
      </c>
      <c r="V3354">
        <v>6</v>
      </c>
      <c r="X3354" s="21" t="s">
        <v>12</v>
      </c>
    </row>
    <row r="3355" spans="1:24" hidden="1">
      <c r="A3355" s="77" t="s">
        <v>8228</v>
      </c>
      <c r="B3355" s="4" t="s">
        <v>2807</v>
      </c>
      <c r="C3355" s="4" t="s">
        <v>1097</v>
      </c>
      <c r="D3355" s="4" t="s">
        <v>2812</v>
      </c>
      <c r="E3355" s="4" t="s">
        <v>1175</v>
      </c>
      <c r="F3355" s="4" t="s">
        <v>3324</v>
      </c>
      <c r="G3355" s="4" t="s">
        <v>3325</v>
      </c>
      <c r="H3355" s="4" t="s">
        <v>3318</v>
      </c>
      <c r="I3355" s="4" t="s">
        <v>1120</v>
      </c>
      <c r="J3355" s="4" t="s">
        <v>1121</v>
      </c>
      <c r="K3355" s="4" t="s">
        <v>2503</v>
      </c>
      <c r="L3355" s="4" t="s">
        <v>16</v>
      </c>
      <c r="M3355" t="s">
        <v>8</v>
      </c>
      <c r="Q3355"/>
      <c r="R3355">
        <v>98</v>
      </c>
      <c r="S3355">
        <v>25</v>
      </c>
      <c r="T3355">
        <v>39</v>
      </c>
      <c r="U3355">
        <v>29</v>
      </c>
      <c r="V3355">
        <v>5</v>
      </c>
      <c r="X3355" s="21" t="s">
        <v>12</v>
      </c>
    </row>
    <row r="3356" spans="1:24" hidden="1">
      <c r="A3356" s="77" t="s">
        <v>8228</v>
      </c>
      <c r="B3356" s="4" t="s">
        <v>2807</v>
      </c>
      <c r="C3356" s="4" t="s">
        <v>1097</v>
      </c>
      <c r="D3356" s="4" t="s">
        <v>2812</v>
      </c>
      <c r="E3356" s="4" t="s">
        <v>1175</v>
      </c>
      <c r="F3356" s="4" t="s">
        <v>3324</v>
      </c>
      <c r="G3356" s="4" t="s">
        <v>3325</v>
      </c>
      <c r="H3356" s="4" t="s">
        <v>3318</v>
      </c>
      <c r="I3356" s="4" t="s">
        <v>1122</v>
      </c>
      <c r="J3356" s="4" t="s">
        <v>1123</v>
      </c>
      <c r="K3356" s="4" t="s">
        <v>2552</v>
      </c>
      <c r="L3356" s="4" t="s">
        <v>295</v>
      </c>
      <c r="M3356" t="s">
        <v>8</v>
      </c>
      <c r="Q3356"/>
      <c r="R3356">
        <v>76</v>
      </c>
      <c r="S3356">
        <v>1</v>
      </c>
      <c r="T3356">
        <v>36</v>
      </c>
      <c r="U3356">
        <v>28</v>
      </c>
      <c r="V3356">
        <v>11</v>
      </c>
      <c r="X3356" s="21" t="s">
        <v>12</v>
      </c>
    </row>
    <row r="3357" spans="1:24" hidden="1">
      <c r="A3357" s="77" t="s">
        <v>8228</v>
      </c>
      <c r="B3357" s="4" t="s">
        <v>2807</v>
      </c>
      <c r="C3357" s="4" t="s">
        <v>1097</v>
      </c>
      <c r="D3357" s="4" t="s">
        <v>2812</v>
      </c>
      <c r="E3357" s="4" t="s">
        <v>1175</v>
      </c>
      <c r="F3357" s="4" t="s">
        <v>3324</v>
      </c>
      <c r="G3357" s="4" t="s">
        <v>3325</v>
      </c>
      <c r="H3357" s="4" t="s">
        <v>3318</v>
      </c>
      <c r="I3357" s="4" t="s">
        <v>1124</v>
      </c>
      <c r="J3357" s="4" t="s">
        <v>1125</v>
      </c>
      <c r="K3357" s="4" t="s">
        <v>2664</v>
      </c>
      <c r="L3357" s="4" t="s">
        <v>653</v>
      </c>
      <c r="M3357" t="s">
        <v>8</v>
      </c>
      <c r="Q3357"/>
      <c r="R3357">
        <v>70</v>
      </c>
      <c r="S3357">
        <v>1</v>
      </c>
      <c r="T3357">
        <v>35</v>
      </c>
      <c r="U3357">
        <v>25</v>
      </c>
      <c r="V3357">
        <v>9</v>
      </c>
      <c r="X3357" s="21" t="s">
        <v>12</v>
      </c>
    </row>
    <row r="3358" spans="1:24" hidden="1">
      <c r="A3358" s="77" t="s">
        <v>8228</v>
      </c>
      <c r="B3358" s="4" t="s">
        <v>2807</v>
      </c>
      <c r="C3358" s="4" t="s">
        <v>1097</v>
      </c>
      <c r="D3358" s="4" t="s">
        <v>2812</v>
      </c>
      <c r="E3358" s="4" t="s">
        <v>1175</v>
      </c>
      <c r="F3358" s="4" t="s">
        <v>3324</v>
      </c>
      <c r="G3358" s="4" t="s">
        <v>3325</v>
      </c>
      <c r="H3358" s="4" t="s">
        <v>3318</v>
      </c>
      <c r="I3358" s="4" t="s">
        <v>1126</v>
      </c>
      <c r="J3358" s="4" t="s">
        <v>1127</v>
      </c>
      <c r="K3358" s="4" t="s">
        <v>4081</v>
      </c>
      <c r="L3358" s="4" t="s">
        <v>4082</v>
      </c>
      <c r="M3358" t="s">
        <v>8</v>
      </c>
      <c r="Q3358"/>
      <c r="R3358">
        <v>19</v>
      </c>
      <c r="S3358">
        <v>0</v>
      </c>
      <c r="T3358">
        <v>0</v>
      </c>
      <c r="U3358">
        <v>13</v>
      </c>
      <c r="V3358">
        <v>6</v>
      </c>
      <c r="X3358" s="21" t="s">
        <v>12</v>
      </c>
    </row>
    <row r="3359" spans="1:24" hidden="1">
      <c r="A3359" s="77" t="s">
        <v>8228</v>
      </c>
      <c r="B3359" s="4" t="s">
        <v>2807</v>
      </c>
      <c r="C3359" s="4" t="s">
        <v>1097</v>
      </c>
      <c r="D3359" s="4" t="s">
        <v>2812</v>
      </c>
      <c r="E3359" s="4" t="s">
        <v>1175</v>
      </c>
      <c r="F3359" s="4" t="s">
        <v>3324</v>
      </c>
      <c r="G3359" s="4" t="s">
        <v>3325</v>
      </c>
      <c r="H3359" s="4" t="s">
        <v>3318</v>
      </c>
      <c r="I3359" s="4" t="s">
        <v>6505</v>
      </c>
      <c r="J3359" s="4" t="s">
        <v>6506</v>
      </c>
      <c r="K3359" s="4" t="s">
        <v>4081</v>
      </c>
      <c r="L3359" s="4" t="s">
        <v>4082</v>
      </c>
      <c r="M3359" t="s">
        <v>8</v>
      </c>
      <c r="Q3359"/>
      <c r="R3359">
        <v>5</v>
      </c>
      <c r="S3359">
        <v>0</v>
      </c>
      <c r="T3359">
        <v>0</v>
      </c>
      <c r="U3359">
        <v>2</v>
      </c>
      <c r="V3359">
        <v>3</v>
      </c>
      <c r="X3359" s="21" t="s">
        <v>12</v>
      </c>
    </row>
    <row r="3360" spans="1:24" hidden="1">
      <c r="A3360" s="77" t="s">
        <v>8228</v>
      </c>
      <c r="B3360" s="4" t="s">
        <v>2807</v>
      </c>
      <c r="C3360" s="4" t="s">
        <v>1097</v>
      </c>
      <c r="D3360" s="4" t="s">
        <v>2812</v>
      </c>
      <c r="E3360" s="4" t="s">
        <v>1175</v>
      </c>
      <c r="F3360" s="4" t="s">
        <v>3324</v>
      </c>
      <c r="G3360" s="4" t="s">
        <v>3325</v>
      </c>
      <c r="H3360" s="4" t="s">
        <v>3318</v>
      </c>
      <c r="I3360" s="4" t="s">
        <v>1128</v>
      </c>
      <c r="J3360" s="4" t="s">
        <v>1129</v>
      </c>
      <c r="K3360" s="4" t="s">
        <v>2728</v>
      </c>
      <c r="L3360" s="4" t="s">
        <v>755</v>
      </c>
      <c r="M3360" t="s">
        <v>8</v>
      </c>
      <c r="Q3360"/>
      <c r="R3360">
        <v>15</v>
      </c>
      <c r="S3360">
        <v>0</v>
      </c>
      <c r="T3360">
        <v>0</v>
      </c>
      <c r="U3360">
        <v>11</v>
      </c>
      <c r="V3360">
        <v>4</v>
      </c>
      <c r="X3360" s="21" t="s">
        <v>12</v>
      </c>
    </row>
    <row r="3361" spans="1:24" hidden="1">
      <c r="A3361" s="77" t="s">
        <v>8228</v>
      </c>
      <c r="B3361" s="4" t="s">
        <v>2807</v>
      </c>
      <c r="C3361" s="4" t="s">
        <v>1097</v>
      </c>
      <c r="D3361" s="4" t="s">
        <v>2812</v>
      </c>
      <c r="E3361" s="4" t="s">
        <v>1175</v>
      </c>
      <c r="F3361" s="4" t="s">
        <v>3324</v>
      </c>
      <c r="G3361" s="4" t="s">
        <v>3325</v>
      </c>
      <c r="H3361" s="4" t="s">
        <v>3318</v>
      </c>
      <c r="I3361" s="4" t="s">
        <v>1176</v>
      </c>
      <c r="J3361" s="4" t="s">
        <v>1177</v>
      </c>
      <c r="K3361" s="4" t="s">
        <v>2728</v>
      </c>
      <c r="L3361" s="4" t="s">
        <v>755</v>
      </c>
      <c r="M3361" t="s">
        <v>8</v>
      </c>
      <c r="Q3361"/>
      <c r="R3361">
        <v>8</v>
      </c>
      <c r="S3361">
        <v>0</v>
      </c>
      <c r="T3361">
        <v>0</v>
      </c>
      <c r="U3361">
        <v>0</v>
      </c>
      <c r="V3361">
        <v>8</v>
      </c>
      <c r="X3361" s="21" t="s">
        <v>12</v>
      </c>
    </row>
    <row r="3362" spans="1:24" hidden="1">
      <c r="A3362" s="77" t="s">
        <v>8228</v>
      </c>
      <c r="B3362" s="4" t="s">
        <v>2807</v>
      </c>
      <c r="C3362" s="4" t="s">
        <v>1097</v>
      </c>
      <c r="D3362" s="4" t="s">
        <v>2812</v>
      </c>
      <c r="E3362" s="4" t="s">
        <v>1175</v>
      </c>
      <c r="F3362" s="4" t="s">
        <v>3324</v>
      </c>
      <c r="G3362" s="4" t="s">
        <v>3325</v>
      </c>
      <c r="H3362" s="4" t="s">
        <v>3318</v>
      </c>
      <c r="I3362" s="4" t="s">
        <v>1178</v>
      </c>
      <c r="J3362" s="4" t="s">
        <v>1179</v>
      </c>
      <c r="K3362" s="4" t="s">
        <v>2728</v>
      </c>
      <c r="L3362" s="4" t="s">
        <v>755</v>
      </c>
      <c r="M3362" t="s">
        <v>8</v>
      </c>
      <c r="Q3362"/>
      <c r="R3362">
        <v>7</v>
      </c>
      <c r="S3362">
        <v>0</v>
      </c>
      <c r="T3362">
        <v>0</v>
      </c>
      <c r="U3362">
        <v>0</v>
      </c>
      <c r="V3362">
        <v>7</v>
      </c>
      <c r="X3362" s="21" t="s">
        <v>12</v>
      </c>
    </row>
    <row r="3363" spans="1:24" hidden="1">
      <c r="A3363" s="77" t="s">
        <v>8228</v>
      </c>
      <c r="B3363" s="4" t="s">
        <v>2807</v>
      </c>
      <c r="C3363" s="4" t="s">
        <v>1097</v>
      </c>
      <c r="D3363" s="4" t="s">
        <v>2812</v>
      </c>
      <c r="E3363" s="4" t="s">
        <v>1175</v>
      </c>
      <c r="F3363" s="4" t="s">
        <v>3324</v>
      </c>
      <c r="G3363" s="4" t="s">
        <v>3325</v>
      </c>
      <c r="H3363" s="4" t="s">
        <v>3318</v>
      </c>
      <c r="I3363" s="4" t="s">
        <v>6507</v>
      </c>
      <c r="J3363" s="4" t="s">
        <v>6508</v>
      </c>
      <c r="K3363" s="4" t="s">
        <v>2728</v>
      </c>
      <c r="L3363" s="4" t="s">
        <v>755</v>
      </c>
      <c r="M3363" t="s">
        <v>8</v>
      </c>
      <c r="Q3363"/>
      <c r="R3363">
        <v>5</v>
      </c>
      <c r="S3363">
        <v>0</v>
      </c>
      <c r="T3363">
        <v>0</v>
      </c>
      <c r="U3363">
        <v>2</v>
      </c>
      <c r="V3363">
        <v>3</v>
      </c>
      <c r="X3363" s="21" t="s">
        <v>12</v>
      </c>
    </row>
    <row r="3364" spans="1:24" hidden="1">
      <c r="A3364" s="77" t="s">
        <v>8228</v>
      </c>
      <c r="B3364" s="4" t="s">
        <v>2807</v>
      </c>
      <c r="C3364" s="4" t="s">
        <v>1097</v>
      </c>
      <c r="D3364" s="4" t="s">
        <v>2812</v>
      </c>
      <c r="E3364" s="4" t="s">
        <v>1175</v>
      </c>
      <c r="F3364" s="4" t="s">
        <v>3324</v>
      </c>
      <c r="G3364" s="4" t="s">
        <v>3325</v>
      </c>
      <c r="H3364" s="4" t="s">
        <v>3318</v>
      </c>
      <c r="I3364" s="4" t="s">
        <v>3966</v>
      </c>
      <c r="J3364" s="4" t="s">
        <v>3967</v>
      </c>
      <c r="K3364" s="4" t="s">
        <v>2728</v>
      </c>
      <c r="L3364" s="4" t="s">
        <v>755</v>
      </c>
      <c r="M3364" t="s">
        <v>8</v>
      </c>
      <c r="Q3364"/>
      <c r="R3364">
        <v>1</v>
      </c>
      <c r="S3364">
        <v>0</v>
      </c>
      <c r="T3364">
        <v>1</v>
      </c>
      <c r="U3364">
        <v>0</v>
      </c>
      <c r="V3364">
        <v>0</v>
      </c>
      <c r="X3364" s="21" t="s">
        <v>12</v>
      </c>
    </row>
    <row r="3365" spans="1:24" hidden="1">
      <c r="A3365" s="77" t="s">
        <v>8228</v>
      </c>
      <c r="B3365" s="4" t="s">
        <v>2807</v>
      </c>
      <c r="C3365" s="4" t="s">
        <v>1097</v>
      </c>
      <c r="D3365" s="4" t="s">
        <v>2812</v>
      </c>
      <c r="E3365" s="4" t="s">
        <v>1175</v>
      </c>
      <c r="F3365" s="4" t="s">
        <v>3324</v>
      </c>
      <c r="G3365" s="4" t="s">
        <v>3325</v>
      </c>
      <c r="H3365" s="4" t="s">
        <v>3318</v>
      </c>
      <c r="I3365" s="4" t="s">
        <v>6509</v>
      </c>
      <c r="J3365" s="4" t="s">
        <v>6510</v>
      </c>
      <c r="K3365" s="4" t="s">
        <v>3106</v>
      </c>
      <c r="L3365" s="4" t="s">
        <v>1990</v>
      </c>
      <c r="M3365" t="s">
        <v>8</v>
      </c>
      <c r="Q3365" s="28" t="s">
        <v>3317</v>
      </c>
      <c r="R3365">
        <v>1</v>
      </c>
      <c r="S3365">
        <v>0</v>
      </c>
      <c r="T3365">
        <v>1</v>
      </c>
      <c r="U3365">
        <v>0</v>
      </c>
      <c r="V3365">
        <v>0</v>
      </c>
      <c r="W3365" s="28" t="s">
        <v>3317</v>
      </c>
      <c r="X3365" s="21" t="s">
        <v>7871</v>
      </c>
    </row>
    <row r="3366" spans="1:24" hidden="1">
      <c r="A3366" s="77" t="s">
        <v>8228</v>
      </c>
      <c r="B3366" s="4" t="s">
        <v>2807</v>
      </c>
      <c r="C3366" s="4" t="s">
        <v>1097</v>
      </c>
      <c r="D3366" s="4" t="s">
        <v>2812</v>
      </c>
      <c r="E3366" s="4" t="s">
        <v>1175</v>
      </c>
      <c r="F3366" s="4" t="s">
        <v>3324</v>
      </c>
      <c r="G3366" s="4" t="s">
        <v>3325</v>
      </c>
      <c r="H3366" s="4" t="s">
        <v>3318</v>
      </c>
      <c r="I3366" s="4" t="s">
        <v>6511</v>
      </c>
      <c r="J3366" s="4" t="s">
        <v>6512</v>
      </c>
      <c r="K3366" s="4" t="s">
        <v>3107</v>
      </c>
      <c r="L3366" s="4" t="s">
        <v>1991</v>
      </c>
      <c r="M3366" t="s">
        <v>8</v>
      </c>
      <c r="Q3366" s="28" t="s">
        <v>3317</v>
      </c>
      <c r="R3366">
        <v>1</v>
      </c>
      <c r="S3366">
        <v>0</v>
      </c>
      <c r="T3366">
        <v>1</v>
      </c>
      <c r="U3366">
        <v>0</v>
      </c>
      <c r="V3366">
        <v>0</v>
      </c>
      <c r="W3366" s="28" t="s">
        <v>3317</v>
      </c>
      <c r="X3366" s="21" t="s">
        <v>7871</v>
      </c>
    </row>
    <row r="3367" spans="1:24" hidden="1">
      <c r="A3367" s="77" t="s">
        <v>8228</v>
      </c>
      <c r="B3367" s="4" t="s">
        <v>2807</v>
      </c>
      <c r="C3367" s="4" t="s">
        <v>1097</v>
      </c>
      <c r="D3367" s="4" t="s">
        <v>2812</v>
      </c>
      <c r="E3367" s="4" t="s">
        <v>1175</v>
      </c>
      <c r="F3367" s="4" t="s">
        <v>3324</v>
      </c>
      <c r="G3367" s="4" t="s">
        <v>3325</v>
      </c>
      <c r="H3367" s="4" t="s">
        <v>3318</v>
      </c>
      <c r="I3367" s="4" t="s">
        <v>6515</v>
      </c>
      <c r="J3367" s="4" t="s">
        <v>6516</v>
      </c>
      <c r="K3367" s="4" t="s">
        <v>5363</v>
      </c>
      <c r="L3367" s="4" t="s">
        <v>4708</v>
      </c>
      <c r="M3367" t="s">
        <v>8</v>
      </c>
      <c r="Q3367" s="28" t="s">
        <v>3317</v>
      </c>
      <c r="R3367">
        <v>1</v>
      </c>
      <c r="S3367">
        <v>0</v>
      </c>
      <c r="T3367">
        <v>1</v>
      </c>
      <c r="U3367">
        <v>0</v>
      </c>
      <c r="V3367">
        <v>0</v>
      </c>
      <c r="W3367" s="28" t="s">
        <v>3317</v>
      </c>
      <c r="X3367" s="21" t="s">
        <v>7871</v>
      </c>
    </row>
    <row r="3368" spans="1:24" hidden="1">
      <c r="A3368" s="77" t="s">
        <v>8228</v>
      </c>
      <c r="B3368" s="4" t="s">
        <v>2807</v>
      </c>
      <c r="C3368" s="4" t="s">
        <v>1097</v>
      </c>
      <c r="D3368" s="4" t="s">
        <v>2812</v>
      </c>
      <c r="E3368" s="4" t="s">
        <v>1175</v>
      </c>
      <c r="F3368" s="4" t="s">
        <v>3324</v>
      </c>
      <c r="G3368" s="4" t="s">
        <v>3325</v>
      </c>
      <c r="H3368" s="4" t="s">
        <v>3318</v>
      </c>
      <c r="I3368" s="4" t="s">
        <v>1130</v>
      </c>
      <c r="J3368" s="4" t="s">
        <v>1131</v>
      </c>
      <c r="K3368" s="4" t="s">
        <v>2511</v>
      </c>
      <c r="L3368" s="4" t="s">
        <v>37</v>
      </c>
      <c r="M3368" t="s">
        <v>8</v>
      </c>
      <c r="Q3368"/>
      <c r="R3368">
        <v>60</v>
      </c>
      <c r="S3368">
        <v>36</v>
      </c>
      <c r="T3368">
        <v>17</v>
      </c>
      <c r="U3368">
        <v>5</v>
      </c>
      <c r="V3368">
        <v>2</v>
      </c>
      <c r="X3368" s="21" t="s">
        <v>7868</v>
      </c>
    </row>
    <row r="3369" spans="1:24" hidden="1">
      <c r="A3369" s="77" t="s">
        <v>8228</v>
      </c>
      <c r="B3369" s="4" t="s">
        <v>2807</v>
      </c>
      <c r="C3369" s="4" t="s">
        <v>1097</v>
      </c>
      <c r="D3369" s="4" t="s">
        <v>2812</v>
      </c>
      <c r="E3369" s="4" t="s">
        <v>1175</v>
      </c>
      <c r="F3369" s="4" t="s">
        <v>3324</v>
      </c>
      <c r="G3369" s="4" t="s">
        <v>3325</v>
      </c>
      <c r="H3369" s="4" t="s">
        <v>3318</v>
      </c>
      <c r="I3369" s="4" t="s">
        <v>1132</v>
      </c>
      <c r="J3369" s="4" t="s">
        <v>1133</v>
      </c>
      <c r="K3369" s="4" t="s">
        <v>2511</v>
      </c>
      <c r="L3369" s="4" t="s">
        <v>37</v>
      </c>
      <c r="M3369" t="s">
        <v>8</v>
      </c>
      <c r="Q3369"/>
      <c r="R3369">
        <v>46</v>
      </c>
      <c r="S3369">
        <v>25</v>
      </c>
      <c r="T3369">
        <v>14</v>
      </c>
      <c r="U3369">
        <v>5</v>
      </c>
      <c r="V3369">
        <v>2</v>
      </c>
      <c r="X3369" s="21" t="s">
        <v>7868</v>
      </c>
    </row>
    <row r="3370" spans="1:24" hidden="1">
      <c r="A3370" s="77" t="s">
        <v>8228</v>
      </c>
      <c r="B3370" s="4" t="s">
        <v>2807</v>
      </c>
      <c r="C3370" s="4" t="s">
        <v>1097</v>
      </c>
      <c r="D3370" s="4" t="s">
        <v>2812</v>
      </c>
      <c r="E3370" s="4" t="s">
        <v>1175</v>
      </c>
      <c r="F3370" s="4" t="s">
        <v>3324</v>
      </c>
      <c r="G3370" s="4" t="s">
        <v>3325</v>
      </c>
      <c r="H3370" s="4" t="s">
        <v>3318</v>
      </c>
      <c r="I3370" s="4" t="s">
        <v>1134</v>
      </c>
      <c r="J3370" s="4" t="s">
        <v>1135</v>
      </c>
      <c r="K3370" s="4" t="s">
        <v>2512</v>
      </c>
      <c r="L3370" s="4" t="s">
        <v>42</v>
      </c>
      <c r="M3370" t="s">
        <v>8</v>
      </c>
      <c r="Q3370"/>
      <c r="R3370">
        <v>62</v>
      </c>
      <c r="S3370">
        <v>1</v>
      </c>
      <c r="T3370">
        <v>34</v>
      </c>
      <c r="U3370">
        <v>12</v>
      </c>
      <c r="V3370">
        <v>15</v>
      </c>
      <c r="X3370" s="21" t="s">
        <v>7868</v>
      </c>
    </row>
    <row r="3371" spans="1:24" hidden="1">
      <c r="A3371" s="77" t="s">
        <v>8228</v>
      </c>
      <c r="B3371" s="4" t="s">
        <v>2807</v>
      </c>
      <c r="C3371" s="4" t="s">
        <v>1097</v>
      </c>
      <c r="D3371" s="4" t="s">
        <v>2812</v>
      </c>
      <c r="E3371" s="4" t="s">
        <v>1175</v>
      </c>
      <c r="F3371" s="4" t="s">
        <v>3324</v>
      </c>
      <c r="G3371" s="4" t="s">
        <v>3325</v>
      </c>
      <c r="H3371" s="4" t="s">
        <v>3318</v>
      </c>
      <c r="I3371" s="4" t="s">
        <v>1136</v>
      </c>
      <c r="J3371" s="4" t="s">
        <v>1137</v>
      </c>
      <c r="K3371" s="4" t="s">
        <v>2512</v>
      </c>
      <c r="L3371" s="4" t="s">
        <v>42</v>
      </c>
      <c r="M3371" t="s">
        <v>8</v>
      </c>
      <c r="Q3371"/>
      <c r="R3371">
        <v>57</v>
      </c>
      <c r="S3371">
        <v>1</v>
      </c>
      <c r="T3371">
        <v>34</v>
      </c>
      <c r="U3371">
        <v>11</v>
      </c>
      <c r="V3371">
        <v>11</v>
      </c>
      <c r="X3371" s="21" t="s">
        <v>7868</v>
      </c>
    </row>
    <row r="3372" spans="1:24" hidden="1">
      <c r="A3372" s="77" t="s">
        <v>8228</v>
      </c>
      <c r="B3372" s="4" t="s">
        <v>2807</v>
      </c>
      <c r="C3372" s="4" t="s">
        <v>1097</v>
      </c>
      <c r="D3372" s="4" t="s">
        <v>2812</v>
      </c>
      <c r="E3372" s="4" t="s">
        <v>1175</v>
      </c>
      <c r="F3372" s="4" t="s">
        <v>3324</v>
      </c>
      <c r="G3372" s="4" t="s">
        <v>3325</v>
      </c>
      <c r="H3372" s="4" t="s">
        <v>3318</v>
      </c>
      <c r="I3372" s="4" t="s">
        <v>1180</v>
      </c>
      <c r="J3372" s="4" t="s">
        <v>1181</v>
      </c>
      <c r="K3372" s="4" t="s">
        <v>2513</v>
      </c>
      <c r="L3372" s="4" t="s">
        <v>47</v>
      </c>
      <c r="M3372" t="s">
        <v>8</v>
      </c>
      <c r="Q3372"/>
      <c r="R3372">
        <v>20</v>
      </c>
      <c r="S3372">
        <v>0</v>
      </c>
      <c r="T3372">
        <v>0</v>
      </c>
      <c r="U3372">
        <v>13</v>
      </c>
      <c r="V3372">
        <v>7</v>
      </c>
      <c r="X3372" s="21" t="s">
        <v>7868</v>
      </c>
    </row>
    <row r="3373" spans="1:24" hidden="1">
      <c r="A3373" s="77" t="s">
        <v>8228</v>
      </c>
      <c r="B3373" s="4" t="s">
        <v>2807</v>
      </c>
      <c r="C3373" s="4" t="s">
        <v>1097</v>
      </c>
      <c r="D3373" s="4" t="s">
        <v>2812</v>
      </c>
      <c r="E3373" s="4" t="s">
        <v>1175</v>
      </c>
      <c r="F3373" s="4" t="s">
        <v>3324</v>
      </c>
      <c r="G3373" s="4" t="s">
        <v>3325</v>
      </c>
      <c r="H3373" s="4" t="s">
        <v>3318</v>
      </c>
      <c r="I3373" s="4" t="s">
        <v>1182</v>
      </c>
      <c r="J3373" s="4" t="s">
        <v>1183</v>
      </c>
      <c r="K3373" s="4" t="s">
        <v>2513</v>
      </c>
      <c r="L3373" s="4" t="s">
        <v>47</v>
      </c>
      <c r="M3373" t="s">
        <v>8</v>
      </c>
      <c r="Q3373"/>
      <c r="R3373">
        <v>19</v>
      </c>
      <c r="S3373">
        <v>0</v>
      </c>
      <c r="T3373">
        <v>0</v>
      </c>
      <c r="U3373">
        <v>13</v>
      </c>
      <c r="V3373">
        <v>6</v>
      </c>
      <c r="X3373" s="21" t="s">
        <v>7868</v>
      </c>
    </row>
    <row r="3374" spans="1:24" hidden="1">
      <c r="A3374" s="77" t="s">
        <v>8228</v>
      </c>
      <c r="B3374" s="4" t="s">
        <v>2807</v>
      </c>
      <c r="C3374" s="4" t="s">
        <v>1097</v>
      </c>
      <c r="D3374" s="4" t="s">
        <v>2812</v>
      </c>
      <c r="E3374" s="4" t="s">
        <v>1175</v>
      </c>
      <c r="F3374" s="4" t="s">
        <v>3324</v>
      </c>
      <c r="G3374" s="4" t="s">
        <v>3325</v>
      </c>
      <c r="H3374" s="4" t="s">
        <v>3318</v>
      </c>
      <c r="I3374" s="4" t="s">
        <v>1197</v>
      </c>
      <c r="J3374" s="4" t="s">
        <v>1198</v>
      </c>
      <c r="K3374" s="4" t="s">
        <v>2514</v>
      </c>
      <c r="L3374" s="4" t="s">
        <v>52</v>
      </c>
      <c r="M3374" t="s">
        <v>8</v>
      </c>
      <c r="Q3374"/>
      <c r="R3374">
        <v>7</v>
      </c>
      <c r="S3374">
        <v>0</v>
      </c>
      <c r="T3374">
        <v>0</v>
      </c>
      <c r="U3374">
        <v>0</v>
      </c>
      <c r="V3374">
        <v>7</v>
      </c>
      <c r="X3374" s="21" t="s">
        <v>7868</v>
      </c>
    </row>
    <row r="3375" spans="1:24" hidden="1">
      <c r="A3375" s="77" t="s">
        <v>8228</v>
      </c>
      <c r="B3375" s="4" t="s">
        <v>2807</v>
      </c>
      <c r="C3375" s="4" t="s">
        <v>1097</v>
      </c>
      <c r="D3375" s="4" t="s">
        <v>2812</v>
      </c>
      <c r="E3375" s="4" t="s">
        <v>1175</v>
      </c>
      <c r="F3375" s="4" t="s">
        <v>3324</v>
      </c>
      <c r="G3375" s="4" t="s">
        <v>3325</v>
      </c>
      <c r="H3375" s="4" t="s">
        <v>3318</v>
      </c>
      <c r="I3375" s="4" t="s">
        <v>1199</v>
      </c>
      <c r="J3375" s="4" t="s">
        <v>1200</v>
      </c>
      <c r="K3375" s="4" t="s">
        <v>2514</v>
      </c>
      <c r="L3375" s="4" t="s">
        <v>52</v>
      </c>
      <c r="M3375" t="s">
        <v>8</v>
      </c>
      <c r="Q3375"/>
      <c r="R3375">
        <v>6</v>
      </c>
      <c r="S3375">
        <v>0</v>
      </c>
      <c r="T3375">
        <v>0</v>
      </c>
      <c r="U3375">
        <v>0</v>
      </c>
      <c r="V3375">
        <v>6</v>
      </c>
      <c r="X3375" s="21" t="s">
        <v>7868</v>
      </c>
    </row>
    <row r="3376" spans="1:24" hidden="1">
      <c r="A3376" s="77" t="s">
        <v>8228</v>
      </c>
      <c r="B3376" s="4" t="s">
        <v>2807</v>
      </c>
      <c r="C3376" s="4" t="s">
        <v>1097</v>
      </c>
      <c r="D3376" s="4" t="s">
        <v>2812</v>
      </c>
      <c r="E3376" s="4" t="s">
        <v>1175</v>
      </c>
      <c r="F3376" s="4" t="s">
        <v>3324</v>
      </c>
      <c r="G3376" s="4" t="s">
        <v>3325</v>
      </c>
      <c r="H3376" s="4" t="s">
        <v>3318</v>
      </c>
      <c r="I3376" s="4" t="s">
        <v>1163</v>
      </c>
      <c r="J3376" s="4" t="s">
        <v>1164</v>
      </c>
      <c r="K3376" s="4" t="s">
        <v>2520</v>
      </c>
      <c r="L3376" s="4" t="s">
        <v>79</v>
      </c>
      <c r="M3376" t="s">
        <v>8</v>
      </c>
      <c r="Q3376"/>
      <c r="R3376">
        <v>46</v>
      </c>
      <c r="S3376">
        <v>28</v>
      </c>
      <c r="T3376">
        <v>11</v>
      </c>
      <c r="U3376">
        <v>5</v>
      </c>
      <c r="V3376">
        <v>2</v>
      </c>
      <c r="X3376" s="21" t="s">
        <v>7886</v>
      </c>
    </row>
    <row r="3377" spans="1:24" hidden="1">
      <c r="A3377" s="77" t="s">
        <v>8228</v>
      </c>
      <c r="B3377" s="4" t="s">
        <v>2807</v>
      </c>
      <c r="C3377" s="4" t="s">
        <v>1097</v>
      </c>
      <c r="D3377" s="4" t="s">
        <v>2812</v>
      </c>
      <c r="E3377" s="4" t="s">
        <v>1175</v>
      </c>
      <c r="F3377" s="4" t="s">
        <v>3324</v>
      </c>
      <c r="G3377" s="4" t="s">
        <v>3325</v>
      </c>
      <c r="H3377" s="4" t="s">
        <v>3318</v>
      </c>
      <c r="I3377" s="4" t="s">
        <v>1165</v>
      </c>
      <c r="J3377" s="4" t="s">
        <v>1166</v>
      </c>
      <c r="K3377" s="4" t="s">
        <v>2520</v>
      </c>
      <c r="L3377" s="4" t="s">
        <v>79</v>
      </c>
      <c r="M3377" t="s">
        <v>8</v>
      </c>
      <c r="Q3377"/>
      <c r="R3377">
        <v>46</v>
      </c>
      <c r="S3377">
        <v>28</v>
      </c>
      <c r="T3377">
        <v>11</v>
      </c>
      <c r="U3377">
        <v>5</v>
      </c>
      <c r="V3377">
        <v>2</v>
      </c>
      <c r="X3377" s="21" t="s">
        <v>7886</v>
      </c>
    </row>
    <row r="3378" spans="1:24" hidden="1">
      <c r="A3378" s="77" t="s">
        <v>8228</v>
      </c>
      <c r="B3378" s="4" t="s">
        <v>2807</v>
      </c>
      <c r="C3378" s="4" t="s">
        <v>1097</v>
      </c>
      <c r="D3378" s="4" t="s">
        <v>2812</v>
      </c>
      <c r="E3378" s="4" t="s">
        <v>1175</v>
      </c>
      <c r="F3378" s="4" t="s">
        <v>3324</v>
      </c>
      <c r="G3378" s="4" t="s">
        <v>3325</v>
      </c>
      <c r="H3378" s="4" t="s">
        <v>3318</v>
      </c>
      <c r="I3378" s="4" t="s">
        <v>6517</v>
      </c>
      <c r="J3378" s="4" t="s">
        <v>6518</v>
      </c>
      <c r="K3378" s="4" t="s">
        <v>2520</v>
      </c>
      <c r="L3378" s="4" t="s">
        <v>79</v>
      </c>
      <c r="M3378" t="s">
        <v>8</v>
      </c>
      <c r="Q3378" s="28" t="s">
        <v>3317</v>
      </c>
      <c r="R3378">
        <v>1</v>
      </c>
      <c r="S3378">
        <v>0</v>
      </c>
      <c r="T3378">
        <v>1</v>
      </c>
      <c r="U3378">
        <v>0</v>
      </c>
      <c r="V3378">
        <v>0</v>
      </c>
      <c r="W3378" s="28" t="s">
        <v>3317</v>
      </c>
      <c r="X3378" s="21" t="s">
        <v>7886</v>
      </c>
    </row>
    <row r="3379" spans="1:24" hidden="1">
      <c r="A3379" s="77" t="s">
        <v>8228</v>
      </c>
      <c r="B3379" s="4" t="s">
        <v>2807</v>
      </c>
      <c r="C3379" s="4" t="s">
        <v>1097</v>
      </c>
      <c r="D3379" s="4" t="s">
        <v>2812</v>
      </c>
      <c r="E3379" s="4" t="s">
        <v>1175</v>
      </c>
      <c r="F3379" s="4" t="s">
        <v>3324</v>
      </c>
      <c r="G3379" s="4" t="s">
        <v>3325</v>
      </c>
      <c r="H3379" s="4" t="s">
        <v>3318</v>
      </c>
      <c r="I3379" s="4" t="s">
        <v>1167</v>
      </c>
      <c r="J3379" s="4" t="s">
        <v>1168</v>
      </c>
      <c r="K3379" s="4" t="s">
        <v>2527</v>
      </c>
      <c r="L3379" s="4" t="s">
        <v>107</v>
      </c>
      <c r="M3379" t="s">
        <v>8</v>
      </c>
      <c r="Q3379"/>
      <c r="R3379">
        <v>34</v>
      </c>
      <c r="S3379">
        <v>0</v>
      </c>
      <c r="T3379">
        <v>15</v>
      </c>
      <c r="U3379">
        <v>14</v>
      </c>
      <c r="V3379">
        <v>5</v>
      </c>
      <c r="X3379" s="21" t="s">
        <v>7886</v>
      </c>
    </row>
    <row r="3380" spans="1:24" hidden="1">
      <c r="A3380" s="77" t="s">
        <v>8228</v>
      </c>
      <c r="B3380" s="4" t="s">
        <v>2807</v>
      </c>
      <c r="C3380" s="4" t="s">
        <v>1097</v>
      </c>
      <c r="D3380" s="4" t="s">
        <v>2812</v>
      </c>
      <c r="E3380" s="4" t="s">
        <v>1175</v>
      </c>
      <c r="F3380" s="4" t="s">
        <v>3324</v>
      </c>
      <c r="G3380" s="4" t="s">
        <v>3325</v>
      </c>
      <c r="H3380" s="4" t="s">
        <v>3318</v>
      </c>
      <c r="I3380" s="4" t="s">
        <v>1169</v>
      </c>
      <c r="J3380" s="4" t="s">
        <v>1170</v>
      </c>
      <c r="K3380" s="4" t="s">
        <v>2527</v>
      </c>
      <c r="L3380" s="4" t="s">
        <v>107</v>
      </c>
      <c r="M3380" t="s">
        <v>8</v>
      </c>
      <c r="Q3380"/>
      <c r="R3380">
        <v>33</v>
      </c>
      <c r="S3380">
        <v>0</v>
      </c>
      <c r="T3380">
        <v>15</v>
      </c>
      <c r="U3380">
        <v>13</v>
      </c>
      <c r="V3380">
        <v>5</v>
      </c>
      <c r="X3380" s="21" t="s">
        <v>7886</v>
      </c>
    </row>
    <row r="3381" spans="1:24" hidden="1">
      <c r="A3381" s="77" t="s">
        <v>8228</v>
      </c>
      <c r="B3381" s="4" t="s">
        <v>2807</v>
      </c>
      <c r="C3381" s="4" t="s">
        <v>1097</v>
      </c>
      <c r="D3381" s="4" t="s">
        <v>2812</v>
      </c>
      <c r="E3381" s="4" t="s">
        <v>1175</v>
      </c>
      <c r="F3381" s="4" t="s">
        <v>3324</v>
      </c>
      <c r="G3381" s="4" t="s">
        <v>3325</v>
      </c>
      <c r="H3381" s="4" t="s">
        <v>3318</v>
      </c>
      <c r="I3381" s="4" t="s">
        <v>1184</v>
      </c>
      <c r="J3381" s="4" t="s">
        <v>1185</v>
      </c>
      <c r="K3381" s="4" t="s">
        <v>2528</v>
      </c>
      <c r="L3381" s="4" t="s">
        <v>109</v>
      </c>
      <c r="M3381" t="s">
        <v>8</v>
      </c>
      <c r="Q3381"/>
      <c r="R3381">
        <v>23</v>
      </c>
      <c r="S3381">
        <v>0</v>
      </c>
      <c r="T3381">
        <v>0</v>
      </c>
      <c r="U3381">
        <v>18</v>
      </c>
      <c r="V3381">
        <v>5</v>
      </c>
      <c r="X3381" s="21" t="s">
        <v>7886</v>
      </c>
    </row>
    <row r="3382" spans="1:24" hidden="1">
      <c r="A3382" s="77" t="s">
        <v>8228</v>
      </c>
      <c r="B3382" s="4" t="s">
        <v>2807</v>
      </c>
      <c r="C3382" s="4" t="s">
        <v>1097</v>
      </c>
      <c r="D3382" s="4" t="s">
        <v>2812</v>
      </c>
      <c r="E3382" s="4" t="s">
        <v>1175</v>
      </c>
      <c r="F3382" s="4" t="s">
        <v>3324</v>
      </c>
      <c r="G3382" s="4" t="s">
        <v>3325</v>
      </c>
      <c r="H3382" s="4" t="s">
        <v>3318</v>
      </c>
      <c r="I3382" s="4" t="s">
        <v>1186</v>
      </c>
      <c r="J3382" s="4" t="s">
        <v>1187</v>
      </c>
      <c r="K3382" s="4" t="s">
        <v>2528</v>
      </c>
      <c r="L3382" s="4" t="s">
        <v>109</v>
      </c>
      <c r="M3382" t="s">
        <v>8</v>
      </c>
      <c r="Q3382"/>
      <c r="R3382">
        <v>22</v>
      </c>
      <c r="S3382">
        <v>0</v>
      </c>
      <c r="T3382">
        <v>0</v>
      </c>
      <c r="U3382">
        <v>17</v>
      </c>
      <c r="V3382">
        <v>5</v>
      </c>
      <c r="X3382" s="21" t="s">
        <v>7886</v>
      </c>
    </row>
    <row r="3383" spans="1:24" hidden="1">
      <c r="A3383" s="77" t="s">
        <v>8228</v>
      </c>
      <c r="B3383" s="4" t="s">
        <v>2807</v>
      </c>
      <c r="C3383" s="4" t="s">
        <v>1097</v>
      </c>
      <c r="D3383" s="4" t="s">
        <v>2812</v>
      </c>
      <c r="E3383" s="4" t="s">
        <v>1175</v>
      </c>
      <c r="F3383" s="4" t="s">
        <v>3324</v>
      </c>
      <c r="G3383" s="4" t="s">
        <v>3325</v>
      </c>
      <c r="H3383" s="4" t="s">
        <v>3318</v>
      </c>
      <c r="I3383" s="4" t="s">
        <v>1201</v>
      </c>
      <c r="J3383" s="4" t="s">
        <v>1202</v>
      </c>
      <c r="K3383" s="4" t="s">
        <v>2529</v>
      </c>
      <c r="L3383" s="4" t="s">
        <v>111</v>
      </c>
      <c r="M3383" t="s">
        <v>8</v>
      </c>
      <c r="Q3383"/>
      <c r="R3383">
        <v>8</v>
      </c>
      <c r="S3383">
        <v>0</v>
      </c>
      <c r="T3383">
        <v>0</v>
      </c>
      <c r="U3383">
        <v>1</v>
      </c>
      <c r="V3383">
        <v>7</v>
      </c>
      <c r="X3383" s="21" t="s">
        <v>7886</v>
      </c>
    </row>
    <row r="3384" spans="1:24" hidden="1">
      <c r="A3384" s="77" t="s">
        <v>8228</v>
      </c>
      <c r="B3384" s="4" t="s">
        <v>2807</v>
      </c>
      <c r="C3384" s="4" t="s">
        <v>1097</v>
      </c>
      <c r="D3384" s="4" t="s">
        <v>2812</v>
      </c>
      <c r="E3384" s="4" t="s">
        <v>1175</v>
      </c>
      <c r="F3384" s="4" t="s">
        <v>3324</v>
      </c>
      <c r="G3384" s="4" t="s">
        <v>3325</v>
      </c>
      <c r="H3384" s="4" t="s">
        <v>3318</v>
      </c>
      <c r="I3384" s="4" t="s">
        <v>1203</v>
      </c>
      <c r="J3384" s="4" t="s">
        <v>1204</v>
      </c>
      <c r="K3384" s="4" t="s">
        <v>2529</v>
      </c>
      <c r="L3384" s="4" t="s">
        <v>111</v>
      </c>
      <c r="M3384" t="s">
        <v>8</v>
      </c>
      <c r="Q3384"/>
      <c r="R3384">
        <v>8</v>
      </c>
      <c r="S3384">
        <v>0</v>
      </c>
      <c r="T3384">
        <v>0</v>
      </c>
      <c r="U3384">
        <v>1</v>
      </c>
      <c r="V3384">
        <v>7</v>
      </c>
      <c r="X3384" s="21" t="s">
        <v>7886</v>
      </c>
    </row>
    <row r="3385" spans="1:24" hidden="1">
      <c r="A3385" s="77" t="s">
        <v>8228</v>
      </c>
      <c r="B3385" s="4" t="s">
        <v>2807</v>
      </c>
      <c r="C3385" s="4" t="s">
        <v>1097</v>
      </c>
      <c r="D3385" s="4" t="s">
        <v>2812</v>
      </c>
      <c r="E3385" s="4" t="s">
        <v>1175</v>
      </c>
      <c r="F3385" s="4" t="s">
        <v>3324</v>
      </c>
      <c r="G3385" s="4" t="s">
        <v>3325</v>
      </c>
      <c r="H3385" s="4" t="s">
        <v>3318</v>
      </c>
      <c r="I3385" s="4" t="s">
        <v>1099</v>
      </c>
      <c r="J3385" s="4" t="s">
        <v>1100</v>
      </c>
      <c r="K3385" s="4" t="s">
        <v>2505</v>
      </c>
      <c r="L3385" s="4" t="s">
        <v>21</v>
      </c>
      <c r="M3385" t="s">
        <v>8</v>
      </c>
      <c r="Q3385"/>
      <c r="R3385">
        <v>154</v>
      </c>
      <c r="S3385">
        <v>87</v>
      </c>
      <c r="T3385">
        <v>50</v>
      </c>
      <c r="U3385">
        <v>15</v>
      </c>
      <c r="V3385">
        <v>2</v>
      </c>
      <c r="X3385" s="21" t="s">
        <v>1943</v>
      </c>
    </row>
    <row r="3386" spans="1:24" hidden="1">
      <c r="A3386" s="77" t="s">
        <v>8228</v>
      </c>
      <c r="B3386" s="4" t="s">
        <v>2807</v>
      </c>
      <c r="C3386" s="4" t="s">
        <v>1097</v>
      </c>
      <c r="D3386" s="4" t="s">
        <v>2812</v>
      </c>
      <c r="E3386" s="4" t="s">
        <v>1175</v>
      </c>
      <c r="F3386" s="4" t="s">
        <v>3324</v>
      </c>
      <c r="G3386" s="4" t="s">
        <v>3325</v>
      </c>
      <c r="H3386" s="4" t="s">
        <v>3318</v>
      </c>
      <c r="I3386" s="4" t="s">
        <v>1101</v>
      </c>
      <c r="J3386" s="4" t="s">
        <v>1102</v>
      </c>
      <c r="K3386" s="4" t="s">
        <v>2505</v>
      </c>
      <c r="L3386" s="4" t="s">
        <v>21</v>
      </c>
      <c r="M3386" t="s">
        <v>8</v>
      </c>
      <c r="Q3386"/>
      <c r="R3386">
        <v>139</v>
      </c>
      <c r="S3386">
        <v>78</v>
      </c>
      <c r="T3386">
        <v>47</v>
      </c>
      <c r="U3386">
        <v>13</v>
      </c>
      <c r="V3386">
        <v>1</v>
      </c>
      <c r="X3386" s="21" t="s">
        <v>1943</v>
      </c>
    </row>
    <row r="3387" spans="1:24" hidden="1">
      <c r="A3387" s="77" t="s">
        <v>8228</v>
      </c>
      <c r="B3387" s="4" t="s">
        <v>2807</v>
      </c>
      <c r="C3387" s="4" t="s">
        <v>1097</v>
      </c>
      <c r="D3387" s="4" t="s">
        <v>2812</v>
      </c>
      <c r="E3387" s="4" t="s">
        <v>1175</v>
      </c>
      <c r="F3387" s="4" t="s">
        <v>3324</v>
      </c>
      <c r="G3387" s="4" t="s">
        <v>3325</v>
      </c>
      <c r="H3387" s="4" t="s">
        <v>3318</v>
      </c>
      <c r="I3387" s="4" t="s">
        <v>6495</v>
      </c>
      <c r="J3387" s="4" t="s">
        <v>6496</v>
      </c>
      <c r="K3387" s="4" t="s">
        <v>2505</v>
      </c>
      <c r="L3387" s="4" t="s">
        <v>21</v>
      </c>
      <c r="M3387" t="s">
        <v>8</v>
      </c>
      <c r="Q3387" s="28" t="s">
        <v>3317</v>
      </c>
      <c r="R3387">
        <v>4</v>
      </c>
      <c r="S3387">
        <v>0</v>
      </c>
      <c r="T3387">
        <v>2</v>
      </c>
      <c r="U3387">
        <v>1</v>
      </c>
      <c r="V3387">
        <v>1</v>
      </c>
      <c r="W3387" s="28" t="s">
        <v>3317</v>
      </c>
      <c r="X3387" s="21" t="s">
        <v>1943</v>
      </c>
    </row>
    <row r="3388" spans="1:24" hidden="1">
      <c r="A3388" s="77" t="s">
        <v>8228</v>
      </c>
      <c r="B3388" s="4" t="s">
        <v>2807</v>
      </c>
      <c r="C3388" s="4" t="s">
        <v>1097</v>
      </c>
      <c r="D3388" s="4" t="s">
        <v>2812</v>
      </c>
      <c r="E3388" s="4" t="s">
        <v>1175</v>
      </c>
      <c r="F3388" s="4" t="s">
        <v>3324</v>
      </c>
      <c r="G3388" s="4" t="s">
        <v>3325</v>
      </c>
      <c r="H3388" s="4" t="s">
        <v>3318</v>
      </c>
      <c r="I3388" s="4" t="s">
        <v>1103</v>
      </c>
      <c r="J3388" s="4" t="s">
        <v>1104</v>
      </c>
      <c r="K3388" s="4" t="s">
        <v>2506</v>
      </c>
      <c r="L3388" s="4" t="s">
        <v>24</v>
      </c>
      <c r="M3388" t="s">
        <v>8</v>
      </c>
      <c r="Q3388"/>
      <c r="R3388">
        <v>143</v>
      </c>
      <c r="S3388">
        <v>10</v>
      </c>
      <c r="T3388">
        <v>78</v>
      </c>
      <c r="U3388">
        <v>44</v>
      </c>
      <c r="V3388">
        <v>11</v>
      </c>
      <c r="X3388" s="21" t="s">
        <v>1943</v>
      </c>
    </row>
    <row r="3389" spans="1:24" hidden="1">
      <c r="A3389" s="77" t="s">
        <v>8228</v>
      </c>
      <c r="B3389" s="4" t="s">
        <v>2807</v>
      </c>
      <c r="C3389" s="4" t="s">
        <v>1097</v>
      </c>
      <c r="D3389" s="4" t="s">
        <v>2812</v>
      </c>
      <c r="E3389" s="4" t="s">
        <v>1175</v>
      </c>
      <c r="F3389" s="4" t="s">
        <v>3324</v>
      </c>
      <c r="G3389" s="4" t="s">
        <v>3325</v>
      </c>
      <c r="H3389" s="4" t="s">
        <v>3318</v>
      </c>
      <c r="I3389" s="4" t="s">
        <v>1105</v>
      </c>
      <c r="J3389" s="4" t="s">
        <v>1106</v>
      </c>
      <c r="K3389" s="4" t="s">
        <v>2506</v>
      </c>
      <c r="L3389" s="4" t="s">
        <v>24</v>
      </c>
      <c r="M3389" t="s">
        <v>8</v>
      </c>
      <c r="Q3389"/>
      <c r="R3389">
        <v>140</v>
      </c>
      <c r="S3389">
        <v>9</v>
      </c>
      <c r="T3389">
        <v>78</v>
      </c>
      <c r="U3389">
        <v>43</v>
      </c>
      <c r="V3389">
        <v>10</v>
      </c>
      <c r="X3389" s="21" t="s">
        <v>1943</v>
      </c>
    </row>
    <row r="3390" spans="1:24" hidden="1">
      <c r="A3390" s="77" t="s">
        <v>8228</v>
      </c>
      <c r="B3390" s="4" t="s">
        <v>2807</v>
      </c>
      <c r="C3390" s="4" t="s">
        <v>1097</v>
      </c>
      <c r="D3390" s="4" t="s">
        <v>2812</v>
      </c>
      <c r="E3390" s="4" t="s">
        <v>1175</v>
      </c>
      <c r="F3390" s="4" t="s">
        <v>3324</v>
      </c>
      <c r="G3390" s="4" t="s">
        <v>3325</v>
      </c>
      <c r="H3390" s="4" t="s">
        <v>3318</v>
      </c>
      <c r="I3390" s="4" t="s">
        <v>6497</v>
      </c>
      <c r="J3390" s="4" t="s">
        <v>6498</v>
      </c>
      <c r="K3390" s="4" t="s">
        <v>2506</v>
      </c>
      <c r="L3390" s="4" t="s">
        <v>24</v>
      </c>
      <c r="M3390" t="s">
        <v>8</v>
      </c>
      <c r="Q3390" s="28" t="s">
        <v>3317</v>
      </c>
      <c r="R3390">
        <v>4</v>
      </c>
      <c r="S3390">
        <v>0</v>
      </c>
      <c r="T3390">
        <v>2</v>
      </c>
      <c r="U3390">
        <v>1</v>
      </c>
      <c r="V3390">
        <v>1</v>
      </c>
      <c r="W3390" s="28" t="s">
        <v>3317</v>
      </c>
      <c r="X3390" s="21" t="s">
        <v>1943</v>
      </c>
    </row>
    <row r="3391" spans="1:24" hidden="1">
      <c r="A3391" s="77" t="s">
        <v>8228</v>
      </c>
      <c r="B3391" s="4" t="s">
        <v>2807</v>
      </c>
      <c r="C3391" s="4" t="s">
        <v>1097</v>
      </c>
      <c r="D3391" s="4" t="s">
        <v>2812</v>
      </c>
      <c r="E3391" s="4" t="s">
        <v>1175</v>
      </c>
      <c r="F3391" s="4" t="s">
        <v>3324</v>
      </c>
      <c r="G3391" s="4" t="s">
        <v>3325</v>
      </c>
      <c r="H3391" s="4" t="s">
        <v>3318</v>
      </c>
      <c r="I3391" s="4" t="s">
        <v>1188</v>
      </c>
      <c r="J3391" s="4" t="s">
        <v>1189</v>
      </c>
      <c r="K3391" s="4" t="s">
        <v>2517</v>
      </c>
      <c r="L3391" s="4" t="s">
        <v>67</v>
      </c>
      <c r="M3391" t="s">
        <v>8</v>
      </c>
      <c r="Q3391"/>
      <c r="R3391">
        <v>53</v>
      </c>
      <c r="S3391">
        <v>1</v>
      </c>
      <c r="T3391">
        <v>3</v>
      </c>
      <c r="U3391">
        <v>21</v>
      </c>
      <c r="V3391">
        <v>28</v>
      </c>
      <c r="X3391" s="21" t="s">
        <v>1943</v>
      </c>
    </row>
    <row r="3392" spans="1:24" hidden="1">
      <c r="A3392" s="77" t="s">
        <v>8228</v>
      </c>
      <c r="B3392" s="4" t="s">
        <v>2807</v>
      </c>
      <c r="C3392" s="4" t="s">
        <v>1097</v>
      </c>
      <c r="D3392" s="4" t="s">
        <v>2812</v>
      </c>
      <c r="E3392" s="4" t="s">
        <v>1175</v>
      </c>
      <c r="F3392" s="4" t="s">
        <v>3324</v>
      </c>
      <c r="G3392" s="4" t="s">
        <v>3325</v>
      </c>
      <c r="H3392" s="4" t="s">
        <v>3318</v>
      </c>
      <c r="I3392" s="4" t="s">
        <v>1190</v>
      </c>
      <c r="J3392" s="4" t="s">
        <v>1191</v>
      </c>
      <c r="K3392" s="4" t="s">
        <v>2517</v>
      </c>
      <c r="L3392" s="4" t="s">
        <v>67</v>
      </c>
      <c r="M3392" t="s">
        <v>8</v>
      </c>
      <c r="Q3392"/>
      <c r="R3392">
        <v>50</v>
      </c>
      <c r="S3392">
        <v>1</v>
      </c>
      <c r="T3392">
        <v>3</v>
      </c>
      <c r="U3392">
        <v>20</v>
      </c>
      <c r="V3392">
        <v>26</v>
      </c>
      <c r="X3392" s="21" t="s">
        <v>1943</v>
      </c>
    </row>
    <row r="3393" spans="1:24" hidden="1">
      <c r="A3393" s="77" t="s">
        <v>8228</v>
      </c>
      <c r="B3393" s="4" t="s">
        <v>2807</v>
      </c>
      <c r="C3393" s="4" t="s">
        <v>1097</v>
      </c>
      <c r="D3393" s="4" t="s">
        <v>2812</v>
      </c>
      <c r="E3393" s="4" t="s">
        <v>1175</v>
      </c>
      <c r="F3393" s="4" t="s">
        <v>3324</v>
      </c>
      <c r="G3393" s="4" t="s">
        <v>3325</v>
      </c>
      <c r="H3393" s="4" t="s">
        <v>3318</v>
      </c>
      <c r="I3393" s="4" t="s">
        <v>6499</v>
      </c>
      <c r="J3393" s="4" t="s">
        <v>6500</v>
      </c>
      <c r="K3393" s="4" t="s">
        <v>2517</v>
      </c>
      <c r="L3393" s="4" t="s">
        <v>67</v>
      </c>
      <c r="M3393" t="s">
        <v>8</v>
      </c>
      <c r="Q3393" s="28" t="s">
        <v>3317</v>
      </c>
      <c r="R3393">
        <v>4</v>
      </c>
      <c r="S3393">
        <v>0</v>
      </c>
      <c r="T3393">
        <v>2</v>
      </c>
      <c r="U3393">
        <v>1</v>
      </c>
      <c r="V3393">
        <v>1</v>
      </c>
      <c r="W3393" s="28" t="s">
        <v>3317</v>
      </c>
      <c r="X3393" s="21" t="s">
        <v>1943</v>
      </c>
    </row>
    <row r="3394" spans="1:24" hidden="1">
      <c r="A3394" s="77" t="s">
        <v>8228</v>
      </c>
      <c r="B3394" s="4" t="s">
        <v>2807</v>
      </c>
      <c r="C3394" s="4" t="s">
        <v>1097</v>
      </c>
      <c r="D3394" s="4" t="s">
        <v>2812</v>
      </c>
      <c r="E3394" s="4" t="s">
        <v>1175</v>
      </c>
      <c r="F3394" s="4" t="s">
        <v>3324</v>
      </c>
      <c r="G3394" s="4" t="s">
        <v>3325</v>
      </c>
      <c r="H3394" s="4" t="s">
        <v>3318</v>
      </c>
      <c r="I3394" s="4" t="s">
        <v>1192</v>
      </c>
      <c r="J3394" s="4" t="s">
        <v>1193</v>
      </c>
      <c r="K3394" s="4" t="s">
        <v>2518</v>
      </c>
      <c r="L3394" s="4" t="s">
        <v>73</v>
      </c>
      <c r="M3394" t="s">
        <v>8</v>
      </c>
      <c r="Q3394"/>
      <c r="R3394">
        <v>17</v>
      </c>
      <c r="S3394">
        <v>0</v>
      </c>
      <c r="T3394">
        <v>0</v>
      </c>
      <c r="U3394">
        <v>1</v>
      </c>
      <c r="V3394">
        <v>16</v>
      </c>
      <c r="X3394" s="21" t="s">
        <v>1943</v>
      </c>
    </row>
    <row r="3395" spans="1:24" hidden="1">
      <c r="A3395" s="77" t="s">
        <v>8228</v>
      </c>
      <c r="B3395" s="4" t="s">
        <v>2807</v>
      </c>
      <c r="C3395" s="4" t="s">
        <v>1097</v>
      </c>
      <c r="D3395" s="4" t="s">
        <v>2812</v>
      </c>
      <c r="E3395" s="4" t="s">
        <v>1175</v>
      </c>
      <c r="F3395" s="4" t="s">
        <v>3324</v>
      </c>
      <c r="G3395" s="4" t="s">
        <v>3325</v>
      </c>
      <c r="H3395" s="4" t="s">
        <v>3318</v>
      </c>
      <c r="I3395" s="4" t="s">
        <v>1194</v>
      </c>
      <c r="J3395" s="4" t="s">
        <v>1195</v>
      </c>
      <c r="K3395" s="4" t="s">
        <v>2518</v>
      </c>
      <c r="L3395" s="4" t="s">
        <v>73</v>
      </c>
      <c r="M3395" t="s">
        <v>8</v>
      </c>
      <c r="Q3395"/>
      <c r="R3395">
        <v>16</v>
      </c>
      <c r="S3395">
        <v>0</v>
      </c>
      <c r="T3395">
        <v>0</v>
      </c>
      <c r="U3395">
        <v>1</v>
      </c>
      <c r="V3395">
        <v>15</v>
      </c>
      <c r="X3395" s="21" t="s">
        <v>1943</v>
      </c>
    </row>
    <row r="3396" spans="1:24" hidden="1">
      <c r="A3396" s="77" t="s">
        <v>8228</v>
      </c>
      <c r="B3396" s="4" t="s">
        <v>2807</v>
      </c>
      <c r="C3396" s="4" t="s">
        <v>1097</v>
      </c>
      <c r="D3396" s="4" t="s">
        <v>2812</v>
      </c>
      <c r="E3396" s="4" t="s">
        <v>1175</v>
      </c>
      <c r="F3396" s="4" t="s">
        <v>3324</v>
      </c>
      <c r="G3396" s="4" t="s">
        <v>3325</v>
      </c>
      <c r="H3396" s="4" t="s">
        <v>3318</v>
      </c>
      <c r="I3396" s="4" t="s">
        <v>6501</v>
      </c>
      <c r="J3396" s="4" t="s">
        <v>6502</v>
      </c>
      <c r="K3396" s="4" t="s">
        <v>2518</v>
      </c>
      <c r="L3396" s="4" t="s">
        <v>73</v>
      </c>
      <c r="M3396" t="s">
        <v>8</v>
      </c>
      <c r="Q3396" s="28" t="s">
        <v>3317</v>
      </c>
      <c r="R3396">
        <v>2</v>
      </c>
      <c r="S3396">
        <v>0</v>
      </c>
      <c r="T3396">
        <v>1</v>
      </c>
      <c r="U3396">
        <v>1</v>
      </c>
      <c r="V3396">
        <v>0</v>
      </c>
      <c r="W3396" s="28" t="s">
        <v>3317</v>
      </c>
      <c r="X3396" s="21" t="s">
        <v>1943</v>
      </c>
    </row>
    <row r="3397" spans="1:24" hidden="1">
      <c r="A3397" s="77" t="s">
        <v>8228</v>
      </c>
      <c r="B3397" s="4" t="s">
        <v>2807</v>
      </c>
      <c r="C3397" s="4" t="s">
        <v>1097</v>
      </c>
      <c r="D3397" s="4" t="s">
        <v>2812</v>
      </c>
      <c r="E3397" s="4" t="s">
        <v>1175</v>
      </c>
      <c r="F3397" s="4" t="s">
        <v>3324</v>
      </c>
      <c r="G3397" s="4" t="s">
        <v>3325</v>
      </c>
      <c r="H3397" s="4" t="s">
        <v>3318</v>
      </c>
      <c r="I3397" s="4" t="s">
        <v>3968</v>
      </c>
      <c r="J3397" s="29" t="s">
        <v>3969</v>
      </c>
      <c r="K3397" s="29" t="s">
        <v>2530</v>
      </c>
      <c r="L3397" s="29" t="s">
        <v>115</v>
      </c>
      <c r="M3397" s="31" t="s">
        <v>18</v>
      </c>
      <c r="Q3397"/>
      <c r="R3397">
        <v>10</v>
      </c>
      <c r="S3397">
        <v>0</v>
      </c>
      <c r="T3397">
        <v>0</v>
      </c>
      <c r="U3397">
        <v>2</v>
      </c>
      <c r="V3397">
        <v>8</v>
      </c>
      <c r="X3397" s="21" t="s">
        <v>7882</v>
      </c>
    </row>
    <row r="3398" spans="1:24" hidden="1">
      <c r="A3398" s="77" t="s">
        <v>8228</v>
      </c>
      <c r="B3398" s="4" t="s">
        <v>2807</v>
      </c>
      <c r="C3398" s="4" t="s">
        <v>1097</v>
      </c>
      <c r="D3398" s="4" t="s">
        <v>2812</v>
      </c>
      <c r="E3398" s="4" t="s">
        <v>1175</v>
      </c>
      <c r="F3398" s="4" t="s">
        <v>3324</v>
      </c>
      <c r="G3398" s="4" t="s">
        <v>3325</v>
      </c>
      <c r="H3398" s="4" t="s">
        <v>3318</v>
      </c>
      <c r="I3398" s="4" t="s">
        <v>3970</v>
      </c>
      <c r="J3398" s="29" t="s">
        <v>3971</v>
      </c>
      <c r="K3398" s="29" t="s">
        <v>2530</v>
      </c>
      <c r="L3398" s="29" t="s">
        <v>115</v>
      </c>
      <c r="M3398" s="31" t="s">
        <v>18</v>
      </c>
      <c r="Q3398"/>
      <c r="R3398">
        <v>14</v>
      </c>
      <c r="S3398">
        <v>0</v>
      </c>
      <c r="T3398">
        <v>1</v>
      </c>
      <c r="U3398">
        <v>5</v>
      </c>
      <c r="V3398">
        <v>8</v>
      </c>
      <c r="X3398" s="21" t="s">
        <v>7882</v>
      </c>
    </row>
    <row r="3399" spans="1:24" hidden="1">
      <c r="A3399" s="77" t="s">
        <v>8228</v>
      </c>
      <c r="B3399" s="4" t="s">
        <v>2807</v>
      </c>
      <c r="C3399" s="4" t="s">
        <v>1097</v>
      </c>
      <c r="D3399" s="4" t="s">
        <v>2813</v>
      </c>
      <c r="E3399" s="4" t="s">
        <v>1196</v>
      </c>
      <c r="F3399" s="4" t="s">
        <v>3324</v>
      </c>
      <c r="G3399" s="4" t="s">
        <v>3325</v>
      </c>
      <c r="H3399" s="4" t="s">
        <v>3318</v>
      </c>
      <c r="I3399" s="4" t="s">
        <v>1118</v>
      </c>
      <c r="J3399" s="4" t="s">
        <v>1119</v>
      </c>
      <c r="K3399" s="4" t="s">
        <v>2502</v>
      </c>
      <c r="L3399" s="4" t="s">
        <v>13</v>
      </c>
      <c r="M3399" t="s">
        <v>8</v>
      </c>
      <c r="Q3399"/>
      <c r="R3399">
        <v>91</v>
      </c>
      <c r="S3399">
        <v>44</v>
      </c>
      <c r="T3399">
        <v>26</v>
      </c>
      <c r="U3399">
        <v>21</v>
      </c>
      <c r="V3399">
        <v>0</v>
      </c>
      <c r="X3399" s="21" t="s">
        <v>12</v>
      </c>
    </row>
    <row r="3400" spans="1:24" hidden="1">
      <c r="A3400" s="77" t="s">
        <v>8228</v>
      </c>
      <c r="B3400" s="4" t="s">
        <v>2807</v>
      </c>
      <c r="C3400" s="4" t="s">
        <v>1097</v>
      </c>
      <c r="D3400" s="4" t="s">
        <v>2813</v>
      </c>
      <c r="E3400" s="4" t="s">
        <v>1196</v>
      </c>
      <c r="F3400" s="4" t="s">
        <v>3324</v>
      </c>
      <c r="G3400" s="4" t="s">
        <v>3325</v>
      </c>
      <c r="H3400" s="4" t="s">
        <v>3318</v>
      </c>
      <c r="I3400" s="4" t="s">
        <v>1120</v>
      </c>
      <c r="J3400" s="4" t="s">
        <v>1121</v>
      </c>
      <c r="K3400" s="4" t="s">
        <v>2503</v>
      </c>
      <c r="L3400" s="4" t="s">
        <v>16</v>
      </c>
      <c r="M3400" t="s">
        <v>8</v>
      </c>
      <c r="Q3400"/>
      <c r="R3400">
        <v>84</v>
      </c>
      <c r="S3400">
        <v>41</v>
      </c>
      <c r="T3400">
        <v>25</v>
      </c>
      <c r="U3400">
        <v>18</v>
      </c>
      <c r="V3400">
        <v>0</v>
      </c>
      <c r="X3400" s="21" t="s">
        <v>12</v>
      </c>
    </row>
    <row r="3401" spans="1:24" hidden="1">
      <c r="A3401" s="77" t="s">
        <v>8228</v>
      </c>
      <c r="B3401" s="4" t="s">
        <v>2807</v>
      </c>
      <c r="C3401" s="4" t="s">
        <v>1097</v>
      </c>
      <c r="D3401" s="4" t="s">
        <v>2813</v>
      </c>
      <c r="E3401" s="4" t="s">
        <v>1196</v>
      </c>
      <c r="F3401" s="4" t="s">
        <v>3324</v>
      </c>
      <c r="G3401" s="4" t="s">
        <v>3325</v>
      </c>
      <c r="H3401" s="4" t="s">
        <v>3318</v>
      </c>
      <c r="I3401" s="4" t="s">
        <v>1122</v>
      </c>
      <c r="J3401" s="4" t="s">
        <v>1123</v>
      </c>
      <c r="K3401" s="4" t="s">
        <v>2552</v>
      </c>
      <c r="L3401" s="4" t="s">
        <v>295</v>
      </c>
      <c r="M3401" t="s">
        <v>8</v>
      </c>
      <c r="Q3401"/>
      <c r="R3401">
        <v>54</v>
      </c>
      <c r="S3401">
        <v>0</v>
      </c>
      <c r="T3401">
        <v>24</v>
      </c>
      <c r="U3401">
        <v>18</v>
      </c>
      <c r="V3401">
        <v>12</v>
      </c>
      <c r="X3401" s="21" t="s">
        <v>12</v>
      </c>
    </row>
    <row r="3402" spans="1:24" hidden="1">
      <c r="A3402" s="77" t="s">
        <v>8228</v>
      </c>
      <c r="B3402" s="4" t="s">
        <v>2807</v>
      </c>
      <c r="C3402" s="4" t="s">
        <v>1097</v>
      </c>
      <c r="D3402" s="4" t="s">
        <v>2813</v>
      </c>
      <c r="E3402" s="4" t="s">
        <v>1196</v>
      </c>
      <c r="F3402" s="4" t="s">
        <v>3324</v>
      </c>
      <c r="G3402" s="4" t="s">
        <v>3325</v>
      </c>
      <c r="H3402" s="4" t="s">
        <v>3318</v>
      </c>
      <c r="I3402" s="4" t="s">
        <v>1124</v>
      </c>
      <c r="J3402" s="4" t="s">
        <v>1125</v>
      </c>
      <c r="K3402" s="4" t="s">
        <v>2664</v>
      </c>
      <c r="L3402" s="4" t="s">
        <v>653</v>
      </c>
      <c r="M3402" t="s">
        <v>8</v>
      </c>
      <c r="Q3402"/>
      <c r="R3402">
        <v>52</v>
      </c>
      <c r="S3402">
        <v>0</v>
      </c>
      <c r="T3402">
        <v>23</v>
      </c>
      <c r="U3402">
        <v>17</v>
      </c>
      <c r="V3402">
        <v>12</v>
      </c>
      <c r="X3402" s="21" t="s">
        <v>12</v>
      </c>
    </row>
    <row r="3403" spans="1:24" hidden="1">
      <c r="A3403" s="77" t="s">
        <v>8228</v>
      </c>
      <c r="B3403" s="4" t="s">
        <v>2807</v>
      </c>
      <c r="C3403" s="4" t="s">
        <v>1097</v>
      </c>
      <c r="D3403" s="4" t="s">
        <v>2813</v>
      </c>
      <c r="E3403" s="4" t="s">
        <v>1196</v>
      </c>
      <c r="F3403" s="4" t="s">
        <v>3324</v>
      </c>
      <c r="G3403" s="4" t="s">
        <v>3325</v>
      </c>
      <c r="H3403" s="4" t="s">
        <v>3318</v>
      </c>
      <c r="I3403" s="4" t="s">
        <v>1126</v>
      </c>
      <c r="J3403" s="4" t="s">
        <v>1127</v>
      </c>
      <c r="K3403" s="4" t="s">
        <v>4081</v>
      </c>
      <c r="L3403" s="4" t="s">
        <v>4082</v>
      </c>
      <c r="M3403" t="s">
        <v>8</v>
      </c>
      <c r="Q3403"/>
      <c r="R3403">
        <v>17</v>
      </c>
      <c r="S3403">
        <v>0</v>
      </c>
      <c r="T3403">
        <v>0</v>
      </c>
      <c r="U3403">
        <v>13</v>
      </c>
      <c r="V3403">
        <v>4</v>
      </c>
      <c r="X3403" s="21" t="s">
        <v>12</v>
      </c>
    </row>
    <row r="3404" spans="1:24" hidden="1">
      <c r="A3404" s="77" t="s">
        <v>8228</v>
      </c>
      <c r="B3404" s="4" t="s">
        <v>2807</v>
      </c>
      <c r="C3404" s="4" t="s">
        <v>1097</v>
      </c>
      <c r="D3404" s="4" t="s">
        <v>2813</v>
      </c>
      <c r="E3404" s="4" t="s">
        <v>1196</v>
      </c>
      <c r="F3404" s="4" t="s">
        <v>3324</v>
      </c>
      <c r="G3404" s="4" t="s">
        <v>3325</v>
      </c>
      <c r="H3404" s="4" t="s">
        <v>3318</v>
      </c>
      <c r="I3404" s="4" t="s">
        <v>1128</v>
      </c>
      <c r="J3404" s="4" t="s">
        <v>1129</v>
      </c>
      <c r="K3404" s="4" t="s">
        <v>2728</v>
      </c>
      <c r="L3404" s="4" t="s">
        <v>755</v>
      </c>
      <c r="M3404" t="s">
        <v>8</v>
      </c>
      <c r="Q3404"/>
      <c r="R3404">
        <v>16</v>
      </c>
      <c r="S3404">
        <v>0</v>
      </c>
      <c r="T3404">
        <v>0</v>
      </c>
      <c r="U3404">
        <v>12</v>
      </c>
      <c r="V3404">
        <v>4</v>
      </c>
      <c r="X3404" s="21" t="s">
        <v>12</v>
      </c>
    </row>
    <row r="3405" spans="1:24" hidden="1">
      <c r="A3405" s="77" t="s">
        <v>8228</v>
      </c>
      <c r="B3405" s="4" t="s">
        <v>2807</v>
      </c>
      <c r="C3405" s="4" t="s">
        <v>1097</v>
      </c>
      <c r="D3405" s="4" t="s">
        <v>2813</v>
      </c>
      <c r="E3405" s="4" t="s">
        <v>1196</v>
      </c>
      <c r="F3405" s="4" t="s">
        <v>3324</v>
      </c>
      <c r="G3405" s="4" t="s">
        <v>3325</v>
      </c>
      <c r="H3405" s="4" t="s">
        <v>3318</v>
      </c>
      <c r="I3405" s="4" t="s">
        <v>1130</v>
      </c>
      <c r="J3405" s="4" t="s">
        <v>1131</v>
      </c>
      <c r="K3405" s="4" t="s">
        <v>2511</v>
      </c>
      <c r="L3405" s="4" t="s">
        <v>37</v>
      </c>
      <c r="M3405" t="s">
        <v>8</v>
      </c>
      <c r="Q3405"/>
      <c r="R3405">
        <v>61</v>
      </c>
      <c r="S3405">
        <v>33</v>
      </c>
      <c r="T3405">
        <v>19</v>
      </c>
      <c r="U3405">
        <v>8</v>
      </c>
      <c r="V3405">
        <v>1</v>
      </c>
      <c r="X3405" s="21" t="s">
        <v>7868</v>
      </c>
    </row>
    <row r="3406" spans="1:24" hidden="1">
      <c r="A3406" s="77" t="s">
        <v>8228</v>
      </c>
      <c r="B3406" s="4" t="s">
        <v>2807</v>
      </c>
      <c r="C3406" s="4" t="s">
        <v>1097</v>
      </c>
      <c r="D3406" s="4" t="s">
        <v>2813</v>
      </c>
      <c r="E3406" s="4" t="s">
        <v>1196</v>
      </c>
      <c r="F3406" s="4" t="s">
        <v>3324</v>
      </c>
      <c r="G3406" s="4" t="s">
        <v>3325</v>
      </c>
      <c r="H3406" s="4" t="s">
        <v>3318</v>
      </c>
      <c r="I3406" s="4" t="s">
        <v>1132</v>
      </c>
      <c r="J3406" s="4" t="s">
        <v>1133</v>
      </c>
      <c r="K3406" s="4" t="s">
        <v>2511</v>
      </c>
      <c r="L3406" s="4" t="s">
        <v>37</v>
      </c>
      <c r="M3406" t="s">
        <v>8</v>
      </c>
      <c r="Q3406"/>
      <c r="R3406">
        <v>60</v>
      </c>
      <c r="S3406">
        <v>32</v>
      </c>
      <c r="T3406">
        <v>19</v>
      </c>
      <c r="U3406">
        <v>8</v>
      </c>
      <c r="V3406">
        <v>1</v>
      </c>
      <c r="X3406" s="21" t="s">
        <v>7868</v>
      </c>
    </row>
    <row r="3407" spans="1:24" hidden="1">
      <c r="A3407" s="77" t="s">
        <v>8228</v>
      </c>
      <c r="B3407" s="4" t="s">
        <v>2807</v>
      </c>
      <c r="C3407" s="4" t="s">
        <v>1097</v>
      </c>
      <c r="D3407" s="4" t="s">
        <v>2813</v>
      </c>
      <c r="E3407" s="4" t="s">
        <v>1196</v>
      </c>
      <c r="F3407" s="4" t="s">
        <v>3324</v>
      </c>
      <c r="G3407" s="4" t="s">
        <v>3325</v>
      </c>
      <c r="H3407" s="4" t="s">
        <v>3318</v>
      </c>
      <c r="I3407" s="4" t="s">
        <v>1134</v>
      </c>
      <c r="J3407" s="4" t="s">
        <v>1135</v>
      </c>
      <c r="K3407" s="4" t="s">
        <v>2512</v>
      </c>
      <c r="L3407" s="4" t="s">
        <v>42</v>
      </c>
      <c r="M3407" t="s">
        <v>8</v>
      </c>
      <c r="Q3407"/>
      <c r="R3407">
        <v>53</v>
      </c>
      <c r="S3407">
        <v>0</v>
      </c>
      <c r="T3407">
        <v>15</v>
      </c>
      <c r="U3407">
        <v>31</v>
      </c>
      <c r="V3407">
        <v>7</v>
      </c>
      <c r="X3407" s="21" t="s">
        <v>7868</v>
      </c>
    </row>
    <row r="3408" spans="1:24" hidden="1">
      <c r="A3408" s="77" t="s">
        <v>8228</v>
      </c>
      <c r="B3408" s="4" t="s">
        <v>2807</v>
      </c>
      <c r="C3408" s="4" t="s">
        <v>1097</v>
      </c>
      <c r="D3408" s="4" t="s">
        <v>2813</v>
      </c>
      <c r="E3408" s="4" t="s">
        <v>1196</v>
      </c>
      <c r="F3408" s="4" t="s">
        <v>3324</v>
      </c>
      <c r="G3408" s="4" t="s">
        <v>3325</v>
      </c>
      <c r="H3408" s="4" t="s">
        <v>3318</v>
      </c>
      <c r="I3408" s="4" t="s">
        <v>1136</v>
      </c>
      <c r="J3408" s="4" t="s">
        <v>1137</v>
      </c>
      <c r="K3408" s="4" t="s">
        <v>2512</v>
      </c>
      <c r="L3408" s="4" t="s">
        <v>42</v>
      </c>
      <c r="M3408" t="s">
        <v>8</v>
      </c>
      <c r="Q3408"/>
      <c r="R3408">
        <v>51</v>
      </c>
      <c r="S3408">
        <v>0</v>
      </c>
      <c r="T3408">
        <v>15</v>
      </c>
      <c r="U3408">
        <v>29</v>
      </c>
      <c r="V3408">
        <v>7</v>
      </c>
      <c r="X3408" s="21" t="s">
        <v>7868</v>
      </c>
    </row>
    <row r="3409" spans="1:24" hidden="1">
      <c r="A3409" s="77" t="s">
        <v>8228</v>
      </c>
      <c r="B3409" s="4" t="s">
        <v>2807</v>
      </c>
      <c r="C3409" s="4" t="s">
        <v>1097</v>
      </c>
      <c r="D3409" s="4" t="s">
        <v>2813</v>
      </c>
      <c r="E3409" s="4" t="s">
        <v>1196</v>
      </c>
      <c r="F3409" s="4" t="s">
        <v>3324</v>
      </c>
      <c r="G3409" s="4" t="s">
        <v>3325</v>
      </c>
      <c r="H3409" s="4" t="s">
        <v>3318</v>
      </c>
      <c r="I3409" s="4" t="s">
        <v>1180</v>
      </c>
      <c r="J3409" s="4" t="s">
        <v>1181</v>
      </c>
      <c r="K3409" s="4" t="s">
        <v>2513</v>
      </c>
      <c r="L3409" s="4" t="s">
        <v>47</v>
      </c>
      <c r="M3409" t="s">
        <v>8</v>
      </c>
      <c r="Q3409"/>
      <c r="R3409">
        <v>24</v>
      </c>
      <c r="S3409">
        <v>0</v>
      </c>
      <c r="T3409">
        <v>0</v>
      </c>
      <c r="U3409">
        <v>12</v>
      </c>
      <c r="V3409">
        <v>12</v>
      </c>
      <c r="X3409" s="21" t="s">
        <v>7868</v>
      </c>
    </row>
    <row r="3410" spans="1:24" hidden="1">
      <c r="A3410" s="77" t="s">
        <v>8228</v>
      </c>
      <c r="B3410" s="4" t="s">
        <v>2807</v>
      </c>
      <c r="C3410" s="4" t="s">
        <v>1097</v>
      </c>
      <c r="D3410" s="4" t="s">
        <v>2813</v>
      </c>
      <c r="E3410" s="4" t="s">
        <v>1196</v>
      </c>
      <c r="F3410" s="4" t="s">
        <v>3324</v>
      </c>
      <c r="G3410" s="4" t="s">
        <v>3325</v>
      </c>
      <c r="H3410" s="4" t="s">
        <v>3318</v>
      </c>
      <c r="I3410" s="4" t="s">
        <v>1182</v>
      </c>
      <c r="J3410" s="4" t="s">
        <v>1183</v>
      </c>
      <c r="K3410" s="4" t="s">
        <v>2513</v>
      </c>
      <c r="L3410" s="4" t="s">
        <v>47</v>
      </c>
      <c r="M3410" t="s">
        <v>8</v>
      </c>
      <c r="Q3410"/>
      <c r="R3410">
        <v>24</v>
      </c>
      <c r="S3410">
        <v>0</v>
      </c>
      <c r="T3410">
        <v>0</v>
      </c>
      <c r="U3410">
        <v>12</v>
      </c>
      <c r="V3410">
        <v>12</v>
      </c>
      <c r="X3410" s="21" t="s">
        <v>7868</v>
      </c>
    </row>
    <row r="3411" spans="1:24" hidden="1">
      <c r="A3411" s="77" t="s">
        <v>8228</v>
      </c>
      <c r="B3411" s="4" t="s">
        <v>2807</v>
      </c>
      <c r="C3411" s="4" t="s">
        <v>1097</v>
      </c>
      <c r="D3411" s="4" t="s">
        <v>2813</v>
      </c>
      <c r="E3411" s="4" t="s">
        <v>1196</v>
      </c>
      <c r="F3411" s="4" t="s">
        <v>3324</v>
      </c>
      <c r="G3411" s="4" t="s">
        <v>3325</v>
      </c>
      <c r="H3411" s="4" t="s">
        <v>3318</v>
      </c>
      <c r="I3411" s="4" t="s">
        <v>1197</v>
      </c>
      <c r="J3411" s="4" t="s">
        <v>1198</v>
      </c>
      <c r="K3411" s="4" t="s">
        <v>2514</v>
      </c>
      <c r="L3411" s="4" t="s">
        <v>52</v>
      </c>
      <c r="M3411" t="s">
        <v>8</v>
      </c>
      <c r="Q3411"/>
      <c r="R3411">
        <v>5</v>
      </c>
      <c r="S3411">
        <v>0</v>
      </c>
      <c r="T3411">
        <v>0</v>
      </c>
      <c r="U3411">
        <v>1</v>
      </c>
      <c r="V3411">
        <v>4</v>
      </c>
      <c r="X3411" s="21" t="s">
        <v>7868</v>
      </c>
    </row>
    <row r="3412" spans="1:24" hidden="1">
      <c r="A3412" s="77" t="s">
        <v>8228</v>
      </c>
      <c r="B3412" s="4" t="s">
        <v>2807</v>
      </c>
      <c r="C3412" s="4" t="s">
        <v>1097</v>
      </c>
      <c r="D3412" s="4" t="s">
        <v>2813</v>
      </c>
      <c r="E3412" s="4" t="s">
        <v>1196</v>
      </c>
      <c r="F3412" s="4" t="s">
        <v>3324</v>
      </c>
      <c r="G3412" s="4" t="s">
        <v>3325</v>
      </c>
      <c r="H3412" s="4" t="s">
        <v>3318</v>
      </c>
      <c r="I3412" s="4" t="s">
        <v>1199</v>
      </c>
      <c r="J3412" s="4" t="s">
        <v>1200</v>
      </c>
      <c r="K3412" s="4" t="s">
        <v>2514</v>
      </c>
      <c r="L3412" s="4" t="s">
        <v>52</v>
      </c>
      <c r="M3412" t="s">
        <v>8</v>
      </c>
      <c r="Q3412"/>
      <c r="R3412">
        <v>5</v>
      </c>
      <c r="S3412">
        <v>0</v>
      </c>
      <c r="T3412">
        <v>0</v>
      </c>
      <c r="U3412">
        <v>1</v>
      </c>
      <c r="V3412">
        <v>4</v>
      </c>
      <c r="X3412" s="21" t="s">
        <v>7868</v>
      </c>
    </row>
    <row r="3413" spans="1:24" hidden="1">
      <c r="A3413" s="77" t="s">
        <v>8228</v>
      </c>
      <c r="B3413" s="4" t="s">
        <v>2807</v>
      </c>
      <c r="C3413" s="4" t="s">
        <v>1097</v>
      </c>
      <c r="D3413" s="4" t="s">
        <v>2813</v>
      </c>
      <c r="E3413" s="4" t="s">
        <v>1196</v>
      </c>
      <c r="F3413" s="4" t="s">
        <v>3324</v>
      </c>
      <c r="G3413" s="4" t="s">
        <v>3325</v>
      </c>
      <c r="H3413" s="4" t="s">
        <v>3318</v>
      </c>
      <c r="I3413" s="4" t="s">
        <v>1163</v>
      </c>
      <c r="J3413" s="4" t="s">
        <v>1164</v>
      </c>
      <c r="K3413" s="4" t="s">
        <v>2520</v>
      </c>
      <c r="L3413" s="4" t="s">
        <v>79</v>
      </c>
      <c r="M3413" t="s">
        <v>8</v>
      </c>
      <c r="Q3413"/>
      <c r="R3413">
        <v>61</v>
      </c>
      <c r="S3413">
        <v>38</v>
      </c>
      <c r="T3413">
        <v>17</v>
      </c>
      <c r="U3413">
        <v>4</v>
      </c>
      <c r="V3413">
        <v>2</v>
      </c>
      <c r="X3413" s="21" t="s">
        <v>7886</v>
      </c>
    </row>
    <row r="3414" spans="1:24" hidden="1">
      <c r="A3414" s="77" t="s">
        <v>8228</v>
      </c>
      <c r="B3414" s="4" t="s">
        <v>2807</v>
      </c>
      <c r="C3414" s="4" t="s">
        <v>1097</v>
      </c>
      <c r="D3414" s="4" t="s">
        <v>2813</v>
      </c>
      <c r="E3414" s="4" t="s">
        <v>1196</v>
      </c>
      <c r="F3414" s="4" t="s">
        <v>3324</v>
      </c>
      <c r="G3414" s="4" t="s">
        <v>3325</v>
      </c>
      <c r="H3414" s="4" t="s">
        <v>3318</v>
      </c>
      <c r="I3414" s="4" t="s">
        <v>1165</v>
      </c>
      <c r="J3414" s="4" t="s">
        <v>1166</v>
      </c>
      <c r="K3414" s="4" t="s">
        <v>2520</v>
      </c>
      <c r="L3414" s="4" t="s">
        <v>79</v>
      </c>
      <c r="M3414" t="s">
        <v>8</v>
      </c>
      <c r="Q3414"/>
      <c r="R3414">
        <v>60</v>
      </c>
      <c r="S3414">
        <v>37</v>
      </c>
      <c r="T3414">
        <v>17</v>
      </c>
      <c r="U3414">
        <v>4</v>
      </c>
      <c r="V3414">
        <v>2</v>
      </c>
      <c r="X3414" s="21" t="s">
        <v>7886</v>
      </c>
    </row>
    <row r="3415" spans="1:24" hidden="1">
      <c r="A3415" s="77" t="s">
        <v>8228</v>
      </c>
      <c r="B3415" s="4" t="s">
        <v>2807</v>
      </c>
      <c r="C3415" s="4" t="s">
        <v>1097</v>
      </c>
      <c r="D3415" s="4" t="s">
        <v>2813</v>
      </c>
      <c r="E3415" s="4" t="s">
        <v>1196</v>
      </c>
      <c r="F3415" s="4" t="s">
        <v>3324</v>
      </c>
      <c r="G3415" s="4" t="s">
        <v>3325</v>
      </c>
      <c r="H3415" s="4" t="s">
        <v>3318</v>
      </c>
      <c r="I3415" s="4" t="s">
        <v>1167</v>
      </c>
      <c r="J3415" s="4" t="s">
        <v>1168</v>
      </c>
      <c r="K3415" s="4" t="s">
        <v>2527</v>
      </c>
      <c r="L3415" s="4" t="s">
        <v>107</v>
      </c>
      <c r="M3415" t="s">
        <v>8</v>
      </c>
      <c r="Q3415"/>
      <c r="R3415">
        <v>33</v>
      </c>
      <c r="S3415">
        <v>0</v>
      </c>
      <c r="T3415">
        <v>23</v>
      </c>
      <c r="U3415">
        <v>7</v>
      </c>
      <c r="V3415">
        <v>3</v>
      </c>
      <c r="X3415" s="21" t="s">
        <v>7886</v>
      </c>
    </row>
    <row r="3416" spans="1:24" hidden="1">
      <c r="A3416" s="77" t="s">
        <v>8228</v>
      </c>
      <c r="B3416" s="4" t="s">
        <v>2807</v>
      </c>
      <c r="C3416" s="4" t="s">
        <v>1097</v>
      </c>
      <c r="D3416" s="4" t="s">
        <v>2813</v>
      </c>
      <c r="E3416" s="4" t="s">
        <v>1196</v>
      </c>
      <c r="F3416" s="4" t="s">
        <v>3324</v>
      </c>
      <c r="G3416" s="4" t="s">
        <v>3325</v>
      </c>
      <c r="H3416" s="4" t="s">
        <v>3318</v>
      </c>
      <c r="I3416" s="4" t="s">
        <v>1169</v>
      </c>
      <c r="J3416" s="4" t="s">
        <v>1170</v>
      </c>
      <c r="K3416" s="4" t="s">
        <v>2527</v>
      </c>
      <c r="L3416" s="4" t="s">
        <v>107</v>
      </c>
      <c r="M3416" t="s">
        <v>8</v>
      </c>
      <c r="Q3416"/>
      <c r="R3416">
        <v>32</v>
      </c>
      <c r="S3416">
        <v>0</v>
      </c>
      <c r="T3416">
        <v>23</v>
      </c>
      <c r="U3416">
        <v>7</v>
      </c>
      <c r="V3416">
        <v>2</v>
      </c>
      <c r="X3416" s="21" t="s">
        <v>7886</v>
      </c>
    </row>
    <row r="3417" spans="1:24" hidden="1">
      <c r="A3417" s="77" t="s">
        <v>8228</v>
      </c>
      <c r="B3417" s="4" t="s">
        <v>2807</v>
      </c>
      <c r="C3417" s="4" t="s">
        <v>1097</v>
      </c>
      <c r="D3417" s="4" t="s">
        <v>2813</v>
      </c>
      <c r="E3417" s="4" t="s">
        <v>1196</v>
      </c>
      <c r="F3417" s="4" t="s">
        <v>3324</v>
      </c>
      <c r="G3417" s="4" t="s">
        <v>3325</v>
      </c>
      <c r="H3417" s="4" t="s">
        <v>3318</v>
      </c>
      <c r="I3417" s="4" t="s">
        <v>1184</v>
      </c>
      <c r="J3417" s="4" t="s">
        <v>1185</v>
      </c>
      <c r="K3417" s="4" t="s">
        <v>2528</v>
      </c>
      <c r="L3417" s="4" t="s">
        <v>109</v>
      </c>
      <c r="M3417" t="s">
        <v>8</v>
      </c>
      <c r="Q3417"/>
      <c r="R3417">
        <v>21</v>
      </c>
      <c r="S3417">
        <v>0</v>
      </c>
      <c r="T3417">
        <v>2</v>
      </c>
      <c r="U3417">
        <v>7</v>
      </c>
      <c r="V3417">
        <v>12</v>
      </c>
      <c r="X3417" s="21" t="s">
        <v>7886</v>
      </c>
    </row>
    <row r="3418" spans="1:24" hidden="1">
      <c r="A3418" s="77" t="s">
        <v>8228</v>
      </c>
      <c r="B3418" s="4" t="s">
        <v>2807</v>
      </c>
      <c r="C3418" s="4" t="s">
        <v>1097</v>
      </c>
      <c r="D3418" s="4" t="s">
        <v>2813</v>
      </c>
      <c r="E3418" s="4" t="s">
        <v>1196</v>
      </c>
      <c r="F3418" s="4" t="s">
        <v>3324</v>
      </c>
      <c r="G3418" s="4" t="s">
        <v>3325</v>
      </c>
      <c r="H3418" s="4" t="s">
        <v>3318</v>
      </c>
      <c r="I3418" s="4" t="s">
        <v>1186</v>
      </c>
      <c r="J3418" s="4" t="s">
        <v>1187</v>
      </c>
      <c r="K3418" s="4" t="s">
        <v>2528</v>
      </c>
      <c r="L3418" s="4" t="s">
        <v>109</v>
      </c>
      <c r="M3418" t="s">
        <v>8</v>
      </c>
      <c r="Q3418"/>
      <c r="R3418">
        <v>18</v>
      </c>
      <c r="S3418">
        <v>0</v>
      </c>
      <c r="T3418">
        <v>2</v>
      </c>
      <c r="U3418">
        <v>7</v>
      </c>
      <c r="V3418">
        <v>9</v>
      </c>
      <c r="X3418" s="21" t="s">
        <v>7886</v>
      </c>
    </row>
    <row r="3419" spans="1:24" hidden="1">
      <c r="A3419" s="77" t="s">
        <v>8228</v>
      </c>
      <c r="B3419" s="4" t="s">
        <v>2807</v>
      </c>
      <c r="C3419" s="4" t="s">
        <v>1097</v>
      </c>
      <c r="D3419" s="4" t="s">
        <v>2813</v>
      </c>
      <c r="E3419" s="4" t="s">
        <v>1196</v>
      </c>
      <c r="F3419" s="4" t="s">
        <v>3324</v>
      </c>
      <c r="G3419" s="4" t="s">
        <v>3325</v>
      </c>
      <c r="H3419" s="4" t="s">
        <v>3318</v>
      </c>
      <c r="I3419" s="4" t="s">
        <v>1099</v>
      </c>
      <c r="J3419" s="4" t="s">
        <v>1100</v>
      </c>
      <c r="K3419" s="4" t="s">
        <v>2505</v>
      </c>
      <c r="L3419" s="4" t="s">
        <v>21</v>
      </c>
      <c r="M3419" t="s">
        <v>8</v>
      </c>
      <c r="Q3419"/>
      <c r="R3419">
        <v>323</v>
      </c>
      <c r="S3419">
        <v>166</v>
      </c>
      <c r="T3419">
        <v>124</v>
      </c>
      <c r="U3419">
        <v>31</v>
      </c>
      <c r="V3419">
        <v>2</v>
      </c>
      <c r="X3419" s="21" t="s">
        <v>1943</v>
      </c>
    </row>
    <row r="3420" spans="1:24" hidden="1">
      <c r="A3420" s="77" t="s">
        <v>8228</v>
      </c>
      <c r="B3420" s="4" t="s">
        <v>2807</v>
      </c>
      <c r="C3420" s="4" t="s">
        <v>1097</v>
      </c>
      <c r="D3420" s="4" t="s">
        <v>2813</v>
      </c>
      <c r="E3420" s="4" t="s">
        <v>1196</v>
      </c>
      <c r="F3420" s="4" t="s">
        <v>3324</v>
      </c>
      <c r="G3420" s="4" t="s">
        <v>3325</v>
      </c>
      <c r="H3420" s="4" t="s">
        <v>3318</v>
      </c>
      <c r="I3420" s="4" t="s">
        <v>1101</v>
      </c>
      <c r="J3420" s="4" t="s">
        <v>1102</v>
      </c>
      <c r="K3420" s="4" t="s">
        <v>2505</v>
      </c>
      <c r="L3420" s="4" t="s">
        <v>21</v>
      </c>
      <c r="M3420" t="s">
        <v>8</v>
      </c>
      <c r="Q3420"/>
      <c r="R3420">
        <v>310</v>
      </c>
      <c r="S3420">
        <v>155</v>
      </c>
      <c r="T3420">
        <v>124</v>
      </c>
      <c r="U3420">
        <v>29</v>
      </c>
      <c r="V3420">
        <v>2</v>
      </c>
      <c r="X3420" s="21" t="s">
        <v>1943</v>
      </c>
    </row>
    <row r="3421" spans="1:24" hidden="1">
      <c r="A3421" s="77" t="s">
        <v>8228</v>
      </c>
      <c r="B3421" s="4" t="s">
        <v>2807</v>
      </c>
      <c r="C3421" s="4" t="s">
        <v>1097</v>
      </c>
      <c r="D3421" s="4" t="s">
        <v>2813</v>
      </c>
      <c r="E3421" s="4" t="s">
        <v>1196</v>
      </c>
      <c r="F3421" s="4" t="s">
        <v>3324</v>
      </c>
      <c r="G3421" s="4" t="s">
        <v>3325</v>
      </c>
      <c r="H3421" s="4" t="s">
        <v>3318</v>
      </c>
      <c r="I3421" s="4" t="s">
        <v>1103</v>
      </c>
      <c r="J3421" s="4" t="s">
        <v>1104</v>
      </c>
      <c r="K3421" s="4" t="s">
        <v>2506</v>
      </c>
      <c r="L3421" s="4" t="s">
        <v>24</v>
      </c>
      <c r="M3421" t="s">
        <v>8</v>
      </c>
      <c r="Q3421"/>
      <c r="R3421">
        <v>265</v>
      </c>
      <c r="S3421">
        <v>5</v>
      </c>
      <c r="T3421">
        <v>175</v>
      </c>
      <c r="U3421">
        <v>68</v>
      </c>
      <c r="V3421">
        <v>17</v>
      </c>
      <c r="X3421" s="21" t="s">
        <v>1943</v>
      </c>
    </row>
    <row r="3422" spans="1:24" hidden="1">
      <c r="A3422" s="77" t="s">
        <v>8228</v>
      </c>
      <c r="B3422" s="4" t="s">
        <v>2807</v>
      </c>
      <c r="C3422" s="4" t="s">
        <v>1097</v>
      </c>
      <c r="D3422" s="4" t="s">
        <v>2813</v>
      </c>
      <c r="E3422" s="4" t="s">
        <v>1196</v>
      </c>
      <c r="F3422" s="4" t="s">
        <v>3324</v>
      </c>
      <c r="G3422" s="4" t="s">
        <v>3325</v>
      </c>
      <c r="H3422" s="4" t="s">
        <v>3318</v>
      </c>
      <c r="I3422" s="4" t="s">
        <v>1105</v>
      </c>
      <c r="J3422" s="4" t="s">
        <v>1106</v>
      </c>
      <c r="K3422" s="4" t="s">
        <v>2506</v>
      </c>
      <c r="L3422" s="4" t="s">
        <v>24</v>
      </c>
      <c r="M3422" t="s">
        <v>8</v>
      </c>
      <c r="Q3422"/>
      <c r="R3422">
        <v>250</v>
      </c>
      <c r="S3422">
        <v>4</v>
      </c>
      <c r="T3422">
        <v>171</v>
      </c>
      <c r="U3422">
        <v>62</v>
      </c>
      <c r="V3422">
        <v>13</v>
      </c>
      <c r="X3422" s="21" t="s">
        <v>1943</v>
      </c>
    </row>
    <row r="3423" spans="1:24" hidden="1">
      <c r="A3423" s="77" t="s">
        <v>8228</v>
      </c>
      <c r="B3423" s="4" t="s">
        <v>2807</v>
      </c>
      <c r="C3423" s="4" t="s">
        <v>1097</v>
      </c>
      <c r="D3423" s="4" t="s">
        <v>2813</v>
      </c>
      <c r="E3423" s="4" t="s">
        <v>1196</v>
      </c>
      <c r="F3423" s="4" t="s">
        <v>3324</v>
      </c>
      <c r="G3423" s="4" t="s">
        <v>3325</v>
      </c>
      <c r="H3423" s="4" t="s">
        <v>3318</v>
      </c>
      <c r="I3423" s="4" t="s">
        <v>1188</v>
      </c>
      <c r="J3423" s="4" t="s">
        <v>1189</v>
      </c>
      <c r="K3423" s="4" t="s">
        <v>2517</v>
      </c>
      <c r="L3423" s="4" t="s">
        <v>67</v>
      </c>
      <c r="M3423" t="s">
        <v>8</v>
      </c>
      <c r="Q3423"/>
      <c r="R3423">
        <v>151</v>
      </c>
      <c r="S3423">
        <v>0</v>
      </c>
      <c r="T3423">
        <v>2</v>
      </c>
      <c r="U3423">
        <v>95</v>
      </c>
      <c r="V3423">
        <v>54</v>
      </c>
      <c r="X3423" s="21" t="s">
        <v>1943</v>
      </c>
    </row>
    <row r="3424" spans="1:24" hidden="1">
      <c r="A3424" s="77" t="s">
        <v>8228</v>
      </c>
      <c r="B3424" s="4" t="s">
        <v>2807</v>
      </c>
      <c r="C3424" s="4" t="s">
        <v>1097</v>
      </c>
      <c r="D3424" s="4" t="s">
        <v>2813</v>
      </c>
      <c r="E3424" s="4" t="s">
        <v>1196</v>
      </c>
      <c r="F3424" s="4" t="s">
        <v>3324</v>
      </c>
      <c r="G3424" s="4" t="s">
        <v>3325</v>
      </c>
      <c r="H3424" s="4" t="s">
        <v>3318</v>
      </c>
      <c r="I3424" s="4" t="s">
        <v>1190</v>
      </c>
      <c r="J3424" s="4" t="s">
        <v>1191</v>
      </c>
      <c r="K3424" s="4" t="s">
        <v>2517</v>
      </c>
      <c r="L3424" s="4" t="s">
        <v>67</v>
      </c>
      <c r="M3424" t="s">
        <v>8</v>
      </c>
      <c r="Q3424"/>
      <c r="R3424">
        <v>141</v>
      </c>
      <c r="S3424">
        <v>0</v>
      </c>
      <c r="T3424">
        <v>2</v>
      </c>
      <c r="U3424">
        <v>87</v>
      </c>
      <c r="V3424">
        <v>52</v>
      </c>
      <c r="X3424" s="21" t="s">
        <v>1943</v>
      </c>
    </row>
    <row r="3425" spans="1:24" hidden="1">
      <c r="A3425" s="77" t="s">
        <v>8228</v>
      </c>
      <c r="B3425" s="4" t="s">
        <v>2807</v>
      </c>
      <c r="C3425" s="4" t="s">
        <v>1097</v>
      </c>
      <c r="D3425" s="4" t="s">
        <v>2813</v>
      </c>
      <c r="E3425" s="4" t="s">
        <v>1196</v>
      </c>
      <c r="F3425" s="4" t="s">
        <v>3324</v>
      </c>
      <c r="G3425" s="4" t="s">
        <v>3325</v>
      </c>
      <c r="H3425" s="4" t="s">
        <v>3318</v>
      </c>
      <c r="I3425" s="4" t="s">
        <v>1192</v>
      </c>
      <c r="J3425" s="4" t="s">
        <v>1193</v>
      </c>
      <c r="K3425" s="4" t="s">
        <v>2518</v>
      </c>
      <c r="L3425" s="4" t="s">
        <v>73</v>
      </c>
      <c r="M3425" t="s">
        <v>8</v>
      </c>
      <c r="Q3425"/>
      <c r="R3425">
        <v>22</v>
      </c>
      <c r="S3425">
        <v>0</v>
      </c>
      <c r="T3425">
        <v>1</v>
      </c>
      <c r="U3425">
        <v>0</v>
      </c>
      <c r="V3425">
        <v>21</v>
      </c>
      <c r="X3425" s="21" t="s">
        <v>1943</v>
      </c>
    </row>
    <row r="3426" spans="1:24" hidden="1">
      <c r="A3426" s="77" t="s">
        <v>8228</v>
      </c>
      <c r="B3426" s="4" t="s">
        <v>2807</v>
      </c>
      <c r="C3426" s="4" t="s">
        <v>1097</v>
      </c>
      <c r="D3426" s="4" t="s">
        <v>2813</v>
      </c>
      <c r="E3426" s="4" t="s">
        <v>1196</v>
      </c>
      <c r="F3426" s="4" t="s">
        <v>3324</v>
      </c>
      <c r="G3426" s="4" t="s">
        <v>3325</v>
      </c>
      <c r="H3426" s="4" t="s">
        <v>3318</v>
      </c>
      <c r="I3426" s="4" t="s">
        <v>1194</v>
      </c>
      <c r="J3426" s="4" t="s">
        <v>1195</v>
      </c>
      <c r="K3426" s="4" t="s">
        <v>2518</v>
      </c>
      <c r="L3426" s="4" t="s">
        <v>73</v>
      </c>
      <c r="M3426" t="s">
        <v>8</v>
      </c>
      <c r="Q3426"/>
      <c r="R3426">
        <v>22</v>
      </c>
      <c r="S3426">
        <v>0</v>
      </c>
      <c r="T3426">
        <v>1</v>
      </c>
      <c r="U3426">
        <v>0</v>
      </c>
      <c r="V3426">
        <v>21</v>
      </c>
      <c r="X3426" s="21" t="s">
        <v>1943</v>
      </c>
    </row>
    <row r="3427" spans="1:24" hidden="1">
      <c r="A3427" s="77" t="s">
        <v>8228</v>
      </c>
      <c r="B3427" s="4" t="s">
        <v>2807</v>
      </c>
      <c r="C3427" s="4" t="s">
        <v>1097</v>
      </c>
      <c r="D3427" s="4" t="s">
        <v>2813</v>
      </c>
      <c r="E3427" s="4" t="s">
        <v>1196</v>
      </c>
      <c r="F3427" s="4" t="s">
        <v>3324</v>
      </c>
      <c r="G3427" s="4" t="s">
        <v>3325</v>
      </c>
      <c r="H3427" s="4" t="s">
        <v>3318</v>
      </c>
      <c r="I3427" s="4" t="s">
        <v>3968</v>
      </c>
      <c r="J3427" s="29" t="s">
        <v>3969</v>
      </c>
      <c r="K3427" s="29" t="s">
        <v>2530</v>
      </c>
      <c r="L3427" s="29" t="s">
        <v>115</v>
      </c>
      <c r="M3427" s="31" t="s">
        <v>18</v>
      </c>
      <c r="Q3427"/>
      <c r="R3427">
        <v>4</v>
      </c>
      <c r="S3427">
        <v>0</v>
      </c>
      <c r="T3427">
        <v>0</v>
      </c>
      <c r="U3427">
        <v>1</v>
      </c>
      <c r="V3427">
        <v>3</v>
      </c>
      <c r="X3427" s="21" t="s">
        <v>7882</v>
      </c>
    </row>
    <row r="3428" spans="1:24" hidden="1">
      <c r="A3428" s="77" t="s">
        <v>8228</v>
      </c>
      <c r="B3428" s="4" t="s">
        <v>2807</v>
      </c>
      <c r="C3428" s="4" t="s">
        <v>1097</v>
      </c>
      <c r="D3428" s="4" t="s">
        <v>2813</v>
      </c>
      <c r="E3428" s="4" t="s">
        <v>1196</v>
      </c>
      <c r="F3428" s="4" t="s">
        <v>3324</v>
      </c>
      <c r="G3428" s="4" t="s">
        <v>3325</v>
      </c>
      <c r="H3428" s="4" t="s">
        <v>3318</v>
      </c>
      <c r="I3428" s="4" t="s">
        <v>3970</v>
      </c>
      <c r="J3428" s="29" t="s">
        <v>3971</v>
      </c>
      <c r="K3428" s="29" t="s">
        <v>2530</v>
      </c>
      <c r="L3428" s="29" t="s">
        <v>115</v>
      </c>
      <c r="M3428" s="31" t="s">
        <v>18</v>
      </c>
      <c r="Q3428"/>
      <c r="R3428">
        <v>7</v>
      </c>
      <c r="S3428">
        <v>0</v>
      </c>
      <c r="T3428">
        <v>1</v>
      </c>
      <c r="U3428">
        <v>4</v>
      </c>
      <c r="V3428">
        <v>2</v>
      </c>
      <c r="X3428" s="21" t="s">
        <v>7882</v>
      </c>
    </row>
    <row r="3429" spans="1:24" hidden="1">
      <c r="A3429" s="77" t="s">
        <v>8228</v>
      </c>
      <c r="B3429" s="4" t="s">
        <v>2807</v>
      </c>
      <c r="C3429" s="4" t="s">
        <v>1097</v>
      </c>
      <c r="D3429" s="4" t="s">
        <v>2814</v>
      </c>
      <c r="E3429" s="4" t="s">
        <v>1205</v>
      </c>
      <c r="F3429" s="4" t="s">
        <v>3324</v>
      </c>
      <c r="G3429" s="4" t="s">
        <v>3325</v>
      </c>
      <c r="H3429" s="4" t="s">
        <v>3318</v>
      </c>
      <c r="I3429" s="4" t="s">
        <v>1118</v>
      </c>
      <c r="J3429" s="4" t="s">
        <v>1119</v>
      </c>
      <c r="K3429" s="4" t="s">
        <v>2502</v>
      </c>
      <c r="L3429" s="4" t="s">
        <v>13</v>
      </c>
      <c r="M3429" t="s">
        <v>8</v>
      </c>
      <c r="Q3429"/>
      <c r="R3429">
        <v>98</v>
      </c>
      <c r="S3429">
        <v>50</v>
      </c>
      <c r="T3429">
        <v>28</v>
      </c>
      <c r="U3429">
        <v>17</v>
      </c>
      <c r="V3429">
        <v>3</v>
      </c>
      <c r="X3429" s="21" t="s">
        <v>12</v>
      </c>
    </row>
    <row r="3430" spans="1:24" hidden="1">
      <c r="A3430" s="77" t="s">
        <v>8228</v>
      </c>
      <c r="B3430" s="4" t="s">
        <v>2807</v>
      </c>
      <c r="C3430" s="4" t="s">
        <v>1097</v>
      </c>
      <c r="D3430" s="4" t="s">
        <v>2814</v>
      </c>
      <c r="E3430" s="4" t="s">
        <v>1205</v>
      </c>
      <c r="F3430" s="4" t="s">
        <v>3324</v>
      </c>
      <c r="G3430" s="4" t="s">
        <v>3325</v>
      </c>
      <c r="H3430" s="4" t="s">
        <v>3318</v>
      </c>
      <c r="I3430" s="4" t="s">
        <v>1120</v>
      </c>
      <c r="J3430" s="4" t="s">
        <v>1121</v>
      </c>
      <c r="K3430" s="4" t="s">
        <v>2503</v>
      </c>
      <c r="L3430" s="4" t="s">
        <v>16</v>
      </c>
      <c r="M3430" t="s">
        <v>8</v>
      </c>
      <c r="Q3430"/>
      <c r="R3430">
        <v>90</v>
      </c>
      <c r="S3430">
        <v>47</v>
      </c>
      <c r="T3430">
        <v>26</v>
      </c>
      <c r="U3430">
        <v>14</v>
      </c>
      <c r="V3430">
        <v>3</v>
      </c>
      <c r="X3430" s="21" t="s">
        <v>12</v>
      </c>
    </row>
    <row r="3431" spans="1:24" hidden="1">
      <c r="A3431" s="77" t="s">
        <v>8228</v>
      </c>
      <c r="B3431" s="4" t="s">
        <v>2807</v>
      </c>
      <c r="C3431" s="4" t="s">
        <v>1097</v>
      </c>
      <c r="D3431" s="4" t="s">
        <v>2814</v>
      </c>
      <c r="E3431" s="4" t="s">
        <v>1205</v>
      </c>
      <c r="F3431" s="4" t="s">
        <v>3324</v>
      </c>
      <c r="G3431" s="4" t="s">
        <v>3325</v>
      </c>
      <c r="H3431" s="4" t="s">
        <v>3318</v>
      </c>
      <c r="I3431" s="4" t="s">
        <v>1122</v>
      </c>
      <c r="J3431" s="4" t="s">
        <v>1123</v>
      </c>
      <c r="K3431" s="4" t="s">
        <v>2552</v>
      </c>
      <c r="L3431" s="4" t="s">
        <v>295</v>
      </c>
      <c r="M3431" t="s">
        <v>8</v>
      </c>
      <c r="Q3431"/>
      <c r="R3431">
        <v>55</v>
      </c>
      <c r="S3431">
        <v>2</v>
      </c>
      <c r="T3431">
        <v>29</v>
      </c>
      <c r="U3431">
        <v>14</v>
      </c>
      <c r="V3431">
        <v>10</v>
      </c>
      <c r="X3431" s="21" t="s">
        <v>12</v>
      </c>
    </row>
    <row r="3432" spans="1:24" hidden="1">
      <c r="A3432" s="77" t="s">
        <v>8228</v>
      </c>
      <c r="B3432" s="4" t="s">
        <v>2807</v>
      </c>
      <c r="C3432" s="4" t="s">
        <v>1097</v>
      </c>
      <c r="D3432" s="4" t="s">
        <v>2814</v>
      </c>
      <c r="E3432" s="4" t="s">
        <v>1205</v>
      </c>
      <c r="F3432" s="4" t="s">
        <v>3324</v>
      </c>
      <c r="G3432" s="4" t="s">
        <v>3325</v>
      </c>
      <c r="H3432" s="4" t="s">
        <v>3318</v>
      </c>
      <c r="I3432" s="4" t="s">
        <v>1124</v>
      </c>
      <c r="J3432" s="4" t="s">
        <v>1125</v>
      </c>
      <c r="K3432" s="4" t="s">
        <v>2664</v>
      </c>
      <c r="L3432" s="4" t="s">
        <v>653</v>
      </c>
      <c r="M3432" t="s">
        <v>8</v>
      </c>
      <c r="Q3432"/>
      <c r="R3432">
        <v>49</v>
      </c>
      <c r="S3432">
        <v>1</v>
      </c>
      <c r="T3432">
        <v>26</v>
      </c>
      <c r="U3432">
        <v>14</v>
      </c>
      <c r="V3432">
        <v>8</v>
      </c>
      <c r="X3432" s="21" t="s">
        <v>12</v>
      </c>
    </row>
    <row r="3433" spans="1:24" hidden="1">
      <c r="A3433" s="77" t="s">
        <v>8228</v>
      </c>
      <c r="B3433" s="4" t="s">
        <v>2807</v>
      </c>
      <c r="C3433" s="4" t="s">
        <v>1097</v>
      </c>
      <c r="D3433" s="4" t="s">
        <v>2814</v>
      </c>
      <c r="E3433" s="4" t="s">
        <v>1205</v>
      </c>
      <c r="F3433" s="4" t="s">
        <v>3324</v>
      </c>
      <c r="G3433" s="4" t="s">
        <v>3325</v>
      </c>
      <c r="H3433" s="4" t="s">
        <v>3318</v>
      </c>
      <c r="I3433" s="4" t="s">
        <v>6505</v>
      </c>
      <c r="J3433" s="4" t="s">
        <v>6506</v>
      </c>
      <c r="K3433" s="4" t="s">
        <v>4081</v>
      </c>
      <c r="L3433" s="4" t="s">
        <v>4082</v>
      </c>
      <c r="M3433" t="s">
        <v>8</v>
      </c>
      <c r="Q3433"/>
      <c r="R3433">
        <v>16</v>
      </c>
      <c r="S3433">
        <v>0</v>
      </c>
      <c r="T3433">
        <v>0</v>
      </c>
      <c r="U3433">
        <v>13</v>
      </c>
      <c r="V3433">
        <v>3</v>
      </c>
      <c r="X3433" s="21" t="s">
        <v>12</v>
      </c>
    </row>
    <row r="3434" spans="1:24" hidden="1">
      <c r="A3434" s="77" t="s">
        <v>8228</v>
      </c>
      <c r="B3434" s="4" t="s">
        <v>2807</v>
      </c>
      <c r="C3434" s="4" t="s">
        <v>1097</v>
      </c>
      <c r="D3434" s="4" t="s">
        <v>2814</v>
      </c>
      <c r="E3434" s="4" t="s">
        <v>1205</v>
      </c>
      <c r="F3434" s="4" t="s">
        <v>3324</v>
      </c>
      <c r="G3434" s="4" t="s">
        <v>3325</v>
      </c>
      <c r="H3434" s="4" t="s">
        <v>3318</v>
      </c>
      <c r="I3434" s="4" t="s">
        <v>6507</v>
      </c>
      <c r="J3434" s="4" t="s">
        <v>6508</v>
      </c>
      <c r="K3434" s="4" t="s">
        <v>2728</v>
      </c>
      <c r="L3434" s="4" t="s">
        <v>755</v>
      </c>
      <c r="M3434" t="s">
        <v>8</v>
      </c>
      <c r="Q3434"/>
      <c r="R3434">
        <v>12</v>
      </c>
      <c r="S3434">
        <v>0</v>
      </c>
      <c r="T3434">
        <v>0</v>
      </c>
      <c r="U3434">
        <v>10</v>
      </c>
      <c r="V3434">
        <v>2</v>
      </c>
      <c r="X3434" s="21" t="s">
        <v>12</v>
      </c>
    </row>
    <row r="3435" spans="1:24" hidden="1">
      <c r="A3435" s="77" t="s">
        <v>8228</v>
      </c>
      <c r="B3435" s="4" t="s">
        <v>2807</v>
      </c>
      <c r="C3435" s="4" t="s">
        <v>1097</v>
      </c>
      <c r="D3435" s="4" t="s">
        <v>2814</v>
      </c>
      <c r="E3435" s="4" t="s">
        <v>1205</v>
      </c>
      <c r="F3435" s="4" t="s">
        <v>3324</v>
      </c>
      <c r="G3435" s="4" t="s">
        <v>3325</v>
      </c>
      <c r="H3435" s="4" t="s">
        <v>3318</v>
      </c>
      <c r="I3435" s="4" t="s">
        <v>3966</v>
      </c>
      <c r="J3435" s="4" t="s">
        <v>3967</v>
      </c>
      <c r="K3435" s="4" t="s">
        <v>2728</v>
      </c>
      <c r="L3435" s="4" t="s">
        <v>755</v>
      </c>
      <c r="M3435" t="s">
        <v>8</v>
      </c>
      <c r="Q3435"/>
      <c r="R3435">
        <v>1</v>
      </c>
      <c r="S3435">
        <v>0</v>
      </c>
      <c r="T3435">
        <v>0</v>
      </c>
      <c r="U3435">
        <v>0</v>
      </c>
      <c r="V3435">
        <v>1</v>
      </c>
      <c r="X3435" s="21" t="s">
        <v>12</v>
      </c>
    </row>
    <row r="3436" spans="1:24" hidden="1">
      <c r="A3436" s="77" t="s">
        <v>8228</v>
      </c>
      <c r="B3436" s="4" t="s">
        <v>2807</v>
      </c>
      <c r="C3436" s="4" t="s">
        <v>1097</v>
      </c>
      <c r="D3436" s="4" t="s">
        <v>2814</v>
      </c>
      <c r="E3436" s="4" t="s">
        <v>1205</v>
      </c>
      <c r="F3436" s="4" t="s">
        <v>3324</v>
      </c>
      <c r="G3436" s="4" t="s">
        <v>3325</v>
      </c>
      <c r="H3436" s="4" t="s">
        <v>3318</v>
      </c>
      <c r="I3436" s="4" t="s">
        <v>1206</v>
      </c>
      <c r="J3436" s="4" t="s">
        <v>1207</v>
      </c>
      <c r="K3436" s="4" t="s">
        <v>2577</v>
      </c>
      <c r="L3436" s="4" t="s">
        <v>308</v>
      </c>
      <c r="M3436" t="s">
        <v>8</v>
      </c>
      <c r="Q3436"/>
      <c r="R3436">
        <v>29</v>
      </c>
      <c r="S3436">
        <v>23</v>
      </c>
      <c r="T3436">
        <v>6</v>
      </c>
      <c r="U3436">
        <v>0</v>
      </c>
      <c r="V3436">
        <v>0</v>
      </c>
      <c r="X3436" s="21" t="s">
        <v>7877</v>
      </c>
    </row>
    <row r="3437" spans="1:24" hidden="1">
      <c r="A3437" s="77" t="s">
        <v>8228</v>
      </c>
      <c r="B3437" s="4" t="s">
        <v>2807</v>
      </c>
      <c r="C3437" s="4" t="s">
        <v>1097</v>
      </c>
      <c r="D3437" s="4" t="s">
        <v>2814</v>
      </c>
      <c r="E3437" s="4" t="s">
        <v>1205</v>
      </c>
      <c r="F3437" s="4" t="s">
        <v>3324</v>
      </c>
      <c r="G3437" s="4" t="s">
        <v>3325</v>
      </c>
      <c r="H3437" s="4" t="s">
        <v>3318</v>
      </c>
      <c r="I3437" s="4" t="s">
        <v>1208</v>
      </c>
      <c r="J3437" s="4" t="s">
        <v>1209</v>
      </c>
      <c r="K3437" s="4" t="s">
        <v>2577</v>
      </c>
      <c r="L3437" s="4" t="s">
        <v>308</v>
      </c>
      <c r="M3437" t="s">
        <v>8</v>
      </c>
      <c r="Q3437"/>
      <c r="R3437">
        <v>28</v>
      </c>
      <c r="S3437">
        <v>22</v>
      </c>
      <c r="T3437">
        <v>6</v>
      </c>
      <c r="U3437">
        <v>0</v>
      </c>
      <c r="V3437">
        <v>0</v>
      </c>
      <c r="X3437" s="21" t="s">
        <v>7877</v>
      </c>
    </row>
    <row r="3438" spans="1:24" hidden="1">
      <c r="A3438" s="77" t="s">
        <v>8228</v>
      </c>
      <c r="B3438" s="4" t="s">
        <v>2807</v>
      </c>
      <c r="C3438" s="4" t="s">
        <v>1097</v>
      </c>
      <c r="D3438" s="4" t="s">
        <v>2814</v>
      </c>
      <c r="E3438" s="4" t="s">
        <v>1205</v>
      </c>
      <c r="F3438" s="4" t="s">
        <v>3324</v>
      </c>
      <c r="G3438" s="4" t="s">
        <v>3325</v>
      </c>
      <c r="H3438" s="4" t="s">
        <v>3318</v>
      </c>
      <c r="I3438" s="4" t="s">
        <v>6523</v>
      </c>
      <c r="J3438" s="4" t="s">
        <v>6524</v>
      </c>
      <c r="K3438" s="4" t="s">
        <v>2577</v>
      </c>
      <c r="L3438" s="4" t="s">
        <v>308</v>
      </c>
      <c r="M3438" t="s">
        <v>8</v>
      </c>
      <c r="Q3438"/>
      <c r="R3438">
        <v>3</v>
      </c>
      <c r="S3438">
        <v>0</v>
      </c>
      <c r="T3438">
        <v>2</v>
      </c>
      <c r="U3438">
        <v>1</v>
      </c>
      <c r="V3438">
        <v>0</v>
      </c>
      <c r="W3438" s="28" t="s">
        <v>3317</v>
      </c>
      <c r="X3438" s="21" t="s">
        <v>7877</v>
      </c>
    </row>
    <row r="3439" spans="1:24" hidden="1">
      <c r="A3439" s="77" t="s">
        <v>8228</v>
      </c>
      <c r="B3439" s="4" t="s">
        <v>2807</v>
      </c>
      <c r="C3439" s="4" t="s">
        <v>1097</v>
      </c>
      <c r="D3439" s="4" t="s">
        <v>2814</v>
      </c>
      <c r="E3439" s="4" t="s">
        <v>1205</v>
      </c>
      <c r="F3439" s="4" t="s">
        <v>3324</v>
      </c>
      <c r="G3439" s="4" t="s">
        <v>3325</v>
      </c>
      <c r="H3439" s="4" t="s">
        <v>3318</v>
      </c>
      <c r="I3439" s="4" t="s">
        <v>1210</v>
      </c>
      <c r="J3439" s="4" t="s">
        <v>1211</v>
      </c>
      <c r="K3439" s="4" t="s">
        <v>2603</v>
      </c>
      <c r="L3439" s="4" t="s">
        <v>333</v>
      </c>
      <c r="M3439" t="s">
        <v>8</v>
      </c>
      <c r="Q3439"/>
      <c r="R3439">
        <v>13</v>
      </c>
      <c r="S3439">
        <v>1</v>
      </c>
      <c r="T3439">
        <v>8</v>
      </c>
      <c r="U3439">
        <v>3</v>
      </c>
      <c r="V3439">
        <v>1</v>
      </c>
      <c r="X3439" s="21" t="s">
        <v>7877</v>
      </c>
    </row>
    <row r="3440" spans="1:24" hidden="1">
      <c r="A3440" s="77" t="s">
        <v>8228</v>
      </c>
      <c r="B3440" s="4" t="s">
        <v>2807</v>
      </c>
      <c r="C3440" s="4" t="s">
        <v>1097</v>
      </c>
      <c r="D3440" s="4" t="s">
        <v>2814</v>
      </c>
      <c r="E3440" s="4" t="s">
        <v>1205</v>
      </c>
      <c r="F3440" s="4" t="s">
        <v>3324</v>
      </c>
      <c r="G3440" s="4" t="s">
        <v>3325</v>
      </c>
      <c r="H3440" s="4" t="s">
        <v>3318</v>
      </c>
      <c r="I3440" s="4" t="s">
        <v>1212</v>
      </c>
      <c r="J3440" s="4" t="s">
        <v>1213</v>
      </c>
      <c r="K3440" s="4" t="s">
        <v>2603</v>
      </c>
      <c r="L3440" s="4" t="s">
        <v>333</v>
      </c>
      <c r="M3440" t="s">
        <v>8</v>
      </c>
      <c r="Q3440"/>
      <c r="R3440">
        <v>13</v>
      </c>
      <c r="S3440">
        <v>1</v>
      </c>
      <c r="T3440">
        <v>8</v>
      </c>
      <c r="U3440">
        <v>3</v>
      </c>
      <c r="V3440">
        <v>1</v>
      </c>
      <c r="X3440" s="21" t="s">
        <v>7877</v>
      </c>
    </row>
    <row r="3441" spans="1:24" hidden="1">
      <c r="A3441" s="77" t="s">
        <v>8228</v>
      </c>
      <c r="B3441" s="4" t="s">
        <v>2807</v>
      </c>
      <c r="C3441" s="4" t="s">
        <v>1097</v>
      </c>
      <c r="D3441" s="4" t="s">
        <v>2814</v>
      </c>
      <c r="E3441" s="4" t="s">
        <v>1205</v>
      </c>
      <c r="F3441" s="4" t="s">
        <v>3324</v>
      </c>
      <c r="G3441" s="4" t="s">
        <v>3325</v>
      </c>
      <c r="H3441" s="4" t="s">
        <v>3318</v>
      </c>
      <c r="I3441" s="4" t="s">
        <v>6525</v>
      </c>
      <c r="J3441" s="4" t="s">
        <v>6526</v>
      </c>
      <c r="K3441" s="4" t="s">
        <v>2603</v>
      </c>
      <c r="L3441" s="4" t="s">
        <v>333</v>
      </c>
      <c r="M3441" t="s">
        <v>8</v>
      </c>
      <c r="Q3441"/>
      <c r="R3441">
        <v>3</v>
      </c>
      <c r="S3441">
        <v>0</v>
      </c>
      <c r="T3441">
        <v>2</v>
      </c>
      <c r="U3441">
        <v>1</v>
      </c>
      <c r="V3441">
        <v>0</v>
      </c>
      <c r="W3441" s="28" t="s">
        <v>3317</v>
      </c>
      <c r="X3441" s="21" t="s">
        <v>7877</v>
      </c>
    </row>
    <row r="3442" spans="1:24" hidden="1">
      <c r="A3442" s="77" t="s">
        <v>8228</v>
      </c>
      <c r="B3442" s="4" t="s">
        <v>2807</v>
      </c>
      <c r="C3442" s="4" t="s">
        <v>1097</v>
      </c>
      <c r="D3442" s="4" t="s">
        <v>2814</v>
      </c>
      <c r="E3442" s="4" t="s">
        <v>1205</v>
      </c>
      <c r="F3442" s="4" t="s">
        <v>3324</v>
      </c>
      <c r="G3442" s="4" t="s">
        <v>3325</v>
      </c>
      <c r="H3442" s="4" t="s">
        <v>3318</v>
      </c>
      <c r="I3442" s="4" t="s">
        <v>3972</v>
      </c>
      <c r="J3442" s="4" t="s">
        <v>3973</v>
      </c>
      <c r="K3442" s="4" t="s">
        <v>2579</v>
      </c>
      <c r="L3442" s="4" t="s">
        <v>310</v>
      </c>
      <c r="M3442" t="s">
        <v>8</v>
      </c>
      <c r="Q3442"/>
      <c r="R3442">
        <v>6</v>
      </c>
      <c r="S3442">
        <v>0</v>
      </c>
      <c r="T3442">
        <v>1</v>
      </c>
      <c r="U3442">
        <v>3</v>
      </c>
      <c r="V3442">
        <v>2</v>
      </c>
      <c r="X3442" s="21" t="s">
        <v>7877</v>
      </c>
    </row>
    <row r="3443" spans="1:24" hidden="1">
      <c r="A3443" s="77" t="s">
        <v>8228</v>
      </c>
      <c r="B3443" s="4" t="s">
        <v>2807</v>
      </c>
      <c r="C3443" s="4" t="s">
        <v>1097</v>
      </c>
      <c r="D3443" s="4" t="s">
        <v>2814</v>
      </c>
      <c r="E3443" s="4" t="s">
        <v>1205</v>
      </c>
      <c r="F3443" s="4" t="s">
        <v>3324</v>
      </c>
      <c r="G3443" s="4" t="s">
        <v>3325</v>
      </c>
      <c r="H3443" s="4" t="s">
        <v>3318</v>
      </c>
      <c r="I3443" s="4" t="s">
        <v>3974</v>
      </c>
      <c r="J3443" s="4" t="s">
        <v>3975</v>
      </c>
      <c r="K3443" s="4" t="s">
        <v>2579</v>
      </c>
      <c r="L3443" s="4" t="s">
        <v>310</v>
      </c>
      <c r="M3443" t="s">
        <v>8</v>
      </c>
      <c r="Q3443"/>
      <c r="R3443">
        <v>6</v>
      </c>
      <c r="S3443">
        <v>0</v>
      </c>
      <c r="T3443">
        <v>1</v>
      </c>
      <c r="U3443">
        <v>3</v>
      </c>
      <c r="V3443">
        <v>2</v>
      </c>
      <c r="X3443" s="21" t="s">
        <v>7877</v>
      </c>
    </row>
    <row r="3444" spans="1:24" hidden="1">
      <c r="A3444" s="77" t="s">
        <v>8228</v>
      </c>
      <c r="B3444" s="4" t="s">
        <v>2807</v>
      </c>
      <c r="C3444" s="4" t="s">
        <v>1097</v>
      </c>
      <c r="D3444" s="4" t="s">
        <v>2814</v>
      </c>
      <c r="E3444" s="4" t="s">
        <v>1205</v>
      </c>
      <c r="F3444" s="4" t="s">
        <v>3324</v>
      </c>
      <c r="G3444" s="4" t="s">
        <v>3325</v>
      </c>
      <c r="H3444" s="4" t="s">
        <v>3318</v>
      </c>
      <c r="I3444" s="4" t="s">
        <v>6527</v>
      </c>
      <c r="J3444" s="4" t="s">
        <v>6528</v>
      </c>
      <c r="K3444" s="4" t="s">
        <v>2579</v>
      </c>
      <c r="L3444" s="4" t="s">
        <v>310</v>
      </c>
      <c r="M3444" t="s">
        <v>8</v>
      </c>
      <c r="Q3444"/>
      <c r="R3444">
        <v>3</v>
      </c>
      <c r="S3444">
        <v>0</v>
      </c>
      <c r="T3444">
        <v>2</v>
      </c>
      <c r="U3444">
        <v>1</v>
      </c>
      <c r="V3444">
        <v>0</v>
      </c>
      <c r="W3444" s="28" t="s">
        <v>3317</v>
      </c>
      <c r="X3444" s="21" t="s">
        <v>7877</v>
      </c>
    </row>
    <row r="3445" spans="1:24" hidden="1">
      <c r="A3445" s="77" t="s">
        <v>8228</v>
      </c>
      <c r="B3445" s="4" t="s">
        <v>2807</v>
      </c>
      <c r="C3445" s="4" t="s">
        <v>1097</v>
      </c>
      <c r="D3445" s="4" t="s">
        <v>2814</v>
      </c>
      <c r="E3445" s="4" t="s">
        <v>1205</v>
      </c>
      <c r="F3445" s="4" t="s">
        <v>3324</v>
      </c>
      <c r="G3445" s="4" t="s">
        <v>3325</v>
      </c>
      <c r="H3445" s="4" t="s">
        <v>3318</v>
      </c>
      <c r="I3445" s="4" t="s">
        <v>6519</v>
      </c>
      <c r="J3445" s="4" t="s">
        <v>6520</v>
      </c>
      <c r="K3445" s="4" t="s">
        <v>2775</v>
      </c>
      <c r="L3445" s="4" t="s">
        <v>1042</v>
      </c>
      <c r="M3445" t="s">
        <v>8</v>
      </c>
      <c r="Q3445"/>
      <c r="R3445">
        <v>7</v>
      </c>
      <c r="S3445">
        <v>0</v>
      </c>
      <c r="T3445">
        <v>0</v>
      </c>
      <c r="U3445">
        <v>1</v>
      </c>
      <c r="V3445">
        <v>6</v>
      </c>
      <c r="X3445" s="21" t="s">
        <v>7877</v>
      </c>
    </row>
    <row r="3446" spans="1:24" hidden="1">
      <c r="A3446" s="77" t="s">
        <v>8228</v>
      </c>
      <c r="B3446" s="4" t="s">
        <v>2807</v>
      </c>
      <c r="C3446" s="4" t="s">
        <v>1097</v>
      </c>
      <c r="D3446" s="4" t="s">
        <v>2814</v>
      </c>
      <c r="E3446" s="4" t="s">
        <v>1205</v>
      </c>
      <c r="F3446" s="4" t="s">
        <v>3324</v>
      </c>
      <c r="G3446" s="4" t="s">
        <v>3325</v>
      </c>
      <c r="H3446" s="4" t="s">
        <v>3318</v>
      </c>
      <c r="I3446" s="4" t="s">
        <v>6521</v>
      </c>
      <c r="J3446" s="4" t="s">
        <v>6522</v>
      </c>
      <c r="K3446" s="4" t="s">
        <v>2775</v>
      </c>
      <c r="L3446" s="4" t="s">
        <v>1042</v>
      </c>
      <c r="M3446" t="s">
        <v>8</v>
      </c>
      <c r="Q3446"/>
      <c r="R3446">
        <v>8</v>
      </c>
      <c r="S3446">
        <v>0</v>
      </c>
      <c r="T3446">
        <v>0</v>
      </c>
      <c r="U3446">
        <v>1</v>
      </c>
      <c r="V3446">
        <v>7</v>
      </c>
      <c r="X3446" s="21" t="s">
        <v>7877</v>
      </c>
    </row>
    <row r="3447" spans="1:24" hidden="1">
      <c r="A3447" s="77" t="s">
        <v>8228</v>
      </c>
      <c r="B3447" s="4" t="s">
        <v>2807</v>
      </c>
      <c r="C3447" s="4" t="s">
        <v>1097</v>
      </c>
      <c r="D3447" s="4" t="s">
        <v>2814</v>
      </c>
      <c r="E3447" s="4" t="s">
        <v>1205</v>
      </c>
      <c r="F3447" s="4" t="s">
        <v>3324</v>
      </c>
      <c r="G3447" s="4" t="s">
        <v>3325</v>
      </c>
      <c r="H3447" s="4" t="s">
        <v>3318</v>
      </c>
      <c r="I3447" s="4" t="s">
        <v>6529</v>
      </c>
      <c r="J3447" s="4" t="s">
        <v>6530</v>
      </c>
      <c r="K3447" s="4" t="s">
        <v>2775</v>
      </c>
      <c r="L3447" s="4" t="s">
        <v>1042</v>
      </c>
      <c r="M3447" t="s">
        <v>8</v>
      </c>
      <c r="Q3447"/>
      <c r="R3447">
        <v>2</v>
      </c>
      <c r="S3447">
        <v>0</v>
      </c>
      <c r="T3447">
        <v>2</v>
      </c>
      <c r="U3447">
        <v>0</v>
      </c>
      <c r="V3447">
        <v>0</v>
      </c>
      <c r="W3447" s="28" t="s">
        <v>3317</v>
      </c>
      <c r="X3447" s="21" t="s">
        <v>7877</v>
      </c>
    </row>
    <row r="3448" spans="1:24" hidden="1">
      <c r="A3448" s="77" t="s">
        <v>8228</v>
      </c>
      <c r="B3448" s="4" t="s">
        <v>2807</v>
      </c>
      <c r="C3448" s="4" t="s">
        <v>1097</v>
      </c>
      <c r="D3448" s="4" t="s">
        <v>2814</v>
      </c>
      <c r="E3448" s="4" t="s">
        <v>1205</v>
      </c>
      <c r="F3448" s="4" t="s">
        <v>3324</v>
      </c>
      <c r="G3448" s="4" t="s">
        <v>3325</v>
      </c>
      <c r="H3448" s="4" t="s">
        <v>3318</v>
      </c>
      <c r="I3448" s="4" t="s">
        <v>1130</v>
      </c>
      <c r="J3448" s="4" t="s">
        <v>1131</v>
      </c>
      <c r="K3448" s="4" t="s">
        <v>2511</v>
      </c>
      <c r="L3448" s="4" t="s">
        <v>37</v>
      </c>
      <c r="M3448" t="s">
        <v>8</v>
      </c>
      <c r="Q3448"/>
      <c r="R3448">
        <v>60</v>
      </c>
      <c r="S3448">
        <v>49</v>
      </c>
      <c r="T3448">
        <v>6</v>
      </c>
      <c r="U3448">
        <v>5</v>
      </c>
      <c r="V3448">
        <v>0</v>
      </c>
      <c r="X3448" s="21" t="s">
        <v>7868</v>
      </c>
    </row>
    <row r="3449" spans="1:24" hidden="1">
      <c r="A3449" s="77" t="s">
        <v>8228</v>
      </c>
      <c r="B3449" s="4" t="s">
        <v>2807</v>
      </c>
      <c r="C3449" s="4" t="s">
        <v>1097</v>
      </c>
      <c r="D3449" s="4" t="s">
        <v>2814</v>
      </c>
      <c r="E3449" s="4" t="s">
        <v>1205</v>
      </c>
      <c r="F3449" s="4" t="s">
        <v>3324</v>
      </c>
      <c r="G3449" s="4" t="s">
        <v>3325</v>
      </c>
      <c r="H3449" s="4" t="s">
        <v>3318</v>
      </c>
      <c r="I3449" s="4" t="s">
        <v>1132</v>
      </c>
      <c r="J3449" s="4" t="s">
        <v>1133</v>
      </c>
      <c r="K3449" s="4" t="s">
        <v>2511</v>
      </c>
      <c r="L3449" s="4" t="s">
        <v>37</v>
      </c>
      <c r="M3449" t="s">
        <v>8</v>
      </c>
      <c r="Q3449"/>
      <c r="R3449">
        <v>55</v>
      </c>
      <c r="S3449">
        <v>46</v>
      </c>
      <c r="T3449">
        <v>5</v>
      </c>
      <c r="U3449">
        <v>4</v>
      </c>
      <c r="V3449">
        <v>0</v>
      </c>
      <c r="X3449" s="21" t="s">
        <v>7868</v>
      </c>
    </row>
    <row r="3450" spans="1:24" hidden="1">
      <c r="A3450" s="77" t="s">
        <v>8228</v>
      </c>
      <c r="B3450" s="4" t="s">
        <v>2807</v>
      </c>
      <c r="C3450" s="4" t="s">
        <v>1097</v>
      </c>
      <c r="D3450" s="4" t="s">
        <v>2814</v>
      </c>
      <c r="E3450" s="4" t="s">
        <v>1205</v>
      </c>
      <c r="F3450" s="4" t="s">
        <v>3324</v>
      </c>
      <c r="G3450" s="4" t="s">
        <v>3325</v>
      </c>
      <c r="H3450" s="4" t="s">
        <v>3318</v>
      </c>
      <c r="I3450" s="4" t="s">
        <v>1134</v>
      </c>
      <c r="J3450" s="4" t="s">
        <v>1135</v>
      </c>
      <c r="K3450" s="4" t="s">
        <v>2512</v>
      </c>
      <c r="L3450" s="4" t="s">
        <v>42</v>
      </c>
      <c r="M3450" t="s">
        <v>8</v>
      </c>
      <c r="Q3450"/>
      <c r="R3450">
        <v>40</v>
      </c>
      <c r="S3450">
        <v>0</v>
      </c>
      <c r="T3450">
        <v>25</v>
      </c>
      <c r="U3450">
        <v>11</v>
      </c>
      <c r="V3450">
        <v>4</v>
      </c>
      <c r="X3450" s="21" t="s">
        <v>7868</v>
      </c>
    </row>
    <row r="3451" spans="1:24" hidden="1">
      <c r="A3451" s="77" t="s">
        <v>8228</v>
      </c>
      <c r="B3451" s="4" t="s">
        <v>2807</v>
      </c>
      <c r="C3451" s="4" t="s">
        <v>1097</v>
      </c>
      <c r="D3451" s="4" t="s">
        <v>2814</v>
      </c>
      <c r="E3451" s="4" t="s">
        <v>1205</v>
      </c>
      <c r="F3451" s="4" t="s">
        <v>3324</v>
      </c>
      <c r="G3451" s="4" t="s">
        <v>3325</v>
      </c>
      <c r="H3451" s="4" t="s">
        <v>3318</v>
      </c>
      <c r="I3451" s="4" t="s">
        <v>1136</v>
      </c>
      <c r="J3451" s="4" t="s">
        <v>1137</v>
      </c>
      <c r="K3451" s="4" t="s">
        <v>2512</v>
      </c>
      <c r="L3451" s="4" t="s">
        <v>42</v>
      </c>
      <c r="M3451" t="s">
        <v>8</v>
      </c>
      <c r="Q3451"/>
      <c r="R3451">
        <v>40</v>
      </c>
      <c r="S3451">
        <v>0</v>
      </c>
      <c r="T3451">
        <v>26</v>
      </c>
      <c r="U3451">
        <v>11</v>
      </c>
      <c r="V3451">
        <v>3</v>
      </c>
      <c r="X3451" s="21" t="s">
        <v>7868</v>
      </c>
    </row>
    <row r="3452" spans="1:24" hidden="1">
      <c r="A3452" s="77" t="s">
        <v>8228</v>
      </c>
      <c r="B3452" s="4" t="s">
        <v>2807</v>
      </c>
      <c r="C3452" s="4" t="s">
        <v>1097</v>
      </c>
      <c r="D3452" s="4" t="s">
        <v>2814</v>
      </c>
      <c r="E3452" s="4" t="s">
        <v>1205</v>
      </c>
      <c r="F3452" s="4" t="s">
        <v>3324</v>
      </c>
      <c r="G3452" s="4" t="s">
        <v>3325</v>
      </c>
      <c r="H3452" s="4" t="s">
        <v>3318</v>
      </c>
      <c r="I3452" s="4" t="s">
        <v>1180</v>
      </c>
      <c r="J3452" s="4" t="s">
        <v>1181</v>
      </c>
      <c r="K3452" s="4" t="s">
        <v>2513</v>
      </c>
      <c r="L3452" s="4" t="s">
        <v>47</v>
      </c>
      <c r="M3452" t="s">
        <v>8</v>
      </c>
      <c r="Q3452"/>
      <c r="R3452">
        <v>21</v>
      </c>
      <c r="S3452">
        <v>0</v>
      </c>
      <c r="T3452">
        <v>0</v>
      </c>
      <c r="U3452">
        <v>15</v>
      </c>
      <c r="V3452">
        <v>6</v>
      </c>
      <c r="X3452" s="21" t="s">
        <v>7868</v>
      </c>
    </row>
    <row r="3453" spans="1:24" hidden="1">
      <c r="A3453" s="77" t="s">
        <v>8228</v>
      </c>
      <c r="B3453" s="4" t="s">
        <v>2807</v>
      </c>
      <c r="C3453" s="4" t="s">
        <v>1097</v>
      </c>
      <c r="D3453" s="4" t="s">
        <v>2814</v>
      </c>
      <c r="E3453" s="4" t="s">
        <v>1205</v>
      </c>
      <c r="F3453" s="4" t="s">
        <v>3324</v>
      </c>
      <c r="G3453" s="4" t="s">
        <v>3325</v>
      </c>
      <c r="H3453" s="4" t="s">
        <v>3318</v>
      </c>
      <c r="I3453" s="4" t="s">
        <v>1182</v>
      </c>
      <c r="J3453" s="4" t="s">
        <v>1183</v>
      </c>
      <c r="K3453" s="4" t="s">
        <v>2513</v>
      </c>
      <c r="L3453" s="4" t="s">
        <v>47</v>
      </c>
      <c r="M3453" t="s">
        <v>8</v>
      </c>
      <c r="Q3453"/>
      <c r="R3453">
        <v>1</v>
      </c>
      <c r="S3453">
        <v>0</v>
      </c>
      <c r="T3453">
        <v>0</v>
      </c>
      <c r="U3453">
        <v>1</v>
      </c>
      <c r="V3453">
        <v>0</v>
      </c>
      <c r="X3453" s="21" t="s">
        <v>7868</v>
      </c>
    </row>
    <row r="3454" spans="1:24" hidden="1">
      <c r="A3454" s="77" t="s">
        <v>8228</v>
      </c>
      <c r="B3454" s="4" t="s">
        <v>2807</v>
      </c>
      <c r="C3454" s="4" t="s">
        <v>1097</v>
      </c>
      <c r="D3454" s="4" t="s">
        <v>2814</v>
      </c>
      <c r="E3454" s="4" t="s">
        <v>1205</v>
      </c>
      <c r="F3454" s="4" t="s">
        <v>3324</v>
      </c>
      <c r="G3454" s="4" t="s">
        <v>3325</v>
      </c>
      <c r="H3454" s="4" t="s">
        <v>3318</v>
      </c>
      <c r="I3454" s="4" t="s">
        <v>1182</v>
      </c>
      <c r="J3454" s="4" t="s">
        <v>1183</v>
      </c>
      <c r="K3454" s="4" t="s">
        <v>2513</v>
      </c>
      <c r="L3454" s="4" t="s">
        <v>47</v>
      </c>
      <c r="M3454" t="s">
        <v>8</v>
      </c>
      <c r="Q3454"/>
      <c r="R3454">
        <v>18</v>
      </c>
      <c r="S3454">
        <v>0</v>
      </c>
      <c r="T3454">
        <v>0</v>
      </c>
      <c r="U3454">
        <v>14</v>
      </c>
      <c r="V3454">
        <v>4</v>
      </c>
      <c r="X3454" s="21" t="s">
        <v>7868</v>
      </c>
    </row>
    <row r="3455" spans="1:24" hidden="1">
      <c r="A3455" s="77" t="s">
        <v>8228</v>
      </c>
      <c r="B3455" s="4" t="s">
        <v>2807</v>
      </c>
      <c r="C3455" s="4" t="s">
        <v>1097</v>
      </c>
      <c r="D3455" s="4" t="s">
        <v>2814</v>
      </c>
      <c r="E3455" s="4" t="s">
        <v>1205</v>
      </c>
      <c r="F3455" s="4" t="s">
        <v>3324</v>
      </c>
      <c r="G3455" s="4" t="s">
        <v>3325</v>
      </c>
      <c r="H3455" s="4" t="s">
        <v>3318</v>
      </c>
      <c r="I3455" s="4" t="s">
        <v>1197</v>
      </c>
      <c r="J3455" s="4" t="s">
        <v>1198</v>
      </c>
      <c r="K3455" s="4" t="s">
        <v>2514</v>
      </c>
      <c r="L3455" s="4" t="s">
        <v>52</v>
      </c>
      <c r="M3455" t="s">
        <v>8</v>
      </c>
      <c r="Q3455"/>
      <c r="R3455">
        <v>1</v>
      </c>
      <c r="S3455">
        <v>0</v>
      </c>
      <c r="T3455">
        <v>0</v>
      </c>
      <c r="U3455">
        <v>0</v>
      </c>
      <c r="V3455">
        <v>1</v>
      </c>
      <c r="X3455" s="21" t="s">
        <v>7868</v>
      </c>
    </row>
    <row r="3456" spans="1:24" hidden="1">
      <c r="A3456" s="77" t="s">
        <v>8228</v>
      </c>
      <c r="B3456" s="4" t="s">
        <v>2807</v>
      </c>
      <c r="C3456" s="4" t="s">
        <v>1097</v>
      </c>
      <c r="D3456" s="4" t="s">
        <v>2814</v>
      </c>
      <c r="E3456" s="4" t="s">
        <v>1205</v>
      </c>
      <c r="F3456" s="4" t="s">
        <v>3324</v>
      </c>
      <c r="G3456" s="4" t="s">
        <v>3325</v>
      </c>
      <c r="H3456" s="4" t="s">
        <v>3318</v>
      </c>
      <c r="I3456" s="4" t="s">
        <v>1197</v>
      </c>
      <c r="J3456" s="4" t="s">
        <v>1198</v>
      </c>
      <c r="K3456" s="4" t="s">
        <v>2514</v>
      </c>
      <c r="L3456" s="4" t="s">
        <v>52</v>
      </c>
      <c r="M3456" t="s">
        <v>8</v>
      </c>
      <c r="Q3456"/>
      <c r="R3456">
        <v>1</v>
      </c>
      <c r="S3456">
        <v>0</v>
      </c>
      <c r="T3456">
        <v>0</v>
      </c>
      <c r="U3456">
        <v>0</v>
      </c>
      <c r="V3456">
        <v>1</v>
      </c>
      <c r="X3456" s="21" t="s">
        <v>7868</v>
      </c>
    </row>
    <row r="3457" spans="1:24" hidden="1">
      <c r="A3457" s="77" t="s">
        <v>8228</v>
      </c>
      <c r="B3457" s="4" t="s">
        <v>2807</v>
      </c>
      <c r="C3457" s="4" t="s">
        <v>1097</v>
      </c>
      <c r="D3457" s="4" t="s">
        <v>2814</v>
      </c>
      <c r="E3457" s="4" t="s">
        <v>1205</v>
      </c>
      <c r="F3457" s="4" t="s">
        <v>3324</v>
      </c>
      <c r="G3457" s="4" t="s">
        <v>3325</v>
      </c>
      <c r="H3457" s="4" t="s">
        <v>3318</v>
      </c>
      <c r="I3457" s="4" t="s">
        <v>1199</v>
      </c>
      <c r="J3457" s="4" t="s">
        <v>1200</v>
      </c>
      <c r="K3457" s="4" t="s">
        <v>2514</v>
      </c>
      <c r="L3457" s="4" t="s">
        <v>52</v>
      </c>
      <c r="M3457" t="s">
        <v>8</v>
      </c>
      <c r="Q3457"/>
      <c r="R3457">
        <v>1</v>
      </c>
      <c r="S3457">
        <v>0</v>
      </c>
      <c r="T3457">
        <v>0</v>
      </c>
      <c r="U3457">
        <v>0</v>
      </c>
      <c r="V3457">
        <v>1</v>
      </c>
      <c r="X3457" s="21" t="s">
        <v>7868</v>
      </c>
    </row>
    <row r="3458" spans="1:24" hidden="1">
      <c r="A3458" s="77" t="s">
        <v>8228</v>
      </c>
      <c r="B3458" s="4" t="s">
        <v>2807</v>
      </c>
      <c r="C3458" s="4" t="s">
        <v>1097</v>
      </c>
      <c r="D3458" s="4" t="s">
        <v>2814</v>
      </c>
      <c r="E3458" s="4" t="s">
        <v>1205</v>
      </c>
      <c r="F3458" s="4" t="s">
        <v>3324</v>
      </c>
      <c r="G3458" s="4" t="s">
        <v>3325</v>
      </c>
      <c r="H3458" s="4" t="s">
        <v>3318</v>
      </c>
      <c r="I3458" s="4" t="s">
        <v>1163</v>
      </c>
      <c r="J3458" s="4" t="s">
        <v>1164</v>
      </c>
      <c r="K3458" s="4" t="s">
        <v>2520</v>
      </c>
      <c r="L3458" s="4" t="s">
        <v>79</v>
      </c>
      <c r="M3458" t="s">
        <v>8</v>
      </c>
      <c r="Q3458"/>
      <c r="R3458">
        <v>64</v>
      </c>
      <c r="S3458">
        <v>43</v>
      </c>
      <c r="T3458">
        <v>12</v>
      </c>
      <c r="U3458">
        <v>8</v>
      </c>
      <c r="V3458">
        <v>1</v>
      </c>
      <c r="X3458" s="21" t="s">
        <v>7886</v>
      </c>
    </row>
    <row r="3459" spans="1:24" hidden="1">
      <c r="A3459" s="77" t="s">
        <v>8228</v>
      </c>
      <c r="B3459" s="4" t="s">
        <v>2807</v>
      </c>
      <c r="C3459" s="4" t="s">
        <v>1097</v>
      </c>
      <c r="D3459" s="4" t="s">
        <v>2814</v>
      </c>
      <c r="E3459" s="4" t="s">
        <v>1205</v>
      </c>
      <c r="F3459" s="4" t="s">
        <v>3324</v>
      </c>
      <c r="G3459" s="4" t="s">
        <v>3325</v>
      </c>
      <c r="H3459" s="4" t="s">
        <v>3318</v>
      </c>
      <c r="I3459" s="4" t="s">
        <v>1165</v>
      </c>
      <c r="J3459" s="4" t="s">
        <v>1166</v>
      </c>
      <c r="K3459" s="4" t="s">
        <v>2520</v>
      </c>
      <c r="L3459" s="4" t="s">
        <v>79</v>
      </c>
      <c r="M3459" t="s">
        <v>8</v>
      </c>
      <c r="Q3459"/>
      <c r="R3459">
        <v>62</v>
      </c>
      <c r="S3459">
        <v>42</v>
      </c>
      <c r="T3459">
        <v>12</v>
      </c>
      <c r="U3459">
        <v>7</v>
      </c>
      <c r="V3459">
        <v>1</v>
      </c>
      <c r="X3459" s="21" t="s">
        <v>7886</v>
      </c>
    </row>
    <row r="3460" spans="1:24" hidden="1">
      <c r="A3460" s="77" t="s">
        <v>8228</v>
      </c>
      <c r="B3460" s="4" t="s">
        <v>2807</v>
      </c>
      <c r="C3460" s="4" t="s">
        <v>1097</v>
      </c>
      <c r="D3460" s="4" t="s">
        <v>2814</v>
      </c>
      <c r="E3460" s="4" t="s">
        <v>1205</v>
      </c>
      <c r="F3460" s="4" t="s">
        <v>3324</v>
      </c>
      <c r="G3460" s="4" t="s">
        <v>3325</v>
      </c>
      <c r="H3460" s="4" t="s">
        <v>3318</v>
      </c>
      <c r="I3460" s="4" t="s">
        <v>1167</v>
      </c>
      <c r="J3460" s="4" t="s">
        <v>1168</v>
      </c>
      <c r="K3460" s="4" t="s">
        <v>2527</v>
      </c>
      <c r="L3460" s="4" t="s">
        <v>107</v>
      </c>
      <c r="M3460" t="s">
        <v>8</v>
      </c>
      <c r="Q3460"/>
      <c r="R3460">
        <v>38</v>
      </c>
      <c r="S3460">
        <v>2</v>
      </c>
      <c r="T3460">
        <v>17</v>
      </c>
      <c r="U3460">
        <v>15</v>
      </c>
      <c r="V3460">
        <v>4</v>
      </c>
      <c r="X3460" s="21" t="s">
        <v>7886</v>
      </c>
    </row>
    <row r="3461" spans="1:24" hidden="1">
      <c r="A3461" s="77" t="s">
        <v>8228</v>
      </c>
      <c r="B3461" s="4" t="s">
        <v>2807</v>
      </c>
      <c r="C3461" s="4" t="s">
        <v>1097</v>
      </c>
      <c r="D3461" s="4" t="s">
        <v>2814</v>
      </c>
      <c r="E3461" s="4" t="s">
        <v>1205</v>
      </c>
      <c r="F3461" s="4" t="s">
        <v>3324</v>
      </c>
      <c r="G3461" s="4" t="s">
        <v>3325</v>
      </c>
      <c r="H3461" s="4" t="s">
        <v>3318</v>
      </c>
      <c r="I3461" s="4" t="s">
        <v>1169</v>
      </c>
      <c r="J3461" s="4" t="s">
        <v>1170</v>
      </c>
      <c r="K3461" s="4" t="s">
        <v>2527</v>
      </c>
      <c r="L3461" s="4" t="s">
        <v>107</v>
      </c>
      <c r="M3461" t="s">
        <v>8</v>
      </c>
      <c r="Q3461"/>
      <c r="R3461">
        <v>36</v>
      </c>
      <c r="S3461">
        <v>2</v>
      </c>
      <c r="T3461">
        <v>16</v>
      </c>
      <c r="U3461">
        <v>14</v>
      </c>
      <c r="V3461">
        <v>4</v>
      </c>
      <c r="X3461" s="21" t="s">
        <v>7886</v>
      </c>
    </row>
    <row r="3462" spans="1:24" hidden="1">
      <c r="A3462" s="77" t="s">
        <v>8228</v>
      </c>
      <c r="B3462" s="4" t="s">
        <v>2807</v>
      </c>
      <c r="C3462" s="4" t="s">
        <v>1097</v>
      </c>
      <c r="D3462" s="4" t="s">
        <v>2814</v>
      </c>
      <c r="E3462" s="4" t="s">
        <v>1205</v>
      </c>
      <c r="F3462" s="4" t="s">
        <v>3324</v>
      </c>
      <c r="G3462" s="4" t="s">
        <v>3325</v>
      </c>
      <c r="H3462" s="4" t="s">
        <v>3318</v>
      </c>
      <c r="I3462" s="4" t="s">
        <v>1184</v>
      </c>
      <c r="J3462" s="4" t="s">
        <v>1185</v>
      </c>
      <c r="K3462" s="4" t="s">
        <v>2528</v>
      </c>
      <c r="L3462" s="4" t="s">
        <v>109</v>
      </c>
      <c r="M3462" t="s">
        <v>8</v>
      </c>
      <c r="Q3462"/>
      <c r="R3462">
        <v>28</v>
      </c>
      <c r="S3462">
        <v>0</v>
      </c>
      <c r="T3462">
        <v>0</v>
      </c>
      <c r="U3462">
        <v>16</v>
      </c>
      <c r="V3462">
        <v>12</v>
      </c>
      <c r="X3462" s="21" t="s">
        <v>7886</v>
      </c>
    </row>
    <row r="3463" spans="1:24" hidden="1">
      <c r="A3463" s="77" t="s">
        <v>8228</v>
      </c>
      <c r="B3463" s="4" t="s">
        <v>2807</v>
      </c>
      <c r="C3463" s="4" t="s">
        <v>1097</v>
      </c>
      <c r="D3463" s="4" t="s">
        <v>2814</v>
      </c>
      <c r="E3463" s="4" t="s">
        <v>1205</v>
      </c>
      <c r="F3463" s="4" t="s">
        <v>3324</v>
      </c>
      <c r="G3463" s="4" t="s">
        <v>3325</v>
      </c>
      <c r="H3463" s="4" t="s">
        <v>3318</v>
      </c>
      <c r="I3463" s="4" t="s">
        <v>1186</v>
      </c>
      <c r="J3463" s="4" t="s">
        <v>1187</v>
      </c>
      <c r="K3463" s="4" t="s">
        <v>2528</v>
      </c>
      <c r="L3463" s="4" t="s">
        <v>109</v>
      </c>
      <c r="M3463" t="s">
        <v>8</v>
      </c>
      <c r="Q3463"/>
      <c r="R3463">
        <v>27</v>
      </c>
      <c r="S3463">
        <v>0</v>
      </c>
      <c r="T3463">
        <v>0</v>
      </c>
      <c r="U3463">
        <v>15</v>
      </c>
      <c r="V3463">
        <v>12</v>
      </c>
      <c r="X3463" s="21" t="s">
        <v>7886</v>
      </c>
    </row>
    <row r="3464" spans="1:24" hidden="1">
      <c r="A3464" s="77" t="s">
        <v>8228</v>
      </c>
      <c r="B3464" s="4" t="s">
        <v>2807</v>
      </c>
      <c r="C3464" s="4" t="s">
        <v>1097</v>
      </c>
      <c r="D3464" s="4" t="s">
        <v>2814</v>
      </c>
      <c r="E3464" s="4" t="s">
        <v>1205</v>
      </c>
      <c r="F3464" s="4" t="s">
        <v>3324</v>
      </c>
      <c r="G3464" s="4" t="s">
        <v>3325</v>
      </c>
      <c r="H3464" s="4" t="s">
        <v>3318</v>
      </c>
      <c r="I3464" s="4" t="s">
        <v>1201</v>
      </c>
      <c r="J3464" s="4" t="s">
        <v>1202</v>
      </c>
      <c r="K3464" s="4" t="s">
        <v>2529</v>
      </c>
      <c r="L3464" s="4" t="s">
        <v>111</v>
      </c>
      <c r="M3464" t="s">
        <v>8</v>
      </c>
      <c r="Q3464"/>
      <c r="R3464">
        <v>9</v>
      </c>
      <c r="S3464">
        <v>0</v>
      </c>
      <c r="T3464">
        <v>0</v>
      </c>
      <c r="U3464">
        <v>0</v>
      </c>
      <c r="V3464">
        <v>9</v>
      </c>
      <c r="X3464" s="21" t="s">
        <v>7886</v>
      </c>
    </row>
    <row r="3465" spans="1:24" hidden="1">
      <c r="A3465" s="77" t="s">
        <v>8228</v>
      </c>
      <c r="B3465" s="4" t="s">
        <v>2807</v>
      </c>
      <c r="C3465" s="4" t="s">
        <v>1097</v>
      </c>
      <c r="D3465" s="4" t="s">
        <v>2814</v>
      </c>
      <c r="E3465" s="4" t="s">
        <v>1205</v>
      </c>
      <c r="F3465" s="4" t="s">
        <v>3324</v>
      </c>
      <c r="G3465" s="4" t="s">
        <v>3325</v>
      </c>
      <c r="H3465" s="4" t="s">
        <v>3318</v>
      </c>
      <c r="I3465" s="4" t="s">
        <v>1203</v>
      </c>
      <c r="J3465" s="4" t="s">
        <v>1204</v>
      </c>
      <c r="K3465" s="4" t="s">
        <v>2529</v>
      </c>
      <c r="L3465" s="4" t="s">
        <v>111</v>
      </c>
      <c r="M3465" t="s">
        <v>8</v>
      </c>
      <c r="Q3465"/>
      <c r="R3465">
        <v>9</v>
      </c>
      <c r="S3465">
        <v>0</v>
      </c>
      <c r="T3465">
        <v>0</v>
      </c>
      <c r="U3465">
        <v>0</v>
      </c>
      <c r="V3465">
        <v>9</v>
      </c>
      <c r="X3465" s="21" t="s">
        <v>7886</v>
      </c>
    </row>
    <row r="3466" spans="1:24" hidden="1">
      <c r="A3466" s="77" t="s">
        <v>8228</v>
      </c>
      <c r="B3466" s="4" t="s">
        <v>2807</v>
      </c>
      <c r="C3466" s="4" t="s">
        <v>1097</v>
      </c>
      <c r="D3466" s="4" t="s">
        <v>2814</v>
      </c>
      <c r="E3466" s="4" t="s">
        <v>1205</v>
      </c>
      <c r="F3466" s="4" t="s">
        <v>3324</v>
      </c>
      <c r="G3466" s="4" t="s">
        <v>3325</v>
      </c>
      <c r="H3466" s="4" t="s">
        <v>3318</v>
      </c>
      <c r="I3466" s="4" t="s">
        <v>1099</v>
      </c>
      <c r="J3466" s="4" t="s">
        <v>1100</v>
      </c>
      <c r="K3466" s="4" t="s">
        <v>2505</v>
      </c>
      <c r="L3466" s="4" t="s">
        <v>21</v>
      </c>
      <c r="M3466" t="s">
        <v>8</v>
      </c>
      <c r="Q3466"/>
      <c r="R3466">
        <v>272</v>
      </c>
      <c r="S3466">
        <v>193</v>
      </c>
      <c r="T3466">
        <v>59</v>
      </c>
      <c r="U3466">
        <v>19</v>
      </c>
      <c r="V3466">
        <v>1</v>
      </c>
      <c r="X3466" s="21" t="s">
        <v>1943</v>
      </c>
    </row>
    <row r="3467" spans="1:24" hidden="1">
      <c r="A3467" s="77" t="s">
        <v>8228</v>
      </c>
      <c r="B3467" s="4" t="s">
        <v>2807</v>
      </c>
      <c r="C3467" s="4" t="s">
        <v>1097</v>
      </c>
      <c r="D3467" s="4" t="s">
        <v>2814</v>
      </c>
      <c r="E3467" s="4" t="s">
        <v>1205</v>
      </c>
      <c r="F3467" s="4" t="s">
        <v>3324</v>
      </c>
      <c r="G3467" s="4" t="s">
        <v>3325</v>
      </c>
      <c r="H3467" s="4" t="s">
        <v>3318</v>
      </c>
      <c r="I3467" s="4" t="s">
        <v>1101</v>
      </c>
      <c r="J3467" s="4" t="s">
        <v>1102</v>
      </c>
      <c r="K3467" s="4" t="s">
        <v>2505</v>
      </c>
      <c r="L3467" s="4" t="s">
        <v>21</v>
      </c>
      <c r="M3467" t="s">
        <v>8</v>
      </c>
      <c r="Q3467"/>
      <c r="R3467">
        <v>244</v>
      </c>
      <c r="S3467">
        <v>179</v>
      </c>
      <c r="T3467">
        <v>53</v>
      </c>
      <c r="U3467">
        <v>11</v>
      </c>
      <c r="V3467">
        <v>1</v>
      </c>
      <c r="X3467" s="21" t="s">
        <v>1943</v>
      </c>
    </row>
    <row r="3468" spans="1:24" hidden="1">
      <c r="A3468" s="77" t="s">
        <v>8228</v>
      </c>
      <c r="B3468" s="4" t="s">
        <v>2807</v>
      </c>
      <c r="C3468" s="4" t="s">
        <v>1097</v>
      </c>
      <c r="D3468" s="4" t="s">
        <v>2814</v>
      </c>
      <c r="E3468" s="4" t="s">
        <v>1205</v>
      </c>
      <c r="F3468" s="4" t="s">
        <v>3324</v>
      </c>
      <c r="G3468" s="4" t="s">
        <v>3325</v>
      </c>
      <c r="H3468" s="4" t="s">
        <v>3318</v>
      </c>
      <c r="I3468" s="4" t="s">
        <v>6495</v>
      </c>
      <c r="J3468" s="4" t="s">
        <v>6496</v>
      </c>
      <c r="K3468" s="4" t="s">
        <v>2505</v>
      </c>
      <c r="L3468" s="4" t="s">
        <v>21</v>
      </c>
      <c r="M3468" t="s">
        <v>8</v>
      </c>
      <c r="Q3468"/>
      <c r="R3468">
        <v>13</v>
      </c>
      <c r="S3468">
        <v>7</v>
      </c>
      <c r="T3468">
        <v>5</v>
      </c>
      <c r="U3468">
        <v>0</v>
      </c>
      <c r="V3468">
        <v>1</v>
      </c>
      <c r="X3468" s="21" t="s">
        <v>1943</v>
      </c>
    </row>
    <row r="3469" spans="1:24" hidden="1">
      <c r="A3469" s="77" t="s">
        <v>8228</v>
      </c>
      <c r="B3469" s="4" t="s">
        <v>2807</v>
      </c>
      <c r="C3469" s="4" t="s">
        <v>1097</v>
      </c>
      <c r="D3469" s="4" t="s">
        <v>2814</v>
      </c>
      <c r="E3469" s="4" t="s">
        <v>1205</v>
      </c>
      <c r="F3469" s="4" t="s">
        <v>3324</v>
      </c>
      <c r="G3469" s="4" t="s">
        <v>3325</v>
      </c>
      <c r="H3469" s="4" t="s">
        <v>3318</v>
      </c>
      <c r="I3469" s="4" t="s">
        <v>1103</v>
      </c>
      <c r="J3469" s="4" t="s">
        <v>1104</v>
      </c>
      <c r="K3469" s="4" t="s">
        <v>2506</v>
      </c>
      <c r="L3469" s="4" t="s">
        <v>24</v>
      </c>
      <c r="M3469" t="s">
        <v>8</v>
      </c>
      <c r="Q3469"/>
      <c r="R3469">
        <v>235</v>
      </c>
      <c r="S3469">
        <v>7</v>
      </c>
      <c r="T3469">
        <v>159</v>
      </c>
      <c r="U3469">
        <v>59</v>
      </c>
      <c r="V3469">
        <v>10</v>
      </c>
      <c r="X3469" s="21" t="s">
        <v>1943</v>
      </c>
    </row>
    <row r="3470" spans="1:24" hidden="1">
      <c r="A3470" s="77" t="s">
        <v>8228</v>
      </c>
      <c r="B3470" s="4" t="s">
        <v>2807</v>
      </c>
      <c r="C3470" s="4" t="s">
        <v>1097</v>
      </c>
      <c r="D3470" s="4" t="s">
        <v>2814</v>
      </c>
      <c r="E3470" s="4" t="s">
        <v>1205</v>
      </c>
      <c r="F3470" s="4" t="s">
        <v>3324</v>
      </c>
      <c r="G3470" s="4" t="s">
        <v>3325</v>
      </c>
      <c r="H3470" s="4" t="s">
        <v>3318</v>
      </c>
      <c r="I3470" s="4" t="s">
        <v>1105</v>
      </c>
      <c r="J3470" s="4" t="s">
        <v>1106</v>
      </c>
      <c r="K3470" s="4" t="s">
        <v>2506</v>
      </c>
      <c r="L3470" s="4" t="s">
        <v>24</v>
      </c>
      <c r="M3470" t="s">
        <v>8</v>
      </c>
      <c r="Q3470"/>
      <c r="R3470">
        <v>228</v>
      </c>
      <c r="S3470">
        <v>7</v>
      </c>
      <c r="T3470">
        <v>154</v>
      </c>
      <c r="U3470">
        <v>58</v>
      </c>
      <c r="V3470">
        <v>9</v>
      </c>
      <c r="X3470" s="21" t="s">
        <v>1943</v>
      </c>
    </row>
    <row r="3471" spans="1:24" hidden="1">
      <c r="A3471" s="77" t="s">
        <v>8228</v>
      </c>
      <c r="B3471" s="4" t="s">
        <v>2807</v>
      </c>
      <c r="C3471" s="4" t="s">
        <v>1097</v>
      </c>
      <c r="D3471" s="4" t="s">
        <v>2814</v>
      </c>
      <c r="E3471" s="4" t="s">
        <v>1205</v>
      </c>
      <c r="F3471" s="4" t="s">
        <v>3324</v>
      </c>
      <c r="G3471" s="4" t="s">
        <v>3325</v>
      </c>
      <c r="H3471" s="4" t="s">
        <v>3318</v>
      </c>
      <c r="I3471" s="4" t="s">
        <v>6497</v>
      </c>
      <c r="J3471" s="4" t="s">
        <v>6498</v>
      </c>
      <c r="K3471" s="4" t="s">
        <v>2506</v>
      </c>
      <c r="L3471" s="4" t="s">
        <v>24</v>
      </c>
      <c r="M3471" t="s">
        <v>8</v>
      </c>
      <c r="Q3471"/>
      <c r="R3471">
        <v>19</v>
      </c>
      <c r="S3471">
        <v>8</v>
      </c>
      <c r="T3471">
        <v>10</v>
      </c>
      <c r="U3471">
        <v>0</v>
      </c>
      <c r="V3471">
        <v>1</v>
      </c>
      <c r="W3471" s="28" t="s">
        <v>3317</v>
      </c>
      <c r="X3471" s="21" t="s">
        <v>1943</v>
      </c>
    </row>
    <row r="3472" spans="1:24" hidden="1">
      <c r="A3472" s="77" t="s">
        <v>8228</v>
      </c>
      <c r="B3472" s="4" t="s">
        <v>2807</v>
      </c>
      <c r="C3472" s="4" t="s">
        <v>1097</v>
      </c>
      <c r="D3472" s="4" t="s">
        <v>2814</v>
      </c>
      <c r="E3472" s="4" t="s">
        <v>1205</v>
      </c>
      <c r="F3472" s="4" t="s">
        <v>3324</v>
      </c>
      <c r="G3472" s="4" t="s">
        <v>3325</v>
      </c>
      <c r="H3472" s="4" t="s">
        <v>3318</v>
      </c>
      <c r="I3472" s="4" t="s">
        <v>1188</v>
      </c>
      <c r="J3472" s="4" t="s">
        <v>1189</v>
      </c>
      <c r="K3472" s="4" t="s">
        <v>2517</v>
      </c>
      <c r="L3472" s="4" t="s">
        <v>67</v>
      </c>
      <c r="M3472" t="s">
        <v>8</v>
      </c>
      <c r="Q3472"/>
      <c r="R3472">
        <v>2</v>
      </c>
      <c r="S3472">
        <v>0</v>
      </c>
      <c r="T3472">
        <v>0</v>
      </c>
      <c r="U3472">
        <v>1</v>
      </c>
      <c r="V3472">
        <v>1</v>
      </c>
      <c r="X3472" s="21" t="s">
        <v>1943</v>
      </c>
    </row>
    <row r="3473" spans="1:24" hidden="1">
      <c r="A3473" s="77" t="s">
        <v>8228</v>
      </c>
      <c r="B3473" s="4" t="s">
        <v>2807</v>
      </c>
      <c r="C3473" s="4" t="s">
        <v>1097</v>
      </c>
      <c r="D3473" s="4" t="s">
        <v>2814</v>
      </c>
      <c r="E3473" s="4" t="s">
        <v>1205</v>
      </c>
      <c r="F3473" s="4" t="s">
        <v>3324</v>
      </c>
      <c r="G3473" s="4" t="s">
        <v>3325</v>
      </c>
      <c r="H3473" s="4" t="s">
        <v>3318</v>
      </c>
      <c r="I3473" s="4" t="s">
        <v>1188</v>
      </c>
      <c r="J3473" s="4" t="s">
        <v>1189</v>
      </c>
      <c r="K3473" s="4" t="s">
        <v>2517</v>
      </c>
      <c r="L3473" s="4" t="s">
        <v>67</v>
      </c>
      <c r="M3473" t="s">
        <v>8</v>
      </c>
      <c r="Q3473"/>
      <c r="R3473">
        <v>57</v>
      </c>
      <c r="S3473">
        <v>0</v>
      </c>
      <c r="T3473">
        <v>3</v>
      </c>
      <c r="U3473">
        <v>45</v>
      </c>
      <c r="V3473">
        <v>9</v>
      </c>
      <c r="X3473" s="21" t="s">
        <v>1943</v>
      </c>
    </row>
    <row r="3474" spans="1:24" hidden="1">
      <c r="A3474" s="77" t="s">
        <v>8228</v>
      </c>
      <c r="B3474" s="4" t="s">
        <v>2807</v>
      </c>
      <c r="C3474" s="4" t="s">
        <v>1097</v>
      </c>
      <c r="D3474" s="4" t="s">
        <v>2814</v>
      </c>
      <c r="E3474" s="4" t="s">
        <v>1205</v>
      </c>
      <c r="F3474" s="4" t="s">
        <v>3324</v>
      </c>
      <c r="G3474" s="4" t="s">
        <v>3325</v>
      </c>
      <c r="H3474" s="4" t="s">
        <v>3318</v>
      </c>
      <c r="I3474" s="4" t="s">
        <v>1190</v>
      </c>
      <c r="J3474" s="4" t="s">
        <v>1191</v>
      </c>
      <c r="K3474" s="4" t="s">
        <v>2517</v>
      </c>
      <c r="L3474" s="4" t="s">
        <v>67</v>
      </c>
      <c r="M3474" t="s">
        <v>8</v>
      </c>
      <c r="Q3474"/>
      <c r="R3474">
        <v>2</v>
      </c>
      <c r="S3474">
        <v>0</v>
      </c>
      <c r="T3474">
        <v>0</v>
      </c>
      <c r="U3474">
        <v>2</v>
      </c>
      <c r="V3474">
        <v>0</v>
      </c>
      <c r="X3474" s="21" t="s">
        <v>1943</v>
      </c>
    </row>
    <row r="3475" spans="1:24" hidden="1">
      <c r="A3475" s="77" t="s">
        <v>8228</v>
      </c>
      <c r="B3475" s="4" t="s">
        <v>2807</v>
      </c>
      <c r="C3475" s="4" t="s">
        <v>1097</v>
      </c>
      <c r="D3475" s="4" t="s">
        <v>2814</v>
      </c>
      <c r="E3475" s="4" t="s">
        <v>1205</v>
      </c>
      <c r="F3475" s="4" t="s">
        <v>3324</v>
      </c>
      <c r="G3475" s="4" t="s">
        <v>3325</v>
      </c>
      <c r="H3475" s="4" t="s">
        <v>3318</v>
      </c>
      <c r="I3475" s="4" t="s">
        <v>1190</v>
      </c>
      <c r="J3475" s="4" t="s">
        <v>1191</v>
      </c>
      <c r="K3475" s="4" t="s">
        <v>2517</v>
      </c>
      <c r="L3475" s="4" t="s">
        <v>67</v>
      </c>
      <c r="M3475" t="s">
        <v>8</v>
      </c>
      <c r="Q3475"/>
      <c r="R3475">
        <v>53</v>
      </c>
      <c r="S3475">
        <v>0</v>
      </c>
      <c r="T3475">
        <v>3</v>
      </c>
      <c r="U3475">
        <v>42</v>
      </c>
      <c r="V3475">
        <v>8</v>
      </c>
      <c r="X3475" s="21" t="s">
        <v>1943</v>
      </c>
    </row>
    <row r="3476" spans="1:24" hidden="1">
      <c r="A3476" s="77" t="s">
        <v>8228</v>
      </c>
      <c r="B3476" s="4" t="s">
        <v>2807</v>
      </c>
      <c r="C3476" s="4" t="s">
        <v>1097</v>
      </c>
      <c r="D3476" s="4" t="s">
        <v>2814</v>
      </c>
      <c r="E3476" s="4" t="s">
        <v>1205</v>
      </c>
      <c r="F3476" s="4" t="s">
        <v>3324</v>
      </c>
      <c r="G3476" s="4" t="s">
        <v>3325</v>
      </c>
      <c r="H3476" s="4" t="s">
        <v>3318</v>
      </c>
      <c r="I3476" s="4" t="s">
        <v>6499</v>
      </c>
      <c r="J3476" s="4" t="s">
        <v>6500</v>
      </c>
      <c r="K3476" s="4" t="s">
        <v>2517</v>
      </c>
      <c r="L3476" s="4" t="s">
        <v>67</v>
      </c>
      <c r="M3476" t="s">
        <v>8</v>
      </c>
      <c r="Q3476"/>
      <c r="R3476">
        <v>17</v>
      </c>
      <c r="S3476">
        <v>9</v>
      </c>
      <c r="T3476">
        <v>7</v>
      </c>
      <c r="U3476">
        <v>0</v>
      </c>
      <c r="V3476">
        <v>1</v>
      </c>
      <c r="X3476" s="21" t="s">
        <v>1943</v>
      </c>
    </row>
    <row r="3477" spans="1:24" hidden="1">
      <c r="A3477" s="77" t="s">
        <v>8228</v>
      </c>
      <c r="B3477" s="4" t="s">
        <v>2807</v>
      </c>
      <c r="C3477" s="4" t="s">
        <v>1097</v>
      </c>
      <c r="D3477" s="4" t="s">
        <v>2814</v>
      </c>
      <c r="E3477" s="4" t="s">
        <v>1205</v>
      </c>
      <c r="F3477" s="4" t="s">
        <v>3324</v>
      </c>
      <c r="G3477" s="4" t="s">
        <v>3325</v>
      </c>
      <c r="H3477" s="4" t="s">
        <v>3318</v>
      </c>
      <c r="I3477" s="4" t="s">
        <v>1192</v>
      </c>
      <c r="J3477" s="4" t="s">
        <v>1193</v>
      </c>
      <c r="K3477" s="4" t="s">
        <v>2518</v>
      </c>
      <c r="L3477" s="4" t="s">
        <v>73</v>
      </c>
      <c r="M3477" t="s">
        <v>8</v>
      </c>
      <c r="Q3477"/>
      <c r="R3477">
        <v>1</v>
      </c>
      <c r="S3477">
        <v>1</v>
      </c>
      <c r="T3477">
        <v>0</v>
      </c>
      <c r="U3477">
        <v>0</v>
      </c>
      <c r="V3477">
        <v>0</v>
      </c>
      <c r="X3477" s="21" t="s">
        <v>1943</v>
      </c>
    </row>
    <row r="3478" spans="1:24" hidden="1">
      <c r="A3478" s="77" t="s">
        <v>8228</v>
      </c>
      <c r="B3478" s="4" t="s">
        <v>2807</v>
      </c>
      <c r="C3478" s="4" t="s">
        <v>1097</v>
      </c>
      <c r="D3478" s="4" t="s">
        <v>2814</v>
      </c>
      <c r="E3478" s="4" t="s">
        <v>1205</v>
      </c>
      <c r="F3478" s="4" t="s">
        <v>3324</v>
      </c>
      <c r="G3478" s="4" t="s">
        <v>3325</v>
      </c>
      <c r="H3478" s="4" t="s">
        <v>3318</v>
      </c>
      <c r="I3478" s="4" t="s">
        <v>1192</v>
      </c>
      <c r="J3478" s="4" t="s">
        <v>1193</v>
      </c>
      <c r="K3478" s="4" t="s">
        <v>2518</v>
      </c>
      <c r="L3478" s="4" t="s">
        <v>73</v>
      </c>
      <c r="M3478" t="s">
        <v>8</v>
      </c>
      <c r="Q3478"/>
      <c r="R3478">
        <v>27</v>
      </c>
      <c r="S3478">
        <v>0</v>
      </c>
      <c r="T3478">
        <v>3</v>
      </c>
      <c r="U3478">
        <v>1</v>
      </c>
      <c r="V3478">
        <v>23</v>
      </c>
      <c r="X3478" s="21" t="s">
        <v>1943</v>
      </c>
    </row>
    <row r="3479" spans="1:24" hidden="1">
      <c r="A3479" s="77" t="s">
        <v>8228</v>
      </c>
      <c r="B3479" s="4" t="s">
        <v>2807</v>
      </c>
      <c r="C3479" s="4" t="s">
        <v>1097</v>
      </c>
      <c r="D3479" s="4" t="s">
        <v>2814</v>
      </c>
      <c r="E3479" s="4" t="s">
        <v>1205</v>
      </c>
      <c r="F3479" s="4" t="s">
        <v>3324</v>
      </c>
      <c r="G3479" s="4" t="s">
        <v>3325</v>
      </c>
      <c r="H3479" s="4" t="s">
        <v>3318</v>
      </c>
      <c r="I3479" s="4" t="s">
        <v>1194</v>
      </c>
      <c r="J3479" s="4" t="s">
        <v>1195</v>
      </c>
      <c r="K3479" s="4" t="s">
        <v>2518</v>
      </c>
      <c r="L3479" s="4" t="s">
        <v>73</v>
      </c>
      <c r="M3479" t="s">
        <v>8</v>
      </c>
      <c r="Q3479"/>
      <c r="R3479">
        <v>1</v>
      </c>
      <c r="S3479">
        <v>1</v>
      </c>
      <c r="T3479">
        <v>0</v>
      </c>
      <c r="U3479">
        <v>0</v>
      </c>
      <c r="V3479">
        <v>0</v>
      </c>
      <c r="X3479" s="21" t="s">
        <v>1943</v>
      </c>
    </row>
    <row r="3480" spans="1:24" hidden="1">
      <c r="A3480" s="77" t="s">
        <v>8228</v>
      </c>
      <c r="B3480" s="4" t="s">
        <v>2807</v>
      </c>
      <c r="C3480" s="4" t="s">
        <v>1097</v>
      </c>
      <c r="D3480" s="4" t="s">
        <v>2814</v>
      </c>
      <c r="E3480" s="4" t="s">
        <v>1205</v>
      </c>
      <c r="F3480" s="4" t="s">
        <v>3324</v>
      </c>
      <c r="G3480" s="4" t="s">
        <v>3325</v>
      </c>
      <c r="H3480" s="4" t="s">
        <v>3318</v>
      </c>
      <c r="I3480" s="4" t="s">
        <v>1194</v>
      </c>
      <c r="J3480" s="4" t="s">
        <v>1195</v>
      </c>
      <c r="K3480" s="4" t="s">
        <v>2518</v>
      </c>
      <c r="L3480" s="4" t="s">
        <v>73</v>
      </c>
      <c r="M3480" t="s">
        <v>8</v>
      </c>
      <c r="Q3480"/>
      <c r="R3480">
        <v>27</v>
      </c>
      <c r="S3480">
        <v>0</v>
      </c>
      <c r="T3480">
        <v>3</v>
      </c>
      <c r="U3480">
        <v>1</v>
      </c>
      <c r="V3480">
        <v>23</v>
      </c>
      <c r="X3480" s="21" t="s">
        <v>1943</v>
      </c>
    </row>
    <row r="3481" spans="1:24" hidden="1">
      <c r="A3481" s="77" t="s">
        <v>8228</v>
      </c>
      <c r="B3481" s="4" t="s">
        <v>2807</v>
      </c>
      <c r="C3481" s="4" t="s">
        <v>1097</v>
      </c>
      <c r="D3481" s="4" t="s">
        <v>2814</v>
      </c>
      <c r="E3481" s="4" t="s">
        <v>1205</v>
      </c>
      <c r="F3481" s="4" t="s">
        <v>3324</v>
      </c>
      <c r="G3481" s="4" t="s">
        <v>3325</v>
      </c>
      <c r="H3481" s="4" t="s">
        <v>3318</v>
      </c>
      <c r="I3481" s="4" t="s">
        <v>6501</v>
      </c>
      <c r="J3481" s="4" t="s">
        <v>6502</v>
      </c>
      <c r="K3481" s="4" t="s">
        <v>2518</v>
      </c>
      <c r="L3481" s="4" t="s">
        <v>73</v>
      </c>
      <c r="M3481" t="s">
        <v>8</v>
      </c>
      <c r="Q3481"/>
      <c r="R3481">
        <v>11</v>
      </c>
      <c r="S3481">
        <v>6</v>
      </c>
      <c r="T3481">
        <v>4</v>
      </c>
      <c r="U3481">
        <v>0</v>
      </c>
      <c r="V3481">
        <v>1</v>
      </c>
      <c r="W3481" s="30" t="s">
        <v>3317</v>
      </c>
      <c r="X3481" s="21" t="s">
        <v>1943</v>
      </c>
    </row>
    <row r="3482" spans="1:24" hidden="1">
      <c r="A3482" s="77" t="s">
        <v>8228</v>
      </c>
      <c r="B3482" s="4" t="s">
        <v>2807</v>
      </c>
      <c r="C3482" s="4" t="s">
        <v>1097</v>
      </c>
      <c r="D3482" s="4" t="s">
        <v>2814</v>
      </c>
      <c r="E3482" s="4" t="s">
        <v>1205</v>
      </c>
      <c r="F3482" s="4" t="s">
        <v>3324</v>
      </c>
      <c r="G3482" s="4" t="s">
        <v>3325</v>
      </c>
      <c r="H3482" s="4" t="s">
        <v>3318</v>
      </c>
      <c r="I3482" s="4" t="s">
        <v>3968</v>
      </c>
      <c r="J3482" s="29" t="s">
        <v>3969</v>
      </c>
      <c r="K3482" s="29" t="s">
        <v>2530</v>
      </c>
      <c r="L3482" s="29" t="s">
        <v>115</v>
      </c>
      <c r="M3482" s="31" t="s">
        <v>18</v>
      </c>
      <c r="Q3482"/>
      <c r="R3482">
        <v>13</v>
      </c>
      <c r="S3482">
        <v>3</v>
      </c>
      <c r="T3482">
        <v>1</v>
      </c>
      <c r="U3482">
        <v>1</v>
      </c>
      <c r="V3482">
        <v>8</v>
      </c>
      <c r="X3482" s="21" t="s">
        <v>7882</v>
      </c>
    </row>
    <row r="3483" spans="1:24" hidden="1">
      <c r="A3483" s="77" t="s">
        <v>8228</v>
      </c>
      <c r="B3483" s="4" t="s">
        <v>2807</v>
      </c>
      <c r="C3483" s="4" t="s">
        <v>1097</v>
      </c>
      <c r="D3483" s="4" t="s">
        <v>2814</v>
      </c>
      <c r="E3483" s="4" t="s">
        <v>1205</v>
      </c>
      <c r="F3483" s="4" t="s">
        <v>3324</v>
      </c>
      <c r="G3483" s="4" t="s">
        <v>3325</v>
      </c>
      <c r="H3483" s="4" t="s">
        <v>3318</v>
      </c>
      <c r="I3483" s="4" t="s">
        <v>3970</v>
      </c>
      <c r="J3483" s="29" t="s">
        <v>3971</v>
      </c>
      <c r="K3483" s="29" t="s">
        <v>2530</v>
      </c>
      <c r="L3483" s="29" t="s">
        <v>115</v>
      </c>
      <c r="M3483" s="31" t="s">
        <v>18</v>
      </c>
      <c r="Q3483"/>
      <c r="R3483">
        <v>11</v>
      </c>
      <c r="S3483">
        <v>2</v>
      </c>
      <c r="T3483">
        <v>2</v>
      </c>
      <c r="U3483">
        <v>2</v>
      </c>
      <c r="V3483">
        <v>5</v>
      </c>
      <c r="X3483" s="21" t="s">
        <v>7882</v>
      </c>
    </row>
    <row r="3484" spans="1:24" hidden="1">
      <c r="A3484" s="77" t="s">
        <v>8240</v>
      </c>
      <c r="B3484" s="4" t="s">
        <v>2815</v>
      </c>
      <c r="C3484" s="4" t="s">
        <v>1214</v>
      </c>
      <c r="D3484" s="4" t="s">
        <v>2816</v>
      </c>
      <c r="E3484" s="4" t="s">
        <v>1215</v>
      </c>
      <c r="F3484" s="4" t="s">
        <v>3324</v>
      </c>
      <c r="G3484" s="4" t="s">
        <v>3325</v>
      </c>
      <c r="H3484" s="4" t="s">
        <v>3318</v>
      </c>
      <c r="I3484" s="4" t="s">
        <v>6533</v>
      </c>
      <c r="J3484" s="4" t="s">
        <v>307</v>
      </c>
      <c r="K3484" s="4" t="s">
        <v>2577</v>
      </c>
      <c r="L3484" s="4" t="s">
        <v>308</v>
      </c>
      <c r="M3484" s="31" t="s">
        <v>18</v>
      </c>
      <c r="Q3484"/>
      <c r="R3484">
        <v>1</v>
      </c>
      <c r="S3484">
        <v>0</v>
      </c>
      <c r="T3484">
        <v>0</v>
      </c>
      <c r="U3484">
        <v>0</v>
      </c>
      <c r="V3484">
        <v>1</v>
      </c>
      <c r="X3484" s="21" t="s">
        <v>7877</v>
      </c>
    </row>
    <row r="3485" spans="1:24" hidden="1">
      <c r="A3485" s="77" t="s">
        <v>8240</v>
      </c>
      <c r="B3485" s="4" t="s">
        <v>2815</v>
      </c>
      <c r="C3485" s="4" t="s">
        <v>1214</v>
      </c>
      <c r="D3485" s="4" t="s">
        <v>2816</v>
      </c>
      <c r="E3485" s="4" t="s">
        <v>1215</v>
      </c>
      <c r="F3485" s="4" t="s">
        <v>3324</v>
      </c>
      <c r="G3485" s="4" t="s">
        <v>3325</v>
      </c>
      <c r="H3485" s="4" t="s">
        <v>3318</v>
      </c>
      <c r="I3485" s="4" t="s">
        <v>6535</v>
      </c>
      <c r="J3485" s="4" t="s">
        <v>96</v>
      </c>
      <c r="K3485" s="4" t="s">
        <v>2577</v>
      </c>
      <c r="L3485" s="4" t="s">
        <v>308</v>
      </c>
      <c r="M3485" s="31" t="s">
        <v>18</v>
      </c>
      <c r="Q3485"/>
      <c r="R3485">
        <v>1</v>
      </c>
      <c r="S3485">
        <v>0</v>
      </c>
      <c r="T3485">
        <v>0</v>
      </c>
      <c r="U3485">
        <v>0</v>
      </c>
      <c r="V3485">
        <v>1</v>
      </c>
      <c r="X3485" s="21" t="s">
        <v>7877</v>
      </c>
    </row>
    <row r="3486" spans="1:24" hidden="1">
      <c r="A3486" s="77" t="s">
        <v>8240</v>
      </c>
      <c r="B3486" s="4" t="s">
        <v>2815</v>
      </c>
      <c r="C3486" s="4" t="s">
        <v>1214</v>
      </c>
      <c r="D3486" s="4" t="s">
        <v>2816</v>
      </c>
      <c r="E3486" s="4" t="s">
        <v>1215</v>
      </c>
      <c r="F3486" s="4" t="s">
        <v>3324</v>
      </c>
      <c r="G3486" s="4" t="s">
        <v>3325</v>
      </c>
      <c r="H3486" s="4" t="s">
        <v>3318</v>
      </c>
      <c r="I3486" s="4" t="s">
        <v>6534</v>
      </c>
      <c r="J3486" s="4" t="s">
        <v>118</v>
      </c>
      <c r="K3486" s="4" t="s">
        <v>2511</v>
      </c>
      <c r="L3486" s="4" t="s">
        <v>37</v>
      </c>
      <c r="M3486" s="31" t="s">
        <v>18</v>
      </c>
      <c r="Q3486"/>
      <c r="R3486">
        <v>3</v>
      </c>
      <c r="S3486">
        <v>0</v>
      </c>
      <c r="T3486">
        <v>0</v>
      </c>
      <c r="U3486">
        <v>3</v>
      </c>
      <c r="V3486">
        <v>0</v>
      </c>
      <c r="X3486" s="21" t="s">
        <v>7868</v>
      </c>
    </row>
    <row r="3487" spans="1:24" hidden="1">
      <c r="A3487" s="77" t="s">
        <v>8240</v>
      </c>
      <c r="B3487" s="4" t="s">
        <v>2815</v>
      </c>
      <c r="C3487" s="4" t="s">
        <v>1214</v>
      </c>
      <c r="D3487" s="4" t="s">
        <v>2816</v>
      </c>
      <c r="E3487" s="4" t="s">
        <v>1215</v>
      </c>
      <c r="F3487" s="4" t="s">
        <v>3324</v>
      </c>
      <c r="G3487" s="4" t="s">
        <v>3325</v>
      </c>
      <c r="H3487" s="4" t="s">
        <v>3318</v>
      </c>
      <c r="I3487" s="4" t="s">
        <v>6536</v>
      </c>
      <c r="J3487" s="4" t="s">
        <v>98</v>
      </c>
      <c r="K3487" s="4" t="s">
        <v>2519</v>
      </c>
      <c r="L3487" s="4" t="s">
        <v>77</v>
      </c>
      <c r="M3487" s="31" t="s">
        <v>18</v>
      </c>
      <c r="Q3487"/>
      <c r="R3487">
        <v>1</v>
      </c>
      <c r="S3487">
        <v>0</v>
      </c>
      <c r="T3487">
        <v>0</v>
      </c>
      <c r="U3487">
        <v>0</v>
      </c>
      <c r="V3487">
        <v>1</v>
      </c>
      <c r="X3487" s="21" t="s">
        <v>7869</v>
      </c>
    </row>
    <row r="3488" spans="1:24">
      <c r="A3488" s="77" t="s">
        <v>8240</v>
      </c>
      <c r="B3488" s="4" t="s">
        <v>2815</v>
      </c>
      <c r="C3488" s="4" t="s">
        <v>1214</v>
      </c>
      <c r="D3488" s="4" t="s">
        <v>2816</v>
      </c>
      <c r="E3488" s="4" t="s">
        <v>1215</v>
      </c>
      <c r="F3488" s="4" t="s">
        <v>3324</v>
      </c>
      <c r="G3488" s="4" t="s">
        <v>3325</v>
      </c>
      <c r="H3488" s="4" t="s">
        <v>3318</v>
      </c>
      <c r="I3488" s="4" t="s">
        <v>6538</v>
      </c>
      <c r="J3488" s="4" t="s">
        <v>3723</v>
      </c>
      <c r="K3488" s="4" t="s">
        <v>2550</v>
      </c>
      <c r="L3488" s="4" t="s">
        <v>289</v>
      </c>
      <c r="M3488" s="31" t="s">
        <v>18</v>
      </c>
      <c r="Q3488"/>
      <c r="R3488">
        <v>1</v>
      </c>
      <c r="S3488">
        <v>0</v>
      </c>
      <c r="T3488">
        <v>0</v>
      </c>
      <c r="U3488">
        <v>0</v>
      </c>
      <c r="V3488">
        <v>1</v>
      </c>
      <c r="X3488" s="21" t="s">
        <v>7885</v>
      </c>
    </row>
    <row r="3489" spans="1:24" hidden="1">
      <c r="A3489" s="77" t="s">
        <v>8240</v>
      </c>
      <c r="B3489" s="4" t="s">
        <v>2815</v>
      </c>
      <c r="C3489" s="4" t="s">
        <v>1214</v>
      </c>
      <c r="D3489" s="4" t="s">
        <v>2816</v>
      </c>
      <c r="E3489" s="4" t="s">
        <v>1215</v>
      </c>
      <c r="F3489" s="4" t="s">
        <v>3324</v>
      </c>
      <c r="G3489" s="4" t="s">
        <v>3325</v>
      </c>
      <c r="H3489" s="4" t="s">
        <v>3318</v>
      </c>
      <c r="I3489" s="4" t="s">
        <v>1216</v>
      </c>
      <c r="J3489" s="4" t="s">
        <v>6537</v>
      </c>
      <c r="K3489" s="4" t="s">
        <v>2499</v>
      </c>
      <c r="L3489" s="29" t="s">
        <v>7</v>
      </c>
      <c r="M3489" t="s">
        <v>8</v>
      </c>
      <c r="Q3489"/>
      <c r="R3489">
        <v>2</v>
      </c>
      <c r="S3489">
        <v>0</v>
      </c>
      <c r="T3489">
        <v>1</v>
      </c>
      <c r="U3489">
        <v>1</v>
      </c>
      <c r="V3489">
        <v>0</v>
      </c>
      <c r="X3489" s="21" t="s">
        <v>7870</v>
      </c>
    </row>
    <row r="3490" spans="1:24" hidden="1">
      <c r="A3490" s="77" t="s">
        <v>8240</v>
      </c>
      <c r="B3490" s="4" t="s">
        <v>2815</v>
      </c>
      <c r="C3490" s="4" t="s">
        <v>1214</v>
      </c>
      <c r="D3490" s="4" t="s">
        <v>2816</v>
      </c>
      <c r="E3490" s="4" t="s">
        <v>1215</v>
      </c>
      <c r="F3490" s="4" t="s">
        <v>3324</v>
      </c>
      <c r="G3490" s="4" t="s">
        <v>3325</v>
      </c>
      <c r="H3490" s="4" t="s">
        <v>3318</v>
      </c>
      <c r="I3490" s="4" t="s">
        <v>1217</v>
      </c>
      <c r="J3490" s="4" t="s">
        <v>191</v>
      </c>
      <c r="K3490" s="4" t="s">
        <v>2505</v>
      </c>
      <c r="L3490" s="4" t="s">
        <v>21</v>
      </c>
      <c r="M3490" t="s">
        <v>8</v>
      </c>
      <c r="Q3490"/>
      <c r="R3490">
        <v>1</v>
      </c>
      <c r="S3490">
        <v>0</v>
      </c>
      <c r="T3490">
        <v>0</v>
      </c>
      <c r="U3490">
        <v>0</v>
      </c>
      <c r="V3490">
        <v>1</v>
      </c>
      <c r="X3490" s="21" t="s">
        <v>1943</v>
      </c>
    </row>
    <row r="3491" spans="1:24" hidden="1">
      <c r="A3491" s="77" t="s">
        <v>8240</v>
      </c>
      <c r="B3491" s="4" t="s">
        <v>2815</v>
      </c>
      <c r="C3491" s="4" t="s">
        <v>1214</v>
      </c>
      <c r="D3491" s="4" t="s">
        <v>2816</v>
      </c>
      <c r="E3491" s="4" t="s">
        <v>1215</v>
      </c>
      <c r="F3491" s="4" t="s">
        <v>3324</v>
      </c>
      <c r="G3491" s="4" t="s">
        <v>3325</v>
      </c>
      <c r="H3491" s="4" t="s">
        <v>3318</v>
      </c>
      <c r="I3491" s="4" t="s">
        <v>1217</v>
      </c>
      <c r="J3491" s="4" t="s">
        <v>191</v>
      </c>
      <c r="K3491" s="4" t="s">
        <v>2505</v>
      </c>
      <c r="L3491" s="4" t="s">
        <v>21</v>
      </c>
      <c r="M3491" s="31" t="s">
        <v>18</v>
      </c>
      <c r="Q3491"/>
      <c r="R3491">
        <v>29</v>
      </c>
      <c r="S3491">
        <v>1</v>
      </c>
      <c r="T3491">
        <v>1</v>
      </c>
      <c r="U3491">
        <v>27</v>
      </c>
      <c r="V3491">
        <v>0</v>
      </c>
      <c r="X3491" s="21" t="s">
        <v>1943</v>
      </c>
    </row>
    <row r="3492" spans="1:24" hidden="1">
      <c r="A3492" s="77" t="s">
        <v>8240</v>
      </c>
      <c r="B3492" s="4" t="s">
        <v>2815</v>
      </c>
      <c r="C3492" s="4" t="s">
        <v>1214</v>
      </c>
      <c r="D3492" s="4" t="s">
        <v>2816</v>
      </c>
      <c r="E3492" s="4" t="s">
        <v>1215</v>
      </c>
      <c r="F3492" s="4" t="s">
        <v>3324</v>
      </c>
      <c r="G3492" s="4" t="s">
        <v>3325</v>
      </c>
      <c r="H3492" s="4" t="s">
        <v>3318</v>
      </c>
      <c r="I3492" s="4" t="s">
        <v>1218</v>
      </c>
      <c r="J3492" s="4" t="s">
        <v>84</v>
      </c>
      <c r="K3492" s="4" t="s">
        <v>2506</v>
      </c>
      <c r="L3492" s="4" t="s">
        <v>24</v>
      </c>
      <c r="M3492" t="s">
        <v>8</v>
      </c>
      <c r="Q3492"/>
      <c r="R3492">
        <v>2</v>
      </c>
      <c r="S3492">
        <v>0</v>
      </c>
      <c r="T3492">
        <v>0</v>
      </c>
      <c r="U3492">
        <v>0</v>
      </c>
      <c r="V3492">
        <v>2</v>
      </c>
      <c r="X3492" s="21" t="s">
        <v>1943</v>
      </c>
    </row>
    <row r="3493" spans="1:24" hidden="1">
      <c r="A3493" s="77" t="s">
        <v>8240</v>
      </c>
      <c r="B3493" s="4" t="s">
        <v>2815</v>
      </c>
      <c r="C3493" s="4" t="s">
        <v>1214</v>
      </c>
      <c r="D3493" s="4" t="s">
        <v>2816</v>
      </c>
      <c r="E3493" s="4" t="s">
        <v>1215</v>
      </c>
      <c r="F3493" s="4" t="s">
        <v>3324</v>
      </c>
      <c r="G3493" s="4" t="s">
        <v>3325</v>
      </c>
      <c r="H3493" s="4" t="s">
        <v>3318</v>
      </c>
      <c r="I3493" s="4" t="s">
        <v>1218</v>
      </c>
      <c r="J3493" s="4" t="s">
        <v>84</v>
      </c>
      <c r="K3493" s="4" t="s">
        <v>2506</v>
      </c>
      <c r="L3493" s="4" t="s">
        <v>24</v>
      </c>
      <c r="M3493" s="31" t="s">
        <v>18</v>
      </c>
      <c r="Q3493"/>
      <c r="R3493">
        <v>27</v>
      </c>
      <c r="S3493">
        <v>0</v>
      </c>
      <c r="T3493">
        <v>1</v>
      </c>
      <c r="U3493">
        <v>0</v>
      </c>
      <c r="V3493">
        <v>26</v>
      </c>
      <c r="X3493" s="21" t="s">
        <v>1943</v>
      </c>
    </row>
    <row r="3494" spans="1:24" hidden="1">
      <c r="A3494" s="77" t="s">
        <v>8229</v>
      </c>
      <c r="B3494" s="4" t="s">
        <v>2903</v>
      </c>
      <c r="C3494" s="4" t="s">
        <v>1534</v>
      </c>
      <c r="D3494" s="4" t="s">
        <v>2904</v>
      </c>
      <c r="E3494" s="4" t="s">
        <v>1535</v>
      </c>
      <c r="F3494" s="4" t="s">
        <v>3324</v>
      </c>
      <c r="G3494" s="4" t="s">
        <v>3325</v>
      </c>
      <c r="H3494" s="4" t="s">
        <v>3318</v>
      </c>
      <c r="I3494" s="4" t="s">
        <v>6765</v>
      </c>
      <c r="J3494" s="4" t="s">
        <v>6766</v>
      </c>
      <c r="K3494" s="4" t="s">
        <v>2718</v>
      </c>
      <c r="L3494" s="4" t="s">
        <v>738</v>
      </c>
      <c r="M3494" t="s">
        <v>8</v>
      </c>
      <c r="Q3494"/>
      <c r="R3494">
        <v>10</v>
      </c>
      <c r="S3494">
        <v>3</v>
      </c>
      <c r="T3494">
        <v>3</v>
      </c>
      <c r="U3494">
        <v>4</v>
      </c>
      <c r="V3494">
        <v>0</v>
      </c>
      <c r="X3494" s="21" t="s">
        <v>7867</v>
      </c>
    </row>
    <row r="3495" spans="1:24" hidden="1">
      <c r="A3495" s="77" t="s">
        <v>8229</v>
      </c>
      <c r="B3495" s="4" t="s">
        <v>2903</v>
      </c>
      <c r="C3495" s="4" t="s">
        <v>1534</v>
      </c>
      <c r="D3495" s="4" t="s">
        <v>2904</v>
      </c>
      <c r="E3495" s="4" t="s">
        <v>1535</v>
      </c>
      <c r="F3495" s="4" t="s">
        <v>3324</v>
      </c>
      <c r="G3495" s="4" t="s">
        <v>3325</v>
      </c>
      <c r="H3495" s="4" t="s">
        <v>3318</v>
      </c>
      <c r="I3495" s="4" t="s">
        <v>1536</v>
      </c>
      <c r="J3495" s="4" t="s">
        <v>483</v>
      </c>
      <c r="K3495" s="4" t="s">
        <v>2502</v>
      </c>
      <c r="L3495" s="4" t="s">
        <v>13</v>
      </c>
      <c r="M3495" t="s">
        <v>8</v>
      </c>
      <c r="Q3495"/>
      <c r="R3495">
        <v>72</v>
      </c>
      <c r="S3495">
        <v>33</v>
      </c>
      <c r="T3495">
        <v>20</v>
      </c>
      <c r="U3495">
        <v>17</v>
      </c>
      <c r="V3495">
        <v>2</v>
      </c>
      <c r="X3495" s="21" t="s">
        <v>12</v>
      </c>
    </row>
    <row r="3496" spans="1:24" hidden="1">
      <c r="A3496" s="77" t="s">
        <v>8229</v>
      </c>
      <c r="B3496" s="4" t="s">
        <v>2903</v>
      </c>
      <c r="C3496" s="4" t="s">
        <v>1534</v>
      </c>
      <c r="D3496" s="4" t="s">
        <v>2904</v>
      </c>
      <c r="E3496" s="4" t="s">
        <v>1535</v>
      </c>
      <c r="F3496" s="4" t="s">
        <v>3324</v>
      </c>
      <c r="G3496" s="4" t="s">
        <v>3325</v>
      </c>
      <c r="H3496" s="4" t="s">
        <v>3318</v>
      </c>
      <c r="I3496" s="4" t="s">
        <v>1537</v>
      </c>
      <c r="J3496" s="4" t="s">
        <v>485</v>
      </c>
      <c r="K3496" s="4" t="s">
        <v>2503</v>
      </c>
      <c r="L3496" s="4" t="s">
        <v>16</v>
      </c>
      <c r="M3496" t="s">
        <v>8</v>
      </c>
      <c r="Q3496"/>
      <c r="R3496">
        <v>47</v>
      </c>
      <c r="S3496">
        <v>0</v>
      </c>
      <c r="T3496">
        <v>21</v>
      </c>
      <c r="U3496">
        <v>22</v>
      </c>
      <c r="V3496">
        <v>4</v>
      </c>
      <c r="X3496" s="21" t="s">
        <v>12</v>
      </c>
    </row>
    <row r="3497" spans="1:24" hidden="1">
      <c r="A3497" s="77" t="s">
        <v>8229</v>
      </c>
      <c r="B3497" s="4" t="s">
        <v>2903</v>
      </c>
      <c r="C3497" s="4" t="s">
        <v>1534</v>
      </c>
      <c r="D3497" s="4" t="s">
        <v>2904</v>
      </c>
      <c r="E3497" s="4" t="s">
        <v>1535</v>
      </c>
      <c r="F3497" s="4" t="s">
        <v>3324</v>
      </c>
      <c r="G3497" s="4" t="s">
        <v>3325</v>
      </c>
      <c r="H3497" s="4" t="s">
        <v>3318</v>
      </c>
      <c r="I3497" s="4" t="s">
        <v>4014</v>
      </c>
      <c r="J3497" s="4" t="s">
        <v>4015</v>
      </c>
      <c r="K3497" s="4" t="s">
        <v>2552</v>
      </c>
      <c r="L3497" s="4" t="s">
        <v>295</v>
      </c>
      <c r="M3497" t="s">
        <v>8</v>
      </c>
      <c r="Q3497"/>
      <c r="R3497">
        <v>8</v>
      </c>
      <c r="S3497">
        <v>0</v>
      </c>
      <c r="T3497">
        <v>0</v>
      </c>
      <c r="U3497">
        <v>6</v>
      </c>
      <c r="V3497">
        <v>2</v>
      </c>
      <c r="X3497" s="21" t="s">
        <v>12</v>
      </c>
    </row>
    <row r="3498" spans="1:24" hidden="1">
      <c r="A3498" s="77" t="s">
        <v>8229</v>
      </c>
      <c r="B3498" s="4" t="s">
        <v>2903</v>
      </c>
      <c r="C3498" s="4" t="s">
        <v>1534</v>
      </c>
      <c r="D3498" s="4" t="s">
        <v>2904</v>
      </c>
      <c r="E3498" s="4" t="s">
        <v>1535</v>
      </c>
      <c r="F3498" s="4" t="s">
        <v>3324</v>
      </c>
      <c r="G3498" s="4" t="s">
        <v>3325</v>
      </c>
      <c r="H3498" s="4" t="s">
        <v>3318</v>
      </c>
      <c r="I3498" s="4" t="s">
        <v>6764</v>
      </c>
      <c r="J3498" s="4" t="s">
        <v>78</v>
      </c>
      <c r="K3498" s="4" t="s">
        <v>2520</v>
      </c>
      <c r="L3498" s="4" t="s">
        <v>79</v>
      </c>
      <c r="M3498" t="s">
        <v>8</v>
      </c>
      <c r="Q3498"/>
      <c r="R3498">
        <v>33</v>
      </c>
      <c r="S3498">
        <v>12</v>
      </c>
      <c r="T3498">
        <v>16</v>
      </c>
      <c r="U3498">
        <v>4</v>
      </c>
      <c r="V3498">
        <v>1</v>
      </c>
      <c r="X3498" s="21" t="s">
        <v>7886</v>
      </c>
    </row>
    <row r="3499" spans="1:24" hidden="1">
      <c r="A3499" s="77" t="s">
        <v>8229</v>
      </c>
      <c r="B3499" s="4" t="s">
        <v>2903</v>
      </c>
      <c r="C3499" s="4" t="s">
        <v>1534</v>
      </c>
      <c r="D3499" s="4" t="s">
        <v>2904</v>
      </c>
      <c r="E3499" s="4" t="s">
        <v>1535</v>
      </c>
      <c r="F3499" s="4" t="s">
        <v>3324</v>
      </c>
      <c r="G3499" s="4" t="s">
        <v>3325</v>
      </c>
      <c r="H3499" s="4" t="s">
        <v>3318</v>
      </c>
      <c r="I3499" s="4" t="s">
        <v>1538</v>
      </c>
      <c r="J3499" s="4" t="s">
        <v>106</v>
      </c>
      <c r="K3499" s="4" t="s">
        <v>2527</v>
      </c>
      <c r="L3499" s="4" t="s">
        <v>107</v>
      </c>
      <c r="M3499" t="s">
        <v>8</v>
      </c>
      <c r="Q3499"/>
      <c r="R3499">
        <v>1</v>
      </c>
      <c r="S3499">
        <v>0</v>
      </c>
      <c r="T3499">
        <v>0</v>
      </c>
      <c r="U3499">
        <v>0</v>
      </c>
      <c r="V3499">
        <v>1</v>
      </c>
      <c r="X3499" s="21" t="s">
        <v>7886</v>
      </c>
    </row>
    <row r="3500" spans="1:24" hidden="1">
      <c r="A3500" s="77" t="s">
        <v>8229</v>
      </c>
      <c r="B3500" s="4" t="s">
        <v>2903</v>
      </c>
      <c r="C3500" s="4" t="s">
        <v>1534</v>
      </c>
      <c r="D3500" s="4" t="s">
        <v>2904</v>
      </c>
      <c r="E3500" s="4" t="s">
        <v>1535</v>
      </c>
      <c r="F3500" s="4" t="s">
        <v>3324</v>
      </c>
      <c r="G3500" s="4" t="s">
        <v>3325</v>
      </c>
      <c r="H3500" s="4" t="s">
        <v>3318</v>
      </c>
      <c r="I3500" s="4" t="s">
        <v>1539</v>
      </c>
      <c r="J3500" s="4" t="s">
        <v>108</v>
      </c>
      <c r="K3500" s="4" t="s">
        <v>2528</v>
      </c>
      <c r="L3500" s="4" t="s">
        <v>109</v>
      </c>
      <c r="M3500" t="s">
        <v>8</v>
      </c>
      <c r="Q3500"/>
      <c r="R3500">
        <v>13</v>
      </c>
      <c r="S3500">
        <v>1</v>
      </c>
      <c r="T3500">
        <v>0</v>
      </c>
      <c r="U3500">
        <v>10</v>
      </c>
      <c r="V3500">
        <v>2</v>
      </c>
      <c r="X3500" s="21" t="s">
        <v>7886</v>
      </c>
    </row>
    <row r="3501" spans="1:24" hidden="1">
      <c r="A3501" s="77" t="s">
        <v>8229</v>
      </c>
      <c r="B3501" s="4" t="s">
        <v>2903</v>
      </c>
      <c r="C3501" s="4" t="s">
        <v>1534</v>
      </c>
      <c r="D3501" s="4" t="s">
        <v>2904</v>
      </c>
      <c r="E3501" s="4" t="s">
        <v>1535</v>
      </c>
      <c r="F3501" s="4" t="s">
        <v>3324</v>
      </c>
      <c r="G3501" s="4" t="s">
        <v>3325</v>
      </c>
      <c r="H3501" s="4" t="s">
        <v>3318</v>
      </c>
      <c r="I3501" s="4" t="s">
        <v>4017</v>
      </c>
      <c r="J3501" s="4" t="s">
        <v>110</v>
      </c>
      <c r="K3501" s="4" t="s">
        <v>2529</v>
      </c>
      <c r="L3501" s="4" t="s">
        <v>111</v>
      </c>
      <c r="M3501" t="s">
        <v>8</v>
      </c>
      <c r="Q3501"/>
      <c r="R3501">
        <v>4</v>
      </c>
      <c r="S3501">
        <v>0</v>
      </c>
      <c r="T3501">
        <v>1</v>
      </c>
      <c r="U3501">
        <v>0</v>
      </c>
      <c r="V3501">
        <v>3</v>
      </c>
      <c r="X3501" s="21" t="s">
        <v>7886</v>
      </c>
    </row>
    <row r="3502" spans="1:24" hidden="1">
      <c r="A3502" s="77" t="s">
        <v>8229</v>
      </c>
      <c r="B3502" s="4" t="s">
        <v>2903</v>
      </c>
      <c r="C3502" s="4" t="s">
        <v>1534</v>
      </c>
      <c r="D3502" s="4" t="s">
        <v>2904</v>
      </c>
      <c r="E3502" s="4" t="s">
        <v>1535</v>
      </c>
      <c r="F3502" s="4" t="s">
        <v>3324</v>
      </c>
      <c r="G3502" s="4" t="s">
        <v>3325</v>
      </c>
      <c r="H3502" s="4" t="s">
        <v>3318</v>
      </c>
      <c r="I3502" s="4" t="s">
        <v>1541</v>
      </c>
      <c r="J3502" s="4" t="s">
        <v>26</v>
      </c>
      <c r="K3502" s="4" t="s">
        <v>2505</v>
      </c>
      <c r="L3502" s="4" t="s">
        <v>21</v>
      </c>
      <c r="M3502" t="s">
        <v>8</v>
      </c>
      <c r="Q3502"/>
      <c r="R3502">
        <v>137</v>
      </c>
      <c r="S3502">
        <v>44</v>
      </c>
      <c r="T3502">
        <v>56</v>
      </c>
      <c r="U3502">
        <v>34</v>
      </c>
      <c r="V3502">
        <v>3</v>
      </c>
      <c r="X3502" s="21" t="s">
        <v>1943</v>
      </c>
    </row>
    <row r="3503" spans="1:24" hidden="1">
      <c r="A3503" s="77" t="s">
        <v>8229</v>
      </c>
      <c r="B3503" s="4" t="s">
        <v>2903</v>
      </c>
      <c r="C3503" s="4" t="s">
        <v>1534</v>
      </c>
      <c r="D3503" s="4" t="s">
        <v>2904</v>
      </c>
      <c r="E3503" s="4" t="s">
        <v>1535</v>
      </c>
      <c r="F3503" s="4" t="s">
        <v>3324</v>
      </c>
      <c r="G3503" s="4" t="s">
        <v>3325</v>
      </c>
      <c r="H3503" s="4" t="s">
        <v>3318</v>
      </c>
      <c r="I3503" s="4" t="s">
        <v>1542</v>
      </c>
      <c r="J3503" s="4" t="s">
        <v>28</v>
      </c>
      <c r="K3503" s="4" t="s">
        <v>2506</v>
      </c>
      <c r="L3503" s="4" t="s">
        <v>24</v>
      </c>
      <c r="M3503" t="s">
        <v>8</v>
      </c>
      <c r="Q3503"/>
      <c r="R3503">
        <v>83</v>
      </c>
      <c r="S3503">
        <v>15</v>
      </c>
      <c r="T3503">
        <v>31</v>
      </c>
      <c r="U3503">
        <v>23</v>
      </c>
      <c r="V3503">
        <v>14</v>
      </c>
      <c r="X3503" s="21" t="s">
        <v>1943</v>
      </c>
    </row>
    <row r="3504" spans="1:24" hidden="1">
      <c r="A3504" s="77" t="s">
        <v>8229</v>
      </c>
      <c r="B3504" s="4" t="s">
        <v>2903</v>
      </c>
      <c r="C3504" s="4" t="s">
        <v>1534</v>
      </c>
      <c r="D3504" s="4" t="s">
        <v>2904</v>
      </c>
      <c r="E3504" s="4" t="s">
        <v>1535</v>
      </c>
      <c r="F3504" s="4" t="s">
        <v>3324</v>
      </c>
      <c r="G3504" s="4" t="s">
        <v>3325</v>
      </c>
      <c r="H3504" s="4" t="s">
        <v>3318</v>
      </c>
      <c r="I3504" s="4" t="s">
        <v>1543</v>
      </c>
      <c r="J3504" s="4" t="s">
        <v>29</v>
      </c>
      <c r="K3504" s="4" t="s">
        <v>2517</v>
      </c>
      <c r="L3504" s="4" t="s">
        <v>67</v>
      </c>
      <c r="M3504" t="s">
        <v>8</v>
      </c>
      <c r="Q3504"/>
      <c r="R3504">
        <v>43</v>
      </c>
      <c r="S3504">
        <v>2</v>
      </c>
      <c r="T3504">
        <v>1</v>
      </c>
      <c r="U3504">
        <v>25</v>
      </c>
      <c r="V3504">
        <v>15</v>
      </c>
      <c r="X3504" s="21" t="s">
        <v>1943</v>
      </c>
    </row>
    <row r="3505" spans="1:24" hidden="1">
      <c r="A3505" s="77" t="s">
        <v>8229</v>
      </c>
      <c r="B3505" s="4" t="s">
        <v>2903</v>
      </c>
      <c r="C3505" s="4" t="s">
        <v>1534</v>
      </c>
      <c r="D3505" s="4" t="s">
        <v>2904</v>
      </c>
      <c r="E3505" s="4" t="s">
        <v>1535</v>
      </c>
      <c r="F3505" s="4" t="s">
        <v>3324</v>
      </c>
      <c r="G3505" s="4" t="s">
        <v>3325</v>
      </c>
      <c r="H3505" s="4" t="s">
        <v>3318</v>
      </c>
      <c r="I3505" s="4" t="s">
        <v>1544</v>
      </c>
      <c r="J3505" s="4" t="s">
        <v>30</v>
      </c>
      <c r="K3505" s="4" t="s">
        <v>2518</v>
      </c>
      <c r="L3505" s="4" t="s">
        <v>73</v>
      </c>
      <c r="M3505" t="s">
        <v>8</v>
      </c>
      <c r="Q3505"/>
      <c r="R3505">
        <v>12</v>
      </c>
      <c r="S3505">
        <v>0</v>
      </c>
      <c r="T3505">
        <v>0</v>
      </c>
      <c r="U3505">
        <v>8</v>
      </c>
      <c r="V3505">
        <v>4</v>
      </c>
      <c r="X3505" s="21" t="s">
        <v>1943</v>
      </c>
    </row>
    <row r="3506" spans="1:24" hidden="1">
      <c r="A3506" s="77" t="s">
        <v>8229</v>
      </c>
      <c r="B3506" s="4" t="s">
        <v>2903</v>
      </c>
      <c r="C3506" s="4" t="s">
        <v>1534</v>
      </c>
      <c r="D3506" s="4" t="s">
        <v>2904</v>
      </c>
      <c r="E3506" s="4" t="s">
        <v>1535</v>
      </c>
      <c r="F3506" s="4" t="s">
        <v>3324</v>
      </c>
      <c r="G3506" s="4" t="s">
        <v>3325</v>
      </c>
      <c r="H3506" s="4" t="s">
        <v>3318</v>
      </c>
      <c r="I3506" s="4" t="s">
        <v>6767</v>
      </c>
      <c r="J3506" s="4" t="s">
        <v>31</v>
      </c>
      <c r="K3506" s="4" t="s">
        <v>2516</v>
      </c>
      <c r="L3506" s="4" t="s">
        <v>57</v>
      </c>
      <c r="M3506" t="s">
        <v>8</v>
      </c>
      <c r="Q3506"/>
      <c r="R3506">
        <v>1</v>
      </c>
      <c r="S3506">
        <v>0</v>
      </c>
      <c r="T3506">
        <v>0</v>
      </c>
      <c r="U3506">
        <v>1</v>
      </c>
      <c r="V3506">
        <v>0</v>
      </c>
      <c r="X3506" s="21" t="s">
        <v>1943</v>
      </c>
    </row>
    <row r="3507" spans="1:24" hidden="1">
      <c r="A3507" s="77" t="s">
        <v>8250</v>
      </c>
      <c r="B3507" s="4" t="s">
        <v>4523</v>
      </c>
      <c r="C3507" s="4" t="s">
        <v>4524</v>
      </c>
      <c r="D3507" s="4" t="s">
        <v>4525</v>
      </c>
      <c r="E3507" s="4" t="s">
        <v>4526</v>
      </c>
      <c r="F3507" s="4" t="s">
        <v>3324</v>
      </c>
      <c r="G3507" s="4" t="s">
        <v>3325</v>
      </c>
      <c r="H3507" s="4" t="s">
        <v>3318</v>
      </c>
      <c r="I3507" s="4" t="s">
        <v>4802</v>
      </c>
      <c r="J3507" s="29" t="s">
        <v>6541</v>
      </c>
      <c r="K3507" s="4" t="s">
        <v>2505</v>
      </c>
      <c r="L3507" s="29" t="s">
        <v>21</v>
      </c>
      <c r="M3507" t="s">
        <v>8</v>
      </c>
      <c r="Q3507"/>
      <c r="R3507">
        <v>1</v>
      </c>
      <c r="S3507">
        <v>1</v>
      </c>
      <c r="T3507">
        <v>0</v>
      </c>
      <c r="U3507">
        <v>0</v>
      </c>
      <c r="V3507">
        <v>0</v>
      </c>
      <c r="X3507" s="21" t="s">
        <v>1943</v>
      </c>
    </row>
    <row r="3508" spans="1:24" hidden="1">
      <c r="A3508" s="77" t="s">
        <v>8250</v>
      </c>
      <c r="B3508" s="4" t="s">
        <v>4523</v>
      </c>
      <c r="C3508" s="4" t="s">
        <v>4524</v>
      </c>
      <c r="D3508" s="4" t="s">
        <v>4525</v>
      </c>
      <c r="E3508" s="4" t="s">
        <v>4526</v>
      </c>
      <c r="F3508" s="4" t="s">
        <v>3324</v>
      </c>
      <c r="G3508" s="4" t="s">
        <v>3325</v>
      </c>
      <c r="H3508" s="4" t="s">
        <v>3318</v>
      </c>
      <c r="I3508" s="4" t="s">
        <v>4802</v>
      </c>
      <c r="J3508" s="4" t="s">
        <v>26</v>
      </c>
      <c r="K3508" s="4" t="s">
        <v>2505</v>
      </c>
      <c r="L3508" s="4" t="s">
        <v>21</v>
      </c>
      <c r="M3508" t="s">
        <v>8</v>
      </c>
      <c r="Q3508"/>
      <c r="R3508">
        <v>84</v>
      </c>
      <c r="S3508">
        <v>6</v>
      </c>
      <c r="T3508">
        <v>36</v>
      </c>
      <c r="U3508">
        <v>40</v>
      </c>
      <c r="V3508">
        <v>2</v>
      </c>
      <c r="X3508" s="21" t="s">
        <v>1943</v>
      </c>
    </row>
    <row r="3509" spans="1:24" hidden="1">
      <c r="A3509" s="77" t="s">
        <v>8250</v>
      </c>
      <c r="B3509" s="4" t="s">
        <v>4523</v>
      </c>
      <c r="C3509" s="4" t="s">
        <v>4524</v>
      </c>
      <c r="D3509" s="4" t="s">
        <v>4525</v>
      </c>
      <c r="E3509" s="4" t="s">
        <v>4526</v>
      </c>
      <c r="F3509" s="4" t="s">
        <v>3324</v>
      </c>
      <c r="G3509" s="4" t="s">
        <v>3325</v>
      </c>
      <c r="H3509" s="4" t="s">
        <v>3318</v>
      </c>
      <c r="I3509" s="4" t="s">
        <v>4803</v>
      </c>
      <c r="J3509" s="4" t="s">
        <v>6539</v>
      </c>
      <c r="K3509" s="4" t="s">
        <v>2506</v>
      </c>
      <c r="L3509" s="4" t="s">
        <v>24</v>
      </c>
      <c r="M3509" t="s">
        <v>8</v>
      </c>
      <c r="Q3509"/>
      <c r="R3509">
        <v>1</v>
      </c>
      <c r="S3509">
        <v>0</v>
      </c>
      <c r="T3509">
        <v>0</v>
      </c>
      <c r="U3509">
        <v>0</v>
      </c>
      <c r="V3509">
        <v>1</v>
      </c>
      <c r="X3509" s="21" t="s">
        <v>1943</v>
      </c>
    </row>
    <row r="3510" spans="1:24" hidden="1">
      <c r="A3510" s="77" t="s">
        <v>8250</v>
      </c>
      <c r="B3510" s="4" t="s">
        <v>4523</v>
      </c>
      <c r="C3510" s="4" t="s">
        <v>4524</v>
      </c>
      <c r="D3510" s="4" t="s">
        <v>4525</v>
      </c>
      <c r="E3510" s="4" t="s">
        <v>4526</v>
      </c>
      <c r="F3510" s="4" t="s">
        <v>3324</v>
      </c>
      <c r="G3510" s="4" t="s">
        <v>3325</v>
      </c>
      <c r="H3510" s="4" t="s">
        <v>3318</v>
      </c>
      <c r="I3510" s="4" t="s">
        <v>4803</v>
      </c>
      <c r="J3510" s="4" t="s">
        <v>6540</v>
      </c>
      <c r="K3510" s="4" t="s">
        <v>2506</v>
      </c>
      <c r="L3510" s="4" t="s">
        <v>24</v>
      </c>
      <c r="M3510" t="s">
        <v>8</v>
      </c>
      <c r="Q3510"/>
      <c r="R3510">
        <v>1</v>
      </c>
      <c r="S3510">
        <v>0</v>
      </c>
      <c r="T3510">
        <v>0</v>
      </c>
      <c r="U3510">
        <v>0</v>
      </c>
      <c r="V3510">
        <v>1</v>
      </c>
      <c r="X3510" s="21" t="s">
        <v>1943</v>
      </c>
    </row>
    <row r="3511" spans="1:24" hidden="1">
      <c r="A3511" s="77" t="s">
        <v>8250</v>
      </c>
      <c r="B3511" s="4" t="s">
        <v>4523</v>
      </c>
      <c r="C3511" s="4" t="s">
        <v>4524</v>
      </c>
      <c r="D3511" s="4" t="s">
        <v>4525</v>
      </c>
      <c r="E3511" s="4" t="s">
        <v>4526</v>
      </c>
      <c r="F3511" s="4" t="s">
        <v>3324</v>
      </c>
      <c r="G3511" s="4" t="s">
        <v>3325</v>
      </c>
      <c r="H3511" s="4" t="s">
        <v>3318</v>
      </c>
      <c r="I3511" s="4" t="s">
        <v>4803</v>
      </c>
      <c r="J3511" s="4" t="s">
        <v>6542</v>
      </c>
      <c r="K3511" s="4" t="s">
        <v>2506</v>
      </c>
      <c r="L3511" s="4" t="s">
        <v>24</v>
      </c>
      <c r="M3511" t="s">
        <v>8</v>
      </c>
      <c r="Q3511"/>
      <c r="R3511">
        <v>1</v>
      </c>
      <c r="S3511">
        <v>0</v>
      </c>
      <c r="T3511">
        <v>0</v>
      </c>
      <c r="U3511">
        <v>0</v>
      </c>
      <c r="V3511">
        <v>1</v>
      </c>
      <c r="X3511" s="21" t="s">
        <v>1943</v>
      </c>
    </row>
    <row r="3512" spans="1:24" hidden="1">
      <c r="A3512" s="77" t="s">
        <v>8250</v>
      </c>
      <c r="B3512" s="4" t="s">
        <v>4523</v>
      </c>
      <c r="C3512" s="4" t="s">
        <v>4524</v>
      </c>
      <c r="D3512" s="4" t="s">
        <v>4525</v>
      </c>
      <c r="E3512" s="4" t="s">
        <v>4526</v>
      </c>
      <c r="F3512" s="4" t="s">
        <v>3324</v>
      </c>
      <c r="G3512" s="4" t="s">
        <v>3325</v>
      </c>
      <c r="H3512" s="4" t="s">
        <v>3318</v>
      </c>
      <c r="I3512" s="4" t="s">
        <v>4803</v>
      </c>
      <c r="J3512" s="4" t="s">
        <v>6543</v>
      </c>
      <c r="K3512" s="4" t="s">
        <v>2506</v>
      </c>
      <c r="L3512" s="4" t="s">
        <v>24</v>
      </c>
      <c r="M3512" t="s">
        <v>8</v>
      </c>
      <c r="Q3512"/>
      <c r="R3512">
        <v>1</v>
      </c>
      <c r="S3512">
        <v>0</v>
      </c>
      <c r="T3512">
        <v>0</v>
      </c>
      <c r="U3512">
        <v>0</v>
      </c>
      <c r="V3512">
        <v>1</v>
      </c>
      <c r="X3512" s="21" t="s">
        <v>1943</v>
      </c>
    </row>
    <row r="3513" spans="1:24" hidden="1">
      <c r="A3513" s="77" t="s">
        <v>8250</v>
      </c>
      <c r="B3513" s="4" t="s">
        <v>4523</v>
      </c>
      <c r="C3513" s="4" t="s">
        <v>4524</v>
      </c>
      <c r="D3513" s="4" t="s">
        <v>4525</v>
      </c>
      <c r="E3513" s="4" t="s">
        <v>4526</v>
      </c>
      <c r="F3513" s="4" t="s">
        <v>3324</v>
      </c>
      <c r="G3513" s="4" t="s">
        <v>3325</v>
      </c>
      <c r="H3513" s="4" t="s">
        <v>3318</v>
      </c>
      <c r="I3513" s="4" t="s">
        <v>4803</v>
      </c>
      <c r="J3513" s="4" t="s">
        <v>28</v>
      </c>
      <c r="K3513" s="4" t="s">
        <v>2506</v>
      </c>
      <c r="L3513" s="4" t="s">
        <v>24</v>
      </c>
      <c r="M3513" t="s">
        <v>8</v>
      </c>
      <c r="Q3513"/>
      <c r="R3513">
        <v>34</v>
      </c>
      <c r="S3513">
        <v>0</v>
      </c>
      <c r="T3513">
        <v>5</v>
      </c>
      <c r="U3513">
        <v>20</v>
      </c>
      <c r="V3513">
        <v>9</v>
      </c>
      <c r="X3513" s="21" t="s">
        <v>1943</v>
      </c>
    </row>
    <row r="3514" spans="1:24" hidden="1">
      <c r="A3514" s="77" t="s">
        <v>8242</v>
      </c>
      <c r="B3514" s="4" t="s">
        <v>3469</v>
      </c>
      <c r="C3514" s="4" t="s">
        <v>3470</v>
      </c>
      <c r="D3514" s="4" t="s">
        <v>3471</v>
      </c>
      <c r="E3514" s="4" t="s">
        <v>3472</v>
      </c>
      <c r="F3514" s="4" t="s">
        <v>3326</v>
      </c>
      <c r="G3514" s="4" t="s">
        <v>3325</v>
      </c>
      <c r="H3514" s="4" t="s">
        <v>3318</v>
      </c>
      <c r="I3514" s="4" t="s">
        <v>4804</v>
      </c>
      <c r="J3514" s="4" t="s">
        <v>4805</v>
      </c>
      <c r="K3514" s="4" t="s">
        <v>2505</v>
      </c>
      <c r="L3514" s="4" t="s">
        <v>21</v>
      </c>
      <c r="M3514" t="s">
        <v>8</v>
      </c>
      <c r="Q3514"/>
      <c r="R3514">
        <v>1</v>
      </c>
      <c r="S3514">
        <v>0</v>
      </c>
      <c r="T3514">
        <v>0</v>
      </c>
      <c r="U3514">
        <v>1</v>
      </c>
      <c r="V3514">
        <v>0</v>
      </c>
      <c r="X3514" s="21" t="s">
        <v>1943</v>
      </c>
    </row>
    <row r="3515" spans="1:24" hidden="1">
      <c r="A3515" s="77" t="s">
        <v>8242</v>
      </c>
      <c r="B3515" s="4" t="s">
        <v>3469</v>
      </c>
      <c r="C3515" s="4" t="s">
        <v>3470</v>
      </c>
      <c r="D3515" s="4" t="s">
        <v>3471</v>
      </c>
      <c r="E3515" s="4" t="s">
        <v>3472</v>
      </c>
      <c r="F3515" s="4" t="s">
        <v>3326</v>
      </c>
      <c r="G3515" s="4" t="s">
        <v>3325</v>
      </c>
      <c r="H3515" s="4" t="s">
        <v>3318</v>
      </c>
      <c r="I3515" s="4" t="s">
        <v>6544</v>
      </c>
      <c r="J3515" s="4" t="s">
        <v>191</v>
      </c>
      <c r="K3515" s="4" t="s">
        <v>2505</v>
      </c>
      <c r="L3515" s="4" t="s">
        <v>21</v>
      </c>
      <c r="M3515" t="s">
        <v>8</v>
      </c>
      <c r="Q3515"/>
      <c r="R3515">
        <v>33</v>
      </c>
      <c r="S3515">
        <v>0</v>
      </c>
      <c r="T3515">
        <v>0</v>
      </c>
      <c r="U3515">
        <v>30</v>
      </c>
      <c r="V3515">
        <v>3</v>
      </c>
      <c r="X3515" s="21" t="s">
        <v>1943</v>
      </c>
    </row>
    <row r="3516" spans="1:24" hidden="1">
      <c r="A3516" s="77" t="s">
        <v>8229</v>
      </c>
      <c r="B3516" s="4" t="s">
        <v>2640</v>
      </c>
      <c r="C3516" s="4" t="s">
        <v>504</v>
      </c>
      <c r="D3516" s="4" t="s">
        <v>2644</v>
      </c>
      <c r="E3516" s="4" t="s">
        <v>542</v>
      </c>
      <c r="F3516" s="4" t="s">
        <v>3327</v>
      </c>
      <c r="G3516" s="4" t="s">
        <v>3325</v>
      </c>
      <c r="H3516" s="4" t="s">
        <v>3318</v>
      </c>
      <c r="I3516" s="4" t="s">
        <v>505</v>
      </c>
      <c r="J3516" s="4" t="s">
        <v>506</v>
      </c>
      <c r="K3516" s="4" t="s">
        <v>2502</v>
      </c>
      <c r="L3516" s="4" t="s">
        <v>13</v>
      </c>
      <c r="M3516" t="s">
        <v>8</v>
      </c>
      <c r="Q3516"/>
      <c r="R3516">
        <v>36</v>
      </c>
      <c r="S3516">
        <v>20</v>
      </c>
      <c r="T3516">
        <v>13</v>
      </c>
      <c r="U3516">
        <v>2</v>
      </c>
      <c r="V3516">
        <v>1</v>
      </c>
      <c r="X3516" s="21" t="s">
        <v>12</v>
      </c>
    </row>
    <row r="3517" spans="1:24" hidden="1">
      <c r="A3517" s="77" t="s">
        <v>8229</v>
      </c>
      <c r="B3517" s="4" t="s">
        <v>2640</v>
      </c>
      <c r="C3517" s="4" t="s">
        <v>504</v>
      </c>
      <c r="D3517" s="4" t="s">
        <v>2644</v>
      </c>
      <c r="E3517" s="4" t="s">
        <v>542</v>
      </c>
      <c r="F3517" s="4" t="s">
        <v>3327</v>
      </c>
      <c r="G3517" s="4" t="s">
        <v>3325</v>
      </c>
      <c r="H3517" s="4" t="s">
        <v>3318</v>
      </c>
      <c r="I3517" s="4" t="s">
        <v>507</v>
      </c>
      <c r="J3517" s="4" t="s">
        <v>15</v>
      </c>
      <c r="K3517" s="4" t="s">
        <v>2503</v>
      </c>
      <c r="L3517" s="4" t="s">
        <v>16</v>
      </c>
      <c r="M3517" t="s">
        <v>8</v>
      </c>
      <c r="Q3517"/>
      <c r="R3517">
        <v>22</v>
      </c>
      <c r="S3517">
        <v>0</v>
      </c>
      <c r="T3517">
        <v>9</v>
      </c>
      <c r="U3517">
        <v>9</v>
      </c>
      <c r="V3517">
        <v>4</v>
      </c>
      <c r="X3517" s="21" t="s">
        <v>12</v>
      </c>
    </row>
    <row r="3518" spans="1:24" hidden="1">
      <c r="A3518" s="77" t="s">
        <v>8229</v>
      </c>
      <c r="B3518" s="4" t="s">
        <v>2640</v>
      </c>
      <c r="C3518" s="4" t="s">
        <v>504</v>
      </c>
      <c r="D3518" s="4" t="s">
        <v>2644</v>
      </c>
      <c r="E3518" s="4" t="s">
        <v>542</v>
      </c>
      <c r="F3518" s="4" t="s">
        <v>3327</v>
      </c>
      <c r="G3518" s="4" t="s">
        <v>3325</v>
      </c>
      <c r="H3518" s="4" t="s">
        <v>3318</v>
      </c>
      <c r="I3518" s="4" t="s">
        <v>513</v>
      </c>
      <c r="J3518" s="4" t="s">
        <v>514</v>
      </c>
      <c r="K3518" s="4" t="s">
        <v>2552</v>
      </c>
      <c r="L3518" s="4" t="s">
        <v>295</v>
      </c>
      <c r="M3518" t="s">
        <v>8</v>
      </c>
      <c r="Q3518"/>
      <c r="R3518">
        <v>12</v>
      </c>
      <c r="S3518">
        <v>0</v>
      </c>
      <c r="T3518">
        <v>0</v>
      </c>
      <c r="U3518">
        <v>8</v>
      </c>
      <c r="V3518">
        <v>4</v>
      </c>
      <c r="X3518" s="21" t="s">
        <v>12</v>
      </c>
    </row>
    <row r="3519" spans="1:24" hidden="1">
      <c r="A3519" s="77" t="s">
        <v>8229</v>
      </c>
      <c r="B3519" s="4" t="s">
        <v>2640</v>
      </c>
      <c r="C3519" s="4" t="s">
        <v>504</v>
      </c>
      <c r="D3519" s="4" t="s">
        <v>2644</v>
      </c>
      <c r="E3519" s="4" t="s">
        <v>542</v>
      </c>
      <c r="F3519" s="4" t="s">
        <v>3327</v>
      </c>
      <c r="G3519" s="4" t="s">
        <v>3325</v>
      </c>
      <c r="H3519" s="4" t="s">
        <v>3318</v>
      </c>
      <c r="I3519" s="4" t="s">
        <v>515</v>
      </c>
      <c r="J3519" s="4" t="s">
        <v>516</v>
      </c>
      <c r="K3519" s="4" t="s">
        <v>2537</v>
      </c>
      <c r="L3519" s="4" t="s">
        <v>135</v>
      </c>
      <c r="M3519" t="s">
        <v>8</v>
      </c>
      <c r="Q3519"/>
      <c r="R3519">
        <v>1</v>
      </c>
      <c r="S3519">
        <v>0</v>
      </c>
      <c r="T3519">
        <v>0</v>
      </c>
      <c r="U3519">
        <v>0</v>
      </c>
      <c r="V3519">
        <v>1</v>
      </c>
      <c r="X3519" s="21" t="s">
        <v>7868</v>
      </c>
    </row>
    <row r="3520" spans="1:24" hidden="1">
      <c r="A3520" s="77" t="s">
        <v>8229</v>
      </c>
      <c r="B3520" s="4" t="s">
        <v>2640</v>
      </c>
      <c r="C3520" s="4" t="s">
        <v>504</v>
      </c>
      <c r="D3520" s="4" t="s">
        <v>2644</v>
      </c>
      <c r="E3520" s="4" t="s">
        <v>542</v>
      </c>
      <c r="F3520" s="4" t="s">
        <v>3327</v>
      </c>
      <c r="G3520" s="4" t="s">
        <v>3325</v>
      </c>
      <c r="H3520" s="4" t="s">
        <v>3318</v>
      </c>
      <c r="I3520" s="4" t="s">
        <v>3712</v>
      </c>
      <c r="J3520" s="4" t="s">
        <v>524</v>
      </c>
      <c r="K3520" s="4" t="s">
        <v>2499</v>
      </c>
      <c r="L3520" s="29" t="s">
        <v>7</v>
      </c>
      <c r="M3520" t="s">
        <v>8</v>
      </c>
      <c r="Q3520"/>
      <c r="R3520">
        <v>2</v>
      </c>
      <c r="S3520">
        <v>0</v>
      </c>
      <c r="T3520">
        <v>0</v>
      </c>
      <c r="U3520">
        <v>1</v>
      </c>
      <c r="V3520">
        <v>1</v>
      </c>
      <c r="X3520" s="21" t="s">
        <v>7868</v>
      </c>
    </row>
    <row r="3521" spans="1:24" hidden="1">
      <c r="A3521" s="77" t="s">
        <v>8229</v>
      </c>
      <c r="B3521" s="4" t="s">
        <v>2640</v>
      </c>
      <c r="C3521" s="4" t="s">
        <v>504</v>
      </c>
      <c r="D3521" s="4" t="s">
        <v>2644</v>
      </c>
      <c r="E3521" s="4" t="s">
        <v>542</v>
      </c>
      <c r="F3521" s="4" t="s">
        <v>3327</v>
      </c>
      <c r="G3521" s="4" t="s">
        <v>3325</v>
      </c>
      <c r="H3521" s="4" t="s">
        <v>3318</v>
      </c>
      <c r="I3521" s="4" t="s">
        <v>3712</v>
      </c>
      <c r="J3521" s="4" t="s">
        <v>417</v>
      </c>
      <c r="K3521" s="4" t="s">
        <v>2499</v>
      </c>
      <c r="L3521" s="29" t="s">
        <v>7</v>
      </c>
      <c r="M3521" t="s">
        <v>8</v>
      </c>
      <c r="Q3521"/>
      <c r="R3521">
        <v>2</v>
      </c>
      <c r="S3521">
        <v>0</v>
      </c>
      <c r="T3521">
        <v>0</v>
      </c>
      <c r="U3521">
        <v>1</v>
      </c>
      <c r="V3521">
        <v>1</v>
      </c>
      <c r="X3521" s="21" t="s">
        <v>7868</v>
      </c>
    </row>
    <row r="3522" spans="1:24" hidden="1">
      <c r="A3522" s="77" t="s">
        <v>8229</v>
      </c>
      <c r="B3522" s="4" t="s">
        <v>2640</v>
      </c>
      <c r="C3522" s="4" t="s">
        <v>504</v>
      </c>
      <c r="D3522" s="4" t="s">
        <v>2644</v>
      </c>
      <c r="E3522" s="4" t="s">
        <v>542</v>
      </c>
      <c r="F3522" s="4" t="s">
        <v>3327</v>
      </c>
      <c r="G3522" s="4" t="s">
        <v>3325</v>
      </c>
      <c r="H3522" s="4" t="s">
        <v>3318</v>
      </c>
      <c r="I3522" s="4" t="s">
        <v>3712</v>
      </c>
      <c r="J3522" s="4" t="s">
        <v>527</v>
      </c>
      <c r="K3522" s="4" t="s">
        <v>2499</v>
      </c>
      <c r="L3522" s="29" t="s">
        <v>7</v>
      </c>
      <c r="M3522" t="s">
        <v>8</v>
      </c>
      <c r="Q3522"/>
      <c r="R3522">
        <v>1</v>
      </c>
      <c r="S3522">
        <v>0</v>
      </c>
      <c r="T3522">
        <v>0</v>
      </c>
      <c r="U3522">
        <v>1</v>
      </c>
      <c r="V3522">
        <v>0</v>
      </c>
      <c r="X3522" s="21" t="s">
        <v>7868</v>
      </c>
    </row>
    <row r="3523" spans="1:24" hidden="1">
      <c r="A3523" s="77" t="s">
        <v>8229</v>
      </c>
      <c r="B3523" s="4" t="s">
        <v>2640</v>
      </c>
      <c r="C3523" s="4" t="s">
        <v>504</v>
      </c>
      <c r="D3523" s="4" t="s">
        <v>2644</v>
      </c>
      <c r="E3523" s="4" t="s">
        <v>542</v>
      </c>
      <c r="F3523" s="4" t="s">
        <v>3327</v>
      </c>
      <c r="G3523" s="4" t="s">
        <v>3325</v>
      </c>
      <c r="H3523" s="4" t="s">
        <v>3318</v>
      </c>
      <c r="I3523" s="4" t="s">
        <v>523</v>
      </c>
      <c r="J3523" s="4" t="s">
        <v>524</v>
      </c>
      <c r="K3523" s="4" t="s">
        <v>2511</v>
      </c>
      <c r="L3523" s="4" t="s">
        <v>37</v>
      </c>
      <c r="M3523" t="s">
        <v>8</v>
      </c>
      <c r="Q3523"/>
      <c r="R3523">
        <v>27</v>
      </c>
      <c r="S3523">
        <v>15</v>
      </c>
      <c r="T3523">
        <v>10</v>
      </c>
      <c r="U3523">
        <v>2</v>
      </c>
      <c r="V3523">
        <v>0</v>
      </c>
      <c r="X3523" s="21" t="s">
        <v>7868</v>
      </c>
    </row>
    <row r="3524" spans="1:24" hidden="1">
      <c r="A3524" s="77" t="s">
        <v>8229</v>
      </c>
      <c r="B3524" s="4" t="s">
        <v>2640</v>
      </c>
      <c r="C3524" s="4" t="s">
        <v>504</v>
      </c>
      <c r="D3524" s="4" t="s">
        <v>2644</v>
      </c>
      <c r="E3524" s="4" t="s">
        <v>542</v>
      </c>
      <c r="F3524" s="4" t="s">
        <v>3327</v>
      </c>
      <c r="G3524" s="4" t="s">
        <v>3325</v>
      </c>
      <c r="H3524" s="4" t="s">
        <v>3318</v>
      </c>
      <c r="I3524" s="4" t="s">
        <v>525</v>
      </c>
      <c r="J3524" s="4" t="s">
        <v>417</v>
      </c>
      <c r="K3524" s="4" t="s">
        <v>2512</v>
      </c>
      <c r="L3524" s="4" t="s">
        <v>42</v>
      </c>
      <c r="M3524" t="s">
        <v>8</v>
      </c>
      <c r="Q3524"/>
      <c r="R3524">
        <v>14</v>
      </c>
      <c r="S3524">
        <v>0</v>
      </c>
      <c r="T3524">
        <v>6</v>
      </c>
      <c r="U3524">
        <v>5</v>
      </c>
      <c r="V3524">
        <v>3</v>
      </c>
      <c r="X3524" s="21" t="s">
        <v>7868</v>
      </c>
    </row>
    <row r="3525" spans="1:24" hidden="1">
      <c r="A3525" s="77" t="s">
        <v>8229</v>
      </c>
      <c r="B3525" s="4" t="s">
        <v>2640</v>
      </c>
      <c r="C3525" s="4" t="s">
        <v>504</v>
      </c>
      <c r="D3525" s="4" t="s">
        <v>2644</v>
      </c>
      <c r="E3525" s="4" t="s">
        <v>542</v>
      </c>
      <c r="F3525" s="4" t="s">
        <v>3327</v>
      </c>
      <c r="G3525" s="4" t="s">
        <v>3325</v>
      </c>
      <c r="H3525" s="4" t="s">
        <v>3318</v>
      </c>
      <c r="I3525" s="4" t="s">
        <v>526</v>
      </c>
      <c r="J3525" s="4" t="s">
        <v>527</v>
      </c>
      <c r="K3525" s="4" t="s">
        <v>2513</v>
      </c>
      <c r="L3525" s="4" t="s">
        <v>47</v>
      </c>
      <c r="M3525" t="s">
        <v>8</v>
      </c>
      <c r="Q3525"/>
      <c r="R3525">
        <v>6</v>
      </c>
      <c r="S3525">
        <v>0</v>
      </c>
      <c r="T3525">
        <v>0</v>
      </c>
      <c r="U3525">
        <v>4</v>
      </c>
      <c r="V3525">
        <v>2</v>
      </c>
      <c r="X3525" s="21" t="s">
        <v>7868</v>
      </c>
    </row>
    <row r="3526" spans="1:24" hidden="1">
      <c r="A3526" s="77" t="s">
        <v>8229</v>
      </c>
      <c r="B3526" s="4" t="s">
        <v>2640</v>
      </c>
      <c r="C3526" s="4" t="s">
        <v>504</v>
      </c>
      <c r="D3526" s="4" t="s">
        <v>2644</v>
      </c>
      <c r="E3526" s="4" t="s">
        <v>542</v>
      </c>
      <c r="F3526" s="4" t="s">
        <v>3327</v>
      </c>
      <c r="G3526" s="4" t="s">
        <v>3325</v>
      </c>
      <c r="H3526" s="4" t="s">
        <v>3318</v>
      </c>
      <c r="I3526" s="4" t="s">
        <v>508</v>
      </c>
      <c r="J3526" s="4" t="s">
        <v>509</v>
      </c>
      <c r="K3526" s="4" t="s">
        <v>2514</v>
      </c>
      <c r="L3526" s="4" t="s">
        <v>52</v>
      </c>
      <c r="M3526" t="s">
        <v>8</v>
      </c>
      <c r="Q3526"/>
      <c r="R3526">
        <v>3</v>
      </c>
      <c r="S3526">
        <v>0</v>
      </c>
      <c r="T3526">
        <v>0</v>
      </c>
      <c r="U3526">
        <v>0</v>
      </c>
      <c r="V3526">
        <v>3</v>
      </c>
      <c r="X3526" s="21" t="s">
        <v>7868</v>
      </c>
    </row>
    <row r="3527" spans="1:24" hidden="1">
      <c r="A3527" s="77" t="s">
        <v>8229</v>
      </c>
      <c r="B3527" s="4" t="s">
        <v>2640</v>
      </c>
      <c r="C3527" s="4" t="s">
        <v>504</v>
      </c>
      <c r="D3527" s="4" t="s">
        <v>2644</v>
      </c>
      <c r="E3527" s="4" t="s">
        <v>542</v>
      </c>
      <c r="F3527" s="4" t="s">
        <v>3327</v>
      </c>
      <c r="G3527" s="4" t="s">
        <v>3325</v>
      </c>
      <c r="H3527" s="4" t="s">
        <v>3318</v>
      </c>
      <c r="I3527" s="4" t="s">
        <v>532</v>
      </c>
      <c r="J3527" s="4" t="s">
        <v>533</v>
      </c>
      <c r="K3527" s="4" t="s">
        <v>2527</v>
      </c>
      <c r="L3527" s="4" t="s">
        <v>107</v>
      </c>
      <c r="M3527" t="s">
        <v>8</v>
      </c>
      <c r="Q3527"/>
      <c r="R3527">
        <v>12</v>
      </c>
      <c r="S3527">
        <v>0</v>
      </c>
      <c r="T3527">
        <v>7</v>
      </c>
      <c r="U3527">
        <v>3</v>
      </c>
      <c r="V3527">
        <v>2</v>
      </c>
      <c r="X3527" s="21" t="s">
        <v>7886</v>
      </c>
    </row>
    <row r="3528" spans="1:24" hidden="1">
      <c r="A3528" s="77" t="s">
        <v>8229</v>
      </c>
      <c r="B3528" s="4" t="s">
        <v>2640</v>
      </c>
      <c r="C3528" s="4" t="s">
        <v>504</v>
      </c>
      <c r="D3528" s="4" t="s">
        <v>2644</v>
      </c>
      <c r="E3528" s="4" t="s">
        <v>542</v>
      </c>
      <c r="F3528" s="4" t="s">
        <v>3327</v>
      </c>
      <c r="G3528" s="4" t="s">
        <v>3325</v>
      </c>
      <c r="H3528" s="4" t="s">
        <v>3318</v>
      </c>
      <c r="I3528" s="4" t="s">
        <v>534</v>
      </c>
      <c r="J3528" s="4" t="s">
        <v>535</v>
      </c>
      <c r="K3528" s="4" t="s">
        <v>2528</v>
      </c>
      <c r="L3528" s="4" t="s">
        <v>109</v>
      </c>
      <c r="M3528" t="s">
        <v>8</v>
      </c>
      <c r="Q3528"/>
      <c r="R3528">
        <v>12</v>
      </c>
      <c r="S3528">
        <v>0</v>
      </c>
      <c r="T3528">
        <v>0</v>
      </c>
      <c r="U3528">
        <v>11</v>
      </c>
      <c r="V3528">
        <v>1</v>
      </c>
      <c r="X3528" s="21" t="s">
        <v>7886</v>
      </c>
    </row>
    <row r="3529" spans="1:24" hidden="1">
      <c r="A3529" s="77" t="s">
        <v>8229</v>
      </c>
      <c r="B3529" s="4" t="s">
        <v>2640</v>
      </c>
      <c r="C3529" s="4" t="s">
        <v>504</v>
      </c>
      <c r="D3529" s="4" t="s">
        <v>2644</v>
      </c>
      <c r="E3529" s="4" t="s">
        <v>542</v>
      </c>
      <c r="F3529" s="4" t="s">
        <v>3327</v>
      </c>
      <c r="G3529" s="4" t="s">
        <v>3325</v>
      </c>
      <c r="H3529" s="4" t="s">
        <v>3318</v>
      </c>
      <c r="I3529" s="4" t="s">
        <v>3712</v>
      </c>
      <c r="J3529" s="4" t="s">
        <v>20</v>
      </c>
      <c r="K3529" s="4" t="s">
        <v>2499</v>
      </c>
      <c r="L3529" s="29" t="s">
        <v>7</v>
      </c>
      <c r="M3529" t="s">
        <v>8</v>
      </c>
      <c r="Q3529"/>
      <c r="R3529">
        <v>6</v>
      </c>
      <c r="S3529">
        <v>0</v>
      </c>
      <c r="T3529">
        <v>0</v>
      </c>
      <c r="U3529">
        <v>3</v>
      </c>
      <c r="V3529">
        <v>3</v>
      </c>
      <c r="X3529" s="21" t="s">
        <v>1943</v>
      </c>
    </row>
    <row r="3530" spans="1:24" hidden="1">
      <c r="A3530" s="77" t="s">
        <v>8229</v>
      </c>
      <c r="B3530" s="4" t="s">
        <v>2640</v>
      </c>
      <c r="C3530" s="4" t="s">
        <v>504</v>
      </c>
      <c r="D3530" s="4" t="s">
        <v>2644</v>
      </c>
      <c r="E3530" s="4" t="s">
        <v>542</v>
      </c>
      <c r="F3530" s="4" t="s">
        <v>3327</v>
      </c>
      <c r="G3530" s="4" t="s">
        <v>3325</v>
      </c>
      <c r="H3530" s="4" t="s">
        <v>3318</v>
      </c>
      <c r="I3530" s="4" t="s">
        <v>3712</v>
      </c>
      <c r="J3530" s="4" t="s">
        <v>23</v>
      </c>
      <c r="K3530" s="4" t="s">
        <v>2499</v>
      </c>
      <c r="L3530" s="29" t="s">
        <v>7</v>
      </c>
      <c r="M3530" t="s">
        <v>8</v>
      </c>
      <c r="Q3530"/>
      <c r="R3530">
        <v>5</v>
      </c>
      <c r="S3530">
        <v>0</v>
      </c>
      <c r="T3530">
        <v>0</v>
      </c>
      <c r="U3530">
        <v>2</v>
      </c>
      <c r="V3530">
        <v>3</v>
      </c>
      <c r="X3530" s="21" t="s">
        <v>1943</v>
      </c>
    </row>
    <row r="3531" spans="1:24" hidden="1">
      <c r="A3531" s="77" t="s">
        <v>8229</v>
      </c>
      <c r="B3531" s="4" t="s">
        <v>2640</v>
      </c>
      <c r="C3531" s="4" t="s">
        <v>504</v>
      </c>
      <c r="D3531" s="4" t="s">
        <v>2644</v>
      </c>
      <c r="E3531" s="4" t="s">
        <v>542</v>
      </c>
      <c r="F3531" s="4" t="s">
        <v>3327</v>
      </c>
      <c r="G3531" s="4" t="s">
        <v>3325</v>
      </c>
      <c r="H3531" s="4" t="s">
        <v>3318</v>
      </c>
      <c r="I3531" s="4" t="s">
        <v>3712</v>
      </c>
      <c r="J3531" s="4" t="s">
        <v>539</v>
      </c>
      <c r="K3531" s="4" t="s">
        <v>2499</v>
      </c>
      <c r="L3531" s="29" t="s">
        <v>7</v>
      </c>
      <c r="M3531" t="s">
        <v>8</v>
      </c>
      <c r="Q3531"/>
      <c r="R3531">
        <v>1</v>
      </c>
      <c r="S3531">
        <v>0</v>
      </c>
      <c r="T3531">
        <v>0</v>
      </c>
      <c r="U3531">
        <v>0</v>
      </c>
      <c r="V3531">
        <v>1</v>
      </c>
      <c r="X3531" s="21" t="s">
        <v>1943</v>
      </c>
    </row>
    <row r="3532" spans="1:24" hidden="1">
      <c r="A3532" s="77" t="s">
        <v>8229</v>
      </c>
      <c r="B3532" s="4" t="s">
        <v>2640</v>
      </c>
      <c r="C3532" s="4" t="s">
        <v>504</v>
      </c>
      <c r="D3532" s="4" t="s">
        <v>2644</v>
      </c>
      <c r="E3532" s="4" t="s">
        <v>542</v>
      </c>
      <c r="F3532" s="4" t="s">
        <v>3327</v>
      </c>
      <c r="G3532" s="4" t="s">
        <v>3325</v>
      </c>
      <c r="H3532" s="4" t="s">
        <v>3318</v>
      </c>
      <c r="I3532" s="4" t="s">
        <v>3711</v>
      </c>
      <c r="J3532" s="4" t="s">
        <v>20</v>
      </c>
      <c r="K3532" s="4" t="s">
        <v>2650</v>
      </c>
      <c r="L3532" s="29" t="s">
        <v>561</v>
      </c>
      <c r="M3532" t="s">
        <v>8</v>
      </c>
      <c r="Q3532"/>
      <c r="R3532">
        <v>1</v>
      </c>
      <c r="S3532">
        <v>1</v>
      </c>
      <c r="T3532">
        <v>0</v>
      </c>
      <c r="U3532">
        <v>0</v>
      </c>
      <c r="V3532">
        <v>0</v>
      </c>
      <c r="X3532" s="21" t="s">
        <v>1943</v>
      </c>
    </row>
    <row r="3533" spans="1:24" hidden="1">
      <c r="A3533" s="77" t="s">
        <v>8229</v>
      </c>
      <c r="B3533" s="4" t="s">
        <v>2640</v>
      </c>
      <c r="C3533" s="4" t="s">
        <v>504</v>
      </c>
      <c r="D3533" s="4" t="s">
        <v>2644</v>
      </c>
      <c r="E3533" s="4" t="s">
        <v>542</v>
      </c>
      <c r="F3533" s="4" t="s">
        <v>3327</v>
      </c>
      <c r="G3533" s="4" t="s">
        <v>3325</v>
      </c>
      <c r="H3533" s="4" t="s">
        <v>3318</v>
      </c>
      <c r="I3533" s="4" t="s">
        <v>510</v>
      </c>
      <c r="J3533" s="4" t="s">
        <v>20</v>
      </c>
      <c r="K3533" s="4" t="s">
        <v>2505</v>
      </c>
      <c r="L3533" s="4" t="s">
        <v>21</v>
      </c>
      <c r="M3533" t="s">
        <v>8</v>
      </c>
      <c r="Q3533"/>
      <c r="R3533">
        <v>66</v>
      </c>
      <c r="S3533">
        <v>40</v>
      </c>
      <c r="T3533">
        <v>18</v>
      </c>
      <c r="U3533">
        <v>8</v>
      </c>
      <c r="V3533">
        <v>0</v>
      </c>
      <c r="X3533" s="21" t="s">
        <v>1943</v>
      </c>
    </row>
    <row r="3534" spans="1:24" hidden="1">
      <c r="A3534" s="77" t="s">
        <v>8229</v>
      </c>
      <c r="B3534" s="4" t="s">
        <v>2640</v>
      </c>
      <c r="C3534" s="4" t="s">
        <v>504</v>
      </c>
      <c r="D3534" s="4" t="s">
        <v>2644</v>
      </c>
      <c r="E3534" s="4" t="s">
        <v>542</v>
      </c>
      <c r="F3534" s="4" t="s">
        <v>3327</v>
      </c>
      <c r="G3534" s="4" t="s">
        <v>3325</v>
      </c>
      <c r="H3534" s="4" t="s">
        <v>3318</v>
      </c>
      <c r="I3534" s="4" t="s">
        <v>511</v>
      </c>
      <c r="J3534" s="4" t="s">
        <v>23</v>
      </c>
      <c r="K3534" s="4" t="s">
        <v>2506</v>
      </c>
      <c r="L3534" s="4" t="s">
        <v>24</v>
      </c>
      <c r="M3534" t="s">
        <v>8</v>
      </c>
      <c r="Q3534"/>
      <c r="R3534">
        <v>75</v>
      </c>
      <c r="S3534">
        <v>1</v>
      </c>
      <c r="T3534">
        <v>48</v>
      </c>
      <c r="U3534">
        <v>23</v>
      </c>
      <c r="V3534">
        <v>3</v>
      </c>
      <c r="X3534" s="21" t="s">
        <v>1943</v>
      </c>
    </row>
    <row r="3535" spans="1:24" hidden="1">
      <c r="A3535" s="77" t="s">
        <v>8229</v>
      </c>
      <c r="B3535" s="4" t="s">
        <v>2640</v>
      </c>
      <c r="C3535" s="4" t="s">
        <v>504</v>
      </c>
      <c r="D3535" s="4" t="s">
        <v>2644</v>
      </c>
      <c r="E3535" s="4" t="s">
        <v>542</v>
      </c>
      <c r="F3535" s="4" t="s">
        <v>3327</v>
      </c>
      <c r="G3535" s="4" t="s">
        <v>3325</v>
      </c>
      <c r="H3535" s="4" t="s">
        <v>3318</v>
      </c>
      <c r="I3535" s="4" t="s">
        <v>538</v>
      </c>
      <c r="J3535" s="4" t="s">
        <v>539</v>
      </c>
      <c r="K3535" s="4" t="s">
        <v>2517</v>
      </c>
      <c r="L3535" s="4" t="s">
        <v>67</v>
      </c>
      <c r="M3535" t="s">
        <v>8</v>
      </c>
      <c r="Q3535"/>
      <c r="R3535">
        <v>26</v>
      </c>
      <c r="S3535">
        <v>1</v>
      </c>
      <c r="T3535">
        <v>3</v>
      </c>
      <c r="U3535">
        <v>15</v>
      </c>
      <c r="V3535">
        <v>7</v>
      </c>
      <c r="X3535" s="21" t="s">
        <v>1943</v>
      </c>
    </row>
    <row r="3536" spans="1:24" hidden="1">
      <c r="A3536" s="77" t="s">
        <v>8229</v>
      </c>
      <c r="B3536" s="4" t="s">
        <v>2640</v>
      </c>
      <c r="C3536" s="4" t="s">
        <v>504</v>
      </c>
      <c r="D3536" s="4" t="s">
        <v>2644</v>
      </c>
      <c r="E3536" s="4" t="s">
        <v>542</v>
      </c>
      <c r="F3536" s="4" t="s">
        <v>3327</v>
      </c>
      <c r="G3536" s="4" t="s">
        <v>3325</v>
      </c>
      <c r="H3536" s="4" t="s">
        <v>3318</v>
      </c>
      <c r="I3536" s="4" t="s">
        <v>545</v>
      </c>
      <c r="J3536" s="4" t="s">
        <v>546</v>
      </c>
      <c r="K3536" s="4" t="s">
        <v>2518</v>
      </c>
      <c r="L3536" s="4" t="s">
        <v>73</v>
      </c>
      <c r="M3536" t="s">
        <v>8</v>
      </c>
      <c r="Q3536"/>
      <c r="R3536">
        <v>5</v>
      </c>
      <c r="S3536">
        <v>0</v>
      </c>
      <c r="T3536">
        <v>0</v>
      </c>
      <c r="U3536">
        <v>2</v>
      </c>
      <c r="V3536">
        <v>3</v>
      </c>
      <c r="X3536" s="21" t="s">
        <v>1943</v>
      </c>
    </row>
    <row r="3537" spans="1:24" hidden="1">
      <c r="A3537" s="77" t="s">
        <v>8229</v>
      </c>
      <c r="B3537" s="4" t="s">
        <v>2640</v>
      </c>
      <c r="C3537" s="4" t="s">
        <v>504</v>
      </c>
      <c r="D3537" s="4" t="s">
        <v>2644</v>
      </c>
      <c r="E3537" s="4" t="s">
        <v>542</v>
      </c>
      <c r="F3537" s="4" t="s">
        <v>3327</v>
      </c>
      <c r="G3537" s="4" t="s">
        <v>3325</v>
      </c>
      <c r="H3537" s="4" t="s">
        <v>3318</v>
      </c>
      <c r="I3537" s="4" t="s">
        <v>3712</v>
      </c>
      <c r="J3537" s="29" t="s">
        <v>5737</v>
      </c>
      <c r="K3537" s="4" t="s">
        <v>2499</v>
      </c>
      <c r="L3537" s="29" t="s">
        <v>7</v>
      </c>
      <c r="M3537" t="s">
        <v>8</v>
      </c>
      <c r="Q3537"/>
      <c r="R3537">
        <v>1</v>
      </c>
      <c r="S3537">
        <v>0</v>
      </c>
      <c r="T3537">
        <v>0</v>
      </c>
      <c r="U3537">
        <v>1</v>
      </c>
      <c r="V3537">
        <v>0</v>
      </c>
      <c r="X3537" s="21" t="s">
        <v>7882</v>
      </c>
    </row>
    <row r="3538" spans="1:24" hidden="1">
      <c r="A3538" s="77" t="s">
        <v>8234</v>
      </c>
      <c r="B3538" s="4" t="s">
        <v>4527</v>
      </c>
      <c r="C3538" s="4" t="s">
        <v>4528</v>
      </c>
      <c r="D3538" s="4" t="s">
        <v>4529</v>
      </c>
      <c r="E3538" s="4" t="s">
        <v>4530</v>
      </c>
      <c r="F3538" s="4" t="s">
        <v>3319</v>
      </c>
      <c r="G3538" s="4" t="s">
        <v>3325</v>
      </c>
      <c r="H3538" s="4" t="s">
        <v>3318</v>
      </c>
      <c r="I3538" s="4" t="s">
        <v>6545</v>
      </c>
      <c r="J3538" s="4" t="s">
        <v>6546</v>
      </c>
      <c r="K3538" s="4" t="s">
        <v>2547</v>
      </c>
      <c r="L3538" s="4" t="s">
        <v>279</v>
      </c>
      <c r="M3538" t="s">
        <v>8</v>
      </c>
      <c r="Q3538"/>
      <c r="R3538">
        <v>7</v>
      </c>
      <c r="S3538">
        <v>0</v>
      </c>
      <c r="T3538">
        <v>0</v>
      </c>
      <c r="U3538">
        <v>7</v>
      </c>
      <c r="V3538">
        <v>0</v>
      </c>
      <c r="X3538" s="21" t="s">
        <v>1943</v>
      </c>
    </row>
    <row r="3539" spans="1:24" hidden="1">
      <c r="A3539" s="77" t="s">
        <v>8234</v>
      </c>
      <c r="B3539" s="4" t="s">
        <v>4527</v>
      </c>
      <c r="C3539" s="4" t="s">
        <v>4528</v>
      </c>
      <c r="D3539" s="4" t="s">
        <v>4529</v>
      </c>
      <c r="E3539" s="4" t="s">
        <v>4530</v>
      </c>
      <c r="F3539" s="4" t="s">
        <v>3319</v>
      </c>
      <c r="G3539" s="4" t="s">
        <v>3325</v>
      </c>
      <c r="H3539" s="4" t="s">
        <v>3318</v>
      </c>
      <c r="I3539" s="4" t="s">
        <v>742</v>
      </c>
      <c r="J3539" s="4" t="s">
        <v>26</v>
      </c>
      <c r="K3539" s="4" t="s">
        <v>2505</v>
      </c>
      <c r="L3539" s="4" t="s">
        <v>21</v>
      </c>
      <c r="M3539" t="s">
        <v>8</v>
      </c>
      <c r="Q3539"/>
      <c r="R3539">
        <v>5</v>
      </c>
      <c r="S3539">
        <v>0</v>
      </c>
      <c r="T3539">
        <v>0</v>
      </c>
      <c r="U3539">
        <v>5</v>
      </c>
      <c r="V3539">
        <v>0</v>
      </c>
      <c r="X3539" s="21" t="s">
        <v>1943</v>
      </c>
    </row>
    <row r="3540" spans="1:24" hidden="1">
      <c r="A3540" s="77" t="s">
        <v>8234</v>
      </c>
      <c r="B3540" s="4" t="s">
        <v>4527</v>
      </c>
      <c r="C3540" s="4" t="s">
        <v>4528</v>
      </c>
      <c r="D3540" s="4" t="s">
        <v>4529</v>
      </c>
      <c r="E3540" s="4" t="s">
        <v>4530</v>
      </c>
      <c r="F3540" s="4" t="s">
        <v>3319</v>
      </c>
      <c r="G3540" s="4" t="s">
        <v>3325</v>
      </c>
      <c r="H3540" s="4" t="s">
        <v>3318</v>
      </c>
      <c r="I3540" s="4" t="s">
        <v>743</v>
      </c>
      <c r="J3540" s="4" t="s">
        <v>28</v>
      </c>
      <c r="K3540" s="4" t="s">
        <v>2506</v>
      </c>
      <c r="L3540" s="4" t="s">
        <v>24</v>
      </c>
      <c r="M3540" t="s">
        <v>8</v>
      </c>
      <c r="Q3540"/>
      <c r="R3540">
        <v>4</v>
      </c>
      <c r="S3540">
        <v>0</v>
      </c>
      <c r="T3540">
        <v>0</v>
      </c>
      <c r="U3540">
        <v>2</v>
      </c>
      <c r="V3540">
        <v>2</v>
      </c>
      <c r="X3540" s="21" t="s">
        <v>1943</v>
      </c>
    </row>
    <row r="3541" spans="1:24" hidden="1">
      <c r="A3541" s="77" t="s">
        <v>8230</v>
      </c>
      <c r="B3541" s="4" t="s">
        <v>2817</v>
      </c>
      <c r="C3541" s="4" t="s">
        <v>1219</v>
      </c>
      <c r="D3541" s="4" t="s">
        <v>2818</v>
      </c>
      <c r="E3541" s="4" t="s">
        <v>1220</v>
      </c>
      <c r="F3541" s="4" t="s">
        <v>3324</v>
      </c>
      <c r="G3541" s="4" t="s">
        <v>3325</v>
      </c>
      <c r="H3541" s="4" t="s">
        <v>3318</v>
      </c>
      <c r="I3541" s="4" t="s">
        <v>1950</v>
      </c>
      <c r="J3541" s="4" t="s">
        <v>96</v>
      </c>
      <c r="K3541" s="4" t="s">
        <v>2519</v>
      </c>
      <c r="L3541" s="4" t="s">
        <v>77</v>
      </c>
      <c r="M3541" t="s">
        <v>8</v>
      </c>
      <c r="Q3541"/>
      <c r="R3541">
        <v>19</v>
      </c>
      <c r="S3541">
        <v>5</v>
      </c>
      <c r="T3541">
        <v>10</v>
      </c>
      <c r="U3541">
        <v>3</v>
      </c>
      <c r="V3541">
        <v>1</v>
      </c>
      <c r="X3541" s="21" t="s">
        <v>7869</v>
      </c>
    </row>
    <row r="3542" spans="1:24" hidden="1">
      <c r="A3542" s="77" t="s">
        <v>8230</v>
      </c>
      <c r="B3542" s="4" t="s">
        <v>2817</v>
      </c>
      <c r="C3542" s="4" t="s">
        <v>1219</v>
      </c>
      <c r="D3542" s="4" t="s">
        <v>2818</v>
      </c>
      <c r="E3542" s="4" t="s">
        <v>1220</v>
      </c>
      <c r="F3542" s="4" t="s">
        <v>3324</v>
      </c>
      <c r="G3542" s="4" t="s">
        <v>3325</v>
      </c>
      <c r="H3542" s="4" t="s">
        <v>3318</v>
      </c>
      <c r="I3542" s="4" t="s">
        <v>1221</v>
      </c>
      <c r="J3542" s="4" t="s">
        <v>96</v>
      </c>
      <c r="K3542" s="4" t="s">
        <v>2519</v>
      </c>
      <c r="L3542" s="4" t="s">
        <v>77</v>
      </c>
      <c r="M3542" t="s">
        <v>8</v>
      </c>
      <c r="Q3542"/>
      <c r="R3542">
        <v>20</v>
      </c>
      <c r="S3542">
        <v>5</v>
      </c>
      <c r="T3542">
        <v>11</v>
      </c>
      <c r="U3542">
        <v>3</v>
      </c>
      <c r="V3542">
        <v>1</v>
      </c>
      <c r="X3542" s="21" t="s">
        <v>7869</v>
      </c>
    </row>
    <row r="3543" spans="1:24" hidden="1">
      <c r="A3543" s="77" t="s">
        <v>8230</v>
      </c>
      <c r="B3543" s="4" t="s">
        <v>2817</v>
      </c>
      <c r="C3543" s="4" t="s">
        <v>1219</v>
      </c>
      <c r="D3543" s="4" t="s">
        <v>2818</v>
      </c>
      <c r="E3543" s="4" t="s">
        <v>1220</v>
      </c>
      <c r="F3543" s="4" t="s">
        <v>3324</v>
      </c>
      <c r="G3543" s="4" t="s">
        <v>3325</v>
      </c>
      <c r="H3543" s="4" t="s">
        <v>3318</v>
      </c>
      <c r="I3543" s="4" t="s">
        <v>3977</v>
      </c>
      <c r="J3543" s="4" t="s">
        <v>98</v>
      </c>
      <c r="K3543" s="4" t="s">
        <v>2524</v>
      </c>
      <c r="L3543" s="4" t="s">
        <v>99</v>
      </c>
      <c r="M3543" t="s">
        <v>8</v>
      </c>
      <c r="Q3543"/>
      <c r="R3543">
        <v>21</v>
      </c>
      <c r="S3543">
        <v>1</v>
      </c>
      <c r="T3543">
        <v>9</v>
      </c>
      <c r="U3543">
        <v>7</v>
      </c>
      <c r="V3543">
        <v>4</v>
      </c>
      <c r="X3543" s="21" t="s">
        <v>7869</v>
      </c>
    </row>
    <row r="3544" spans="1:24" hidden="1">
      <c r="A3544" s="77" t="s">
        <v>8230</v>
      </c>
      <c r="B3544" s="4" t="s">
        <v>2817</v>
      </c>
      <c r="C3544" s="4" t="s">
        <v>1219</v>
      </c>
      <c r="D3544" s="4" t="s">
        <v>2818</v>
      </c>
      <c r="E3544" s="4" t="s">
        <v>1220</v>
      </c>
      <c r="F3544" s="4" t="s">
        <v>3324</v>
      </c>
      <c r="G3544" s="4" t="s">
        <v>3325</v>
      </c>
      <c r="H3544" s="4" t="s">
        <v>3318</v>
      </c>
      <c r="I3544" s="4" t="s">
        <v>1951</v>
      </c>
      <c r="J3544" s="4" t="s">
        <v>98</v>
      </c>
      <c r="K3544" s="4" t="s">
        <v>2524</v>
      </c>
      <c r="L3544" s="4" t="s">
        <v>99</v>
      </c>
      <c r="M3544" t="s">
        <v>8</v>
      </c>
      <c r="Q3544"/>
      <c r="R3544">
        <v>19</v>
      </c>
      <c r="S3544">
        <v>0</v>
      </c>
      <c r="T3544">
        <v>9</v>
      </c>
      <c r="U3544">
        <v>6</v>
      </c>
      <c r="V3544">
        <v>4</v>
      </c>
      <c r="X3544" s="21" t="s">
        <v>7869</v>
      </c>
    </row>
    <row r="3545" spans="1:24" hidden="1">
      <c r="A3545" s="77" t="s">
        <v>8230</v>
      </c>
      <c r="B3545" s="4" t="s">
        <v>2817</v>
      </c>
      <c r="C3545" s="4" t="s">
        <v>1219</v>
      </c>
      <c r="D3545" s="4" t="s">
        <v>2818</v>
      </c>
      <c r="E3545" s="4" t="s">
        <v>1220</v>
      </c>
      <c r="F3545" s="4" t="s">
        <v>3324</v>
      </c>
      <c r="G3545" s="4" t="s">
        <v>3325</v>
      </c>
      <c r="H3545" s="4" t="s">
        <v>3318</v>
      </c>
      <c r="I3545" s="4" t="s">
        <v>1947</v>
      </c>
      <c r="J3545" s="4" t="s">
        <v>26</v>
      </c>
      <c r="K3545" s="4" t="s">
        <v>2505</v>
      </c>
      <c r="L3545" s="4" t="s">
        <v>21</v>
      </c>
      <c r="M3545" t="s">
        <v>8</v>
      </c>
      <c r="Q3545"/>
      <c r="R3545">
        <v>77</v>
      </c>
      <c r="S3545">
        <v>4</v>
      </c>
      <c r="T3545">
        <v>61</v>
      </c>
      <c r="U3545">
        <v>12</v>
      </c>
      <c r="V3545">
        <v>0</v>
      </c>
      <c r="X3545" s="21" t="s">
        <v>1943</v>
      </c>
    </row>
    <row r="3546" spans="1:24" hidden="1">
      <c r="A3546" s="77" t="s">
        <v>8230</v>
      </c>
      <c r="B3546" s="4" t="s">
        <v>2817</v>
      </c>
      <c r="C3546" s="4" t="s">
        <v>1219</v>
      </c>
      <c r="D3546" s="4" t="s">
        <v>2818</v>
      </c>
      <c r="E3546" s="4" t="s">
        <v>1220</v>
      </c>
      <c r="F3546" s="4" t="s">
        <v>3324</v>
      </c>
      <c r="G3546" s="4" t="s">
        <v>3325</v>
      </c>
      <c r="H3546" s="4" t="s">
        <v>3318</v>
      </c>
      <c r="I3546" s="4" t="s">
        <v>3978</v>
      </c>
      <c r="J3546" s="4" t="s">
        <v>26</v>
      </c>
      <c r="K3546" s="4" t="s">
        <v>2505</v>
      </c>
      <c r="L3546" s="4" t="s">
        <v>21</v>
      </c>
      <c r="M3546" t="s">
        <v>8</v>
      </c>
      <c r="Q3546"/>
      <c r="R3546">
        <v>92</v>
      </c>
      <c r="S3546">
        <v>8</v>
      </c>
      <c r="T3546">
        <v>70</v>
      </c>
      <c r="U3546">
        <v>12</v>
      </c>
      <c r="V3546">
        <v>2</v>
      </c>
      <c r="X3546" s="21" t="s">
        <v>1943</v>
      </c>
    </row>
    <row r="3547" spans="1:24" hidden="1">
      <c r="A3547" s="77" t="s">
        <v>8230</v>
      </c>
      <c r="B3547" s="4" t="s">
        <v>2817</v>
      </c>
      <c r="C3547" s="4" t="s">
        <v>1219</v>
      </c>
      <c r="D3547" s="4" t="s">
        <v>2818</v>
      </c>
      <c r="E3547" s="4" t="s">
        <v>1220</v>
      </c>
      <c r="F3547" s="4" t="s">
        <v>3324</v>
      </c>
      <c r="G3547" s="4" t="s">
        <v>3325</v>
      </c>
      <c r="H3547" s="4" t="s">
        <v>3318</v>
      </c>
      <c r="I3547" s="4" t="s">
        <v>3979</v>
      </c>
      <c r="J3547" s="4" t="s">
        <v>28</v>
      </c>
      <c r="K3547" s="4" t="s">
        <v>2506</v>
      </c>
      <c r="L3547" s="4" t="s">
        <v>24</v>
      </c>
      <c r="M3547" t="s">
        <v>8</v>
      </c>
      <c r="Q3547"/>
      <c r="R3547">
        <v>51</v>
      </c>
      <c r="S3547">
        <v>0</v>
      </c>
      <c r="T3547">
        <v>3</v>
      </c>
      <c r="U3547">
        <v>39</v>
      </c>
      <c r="V3547">
        <v>9</v>
      </c>
      <c r="X3547" s="21" t="s">
        <v>1943</v>
      </c>
    </row>
    <row r="3548" spans="1:24" hidden="1">
      <c r="A3548" s="77" t="s">
        <v>8230</v>
      </c>
      <c r="B3548" s="4" t="s">
        <v>2817</v>
      </c>
      <c r="C3548" s="4" t="s">
        <v>1219</v>
      </c>
      <c r="D3548" s="4" t="s">
        <v>2818</v>
      </c>
      <c r="E3548" s="4" t="s">
        <v>1220</v>
      </c>
      <c r="F3548" s="4" t="s">
        <v>3324</v>
      </c>
      <c r="G3548" s="4" t="s">
        <v>3325</v>
      </c>
      <c r="H3548" s="4" t="s">
        <v>3318</v>
      </c>
      <c r="I3548" s="4" t="s">
        <v>3980</v>
      </c>
      <c r="J3548" s="4" t="s">
        <v>28</v>
      </c>
      <c r="K3548" s="4" t="s">
        <v>2506</v>
      </c>
      <c r="L3548" s="4" t="s">
        <v>24</v>
      </c>
      <c r="M3548" t="s">
        <v>8</v>
      </c>
      <c r="Q3548"/>
      <c r="R3548">
        <v>54</v>
      </c>
      <c r="S3548">
        <v>0</v>
      </c>
      <c r="T3548">
        <v>3</v>
      </c>
      <c r="U3548">
        <v>42</v>
      </c>
      <c r="V3548">
        <v>9</v>
      </c>
      <c r="X3548" s="21" t="s">
        <v>1943</v>
      </c>
    </row>
    <row r="3549" spans="1:24" hidden="1">
      <c r="A3549" s="77" t="s">
        <v>8225</v>
      </c>
      <c r="B3549" s="4" t="s">
        <v>4531</v>
      </c>
      <c r="C3549" s="4" t="s">
        <v>4532</v>
      </c>
      <c r="D3549" s="4" t="s">
        <v>4533</v>
      </c>
      <c r="E3549" s="4" t="s">
        <v>4534</v>
      </c>
      <c r="F3549" s="4" t="s">
        <v>3324</v>
      </c>
      <c r="G3549" s="4" t="s">
        <v>3325</v>
      </c>
      <c r="H3549" s="4" t="s">
        <v>3318</v>
      </c>
      <c r="I3549" s="4" t="s">
        <v>4807</v>
      </c>
      <c r="J3549" s="4" t="s">
        <v>27</v>
      </c>
      <c r="K3549" s="4" t="s">
        <v>2505</v>
      </c>
      <c r="L3549" s="4" t="s">
        <v>21</v>
      </c>
      <c r="M3549" t="s">
        <v>8</v>
      </c>
      <c r="Q3549"/>
      <c r="R3549">
        <v>43</v>
      </c>
      <c r="S3549">
        <v>41</v>
      </c>
      <c r="T3549">
        <v>2</v>
      </c>
      <c r="U3549">
        <v>0</v>
      </c>
      <c r="V3549">
        <v>0</v>
      </c>
      <c r="X3549" s="21" t="s">
        <v>1943</v>
      </c>
    </row>
    <row r="3550" spans="1:24" hidden="1">
      <c r="A3550" s="77" t="s">
        <v>8225</v>
      </c>
      <c r="B3550" s="4" t="s">
        <v>4531</v>
      </c>
      <c r="C3550" s="4" t="s">
        <v>4532</v>
      </c>
      <c r="D3550" s="4" t="s">
        <v>4533</v>
      </c>
      <c r="E3550" s="4" t="s">
        <v>4534</v>
      </c>
      <c r="F3550" s="4" t="s">
        <v>3324</v>
      </c>
      <c r="G3550" s="4" t="s">
        <v>3325</v>
      </c>
      <c r="H3550" s="4" t="s">
        <v>3318</v>
      </c>
      <c r="I3550" s="4" t="s">
        <v>4808</v>
      </c>
      <c r="J3550" s="4" t="s">
        <v>60</v>
      </c>
      <c r="K3550" s="4" t="s">
        <v>2505</v>
      </c>
      <c r="L3550" s="4" t="s">
        <v>21</v>
      </c>
      <c r="M3550" t="s">
        <v>8</v>
      </c>
      <c r="Q3550"/>
      <c r="R3550">
        <v>40</v>
      </c>
      <c r="S3550">
        <v>38</v>
      </c>
      <c r="T3550">
        <v>2</v>
      </c>
      <c r="U3550">
        <v>0</v>
      </c>
      <c r="V3550">
        <v>0</v>
      </c>
      <c r="X3550" s="21" t="s">
        <v>1943</v>
      </c>
    </row>
    <row r="3551" spans="1:24" hidden="1">
      <c r="A3551" s="77" t="s">
        <v>8225</v>
      </c>
      <c r="B3551" s="4" t="s">
        <v>4531</v>
      </c>
      <c r="C3551" s="4" t="s">
        <v>4532</v>
      </c>
      <c r="D3551" s="4" t="s">
        <v>4533</v>
      </c>
      <c r="E3551" s="4" t="s">
        <v>4534</v>
      </c>
      <c r="F3551" s="4" t="s">
        <v>3324</v>
      </c>
      <c r="G3551" s="4" t="s">
        <v>3325</v>
      </c>
      <c r="H3551" s="4" t="s">
        <v>3318</v>
      </c>
      <c r="I3551" s="4" t="s">
        <v>4809</v>
      </c>
      <c r="J3551" s="4" t="s">
        <v>62</v>
      </c>
      <c r="K3551" s="4" t="s">
        <v>2506</v>
      </c>
      <c r="L3551" s="4" t="s">
        <v>24</v>
      </c>
      <c r="M3551" t="s">
        <v>8</v>
      </c>
      <c r="Q3551"/>
      <c r="R3551">
        <v>33</v>
      </c>
      <c r="S3551">
        <v>0</v>
      </c>
      <c r="T3551">
        <v>23</v>
      </c>
      <c r="U3551">
        <v>10</v>
      </c>
      <c r="V3551">
        <v>0</v>
      </c>
      <c r="X3551" s="21" t="s">
        <v>1943</v>
      </c>
    </row>
    <row r="3552" spans="1:24" hidden="1">
      <c r="A3552" s="77" t="s">
        <v>8225</v>
      </c>
      <c r="B3552" s="4" t="s">
        <v>4531</v>
      </c>
      <c r="C3552" s="4" t="s">
        <v>4532</v>
      </c>
      <c r="D3552" s="4" t="s">
        <v>4533</v>
      </c>
      <c r="E3552" s="4" t="s">
        <v>4534</v>
      </c>
      <c r="F3552" s="4" t="s">
        <v>3324</v>
      </c>
      <c r="G3552" s="4" t="s">
        <v>3325</v>
      </c>
      <c r="H3552" s="4" t="s">
        <v>3318</v>
      </c>
      <c r="I3552" s="4" t="s">
        <v>4810</v>
      </c>
      <c r="J3552" s="4" t="s">
        <v>64</v>
      </c>
      <c r="K3552" s="4" t="s">
        <v>2506</v>
      </c>
      <c r="L3552" s="4" t="s">
        <v>24</v>
      </c>
      <c r="M3552" t="s">
        <v>8</v>
      </c>
      <c r="Q3552"/>
      <c r="R3552">
        <v>32</v>
      </c>
      <c r="S3552">
        <v>0</v>
      </c>
      <c r="T3552">
        <v>23</v>
      </c>
      <c r="U3552">
        <v>9</v>
      </c>
      <c r="V3552">
        <v>0</v>
      </c>
      <c r="X3552" s="21" t="s">
        <v>1943</v>
      </c>
    </row>
    <row r="3553" spans="1:24" hidden="1">
      <c r="A3553" s="77" t="s">
        <v>8225</v>
      </c>
      <c r="B3553" s="4" t="s">
        <v>4531</v>
      </c>
      <c r="C3553" s="4" t="s">
        <v>4532</v>
      </c>
      <c r="D3553" s="4" t="s">
        <v>4533</v>
      </c>
      <c r="E3553" s="4" t="s">
        <v>4534</v>
      </c>
      <c r="F3553" s="4" t="s">
        <v>3324</v>
      </c>
      <c r="G3553" s="4" t="s">
        <v>3325</v>
      </c>
      <c r="H3553" s="4" t="s">
        <v>3318</v>
      </c>
      <c r="I3553" s="4" t="s">
        <v>4811</v>
      </c>
      <c r="J3553" s="4" t="s">
        <v>66</v>
      </c>
      <c r="K3553" s="4" t="s">
        <v>2517</v>
      </c>
      <c r="L3553" s="4" t="s">
        <v>67</v>
      </c>
      <c r="M3553" t="s">
        <v>8</v>
      </c>
      <c r="Q3553"/>
      <c r="R3553">
        <v>13</v>
      </c>
      <c r="S3553">
        <v>0</v>
      </c>
      <c r="T3553">
        <v>0</v>
      </c>
      <c r="U3553">
        <v>13</v>
      </c>
      <c r="V3553">
        <v>0</v>
      </c>
      <c r="X3553" s="21" t="s">
        <v>1943</v>
      </c>
    </row>
    <row r="3554" spans="1:24" hidden="1">
      <c r="A3554" s="77" t="s">
        <v>8225</v>
      </c>
      <c r="B3554" s="4" t="s">
        <v>4531</v>
      </c>
      <c r="C3554" s="4" t="s">
        <v>4532</v>
      </c>
      <c r="D3554" s="4" t="s">
        <v>4533</v>
      </c>
      <c r="E3554" s="4" t="s">
        <v>4534</v>
      </c>
      <c r="F3554" s="4" t="s">
        <v>3324</v>
      </c>
      <c r="G3554" s="4" t="s">
        <v>3325</v>
      </c>
      <c r="H3554" s="4" t="s">
        <v>3318</v>
      </c>
      <c r="I3554" s="4" t="s">
        <v>4812</v>
      </c>
      <c r="J3554" s="4" t="s">
        <v>70</v>
      </c>
      <c r="K3554" s="4" t="s">
        <v>2517</v>
      </c>
      <c r="L3554" s="4" t="s">
        <v>67</v>
      </c>
      <c r="M3554" t="s">
        <v>8</v>
      </c>
      <c r="Q3554"/>
      <c r="R3554">
        <v>13</v>
      </c>
      <c r="S3554">
        <v>0</v>
      </c>
      <c r="T3554">
        <v>0</v>
      </c>
      <c r="U3554">
        <v>13</v>
      </c>
      <c r="V3554">
        <v>0</v>
      </c>
      <c r="X3554" s="21" t="s">
        <v>1943</v>
      </c>
    </row>
    <row r="3555" spans="1:24" hidden="1">
      <c r="A3555" s="77" t="s">
        <v>8225</v>
      </c>
      <c r="B3555" s="4" t="s">
        <v>4531</v>
      </c>
      <c r="C3555" s="4" t="s">
        <v>4532</v>
      </c>
      <c r="D3555" s="4" t="s">
        <v>4533</v>
      </c>
      <c r="E3555" s="4" t="s">
        <v>4534</v>
      </c>
      <c r="F3555" s="4" t="s">
        <v>3324</v>
      </c>
      <c r="G3555" s="4" t="s">
        <v>3325</v>
      </c>
      <c r="H3555" s="4" t="s">
        <v>3318</v>
      </c>
      <c r="I3555" s="4" t="s">
        <v>4806</v>
      </c>
      <c r="J3555" s="4" t="s">
        <v>72</v>
      </c>
      <c r="K3555" s="4" t="s">
        <v>2518</v>
      </c>
      <c r="L3555" s="4" t="s">
        <v>73</v>
      </c>
      <c r="M3555" t="s">
        <v>8</v>
      </c>
      <c r="Q3555"/>
      <c r="R3555">
        <v>6</v>
      </c>
      <c r="S3555">
        <v>0</v>
      </c>
      <c r="T3555">
        <v>0</v>
      </c>
      <c r="U3555">
        <v>0</v>
      </c>
      <c r="V3555">
        <v>6</v>
      </c>
      <c r="X3555" s="21" t="s">
        <v>1943</v>
      </c>
    </row>
    <row r="3556" spans="1:24" hidden="1">
      <c r="A3556" s="77" t="s">
        <v>8225</v>
      </c>
      <c r="B3556" s="4" t="s">
        <v>4531</v>
      </c>
      <c r="C3556" s="4" t="s">
        <v>4532</v>
      </c>
      <c r="D3556" s="4" t="s">
        <v>4533</v>
      </c>
      <c r="E3556" s="4" t="s">
        <v>4534</v>
      </c>
      <c r="F3556" s="4" t="s">
        <v>3324</v>
      </c>
      <c r="G3556" s="4" t="s">
        <v>3325</v>
      </c>
      <c r="H3556" s="4" t="s">
        <v>3318</v>
      </c>
      <c r="I3556" s="4" t="s">
        <v>6547</v>
      </c>
      <c r="J3556" s="4" t="s">
        <v>75</v>
      </c>
      <c r="K3556" s="4" t="s">
        <v>2518</v>
      </c>
      <c r="L3556" s="4" t="s">
        <v>73</v>
      </c>
      <c r="M3556" t="s">
        <v>8</v>
      </c>
      <c r="Q3556"/>
      <c r="R3556">
        <v>6</v>
      </c>
      <c r="S3556">
        <v>0</v>
      </c>
      <c r="T3556">
        <v>0</v>
      </c>
      <c r="U3556">
        <v>0</v>
      </c>
      <c r="V3556">
        <v>6</v>
      </c>
      <c r="X3556" s="21" t="s">
        <v>1943</v>
      </c>
    </row>
    <row r="3557" spans="1:24" hidden="1">
      <c r="A3557" s="77" t="s">
        <v>8222</v>
      </c>
      <c r="B3557" s="4" t="s">
        <v>2819</v>
      </c>
      <c r="C3557" s="4" t="s">
        <v>1222</v>
      </c>
      <c r="D3557" s="4" t="s">
        <v>2820</v>
      </c>
      <c r="E3557" s="4" t="s">
        <v>1223</v>
      </c>
      <c r="F3557" s="4" t="s">
        <v>3324</v>
      </c>
      <c r="G3557" s="4" t="s">
        <v>3325</v>
      </c>
      <c r="H3557" s="4" t="s">
        <v>3318</v>
      </c>
      <c r="I3557" s="4" t="s">
        <v>4813</v>
      </c>
      <c r="J3557" s="4" t="s">
        <v>415</v>
      </c>
      <c r="K3557" s="4" t="s">
        <v>2524</v>
      </c>
      <c r="L3557" s="4" t="s">
        <v>99</v>
      </c>
      <c r="M3557" t="s">
        <v>8</v>
      </c>
      <c r="Q3557"/>
      <c r="R3557">
        <v>2</v>
      </c>
      <c r="S3557">
        <v>0</v>
      </c>
      <c r="T3557">
        <v>0</v>
      </c>
      <c r="U3557">
        <v>2</v>
      </c>
      <c r="V3557">
        <v>0</v>
      </c>
      <c r="X3557" s="21" t="s">
        <v>7869</v>
      </c>
    </row>
    <row r="3558" spans="1:24" hidden="1">
      <c r="A3558" s="77" t="s">
        <v>8222</v>
      </c>
      <c r="B3558" s="4" t="s">
        <v>2819</v>
      </c>
      <c r="C3558" s="4" t="s">
        <v>1222</v>
      </c>
      <c r="D3558" s="4" t="s">
        <v>2820</v>
      </c>
      <c r="E3558" s="4" t="s">
        <v>1223</v>
      </c>
      <c r="F3558" s="4" t="s">
        <v>3324</v>
      </c>
      <c r="G3558" s="4" t="s">
        <v>3325</v>
      </c>
      <c r="H3558" s="4" t="s">
        <v>3318</v>
      </c>
      <c r="I3558" s="4" t="s">
        <v>2821</v>
      </c>
      <c r="J3558" s="4" t="s">
        <v>20</v>
      </c>
      <c r="K3558" s="4" t="s">
        <v>2505</v>
      </c>
      <c r="L3558" s="4" t="s">
        <v>21</v>
      </c>
      <c r="M3558" t="s">
        <v>8</v>
      </c>
      <c r="Q3558"/>
      <c r="R3558">
        <v>6</v>
      </c>
      <c r="S3558">
        <v>0</v>
      </c>
      <c r="T3558">
        <v>5</v>
      </c>
      <c r="U3558">
        <v>1</v>
      </c>
      <c r="V3558">
        <v>0</v>
      </c>
      <c r="X3558" s="21" t="s">
        <v>1943</v>
      </c>
    </row>
    <row r="3559" spans="1:24" hidden="1">
      <c r="A3559" s="77" t="s">
        <v>8222</v>
      </c>
      <c r="B3559" s="4" t="s">
        <v>2819</v>
      </c>
      <c r="C3559" s="4" t="s">
        <v>1222</v>
      </c>
      <c r="D3559" s="4" t="s">
        <v>2820</v>
      </c>
      <c r="E3559" s="4" t="s">
        <v>1223</v>
      </c>
      <c r="F3559" s="4" t="s">
        <v>3324</v>
      </c>
      <c r="G3559" s="4" t="s">
        <v>3325</v>
      </c>
      <c r="H3559" s="4" t="s">
        <v>3318</v>
      </c>
      <c r="I3559" s="4" t="s">
        <v>2822</v>
      </c>
      <c r="J3559" s="4" t="s">
        <v>23</v>
      </c>
      <c r="K3559" s="4" t="s">
        <v>2506</v>
      </c>
      <c r="L3559" s="4" t="s">
        <v>24</v>
      </c>
      <c r="M3559" t="s">
        <v>8</v>
      </c>
      <c r="Q3559"/>
      <c r="R3559">
        <v>4</v>
      </c>
      <c r="S3559">
        <v>0</v>
      </c>
      <c r="T3559">
        <v>0</v>
      </c>
      <c r="U3559">
        <v>4</v>
      </c>
      <c r="V3559">
        <v>0</v>
      </c>
      <c r="X3559" s="21" t="s">
        <v>1943</v>
      </c>
    </row>
    <row r="3560" spans="1:24" hidden="1">
      <c r="A3560" t="s">
        <v>8223</v>
      </c>
      <c r="B3560" s="4" t="s">
        <v>2825</v>
      </c>
      <c r="C3560" s="4" t="s">
        <v>1227</v>
      </c>
      <c r="D3560" s="4" t="s">
        <v>2826</v>
      </c>
      <c r="E3560" s="4" t="s">
        <v>1228</v>
      </c>
      <c r="F3560" s="4" t="s">
        <v>3326</v>
      </c>
      <c r="G3560" s="4" t="s">
        <v>3325</v>
      </c>
      <c r="H3560" s="4" t="s">
        <v>3318</v>
      </c>
      <c r="I3560" s="4" t="s">
        <v>6556</v>
      </c>
      <c r="J3560" s="4" t="s">
        <v>6557</v>
      </c>
      <c r="K3560" s="4" t="s">
        <v>2577</v>
      </c>
      <c r="L3560" s="4" t="s">
        <v>308</v>
      </c>
      <c r="M3560" t="s">
        <v>8</v>
      </c>
      <c r="Q3560"/>
      <c r="R3560">
        <v>1</v>
      </c>
      <c r="S3560">
        <v>0</v>
      </c>
      <c r="T3560">
        <v>1</v>
      </c>
      <c r="U3560">
        <v>0</v>
      </c>
      <c r="V3560">
        <v>0</v>
      </c>
      <c r="X3560" s="21" t="s">
        <v>7877</v>
      </c>
    </row>
    <row r="3561" spans="1:24" hidden="1">
      <c r="A3561" t="s">
        <v>8223</v>
      </c>
      <c r="B3561" s="4" t="s">
        <v>2825</v>
      </c>
      <c r="C3561" s="4" t="s">
        <v>1227</v>
      </c>
      <c r="D3561" s="4" t="s">
        <v>2826</v>
      </c>
      <c r="E3561" s="4" t="s">
        <v>1228</v>
      </c>
      <c r="F3561" s="4" t="s">
        <v>3326</v>
      </c>
      <c r="G3561" s="4" t="s">
        <v>3325</v>
      </c>
      <c r="H3561" s="4" t="s">
        <v>3318</v>
      </c>
      <c r="I3561" s="4" t="s">
        <v>2064</v>
      </c>
      <c r="J3561" s="4" t="s">
        <v>5507</v>
      </c>
      <c r="K3561" s="4" t="s">
        <v>2511</v>
      </c>
      <c r="L3561" s="4" t="s">
        <v>37</v>
      </c>
      <c r="M3561" t="s">
        <v>8</v>
      </c>
      <c r="Q3561"/>
      <c r="R3561">
        <v>2</v>
      </c>
      <c r="S3561">
        <v>0</v>
      </c>
      <c r="T3561">
        <v>0</v>
      </c>
      <c r="U3561">
        <v>1</v>
      </c>
      <c r="V3561">
        <v>1</v>
      </c>
      <c r="X3561" s="21" t="s">
        <v>7868</v>
      </c>
    </row>
    <row r="3562" spans="1:24" hidden="1">
      <c r="A3562" t="s">
        <v>8223</v>
      </c>
      <c r="B3562" s="4" t="s">
        <v>2825</v>
      </c>
      <c r="C3562" s="4" t="s">
        <v>1227</v>
      </c>
      <c r="D3562" s="4" t="s">
        <v>2826</v>
      </c>
      <c r="E3562" s="4" t="s">
        <v>1228</v>
      </c>
      <c r="F3562" s="4" t="s">
        <v>3326</v>
      </c>
      <c r="G3562" s="4" t="s">
        <v>3325</v>
      </c>
      <c r="H3562" s="4" t="s">
        <v>3318</v>
      </c>
      <c r="I3562" s="4" t="s">
        <v>3988</v>
      </c>
      <c r="J3562" s="4" t="s">
        <v>5003</v>
      </c>
      <c r="K3562" s="4" t="s">
        <v>2511</v>
      </c>
      <c r="L3562" s="4" t="s">
        <v>37</v>
      </c>
      <c r="M3562" t="s">
        <v>8</v>
      </c>
      <c r="Q3562"/>
      <c r="R3562">
        <v>1</v>
      </c>
      <c r="S3562">
        <v>0</v>
      </c>
      <c r="T3562">
        <v>0</v>
      </c>
      <c r="U3562">
        <v>1</v>
      </c>
      <c r="V3562">
        <v>0</v>
      </c>
      <c r="X3562" s="21" t="s">
        <v>7868</v>
      </c>
    </row>
    <row r="3563" spans="1:24" hidden="1">
      <c r="A3563" t="s">
        <v>8223</v>
      </c>
      <c r="B3563" s="4" t="s">
        <v>2825</v>
      </c>
      <c r="C3563" s="4" t="s">
        <v>1227</v>
      </c>
      <c r="D3563" s="4" t="s">
        <v>2826</v>
      </c>
      <c r="E3563" s="4" t="s">
        <v>1228</v>
      </c>
      <c r="F3563" s="4" t="s">
        <v>3326</v>
      </c>
      <c r="G3563" s="4" t="s">
        <v>3325</v>
      </c>
      <c r="H3563" s="4" t="s">
        <v>3318</v>
      </c>
      <c r="I3563" s="4" t="s">
        <v>6552</v>
      </c>
      <c r="J3563" s="4" t="s">
        <v>4816</v>
      </c>
      <c r="K3563" s="4" t="s">
        <v>2519</v>
      </c>
      <c r="L3563" s="4" t="s">
        <v>77</v>
      </c>
      <c r="M3563" t="s">
        <v>8</v>
      </c>
      <c r="Q3563"/>
      <c r="R3563">
        <v>1</v>
      </c>
      <c r="S3563">
        <v>0</v>
      </c>
      <c r="T3563">
        <v>1</v>
      </c>
      <c r="U3563">
        <v>0</v>
      </c>
      <c r="V3563">
        <v>0</v>
      </c>
      <c r="X3563" s="21" t="s">
        <v>7869</v>
      </c>
    </row>
    <row r="3564" spans="1:24" hidden="1">
      <c r="A3564" t="s">
        <v>8223</v>
      </c>
      <c r="B3564" s="4" t="s">
        <v>2825</v>
      </c>
      <c r="C3564" s="4" t="s">
        <v>1227</v>
      </c>
      <c r="D3564" s="4" t="s">
        <v>2826</v>
      </c>
      <c r="E3564" s="4" t="s">
        <v>1228</v>
      </c>
      <c r="F3564" s="4" t="s">
        <v>3326</v>
      </c>
      <c r="G3564" s="4" t="s">
        <v>3325</v>
      </c>
      <c r="H3564" s="4" t="s">
        <v>3318</v>
      </c>
      <c r="I3564" s="4" t="s">
        <v>6553</v>
      </c>
      <c r="J3564" s="4" t="s">
        <v>4817</v>
      </c>
      <c r="K3564" s="4" t="s">
        <v>2519</v>
      </c>
      <c r="L3564" s="4" t="s">
        <v>77</v>
      </c>
      <c r="M3564" t="s">
        <v>8</v>
      </c>
      <c r="Q3564"/>
      <c r="R3564">
        <v>3</v>
      </c>
      <c r="S3564">
        <v>0</v>
      </c>
      <c r="T3564">
        <v>2</v>
      </c>
      <c r="U3564">
        <v>0</v>
      </c>
      <c r="V3564">
        <v>1</v>
      </c>
      <c r="X3564" s="21" t="s">
        <v>7869</v>
      </c>
    </row>
    <row r="3565" spans="1:24" hidden="1">
      <c r="A3565" t="s">
        <v>8223</v>
      </c>
      <c r="B3565" s="4" t="s">
        <v>2825</v>
      </c>
      <c r="C3565" s="4" t="s">
        <v>1227</v>
      </c>
      <c r="D3565" s="4" t="s">
        <v>2826</v>
      </c>
      <c r="E3565" s="4" t="s">
        <v>1228</v>
      </c>
      <c r="F3565" s="4" t="s">
        <v>3326</v>
      </c>
      <c r="G3565" s="4" t="s">
        <v>3325</v>
      </c>
      <c r="H3565" s="4" t="s">
        <v>3318</v>
      </c>
      <c r="I3565" s="4" t="s">
        <v>6550</v>
      </c>
      <c r="J3565" s="4" t="s">
        <v>6551</v>
      </c>
      <c r="K3565" s="4" t="s">
        <v>2532</v>
      </c>
      <c r="L3565" s="4" t="s">
        <v>120</v>
      </c>
      <c r="M3565" t="s">
        <v>8</v>
      </c>
      <c r="Q3565"/>
      <c r="R3565">
        <v>1</v>
      </c>
      <c r="S3565">
        <v>0</v>
      </c>
      <c r="T3565">
        <v>0</v>
      </c>
      <c r="U3565">
        <v>1</v>
      </c>
      <c r="V3565">
        <v>0</v>
      </c>
      <c r="X3565" s="21" t="s">
        <v>7891</v>
      </c>
    </row>
    <row r="3566" spans="1:24" hidden="1">
      <c r="A3566" t="s">
        <v>8223</v>
      </c>
      <c r="B3566" s="4" t="s">
        <v>2825</v>
      </c>
      <c r="C3566" s="4" t="s">
        <v>1227</v>
      </c>
      <c r="D3566" s="4" t="s">
        <v>2826</v>
      </c>
      <c r="E3566" s="4" t="s">
        <v>1228</v>
      </c>
      <c r="F3566" s="4" t="s">
        <v>3326</v>
      </c>
      <c r="G3566" s="4" t="s">
        <v>3325</v>
      </c>
      <c r="H3566" s="4" t="s">
        <v>3318</v>
      </c>
      <c r="I3566" s="4" t="s">
        <v>6554</v>
      </c>
      <c r="J3566" s="4" t="s">
        <v>1229</v>
      </c>
      <c r="K3566" s="4" t="s">
        <v>2505</v>
      </c>
      <c r="L3566" s="4" t="s">
        <v>21</v>
      </c>
      <c r="M3566" t="s">
        <v>8</v>
      </c>
      <c r="Q3566"/>
      <c r="R3566">
        <v>7</v>
      </c>
      <c r="S3566">
        <v>0</v>
      </c>
      <c r="T3566">
        <v>2</v>
      </c>
      <c r="U3566">
        <v>2</v>
      </c>
      <c r="V3566">
        <v>3</v>
      </c>
      <c r="X3566" s="21" t="s">
        <v>1943</v>
      </c>
    </row>
    <row r="3567" spans="1:24" hidden="1">
      <c r="A3567" t="s">
        <v>8223</v>
      </c>
      <c r="B3567" s="4" t="s">
        <v>2825</v>
      </c>
      <c r="C3567" s="4" t="s">
        <v>1227</v>
      </c>
      <c r="D3567" s="4" t="s">
        <v>2826</v>
      </c>
      <c r="E3567" s="4" t="s">
        <v>1228</v>
      </c>
      <c r="F3567" s="4" t="s">
        <v>3326</v>
      </c>
      <c r="G3567" s="4" t="s">
        <v>3325</v>
      </c>
      <c r="H3567" s="4" t="s">
        <v>3318</v>
      </c>
      <c r="I3567" s="4" t="s">
        <v>6558</v>
      </c>
      <c r="J3567" s="4" t="s">
        <v>6559</v>
      </c>
      <c r="K3567" s="4" t="s">
        <v>2505</v>
      </c>
      <c r="L3567" s="4" t="s">
        <v>21</v>
      </c>
      <c r="M3567" t="s">
        <v>8</v>
      </c>
      <c r="Q3567"/>
      <c r="R3567">
        <v>1</v>
      </c>
      <c r="S3567">
        <v>0</v>
      </c>
      <c r="T3567">
        <v>1</v>
      </c>
      <c r="U3567">
        <v>0</v>
      </c>
      <c r="V3567">
        <v>0</v>
      </c>
      <c r="X3567" s="21" t="s">
        <v>1943</v>
      </c>
    </row>
    <row r="3568" spans="1:24" hidden="1">
      <c r="A3568" t="s">
        <v>8223</v>
      </c>
      <c r="B3568" s="4" t="s">
        <v>2825</v>
      </c>
      <c r="C3568" s="4" t="s">
        <v>1227</v>
      </c>
      <c r="D3568" s="4" t="s">
        <v>2826</v>
      </c>
      <c r="E3568" s="4" t="s">
        <v>1228</v>
      </c>
      <c r="F3568" s="4" t="s">
        <v>3326</v>
      </c>
      <c r="G3568" s="4" t="s">
        <v>3325</v>
      </c>
      <c r="H3568" s="4" t="s">
        <v>3318</v>
      </c>
      <c r="I3568" s="4" t="s">
        <v>6555</v>
      </c>
      <c r="J3568" s="4" t="s">
        <v>1230</v>
      </c>
      <c r="K3568" s="4" t="s">
        <v>2506</v>
      </c>
      <c r="L3568" s="4" t="s">
        <v>24</v>
      </c>
      <c r="M3568" t="s">
        <v>8</v>
      </c>
      <c r="Q3568"/>
      <c r="R3568">
        <v>10</v>
      </c>
      <c r="S3568">
        <v>0</v>
      </c>
      <c r="T3568">
        <v>3</v>
      </c>
      <c r="U3568">
        <v>3</v>
      </c>
      <c r="V3568">
        <v>4</v>
      </c>
      <c r="X3568" s="21" t="s">
        <v>1943</v>
      </c>
    </row>
    <row r="3569" spans="1:24" hidden="1">
      <c r="A3569" s="77" t="s">
        <v>8244</v>
      </c>
      <c r="B3569" s="4" t="s">
        <v>2782</v>
      </c>
      <c r="C3569" s="4" t="s">
        <v>1056</v>
      </c>
      <c r="D3569" s="4" t="s">
        <v>2783</v>
      </c>
      <c r="E3569" s="4" t="s">
        <v>1057</v>
      </c>
      <c r="F3569" s="4" t="s">
        <v>3324</v>
      </c>
      <c r="G3569" s="4" t="s">
        <v>3325</v>
      </c>
      <c r="H3569" s="4" t="s">
        <v>3318</v>
      </c>
      <c r="I3569" s="4" t="s">
        <v>635</v>
      </c>
      <c r="J3569" s="4" t="s">
        <v>6076</v>
      </c>
      <c r="K3569" s="4" t="s">
        <v>2577</v>
      </c>
      <c r="L3569" s="4" t="s">
        <v>308</v>
      </c>
      <c r="M3569" t="s">
        <v>8</v>
      </c>
      <c r="Q3569"/>
      <c r="R3569">
        <v>2</v>
      </c>
      <c r="S3569">
        <v>2</v>
      </c>
      <c r="T3569">
        <v>0</v>
      </c>
      <c r="U3569">
        <v>0</v>
      </c>
      <c r="V3569">
        <v>0</v>
      </c>
      <c r="X3569" s="21" t="s">
        <v>7877</v>
      </c>
    </row>
    <row r="3570" spans="1:24" hidden="1">
      <c r="A3570" s="77" t="s">
        <v>8244</v>
      </c>
      <c r="B3570" s="4" t="s">
        <v>2782</v>
      </c>
      <c r="C3570" s="4" t="s">
        <v>1056</v>
      </c>
      <c r="D3570" s="4" t="s">
        <v>2783</v>
      </c>
      <c r="E3570" s="4" t="s">
        <v>1057</v>
      </c>
      <c r="F3570" s="4" t="s">
        <v>3324</v>
      </c>
      <c r="G3570" s="4" t="s">
        <v>3325</v>
      </c>
      <c r="H3570" s="4" t="s">
        <v>3318</v>
      </c>
      <c r="I3570" s="4" t="s">
        <v>6077</v>
      </c>
      <c r="J3570" s="4" t="s">
        <v>165</v>
      </c>
      <c r="K3570" s="4" t="s">
        <v>2520</v>
      </c>
      <c r="L3570" s="4" t="s">
        <v>79</v>
      </c>
      <c r="M3570" t="s">
        <v>8</v>
      </c>
      <c r="Q3570"/>
      <c r="R3570">
        <v>1</v>
      </c>
      <c r="S3570">
        <v>1</v>
      </c>
      <c r="T3570">
        <v>0</v>
      </c>
      <c r="U3570">
        <v>0</v>
      </c>
      <c r="V3570">
        <v>0</v>
      </c>
      <c r="X3570" s="21" t="s">
        <v>7886</v>
      </c>
    </row>
    <row r="3571" spans="1:24" hidden="1">
      <c r="A3571" s="77" t="s">
        <v>8244</v>
      </c>
      <c r="B3571" s="4" t="s">
        <v>2782</v>
      </c>
      <c r="C3571" s="4" t="s">
        <v>1056</v>
      </c>
      <c r="D3571" s="4" t="s">
        <v>2783</v>
      </c>
      <c r="E3571" s="4" t="s">
        <v>1057</v>
      </c>
      <c r="F3571" s="4" t="s">
        <v>3324</v>
      </c>
      <c r="G3571" s="4" t="s">
        <v>3325</v>
      </c>
      <c r="H3571" s="4" t="s">
        <v>3318</v>
      </c>
      <c r="I3571" s="4" t="s">
        <v>4755</v>
      </c>
      <c r="J3571" s="4" t="s">
        <v>6075</v>
      </c>
      <c r="K3571" s="4" t="s">
        <v>2505</v>
      </c>
      <c r="L3571" s="4" t="s">
        <v>21</v>
      </c>
      <c r="M3571" t="s">
        <v>8</v>
      </c>
      <c r="Q3571"/>
      <c r="R3571">
        <v>1</v>
      </c>
      <c r="S3571">
        <v>0</v>
      </c>
      <c r="T3571">
        <v>0</v>
      </c>
      <c r="U3571">
        <v>1</v>
      </c>
      <c r="V3571">
        <v>0</v>
      </c>
      <c r="X3571" s="21" t="s">
        <v>1943</v>
      </c>
    </row>
    <row r="3572" spans="1:24" hidden="1">
      <c r="A3572" s="77" t="s">
        <v>8244</v>
      </c>
      <c r="B3572" s="4" t="s">
        <v>2782</v>
      </c>
      <c r="C3572" s="4" t="s">
        <v>1056</v>
      </c>
      <c r="D3572" s="4" t="s">
        <v>2783</v>
      </c>
      <c r="E3572" s="4" t="s">
        <v>1057</v>
      </c>
      <c r="F3572" s="4" t="s">
        <v>3324</v>
      </c>
      <c r="G3572" s="4" t="s">
        <v>3325</v>
      </c>
      <c r="H3572" s="4" t="s">
        <v>3318</v>
      </c>
      <c r="I3572" s="4" t="s">
        <v>1304</v>
      </c>
      <c r="J3572" s="4" t="s">
        <v>26</v>
      </c>
      <c r="K3572" s="4" t="s">
        <v>2505</v>
      </c>
      <c r="L3572" s="4" t="s">
        <v>21</v>
      </c>
      <c r="M3572" t="s">
        <v>8</v>
      </c>
      <c r="Q3572"/>
      <c r="R3572">
        <v>14</v>
      </c>
      <c r="S3572">
        <v>6</v>
      </c>
      <c r="T3572">
        <v>5</v>
      </c>
      <c r="U3572">
        <v>3</v>
      </c>
      <c r="V3572">
        <v>0</v>
      </c>
      <c r="X3572" s="21" t="s">
        <v>1943</v>
      </c>
    </row>
    <row r="3573" spans="1:24" hidden="1">
      <c r="A3573" s="77" t="s">
        <v>8244</v>
      </c>
      <c r="B3573" s="4" t="s">
        <v>2782</v>
      </c>
      <c r="C3573" s="4" t="s">
        <v>1056</v>
      </c>
      <c r="D3573" s="4" t="s">
        <v>2783</v>
      </c>
      <c r="E3573" s="4" t="s">
        <v>1057</v>
      </c>
      <c r="F3573" s="4" t="s">
        <v>3324</v>
      </c>
      <c r="G3573" s="4" t="s">
        <v>3325</v>
      </c>
      <c r="H3573" s="4" t="s">
        <v>3318</v>
      </c>
      <c r="I3573" s="4" t="s">
        <v>1058</v>
      </c>
      <c r="J3573" s="4" t="s">
        <v>1059</v>
      </c>
      <c r="K3573" s="4" t="s">
        <v>2506</v>
      </c>
      <c r="L3573" s="4" t="s">
        <v>24</v>
      </c>
      <c r="M3573" t="s">
        <v>8</v>
      </c>
      <c r="Q3573"/>
      <c r="R3573">
        <v>7</v>
      </c>
      <c r="S3573">
        <v>0</v>
      </c>
      <c r="T3573">
        <v>2</v>
      </c>
      <c r="U3573">
        <v>1</v>
      </c>
      <c r="V3573">
        <v>4</v>
      </c>
      <c r="X3573" s="21" t="s">
        <v>1943</v>
      </c>
    </row>
    <row r="3574" spans="1:24" hidden="1">
      <c r="A3574" s="77" t="s">
        <v>8244</v>
      </c>
      <c r="B3574" s="4" t="s">
        <v>2782</v>
      </c>
      <c r="C3574" s="4" t="s">
        <v>1056</v>
      </c>
      <c r="D3574" s="4" t="s">
        <v>2783</v>
      </c>
      <c r="E3574" s="4" t="s">
        <v>1057</v>
      </c>
      <c r="F3574" s="4" t="s">
        <v>3324</v>
      </c>
      <c r="G3574" s="4" t="s">
        <v>3325</v>
      </c>
      <c r="H3574" s="4" t="s">
        <v>3318</v>
      </c>
      <c r="I3574" s="4" t="s">
        <v>1306</v>
      </c>
      <c r="J3574" s="4" t="s">
        <v>28</v>
      </c>
      <c r="K3574" s="4" t="s">
        <v>2506</v>
      </c>
      <c r="L3574" s="4" t="s">
        <v>24</v>
      </c>
      <c r="M3574" t="s">
        <v>8</v>
      </c>
      <c r="Q3574"/>
      <c r="R3574">
        <v>20</v>
      </c>
      <c r="S3574">
        <v>0</v>
      </c>
      <c r="T3574">
        <v>6</v>
      </c>
      <c r="U3574">
        <v>4</v>
      </c>
      <c r="V3574">
        <v>10</v>
      </c>
      <c r="X3574" s="21" t="s">
        <v>1943</v>
      </c>
    </row>
    <row r="3575" spans="1:24" hidden="1">
      <c r="A3575" s="77" t="s">
        <v>8226</v>
      </c>
      <c r="B3575" s="4" t="s">
        <v>2827</v>
      </c>
      <c r="C3575" s="4" t="s">
        <v>1231</v>
      </c>
      <c r="D3575" s="4" t="s">
        <v>2830</v>
      </c>
      <c r="E3575" s="4" t="s">
        <v>1236</v>
      </c>
      <c r="F3575" s="4" t="s">
        <v>3328</v>
      </c>
      <c r="G3575" s="4" t="s">
        <v>3325</v>
      </c>
      <c r="H3575" s="4" t="s">
        <v>3318</v>
      </c>
      <c r="I3575" s="4" t="s">
        <v>58</v>
      </c>
      <c r="J3575" s="4" t="s">
        <v>118</v>
      </c>
      <c r="K3575" s="4" t="s">
        <v>2511</v>
      </c>
      <c r="L3575" s="4" t="s">
        <v>37</v>
      </c>
      <c r="M3575" t="s">
        <v>8</v>
      </c>
      <c r="Q3575"/>
      <c r="R3575">
        <v>71</v>
      </c>
      <c r="S3575">
        <v>0</v>
      </c>
      <c r="T3575">
        <v>51</v>
      </c>
      <c r="U3575">
        <v>18</v>
      </c>
      <c r="V3575">
        <v>2</v>
      </c>
      <c r="X3575" s="21" t="s">
        <v>7868</v>
      </c>
    </row>
    <row r="3576" spans="1:24" hidden="1">
      <c r="A3576" s="77" t="s">
        <v>8226</v>
      </c>
      <c r="B3576" s="4" t="s">
        <v>2827</v>
      </c>
      <c r="C3576" s="4" t="s">
        <v>1231</v>
      </c>
      <c r="D3576" s="4" t="s">
        <v>2830</v>
      </c>
      <c r="E3576" s="4" t="s">
        <v>1236</v>
      </c>
      <c r="F3576" s="4" t="s">
        <v>3328</v>
      </c>
      <c r="G3576" s="4" t="s">
        <v>3325</v>
      </c>
      <c r="H3576" s="4" t="s">
        <v>3318</v>
      </c>
      <c r="I3576" s="4" t="s">
        <v>59</v>
      </c>
      <c r="J3576" s="4" t="s">
        <v>147</v>
      </c>
      <c r="K3576" s="4" t="s">
        <v>2511</v>
      </c>
      <c r="L3576" s="4" t="s">
        <v>37</v>
      </c>
      <c r="M3576" t="s">
        <v>8</v>
      </c>
      <c r="Q3576"/>
      <c r="R3576">
        <v>68</v>
      </c>
      <c r="S3576">
        <v>0</v>
      </c>
      <c r="T3576">
        <v>50</v>
      </c>
      <c r="U3576">
        <v>16</v>
      </c>
      <c r="V3576">
        <v>2</v>
      </c>
      <c r="X3576" s="21" t="s">
        <v>7868</v>
      </c>
    </row>
    <row r="3577" spans="1:24" hidden="1">
      <c r="A3577" s="77" t="s">
        <v>8226</v>
      </c>
      <c r="B3577" s="4" t="s">
        <v>2827</v>
      </c>
      <c r="C3577" s="4" t="s">
        <v>1231</v>
      </c>
      <c r="D3577" s="4" t="s">
        <v>2830</v>
      </c>
      <c r="E3577" s="4" t="s">
        <v>1236</v>
      </c>
      <c r="F3577" s="4" t="s">
        <v>3328</v>
      </c>
      <c r="G3577" s="4" t="s">
        <v>3325</v>
      </c>
      <c r="H3577" s="4" t="s">
        <v>3318</v>
      </c>
      <c r="I3577" s="4" t="s">
        <v>292</v>
      </c>
      <c r="J3577" s="4" t="s">
        <v>149</v>
      </c>
      <c r="K3577" s="4" t="s">
        <v>2512</v>
      </c>
      <c r="L3577" s="4" t="s">
        <v>42</v>
      </c>
      <c r="M3577" t="s">
        <v>8</v>
      </c>
      <c r="Q3577"/>
      <c r="R3577">
        <v>50</v>
      </c>
      <c r="S3577">
        <v>1</v>
      </c>
      <c r="T3577">
        <v>2</v>
      </c>
      <c r="U3577">
        <v>23</v>
      </c>
      <c r="V3577">
        <v>24</v>
      </c>
      <c r="X3577" s="21" t="s">
        <v>7868</v>
      </c>
    </row>
    <row r="3578" spans="1:24" hidden="1">
      <c r="A3578" s="77" t="s">
        <v>8226</v>
      </c>
      <c r="B3578" s="4" t="s">
        <v>2827</v>
      </c>
      <c r="C3578" s="4" t="s">
        <v>1231</v>
      </c>
      <c r="D3578" s="4" t="s">
        <v>2830</v>
      </c>
      <c r="E3578" s="4" t="s">
        <v>1236</v>
      </c>
      <c r="F3578" s="4" t="s">
        <v>3328</v>
      </c>
      <c r="G3578" s="4" t="s">
        <v>3325</v>
      </c>
      <c r="H3578" s="4" t="s">
        <v>3318</v>
      </c>
      <c r="I3578" s="4" t="s">
        <v>1237</v>
      </c>
      <c r="J3578" s="4" t="s">
        <v>151</v>
      </c>
      <c r="K3578" s="4" t="s">
        <v>2512</v>
      </c>
      <c r="L3578" s="4" t="s">
        <v>42</v>
      </c>
      <c r="M3578" t="s">
        <v>8</v>
      </c>
      <c r="Q3578"/>
      <c r="R3578">
        <v>41</v>
      </c>
      <c r="S3578">
        <v>0</v>
      </c>
      <c r="T3578">
        <v>1</v>
      </c>
      <c r="U3578">
        <v>21</v>
      </c>
      <c r="V3578">
        <v>19</v>
      </c>
      <c r="X3578" s="21" t="s">
        <v>7868</v>
      </c>
    </row>
    <row r="3579" spans="1:24" hidden="1">
      <c r="A3579" s="77" t="s">
        <v>8226</v>
      </c>
      <c r="B3579" s="4" t="s">
        <v>2827</v>
      </c>
      <c r="C3579" s="4" t="s">
        <v>1231</v>
      </c>
      <c r="D3579" s="4" t="s">
        <v>2830</v>
      </c>
      <c r="E3579" s="4" t="s">
        <v>1236</v>
      </c>
      <c r="F3579" s="4" t="s">
        <v>3328</v>
      </c>
      <c r="G3579" s="4" t="s">
        <v>3325</v>
      </c>
      <c r="H3579" s="4" t="s">
        <v>3318</v>
      </c>
      <c r="I3579" s="4" t="s">
        <v>1238</v>
      </c>
      <c r="J3579" s="4" t="s">
        <v>153</v>
      </c>
      <c r="K3579" s="4" t="s">
        <v>2513</v>
      </c>
      <c r="L3579" s="4" t="s">
        <v>47</v>
      </c>
      <c r="M3579" t="s">
        <v>8</v>
      </c>
      <c r="Q3579"/>
      <c r="R3579">
        <v>22</v>
      </c>
      <c r="S3579">
        <v>0</v>
      </c>
      <c r="T3579">
        <v>2</v>
      </c>
      <c r="U3579">
        <v>1</v>
      </c>
      <c r="V3579">
        <v>19</v>
      </c>
      <c r="X3579" s="21" t="s">
        <v>7868</v>
      </c>
    </row>
    <row r="3580" spans="1:24" hidden="1">
      <c r="A3580" s="77" t="s">
        <v>8226</v>
      </c>
      <c r="B3580" s="4" t="s">
        <v>2827</v>
      </c>
      <c r="C3580" s="4" t="s">
        <v>1231</v>
      </c>
      <c r="D3580" s="4" t="s">
        <v>2830</v>
      </c>
      <c r="E3580" s="4" t="s">
        <v>1236</v>
      </c>
      <c r="F3580" s="4" t="s">
        <v>3328</v>
      </c>
      <c r="G3580" s="4" t="s">
        <v>3325</v>
      </c>
      <c r="H3580" s="4" t="s">
        <v>3318</v>
      </c>
      <c r="I3580" s="4" t="s">
        <v>1239</v>
      </c>
      <c r="J3580" s="4" t="s">
        <v>155</v>
      </c>
      <c r="K3580" s="4" t="s">
        <v>2513</v>
      </c>
      <c r="L3580" s="4" t="s">
        <v>47</v>
      </c>
      <c r="M3580" t="s">
        <v>8</v>
      </c>
      <c r="Q3580"/>
      <c r="R3580">
        <v>22</v>
      </c>
      <c r="S3580">
        <v>0</v>
      </c>
      <c r="T3580">
        <v>2</v>
      </c>
      <c r="U3580">
        <v>1</v>
      </c>
      <c r="V3580">
        <v>19</v>
      </c>
      <c r="X3580" s="21" t="s">
        <v>7868</v>
      </c>
    </row>
    <row r="3581" spans="1:24" hidden="1">
      <c r="A3581" s="77" t="s">
        <v>8226</v>
      </c>
      <c r="B3581" s="4" t="s">
        <v>2827</v>
      </c>
      <c r="C3581" s="4" t="s">
        <v>1231</v>
      </c>
      <c r="D3581" s="4" t="s">
        <v>2830</v>
      </c>
      <c r="E3581" s="4" t="s">
        <v>1236</v>
      </c>
      <c r="F3581" s="4" t="s">
        <v>3328</v>
      </c>
      <c r="G3581" s="4" t="s">
        <v>3325</v>
      </c>
      <c r="H3581" s="4" t="s">
        <v>3318</v>
      </c>
      <c r="I3581" s="4" t="s">
        <v>65</v>
      </c>
      <c r="J3581" s="4" t="s">
        <v>76</v>
      </c>
      <c r="K3581" s="4" t="s">
        <v>2519</v>
      </c>
      <c r="L3581" s="4" t="s">
        <v>77</v>
      </c>
      <c r="M3581" t="s">
        <v>8</v>
      </c>
      <c r="Q3581"/>
      <c r="R3581">
        <v>91</v>
      </c>
      <c r="S3581">
        <v>0</v>
      </c>
      <c r="T3581">
        <v>58</v>
      </c>
      <c r="U3581">
        <v>30</v>
      </c>
      <c r="V3581">
        <v>3</v>
      </c>
      <c r="X3581" s="21" t="s">
        <v>7869</v>
      </c>
    </row>
    <row r="3582" spans="1:24" hidden="1">
      <c r="A3582" s="77" t="s">
        <v>8226</v>
      </c>
      <c r="B3582" s="4" t="s">
        <v>2827</v>
      </c>
      <c r="C3582" s="4" t="s">
        <v>1231</v>
      </c>
      <c r="D3582" s="4" t="s">
        <v>2830</v>
      </c>
      <c r="E3582" s="4" t="s">
        <v>1236</v>
      </c>
      <c r="F3582" s="4" t="s">
        <v>3328</v>
      </c>
      <c r="G3582" s="4" t="s">
        <v>3325</v>
      </c>
      <c r="H3582" s="4" t="s">
        <v>3318</v>
      </c>
      <c r="I3582" s="4" t="s">
        <v>69</v>
      </c>
      <c r="J3582" s="4" t="s">
        <v>221</v>
      </c>
      <c r="K3582" s="4" t="s">
        <v>2519</v>
      </c>
      <c r="L3582" s="4" t="s">
        <v>77</v>
      </c>
      <c r="M3582" t="s">
        <v>8</v>
      </c>
      <c r="Q3582"/>
      <c r="R3582">
        <v>76</v>
      </c>
      <c r="S3582">
        <v>0</v>
      </c>
      <c r="T3582">
        <v>50</v>
      </c>
      <c r="U3582">
        <v>25</v>
      </c>
      <c r="V3582">
        <v>1</v>
      </c>
      <c r="X3582" s="21" t="s">
        <v>7869</v>
      </c>
    </row>
    <row r="3583" spans="1:24" hidden="1">
      <c r="A3583" s="77" t="s">
        <v>8226</v>
      </c>
      <c r="B3583" s="4" t="s">
        <v>2827</v>
      </c>
      <c r="C3583" s="4" t="s">
        <v>1231</v>
      </c>
      <c r="D3583" s="4" t="s">
        <v>2830</v>
      </c>
      <c r="E3583" s="4" t="s">
        <v>1236</v>
      </c>
      <c r="F3583" s="4" t="s">
        <v>3328</v>
      </c>
      <c r="G3583" s="4" t="s">
        <v>3325</v>
      </c>
      <c r="H3583" s="4" t="s">
        <v>3318</v>
      </c>
      <c r="I3583" s="4" t="s">
        <v>683</v>
      </c>
      <c r="J3583" s="4" t="s">
        <v>157</v>
      </c>
      <c r="K3583" s="4" t="s">
        <v>2524</v>
      </c>
      <c r="L3583" s="4" t="s">
        <v>99</v>
      </c>
      <c r="M3583" t="s">
        <v>8</v>
      </c>
      <c r="Q3583"/>
      <c r="R3583">
        <v>37</v>
      </c>
      <c r="S3583">
        <v>0</v>
      </c>
      <c r="T3583">
        <v>1</v>
      </c>
      <c r="U3583">
        <v>24</v>
      </c>
      <c r="V3583">
        <v>12</v>
      </c>
      <c r="X3583" s="21" t="s">
        <v>7869</v>
      </c>
    </row>
    <row r="3584" spans="1:24" hidden="1">
      <c r="A3584" s="77" t="s">
        <v>8226</v>
      </c>
      <c r="B3584" s="4" t="s">
        <v>2827</v>
      </c>
      <c r="C3584" s="4" t="s">
        <v>1231</v>
      </c>
      <c r="D3584" s="4" t="s">
        <v>2830</v>
      </c>
      <c r="E3584" s="4" t="s">
        <v>1236</v>
      </c>
      <c r="F3584" s="4" t="s">
        <v>3328</v>
      </c>
      <c r="G3584" s="4" t="s">
        <v>3325</v>
      </c>
      <c r="H3584" s="4" t="s">
        <v>3318</v>
      </c>
      <c r="I3584" s="4" t="s">
        <v>685</v>
      </c>
      <c r="J3584" s="4" t="s">
        <v>159</v>
      </c>
      <c r="K3584" s="4" t="s">
        <v>2524</v>
      </c>
      <c r="L3584" s="4" t="s">
        <v>99</v>
      </c>
      <c r="M3584" t="s">
        <v>8</v>
      </c>
      <c r="Q3584"/>
      <c r="R3584">
        <v>34</v>
      </c>
      <c r="S3584">
        <v>0</v>
      </c>
      <c r="T3584">
        <v>1</v>
      </c>
      <c r="U3584">
        <v>23</v>
      </c>
      <c r="V3584">
        <v>10</v>
      </c>
      <c r="X3584" s="21" t="s">
        <v>7869</v>
      </c>
    </row>
    <row r="3585" spans="1:24" hidden="1">
      <c r="A3585" s="77" t="s">
        <v>8226</v>
      </c>
      <c r="B3585" s="4" t="s">
        <v>2827</v>
      </c>
      <c r="C3585" s="4" t="s">
        <v>1231</v>
      </c>
      <c r="D3585" s="4" t="s">
        <v>2830</v>
      </c>
      <c r="E3585" s="4" t="s">
        <v>1236</v>
      </c>
      <c r="F3585" s="4" t="s">
        <v>3328</v>
      </c>
      <c r="G3585" s="4" t="s">
        <v>3325</v>
      </c>
      <c r="H3585" s="4" t="s">
        <v>3318</v>
      </c>
      <c r="I3585" s="4" t="s">
        <v>61</v>
      </c>
      <c r="J3585" s="4" t="s">
        <v>191</v>
      </c>
      <c r="K3585" s="4" t="s">
        <v>2505</v>
      </c>
      <c r="L3585" s="4" t="s">
        <v>21</v>
      </c>
      <c r="M3585" t="s">
        <v>8</v>
      </c>
      <c r="Q3585"/>
      <c r="R3585">
        <v>129</v>
      </c>
      <c r="S3585">
        <v>0</v>
      </c>
      <c r="T3585">
        <v>89</v>
      </c>
      <c r="U3585">
        <v>38</v>
      </c>
      <c r="V3585">
        <v>2</v>
      </c>
      <c r="X3585" s="21" t="s">
        <v>1943</v>
      </c>
    </row>
    <row r="3586" spans="1:24" hidden="1">
      <c r="A3586" s="77" t="s">
        <v>8226</v>
      </c>
      <c r="B3586" s="4" t="s">
        <v>2827</v>
      </c>
      <c r="C3586" s="4" t="s">
        <v>1231</v>
      </c>
      <c r="D3586" s="4" t="s">
        <v>2830</v>
      </c>
      <c r="E3586" s="4" t="s">
        <v>1236</v>
      </c>
      <c r="F3586" s="4" t="s">
        <v>3328</v>
      </c>
      <c r="G3586" s="4" t="s">
        <v>3325</v>
      </c>
      <c r="H3586" s="4" t="s">
        <v>3318</v>
      </c>
      <c r="I3586" s="4" t="s">
        <v>63</v>
      </c>
      <c r="J3586" s="4" t="s">
        <v>84</v>
      </c>
      <c r="K3586" s="4" t="s">
        <v>2505</v>
      </c>
      <c r="L3586" s="4" t="s">
        <v>21</v>
      </c>
      <c r="M3586" t="s">
        <v>8</v>
      </c>
      <c r="Q3586"/>
      <c r="R3586">
        <v>96</v>
      </c>
      <c r="S3586">
        <v>0</v>
      </c>
      <c r="T3586">
        <v>70</v>
      </c>
      <c r="U3586">
        <v>25</v>
      </c>
      <c r="V3586">
        <v>1</v>
      </c>
      <c r="X3586" s="21" t="s">
        <v>1943</v>
      </c>
    </row>
    <row r="3587" spans="1:24" hidden="1">
      <c r="A3587" s="77" t="s">
        <v>8226</v>
      </c>
      <c r="B3587" s="4" t="s">
        <v>2827</v>
      </c>
      <c r="C3587" s="4" t="s">
        <v>1231</v>
      </c>
      <c r="D3587" s="4" t="s">
        <v>2830</v>
      </c>
      <c r="E3587" s="4" t="s">
        <v>1236</v>
      </c>
      <c r="F3587" s="4" t="s">
        <v>3328</v>
      </c>
      <c r="G3587" s="4" t="s">
        <v>3325</v>
      </c>
      <c r="H3587" s="4" t="s">
        <v>3318</v>
      </c>
      <c r="I3587" s="4" t="s">
        <v>1233</v>
      </c>
      <c r="J3587" s="4" t="s">
        <v>194</v>
      </c>
      <c r="K3587" s="4" t="s">
        <v>2506</v>
      </c>
      <c r="L3587" s="4" t="s">
        <v>24</v>
      </c>
      <c r="M3587" t="s">
        <v>8</v>
      </c>
      <c r="Q3587"/>
      <c r="R3587">
        <v>165</v>
      </c>
      <c r="S3587">
        <v>0</v>
      </c>
      <c r="T3587">
        <v>96</v>
      </c>
      <c r="U3587">
        <v>43</v>
      </c>
      <c r="V3587">
        <v>26</v>
      </c>
      <c r="X3587" s="21" t="s">
        <v>1943</v>
      </c>
    </row>
    <row r="3588" spans="1:24" hidden="1">
      <c r="A3588" s="77" t="s">
        <v>8226</v>
      </c>
      <c r="B3588" s="4" t="s">
        <v>2827</v>
      </c>
      <c r="C3588" s="4" t="s">
        <v>1231</v>
      </c>
      <c r="D3588" s="4" t="s">
        <v>2830</v>
      </c>
      <c r="E3588" s="4" t="s">
        <v>1236</v>
      </c>
      <c r="F3588" s="4" t="s">
        <v>3328</v>
      </c>
      <c r="G3588" s="4" t="s">
        <v>3325</v>
      </c>
      <c r="H3588" s="4" t="s">
        <v>3318</v>
      </c>
      <c r="I3588" s="4" t="s">
        <v>1234</v>
      </c>
      <c r="J3588" s="4" t="s">
        <v>196</v>
      </c>
      <c r="K3588" s="4" t="s">
        <v>2506</v>
      </c>
      <c r="L3588" s="4" t="s">
        <v>24</v>
      </c>
      <c r="M3588" t="s">
        <v>8</v>
      </c>
      <c r="Q3588"/>
      <c r="R3588">
        <v>133</v>
      </c>
      <c r="S3588">
        <v>0</v>
      </c>
      <c r="T3588">
        <v>77</v>
      </c>
      <c r="U3588">
        <v>33</v>
      </c>
      <c r="V3588">
        <v>23</v>
      </c>
      <c r="X3588" s="21" t="s">
        <v>1943</v>
      </c>
    </row>
    <row r="3589" spans="1:24" hidden="1">
      <c r="A3589" s="77" t="s">
        <v>8226</v>
      </c>
      <c r="B3589" s="4" t="s">
        <v>2827</v>
      </c>
      <c r="C3589" s="4" t="s">
        <v>1231</v>
      </c>
      <c r="D3589" s="4" t="s">
        <v>2830</v>
      </c>
      <c r="E3589" s="4" t="s">
        <v>1236</v>
      </c>
      <c r="F3589" s="4" t="s">
        <v>3328</v>
      </c>
      <c r="G3589" s="4" t="s">
        <v>3325</v>
      </c>
      <c r="H3589" s="4" t="s">
        <v>3318</v>
      </c>
      <c r="I3589" s="4" t="s">
        <v>1240</v>
      </c>
      <c r="J3589" s="4" t="s">
        <v>198</v>
      </c>
      <c r="K3589" s="4" t="s">
        <v>2517</v>
      </c>
      <c r="L3589" s="4" t="s">
        <v>67</v>
      </c>
      <c r="M3589" t="s">
        <v>8</v>
      </c>
      <c r="Q3589"/>
      <c r="R3589">
        <v>31</v>
      </c>
      <c r="S3589">
        <v>0</v>
      </c>
      <c r="T3589">
        <v>22</v>
      </c>
      <c r="U3589">
        <v>7</v>
      </c>
      <c r="V3589">
        <v>2</v>
      </c>
      <c r="X3589" s="21" t="s">
        <v>1943</v>
      </c>
    </row>
    <row r="3590" spans="1:24" hidden="1">
      <c r="A3590" s="77" t="s">
        <v>8226</v>
      </c>
      <c r="B3590" s="4" t="s">
        <v>2827</v>
      </c>
      <c r="C3590" s="4" t="s">
        <v>1231</v>
      </c>
      <c r="D3590" s="4" t="s">
        <v>2830</v>
      </c>
      <c r="E3590" s="4" t="s">
        <v>1236</v>
      </c>
      <c r="F3590" s="4" t="s">
        <v>3328</v>
      </c>
      <c r="G3590" s="4" t="s">
        <v>3325</v>
      </c>
      <c r="H3590" s="4" t="s">
        <v>3318</v>
      </c>
      <c r="I3590" s="4" t="s">
        <v>1241</v>
      </c>
      <c r="J3590" s="4" t="s">
        <v>200</v>
      </c>
      <c r="K3590" s="4" t="s">
        <v>2517</v>
      </c>
      <c r="L3590" s="4" t="s">
        <v>67</v>
      </c>
      <c r="M3590" t="s">
        <v>8</v>
      </c>
      <c r="Q3590"/>
      <c r="R3590">
        <v>29</v>
      </c>
      <c r="S3590">
        <v>0</v>
      </c>
      <c r="T3590">
        <v>22</v>
      </c>
      <c r="U3590">
        <v>5</v>
      </c>
      <c r="V3590">
        <v>2</v>
      </c>
      <c r="X3590" s="21" t="s">
        <v>1943</v>
      </c>
    </row>
    <row r="3591" spans="1:24" hidden="1">
      <c r="A3591" s="77" t="s">
        <v>8226</v>
      </c>
      <c r="B3591" s="4" t="s">
        <v>2827</v>
      </c>
      <c r="C3591" s="4" t="s">
        <v>1231</v>
      </c>
      <c r="D3591" s="4" t="s">
        <v>2830</v>
      </c>
      <c r="E3591" s="4" t="s">
        <v>1236</v>
      </c>
      <c r="F3591" s="4" t="s">
        <v>3328</v>
      </c>
      <c r="G3591" s="4" t="s">
        <v>3325</v>
      </c>
      <c r="H3591" s="4" t="s">
        <v>3318</v>
      </c>
      <c r="I3591" s="4" t="s">
        <v>1242</v>
      </c>
      <c r="J3591" s="29" t="s">
        <v>1243</v>
      </c>
      <c r="K3591" s="29" t="s">
        <v>2530</v>
      </c>
      <c r="L3591" s="29" t="s">
        <v>115</v>
      </c>
      <c r="M3591" s="31" t="s">
        <v>18</v>
      </c>
      <c r="Q3591"/>
      <c r="R3591">
        <v>17</v>
      </c>
      <c r="S3591">
        <v>0</v>
      </c>
      <c r="T3591">
        <v>4</v>
      </c>
      <c r="U3591">
        <v>7</v>
      </c>
      <c r="V3591">
        <v>6</v>
      </c>
      <c r="X3591" s="21" t="s">
        <v>7882</v>
      </c>
    </row>
    <row r="3592" spans="1:24" hidden="1">
      <c r="A3592" s="77" t="s">
        <v>8228</v>
      </c>
      <c r="B3592" s="4" t="s">
        <v>2831</v>
      </c>
      <c r="C3592" s="4" t="s">
        <v>1244</v>
      </c>
      <c r="D3592" s="4" t="s">
        <v>2836</v>
      </c>
      <c r="E3592" s="4" t="s">
        <v>1268</v>
      </c>
      <c r="F3592" s="4" t="s">
        <v>3324</v>
      </c>
      <c r="G3592" s="4" t="s">
        <v>3325</v>
      </c>
      <c r="H3592" s="4" t="s">
        <v>3318</v>
      </c>
      <c r="I3592" s="4" t="s">
        <v>4818</v>
      </c>
      <c r="J3592" s="4" t="s">
        <v>203</v>
      </c>
      <c r="K3592" s="4" t="s">
        <v>2502</v>
      </c>
      <c r="L3592" s="4" t="s">
        <v>13</v>
      </c>
      <c r="M3592" t="s">
        <v>8</v>
      </c>
      <c r="Q3592"/>
      <c r="R3592">
        <v>50</v>
      </c>
      <c r="S3592">
        <v>17</v>
      </c>
      <c r="T3592">
        <v>16</v>
      </c>
      <c r="U3592">
        <v>16</v>
      </c>
      <c r="V3592">
        <v>1</v>
      </c>
      <c r="X3592" s="21" t="s">
        <v>12</v>
      </c>
    </row>
    <row r="3593" spans="1:24" hidden="1">
      <c r="A3593" s="77" t="s">
        <v>8228</v>
      </c>
      <c r="B3593" s="4" t="s">
        <v>2831</v>
      </c>
      <c r="C3593" s="4" t="s">
        <v>1244</v>
      </c>
      <c r="D3593" s="4" t="s">
        <v>2836</v>
      </c>
      <c r="E3593" s="4" t="s">
        <v>1268</v>
      </c>
      <c r="F3593" s="4" t="s">
        <v>3324</v>
      </c>
      <c r="G3593" s="4" t="s">
        <v>3325</v>
      </c>
      <c r="H3593" s="4" t="s">
        <v>3318</v>
      </c>
      <c r="I3593" s="4" t="s">
        <v>4819</v>
      </c>
      <c r="J3593" s="4" t="s">
        <v>203</v>
      </c>
      <c r="K3593" s="4" t="s">
        <v>2502</v>
      </c>
      <c r="L3593" s="4" t="s">
        <v>13</v>
      </c>
      <c r="M3593" t="s">
        <v>8</v>
      </c>
      <c r="Q3593"/>
      <c r="R3593">
        <v>61</v>
      </c>
      <c r="S3593">
        <v>19</v>
      </c>
      <c r="T3593">
        <v>18</v>
      </c>
      <c r="U3593">
        <v>17</v>
      </c>
      <c r="V3593">
        <v>7</v>
      </c>
      <c r="X3593" s="21" t="s">
        <v>12</v>
      </c>
    </row>
    <row r="3594" spans="1:24" hidden="1">
      <c r="A3594" s="77" t="s">
        <v>8228</v>
      </c>
      <c r="B3594" s="4" t="s">
        <v>2831</v>
      </c>
      <c r="C3594" s="4" t="s">
        <v>1244</v>
      </c>
      <c r="D3594" s="4" t="s">
        <v>2836</v>
      </c>
      <c r="E3594" s="4" t="s">
        <v>1268</v>
      </c>
      <c r="F3594" s="4" t="s">
        <v>3324</v>
      </c>
      <c r="G3594" s="4" t="s">
        <v>3325</v>
      </c>
      <c r="H3594" s="4" t="s">
        <v>3318</v>
      </c>
      <c r="I3594" s="4" t="s">
        <v>992</v>
      </c>
      <c r="J3594" s="4" t="s">
        <v>307</v>
      </c>
      <c r="K3594" s="4" t="s">
        <v>2577</v>
      </c>
      <c r="L3594" s="4" t="s">
        <v>308</v>
      </c>
      <c r="M3594" t="s">
        <v>8</v>
      </c>
      <c r="Q3594"/>
      <c r="R3594">
        <v>14</v>
      </c>
      <c r="S3594">
        <v>5</v>
      </c>
      <c r="T3594">
        <v>4</v>
      </c>
      <c r="U3594">
        <v>5</v>
      </c>
      <c r="V3594">
        <v>0</v>
      </c>
      <c r="X3594" s="21" t="s">
        <v>7877</v>
      </c>
    </row>
    <row r="3595" spans="1:24" hidden="1">
      <c r="A3595" s="77" t="s">
        <v>8228</v>
      </c>
      <c r="B3595" s="4" t="s">
        <v>2831</v>
      </c>
      <c r="C3595" s="4" t="s">
        <v>1244</v>
      </c>
      <c r="D3595" s="4" t="s">
        <v>2836</v>
      </c>
      <c r="E3595" s="4" t="s">
        <v>1268</v>
      </c>
      <c r="F3595" s="4" t="s">
        <v>3324</v>
      </c>
      <c r="G3595" s="4" t="s">
        <v>3325</v>
      </c>
      <c r="H3595" s="4" t="s">
        <v>3318</v>
      </c>
      <c r="I3595" s="4" t="s">
        <v>994</v>
      </c>
      <c r="J3595" s="4" t="s">
        <v>307</v>
      </c>
      <c r="K3595" s="4" t="s">
        <v>2577</v>
      </c>
      <c r="L3595" s="4" t="s">
        <v>308</v>
      </c>
      <c r="M3595" t="s">
        <v>8</v>
      </c>
      <c r="Q3595"/>
      <c r="R3595">
        <v>13</v>
      </c>
      <c r="S3595">
        <v>5</v>
      </c>
      <c r="T3595">
        <v>3</v>
      </c>
      <c r="U3595">
        <v>5</v>
      </c>
      <c r="V3595">
        <v>0</v>
      </c>
      <c r="X3595" s="21" t="s">
        <v>7877</v>
      </c>
    </row>
    <row r="3596" spans="1:24" hidden="1">
      <c r="A3596" s="77" t="s">
        <v>8228</v>
      </c>
      <c r="B3596" s="4" t="s">
        <v>2831</v>
      </c>
      <c r="C3596" s="4" t="s">
        <v>1244</v>
      </c>
      <c r="D3596" s="4" t="s">
        <v>2836</v>
      </c>
      <c r="E3596" s="4" t="s">
        <v>1268</v>
      </c>
      <c r="F3596" s="4" t="s">
        <v>3324</v>
      </c>
      <c r="G3596" s="4" t="s">
        <v>3325</v>
      </c>
      <c r="H3596" s="4" t="s">
        <v>3318</v>
      </c>
      <c r="I3596" s="4" t="s">
        <v>1010</v>
      </c>
      <c r="J3596" s="4" t="s">
        <v>118</v>
      </c>
      <c r="K3596" s="4" t="s">
        <v>2511</v>
      </c>
      <c r="L3596" s="4" t="s">
        <v>37</v>
      </c>
      <c r="M3596" t="s">
        <v>8</v>
      </c>
      <c r="Q3596"/>
      <c r="R3596">
        <v>32</v>
      </c>
      <c r="S3596">
        <v>20</v>
      </c>
      <c r="T3596">
        <v>8</v>
      </c>
      <c r="U3596">
        <v>3</v>
      </c>
      <c r="V3596">
        <v>1</v>
      </c>
      <c r="X3596" s="21" t="s">
        <v>7868</v>
      </c>
    </row>
    <row r="3597" spans="1:24" hidden="1">
      <c r="A3597" s="77" t="s">
        <v>8228</v>
      </c>
      <c r="B3597" s="4" t="s">
        <v>2831</v>
      </c>
      <c r="C3597" s="4" t="s">
        <v>1244</v>
      </c>
      <c r="D3597" s="4" t="s">
        <v>2836</v>
      </c>
      <c r="E3597" s="4" t="s">
        <v>1268</v>
      </c>
      <c r="F3597" s="4" t="s">
        <v>3324</v>
      </c>
      <c r="G3597" s="4" t="s">
        <v>3325</v>
      </c>
      <c r="H3597" s="4" t="s">
        <v>3318</v>
      </c>
      <c r="I3597" s="4" t="s">
        <v>1011</v>
      </c>
      <c r="J3597" s="4" t="s">
        <v>118</v>
      </c>
      <c r="K3597" s="4" t="s">
        <v>2511</v>
      </c>
      <c r="L3597" s="4" t="s">
        <v>37</v>
      </c>
      <c r="M3597" t="s">
        <v>8</v>
      </c>
      <c r="Q3597"/>
      <c r="R3597">
        <v>29</v>
      </c>
      <c r="S3597">
        <v>18</v>
      </c>
      <c r="T3597">
        <v>8</v>
      </c>
      <c r="U3597">
        <v>2</v>
      </c>
      <c r="V3597">
        <v>1</v>
      </c>
      <c r="X3597" s="21" t="s">
        <v>7868</v>
      </c>
    </row>
    <row r="3598" spans="1:24" hidden="1">
      <c r="A3598" s="77" t="s">
        <v>8228</v>
      </c>
      <c r="B3598" s="4" t="s">
        <v>2831</v>
      </c>
      <c r="C3598" s="4" t="s">
        <v>1244</v>
      </c>
      <c r="D3598" s="4" t="s">
        <v>2836</v>
      </c>
      <c r="E3598" s="4" t="s">
        <v>1268</v>
      </c>
      <c r="F3598" s="4" t="s">
        <v>3324</v>
      </c>
      <c r="G3598" s="4" t="s">
        <v>3325</v>
      </c>
      <c r="H3598" s="4" t="s">
        <v>3318</v>
      </c>
      <c r="I3598" s="4" t="s">
        <v>1013</v>
      </c>
      <c r="J3598" s="4" t="s">
        <v>147</v>
      </c>
      <c r="K3598" s="4" t="s">
        <v>2512</v>
      </c>
      <c r="L3598" s="4" t="s">
        <v>42</v>
      </c>
      <c r="M3598" t="s">
        <v>8</v>
      </c>
      <c r="Q3598"/>
      <c r="R3598">
        <v>61</v>
      </c>
      <c r="S3598">
        <v>29</v>
      </c>
      <c r="T3598">
        <v>21</v>
      </c>
      <c r="U3598">
        <v>8</v>
      </c>
      <c r="V3598">
        <v>3</v>
      </c>
      <c r="X3598" s="21" t="s">
        <v>7868</v>
      </c>
    </row>
    <row r="3599" spans="1:24" hidden="1">
      <c r="A3599" s="77" t="s">
        <v>8228</v>
      </c>
      <c r="B3599" s="4" t="s">
        <v>2831</v>
      </c>
      <c r="C3599" s="4" t="s">
        <v>1244</v>
      </c>
      <c r="D3599" s="4" t="s">
        <v>2836</v>
      </c>
      <c r="E3599" s="4" t="s">
        <v>1268</v>
      </c>
      <c r="F3599" s="4" t="s">
        <v>3324</v>
      </c>
      <c r="G3599" s="4" t="s">
        <v>3325</v>
      </c>
      <c r="H3599" s="4" t="s">
        <v>3318</v>
      </c>
      <c r="I3599" s="4" t="s">
        <v>1012</v>
      </c>
      <c r="J3599" s="4" t="s">
        <v>147</v>
      </c>
      <c r="K3599" s="4" t="s">
        <v>2512</v>
      </c>
      <c r="L3599" s="4" t="s">
        <v>42</v>
      </c>
      <c r="M3599" t="s">
        <v>8</v>
      </c>
      <c r="Q3599"/>
      <c r="R3599">
        <v>66</v>
      </c>
      <c r="S3599">
        <v>29</v>
      </c>
      <c r="T3599">
        <v>24</v>
      </c>
      <c r="U3599">
        <v>9</v>
      </c>
      <c r="V3599">
        <v>4</v>
      </c>
      <c r="X3599" s="21" t="s">
        <v>7868</v>
      </c>
    </row>
    <row r="3600" spans="1:24" hidden="1">
      <c r="A3600" s="77" t="s">
        <v>8228</v>
      </c>
      <c r="B3600" s="4" t="s">
        <v>2831</v>
      </c>
      <c r="C3600" s="4" t="s">
        <v>1244</v>
      </c>
      <c r="D3600" s="4" t="s">
        <v>2836</v>
      </c>
      <c r="E3600" s="4" t="s">
        <v>1268</v>
      </c>
      <c r="F3600" s="4" t="s">
        <v>3324</v>
      </c>
      <c r="G3600" s="4" t="s">
        <v>3325</v>
      </c>
      <c r="H3600" s="4" t="s">
        <v>3318</v>
      </c>
      <c r="I3600" s="4" t="s">
        <v>1014</v>
      </c>
      <c r="J3600" s="4" t="s">
        <v>149</v>
      </c>
      <c r="K3600" s="4" t="s">
        <v>2513</v>
      </c>
      <c r="L3600" s="4" t="s">
        <v>47</v>
      </c>
      <c r="M3600" t="s">
        <v>8</v>
      </c>
      <c r="Q3600"/>
      <c r="R3600">
        <v>46</v>
      </c>
      <c r="S3600">
        <v>2</v>
      </c>
      <c r="T3600">
        <v>21</v>
      </c>
      <c r="U3600">
        <v>20</v>
      </c>
      <c r="V3600">
        <v>3</v>
      </c>
      <c r="X3600" s="21" t="s">
        <v>7868</v>
      </c>
    </row>
    <row r="3601" spans="1:24" hidden="1">
      <c r="A3601" s="77" t="s">
        <v>8228</v>
      </c>
      <c r="B3601" s="4" t="s">
        <v>2831</v>
      </c>
      <c r="C3601" s="4" t="s">
        <v>1244</v>
      </c>
      <c r="D3601" s="4" t="s">
        <v>2836</v>
      </c>
      <c r="E3601" s="4" t="s">
        <v>1268</v>
      </c>
      <c r="F3601" s="4" t="s">
        <v>3324</v>
      </c>
      <c r="G3601" s="4" t="s">
        <v>3325</v>
      </c>
      <c r="H3601" s="4" t="s">
        <v>3318</v>
      </c>
      <c r="I3601" s="4" t="s">
        <v>1015</v>
      </c>
      <c r="J3601" s="4" t="s">
        <v>149</v>
      </c>
      <c r="K3601" s="4" t="s">
        <v>2513</v>
      </c>
      <c r="L3601" s="4" t="s">
        <v>47</v>
      </c>
      <c r="M3601" t="s">
        <v>8</v>
      </c>
      <c r="Q3601"/>
      <c r="R3601">
        <v>43</v>
      </c>
      <c r="S3601">
        <v>2</v>
      </c>
      <c r="T3601">
        <v>21</v>
      </c>
      <c r="U3601">
        <v>18</v>
      </c>
      <c r="V3601">
        <v>2</v>
      </c>
      <c r="X3601" s="21" t="s">
        <v>7868</v>
      </c>
    </row>
    <row r="3602" spans="1:24" hidden="1">
      <c r="A3602" s="77" t="s">
        <v>8228</v>
      </c>
      <c r="B3602" s="4" t="s">
        <v>2831</v>
      </c>
      <c r="C3602" s="4" t="s">
        <v>1244</v>
      </c>
      <c r="D3602" s="4" t="s">
        <v>2836</v>
      </c>
      <c r="E3602" s="4" t="s">
        <v>1268</v>
      </c>
      <c r="F3602" s="4" t="s">
        <v>3324</v>
      </c>
      <c r="G3602" s="4" t="s">
        <v>3325</v>
      </c>
      <c r="H3602" s="4" t="s">
        <v>3318</v>
      </c>
      <c r="I3602" s="4" t="s">
        <v>6586</v>
      </c>
      <c r="J3602" s="4" t="s">
        <v>6587</v>
      </c>
      <c r="K3602" s="4" t="s">
        <v>2499</v>
      </c>
      <c r="L3602" s="29" t="s">
        <v>7</v>
      </c>
      <c r="M3602" s="31" t="s">
        <v>4754</v>
      </c>
      <c r="Q3602" s="28" t="s">
        <v>3317</v>
      </c>
      <c r="R3602">
        <v>1</v>
      </c>
      <c r="S3602">
        <v>1</v>
      </c>
      <c r="T3602">
        <v>0</v>
      </c>
      <c r="U3602">
        <v>0</v>
      </c>
      <c r="V3602">
        <v>0</v>
      </c>
      <c r="W3602" s="28" t="s">
        <v>3317</v>
      </c>
      <c r="X3602" s="21" t="s">
        <v>7886</v>
      </c>
    </row>
    <row r="3603" spans="1:24" hidden="1">
      <c r="A3603" s="77" t="s">
        <v>8228</v>
      </c>
      <c r="B3603" s="4" t="s">
        <v>2831</v>
      </c>
      <c r="C3603" s="4" t="s">
        <v>1244</v>
      </c>
      <c r="D3603" s="4" t="s">
        <v>2836</v>
      </c>
      <c r="E3603" s="4" t="s">
        <v>1268</v>
      </c>
      <c r="F3603" s="4" t="s">
        <v>3324</v>
      </c>
      <c r="G3603" s="4" t="s">
        <v>3325</v>
      </c>
      <c r="H3603" s="4" t="s">
        <v>3318</v>
      </c>
      <c r="I3603" s="4" t="s">
        <v>6588</v>
      </c>
      <c r="J3603" s="4" t="s">
        <v>6587</v>
      </c>
      <c r="K3603" s="4" t="s">
        <v>2499</v>
      </c>
      <c r="L3603" s="29" t="s">
        <v>7</v>
      </c>
      <c r="M3603" s="31" t="s">
        <v>4754</v>
      </c>
      <c r="Q3603" s="28" t="s">
        <v>3317</v>
      </c>
      <c r="R3603">
        <v>1</v>
      </c>
      <c r="S3603">
        <v>0</v>
      </c>
      <c r="T3603">
        <v>1</v>
      </c>
      <c r="U3603">
        <v>0</v>
      </c>
      <c r="V3603">
        <v>0</v>
      </c>
      <c r="W3603" s="28" t="s">
        <v>3317</v>
      </c>
      <c r="X3603" s="21" t="s">
        <v>7886</v>
      </c>
    </row>
    <row r="3604" spans="1:24" hidden="1">
      <c r="A3604" s="77" t="s">
        <v>8228</v>
      </c>
      <c r="B3604" s="4" t="s">
        <v>2831</v>
      </c>
      <c r="C3604" s="4" t="s">
        <v>1244</v>
      </c>
      <c r="D3604" s="4" t="s">
        <v>2836</v>
      </c>
      <c r="E3604" s="4" t="s">
        <v>1268</v>
      </c>
      <c r="F3604" s="4" t="s">
        <v>3324</v>
      </c>
      <c r="G3604" s="4" t="s">
        <v>3325</v>
      </c>
      <c r="H3604" s="4" t="s">
        <v>3318</v>
      </c>
      <c r="I3604" s="4" t="s">
        <v>1249</v>
      </c>
      <c r="J3604" s="4" t="s">
        <v>191</v>
      </c>
      <c r="K3604" s="4" t="s">
        <v>2505</v>
      </c>
      <c r="L3604" s="4" t="s">
        <v>21</v>
      </c>
      <c r="M3604" t="s">
        <v>8</v>
      </c>
      <c r="Q3604"/>
      <c r="R3604">
        <v>157</v>
      </c>
      <c r="S3604">
        <v>104</v>
      </c>
      <c r="T3604">
        <v>36</v>
      </c>
      <c r="U3604">
        <v>16</v>
      </c>
      <c r="V3604">
        <v>1</v>
      </c>
      <c r="X3604" s="21" t="s">
        <v>1943</v>
      </c>
    </row>
    <row r="3605" spans="1:24" hidden="1">
      <c r="A3605" s="77" t="s">
        <v>8228</v>
      </c>
      <c r="B3605" s="4" t="s">
        <v>2831</v>
      </c>
      <c r="C3605" s="4" t="s">
        <v>1244</v>
      </c>
      <c r="D3605" s="4" t="s">
        <v>2836</v>
      </c>
      <c r="E3605" s="4" t="s">
        <v>1268</v>
      </c>
      <c r="F3605" s="4" t="s">
        <v>3324</v>
      </c>
      <c r="G3605" s="4" t="s">
        <v>3325</v>
      </c>
      <c r="H3605" s="4" t="s">
        <v>3318</v>
      </c>
      <c r="I3605" s="4" t="s">
        <v>1250</v>
      </c>
      <c r="J3605" s="4" t="s">
        <v>191</v>
      </c>
      <c r="K3605" s="4" t="s">
        <v>2505</v>
      </c>
      <c r="L3605" s="4" t="s">
        <v>21</v>
      </c>
      <c r="M3605" t="s">
        <v>8</v>
      </c>
      <c r="Q3605"/>
      <c r="R3605">
        <v>138</v>
      </c>
      <c r="S3605">
        <v>94</v>
      </c>
      <c r="T3605">
        <v>32</v>
      </c>
      <c r="U3605">
        <v>12</v>
      </c>
      <c r="V3605">
        <v>0</v>
      </c>
      <c r="X3605" s="21" t="s">
        <v>1943</v>
      </c>
    </row>
    <row r="3606" spans="1:24" hidden="1">
      <c r="A3606" s="77" t="s">
        <v>8228</v>
      </c>
      <c r="B3606" s="4" t="s">
        <v>2831</v>
      </c>
      <c r="C3606" s="4" t="s">
        <v>1244</v>
      </c>
      <c r="D3606" s="4" t="s">
        <v>2836</v>
      </c>
      <c r="E3606" s="4" t="s">
        <v>1268</v>
      </c>
      <c r="F3606" s="4" t="s">
        <v>3324</v>
      </c>
      <c r="G3606" s="4" t="s">
        <v>3325</v>
      </c>
      <c r="H3606" s="4" t="s">
        <v>3318</v>
      </c>
      <c r="I3606" s="4" t="s">
        <v>1251</v>
      </c>
      <c r="J3606" s="4" t="s">
        <v>84</v>
      </c>
      <c r="K3606" s="4" t="s">
        <v>2506</v>
      </c>
      <c r="L3606" s="4" t="s">
        <v>24</v>
      </c>
      <c r="M3606" t="s">
        <v>8</v>
      </c>
      <c r="Q3606"/>
      <c r="R3606">
        <v>237</v>
      </c>
      <c r="S3606">
        <v>91</v>
      </c>
      <c r="T3606">
        <v>100</v>
      </c>
      <c r="U3606">
        <v>37</v>
      </c>
      <c r="V3606">
        <v>9</v>
      </c>
      <c r="X3606" s="21" t="s">
        <v>1943</v>
      </c>
    </row>
    <row r="3607" spans="1:24" hidden="1">
      <c r="A3607" s="77" t="s">
        <v>8228</v>
      </c>
      <c r="B3607" s="4" t="s">
        <v>2831</v>
      </c>
      <c r="C3607" s="4" t="s">
        <v>1244</v>
      </c>
      <c r="D3607" s="4" t="s">
        <v>2836</v>
      </c>
      <c r="E3607" s="4" t="s">
        <v>1268</v>
      </c>
      <c r="F3607" s="4" t="s">
        <v>3324</v>
      </c>
      <c r="G3607" s="4" t="s">
        <v>3325</v>
      </c>
      <c r="H3607" s="4" t="s">
        <v>3318</v>
      </c>
      <c r="I3607" s="4" t="s">
        <v>1252</v>
      </c>
      <c r="J3607" s="4" t="s">
        <v>84</v>
      </c>
      <c r="K3607" s="4" t="s">
        <v>2506</v>
      </c>
      <c r="L3607" s="4" t="s">
        <v>24</v>
      </c>
      <c r="M3607" t="s">
        <v>8</v>
      </c>
      <c r="Q3607"/>
      <c r="R3607">
        <v>232</v>
      </c>
      <c r="S3607">
        <v>94</v>
      </c>
      <c r="T3607">
        <v>97</v>
      </c>
      <c r="U3607">
        <v>34</v>
      </c>
      <c r="V3607">
        <v>7</v>
      </c>
      <c r="X3607" s="21" t="s">
        <v>1943</v>
      </c>
    </row>
    <row r="3608" spans="1:24" hidden="1">
      <c r="A3608" s="77" t="s">
        <v>8228</v>
      </c>
      <c r="B3608" s="4" t="s">
        <v>2831</v>
      </c>
      <c r="C3608" s="4" t="s">
        <v>1244</v>
      </c>
      <c r="D3608" s="4" t="s">
        <v>2836</v>
      </c>
      <c r="E3608" s="4" t="s">
        <v>1268</v>
      </c>
      <c r="F3608" s="4" t="s">
        <v>3324</v>
      </c>
      <c r="G3608" s="4" t="s">
        <v>3325</v>
      </c>
      <c r="H3608" s="4" t="s">
        <v>3318</v>
      </c>
      <c r="I3608" s="4" t="s">
        <v>1257</v>
      </c>
      <c r="J3608" s="4" t="s">
        <v>194</v>
      </c>
      <c r="K3608" s="4" t="s">
        <v>2517</v>
      </c>
      <c r="L3608" s="4" t="s">
        <v>67</v>
      </c>
      <c r="M3608" t="s">
        <v>8</v>
      </c>
      <c r="Q3608"/>
      <c r="R3608">
        <v>152</v>
      </c>
      <c r="S3608">
        <v>1</v>
      </c>
      <c r="T3608">
        <v>53</v>
      </c>
      <c r="U3608">
        <v>76</v>
      </c>
      <c r="V3608">
        <v>22</v>
      </c>
      <c r="X3608" s="21" t="s">
        <v>1943</v>
      </c>
    </row>
    <row r="3609" spans="1:24" hidden="1">
      <c r="A3609" s="77" t="s">
        <v>8228</v>
      </c>
      <c r="B3609" s="4" t="s">
        <v>2831</v>
      </c>
      <c r="C3609" s="4" t="s">
        <v>1244</v>
      </c>
      <c r="D3609" s="4" t="s">
        <v>2836</v>
      </c>
      <c r="E3609" s="4" t="s">
        <v>1268</v>
      </c>
      <c r="F3609" s="4" t="s">
        <v>3324</v>
      </c>
      <c r="G3609" s="4" t="s">
        <v>3325</v>
      </c>
      <c r="H3609" s="4" t="s">
        <v>3318</v>
      </c>
      <c r="I3609" s="4" t="s">
        <v>1258</v>
      </c>
      <c r="J3609" s="4" t="s">
        <v>194</v>
      </c>
      <c r="K3609" s="4" t="s">
        <v>2517</v>
      </c>
      <c r="L3609" s="4" t="s">
        <v>67</v>
      </c>
      <c r="M3609" t="s">
        <v>8</v>
      </c>
      <c r="Q3609"/>
      <c r="R3609">
        <v>150</v>
      </c>
      <c r="S3609">
        <v>1</v>
      </c>
      <c r="T3609">
        <v>53</v>
      </c>
      <c r="U3609">
        <v>74</v>
      </c>
      <c r="V3609">
        <v>22</v>
      </c>
      <c r="X3609" s="21" t="s">
        <v>1943</v>
      </c>
    </row>
    <row r="3610" spans="1:24" hidden="1">
      <c r="A3610" s="77" t="s">
        <v>8228</v>
      </c>
      <c r="B3610" s="4" t="s">
        <v>2831</v>
      </c>
      <c r="C3610" s="4" t="s">
        <v>1244</v>
      </c>
      <c r="D3610" s="4" t="s">
        <v>2836</v>
      </c>
      <c r="E3610" s="4" t="s">
        <v>1268</v>
      </c>
      <c r="F3610" s="4" t="s">
        <v>3324</v>
      </c>
      <c r="G3610" s="4" t="s">
        <v>3325</v>
      </c>
      <c r="H3610" s="4" t="s">
        <v>3318</v>
      </c>
      <c r="I3610" s="4" t="s">
        <v>1267</v>
      </c>
      <c r="J3610" s="4" t="s">
        <v>196</v>
      </c>
      <c r="K3610" s="4" t="s">
        <v>2518</v>
      </c>
      <c r="L3610" s="4" t="s">
        <v>73</v>
      </c>
      <c r="M3610" t="s">
        <v>8</v>
      </c>
      <c r="Q3610"/>
      <c r="R3610">
        <v>54</v>
      </c>
      <c r="S3610">
        <v>0</v>
      </c>
      <c r="T3610">
        <v>12</v>
      </c>
      <c r="U3610">
        <v>27</v>
      </c>
      <c r="V3610">
        <v>15</v>
      </c>
      <c r="X3610" s="21" t="s">
        <v>1943</v>
      </c>
    </row>
    <row r="3611" spans="1:24" hidden="1">
      <c r="A3611" s="77" t="s">
        <v>8228</v>
      </c>
      <c r="B3611" s="4" t="s">
        <v>2831</v>
      </c>
      <c r="C3611" s="4" t="s">
        <v>1244</v>
      </c>
      <c r="D3611" s="4" t="s">
        <v>2836</v>
      </c>
      <c r="E3611" s="4" t="s">
        <v>1268</v>
      </c>
      <c r="F3611" s="4" t="s">
        <v>3324</v>
      </c>
      <c r="G3611" s="4" t="s">
        <v>3325</v>
      </c>
      <c r="H3611" s="4" t="s">
        <v>3318</v>
      </c>
      <c r="I3611" s="4" t="s">
        <v>1266</v>
      </c>
      <c r="J3611" s="4" t="s">
        <v>196</v>
      </c>
      <c r="K3611" s="4" t="s">
        <v>2518</v>
      </c>
      <c r="L3611" s="4" t="s">
        <v>73</v>
      </c>
      <c r="M3611" t="s">
        <v>8</v>
      </c>
      <c r="Q3611"/>
      <c r="R3611">
        <v>54</v>
      </c>
      <c r="S3611">
        <v>0</v>
      </c>
      <c r="T3611">
        <v>12</v>
      </c>
      <c r="U3611">
        <v>27</v>
      </c>
      <c r="V3611">
        <v>15</v>
      </c>
      <c r="X3611" s="21" t="s">
        <v>1943</v>
      </c>
    </row>
    <row r="3612" spans="1:24" hidden="1">
      <c r="A3612" s="77" t="s">
        <v>8228</v>
      </c>
      <c r="B3612" s="4" t="s">
        <v>2831</v>
      </c>
      <c r="C3612" s="4" t="s">
        <v>1244</v>
      </c>
      <c r="D3612" s="4" t="s">
        <v>2836</v>
      </c>
      <c r="E3612" s="4" t="s">
        <v>1268</v>
      </c>
      <c r="F3612" s="4" t="s">
        <v>3324</v>
      </c>
      <c r="G3612" s="4" t="s">
        <v>3325</v>
      </c>
      <c r="H3612" s="4" t="s">
        <v>3318</v>
      </c>
      <c r="I3612" s="4" t="s">
        <v>1271</v>
      </c>
      <c r="J3612" s="4" t="s">
        <v>198</v>
      </c>
      <c r="K3612" s="4" t="s">
        <v>2516</v>
      </c>
      <c r="L3612" s="4" t="s">
        <v>57</v>
      </c>
      <c r="M3612" t="s">
        <v>8</v>
      </c>
      <c r="Q3612"/>
      <c r="R3612">
        <v>23</v>
      </c>
      <c r="S3612">
        <v>1</v>
      </c>
      <c r="T3612">
        <v>0</v>
      </c>
      <c r="U3612">
        <v>10</v>
      </c>
      <c r="V3612">
        <v>12</v>
      </c>
      <c r="X3612" s="21" t="s">
        <v>1943</v>
      </c>
    </row>
    <row r="3613" spans="1:24" hidden="1">
      <c r="A3613" s="77" t="s">
        <v>8228</v>
      </c>
      <c r="B3613" s="4" t="s">
        <v>2831</v>
      </c>
      <c r="C3613" s="4" t="s">
        <v>1244</v>
      </c>
      <c r="D3613" s="4" t="s">
        <v>2836</v>
      </c>
      <c r="E3613" s="4" t="s">
        <v>1268</v>
      </c>
      <c r="F3613" s="4" t="s">
        <v>3324</v>
      </c>
      <c r="G3613" s="4" t="s">
        <v>3325</v>
      </c>
      <c r="H3613" s="4" t="s">
        <v>3318</v>
      </c>
      <c r="I3613" s="4" t="s">
        <v>1272</v>
      </c>
      <c r="J3613" s="4" t="s">
        <v>198</v>
      </c>
      <c r="K3613" s="4" t="s">
        <v>2516</v>
      </c>
      <c r="L3613" s="4" t="s">
        <v>57</v>
      </c>
      <c r="M3613" t="s">
        <v>8</v>
      </c>
      <c r="Q3613"/>
      <c r="R3613">
        <v>23</v>
      </c>
      <c r="S3613">
        <v>1</v>
      </c>
      <c r="T3613">
        <v>0</v>
      </c>
      <c r="U3613">
        <v>10</v>
      </c>
      <c r="V3613">
        <v>12</v>
      </c>
      <c r="X3613" s="21" t="s">
        <v>1943</v>
      </c>
    </row>
    <row r="3614" spans="1:24" hidden="1">
      <c r="A3614" s="77" t="s">
        <v>8228</v>
      </c>
      <c r="B3614" s="4" t="s">
        <v>2831</v>
      </c>
      <c r="C3614" s="4" t="s">
        <v>1244</v>
      </c>
      <c r="D3614" s="4" t="s">
        <v>2836</v>
      </c>
      <c r="E3614" s="4" t="s">
        <v>1268</v>
      </c>
      <c r="F3614" s="4" t="s">
        <v>3324</v>
      </c>
      <c r="G3614" s="4" t="s">
        <v>3325</v>
      </c>
      <c r="H3614" s="4" t="s">
        <v>3318</v>
      </c>
      <c r="I3614" s="4" t="s">
        <v>6574</v>
      </c>
      <c r="J3614" s="29" t="s">
        <v>6573</v>
      </c>
      <c r="K3614" s="4" t="s">
        <v>2499</v>
      </c>
      <c r="L3614" s="29" t="s">
        <v>7</v>
      </c>
      <c r="M3614" t="s">
        <v>8</v>
      </c>
      <c r="Q3614"/>
      <c r="R3614">
        <v>1</v>
      </c>
      <c r="S3614">
        <v>1</v>
      </c>
      <c r="T3614">
        <v>0</v>
      </c>
      <c r="U3614">
        <v>0</v>
      </c>
      <c r="V3614">
        <v>0</v>
      </c>
      <c r="X3614" s="21" t="s">
        <v>7882</v>
      </c>
    </row>
    <row r="3615" spans="1:24" hidden="1">
      <c r="A3615" s="77" t="s">
        <v>8228</v>
      </c>
      <c r="B3615" s="4" t="s">
        <v>2831</v>
      </c>
      <c r="C3615" s="4" t="s">
        <v>1244</v>
      </c>
      <c r="D3615" s="4" t="s">
        <v>2836</v>
      </c>
      <c r="E3615" s="4" t="s">
        <v>1268</v>
      </c>
      <c r="F3615" s="4" t="s">
        <v>3324</v>
      </c>
      <c r="G3615" s="4" t="s">
        <v>3325</v>
      </c>
      <c r="H3615" s="4" t="s">
        <v>3318</v>
      </c>
      <c r="I3615" s="4" t="s">
        <v>6572</v>
      </c>
      <c r="J3615" s="29" t="s">
        <v>6573</v>
      </c>
      <c r="K3615" s="4" t="s">
        <v>2499</v>
      </c>
      <c r="L3615" s="29" t="s">
        <v>7</v>
      </c>
      <c r="M3615" t="s">
        <v>8</v>
      </c>
      <c r="Q3615"/>
      <c r="R3615">
        <v>1</v>
      </c>
      <c r="S3615">
        <v>1</v>
      </c>
      <c r="T3615">
        <v>0</v>
      </c>
      <c r="U3615">
        <v>0</v>
      </c>
      <c r="V3615">
        <v>0</v>
      </c>
      <c r="X3615" s="21" t="s">
        <v>7882</v>
      </c>
    </row>
    <row r="3616" spans="1:24" hidden="1">
      <c r="A3616" s="77" t="s">
        <v>8232</v>
      </c>
      <c r="B3616" s="4" t="s">
        <v>2669</v>
      </c>
      <c r="C3616" s="4" t="s">
        <v>687</v>
      </c>
      <c r="D3616" s="4" t="s">
        <v>2678</v>
      </c>
      <c r="E3616" s="4" t="s">
        <v>691</v>
      </c>
      <c r="F3616" s="4" t="s">
        <v>3324</v>
      </c>
      <c r="G3616" s="4" t="s">
        <v>3325</v>
      </c>
      <c r="H3616" s="4" t="s">
        <v>3318</v>
      </c>
      <c r="I3616" s="4" t="s">
        <v>2679</v>
      </c>
      <c r="J3616" s="4" t="s">
        <v>524</v>
      </c>
      <c r="K3616" s="4" t="s">
        <v>2511</v>
      </c>
      <c r="L3616" s="4" t="s">
        <v>37</v>
      </c>
      <c r="M3616" t="s">
        <v>8</v>
      </c>
      <c r="Q3616"/>
      <c r="R3616">
        <v>66</v>
      </c>
      <c r="S3616">
        <v>28</v>
      </c>
      <c r="T3616">
        <v>25</v>
      </c>
      <c r="U3616">
        <v>9</v>
      </c>
      <c r="V3616">
        <v>4</v>
      </c>
      <c r="X3616" s="21" t="s">
        <v>7868</v>
      </c>
    </row>
    <row r="3617" spans="1:24" hidden="1">
      <c r="A3617" s="77" t="s">
        <v>8232</v>
      </c>
      <c r="B3617" s="4" t="s">
        <v>2669</v>
      </c>
      <c r="C3617" s="4" t="s">
        <v>687</v>
      </c>
      <c r="D3617" s="4" t="s">
        <v>2678</v>
      </c>
      <c r="E3617" s="4" t="s">
        <v>691</v>
      </c>
      <c r="F3617" s="4" t="s">
        <v>3324</v>
      </c>
      <c r="G3617" s="4" t="s">
        <v>3325</v>
      </c>
      <c r="H3617" s="4" t="s">
        <v>3318</v>
      </c>
      <c r="I3617" s="4" t="s">
        <v>2680</v>
      </c>
      <c r="J3617" s="4" t="s">
        <v>524</v>
      </c>
      <c r="K3617" s="4" t="s">
        <v>2511</v>
      </c>
      <c r="L3617" s="4" t="s">
        <v>37</v>
      </c>
      <c r="M3617" t="s">
        <v>8</v>
      </c>
      <c r="Q3617"/>
      <c r="R3617">
        <v>84</v>
      </c>
      <c r="S3617">
        <v>36</v>
      </c>
      <c r="T3617">
        <v>30</v>
      </c>
      <c r="U3617">
        <v>15</v>
      </c>
      <c r="V3617">
        <v>3</v>
      </c>
      <c r="X3617" s="21" t="s">
        <v>7868</v>
      </c>
    </row>
    <row r="3618" spans="1:24" hidden="1">
      <c r="A3618" s="77" t="s">
        <v>8232</v>
      </c>
      <c r="B3618" s="4" t="s">
        <v>2669</v>
      </c>
      <c r="C3618" s="4" t="s">
        <v>687</v>
      </c>
      <c r="D3618" s="4" t="s">
        <v>2678</v>
      </c>
      <c r="E3618" s="4" t="s">
        <v>691</v>
      </c>
      <c r="F3618" s="4" t="s">
        <v>3324</v>
      </c>
      <c r="G3618" s="4" t="s">
        <v>3325</v>
      </c>
      <c r="H3618" s="4" t="s">
        <v>3318</v>
      </c>
      <c r="I3618" s="4" t="s">
        <v>2681</v>
      </c>
      <c r="J3618" s="4" t="s">
        <v>417</v>
      </c>
      <c r="K3618" s="4" t="s">
        <v>2512</v>
      </c>
      <c r="L3618" s="4" t="s">
        <v>42</v>
      </c>
      <c r="M3618" t="s">
        <v>8</v>
      </c>
      <c r="Q3618"/>
      <c r="R3618">
        <v>46</v>
      </c>
      <c r="S3618">
        <v>1</v>
      </c>
      <c r="T3618">
        <v>14</v>
      </c>
      <c r="U3618">
        <v>16</v>
      </c>
      <c r="V3618">
        <v>15</v>
      </c>
      <c r="X3618" s="21" t="s">
        <v>7868</v>
      </c>
    </row>
    <row r="3619" spans="1:24" hidden="1">
      <c r="A3619" s="77" t="s">
        <v>8232</v>
      </c>
      <c r="B3619" s="4" t="s">
        <v>2669</v>
      </c>
      <c r="C3619" s="4" t="s">
        <v>687</v>
      </c>
      <c r="D3619" s="4" t="s">
        <v>2678</v>
      </c>
      <c r="E3619" s="4" t="s">
        <v>691</v>
      </c>
      <c r="F3619" s="4" t="s">
        <v>3324</v>
      </c>
      <c r="G3619" s="4" t="s">
        <v>3325</v>
      </c>
      <c r="H3619" s="4" t="s">
        <v>3318</v>
      </c>
      <c r="I3619" s="4" t="s">
        <v>2682</v>
      </c>
      <c r="J3619" s="4" t="s">
        <v>417</v>
      </c>
      <c r="K3619" s="4" t="s">
        <v>2512</v>
      </c>
      <c r="L3619" s="4" t="s">
        <v>42</v>
      </c>
      <c r="M3619" t="s">
        <v>8</v>
      </c>
      <c r="Q3619"/>
      <c r="R3619">
        <v>43</v>
      </c>
      <c r="S3619">
        <v>1</v>
      </c>
      <c r="T3619">
        <v>13</v>
      </c>
      <c r="U3619">
        <v>15</v>
      </c>
      <c r="V3619">
        <v>14</v>
      </c>
      <c r="X3619" s="21" t="s">
        <v>7868</v>
      </c>
    </row>
    <row r="3620" spans="1:24" hidden="1">
      <c r="A3620" s="77" t="s">
        <v>8232</v>
      </c>
      <c r="B3620" s="4" t="s">
        <v>2669</v>
      </c>
      <c r="C3620" s="4" t="s">
        <v>687</v>
      </c>
      <c r="D3620" s="4" t="s">
        <v>2678</v>
      </c>
      <c r="E3620" s="4" t="s">
        <v>691</v>
      </c>
      <c r="F3620" s="4" t="s">
        <v>3324</v>
      </c>
      <c r="G3620" s="4" t="s">
        <v>3325</v>
      </c>
      <c r="H3620" s="4" t="s">
        <v>3318</v>
      </c>
      <c r="I3620" s="4" t="s">
        <v>2683</v>
      </c>
      <c r="J3620" s="4" t="s">
        <v>527</v>
      </c>
      <c r="K3620" s="4" t="s">
        <v>2513</v>
      </c>
      <c r="L3620" s="4" t="s">
        <v>47</v>
      </c>
      <c r="M3620" t="s">
        <v>8</v>
      </c>
      <c r="Q3620"/>
      <c r="R3620">
        <v>31</v>
      </c>
      <c r="S3620">
        <v>0</v>
      </c>
      <c r="T3620">
        <v>1</v>
      </c>
      <c r="U3620">
        <v>25</v>
      </c>
      <c r="V3620">
        <v>5</v>
      </c>
      <c r="X3620" s="21" t="s">
        <v>7868</v>
      </c>
    </row>
    <row r="3621" spans="1:24" hidden="1">
      <c r="A3621" s="77" t="s">
        <v>8232</v>
      </c>
      <c r="B3621" s="4" t="s">
        <v>2669</v>
      </c>
      <c r="C3621" s="4" t="s">
        <v>687</v>
      </c>
      <c r="D3621" s="4" t="s">
        <v>2678</v>
      </c>
      <c r="E3621" s="4" t="s">
        <v>691</v>
      </c>
      <c r="F3621" s="4" t="s">
        <v>3324</v>
      </c>
      <c r="G3621" s="4" t="s">
        <v>3325</v>
      </c>
      <c r="H3621" s="4" t="s">
        <v>3318</v>
      </c>
      <c r="I3621" s="4" t="s">
        <v>2684</v>
      </c>
      <c r="J3621" s="4" t="s">
        <v>527</v>
      </c>
      <c r="K3621" s="4" t="s">
        <v>2513</v>
      </c>
      <c r="L3621" s="4" t="s">
        <v>47</v>
      </c>
      <c r="M3621" t="s">
        <v>8</v>
      </c>
      <c r="Q3621"/>
      <c r="R3621">
        <v>31</v>
      </c>
      <c r="S3621">
        <v>0</v>
      </c>
      <c r="T3621">
        <v>1</v>
      </c>
      <c r="U3621">
        <v>25</v>
      </c>
      <c r="V3621">
        <v>5</v>
      </c>
      <c r="X3621" s="21" t="s">
        <v>7868</v>
      </c>
    </row>
    <row r="3622" spans="1:24" hidden="1">
      <c r="A3622" s="77" t="s">
        <v>8232</v>
      </c>
      <c r="B3622" s="4" t="s">
        <v>2669</v>
      </c>
      <c r="C3622" s="4" t="s">
        <v>687</v>
      </c>
      <c r="D3622" s="4" t="s">
        <v>2678</v>
      </c>
      <c r="E3622" s="4" t="s">
        <v>691</v>
      </c>
      <c r="F3622" s="4" t="s">
        <v>3324</v>
      </c>
      <c r="G3622" s="4" t="s">
        <v>3325</v>
      </c>
      <c r="H3622" s="4" t="s">
        <v>3318</v>
      </c>
      <c r="I3622" s="4" t="s">
        <v>2685</v>
      </c>
      <c r="J3622" s="4" t="s">
        <v>509</v>
      </c>
      <c r="K3622" s="4" t="s">
        <v>2514</v>
      </c>
      <c r="L3622" s="4" t="s">
        <v>52</v>
      </c>
      <c r="M3622" t="s">
        <v>8</v>
      </c>
      <c r="Q3622"/>
      <c r="R3622">
        <v>4</v>
      </c>
      <c r="S3622">
        <v>0</v>
      </c>
      <c r="T3622">
        <v>0</v>
      </c>
      <c r="U3622">
        <v>0</v>
      </c>
      <c r="V3622">
        <v>4</v>
      </c>
      <c r="X3622" s="21" t="s">
        <v>7868</v>
      </c>
    </row>
    <row r="3623" spans="1:24" hidden="1">
      <c r="A3623" s="77" t="s">
        <v>8232</v>
      </c>
      <c r="B3623" s="4" t="s">
        <v>2669</v>
      </c>
      <c r="C3623" s="4" t="s">
        <v>687</v>
      </c>
      <c r="D3623" s="4" t="s">
        <v>2678</v>
      </c>
      <c r="E3623" s="4" t="s">
        <v>691</v>
      </c>
      <c r="F3623" s="4" t="s">
        <v>3324</v>
      </c>
      <c r="G3623" s="4" t="s">
        <v>3325</v>
      </c>
      <c r="H3623" s="4" t="s">
        <v>3318</v>
      </c>
      <c r="I3623" s="4" t="s">
        <v>2686</v>
      </c>
      <c r="J3623" s="4" t="s">
        <v>509</v>
      </c>
      <c r="K3623" s="4" t="s">
        <v>2514</v>
      </c>
      <c r="L3623" s="4" t="s">
        <v>52</v>
      </c>
      <c r="M3623" t="s">
        <v>8</v>
      </c>
      <c r="Q3623"/>
      <c r="R3623">
        <v>4</v>
      </c>
      <c r="S3623">
        <v>0</v>
      </c>
      <c r="T3623">
        <v>0</v>
      </c>
      <c r="U3623">
        <v>0</v>
      </c>
      <c r="V3623">
        <v>4</v>
      </c>
      <c r="X3623" s="21" t="s">
        <v>7868</v>
      </c>
    </row>
    <row r="3624" spans="1:24" hidden="1">
      <c r="A3624" s="77" t="s">
        <v>8232</v>
      </c>
      <c r="B3624" s="4" t="s">
        <v>2669</v>
      </c>
      <c r="C3624" s="4" t="s">
        <v>687</v>
      </c>
      <c r="D3624" s="4" t="s">
        <v>2678</v>
      </c>
      <c r="E3624" s="4" t="s">
        <v>691</v>
      </c>
      <c r="F3624" s="4" t="s">
        <v>3324</v>
      </c>
      <c r="G3624" s="4" t="s">
        <v>3325</v>
      </c>
      <c r="H3624" s="4" t="s">
        <v>3318</v>
      </c>
      <c r="I3624" s="4" t="s">
        <v>2688</v>
      </c>
      <c r="J3624" s="4" t="s">
        <v>528</v>
      </c>
      <c r="K3624" s="4" t="s">
        <v>2519</v>
      </c>
      <c r="L3624" s="4" t="s">
        <v>77</v>
      </c>
      <c r="M3624" t="s">
        <v>8</v>
      </c>
      <c r="Q3624"/>
      <c r="R3624">
        <v>63</v>
      </c>
      <c r="S3624">
        <v>20</v>
      </c>
      <c r="T3624">
        <v>28</v>
      </c>
      <c r="U3624">
        <v>14</v>
      </c>
      <c r="V3624">
        <v>1</v>
      </c>
      <c r="X3624" s="21" t="s">
        <v>7869</v>
      </c>
    </row>
    <row r="3625" spans="1:24" hidden="1">
      <c r="A3625" s="77" t="s">
        <v>8232</v>
      </c>
      <c r="B3625" s="4" t="s">
        <v>2669</v>
      </c>
      <c r="C3625" s="4" t="s">
        <v>687</v>
      </c>
      <c r="D3625" s="4" t="s">
        <v>2678</v>
      </c>
      <c r="E3625" s="4" t="s">
        <v>691</v>
      </c>
      <c r="F3625" s="4" t="s">
        <v>3324</v>
      </c>
      <c r="G3625" s="4" t="s">
        <v>3325</v>
      </c>
      <c r="H3625" s="4" t="s">
        <v>3318</v>
      </c>
      <c r="I3625" s="4" t="s">
        <v>2687</v>
      </c>
      <c r="J3625" s="4" t="s">
        <v>528</v>
      </c>
      <c r="K3625" s="4" t="s">
        <v>2519</v>
      </c>
      <c r="L3625" s="4" t="s">
        <v>77</v>
      </c>
      <c r="M3625" t="s">
        <v>8</v>
      </c>
      <c r="Q3625"/>
      <c r="R3625">
        <v>57</v>
      </c>
      <c r="S3625">
        <v>18</v>
      </c>
      <c r="T3625">
        <v>25</v>
      </c>
      <c r="U3625">
        <v>12</v>
      </c>
      <c r="V3625">
        <v>2</v>
      </c>
      <c r="X3625" s="21" t="s">
        <v>7869</v>
      </c>
    </row>
    <row r="3626" spans="1:24" hidden="1">
      <c r="A3626" s="77" t="s">
        <v>8232</v>
      </c>
      <c r="B3626" s="4" t="s">
        <v>2669</v>
      </c>
      <c r="C3626" s="4" t="s">
        <v>687</v>
      </c>
      <c r="D3626" s="4" t="s">
        <v>2678</v>
      </c>
      <c r="E3626" s="4" t="s">
        <v>691</v>
      </c>
      <c r="F3626" s="4" t="s">
        <v>3324</v>
      </c>
      <c r="G3626" s="4" t="s">
        <v>3325</v>
      </c>
      <c r="H3626" s="4" t="s">
        <v>3318</v>
      </c>
      <c r="I3626" s="4" t="s">
        <v>2690</v>
      </c>
      <c r="J3626" s="4" t="s">
        <v>415</v>
      </c>
      <c r="K3626" s="4" t="s">
        <v>2524</v>
      </c>
      <c r="L3626" s="4" t="s">
        <v>99</v>
      </c>
      <c r="M3626" t="s">
        <v>8</v>
      </c>
      <c r="Q3626"/>
      <c r="R3626">
        <v>29</v>
      </c>
      <c r="S3626">
        <v>1</v>
      </c>
      <c r="T3626">
        <v>8</v>
      </c>
      <c r="U3626">
        <v>9</v>
      </c>
      <c r="V3626">
        <v>11</v>
      </c>
      <c r="X3626" s="21" t="s">
        <v>7869</v>
      </c>
    </row>
    <row r="3627" spans="1:24" hidden="1">
      <c r="A3627" s="77" t="s">
        <v>8232</v>
      </c>
      <c r="B3627" s="4" t="s">
        <v>2669</v>
      </c>
      <c r="C3627" s="4" t="s">
        <v>687</v>
      </c>
      <c r="D3627" s="4" t="s">
        <v>2678</v>
      </c>
      <c r="E3627" s="4" t="s">
        <v>691</v>
      </c>
      <c r="F3627" s="4" t="s">
        <v>3324</v>
      </c>
      <c r="G3627" s="4" t="s">
        <v>3325</v>
      </c>
      <c r="H3627" s="4" t="s">
        <v>3318</v>
      </c>
      <c r="I3627" s="4" t="s">
        <v>2689</v>
      </c>
      <c r="J3627" s="4" t="s">
        <v>415</v>
      </c>
      <c r="K3627" s="4" t="s">
        <v>2524</v>
      </c>
      <c r="L3627" s="4" t="s">
        <v>99</v>
      </c>
      <c r="M3627" t="s">
        <v>8</v>
      </c>
      <c r="Q3627"/>
      <c r="R3627">
        <v>32</v>
      </c>
      <c r="S3627">
        <v>2</v>
      </c>
      <c r="T3627">
        <v>8</v>
      </c>
      <c r="U3627">
        <v>10</v>
      </c>
      <c r="V3627">
        <v>12</v>
      </c>
      <c r="X3627" s="21" t="s">
        <v>7869</v>
      </c>
    </row>
    <row r="3628" spans="1:24" hidden="1">
      <c r="A3628" s="77" t="s">
        <v>8232</v>
      </c>
      <c r="B3628" s="4" t="s">
        <v>2669</v>
      </c>
      <c r="C3628" s="4" t="s">
        <v>687</v>
      </c>
      <c r="D3628" s="4" t="s">
        <v>2678</v>
      </c>
      <c r="E3628" s="4" t="s">
        <v>691</v>
      </c>
      <c r="F3628" s="4" t="s">
        <v>3324</v>
      </c>
      <c r="G3628" s="4" t="s">
        <v>3325</v>
      </c>
      <c r="H3628" s="4" t="s">
        <v>3318</v>
      </c>
      <c r="I3628" s="4" t="s">
        <v>3719</v>
      </c>
      <c r="J3628" s="4" t="s">
        <v>529</v>
      </c>
      <c r="K3628" s="4" t="s">
        <v>2525</v>
      </c>
      <c r="L3628" s="4" t="s">
        <v>102</v>
      </c>
      <c r="M3628" t="s">
        <v>8</v>
      </c>
      <c r="Q3628"/>
      <c r="R3628">
        <v>13</v>
      </c>
      <c r="S3628">
        <v>0</v>
      </c>
      <c r="T3628">
        <v>1</v>
      </c>
      <c r="U3628">
        <v>7</v>
      </c>
      <c r="V3628">
        <v>5</v>
      </c>
      <c r="X3628" s="21" t="s">
        <v>7869</v>
      </c>
    </row>
    <row r="3629" spans="1:24" hidden="1">
      <c r="A3629" s="77" t="s">
        <v>8232</v>
      </c>
      <c r="B3629" s="4" t="s">
        <v>2669</v>
      </c>
      <c r="C3629" s="4" t="s">
        <v>687</v>
      </c>
      <c r="D3629" s="4" t="s">
        <v>2678</v>
      </c>
      <c r="E3629" s="4" t="s">
        <v>691</v>
      </c>
      <c r="F3629" s="4" t="s">
        <v>3324</v>
      </c>
      <c r="G3629" s="4" t="s">
        <v>3325</v>
      </c>
      <c r="H3629" s="4" t="s">
        <v>3318</v>
      </c>
      <c r="I3629" s="4" t="s">
        <v>3720</v>
      </c>
      <c r="J3629" s="4" t="s">
        <v>529</v>
      </c>
      <c r="K3629" s="4" t="s">
        <v>2525</v>
      </c>
      <c r="L3629" s="4" t="s">
        <v>102</v>
      </c>
      <c r="M3629" t="s">
        <v>8</v>
      </c>
      <c r="Q3629"/>
      <c r="R3629">
        <v>16</v>
      </c>
      <c r="S3629">
        <v>0</v>
      </c>
      <c r="T3629">
        <v>1</v>
      </c>
      <c r="U3629">
        <v>8</v>
      </c>
      <c r="V3629">
        <v>7</v>
      </c>
      <c r="X3629" s="21" t="s">
        <v>7869</v>
      </c>
    </row>
    <row r="3630" spans="1:24" hidden="1">
      <c r="A3630" s="77" t="s">
        <v>8232</v>
      </c>
      <c r="B3630" s="4" t="s">
        <v>2669</v>
      </c>
      <c r="C3630" s="4" t="s">
        <v>687</v>
      </c>
      <c r="D3630" s="4" t="s">
        <v>2678</v>
      </c>
      <c r="E3630" s="4" t="s">
        <v>691</v>
      </c>
      <c r="F3630" s="4" t="s">
        <v>3324</v>
      </c>
      <c r="G3630" s="4" t="s">
        <v>3325</v>
      </c>
      <c r="H3630" s="4" t="s">
        <v>3318</v>
      </c>
      <c r="I3630" s="4" t="s">
        <v>2691</v>
      </c>
      <c r="J3630" s="4" t="s">
        <v>531</v>
      </c>
      <c r="K3630" s="4" t="s">
        <v>2520</v>
      </c>
      <c r="L3630" s="4" t="s">
        <v>79</v>
      </c>
      <c r="M3630" t="s">
        <v>8</v>
      </c>
      <c r="Q3630"/>
      <c r="R3630">
        <v>45</v>
      </c>
      <c r="S3630">
        <v>15</v>
      </c>
      <c r="T3630">
        <v>17</v>
      </c>
      <c r="U3630">
        <v>8</v>
      </c>
      <c r="V3630">
        <v>5</v>
      </c>
      <c r="X3630" s="21" t="s">
        <v>7886</v>
      </c>
    </row>
    <row r="3631" spans="1:24" hidden="1">
      <c r="A3631" s="77" t="s">
        <v>8232</v>
      </c>
      <c r="B3631" s="4" t="s">
        <v>2669</v>
      </c>
      <c r="C3631" s="4" t="s">
        <v>687</v>
      </c>
      <c r="D3631" s="4" t="s">
        <v>2678</v>
      </c>
      <c r="E3631" s="4" t="s">
        <v>691</v>
      </c>
      <c r="F3631" s="4" t="s">
        <v>3324</v>
      </c>
      <c r="G3631" s="4" t="s">
        <v>3325</v>
      </c>
      <c r="H3631" s="4" t="s">
        <v>3318</v>
      </c>
      <c r="I3631" s="4" t="s">
        <v>2693</v>
      </c>
      <c r="J3631" s="4" t="s">
        <v>531</v>
      </c>
      <c r="K3631" s="4" t="s">
        <v>2520</v>
      </c>
      <c r="L3631" s="4" t="s">
        <v>79</v>
      </c>
      <c r="M3631" t="s">
        <v>8</v>
      </c>
      <c r="Q3631"/>
      <c r="R3631">
        <v>33</v>
      </c>
      <c r="S3631">
        <v>13</v>
      </c>
      <c r="T3631">
        <v>13</v>
      </c>
      <c r="U3631">
        <v>4</v>
      </c>
      <c r="V3631">
        <v>3</v>
      </c>
      <c r="X3631" s="21" t="s">
        <v>7886</v>
      </c>
    </row>
    <row r="3632" spans="1:24" hidden="1">
      <c r="A3632" s="77" t="s">
        <v>8232</v>
      </c>
      <c r="B3632" s="4" t="s">
        <v>2669</v>
      </c>
      <c r="C3632" s="4" t="s">
        <v>687</v>
      </c>
      <c r="D3632" s="4" t="s">
        <v>2678</v>
      </c>
      <c r="E3632" s="4" t="s">
        <v>691</v>
      </c>
      <c r="F3632" s="4" t="s">
        <v>3324</v>
      </c>
      <c r="G3632" s="4" t="s">
        <v>3325</v>
      </c>
      <c r="H3632" s="4" t="s">
        <v>3318</v>
      </c>
      <c r="I3632" s="4" t="s">
        <v>2692</v>
      </c>
      <c r="J3632" s="4" t="s">
        <v>533</v>
      </c>
      <c r="K3632" s="4" t="s">
        <v>2520</v>
      </c>
      <c r="L3632" s="4" t="s">
        <v>79</v>
      </c>
      <c r="M3632" t="s">
        <v>8</v>
      </c>
      <c r="Q3632"/>
      <c r="R3632">
        <v>36</v>
      </c>
      <c r="S3632">
        <v>0</v>
      </c>
      <c r="T3632">
        <v>24</v>
      </c>
      <c r="U3632">
        <v>7</v>
      </c>
      <c r="V3632">
        <v>5</v>
      </c>
      <c r="X3632" s="21" t="s">
        <v>7886</v>
      </c>
    </row>
    <row r="3633" spans="1:24" hidden="1">
      <c r="A3633" s="77" t="s">
        <v>8232</v>
      </c>
      <c r="B3633" s="4" t="s">
        <v>2669</v>
      </c>
      <c r="C3633" s="4" t="s">
        <v>687</v>
      </c>
      <c r="D3633" s="4" t="s">
        <v>2678</v>
      </c>
      <c r="E3633" s="4" t="s">
        <v>691</v>
      </c>
      <c r="F3633" s="4" t="s">
        <v>3324</v>
      </c>
      <c r="G3633" s="4" t="s">
        <v>3325</v>
      </c>
      <c r="H3633" s="4" t="s">
        <v>3318</v>
      </c>
      <c r="I3633" s="4" t="s">
        <v>2694</v>
      </c>
      <c r="J3633" s="4" t="s">
        <v>533</v>
      </c>
      <c r="K3633" s="4" t="s">
        <v>2527</v>
      </c>
      <c r="L3633" s="4" t="s">
        <v>107</v>
      </c>
      <c r="M3633" t="s">
        <v>8</v>
      </c>
      <c r="Q3633"/>
      <c r="R3633">
        <v>33</v>
      </c>
      <c r="S3633">
        <v>0</v>
      </c>
      <c r="T3633">
        <v>22</v>
      </c>
      <c r="U3633">
        <v>6</v>
      </c>
      <c r="V3633">
        <v>5</v>
      </c>
      <c r="X3633" s="21" t="s">
        <v>7886</v>
      </c>
    </row>
    <row r="3634" spans="1:24" hidden="1">
      <c r="A3634" s="77" t="s">
        <v>8232</v>
      </c>
      <c r="B3634" s="4" t="s">
        <v>2669</v>
      </c>
      <c r="C3634" s="4" t="s">
        <v>687</v>
      </c>
      <c r="D3634" s="4" t="s">
        <v>2678</v>
      </c>
      <c r="E3634" s="4" t="s">
        <v>691</v>
      </c>
      <c r="F3634" s="4" t="s">
        <v>3324</v>
      </c>
      <c r="G3634" s="4" t="s">
        <v>3325</v>
      </c>
      <c r="H3634" s="4" t="s">
        <v>3318</v>
      </c>
      <c r="I3634" s="4" t="s">
        <v>2696</v>
      </c>
      <c r="J3634" s="4" t="s">
        <v>535</v>
      </c>
      <c r="K3634" s="4" t="s">
        <v>2528</v>
      </c>
      <c r="L3634" s="4" t="s">
        <v>109</v>
      </c>
      <c r="M3634" t="s">
        <v>8</v>
      </c>
      <c r="Q3634"/>
      <c r="R3634">
        <v>16</v>
      </c>
      <c r="S3634">
        <v>0</v>
      </c>
      <c r="T3634">
        <v>0</v>
      </c>
      <c r="U3634">
        <v>8</v>
      </c>
      <c r="V3634">
        <v>8</v>
      </c>
      <c r="X3634" s="21" t="s">
        <v>7886</v>
      </c>
    </row>
    <row r="3635" spans="1:24" hidden="1">
      <c r="A3635" s="77" t="s">
        <v>8232</v>
      </c>
      <c r="B3635" s="4" t="s">
        <v>2669</v>
      </c>
      <c r="C3635" s="4" t="s">
        <v>687</v>
      </c>
      <c r="D3635" s="4" t="s">
        <v>2678</v>
      </c>
      <c r="E3635" s="4" t="s">
        <v>691</v>
      </c>
      <c r="F3635" s="4" t="s">
        <v>3324</v>
      </c>
      <c r="G3635" s="4" t="s">
        <v>3325</v>
      </c>
      <c r="H3635" s="4" t="s">
        <v>3318</v>
      </c>
      <c r="I3635" s="4" t="s">
        <v>2695</v>
      </c>
      <c r="J3635" s="4" t="s">
        <v>535</v>
      </c>
      <c r="K3635" s="4" t="s">
        <v>2528</v>
      </c>
      <c r="L3635" s="4" t="s">
        <v>109</v>
      </c>
      <c r="M3635" t="s">
        <v>8</v>
      </c>
      <c r="Q3635"/>
      <c r="R3635">
        <v>17</v>
      </c>
      <c r="S3635">
        <v>0</v>
      </c>
      <c r="T3635">
        <v>0</v>
      </c>
      <c r="U3635">
        <v>9</v>
      </c>
      <c r="V3635">
        <v>8</v>
      </c>
      <c r="X3635" s="21" t="s">
        <v>7886</v>
      </c>
    </row>
    <row r="3636" spans="1:24" hidden="1">
      <c r="A3636" s="77" t="s">
        <v>8232</v>
      </c>
      <c r="B3636" s="4" t="s">
        <v>2669</v>
      </c>
      <c r="C3636" s="4" t="s">
        <v>687</v>
      </c>
      <c r="D3636" s="4" t="s">
        <v>2678</v>
      </c>
      <c r="E3636" s="4" t="s">
        <v>691</v>
      </c>
      <c r="F3636" s="4" t="s">
        <v>3324</v>
      </c>
      <c r="G3636" s="4" t="s">
        <v>3325</v>
      </c>
      <c r="H3636" s="4" t="s">
        <v>3318</v>
      </c>
      <c r="I3636" s="4" t="s">
        <v>7738</v>
      </c>
      <c r="J3636" s="4" t="s">
        <v>537</v>
      </c>
      <c r="K3636" s="4" t="s">
        <v>2528</v>
      </c>
      <c r="L3636" s="4" t="s">
        <v>109</v>
      </c>
      <c r="M3636" t="s">
        <v>8</v>
      </c>
      <c r="Q3636"/>
      <c r="R3636">
        <v>1</v>
      </c>
      <c r="S3636">
        <v>0</v>
      </c>
      <c r="T3636">
        <v>0</v>
      </c>
      <c r="U3636">
        <v>0</v>
      </c>
      <c r="V3636">
        <v>1</v>
      </c>
      <c r="X3636" s="21" t="s">
        <v>7886</v>
      </c>
    </row>
    <row r="3637" spans="1:24" hidden="1">
      <c r="A3637" s="77" t="s">
        <v>8232</v>
      </c>
      <c r="B3637" s="4" t="s">
        <v>2669</v>
      </c>
      <c r="C3637" s="4" t="s">
        <v>687</v>
      </c>
      <c r="D3637" s="4" t="s">
        <v>2678</v>
      </c>
      <c r="E3637" s="4" t="s">
        <v>691</v>
      </c>
      <c r="F3637" s="4" t="s">
        <v>3324</v>
      </c>
      <c r="G3637" s="4" t="s">
        <v>3325</v>
      </c>
      <c r="H3637" s="4" t="s">
        <v>3318</v>
      </c>
      <c r="I3637" s="4" t="s">
        <v>7739</v>
      </c>
      <c r="J3637" s="4" t="s">
        <v>537</v>
      </c>
      <c r="K3637" s="4" t="s">
        <v>2528</v>
      </c>
      <c r="L3637" s="4" t="s">
        <v>109</v>
      </c>
      <c r="M3637" t="s">
        <v>8</v>
      </c>
      <c r="Q3637"/>
      <c r="R3637">
        <v>1</v>
      </c>
      <c r="S3637">
        <v>0</v>
      </c>
      <c r="T3637">
        <v>0</v>
      </c>
      <c r="U3637">
        <v>0</v>
      </c>
      <c r="V3637">
        <v>1</v>
      </c>
      <c r="X3637" s="21" t="s">
        <v>7886</v>
      </c>
    </row>
    <row r="3638" spans="1:24" hidden="1">
      <c r="A3638" s="77" t="s">
        <v>8232</v>
      </c>
      <c r="B3638" s="4" t="s">
        <v>2669</v>
      </c>
      <c r="C3638" s="4" t="s">
        <v>687</v>
      </c>
      <c r="D3638" s="4" t="s">
        <v>2678</v>
      </c>
      <c r="E3638" s="4" t="s">
        <v>691</v>
      </c>
      <c r="F3638" s="4" t="s">
        <v>3324</v>
      </c>
      <c r="G3638" s="4" t="s">
        <v>3325</v>
      </c>
      <c r="H3638" s="4" t="s">
        <v>3318</v>
      </c>
      <c r="I3638" s="4" t="s">
        <v>2671</v>
      </c>
      <c r="J3638" s="4" t="s">
        <v>20</v>
      </c>
      <c r="K3638" s="4" t="s">
        <v>2505</v>
      </c>
      <c r="L3638" s="4" t="s">
        <v>21</v>
      </c>
      <c r="M3638" t="s">
        <v>8</v>
      </c>
      <c r="Q3638"/>
      <c r="R3638">
        <v>228</v>
      </c>
      <c r="S3638">
        <v>101</v>
      </c>
      <c r="T3638">
        <v>89</v>
      </c>
      <c r="U3638">
        <v>34</v>
      </c>
      <c r="V3638">
        <v>4</v>
      </c>
      <c r="X3638" s="21" t="s">
        <v>1943</v>
      </c>
    </row>
    <row r="3639" spans="1:24" hidden="1">
      <c r="A3639" s="77" t="s">
        <v>8232</v>
      </c>
      <c r="B3639" s="4" t="s">
        <v>2669</v>
      </c>
      <c r="C3639" s="4" t="s">
        <v>687</v>
      </c>
      <c r="D3639" s="4" t="s">
        <v>2678</v>
      </c>
      <c r="E3639" s="4" t="s">
        <v>691</v>
      </c>
      <c r="F3639" s="4" t="s">
        <v>3324</v>
      </c>
      <c r="G3639" s="4" t="s">
        <v>3325</v>
      </c>
      <c r="H3639" s="4" t="s">
        <v>3318</v>
      </c>
      <c r="I3639" s="4" t="s">
        <v>2673</v>
      </c>
      <c r="J3639" s="4" t="s">
        <v>20</v>
      </c>
      <c r="K3639" s="4" t="s">
        <v>2505</v>
      </c>
      <c r="L3639" s="4" t="s">
        <v>21</v>
      </c>
      <c r="M3639" t="s">
        <v>8</v>
      </c>
      <c r="Q3639"/>
      <c r="R3639">
        <v>208</v>
      </c>
      <c r="S3639">
        <v>94</v>
      </c>
      <c r="T3639">
        <v>79</v>
      </c>
      <c r="U3639">
        <v>32</v>
      </c>
      <c r="V3639">
        <v>3</v>
      </c>
      <c r="X3639" s="21" t="s">
        <v>1943</v>
      </c>
    </row>
    <row r="3640" spans="1:24" hidden="1">
      <c r="A3640" s="77" t="s">
        <v>8232</v>
      </c>
      <c r="B3640" s="4" t="s">
        <v>2669</v>
      </c>
      <c r="C3640" s="4" t="s">
        <v>687</v>
      </c>
      <c r="D3640" s="4" t="s">
        <v>2678</v>
      </c>
      <c r="E3640" s="4" t="s">
        <v>691</v>
      </c>
      <c r="F3640" s="4" t="s">
        <v>3324</v>
      </c>
      <c r="G3640" s="4" t="s">
        <v>3325</v>
      </c>
      <c r="H3640" s="4" t="s">
        <v>3318</v>
      </c>
      <c r="I3640" s="4" t="s">
        <v>2675</v>
      </c>
      <c r="J3640" s="4" t="s">
        <v>23</v>
      </c>
      <c r="K3640" s="4" t="s">
        <v>2506</v>
      </c>
      <c r="L3640" s="4" t="s">
        <v>24</v>
      </c>
      <c r="M3640" t="s">
        <v>8</v>
      </c>
      <c r="Q3640"/>
      <c r="R3640">
        <v>97</v>
      </c>
      <c r="S3640">
        <v>1</v>
      </c>
      <c r="T3640">
        <v>54</v>
      </c>
      <c r="U3640">
        <v>32</v>
      </c>
      <c r="V3640">
        <v>10</v>
      </c>
      <c r="X3640" s="21" t="s">
        <v>1943</v>
      </c>
    </row>
    <row r="3641" spans="1:24" hidden="1">
      <c r="A3641" s="77" t="s">
        <v>8232</v>
      </c>
      <c r="B3641" s="4" t="s">
        <v>2669</v>
      </c>
      <c r="C3641" s="4" t="s">
        <v>687</v>
      </c>
      <c r="D3641" s="4" t="s">
        <v>2678</v>
      </c>
      <c r="E3641" s="4" t="s">
        <v>691</v>
      </c>
      <c r="F3641" s="4" t="s">
        <v>3324</v>
      </c>
      <c r="G3641" s="4" t="s">
        <v>3325</v>
      </c>
      <c r="H3641" s="4" t="s">
        <v>3318</v>
      </c>
      <c r="I3641" s="4" t="s">
        <v>2674</v>
      </c>
      <c r="J3641" s="4" t="s">
        <v>23</v>
      </c>
      <c r="K3641" s="4" t="s">
        <v>2506</v>
      </c>
      <c r="L3641" s="4" t="s">
        <v>24</v>
      </c>
      <c r="M3641" t="s">
        <v>8</v>
      </c>
      <c r="Q3641"/>
      <c r="R3641">
        <v>111</v>
      </c>
      <c r="S3641">
        <v>1</v>
      </c>
      <c r="T3641">
        <v>61</v>
      </c>
      <c r="U3641">
        <v>39</v>
      </c>
      <c r="V3641">
        <v>10</v>
      </c>
      <c r="X3641" s="21" t="s">
        <v>1943</v>
      </c>
    </row>
    <row r="3642" spans="1:24" hidden="1">
      <c r="A3642" s="77" t="s">
        <v>8232</v>
      </c>
      <c r="B3642" s="4" t="s">
        <v>2669</v>
      </c>
      <c r="C3642" s="4" t="s">
        <v>687</v>
      </c>
      <c r="D3642" s="4" t="s">
        <v>2678</v>
      </c>
      <c r="E3642" s="4" t="s">
        <v>691</v>
      </c>
      <c r="F3642" s="4" t="s">
        <v>3324</v>
      </c>
      <c r="G3642" s="4" t="s">
        <v>3325</v>
      </c>
      <c r="H3642" s="4" t="s">
        <v>3318</v>
      </c>
      <c r="I3642" s="4" t="s">
        <v>2677</v>
      </c>
      <c r="J3642" s="4" t="s">
        <v>539</v>
      </c>
      <c r="K3642" s="4" t="s">
        <v>2517</v>
      </c>
      <c r="L3642" s="4" t="s">
        <v>67</v>
      </c>
      <c r="M3642" t="s">
        <v>8</v>
      </c>
      <c r="Q3642"/>
      <c r="R3642">
        <v>81</v>
      </c>
      <c r="S3642">
        <v>0</v>
      </c>
      <c r="T3642">
        <v>5</v>
      </c>
      <c r="U3642">
        <v>58</v>
      </c>
      <c r="V3642">
        <v>18</v>
      </c>
      <c r="X3642" s="21" t="s">
        <v>1943</v>
      </c>
    </row>
    <row r="3643" spans="1:24" hidden="1">
      <c r="A3643" s="77" t="s">
        <v>8232</v>
      </c>
      <c r="B3643" s="4" t="s">
        <v>2669</v>
      </c>
      <c r="C3643" s="4" t="s">
        <v>687</v>
      </c>
      <c r="D3643" s="4" t="s">
        <v>2678</v>
      </c>
      <c r="E3643" s="4" t="s">
        <v>691</v>
      </c>
      <c r="F3643" s="4" t="s">
        <v>3324</v>
      </c>
      <c r="G3643" s="4" t="s">
        <v>3325</v>
      </c>
      <c r="H3643" s="4" t="s">
        <v>3318</v>
      </c>
      <c r="I3643" s="4" t="s">
        <v>2676</v>
      </c>
      <c r="J3643" s="4" t="s">
        <v>539</v>
      </c>
      <c r="K3643" s="4" t="s">
        <v>2517</v>
      </c>
      <c r="L3643" s="4" t="s">
        <v>67</v>
      </c>
      <c r="M3643" t="s">
        <v>8</v>
      </c>
      <c r="Q3643"/>
      <c r="R3643">
        <v>79</v>
      </c>
      <c r="S3643">
        <v>0</v>
      </c>
      <c r="T3643">
        <v>3</v>
      </c>
      <c r="U3643">
        <v>58</v>
      </c>
      <c r="V3643">
        <v>18</v>
      </c>
      <c r="X3643" s="21" t="s">
        <v>1943</v>
      </c>
    </row>
    <row r="3644" spans="1:24" hidden="1">
      <c r="A3644" s="77" t="s">
        <v>8239</v>
      </c>
      <c r="B3644" s="4" t="s">
        <v>2895</v>
      </c>
      <c r="C3644" s="4" t="s">
        <v>1514</v>
      </c>
      <c r="D3644" s="4" t="s">
        <v>2896</v>
      </c>
      <c r="E3644" s="4" t="s">
        <v>1515</v>
      </c>
      <c r="F3644" s="4" t="s">
        <v>3324</v>
      </c>
      <c r="G3644" s="4" t="s">
        <v>3325</v>
      </c>
      <c r="H3644" s="4" t="s">
        <v>3318</v>
      </c>
      <c r="I3644" s="4" t="s">
        <v>476</v>
      </c>
      <c r="J3644" s="4" t="s">
        <v>117</v>
      </c>
      <c r="K3644" s="4" t="s">
        <v>2502</v>
      </c>
      <c r="L3644" s="4" t="s">
        <v>13</v>
      </c>
      <c r="M3644" t="s">
        <v>8</v>
      </c>
      <c r="Q3644"/>
      <c r="R3644">
        <v>28</v>
      </c>
      <c r="S3644">
        <v>8</v>
      </c>
      <c r="T3644">
        <v>12</v>
      </c>
      <c r="U3644">
        <v>8</v>
      </c>
      <c r="V3644">
        <v>0</v>
      </c>
      <c r="X3644" s="21" t="s">
        <v>12</v>
      </c>
    </row>
    <row r="3645" spans="1:24" hidden="1">
      <c r="A3645" s="77" t="s">
        <v>8239</v>
      </c>
      <c r="B3645" s="4" t="s">
        <v>2895</v>
      </c>
      <c r="C3645" s="4" t="s">
        <v>1514</v>
      </c>
      <c r="D3645" s="4" t="s">
        <v>2896</v>
      </c>
      <c r="E3645" s="4" t="s">
        <v>1515</v>
      </c>
      <c r="F3645" s="4" t="s">
        <v>3324</v>
      </c>
      <c r="G3645" s="4" t="s">
        <v>3325</v>
      </c>
      <c r="H3645" s="4" t="s">
        <v>3318</v>
      </c>
      <c r="I3645" s="4" t="s">
        <v>475</v>
      </c>
      <c r="J3645" s="4" t="s">
        <v>117</v>
      </c>
      <c r="K3645" s="4" t="s">
        <v>2502</v>
      </c>
      <c r="L3645" s="4" t="s">
        <v>13</v>
      </c>
      <c r="M3645" t="s">
        <v>8</v>
      </c>
      <c r="Q3645"/>
      <c r="R3645">
        <v>29</v>
      </c>
      <c r="S3645">
        <v>8</v>
      </c>
      <c r="T3645">
        <v>13</v>
      </c>
      <c r="U3645">
        <v>8</v>
      </c>
      <c r="V3645">
        <v>0</v>
      </c>
      <c r="X3645" s="21" t="s">
        <v>12</v>
      </c>
    </row>
    <row r="3646" spans="1:24" hidden="1">
      <c r="A3646" s="77" t="s">
        <v>8239</v>
      </c>
      <c r="B3646" s="4" t="s">
        <v>2895</v>
      </c>
      <c r="C3646" s="4" t="s">
        <v>1514</v>
      </c>
      <c r="D3646" s="4" t="s">
        <v>2896</v>
      </c>
      <c r="E3646" s="4" t="s">
        <v>1515</v>
      </c>
      <c r="F3646" s="4" t="s">
        <v>3324</v>
      </c>
      <c r="G3646" s="4" t="s">
        <v>3325</v>
      </c>
      <c r="H3646" s="4" t="s">
        <v>3318</v>
      </c>
      <c r="I3646" s="4" t="s">
        <v>283</v>
      </c>
      <c r="J3646" s="4" t="s">
        <v>1516</v>
      </c>
      <c r="K3646" s="4" t="s">
        <v>2503</v>
      </c>
      <c r="L3646" s="4" t="s">
        <v>16</v>
      </c>
      <c r="M3646" t="s">
        <v>8</v>
      </c>
      <c r="Q3646"/>
      <c r="R3646">
        <v>23</v>
      </c>
      <c r="S3646">
        <v>0</v>
      </c>
      <c r="T3646">
        <v>12</v>
      </c>
      <c r="U3646">
        <v>6</v>
      </c>
      <c r="V3646">
        <v>5</v>
      </c>
      <c r="X3646" s="21" t="s">
        <v>12</v>
      </c>
    </row>
    <row r="3647" spans="1:24" hidden="1">
      <c r="A3647" s="77" t="s">
        <v>8239</v>
      </c>
      <c r="B3647" s="4" t="s">
        <v>2895</v>
      </c>
      <c r="C3647" s="4" t="s">
        <v>1514</v>
      </c>
      <c r="D3647" s="4" t="s">
        <v>2896</v>
      </c>
      <c r="E3647" s="4" t="s">
        <v>1515</v>
      </c>
      <c r="F3647" s="4" t="s">
        <v>3324</v>
      </c>
      <c r="G3647" s="4" t="s">
        <v>3325</v>
      </c>
      <c r="H3647" s="4" t="s">
        <v>3318</v>
      </c>
      <c r="I3647" s="4" t="s">
        <v>284</v>
      </c>
      <c r="J3647" s="4" t="s">
        <v>1516</v>
      </c>
      <c r="K3647" s="4" t="s">
        <v>2503</v>
      </c>
      <c r="L3647" s="4" t="s">
        <v>16</v>
      </c>
      <c r="M3647" t="s">
        <v>8</v>
      </c>
      <c r="Q3647"/>
      <c r="R3647">
        <v>22</v>
      </c>
      <c r="S3647">
        <v>0</v>
      </c>
      <c r="T3647">
        <v>12</v>
      </c>
      <c r="U3647">
        <v>6</v>
      </c>
      <c r="V3647">
        <v>4</v>
      </c>
      <c r="X3647" s="21" t="s">
        <v>12</v>
      </c>
    </row>
    <row r="3648" spans="1:24" hidden="1">
      <c r="A3648" s="77" t="s">
        <v>8239</v>
      </c>
      <c r="B3648" s="4" t="s">
        <v>2895</v>
      </c>
      <c r="C3648" s="4" t="s">
        <v>1514</v>
      </c>
      <c r="D3648" s="4" t="s">
        <v>2896</v>
      </c>
      <c r="E3648" s="4" t="s">
        <v>1515</v>
      </c>
      <c r="F3648" s="4" t="s">
        <v>3324</v>
      </c>
      <c r="G3648" s="4" t="s">
        <v>3325</v>
      </c>
      <c r="H3648" s="4" t="s">
        <v>3318</v>
      </c>
      <c r="I3648" s="4" t="s">
        <v>4885</v>
      </c>
      <c r="J3648" s="4" t="s">
        <v>6753</v>
      </c>
      <c r="K3648" s="4" t="s">
        <v>2511</v>
      </c>
      <c r="L3648" s="4" t="s">
        <v>37</v>
      </c>
      <c r="M3648" t="s">
        <v>8</v>
      </c>
      <c r="Q3648"/>
      <c r="R3648">
        <v>1</v>
      </c>
      <c r="S3648">
        <v>1</v>
      </c>
      <c r="T3648">
        <v>0</v>
      </c>
      <c r="U3648">
        <v>0</v>
      </c>
      <c r="V3648">
        <v>0</v>
      </c>
      <c r="X3648" s="21" t="s">
        <v>7868</v>
      </c>
    </row>
    <row r="3649" spans="1:24" hidden="1">
      <c r="A3649" s="77" t="s">
        <v>8239</v>
      </c>
      <c r="B3649" s="4" t="s">
        <v>2895</v>
      </c>
      <c r="C3649" s="4" t="s">
        <v>1514</v>
      </c>
      <c r="D3649" s="4" t="s">
        <v>2896</v>
      </c>
      <c r="E3649" s="4" t="s">
        <v>1515</v>
      </c>
      <c r="F3649" s="4" t="s">
        <v>3324</v>
      </c>
      <c r="G3649" s="4" t="s">
        <v>3325</v>
      </c>
      <c r="H3649" s="4" t="s">
        <v>3318</v>
      </c>
      <c r="I3649" s="4" t="s">
        <v>4885</v>
      </c>
      <c r="J3649" s="4" t="s">
        <v>6754</v>
      </c>
      <c r="K3649" s="4" t="s">
        <v>2499</v>
      </c>
      <c r="L3649" s="29" t="s">
        <v>7</v>
      </c>
      <c r="M3649" t="s">
        <v>8</v>
      </c>
      <c r="Q3649"/>
      <c r="R3649">
        <v>1</v>
      </c>
      <c r="S3649">
        <v>0</v>
      </c>
      <c r="T3649">
        <v>0</v>
      </c>
      <c r="U3649">
        <v>1</v>
      </c>
      <c r="V3649">
        <v>0</v>
      </c>
      <c r="X3649" s="21" t="s">
        <v>1943</v>
      </c>
    </row>
    <row r="3650" spans="1:24" hidden="1">
      <c r="A3650" s="77" t="s">
        <v>8239</v>
      </c>
      <c r="B3650" s="4" t="s">
        <v>2895</v>
      </c>
      <c r="C3650" s="4" t="s">
        <v>1514</v>
      </c>
      <c r="D3650" s="4" t="s">
        <v>2896</v>
      </c>
      <c r="E3650" s="4" t="s">
        <v>1515</v>
      </c>
      <c r="F3650" s="4" t="s">
        <v>3324</v>
      </c>
      <c r="G3650" s="4" t="s">
        <v>3325</v>
      </c>
      <c r="H3650" s="4" t="s">
        <v>3318</v>
      </c>
      <c r="I3650" s="4" t="s">
        <v>267</v>
      </c>
      <c r="J3650" s="4" t="s">
        <v>26</v>
      </c>
      <c r="K3650" s="4" t="s">
        <v>2505</v>
      </c>
      <c r="L3650" s="4" t="s">
        <v>21</v>
      </c>
      <c r="M3650" t="s">
        <v>8</v>
      </c>
      <c r="Q3650"/>
      <c r="R3650">
        <v>102</v>
      </c>
      <c r="S3650">
        <v>66</v>
      </c>
      <c r="T3650">
        <v>19</v>
      </c>
      <c r="U3650">
        <v>16</v>
      </c>
      <c r="V3650">
        <v>1</v>
      </c>
      <c r="X3650" s="21" t="s">
        <v>1943</v>
      </c>
    </row>
    <row r="3651" spans="1:24" hidden="1">
      <c r="A3651" s="77" t="s">
        <v>8239</v>
      </c>
      <c r="B3651" s="4" t="s">
        <v>2895</v>
      </c>
      <c r="C3651" s="4" t="s">
        <v>1514</v>
      </c>
      <c r="D3651" s="4" t="s">
        <v>2896</v>
      </c>
      <c r="E3651" s="4" t="s">
        <v>1515</v>
      </c>
      <c r="F3651" s="4" t="s">
        <v>3324</v>
      </c>
      <c r="G3651" s="4" t="s">
        <v>3325</v>
      </c>
      <c r="H3651" s="4" t="s">
        <v>3318</v>
      </c>
      <c r="I3651" s="4" t="s">
        <v>265</v>
      </c>
      <c r="J3651" s="4" t="s">
        <v>26</v>
      </c>
      <c r="K3651" s="4" t="s">
        <v>2505</v>
      </c>
      <c r="L3651" s="4" t="s">
        <v>21</v>
      </c>
      <c r="M3651" t="s">
        <v>8</v>
      </c>
      <c r="Q3651"/>
      <c r="R3651">
        <v>109</v>
      </c>
      <c r="S3651">
        <v>69</v>
      </c>
      <c r="T3651">
        <v>20</v>
      </c>
      <c r="U3651">
        <v>18</v>
      </c>
      <c r="V3651">
        <v>2</v>
      </c>
      <c r="X3651" s="21" t="s">
        <v>1943</v>
      </c>
    </row>
    <row r="3652" spans="1:24" hidden="1">
      <c r="A3652" s="77" t="s">
        <v>8239</v>
      </c>
      <c r="B3652" s="4" t="s">
        <v>2895</v>
      </c>
      <c r="C3652" s="4" t="s">
        <v>1514</v>
      </c>
      <c r="D3652" s="4" t="s">
        <v>2896</v>
      </c>
      <c r="E3652" s="4" t="s">
        <v>1515</v>
      </c>
      <c r="F3652" s="4" t="s">
        <v>3324</v>
      </c>
      <c r="G3652" s="4" t="s">
        <v>3325</v>
      </c>
      <c r="H3652" s="4" t="s">
        <v>3318</v>
      </c>
      <c r="I3652" s="4" t="s">
        <v>4885</v>
      </c>
      <c r="J3652" s="4" t="s">
        <v>26</v>
      </c>
      <c r="K3652" s="4" t="s">
        <v>2505</v>
      </c>
      <c r="L3652" s="4" t="s">
        <v>21</v>
      </c>
      <c r="M3652" t="s">
        <v>8</v>
      </c>
      <c r="Q3652"/>
      <c r="R3652">
        <v>1</v>
      </c>
      <c r="S3652">
        <v>1</v>
      </c>
      <c r="T3652">
        <v>0</v>
      </c>
      <c r="U3652">
        <v>0</v>
      </c>
      <c r="V3652">
        <v>0</v>
      </c>
      <c r="X3652" s="21" t="s">
        <v>1943</v>
      </c>
    </row>
    <row r="3653" spans="1:24" hidden="1">
      <c r="A3653" s="77" t="s">
        <v>8239</v>
      </c>
      <c r="B3653" s="4" t="s">
        <v>2895</v>
      </c>
      <c r="C3653" s="4" t="s">
        <v>1514</v>
      </c>
      <c r="D3653" s="4" t="s">
        <v>2896</v>
      </c>
      <c r="E3653" s="4" t="s">
        <v>1515</v>
      </c>
      <c r="F3653" s="4" t="s">
        <v>3324</v>
      </c>
      <c r="G3653" s="4" t="s">
        <v>3325</v>
      </c>
      <c r="H3653" s="4" t="s">
        <v>3318</v>
      </c>
      <c r="I3653" s="4" t="s">
        <v>4885</v>
      </c>
      <c r="J3653" s="4" t="s">
        <v>6755</v>
      </c>
      <c r="K3653" s="4" t="s">
        <v>2505</v>
      </c>
      <c r="L3653" s="4" t="s">
        <v>21</v>
      </c>
      <c r="M3653" t="s">
        <v>8</v>
      </c>
      <c r="Q3653"/>
      <c r="R3653">
        <v>1</v>
      </c>
      <c r="S3653">
        <v>0</v>
      </c>
      <c r="T3653">
        <v>0</v>
      </c>
      <c r="U3653">
        <v>1</v>
      </c>
      <c r="V3653">
        <v>0</v>
      </c>
      <c r="X3653" s="21" t="s">
        <v>1943</v>
      </c>
    </row>
    <row r="3654" spans="1:24" hidden="1">
      <c r="A3654" s="77" t="s">
        <v>8239</v>
      </c>
      <c r="B3654" s="4" t="s">
        <v>2895</v>
      </c>
      <c r="C3654" s="4" t="s">
        <v>1514</v>
      </c>
      <c r="D3654" s="4" t="s">
        <v>2896</v>
      </c>
      <c r="E3654" s="4" t="s">
        <v>1515</v>
      </c>
      <c r="F3654" s="4" t="s">
        <v>3324</v>
      </c>
      <c r="G3654" s="4" t="s">
        <v>3325</v>
      </c>
      <c r="H3654" s="4" t="s">
        <v>3318</v>
      </c>
      <c r="I3654" s="4" t="s">
        <v>4885</v>
      </c>
      <c r="J3654" s="4" t="s">
        <v>723</v>
      </c>
      <c r="K3654" s="4" t="s">
        <v>2505</v>
      </c>
      <c r="L3654" s="4" t="s">
        <v>21</v>
      </c>
      <c r="M3654" t="s">
        <v>8</v>
      </c>
      <c r="Q3654"/>
      <c r="R3654">
        <v>2</v>
      </c>
      <c r="S3654">
        <v>0</v>
      </c>
      <c r="T3654">
        <v>1</v>
      </c>
      <c r="U3654">
        <v>0</v>
      </c>
      <c r="V3654">
        <v>1</v>
      </c>
      <c r="X3654" s="21" t="s">
        <v>1943</v>
      </c>
    </row>
    <row r="3655" spans="1:24" hidden="1">
      <c r="A3655" s="77" t="s">
        <v>8239</v>
      </c>
      <c r="B3655" s="4" t="s">
        <v>2895</v>
      </c>
      <c r="C3655" s="4" t="s">
        <v>1514</v>
      </c>
      <c r="D3655" s="4" t="s">
        <v>2896</v>
      </c>
      <c r="E3655" s="4" t="s">
        <v>1515</v>
      </c>
      <c r="F3655" s="4" t="s">
        <v>3324</v>
      </c>
      <c r="G3655" s="4" t="s">
        <v>3325</v>
      </c>
      <c r="H3655" s="4" t="s">
        <v>3318</v>
      </c>
      <c r="I3655" s="4" t="s">
        <v>4885</v>
      </c>
      <c r="J3655" s="4" t="s">
        <v>6757</v>
      </c>
      <c r="K3655" s="4" t="s">
        <v>2505</v>
      </c>
      <c r="L3655" s="4" t="s">
        <v>21</v>
      </c>
      <c r="M3655" t="s">
        <v>8</v>
      </c>
      <c r="Q3655"/>
      <c r="R3655">
        <v>1</v>
      </c>
      <c r="S3655">
        <v>0</v>
      </c>
      <c r="T3655">
        <v>1</v>
      </c>
      <c r="U3655">
        <v>0</v>
      </c>
      <c r="V3655">
        <v>0</v>
      </c>
      <c r="X3655" s="21" t="s">
        <v>1943</v>
      </c>
    </row>
    <row r="3656" spans="1:24" hidden="1">
      <c r="A3656" s="77" t="s">
        <v>8239</v>
      </c>
      <c r="B3656" s="4" t="s">
        <v>2895</v>
      </c>
      <c r="C3656" s="4" t="s">
        <v>1514</v>
      </c>
      <c r="D3656" s="4" t="s">
        <v>2896</v>
      </c>
      <c r="E3656" s="4" t="s">
        <v>1515</v>
      </c>
      <c r="F3656" s="4" t="s">
        <v>3324</v>
      </c>
      <c r="G3656" s="4" t="s">
        <v>3325</v>
      </c>
      <c r="H3656" s="4" t="s">
        <v>3318</v>
      </c>
      <c r="I3656" s="4" t="s">
        <v>269</v>
      </c>
      <c r="J3656" s="4" t="s">
        <v>28</v>
      </c>
      <c r="K3656" s="4" t="s">
        <v>2506</v>
      </c>
      <c r="L3656" s="4" t="s">
        <v>24</v>
      </c>
      <c r="M3656" t="s">
        <v>8</v>
      </c>
      <c r="Q3656"/>
      <c r="R3656">
        <v>91</v>
      </c>
      <c r="S3656">
        <v>1</v>
      </c>
      <c r="T3656">
        <v>50</v>
      </c>
      <c r="U3656">
        <v>26</v>
      </c>
      <c r="V3656">
        <v>14</v>
      </c>
      <c r="X3656" s="21" t="s">
        <v>1943</v>
      </c>
    </row>
    <row r="3657" spans="1:24" hidden="1">
      <c r="A3657" s="77" t="s">
        <v>8239</v>
      </c>
      <c r="B3657" s="4" t="s">
        <v>2895</v>
      </c>
      <c r="C3657" s="4" t="s">
        <v>1514</v>
      </c>
      <c r="D3657" s="4" t="s">
        <v>2896</v>
      </c>
      <c r="E3657" s="4" t="s">
        <v>1515</v>
      </c>
      <c r="F3657" s="4" t="s">
        <v>3324</v>
      </c>
      <c r="G3657" s="4" t="s">
        <v>3325</v>
      </c>
      <c r="H3657" s="4" t="s">
        <v>3318</v>
      </c>
      <c r="I3657" s="4" t="s">
        <v>271</v>
      </c>
      <c r="J3657" s="4" t="s">
        <v>28</v>
      </c>
      <c r="K3657" s="4" t="s">
        <v>2506</v>
      </c>
      <c r="L3657" s="4" t="s">
        <v>24</v>
      </c>
      <c r="M3657" t="s">
        <v>8</v>
      </c>
      <c r="Q3657"/>
      <c r="R3657">
        <v>92</v>
      </c>
      <c r="S3657">
        <v>1</v>
      </c>
      <c r="T3657">
        <v>51</v>
      </c>
      <c r="U3657">
        <v>26</v>
      </c>
      <c r="V3657">
        <v>14</v>
      </c>
      <c r="X3657" s="21" t="s">
        <v>1943</v>
      </c>
    </row>
    <row r="3658" spans="1:24" hidden="1">
      <c r="A3658" s="77" t="s">
        <v>8239</v>
      </c>
      <c r="B3658" s="4" t="s">
        <v>2895</v>
      </c>
      <c r="C3658" s="4" t="s">
        <v>1514</v>
      </c>
      <c r="D3658" s="4" t="s">
        <v>2896</v>
      </c>
      <c r="E3658" s="4" t="s">
        <v>1515</v>
      </c>
      <c r="F3658" s="4" t="s">
        <v>3324</v>
      </c>
      <c r="G3658" s="4" t="s">
        <v>3325</v>
      </c>
      <c r="H3658" s="4" t="s">
        <v>3318</v>
      </c>
      <c r="I3658" s="4" t="s">
        <v>4885</v>
      </c>
      <c r="J3658" s="4" t="s">
        <v>6756</v>
      </c>
      <c r="K3658" s="4" t="s">
        <v>2506</v>
      </c>
      <c r="L3658" s="4" t="s">
        <v>24</v>
      </c>
      <c r="M3658" t="s">
        <v>8</v>
      </c>
      <c r="Q3658"/>
      <c r="R3658">
        <v>2</v>
      </c>
      <c r="S3658">
        <v>1</v>
      </c>
      <c r="T3658">
        <v>1</v>
      </c>
      <c r="U3658">
        <v>0</v>
      </c>
      <c r="V3658">
        <v>0</v>
      </c>
      <c r="X3658" s="21" t="s">
        <v>1943</v>
      </c>
    </row>
    <row r="3659" spans="1:24" hidden="1">
      <c r="A3659" s="77" t="s">
        <v>8239</v>
      </c>
      <c r="B3659" s="4" t="s">
        <v>2895</v>
      </c>
      <c r="C3659" s="4" t="s">
        <v>1514</v>
      </c>
      <c r="D3659" s="4" t="s">
        <v>2896</v>
      </c>
      <c r="E3659" s="4" t="s">
        <v>1515</v>
      </c>
      <c r="F3659" s="4" t="s">
        <v>3324</v>
      </c>
      <c r="G3659" s="4" t="s">
        <v>3325</v>
      </c>
      <c r="H3659" s="4" t="s">
        <v>3318</v>
      </c>
      <c r="I3659" s="4" t="s">
        <v>4885</v>
      </c>
      <c r="J3659" s="4" t="s">
        <v>6757</v>
      </c>
      <c r="K3659" s="4" t="s">
        <v>2506</v>
      </c>
      <c r="L3659" s="4" t="s">
        <v>24</v>
      </c>
      <c r="M3659" t="s">
        <v>8</v>
      </c>
      <c r="Q3659"/>
      <c r="R3659">
        <v>1</v>
      </c>
      <c r="S3659">
        <v>0</v>
      </c>
      <c r="T3659">
        <v>1</v>
      </c>
      <c r="U3659">
        <v>0</v>
      </c>
      <c r="V3659">
        <v>0</v>
      </c>
      <c r="X3659" s="21" t="s">
        <v>1943</v>
      </c>
    </row>
    <row r="3660" spans="1:24" hidden="1">
      <c r="A3660" s="77" t="s">
        <v>8239</v>
      </c>
      <c r="B3660" s="4" t="s">
        <v>2895</v>
      </c>
      <c r="C3660" s="4" t="s">
        <v>1514</v>
      </c>
      <c r="D3660" s="4" t="s">
        <v>2896</v>
      </c>
      <c r="E3660" s="4" t="s">
        <v>1515</v>
      </c>
      <c r="F3660" s="4" t="s">
        <v>3324</v>
      </c>
      <c r="G3660" s="4" t="s">
        <v>3325</v>
      </c>
      <c r="H3660" s="4" t="s">
        <v>3318</v>
      </c>
      <c r="I3660" s="4" t="s">
        <v>4885</v>
      </c>
      <c r="J3660" s="4" t="s">
        <v>727</v>
      </c>
      <c r="K3660" s="4" t="s">
        <v>2506</v>
      </c>
      <c r="L3660" s="4" t="s">
        <v>24</v>
      </c>
      <c r="M3660" t="s">
        <v>8</v>
      </c>
      <c r="Q3660"/>
      <c r="R3660">
        <v>1</v>
      </c>
      <c r="S3660">
        <v>0</v>
      </c>
      <c r="T3660">
        <v>1</v>
      </c>
      <c r="U3660">
        <v>0</v>
      </c>
      <c r="V3660">
        <v>0</v>
      </c>
      <c r="X3660" s="21" t="s">
        <v>1943</v>
      </c>
    </row>
    <row r="3661" spans="1:24" hidden="1">
      <c r="A3661" s="77" t="s">
        <v>8239</v>
      </c>
      <c r="B3661" s="4" t="s">
        <v>2895</v>
      </c>
      <c r="C3661" s="4" t="s">
        <v>1514</v>
      </c>
      <c r="D3661" s="4" t="s">
        <v>2896</v>
      </c>
      <c r="E3661" s="4" t="s">
        <v>1515</v>
      </c>
      <c r="F3661" s="4" t="s">
        <v>3324</v>
      </c>
      <c r="G3661" s="4" t="s">
        <v>3325</v>
      </c>
      <c r="H3661" s="4" t="s">
        <v>3318</v>
      </c>
      <c r="I3661" s="4" t="s">
        <v>1361</v>
      </c>
      <c r="J3661" s="4" t="s">
        <v>4073</v>
      </c>
      <c r="K3661" s="4" t="s">
        <v>2517</v>
      </c>
      <c r="L3661" s="4" t="s">
        <v>67</v>
      </c>
      <c r="M3661" t="s">
        <v>8</v>
      </c>
      <c r="Q3661"/>
      <c r="R3661">
        <v>2</v>
      </c>
      <c r="S3661">
        <v>0</v>
      </c>
      <c r="T3661">
        <v>0</v>
      </c>
      <c r="U3661">
        <v>1</v>
      </c>
      <c r="V3661">
        <v>1</v>
      </c>
      <c r="X3661" s="21" t="s">
        <v>1943</v>
      </c>
    </row>
    <row r="3662" spans="1:24" hidden="1">
      <c r="A3662" s="77" t="s">
        <v>8239</v>
      </c>
      <c r="B3662" s="4" t="s">
        <v>2895</v>
      </c>
      <c r="C3662" s="4" t="s">
        <v>1514</v>
      </c>
      <c r="D3662" s="4" t="s">
        <v>2896</v>
      </c>
      <c r="E3662" s="4" t="s">
        <v>1515</v>
      </c>
      <c r="F3662" s="4" t="s">
        <v>3324</v>
      </c>
      <c r="G3662" s="4" t="s">
        <v>3325</v>
      </c>
      <c r="H3662" s="4" t="s">
        <v>3318</v>
      </c>
      <c r="I3662" s="4" t="s">
        <v>1362</v>
      </c>
      <c r="J3662" s="4" t="s">
        <v>4073</v>
      </c>
      <c r="K3662" s="4" t="s">
        <v>2517</v>
      </c>
      <c r="L3662" s="4" t="s">
        <v>67</v>
      </c>
      <c r="M3662" t="s">
        <v>8</v>
      </c>
      <c r="Q3662"/>
      <c r="R3662">
        <v>1</v>
      </c>
      <c r="S3662">
        <v>0</v>
      </c>
      <c r="T3662">
        <v>0</v>
      </c>
      <c r="U3662">
        <v>0</v>
      </c>
      <c r="V3662">
        <v>1</v>
      </c>
      <c r="X3662" s="21" t="s">
        <v>1943</v>
      </c>
    </row>
    <row r="3663" spans="1:24" hidden="1">
      <c r="A3663" s="77" t="s">
        <v>8239</v>
      </c>
      <c r="B3663" s="4" t="s">
        <v>2895</v>
      </c>
      <c r="C3663" s="4" t="s">
        <v>1514</v>
      </c>
      <c r="D3663" s="4" t="s">
        <v>2896</v>
      </c>
      <c r="E3663" s="4" t="s">
        <v>1515</v>
      </c>
      <c r="F3663" s="4" t="s">
        <v>3324</v>
      </c>
      <c r="G3663" s="4" t="s">
        <v>3325</v>
      </c>
      <c r="H3663" s="4" t="s">
        <v>3318</v>
      </c>
      <c r="I3663" s="4" t="s">
        <v>4885</v>
      </c>
      <c r="J3663" s="4" t="s">
        <v>6758</v>
      </c>
      <c r="K3663" s="4" t="s">
        <v>2517</v>
      </c>
      <c r="L3663" s="4" t="s">
        <v>67</v>
      </c>
      <c r="M3663" t="s">
        <v>8</v>
      </c>
      <c r="Q3663"/>
      <c r="R3663">
        <v>1</v>
      </c>
      <c r="S3663">
        <v>0</v>
      </c>
      <c r="T3663">
        <v>0</v>
      </c>
      <c r="U3663">
        <v>0</v>
      </c>
      <c r="V3663">
        <v>1</v>
      </c>
      <c r="X3663" s="21" t="s">
        <v>1943</v>
      </c>
    </row>
    <row r="3664" spans="1:24" hidden="1">
      <c r="A3664" s="77" t="s">
        <v>8226</v>
      </c>
      <c r="B3664" s="4" t="s">
        <v>2838</v>
      </c>
      <c r="C3664" s="4" t="s">
        <v>1280</v>
      </c>
      <c r="D3664" s="4" t="s">
        <v>2839</v>
      </c>
      <c r="E3664" s="4" t="s">
        <v>1281</v>
      </c>
      <c r="F3664" s="4" t="s">
        <v>3324</v>
      </c>
      <c r="G3664" s="4" t="s">
        <v>3325</v>
      </c>
      <c r="H3664" s="4" t="s">
        <v>3318</v>
      </c>
      <c r="I3664" s="4" t="s">
        <v>4822</v>
      </c>
      <c r="J3664" s="4" t="s">
        <v>4823</v>
      </c>
      <c r="K3664" s="4" t="s">
        <v>2505</v>
      </c>
      <c r="L3664" s="4" t="s">
        <v>21</v>
      </c>
      <c r="M3664" t="s">
        <v>8</v>
      </c>
      <c r="Q3664"/>
      <c r="R3664">
        <v>1</v>
      </c>
      <c r="S3664">
        <v>0</v>
      </c>
      <c r="T3664">
        <v>0</v>
      </c>
      <c r="U3664">
        <v>0</v>
      </c>
      <c r="V3664">
        <v>1</v>
      </c>
      <c r="X3664" s="21" t="s">
        <v>1943</v>
      </c>
    </row>
    <row r="3665" spans="1:24" hidden="1">
      <c r="A3665" s="77" t="s">
        <v>8226</v>
      </c>
      <c r="B3665" s="4" t="s">
        <v>2838</v>
      </c>
      <c r="C3665" s="4" t="s">
        <v>1280</v>
      </c>
      <c r="D3665" s="4" t="s">
        <v>2839</v>
      </c>
      <c r="E3665" s="4" t="s">
        <v>1281</v>
      </c>
      <c r="F3665" s="4" t="s">
        <v>3324</v>
      </c>
      <c r="G3665" s="4" t="s">
        <v>3325</v>
      </c>
      <c r="H3665" s="4" t="s">
        <v>3318</v>
      </c>
      <c r="I3665" s="4" t="s">
        <v>1282</v>
      </c>
      <c r="J3665" s="4" t="s">
        <v>191</v>
      </c>
      <c r="K3665" s="4" t="s">
        <v>2505</v>
      </c>
      <c r="L3665" s="4" t="s">
        <v>21</v>
      </c>
      <c r="M3665" t="s">
        <v>8</v>
      </c>
      <c r="Q3665"/>
      <c r="R3665">
        <v>140</v>
      </c>
      <c r="S3665">
        <v>89</v>
      </c>
      <c r="T3665">
        <v>26</v>
      </c>
      <c r="U3665">
        <v>23</v>
      </c>
      <c r="V3665">
        <v>2</v>
      </c>
      <c r="X3665" s="21" t="s">
        <v>1943</v>
      </c>
    </row>
    <row r="3666" spans="1:24" hidden="1">
      <c r="A3666" s="77" t="s">
        <v>8226</v>
      </c>
      <c r="B3666" s="4" t="s">
        <v>2838</v>
      </c>
      <c r="C3666" s="4" t="s">
        <v>1280</v>
      </c>
      <c r="D3666" s="4" t="s">
        <v>2839</v>
      </c>
      <c r="E3666" s="4" t="s">
        <v>1281</v>
      </c>
      <c r="F3666" s="4" t="s">
        <v>3324</v>
      </c>
      <c r="G3666" s="4" t="s">
        <v>3325</v>
      </c>
      <c r="H3666" s="4" t="s">
        <v>3318</v>
      </c>
      <c r="I3666" s="4" t="s">
        <v>1283</v>
      </c>
      <c r="J3666" s="4" t="s">
        <v>84</v>
      </c>
      <c r="K3666" s="4" t="s">
        <v>2506</v>
      </c>
      <c r="L3666" s="4" t="s">
        <v>24</v>
      </c>
      <c r="M3666" t="s">
        <v>8</v>
      </c>
      <c r="Q3666"/>
      <c r="R3666">
        <v>97</v>
      </c>
      <c r="S3666">
        <v>0</v>
      </c>
      <c r="T3666">
        <v>66</v>
      </c>
      <c r="U3666">
        <v>24</v>
      </c>
      <c r="V3666">
        <v>7</v>
      </c>
      <c r="X3666" s="21" t="s">
        <v>1943</v>
      </c>
    </row>
    <row r="3667" spans="1:24" hidden="1">
      <c r="A3667" s="77" t="s">
        <v>8226</v>
      </c>
      <c r="B3667" s="4" t="s">
        <v>2838</v>
      </c>
      <c r="C3667" s="4" t="s">
        <v>1280</v>
      </c>
      <c r="D3667" s="4" t="s">
        <v>2839</v>
      </c>
      <c r="E3667" s="4" t="s">
        <v>1281</v>
      </c>
      <c r="F3667" s="4" t="s">
        <v>3324</v>
      </c>
      <c r="G3667" s="4" t="s">
        <v>3325</v>
      </c>
      <c r="H3667" s="4" t="s">
        <v>3318</v>
      </c>
      <c r="I3667" s="4" t="s">
        <v>1284</v>
      </c>
      <c r="J3667" s="4" t="s">
        <v>194</v>
      </c>
      <c r="K3667" s="4" t="s">
        <v>2517</v>
      </c>
      <c r="L3667" s="4" t="s">
        <v>67</v>
      </c>
      <c r="M3667" t="s">
        <v>8</v>
      </c>
      <c r="Q3667"/>
      <c r="R3667">
        <v>19</v>
      </c>
      <c r="S3667">
        <v>0</v>
      </c>
      <c r="T3667">
        <v>0</v>
      </c>
      <c r="U3667">
        <v>16</v>
      </c>
      <c r="V3667">
        <v>3</v>
      </c>
      <c r="X3667" s="21" t="s">
        <v>1943</v>
      </c>
    </row>
    <row r="3668" spans="1:24" hidden="1">
      <c r="A3668" s="77" t="s">
        <v>8226</v>
      </c>
      <c r="B3668" s="4" t="s">
        <v>2838</v>
      </c>
      <c r="C3668" s="4" t="s">
        <v>1280</v>
      </c>
      <c r="D3668" s="4" t="s">
        <v>2839</v>
      </c>
      <c r="E3668" s="4" t="s">
        <v>1281</v>
      </c>
      <c r="F3668" s="4" t="s">
        <v>3324</v>
      </c>
      <c r="G3668" s="4" t="s">
        <v>3325</v>
      </c>
      <c r="H3668" s="4" t="s">
        <v>3318</v>
      </c>
      <c r="I3668" s="4" t="s">
        <v>1285</v>
      </c>
      <c r="J3668" s="4" t="s">
        <v>196</v>
      </c>
      <c r="K3668" s="4" t="s">
        <v>2518</v>
      </c>
      <c r="L3668" s="4" t="s">
        <v>73</v>
      </c>
      <c r="M3668" t="s">
        <v>8</v>
      </c>
      <c r="Q3668"/>
      <c r="R3668">
        <v>5</v>
      </c>
      <c r="S3668">
        <v>0</v>
      </c>
      <c r="T3668">
        <v>0</v>
      </c>
      <c r="U3668">
        <v>0</v>
      </c>
      <c r="V3668">
        <v>5</v>
      </c>
      <c r="X3668" s="21" t="s">
        <v>1943</v>
      </c>
    </row>
    <row r="3669" spans="1:24" hidden="1">
      <c r="A3669" s="77" t="s">
        <v>8232</v>
      </c>
      <c r="B3669" s="4" t="s">
        <v>2762</v>
      </c>
      <c r="C3669" s="4" t="s">
        <v>1026</v>
      </c>
      <c r="D3669" s="4" t="s">
        <v>5394</v>
      </c>
      <c r="E3669" s="4" t="s">
        <v>5395</v>
      </c>
      <c r="F3669" s="4" t="s">
        <v>3328</v>
      </c>
      <c r="G3669" s="4" t="s">
        <v>3325</v>
      </c>
      <c r="H3669" s="4" t="s">
        <v>3320</v>
      </c>
      <c r="I3669" s="4" t="s">
        <v>7761</v>
      </c>
      <c r="J3669" s="4" t="s">
        <v>6056</v>
      </c>
      <c r="K3669" s="4" t="s">
        <v>2499</v>
      </c>
      <c r="L3669" s="29" t="s">
        <v>7</v>
      </c>
      <c r="M3669" t="s">
        <v>8</v>
      </c>
      <c r="Q3669"/>
      <c r="R3669">
        <v>1</v>
      </c>
      <c r="S3669">
        <v>0</v>
      </c>
      <c r="T3669">
        <v>0</v>
      </c>
      <c r="U3669">
        <v>0</v>
      </c>
      <c r="V3669">
        <v>1</v>
      </c>
      <c r="X3669" s="21" t="s">
        <v>1943</v>
      </c>
    </row>
    <row r="3670" spans="1:24" hidden="1">
      <c r="A3670" s="77" t="s">
        <v>8232</v>
      </c>
      <c r="B3670" s="4" t="s">
        <v>2762</v>
      </c>
      <c r="C3670" s="4" t="s">
        <v>1026</v>
      </c>
      <c r="D3670" s="4" t="s">
        <v>5394</v>
      </c>
      <c r="E3670" s="4" t="s">
        <v>5395</v>
      </c>
      <c r="F3670" s="4" t="s">
        <v>3328</v>
      </c>
      <c r="G3670" s="4" t="s">
        <v>3325</v>
      </c>
      <c r="H3670" s="4" t="s">
        <v>3320</v>
      </c>
      <c r="I3670" s="4" t="s">
        <v>7761</v>
      </c>
      <c r="J3670" s="4" t="s">
        <v>26</v>
      </c>
      <c r="K3670" s="4" t="s">
        <v>2499</v>
      </c>
      <c r="L3670" s="29" t="s">
        <v>7</v>
      </c>
      <c r="M3670" t="s">
        <v>8</v>
      </c>
      <c r="Q3670"/>
      <c r="R3670">
        <v>1</v>
      </c>
      <c r="S3670">
        <v>0</v>
      </c>
      <c r="T3670">
        <v>0</v>
      </c>
      <c r="U3670">
        <v>1</v>
      </c>
      <c r="V3670">
        <v>0</v>
      </c>
      <c r="X3670" s="21" t="s">
        <v>1943</v>
      </c>
    </row>
    <row r="3671" spans="1:24" hidden="1">
      <c r="A3671" s="77" t="s">
        <v>8250</v>
      </c>
      <c r="B3671" s="4" t="s">
        <v>2798</v>
      </c>
      <c r="C3671" s="4" t="s">
        <v>1090</v>
      </c>
      <c r="D3671" s="4" t="s">
        <v>3459</v>
      </c>
      <c r="E3671" s="4" t="s">
        <v>3460</v>
      </c>
      <c r="F3671" s="4" t="s">
        <v>3326</v>
      </c>
      <c r="G3671" s="4" t="s">
        <v>3325</v>
      </c>
      <c r="H3671" s="4" t="s">
        <v>3320</v>
      </c>
      <c r="I3671" s="4" t="s">
        <v>3930</v>
      </c>
      <c r="J3671" s="4" t="s">
        <v>266</v>
      </c>
      <c r="K3671" s="4" t="s">
        <v>2505</v>
      </c>
      <c r="L3671" s="4" t="s">
        <v>21</v>
      </c>
      <c r="M3671" t="s">
        <v>8</v>
      </c>
      <c r="Q3671"/>
      <c r="R3671">
        <v>4</v>
      </c>
      <c r="S3671">
        <v>0</v>
      </c>
      <c r="T3671">
        <v>0</v>
      </c>
      <c r="U3671">
        <v>1</v>
      </c>
      <c r="V3671">
        <v>3</v>
      </c>
      <c r="X3671" s="21" t="s">
        <v>1943</v>
      </c>
    </row>
    <row r="3672" spans="1:24" hidden="1">
      <c r="A3672" s="77" t="s">
        <v>8250</v>
      </c>
      <c r="B3672" s="4" t="s">
        <v>2798</v>
      </c>
      <c r="C3672" s="4" t="s">
        <v>1090</v>
      </c>
      <c r="D3672" s="4" t="s">
        <v>3459</v>
      </c>
      <c r="E3672" s="4" t="s">
        <v>3460</v>
      </c>
      <c r="F3672" s="4" t="s">
        <v>3326</v>
      </c>
      <c r="G3672" s="4" t="s">
        <v>3325</v>
      </c>
      <c r="H3672" s="4" t="s">
        <v>3320</v>
      </c>
      <c r="I3672" s="4" t="s">
        <v>3930</v>
      </c>
      <c r="J3672" s="4" t="s">
        <v>4650</v>
      </c>
      <c r="K3672" s="4" t="s">
        <v>2505</v>
      </c>
      <c r="L3672" s="4" t="s">
        <v>21</v>
      </c>
      <c r="M3672" t="s">
        <v>8</v>
      </c>
      <c r="Q3672"/>
      <c r="R3672">
        <v>1</v>
      </c>
      <c r="S3672">
        <v>0</v>
      </c>
      <c r="T3672">
        <v>0</v>
      </c>
      <c r="U3672">
        <v>0</v>
      </c>
      <c r="V3672">
        <v>1</v>
      </c>
      <c r="X3672" s="21" t="s">
        <v>1943</v>
      </c>
    </row>
    <row r="3673" spans="1:24" hidden="1">
      <c r="A3673" s="77" t="s">
        <v>8250</v>
      </c>
      <c r="B3673" s="4" t="s">
        <v>2798</v>
      </c>
      <c r="C3673" s="4" t="s">
        <v>1090</v>
      </c>
      <c r="D3673" s="4" t="s">
        <v>3459</v>
      </c>
      <c r="E3673" s="4" t="s">
        <v>3460</v>
      </c>
      <c r="F3673" s="4" t="s">
        <v>3326</v>
      </c>
      <c r="G3673" s="4" t="s">
        <v>3325</v>
      </c>
      <c r="H3673" s="4" t="s">
        <v>3320</v>
      </c>
      <c r="I3673" s="4" t="s">
        <v>3932</v>
      </c>
      <c r="J3673" s="4" t="s">
        <v>83</v>
      </c>
      <c r="K3673" s="4" t="s">
        <v>2505</v>
      </c>
      <c r="L3673" s="4" t="s">
        <v>21</v>
      </c>
      <c r="M3673" t="s">
        <v>8</v>
      </c>
      <c r="Q3673"/>
      <c r="R3673">
        <v>1</v>
      </c>
      <c r="S3673">
        <v>0</v>
      </c>
      <c r="T3673">
        <v>0</v>
      </c>
      <c r="U3673">
        <v>0</v>
      </c>
      <c r="V3673">
        <v>1</v>
      </c>
      <c r="X3673" s="21" t="s">
        <v>1943</v>
      </c>
    </row>
    <row r="3674" spans="1:24" hidden="1">
      <c r="A3674" s="77" t="s">
        <v>8250</v>
      </c>
      <c r="B3674" s="4" t="s">
        <v>2798</v>
      </c>
      <c r="C3674" s="4" t="s">
        <v>1090</v>
      </c>
      <c r="D3674" s="4" t="s">
        <v>3459</v>
      </c>
      <c r="E3674" s="4" t="s">
        <v>3460</v>
      </c>
      <c r="F3674" s="4" t="s">
        <v>3326</v>
      </c>
      <c r="G3674" s="4" t="s">
        <v>3325</v>
      </c>
      <c r="H3674" s="4" t="s">
        <v>3320</v>
      </c>
      <c r="I3674" s="4" t="s">
        <v>3932</v>
      </c>
      <c r="J3674" s="4" t="s">
        <v>268</v>
      </c>
      <c r="K3674" s="4" t="s">
        <v>2505</v>
      </c>
      <c r="L3674" s="4" t="s">
        <v>21</v>
      </c>
      <c r="M3674" t="s">
        <v>8</v>
      </c>
      <c r="Q3674"/>
      <c r="R3674">
        <v>2</v>
      </c>
      <c r="S3674">
        <v>0</v>
      </c>
      <c r="T3674">
        <v>0</v>
      </c>
      <c r="U3674">
        <v>0</v>
      </c>
      <c r="V3674">
        <v>2</v>
      </c>
      <c r="X3674" s="21" t="s">
        <v>1943</v>
      </c>
    </row>
    <row r="3675" spans="1:24" hidden="1">
      <c r="A3675" s="77" t="s">
        <v>8250</v>
      </c>
      <c r="B3675" s="4" t="s">
        <v>2798</v>
      </c>
      <c r="C3675" s="4" t="s">
        <v>1090</v>
      </c>
      <c r="D3675" s="4" t="s">
        <v>3459</v>
      </c>
      <c r="E3675" s="4" t="s">
        <v>3460</v>
      </c>
      <c r="F3675" s="4" t="s">
        <v>3326</v>
      </c>
      <c r="G3675" s="4" t="s">
        <v>3325</v>
      </c>
      <c r="H3675" s="4" t="s">
        <v>3320</v>
      </c>
      <c r="I3675" s="4" t="s">
        <v>3930</v>
      </c>
      <c r="J3675" s="4" t="s">
        <v>6471</v>
      </c>
      <c r="K3675" s="4" t="s">
        <v>2505</v>
      </c>
      <c r="L3675" s="4" t="s">
        <v>21</v>
      </c>
      <c r="M3675" t="s">
        <v>8</v>
      </c>
      <c r="Q3675"/>
      <c r="R3675">
        <v>1</v>
      </c>
      <c r="S3675">
        <v>0</v>
      </c>
      <c r="T3675">
        <v>0</v>
      </c>
      <c r="U3675">
        <v>0</v>
      </c>
      <c r="V3675">
        <v>1</v>
      </c>
      <c r="X3675" s="21" t="s">
        <v>1943</v>
      </c>
    </row>
    <row r="3676" spans="1:24" hidden="1">
      <c r="A3676" s="77" t="s">
        <v>8250</v>
      </c>
      <c r="B3676" s="4" t="s">
        <v>2798</v>
      </c>
      <c r="C3676" s="4" t="s">
        <v>1090</v>
      </c>
      <c r="D3676" s="4" t="s">
        <v>3459</v>
      </c>
      <c r="E3676" s="4" t="s">
        <v>3460</v>
      </c>
      <c r="F3676" s="4" t="s">
        <v>3326</v>
      </c>
      <c r="G3676" s="4" t="s">
        <v>3325</v>
      </c>
      <c r="H3676" s="4" t="s">
        <v>3320</v>
      </c>
      <c r="I3676" s="4" t="s">
        <v>3634</v>
      </c>
      <c r="J3676" s="4" t="s">
        <v>4647</v>
      </c>
      <c r="K3676" s="4" t="s">
        <v>2506</v>
      </c>
      <c r="L3676" s="4" t="s">
        <v>24</v>
      </c>
      <c r="M3676" t="s">
        <v>8</v>
      </c>
      <c r="Q3676"/>
      <c r="R3676">
        <v>1</v>
      </c>
      <c r="S3676">
        <v>0</v>
      </c>
      <c r="T3676">
        <v>0</v>
      </c>
      <c r="U3676">
        <v>0</v>
      </c>
      <c r="V3676">
        <v>1</v>
      </c>
      <c r="X3676" s="21" t="s">
        <v>1943</v>
      </c>
    </row>
    <row r="3677" spans="1:24" hidden="1">
      <c r="A3677" s="77" t="s">
        <v>8250</v>
      </c>
      <c r="B3677" s="4" t="s">
        <v>2798</v>
      </c>
      <c r="C3677" s="4" t="s">
        <v>1090</v>
      </c>
      <c r="D3677" s="4" t="s">
        <v>3459</v>
      </c>
      <c r="E3677" s="4" t="s">
        <v>3460</v>
      </c>
      <c r="F3677" s="4" t="s">
        <v>3326</v>
      </c>
      <c r="G3677" s="4" t="s">
        <v>3325</v>
      </c>
      <c r="H3677" s="4" t="s">
        <v>3320</v>
      </c>
      <c r="I3677" s="4" t="s">
        <v>3634</v>
      </c>
      <c r="J3677" s="4" t="s">
        <v>270</v>
      </c>
      <c r="K3677" s="4" t="s">
        <v>2506</v>
      </c>
      <c r="L3677" s="4" t="s">
        <v>24</v>
      </c>
      <c r="M3677" t="s">
        <v>8</v>
      </c>
      <c r="Q3677"/>
      <c r="R3677">
        <v>1</v>
      </c>
      <c r="S3677">
        <v>0</v>
      </c>
      <c r="T3677">
        <v>0</v>
      </c>
      <c r="U3677">
        <v>0</v>
      </c>
      <c r="V3677">
        <v>1</v>
      </c>
      <c r="X3677" s="21" t="s">
        <v>1943</v>
      </c>
    </row>
    <row r="3678" spans="1:24" hidden="1">
      <c r="A3678" s="77" t="s">
        <v>8250</v>
      </c>
      <c r="B3678" s="4" t="s">
        <v>2798</v>
      </c>
      <c r="C3678" s="4" t="s">
        <v>1090</v>
      </c>
      <c r="D3678" s="4" t="s">
        <v>3459</v>
      </c>
      <c r="E3678" s="4" t="s">
        <v>3460</v>
      </c>
      <c r="F3678" s="4" t="s">
        <v>3326</v>
      </c>
      <c r="G3678" s="4" t="s">
        <v>3325</v>
      </c>
      <c r="H3678" s="4" t="s">
        <v>3320</v>
      </c>
      <c r="I3678" s="4" t="s">
        <v>3935</v>
      </c>
      <c r="J3678" s="4" t="s">
        <v>272</v>
      </c>
      <c r="K3678" s="4" t="s">
        <v>2506</v>
      </c>
      <c r="L3678" s="4" t="s">
        <v>24</v>
      </c>
      <c r="M3678" t="s">
        <v>8</v>
      </c>
      <c r="Q3678"/>
      <c r="R3678">
        <v>1</v>
      </c>
      <c r="S3678">
        <v>0</v>
      </c>
      <c r="T3678">
        <v>0</v>
      </c>
      <c r="U3678">
        <v>0</v>
      </c>
      <c r="V3678">
        <v>1</v>
      </c>
      <c r="X3678" s="21" t="s">
        <v>1943</v>
      </c>
    </row>
    <row r="3679" spans="1:24" hidden="1">
      <c r="A3679" s="77" t="s">
        <v>8250</v>
      </c>
      <c r="B3679" s="4" t="s">
        <v>2798</v>
      </c>
      <c r="C3679" s="4" t="s">
        <v>1090</v>
      </c>
      <c r="D3679" s="4" t="s">
        <v>3459</v>
      </c>
      <c r="E3679" s="4" t="s">
        <v>3460</v>
      </c>
      <c r="F3679" s="4" t="s">
        <v>3326</v>
      </c>
      <c r="G3679" s="4" t="s">
        <v>3325</v>
      </c>
      <c r="H3679" s="4" t="s">
        <v>3320</v>
      </c>
      <c r="I3679" s="4" t="s">
        <v>3941</v>
      </c>
      <c r="J3679" s="4" t="s">
        <v>4665</v>
      </c>
      <c r="K3679" s="4" t="s">
        <v>2517</v>
      </c>
      <c r="L3679" s="4" t="s">
        <v>67</v>
      </c>
      <c r="M3679" t="s">
        <v>8</v>
      </c>
      <c r="Q3679"/>
      <c r="R3679">
        <v>1</v>
      </c>
      <c r="S3679">
        <v>0</v>
      </c>
      <c r="T3679">
        <v>0</v>
      </c>
      <c r="U3679">
        <v>0</v>
      </c>
      <c r="V3679">
        <v>1</v>
      </c>
      <c r="X3679" s="21" t="s">
        <v>1943</v>
      </c>
    </row>
    <row r="3680" spans="1:24" hidden="1">
      <c r="A3680" s="77" t="s">
        <v>8228</v>
      </c>
      <c r="B3680" s="4" t="s">
        <v>2915</v>
      </c>
      <c r="C3680" s="4" t="s">
        <v>1590</v>
      </c>
      <c r="D3680" s="4" t="s">
        <v>2919</v>
      </c>
      <c r="E3680" s="4" t="s">
        <v>1646</v>
      </c>
      <c r="F3680" s="4" t="s">
        <v>3327</v>
      </c>
      <c r="G3680" s="4" t="s">
        <v>3324</v>
      </c>
      <c r="H3680" s="4" t="s">
        <v>3318</v>
      </c>
      <c r="I3680" s="4" t="s">
        <v>1601</v>
      </c>
      <c r="J3680" s="4" t="s">
        <v>1602</v>
      </c>
      <c r="K3680" s="4" t="s">
        <v>2511</v>
      </c>
      <c r="L3680" s="4" t="s">
        <v>37</v>
      </c>
      <c r="M3680" t="s">
        <v>8</v>
      </c>
      <c r="Q3680"/>
      <c r="R3680">
        <v>32</v>
      </c>
      <c r="S3680">
        <v>32</v>
      </c>
      <c r="T3680">
        <v>0</v>
      </c>
      <c r="U3680">
        <v>0</v>
      </c>
      <c r="V3680">
        <v>0</v>
      </c>
      <c r="X3680" s="21" t="s">
        <v>7868</v>
      </c>
    </row>
    <row r="3681" spans="1:24" hidden="1">
      <c r="A3681" s="77" t="s">
        <v>8228</v>
      </c>
      <c r="B3681" s="4" t="s">
        <v>2915</v>
      </c>
      <c r="C3681" s="4" t="s">
        <v>1590</v>
      </c>
      <c r="D3681" s="4" t="s">
        <v>2919</v>
      </c>
      <c r="E3681" s="4" t="s">
        <v>1646</v>
      </c>
      <c r="F3681" s="4" t="s">
        <v>3327</v>
      </c>
      <c r="G3681" s="4" t="s">
        <v>3324</v>
      </c>
      <c r="H3681" s="4" t="s">
        <v>3318</v>
      </c>
      <c r="I3681" s="4" t="s">
        <v>1603</v>
      </c>
      <c r="J3681" s="4" t="s">
        <v>1602</v>
      </c>
      <c r="K3681" s="4" t="s">
        <v>2511</v>
      </c>
      <c r="L3681" s="4" t="s">
        <v>37</v>
      </c>
      <c r="M3681" t="s">
        <v>8</v>
      </c>
      <c r="Q3681"/>
      <c r="R3681">
        <v>31</v>
      </c>
      <c r="S3681">
        <v>31</v>
      </c>
      <c r="T3681">
        <v>0</v>
      </c>
      <c r="U3681">
        <v>0</v>
      </c>
      <c r="V3681">
        <v>0</v>
      </c>
      <c r="X3681" s="21" t="s">
        <v>7868</v>
      </c>
    </row>
    <row r="3682" spans="1:24" hidden="1">
      <c r="A3682" s="77" t="s">
        <v>8228</v>
      </c>
      <c r="B3682" s="4" t="s">
        <v>2915</v>
      </c>
      <c r="C3682" s="4" t="s">
        <v>1590</v>
      </c>
      <c r="D3682" s="4" t="s">
        <v>2919</v>
      </c>
      <c r="E3682" s="4" t="s">
        <v>1646</v>
      </c>
      <c r="F3682" s="4" t="s">
        <v>3327</v>
      </c>
      <c r="G3682" s="4" t="s">
        <v>3324</v>
      </c>
      <c r="H3682" s="4" t="s">
        <v>3318</v>
      </c>
      <c r="I3682" s="4" t="s">
        <v>2325</v>
      </c>
      <c r="J3682" s="4" t="s">
        <v>731</v>
      </c>
      <c r="K3682" s="4" t="s">
        <v>2505</v>
      </c>
      <c r="L3682" s="4" t="s">
        <v>21</v>
      </c>
      <c r="M3682" t="s">
        <v>8</v>
      </c>
      <c r="Q3682"/>
      <c r="R3682">
        <v>1</v>
      </c>
      <c r="S3682">
        <v>1</v>
      </c>
      <c r="T3682">
        <v>0</v>
      </c>
      <c r="U3682">
        <v>0</v>
      </c>
      <c r="V3682">
        <v>0</v>
      </c>
      <c r="X3682" s="21" t="s">
        <v>1943</v>
      </c>
    </row>
    <row r="3683" spans="1:24" hidden="1">
      <c r="A3683" s="77" t="s">
        <v>8228</v>
      </c>
      <c r="B3683" s="4" t="s">
        <v>2915</v>
      </c>
      <c r="C3683" s="4" t="s">
        <v>1590</v>
      </c>
      <c r="D3683" s="4" t="s">
        <v>2919</v>
      </c>
      <c r="E3683" s="4" t="s">
        <v>1646</v>
      </c>
      <c r="F3683" s="4" t="s">
        <v>3327</v>
      </c>
      <c r="G3683" s="4" t="s">
        <v>3324</v>
      </c>
      <c r="H3683" s="4" t="s">
        <v>3318</v>
      </c>
      <c r="I3683" s="4" t="s">
        <v>1620</v>
      </c>
      <c r="J3683" s="4" t="s">
        <v>731</v>
      </c>
      <c r="K3683" s="4" t="s">
        <v>2505</v>
      </c>
      <c r="L3683" s="4" t="s">
        <v>21</v>
      </c>
      <c r="M3683" t="s">
        <v>8</v>
      </c>
      <c r="Q3683"/>
      <c r="R3683">
        <v>85</v>
      </c>
      <c r="S3683">
        <v>85</v>
      </c>
      <c r="T3683">
        <v>0</v>
      </c>
      <c r="U3683">
        <v>0</v>
      </c>
      <c r="V3683">
        <v>0</v>
      </c>
      <c r="X3683" s="21" t="s">
        <v>1943</v>
      </c>
    </row>
    <row r="3684" spans="1:24" hidden="1">
      <c r="A3684" s="77" t="s">
        <v>8228</v>
      </c>
      <c r="B3684" s="4" t="s">
        <v>2915</v>
      </c>
      <c r="C3684" s="4" t="s">
        <v>1590</v>
      </c>
      <c r="D3684" s="4" t="s">
        <v>2919</v>
      </c>
      <c r="E3684" s="4" t="s">
        <v>1646</v>
      </c>
      <c r="F3684" s="4" t="s">
        <v>3327</v>
      </c>
      <c r="G3684" s="4" t="s">
        <v>3324</v>
      </c>
      <c r="H3684" s="4" t="s">
        <v>3318</v>
      </c>
      <c r="I3684" s="4" t="s">
        <v>1619</v>
      </c>
      <c r="J3684" s="4" t="s">
        <v>731</v>
      </c>
      <c r="K3684" s="4" t="s">
        <v>2505</v>
      </c>
      <c r="L3684" s="4" t="s">
        <v>21</v>
      </c>
      <c r="M3684" t="s">
        <v>8</v>
      </c>
      <c r="Q3684"/>
      <c r="R3684">
        <v>79</v>
      </c>
      <c r="S3684">
        <v>79</v>
      </c>
      <c r="T3684">
        <v>0</v>
      </c>
      <c r="U3684">
        <v>0</v>
      </c>
      <c r="V3684">
        <v>0</v>
      </c>
      <c r="X3684" s="21" t="s">
        <v>1943</v>
      </c>
    </row>
    <row r="3685" spans="1:24" hidden="1">
      <c r="A3685" s="77" t="s">
        <v>8228</v>
      </c>
      <c r="B3685" s="4" t="s">
        <v>2915</v>
      </c>
      <c r="C3685" s="4" t="s">
        <v>1590</v>
      </c>
      <c r="D3685" s="4" t="s">
        <v>2919</v>
      </c>
      <c r="E3685" s="4" t="s">
        <v>1646</v>
      </c>
      <c r="F3685" s="4" t="s">
        <v>3327</v>
      </c>
      <c r="G3685" s="4" t="s">
        <v>3324</v>
      </c>
      <c r="H3685" s="4" t="s">
        <v>3318</v>
      </c>
      <c r="I3685" s="4" t="s">
        <v>4943</v>
      </c>
      <c r="J3685" s="4" t="s">
        <v>4944</v>
      </c>
      <c r="K3685" s="4" t="s">
        <v>2506</v>
      </c>
      <c r="L3685" s="4" t="s">
        <v>24</v>
      </c>
      <c r="M3685" t="s">
        <v>8</v>
      </c>
      <c r="Q3685"/>
      <c r="R3685">
        <v>2</v>
      </c>
      <c r="S3685">
        <v>2</v>
      </c>
      <c r="T3685">
        <v>0</v>
      </c>
      <c r="U3685">
        <v>0</v>
      </c>
      <c r="V3685">
        <v>0</v>
      </c>
      <c r="X3685" s="21" t="s">
        <v>1943</v>
      </c>
    </row>
    <row r="3686" spans="1:24" hidden="1">
      <c r="A3686" s="77" t="s">
        <v>8228</v>
      </c>
      <c r="B3686" s="4" t="s">
        <v>2915</v>
      </c>
      <c r="C3686" s="4" t="s">
        <v>1590</v>
      </c>
      <c r="D3686" s="4" t="s">
        <v>2919</v>
      </c>
      <c r="E3686" s="4" t="s">
        <v>1646</v>
      </c>
      <c r="F3686" s="4" t="s">
        <v>3327</v>
      </c>
      <c r="G3686" s="4" t="s">
        <v>3324</v>
      </c>
      <c r="H3686" s="4" t="s">
        <v>3318</v>
      </c>
      <c r="I3686" s="4" t="s">
        <v>4945</v>
      </c>
      <c r="J3686" s="4" t="s">
        <v>4944</v>
      </c>
      <c r="K3686" s="4" t="s">
        <v>2506</v>
      </c>
      <c r="L3686" s="4" t="s">
        <v>24</v>
      </c>
      <c r="M3686" t="s">
        <v>8</v>
      </c>
      <c r="Q3686"/>
      <c r="R3686">
        <v>2</v>
      </c>
      <c r="S3686">
        <v>2</v>
      </c>
      <c r="T3686">
        <v>0</v>
      </c>
      <c r="U3686">
        <v>0</v>
      </c>
      <c r="V3686">
        <v>0</v>
      </c>
      <c r="X3686" s="21" t="s">
        <v>1943</v>
      </c>
    </row>
    <row r="3687" spans="1:24" hidden="1">
      <c r="A3687" s="77" t="s">
        <v>8228</v>
      </c>
      <c r="B3687" s="4" t="s">
        <v>2915</v>
      </c>
      <c r="C3687" s="4" t="s">
        <v>1590</v>
      </c>
      <c r="D3687" s="4" t="s">
        <v>2919</v>
      </c>
      <c r="E3687" s="4" t="s">
        <v>1646</v>
      </c>
      <c r="F3687" s="4" t="s">
        <v>3327</v>
      </c>
      <c r="G3687" s="4" t="s">
        <v>3324</v>
      </c>
      <c r="H3687" s="4" t="s">
        <v>3318</v>
      </c>
      <c r="I3687" s="4" t="s">
        <v>6837</v>
      </c>
      <c r="J3687" s="4" t="s">
        <v>6838</v>
      </c>
      <c r="K3687" s="4" t="s">
        <v>2517</v>
      </c>
      <c r="L3687" s="4" t="s">
        <v>67</v>
      </c>
      <c r="M3687" t="s">
        <v>8</v>
      </c>
      <c r="Q3687"/>
      <c r="R3687">
        <v>3</v>
      </c>
      <c r="S3687">
        <v>3</v>
      </c>
      <c r="T3687">
        <v>0</v>
      </c>
      <c r="U3687">
        <v>0</v>
      </c>
      <c r="V3687">
        <v>0</v>
      </c>
      <c r="X3687" s="21" t="s">
        <v>1943</v>
      </c>
    </row>
    <row r="3688" spans="1:24" hidden="1">
      <c r="A3688" s="77" t="s">
        <v>8228</v>
      </c>
      <c r="B3688" s="4" t="s">
        <v>2915</v>
      </c>
      <c r="C3688" s="4" t="s">
        <v>1590</v>
      </c>
      <c r="D3688" s="4" t="s">
        <v>2919</v>
      </c>
      <c r="E3688" s="4" t="s">
        <v>1646</v>
      </c>
      <c r="F3688" s="4" t="s">
        <v>3327</v>
      </c>
      <c r="G3688" s="4" t="s">
        <v>3324</v>
      </c>
      <c r="H3688" s="4" t="s">
        <v>3318</v>
      </c>
      <c r="I3688" s="4" t="s">
        <v>6839</v>
      </c>
      <c r="J3688" s="4" t="s">
        <v>6838</v>
      </c>
      <c r="K3688" s="4" t="s">
        <v>2517</v>
      </c>
      <c r="L3688" s="4" t="s">
        <v>67</v>
      </c>
      <c r="M3688" t="s">
        <v>8</v>
      </c>
      <c r="Q3688"/>
      <c r="R3688">
        <v>3</v>
      </c>
      <c r="S3688">
        <v>3</v>
      </c>
      <c r="T3688">
        <v>0</v>
      </c>
      <c r="U3688">
        <v>0</v>
      </c>
      <c r="V3688">
        <v>0</v>
      </c>
      <c r="X3688" s="21" t="s">
        <v>1943</v>
      </c>
    </row>
    <row r="3689" spans="1:24" hidden="1">
      <c r="A3689" t="s">
        <v>8239</v>
      </c>
      <c r="B3689" s="4" t="s">
        <v>3132</v>
      </c>
      <c r="C3689" s="4" t="s">
        <v>2120</v>
      </c>
      <c r="D3689" s="4" t="s">
        <v>3160</v>
      </c>
      <c r="E3689" s="4" t="s">
        <v>2125</v>
      </c>
      <c r="F3689" s="4" t="s">
        <v>3324</v>
      </c>
      <c r="G3689" s="4" t="s">
        <v>3325</v>
      </c>
      <c r="H3689" s="4" t="s">
        <v>3318</v>
      </c>
      <c r="I3689" s="4" t="s">
        <v>5202</v>
      </c>
      <c r="J3689" s="4" t="s">
        <v>7290</v>
      </c>
      <c r="K3689" s="4" t="s">
        <v>4465</v>
      </c>
      <c r="L3689" s="29" t="s">
        <v>4466</v>
      </c>
      <c r="M3689" t="s">
        <v>8</v>
      </c>
      <c r="Q3689"/>
      <c r="R3689">
        <v>1</v>
      </c>
      <c r="S3689">
        <v>0</v>
      </c>
      <c r="T3689">
        <v>0</v>
      </c>
      <c r="U3689">
        <v>1</v>
      </c>
      <c r="V3689">
        <v>0</v>
      </c>
      <c r="X3689" s="21" t="s">
        <v>12</v>
      </c>
    </row>
    <row r="3690" spans="1:24" hidden="1">
      <c r="A3690" t="s">
        <v>8239</v>
      </c>
      <c r="B3690" s="4" t="s">
        <v>3132</v>
      </c>
      <c r="C3690" s="4" t="s">
        <v>2120</v>
      </c>
      <c r="D3690" s="4" t="s">
        <v>3160</v>
      </c>
      <c r="E3690" s="4" t="s">
        <v>2125</v>
      </c>
      <c r="F3690" s="4" t="s">
        <v>3324</v>
      </c>
      <c r="G3690" s="4" t="s">
        <v>3325</v>
      </c>
      <c r="H3690" s="4" t="s">
        <v>3318</v>
      </c>
      <c r="I3690" s="4" t="s">
        <v>5202</v>
      </c>
      <c r="J3690" s="4" t="s">
        <v>7291</v>
      </c>
      <c r="K3690" s="4" t="s">
        <v>4465</v>
      </c>
      <c r="L3690" s="29" t="s">
        <v>4466</v>
      </c>
      <c r="M3690" t="s">
        <v>8</v>
      </c>
      <c r="Q3690"/>
      <c r="R3690">
        <v>2</v>
      </c>
      <c r="S3690">
        <v>0</v>
      </c>
      <c r="T3690">
        <v>0</v>
      </c>
      <c r="U3690">
        <v>2</v>
      </c>
      <c r="V3690">
        <v>0</v>
      </c>
      <c r="X3690" s="21" t="s">
        <v>12</v>
      </c>
    </row>
    <row r="3691" spans="1:24" hidden="1">
      <c r="A3691" t="s">
        <v>8239</v>
      </c>
      <c r="B3691" s="4" t="s">
        <v>3132</v>
      </c>
      <c r="C3691" s="4" t="s">
        <v>2120</v>
      </c>
      <c r="D3691" s="4" t="s">
        <v>3160</v>
      </c>
      <c r="E3691" s="4" t="s">
        <v>2125</v>
      </c>
      <c r="F3691" s="4" t="s">
        <v>3324</v>
      </c>
      <c r="G3691" s="4" t="s">
        <v>3325</v>
      </c>
      <c r="H3691" s="4" t="s">
        <v>3318</v>
      </c>
      <c r="I3691" s="4" t="s">
        <v>5202</v>
      </c>
      <c r="J3691" s="4" t="s">
        <v>7292</v>
      </c>
      <c r="K3691" s="4" t="s">
        <v>4465</v>
      </c>
      <c r="L3691" s="29" t="s">
        <v>4466</v>
      </c>
      <c r="M3691" t="s">
        <v>8</v>
      </c>
      <c r="Q3691"/>
      <c r="R3691">
        <v>1</v>
      </c>
      <c r="S3691">
        <v>0</v>
      </c>
      <c r="T3691">
        <v>0</v>
      </c>
      <c r="U3691">
        <v>1</v>
      </c>
      <c r="V3691">
        <v>0</v>
      </c>
      <c r="X3691" s="21" t="s">
        <v>12</v>
      </c>
    </row>
    <row r="3692" spans="1:24" hidden="1">
      <c r="A3692" t="s">
        <v>8239</v>
      </c>
      <c r="B3692" s="4" t="s">
        <v>3132</v>
      </c>
      <c r="C3692" s="4" t="s">
        <v>2120</v>
      </c>
      <c r="D3692" s="4" t="s">
        <v>3160</v>
      </c>
      <c r="E3692" s="4" t="s">
        <v>2125</v>
      </c>
      <c r="F3692" s="4" t="s">
        <v>3324</v>
      </c>
      <c r="G3692" s="4" t="s">
        <v>3325</v>
      </c>
      <c r="H3692" s="4" t="s">
        <v>3318</v>
      </c>
      <c r="I3692" s="4" t="s">
        <v>5202</v>
      </c>
      <c r="J3692" s="4" t="s">
        <v>7293</v>
      </c>
      <c r="K3692" s="4" t="s">
        <v>4465</v>
      </c>
      <c r="L3692" s="29" t="s">
        <v>4466</v>
      </c>
      <c r="M3692" t="s">
        <v>8</v>
      </c>
      <c r="Q3692"/>
      <c r="R3692">
        <v>1</v>
      </c>
      <c r="S3692">
        <v>0</v>
      </c>
      <c r="T3692">
        <v>0</v>
      </c>
      <c r="U3692">
        <v>1</v>
      </c>
      <c r="V3692">
        <v>0</v>
      </c>
      <c r="X3692" s="21" t="s">
        <v>12</v>
      </c>
    </row>
    <row r="3693" spans="1:24" hidden="1">
      <c r="A3693" t="s">
        <v>8239</v>
      </c>
      <c r="B3693" s="4" t="s">
        <v>3132</v>
      </c>
      <c r="C3693" s="4" t="s">
        <v>2120</v>
      </c>
      <c r="D3693" s="4" t="s">
        <v>3160</v>
      </c>
      <c r="E3693" s="4" t="s">
        <v>2125</v>
      </c>
      <c r="F3693" s="4" t="s">
        <v>3324</v>
      </c>
      <c r="G3693" s="4" t="s">
        <v>3325</v>
      </c>
      <c r="H3693" s="4" t="s">
        <v>3318</v>
      </c>
      <c r="I3693" s="4" t="s">
        <v>5202</v>
      </c>
      <c r="J3693" s="4" t="s">
        <v>7294</v>
      </c>
      <c r="K3693" s="4" t="s">
        <v>4465</v>
      </c>
      <c r="L3693" s="29" t="s">
        <v>4466</v>
      </c>
      <c r="M3693" t="s">
        <v>8</v>
      </c>
      <c r="Q3693"/>
      <c r="R3693">
        <v>1</v>
      </c>
      <c r="S3693">
        <v>0</v>
      </c>
      <c r="T3693">
        <v>0</v>
      </c>
      <c r="U3693">
        <v>1</v>
      </c>
      <c r="V3693">
        <v>0</v>
      </c>
      <c r="X3693" s="21" t="s">
        <v>12</v>
      </c>
    </row>
    <row r="3694" spans="1:24" hidden="1">
      <c r="A3694" t="s">
        <v>8239</v>
      </c>
      <c r="B3694" s="4" t="s">
        <v>3132</v>
      </c>
      <c r="C3694" s="4" t="s">
        <v>2120</v>
      </c>
      <c r="D3694" s="4" t="s">
        <v>3160</v>
      </c>
      <c r="E3694" s="4" t="s">
        <v>2125</v>
      </c>
      <c r="F3694" s="4" t="s">
        <v>3324</v>
      </c>
      <c r="G3694" s="4" t="s">
        <v>3325</v>
      </c>
      <c r="H3694" s="4" t="s">
        <v>3318</v>
      </c>
      <c r="I3694" s="4" t="s">
        <v>7854</v>
      </c>
      <c r="J3694" s="4" t="s">
        <v>7320</v>
      </c>
      <c r="K3694" s="4" t="s">
        <v>2499</v>
      </c>
      <c r="L3694" s="29" t="s">
        <v>7</v>
      </c>
      <c r="M3694" t="s">
        <v>8</v>
      </c>
      <c r="Q3694" s="28" t="s">
        <v>3317</v>
      </c>
      <c r="R3694">
        <v>1</v>
      </c>
      <c r="S3694">
        <v>0</v>
      </c>
      <c r="T3694">
        <v>0</v>
      </c>
      <c r="U3694">
        <v>0</v>
      </c>
      <c r="V3694">
        <v>1</v>
      </c>
      <c r="W3694" s="28" t="s">
        <v>3317</v>
      </c>
      <c r="X3694" s="21" t="s">
        <v>7871</v>
      </c>
    </row>
    <row r="3695" spans="1:24" hidden="1">
      <c r="A3695" t="s">
        <v>8239</v>
      </c>
      <c r="B3695" s="4" t="s">
        <v>3132</v>
      </c>
      <c r="C3695" s="4" t="s">
        <v>2120</v>
      </c>
      <c r="D3695" s="4" t="s">
        <v>3160</v>
      </c>
      <c r="E3695" s="4" t="s">
        <v>2125</v>
      </c>
      <c r="F3695" s="4" t="s">
        <v>3324</v>
      </c>
      <c r="G3695" s="4" t="s">
        <v>3325</v>
      </c>
      <c r="H3695" s="4" t="s">
        <v>3318</v>
      </c>
      <c r="I3695" s="4" t="s">
        <v>7854</v>
      </c>
      <c r="J3695" s="4" t="s">
        <v>7321</v>
      </c>
      <c r="K3695" s="4" t="s">
        <v>2499</v>
      </c>
      <c r="L3695" s="29" t="s">
        <v>7</v>
      </c>
      <c r="M3695" t="s">
        <v>8</v>
      </c>
      <c r="Q3695" s="28" t="s">
        <v>3317</v>
      </c>
      <c r="R3695">
        <v>1</v>
      </c>
      <c r="S3695">
        <v>0</v>
      </c>
      <c r="T3695">
        <v>0</v>
      </c>
      <c r="U3695">
        <v>0</v>
      </c>
      <c r="V3695">
        <v>1</v>
      </c>
      <c r="W3695" s="28" t="s">
        <v>3317</v>
      </c>
      <c r="X3695" s="21" t="s">
        <v>7871</v>
      </c>
    </row>
    <row r="3696" spans="1:24" hidden="1">
      <c r="A3696" t="s">
        <v>8239</v>
      </c>
      <c r="B3696" s="4" t="s">
        <v>3132</v>
      </c>
      <c r="C3696" s="4" t="s">
        <v>2120</v>
      </c>
      <c r="D3696" s="4" t="s">
        <v>3160</v>
      </c>
      <c r="E3696" s="4" t="s">
        <v>2125</v>
      </c>
      <c r="F3696" s="4" t="s">
        <v>3324</v>
      </c>
      <c r="G3696" s="4" t="s">
        <v>3325</v>
      </c>
      <c r="H3696" s="4" t="s">
        <v>3318</v>
      </c>
      <c r="I3696" s="4" t="s">
        <v>7854</v>
      </c>
      <c r="J3696" s="4" t="s">
        <v>7325</v>
      </c>
      <c r="K3696" s="4" t="s">
        <v>2499</v>
      </c>
      <c r="L3696" s="29" t="s">
        <v>7</v>
      </c>
      <c r="M3696" t="s">
        <v>8</v>
      </c>
      <c r="Q3696" s="28" t="s">
        <v>3317</v>
      </c>
      <c r="R3696">
        <v>1</v>
      </c>
      <c r="S3696">
        <v>0</v>
      </c>
      <c r="T3696">
        <v>0</v>
      </c>
      <c r="U3696">
        <v>1</v>
      </c>
      <c r="V3696">
        <v>0</v>
      </c>
      <c r="W3696" s="28" t="s">
        <v>3317</v>
      </c>
      <c r="X3696" s="21" t="s">
        <v>7877</v>
      </c>
    </row>
    <row r="3697" spans="1:24" hidden="1">
      <c r="A3697" t="s">
        <v>8239</v>
      </c>
      <c r="B3697" s="4" t="s">
        <v>3132</v>
      </c>
      <c r="C3697" s="4" t="s">
        <v>2120</v>
      </c>
      <c r="D3697" s="4" t="s">
        <v>3160</v>
      </c>
      <c r="E3697" s="4" t="s">
        <v>2125</v>
      </c>
      <c r="F3697" s="4" t="s">
        <v>3324</v>
      </c>
      <c r="G3697" s="4" t="s">
        <v>3325</v>
      </c>
      <c r="H3697" s="4" t="s">
        <v>3318</v>
      </c>
      <c r="I3697" s="4" t="s">
        <v>7854</v>
      </c>
      <c r="J3697" s="4" t="s">
        <v>7326</v>
      </c>
      <c r="K3697" s="4" t="s">
        <v>2499</v>
      </c>
      <c r="L3697" s="29" t="s">
        <v>7</v>
      </c>
      <c r="M3697" t="s">
        <v>8</v>
      </c>
      <c r="Q3697" s="28" t="s">
        <v>3317</v>
      </c>
      <c r="R3697">
        <v>1</v>
      </c>
      <c r="S3697">
        <v>0</v>
      </c>
      <c r="T3697">
        <v>0</v>
      </c>
      <c r="U3697">
        <v>1</v>
      </c>
      <c r="V3697">
        <v>0</v>
      </c>
      <c r="W3697" s="28" t="s">
        <v>3317</v>
      </c>
      <c r="X3697" s="21" t="s">
        <v>7877</v>
      </c>
    </row>
    <row r="3698" spans="1:24" hidden="1">
      <c r="A3698" t="s">
        <v>8239</v>
      </c>
      <c r="B3698" s="4" t="s">
        <v>3132</v>
      </c>
      <c r="C3698" s="4" t="s">
        <v>2120</v>
      </c>
      <c r="D3698" s="4" t="s">
        <v>3160</v>
      </c>
      <c r="E3698" s="4" t="s">
        <v>2125</v>
      </c>
      <c r="F3698" s="4" t="s">
        <v>3324</v>
      </c>
      <c r="G3698" s="4" t="s">
        <v>3325</v>
      </c>
      <c r="H3698" s="4" t="s">
        <v>3318</v>
      </c>
      <c r="I3698" s="4" t="s">
        <v>7854</v>
      </c>
      <c r="J3698" s="4" t="s">
        <v>7327</v>
      </c>
      <c r="K3698" s="4" t="s">
        <v>2499</v>
      </c>
      <c r="L3698" s="29" t="s">
        <v>7</v>
      </c>
      <c r="M3698" t="s">
        <v>8</v>
      </c>
      <c r="Q3698" s="28" t="s">
        <v>3317</v>
      </c>
      <c r="R3698">
        <v>1</v>
      </c>
      <c r="S3698">
        <v>0</v>
      </c>
      <c r="T3698">
        <v>0</v>
      </c>
      <c r="U3698">
        <v>1</v>
      </c>
      <c r="V3698">
        <v>0</v>
      </c>
      <c r="W3698" s="28" t="s">
        <v>3317</v>
      </c>
      <c r="X3698" s="21" t="s">
        <v>7877</v>
      </c>
    </row>
    <row r="3699" spans="1:24" hidden="1">
      <c r="A3699" t="s">
        <v>8239</v>
      </c>
      <c r="B3699" s="4" t="s">
        <v>3132</v>
      </c>
      <c r="C3699" s="4" t="s">
        <v>2120</v>
      </c>
      <c r="D3699" s="4" t="s">
        <v>3160</v>
      </c>
      <c r="E3699" s="4" t="s">
        <v>2125</v>
      </c>
      <c r="F3699" s="4" t="s">
        <v>3324</v>
      </c>
      <c r="G3699" s="4" t="s">
        <v>3325</v>
      </c>
      <c r="H3699" s="4" t="s">
        <v>3318</v>
      </c>
      <c r="I3699" s="4" t="s">
        <v>7854</v>
      </c>
      <c r="J3699" s="4" t="s">
        <v>7328</v>
      </c>
      <c r="K3699" s="4" t="s">
        <v>2499</v>
      </c>
      <c r="L3699" s="29" t="s">
        <v>7</v>
      </c>
      <c r="M3699" t="s">
        <v>8</v>
      </c>
      <c r="Q3699" s="28" t="s">
        <v>3317</v>
      </c>
      <c r="R3699">
        <v>1</v>
      </c>
      <c r="S3699">
        <v>0</v>
      </c>
      <c r="T3699">
        <v>0</v>
      </c>
      <c r="U3699">
        <v>1</v>
      </c>
      <c r="V3699">
        <v>0</v>
      </c>
      <c r="W3699" s="28" t="s">
        <v>3317</v>
      </c>
      <c r="X3699" s="21" t="s">
        <v>7877</v>
      </c>
    </row>
    <row r="3700" spans="1:24" hidden="1">
      <c r="A3700" t="s">
        <v>8239</v>
      </c>
      <c r="B3700" s="4" t="s">
        <v>3132</v>
      </c>
      <c r="C3700" s="4" t="s">
        <v>2120</v>
      </c>
      <c r="D3700" s="4" t="s">
        <v>3160</v>
      </c>
      <c r="E3700" s="4" t="s">
        <v>2125</v>
      </c>
      <c r="F3700" s="4" t="s">
        <v>3324</v>
      </c>
      <c r="G3700" s="4" t="s">
        <v>3325</v>
      </c>
      <c r="H3700" s="4" t="s">
        <v>3318</v>
      </c>
      <c r="I3700" s="4" t="s">
        <v>5191</v>
      </c>
      <c r="J3700" s="4" t="s">
        <v>7296</v>
      </c>
      <c r="K3700" s="4" t="s">
        <v>2511</v>
      </c>
      <c r="L3700" s="4" t="s">
        <v>37</v>
      </c>
      <c r="M3700" t="s">
        <v>8</v>
      </c>
      <c r="Q3700"/>
      <c r="R3700">
        <v>3</v>
      </c>
      <c r="S3700">
        <v>0</v>
      </c>
      <c r="T3700">
        <v>0</v>
      </c>
      <c r="U3700">
        <v>3</v>
      </c>
      <c r="V3700">
        <v>0</v>
      </c>
      <c r="X3700" s="21" t="s">
        <v>7868</v>
      </c>
    </row>
    <row r="3701" spans="1:24" hidden="1">
      <c r="A3701" t="s">
        <v>8239</v>
      </c>
      <c r="B3701" s="4" t="s">
        <v>3132</v>
      </c>
      <c r="C3701" s="4" t="s">
        <v>2120</v>
      </c>
      <c r="D3701" s="4" t="s">
        <v>3160</v>
      </c>
      <c r="E3701" s="4" t="s">
        <v>2125</v>
      </c>
      <c r="F3701" s="4" t="s">
        <v>3324</v>
      </c>
      <c r="G3701" s="4" t="s">
        <v>3325</v>
      </c>
      <c r="H3701" s="4" t="s">
        <v>3318</v>
      </c>
      <c r="I3701" s="4" t="s">
        <v>3134</v>
      </c>
      <c r="J3701" s="4" t="s">
        <v>7302</v>
      </c>
      <c r="K3701" s="4" t="s">
        <v>2511</v>
      </c>
      <c r="L3701" s="4" t="s">
        <v>37</v>
      </c>
      <c r="M3701" t="s">
        <v>8</v>
      </c>
      <c r="Q3701"/>
      <c r="R3701">
        <v>1</v>
      </c>
      <c r="S3701">
        <v>0</v>
      </c>
      <c r="T3701">
        <v>1</v>
      </c>
      <c r="U3701">
        <v>0</v>
      </c>
      <c r="V3701">
        <v>0</v>
      </c>
      <c r="X3701" s="21" t="s">
        <v>7868</v>
      </c>
    </row>
    <row r="3702" spans="1:24" hidden="1">
      <c r="A3702" t="s">
        <v>8239</v>
      </c>
      <c r="B3702" s="4" t="s">
        <v>3132</v>
      </c>
      <c r="C3702" s="4" t="s">
        <v>2120</v>
      </c>
      <c r="D3702" s="4" t="s">
        <v>3160</v>
      </c>
      <c r="E3702" s="4" t="s">
        <v>2125</v>
      </c>
      <c r="F3702" s="4" t="s">
        <v>3324</v>
      </c>
      <c r="G3702" s="4" t="s">
        <v>3325</v>
      </c>
      <c r="H3702" s="4" t="s">
        <v>3318</v>
      </c>
      <c r="I3702" s="4" t="s">
        <v>3134</v>
      </c>
      <c r="J3702" s="4" t="s">
        <v>7243</v>
      </c>
      <c r="K3702" s="4" t="s">
        <v>2511</v>
      </c>
      <c r="L3702" s="4" t="s">
        <v>37</v>
      </c>
      <c r="M3702" t="s">
        <v>8</v>
      </c>
      <c r="Q3702"/>
      <c r="R3702">
        <v>81</v>
      </c>
      <c r="S3702">
        <v>19</v>
      </c>
      <c r="T3702">
        <v>41</v>
      </c>
      <c r="U3702">
        <v>19</v>
      </c>
      <c r="V3702">
        <v>2</v>
      </c>
      <c r="X3702" s="21" t="s">
        <v>7868</v>
      </c>
    </row>
    <row r="3703" spans="1:24" hidden="1">
      <c r="A3703" t="s">
        <v>8239</v>
      </c>
      <c r="B3703" s="4" t="s">
        <v>3132</v>
      </c>
      <c r="C3703" s="4" t="s">
        <v>2120</v>
      </c>
      <c r="D3703" s="4" t="s">
        <v>3160</v>
      </c>
      <c r="E3703" s="4" t="s">
        <v>2125</v>
      </c>
      <c r="F3703" s="4" t="s">
        <v>3324</v>
      </c>
      <c r="G3703" s="4" t="s">
        <v>3325</v>
      </c>
      <c r="H3703" s="4" t="s">
        <v>3318</v>
      </c>
      <c r="I3703" s="4" t="s">
        <v>5200</v>
      </c>
      <c r="J3703" s="4" t="s">
        <v>236</v>
      </c>
      <c r="K3703" s="4" t="s">
        <v>2511</v>
      </c>
      <c r="L3703" s="4" t="s">
        <v>37</v>
      </c>
      <c r="M3703" t="s">
        <v>8</v>
      </c>
      <c r="Q3703"/>
      <c r="R3703">
        <v>1</v>
      </c>
      <c r="S3703">
        <v>0</v>
      </c>
      <c r="T3703">
        <v>1</v>
      </c>
      <c r="U3703">
        <v>0</v>
      </c>
      <c r="V3703">
        <v>0</v>
      </c>
      <c r="X3703" s="21" t="s">
        <v>7868</v>
      </c>
    </row>
    <row r="3704" spans="1:24" hidden="1">
      <c r="A3704" t="s">
        <v>8239</v>
      </c>
      <c r="B3704" s="4" t="s">
        <v>3132</v>
      </c>
      <c r="C3704" s="4" t="s">
        <v>2120</v>
      </c>
      <c r="D3704" s="4" t="s">
        <v>3160</v>
      </c>
      <c r="E3704" s="4" t="s">
        <v>2125</v>
      </c>
      <c r="F3704" s="4" t="s">
        <v>3324</v>
      </c>
      <c r="G3704" s="4" t="s">
        <v>3325</v>
      </c>
      <c r="H3704" s="4" t="s">
        <v>3318</v>
      </c>
      <c r="I3704" s="4" t="s">
        <v>5191</v>
      </c>
      <c r="J3704" s="4" t="s">
        <v>7305</v>
      </c>
      <c r="K3704" s="4" t="s">
        <v>2511</v>
      </c>
      <c r="L3704" s="4" t="s">
        <v>37</v>
      </c>
      <c r="M3704" t="s">
        <v>8</v>
      </c>
      <c r="Q3704"/>
      <c r="R3704">
        <v>1</v>
      </c>
      <c r="S3704">
        <v>0</v>
      </c>
      <c r="T3704">
        <v>0</v>
      </c>
      <c r="U3704">
        <v>0</v>
      </c>
      <c r="V3704">
        <v>1</v>
      </c>
      <c r="X3704" s="21" t="s">
        <v>7868</v>
      </c>
    </row>
    <row r="3705" spans="1:24" hidden="1">
      <c r="A3705" t="s">
        <v>8239</v>
      </c>
      <c r="B3705" s="4" t="s">
        <v>3132</v>
      </c>
      <c r="C3705" s="4" t="s">
        <v>2120</v>
      </c>
      <c r="D3705" s="4" t="s">
        <v>3160</v>
      </c>
      <c r="E3705" s="4" t="s">
        <v>2125</v>
      </c>
      <c r="F3705" s="4" t="s">
        <v>3324</v>
      </c>
      <c r="G3705" s="4" t="s">
        <v>3325</v>
      </c>
      <c r="H3705" s="4" t="s">
        <v>3318</v>
      </c>
      <c r="I3705" s="4" t="s">
        <v>5212</v>
      </c>
      <c r="J3705" s="4" t="s">
        <v>7297</v>
      </c>
      <c r="K3705" s="4" t="s">
        <v>2512</v>
      </c>
      <c r="L3705" s="4" t="s">
        <v>42</v>
      </c>
      <c r="M3705" t="s">
        <v>8</v>
      </c>
      <c r="Q3705"/>
      <c r="R3705">
        <v>2</v>
      </c>
      <c r="S3705">
        <v>0</v>
      </c>
      <c r="T3705">
        <v>0</v>
      </c>
      <c r="U3705">
        <v>2</v>
      </c>
      <c r="V3705">
        <v>0</v>
      </c>
      <c r="X3705" s="21" t="s">
        <v>7868</v>
      </c>
    </row>
    <row r="3706" spans="1:24" hidden="1">
      <c r="A3706" t="s">
        <v>8239</v>
      </c>
      <c r="B3706" s="4" t="s">
        <v>3132</v>
      </c>
      <c r="C3706" s="4" t="s">
        <v>2120</v>
      </c>
      <c r="D3706" s="4" t="s">
        <v>3160</v>
      </c>
      <c r="E3706" s="4" t="s">
        <v>2125</v>
      </c>
      <c r="F3706" s="4" t="s">
        <v>3324</v>
      </c>
      <c r="G3706" s="4" t="s">
        <v>3325</v>
      </c>
      <c r="H3706" s="4" t="s">
        <v>3318</v>
      </c>
      <c r="I3706" s="4" t="s">
        <v>5212</v>
      </c>
      <c r="J3706" s="4" t="s">
        <v>5205</v>
      </c>
      <c r="K3706" s="4" t="s">
        <v>2512</v>
      </c>
      <c r="L3706" s="4" t="s">
        <v>42</v>
      </c>
      <c r="M3706" t="s">
        <v>8</v>
      </c>
      <c r="Q3706"/>
      <c r="R3706">
        <v>1</v>
      </c>
      <c r="S3706">
        <v>0</v>
      </c>
      <c r="T3706">
        <v>0</v>
      </c>
      <c r="U3706">
        <v>1</v>
      </c>
      <c r="V3706">
        <v>0</v>
      </c>
      <c r="X3706" s="21" t="s">
        <v>7868</v>
      </c>
    </row>
    <row r="3707" spans="1:24" hidden="1">
      <c r="A3707" t="s">
        <v>8239</v>
      </c>
      <c r="B3707" s="4" t="s">
        <v>3132</v>
      </c>
      <c r="C3707" s="4" t="s">
        <v>2120</v>
      </c>
      <c r="D3707" s="4" t="s">
        <v>3160</v>
      </c>
      <c r="E3707" s="4" t="s">
        <v>2125</v>
      </c>
      <c r="F3707" s="4" t="s">
        <v>3324</v>
      </c>
      <c r="G3707" s="4" t="s">
        <v>3325</v>
      </c>
      <c r="H3707" s="4" t="s">
        <v>3318</v>
      </c>
      <c r="I3707" s="4" t="s">
        <v>3145</v>
      </c>
      <c r="J3707" s="4" t="s">
        <v>7244</v>
      </c>
      <c r="K3707" s="4" t="s">
        <v>2512</v>
      </c>
      <c r="L3707" s="4" t="s">
        <v>42</v>
      </c>
      <c r="M3707" t="s">
        <v>8</v>
      </c>
      <c r="Q3707"/>
      <c r="R3707">
        <v>64</v>
      </c>
      <c r="S3707">
        <v>15</v>
      </c>
      <c r="T3707">
        <v>31</v>
      </c>
      <c r="U3707">
        <v>16</v>
      </c>
      <c r="V3707">
        <v>2</v>
      </c>
      <c r="X3707" s="21" t="s">
        <v>7868</v>
      </c>
    </row>
    <row r="3708" spans="1:24" hidden="1">
      <c r="A3708" t="s">
        <v>8239</v>
      </c>
      <c r="B3708" s="4" t="s">
        <v>3132</v>
      </c>
      <c r="C3708" s="4" t="s">
        <v>2120</v>
      </c>
      <c r="D3708" s="4" t="s">
        <v>3160</v>
      </c>
      <c r="E3708" s="4" t="s">
        <v>2125</v>
      </c>
      <c r="F3708" s="4" t="s">
        <v>3324</v>
      </c>
      <c r="G3708" s="4" t="s">
        <v>3325</v>
      </c>
      <c r="H3708" s="4" t="s">
        <v>3318</v>
      </c>
      <c r="I3708" s="4" t="s">
        <v>5212</v>
      </c>
      <c r="J3708" s="4" t="s">
        <v>7305</v>
      </c>
      <c r="K3708" s="4" t="s">
        <v>2512</v>
      </c>
      <c r="L3708" s="4" t="s">
        <v>42</v>
      </c>
      <c r="M3708" t="s">
        <v>8</v>
      </c>
      <c r="Q3708"/>
      <c r="R3708">
        <v>1</v>
      </c>
      <c r="S3708">
        <v>0</v>
      </c>
      <c r="T3708">
        <v>0</v>
      </c>
      <c r="U3708">
        <v>1</v>
      </c>
      <c r="V3708">
        <v>0</v>
      </c>
      <c r="X3708" s="21" t="s">
        <v>7868</v>
      </c>
    </row>
    <row r="3709" spans="1:24" hidden="1">
      <c r="A3709" t="s">
        <v>8239</v>
      </c>
      <c r="B3709" s="4" t="s">
        <v>3132</v>
      </c>
      <c r="C3709" s="4" t="s">
        <v>2120</v>
      </c>
      <c r="D3709" s="4" t="s">
        <v>3160</v>
      </c>
      <c r="E3709" s="4" t="s">
        <v>2125</v>
      </c>
      <c r="F3709" s="4" t="s">
        <v>3324</v>
      </c>
      <c r="G3709" s="4" t="s">
        <v>3325</v>
      </c>
      <c r="H3709" s="4" t="s">
        <v>3318</v>
      </c>
      <c r="I3709" s="4" t="s">
        <v>5194</v>
      </c>
      <c r="J3709" s="4" t="s">
        <v>7295</v>
      </c>
      <c r="K3709" s="4" t="s">
        <v>2513</v>
      </c>
      <c r="L3709" s="4" t="s">
        <v>47</v>
      </c>
      <c r="M3709" t="s">
        <v>8</v>
      </c>
      <c r="Q3709"/>
      <c r="R3709">
        <v>1</v>
      </c>
      <c r="S3709">
        <v>0</v>
      </c>
      <c r="T3709">
        <v>0</v>
      </c>
      <c r="U3709">
        <v>1</v>
      </c>
      <c r="V3709">
        <v>0</v>
      </c>
      <c r="X3709" s="21" t="s">
        <v>7868</v>
      </c>
    </row>
    <row r="3710" spans="1:24" hidden="1">
      <c r="A3710" t="s">
        <v>8239</v>
      </c>
      <c r="B3710" s="4" t="s">
        <v>3132</v>
      </c>
      <c r="C3710" s="4" t="s">
        <v>2120</v>
      </c>
      <c r="D3710" s="4" t="s">
        <v>3160</v>
      </c>
      <c r="E3710" s="4" t="s">
        <v>2125</v>
      </c>
      <c r="F3710" s="4" t="s">
        <v>3324</v>
      </c>
      <c r="G3710" s="4" t="s">
        <v>3325</v>
      </c>
      <c r="H3710" s="4" t="s">
        <v>3318</v>
      </c>
      <c r="I3710" s="4" t="s">
        <v>5194</v>
      </c>
      <c r="J3710" s="4" t="s">
        <v>7296</v>
      </c>
      <c r="K3710" s="4" t="s">
        <v>2513</v>
      </c>
      <c r="L3710" s="4" t="s">
        <v>47</v>
      </c>
      <c r="M3710" t="s">
        <v>8</v>
      </c>
      <c r="Q3710"/>
      <c r="R3710">
        <v>1</v>
      </c>
      <c r="S3710">
        <v>0</v>
      </c>
      <c r="T3710">
        <v>0</v>
      </c>
      <c r="U3710">
        <v>1</v>
      </c>
      <c r="V3710">
        <v>0</v>
      </c>
      <c r="X3710" s="21" t="s">
        <v>7868</v>
      </c>
    </row>
    <row r="3711" spans="1:24" hidden="1">
      <c r="A3711" t="s">
        <v>8239</v>
      </c>
      <c r="B3711" s="4" t="s">
        <v>3132</v>
      </c>
      <c r="C3711" s="4" t="s">
        <v>2120</v>
      </c>
      <c r="D3711" s="4" t="s">
        <v>3160</v>
      </c>
      <c r="E3711" s="4" t="s">
        <v>2125</v>
      </c>
      <c r="F3711" s="4" t="s">
        <v>3324</v>
      </c>
      <c r="G3711" s="4" t="s">
        <v>3325</v>
      </c>
      <c r="H3711" s="4" t="s">
        <v>3318</v>
      </c>
      <c r="I3711" s="4" t="s">
        <v>3135</v>
      </c>
      <c r="J3711" s="4" t="s">
        <v>7303</v>
      </c>
      <c r="K3711" s="4" t="s">
        <v>2513</v>
      </c>
      <c r="L3711" s="4" t="s">
        <v>47</v>
      </c>
      <c r="M3711" t="s">
        <v>8</v>
      </c>
      <c r="Q3711"/>
      <c r="R3711">
        <v>1</v>
      </c>
      <c r="S3711">
        <v>0</v>
      </c>
      <c r="T3711">
        <v>0</v>
      </c>
      <c r="U3711">
        <v>0</v>
      </c>
      <c r="V3711">
        <v>1</v>
      </c>
      <c r="X3711" s="21" t="s">
        <v>7868</v>
      </c>
    </row>
    <row r="3712" spans="1:24" hidden="1">
      <c r="A3712" t="s">
        <v>8239</v>
      </c>
      <c r="B3712" s="4" t="s">
        <v>3132</v>
      </c>
      <c r="C3712" s="4" t="s">
        <v>2120</v>
      </c>
      <c r="D3712" s="4" t="s">
        <v>3160</v>
      </c>
      <c r="E3712" s="4" t="s">
        <v>2125</v>
      </c>
      <c r="F3712" s="4" t="s">
        <v>3324</v>
      </c>
      <c r="G3712" s="4" t="s">
        <v>3325</v>
      </c>
      <c r="H3712" s="4" t="s">
        <v>3318</v>
      </c>
      <c r="I3712" s="4" t="s">
        <v>3135</v>
      </c>
      <c r="J3712" s="4" t="s">
        <v>7245</v>
      </c>
      <c r="K3712" s="4" t="s">
        <v>2513</v>
      </c>
      <c r="L3712" s="4" t="s">
        <v>47</v>
      </c>
      <c r="M3712" t="s">
        <v>8</v>
      </c>
      <c r="Q3712"/>
      <c r="R3712">
        <v>52</v>
      </c>
      <c r="S3712">
        <v>0</v>
      </c>
      <c r="T3712">
        <v>8</v>
      </c>
      <c r="U3712">
        <v>38</v>
      </c>
      <c r="V3712">
        <v>6</v>
      </c>
      <c r="X3712" s="21" t="s">
        <v>7868</v>
      </c>
    </row>
    <row r="3713" spans="1:24" hidden="1">
      <c r="A3713" t="s">
        <v>8239</v>
      </c>
      <c r="B3713" s="4" t="s">
        <v>3132</v>
      </c>
      <c r="C3713" s="4" t="s">
        <v>2120</v>
      </c>
      <c r="D3713" s="4" t="s">
        <v>3160</v>
      </c>
      <c r="E3713" s="4" t="s">
        <v>2125</v>
      </c>
      <c r="F3713" s="4" t="s">
        <v>3324</v>
      </c>
      <c r="G3713" s="4" t="s">
        <v>3325</v>
      </c>
      <c r="H3713" s="4" t="s">
        <v>3318</v>
      </c>
      <c r="I3713" s="4" t="s">
        <v>5194</v>
      </c>
      <c r="J3713" s="4" t="s">
        <v>7305</v>
      </c>
      <c r="K3713" s="4" t="s">
        <v>2513</v>
      </c>
      <c r="L3713" s="4" t="s">
        <v>47</v>
      </c>
      <c r="M3713" t="s">
        <v>8</v>
      </c>
      <c r="Q3713"/>
      <c r="R3713">
        <v>3</v>
      </c>
      <c r="S3713">
        <v>0</v>
      </c>
      <c r="T3713">
        <v>0</v>
      </c>
      <c r="U3713">
        <v>3</v>
      </c>
      <c r="V3713">
        <v>0</v>
      </c>
      <c r="X3713" s="21" t="s">
        <v>7868</v>
      </c>
    </row>
    <row r="3714" spans="1:24" hidden="1">
      <c r="A3714" t="s">
        <v>8239</v>
      </c>
      <c r="B3714" s="4" t="s">
        <v>3132</v>
      </c>
      <c r="C3714" s="4" t="s">
        <v>2120</v>
      </c>
      <c r="D3714" s="4" t="s">
        <v>3160</v>
      </c>
      <c r="E3714" s="4" t="s">
        <v>2125</v>
      </c>
      <c r="F3714" s="4" t="s">
        <v>3324</v>
      </c>
      <c r="G3714" s="4" t="s">
        <v>3325</v>
      </c>
      <c r="H3714" s="4" t="s">
        <v>3318</v>
      </c>
      <c r="I3714" s="4" t="s">
        <v>5194</v>
      </c>
      <c r="J3714" s="4" t="s">
        <v>7306</v>
      </c>
      <c r="K3714" s="4" t="s">
        <v>2513</v>
      </c>
      <c r="L3714" s="4" t="s">
        <v>47</v>
      </c>
      <c r="M3714" t="s">
        <v>8</v>
      </c>
      <c r="Q3714"/>
      <c r="R3714">
        <v>1</v>
      </c>
      <c r="S3714">
        <v>0</v>
      </c>
      <c r="T3714">
        <v>0</v>
      </c>
      <c r="U3714">
        <v>1</v>
      </c>
      <c r="V3714">
        <v>0</v>
      </c>
      <c r="X3714" s="21" t="s">
        <v>7868</v>
      </c>
    </row>
    <row r="3715" spans="1:24" hidden="1">
      <c r="A3715" t="s">
        <v>8239</v>
      </c>
      <c r="B3715" s="4" t="s">
        <v>3132</v>
      </c>
      <c r="C3715" s="4" t="s">
        <v>2120</v>
      </c>
      <c r="D3715" s="4" t="s">
        <v>3160</v>
      </c>
      <c r="E3715" s="4" t="s">
        <v>2125</v>
      </c>
      <c r="F3715" s="4" t="s">
        <v>3324</v>
      </c>
      <c r="G3715" s="4" t="s">
        <v>3325</v>
      </c>
      <c r="H3715" s="4" t="s">
        <v>3318</v>
      </c>
      <c r="I3715" s="4" t="s">
        <v>5204</v>
      </c>
      <c r="J3715" s="4" t="s">
        <v>7297</v>
      </c>
      <c r="K3715" s="4" t="s">
        <v>2514</v>
      </c>
      <c r="L3715" s="4" t="s">
        <v>52</v>
      </c>
      <c r="M3715" t="s">
        <v>8</v>
      </c>
      <c r="Q3715"/>
      <c r="R3715">
        <v>1</v>
      </c>
      <c r="S3715">
        <v>0</v>
      </c>
      <c r="T3715">
        <v>0</v>
      </c>
      <c r="U3715">
        <v>1</v>
      </c>
      <c r="V3715">
        <v>0</v>
      </c>
      <c r="X3715" s="21" t="s">
        <v>7868</v>
      </c>
    </row>
    <row r="3716" spans="1:24" hidden="1">
      <c r="A3716" t="s">
        <v>8239</v>
      </c>
      <c r="B3716" s="4" t="s">
        <v>3132</v>
      </c>
      <c r="C3716" s="4" t="s">
        <v>2120</v>
      </c>
      <c r="D3716" s="4" t="s">
        <v>3160</v>
      </c>
      <c r="E3716" s="4" t="s">
        <v>2125</v>
      </c>
      <c r="F3716" s="4" t="s">
        <v>3324</v>
      </c>
      <c r="G3716" s="4" t="s">
        <v>3325</v>
      </c>
      <c r="H3716" s="4" t="s">
        <v>3318</v>
      </c>
      <c r="I3716" s="4" t="s">
        <v>5204</v>
      </c>
      <c r="J3716" s="4" t="s">
        <v>5205</v>
      </c>
      <c r="K3716" s="4" t="s">
        <v>2514</v>
      </c>
      <c r="L3716" s="4" t="s">
        <v>52</v>
      </c>
      <c r="M3716" t="s">
        <v>8</v>
      </c>
      <c r="Q3716"/>
      <c r="R3716">
        <v>1</v>
      </c>
      <c r="S3716">
        <v>0</v>
      </c>
      <c r="T3716">
        <v>0</v>
      </c>
      <c r="U3716">
        <v>1</v>
      </c>
      <c r="V3716">
        <v>0</v>
      </c>
      <c r="X3716" s="21" t="s">
        <v>7868</v>
      </c>
    </row>
    <row r="3717" spans="1:24" hidden="1">
      <c r="A3717" t="s">
        <v>8239</v>
      </c>
      <c r="B3717" s="4" t="s">
        <v>3132</v>
      </c>
      <c r="C3717" s="4" t="s">
        <v>2120</v>
      </c>
      <c r="D3717" s="4" t="s">
        <v>3160</v>
      </c>
      <c r="E3717" s="4" t="s">
        <v>2125</v>
      </c>
      <c r="F3717" s="4" t="s">
        <v>3324</v>
      </c>
      <c r="G3717" s="4" t="s">
        <v>3325</v>
      </c>
      <c r="H3717" s="4" t="s">
        <v>3318</v>
      </c>
      <c r="I3717" s="4" t="s">
        <v>4468</v>
      </c>
      <c r="J3717" s="4" t="s">
        <v>7246</v>
      </c>
      <c r="K3717" s="4" t="s">
        <v>2514</v>
      </c>
      <c r="L3717" s="4" t="s">
        <v>52</v>
      </c>
      <c r="M3717" t="s">
        <v>8</v>
      </c>
      <c r="Q3717"/>
      <c r="R3717">
        <v>53</v>
      </c>
      <c r="S3717">
        <v>0</v>
      </c>
      <c r="T3717">
        <v>9</v>
      </c>
      <c r="U3717">
        <v>38</v>
      </c>
      <c r="V3717">
        <v>6</v>
      </c>
      <c r="X3717" s="21" t="s">
        <v>7868</v>
      </c>
    </row>
    <row r="3718" spans="1:24" hidden="1">
      <c r="A3718" t="s">
        <v>8239</v>
      </c>
      <c r="B3718" s="4" t="s">
        <v>3132</v>
      </c>
      <c r="C3718" s="4" t="s">
        <v>2120</v>
      </c>
      <c r="D3718" s="4" t="s">
        <v>3160</v>
      </c>
      <c r="E3718" s="4" t="s">
        <v>2125</v>
      </c>
      <c r="F3718" s="4" t="s">
        <v>3324</v>
      </c>
      <c r="G3718" s="4" t="s">
        <v>3325</v>
      </c>
      <c r="H3718" s="4" t="s">
        <v>3318</v>
      </c>
      <c r="I3718" s="4" t="s">
        <v>5204</v>
      </c>
      <c r="J3718" s="4" t="s">
        <v>7306</v>
      </c>
      <c r="K3718" s="4" t="s">
        <v>2514</v>
      </c>
      <c r="L3718" s="4" t="s">
        <v>52</v>
      </c>
      <c r="M3718" t="s">
        <v>8</v>
      </c>
      <c r="Q3718"/>
      <c r="R3718">
        <v>3</v>
      </c>
      <c r="S3718">
        <v>0</v>
      </c>
      <c r="T3718">
        <v>0</v>
      </c>
      <c r="U3718">
        <v>3</v>
      </c>
      <c r="V3718">
        <v>0</v>
      </c>
      <c r="X3718" s="21" t="s">
        <v>7868</v>
      </c>
    </row>
    <row r="3719" spans="1:24" hidden="1">
      <c r="A3719" t="s">
        <v>8239</v>
      </c>
      <c r="B3719" s="4" t="s">
        <v>3132</v>
      </c>
      <c r="C3719" s="4" t="s">
        <v>2120</v>
      </c>
      <c r="D3719" s="4" t="s">
        <v>3160</v>
      </c>
      <c r="E3719" s="4" t="s">
        <v>2125</v>
      </c>
      <c r="F3719" s="4" t="s">
        <v>3324</v>
      </c>
      <c r="G3719" s="4" t="s">
        <v>3325</v>
      </c>
      <c r="H3719" s="4" t="s">
        <v>3318</v>
      </c>
      <c r="I3719" s="4" t="s">
        <v>3148</v>
      </c>
      <c r="J3719" s="4" t="s">
        <v>7247</v>
      </c>
      <c r="K3719" s="4" t="s">
        <v>2515</v>
      </c>
      <c r="L3719" s="4" t="s">
        <v>55</v>
      </c>
      <c r="M3719" t="s">
        <v>8</v>
      </c>
      <c r="Q3719"/>
      <c r="R3719">
        <v>1</v>
      </c>
      <c r="S3719">
        <v>0</v>
      </c>
      <c r="T3719">
        <v>1</v>
      </c>
      <c r="U3719">
        <v>0</v>
      </c>
      <c r="V3719">
        <v>0</v>
      </c>
      <c r="X3719" s="21" t="s">
        <v>7868</v>
      </c>
    </row>
    <row r="3720" spans="1:24" hidden="1">
      <c r="A3720" t="s">
        <v>8239</v>
      </c>
      <c r="B3720" s="4" t="s">
        <v>3132</v>
      </c>
      <c r="C3720" s="4" t="s">
        <v>2120</v>
      </c>
      <c r="D3720" s="4" t="s">
        <v>3160</v>
      </c>
      <c r="E3720" s="4" t="s">
        <v>2125</v>
      </c>
      <c r="F3720" s="4" t="s">
        <v>3324</v>
      </c>
      <c r="G3720" s="4" t="s">
        <v>3325</v>
      </c>
      <c r="H3720" s="4" t="s">
        <v>3318</v>
      </c>
      <c r="I3720" s="4" t="s">
        <v>3161</v>
      </c>
      <c r="J3720" s="4" t="s">
        <v>7304</v>
      </c>
      <c r="K3720" s="4" t="s">
        <v>2515</v>
      </c>
      <c r="L3720" s="4" t="s">
        <v>55</v>
      </c>
      <c r="M3720" t="s">
        <v>8</v>
      </c>
      <c r="Q3720"/>
      <c r="R3720">
        <v>1</v>
      </c>
      <c r="S3720">
        <v>0</v>
      </c>
      <c r="T3720">
        <v>0</v>
      </c>
      <c r="U3720">
        <v>1</v>
      </c>
      <c r="V3720">
        <v>0</v>
      </c>
      <c r="X3720" s="21" t="s">
        <v>7868</v>
      </c>
    </row>
    <row r="3721" spans="1:24" hidden="1">
      <c r="A3721" t="s">
        <v>8239</v>
      </c>
      <c r="B3721" s="4" t="s">
        <v>3132</v>
      </c>
      <c r="C3721" s="4" t="s">
        <v>2120</v>
      </c>
      <c r="D3721" s="4" t="s">
        <v>3160</v>
      </c>
      <c r="E3721" s="4" t="s">
        <v>2125</v>
      </c>
      <c r="F3721" s="4" t="s">
        <v>3324</v>
      </c>
      <c r="G3721" s="4" t="s">
        <v>3325</v>
      </c>
      <c r="H3721" s="4" t="s">
        <v>3318</v>
      </c>
      <c r="I3721" s="4" t="s">
        <v>3161</v>
      </c>
      <c r="J3721" s="4" t="s">
        <v>4252</v>
      </c>
      <c r="K3721" s="4" t="s">
        <v>2515</v>
      </c>
      <c r="L3721" s="4" t="s">
        <v>55</v>
      </c>
      <c r="M3721" t="s">
        <v>8</v>
      </c>
      <c r="Q3721"/>
      <c r="R3721">
        <v>20</v>
      </c>
      <c r="S3721">
        <v>0</v>
      </c>
      <c r="T3721">
        <v>0</v>
      </c>
      <c r="U3721">
        <v>5</v>
      </c>
      <c r="V3721">
        <v>15</v>
      </c>
      <c r="X3721" s="21" t="s">
        <v>7868</v>
      </c>
    </row>
    <row r="3722" spans="1:24" hidden="1">
      <c r="A3722" t="s">
        <v>8239</v>
      </c>
      <c r="B3722" s="4" t="s">
        <v>3132</v>
      </c>
      <c r="C3722" s="4" t="s">
        <v>2120</v>
      </c>
      <c r="D3722" s="4" t="s">
        <v>3160</v>
      </c>
      <c r="E3722" s="4" t="s">
        <v>2125</v>
      </c>
      <c r="F3722" s="4" t="s">
        <v>3324</v>
      </c>
      <c r="G3722" s="4" t="s">
        <v>3325</v>
      </c>
      <c r="H3722" s="4" t="s">
        <v>3318</v>
      </c>
      <c r="I3722" s="4" t="s">
        <v>5206</v>
      </c>
      <c r="J3722" s="4" t="s">
        <v>5207</v>
      </c>
      <c r="K3722" s="4" t="s">
        <v>2650</v>
      </c>
      <c r="L3722" s="29" t="s">
        <v>561</v>
      </c>
      <c r="M3722" t="s">
        <v>8</v>
      </c>
      <c r="Q3722"/>
      <c r="R3722">
        <v>20</v>
      </c>
      <c r="S3722">
        <v>0</v>
      </c>
      <c r="T3722">
        <v>0</v>
      </c>
      <c r="U3722">
        <v>6</v>
      </c>
      <c r="V3722">
        <v>14</v>
      </c>
      <c r="X3722" s="21" t="s">
        <v>7868</v>
      </c>
    </row>
    <row r="3723" spans="1:24" hidden="1">
      <c r="A3723" t="s">
        <v>8239</v>
      </c>
      <c r="B3723" s="4" t="s">
        <v>3132</v>
      </c>
      <c r="C3723" s="4" t="s">
        <v>2120</v>
      </c>
      <c r="D3723" s="4" t="s">
        <v>3160</v>
      </c>
      <c r="E3723" s="4" t="s">
        <v>2125</v>
      </c>
      <c r="F3723" s="4" t="s">
        <v>3324</v>
      </c>
      <c r="G3723" s="4" t="s">
        <v>3325</v>
      </c>
      <c r="H3723" s="4" t="s">
        <v>3318</v>
      </c>
      <c r="I3723" s="4" t="s">
        <v>7854</v>
      </c>
      <c r="J3723" s="4" t="s">
        <v>7322</v>
      </c>
      <c r="K3723" s="4" t="s">
        <v>2499</v>
      </c>
      <c r="L3723" s="29" t="s">
        <v>7</v>
      </c>
      <c r="M3723" t="s">
        <v>8</v>
      </c>
      <c r="Q3723" s="28" t="s">
        <v>3317</v>
      </c>
      <c r="R3723">
        <v>1</v>
      </c>
      <c r="S3723">
        <v>0</v>
      </c>
      <c r="T3723">
        <v>0</v>
      </c>
      <c r="U3723">
        <v>1</v>
      </c>
      <c r="V3723">
        <v>0</v>
      </c>
      <c r="W3723" s="28" t="s">
        <v>3317</v>
      </c>
      <c r="X3723" s="21" t="s">
        <v>7869</v>
      </c>
    </row>
    <row r="3724" spans="1:24" hidden="1">
      <c r="A3724" t="s">
        <v>8239</v>
      </c>
      <c r="B3724" s="4" t="s">
        <v>3132</v>
      </c>
      <c r="C3724" s="4" t="s">
        <v>2120</v>
      </c>
      <c r="D3724" s="4" t="s">
        <v>3160</v>
      </c>
      <c r="E3724" s="4" t="s">
        <v>2125</v>
      </c>
      <c r="F3724" s="4" t="s">
        <v>3324</v>
      </c>
      <c r="G3724" s="4" t="s">
        <v>3325</v>
      </c>
      <c r="H3724" s="4" t="s">
        <v>3318</v>
      </c>
      <c r="I3724" s="4" t="s">
        <v>7854</v>
      </c>
      <c r="J3724" s="4" t="s">
        <v>7323</v>
      </c>
      <c r="K3724" s="4" t="s">
        <v>2499</v>
      </c>
      <c r="L3724" s="29" t="s">
        <v>7</v>
      </c>
      <c r="M3724" t="s">
        <v>8</v>
      </c>
      <c r="Q3724" s="28" t="s">
        <v>3317</v>
      </c>
      <c r="R3724">
        <v>2</v>
      </c>
      <c r="S3724">
        <v>2</v>
      </c>
      <c r="T3724">
        <v>0</v>
      </c>
      <c r="U3724">
        <v>0</v>
      </c>
      <c r="V3724">
        <v>0</v>
      </c>
      <c r="W3724" s="28" t="s">
        <v>3317</v>
      </c>
      <c r="X3724" s="21" t="s">
        <v>7869</v>
      </c>
    </row>
    <row r="3725" spans="1:24" hidden="1">
      <c r="A3725" t="s">
        <v>8239</v>
      </c>
      <c r="B3725" s="4" t="s">
        <v>3132</v>
      </c>
      <c r="C3725" s="4" t="s">
        <v>2120</v>
      </c>
      <c r="D3725" s="4" t="s">
        <v>3160</v>
      </c>
      <c r="E3725" s="4" t="s">
        <v>2125</v>
      </c>
      <c r="F3725" s="4" t="s">
        <v>3324</v>
      </c>
      <c r="G3725" s="4" t="s">
        <v>3325</v>
      </c>
      <c r="H3725" s="4" t="s">
        <v>3318</v>
      </c>
      <c r="I3725" s="4" t="s">
        <v>7854</v>
      </c>
      <c r="J3725" s="4" t="s">
        <v>7324</v>
      </c>
      <c r="K3725" s="4" t="s">
        <v>2499</v>
      </c>
      <c r="L3725" s="29" t="s">
        <v>7</v>
      </c>
      <c r="M3725" t="s">
        <v>8</v>
      </c>
      <c r="Q3725" s="28" t="s">
        <v>3317</v>
      </c>
      <c r="R3725">
        <v>3</v>
      </c>
      <c r="S3725">
        <v>2</v>
      </c>
      <c r="T3725">
        <v>0</v>
      </c>
      <c r="U3725">
        <v>1</v>
      </c>
      <c r="V3725">
        <v>0</v>
      </c>
      <c r="W3725" s="28" t="s">
        <v>3317</v>
      </c>
      <c r="X3725" s="21" t="s">
        <v>7869</v>
      </c>
    </row>
    <row r="3726" spans="1:24" hidden="1">
      <c r="A3726" t="s">
        <v>8239</v>
      </c>
      <c r="B3726" s="4" t="s">
        <v>3132</v>
      </c>
      <c r="C3726" s="4" t="s">
        <v>2120</v>
      </c>
      <c r="D3726" s="4" t="s">
        <v>3160</v>
      </c>
      <c r="E3726" s="4" t="s">
        <v>2125</v>
      </c>
      <c r="F3726" s="4" t="s">
        <v>3324</v>
      </c>
      <c r="G3726" s="4" t="s">
        <v>3325</v>
      </c>
      <c r="H3726" s="4" t="s">
        <v>3318</v>
      </c>
      <c r="I3726" s="4" t="s">
        <v>3139</v>
      </c>
      <c r="J3726" s="4" t="s">
        <v>7264</v>
      </c>
      <c r="K3726" s="4" t="s">
        <v>2520</v>
      </c>
      <c r="L3726" s="4" t="s">
        <v>79</v>
      </c>
      <c r="M3726" t="s">
        <v>8</v>
      </c>
      <c r="Q3726"/>
      <c r="R3726">
        <v>41</v>
      </c>
      <c r="S3726">
        <v>19</v>
      </c>
      <c r="T3726">
        <v>18</v>
      </c>
      <c r="U3726">
        <v>2</v>
      </c>
      <c r="V3726">
        <v>2</v>
      </c>
      <c r="X3726" s="21" t="s">
        <v>7886</v>
      </c>
    </row>
    <row r="3727" spans="1:24" hidden="1">
      <c r="A3727" t="s">
        <v>8239</v>
      </c>
      <c r="B3727" s="4" t="s">
        <v>3132</v>
      </c>
      <c r="C3727" s="4" t="s">
        <v>2120</v>
      </c>
      <c r="D3727" s="4" t="s">
        <v>3160</v>
      </c>
      <c r="E3727" s="4" t="s">
        <v>2125</v>
      </c>
      <c r="F3727" s="4" t="s">
        <v>3324</v>
      </c>
      <c r="G3727" s="4" t="s">
        <v>3325</v>
      </c>
      <c r="H3727" s="4" t="s">
        <v>3318</v>
      </c>
      <c r="I3727" s="4" t="s">
        <v>4473</v>
      </c>
      <c r="J3727" s="4" t="s">
        <v>7265</v>
      </c>
      <c r="K3727" s="4" t="s">
        <v>2527</v>
      </c>
      <c r="L3727" s="4" t="s">
        <v>107</v>
      </c>
      <c r="M3727" t="s">
        <v>8</v>
      </c>
      <c r="Q3727"/>
      <c r="R3727">
        <v>38</v>
      </c>
      <c r="S3727">
        <v>16</v>
      </c>
      <c r="T3727">
        <v>18</v>
      </c>
      <c r="U3727">
        <v>2</v>
      </c>
      <c r="V3727">
        <v>2</v>
      </c>
      <c r="X3727" s="21" t="s">
        <v>7886</v>
      </c>
    </row>
    <row r="3728" spans="1:24" hidden="1">
      <c r="A3728" t="s">
        <v>8239</v>
      </c>
      <c r="B3728" s="4" t="s">
        <v>3132</v>
      </c>
      <c r="C3728" s="4" t="s">
        <v>2120</v>
      </c>
      <c r="D3728" s="4" t="s">
        <v>3160</v>
      </c>
      <c r="E3728" s="4" t="s">
        <v>2125</v>
      </c>
      <c r="F3728" s="4" t="s">
        <v>3324</v>
      </c>
      <c r="G3728" s="4" t="s">
        <v>3325</v>
      </c>
      <c r="H3728" s="4" t="s">
        <v>3318</v>
      </c>
      <c r="I3728" s="4" t="s">
        <v>5218</v>
      </c>
      <c r="J3728" s="4" t="s">
        <v>7308</v>
      </c>
      <c r="K3728" s="4" t="s">
        <v>2527</v>
      </c>
      <c r="L3728" s="4" t="s">
        <v>107</v>
      </c>
      <c r="M3728" t="s">
        <v>8</v>
      </c>
      <c r="Q3728"/>
      <c r="R3728">
        <v>1</v>
      </c>
      <c r="S3728">
        <v>0</v>
      </c>
      <c r="T3728">
        <v>0</v>
      </c>
      <c r="U3728">
        <v>1</v>
      </c>
      <c r="V3728">
        <v>0</v>
      </c>
      <c r="X3728" s="21" t="s">
        <v>7886</v>
      </c>
    </row>
    <row r="3729" spans="1:24" hidden="1">
      <c r="A3729" t="s">
        <v>8239</v>
      </c>
      <c r="B3729" s="4" t="s">
        <v>3132</v>
      </c>
      <c r="C3729" s="4" t="s">
        <v>2120</v>
      </c>
      <c r="D3729" s="4" t="s">
        <v>3160</v>
      </c>
      <c r="E3729" s="4" t="s">
        <v>2125</v>
      </c>
      <c r="F3729" s="4" t="s">
        <v>3324</v>
      </c>
      <c r="G3729" s="4" t="s">
        <v>3325</v>
      </c>
      <c r="H3729" s="4" t="s">
        <v>3318</v>
      </c>
      <c r="I3729" s="4" t="s">
        <v>5218</v>
      </c>
      <c r="J3729" s="4" t="s">
        <v>7309</v>
      </c>
      <c r="K3729" s="4" t="s">
        <v>2527</v>
      </c>
      <c r="L3729" s="4" t="s">
        <v>107</v>
      </c>
      <c r="M3729" t="s">
        <v>8</v>
      </c>
      <c r="Q3729"/>
      <c r="R3729">
        <v>1</v>
      </c>
      <c r="S3729">
        <v>0</v>
      </c>
      <c r="T3729">
        <v>0</v>
      </c>
      <c r="U3729">
        <v>1</v>
      </c>
      <c r="V3729">
        <v>0</v>
      </c>
      <c r="X3729" s="21" t="s">
        <v>7886</v>
      </c>
    </row>
    <row r="3730" spans="1:24" hidden="1">
      <c r="A3730" t="s">
        <v>8239</v>
      </c>
      <c r="B3730" s="4" t="s">
        <v>3132</v>
      </c>
      <c r="C3730" s="4" t="s">
        <v>2120</v>
      </c>
      <c r="D3730" s="4" t="s">
        <v>3160</v>
      </c>
      <c r="E3730" s="4" t="s">
        <v>2125</v>
      </c>
      <c r="F3730" s="4" t="s">
        <v>3324</v>
      </c>
      <c r="G3730" s="4" t="s">
        <v>3325</v>
      </c>
      <c r="H3730" s="4" t="s">
        <v>3318</v>
      </c>
      <c r="I3730" s="4" t="s">
        <v>5208</v>
      </c>
      <c r="J3730" s="4" t="s">
        <v>7298</v>
      </c>
      <c r="K3730" s="4" t="s">
        <v>2528</v>
      </c>
      <c r="L3730" s="4" t="s">
        <v>109</v>
      </c>
      <c r="M3730" t="s">
        <v>8</v>
      </c>
      <c r="Q3730"/>
      <c r="R3730">
        <v>1</v>
      </c>
      <c r="S3730">
        <v>0</v>
      </c>
      <c r="T3730">
        <v>0</v>
      </c>
      <c r="U3730">
        <v>0</v>
      </c>
      <c r="V3730">
        <v>1</v>
      </c>
      <c r="X3730" s="21" t="s">
        <v>7886</v>
      </c>
    </row>
    <row r="3731" spans="1:24" hidden="1">
      <c r="A3731" t="s">
        <v>8239</v>
      </c>
      <c r="B3731" s="4" t="s">
        <v>3132</v>
      </c>
      <c r="C3731" s="4" t="s">
        <v>2120</v>
      </c>
      <c r="D3731" s="4" t="s">
        <v>3160</v>
      </c>
      <c r="E3731" s="4" t="s">
        <v>2125</v>
      </c>
      <c r="F3731" s="4" t="s">
        <v>3324</v>
      </c>
      <c r="G3731" s="4" t="s">
        <v>3325</v>
      </c>
      <c r="H3731" s="4" t="s">
        <v>3318</v>
      </c>
      <c r="I3731" s="4" t="s">
        <v>5208</v>
      </c>
      <c r="J3731" s="4" t="s">
        <v>7299</v>
      </c>
      <c r="K3731" s="4" t="s">
        <v>2528</v>
      </c>
      <c r="L3731" s="4" t="s">
        <v>109</v>
      </c>
      <c r="M3731" t="s">
        <v>8</v>
      </c>
      <c r="Q3731"/>
      <c r="R3731">
        <v>1</v>
      </c>
      <c r="S3731">
        <v>0</v>
      </c>
      <c r="T3731">
        <v>0</v>
      </c>
      <c r="U3731">
        <v>0</v>
      </c>
      <c r="V3731">
        <v>1</v>
      </c>
      <c r="X3731" s="21" t="s">
        <v>7886</v>
      </c>
    </row>
    <row r="3732" spans="1:24" hidden="1">
      <c r="A3732" t="s">
        <v>8239</v>
      </c>
      <c r="B3732" s="4" t="s">
        <v>3132</v>
      </c>
      <c r="C3732" s="4" t="s">
        <v>2120</v>
      </c>
      <c r="D3732" s="4" t="s">
        <v>3160</v>
      </c>
      <c r="E3732" s="4" t="s">
        <v>2125</v>
      </c>
      <c r="F3732" s="4" t="s">
        <v>3324</v>
      </c>
      <c r="G3732" s="4" t="s">
        <v>3325</v>
      </c>
      <c r="H3732" s="4" t="s">
        <v>3318</v>
      </c>
      <c r="I3732" s="4" t="s">
        <v>3154</v>
      </c>
      <c r="J3732" s="4" t="s">
        <v>7266</v>
      </c>
      <c r="K3732" s="4" t="s">
        <v>2528</v>
      </c>
      <c r="L3732" s="4" t="s">
        <v>109</v>
      </c>
      <c r="M3732" t="s">
        <v>8</v>
      </c>
      <c r="Q3732"/>
      <c r="R3732">
        <v>34</v>
      </c>
      <c r="S3732">
        <v>0</v>
      </c>
      <c r="T3732">
        <v>11</v>
      </c>
      <c r="U3732">
        <v>17</v>
      </c>
      <c r="V3732">
        <v>6</v>
      </c>
      <c r="X3732" s="21" t="s">
        <v>7886</v>
      </c>
    </row>
    <row r="3733" spans="1:24" hidden="1">
      <c r="A3733" t="s">
        <v>8239</v>
      </c>
      <c r="B3733" s="4" t="s">
        <v>3132</v>
      </c>
      <c r="C3733" s="4" t="s">
        <v>2120</v>
      </c>
      <c r="D3733" s="4" t="s">
        <v>3160</v>
      </c>
      <c r="E3733" s="4" t="s">
        <v>2125</v>
      </c>
      <c r="F3733" s="4" t="s">
        <v>3324</v>
      </c>
      <c r="G3733" s="4" t="s">
        <v>3325</v>
      </c>
      <c r="H3733" s="4" t="s">
        <v>3318</v>
      </c>
      <c r="I3733" s="4" t="s">
        <v>5208</v>
      </c>
      <c r="J3733" s="4" t="s">
        <v>7307</v>
      </c>
      <c r="K3733" s="4" t="s">
        <v>2528</v>
      </c>
      <c r="L3733" s="4" t="s">
        <v>109</v>
      </c>
      <c r="M3733" t="s">
        <v>8</v>
      </c>
      <c r="Q3733"/>
      <c r="R3733">
        <v>1</v>
      </c>
      <c r="S3733">
        <v>0</v>
      </c>
      <c r="T3733">
        <v>0</v>
      </c>
      <c r="U3733">
        <v>1</v>
      </c>
      <c r="V3733">
        <v>0</v>
      </c>
      <c r="X3733" s="21" t="s">
        <v>7886</v>
      </c>
    </row>
    <row r="3734" spans="1:24" hidden="1">
      <c r="A3734" t="s">
        <v>8239</v>
      </c>
      <c r="B3734" s="4" t="s">
        <v>3132</v>
      </c>
      <c r="C3734" s="4" t="s">
        <v>2120</v>
      </c>
      <c r="D3734" s="4" t="s">
        <v>3160</v>
      </c>
      <c r="E3734" s="4" t="s">
        <v>2125</v>
      </c>
      <c r="F3734" s="4" t="s">
        <v>3324</v>
      </c>
      <c r="G3734" s="4" t="s">
        <v>3325</v>
      </c>
      <c r="H3734" s="4" t="s">
        <v>3318</v>
      </c>
      <c r="I3734" s="4" t="s">
        <v>5208</v>
      </c>
      <c r="J3734" s="4" t="s">
        <v>7309</v>
      </c>
      <c r="K3734" s="4" t="s">
        <v>2528</v>
      </c>
      <c r="L3734" s="4" t="s">
        <v>109</v>
      </c>
      <c r="M3734" t="s">
        <v>8</v>
      </c>
      <c r="Q3734"/>
      <c r="R3734">
        <v>1</v>
      </c>
      <c r="S3734">
        <v>0</v>
      </c>
      <c r="T3734">
        <v>0</v>
      </c>
      <c r="U3734">
        <v>1</v>
      </c>
      <c r="V3734">
        <v>0</v>
      </c>
      <c r="X3734" s="21" t="s">
        <v>7886</v>
      </c>
    </row>
    <row r="3735" spans="1:24" hidden="1">
      <c r="A3735" t="s">
        <v>8239</v>
      </c>
      <c r="B3735" s="4" t="s">
        <v>3132</v>
      </c>
      <c r="C3735" s="4" t="s">
        <v>2120</v>
      </c>
      <c r="D3735" s="4" t="s">
        <v>3160</v>
      </c>
      <c r="E3735" s="4" t="s">
        <v>2125</v>
      </c>
      <c r="F3735" s="4" t="s">
        <v>3324</v>
      </c>
      <c r="G3735" s="4" t="s">
        <v>3325</v>
      </c>
      <c r="H3735" s="4" t="s">
        <v>3318</v>
      </c>
      <c r="I3735" s="4" t="s">
        <v>5220</v>
      </c>
      <c r="J3735" s="4" t="s">
        <v>7299</v>
      </c>
      <c r="K3735" s="4" t="s">
        <v>2529</v>
      </c>
      <c r="L3735" s="4" t="s">
        <v>111</v>
      </c>
      <c r="M3735" t="s">
        <v>8</v>
      </c>
      <c r="Q3735"/>
      <c r="R3735">
        <v>1</v>
      </c>
      <c r="S3735">
        <v>0</v>
      </c>
      <c r="T3735">
        <v>0</v>
      </c>
      <c r="U3735">
        <v>0</v>
      </c>
      <c r="V3735">
        <v>1</v>
      </c>
      <c r="X3735" s="21" t="s">
        <v>7886</v>
      </c>
    </row>
    <row r="3736" spans="1:24" hidden="1">
      <c r="A3736" t="s">
        <v>8239</v>
      </c>
      <c r="B3736" s="4" t="s">
        <v>3132</v>
      </c>
      <c r="C3736" s="4" t="s">
        <v>2120</v>
      </c>
      <c r="D3736" s="4" t="s">
        <v>3160</v>
      </c>
      <c r="E3736" s="4" t="s">
        <v>2125</v>
      </c>
      <c r="F3736" s="4" t="s">
        <v>3324</v>
      </c>
      <c r="G3736" s="4" t="s">
        <v>3325</v>
      </c>
      <c r="H3736" s="4" t="s">
        <v>3318</v>
      </c>
      <c r="I3736" s="4" t="s">
        <v>3155</v>
      </c>
      <c r="J3736" s="4" t="s">
        <v>7267</v>
      </c>
      <c r="K3736" s="4" t="s">
        <v>2529</v>
      </c>
      <c r="L3736" s="4" t="s">
        <v>111</v>
      </c>
      <c r="M3736" t="s">
        <v>8</v>
      </c>
      <c r="Q3736"/>
      <c r="R3736">
        <v>28</v>
      </c>
      <c r="S3736">
        <v>0</v>
      </c>
      <c r="T3736">
        <v>10</v>
      </c>
      <c r="U3736">
        <v>15</v>
      </c>
      <c r="V3736">
        <v>3</v>
      </c>
      <c r="X3736" s="21" t="s">
        <v>7886</v>
      </c>
    </row>
    <row r="3737" spans="1:24" hidden="1">
      <c r="A3737" t="s">
        <v>8239</v>
      </c>
      <c r="B3737" s="4" t="s">
        <v>3132</v>
      </c>
      <c r="C3737" s="4" t="s">
        <v>2120</v>
      </c>
      <c r="D3737" s="4" t="s">
        <v>3160</v>
      </c>
      <c r="E3737" s="4" t="s">
        <v>2125</v>
      </c>
      <c r="F3737" s="4" t="s">
        <v>3324</v>
      </c>
      <c r="G3737" s="4" t="s">
        <v>3325</v>
      </c>
      <c r="H3737" s="4" t="s">
        <v>3318</v>
      </c>
      <c r="I3737" s="4" t="s">
        <v>3164</v>
      </c>
      <c r="J3737" s="4" t="s">
        <v>4254</v>
      </c>
      <c r="K3737" s="4" t="s">
        <v>2538</v>
      </c>
      <c r="L3737" s="4" t="s">
        <v>138</v>
      </c>
      <c r="M3737" t="s">
        <v>8</v>
      </c>
      <c r="Q3737"/>
      <c r="R3737">
        <v>14</v>
      </c>
      <c r="S3737">
        <v>0</v>
      </c>
      <c r="T3737">
        <v>0</v>
      </c>
      <c r="U3737">
        <v>3</v>
      </c>
      <c r="V3737">
        <v>11</v>
      </c>
      <c r="X3737" s="21" t="s">
        <v>7886</v>
      </c>
    </row>
    <row r="3738" spans="1:24" hidden="1">
      <c r="A3738" t="s">
        <v>8239</v>
      </c>
      <c r="B3738" s="4" t="s">
        <v>3132</v>
      </c>
      <c r="C3738" s="4" t="s">
        <v>2120</v>
      </c>
      <c r="D3738" s="4" t="s">
        <v>3160</v>
      </c>
      <c r="E3738" s="4" t="s">
        <v>2125</v>
      </c>
      <c r="F3738" s="4" t="s">
        <v>3324</v>
      </c>
      <c r="G3738" s="4" t="s">
        <v>3325</v>
      </c>
      <c r="H3738" s="4" t="s">
        <v>3318</v>
      </c>
      <c r="I3738" s="4" t="s">
        <v>3165</v>
      </c>
      <c r="J3738" s="4" t="s">
        <v>4255</v>
      </c>
      <c r="K3738" s="4" t="s">
        <v>2538</v>
      </c>
      <c r="L3738" s="4" t="s">
        <v>138</v>
      </c>
      <c r="M3738" t="s">
        <v>8</v>
      </c>
      <c r="Q3738"/>
      <c r="R3738">
        <v>6</v>
      </c>
      <c r="S3738">
        <v>0</v>
      </c>
      <c r="T3738">
        <v>0</v>
      </c>
      <c r="U3738">
        <v>0</v>
      </c>
      <c r="V3738">
        <v>6</v>
      </c>
      <c r="X3738" s="21" t="s">
        <v>7886</v>
      </c>
    </row>
    <row r="3739" spans="1:24" hidden="1">
      <c r="A3739" t="s">
        <v>8239</v>
      </c>
      <c r="B3739" s="4" t="s">
        <v>3132</v>
      </c>
      <c r="C3739" s="4" t="s">
        <v>2120</v>
      </c>
      <c r="D3739" s="4" t="s">
        <v>3160</v>
      </c>
      <c r="E3739" s="4" t="s">
        <v>2125</v>
      </c>
      <c r="F3739" s="4" t="s">
        <v>3324</v>
      </c>
      <c r="G3739" s="4" t="s">
        <v>3325</v>
      </c>
      <c r="H3739" s="4" t="s">
        <v>3318</v>
      </c>
      <c r="I3739" s="4" t="s">
        <v>5219</v>
      </c>
      <c r="J3739" s="4" t="s">
        <v>7310</v>
      </c>
      <c r="K3739" s="4" t="s">
        <v>2538</v>
      </c>
      <c r="L3739" s="4" t="s">
        <v>138</v>
      </c>
      <c r="M3739" t="s">
        <v>8</v>
      </c>
      <c r="Q3739"/>
      <c r="R3739">
        <v>1</v>
      </c>
      <c r="S3739">
        <v>0</v>
      </c>
      <c r="T3739">
        <v>0</v>
      </c>
      <c r="U3739">
        <v>0</v>
      </c>
      <c r="V3739">
        <v>1</v>
      </c>
      <c r="X3739" s="21" t="s">
        <v>7886</v>
      </c>
    </row>
    <row r="3740" spans="1:24" hidden="1">
      <c r="A3740" t="s">
        <v>8239</v>
      </c>
      <c r="B3740" s="4" t="s">
        <v>3132</v>
      </c>
      <c r="C3740" s="4" t="s">
        <v>2120</v>
      </c>
      <c r="D3740" s="4" t="s">
        <v>3160</v>
      </c>
      <c r="E3740" s="4" t="s">
        <v>2125</v>
      </c>
      <c r="F3740" s="4" t="s">
        <v>3324</v>
      </c>
      <c r="G3740" s="4" t="s">
        <v>3325</v>
      </c>
      <c r="H3740" s="4" t="s">
        <v>3318</v>
      </c>
      <c r="I3740" s="4" t="s">
        <v>7311</v>
      </c>
      <c r="J3740" s="4" t="s">
        <v>7312</v>
      </c>
      <c r="K3740" s="4" t="s">
        <v>2538</v>
      </c>
      <c r="L3740" s="4" t="s">
        <v>138</v>
      </c>
      <c r="M3740" t="s">
        <v>8</v>
      </c>
      <c r="Q3740"/>
      <c r="R3740">
        <v>1</v>
      </c>
      <c r="S3740">
        <v>0</v>
      </c>
      <c r="T3740">
        <v>0</v>
      </c>
      <c r="U3740">
        <v>0</v>
      </c>
      <c r="V3740">
        <v>1</v>
      </c>
      <c r="X3740" s="21" t="s">
        <v>7886</v>
      </c>
    </row>
    <row r="3741" spans="1:24" hidden="1">
      <c r="A3741" t="s">
        <v>8239</v>
      </c>
      <c r="B3741" s="4" t="s">
        <v>3132</v>
      </c>
      <c r="C3741" s="4" t="s">
        <v>2120</v>
      </c>
      <c r="D3741" s="4" t="s">
        <v>3160</v>
      </c>
      <c r="E3741" s="4" t="s">
        <v>2125</v>
      </c>
      <c r="F3741" s="4" t="s">
        <v>3324</v>
      </c>
      <c r="G3741" s="4" t="s">
        <v>3325</v>
      </c>
      <c r="H3741" s="4" t="s">
        <v>3318</v>
      </c>
      <c r="I3741" s="4" t="s">
        <v>4483</v>
      </c>
      <c r="J3741" s="4" t="s">
        <v>4484</v>
      </c>
      <c r="K3741" s="4" t="s">
        <v>2650</v>
      </c>
      <c r="L3741" s="29" t="s">
        <v>561</v>
      </c>
      <c r="M3741" t="s">
        <v>8</v>
      </c>
      <c r="Q3741"/>
      <c r="R3741">
        <v>13</v>
      </c>
      <c r="S3741">
        <v>0</v>
      </c>
      <c r="T3741">
        <v>0</v>
      </c>
      <c r="U3741">
        <v>3</v>
      </c>
      <c r="V3741">
        <v>10</v>
      </c>
      <c r="X3741" s="21" t="s">
        <v>7886</v>
      </c>
    </row>
    <row r="3742" spans="1:24" hidden="1">
      <c r="A3742" t="s">
        <v>8239</v>
      </c>
      <c r="B3742" s="4" t="s">
        <v>3132</v>
      </c>
      <c r="C3742" s="4" t="s">
        <v>2120</v>
      </c>
      <c r="D3742" s="4" t="s">
        <v>3160</v>
      </c>
      <c r="E3742" s="4" t="s">
        <v>2125</v>
      </c>
      <c r="F3742" s="4" t="s">
        <v>3324</v>
      </c>
      <c r="G3742" s="4" t="s">
        <v>3325</v>
      </c>
      <c r="H3742" s="4" t="s">
        <v>3318</v>
      </c>
      <c r="I3742" s="4" t="s">
        <v>4485</v>
      </c>
      <c r="J3742" s="4" t="s">
        <v>4486</v>
      </c>
      <c r="K3742" s="4" t="s">
        <v>2650</v>
      </c>
      <c r="L3742" s="29" t="s">
        <v>561</v>
      </c>
      <c r="M3742" t="s">
        <v>8</v>
      </c>
      <c r="Q3742"/>
      <c r="R3742">
        <v>6</v>
      </c>
      <c r="S3742">
        <v>0</v>
      </c>
      <c r="T3742">
        <v>0</v>
      </c>
      <c r="U3742">
        <v>0</v>
      </c>
      <c r="V3742">
        <v>6</v>
      </c>
      <c r="X3742" s="21" t="s">
        <v>7886</v>
      </c>
    </row>
    <row r="3743" spans="1:24" hidden="1">
      <c r="A3743" t="s">
        <v>8239</v>
      </c>
      <c r="B3743" s="4" t="s">
        <v>3132</v>
      </c>
      <c r="C3743" s="4" t="s">
        <v>2120</v>
      </c>
      <c r="D3743" s="4" t="s">
        <v>3160</v>
      </c>
      <c r="E3743" s="4" t="s">
        <v>2125</v>
      </c>
      <c r="F3743" s="4" t="s">
        <v>3324</v>
      </c>
      <c r="G3743" s="4" t="s">
        <v>3325</v>
      </c>
      <c r="H3743" s="4" t="s">
        <v>3318</v>
      </c>
      <c r="I3743" s="4" t="s">
        <v>7313</v>
      </c>
      <c r="J3743" s="4" t="s">
        <v>7314</v>
      </c>
      <c r="K3743" s="4" t="s">
        <v>2650</v>
      </c>
      <c r="L3743" s="29" t="s">
        <v>561</v>
      </c>
      <c r="M3743" t="s">
        <v>8</v>
      </c>
      <c r="Q3743"/>
      <c r="R3743">
        <v>1</v>
      </c>
      <c r="S3743">
        <v>0</v>
      </c>
      <c r="T3743">
        <v>1</v>
      </c>
      <c r="U3743">
        <v>0</v>
      </c>
      <c r="V3743">
        <v>0</v>
      </c>
      <c r="X3743" s="21" t="s">
        <v>7870</v>
      </c>
    </row>
    <row r="3744" spans="1:24" hidden="1">
      <c r="A3744" t="s">
        <v>8239</v>
      </c>
      <c r="B3744" s="4" t="s">
        <v>3132</v>
      </c>
      <c r="C3744" s="4" t="s">
        <v>2120</v>
      </c>
      <c r="D3744" s="4" t="s">
        <v>3160</v>
      </c>
      <c r="E3744" s="4" t="s">
        <v>2125</v>
      </c>
      <c r="F3744" s="4" t="s">
        <v>3324</v>
      </c>
      <c r="G3744" s="4" t="s">
        <v>3325</v>
      </c>
      <c r="H3744" s="4" t="s">
        <v>3318</v>
      </c>
      <c r="I3744" s="4" t="s">
        <v>7854</v>
      </c>
      <c r="J3744" s="4" t="s">
        <v>7329</v>
      </c>
      <c r="K3744" s="4" t="s">
        <v>2499</v>
      </c>
      <c r="L3744" s="29" t="s">
        <v>7</v>
      </c>
      <c r="M3744" t="s">
        <v>8</v>
      </c>
      <c r="Q3744" s="28" t="s">
        <v>3317</v>
      </c>
      <c r="R3744">
        <v>1</v>
      </c>
      <c r="S3744">
        <v>1</v>
      </c>
      <c r="T3744">
        <v>0</v>
      </c>
      <c r="U3744">
        <v>0</v>
      </c>
      <c r="V3744">
        <v>0</v>
      </c>
      <c r="W3744" s="28" t="s">
        <v>3317</v>
      </c>
      <c r="X3744" s="21" t="s">
        <v>7891</v>
      </c>
    </row>
    <row r="3745" spans="1:24" hidden="1">
      <c r="A3745" t="s">
        <v>8239</v>
      </c>
      <c r="B3745" s="4" t="s">
        <v>3132</v>
      </c>
      <c r="C3745" s="4" t="s">
        <v>2120</v>
      </c>
      <c r="D3745" s="4" t="s">
        <v>3160</v>
      </c>
      <c r="E3745" s="4" t="s">
        <v>2125</v>
      </c>
      <c r="F3745" s="4" t="s">
        <v>3324</v>
      </c>
      <c r="G3745" s="4" t="s">
        <v>3325</v>
      </c>
      <c r="H3745" s="4" t="s">
        <v>3318</v>
      </c>
      <c r="I3745" s="4" t="s">
        <v>7854</v>
      </c>
      <c r="J3745" s="4" t="s">
        <v>7330</v>
      </c>
      <c r="K3745" s="4" t="s">
        <v>2499</v>
      </c>
      <c r="L3745" s="29" t="s">
        <v>7</v>
      </c>
      <c r="M3745" t="s">
        <v>8</v>
      </c>
      <c r="Q3745" s="28" t="s">
        <v>3317</v>
      </c>
      <c r="R3745">
        <v>1</v>
      </c>
      <c r="S3745">
        <v>1</v>
      </c>
      <c r="T3745">
        <v>0</v>
      </c>
      <c r="U3745">
        <v>0</v>
      </c>
      <c r="V3745">
        <v>0</v>
      </c>
      <c r="W3745" s="28" t="s">
        <v>3317</v>
      </c>
      <c r="X3745" s="21" t="s">
        <v>7891</v>
      </c>
    </row>
    <row r="3746" spans="1:24" hidden="1">
      <c r="A3746" t="s">
        <v>8239</v>
      </c>
      <c r="B3746" s="4" t="s">
        <v>3132</v>
      </c>
      <c r="C3746" s="4" t="s">
        <v>2120</v>
      </c>
      <c r="D3746" s="4" t="s">
        <v>3160</v>
      </c>
      <c r="E3746" s="4" t="s">
        <v>2125</v>
      </c>
      <c r="F3746" s="4" t="s">
        <v>3324</v>
      </c>
      <c r="G3746" s="4" t="s">
        <v>3325</v>
      </c>
      <c r="H3746" s="4" t="s">
        <v>3318</v>
      </c>
      <c r="I3746" s="4" t="s">
        <v>7854</v>
      </c>
      <c r="J3746" s="4" t="s">
        <v>7331</v>
      </c>
      <c r="K3746" s="4" t="s">
        <v>2499</v>
      </c>
      <c r="L3746" s="29" t="s">
        <v>7</v>
      </c>
      <c r="M3746" t="s">
        <v>8</v>
      </c>
      <c r="Q3746" s="28" t="s">
        <v>3317</v>
      </c>
      <c r="R3746">
        <v>1</v>
      </c>
      <c r="S3746">
        <v>1</v>
      </c>
      <c r="T3746">
        <v>0</v>
      </c>
      <c r="U3746">
        <v>0</v>
      </c>
      <c r="V3746">
        <v>0</v>
      </c>
      <c r="W3746" s="28" t="s">
        <v>3317</v>
      </c>
      <c r="X3746" s="21" t="s">
        <v>7891</v>
      </c>
    </row>
    <row r="3747" spans="1:24" hidden="1">
      <c r="A3747" t="s">
        <v>8239</v>
      </c>
      <c r="B3747" s="4" t="s">
        <v>3132</v>
      </c>
      <c r="C3747" s="4" t="s">
        <v>2120</v>
      </c>
      <c r="D3747" s="4" t="s">
        <v>3160</v>
      </c>
      <c r="E3747" s="4" t="s">
        <v>2125</v>
      </c>
      <c r="F3747" s="4" t="s">
        <v>3324</v>
      </c>
      <c r="G3747" s="4" t="s">
        <v>3325</v>
      </c>
      <c r="H3747" s="4" t="s">
        <v>3318</v>
      </c>
      <c r="I3747" s="4" t="s">
        <v>7854</v>
      </c>
      <c r="J3747" s="4" t="s">
        <v>7332</v>
      </c>
      <c r="K3747" s="4" t="s">
        <v>2499</v>
      </c>
      <c r="L3747" s="29" t="s">
        <v>7</v>
      </c>
      <c r="M3747" t="s">
        <v>8</v>
      </c>
      <c r="Q3747" s="28" t="s">
        <v>3317</v>
      </c>
      <c r="R3747">
        <v>1</v>
      </c>
      <c r="S3747">
        <v>1</v>
      </c>
      <c r="T3747">
        <v>0</v>
      </c>
      <c r="U3747">
        <v>0</v>
      </c>
      <c r="V3747">
        <v>0</v>
      </c>
      <c r="W3747" s="28" t="s">
        <v>3317</v>
      </c>
      <c r="X3747" s="21" t="s">
        <v>7891</v>
      </c>
    </row>
    <row r="3748" spans="1:24" hidden="1">
      <c r="A3748" t="s">
        <v>8239</v>
      </c>
      <c r="B3748" s="4" t="s">
        <v>3132</v>
      </c>
      <c r="C3748" s="4" t="s">
        <v>2120</v>
      </c>
      <c r="D3748" s="4" t="s">
        <v>3160</v>
      </c>
      <c r="E3748" s="4" t="s">
        <v>2125</v>
      </c>
      <c r="F3748" s="4" t="s">
        <v>3324</v>
      </c>
      <c r="G3748" s="4" t="s">
        <v>3325</v>
      </c>
      <c r="H3748" s="4" t="s">
        <v>3318</v>
      </c>
      <c r="I3748" s="4" t="s">
        <v>4477</v>
      </c>
      <c r="J3748" s="4" t="s">
        <v>2124</v>
      </c>
      <c r="K3748" s="4" t="s">
        <v>2650</v>
      </c>
      <c r="L3748" s="29" t="s">
        <v>561</v>
      </c>
      <c r="M3748" t="s">
        <v>8</v>
      </c>
      <c r="Q3748"/>
      <c r="R3748">
        <v>7</v>
      </c>
      <c r="S3748">
        <v>0</v>
      </c>
      <c r="T3748">
        <v>0</v>
      </c>
      <c r="U3748">
        <v>3</v>
      </c>
      <c r="V3748">
        <v>4</v>
      </c>
      <c r="X3748" s="21" t="s">
        <v>1943</v>
      </c>
    </row>
    <row r="3749" spans="1:24" hidden="1">
      <c r="A3749" t="s">
        <v>8239</v>
      </c>
      <c r="B3749" s="4" t="s">
        <v>3132</v>
      </c>
      <c r="C3749" s="4" t="s">
        <v>2120</v>
      </c>
      <c r="D3749" s="4" t="s">
        <v>3160</v>
      </c>
      <c r="E3749" s="4" t="s">
        <v>2125</v>
      </c>
      <c r="F3749" s="4" t="s">
        <v>3324</v>
      </c>
      <c r="G3749" s="4" t="s">
        <v>3325</v>
      </c>
      <c r="H3749" s="4" t="s">
        <v>3318</v>
      </c>
      <c r="I3749" s="4" t="s">
        <v>3146</v>
      </c>
      <c r="J3749" s="4" t="s">
        <v>7272</v>
      </c>
      <c r="K3749" s="4" t="s">
        <v>2547</v>
      </c>
      <c r="L3749" s="4" t="s">
        <v>279</v>
      </c>
      <c r="M3749" t="s">
        <v>8</v>
      </c>
      <c r="Q3749"/>
      <c r="R3749">
        <v>88</v>
      </c>
      <c r="S3749">
        <v>16</v>
      </c>
      <c r="T3749">
        <v>13</v>
      </c>
      <c r="U3749">
        <v>51</v>
      </c>
      <c r="V3749">
        <v>8</v>
      </c>
      <c r="X3749" s="21" t="s">
        <v>1943</v>
      </c>
    </row>
    <row r="3750" spans="1:24" hidden="1">
      <c r="A3750" t="s">
        <v>8239</v>
      </c>
      <c r="B3750" s="4" t="s">
        <v>3132</v>
      </c>
      <c r="C3750" s="4" t="s">
        <v>2120</v>
      </c>
      <c r="D3750" s="4" t="s">
        <v>3160</v>
      </c>
      <c r="E3750" s="4" t="s">
        <v>2125</v>
      </c>
      <c r="F3750" s="4" t="s">
        <v>3324</v>
      </c>
      <c r="G3750" s="4" t="s">
        <v>3325</v>
      </c>
      <c r="H3750" s="4" t="s">
        <v>3318</v>
      </c>
      <c r="I3750" s="4" t="s">
        <v>3147</v>
      </c>
      <c r="J3750" s="4" t="s">
        <v>7273</v>
      </c>
      <c r="K3750" s="4" t="s">
        <v>2547</v>
      </c>
      <c r="L3750" s="4" t="s">
        <v>279</v>
      </c>
      <c r="M3750" t="s">
        <v>8</v>
      </c>
      <c r="Q3750"/>
      <c r="R3750">
        <v>86</v>
      </c>
      <c r="S3750">
        <v>17</v>
      </c>
      <c r="T3750">
        <v>12</v>
      </c>
      <c r="U3750">
        <v>49</v>
      </c>
      <c r="V3750">
        <v>8</v>
      </c>
      <c r="X3750" s="21" t="s">
        <v>1943</v>
      </c>
    </row>
    <row r="3751" spans="1:24" hidden="1">
      <c r="A3751" t="s">
        <v>8239</v>
      </c>
      <c r="B3751" s="4" t="s">
        <v>3132</v>
      </c>
      <c r="C3751" s="4" t="s">
        <v>2120</v>
      </c>
      <c r="D3751" s="4" t="s">
        <v>3160</v>
      </c>
      <c r="E3751" s="4" t="s">
        <v>2125</v>
      </c>
      <c r="F3751" s="4" t="s">
        <v>3324</v>
      </c>
      <c r="G3751" s="4" t="s">
        <v>3325</v>
      </c>
      <c r="H3751" s="4" t="s">
        <v>3318</v>
      </c>
      <c r="I3751" s="4" t="s">
        <v>5209</v>
      </c>
      <c r="J3751" s="4" t="s">
        <v>7300</v>
      </c>
      <c r="K3751" s="4" t="s">
        <v>2505</v>
      </c>
      <c r="L3751" s="4" t="s">
        <v>21</v>
      </c>
      <c r="M3751" t="s">
        <v>8</v>
      </c>
      <c r="Q3751"/>
      <c r="R3751">
        <v>1</v>
      </c>
      <c r="S3751">
        <v>0</v>
      </c>
      <c r="T3751">
        <v>0</v>
      </c>
      <c r="U3751">
        <v>1</v>
      </c>
      <c r="V3751">
        <v>0</v>
      </c>
      <c r="X3751" s="21" t="s">
        <v>1943</v>
      </c>
    </row>
    <row r="3752" spans="1:24" hidden="1">
      <c r="A3752" t="s">
        <v>8239</v>
      </c>
      <c r="B3752" s="4" t="s">
        <v>3132</v>
      </c>
      <c r="C3752" s="4" t="s">
        <v>2120</v>
      </c>
      <c r="D3752" s="4" t="s">
        <v>3160</v>
      </c>
      <c r="E3752" s="4" t="s">
        <v>2125</v>
      </c>
      <c r="F3752" s="4" t="s">
        <v>3324</v>
      </c>
      <c r="G3752" s="4" t="s">
        <v>3325</v>
      </c>
      <c r="H3752" s="4" t="s">
        <v>3318</v>
      </c>
      <c r="I3752" s="4" t="s">
        <v>3133</v>
      </c>
      <c r="J3752" s="4" t="s">
        <v>7230</v>
      </c>
      <c r="K3752" s="4" t="s">
        <v>2505</v>
      </c>
      <c r="L3752" s="4" t="s">
        <v>21</v>
      </c>
      <c r="M3752" t="s">
        <v>8</v>
      </c>
      <c r="Q3752"/>
      <c r="R3752">
        <v>268</v>
      </c>
      <c r="S3752">
        <v>53</v>
      </c>
      <c r="T3752">
        <v>157</v>
      </c>
      <c r="U3752">
        <v>53</v>
      </c>
      <c r="V3752">
        <v>5</v>
      </c>
      <c r="X3752" s="21" t="s">
        <v>1943</v>
      </c>
    </row>
    <row r="3753" spans="1:24" hidden="1">
      <c r="A3753" t="s">
        <v>8239</v>
      </c>
      <c r="B3753" s="4" t="s">
        <v>3132</v>
      </c>
      <c r="C3753" s="4" t="s">
        <v>2120</v>
      </c>
      <c r="D3753" s="4" t="s">
        <v>3160</v>
      </c>
      <c r="E3753" s="4" t="s">
        <v>2125</v>
      </c>
      <c r="F3753" s="4" t="s">
        <v>3324</v>
      </c>
      <c r="G3753" s="4" t="s">
        <v>3325</v>
      </c>
      <c r="H3753" s="4" t="s">
        <v>3318</v>
      </c>
      <c r="I3753" s="4" t="s">
        <v>5198</v>
      </c>
      <c r="J3753" s="4" t="s">
        <v>266</v>
      </c>
      <c r="K3753" s="4" t="s">
        <v>2505</v>
      </c>
      <c r="L3753" s="4" t="s">
        <v>21</v>
      </c>
      <c r="M3753" t="s">
        <v>8</v>
      </c>
      <c r="Q3753"/>
      <c r="R3753">
        <v>4</v>
      </c>
      <c r="S3753">
        <v>4</v>
      </c>
      <c r="T3753">
        <v>0</v>
      </c>
      <c r="U3753">
        <v>0</v>
      </c>
      <c r="V3753">
        <v>0</v>
      </c>
      <c r="X3753" s="21" t="s">
        <v>1943</v>
      </c>
    </row>
    <row r="3754" spans="1:24" hidden="1">
      <c r="A3754" t="s">
        <v>8239</v>
      </c>
      <c r="B3754" s="4" t="s">
        <v>3132</v>
      </c>
      <c r="C3754" s="4" t="s">
        <v>2120</v>
      </c>
      <c r="D3754" s="4" t="s">
        <v>3160</v>
      </c>
      <c r="E3754" s="4" t="s">
        <v>2125</v>
      </c>
      <c r="F3754" s="4" t="s">
        <v>3324</v>
      </c>
      <c r="G3754" s="4" t="s">
        <v>3325</v>
      </c>
      <c r="H3754" s="4" t="s">
        <v>3318</v>
      </c>
      <c r="I3754" s="4" t="s">
        <v>5198</v>
      </c>
      <c r="J3754" s="4" t="s">
        <v>4650</v>
      </c>
      <c r="K3754" s="4" t="s">
        <v>2505</v>
      </c>
      <c r="L3754" s="4" t="s">
        <v>21</v>
      </c>
      <c r="M3754" t="s">
        <v>8</v>
      </c>
      <c r="Q3754"/>
      <c r="R3754">
        <v>2</v>
      </c>
      <c r="S3754">
        <v>2</v>
      </c>
      <c r="T3754">
        <v>0</v>
      </c>
      <c r="U3754">
        <v>0</v>
      </c>
      <c r="V3754">
        <v>0</v>
      </c>
      <c r="X3754" s="21" t="s">
        <v>1943</v>
      </c>
    </row>
    <row r="3755" spans="1:24" hidden="1">
      <c r="A3755" t="s">
        <v>8239</v>
      </c>
      <c r="B3755" s="4" t="s">
        <v>3132</v>
      </c>
      <c r="C3755" s="4" t="s">
        <v>2120</v>
      </c>
      <c r="D3755" s="4" t="s">
        <v>3160</v>
      </c>
      <c r="E3755" s="4" t="s">
        <v>2125</v>
      </c>
      <c r="F3755" s="4" t="s">
        <v>3324</v>
      </c>
      <c r="G3755" s="4" t="s">
        <v>3325</v>
      </c>
      <c r="H3755" s="4" t="s">
        <v>3318</v>
      </c>
      <c r="I3755" s="4" t="s">
        <v>5198</v>
      </c>
      <c r="J3755" s="4" t="s">
        <v>20</v>
      </c>
      <c r="K3755" s="4" t="s">
        <v>2505</v>
      </c>
      <c r="L3755" s="4" t="s">
        <v>21</v>
      </c>
      <c r="M3755" t="s">
        <v>8</v>
      </c>
      <c r="Q3755"/>
      <c r="R3755">
        <v>2</v>
      </c>
      <c r="S3755">
        <v>1</v>
      </c>
      <c r="T3755">
        <v>1</v>
      </c>
      <c r="U3755">
        <v>0</v>
      </c>
      <c r="V3755">
        <v>0</v>
      </c>
      <c r="X3755" s="21" t="s">
        <v>1943</v>
      </c>
    </row>
    <row r="3756" spans="1:24" hidden="1">
      <c r="A3756" t="s">
        <v>8239</v>
      </c>
      <c r="B3756" s="4" t="s">
        <v>3132</v>
      </c>
      <c r="C3756" s="4" t="s">
        <v>2120</v>
      </c>
      <c r="D3756" s="4" t="s">
        <v>3160</v>
      </c>
      <c r="E3756" s="4" t="s">
        <v>2125</v>
      </c>
      <c r="F3756" s="4" t="s">
        <v>3324</v>
      </c>
      <c r="G3756" s="4" t="s">
        <v>3325</v>
      </c>
      <c r="H3756" s="4" t="s">
        <v>3318</v>
      </c>
      <c r="I3756" s="4" t="s">
        <v>5209</v>
      </c>
      <c r="J3756" s="4" t="s">
        <v>7316</v>
      </c>
      <c r="K3756" s="4" t="s">
        <v>2505</v>
      </c>
      <c r="L3756" s="4" t="s">
        <v>21</v>
      </c>
      <c r="M3756" t="s">
        <v>8</v>
      </c>
      <c r="Q3756"/>
      <c r="R3756">
        <v>7</v>
      </c>
      <c r="S3756">
        <v>0</v>
      </c>
      <c r="T3756">
        <v>0</v>
      </c>
      <c r="U3756">
        <v>3</v>
      </c>
      <c r="V3756">
        <v>4</v>
      </c>
      <c r="X3756" s="21" t="s">
        <v>1943</v>
      </c>
    </row>
    <row r="3757" spans="1:24" hidden="1">
      <c r="A3757" t="s">
        <v>8239</v>
      </c>
      <c r="B3757" s="4" t="s">
        <v>3132</v>
      </c>
      <c r="C3757" s="4" t="s">
        <v>2120</v>
      </c>
      <c r="D3757" s="4" t="s">
        <v>3160</v>
      </c>
      <c r="E3757" s="4" t="s">
        <v>2125</v>
      </c>
      <c r="F3757" s="4" t="s">
        <v>3324</v>
      </c>
      <c r="G3757" s="4" t="s">
        <v>3325</v>
      </c>
      <c r="H3757" s="4" t="s">
        <v>3318</v>
      </c>
      <c r="I3757" s="4" t="s">
        <v>3140</v>
      </c>
      <c r="J3757" s="4" t="s">
        <v>7280</v>
      </c>
      <c r="K3757" s="4" t="s">
        <v>2506</v>
      </c>
      <c r="L3757" s="4" t="s">
        <v>24</v>
      </c>
      <c r="M3757" t="s">
        <v>8</v>
      </c>
      <c r="Q3757"/>
      <c r="R3757">
        <v>245</v>
      </c>
      <c r="S3757">
        <v>51</v>
      </c>
      <c r="T3757">
        <v>148</v>
      </c>
      <c r="U3757">
        <v>43</v>
      </c>
      <c r="V3757">
        <v>3</v>
      </c>
      <c r="X3757" s="21" t="s">
        <v>1943</v>
      </c>
    </row>
    <row r="3758" spans="1:24" hidden="1">
      <c r="A3758" t="s">
        <v>8239</v>
      </c>
      <c r="B3758" s="4" t="s">
        <v>3132</v>
      </c>
      <c r="C3758" s="4" t="s">
        <v>2120</v>
      </c>
      <c r="D3758" s="4" t="s">
        <v>3160</v>
      </c>
      <c r="E3758" s="4" t="s">
        <v>2125</v>
      </c>
      <c r="F3758" s="4" t="s">
        <v>3324</v>
      </c>
      <c r="G3758" s="4" t="s">
        <v>3325</v>
      </c>
      <c r="H3758" s="4" t="s">
        <v>3318</v>
      </c>
      <c r="I3758" s="4" t="s">
        <v>5199</v>
      </c>
      <c r="J3758" s="4" t="s">
        <v>266</v>
      </c>
      <c r="K3758" s="4" t="s">
        <v>2506</v>
      </c>
      <c r="L3758" s="4" t="s">
        <v>24</v>
      </c>
      <c r="M3758" t="s">
        <v>8</v>
      </c>
      <c r="Q3758"/>
      <c r="R3758">
        <v>2</v>
      </c>
      <c r="S3758">
        <v>1</v>
      </c>
      <c r="T3758">
        <v>1</v>
      </c>
      <c r="U3758">
        <v>0</v>
      </c>
      <c r="V3758">
        <v>0</v>
      </c>
      <c r="X3758" s="21" t="s">
        <v>1943</v>
      </c>
    </row>
    <row r="3759" spans="1:24" hidden="1">
      <c r="A3759" t="s">
        <v>8239</v>
      </c>
      <c r="B3759" s="4" t="s">
        <v>3132</v>
      </c>
      <c r="C3759" s="4" t="s">
        <v>2120</v>
      </c>
      <c r="D3759" s="4" t="s">
        <v>3160</v>
      </c>
      <c r="E3759" s="4" t="s">
        <v>2125</v>
      </c>
      <c r="F3759" s="4" t="s">
        <v>3324</v>
      </c>
      <c r="G3759" s="4" t="s">
        <v>3325</v>
      </c>
      <c r="H3759" s="4" t="s">
        <v>3318</v>
      </c>
      <c r="I3759" s="4" t="s">
        <v>5195</v>
      </c>
      <c r="J3759" s="4" t="s">
        <v>7317</v>
      </c>
      <c r="K3759" s="4" t="s">
        <v>2506</v>
      </c>
      <c r="L3759" s="4" t="s">
        <v>24</v>
      </c>
      <c r="M3759" t="s">
        <v>8</v>
      </c>
      <c r="Q3759"/>
      <c r="R3759">
        <v>5</v>
      </c>
      <c r="S3759">
        <v>0</v>
      </c>
      <c r="T3759">
        <v>0</v>
      </c>
      <c r="U3759">
        <v>3</v>
      </c>
      <c r="V3759">
        <v>2</v>
      </c>
      <c r="X3759" s="21" t="s">
        <v>1943</v>
      </c>
    </row>
    <row r="3760" spans="1:24" hidden="1">
      <c r="A3760" t="s">
        <v>8239</v>
      </c>
      <c r="B3760" s="4" t="s">
        <v>3132</v>
      </c>
      <c r="C3760" s="4" t="s">
        <v>2120</v>
      </c>
      <c r="D3760" s="4" t="s">
        <v>3160</v>
      </c>
      <c r="E3760" s="4" t="s">
        <v>2125</v>
      </c>
      <c r="F3760" s="4" t="s">
        <v>3324</v>
      </c>
      <c r="G3760" s="4" t="s">
        <v>3325</v>
      </c>
      <c r="H3760" s="4" t="s">
        <v>3318</v>
      </c>
      <c r="I3760" s="4" t="s">
        <v>5195</v>
      </c>
      <c r="J3760" s="4" t="s">
        <v>5210</v>
      </c>
      <c r="K3760" s="4" t="s">
        <v>2506</v>
      </c>
      <c r="L3760" s="4" t="s">
        <v>24</v>
      </c>
      <c r="M3760" t="s">
        <v>8</v>
      </c>
      <c r="Q3760"/>
      <c r="R3760">
        <v>1</v>
      </c>
      <c r="S3760">
        <v>0</v>
      </c>
      <c r="T3760">
        <v>0</v>
      </c>
      <c r="U3760">
        <v>1</v>
      </c>
      <c r="V3760">
        <v>0</v>
      </c>
      <c r="X3760" s="21" t="s">
        <v>1943</v>
      </c>
    </row>
    <row r="3761" spans="1:24" hidden="1">
      <c r="A3761" t="s">
        <v>8239</v>
      </c>
      <c r="B3761" s="4" t="s">
        <v>3132</v>
      </c>
      <c r="C3761" s="4" t="s">
        <v>2120</v>
      </c>
      <c r="D3761" s="4" t="s">
        <v>3160</v>
      </c>
      <c r="E3761" s="4" t="s">
        <v>2125</v>
      </c>
      <c r="F3761" s="4" t="s">
        <v>3324</v>
      </c>
      <c r="G3761" s="4" t="s">
        <v>3325</v>
      </c>
      <c r="H3761" s="4" t="s">
        <v>3318</v>
      </c>
      <c r="I3761" s="4" t="s">
        <v>5196</v>
      </c>
      <c r="J3761" s="4" t="s">
        <v>7300</v>
      </c>
      <c r="K3761" s="4" t="s">
        <v>2517</v>
      </c>
      <c r="L3761" s="4" t="s">
        <v>67</v>
      </c>
      <c r="M3761" t="s">
        <v>8</v>
      </c>
      <c r="Q3761"/>
      <c r="R3761">
        <v>1</v>
      </c>
      <c r="S3761">
        <v>0</v>
      </c>
      <c r="T3761">
        <v>0</v>
      </c>
      <c r="U3761">
        <v>0</v>
      </c>
      <c r="V3761">
        <v>1</v>
      </c>
      <c r="X3761" s="21" t="s">
        <v>1943</v>
      </c>
    </row>
    <row r="3762" spans="1:24" hidden="1">
      <c r="A3762" t="s">
        <v>8239</v>
      </c>
      <c r="B3762" s="4" t="s">
        <v>3132</v>
      </c>
      <c r="C3762" s="4" t="s">
        <v>2120</v>
      </c>
      <c r="D3762" s="4" t="s">
        <v>3160</v>
      </c>
      <c r="E3762" s="4" t="s">
        <v>2125</v>
      </c>
      <c r="F3762" s="4" t="s">
        <v>3324</v>
      </c>
      <c r="G3762" s="4" t="s">
        <v>3325</v>
      </c>
      <c r="H3762" s="4" t="s">
        <v>3318</v>
      </c>
      <c r="I3762" s="4" t="s">
        <v>3138</v>
      </c>
      <c r="J3762" s="4" t="s">
        <v>7281</v>
      </c>
      <c r="K3762" s="4" t="s">
        <v>2517</v>
      </c>
      <c r="L3762" s="4" t="s">
        <v>67</v>
      </c>
      <c r="M3762" t="s">
        <v>8</v>
      </c>
      <c r="Q3762"/>
      <c r="R3762">
        <v>110</v>
      </c>
      <c r="S3762">
        <v>14</v>
      </c>
      <c r="T3762">
        <v>21</v>
      </c>
      <c r="U3762">
        <v>63</v>
      </c>
      <c r="V3762">
        <v>12</v>
      </c>
      <c r="X3762" s="21" t="s">
        <v>1943</v>
      </c>
    </row>
    <row r="3763" spans="1:24" hidden="1">
      <c r="A3763" t="s">
        <v>8239</v>
      </c>
      <c r="B3763" s="4" t="s">
        <v>3132</v>
      </c>
      <c r="C3763" s="4" t="s">
        <v>2120</v>
      </c>
      <c r="D3763" s="4" t="s">
        <v>3160</v>
      </c>
      <c r="E3763" s="4" t="s">
        <v>2125</v>
      </c>
      <c r="F3763" s="4" t="s">
        <v>3324</v>
      </c>
      <c r="G3763" s="4" t="s">
        <v>3325</v>
      </c>
      <c r="H3763" s="4" t="s">
        <v>3318</v>
      </c>
      <c r="I3763" s="4" t="s">
        <v>5196</v>
      </c>
      <c r="J3763" s="4" t="s">
        <v>7316</v>
      </c>
      <c r="K3763" s="4" t="s">
        <v>2517</v>
      </c>
      <c r="L3763" s="4" t="s">
        <v>67</v>
      </c>
      <c r="M3763" t="s">
        <v>8</v>
      </c>
      <c r="Q3763"/>
      <c r="R3763">
        <v>1</v>
      </c>
      <c r="S3763">
        <v>0</v>
      </c>
      <c r="T3763">
        <v>0</v>
      </c>
      <c r="U3763">
        <v>1</v>
      </c>
      <c r="V3763">
        <v>0</v>
      </c>
      <c r="X3763" s="21" t="s">
        <v>1943</v>
      </c>
    </row>
    <row r="3764" spans="1:24" hidden="1">
      <c r="A3764" t="s">
        <v>8239</v>
      </c>
      <c r="B3764" s="4" t="s">
        <v>3132</v>
      </c>
      <c r="C3764" s="4" t="s">
        <v>2120</v>
      </c>
      <c r="D3764" s="4" t="s">
        <v>3160</v>
      </c>
      <c r="E3764" s="4" t="s">
        <v>2125</v>
      </c>
      <c r="F3764" s="4" t="s">
        <v>3324</v>
      </c>
      <c r="G3764" s="4" t="s">
        <v>3325</v>
      </c>
      <c r="H3764" s="4" t="s">
        <v>3318</v>
      </c>
      <c r="I3764" s="4" t="s">
        <v>5196</v>
      </c>
      <c r="J3764" s="4" t="s">
        <v>7317</v>
      </c>
      <c r="K3764" s="4" t="s">
        <v>2517</v>
      </c>
      <c r="L3764" s="4" t="s">
        <v>67</v>
      </c>
      <c r="M3764" t="s">
        <v>8</v>
      </c>
      <c r="Q3764"/>
      <c r="R3764">
        <v>1</v>
      </c>
      <c r="S3764">
        <v>0</v>
      </c>
      <c r="T3764">
        <v>0</v>
      </c>
      <c r="U3764">
        <v>1</v>
      </c>
      <c r="V3764">
        <v>0</v>
      </c>
      <c r="X3764" s="21" t="s">
        <v>1943</v>
      </c>
    </row>
    <row r="3765" spans="1:24" hidden="1">
      <c r="A3765" t="s">
        <v>8239</v>
      </c>
      <c r="B3765" s="4" t="s">
        <v>3132</v>
      </c>
      <c r="C3765" s="4" t="s">
        <v>2120</v>
      </c>
      <c r="D3765" s="4" t="s">
        <v>3160</v>
      </c>
      <c r="E3765" s="4" t="s">
        <v>2125</v>
      </c>
      <c r="F3765" s="4" t="s">
        <v>3324</v>
      </c>
      <c r="G3765" s="4" t="s">
        <v>3325</v>
      </c>
      <c r="H3765" s="4" t="s">
        <v>3318</v>
      </c>
      <c r="I3765" s="4" t="s">
        <v>5196</v>
      </c>
      <c r="J3765" s="4" t="s">
        <v>7318</v>
      </c>
      <c r="K3765" s="4" t="s">
        <v>2517</v>
      </c>
      <c r="L3765" s="4" t="s">
        <v>67</v>
      </c>
      <c r="M3765" t="s">
        <v>8</v>
      </c>
      <c r="Q3765"/>
      <c r="R3765">
        <v>1</v>
      </c>
      <c r="S3765">
        <v>0</v>
      </c>
      <c r="T3765">
        <v>0</v>
      </c>
      <c r="U3765">
        <v>1</v>
      </c>
      <c r="V3765">
        <v>0</v>
      </c>
      <c r="X3765" s="21" t="s">
        <v>1943</v>
      </c>
    </row>
    <row r="3766" spans="1:24" hidden="1">
      <c r="A3766" t="s">
        <v>8239</v>
      </c>
      <c r="B3766" s="4" t="s">
        <v>3132</v>
      </c>
      <c r="C3766" s="4" t="s">
        <v>2120</v>
      </c>
      <c r="D3766" s="4" t="s">
        <v>3160</v>
      </c>
      <c r="E3766" s="4" t="s">
        <v>2125</v>
      </c>
      <c r="F3766" s="4" t="s">
        <v>3324</v>
      </c>
      <c r="G3766" s="4" t="s">
        <v>3325</v>
      </c>
      <c r="H3766" s="4" t="s">
        <v>3318</v>
      </c>
      <c r="I3766" s="4" t="s">
        <v>5203</v>
      </c>
      <c r="J3766" s="4" t="s">
        <v>7301</v>
      </c>
      <c r="K3766" s="4" t="s">
        <v>2518</v>
      </c>
      <c r="L3766" s="4" t="s">
        <v>73</v>
      </c>
      <c r="M3766" t="s">
        <v>8</v>
      </c>
      <c r="Q3766"/>
      <c r="R3766">
        <v>1</v>
      </c>
      <c r="S3766">
        <v>0</v>
      </c>
      <c r="T3766">
        <v>0</v>
      </c>
      <c r="U3766">
        <v>0</v>
      </c>
      <c r="V3766">
        <v>1</v>
      </c>
      <c r="X3766" s="21" t="s">
        <v>1943</v>
      </c>
    </row>
    <row r="3767" spans="1:24" hidden="1">
      <c r="A3767" t="s">
        <v>8239</v>
      </c>
      <c r="B3767" s="4" t="s">
        <v>3132</v>
      </c>
      <c r="C3767" s="4" t="s">
        <v>2120</v>
      </c>
      <c r="D3767" s="4" t="s">
        <v>3160</v>
      </c>
      <c r="E3767" s="4" t="s">
        <v>2125</v>
      </c>
      <c r="F3767" s="4" t="s">
        <v>3324</v>
      </c>
      <c r="G3767" s="4" t="s">
        <v>3325</v>
      </c>
      <c r="H3767" s="4" t="s">
        <v>3318</v>
      </c>
      <c r="I3767" s="4" t="s">
        <v>3142</v>
      </c>
      <c r="J3767" s="4" t="s">
        <v>7279</v>
      </c>
      <c r="K3767" s="4" t="s">
        <v>2518</v>
      </c>
      <c r="L3767" s="4" t="s">
        <v>73</v>
      </c>
      <c r="M3767" t="s">
        <v>8</v>
      </c>
      <c r="Q3767"/>
      <c r="R3767">
        <v>100</v>
      </c>
      <c r="S3767">
        <v>13</v>
      </c>
      <c r="T3767">
        <v>19</v>
      </c>
      <c r="U3767">
        <v>59</v>
      </c>
      <c r="V3767">
        <v>9</v>
      </c>
      <c r="X3767" s="21" t="s">
        <v>1943</v>
      </c>
    </row>
    <row r="3768" spans="1:24" hidden="1">
      <c r="A3768" t="s">
        <v>8239</v>
      </c>
      <c r="B3768" s="4" t="s">
        <v>3132</v>
      </c>
      <c r="C3768" s="4" t="s">
        <v>2120</v>
      </c>
      <c r="D3768" s="4" t="s">
        <v>3160</v>
      </c>
      <c r="E3768" s="4" t="s">
        <v>2125</v>
      </c>
      <c r="F3768" s="4" t="s">
        <v>3324</v>
      </c>
      <c r="G3768" s="4" t="s">
        <v>3325</v>
      </c>
      <c r="H3768" s="4" t="s">
        <v>3318</v>
      </c>
      <c r="I3768" s="4" t="s">
        <v>5203</v>
      </c>
      <c r="J3768" s="4" t="s">
        <v>7318</v>
      </c>
      <c r="K3768" s="4" t="s">
        <v>2518</v>
      </c>
      <c r="L3768" s="4" t="s">
        <v>73</v>
      </c>
      <c r="M3768" t="s">
        <v>8</v>
      </c>
      <c r="Q3768"/>
      <c r="R3768">
        <v>1</v>
      </c>
      <c r="S3768">
        <v>0</v>
      </c>
      <c r="T3768">
        <v>0</v>
      </c>
      <c r="U3768">
        <v>1</v>
      </c>
      <c r="V3768">
        <v>0</v>
      </c>
      <c r="X3768" s="21" t="s">
        <v>1943</v>
      </c>
    </row>
    <row r="3769" spans="1:24" hidden="1">
      <c r="A3769" t="s">
        <v>8239</v>
      </c>
      <c r="B3769" s="4" t="s">
        <v>3132</v>
      </c>
      <c r="C3769" s="4" t="s">
        <v>2120</v>
      </c>
      <c r="D3769" s="4" t="s">
        <v>3160</v>
      </c>
      <c r="E3769" s="4" t="s">
        <v>2125</v>
      </c>
      <c r="F3769" s="4" t="s">
        <v>3324</v>
      </c>
      <c r="G3769" s="4" t="s">
        <v>3325</v>
      </c>
      <c r="H3769" s="4" t="s">
        <v>3318</v>
      </c>
      <c r="I3769" s="4" t="s">
        <v>3141</v>
      </c>
      <c r="J3769" s="4" t="s">
        <v>7282</v>
      </c>
      <c r="K3769" s="4" t="s">
        <v>2516</v>
      </c>
      <c r="L3769" s="4" t="s">
        <v>57</v>
      </c>
      <c r="M3769" t="s">
        <v>8</v>
      </c>
      <c r="Q3769"/>
      <c r="R3769">
        <v>7</v>
      </c>
      <c r="S3769">
        <v>3</v>
      </c>
      <c r="T3769">
        <v>4</v>
      </c>
      <c r="U3769">
        <v>0</v>
      </c>
      <c r="V3769">
        <v>0</v>
      </c>
      <c r="X3769" s="21" t="s">
        <v>1943</v>
      </c>
    </row>
    <row r="3770" spans="1:24" hidden="1">
      <c r="A3770" t="s">
        <v>8239</v>
      </c>
      <c r="B3770" s="4" t="s">
        <v>3132</v>
      </c>
      <c r="C3770" s="4" t="s">
        <v>2120</v>
      </c>
      <c r="D3770" s="4" t="s">
        <v>3160</v>
      </c>
      <c r="E3770" s="4" t="s">
        <v>2125</v>
      </c>
      <c r="F3770" s="4" t="s">
        <v>3324</v>
      </c>
      <c r="G3770" s="4" t="s">
        <v>3325</v>
      </c>
      <c r="H3770" s="4" t="s">
        <v>3318</v>
      </c>
      <c r="I3770" s="4" t="s">
        <v>3158</v>
      </c>
      <c r="J3770" s="4" t="s">
        <v>7284</v>
      </c>
      <c r="K3770" s="4" t="s">
        <v>2516</v>
      </c>
      <c r="L3770" s="4" t="s">
        <v>57</v>
      </c>
      <c r="M3770" t="s">
        <v>8</v>
      </c>
      <c r="Q3770"/>
      <c r="R3770">
        <v>39</v>
      </c>
      <c r="S3770">
        <v>0</v>
      </c>
      <c r="T3770">
        <v>17</v>
      </c>
      <c r="U3770">
        <v>7</v>
      </c>
      <c r="V3770">
        <v>15</v>
      </c>
      <c r="X3770" s="21" t="s">
        <v>1943</v>
      </c>
    </row>
    <row r="3771" spans="1:24" hidden="1">
      <c r="A3771" t="s">
        <v>8239</v>
      </c>
      <c r="B3771" s="4" t="s">
        <v>3132</v>
      </c>
      <c r="C3771" s="4" t="s">
        <v>2120</v>
      </c>
      <c r="D3771" s="4" t="s">
        <v>3160</v>
      </c>
      <c r="E3771" s="4" t="s">
        <v>2125</v>
      </c>
      <c r="F3771" s="4" t="s">
        <v>3324</v>
      </c>
      <c r="G3771" s="4" t="s">
        <v>3325</v>
      </c>
      <c r="H3771" s="4" t="s">
        <v>3318</v>
      </c>
      <c r="I3771" s="4" t="s">
        <v>4480</v>
      </c>
      <c r="J3771" s="4" t="s">
        <v>7285</v>
      </c>
      <c r="K3771" s="4" t="s">
        <v>2516</v>
      </c>
      <c r="L3771" s="4" t="s">
        <v>57</v>
      </c>
      <c r="M3771" t="s">
        <v>8</v>
      </c>
      <c r="Q3771"/>
      <c r="R3771">
        <v>35</v>
      </c>
      <c r="S3771">
        <v>0</v>
      </c>
      <c r="T3771">
        <v>17</v>
      </c>
      <c r="U3771">
        <v>6</v>
      </c>
      <c r="V3771">
        <v>12</v>
      </c>
      <c r="X3771" s="21" t="s">
        <v>1943</v>
      </c>
    </row>
    <row r="3772" spans="1:24" hidden="1">
      <c r="A3772" t="s">
        <v>8239</v>
      </c>
      <c r="B3772" s="4" t="s">
        <v>3132</v>
      </c>
      <c r="C3772" s="4" t="s">
        <v>2120</v>
      </c>
      <c r="D3772" s="4" t="s">
        <v>3160</v>
      </c>
      <c r="E3772" s="4" t="s">
        <v>2125</v>
      </c>
      <c r="F3772" s="4" t="s">
        <v>3324</v>
      </c>
      <c r="G3772" s="4" t="s">
        <v>3325</v>
      </c>
      <c r="H3772" s="4" t="s">
        <v>3318</v>
      </c>
      <c r="I3772" s="4" t="s">
        <v>3166</v>
      </c>
      <c r="J3772" s="4" t="s">
        <v>2126</v>
      </c>
      <c r="K3772" s="4" t="s">
        <v>2516</v>
      </c>
      <c r="L3772" s="4" t="s">
        <v>57</v>
      </c>
      <c r="M3772" t="s">
        <v>8</v>
      </c>
      <c r="Q3772"/>
      <c r="R3772">
        <v>47</v>
      </c>
      <c r="S3772">
        <v>0</v>
      </c>
      <c r="T3772">
        <v>0</v>
      </c>
      <c r="U3772">
        <v>13</v>
      </c>
      <c r="V3772">
        <v>34</v>
      </c>
      <c r="X3772" s="21" t="s">
        <v>1943</v>
      </c>
    </row>
    <row r="3773" spans="1:24" hidden="1">
      <c r="A3773" t="s">
        <v>8239</v>
      </c>
      <c r="B3773" s="4" t="s">
        <v>3132</v>
      </c>
      <c r="C3773" s="4" t="s">
        <v>2120</v>
      </c>
      <c r="D3773" s="4" t="s">
        <v>3160</v>
      </c>
      <c r="E3773" s="4" t="s">
        <v>2125</v>
      </c>
      <c r="F3773" s="4" t="s">
        <v>3324</v>
      </c>
      <c r="G3773" s="4" t="s">
        <v>3325</v>
      </c>
      <c r="H3773" s="4" t="s">
        <v>3318</v>
      </c>
      <c r="I3773" s="4" t="s">
        <v>7315</v>
      </c>
      <c r="J3773" s="4" t="s">
        <v>272</v>
      </c>
      <c r="K3773" s="4" t="s">
        <v>2516</v>
      </c>
      <c r="L3773" s="4" t="s">
        <v>57</v>
      </c>
      <c r="M3773" t="s">
        <v>8</v>
      </c>
      <c r="Q3773"/>
      <c r="R3773">
        <v>1</v>
      </c>
      <c r="S3773">
        <v>0</v>
      </c>
      <c r="T3773">
        <v>0</v>
      </c>
      <c r="U3773">
        <v>0</v>
      </c>
      <c r="V3773">
        <v>1</v>
      </c>
      <c r="X3773" s="21" t="s">
        <v>1943</v>
      </c>
    </row>
    <row r="3774" spans="1:24" hidden="1">
      <c r="A3774" t="s">
        <v>8239</v>
      </c>
      <c r="B3774" s="4" t="s">
        <v>3132</v>
      </c>
      <c r="C3774" s="4" t="s">
        <v>2120</v>
      </c>
      <c r="D3774" s="4" t="s">
        <v>3160</v>
      </c>
      <c r="E3774" s="4" t="s">
        <v>2125</v>
      </c>
      <c r="F3774" s="4" t="s">
        <v>3324</v>
      </c>
      <c r="G3774" s="4" t="s">
        <v>3325</v>
      </c>
      <c r="H3774" s="4" t="s">
        <v>3318</v>
      </c>
      <c r="I3774" s="4" t="s">
        <v>3167</v>
      </c>
      <c r="J3774" s="4" t="s">
        <v>4256</v>
      </c>
      <c r="K3774" s="4" t="s">
        <v>2516</v>
      </c>
      <c r="L3774" s="4" t="s">
        <v>57</v>
      </c>
      <c r="M3774" t="s">
        <v>8</v>
      </c>
      <c r="Q3774"/>
      <c r="R3774">
        <v>49</v>
      </c>
      <c r="S3774">
        <v>0</v>
      </c>
      <c r="T3774">
        <v>0</v>
      </c>
      <c r="U3774">
        <v>13</v>
      </c>
      <c r="V3774">
        <v>36</v>
      </c>
      <c r="X3774" s="21" t="s">
        <v>1943</v>
      </c>
    </row>
    <row r="3775" spans="1:24" hidden="1">
      <c r="A3775" t="s">
        <v>8239</v>
      </c>
      <c r="B3775" s="4" t="s">
        <v>3132</v>
      </c>
      <c r="C3775" s="4" t="s">
        <v>2120</v>
      </c>
      <c r="D3775" s="4" t="s">
        <v>3160</v>
      </c>
      <c r="E3775" s="4" t="s">
        <v>2125</v>
      </c>
      <c r="F3775" s="4" t="s">
        <v>3324</v>
      </c>
      <c r="G3775" s="4" t="s">
        <v>3325</v>
      </c>
      <c r="H3775" s="4" t="s">
        <v>3318</v>
      </c>
      <c r="I3775" s="4" t="s">
        <v>3159</v>
      </c>
      <c r="J3775" s="4" t="s">
        <v>280</v>
      </c>
      <c r="K3775" s="4" t="s">
        <v>2516</v>
      </c>
      <c r="L3775" s="4" t="s">
        <v>57</v>
      </c>
      <c r="M3775" t="s">
        <v>8</v>
      </c>
      <c r="Q3775"/>
      <c r="R3775">
        <v>7</v>
      </c>
      <c r="S3775">
        <v>0</v>
      </c>
      <c r="T3775">
        <v>0</v>
      </c>
      <c r="U3775">
        <v>3</v>
      </c>
      <c r="V3775">
        <v>4</v>
      </c>
      <c r="X3775" s="21" t="s">
        <v>1943</v>
      </c>
    </row>
    <row r="3776" spans="1:24" hidden="1">
      <c r="A3776" t="s">
        <v>8239</v>
      </c>
      <c r="B3776" s="4" t="s">
        <v>3132</v>
      </c>
      <c r="C3776" s="4" t="s">
        <v>2120</v>
      </c>
      <c r="D3776" s="4" t="s">
        <v>3160</v>
      </c>
      <c r="E3776" s="4" t="s">
        <v>2125</v>
      </c>
      <c r="F3776" s="4" t="s">
        <v>3324</v>
      </c>
      <c r="G3776" s="4" t="s">
        <v>3325</v>
      </c>
      <c r="H3776" s="4" t="s">
        <v>3318</v>
      </c>
      <c r="I3776" s="4" t="s">
        <v>5214</v>
      </c>
      <c r="J3776" s="4" t="s">
        <v>7319</v>
      </c>
      <c r="K3776" s="4" t="s">
        <v>2516</v>
      </c>
      <c r="L3776" s="4" t="s">
        <v>57</v>
      </c>
      <c r="M3776" t="s">
        <v>8</v>
      </c>
      <c r="Q3776"/>
      <c r="R3776">
        <v>1</v>
      </c>
      <c r="S3776">
        <v>0</v>
      </c>
      <c r="T3776">
        <v>0</v>
      </c>
      <c r="U3776">
        <v>1</v>
      </c>
      <c r="V3776">
        <v>0</v>
      </c>
      <c r="X3776" s="21" t="s">
        <v>1943</v>
      </c>
    </row>
    <row r="3777" spans="1:24" hidden="1">
      <c r="A3777" t="s">
        <v>8239</v>
      </c>
      <c r="B3777" s="4" t="s">
        <v>3132</v>
      </c>
      <c r="C3777" s="4" t="s">
        <v>2120</v>
      </c>
      <c r="D3777" s="4" t="s">
        <v>3160</v>
      </c>
      <c r="E3777" s="4" t="s">
        <v>2125</v>
      </c>
      <c r="F3777" s="4" t="s">
        <v>3324</v>
      </c>
      <c r="G3777" s="4" t="s">
        <v>3325</v>
      </c>
      <c r="H3777" s="4" t="s">
        <v>3318</v>
      </c>
      <c r="I3777" s="4" t="s">
        <v>7854</v>
      </c>
      <c r="J3777" s="4" t="s">
        <v>7333</v>
      </c>
      <c r="K3777" s="4" t="s">
        <v>2499</v>
      </c>
      <c r="L3777" s="29" t="s">
        <v>7</v>
      </c>
      <c r="M3777" t="s">
        <v>8</v>
      </c>
      <c r="Q3777" s="28" t="s">
        <v>3317</v>
      </c>
      <c r="R3777">
        <v>1</v>
      </c>
      <c r="S3777">
        <v>0</v>
      </c>
      <c r="T3777">
        <v>0</v>
      </c>
      <c r="U3777">
        <v>1</v>
      </c>
      <c r="V3777">
        <v>0</v>
      </c>
      <c r="W3777" s="28" t="s">
        <v>3317</v>
      </c>
      <c r="X3777" s="21" t="s">
        <v>7902</v>
      </c>
    </row>
    <row r="3778" spans="1:24" hidden="1">
      <c r="A3778" t="s">
        <v>8239</v>
      </c>
      <c r="B3778" s="4" t="s">
        <v>3132</v>
      </c>
      <c r="C3778" s="4" t="s">
        <v>2120</v>
      </c>
      <c r="D3778" s="4" t="s">
        <v>3160</v>
      </c>
      <c r="E3778" s="4" t="s">
        <v>2125</v>
      </c>
      <c r="F3778" s="4" t="s">
        <v>3324</v>
      </c>
      <c r="G3778" s="4" t="s">
        <v>3325</v>
      </c>
      <c r="H3778" s="4" t="s">
        <v>3318</v>
      </c>
      <c r="I3778" s="4" t="s">
        <v>7854</v>
      </c>
      <c r="J3778" s="4" t="s">
        <v>7334</v>
      </c>
      <c r="K3778" s="4" t="s">
        <v>2499</v>
      </c>
      <c r="L3778" s="29" t="s">
        <v>7</v>
      </c>
      <c r="M3778" t="s">
        <v>8</v>
      </c>
      <c r="Q3778" s="28" t="s">
        <v>3317</v>
      </c>
      <c r="R3778">
        <v>1</v>
      </c>
      <c r="S3778">
        <v>0</v>
      </c>
      <c r="T3778">
        <v>0</v>
      </c>
      <c r="U3778">
        <v>1</v>
      </c>
      <c r="V3778">
        <v>0</v>
      </c>
      <c r="W3778" s="28" t="s">
        <v>3317</v>
      </c>
      <c r="X3778" s="21" t="s">
        <v>7902</v>
      </c>
    </row>
    <row r="3779" spans="1:24" hidden="1">
      <c r="A3779" t="s">
        <v>8239</v>
      </c>
      <c r="B3779" s="4" t="s">
        <v>3132</v>
      </c>
      <c r="C3779" s="4" t="s">
        <v>2120</v>
      </c>
      <c r="D3779" s="4" t="s">
        <v>3160</v>
      </c>
      <c r="E3779" s="4" t="s">
        <v>2125</v>
      </c>
      <c r="F3779" s="4" t="s">
        <v>3324</v>
      </c>
      <c r="G3779" s="4" t="s">
        <v>3325</v>
      </c>
      <c r="H3779" s="4" t="s">
        <v>3318</v>
      </c>
      <c r="I3779" s="4" t="s">
        <v>7854</v>
      </c>
      <c r="J3779" s="4" t="s">
        <v>7335</v>
      </c>
      <c r="K3779" s="4" t="s">
        <v>2499</v>
      </c>
      <c r="L3779" s="29" t="s">
        <v>7</v>
      </c>
      <c r="M3779" t="s">
        <v>8</v>
      </c>
      <c r="Q3779" s="28" t="s">
        <v>3317</v>
      </c>
      <c r="R3779">
        <v>1</v>
      </c>
      <c r="S3779">
        <v>0</v>
      </c>
      <c r="T3779">
        <v>0</v>
      </c>
      <c r="U3779">
        <v>1</v>
      </c>
      <c r="V3779">
        <v>0</v>
      </c>
      <c r="W3779" s="28" t="s">
        <v>3317</v>
      </c>
      <c r="X3779" s="21" t="s">
        <v>7902</v>
      </c>
    </row>
    <row r="3780" spans="1:24" hidden="1">
      <c r="A3780" t="s">
        <v>8239</v>
      </c>
      <c r="B3780" s="4" t="s">
        <v>3132</v>
      </c>
      <c r="C3780" s="4" t="s">
        <v>2120</v>
      </c>
      <c r="D3780" s="4" t="s">
        <v>3160</v>
      </c>
      <c r="E3780" s="4" t="s">
        <v>2125</v>
      </c>
      <c r="F3780" s="4" t="s">
        <v>3324</v>
      </c>
      <c r="G3780" s="4" t="s">
        <v>3325</v>
      </c>
      <c r="H3780" s="4" t="s">
        <v>3318</v>
      </c>
      <c r="I3780" s="4" t="s">
        <v>7854</v>
      </c>
      <c r="J3780" s="4" t="s">
        <v>7336</v>
      </c>
      <c r="K3780" s="4" t="s">
        <v>2499</v>
      </c>
      <c r="L3780" s="29" t="s">
        <v>7</v>
      </c>
      <c r="M3780" t="s">
        <v>8</v>
      </c>
      <c r="Q3780" s="28" t="s">
        <v>3317</v>
      </c>
      <c r="R3780">
        <v>1</v>
      </c>
      <c r="S3780">
        <v>0</v>
      </c>
      <c r="T3780">
        <v>0</v>
      </c>
      <c r="U3780">
        <v>1</v>
      </c>
      <c r="V3780">
        <v>0</v>
      </c>
      <c r="W3780" s="28" t="s">
        <v>3317</v>
      </c>
      <c r="X3780" s="21" t="s">
        <v>7902</v>
      </c>
    </row>
    <row r="3781" spans="1:24" hidden="1">
      <c r="A3781" s="77" t="s">
        <v>8238</v>
      </c>
      <c r="B3781" s="4" t="s">
        <v>3284</v>
      </c>
      <c r="C3781" s="4" t="s">
        <v>2459</v>
      </c>
      <c r="D3781" s="4" t="s">
        <v>5462</v>
      </c>
      <c r="E3781" s="4" t="s">
        <v>5463</v>
      </c>
      <c r="F3781" s="4" t="s">
        <v>3319</v>
      </c>
      <c r="G3781" s="4" t="s">
        <v>3325</v>
      </c>
      <c r="H3781" s="4" t="s">
        <v>3320</v>
      </c>
      <c r="I3781" s="4" t="s">
        <v>1804</v>
      </c>
      <c r="J3781" s="4" t="s">
        <v>191</v>
      </c>
      <c r="K3781" s="4" t="s">
        <v>2505</v>
      </c>
      <c r="L3781" s="4" t="s">
        <v>21</v>
      </c>
      <c r="M3781" t="s">
        <v>8</v>
      </c>
      <c r="Q3781"/>
      <c r="R3781">
        <v>1</v>
      </c>
      <c r="S3781">
        <v>0</v>
      </c>
      <c r="T3781">
        <v>1</v>
      </c>
      <c r="U3781">
        <v>0</v>
      </c>
      <c r="V3781">
        <v>0</v>
      </c>
      <c r="X3781" s="21" t="s">
        <v>1943</v>
      </c>
    </row>
    <row r="3782" spans="1:24" hidden="1">
      <c r="A3782" s="77" t="s">
        <v>8238</v>
      </c>
      <c r="B3782" s="4" t="s">
        <v>3284</v>
      </c>
      <c r="C3782" s="4" t="s">
        <v>2459</v>
      </c>
      <c r="D3782" s="4" t="s">
        <v>5462</v>
      </c>
      <c r="E3782" s="4" t="s">
        <v>5463</v>
      </c>
      <c r="F3782" s="4" t="s">
        <v>3319</v>
      </c>
      <c r="G3782" s="4" t="s">
        <v>3325</v>
      </c>
      <c r="H3782" s="4" t="s">
        <v>3320</v>
      </c>
      <c r="I3782" s="4" t="s">
        <v>1805</v>
      </c>
      <c r="J3782" s="4" t="s">
        <v>191</v>
      </c>
      <c r="K3782" s="4" t="s">
        <v>2505</v>
      </c>
      <c r="L3782" s="4" t="s">
        <v>21</v>
      </c>
      <c r="M3782" t="s">
        <v>8</v>
      </c>
      <c r="Q3782"/>
      <c r="R3782">
        <v>1</v>
      </c>
      <c r="S3782">
        <v>0</v>
      </c>
      <c r="T3782">
        <v>1</v>
      </c>
      <c r="U3782">
        <v>0</v>
      </c>
      <c r="V3782">
        <v>0</v>
      </c>
      <c r="X3782" s="21" t="s">
        <v>1943</v>
      </c>
    </row>
    <row r="3783" spans="1:24" hidden="1">
      <c r="A3783" s="77" t="s">
        <v>8238</v>
      </c>
      <c r="B3783" s="4" t="s">
        <v>3284</v>
      </c>
      <c r="C3783" s="4" t="s">
        <v>2459</v>
      </c>
      <c r="D3783" s="4" t="s">
        <v>5462</v>
      </c>
      <c r="E3783" s="4" t="s">
        <v>5463</v>
      </c>
      <c r="F3783" s="4" t="s">
        <v>3319</v>
      </c>
      <c r="G3783" s="4" t="s">
        <v>3325</v>
      </c>
      <c r="H3783" s="4" t="s">
        <v>3320</v>
      </c>
      <c r="I3783" s="4" t="s">
        <v>1807</v>
      </c>
      <c r="J3783" s="4" t="s">
        <v>84</v>
      </c>
      <c r="K3783" s="4" t="s">
        <v>2506</v>
      </c>
      <c r="L3783" s="4" t="s">
        <v>24</v>
      </c>
      <c r="M3783" t="s">
        <v>8</v>
      </c>
      <c r="Q3783"/>
      <c r="R3783">
        <v>1</v>
      </c>
      <c r="S3783">
        <v>0</v>
      </c>
      <c r="T3783">
        <v>1</v>
      </c>
      <c r="U3783">
        <v>0</v>
      </c>
      <c r="V3783">
        <v>0</v>
      </c>
      <c r="X3783" s="21" t="s">
        <v>1943</v>
      </c>
    </row>
    <row r="3784" spans="1:24" hidden="1">
      <c r="A3784" s="77" t="s">
        <v>8238</v>
      </c>
      <c r="B3784" s="4" t="s">
        <v>3284</v>
      </c>
      <c r="C3784" s="4" t="s">
        <v>2459</v>
      </c>
      <c r="D3784" s="4" t="s">
        <v>5462</v>
      </c>
      <c r="E3784" s="4" t="s">
        <v>5463</v>
      </c>
      <c r="F3784" s="4" t="s">
        <v>3319</v>
      </c>
      <c r="G3784" s="4" t="s">
        <v>3325</v>
      </c>
      <c r="H3784" s="4" t="s">
        <v>3320</v>
      </c>
      <c r="I3784" s="4" t="s">
        <v>5010</v>
      </c>
      <c r="J3784" s="4" t="s">
        <v>84</v>
      </c>
      <c r="K3784" s="4" t="s">
        <v>2506</v>
      </c>
      <c r="L3784" s="4" t="s">
        <v>24</v>
      </c>
      <c r="M3784" t="s">
        <v>8</v>
      </c>
      <c r="Q3784"/>
      <c r="R3784">
        <v>1</v>
      </c>
      <c r="S3784">
        <v>0</v>
      </c>
      <c r="T3784">
        <v>1</v>
      </c>
      <c r="U3784">
        <v>0</v>
      </c>
      <c r="V3784">
        <v>0</v>
      </c>
      <c r="X3784" s="21" t="s">
        <v>1943</v>
      </c>
    </row>
    <row r="3785" spans="1:24" hidden="1">
      <c r="A3785" s="77" t="s">
        <v>8233</v>
      </c>
      <c r="B3785" s="4" t="s">
        <v>3497</v>
      </c>
      <c r="C3785" s="4" t="s">
        <v>3498</v>
      </c>
      <c r="D3785" s="4" t="s">
        <v>3499</v>
      </c>
      <c r="E3785" s="4" t="s">
        <v>3500</v>
      </c>
      <c r="F3785" s="4" t="s">
        <v>3327</v>
      </c>
      <c r="G3785" s="4" t="s">
        <v>3325</v>
      </c>
      <c r="H3785" s="4" t="s">
        <v>3318</v>
      </c>
      <c r="I3785" s="4" t="s">
        <v>6687</v>
      </c>
      <c r="J3785" s="4" t="s">
        <v>6688</v>
      </c>
      <c r="K3785" s="4" t="s">
        <v>2577</v>
      </c>
      <c r="L3785" s="4" t="s">
        <v>308</v>
      </c>
      <c r="M3785" t="s">
        <v>8</v>
      </c>
      <c r="O3785" t="s">
        <v>3317</v>
      </c>
      <c r="Q3785"/>
      <c r="R3785">
        <v>1</v>
      </c>
      <c r="S3785">
        <v>0</v>
      </c>
      <c r="T3785">
        <v>0</v>
      </c>
      <c r="U3785">
        <v>1</v>
      </c>
      <c r="V3785">
        <v>0</v>
      </c>
      <c r="X3785" s="21" t="s">
        <v>7877</v>
      </c>
    </row>
    <row r="3786" spans="1:24" hidden="1">
      <c r="A3786" s="77" t="s">
        <v>8233</v>
      </c>
      <c r="B3786" s="4" t="s">
        <v>3497</v>
      </c>
      <c r="C3786" s="4" t="s">
        <v>3498</v>
      </c>
      <c r="D3786" s="4" t="s">
        <v>3499</v>
      </c>
      <c r="E3786" s="4" t="s">
        <v>3500</v>
      </c>
      <c r="F3786" s="4" t="s">
        <v>3327</v>
      </c>
      <c r="G3786" s="4" t="s">
        <v>3325</v>
      </c>
      <c r="H3786" s="4" t="s">
        <v>3318</v>
      </c>
      <c r="I3786" s="4" t="s">
        <v>6687</v>
      </c>
      <c r="J3786" s="4" t="s">
        <v>6688</v>
      </c>
      <c r="K3786" s="4" t="s">
        <v>2577</v>
      </c>
      <c r="L3786" s="4" t="s">
        <v>308</v>
      </c>
      <c r="M3786" t="s">
        <v>8</v>
      </c>
      <c r="Q3786"/>
      <c r="R3786">
        <v>2</v>
      </c>
      <c r="S3786">
        <v>0</v>
      </c>
      <c r="T3786">
        <v>0</v>
      </c>
      <c r="U3786">
        <v>1</v>
      </c>
      <c r="V3786">
        <v>1</v>
      </c>
      <c r="X3786" s="21" t="s">
        <v>7877</v>
      </c>
    </row>
    <row r="3787" spans="1:24" hidden="1">
      <c r="A3787" s="77" t="s">
        <v>8233</v>
      </c>
      <c r="B3787" s="4" t="s">
        <v>3497</v>
      </c>
      <c r="C3787" s="4" t="s">
        <v>3498</v>
      </c>
      <c r="D3787" s="4" t="s">
        <v>3499</v>
      </c>
      <c r="E3787" s="4" t="s">
        <v>3500</v>
      </c>
      <c r="F3787" s="4" t="s">
        <v>3327</v>
      </c>
      <c r="G3787" s="4" t="s">
        <v>3325</v>
      </c>
      <c r="H3787" s="4" t="s">
        <v>3318</v>
      </c>
      <c r="I3787" s="4" t="s">
        <v>4861</v>
      </c>
      <c r="J3787" s="4" t="s">
        <v>3827</v>
      </c>
      <c r="K3787" s="4" t="s">
        <v>2577</v>
      </c>
      <c r="L3787" s="4" t="s">
        <v>308</v>
      </c>
      <c r="M3787" t="s">
        <v>8</v>
      </c>
      <c r="Q3787"/>
      <c r="R3787">
        <v>8</v>
      </c>
      <c r="S3787">
        <v>6</v>
      </c>
      <c r="T3787">
        <v>1</v>
      </c>
      <c r="U3787">
        <v>1</v>
      </c>
      <c r="V3787">
        <v>0</v>
      </c>
      <c r="X3787" s="21" t="s">
        <v>7877</v>
      </c>
    </row>
    <row r="3788" spans="1:24" hidden="1">
      <c r="A3788" s="77" t="s">
        <v>8233</v>
      </c>
      <c r="B3788" s="4" t="s">
        <v>3497</v>
      </c>
      <c r="C3788" s="4" t="s">
        <v>3498</v>
      </c>
      <c r="D3788" s="4" t="s">
        <v>3499</v>
      </c>
      <c r="E3788" s="4" t="s">
        <v>3500</v>
      </c>
      <c r="F3788" s="4" t="s">
        <v>3327</v>
      </c>
      <c r="G3788" s="4" t="s">
        <v>3325</v>
      </c>
      <c r="H3788" s="4" t="s">
        <v>3318</v>
      </c>
      <c r="I3788" s="4" t="s">
        <v>4862</v>
      </c>
      <c r="J3788" s="4" t="s">
        <v>332</v>
      </c>
      <c r="K3788" s="4" t="s">
        <v>2603</v>
      </c>
      <c r="L3788" s="4" t="s">
        <v>333</v>
      </c>
      <c r="M3788" t="s">
        <v>8</v>
      </c>
      <c r="Q3788"/>
      <c r="R3788">
        <v>9</v>
      </c>
      <c r="S3788">
        <v>5</v>
      </c>
      <c r="T3788">
        <v>3</v>
      </c>
      <c r="U3788">
        <v>0</v>
      </c>
      <c r="V3788">
        <v>1</v>
      </c>
      <c r="X3788" s="21" t="s">
        <v>7877</v>
      </c>
    </row>
    <row r="3789" spans="1:24" hidden="1">
      <c r="A3789" s="77" t="s">
        <v>8233</v>
      </c>
      <c r="B3789" s="4" t="s">
        <v>3497</v>
      </c>
      <c r="C3789" s="4" t="s">
        <v>3498</v>
      </c>
      <c r="D3789" s="4" t="s">
        <v>3499</v>
      </c>
      <c r="E3789" s="4" t="s">
        <v>3500</v>
      </c>
      <c r="F3789" s="4" t="s">
        <v>3327</v>
      </c>
      <c r="G3789" s="4" t="s">
        <v>3325</v>
      </c>
      <c r="H3789" s="4" t="s">
        <v>3318</v>
      </c>
      <c r="I3789" s="4" t="s">
        <v>4862</v>
      </c>
      <c r="J3789" s="4" t="s">
        <v>332</v>
      </c>
      <c r="K3789" s="4" t="s">
        <v>2603</v>
      </c>
      <c r="L3789" s="4" t="s">
        <v>333</v>
      </c>
      <c r="M3789" t="s">
        <v>8</v>
      </c>
      <c r="Q3789"/>
      <c r="R3789">
        <v>2</v>
      </c>
      <c r="S3789">
        <v>2</v>
      </c>
      <c r="T3789">
        <v>0</v>
      </c>
      <c r="U3789">
        <v>0</v>
      </c>
      <c r="V3789">
        <v>0</v>
      </c>
      <c r="X3789" s="21" t="s">
        <v>7877</v>
      </c>
    </row>
    <row r="3790" spans="1:24" hidden="1">
      <c r="A3790" s="77" t="s">
        <v>8233</v>
      </c>
      <c r="B3790" s="4" t="s">
        <v>3497</v>
      </c>
      <c r="C3790" s="4" t="s">
        <v>3498</v>
      </c>
      <c r="D3790" s="4" t="s">
        <v>3499</v>
      </c>
      <c r="E3790" s="4" t="s">
        <v>3500</v>
      </c>
      <c r="F3790" s="4" t="s">
        <v>3327</v>
      </c>
      <c r="G3790" s="4" t="s">
        <v>3325</v>
      </c>
      <c r="H3790" s="4" t="s">
        <v>3318</v>
      </c>
      <c r="I3790" s="4" t="s">
        <v>6693</v>
      </c>
      <c r="J3790" s="4" t="s">
        <v>6694</v>
      </c>
      <c r="K3790" s="4" t="s">
        <v>2579</v>
      </c>
      <c r="L3790" s="4" t="s">
        <v>310</v>
      </c>
      <c r="M3790" t="s">
        <v>8</v>
      </c>
      <c r="Q3790"/>
      <c r="R3790">
        <v>3</v>
      </c>
      <c r="S3790">
        <v>0</v>
      </c>
      <c r="T3790">
        <v>3</v>
      </c>
      <c r="U3790">
        <v>0</v>
      </c>
      <c r="V3790">
        <v>0</v>
      </c>
      <c r="X3790" s="21" t="s">
        <v>7877</v>
      </c>
    </row>
    <row r="3791" spans="1:24" hidden="1">
      <c r="A3791" s="77" t="s">
        <v>8233</v>
      </c>
      <c r="B3791" s="4" t="s">
        <v>3497</v>
      </c>
      <c r="C3791" s="4" t="s">
        <v>3498</v>
      </c>
      <c r="D3791" s="4" t="s">
        <v>3499</v>
      </c>
      <c r="E3791" s="4" t="s">
        <v>3500</v>
      </c>
      <c r="F3791" s="4" t="s">
        <v>3327</v>
      </c>
      <c r="G3791" s="4" t="s">
        <v>3325</v>
      </c>
      <c r="H3791" s="4" t="s">
        <v>3318</v>
      </c>
      <c r="I3791" s="4" t="s">
        <v>6693</v>
      </c>
      <c r="J3791" s="4" t="s">
        <v>6694</v>
      </c>
      <c r="K3791" s="4" t="s">
        <v>2579</v>
      </c>
      <c r="L3791" s="4" t="s">
        <v>310</v>
      </c>
      <c r="M3791" t="s">
        <v>8</v>
      </c>
      <c r="Q3791"/>
      <c r="R3791">
        <v>6</v>
      </c>
      <c r="S3791">
        <v>0</v>
      </c>
      <c r="T3791">
        <v>3</v>
      </c>
      <c r="U3791">
        <v>2</v>
      </c>
      <c r="V3791">
        <v>1</v>
      </c>
      <c r="X3791" s="21" t="s">
        <v>7877</v>
      </c>
    </row>
    <row r="3792" spans="1:24" hidden="1">
      <c r="A3792" s="77" t="s">
        <v>8233</v>
      </c>
      <c r="B3792" s="4" t="s">
        <v>3497</v>
      </c>
      <c r="C3792" s="4" t="s">
        <v>3498</v>
      </c>
      <c r="D3792" s="4" t="s">
        <v>3499</v>
      </c>
      <c r="E3792" s="4" t="s">
        <v>3500</v>
      </c>
      <c r="F3792" s="4" t="s">
        <v>3327</v>
      </c>
      <c r="G3792" s="4" t="s">
        <v>3325</v>
      </c>
      <c r="H3792" s="4" t="s">
        <v>3318</v>
      </c>
      <c r="I3792" s="4" t="s">
        <v>6692</v>
      </c>
      <c r="J3792" s="4" t="s">
        <v>118</v>
      </c>
      <c r="K3792" s="4" t="s">
        <v>2511</v>
      </c>
      <c r="L3792" s="4" t="s">
        <v>37</v>
      </c>
      <c r="M3792" t="s">
        <v>8</v>
      </c>
      <c r="Q3792"/>
      <c r="R3792">
        <v>2</v>
      </c>
      <c r="S3792">
        <v>0</v>
      </c>
      <c r="T3792">
        <v>0</v>
      </c>
      <c r="U3792">
        <v>1</v>
      </c>
      <c r="V3792">
        <v>1</v>
      </c>
      <c r="X3792" s="21" t="s">
        <v>7868</v>
      </c>
    </row>
    <row r="3793" spans="1:24" hidden="1">
      <c r="A3793" s="77" t="s">
        <v>8233</v>
      </c>
      <c r="B3793" s="4" t="s">
        <v>3497</v>
      </c>
      <c r="C3793" s="4" t="s">
        <v>3498</v>
      </c>
      <c r="D3793" s="4" t="s">
        <v>3499</v>
      </c>
      <c r="E3793" s="4" t="s">
        <v>3500</v>
      </c>
      <c r="F3793" s="4" t="s">
        <v>3327</v>
      </c>
      <c r="G3793" s="4" t="s">
        <v>3325</v>
      </c>
      <c r="H3793" s="4" t="s">
        <v>3318</v>
      </c>
      <c r="I3793" s="4" t="s">
        <v>6689</v>
      </c>
      <c r="J3793" s="4" t="s">
        <v>141</v>
      </c>
      <c r="K3793" s="4" t="s">
        <v>2539</v>
      </c>
      <c r="L3793" s="4" t="s">
        <v>142</v>
      </c>
      <c r="M3793" t="s">
        <v>8</v>
      </c>
      <c r="O3793" t="s">
        <v>3317</v>
      </c>
      <c r="Q3793"/>
      <c r="R3793">
        <v>1</v>
      </c>
      <c r="S3793">
        <v>0</v>
      </c>
      <c r="T3793">
        <v>0</v>
      </c>
      <c r="U3793">
        <v>0</v>
      </c>
      <c r="V3793">
        <v>1</v>
      </c>
      <c r="X3793" s="21" t="s">
        <v>1943</v>
      </c>
    </row>
    <row r="3794" spans="1:24" hidden="1">
      <c r="A3794" s="77" t="s">
        <v>8233</v>
      </c>
      <c r="B3794" s="4" t="s">
        <v>3497</v>
      </c>
      <c r="C3794" s="4" t="s">
        <v>3498</v>
      </c>
      <c r="D3794" s="4" t="s">
        <v>3499</v>
      </c>
      <c r="E3794" s="4" t="s">
        <v>3500</v>
      </c>
      <c r="F3794" s="4" t="s">
        <v>3327</v>
      </c>
      <c r="G3794" s="4" t="s">
        <v>3325</v>
      </c>
      <c r="H3794" s="4" t="s">
        <v>3318</v>
      </c>
      <c r="I3794" s="4" t="s">
        <v>6690</v>
      </c>
      <c r="J3794" s="4" t="s">
        <v>6691</v>
      </c>
      <c r="K3794" s="4" t="s">
        <v>2505</v>
      </c>
      <c r="L3794" s="4" t="s">
        <v>21</v>
      </c>
      <c r="M3794" t="s">
        <v>8</v>
      </c>
      <c r="Q3794"/>
      <c r="R3794">
        <v>1</v>
      </c>
      <c r="S3794">
        <v>1</v>
      </c>
      <c r="T3794">
        <v>0</v>
      </c>
      <c r="U3794">
        <v>0</v>
      </c>
      <c r="V3794">
        <v>0</v>
      </c>
      <c r="X3794" s="21" t="s">
        <v>1943</v>
      </c>
    </row>
    <row r="3795" spans="1:24" hidden="1">
      <c r="A3795" s="77" t="s">
        <v>8233</v>
      </c>
      <c r="B3795" s="4" t="s">
        <v>3497</v>
      </c>
      <c r="C3795" s="4" t="s">
        <v>3498</v>
      </c>
      <c r="D3795" s="4" t="s">
        <v>3499</v>
      </c>
      <c r="E3795" s="4" t="s">
        <v>3500</v>
      </c>
      <c r="F3795" s="4" t="s">
        <v>3327</v>
      </c>
      <c r="G3795" s="4" t="s">
        <v>3325</v>
      </c>
      <c r="H3795" s="4" t="s">
        <v>3318</v>
      </c>
      <c r="I3795" s="4" t="s">
        <v>4863</v>
      </c>
      <c r="J3795" s="4" t="s">
        <v>191</v>
      </c>
      <c r="K3795" s="4" t="s">
        <v>2505</v>
      </c>
      <c r="L3795" s="4" t="s">
        <v>21</v>
      </c>
      <c r="M3795" t="s">
        <v>8</v>
      </c>
      <c r="Q3795"/>
      <c r="R3795">
        <v>27</v>
      </c>
      <c r="S3795">
        <v>19</v>
      </c>
      <c r="T3795">
        <v>6</v>
      </c>
      <c r="U3795">
        <v>2</v>
      </c>
      <c r="V3795">
        <v>0</v>
      </c>
      <c r="X3795" s="21" t="s">
        <v>1943</v>
      </c>
    </row>
    <row r="3796" spans="1:24" hidden="1">
      <c r="A3796" s="77" t="s">
        <v>8233</v>
      </c>
      <c r="B3796" s="4" t="s">
        <v>3497</v>
      </c>
      <c r="C3796" s="4" t="s">
        <v>3498</v>
      </c>
      <c r="D3796" s="4" t="s">
        <v>3499</v>
      </c>
      <c r="E3796" s="4" t="s">
        <v>3500</v>
      </c>
      <c r="F3796" s="4" t="s">
        <v>3327</v>
      </c>
      <c r="G3796" s="4" t="s">
        <v>3325</v>
      </c>
      <c r="H3796" s="4" t="s">
        <v>3318</v>
      </c>
      <c r="I3796" s="4" t="s">
        <v>6696</v>
      </c>
      <c r="J3796" s="4" t="s">
        <v>194</v>
      </c>
      <c r="K3796" s="4" t="s">
        <v>2505</v>
      </c>
      <c r="L3796" s="4" t="s">
        <v>21</v>
      </c>
      <c r="M3796" t="s">
        <v>8</v>
      </c>
      <c r="Q3796"/>
      <c r="R3796">
        <v>1</v>
      </c>
      <c r="S3796">
        <v>0</v>
      </c>
      <c r="T3796">
        <v>0</v>
      </c>
      <c r="U3796">
        <v>0</v>
      </c>
      <c r="V3796">
        <v>1</v>
      </c>
      <c r="X3796" s="21" t="s">
        <v>1943</v>
      </c>
    </row>
    <row r="3797" spans="1:24" hidden="1">
      <c r="A3797" s="77" t="s">
        <v>8233</v>
      </c>
      <c r="B3797" s="4" t="s">
        <v>3497</v>
      </c>
      <c r="C3797" s="4" t="s">
        <v>3498</v>
      </c>
      <c r="D3797" s="4" t="s">
        <v>3499</v>
      </c>
      <c r="E3797" s="4" t="s">
        <v>3500</v>
      </c>
      <c r="F3797" s="4" t="s">
        <v>3327</v>
      </c>
      <c r="G3797" s="4" t="s">
        <v>3325</v>
      </c>
      <c r="H3797" s="4" t="s">
        <v>3318</v>
      </c>
      <c r="I3797" s="4" t="s">
        <v>4864</v>
      </c>
      <c r="J3797" s="4" t="s">
        <v>84</v>
      </c>
      <c r="K3797" s="4" t="s">
        <v>2506</v>
      </c>
      <c r="L3797" s="4" t="s">
        <v>24</v>
      </c>
      <c r="M3797" t="s">
        <v>8</v>
      </c>
      <c r="Q3797"/>
      <c r="R3797">
        <v>27</v>
      </c>
      <c r="S3797">
        <v>1</v>
      </c>
      <c r="T3797">
        <v>17</v>
      </c>
      <c r="U3797">
        <v>6</v>
      </c>
      <c r="V3797">
        <v>3</v>
      </c>
      <c r="X3797" s="21" t="s">
        <v>1943</v>
      </c>
    </row>
    <row r="3798" spans="1:24" hidden="1">
      <c r="A3798" s="77" t="s">
        <v>8233</v>
      </c>
      <c r="B3798" s="4" t="s">
        <v>3497</v>
      </c>
      <c r="C3798" s="4" t="s">
        <v>3498</v>
      </c>
      <c r="D3798" s="4" t="s">
        <v>3499</v>
      </c>
      <c r="E3798" s="4" t="s">
        <v>3500</v>
      </c>
      <c r="F3798" s="4" t="s">
        <v>3327</v>
      </c>
      <c r="G3798" s="4" t="s">
        <v>3325</v>
      </c>
      <c r="H3798" s="4" t="s">
        <v>3318</v>
      </c>
      <c r="I3798" s="4" t="s">
        <v>6695</v>
      </c>
      <c r="J3798" s="4" t="s">
        <v>84</v>
      </c>
      <c r="K3798" s="4" t="s">
        <v>2506</v>
      </c>
      <c r="L3798" s="4" t="s">
        <v>24</v>
      </c>
      <c r="M3798" t="s">
        <v>8</v>
      </c>
      <c r="Q3798"/>
      <c r="R3798">
        <v>1</v>
      </c>
      <c r="S3798">
        <v>0</v>
      </c>
      <c r="T3798">
        <v>1</v>
      </c>
      <c r="U3798">
        <v>0</v>
      </c>
      <c r="V3798">
        <v>0</v>
      </c>
      <c r="X3798" s="21" t="s">
        <v>1943</v>
      </c>
    </row>
    <row r="3799" spans="1:24" hidden="1">
      <c r="A3799" s="77" t="s">
        <v>8233</v>
      </c>
      <c r="B3799" s="4" t="s">
        <v>3497</v>
      </c>
      <c r="C3799" s="4" t="s">
        <v>3498</v>
      </c>
      <c r="D3799" s="4" t="s">
        <v>3499</v>
      </c>
      <c r="E3799" s="4" t="s">
        <v>3500</v>
      </c>
      <c r="F3799" s="4" t="s">
        <v>3327</v>
      </c>
      <c r="G3799" s="4" t="s">
        <v>3325</v>
      </c>
      <c r="H3799" s="4" t="s">
        <v>3318</v>
      </c>
      <c r="I3799" s="4" t="s">
        <v>4865</v>
      </c>
      <c r="J3799" s="4" t="s">
        <v>194</v>
      </c>
      <c r="K3799" s="4" t="s">
        <v>2517</v>
      </c>
      <c r="L3799" s="4" t="s">
        <v>67</v>
      </c>
      <c r="M3799" t="s">
        <v>8</v>
      </c>
      <c r="Q3799"/>
      <c r="R3799">
        <v>6</v>
      </c>
      <c r="S3799">
        <v>0</v>
      </c>
      <c r="T3799">
        <v>0</v>
      </c>
      <c r="U3799">
        <v>6</v>
      </c>
      <c r="V3799">
        <v>0</v>
      </c>
      <c r="X3799" s="21" t="s">
        <v>1943</v>
      </c>
    </row>
    <row r="3800" spans="1:24" hidden="1">
      <c r="A3800" s="77" t="s">
        <v>8233</v>
      </c>
      <c r="B3800" s="4" t="s">
        <v>3497</v>
      </c>
      <c r="C3800" s="4" t="s">
        <v>3498</v>
      </c>
      <c r="D3800" s="4" t="s">
        <v>3499</v>
      </c>
      <c r="E3800" s="4" t="s">
        <v>3500</v>
      </c>
      <c r="F3800" s="4" t="s">
        <v>3327</v>
      </c>
      <c r="G3800" s="4" t="s">
        <v>3325</v>
      </c>
      <c r="H3800" s="4" t="s">
        <v>3318</v>
      </c>
      <c r="I3800" s="4" t="s">
        <v>4865</v>
      </c>
      <c r="J3800" s="4" t="s">
        <v>194</v>
      </c>
      <c r="K3800" s="4" t="s">
        <v>2517</v>
      </c>
      <c r="L3800" s="4" t="s">
        <v>67</v>
      </c>
      <c r="M3800" t="s">
        <v>8</v>
      </c>
      <c r="Q3800"/>
      <c r="R3800">
        <v>9</v>
      </c>
      <c r="S3800">
        <v>0</v>
      </c>
      <c r="T3800">
        <v>0</v>
      </c>
      <c r="U3800">
        <v>8</v>
      </c>
      <c r="V3800">
        <v>1</v>
      </c>
      <c r="X3800" s="21" t="s">
        <v>1943</v>
      </c>
    </row>
    <row r="3801" spans="1:24" hidden="1">
      <c r="A3801" s="77" t="s">
        <v>8239</v>
      </c>
      <c r="B3801" s="4" t="s">
        <v>2840</v>
      </c>
      <c r="C3801" s="4" t="s">
        <v>1286</v>
      </c>
      <c r="D3801" s="4" t="s">
        <v>2841</v>
      </c>
      <c r="E3801" s="4" t="s">
        <v>1287</v>
      </c>
      <c r="F3801" s="4" t="s">
        <v>3324</v>
      </c>
      <c r="G3801" s="4" t="s">
        <v>3325</v>
      </c>
      <c r="H3801" s="4" t="s">
        <v>3318</v>
      </c>
      <c r="I3801" s="4" t="s">
        <v>764</v>
      </c>
      <c r="J3801" s="4" t="s">
        <v>1288</v>
      </c>
      <c r="K3801" s="4" t="s">
        <v>2505</v>
      </c>
      <c r="L3801" s="4" t="s">
        <v>21</v>
      </c>
      <c r="M3801" t="s">
        <v>8</v>
      </c>
      <c r="Q3801"/>
      <c r="R3801">
        <v>24</v>
      </c>
      <c r="S3801">
        <v>20</v>
      </c>
      <c r="T3801">
        <v>1</v>
      </c>
      <c r="U3801">
        <v>3</v>
      </c>
      <c r="V3801">
        <v>0</v>
      </c>
      <c r="X3801" s="21" t="s">
        <v>1943</v>
      </c>
    </row>
    <row r="3802" spans="1:24" hidden="1">
      <c r="A3802" s="77" t="s">
        <v>8239</v>
      </c>
      <c r="B3802" s="4" t="s">
        <v>2840</v>
      </c>
      <c r="C3802" s="4" t="s">
        <v>1286</v>
      </c>
      <c r="D3802" s="4" t="s">
        <v>2841</v>
      </c>
      <c r="E3802" s="4" t="s">
        <v>1287</v>
      </c>
      <c r="F3802" s="4" t="s">
        <v>3324</v>
      </c>
      <c r="G3802" s="4" t="s">
        <v>3325</v>
      </c>
      <c r="H3802" s="4" t="s">
        <v>3318</v>
      </c>
      <c r="I3802" s="4" t="s">
        <v>1289</v>
      </c>
      <c r="J3802" s="4" t="s">
        <v>1290</v>
      </c>
      <c r="K3802" s="4" t="s">
        <v>2505</v>
      </c>
      <c r="L3802" s="4" t="s">
        <v>21</v>
      </c>
      <c r="M3802" t="s">
        <v>8</v>
      </c>
      <c r="Q3802"/>
      <c r="R3802">
        <v>23</v>
      </c>
      <c r="S3802">
        <v>20</v>
      </c>
      <c r="T3802">
        <v>1</v>
      </c>
      <c r="U3802">
        <v>2</v>
      </c>
      <c r="V3802">
        <v>0</v>
      </c>
      <c r="X3802" s="21" t="s">
        <v>1943</v>
      </c>
    </row>
    <row r="3803" spans="1:24" hidden="1">
      <c r="A3803" s="77" t="s">
        <v>8239</v>
      </c>
      <c r="B3803" s="4" t="s">
        <v>2840</v>
      </c>
      <c r="C3803" s="4" t="s">
        <v>1286</v>
      </c>
      <c r="D3803" s="4" t="s">
        <v>2841</v>
      </c>
      <c r="E3803" s="4" t="s">
        <v>1287</v>
      </c>
      <c r="F3803" s="4" t="s">
        <v>3324</v>
      </c>
      <c r="G3803" s="4" t="s">
        <v>3325</v>
      </c>
      <c r="H3803" s="4" t="s">
        <v>3318</v>
      </c>
      <c r="I3803" s="4" t="s">
        <v>765</v>
      </c>
      <c r="J3803" s="4" t="s">
        <v>1291</v>
      </c>
      <c r="K3803" s="4" t="s">
        <v>2506</v>
      </c>
      <c r="L3803" s="4" t="s">
        <v>24</v>
      </c>
      <c r="M3803" t="s">
        <v>8</v>
      </c>
      <c r="Q3803"/>
      <c r="R3803">
        <v>30</v>
      </c>
      <c r="S3803">
        <v>0</v>
      </c>
      <c r="T3803">
        <v>17</v>
      </c>
      <c r="U3803">
        <v>11</v>
      </c>
      <c r="V3803">
        <v>2</v>
      </c>
      <c r="X3803" s="21" t="s">
        <v>1943</v>
      </c>
    </row>
    <row r="3804" spans="1:24" hidden="1">
      <c r="A3804" s="77" t="s">
        <v>8239</v>
      </c>
      <c r="B3804" s="4" t="s">
        <v>2840</v>
      </c>
      <c r="C3804" s="4" t="s">
        <v>1286</v>
      </c>
      <c r="D3804" s="4" t="s">
        <v>2841</v>
      </c>
      <c r="E3804" s="4" t="s">
        <v>1287</v>
      </c>
      <c r="F3804" s="4" t="s">
        <v>3324</v>
      </c>
      <c r="G3804" s="4" t="s">
        <v>3325</v>
      </c>
      <c r="H3804" s="4" t="s">
        <v>3318</v>
      </c>
      <c r="I3804" s="4" t="s">
        <v>1292</v>
      </c>
      <c r="J3804" s="4" t="s">
        <v>1293</v>
      </c>
      <c r="K3804" s="4" t="s">
        <v>2506</v>
      </c>
      <c r="L3804" s="4" t="s">
        <v>24</v>
      </c>
      <c r="M3804" t="s">
        <v>8</v>
      </c>
      <c r="Q3804"/>
      <c r="R3804">
        <v>28</v>
      </c>
      <c r="S3804">
        <v>0</v>
      </c>
      <c r="T3804">
        <v>14</v>
      </c>
      <c r="U3804">
        <v>11</v>
      </c>
      <c r="V3804">
        <v>3</v>
      </c>
      <c r="X3804" s="21" t="s">
        <v>1943</v>
      </c>
    </row>
    <row r="3805" spans="1:24" hidden="1">
      <c r="A3805" s="77" t="s">
        <v>8239</v>
      </c>
      <c r="B3805" s="4" t="s">
        <v>2840</v>
      </c>
      <c r="C3805" s="4" t="s">
        <v>1286</v>
      </c>
      <c r="D3805" s="4" t="s">
        <v>2841</v>
      </c>
      <c r="E3805" s="4" t="s">
        <v>1287</v>
      </c>
      <c r="F3805" s="4" t="s">
        <v>3324</v>
      </c>
      <c r="G3805" s="4" t="s">
        <v>3325</v>
      </c>
      <c r="H3805" s="4" t="s">
        <v>3318</v>
      </c>
      <c r="I3805" s="4" t="s">
        <v>767</v>
      </c>
      <c r="J3805" s="4" t="s">
        <v>29</v>
      </c>
      <c r="K3805" s="4" t="s">
        <v>2517</v>
      </c>
      <c r="L3805" s="4" t="s">
        <v>67</v>
      </c>
      <c r="M3805" t="s">
        <v>8</v>
      </c>
      <c r="Q3805"/>
      <c r="R3805">
        <v>9</v>
      </c>
      <c r="S3805">
        <v>0</v>
      </c>
      <c r="T3805">
        <v>0</v>
      </c>
      <c r="U3805">
        <v>5</v>
      </c>
      <c r="V3805">
        <v>4</v>
      </c>
      <c r="X3805" s="21" t="s">
        <v>1943</v>
      </c>
    </row>
    <row r="3806" spans="1:24" hidden="1">
      <c r="A3806" s="77" t="s">
        <v>8239</v>
      </c>
      <c r="B3806" s="4" t="s">
        <v>2840</v>
      </c>
      <c r="C3806" s="4" t="s">
        <v>1286</v>
      </c>
      <c r="D3806" s="4" t="s">
        <v>2841</v>
      </c>
      <c r="E3806" s="4" t="s">
        <v>1287</v>
      </c>
      <c r="F3806" s="4" t="s">
        <v>3324</v>
      </c>
      <c r="G3806" s="4" t="s">
        <v>3325</v>
      </c>
      <c r="H3806" s="4" t="s">
        <v>3318</v>
      </c>
      <c r="I3806" s="4" t="s">
        <v>4824</v>
      </c>
      <c r="J3806" s="4" t="s">
        <v>29</v>
      </c>
      <c r="K3806" s="4" t="s">
        <v>2517</v>
      </c>
      <c r="L3806" s="4" t="s">
        <v>67</v>
      </c>
      <c r="M3806" t="s">
        <v>8</v>
      </c>
      <c r="Q3806"/>
      <c r="R3806">
        <v>8</v>
      </c>
      <c r="S3806">
        <v>0</v>
      </c>
      <c r="T3806">
        <v>0</v>
      </c>
      <c r="U3806">
        <v>4</v>
      </c>
      <c r="V3806">
        <v>4</v>
      </c>
      <c r="X3806" s="21" t="s">
        <v>1943</v>
      </c>
    </row>
    <row r="3807" spans="1:24" hidden="1">
      <c r="A3807" s="77" t="s">
        <v>8239</v>
      </c>
      <c r="B3807" s="4" t="s">
        <v>2840</v>
      </c>
      <c r="C3807" s="4" t="s">
        <v>1286</v>
      </c>
      <c r="D3807" s="4" t="s">
        <v>2841</v>
      </c>
      <c r="E3807" s="4" t="s">
        <v>1287</v>
      </c>
      <c r="F3807" s="4" t="s">
        <v>3324</v>
      </c>
      <c r="G3807" s="4" t="s">
        <v>3325</v>
      </c>
      <c r="H3807" s="4" t="s">
        <v>3318</v>
      </c>
      <c r="I3807" s="4" t="s">
        <v>768</v>
      </c>
      <c r="J3807" s="4" t="s">
        <v>30</v>
      </c>
      <c r="K3807" s="4" t="s">
        <v>2518</v>
      </c>
      <c r="L3807" s="4" t="s">
        <v>73</v>
      </c>
      <c r="M3807" t="s">
        <v>8</v>
      </c>
      <c r="Q3807"/>
      <c r="R3807">
        <v>4</v>
      </c>
      <c r="S3807">
        <v>0</v>
      </c>
      <c r="T3807">
        <v>0</v>
      </c>
      <c r="U3807">
        <v>0</v>
      </c>
      <c r="V3807">
        <v>4</v>
      </c>
      <c r="X3807" s="21" t="s">
        <v>1943</v>
      </c>
    </row>
    <row r="3808" spans="1:24" hidden="1">
      <c r="A3808" s="77" t="s">
        <v>8239</v>
      </c>
      <c r="B3808" s="4" t="s">
        <v>2840</v>
      </c>
      <c r="C3808" s="4" t="s">
        <v>1286</v>
      </c>
      <c r="D3808" s="4" t="s">
        <v>2841</v>
      </c>
      <c r="E3808" s="4" t="s">
        <v>1287</v>
      </c>
      <c r="F3808" s="4" t="s">
        <v>3324</v>
      </c>
      <c r="G3808" s="4" t="s">
        <v>3325</v>
      </c>
      <c r="H3808" s="4" t="s">
        <v>3318</v>
      </c>
      <c r="I3808" s="4" t="s">
        <v>1085</v>
      </c>
      <c r="J3808" s="4" t="s">
        <v>30</v>
      </c>
      <c r="K3808" s="4" t="s">
        <v>2518</v>
      </c>
      <c r="L3808" s="4" t="s">
        <v>73</v>
      </c>
      <c r="M3808" t="s">
        <v>8</v>
      </c>
      <c r="Q3808"/>
      <c r="R3808">
        <v>4</v>
      </c>
      <c r="S3808">
        <v>0</v>
      </c>
      <c r="T3808">
        <v>0</v>
      </c>
      <c r="U3808">
        <v>0</v>
      </c>
      <c r="V3808">
        <v>4</v>
      </c>
      <c r="X3808" s="21" t="s">
        <v>1943</v>
      </c>
    </row>
    <row r="3809" spans="1:24" hidden="1">
      <c r="A3809" s="77" t="s">
        <v>8228</v>
      </c>
      <c r="B3809" s="4" t="s">
        <v>3445</v>
      </c>
      <c r="C3809" s="4" t="s">
        <v>3446</v>
      </c>
      <c r="D3809" s="4" t="s">
        <v>3449</v>
      </c>
      <c r="E3809" s="4" t="s">
        <v>3450</v>
      </c>
      <c r="F3809" s="4" t="s">
        <v>3324</v>
      </c>
      <c r="G3809" s="4" t="s">
        <v>3325</v>
      </c>
      <c r="H3809" s="4" t="s">
        <v>3318</v>
      </c>
      <c r="I3809" s="4" t="s">
        <v>199</v>
      </c>
      <c r="J3809" s="4" t="s">
        <v>299</v>
      </c>
      <c r="K3809" s="4" t="s">
        <v>2866</v>
      </c>
      <c r="L3809" s="4" t="s">
        <v>1373</v>
      </c>
      <c r="M3809" t="s">
        <v>8</v>
      </c>
      <c r="O3809" t="s">
        <v>3317</v>
      </c>
      <c r="Q3809"/>
      <c r="R3809">
        <v>22</v>
      </c>
      <c r="S3809">
        <v>0</v>
      </c>
      <c r="T3809">
        <v>0</v>
      </c>
      <c r="U3809">
        <v>0</v>
      </c>
      <c r="V3809">
        <v>22</v>
      </c>
      <c r="X3809" s="21" t="s">
        <v>7868</v>
      </c>
    </row>
    <row r="3810" spans="1:24" hidden="1">
      <c r="A3810" s="77" t="s">
        <v>8228</v>
      </c>
      <c r="B3810" s="4" t="s">
        <v>3445</v>
      </c>
      <c r="C3810" s="4" t="s">
        <v>3446</v>
      </c>
      <c r="D3810" s="4" t="s">
        <v>3449</v>
      </c>
      <c r="E3810" s="4" t="s">
        <v>3450</v>
      </c>
      <c r="F3810" s="4" t="s">
        <v>3324</v>
      </c>
      <c r="G3810" s="4" t="s">
        <v>3325</v>
      </c>
      <c r="H3810" s="4" t="s">
        <v>3318</v>
      </c>
      <c r="I3810" s="4" t="s">
        <v>1565</v>
      </c>
      <c r="J3810" s="4" t="s">
        <v>118</v>
      </c>
      <c r="K3810" s="4" t="s">
        <v>2511</v>
      </c>
      <c r="L3810" s="4" t="s">
        <v>37</v>
      </c>
      <c r="M3810" t="s">
        <v>8</v>
      </c>
      <c r="Q3810"/>
      <c r="R3810">
        <v>134</v>
      </c>
      <c r="S3810">
        <v>103</v>
      </c>
      <c r="T3810">
        <v>19</v>
      </c>
      <c r="U3810">
        <v>10</v>
      </c>
      <c r="V3810">
        <v>2</v>
      </c>
      <c r="X3810" s="21" t="s">
        <v>7868</v>
      </c>
    </row>
    <row r="3811" spans="1:24" hidden="1">
      <c r="A3811" s="77" t="s">
        <v>8228</v>
      </c>
      <c r="B3811" s="4" t="s">
        <v>3445</v>
      </c>
      <c r="C3811" s="4" t="s">
        <v>3446</v>
      </c>
      <c r="D3811" s="4" t="s">
        <v>3449</v>
      </c>
      <c r="E3811" s="4" t="s">
        <v>3450</v>
      </c>
      <c r="F3811" s="4" t="s">
        <v>3324</v>
      </c>
      <c r="G3811" s="4" t="s">
        <v>3325</v>
      </c>
      <c r="H3811" s="4" t="s">
        <v>3318</v>
      </c>
      <c r="I3811" s="4" t="s">
        <v>1567</v>
      </c>
      <c r="J3811" s="4" t="s">
        <v>147</v>
      </c>
      <c r="K3811" s="4" t="s">
        <v>2512</v>
      </c>
      <c r="L3811" s="4" t="s">
        <v>42</v>
      </c>
      <c r="M3811" t="s">
        <v>8</v>
      </c>
      <c r="Q3811"/>
      <c r="R3811">
        <v>114</v>
      </c>
      <c r="S3811">
        <v>26</v>
      </c>
      <c r="T3811">
        <v>69</v>
      </c>
      <c r="U3811">
        <v>11</v>
      </c>
      <c r="V3811">
        <v>8</v>
      </c>
      <c r="X3811" s="21" t="s">
        <v>7868</v>
      </c>
    </row>
    <row r="3812" spans="1:24" hidden="1">
      <c r="A3812" s="77" t="s">
        <v>8228</v>
      </c>
      <c r="B3812" s="4" t="s">
        <v>3445</v>
      </c>
      <c r="C3812" s="4" t="s">
        <v>3446</v>
      </c>
      <c r="D3812" s="4" t="s">
        <v>3449</v>
      </c>
      <c r="E3812" s="4" t="s">
        <v>3450</v>
      </c>
      <c r="F3812" s="4" t="s">
        <v>3324</v>
      </c>
      <c r="G3812" s="4" t="s">
        <v>3325</v>
      </c>
      <c r="H3812" s="4" t="s">
        <v>3318</v>
      </c>
      <c r="I3812" s="4" t="s">
        <v>193</v>
      </c>
      <c r="J3812" s="4" t="s">
        <v>6410</v>
      </c>
      <c r="K3812" s="4" t="s">
        <v>2513</v>
      </c>
      <c r="L3812" s="4" t="s">
        <v>47</v>
      </c>
      <c r="M3812" t="s">
        <v>8</v>
      </c>
      <c r="Q3812"/>
      <c r="R3812">
        <v>78</v>
      </c>
      <c r="S3812">
        <v>1</v>
      </c>
      <c r="T3812">
        <v>24</v>
      </c>
      <c r="U3812">
        <v>46</v>
      </c>
      <c r="V3812">
        <v>7</v>
      </c>
      <c r="X3812" s="21" t="s">
        <v>7868</v>
      </c>
    </row>
    <row r="3813" spans="1:24" hidden="1">
      <c r="A3813" s="77" t="s">
        <v>8228</v>
      </c>
      <c r="B3813" s="4" t="s">
        <v>3445</v>
      </c>
      <c r="C3813" s="4" t="s">
        <v>3446</v>
      </c>
      <c r="D3813" s="4" t="s">
        <v>3449</v>
      </c>
      <c r="E3813" s="4" t="s">
        <v>3450</v>
      </c>
      <c r="F3813" s="4" t="s">
        <v>3324</v>
      </c>
      <c r="G3813" s="4" t="s">
        <v>3325</v>
      </c>
      <c r="H3813" s="4" t="s">
        <v>3318</v>
      </c>
      <c r="I3813" s="4" t="s">
        <v>197</v>
      </c>
      <c r="J3813" s="4" t="s">
        <v>299</v>
      </c>
      <c r="K3813" s="4" t="s">
        <v>2514</v>
      </c>
      <c r="L3813" s="4" t="s">
        <v>52</v>
      </c>
      <c r="M3813" t="s">
        <v>8</v>
      </c>
      <c r="O3813" t="s">
        <v>3317</v>
      </c>
      <c r="Q3813"/>
      <c r="R3813">
        <v>56</v>
      </c>
      <c r="S3813">
        <v>0</v>
      </c>
      <c r="T3813">
        <v>1</v>
      </c>
      <c r="U3813">
        <v>36</v>
      </c>
      <c r="V3813">
        <v>19</v>
      </c>
      <c r="X3813" s="21" t="s">
        <v>7868</v>
      </c>
    </row>
    <row r="3814" spans="1:24" hidden="1">
      <c r="A3814" s="77" t="s">
        <v>8228</v>
      </c>
      <c r="B3814" s="4" t="s">
        <v>3445</v>
      </c>
      <c r="C3814" s="4" t="s">
        <v>3446</v>
      </c>
      <c r="D3814" s="4" t="s">
        <v>3449</v>
      </c>
      <c r="E3814" s="4" t="s">
        <v>3450</v>
      </c>
      <c r="F3814" s="4" t="s">
        <v>3324</v>
      </c>
      <c r="G3814" s="4" t="s">
        <v>3325</v>
      </c>
      <c r="H3814" s="4" t="s">
        <v>3318</v>
      </c>
      <c r="I3814" s="4" t="s">
        <v>6397</v>
      </c>
      <c r="J3814" s="4" t="s">
        <v>6398</v>
      </c>
      <c r="K3814" s="4" t="s">
        <v>2519</v>
      </c>
      <c r="L3814" s="4" t="s">
        <v>77</v>
      </c>
      <c r="M3814" t="s">
        <v>8</v>
      </c>
      <c r="Q3814"/>
      <c r="R3814">
        <v>2</v>
      </c>
      <c r="S3814">
        <v>1</v>
      </c>
      <c r="T3814">
        <v>0</v>
      </c>
      <c r="U3814">
        <v>0</v>
      </c>
      <c r="V3814">
        <v>1</v>
      </c>
      <c r="X3814" s="21" t="s">
        <v>7869</v>
      </c>
    </row>
    <row r="3815" spans="1:24" hidden="1">
      <c r="A3815" s="77" t="s">
        <v>8228</v>
      </c>
      <c r="B3815" s="4" t="s">
        <v>3445</v>
      </c>
      <c r="C3815" s="4" t="s">
        <v>3446</v>
      </c>
      <c r="D3815" s="4" t="s">
        <v>3449</v>
      </c>
      <c r="E3815" s="4" t="s">
        <v>3450</v>
      </c>
      <c r="F3815" s="4" t="s">
        <v>3324</v>
      </c>
      <c r="G3815" s="4" t="s">
        <v>3325</v>
      </c>
      <c r="H3815" s="4" t="s">
        <v>3318</v>
      </c>
      <c r="I3815" s="4" t="s">
        <v>6399</v>
      </c>
      <c r="J3815" s="4" t="s">
        <v>6400</v>
      </c>
      <c r="K3815" s="4" t="s">
        <v>2519</v>
      </c>
      <c r="L3815" s="4" t="s">
        <v>77</v>
      </c>
      <c r="M3815" t="s">
        <v>8</v>
      </c>
      <c r="Q3815"/>
      <c r="R3815">
        <v>1</v>
      </c>
      <c r="S3815">
        <v>1</v>
      </c>
      <c r="T3815">
        <v>0</v>
      </c>
      <c r="U3815">
        <v>0</v>
      </c>
      <c r="V3815">
        <v>0</v>
      </c>
      <c r="X3815" s="21" t="s">
        <v>7869</v>
      </c>
    </row>
    <row r="3816" spans="1:24" hidden="1">
      <c r="A3816" s="77" t="s">
        <v>8228</v>
      </c>
      <c r="B3816" s="4" t="s">
        <v>3445</v>
      </c>
      <c r="C3816" s="4" t="s">
        <v>3446</v>
      </c>
      <c r="D3816" s="4" t="s">
        <v>3449</v>
      </c>
      <c r="E3816" s="4" t="s">
        <v>3450</v>
      </c>
      <c r="F3816" s="4" t="s">
        <v>3324</v>
      </c>
      <c r="G3816" s="4" t="s">
        <v>3325</v>
      </c>
      <c r="H3816" s="4" t="s">
        <v>3318</v>
      </c>
      <c r="I3816" s="4" t="s">
        <v>6411</v>
      </c>
      <c r="J3816" s="4" t="s">
        <v>6412</v>
      </c>
      <c r="K3816" s="4" t="s">
        <v>2520</v>
      </c>
      <c r="L3816" s="4" t="s">
        <v>79</v>
      </c>
      <c r="M3816" t="s">
        <v>8</v>
      </c>
      <c r="Q3816"/>
      <c r="R3816">
        <v>2</v>
      </c>
      <c r="S3816">
        <v>2</v>
      </c>
      <c r="T3816">
        <v>0</v>
      </c>
      <c r="U3816">
        <v>0</v>
      </c>
      <c r="V3816">
        <v>0</v>
      </c>
      <c r="X3816" s="21" t="s">
        <v>7886</v>
      </c>
    </row>
    <row r="3817" spans="1:24" hidden="1">
      <c r="A3817" s="77" t="s">
        <v>8228</v>
      </c>
      <c r="B3817" s="4" t="s">
        <v>3445</v>
      </c>
      <c r="C3817" s="4" t="s">
        <v>3446</v>
      </c>
      <c r="D3817" s="4" t="s">
        <v>3449</v>
      </c>
      <c r="E3817" s="4" t="s">
        <v>3450</v>
      </c>
      <c r="F3817" s="4" t="s">
        <v>3324</v>
      </c>
      <c r="G3817" s="4" t="s">
        <v>3325</v>
      </c>
      <c r="H3817" s="4" t="s">
        <v>3318</v>
      </c>
      <c r="I3817" s="4" t="s">
        <v>6413</v>
      </c>
      <c r="J3817" s="4" t="s">
        <v>6414</v>
      </c>
      <c r="K3817" s="4" t="s">
        <v>2520</v>
      </c>
      <c r="L3817" s="4" t="s">
        <v>79</v>
      </c>
      <c r="M3817" t="s">
        <v>8</v>
      </c>
      <c r="Q3817"/>
      <c r="R3817">
        <v>2</v>
      </c>
      <c r="S3817">
        <v>2</v>
      </c>
      <c r="T3817">
        <v>0</v>
      </c>
      <c r="U3817">
        <v>0</v>
      </c>
      <c r="V3817">
        <v>0</v>
      </c>
      <c r="X3817" s="21" t="s">
        <v>7886</v>
      </c>
    </row>
    <row r="3818" spans="1:24" hidden="1">
      <c r="A3818" s="77" t="s">
        <v>8228</v>
      </c>
      <c r="B3818" s="4" t="s">
        <v>3445</v>
      </c>
      <c r="C3818" s="4" t="s">
        <v>3446</v>
      </c>
      <c r="D3818" s="4" t="s">
        <v>3449</v>
      </c>
      <c r="E3818" s="4" t="s">
        <v>3450</v>
      </c>
      <c r="F3818" s="4" t="s">
        <v>3324</v>
      </c>
      <c r="G3818" s="4" t="s">
        <v>3325</v>
      </c>
      <c r="H3818" s="4" t="s">
        <v>3318</v>
      </c>
      <c r="I3818" s="4" t="s">
        <v>1570</v>
      </c>
      <c r="J3818" s="4" t="s">
        <v>167</v>
      </c>
      <c r="K3818" s="4" t="s">
        <v>2527</v>
      </c>
      <c r="L3818" s="4" t="s">
        <v>107</v>
      </c>
      <c r="M3818" t="s">
        <v>8</v>
      </c>
      <c r="Q3818"/>
      <c r="R3818">
        <v>29</v>
      </c>
      <c r="S3818">
        <v>0</v>
      </c>
      <c r="T3818">
        <v>25</v>
      </c>
      <c r="U3818">
        <v>3</v>
      </c>
      <c r="V3818">
        <v>1</v>
      </c>
      <c r="X3818" s="21" t="s">
        <v>7886</v>
      </c>
    </row>
    <row r="3819" spans="1:24" hidden="1">
      <c r="A3819" s="77" t="s">
        <v>8228</v>
      </c>
      <c r="B3819" s="4" t="s">
        <v>3445</v>
      </c>
      <c r="C3819" s="4" t="s">
        <v>3446</v>
      </c>
      <c r="D3819" s="4" t="s">
        <v>3449</v>
      </c>
      <c r="E3819" s="4" t="s">
        <v>3450</v>
      </c>
      <c r="F3819" s="4" t="s">
        <v>3324</v>
      </c>
      <c r="G3819" s="4" t="s">
        <v>3325</v>
      </c>
      <c r="H3819" s="4" t="s">
        <v>3318</v>
      </c>
      <c r="I3819" s="4" t="s">
        <v>3906</v>
      </c>
      <c r="J3819" s="4" t="s">
        <v>169</v>
      </c>
      <c r="K3819" s="4" t="s">
        <v>2528</v>
      </c>
      <c r="L3819" s="4" t="s">
        <v>109</v>
      </c>
      <c r="M3819" t="s">
        <v>8</v>
      </c>
      <c r="Q3819"/>
      <c r="R3819">
        <v>9</v>
      </c>
      <c r="S3819">
        <v>0</v>
      </c>
      <c r="T3819">
        <v>1</v>
      </c>
      <c r="U3819">
        <v>7</v>
      </c>
      <c r="V3819">
        <v>1</v>
      </c>
      <c r="X3819" s="21" t="s">
        <v>7886</v>
      </c>
    </row>
    <row r="3820" spans="1:24" hidden="1">
      <c r="A3820" s="77" t="s">
        <v>8228</v>
      </c>
      <c r="B3820" s="4" t="s">
        <v>3445</v>
      </c>
      <c r="C3820" s="4" t="s">
        <v>3446</v>
      </c>
      <c r="D3820" s="4" t="s">
        <v>3449</v>
      </c>
      <c r="E3820" s="4" t="s">
        <v>3450</v>
      </c>
      <c r="F3820" s="4" t="s">
        <v>3324</v>
      </c>
      <c r="G3820" s="4" t="s">
        <v>3325</v>
      </c>
      <c r="H3820" s="4" t="s">
        <v>3318</v>
      </c>
      <c r="I3820" s="4" t="s">
        <v>1581</v>
      </c>
      <c r="J3820" s="4" t="s">
        <v>171</v>
      </c>
      <c r="K3820" s="4" t="s">
        <v>2529</v>
      </c>
      <c r="L3820" s="4" t="s">
        <v>111</v>
      </c>
      <c r="M3820" t="s">
        <v>8</v>
      </c>
      <c r="Q3820"/>
      <c r="R3820">
        <v>1</v>
      </c>
      <c r="S3820">
        <v>0</v>
      </c>
      <c r="T3820">
        <v>0</v>
      </c>
      <c r="U3820">
        <v>0</v>
      </c>
      <c r="V3820">
        <v>1</v>
      </c>
      <c r="X3820" s="21" t="s">
        <v>7886</v>
      </c>
    </row>
    <row r="3821" spans="1:24" hidden="1">
      <c r="A3821" s="77" t="s">
        <v>8228</v>
      </c>
      <c r="B3821" s="4" t="s">
        <v>3445</v>
      </c>
      <c r="C3821" s="4" t="s">
        <v>3446</v>
      </c>
      <c r="D3821" s="4" t="s">
        <v>3449</v>
      </c>
      <c r="E3821" s="4" t="s">
        <v>3450</v>
      </c>
      <c r="F3821" s="4" t="s">
        <v>3324</v>
      </c>
      <c r="G3821" s="4" t="s">
        <v>3325</v>
      </c>
      <c r="H3821" s="4" t="s">
        <v>3318</v>
      </c>
      <c r="I3821" s="4" t="s">
        <v>6415</v>
      </c>
      <c r="J3821" s="4" t="s">
        <v>6416</v>
      </c>
      <c r="K3821" s="4" t="s">
        <v>2541</v>
      </c>
      <c r="L3821" s="4" t="s">
        <v>187</v>
      </c>
      <c r="M3821" t="s">
        <v>8</v>
      </c>
      <c r="Q3821"/>
      <c r="R3821">
        <v>1</v>
      </c>
      <c r="S3821">
        <v>0</v>
      </c>
      <c r="T3821">
        <v>0</v>
      </c>
      <c r="U3821">
        <v>1</v>
      </c>
      <c r="V3821">
        <v>0</v>
      </c>
      <c r="X3821" s="21" t="s">
        <v>7870</v>
      </c>
    </row>
    <row r="3822" spans="1:24" hidden="1">
      <c r="A3822" s="77" t="s">
        <v>8228</v>
      </c>
      <c r="B3822" s="4" t="s">
        <v>3445</v>
      </c>
      <c r="C3822" s="4" t="s">
        <v>3446</v>
      </c>
      <c r="D3822" s="4" t="s">
        <v>3449</v>
      </c>
      <c r="E3822" s="4" t="s">
        <v>3450</v>
      </c>
      <c r="F3822" s="4" t="s">
        <v>3324</v>
      </c>
      <c r="G3822" s="4" t="s">
        <v>3325</v>
      </c>
      <c r="H3822" s="4" t="s">
        <v>3318</v>
      </c>
      <c r="I3822" s="4" t="s">
        <v>6417</v>
      </c>
      <c r="J3822" s="4" t="s">
        <v>6418</v>
      </c>
      <c r="K3822" s="4" t="s">
        <v>2541</v>
      </c>
      <c r="L3822" s="4" t="s">
        <v>187</v>
      </c>
      <c r="M3822" t="s">
        <v>8</v>
      </c>
      <c r="Q3822"/>
      <c r="R3822">
        <v>1</v>
      </c>
      <c r="S3822">
        <v>0</v>
      </c>
      <c r="T3822">
        <v>0</v>
      </c>
      <c r="U3822">
        <v>1</v>
      </c>
      <c r="V3822">
        <v>0</v>
      </c>
      <c r="X3822" s="21" t="s">
        <v>7870</v>
      </c>
    </row>
    <row r="3823" spans="1:24" hidden="1">
      <c r="A3823" s="77" t="s">
        <v>8228</v>
      </c>
      <c r="B3823" s="4" t="s">
        <v>3445</v>
      </c>
      <c r="C3823" s="4" t="s">
        <v>3446</v>
      </c>
      <c r="D3823" s="4" t="s">
        <v>3449</v>
      </c>
      <c r="E3823" s="4" t="s">
        <v>3450</v>
      </c>
      <c r="F3823" s="4" t="s">
        <v>3324</v>
      </c>
      <c r="G3823" s="4" t="s">
        <v>3325</v>
      </c>
      <c r="H3823" s="4" t="s">
        <v>3318</v>
      </c>
      <c r="I3823" s="4" t="s">
        <v>6420</v>
      </c>
      <c r="J3823" s="4" t="s">
        <v>6421</v>
      </c>
      <c r="K3823" s="4" t="s">
        <v>2539</v>
      </c>
      <c r="L3823" s="4" t="s">
        <v>142</v>
      </c>
      <c r="M3823" t="s">
        <v>8</v>
      </c>
      <c r="O3823" t="s">
        <v>3317</v>
      </c>
      <c r="Q3823"/>
      <c r="R3823">
        <v>38</v>
      </c>
      <c r="S3823">
        <v>0</v>
      </c>
      <c r="T3823">
        <v>1</v>
      </c>
      <c r="U3823">
        <v>22</v>
      </c>
      <c r="V3823">
        <v>15</v>
      </c>
      <c r="X3823" s="21" t="s">
        <v>1943</v>
      </c>
    </row>
    <row r="3824" spans="1:24" hidden="1">
      <c r="A3824" s="77" t="s">
        <v>8228</v>
      </c>
      <c r="B3824" s="4" t="s">
        <v>3445</v>
      </c>
      <c r="C3824" s="4" t="s">
        <v>3446</v>
      </c>
      <c r="D3824" s="4" t="s">
        <v>3449</v>
      </c>
      <c r="E3824" s="4" t="s">
        <v>3450</v>
      </c>
      <c r="F3824" s="4" t="s">
        <v>3324</v>
      </c>
      <c r="G3824" s="4" t="s">
        <v>3325</v>
      </c>
      <c r="H3824" s="4" t="s">
        <v>3318</v>
      </c>
      <c r="I3824" s="4" t="s">
        <v>6422</v>
      </c>
      <c r="J3824" s="4" t="s">
        <v>6423</v>
      </c>
      <c r="K3824" s="4" t="s">
        <v>2559</v>
      </c>
      <c r="L3824" s="4" t="s">
        <v>303</v>
      </c>
      <c r="M3824" t="s">
        <v>8</v>
      </c>
      <c r="O3824" t="s">
        <v>3317</v>
      </c>
      <c r="Q3824"/>
      <c r="R3824">
        <v>5</v>
      </c>
      <c r="S3824">
        <v>0</v>
      </c>
      <c r="T3824">
        <v>0</v>
      </c>
      <c r="U3824">
        <v>0</v>
      </c>
      <c r="V3824">
        <v>5</v>
      </c>
      <c r="X3824" s="21" t="s">
        <v>1943</v>
      </c>
    </row>
    <row r="3825" spans="1:24" hidden="1">
      <c r="A3825" s="77" t="s">
        <v>8228</v>
      </c>
      <c r="B3825" s="4" t="s">
        <v>3445</v>
      </c>
      <c r="C3825" s="4" t="s">
        <v>3446</v>
      </c>
      <c r="D3825" s="4" t="s">
        <v>3449</v>
      </c>
      <c r="E3825" s="4" t="s">
        <v>3450</v>
      </c>
      <c r="F3825" s="4" t="s">
        <v>3324</v>
      </c>
      <c r="G3825" s="4" t="s">
        <v>3325</v>
      </c>
      <c r="H3825" s="4" t="s">
        <v>3318</v>
      </c>
      <c r="I3825" s="4" t="s">
        <v>1566</v>
      </c>
      <c r="J3825" s="4" t="s">
        <v>191</v>
      </c>
      <c r="K3825" s="4" t="s">
        <v>2505</v>
      </c>
      <c r="L3825" s="4" t="s">
        <v>21</v>
      </c>
      <c r="M3825" t="s">
        <v>8</v>
      </c>
      <c r="Q3825"/>
      <c r="R3825">
        <v>141</v>
      </c>
      <c r="S3825">
        <v>108</v>
      </c>
      <c r="T3825">
        <v>27</v>
      </c>
      <c r="U3825">
        <v>6</v>
      </c>
      <c r="V3825">
        <v>0</v>
      </c>
      <c r="X3825" s="21" t="s">
        <v>1943</v>
      </c>
    </row>
    <row r="3826" spans="1:24" hidden="1">
      <c r="A3826" s="77" t="s">
        <v>8228</v>
      </c>
      <c r="B3826" s="4" t="s">
        <v>3445</v>
      </c>
      <c r="C3826" s="4" t="s">
        <v>3446</v>
      </c>
      <c r="D3826" s="4" t="s">
        <v>3449</v>
      </c>
      <c r="E3826" s="4" t="s">
        <v>3450</v>
      </c>
      <c r="F3826" s="4" t="s">
        <v>3324</v>
      </c>
      <c r="G3826" s="4" t="s">
        <v>3325</v>
      </c>
      <c r="H3826" s="4" t="s">
        <v>3318</v>
      </c>
      <c r="I3826" s="4" t="s">
        <v>4786</v>
      </c>
      <c r="J3826" s="4" t="s">
        <v>4787</v>
      </c>
      <c r="K3826" s="4" t="s">
        <v>2505</v>
      </c>
      <c r="L3826" s="4" t="s">
        <v>21</v>
      </c>
      <c r="M3826" t="s">
        <v>8</v>
      </c>
      <c r="Q3826"/>
      <c r="R3826">
        <v>1</v>
      </c>
      <c r="S3826">
        <v>0</v>
      </c>
      <c r="T3826">
        <v>0</v>
      </c>
      <c r="U3826">
        <v>1</v>
      </c>
      <c r="V3826">
        <v>0</v>
      </c>
      <c r="X3826" s="21" t="s">
        <v>1943</v>
      </c>
    </row>
    <row r="3827" spans="1:24" hidden="1">
      <c r="A3827" s="77" t="s">
        <v>8228</v>
      </c>
      <c r="B3827" s="4" t="s">
        <v>3445</v>
      </c>
      <c r="C3827" s="4" t="s">
        <v>3446</v>
      </c>
      <c r="D3827" s="4" t="s">
        <v>3449</v>
      </c>
      <c r="E3827" s="4" t="s">
        <v>3450</v>
      </c>
      <c r="F3827" s="4" t="s">
        <v>3324</v>
      </c>
      <c r="G3827" s="4" t="s">
        <v>3325</v>
      </c>
      <c r="H3827" s="4" t="s">
        <v>3318</v>
      </c>
      <c r="I3827" s="4" t="s">
        <v>6424</v>
      </c>
      <c r="J3827" s="4" t="s">
        <v>6425</v>
      </c>
      <c r="K3827" s="4" t="s">
        <v>2505</v>
      </c>
      <c r="L3827" s="4" t="s">
        <v>21</v>
      </c>
      <c r="M3827" t="s">
        <v>8</v>
      </c>
      <c r="Q3827"/>
      <c r="R3827">
        <v>1</v>
      </c>
      <c r="S3827">
        <v>0</v>
      </c>
      <c r="T3827">
        <v>0</v>
      </c>
      <c r="U3827">
        <v>0</v>
      </c>
      <c r="V3827">
        <v>1</v>
      </c>
      <c r="X3827" s="21" t="s">
        <v>1943</v>
      </c>
    </row>
    <row r="3828" spans="1:24" hidden="1">
      <c r="A3828" s="77" t="s">
        <v>8228</v>
      </c>
      <c r="B3828" s="4" t="s">
        <v>3445</v>
      </c>
      <c r="C3828" s="4" t="s">
        <v>3446</v>
      </c>
      <c r="D3828" s="4" t="s">
        <v>3449</v>
      </c>
      <c r="E3828" s="4" t="s">
        <v>3450</v>
      </c>
      <c r="F3828" s="4" t="s">
        <v>3324</v>
      </c>
      <c r="G3828" s="4" t="s">
        <v>3325</v>
      </c>
      <c r="H3828" s="4" t="s">
        <v>3318</v>
      </c>
      <c r="I3828" s="4" t="s">
        <v>1569</v>
      </c>
      <c r="J3828" s="4" t="s">
        <v>84</v>
      </c>
      <c r="K3828" s="4" t="s">
        <v>2506</v>
      </c>
      <c r="L3828" s="4" t="s">
        <v>24</v>
      </c>
      <c r="M3828" t="s">
        <v>8</v>
      </c>
      <c r="Q3828"/>
      <c r="R3828">
        <v>152</v>
      </c>
      <c r="S3828">
        <v>54</v>
      </c>
      <c r="T3828">
        <v>79</v>
      </c>
      <c r="U3828">
        <v>15</v>
      </c>
      <c r="V3828">
        <v>4</v>
      </c>
      <c r="X3828" s="21" t="s">
        <v>1943</v>
      </c>
    </row>
    <row r="3829" spans="1:24" hidden="1">
      <c r="A3829" s="77" t="s">
        <v>8228</v>
      </c>
      <c r="B3829" s="4" t="s">
        <v>3445</v>
      </c>
      <c r="C3829" s="4" t="s">
        <v>3446</v>
      </c>
      <c r="D3829" s="4" t="s">
        <v>3449</v>
      </c>
      <c r="E3829" s="4" t="s">
        <v>3450</v>
      </c>
      <c r="F3829" s="4" t="s">
        <v>3324</v>
      </c>
      <c r="G3829" s="4" t="s">
        <v>3325</v>
      </c>
      <c r="H3829" s="4" t="s">
        <v>3318</v>
      </c>
      <c r="I3829" s="4" t="s">
        <v>3907</v>
      </c>
      <c r="J3829" s="4" t="s">
        <v>194</v>
      </c>
      <c r="K3829" s="4" t="s">
        <v>2517</v>
      </c>
      <c r="L3829" s="4" t="s">
        <v>67</v>
      </c>
      <c r="M3829" t="s">
        <v>8</v>
      </c>
      <c r="Q3829"/>
      <c r="R3829">
        <v>30</v>
      </c>
      <c r="S3829">
        <v>0</v>
      </c>
      <c r="T3829">
        <v>16</v>
      </c>
      <c r="U3829">
        <v>13</v>
      </c>
      <c r="V3829">
        <v>1</v>
      </c>
      <c r="X3829" s="21" t="s">
        <v>1943</v>
      </c>
    </row>
    <row r="3830" spans="1:24" hidden="1">
      <c r="A3830" s="77" t="s">
        <v>8228</v>
      </c>
      <c r="B3830" s="4" t="s">
        <v>3445</v>
      </c>
      <c r="C3830" s="4" t="s">
        <v>3446</v>
      </c>
      <c r="D3830" s="4" t="s">
        <v>3449</v>
      </c>
      <c r="E3830" s="4" t="s">
        <v>3450</v>
      </c>
      <c r="F3830" s="4" t="s">
        <v>3324</v>
      </c>
      <c r="G3830" s="4" t="s">
        <v>3325</v>
      </c>
      <c r="H3830" s="4" t="s">
        <v>3318</v>
      </c>
      <c r="I3830" s="4" t="s">
        <v>3908</v>
      </c>
      <c r="J3830" s="4" t="s">
        <v>6419</v>
      </c>
      <c r="K3830" s="4" t="s">
        <v>2517</v>
      </c>
      <c r="L3830" s="4" t="s">
        <v>67</v>
      </c>
      <c r="M3830" t="s">
        <v>8</v>
      </c>
      <c r="Q3830"/>
      <c r="R3830">
        <v>58</v>
      </c>
      <c r="S3830">
        <v>0</v>
      </c>
      <c r="T3830">
        <v>36</v>
      </c>
      <c r="U3830">
        <v>21</v>
      </c>
      <c r="V3830">
        <v>1</v>
      </c>
      <c r="X3830" s="21" t="s">
        <v>1943</v>
      </c>
    </row>
    <row r="3831" spans="1:24" hidden="1">
      <c r="A3831" s="77" t="s">
        <v>8228</v>
      </c>
      <c r="B3831" s="4" t="s">
        <v>3445</v>
      </c>
      <c r="C3831" s="4" t="s">
        <v>3446</v>
      </c>
      <c r="D3831" s="4" t="s">
        <v>3449</v>
      </c>
      <c r="E3831" s="4" t="s">
        <v>3450</v>
      </c>
      <c r="F3831" s="4" t="s">
        <v>3324</v>
      </c>
      <c r="G3831" s="4" t="s">
        <v>3325</v>
      </c>
      <c r="H3831" s="4" t="s">
        <v>3318</v>
      </c>
      <c r="I3831" s="4" t="s">
        <v>3902</v>
      </c>
      <c r="J3831" s="29" t="s">
        <v>3903</v>
      </c>
      <c r="K3831" s="29" t="s">
        <v>2530</v>
      </c>
      <c r="L3831" s="29" t="s">
        <v>115</v>
      </c>
      <c r="M3831" s="31" t="s">
        <v>18</v>
      </c>
      <c r="Q3831"/>
      <c r="R3831">
        <v>29</v>
      </c>
      <c r="S3831">
        <v>1</v>
      </c>
      <c r="T3831">
        <v>11</v>
      </c>
      <c r="U3831">
        <v>11</v>
      </c>
      <c r="V3831">
        <v>6</v>
      </c>
      <c r="X3831" s="21" t="s">
        <v>7882</v>
      </c>
    </row>
    <row r="3832" spans="1:24" hidden="1">
      <c r="A3832" s="77" t="s">
        <v>8232</v>
      </c>
      <c r="B3832" s="4" t="s">
        <v>3184</v>
      </c>
      <c r="C3832" s="4" t="s">
        <v>2176</v>
      </c>
      <c r="D3832" s="4" t="s">
        <v>3186</v>
      </c>
      <c r="E3832" s="4" t="s">
        <v>2193</v>
      </c>
      <c r="F3832" s="4" t="s">
        <v>3324</v>
      </c>
      <c r="G3832" s="4" t="s">
        <v>3325</v>
      </c>
      <c r="H3832" s="4" t="s">
        <v>3318</v>
      </c>
      <c r="I3832" s="4" t="s">
        <v>2194</v>
      </c>
      <c r="J3832" s="4" t="s">
        <v>2195</v>
      </c>
      <c r="K3832" s="4" t="s">
        <v>2577</v>
      </c>
      <c r="L3832" s="4" t="s">
        <v>308</v>
      </c>
      <c r="M3832" t="s">
        <v>8</v>
      </c>
      <c r="Q3832"/>
      <c r="R3832">
        <v>24</v>
      </c>
      <c r="S3832">
        <v>11</v>
      </c>
      <c r="T3832">
        <v>8</v>
      </c>
      <c r="U3832">
        <v>4</v>
      </c>
      <c r="V3832">
        <v>1</v>
      </c>
      <c r="X3832" s="21" t="s">
        <v>7877</v>
      </c>
    </row>
    <row r="3833" spans="1:24" hidden="1">
      <c r="A3833" s="77" t="s">
        <v>8232</v>
      </c>
      <c r="B3833" s="4" t="s">
        <v>3184</v>
      </c>
      <c r="C3833" s="4" t="s">
        <v>2176</v>
      </c>
      <c r="D3833" s="4" t="s">
        <v>3186</v>
      </c>
      <c r="E3833" s="4" t="s">
        <v>2193</v>
      </c>
      <c r="F3833" s="4" t="s">
        <v>3324</v>
      </c>
      <c r="G3833" s="4" t="s">
        <v>3325</v>
      </c>
      <c r="H3833" s="4" t="s">
        <v>3318</v>
      </c>
      <c r="I3833" s="4" t="s">
        <v>4488</v>
      </c>
      <c r="J3833" s="4" t="s">
        <v>7440</v>
      </c>
      <c r="K3833" s="4" t="s">
        <v>2577</v>
      </c>
      <c r="L3833" s="4" t="s">
        <v>308</v>
      </c>
      <c r="M3833" t="s">
        <v>8</v>
      </c>
      <c r="Q3833"/>
      <c r="R3833">
        <v>19</v>
      </c>
      <c r="S3833">
        <v>8</v>
      </c>
      <c r="T3833">
        <v>7</v>
      </c>
      <c r="U3833">
        <v>4</v>
      </c>
      <c r="V3833">
        <v>0</v>
      </c>
      <c r="X3833" s="21" t="s">
        <v>7877</v>
      </c>
    </row>
    <row r="3834" spans="1:24" hidden="1">
      <c r="A3834" s="77" t="s">
        <v>8232</v>
      </c>
      <c r="B3834" s="4" t="s">
        <v>3184</v>
      </c>
      <c r="C3834" s="4" t="s">
        <v>2176</v>
      </c>
      <c r="D3834" s="4" t="s">
        <v>3186</v>
      </c>
      <c r="E3834" s="4" t="s">
        <v>2193</v>
      </c>
      <c r="F3834" s="4" t="s">
        <v>3324</v>
      </c>
      <c r="G3834" s="4" t="s">
        <v>3325</v>
      </c>
      <c r="H3834" s="4" t="s">
        <v>3318</v>
      </c>
      <c r="I3834" s="4" t="s">
        <v>2196</v>
      </c>
      <c r="J3834" s="4" t="s">
        <v>7441</v>
      </c>
      <c r="K3834" s="4" t="s">
        <v>2603</v>
      </c>
      <c r="L3834" s="4" t="s">
        <v>333</v>
      </c>
      <c r="M3834" t="s">
        <v>8</v>
      </c>
      <c r="Q3834"/>
      <c r="R3834">
        <v>18</v>
      </c>
      <c r="S3834">
        <v>0</v>
      </c>
      <c r="T3834">
        <v>6</v>
      </c>
      <c r="U3834">
        <v>8</v>
      </c>
      <c r="V3834">
        <v>4</v>
      </c>
      <c r="X3834" s="21" t="s">
        <v>7877</v>
      </c>
    </row>
    <row r="3835" spans="1:24" hidden="1">
      <c r="A3835" s="77" t="s">
        <v>8232</v>
      </c>
      <c r="B3835" s="4" t="s">
        <v>3184</v>
      </c>
      <c r="C3835" s="4" t="s">
        <v>2176</v>
      </c>
      <c r="D3835" s="4" t="s">
        <v>3186</v>
      </c>
      <c r="E3835" s="4" t="s">
        <v>2193</v>
      </c>
      <c r="F3835" s="4" t="s">
        <v>3324</v>
      </c>
      <c r="G3835" s="4" t="s">
        <v>3325</v>
      </c>
      <c r="H3835" s="4" t="s">
        <v>3318</v>
      </c>
      <c r="I3835" s="4" t="s">
        <v>2197</v>
      </c>
      <c r="J3835" s="4" t="s">
        <v>7442</v>
      </c>
      <c r="K3835" s="4" t="s">
        <v>2603</v>
      </c>
      <c r="L3835" s="4" t="s">
        <v>333</v>
      </c>
      <c r="M3835" t="s">
        <v>8</v>
      </c>
      <c r="Q3835"/>
      <c r="R3835">
        <v>18</v>
      </c>
      <c r="S3835">
        <v>0</v>
      </c>
      <c r="T3835">
        <v>6</v>
      </c>
      <c r="U3835">
        <v>8</v>
      </c>
      <c r="V3835">
        <v>4</v>
      </c>
      <c r="X3835" s="21" t="s">
        <v>7877</v>
      </c>
    </row>
    <row r="3836" spans="1:24" hidden="1">
      <c r="A3836" s="77" t="s">
        <v>8232</v>
      </c>
      <c r="B3836" s="4" t="s">
        <v>3184</v>
      </c>
      <c r="C3836" s="4" t="s">
        <v>2176</v>
      </c>
      <c r="D3836" s="4" t="s">
        <v>3186</v>
      </c>
      <c r="E3836" s="4" t="s">
        <v>2193</v>
      </c>
      <c r="F3836" s="4" t="s">
        <v>3324</v>
      </c>
      <c r="G3836" s="4" t="s">
        <v>3325</v>
      </c>
      <c r="H3836" s="4" t="s">
        <v>3318</v>
      </c>
      <c r="I3836" s="4" t="s">
        <v>2178</v>
      </c>
      <c r="J3836" s="4" t="s">
        <v>236</v>
      </c>
      <c r="K3836" s="4" t="s">
        <v>2511</v>
      </c>
      <c r="L3836" s="4" t="s">
        <v>37</v>
      </c>
      <c r="M3836" t="s">
        <v>8</v>
      </c>
      <c r="Q3836"/>
      <c r="R3836">
        <v>61</v>
      </c>
      <c r="S3836">
        <v>33</v>
      </c>
      <c r="T3836">
        <v>21</v>
      </c>
      <c r="U3836">
        <v>6</v>
      </c>
      <c r="V3836">
        <v>1</v>
      </c>
      <c r="X3836" s="21" t="s">
        <v>7868</v>
      </c>
    </row>
    <row r="3837" spans="1:24" hidden="1">
      <c r="A3837" s="77" t="s">
        <v>8232</v>
      </c>
      <c r="B3837" s="4" t="s">
        <v>3184</v>
      </c>
      <c r="C3837" s="4" t="s">
        <v>2176</v>
      </c>
      <c r="D3837" s="4" t="s">
        <v>3186</v>
      </c>
      <c r="E3837" s="4" t="s">
        <v>2193</v>
      </c>
      <c r="F3837" s="4" t="s">
        <v>3324</v>
      </c>
      <c r="G3837" s="4" t="s">
        <v>3325</v>
      </c>
      <c r="H3837" s="4" t="s">
        <v>3318</v>
      </c>
      <c r="I3837" s="4" t="s">
        <v>2179</v>
      </c>
      <c r="J3837" s="4" t="s">
        <v>239</v>
      </c>
      <c r="K3837" s="4" t="s">
        <v>2511</v>
      </c>
      <c r="L3837" s="4" t="s">
        <v>37</v>
      </c>
      <c r="M3837" t="s">
        <v>8</v>
      </c>
      <c r="Q3837"/>
      <c r="R3837">
        <v>54</v>
      </c>
      <c r="S3837">
        <v>29</v>
      </c>
      <c r="T3837">
        <v>18</v>
      </c>
      <c r="U3837">
        <v>6</v>
      </c>
      <c r="V3837">
        <v>1</v>
      </c>
      <c r="X3837" s="21" t="s">
        <v>7868</v>
      </c>
    </row>
    <row r="3838" spans="1:24" hidden="1">
      <c r="A3838" s="77" t="s">
        <v>8232</v>
      </c>
      <c r="B3838" s="4" t="s">
        <v>3184</v>
      </c>
      <c r="C3838" s="4" t="s">
        <v>2176</v>
      </c>
      <c r="D3838" s="4" t="s">
        <v>3186</v>
      </c>
      <c r="E3838" s="4" t="s">
        <v>2193</v>
      </c>
      <c r="F3838" s="4" t="s">
        <v>3324</v>
      </c>
      <c r="G3838" s="4" t="s">
        <v>3325</v>
      </c>
      <c r="H3838" s="4" t="s">
        <v>3318</v>
      </c>
      <c r="I3838" s="4" t="s">
        <v>2180</v>
      </c>
      <c r="J3838" s="4" t="s">
        <v>241</v>
      </c>
      <c r="K3838" s="4" t="s">
        <v>2512</v>
      </c>
      <c r="L3838" s="4" t="s">
        <v>42</v>
      </c>
      <c r="M3838" t="s">
        <v>8</v>
      </c>
      <c r="Q3838"/>
      <c r="R3838">
        <v>45</v>
      </c>
      <c r="S3838">
        <v>3</v>
      </c>
      <c r="T3838">
        <v>19</v>
      </c>
      <c r="U3838">
        <v>14</v>
      </c>
      <c r="V3838">
        <v>9</v>
      </c>
      <c r="X3838" s="21" t="s">
        <v>7868</v>
      </c>
    </row>
    <row r="3839" spans="1:24" hidden="1">
      <c r="A3839" s="77" t="s">
        <v>8232</v>
      </c>
      <c r="B3839" s="4" t="s">
        <v>3184</v>
      </c>
      <c r="C3839" s="4" t="s">
        <v>2176</v>
      </c>
      <c r="D3839" s="4" t="s">
        <v>3186</v>
      </c>
      <c r="E3839" s="4" t="s">
        <v>2193</v>
      </c>
      <c r="F3839" s="4" t="s">
        <v>3324</v>
      </c>
      <c r="G3839" s="4" t="s">
        <v>3325</v>
      </c>
      <c r="H3839" s="4" t="s">
        <v>3318</v>
      </c>
      <c r="I3839" s="4" t="s">
        <v>2181</v>
      </c>
      <c r="J3839" s="4" t="s">
        <v>243</v>
      </c>
      <c r="K3839" s="4" t="s">
        <v>2512</v>
      </c>
      <c r="L3839" s="4" t="s">
        <v>42</v>
      </c>
      <c r="M3839" t="s">
        <v>8</v>
      </c>
      <c r="Q3839"/>
      <c r="R3839">
        <v>39</v>
      </c>
      <c r="S3839">
        <v>2</v>
      </c>
      <c r="T3839">
        <v>16</v>
      </c>
      <c r="U3839">
        <v>13</v>
      </c>
      <c r="V3839">
        <v>8</v>
      </c>
      <c r="X3839" s="21" t="s">
        <v>7868</v>
      </c>
    </row>
    <row r="3840" spans="1:24" hidden="1">
      <c r="A3840" s="77" t="s">
        <v>8232</v>
      </c>
      <c r="B3840" s="4" t="s">
        <v>3184</v>
      </c>
      <c r="C3840" s="4" t="s">
        <v>2176</v>
      </c>
      <c r="D3840" s="4" t="s">
        <v>3186</v>
      </c>
      <c r="E3840" s="4" t="s">
        <v>2193</v>
      </c>
      <c r="F3840" s="4" t="s">
        <v>3324</v>
      </c>
      <c r="G3840" s="4" t="s">
        <v>3325</v>
      </c>
      <c r="H3840" s="4" t="s">
        <v>3318</v>
      </c>
      <c r="I3840" s="4" t="s">
        <v>2182</v>
      </c>
      <c r="J3840" s="4" t="s">
        <v>245</v>
      </c>
      <c r="K3840" s="4" t="s">
        <v>2513</v>
      </c>
      <c r="L3840" s="4" t="s">
        <v>47</v>
      </c>
      <c r="M3840" t="s">
        <v>8</v>
      </c>
      <c r="Q3840"/>
      <c r="R3840">
        <v>12</v>
      </c>
      <c r="S3840">
        <v>0</v>
      </c>
      <c r="T3840">
        <v>1</v>
      </c>
      <c r="U3840">
        <v>8</v>
      </c>
      <c r="V3840">
        <v>3</v>
      </c>
      <c r="X3840" s="21" t="s">
        <v>7868</v>
      </c>
    </row>
    <row r="3841" spans="1:24" hidden="1">
      <c r="A3841" s="77" t="s">
        <v>8232</v>
      </c>
      <c r="B3841" s="4" t="s">
        <v>3184</v>
      </c>
      <c r="C3841" s="4" t="s">
        <v>2176</v>
      </c>
      <c r="D3841" s="4" t="s">
        <v>3186</v>
      </c>
      <c r="E3841" s="4" t="s">
        <v>2193</v>
      </c>
      <c r="F3841" s="4" t="s">
        <v>3324</v>
      </c>
      <c r="G3841" s="4" t="s">
        <v>3325</v>
      </c>
      <c r="H3841" s="4" t="s">
        <v>3318</v>
      </c>
      <c r="I3841" s="4" t="s">
        <v>2183</v>
      </c>
      <c r="J3841" s="4" t="s">
        <v>247</v>
      </c>
      <c r="K3841" s="4" t="s">
        <v>2513</v>
      </c>
      <c r="L3841" s="4" t="s">
        <v>47</v>
      </c>
      <c r="M3841" t="s">
        <v>8</v>
      </c>
      <c r="Q3841"/>
      <c r="R3841">
        <v>14</v>
      </c>
      <c r="S3841">
        <v>0</v>
      </c>
      <c r="T3841">
        <v>1</v>
      </c>
      <c r="U3841">
        <v>10</v>
      </c>
      <c r="V3841">
        <v>3</v>
      </c>
      <c r="X3841" s="21" t="s">
        <v>7868</v>
      </c>
    </row>
    <row r="3842" spans="1:24" hidden="1">
      <c r="A3842" s="77" t="s">
        <v>8232</v>
      </c>
      <c r="B3842" s="4" t="s">
        <v>3184</v>
      </c>
      <c r="C3842" s="4" t="s">
        <v>2176</v>
      </c>
      <c r="D3842" s="4" t="s">
        <v>3186</v>
      </c>
      <c r="E3842" s="4" t="s">
        <v>2193</v>
      </c>
      <c r="F3842" s="4" t="s">
        <v>3324</v>
      </c>
      <c r="G3842" s="4" t="s">
        <v>3325</v>
      </c>
      <c r="H3842" s="4" t="s">
        <v>3318</v>
      </c>
      <c r="I3842" s="4" t="s">
        <v>2198</v>
      </c>
      <c r="J3842" s="4" t="s">
        <v>254</v>
      </c>
      <c r="K3842" s="4" t="s">
        <v>2520</v>
      </c>
      <c r="L3842" s="4" t="s">
        <v>79</v>
      </c>
      <c r="M3842" t="s">
        <v>8</v>
      </c>
      <c r="Q3842"/>
      <c r="R3842">
        <v>60</v>
      </c>
      <c r="S3842">
        <v>32</v>
      </c>
      <c r="T3842">
        <v>19</v>
      </c>
      <c r="U3842">
        <v>8</v>
      </c>
      <c r="V3842">
        <v>1</v>
      </c>
      <c r="X3842" s="21" t="s">
        <v>7886</v>
      </c>
    </row>
    <row r="3843" spans="1:24" hidden="1">
      <c r="A3843" s="77" t="s">
        <v>8232</v>
      </c>
      <c r="B3843" s="4" t="s">
        <v>3184</v>
      </c>
      <c r="C3843" s="4" t="s">
        <v>2176</v>
      </c>
      <c r="D3843" s="4" t="s">
        <v>3186</v>
      </c>
      <c r="E3843" s="4" t="s">
        <v>2193</v>
      </c>
      <c r="F3843" s="4" t="s">
        <v>3324</v>
      </c>
      <c r="G3843" s="4" t="s">
        <v>3325</v>
      </c>
      <c r="H3843" s="4" t="s">
        <v>3318</v>
      </c>
      <c r="I3843" s="4" t="s">
        <v>2199</v>
      </c>
      <c r="J3843" s="4" t="s">
        <v>256</v>
      </c>
      <c r="K3843" s="4" t="s">
        <v>2520</v>
      </c>
      <c r="L3843" s="4" t="s">
        <v>79</v>
      </c>
      <c r="M3843" t="s">
        <v>8</v>
      </c>
      <c r="Q3843"/>
      <c r="R3843">
        <v>52</v>
      </c>
      <c r="S3843">
        <v>29</v>
      </c>
      <c r="T3843">
        <v>14</v>
      </c>
      <c r="U3843">
        <v>8</v>
      </c>
      <c r="V3843">
        <v>1</v>
      </c>
      <c r="X3843" s="21" t="s">
        <v>7886</v>
      </c>
    </row>
    <row r="3844" spans="1:24" hidden="1">
      <c r="A3844" s="77" t="s">
        <v>8232</v>
      </c>
      <c r="B3844" s="4" t="s">
        <v>3184</v>
      </c>
      <c r="C3844" s="4" t="s">
        <v>2176</v>
      </c>
      <c r="D3844" s="4" t="s">
        <v>3186</v>
      </c>
      <c r="E3844" s="4" t="s">
        <v>2193</v>
      </c>
      <c r="F3844" s="4" t="s">
        <v>3324</v>
      </c>
      <c r="G3844" s="4" t="s">
        <v>3325</v>
      </c>
      <c r="H3844" s="4" t="s">
        <v>3318</v>
      </c>
      <c r="I3844" s="4" t="s">
        <v>2200</v>
      </c>
      <c r="J3844" s="4" t="s">
        <v>258</v>
      </c>
      <c r="K3844" s="4" t="s">
        <v>2527</v>
      </c>
      <c r="L3844" s="4" t="s">
        <v>107</v>
      </c>
      <c r="M3844" t="s">
        <v>8</v>
      </c>
      <c r="Q3844"/>
      <c r="R3844">
        <v>39</v>
      </c>
      <c r="S3844">
        <v>2</v>
      </c>
      <c r="T3844">
        <v>17</v>
      </c>
      <c r="U3844">
        <v>12</v>
      </c>
      <c r="V3844">
        <v>8</v>
      </c>
      <c r="X3844" s="21" t="s">
        <v>7886</v>
      </c>
    </row>
    <row r="3845" spans="1:24" hidden="1">
      <c r="A3845" s="77" t="s">
        <v>8232</v>
      </c>
      <c r="B3845" s="4" t="s">
        <v>3184</v>
      </c>
      <c r="C3845" s="4" t="s">
        <v>2176</v>
      </c>
      <c r="D3845" s="4" t="s">
        <v>3186</v>
      </c>
      <c r="E3845" s="4" t="s">
        <v>2193</v>
      </c>
      <c r="F3845" s="4" t="s">
        <v>3324</v>
      </c>
      <c r="G3845" s="4" t="s">
        <v>3325</v>
      </c>
      <c r="H3845" s="4" t="s">
        <v>3318</v>
      </c>
      <c r="I3845" s="4" t="s">
        <v>2201</v>
      </c>
      <c r="J3845" s="4" t="s">
        <v>260</v>
      </c>
      <c r="K3845" s="4" t="s">
        <v>2527</v>
      </c>
      <c r="L3845" s="4" t="s">
        <v>107</v>
      </c>
      <c r="M3845" t="s">
        <v>8</v>
      </c>
      <c r="Q3845"/>
      <c r="R3845">
        <v>36</v>
      </c>
      <c r="S3845">
        <v>2</v>
      </c>
      <c r="T3845">
        <v>17</v>
      </c>
      <c r="U3845">
        <v>11</v>
      </c>
      <c r="V3845">
        <v>6</v>
      </c>
      <c r="X3845" s="21" t="s">
        <v>7886</v>
      </c>
    </row>
    <row r="3846" spans="1:24" hidden="1">
      <c r="A3846" s="77" t="s">
        <v>8232</v>
      </c>
      <c r="B3846" s="4" t="s">
        <v>3184</v>
      </c>
      <c r="C3846" s="4" t="s">
        <v>2176</v>
      </c>
      <c r="D3846" s="4" t="s">
        <v>3186</v>
      </c>
      <c r="E3846" s="4" t="s">
        <v>2193</v>
      </c>
      <c r="F3846" s="4" t="s">
        <v>3324</v>
      </c>
      <c r="G3846" s="4" t="s">
        <v>3325</v>
      </c>
      <c r="H3846" s="4" t="s">
        <v>3318</v>
      </c>
      <c r="I3846" s="4" t="s">
        <v>2221</v>
      </c>
      <c r="J3846" s="4" t="s">
        <v>262</v>
      </c>
      <c r="K3846" s="4" t="s">
        <v>2528</v>
      </c>
      <c r="L3846" s="4" t="s">
        <v>109</v>
      </c>
      <c r="M3846" t="s">
        <v>8</v>
      </c>
      <c r="Q3846"/>
      <c r="R3846">
        <v>7</v>
      </c>
      <c r="S3846">
        <v>0</v>
      </c>
      <c r="T3846">
        <v>0</v>
      </c>
      <c r="U3846">
        <v>3</v>
      </c>
      <c r="V3846">
        <v>4</v>
      </c>
      <c r="X3846" s="21" t="s">
        <v>7886</v>
      </c>
    </row>
    <row r="3847" spans="1:24" hidden="1">
      <c r="A3847" s="77" t="s">
        <v>8232</v>
      </c>
      <c r="B3847" s="4" t="s">
        <v>3184</v>
      </c>
      <c r="C3847" s="4" t="s">
        <v>2176</v>
      </c>
      <c r="D3847" s="4" t="s">
        <v>3186</v>
      </c>
      <c r="E3847" s="4" t="s">
        <v>2193</v>
      </c>
      <c r="F3847" s="4" t="s">
        <v>3324</v>
      </c>
      <c r="G3847" s="4" t="s">
        <v>3325</v>
      </c>
      <c r="H3847" s="4" t="s">
        <v>3318</v>
      </c>
      <c r="I3847" s="4" t="s">
        <v>4489</v>
      </c>
      <c r="J3847" s="4" t="s">
        <v>264</v>
      </c>
      <c r="K3847" s="4" t="s">
        <v>2528</v>
      </c>
      <c r="L3847" s="4" t="s">
        <v>109</v>
      </c>
      <c r="M3847" t="s">
        <v>8</v>
      </c>
      <c r="Q3847"/>
      <c r="R3847">
        <v>7</v>
      </c>
      <c r="S3847">
        <v>0</v>
      </c>
      <c r="T3847">
        <v>0</v>
      </c>
      <c r="U3847">
        <v>3</v>
      </c>
      <c r="V3847">
        <v>4</v>
      </c>
      <c r="X3847" s="21" t="s">
        <v>7886</v>
      </c>
    </row>
    <row r="3848" spans="1:24" hidden="1">
      <c r="A3848" s="77" t="s">
        <v>8232</v>
      </c>
      <c r="B3848" s="4" t="s">
        <v>3184</v>
      </c>
      <c r="C3848" s="4" t="s">
        <v>2176</v>
      </c>
      <c r="D3848" s="4" t="s">
        <v>3186</v>
      </c>
      <c r="E3848" s="4" t="s">
        <v>2193</v>
      </c>
      <c r="F3848" s="4" t="s">
        <v>3324</v>
      </c>
      <c r="G3848" s="4" t="s">
        <v>3325</v>
      </c>
      <c r="H3848" s="4" t="s">
        <v>3318</v>
      </c>
      <c r="I3848" s="4" t="s">
        <v>5277</v>
      </c>
      <c r="J3848" s="4" t="s">
        <v>7443</v>
      </c>
      <c r="K3848" s="4" t="s">
        <v>2539</v>
      </c>
      <c r="L3848" s="4" t="s">
        <v>142</v>
      </c>
      <c r="M3848" t="s">
        <v>8</v>
      </c>
      <c r="O3848" t="s">
        <v>3317</v>
      </c>
      <c r="Q3848"/>
      <c r="R3848">
        <v>6</v>
      </c>
      <c r="S3848">
        <v>1</v>
      </c>
      <c r="T3848">
        <v>2</v>
      </c>
      <c r="U3848">
        <v>2</v>
      </c>
      <c r="V3848">
        <v>1</v>
      </c>
      <c r="X3848" s="21" t="s">
        <v>1943</v>
      </c>
    </row>
    <row r="3849" spans="1:24" hidden="1">
      <c r="A3849" s="77" t="s">
        <v>8232</v>
      </c>
      <c r="B3849" s="4" t="s">
        <v>3184</v>
      </c>
      <c r="C3849" s="4" t="s">
        <v>2176</v>
      </c>
      <c r="D3849" s="4" t="s">
        <v>3186</v>
      </c>
      <c r="E3849" s="4" t="s">
        <v>2193</v>
      </c>
      <c r="F3849" s="4" t="s">
        <v>3324</v>
      </c>
      <c r="G3849" s="4" t="s">
        <v>3325</v>
      </c>
      <c r="H3849" s="4" t="s">
        <v>3318</v>
      </c>
      <c r="I3849" s="4" t="s">
        <v>5278</v>
      </c>
      <c r="J3849" s="4" t="s">
        <v>7444</v>
      </c>
      <c r="K3849" s="4" t="s">
        <v>2539</v>
      </c>
      <c r="L3849" s="4" t="s">
        <v>142</v>
      </c>
      <c r="M3849" t="s">
        <v>8</v>
      </c>
      <c r="O3849" t="s">
        <v>3317</v>
      </c>
      <c r="Q3849"/>
      <c r="R3849">
        <v>5</v>
      </c>
      <c r="S3849">
        <v>0</v>
      </c>
      <c r="T3849">
        <v>2</v>
      </c>
      <c r="U3849">
        <v>2</v>
      </c>
      <c r="V3849">
        <v>1</v>
      </c>
      <c r="X3849" s="21" t="s">
        <v>1943</v>
      </c>
    </row>
    <row r="3850" spans="1:24" hidden="1">
      <c r="A3850" s="77" t="s">
        <v>8232</v>
      </c>
      <c r="B3850" s="4" t="s">
        <v>3184</v>
      </c>
      <c r="C3850" s="4" t="s">
        <v>2176</v>
      </c>
      <c r="D3850" s="4" t="s">
        <v>3186</v>
      </c>
      <c r="E3850" s="4" t="s">
        <v>2193</v>
      </c>
      <c r="F3850" s="4" t="s">
        <v>3324</v>
      </c>
      <c r="G3850" s="4" t="s">
        <v>3325</v>
      </c>
      <c r="H3850" s="4" t="s">
        <v>3318</v>
      </c>
      <c r="I3850" s="4" t="s">
        <v>2187</v>
      </c>
      <c r="J3850" s="4" t="s">
        <v>266</v>
      </c>
      <c r="K3850" s="4" t="s">
        <v>2505</v>
      </c>
      <c r="L3850" s="4" t="s">
        <v>21</v>
      </c>
      <c r="M3850" t="s">
        <v>8</v>
      </c>
      <c r="Q3850"/>
      <c r="R3850">
        <v>117</v>
      </c>
      <c r="S3850">
        <v>52</v>
      </c>
      <c r="T3850">
        <v>40</v>
      </c>
      <c r="U3850">
        <v>23</v>
      </c>
      <c r="V3850">
        <v>2</v>
      </c>
      <c r="X3850" s="21" t="s">
        <v>1943</v>
      </c>
    </row>
    <row r="3851" spans="1:24" hidden="1">
      <c r="A3851" s="77" t="s">
        <v>8232</v>
      </c>
      <c r="B3851" s="4" t="s">
        <v>3184</v>
      </c>
      <c r="C3851" s="4" t="s">
        <v>2176</v>
      </c>
      <c r="D3851" s="4" t="s">
        <v>3186</v>
      </c>
      <c r="E3851" s="4" t="s">
        <v>2193</v>
      </c>
      <c r="F3851" s="4" t="s">
        <v>3324</v>
      </c>
      <c r="G3851" s="4" t="s">
        <v>3325</v>
      </c>
      <c r="H3851" s="4" t="s">
        <v>3318</v>
      </c>
      <c r="I3851" s="4" t="s">
        <v>4304</v>
      </c>
      <c r="J3851" s="4" t="s">
        <v>7435</v>
      </c>
      <c r="K3851" s="4" t="s">
        <v>2505</v>
      </c>
      <c r="L3851" s="4" t="s">
        <v>21</v>
      </c>
      <c r="M3851" t="s">
        <v>8</v>
      </c>
      <c r="Q3851"/>
      <c r="R3851">
        <v>1</v>
      </c>
      <c r="S3851">
        <v>1</v>
      </c>
      <c r="T3851">
        <v>0</v>
      </c>
      <c r="U3851">
        <v>0</v>
      </c>
      <c r="V3851">
        <v>0</v>
      </c>
      <c r="X3851" s="21" t="s">
        <v>1943</v>
      </c>
    </row>
    <row r="3852" spans="1:24" hidden="1">
      <c r="A3852" s="77" t="s">
        <v>8232</v>
      </c>
      <c r="B3852" s="4" t="s">
        <v>3184</v>
      </c>
      <c r="C3852" s="4" t="s">
        <v>2176</v>
      </c>
      <c r="D3852" s="4" t="s">
        <v>3186</v>
      </c>
      <c r="E3852" s="4" t="s">
        <v>2193</v>
      </c>
      <c r="F3852" s="4" t="s">
        <v>3324</v>
      </c>
      <c r="G3852" s="4" t="s">
        <v>3325</v>
      </c>
      <c r="H3852" s="4" t="s">
        <v>3318</v>
      </c>
      <c r="I3852" s="4" t="s">
        <v>2188</v>
      </c>
      <c r="J3852" s="4" t="s">
        <v>268</v>
      </c>
      <c r="K3852" s="4" t="s">
        <v>2505</v>
      </c>
      <c r="L3852" s="4" t="s">
        <v>21</v>
      </c>
      <c r="M3852" t="s">
        <v>8</v>
      </c>
      <c r="Q3852"/>
      <c r="R3852">
        <v>94</v>
      </c>
      <c r="S3852">
        <v>37</v>
      </c>
      <c r="T3852">
        <v>36</v>
      </c>
      <c r="U3852">
        <v>20</v>
      </c>
      <c r="V3852">
        <v>1</v>
      </c>
      <c r="X3852" s="21" t="s">
        <v>1943</v>
      </c>
    </row>
    <row r="3853" spans="1:24" hidden="1">
      <c r="A3853" s="77" t="s">
        <v>8232</v>
      </c>
      <c r="B3853" s="4" t="s">
        <v>3184</v>
      </c>
      <c r="C3853" s="4" t="s">
        <v>2176</v>
      </c>
      <c r="D3853" s="4" t="s">
        <v>3186</v>
      </c>
      <c r="E3853" s="4" t="s">
        <v>2193</v>
      </c>
      <c r="F3853" s="4" t="s">
        <v>3324</v>
      </c>
      <c r="G3853" s="4" t="s">
        <v>3325</v>
      </c>
      <c r="H3853" s="4" t="s">
        <v>3318</v>
      </c>
      <c r="I3853" s="4" t="s">
        <v>4490</v>
      </c>
      <c r="J3853" s="4" t="s">
        <v>268</v>
      </c>
      <c r="K3853" s="4" t="s">
        <v>2505</v>
      </c>
      <c r="L3853" s="4" t="s">
        <v>21</v>
      </c>
      <c r="M3853" t="s">
        <v>8</v>
      </c>
      <c r="Q3853"/>
      <c r="R3853">
        <v>2</v>
      </c>
      <c r="S3853">
        <v>2</v>
      </c>
      <c r="T3853">
        <v>0</v>
      </c>
      <c r="U3853">
        <v>0</v>
      </c>
      <c r="V3853">
        <v>0</v>
      </c>
      <c r="X3853" s="21" t="s">
        <v>1943</v>
      </c>
    </row>
    <row r="3854" spans="1:24" hidden="1">
      <c r="A3854" s="77" t="s">
        <v>8232</v>
      </c>
      <c r="B3854" s="4" t="s">
        <v>3184</v>
      </c>
      <c r="C3854" s="4" t="s">
        <v>2176</v>
      </c>
      <c r="D3854" s="4" t="s">
        <v>3186</v>
      </c>
      <c r="E3854" s="4" t="s">
        <v>2193</v>
      </c>
      <c r="F3854" s="4" t="s">
        <v>3324</v>
      </c>
      <c r="G3854" s="4" t="s">
        <v>3325</v>
      </c>
      <c r="H3854" s="4" t="s">
        <v>3318</v>
      </c>
      <c r="I3854" s="4" t="s">
        <v>2189</v>
      </c>
      <c r="J3854" s="4" t="s">
        <v>270</v>
      </c>
      <c r="K3854" s="4" t="s">
        <v>2506</v>
      </c>
      <c r="L3854" s="4" t="s">
        <v>24</v>
      </c>
      <c r="M3854" t="s">
        <v>8</v>
      </c>
      <c r="Q3854"/>
      <c r="R3854">
        <v>62</v>
      </c>
      <c r="S3854">
        <v>7</v>
      </c>
      <c r="T3854">
        <v>23</v>
      </c>
      <c r="U3854">
        <v>22</v>
      </c>
      <c r="V3854">
        <v>10</v>
      </c>
      <c r="X3854" s="21" t="s">
        <v>1943</v>
      </c>
    </row>
    <row r="3855" spans="1:24" hidden="1">
      <c r="A3855" s="77" t="s">
        <v>8232</v>
      </c>
      <c r="B3855" s="4" t="s">
        <v>3184</v>
      </c>
      <c r="C3855" s="4" t="s">
        <v>2176</v>
      </c>
      <c r="D3855" s="4" t="s">
        <v>3186</v>
      </c>
      <c r="E3855" s="4" t="s">
        <v>2193</v>
      </c>
      <c r="F3855" s="4" t="s">
        <v>3324</v>
      </c>
      <c r="G3855" s="4" t="s">
        <v>3325</v>
      </c>
      <c r="H3855" s="4" t="s">
        <v>3318</v>
      </c>
      <c r="I3855" s="4" t="s">
        <v>2190</v>
      </c>
      <c r="J3855" s="4" t="s">
        <v>272</v>
      </c>
      <c r="K3855" s="4" t="s">
        <v>2506</v>
      </c>
      <c r="L3855" s="4" t="s">
        <v>24</v>
      </c>
      <c r="M3855" t="s">
        <v>8</v>
      </c>
      <c r="Q3855"/>
      <c r="R3855">
        <v>53</v>
      </c>
      <c r="S3855">
        <v>5</v>
      </c>
      <c r="T3855">
        <v>20</v>
      </c>
      <c r="U3855">
        <v>22</v>
      </c>
      <c r="V3855">
        <v>6</v>
      </c>
      <c r="X3855" s="21" t="s">
        <v>1943</v>
      </c>
    </row>
    <row r="3856" spans="1:24" hidden="1">
      <c r="A3856" s="77" t="s">
        <v>8232</v>
      </c>
      <c r="B3856" s="4" t="s">
        <v>3184</v>
      </c>
      <c r="C3856" s="4" t="s">
        <v>2176</v>
      </c>
      <c r="D3856" s="4" t="s">
        <v>3186</v>
      </c>
      <c r="E3856" s="4" t="s">
        <v>2193</v>
      </c>
      <c r="F3856" s="4" t="s">
        <v>3324</v>
      </c>
      <c r="G3856" s="4" t="s">
        <v>3325</v>
      </c>
      <c r="H3856" s="4" t="s">
        <v>3318</v>
      </c>
      <c r="I3856" s="4" t="s">
        <v>2191</v>
      </c>
      <c r="J3856" s="4" t="s">
        <v>274</v>
      </c>
      <c r="K3856" s="4" t="s">
        <v>2517</v>
      </c>
      <c r="L3856" s="4" t="s">
        <v>67</v>
      </c>
      <c r="M3856" t="s">
        <v>8</v>
      </c>
      <c r="Q3856"/>
      <c r="R3856">
        <v>24</v>
      </c>
      <c r="S3856">
        <v>3</v>
      </c>
      <c r="T3856">
        <v>6</v>
      </c>
      <c r="U3856">
        <v>7</v>
      </c>
      <c r="V3856">
        <v>8</v>
      </c>
      <c r="X3856" s="21" t="s">
        <v>1943</v>
      </c>
    </row>
    <row r="3857" spans="1:24" hidden="1">
      <c r="A3857" s="77" t="s">
        <v>8232</v>
      </c>
      <c r="B3857" s="4" t="s">
        <v>3184</v>
      </c>
      <c r="C3857" s="4" t="s">
        <v>2176</v>
      </c>
      <c r="D3857" s="4" t="s">
        <v>3186</v>
      </c>
      <c r="E3857" s="4" t="s">
        <v>2193</v>
      </c>
      <c r="F3857" s="4" t="s">
        <v>3324</v>
      </c>
      <c r="G3857" s="4" t="s">
        <v>3325</v>
      </c>
      <c r="H3857" s="4" t="s">
        <v>3318</v>
      </c>
      <c r="I3857" s="4" t="s">
        <v>2192</v>
      </c>
      <c r="J3857" s="4" t="s">
        <v>276</v>
      </c>
      <c r="K3857" s="4" t="s">
        <v>2517</v>
      </c>
      <c r="L3857" s="4" t="s">
        <v>67</v>
      </c>
      <c r="M3857" t="s">
        <v>8</v>
      </c>
      <c r="Q3857"/>
      <c r="R3857">
        <v>22</v>
      </c>
      <c r="S3857">
        <v>1</v>
      </c>
      <c r="T3857">
        <v>10</v>
      </c>
      <c r="U3857">
        <v>5</v>
      </c>
      <c r="V3857">
        <v>6</v>
      </c>
      <c r="X3857" s="21" t="s">
        <v>1943</v>
      </c>
    </row>
    <row r="3858" spans="1:24" hidden="1">
      <c r="A3858" s="77" t="s">
        <v>8232</v>
      </c>
      <c r="B3858" s="4" t="s">
        <v>3184</v>
      </c>
      <c r="C3858" s="4" t="s">
        <v>2176</v>
      </c>
      <c r="D3858" s="4" t="s">
        <v>3186</v>
      </c>
      <c r="E3858" s="4" t="s">
        <v>2193</v>
      </c>
      <c r="F3858" s="4" t="s">
        <v>3324</v>
      </c>
      <c r="G3858" s="4" t="s">
        <v>3325</v>
      </c>
      <c r="H3858" s="4" t="s">
        <v>3318</v>
      </c>
      <c r="I3858" s="4" t="s">
        <v>2202</v>
      </c>
      <c r="J3858" s="4" t="s">
        <v>560</v>
      </c>
      <c r="K3858" s="4" t="s">
        <v>2518</v>
      </c>
      <c r="L3858" s="4" t="s">
        <v>73</v>
      </c>
      <c r="M3858" t="s">
        <v>8</v>
      </c>
      <c r="Q3858"/>
      <c r="R3858">
        <v>28</v>
      </c>
      <c r="S3858">
        <v>8</v>
      </c>
      <c r="T3858">
        <v>9</v>
      </c>
      <c r="U3858">
        <v>5</v>
      </c>
      <c r="V3858">
        <v>6</v>
      </c>
      <c r="X3858" s="21" t="s">
        <v>1943</v>
      </c>
    </row>
    <row r="3859" spans="1:24" hidden="1">
      <c r="A3859" s="77" t="s">
        <v>8232</v>
      </c>
      <c r="B3859" s="4" t="s">
        <v>3184</v>
      </c>
      <c r="C3859" s="4" t="s">
        <v>2176</v>
      </c>
      <c r="D3859" s="4" t="s">
        <v>3186</v>
      </c>
      <c r="E3859" s="4" t="s">
        <v>2193</v>
      </c>
      <c r="F3859" s="4" t="s">
        <v>3324</v>
      </c>
      <c r="G3859" s="4" t="s">
        <v>3325</v>
      </c>
      <c r="H3859" s="4" t="s">
        <v>3318</v>
      </c>
      <c r="I3859" s="4" t="s">
        <v>2203</v>
      </c>
      <c r="J3859" s="4" t="s">
        <v>278</v>
      </c>
      <c r="K3859" s="4" t="s">
        <v>2518</v>
      </c>
      <c r="L3859" s="4" t="s">
        <v>73</v>
      </c>
      <c r="M3859" t="s">
        <v>8</v>
      </c>
      <c r="Q3859"/>
      <c r="R3859">
        <v>27</v>
      </c>
      <c r="S3859">
        <v>9</v>
      </c>
      <c r="T3859">
        <v>9</v>
      </c>
      <c r="U3859">
        <v>5</v>
      </c>
      <c r="V3859">
        <v>4</v>
      </c>
      <c r="X3859" s="21" t="s">
        <v>1943</v>
      </c>
    </row>
    <row r="3860" spans="1:24" hidden="1">
      <c r="A3860" s="77" t="s">
        <v>8232</v>
      </c>
      <c r="B3860" s="4" t="s">
        <v>3184</v>
      </c>
      <c r="C3860" s="4" t="s">
        <v>2176</v>
      </c>
      <c r="D3860" s="4" t="s">
        <v>3186</v>
      </c>
      <c r="E3860" s="4" t="s">
        <v>2193</v>
      </c>
      <c r="F3860" s="4" t="s">
        <v>3324</v>
      </c>
      <c r="G3860" s="4" t="s">
        <v>3325</v>
      </c>
      <c r="H3860" s="4" t="s">
        <v>3318</v>
      </c>
      <c r="I3860" s="4" t="s">
        <v>7445</v>
      </c>
      <c r="J3860" s="29" t="s">
        <v>7446</v>
      </c>
      <c r="K3860" s="29" t="s">
        <v>2530</v>
      </c>
      <c r="L3860" s="29" t="s">
        <v>115</v>
      </c>
      <c r="M3860" s="31" t="s">
        <v>18</v>
      </c>
      <c r="Q3860"/>
      <c r="R3860">
        <v>6</v>
      </c>
      <c r="S3860">
        <v>0</v>
      </c>
      <c r="T3860">
        <v>1</v>
      </c>
      <c r="U3860">
        <v>2</v>
      </c>
      <c r="V3860">
        <v>3</v>
      </c>
      <c r="X3860" s="21" t="s">
        <v>7882</v>
      </c>
    </row>
    <row r="3861" spans="1:24" hidden="1">
      <c r="A3861" s="77" t="s">
        <v>8236</v>
      </c>
      <c r="B3861" s="4" t="s">
        <v>2965</v>
      </c>
      <c r="C3861" s="4" t="s">
        <v>1816</v>
      </c>
      <c r="D3861" s="4" t="s">
        <v>3536</v>
      </c>
      <c r="E3861" s="4" t="s">
        <v>3537</v>
      </c>
      <c r="F3861" s="4" t="s">
        <v>3324</v>
      </c>
      <c r="G3861" s="4" t="s">
        <v>3325</v>
      </c>
      <c r="H3861" s="4" t="s">
        <v>3320</v>
      </c>
      <c r="I3861" s="4" t="s">
        <v>6941</v>
      </c>
      <c r="J3861" s="4" t="s">
        <v>6942</v>
      </c>
      <c r="K3861" s="4" t="s">
        <v>2549</v>
      </c>
      <c r="L3861" s="29" t="s">
        <v>282</v>
      </c>
      <c r="M3861" t="s">
        <v>8</v>
      </c>
      <c r="Q3861"/>
      <c r="R3861">
        <v>1</v>
      </c>
      <c r="S3861">
        <v>0</v>
      </c>
      <c r="T3861">
        <v>0</v>
      </c>
      <c r="U3861">
        <v>0</v>
      </c>
      <c r="V3861">
        <v>1</v>
      </c>
      <c r="X3861" s="21" t="s">
        <v>7868</v>
      </c>
    </row>
    <row r="3862" spans="1:24" hidden="1">
      <c r="A3862" t="s">
        <v>8243</v>
      </c>
      <c r="B3862" s="4" t="s">
        <v>3257</v>
      </c>
      <c r="C3862" s="4" t="s">
        <v>2335</v>
      </c>
      <c r="D3862" s="4" t="s">
        <v>3259</v>
      </c>
      <c r="E3862" s="4" t="s">
        <v>3537</v>
      </c>
      <c r="F3862" s="4" t="s">
        <v>3324</v>
      </c>
      <c r="G3862" s="4" t="s">
        <v>3325</v>
      </c>
      <c r="H3862" s="4" t="s">
        <v>3320</v>
      </c>
      <c r="I3862" s="4" t="s">
        <v>2351</v>
      </c>
      <c r="J3862" s="4" t="s">
        <v>5313</v>
      </c>
      <c r="K3862" s="4" t="s">
        <v>2504</v>
      </c>
      <c r="L3862" s="4" t="s">
        <v>17</v>
      </c>
      <c r="M3862" t="s">
        <v>8</v>
      </c>
      <c r="Q3862"/>
      <c r="R3862">
        <v>11</v>
      </c>
      <c r="S3862">
        <v>1</v>
      </c>
      <c r="T3862">
        <v>2</v>
      </c>
      <c r="U3862">
        <v>5</v>
      </c>
      <c r="V3862">
        <v>3</v>
      </c>
      <c r="X3862" s="21" t="s">
        <v>1943</v>
      </c>
    </row>
    <row r="3863" spans="1:24" hidden="1">
      <c r="A3863" t="s">
        <v>8243</v>
      </c>
      <c r="B3863" s="4" t="s">
        <v>3257</v>
      </c>
      <c r="C3863" s="4" t="s">
        <v>2335</v>
      </c>
      <c r="D3863" s="4" t="s">
        <v>3259</v>
      </c>
      <c r="E3863" s="4" t="s">
        <v>3537</v>
      </c>
      <c r="F3863" s="4" t="s">
        <v>3324</v>
      </c>
      <c r="G3863" s="4" t="s">
        <v>3325</v>
      </c>
      <c r="H3863" s="4" t="s">
        <v>3320</v>
      </c>
      <c r="I3863" s="4" t="s">
        <v>2337</v>
      </c>
      <c r="J3863" s="4" t="s">
        <v>1772</v>
      </c>
      <c r="K3863" s="4" t="s">
        <v>2505</v>
      </c>
      <c r="L3863" s="4" t="s">
        <v>21</v>
      </c>
      <c r="M3863" t="s">
        <v>8</v>
      </c>
      <c r="Q3863"/>
      <c r="R3863">
        <v>20</v>
      </c>
      <c r="S3863">
        <v>3</v>
      </c>
      <c r="T3863">
        <v>7</v>
      </c>
      <c r="U3863">
        <v>8</v>
      </c>
      <c r="V3863">
        <v>2</v>
      </c>
      <c r="X3863" s="21" t="s">
        <v>1943</v>
      </c>
    </row>
    <row r="3864" spans="1:24" hidden="1">
      <c r="A3864" t="s">
        <v>8221</v>
      </c>
      <c r="B3864" s="4" t="s">
        <v>2842</v>
      </c>
      <c r="C3864" s="4" t="s">
        <v>1294</v>
      </c>
      <c r="D3864" s="4" t="s">
        <v>2843</v>
      </c>
      <c r="E3864" s="4" t="s">
        <v>4536</v>
      </c>
      <c r="F3864" s="4" t="s">
        <v>3324</v>
      </c>
      <c r="G3864" s="4" t="s">
        <v>3325</v>
      </c>
      <c r="H3864" s="4" t="s">
        <v>3318</v>
      </c>
      <c r="I3864" s="4" t="s">
        <v>6597</v>
      </c>
      <c r="J3864" s="4" t="s">
        <v>585</v>
      </c>
      <c r="K3864" s="4" t="s">
        <v>2505</v>
      </c>
      <c r="L3864" s="4" t="s">
        <v>21</v>
      </c>
      <c r="M3864" t="s">
        <v>8</v>
      </c>
      <c r="Q3864"/>
      <c r="R3864">
        <v>3</v>
      </c>
      <c r="S3864">
        <v>0</v>
      </c>
      <c r="T3864">
        <v>0</v>
      </c>
      <c r="U3864">
        <v>3</v>
      </c>
      <c r="V3864">
        <v>0</v>
      </c>
      <c r="X3864" s="21" t="s">
        <v>1943</v>
      </c>
    </row>
    <row r="3865" spans="1:24" hidden="1">
      <c r="A3865" t="s">
        <v>8221</v>
      </c>
      <c r="B3865" s="4" t="s">
        <v>2842</v>
      </c>
      <c r="C3865" s="4" t="s">
        <v>1294</v>
      </c>
      <c r="D3865" s="4" t="s">
        <v>2843</v>
      </c>
      <c r="E3865" s="4" t="s">
        <v>4536</v>
      </c>
      <c r="F3865" s="4" t="s">
        <v>3324</v>
      </c>
      <c r="G3865" s="4" t="s">
        <v>3325</v>
      </c>
      <c r="H3865" s="4" t="s">
        <v>3318</v>
      </c>
      <c r="I3865" s="4" t="s">
        <v>6598</v>
      </c>
      <c r="J3865" s="4" t="s">
        <v>587</v>
      </c>
      <c r="K3865" s="4" t="s">
        <v>2505</v>
      </c>
      <c r="L3865" s="4" t="s">
        <v>21</v>
      </c>
      <c r="M3865" t="s">
        <v>8</v>
      </c>
      <c r="Q3865"/>
      <c r="R3865">
        <v>2</v>
      </c>
      <c r="S3865">
        <v>0</v>
      </c>
      <c r="T3865">
        <v>0</v>
      </c>
      <c r="U3865">
        <v>2</v>
      </c>
      <c r="V3865">
        <v>0</v>
      </c>
      <c r="X3865" s="21" t="s">
        <v>1943</v>
      </c>
    </row>
    <row r="3866" spans="1:24" hidden="1">
      <c r="A3866" t="s">
        <v>8221</v>
      </c>
      <c r="B3866" s="4" t="s">
        <v>2842</v>
      </c>
      <c r="C3866" s="4" t="s">
        <v>1294</v>
      </c>
      <c r="D3866" s="4" t="s">
        <v>2843</v>
      </c>
      <c r="E3866" s="4" t="s">
        <v>4536</v>
      </c>
      <c r="F3866" s="4" t="s">
        <v>3324</v>
      </c>
      <c r="G3866" s="4" t="s">
        <v>3325</v>
      </c>
      <c r="H3866" s="4" t="s">
        <v>3318</v>
      </c>
      <c r="I3866" s="4" t="s">
        <v>6599</v>
      </c>
      <c r="J3866" s="4" t="s">
        <v>589</v>
      </c>
      <c r="K3866" s="4" t="s">
        <v>2506</v>
      </c>
      <c r="L3866" s="4" t="s">
        <v>24</v>
      </c>
      <c r="M3866" t="s">
        <v>8</v>
      </c>
      <c r="Q3866"/>
      <c r="R3866">
        <v>6</v>
      </c>
      <c r="S3866">
        <v>1</v>
      </c>
      <c r="T3866">
        <v>3</v>
      </c>
      <c r="U3866">
        <v>2</v>
      </c>
      <c r="V3866">
        <v>0</v>
      </c>
      <c r="X3866" s="21" t="s">
        <v>1943</v>
      </c>
    </row>
    <row r="3867" spans="1:24" hidden="1">
      <c r="A3867" t="s">
        <v>8221</v>
      </c>
      <c r="B3867" s="4" t="s">
        <v>2842</v>
      </c>
      <c r="C3867" s="4" t="s">
        <v>1294</v>
      </c>
      <c r="D3867" s="4" t="s">
        <v>2843</v>
      </c>
      <c r="E3867" s="4" t="s">
        <v>4536</v>
      </c>
      <c r="F3867" s="4" t="s">
        <v>3324</v>
      </c>
      <c r="G3867" s="4" t="s">
        <v>3325</v>
      </c>
      <c r="H3867" s="4" t="s">
        <v>3318</v>
      </c>
      <c r="I3867" s="4" t="s">
        <v>6600</v>
      </c>
      <c r="J3867" s="4" t="s">
        <v>591</v>
      </c>
      <c r="K3867" s="4" t="s">
        <v>2506</v>
      </c>
      <c r="L3867" s="4" t="s">
        <v>24</v>
      </c>
      <c r="M3867" t="s">
        <v>8</v>
      </c>
      <c r="Q3867"/>
      <c r="R3867">
        <v>4</v>
      </c>
      <c r="S3867">
        <v>1</v>
      </c>
      <c r="T3867">
        <v>3</v>
      </c>
      <c r="U3867">
        <v>0</v>
      </c>
      <c r="V3867">
        <v>0</v>
      </c>
      <c r="X3867" s="21" t="s">
        <v>1943</v>
      </c>
    </row>
    <row r="3868" spans="1:24" hidden="1">
      <c r="A3868" t="s">
        <v>8221</v>
      </c>
      <c r="B3868" s="4" t="s">
        <v>2842</v>
      </c>
      <c r="C3868" s="4" t="s">
        <v>1294</v>
      </c>
      <c r="D3868" s="4" t="s">
        <v>2843</v>
      </c>
      <c r="E3868" s="4" t="s">
        <v>4536</v>
      </c>
      <c r="F3868" s="4" t="s">
        <v>3324</v>
      </c>
      <c r="G3868" s="4" t="s">
        <v>3325</v>
      </c>
      <c r="H3868" s="4" t="s">
        <v>3318</v>
      </c>
      <c r="I3868" s="4" t="s">
        <v>6601</v>
      </c>
      <c r="J3868" s="4" t="s">
        <v>593</v>
      </c>
      <c r="K3868" s="4" t="s">
        <v>2517</v>
      </c>
      <c r="L3868" s="4" t="s">
        <v>67</v>
      </c>
      <c r="M3868" t="s">
        <v>8</v>
      </c>
      <c r="Q3868"/>
      <c r="R3868">
        <v>4</v>
      </c>
      <c r="S3868">
        <v>0</v>
      </c>
      <c r="T3868">
        <v>0</v>
      </c>
      <c r="U3868">
        <v>2</v>
      </c>
      <c r="V3868">
        <v>2</v>
      </c>
      <c r="X3868" s="21" t="s">
        <v>1943</v>
      </c>
    </row>
    <row r="3869" spans="1:24" hidden="1">
      <c r="A3869" t="s">
        <v>8221</v>
      </c>
      <c r="B3869" s="4" t="s">
        <v>2842</v>
      </c>
      <c r="C3869" s="4" t="s">
        <v>1294</v>
      </c>
      <c r="D3869" s="4" t="s">
        <v>2843</v>
      </c>
      <c r="E3869" s="4" t="s">
        <v>4536</v>
      </c>
      <c r="F3869" s="4" t="s">
        <v>3324</v>
      </c>
      <c r="G3869" s="4" t="s">
        <v>3325</v>
      </c>
      <c r="H3869" s="4" t="s">
        <v>3318</v>
      </c>
      <c r="I3869" s="4" t="s">
        <v>6602</v>
      </c>
      <c r="J3869" s="4" t="s">
        <v>595</v>
      </c>
      <c r="K3869" s="4" t="s">
        <v>2517</v>
      </c>
      <c r="L3869" s="4" t="s">
        <v>67</v>
      </c>
      <c r="M3869" t="s">
        <v>8</v>
      </c>
      <c r="Q3869"/>
      <c r="R3869">
        <v>2</v>
      </c>
      <c r="S3869">
        <v>0</v>
      </c>
      <c r="T3869">
        <v>0</v>
      </c>
      <c r="U3869">
        <v>1</v>
      </c>
      <c r="V3869">
        <v>1</v>
      </c>
      <c r="X3869" s="21" t="s">
        <v>1943</v>
      </c>
    </row>
    <row r="3870" spans="1:24" hidden="1">
      <c r="A3870" s="77" t="s">
        <v>8228</v>
      </c>
      <c r="B3870" s="4" t="s">
        <v>3036</v>
      </c>
      <c r="C3870" s="4" t="s">
        <v>1906</v>
      </c>
      <c r="D3870" s="4" t="s">
        <v>3038</v>
      </c>
      <c r="E3870" s="4" t="s">
        <v>1920</v>
      </c>
      <c r="F3870" s="4" t="s">
        <v>3324</v>
      </c>
      <c r="G3870" s="4" t="s">
        <v>3325</v>
      </c>
      <c r="H3870" s="4" t="s">
        <v>3318</v>
      </c>
      <c r="I3870" s="4" t="s">
        <v>1908</v>
      </c>
      <c r="J3870" s="4" t="s">
        <v>1767</v>
      </c>
      <c r="K3870" s="4" t="s">
        <v>2511</v>
      </c>
      <c r="L3870" s="4" t="s">
        <v>37</v>
      </c>
      <c r="M3870" t="s">
        <v>8</v>
      </c>
      <c r="Q3870"/>
      <c r="R3870">
        <v>107</v>
      </c>
      <c r="S3870">
        <v>80</v>
      </c>
      <c r="T3870">
        <v>15</v>
      </c>
      <c r="U3870">
        <v>11</v>
      </c>
      <c r="V3870">
        <v>1</v>
      </c>
      <c r="X3870" s="21" t="s">
        <v>7868</v>
      </c>
    </row>
    <row r="3871" spans="1:24" hidden="1">
      <c r="A3871" s="77" t="s">
        <v>8228</v>
      </c>
      <c r="B3871" s="4" t="s">
        <v>3036</v>
      </c>
      <c r="C3871" s="4" t="s">
        <v>1906</v>
      </c>
      <c r="D3871" s="4" t="s">
        <v>3038</v>
      </c>
      <c r="E3871" s="4" t="s">
        <v>1920</v>
      </c>
      <c r="F3871" s="4" t="s">
        <v>3324</v>
      </c>
      <c r="G3871" s="4" t="s">
        <v>3325</v>
      </c>
      <c r="H3871" s="4" t="s">
        <v>3318</v>
      </c>
      <c r="I3871" s="4" t="s">
        <v>7052</v>
      </c>
      <c r="J3871" s="4" t="s">
        <v>7053</v>
      </c>
      <c r="K3871" s="4" t="s">
        <v>2511</v>
      </c>
      <c r="L3871" s="4" t="s">
        <v>37</v>
      </c>
      <c r="M3871" t="s">
        <v>8</v>
      </c>
      <c r="Q3871"/>
      <c r="R3871">
        <v>16</v>
      </c>
      <c r="S3871">
        <v>0</v>
      </c>
      <c r="T3871">
        <v>0</v>
      </c>
      <c r="U3871">
        <v>14</v>
      </c>
      <c r="V3871">
        <v>2</v>
      </c>
      <c r="X3871" s="21" t="s">
        <v>7868</v>
      </c>
    </row>
    <row r="3872" spans="1:24" hidden="1">
      <c r="A3872" s="77" t="s">
        <v>8228</v>
      </c>
      <c r="B3872" s="4" t="s">
        <v>3036</v>
      </c>
      <c r="C3872" s="4" t="s">
        <v>1906</v>
      </c>
      <c r="D3872" s="4" t="s">
        <v>3038</v>
      </c>
      <c r="E3872" s="4" t="s">
        <v>1920</v>
      </c>
      <c r="F3872" s="4" t="s">
        <v>3324</v>
      </c>
      <c r="G3872" s="4" t="s">
        <v>3325</v>
      </c>
      <c r="H3872" s="4" t="s">
        <v>3318</v>
      </c>
      <c r="I3872" s="4" t="s">
        <v>1909</v>
      </c>
      <c r="J3872" s="4" t="s">
        <v>1768</v>
      </c>
      <c r="K3872" s="4" t="s">
        <v>2512</v>
      </c>
      <c r="L3872" s="4" t="s">
        <v>42</v>
      </c>
      <c r="M3872" t="s">
        <v>8</v>
      </c>
      <c r="Q3872"/>
      <c r="R3872">
        <v>43</v>
      </c>
      <c r="S3872">
        <v>0</v>
      </c>
      <c r="T3872">
        <v>29</v>
      </c>
      <c r="U3872">
        <v>8</v>
      </c>
      <c r="V3872">
        <v>6</v>
      </c>
      <c r="X3872" s="21" t="s">
        <v>7868</v>
      </c>
    </row>
    <row r="3873" spans="1:24" hidden="1">
      <c r="A3873" s="77" t="s">
        <v>8228</v>
      </c>
      <c r="B3873" s="4" t="s">
        <v>3036</v>
      </c>
      <c r="C3873" s="4" t="s">
        <v>1906</v>
      </c>
      <c r="D3873" s="4" t="s">
        <v>3038</v>
      </c>
      <c r="E3873" s="4" t="s">
        <v>1920</v>
      </c>
      <c r="F3873" s="4" t="s">
        <v>3324</v>
      </c>
      <c r="G3873" s="4" t="s">
        <v>3325</v>
      </c>
      <c r="H3873" s="4" t="s">
        <v>3318</v>
      </c>
      <c r="I3873" s="4" t="s">
        <v>1910</v>
      </c>
      <c r="J3873" s="4" t="s">
        <v>1769</v>
      </c>
      <c r="K3873" s="4" t="s">
        <v>2513</v>
      </c>
      <c r="L3873" s="4" t="s">
        <v>47</v>
      </c>
      <c r="M3873" t="s">
        <v>8</v>
      </c>
      <c r="Q3873"/>
      <c r="R3873">
        <v>24</v>
      </c>
      <c r="S3873">
        <v>0</v>
      </c>
      <c r="T3873">
        <v>0</v>
      </c>
      <c r="U3873">
        <v>16</v>
      </c>
      <c r="V3873">
        <v>8</v>
      </c>
      <c r="X3873" s="21" t="s">
        <v>7868</v>
      </c>
    </row>
    <row r="3874" spans="1:24" hidden="1">
      <c r="A3874" s="77" t="s">
        <v>8228</v>
      </c>
      <c r="B3874" s="4" t="s">
        <v>3036</v>
      </c>
      <c r="C3874" s="4" t="s">
        <v>1906</v>
      </c>
      <c r="D3874" s="4" t="s">
        <v>3038</v>
      </c>
      <c r="E3874" s="4" t="s">
        <v>1920</v>
      </c>
      <c r="F3874" s="4" t="s">
        <v>3324</v>
      </c>
      <c r="G3874" s="4" t="s">
        <v>3325</v>
      </c>
      <c r="H3874" s="4" t="s">
        <v>3318</v>
      </c>
      <c r="I3874" s="4" t="s">
        <v>7054</v>
      </c>
      <c r="J3874" s="4" t="s">
        <v>7055</v>
      </c>
      <c r="K3874" s="4" t="s">
        <v>2520</v>
      </c>
      <c r="L3874" s="4" t="s">
        <v>79</v>
      </c>
      <c r="M3874" t="s">
        <v>8</v>
      </c>
      <c r="Q3874"/>
      <c r="R3874">
        <v>16</v>
      </c>
      <c r="S3874">
        <v>0</v>
      </c>
      <c r="T3874">
        <v>0</v>
      </c>
      <c r="U3874">
        <v>12</v>
      </c>
      <c r="V3874">
        <v>4</v>
      </c>
      <c r="X3874" s="21" t="s">
        <v>7886</v>
      </c>
    </row>
    <row r="3875" spans="1:24" hidden="1">
      <c r="A3875" s="77" t="s">
        <v>8228</v>
      </c>
      <c r="B3875" s="4" t="s">
        <v>3036</v>
      </c>
      <c r="C3875" s="4" t="s">
        <v>1906</v>
      </c>
      <c r="D3875" s="4" t="s">
        <v>3038</v>
      </c>
      <c r="E3875" s="4" t="s">
        <v>1920</v>
      </c>
      <c r="F3875" s="4" t="s">
        <v>3324</v>
      </c>
      <c r="G3875" s="4" t="s">
        <v>3325</v>
      </c>
      <c r="H3875" s="4" t="s">
        <v>3318</v>
      </c>
      <c r="I3875" s="4" t="s">
        <v>1921</v>
      </c>
      <c r="J3875" s="4" t="s">
        <v>1922</v>
      </c>
      <c r="K3875" s="4" t="s">
        <v>2520</v>
      </c>
      <c r="L3875" s="4" t="s">
        <v>79</v>
      </c>
      <c r="M3875" t="s">
        <v>8</v>
      </c>
      <c r="Q3875"/>
      <c r="R3875">
        <v>67</v>
      </c>
      <c r="S3875">
        <v>47</v>
      </c>
      <c r="T3875">
        <v>14</v>
      </c>
      <c r="U3875">
        <v>4</v>
      </c>
      <c r="V3875">
        <v>2</v>
      </c>
      <c r="X3875" s="21" t="s">
        <v>7886</v>
      </c>
    </row>
    <row r="3876" spans="1:24" hidden="1">
      <c r="A3876" s="77" t="s">
        <v>8228</v>
      </c>
      <c r="B3876" s="4" t="s">
        <v>3036</v>
      </c>
      <c r="C3876" s="4" t="s">
        <v>1906</v>
      </c>
      <c r="D3876" s="4" t="s">
        <v>3038</v>
      </c>
      <c r="E3876" s="4" t="s">
        <v>1920</v>
      </c>
      <c r="F3876" s="4" t="s">
        <v>3324</v>
      </c>
      <c r="G3876" s="4" t="s">
        <v>3325</v>
      </c>
      <c r="H3876" s="4" t="s">
        <v>3318</v>
      </c>
      <c r="I3876" s="4" t="s">
        <v>1923</v>
      </c>
      <c r="J3876" s="4" t="s">
        <v>1924</v>
      </c>
      <c r="K3876" s="4" t="s">
        <v>2527</v>
      </c>
      <c r="L3876" s="4" t="s">
        <v>107</v>
      </c>
      <c r="M3876" t="s">
        <v>8</v>
      </c>
      <c r="Q3876"/>
      <c r="R3876">
        <v>41</v>
      </c>
      <c r="S3876">
        <v>0</v>
      </c>
      <c r="T3876">
        <v>36</v>
      </c>
      <c r="U3876">
        <v>3</v>
      </c>
      <c r="V3876">
        <v>2</v>
      </c>
      <c r="X3876" s="21" t="s">
        <v>7886</v>
      </c>
    </row>
    <row r="3877" spans="1:24" hidden="1">
      <c r="A3877" s="77" t="s">
        <v>8228</v>
      </c>
      <c r="B3877" s="4" t="s">
        <v>3036</v>
      </c>
      <c r="C3877" s="4" t="s">
        <v>1906</v>
      </c>
      <c r="D3877" s="4" t="s">
        <v>3038</v>
      </c>
      <c r="E3877" s="4" t="s">
        <v>1920</v>
      </c>
      <c r="F3877" s="4" t="s">
        <v>3324</v>
      </c>
      <c r="G3877" s="4" t="s">
        <v>3325</v>
      </c>
      <c r="H3877" s="4" t="s">
        <v>3318</v>
      </c>
      <c r="I3877" s="4" t="s">
        <v>1925</v>
      </c>
      <c r="J3877" s="4" t="s">
        <v>1926</v>
      </c>
      <c r="K3877" s="4" t="s">
        <v>2528</v>
      </c>
      <c r="L3877" s="4" t="s">
        <v>109</v>
      </c>
      <c r="M3877" t="s">
        <v>8</v>
      </c>
      <c r="Q3877"/>
      <c r="R3877">
        <v>12</v>
      </c>
      <c r="S3877">
        <v>1</v>
      </c>
      <c r="T3877">
        <v>0</v>
      </c>
      <c r="U3877">
        <v>9</v>
      </c>
      <c r="V3877">
        <v>2</v>
      </c>
      <c r="X3877" s="21" t="s">
        <v>7886</v>
      </c>
    </row>
    <row r="3878" spans="1:24" hidden="1">
      <c r="A3878" s="77" t="s">
        <v>8228</v>
      </c>
      <c r="B3878" s="4" t="s">
        <v>3036</v>
      </c>
      <c r="C3878" s="4" t="s">
        <v>1906</v>
      </c>
      <c r="D3878" s="4" t="s">
        <v>3038</v>
      </c>
      <c r="E3878" s="4" t="s">
        <v>1920</v>
      </c>
      <c r="F3878" s="4" t="s">
        <v>3324</v>
      </c>
      <c r="G3878" s="4" t="s">
        <v>3325</v>
      </c>
      <c r="H3878" s="4" t="s">
        <v>3318</v>
      </c>
      <c r="I3878" s="4" t="s">
        <v>1917</v>
      </c>
      <c r="J3878" s="4" t="s">
        <v>1772</v>
      </c>
      <c r="K3878" s="4" t="s">
        <v>2505</v>
      </c>
      <c r="L3878" s="4" t="s">
        <v>21</v>
      </c>
      <c r="M3878" t="s">
        <v>8</v>
      </c>
      <c r="Q3878"/>
      <c r="R3878">
        <v>104</v>
      </c>
      <c r="S3878">
        <v>40</v>
      </c>
      <c r="T3878">
        <v>41</v>
      </c>
      <c r="U3878">
        <v>21</v>
      </c>
      <c r="V3878">
        <v>2</v>
      </c>
      <c r="X3878" s="21" t="s">
        <v>1943</v>
      </c>
    </row>
    <row r="3879" spans="1:24" hidden="1">
      <c r="A3879" s="77" t="s">
        <v>8228</v>
      </c>
      <c r="B3879" s="4" t="s">
        <v>3036</v>
      </c>
      <c r="C3879" s="4" t="s">
        <v>1906</v>
      </c>
      <c r="D3879" s="4" t="s">
        <v>3038</v>
      </c>
      <c r="E3879" s="4" t="s">
        <v>1920</v>
      </c>
      <c r="F3879" s="4" t="s">
        <v>3324</v>
      </c>
      <c r="G3879" s="4" t="s">
        <v>3325</v>
      </c>
      <c r="H3879" s="4" t="s">
        <v>3318</v>
      </c>
      <c r="I3879" s="4" t="s">
        <v>1918</v>
      </c>
      <c r="J3879" s="4" t="s">
        <v>1776</v>
      </c>
      <c r="K3879" s="4" t="s">
        <v>2506</v>
      </c>
      <c r="L3879" s="4" t="s">
        <v>24</v>
      </c>
      <c r="M3879" t="s">
        <v>8</v>
      </c>
      <c r="Q3879"/>
      <c r="R3879">
        <v>112</v>
      </c>
      <c r="S3879">
        <v>37</v>
      </c>
      <c r="T3879">
        <v>49</v>
      </c>
      <c r="U3879">
        <v>19</v>
      </c>
      <c r="V3879">
        <v>7</v>
      </c>
      <c r="X3879" s="21" t="s">
        <v>1943</v>
      </c>
    </row>
    <row r="3880" spans="1:24" hidden="1">
      <c r="A3880" s="77" t="s">
        <v>8228</v>
      </c>
      <c r="B3880" s="4" t="s">
        <v>3036</v>
      </c>
      <c r="C3880" s="4" t="s">
        <v>1906</v>
      </c>
      <c r="D3880" s="4" t="s">
        <v>3038</v>
      </c>
      <c r="E3880" s="4" t="s">
        <v>1920</v>
      </c>
      <c r="F3880" s="4" t="s">
        <v>3324</v>
      </c>
      <c r="G3880" s="4" t="s">
        <v>3325</v>
      </c>
      <c r="H3880" s="4" t="s">
        <v>3318</v>
      </c>
      <c r="I3880" s="4" t="s">
        <v>1919</v>
      </c>
      <c r="J3880" s="4" t="s">
        <v>1780</v>
      </c>
      <c r="K3880" s="4" t="s">
        <v>2517</v>
      </c>
      <c r="L3880" s="4" t="s">
        <v>67</v>
      </c>
      <c r="M3880" t="s">
        <v>8</v>
      </c>
      <c r="Q3880"/>
      <c r="R3880">
        <v>33</v>
      </c>
      <c r="S3880">
        <v>0</v>
      </c>
      <c r="T3880">
        <v>3</v>
      </c>
      <c r="U3880">
        <v>27</v>
      </c>
      <c r="V3880">
        <v>3</v>
      </c>
      <c r="X3880" s="21" t="s">
        <v>1943</v>
      </c>
    </row>
    <row r="3881" spans="1:24" hidden="1">
      <c r="A3881" s="77" t="s">
        <v>8238</v>
      </c>
      <c r="B3881" s="4" t="s">
        <v>2796</v>
      </c>
      <c r="C3881" s="4" t="s">
        <v>1086</v>
      </c>
      <c r="D3881" s="4" t="s">
        <v>4521</v>
      </c>
      <c r="E3881" s="4" t="s">
        <v>4522</v>
      </c>
      <c r="F3881" s="4" t="s">
        <v>3324</v>
      </c>
      <c r="G3881" s="4" t="s">
        <v>3325</v>
      </c>
      <c r="H3881" s="4" t="s">
        <v>3320</v>
      </c>
      <c r="I3881" s="4" t="s">
        <v>269</v>
      </c>
      <c r="J3881" s="4" t="s">
        <v>4793</v>
      </c>
      <c r="K3881" s="4" t="s">
        <v>2506</v>
      </c>
      <c r="L3881" s="4" t="s">
        <v>24</v>
      </c>
      <c r="M3881" t="s">
        <v>8</v>
      </c>
      <c r="Q3881"/>
      <c r="R3881">
        <v>4</v>
      </c>
      <c r="S3881">
        <v>0</v>
      </c>
      <c r="T3881">
        <v>0</v>
      </c>
      <c r="U3881">
        <v>1</v>
      </c>
      <c r="V3881">
        <v>3</v>
      </c>
      <c r="X3881" s="21" t="s">
        <v>1943</v>
      </c>
    </row>
    <row r="3882" spans="1:24" hidden="1">
      <c r="A3882" s="77" t="s">
        <v>8238</v>
      </c>
      <c r="B3882" s="4" t="s">
        <v>2796</v>
      </c>
      <c r="C3882" s="4" t="s">
        <v>1086</v>
      </c>
      <c r="D3882" s="4" t="s">
        <v>4521</v>
      </c>
      <c r="E3882" s="4" t="s">
        <v>4522</v>
      </c>
      <c r="F3882" s="4" t="s">
        <v>3324</v>
      </c>
      <c r="G3882" s="4" t="s">
        <v>3325</v>
      </c>
      <c r="H3882" s="4" t="s">
        <v>3320</v>
      </c>
      <c r="I3882" s="4" t="s">
        <v>271</v>
      </c>
      <c r="J3882" s="4" t="s">
        <v>4793</v>
      </c>
      <c r="K3882" s="4" t="s">
        <v>2506</v>
      </c>
      <c r="L3882" s="4" t="s">
        <v>24</v>
      </c>
      <c r="M3882" t="s">
        <v>8</v>
      </c>
      <c r="Q3882"/>
      <c r="R3882">
        <v>1</v>
      </c>
      <c r="S3882">
        <v>0</v>
      </c>
      <c r="T3882">
        <v>0</v>
      </c>
      <c r="U3882">
        <v>1</v>
      </c>
      <c r="V3882">
        <v>0</v>
      </c>
      <c r="X3882" s="21" t="s">
        <v>1943</v>
      </c>
    </row>
    <row r="3883" spans="1:24" hidden="1">
      <c r="A3883" s="77" t="s">
        <v>8238</v>
      </c>
      <c r="B3883" s="4" t="s">
        <v>2796</v>
      </c>
      <c r="C3883" s="4" t="s">
        <v>1086</v>
      </c>
      <c r="D3883" s="4" t="s">
        <v>4521</v>
      </c>
      <c r="E3883" s="4" t="s">
        <v>4522</v>
      </c>
      <c r="F3883" s="4" t="s">
        <v>3324</v>
      </c>
      <c r="G3883" s="4" t="s">
        <v>3325</v>
      </c>
      <c r="H3883" s="4" t="s">
        <v>3320</v>
      </c>
      <c r="I3883" s="4" t="s">
        <v>4790</v>
      </c>
      <c r="J3883" s="4" t="s">
        <v>4791</v>
      </c>
      <c r="K3883" s="4" t="s">
        <v>2517</v>
      </c>
      <c r="L3883" s="4" t="s">
        <v>67</v>
      </c>
      <c r="M3883" t="s">
        <v>8</v>
      </c>
      <c r="Q3883"/>
      <c r="R3883">
        <v>2</v>
      </c>
      <c r="S3883">
        <v>0</v>
      </c>
      <c r="T3883">
        <v>0</v>
      </c>
      <c r="U3883">
        <v>1</v>
      </c>
      <c r="V3883">
        <v>1</v>
      </c>
      <c r="X3883" s="21" t="s">
        <v>1943</v>
      </c>
    </row>
    <row r="3884" spans="1:24" hidden="1">
      <c r="A3884" t="s">
        <v>8253</v>
      </c>
      <c r="B3884" s="4" t="s">
        <v>4496</v>
      </c>
      <c r="C3884" s="4" t="s">
        <v>4497</v>
      </c>
      <c r="D3884" s="4" t="s">
        <v>4498</v>
      </c>
      <c r="E3884" s="4" t="s">
        <v>4499</v>
      </c>
      <c r="F3884" s="4" t="s">
        <v>3326</v>
      </c>
      <c r="G3884" s="4" t="s">
        <v>3325</v>
      </c>
      <c r="H3884" s="4" t="s">
        <v>3318</v>
      </c>
      <c r="I3884" s="4" t="s">
        <v>6613</v>
      </c>
      <c r="J3884" s="4" t="s">
        <v>6614</v>
      </c>
      <c r="K3884" s="4" t="s">
        <v>3106</v>
      </c>
      <c r="L3884" s="4" t="s">
        <v>1990</v>
      </c>
      <c r="M3884" t="s">
        <v>8</v>
      </c>
      <c r="Q3884"/>
      <c r="R3884">
        <v>2</v>
      </c>
      <c r="S3884">
        <v>0</v>
      </c>
      <c r="T3884">
        <v>0</v>
      </c>
      <c r="U3884">
        <v>0</v>
      </c>
      <c r="V3884">
        <v>2</v>
      </c>
      <c r="X3884" s="21" t="s">
        <v>7871</v>
      </c>
    </row>
    <row r="3885" spans="1:24" hidden="1">
      <c r="A3885" t="s">
        <v>8253</v>
      </c>
      <c r="B3885" s="4" t="s">
        <v>4496</v>
      </c>
      <c r="C3885" s="4" t="s">
        <v>4497</v>
      </c>
      <c r="D3885" s="4" t="s">
        <v>4498</v>
      </c>
      <c r="E3885" s="4" t="s">
        <v>4499</v>
      </c>
      <c r="F3885" s="4" t="s">
        <v>3326</v>
      </c>
      <c r="G3885" s="4" t="s">
        <v>3325</v>
      </c>
      <c r="H3885" s="4" t="s">
        <v>3318</v>
      </c>
      <c r="I3885" s="4" t="s">
        <v>6615</v>
      </c>
      <c r="J3885" s="4" t="s">
        <v>6616</v>
      </c>
      <c r="K3885" s="4" t="s">
        <v>2577</v>
      </c>
      <c r="L3885" s="4" t="s">
        <v>308</v>
      </c>
      <c r="M3885" t="s">
        <v>8</v>
      </c>
      <c r="Q3885"/>
      <c r="R3885">
        <v>1</v>
      </c>
      <c r="S3885">
        <v>1</v>
      </c>
      <c r="T3885">
        <v>0</v>
      </c>
      <c r="U3885">
        <v>0</v>
      </c>
      <c r="V3885">
        <v>0</v>
      </c>
      <c r="X3885" s="21" t="s">
        <v>7877</v>
      </c>
    </row>
    <row r="3886" spans="1:24" hidden="1">
      <c r="A3886" t="s">
        <v>8253</v>
      </c>
      <c r="B3886" s="4" t="s">
        <v>4496</v>
      </c>
      <c r="C3886" s="4" t="s">
        <v>4497</v>
      </c>
      <c r="D3886" s="4" t="s">
        <v>4498</v>
      </c>
      <c r="E3886" s="4" t="s">
        <v>4499</v>
      </c>
      <c r="F3886" s="4" t="s">
        <v>3326</v>
      </c>
      <c r="G3886" s="4" t="s">
        <v>3325</v>
      </c>
      <c r="H3886" s="4" t="s">
        <v>3318</v>
      </c>
      <c r="I3886" s="4" t="s">
        <v>1264</v>
      </c>
      <c r="J3886" s="4" t="s">
        <v>6610</v>
      </c>
      <c r="K3886" s="4" t="s">
        <v>2740</v>
      </c>
      <c r="L3886" s="4" t="s">
        <v>838</v>
      </c>
      <c r="M3886" t="s">
        <v>8</v>
      </c>
      <c r="Q3886"/>
      <c r="R3886">
        <v>1</v>
      </c>
      <c r="S3886">
        <v>0</v>
      </c>
      <c r="T3886">
        <v>0</v>
      </c>
      <c r="U3886">
        <v>0</v>
      </c>
      <c r="V3886">
        <v>1</v>
      </c>
      <c r="X3886" s="21" t="s">
        <v>7868</v>
      </c>
    </row>
    <row r="3887" spans="1:24" hidden="1">
      <c r="A3887" t="s">
        <v>8253</v>
      </c>
      <c r="B3887" s="4" t="s">
        <v>4496</v>
      </c>
      <c r="C3887" s="4" t="s">
        <v>4497</v>
      </c>
      <c r="D3887" s="4" t="s">
        <v>4498</v>
      </c>
      <c r="E3887" s="4" t="s">
        <v>4499</v>
      </c>
      <c r="F3887" s="4" t="s">
        <v>3326</v>
      </c>
      <c r="G3887" s="4" t="s">
        <v>3325</v>
      </c>
      <c r="H3887" s="4" t="s">
        <v>3318</v>
      </c>
      <c r="I3887" s="4" t="s">
        <v>6611</v>
      </c>
      <c r="J3887" s="4" t="s">
        <v>90</v>
      </c>
      <c r="K3887" s="4" t="s">
        <v>2512</v>
      </c>
      <c r="L3887" s="4" t="s">
        <v>42</v>
      </c>
      <c r="M3887" t="s">
        <v>8</v>
      </c>
      <c r="Q3887"/>
      <c r="R3887">
        <v>8</v>
      </c>
      <c r="S3887">
        <v>4</v>
      </c>
      <c r="T3887">
        <v>3</v>
      </c>
      <c r="U3887">
        <v>0</v>
      </c>
      <c r="V3887">
        <v>1</v>
      </c>
      <c r="X3887" s="21" t="s">
        <v>7868</v>
      </c>
    </row>
    <row r="3888" spans="1:24" hidden="1">
      <c r="A3888" t="s">
        <v>8253</v>
      </c>
      <c r="B3888" s="4" t="s">
        <v>4496</v>
      </c>
      <c r="C3888" s="4" t="s">
        <v>4497</v>
      </c>
      <c r="D3888" s="4" t="s">
        <v>4498</v>
      </c>
      <c r="E3888" s="4" t="s">
        <v>4499</v>
      </c>
      <c r="F3888" s="4" t="s">
        <v>3326</v>
      </c>
      <c r="G3888" s="4" t="s">
        <v>3325</v>
      </c>
      <c r="H3888" s="4" t="s">
        <v>3318</v>
      </c>
      <c r="I3888" s="4" t="s">
        <v>6612</v>
      </c>
      <c r="J3888" s="4" t="s">
        <v>94</v>
      </c>
      <c r="K3888" s="4" t="s">
        <v>2514</v>
      </c>
      <c r="L3888" s="4" t="s">
        <v>52</v>
      </c>
      <c r="M3888" t="s">
        <v>8</v>
      </c>
      <c r="Q3888"/>
      <c r="R3888">
        <v>11</v>
      </c>
      <c r="S3888">
        <v>0</v>
      </c>
      <c r="T3888">
        <v>5</v>
      </c>
      <c r="U3888">
        <v>4</v>
      </c>
      <c r="V3888">
        <v>2</v>
      </c>
      <c r="X3888" s="21" t="s">
        <v>7868</v>
      </c>
    </row>
    <row r="3889" spans="1:24" hidden="1">
      <c r="A3889" t="s">
        <v>8253</v>
      </c>
      <c r="B3889" s="4" t="s">
        <v>4496</v>
      </c>
      <c r="C3889" s="4" t="s">
        <v>4497</v>
      </c>
      <c r="D3889" s="4" t="s">
        <v>4498</v>
      </c>
      <c r="E3889" s="4" t="s">
        <v>4499</v>
      </c>
      <c r="F3889" s="4" t="s">
        <v>3326</v>
      </c>
      <c r="G3889" s="4" t="s">
        <v>3325</v>
      </c>
      <c r="H3889" s="4" t="s">
        <v>3318</v>
      </c>
      <c r="I3889" s="4" t="s">
        <v>4841</v>
      </c>
      <c r="J3889" s="4" t="s">
        <v>4334</v>
      </c>
      <c r="K3889" s="4" t="s">
        <v>5362</v>
      </c>
      <c r="L3889" s="4" t="s">
        <v>4691</v>
      </c>
      <c r="M3889" t="s">
        <v>8</v>
      </c>
      <c r="Q3889"/>
      <c r="R3889">
        <v>1</v>
      </c>
      <c r="S3889">
        <v>1</v>
      </c>
      <c r="T3889">
        <v>0</v>
      </c>
      <c r="U3889">
        <v>0</v>
      </c>
      <c r="V3889">
        <v>0</v>
      </c>
      <c r="X3889" s="21" t="s">
        <v>7869</v>
      </c>
    </row>
    <row r="3890" spans="1:24" hidden="1">
      <c r="A3890" t="s">
        <v>8253</v>
      </c>
      <c r="B3890" s="4" t="s">
        <v>4496</v>
      </c>
      <c r="C3890" s="4" t="s">
        <v>4497</v>
      </c>
      <c r="D3890" s="4" t="s">
        <v>4498</v>
      </c>
      <c r="E3890" s="4" t="s">
        <v>4499</v>
      </c>
      <c r="F3890" s="4" t="s">
        <v>3326</v>
      </c>
      <c r="G3890" s="4" t="s">
        <v>3325</v>
      </c>
      <c r="H3890" s="4" t="s">
        <v>3318</v>
      </c>
      <c r="I3890" s="4" t="s">
        <v>6608</v>
      </c>
      <c r="J3890" s="4" t="s">
        <v>6609</v>
      </c>
      <c r="K3890" s="4" t="s">
        <v>2505</v>
      </c>
      <c r="L3890" s="4" t="s">
        <v>21</v>
      </c>
      <c r="M3890" t="s">
        <v>8</v>
      </c>
      <c r="Q3890"/>
      <c r="R3890">
        <v>1</v>
      </c>
      <c r="S3890">
        <v>0</v>
      </c>
      <c r="T3890">
        <v>0</v>
      </c>
      <c r="U3890">
        <v>1</v>
      </c>
      <c r="V3890">
        <v>0</v>
      </c>
      <c r="X3890" s="21" t="s">
        <v>1943</v>
      </c>
    </row>
    <row r="3891" spans="1:24" hidden="1">
      <c r="A3891" t="s">
        <v>8253</v>
      </c>
      <c r="B3891" s="4" t="s">
        <v>4496</v>
      </c>
      <c r="C3891" s="4" t="s">
        <v>4497</v>
      </c>
      <c r="D3891" s="4" t="s">
        <v>4498</v>
      </c>
      <c r="E3891" s="4" t="s">
        <v>4499</v>
      </c>
      <c r="F3891" s="4" t="s">
        <v>3326</v>
      </c>
      <c r="G3891" s="4" t="s">
        <v>3325</v>
      </c>
      <c r="H3891" s="4" t="s">
        <v>3318</v>
      </c>
      <c r="I3891" s="4" t="s">
        <v>6620</v>
      </c>
      <c r="J3891" s="4" t="s">
        <v>26</v>
      </c>
      <c r="K3891" s="4" t="s">
        <v>2505</v>
      </c>
      <c r="L3891" s="4" t="s">
        <v>21</v>
      </c>
      <c r="M3891" t="s">
        <v>8</v>
      </c>
      <c r="Q3891"/>
      <c r="R3891">
        <v>21</v>
      </c>
      <c r="S3891">
        <v>10</v>
      </c>
      <c r="T3891">
        <v>11</v>
      </c>
      <c r="U3891">
        <v>0</v>
      </c>
      <c r="V3891">
        <v>0</v>
      </c>
      <c r="X3891" s="21" t="s">
        <v>1943</v>
      </c>
    </row>
    <row r="3892" spans="1:24" hidden="1">
      <c r="A3892" t="s">
        <v>8253</v>
      </c>
      <c r="B3892" s="4" t="s">
        <v>4496</v>
      </c>
      <c r="C3892" s="4" t="s">
        <v>4497</v>
      </c>
      <c r="D3892" s="4" t="s">
        <v>4498</v>
      </c>
      <c r="E3892" s="4" t="s">
        <v>4499</v>
      </c>
      <c r="F3892" s="4" t="s">
        <v>3326</v>
      </c>
      <c r="G3892" s="4" t="s">
        <v>3325</v>
      </c>
      <c r="H3892" s="4" t="s">
        <v>3318</v>
      </c>
      <c r="I3892" s="4" t="s">
        <v>6621</v>
      </c>
      <c r="J3892" s="4" t="s">
        <v>29</v>
      </c>
      <c r="K3892" s="4" t="s">
        <v>2517</v>
      </c>
      <c r="L3892" s="4" t="s">
        <v>67</v>
      </c>
      <c r="M3892" t="s">
        <v>8</v>
      </c>
      <c r="Q3892"/>
      <c r="R3892">
        <v>5</v>
      </c>
      <c r="S3892">
        <v>0</v>
      </c>
      <c r="T3892">
        <v>1</v>
      </c>
      <c r="U3892">
        <v>3</v>
      </c>
      <c r="V3892">
        <v>1</v>
      </c>
      <c r="X3892" s="21" t="s">
        <v>1943</v>
      </c>
    </row>
    <row r="3893" spans="1:24" hidden="1">
      <c r="A3893" t="s">
        <v>8253</v>
      </c>
      <c r="B3893" s="4" t="s">
        <v>4496</v>
      </c>
      <c r="C3893" s="4" t="s">
        <v>4497</v>
      </c>
      <c r="D3893" s="4" t="s">
        <v>4498</v>
      </c>
      <c r="E3893" s="4" t="s">
        <v>4499</v>
      </c>
      <c r="F3893" s="4" t="s">
        <v>3326</v>
      </c>
      <c r="G3893" s="4" t="s">
        <v>3325</v>
      </c>
      <c r="H3893" s="4" t="s">
        <v>3318</v>
      </c>
      <c r="I3893" s="4" t="s">
        <v>6617</v>
      </c>
      <c r="J3893" s="4" t="s">
        <v>5895</v>
      </c>
      <c r="K3893" s="4" t="s">
        <v>2518</v>
      </c>
      <c r="L3893" s="4" t="s">
        <v>73</v>
      </c>
      <c r="M3893" t="s">
        <v>8</v>
      </c>
      <c r="Q3893"/>
      <c r="R3893">
        <v>3</v>
      </c>
      <c r="S3893">
        <v>0</v>
      </c>
      <c r="T3893">
        <v>0</v>
      </c>
      <c r="U3893">
        <v>3</v>
      </c>
      <c r="V3893">
        <v>0</v>
      </c>
      <c r="X3893" s="21" t="s">
        <v>1943</v>
      </c>
    </row>
    <row r="3894" spans="1:24" hidden="1">
      <c r="A3894" t="s">
        <v>8253</v>
      </c>
      <c r="B3894" s="4" t="s">
        <v>4496</v>
      </c>
      <c r="C3894" s="4" t="s">
        <v>4497</v>
      </c>
      <c r="D3894" s="4" t="s">
        <v>4498</v>
      </c>
      <c r="E3894" s="4" t="s">
        <v>4499</v>
      </c>
      <c r="F3894" s="4" t="s">
        <v>3326</v>
      </c>
      <c r="G3894" s="4" t="s">
        <v>3325</v>
      </c>
      <c r="H3894" s="4" t="s">
        <v>3318</v>
      </c>
      <c r="I3894" s="4" t="s">
        <v>6618</v>
      </c>
      <c r="J3894" s="4" t="s">
        <v>6619</v>
      </c>
      <c r="K3894" s="4" t="s">
        <v>2516</v>
      </c>
      <c r="L3894" s="4" t="s">
        <v>57</v>
      </c>
      <c r="M3894" t="s">
        <v>8</v>
      </c>
      <c r="Q3894"/>
      <c r="R3894">
        <v>4</v>
      </c>
      <c r="S3894">
        <v>0</v>
      </c>
      <c r="T3894">
        <v>0</v>
      </c>
      <c r="U3894">
        <v>1</v>
      </c>
      <c r="V3894">
        <v>3</v>
      </c>
      <c r="X3894" s="21" t="s">
        <v>1943</v>
      </c>
    </row>
    <row r="3895" spans="1:24" hidden="1">
      <c r="A3895" s="77" t="s">
        <v>8231</v>
      </c>
      <c r="B3895" s="4" t="s">
        <v>2759</v>
      </c>
      <c r="C3895" s="4" t="s">
        <v>973</v>
      </c>
      <c r="D3895" s="4" t="s">
        <v>2761</v>
      </c>
      <c r="E3895" s="4" t="s">
        <v>1023</v>
      </c>
      <c r="F3895" s="4" t="s">
        <v>3324</v>
      </c>
      <c r="G3895" s="4" t="s">
        <v>3325</v>
      </c>
      <c r="H3895" s="4" t="s">
        <v>3322</v>
      </c>
      <c r="I3895" s="4" t="s">
        <v>1024</v>
      </c>
      <c r="J3895" s="4" t="s">
        <v>1025</v>
      </c>
      <c r="K3895" s="4" t="s">
        <v>2717</v>
      </c>
      <c r="L3895" s="4" t="s">
        <v>737</v>
      </c>
      <c r="M3895" t="s">
        <v>8</v>
      </c>
      <c r="Q3895"/>
      <c r="R3895">
        <v>12</v>
      </c>
      <c r="S3895">
        <v>6</v>
      </c>
      <c r="T3895">
        <v>3</v>
      </c>
      <c r="U3895">
        <v>3</v>
      </c>
      <c r="V3895">
        <v>0</v>
      </c>
      <c r="X3895" s="21" t="s">
        <v>7867</v>
      </c>
    </row>
    <row r="3896" spans="1:24" hidden="1">
      <c r="A3896" s="77" t="s">
        <v>8234</v>
      </c>
      <c r="B3896" s="4" t="s">
        <v>3473</v>
      </c>
      <c r="C3896" s="4" t="s">
        <v>3474</v>
      </c>
      <c r="D3896" s="4" t="s">
        <v>3475</v>
      </c>
      <c r="E3896" s="4" t="s">
        <v>3476</v>
      </c>
      <c r="F3896" s="4" t="s">
        <v>3324</v>
      </c>
      <c r="G3896" s="4" t="s">
        <v>3325</v>
      </c>
      <c r="H3896" s="4" t="s">
        <v>3318</v>
      </c>
      <c r="I3896" s="4" t="s">
        <v>3984</v>
      </c>
      <c r="J3896" s="4" t="s">
        <v>88</v>
      </c>
      <c r="K3896" s="4" t="s">
        <v>2511</v>
      </c>
      <c r="L3896" s="4" t="s">
        <v>37</v>
      </c>
      <c r="M3896" t="s">
        <v>8</v>
      </c>
      <c r="Q3896"/>
      <c r="R3896">
        <v>2</v>
      </c>
      <c r="S3896">
        <v>0</v>
      </c>
      <c r="T3896">
        <v>0</v>
      </c>
      <c r="U3896">
        <v>0</v>
      </c>
      <c r="V3896">
        <v>2</v>
      </c>
      <c r="X3896" s="21" t="s">
        <v>7868</v>
      </c>
    </row>
    <row r="3897" spans="1:24" hidden="1">
      <c r="A3897" s="77" t="s">
        <v>8234</v>
      </c>
      <c r="B3897" s="4" t="s">
        <v>3473</v>
      </c>
      <c r="C3897" s="4" t="s">
        <v>3474</v>
      </c>
      <c r="D3897" s="4" t="s">
        <v>3475</v>
      </c>
      <c r="E3897" s="4" t="s">
        <v>3476</v>
      </c>
      <c r="F3897" s="4" t="s">
        <v>3324</v>
      </c>
      <c r="G3897" s="4" t="s">
        <v>3325</v>
      </c>
      <c r="H3897" s="4" t="s">
        <v>3318</v>
      </c>
      <c r="I3897" s="4" t="s">
        <v>3985</v>
      </c>
      <c r="J3897" s="4" t="s">
        <v>88</v>
      </c>
      <c r="K3897" s="4" t="s">
        <v>2511</v>
      </c>
      <c r="L3897" s="4" t="s">
        <v>37</v>
      </c>
      <c r="M3897" t="s">
        <v>8</v>
      </c>
      <c r="Q3897"/>
      <c r="R3897">
        <v>2</v>
      </c>
      <c r="S3897">
        <v>0</v>
      </c>
      <c r="T3897">
        <v>0</v>
      </c>
      <c r="U3897">
        <v>0</v>
      </c>
      <c r="V3897">
        <v>2</v>
      </c>
      <c r="X3897" s="21" t="s">
        <v>7868</v>
      </c>
    </row>
    <row r="3898" spans="1:24" hidden="1">
      <c r="A3898" s="77" t="s">
        <v>8234</v>
      </c>
      <c r="B3898" s="4" t="s">
        <v>3473</v>
      </c>
      <c r="C3898" s="4" t="s">
        <v>3474</v>
      </c>
      <c r="D3898" s="4" t="s">
        <v>3475</v>
      </c>
      <c r="E3898" s="4" t="s">
        <v>3476</v>
      </c>
      <c r="F3898" s="4" t="s">
        <v>3324</v>
      </c>
      <c r="G3898" s="4" t="s">
        <v>3325</v>
      </c>
      <c r="H3898" s="4" t="s">
        <v>3318</v>
      </c>
      <c r="I3898" s="4" t="s">
        <v>6623</v>
      </c>
      <c r="J3898" s="4" t="s">
        <v>90</v>
      </c>
      <c r="K3898" s="4" t="s">
        <v>2512</v>
      </c>
      <c r="L3898" s="4" t="s">
        <v>42</v>
      </c>
      <c r="M3898" t="s">
        <v>8</v>
      </c>
      <c r="Q3898"/>
      <c r="R3898">
        <v>2</v>
      </c>
      <c r="S3898">
        <v>0</v>
      </c>
      <c r="T3898">
        <v>1</v>
      </c>
      <c r="U3898">
        <v>1</v>
      </c>
      <c r="V3898">
        <v>0</v>
      </c>
      <c r="X3898" s="21" t="s">
        <v>7868</v>
      </c>
    </row>
    <row r="3899" spans="1:24" hidden="1">
      <c r="A3899" s="77" t="s">
        <v>8234</v>
      </c>
      <c r="B3899" s="4" t="s">
        <v>3473</v>
      </c>
      <c r="C3899" s="4" t="s">
        <v>3474</v>
      </c>
      <c r="D3899" s="4" t="s">
        <v>3475</v>
      </c>
      <c r="E3899" s="4" t="s">
        <v>3476</v>
      </c>
      <c r="F3899" s="4" t="s">
        <v>3324</v>
      </c>
      <c r="G3899" s="4" t="s">
        <v>3325</v>
      </c>
      <c r="H3899" s="4" t="s">
        <v>3318</v>
      </c>
      <c r="I3899" s="4" t="s">
        <v>6622</v>
      </c>
      <c r="J3899" s="4" t="s">
        <v>149</v>
      </c>
      <c r="K3899" s="4" t="s">
        <v>2513</v>
      </c>
      <c r="L3899" s="4" t="s">
        <v>47</v>
      </c>
      <c r="M3899" t="s">
        <v>8</v>
      </c>
      <c r="Q3899"/>
      <c r="R3899">
        <v>1</v>
      </c>
      <c r="S3899">
        <v>0</v>
      </c>
      <c r="T3899">
        <v>0</v>
      </c>
      <c r="U3899">
        <v>0</v>
      </c>
      <c r="V3899">
        <v>1</v>
      </c>
      <c r="X3899" s="21" t="s">
        <v>7868</v>
      </c>
    </row>
    <row r="3900" spans="1:24" hidden="1">
      <c r="A3900" s="77" t="s">
        <v>8234</v>
      </c>
      <c r="B3900" s="4" t="s">
        <v>3473</v>
      </c>
      <c r="C3900" s="4" t="s">
        <v>3474</v>
      </c>
      <c r="D3900" s="4" t="s">
        <v>3475</v>
      </c>
      <c r="E3900" s="4" t="s">
        <v>3476</v>
      </c>
      <c r="F3900" s="4" t="s">
        <v>3324</v>
      </c>
      <c r="G3900" s="4" t="s">
        <v>3325</v>
      </c>
      <c r="H3900" s="4" t="s">
        <v>3318</v>
      </c>
      <c r="I3900" s="4" t="s">
        <v>3986</v>
      </c>
      <c r="J3900" s="4" t="s">
        <v>96</v>
      </c>
      <c r="K3900" s="4" t="s">
        <v>2519</v>
      </c>
      <c r="L3900" s="4" t="s">
        <v>77</v>
      </c>
      <c r="M3900" t="s">
        <v>8</v>
      </c>
      <c r="Q3900"/>
      <c r="R3900">
        <v>4</v>
      </c>
      <c r="S3900">
        <v>0</v>
      </c>
      <c r="T3900">
        <v>1</v>
      </c>
      <c r="U3900">
        <v>2</v>
      </c>
      <c r="V3900">
        <v>1</v>
      </c>
      <c r="X3900" s="21" t="s">
        <v>7869</v>
      </c>
    </row>
    <row r="3901" spans="1:24" hidden="1">
      <c r="A3901" s="77" t="s">
        <v>8234</v>
      </c>
      <c r="B3901" s="4" t="s">
        <v>3473</v>
      </c>
      <c r="C3901" s="4" t="s">
        <v>3474</v>
      </c>
      <c r="D3901" s="4" t="s">
        <v>3475</v>
      </c>
      <c r="E3901" s="4" t="s">
        <v>3476</v>
      </c>
      <c r="F3901" s="4" t="s">
        <v>3324</v>
      </c>
      <c r="G3901" s="4" t="s">
        <v>3325</v>
      </c>
      <c r="H3901" s="4" t="s">
        <v>3318</v>
      </c>
      <c r="I3901" s="4" t="s">
        <v>1358</v>
      </c>
      <c r="J3901" s="4" t="s">
        <v>96</v>
      </c>
      <c r="K3901" s="4" t="s">
        <v>2519</v>
      </c>
      <c r="L3901" s="4" t="s">
        <v>77</v>
      </c>
      <c r="M3901" t="s">
        <v>8</v>
      </c>
      <c r="Q3901"/>
      <c r="R3901">
        <v>3</v>
      </c>
      <c r="S3901">
        <v>0</v>
      </c>
      <c r="T3901">
        <v>1</v>
      </c>
      <c r="U3901">
        <v>1</v>
      </c>
      <c r="V3901">
        <v>1</v>
      </c>
      <c r="X3901" s="21" t="s">
        <v>7869</v>
      </c>
    </row>
    <row r="3902" spans="1:24" hidden="1">
      <c r="A3902" s="77" t="s">
        <v>8234</v>
      </c>
      <c r="B3902" s="4" t="s">
        <v>3473</v>
      </c>
      <c r="C3902" s="4" t="s">
        <v>3474</v>
      </c>
      <c r="D3902" s="4" t="s">
        <v>3475</v>
      </c>
      <c r="E3902" s="4" t="s">
        <v>3476</v>
      </c>
      <c r="F3902" s="4" t="s">
        <v>3324</v>
      </c>
      <c r="G3902" s="4" t="s">
        <v>3325</v>
      </c>
      <c r="H3902" s="4" t="s">
        <v>3318</v>
      </c>
      <c r="I3902" s="4" t="s">
        <v>4842</v>
      </c>
      <c r="J3902" s="4" t="s">
        <v>98</v>
      </c>
      <c r="K3902" s="4" t="s">
        <v>2524</v>
      </c>
      <c r="L3902" s="4" t="s">
        <v>99</v>
      </c>
      <c r="M3902" t="s">
        <v>8</v>
      </c>
      <c r="Q3902"/>
      <c r="R3902">
        <v>1</v>
      </c>
      <c r="S3902">
        <v>0</v>
      </c>
      <c r="T3902">
        <v>0</v>
      </c>
      <c r="U3902">
        <v>1</v>
      </c>
      <c r="V3902">
        <v>0</v>
      </c>
      <c r="X3902" s="21" t="s">
        <v>7869</v>
      </c>
    </row>
    <row r="3903" spans="1:24" hidden="1">
      <c r="A3903" s="77" t="s">
        <v>8234</v>
      </c>
      <c r="B3903" s="4" t="s">
        <v>3473</v>
      </c>
      <c r="C3903" s="4" t="s">
        <v>3474</v>
      </c>
      <c r="D3903" s="4" t="s">
        <v>3475</v>
      </c>
      <c r="E3903" s="4" t="s">
        <v>3476</v>
      </c>
      <c r="F3903" s="4" t="s">
        <v>3324</v>
      </c>
      <c r="G3903" s="4" t="s">
        <v>3325</v>
      </c>
      <c r="H3903" s="4" t="s">
        <v>3318</v>
      </c>
      <c r="I3903" s="4" t="s">
        <v>6624</v>
      </c>
      <c r="J3903" s="4" t="s">
        <v>157</v>
      </c>
      <c r="K3903" s="4" t="s">
        <v>2525</v>
      </c>
      <c r="L3903" s="4" t="s">
        <v>102</v>
      </c>
      <c r="M3903" t="s">
        <v>8</v>
      </c>
      <c r="Q3903"/>
      <c r="R3903">
        <v>1</v>
      </c>
      <c r="S3903">
        <v>0</v>
      </c>
      <c r="T3903">
        <v>0</v>
      </c>
      <c r="U3903">
        <v>0</v>
      </c>
      <c r="V3903">
        <v>1</v>
      </c>
      <c r="X3903" s="21" t="s">
        <v>7869</v>
      </c>
    </row>
    <row r="3904" spans="1:24" hidden="1">
      <c r="A3904" s="77" t="s">
        <v>8234</v>
      </c>
      <c r="B3904" s="4" t="s">
        <v>3473</v>
      </c>
      <c r="C3904" s="4" t="s">
        <v>3474</v>
      </c>
      <c r="D3904" s="4" t="s">
        <v>3475</v>
      </c>
      <c r="E3904" s="4" t="s">
        <v>3476</v>
      </c>
      <c r="F3904" s="4" t="s">
        <v>3324</v>
      </c>
      <c r="G3904" s="4" t="s">
        <v>3325</v>
      </c>
      <c r="H3904" s="4" t="s">
        <v>3318</v>
      </c>
      <c r="I3904" s="4" t="s">
        <v>267</v>
      </c>
      <c r="J3904" s="4" t="s">
        <v>26</v>
      </c>
      <c r="K3904" s="4" t="s">
        <v>2505</v>
      </c>
      <c r="L3904" s="4" t="s">
        <v>21</v>
      </c>
      <c r="M3904" t="s">
        <v>8</v>
      </c>
      <c r="Q3904"/>
      <c r="R3904">
        <v>4</v>
      </c>
      <c r="S3904">
        <v>1</v>
      </c>
      <c r="T3904">
        <v>3</v>
      </c>
      <c r="U3904">
        <v>0</v>
      </c>
      <c r="V3904">
        <v>0</v>
      </c>
      <c r="X3904" s="21" t="s">
        <v>1943</v>
      </c>
    </row>
    <row r="3905" spans="1:24" hidden="1">
      <c r="A3905" s="77" t="s">
        <v>8234</v>
      </c>
      <c r="B3905" s="4" t="s">
        <v>3473</v>
      </c>
      <c r="C3905" s="4" t="s">
        <v>3474</v>
      </c>
      <c r="D3905" s="4" t="s">
        <v>3475</v>
      </c>
      <c r="E3905" s="4" t="s">
        <v>3476</v>
      </c>
      <c r="F3905" s="4" t="s">
        <v>3324</v>
      </c>
      <c r="G3905" s="4" t="s">
        <v>3325</v>
      </c>
      <c r="H3905" s="4" t="s">
        <v>3318</v>
      </c>
      <c r="I3905" s="4" t="s">
        <v>269</v>
      </c>
      <c r="J3905" s="4" t="s">
        <v>28</v>
      </c>
      <c r="K3905" s="4" t="s">
        <v>2506</v>
      </c>
      <c r="L3905" s="4" t="s">
        <v>24</v>
      </c>
      <c r="M3905" t="s">
        <v>8</v>
      </c>
      <c r="Q3905"/>
      <c r="R3905">
        <v>4</v>
      </c>
      <c r="S3905">
        <v>0</v>
      </c>
      <c r="T3905">
        <v>1</v>
      </c>
      <c r="U3905">
        <v>3</v>
      </c>
      <c r="V3905">
        <v>0</v>
      </c>
      <c r="X3905" s="21" t="s">
        <v>1943</v>
      </c>
    </row>
    <row r="3906" spans="1:24" hidden="1">
      <c r="A3906" s="77" t="s">
        <v>8234</v>
      </c>
      <c r="B3906" s="4" t="s">
        <v>3473</v>
      </c>
      <c r="C3906" s="4" t="s">
        <v>3474</v>
      </c>
      <c r="D3906" s="4" t="s">
        <v>3475</v>
      </c>
      <c r="E3906" s="4" t="s">
        <v>3476</v>
      </c>
      <c r="F3906" s="4" t="s">
        <v>3324</v>
      </c>
      <c r="G3906" s="4" t="s">
        <v>3325</v>
      </c>
      <c r="H3906" s="4" t="s">
        <v>3318</v>
      </c>
      <c r="I3906" s="4" t="s">
        <v>271</v>
      </c>
      <c r="J3906" s="4" t="s">
        <v>28</v>
      </c>
      <c r="K3906" s="4" t="s">
        <v>2506</v>
      </c>
      <c r="L3906" s="4" t="s">
        <v>24</v>
      </c>
      <c r="M3906" t="s">
        <v>8</v>
      </c>
      <c r="Q3906"/>
      <c r="R3906">
        <v>4</v>
      </c>
      <c r="S3906">
        <v>0</v>
      </c>
      <c r="T3906">
        <v>1</v>
      </c>
      <c r="U3906">
        <v>3</v>
      </c>
      <c r="V3906">
        <v>0</v>
      </c>
      <c r="X3906" s="21" t="s">
        <v>1943</v>
      </c>
    </row>
    <row r="3907" spans="1:24" hidden="1">
      <c r="A3907" s="77" t="s">
        <v>8231</v>
      </c>
      <c r="B3907" s="4" t="s">
        <v>2847</v>
      </c>
      <c r="C3907" s="4" t="s">
        <v>1301</v>
      </c>
      <c r="D3907" s="4" t="s">
        <v>3477</v>
      </c>
      <c r="E3907" s="4" t="s">
        <v>3478</v>
      </c>
      <c r="F3907" s="4" t="s">
        <v>3319</v>
      </c>
      <c r="G3907" s="4" t="s">
        <v>3325</v>
      </c>
      <c r="H3907" s="4" t="s">
        <v>3320</v>
      </c>
      <c r="I3907" s="4" t="s">
        <v>4843</v>
      </c>
      <c r="J3907" s="4" t="s">
        <v>6625</v>
      </c>
      <c r="K3907" s="4" t="s">
        <v>2549</v>
      </c>
      <c r="L3907" s="29" t="s">
        <v>282</v>
      </c>
      <c r="M3907" t="s">
        <v>8</v>
      </c>
      <c r="Q3907"/>
      <c r="R3907">
        <v>1</v>
      </c>
      <c r="S3907">
        <v>0</v>
      </c>
      <c r="T3907">
        <v>0</v>
      </c>
      <c r="U3907">
        <v>1</v>
      </c>
      <c r="V3907">
        <v>0</v>
      </c>
      <c r="X3907" s="21" t="s">
        <v>7884</v>
      </c>
    </row>
    <row r="3908" spans="1:24" hidden="1">
      <c r="A3908" s="77" t="s">
        <v>8231</v>
      </c>
      <c r="B3908" s="4" t="s">
        <v>2847</v>
      </c>
      <c r="C3908" s="4" t="s">
        <v>1301</v>
      </c>
      <c r="D3908" s="4" t="s">
        <v>3477</v>
      </c>
      <c r="E3908" s="4" t="s">
        <v>3478</v>
      </c>
      <c r="F3908" s="4" t="s">
        <v>3319</v>
      </c>
      <c r="G3908" s="4" t="s">
        <v>3325</v>
      </c>
      <c r="H3908" s="4" t="s">
        <v>3320</v>
      </c>
      <c r="I3908" s="4" t="s">
        <v>4843</v>
      </c>
      <c r="J3908" s="4" t="s">
        <v>3722</v>
      </c>
      <c r="K3908" s="4" t="s">
        <v>2549</v>
      </c>
      <c r="L3908" s="29" t="s">
        <v>282</v>
      </c>
      <c r="M3908" t="s">
        <v>8</v>
      </c>
      <c r="Q3908"/>
      <c r="R3908">
        <v>1</v>
      </c>
      <c r="S3908">
        <v>0</v>
      </c>
      <c r="T3908">
        <v>1</v>
      </c>
      <c r="U3908">
        <v>0</v>
      </c>
      <c r="V3908">
        <v>0</v>
      </c>
      <c r="X3908" s="21" t="s">
        <v>7868</v>
      </c>
    </row>
    <row r="3909" spans="1:24" hidden="1">
      <c r="A3909" s="77" t="s">
        <v>8231</v>
      </c>
      <c r="B3909" s="4" t="s">
        <v>2847</v>
      </c>
      <c r="C3909" s="4" t="s">
        <v>1301</v>
      </c>
      <c r="D3909" s="4" t="s">
        <v>3477</v>
      </c>
      <c r="E3909" s="4" t="s">
        <v>3478</v>
      </c>
      <c r="F3909" s="4" t="s">
        <v>3319</v>
      </c>
      <c r="G3909" s="4" t="s">
        <v>3325</v>
      </c>
      <c r="H3909" s="4" t="s">
        <v>3320</v>
      </c>
      <c r="I3909" s="4" t="s">
        <v>4843</v>
      </c>
      <c r="J3909" s="4" t="s">
        <v>98</v>
      </c>
      <c r="K3909" s="4" t="s">
        <v>2549</v>
      </c>
      <c r="L3909" s="29" t="s">
        <v>282</v>
      </c>
      <c r="M3909" t="s">
        <v>8</v>
      </c>
      <c r="Q3909"/>
      <c r="R3909">
        <v>1</v>
      </c>
      <c r="S3909">
        <v>1</v>
      </c>
      <c r="T3909">
        <v>0</v>
      </c>
      <c r="U3909">
        <v>0</v>
      </c>
      <c r="V3909">
        <v>0</v>
      </c>
      <c r="X3909" s="21" t="s">
        <v>7869</v>
      </c>
    </row>
    <row r="3910" spans="1:24" hidden="1">
      <c r="A3910" s="77" t="s">
        <v>8231</v>
      </c>
      <c r="B3910" s="4" t="s">
        <v>2847</v>
      </c>
      <c r="C3910" s="4" t="s">
        <v>1301</v>
      </c>
      <c r="D3910" s="4" t="s">
        <v>3477</v>
      </c>
      <c r="E3910" s="4" t="s">
        <v>3478</v>
      </c>
      <c r="F3910" s="4" t="s">
        <v>3319</v>
      </c>
      <c r="G3910" s="4" t="s">
        <v>3325</v>
      </c>
      <c r="H3910" s="4" t="s">
        <v>3320</v>
      </c>
      <c r="I3910" s="4" t="s">
        <v>4843</v>
      </c>
      <c r="J3910" s="4" t="s">
        <v>1061</v>
      </c>
      <c r="K3910" s="4" t="s">
        <v>2549</v>
      </c>
      <c r="L3910" s="29" t="s">
        <v>282</v>
      </c>
      <c r="M3910" t="s">
        <v>8</v>
      </c>
      <c r="Q3910"/>
      <c r="R3910">
        <v>1</v>
      </c>
      <c r="S3910">
        <v>0</v>
      </c>
      <c r="T3910">
        <v>0</v>
      </c>
      <c r="U3910">
        <v>1</v>
      </c>
      <c r="V3910">
        <v>0</v>
      </c>
      <c r="X3910" s="21" t="s">
        <v>1943</v>
      </c>
    </row>
    <row r="3911" spans="1:24" hidden="1">
      <c r="A3911" s="77" t="s">
        <v>8231</v>
      </c>
      <c r="B3911" s="4" t="s">
        <v>2847</v>
      </c>
      <c r="C3911" s="4" t="s">
        <v>1301</v>
      </c>
      <c r="D3911" s="4" t="s">
        <v>3477</v>
      </c>
      <c r="E3911" s="4" t="s">
        <v>3478</v>
      </c>
      <c r="F3911" s="4" t="s">
        <v>3319</v>
      </c>
      <c r="G3911" s="4" t="s">
        <v>3325</v>
      </c>
      <c r="H3911" s="4" t="s">
        <v>3320</v>
      </c>
      <c r="I3911" s="4" t="s">
        <v>4843</v>
      </c>
      <c r="J3911" s="4" t="s">
        <v>84</v>
      </c>
      <c r="K3911" s="4" t="s">
        <v>2549</v>
      </c>
      <c r="L3911" s="29" t="s">
        <v>282</v>
      </c>
      <c r="M3911" t="s">
        <v>8</v>
      </c>
      <c r="Q3911"/>
      <c r="R3911">
        <v>1</v>
      </c>
      <c r="S3911">
        <v>0</v>
      </c>
      <c r="T3911">
        <v>0</v>
      </c>
      <c r="U3911">
        <v>1</v>
      </c>
      <c r="V3911">
        <v>0</v>
      </c>
      <c r="X3911" s="21" t="s">
        <v>1943</v>
      </c>
    </row>
    <row r="3912" spans="1:24" hidden="1">
      <c r="A3912" s="77" t="s">
        <v>8231</v>
      </c>
      <c r="B3912" s="4" t="s">
        <v>2847</v>
      </c>
      <c r="C3912" s="4" t="s">
        <v>1301</v>
      </c>
      <c r="D3912" s="4" t="s">
        <v>3477</v>
      </c>
      <c r="E3912" s="4" t="s">
        <v>3478</v>
      </c>
      <c r="F3912" s="4" t="s">
        <v>3319</v>
      </c>
      <c r="G3912" s="4" t="s">
        <v>3325</v>
      </c>
      <c r="H3912" s="4" t="s">
        <v>3320</v>
      </c>
      <c r="I3912" s="4" t="s">
        <v>4843</v>
      </c>
      <c r="J3912" s="4" t="s">
        <v>26</v>
      </c>
      <c r="K3912" s="4" t="s">
        <v>2549</v>
      </c>
      <c r="L3912" s="29" t="s">
        <v>282</v>
      </c>
      <c r="M3912" t="s">
        <v>8</v>
      </c>
      <c r="Q3912"/>
      <c r="R3912">
        <v>3</v>
      </c>
      <c r="S3912">
        <v>2</v>
      </c>
      <c r="T3912">
        <v>1</v>
      </c>
      <c r="U3912">
        <v>0</v>
      </c>
      <c r="V3912">
        <v>0</v>
      </c>
      <c r="X3912" s="21" t="s">
        <v>1943</v>
      </c>
    </row>
    <row r="3913" spans="1:24" hidden="1">
      <c r="A3913" s="77" t="s">
        <v>8231</v>
      </c>
      <c r="B3913" s="4" t="s">
        <v>2847</v>
      </c>
      <c r="C3913" s="4" t="s">
        <v>1301</v>
      </c>
      <c r="D3913" s="4" t="s">
        <v>2848</v>
      </c>
      <c r="E3913" s="4" t="s">
        <v>1302</v>
      </c>
      <c r="F3913" s="4" t="s">
        <v>3324</v>
      </c>
      <c r="G3913" s="4" t="s">
        <v>3325</v>
      </c>
      <c r="H3913" s="4" t="s">
        <v>3318</v>
      </c>
      <c r="I3913" s="4" t="s">
        <v>6630</v>
      </c>
      <c r="J3913" s="4" t="s">
        <v>1382</v>
      </c>
      <c r="K3913" s="4" t="s">
        <v>2512</v>
      </c>
      <c r="L3913" s="4" t="s">
        <v>42</v>
      </c>
      <c r="M3913" t="s">
        <v>8</v>
      </c>
      <c r="Q3913"/>
      <c r="R3913">
        <v>18</v>
      </c>
      <c r="S3913">
        <v>0</v>
      </c>
      <c r="T3913">
        <v>8</v>
      </c>
      <c r="U3913">
        <v>7</v>
      </c>
      <c r="V3913">
        <v>3</v>
      </c>
      <c r="X3913" s="21" t="s">
        <v>7868</v>
      </c>
    </row>
    <row r="3914" spans="1:24" hidden="1">
      <c r="A3914" s="77" t="s">
        <v>8231</v>
      </c>
      <c r="B3914" s="4" t="s">
        <v>2847</v>
      </c>
      <c r="C3914" s="4" t="s">
        <v>1301</v>
      </c>
      <c r="D3914" s="4" t="s">
        <v>2848</v>
      </c>
      <c r="E3914" s="4" t="s">
        <v>1302</v>
      </c>
      <c r="F3914" s="4" t="s">
        <v>3324</v>
      </c>
      <c r="G3914" s="4" t="s">
        <v>3325</v>
      </c>
      <c r="H3914" s="4" t="s">
        <v>3318</v>
      </c>
      <c r="I3914" s="4" t="s">
        <v>6631</v>
      </c>
      <c r="J3914" s="4" t="s">
        <v>1384</v>
      </c>
      <c r="K3914" s="4" t="s">
        <v>2512</v>
      </c>
      <c r="L3914" s="4" t="s">
        <v>42</v>
      </c>
      <c r="M3914" t="s">
        <v>8</v>
      </c>
      <c r="Q3914"/>
      <c r="R3914">
        <v>18</v>
      </c>
      <c r="S3914">
        <v>0</v>
      </c>
      <c r="T3914">
        <v>8</v>
      </c>
      <c r="U3914">
        <v>7</v>
      </c>
      <c r="V3914">
        <v>3</v>
      </c>
      <c r="X3914" s="21" t="s">
        <v>7868</v>
      </c>
    </row>
    <row r="3915" spans="1:24" hidden="1">
      <c r="A3915" s="77" t="s">
        <v>8231</v>
      </c>
      <c r="B3915" s="4" t="s">
        <v>2847</v>
      </c>
      <c r="C3915" s="4" t="s">
        <v>1301</v>
      </c>
      <c r="D3915" s="4" t="s">
        <v>2848</v>
      </c>
      <c r="E3915" s="4" t="s">
        <v>1302</v>
      </c>
      <c r="F3915" s="4" t="s">
        <v>3324</v>
      </c>
      <c r="G3915" s="4" t="s">
        <v>3325</v>
      </c>
      <c r="H3915" s="4" t="s">
        <v>3318</v>
      </c>
      <c r="I3915" s="4" t="s">
        <v>2366</v>
      </c>
      <c r="J3915" s="4" t="s">
        <v>585</v>
      </c>
      <c r="K3915" s="4" t="s">
        <v>2505</v>
      </c>
      <c r="L3915" s="4" t="s">
        <v>21</v>
      </c>
      <c r="M3915" t="s">
        <v>8</v>
      </c>
      <c r="Q3915"/>
      <c r="R3915">
        <v>163</v>
      </c>
      <c r="S3915">
        <v>74</v>
      </c>
      <c r="T3915">
        <v>63</v>
      </c>
      <c r="U3915">
        <v>26</v>
      </c>
      <c r="V3915">
        <v>0</v>
      </c>
      <c r="X3915" s="21" t="s">
        <v>1943</v>
      </c>
    </row>
    <row r="3916" spans="1:24" hidden="1">
      <c r="A3916" s="77" t="s">
        <v>8231</v>
      </c>
      <c r="B3916" s="4" t="s">
        <v>2847</v>
      </c>
      <c r="C3916" s="4" t="s">
        <v>1301</v>
      </c>
      <c r="D3916" s="4" t="s">
        <v>2848</v>
      </c>
      <c r="E3916" s="4" t="s">
        <v>1302</v>
      </c>
      <c r="F3916" s="4" t="s">
        <v>3324</v>
      </c>
      <c r="G3916" s="4" t="s">
        <v>3325</v>
      </c>
      <c r="H3916" s="4" t="s">
        <v>3318</v>
      </c>
      <c r="I3916" s="4" t="s">
        <v>2368</v>
      </c>
      <c r="J3916" s="4" t="s">
        <v>587</v>
      </c>
      <c r="K3916" s="4" t="s">
        <v>2505</v>
      </c>
      <c r="L3916" s="4" t="s">
        <v>21</v>
      </c>
      <c r="M3916" t="s">
        <v>8</v>
      </c>
      <c r="Q3916"/>
      <c r="R3916">
        <v>153</v>
      </c>
      <c r="S3916">
        <v>69</v>
      </c>
      <c r="T3916">
        <v>59</v>
      </c>
      <c r="U3916">
        <v>25</v>
      </c>
      <c r="V3916">
        <v>0</v>
      </c>
      <c r="X3916" s="21" t="s">
        <v>1943</v>
      </c>
    </row>
    <row r="3917" spans="1:24" hidden="1">
      <c r="A3917" s="77" t="s">
        <v>8231</v>
      </c>
      <c r="B3917" s="4" t="s">
        <v>2847</v>
      </c>
      <c r="C3917" s="4" t="s">
        <v>1301</v>
      </c>
      <c r="D3917" s="4" t="s">
        <v>2848</v>
      </c>
      <c r="E3917" s="4" t="s">
        <v>1302</v>
      </c>
      <c r="F3917" s="4" t="s">
        <v>3324</v>
      </c>
      <c r="G3917" s="4" t="s">
        <v>3325</v>
      </c>
      <c r="H3917" s="4" t="s">
        <v>3318</v>
      </c>
      <c r="I3917" s="4" t="s">
        <v>4072</v>
      </c>
      <c r="J3917" s="4" t="s">
        <v>589</v>
      </c>
      <c r="K3917" s="4" t="s">
        <v>2506</v>
      </c>
      <c r="L3917" s="4" t="s">
        <v>24</v>
      </c>
      <c r="M3917" t="s">
        <v>8</v>
      </c>
      <c r="Q3917"/>
      <c r="R3917">
        <v>44</v>
      </c>
      <c r="S3917">
        <v>2</v>
      </c>
      <c r="T3917">
        <v>21</v>
      </c>
      <c r="U3917">
        <v>14</v>
      </c>
      <c r="V3917">
        <v>7</v>
      </c>
      <c r="X3917" s="21" t="s">
        <v>1943</v>
      </c>
    </row>
    <row r="3918" spans="1:24" hidden="1">
      <c r="A3918" s="77" t="s">
        <v>8231</v>
      </c>
      <c r="B3918" s="4" t="s">
        <v>2847</v>
      </c>
      <c r="C3918" s="4" t="s">
        <v>1301</v>
      </c>
      <c r="D3918" s="4" t="s">
        <v>2848</v>
      </c>
      <c r="E3918" s="4" t="s">
        <v>1302</v>
      </c>
      <c r="F3918" s="4" t="s">
        <v>3324</v>
      </c>
      <c r="G3918" s="4" t="s">
        <v>3325</v>
      </c>
      <c r="H3918" s="4" t="s">
        <v>3318</v>
      </c>
      <c r="I3918" s="4" t="s">
        <v>6632</v>
      </c>
      <c r="J3918" s="4" t="s">
        <v>591</v>
      </c>
      <c r="K3918" s="4" t="s">
        <v>2506</v>
      </c>
      <c r="L3918" s="4" t="s">
        <v>24</v>
      </c>
      <c r="M3918" t="s">
        <v>8</v>
      </c>
      <c r="Q3918"/>
      <c r="R3918">
        <v>40</v>
      </c>
      <c r="S3918">
        <v>2</v>
      </c>
      <c r="T3918">
        <v>19</v>
      </c>
      <c r="U3918">
        <v>13</v>
      </c>
      <c r="V3918">
        <v>6</v>
      </c>
      <c r="X3918" s="21" t="s">
        <v>1943</v>
      </c>
    </row>
    <row r="3919" spans="1:24" hidden="1">
      <c r="A3919" s="77" t="s">
        <v>8231</v>
      </c>
      <c r="B3919" s="4" t="s">
        <v>2847</v>
      </c>
      <c r="C3919" s="4" t="s">
        <v>1301</v>
      </c>
      <c r="D3919" s="4" t="s">
        <v>2848</v>
      </c>
      <c r="E3919" s="4" t="s">
        <v>1302</v>
      </c>
      <c r="F3919" s="4" t="s">
        <v>3324</v>
      </c>
      <c r="G3919" s="4" t="s">
        <v>3325</v>
      </c>
      <c r="H3919" s="4" t="s">
        <v>3318</v>
      </c>
      <c r="I3919" s="4" t="s">
        <v>6633</v>
      </c>
      <c r="J3919" s="4" t="s">
        <v>593</v>
      </c>
      <c r="K3919" s="4" t="s">
        <v>2517</v>
      </c>
      <c r="L3919" s="4" t="s">
        <v>67</v>
      </c>
      <c r="M3919" t="s">
        <v>8</v>
      </c>
      <c r="Q3919"/>
      <c r="R3919">
        <v>25</v>
      </c>
      <c r="S3919">
        <v>7</v>
      </c>
      <c r="T3919">
        <v>2</v>
      </c>
      <c r="U3919">
        <v>13</v>
      </c>
      <c r="V3919">
        <v>3</v>
      </c>
      <c r="X3919" s="21" t="s">
        <v>1943</v>
      </c>
    </row>
    <row r="3920" spans="1:24" hidden="1">
      <c r="A3920" s="77" t="s">
        <v>8231</v>
      </c>
      <c r="B3920" s="4" t="s">
        <v>2847</v>
      </c>
      <c r="C3920" s="4" t="s">
        <v>1301</v>
      </c>
      <c r="D3920" s="4" t="s">
        <v>2848</v>
      </c>
      <c r="E3920" s="4" t="s">
        <v>1302</v>
      </c>
      <c r="F3920" s="4" t="s">
        <v>3324</v>
      </c>
      <c r="G3920" s="4" t="s">
        <v>3325</v>
      </c>
      <c r="H3920" s="4" t="s">
        <v>3318</v>
      </c>
      <c r="I3920" s="4" t="s">
        <v>6634</v>
      </c>
      <c r="J3920" s="4" t="s">
        <v>595</v>
      </c>
      <c r="K3920" s="4" t="s">
        <v>2517</v>
      </c>
      <c r="L3920" s="4" t="s">
        <v>67</v>
      </c>
      <c r="M3920" t="s">
        <v>8</v>
      </c>
      <c r="Q3920"/>
      <c r="R3920">
        <v>24</v>
      </c>
      <c r="S3920">
        <v>7</v>
      </c>
      <c r="T3920">
        <v>2</v>
      </c>
      <c r="U3920">
        <v>13</v>
      </c>
      <c r="V3920">
        <v>2</v>
      </c>
      <c r="X3920" s="21" t="s">
        <v>1943</v>
      </c>
    </row>
    <row r="3921" spans="1:25" hidden="1">
      <c r="A3921" s="77" t="s">
        <v>8231</v>
      </c>
      <c r="B3921" s="4" t="s">
        <v>2847</v>
      </c>
      <c r="C3921" s="4" t="s">
        <v>1301</v>
      </c>
      <c r="D3921" s="4" t="s">
        <v>2848</v>
      </c>
      <c r="E3921" s="4" t="s">
        <v>1302</v>
      </c>
      <c r="F3921" s="4" t="s">
        <v>3324</v>
      </c>
      <c r="G3921" s="4" t="s">
        <v>3325</v>
      </c>
      <c r="H3921" s="4" t="s">
        <v>3318</v>
      </c>
      <c r="I3921" s="4" t="s">
        <v>6626</v>
      </c>
      <c r="J3921" s="4" t="s">
        <v>6627</v>
      </c>
      <c r="K3921" s="4" t="s">
        <v>2518</v>
      </c>
      <c r="L3921" s="4" t="s">
        <v>73</v>
      </c>
      <c r="M3921" t="s">
        <v>8</v>
      </c>
      <c r="O3921" t="s">
        <v>3317</v>
      </c>
      <c r="Q3921"/>
      <c r="R3921">
        <v>20</v>
      </c>
      <c r="S3921">
        <v>0</v>
      </c>
      <c r="T3921">
        <v>1</v>
      </c>
      <c r="U3921">
        <v>4</v>
      </c>
      <c r="V3921">
        <v>15</v>
      </c>
      <c r="X3921" s="21" t="s">
        <v>1943</v>
      </c>
    </row>
    <row r="3922" spans="1:25" hidden="1">
      <c r="A3922" s="77" t="s">
        <v>8231</v>
      </c>
      <c r="B3922" s="4" t="s">
        <v>2847</v>
      </c>
      <c r="C3922" s="4" t="s">
        <v>1301</v>
      </c>
      <c r="D3922" s="4" t="s">
        <v>2848</v>
      </c>
      <c r="E3922" s="4" t="s">
        <v>1302</v>
      </c>
      <c r="F3922" s="4" t="s">
        <v>3324</v>
      </c>
      <c r="G3922" s="4" t="s">
        <v>3325</v>
      </c>
      <c r="H3922" s="4" t="s">
        <v>3318</v>
      </c>
      <c r="I3922" s="4" t="s">
        <v>6628</v>
      </c>
      <c r="J3922" s="4" t="s">
        <v>6629</v>
      </c>
      <c r="K3922" s="4" t="s">
        <v>2518</v>
      </c>
      <c r="L3922" s="4" t="s">
        <v>73</v>
      </c>
      <c r="M3922" t="s">
        <v>8</v>
      </c>
      <c r="O3922" t="s">
        <v>3317</v>
      </c>
      <c r="Q3922"/>
      <c r="R3922">
        <v>20</v>
      </c>
      <c r="S3922">
        <v>0</v>
      </c>
      <c r="T3922">
        <v>1</v>
      </c>
      <c r="U3922">
        <v>5</v>
      </c>
      <c r="V3922">
        <v>14</v>
      </c>
      <c r="X3922" s="21" t="s">
        <v>1943</v>
      </c>
    </row>
    <row r="3923" spans="1:25" hidden="1">
      <c r="A3923" s="77" t="s">
        <v>8226</v>
      </c>
      <c r="B3923" s="4" t="s">
        <v>2736</v>
      </c>
      <c r="C3923" s="4" t="s">
        <v>801</v>
      </c>
      <c r="D3923" s="4" t="s">
        <v>2739</v>
      </c>
      <c r="E3923" s="4" t="s">
        <v>827</v>
      </c>
      <c r="F3923" s="4" t="s">
        <v>3324</v>
      </c>
      <c r="G3923" s="4" t="s">
        <v>3325</v>
      </c>
      <c r="H3923" s="4" t="s">
        <v>3318</v>
      </c>
      <c r="I3923" s="4" t="s">
        <v>475</v>
      </c>
      <c r="J3923" s="4" t="s">
        <v>805</v>
      </c>
      <c r="K3923" s="4" t="s">
        <v>2502</v>
      </c>
      <c r="L3923" s="4" t="s">
        <v>13</v>
      </c>
      <c r="M3923" t="s">
        <v>8</v>
      </c>
      <c r="Q3923"/>
      <c r="R3923">
        <v>95</v>
      </c>
      <c r="S3923">
        <v>8</v>
      </c>
      <c r="T3923">
        <v>57</v>
      </c>
      <c r="U3923">
        <v>30</v>
      </c>
      <c r="V3923">
        <v>0</v>
      </c>
      <c r="X3923" s="21" t="s">
        <v>12</v>
      </c>
      <c r="Y3923" s="4"/>
    </row>
    <row r="3924" spans="1:25" hidden="1">
      <c r="A3924" s="77" t="s">
        <v>8226</v>
      </c>
      <c r="B3924" s="4" t="s">
        <v>2736</v>
      </c>
      <c r="C3924" s="4" t="s">
        <v>801</v>
      </c>
      <c r="D3924" s="4" t="s">
        <v>2739</v>
      </c>
      <c r="E3924" s="4" t="s">
        <v>827</v>
      </c>
      <c r="F3924" s="4" t="s">
        <v>3324</v>
      </c>
      <c r="G3924" s="4" t="s">
        <v>3325</v>
      </c>
      <c r="H3924" s="4" t="s">
        <v>3318</v>
      </c>
      <c r="I3924" s="4" t="s">
        <v>476</v>
      </c>
      <c r="J3924" s="4" t="s">
        <v>806</v>
      </c>
      <c r="K3924" s="4" t="s">
        <v>2502</v>
      </c>
      <c r="L3924" s="4" t="s">
        <v>13</v>
      </c>
      <c r="M3924" t="s">
        <v>8</v>
      </c>
      <c r="Q3924"/>
      <c r="R3924">
        <v>91</v>
      </c>
      <c r="S3924">
        <v>8</v>
      </c>
      <c r="T3924">
        <v>55</v>
      </c>
      <c r="U3924">
        <v>28</v>
      </c>
      <c r="V3924">
        <v>0</v>
      </c>
      <c r="X3924" s="21" t="s">
        <v>12</v>
      </c>
      <c r="Y3924" s="4"/>
    </row>
    <row r="3925" spans="1:25" hidden="1">
      <c r="A3925" s="77" t="s">
        <v>8226</v>
      </c>
      <c r="B3925" s="4" t="s">
        <v>2736</v>
      </c>
      <c r="C3925" s="4" t="s">
        <v>801</v>
      </c>
      <c r="D3925" s="4" t="s">
        <v>2739</v>
      </c>
      <c r="E3925" s="4" t="s">
        <v>827</v>
      </c>
      <c r="F3925" s="4" t="s">
        <v>3324</v>
      </c>
      <c r="G3925" s="4" t="s">
        <v>3325</v>
      </c>
      <c r="H3925" s="4" t="s">
        <v>3318</v>
      </c>
      <c r="I3925" s="4" t="s">
        <v>3774</v>
      </c>
      <c r="J3925" s="4" t="s">
        <v>3728</v>
      </c>
      <c r="K3925" s="4" t="s">
        <v>2502</v>
      </c>
      <c r="L3925" s="4" t="s">
        <v>13</v>
      </c>
      <c r="M3925" t="s">
        <v>8</v>
      </c>
      <c r="Q3925"/>
      <c r="R3925">
        <v>1</v>
      </c>
      <c r="S3925">
        <v>0</v>
      </c>
      <c r="T3925">
        <v>0</v>
      </c>
      <c r="U3925">
        <v>0</v>
      </c>
      <c r="V3925">
        <v>1</v>
      </c>
      <c r="X3925" s="21" t="s">
        <v>12</v>
      </c>
      <c r="Y3925" s="4"/>
    </row>
    <row r="3926" spans="1:25" hidden="1">
      <c r="A3926" s="77" t="s">
        <v>8226</v>
      </c>
      <c r="B3926" s="4" t="s">
        <v>2736</v>
      </c>
      <c r="C3926" s="4" t="s">
        <v>801</v>
      </c>
      <c r="D3926" s="4" t="s">
        <v>2739</v>
      </c>
      <c r="E3926" s="4" t="s">
        <v>827</v>
      </c>
      <c r="F3926" s="4" t="s">
        <v>3324</v>
      </c>
      <c r="G3926" s="4" t="s">
        <v>3325</v>
      </c>
      <c r="H3926" s="4" t="s">
        <v>3318</v>
      </c>
      <c r="I3926" s="4" t="s">
        <v>283</v>
      </c>
      <c r="J3926" s="4" t="s">
        <v>807</v>
      </c>
      <c r="K3926" s="4" t="s">
        <v>2503</v>
      </c>
      <c r="L3926" s="4" t="s">
        <v>16</v>
      </c>
      <c r="M3926" t="s">
        <v>8</v>
      </c>
      <c r="Q3926"/>
      <c r="R3926">
        <v>64</v>
      </c>
      <c r="S3926">
        <v>0</v>
      </c>
      <c r="T3926">
        <v>3</v>
      </c>
      <c r="U3926">
        <v>39</v>
      </c>
      <c r="V3926">
        <v>22</v>
      </c>
      <c r="X3926" s="21" t="s">
        <v>12</v>
      </c>
      <c r="Y3926" s="4"/>
    </row>
    <row r="3927" spans="1:25" hidden="1">
      <c r="A3927" s="77" t="s">
        <v>8226</v>
      </c>
      <c r="B3927" s="4" t="s">
        <v>2736</v>
      </c>
      <c r="C3927" s="4" t="s">
        <v>801</v>
      </c>
      <c r="D3927" s="4" t="s">
        <v>2739</v>
      </c>
      <c r="E3927" s="4" t="s">
        <v>827</v>
      </c>
      <c r="F3927" s="4" t="s">
        <v>3324</v>
      </c>
      <c r="G3927" s="4" t="s">
        <v>3325</v>
      </c>
      <c r="H3927" s="4" t="s">
        <v>3318</v>
      </c>
      <c r="I3927" s="4" t="s">
        <v>284</v>
      </c>
      <c r="J3927" s="4" t="s">
        <v>808</v>
      </c>
      <c r="K3927" s="4" t="s">
        <v>2503</v>
      </c>
      <c r="L3927" s="4" t="s">
        <v>16</v>
      </c>
      <c r="M3927" t="s">
        <v>8</v>
      </c>
      <c r="Q3927"/>
      <c r="R3927">
        <v>59</v>
      </c>
      <c r="S3927">
        <v>0</v>
      </c>
      <c r="T3927">
        <v>3</v>
      </c>
      <c r="U3927">
        <v>35</v>
      </c>
      <c r="V3927">
        <v>21</v>
      </c>
      <c r="X3927" s="21" t="s">
        <v>12</v>
      </c>
      <c r="Y3927" s="4"/>
    </row>
    <row r="3928" spans="1:25" hidden="1">
      <c r="A3928" s="77" t="s">
        <v>8226</v>
      </c>
      <c r="B3928" s="4" t="s">
        <v>2736</v>
      </c>
      <c r="C3928" s="4" t="s">
        <v>801</v>
      </c>
      <c r="D3928" s="4" t="s">
        <v>2739</v>
      </c>
      <c r="E3928" s="4" t="s">
        <v>827</v>
      </c>
      <c r="F3928" s="4" t="s">
        <v>3324</v>
      </c>
      <c r="G3928" s="4" t="s">
        <v>3325</v>
      </c>
      <c r="H3928" s="4" t="s">
        <v>3318</v>
      </c>
      <c r="I3928" s="4" t="s">
        <v>828</v>
      </c>
      <c r="J3928" s="4" t="s">
        <v>829</v>
      </c>
      <c r="K3928" s="4" t="s">
        <v>2552</v>
      </c>
      <c r="L3928" s="4" t="s">
        <v>295</v>
      </c>
      <c r="M3928" t="s">
        <v>8</v>
      </c>
      <c r="Q3928"/>
      <c r="R3928">
        <v>20</v>
      </c>
      <c r="S3928">
        <v>0</v>
      </c>
      <c r="T3928">
        <v>1</v>
      </c>
      <c r="U3928">
        <v>9</v>
      </c>
      <c r="V3928">
        <v>10</v>
      </c>
      <c r="X3928" s="21" t="s">
        <v>12</v>
      </c>
    </row>
    <row r="3929" spans="1:25" hidden="1">
      <c r="A3929" s="77" t="s">
        <v>8226</v>
      </c>
      <c r="B3929" s="4" t="s">
        <v>2736</v>
      </c>
      <c r="C3929" s="4" t="s">
        <v>801</v>
      </c>
      <c r="D3929" s="4" t="s">
        <v>2739</v>
      </c>
      <c r="E3929" s="4" t="s">
        <v>827</v>
      </c>
      <c r="F3929" s="4" t="s">
        <v>3324</v>
      </c>
      <c r="G3929" s="4" t="s">
        <v>3325</v>
      </c>
      <c r="H3929" s="4" t="s">
        <v>3318</v>
      </c>
      <c r="I3929" s="4" t="s">
        <v>830</v>
      </c>
      <c r="J3929" s="4" t="s">
        <v>831</v>
      </c>
      <c r="K3929" s="4" t="s">
        <v>2552</v>
      </c>
      <c r="L3929" s="4" t="s">
        <v>295</v>
      </c>
      <c r="M3929" t="s">
        <v>8</v>
      </c>
      <c r="Q3929"/>
      <c r="R3929">
        <v>17</v>
      </c>
      <c r="S3929">
        <v>0</v>
      </c>
      <c r="T3929">
        <v>0</v>
      </c>
      <c r="U3929">
        <v>9</v>
      </c>
      <c r="V3929">
        <v>8</v>
      </c>
      <c r="X3929" s="21" t="s">
        <v>12</v>
      </c>
    </row>
    <row r="3930" spans="1:25" hidden="1">
      <c r="A3930" s="77" t="s">
        <v>8226</v>
      </c>
      <c r="B3930" s="4" t="s">
        <v>2736</v>
      </c>
      <c r="C3930" s="4" t="s">
        <v>801</v>
      </c>
      <c r="D3930" s="4" t="s">
        <v>2739</v>
      </c>
      <c r="E3930" s="4" t="s">
        <v>827</v>
      </c>
      <c r="F3930" s="4" t="s">
        <v>3324</v>
      </c>
      <c r="G3930" s="4" t="s">
        <v>3325</v>
      </c>
      <c r="H3930" s="4" t="s">
        <v>3318</v>
      </c>
      <c r="I3930" s="4" t="s">
        <v>3781</v>
      </c>
      <c r="J3930" s="4" t="s">
        <v>3782</v>
      </c>
      <c r="K3930" s="4" t="s">
        <v>2577</v>
      </c>
      <c r="L3930" s="4" t="s">
        <v>308</v>
      </c>
      <c r="M3930" t="s">
        <v>8</v>
      </c>
      <c r="Q3930"/>
      <c r="R3930">
        <v>1</v>
      </c>
      <c r="S3930">
        <v>0</v>
      </c>
      <c r="T3930">
        <v>0</v>
      </c>
      <c r="U3930">
        <v>0</v>
      </c>
      <c r="V3930">
        <v>1</v>
      </c>
      <c r="X3930" s="21" t="s">
        <v>7877</v>
      </c>
    </row>
    <row r="3931" spans="1:25" hidden="1">
      <c r="A3931" s="77" t="s">
        <v>8226</v>
      </c>
      <c r="B3931" s="4" t="s">
        <v>2736</v>
      </c>
      <c r="C3931" s="4" t="s">
        <v>801</v>
      </c>
      <c r="D3931" s="4" t="s">
        <v>2739</v>
      </c>
      <c r="E3931" s="4" t="s">
        <v>827</v>
      </c>
      <c r="F3931" s="4" t="s">
        <v>3324</v>
      </c>
      <c r="G3931" s="4" t="s">
        <v>3325</v>
      </c>
      <c r="H3931" s="4" t="s">
        <v>3318</v>
      </c>
      <c r="I3931" s="4" t="s">
        <v>235</v>
      </c>
      <c r="J3931" s="4" t="s">
        <v>326</v>
      </c>
      <c r="K3931" s="4" t="s">
        <v>2511</v>
      </c>
      <c r="L3931" s="4" t="s">
        <v>37</v>
      </c>
      <c r="M3931" t="s">
        <v>8</v>
      </c>
      <c r="Q3931"/>
      <c r="R3931">
        <v>59</v>
      </c>
      <c r="S3931">
        <v>8</v>
      </c>
      <c r="T3931">
        <v>35</v>
      </c>
      <c r="U3931">
        <v>15</v>
      </c>
      <c r="V3931">
        <v>1</v>
      </c>
      <c r="X3931" s="21" t="s">
        <v>7868</v>
      </c>
    </row>
    <row r="3932" spans="1:25" hidden="1">
      <c r="A3932" s="77" t="s">
        <v>8226</v>
      </c>
      <c r="B3932" s="4" t="s">
        <v>2736</v>
      </c>
      <c r="C3932" s="4" t="s">
        <v>801</v>
      </c>
      <c r="D3932" s="4" t="s">
        <v>2739</v>
      </c>
      <c r="E3932" s="4" t="s">
        <v>827</v>
      </c>
      <c r="F3932" s="4" t="s">
        <v>3324</v>
      </c>
      <c r="G3932" s="4" t="s">
        <v>3325</v>
      </c>
      <c r="H3932" s="4" t="s">
        <v>3318</v>
      </c>
      <c r="I3932" s="4" t="s">
        <v>238</v>
      </c>
      <c r="J3932" s="4" t="s">
        <v>327</v>
      </c>
      <c r="K3932" s="4" t="s">
        <v>2511</v>
      </c>
      <c r="L3932" s="4" t="s">
        <v>37</v>
      </c>
      <c r="M3932" t="s">
        <v>8</v>
      </c>
      <c r="Q3932"/>
      <c r="R3932">
        <v>55</v>
      </c>
      <c r="S3932">
        <v>9</v>
      </c>
      <c r="T3932">
        <v>33</v>
      </c>
      <c r="U3932">
        <v>12</v>
      </c>
      <c r="V3932">
        <v>1</v>
      </c>
      <c r="X3932" s="21" t="s">
        <v>7868</v>
      </c>
    </row>
    <row r="3933" spans="1:25" hidden="1">
      <c r="A3933" s="77" t="s">
        <v>8226</v>
      </c>
      <c r="B3933" s="4" t="s">
        <v>2736</v>
      </c>
      <c r="C3933" s="4" t="s">
        <v>801</v>
      </c>
      <c r="D3933" s="4" t="s">
        <v>2739</v>
      </c>
      <c r="E3933" s="4" t="s">
        <v>827</v>
      </c>
      <c r="F3933" s="4" t="s">
        <v>3324</v>
      </c>
      <c r="G3933" s="4" t="s">
        <v>3325</v>
      </c>
      <c r="H3933" s="4" t="s">
        <v>3318</v>
      </c>
      <c r="I3933" s="4" t="s">
        <v>3748</v>
      </c>
      <c r="J3933" s="4" t="s">
        <v>5852</v>
      </c>
      <c r="K3933" s="4" t="s">
        <v>2511</v>
      </c>
      <c r="L3933" s="4" t="s">
        <v>37</v>
      </c>
      <c r="M3933" t="s">
        <v>8</v>
      </c>
      <c r="Q3933"/>
      <c r="R3933">
        <v>5</v>
      </c>
      <c r="S3933">
        <v>0</v>
      </c>
      <c r="T3933">
        <v>0</v>
      </c>
      <c r="U3933">
        <v>3</v>
      </c>
      <c r="V3933">
        <v>2</v>
      </c>
      <c r="X3933" s="21" t="s">
        <v>7868</v>
      </c>
    </row>
    <row r="3934" spans="1:25" hidden="1">
      <c r="A3934" s="77" t="s">
        <v>8226</v>
      </c>
      <c r="B3934" s="4" t="s">
        <v>2736</v>
      </c>
      <c r="C3934" s="4" t="s">
        <v>801</v>
      </c>
      <c r="D3934" s="4" t="s">
        <v>2739</v>
      </c>
      <c r="E3934" s="4" t="s">
        <v>827</v>
      </c>
      <c r="F3934" s="4" t="s">
        <v>3324</v>
      </c>
      <c r="G3934" s="4" t="s">
        <v>3325</v>
      </c>
      <c r="H3934" s="4" t="s">
        <v>3318</v>
      </c>
      <c r="I3934" s="4" t="s">
        <v>3751</v>
      </c>
      <c r="J3934" s="4" t="s">
        <v>3752</v>
      </c>
      <c r="K3934" s="4" t="s">
        <v>2511</v>
      </c>
      <c r="L3934" s="4" t="s">
        <v>37</v>
      </c>
      <c r="M3934" t="s">
        <v>8</v>
      </c>
      <c r="Q3934"/>
      <c r="R3934">
        <v>6</v>
      </c>
      <c r="S3934">
        <v>0</v>
      </c>
      <c r="T3934">
        <v>0</v>
      </c>
      <c r="U3934">
        <v>3</v>
      </c>
      <c r="V3934">
        <v>3</v>
      </c>
      <c r="X3934" s="21" t="s">
        <v>7868</v>
      </c>
    </row>
    <row r="3935" spans="1:25" hidden="1">
      <c r="A3935" s="77" t="s">
        <v>8226</v>
      </c>
      <c r="B3935" s="4" t="s">
        <v>2736</v>
      </c>
      <c r="C3935" s="4" t="s">
        <v>801</v>
      </c>
      <c r="D3935" s="4" t="s">
        <v>2739</v>
      </c>
      <c r="E3935" s="4" t="s">
        <v>827</v>
      </c>
      <c r="F3935" s="4" t="s">
        <v>3324</v>
      </c>
      <c r="G3935" s="4" t="s">
        <v>3325</v>
      </c>
      <c r="H3935" s="4" t="s">
        <v>3318</v>
      </c>
      <c r="I3935" s="4" t="s">
        <v>240</v>
      </c>
      <c r="J3935" s="4" t="s">
        <v>575</v>
      </c>
      <c r="K3935" s="4" t="s">
        <v>2512</v>
      </c>
      <c r="L3935" s="4" t="s">
        <v>42</v>
      </c>
      <c r="M3935" t="s">
        <v>8</v>
      </c>
      <c r="Q3935"/>
      <c r="R3935">
        <v>45</v>
      </c>
      <c r="S3935">
        <v>11</v>
      </c>
      <c r="T3935">
        <v>11</v>
      </c>
      <c r="U3935">
        <v>18</v>
      </c>
      <c r="V3935">
        <v>5</v>
      </c>
      <c r="X3935" s="21" t="s">
        <v>7868</v>
      </c>
    </row>
    <row r="3936" spans="1:25" hidden="1">
      <c r="A3936" s="77" t="s">
        <v>8226</v>
      </c>
      <c r="B3936" s="4" t="s">
        <v>2736</v>
      </c>
      <c r="C3936" s="4" t="s">
        <v>801</v>
      </c>
      <c r="D3936" s="4" t="s">
        <v>2739</v>
      </c>
      <c r="E3936" s="4" t="s">
        <v>827</v>
      </c>
      <c r="F3936" s="4" t="s">
        <v>3324</v>
      </c>
      <c r="G3936" s="4" t="s">
        <v>3325</v>
      </c>
      <c r="H3936" s="4" t="s">
        <v>3318</v>
      </c>
      <c r="I3936" s="4" t="s">
        <v>242</v>
      </c>
      <c r="J3936" s="4" t="s">
        <v>577</v>
      </c>
      <c r="K3936" s="4" t="s">
        <v>2512</v>
      </c>
      <c r="L3936" s="4" t="s">
        <v>42</v>
      </c>
      <c r="M3936" t="s">
        <v>8</v>
      </c>
      <c r="Q3936"/>
      <c r="R3936">
        <v>46</v>
      </c>
      <c r="S3936">
        <v>12</v>
      </c>
      <c r="T3936">
        <v>10</v>
      </c>
      <c r="U3936">
        <v>19</v>
      </c>
      <c r="V3936">
        <v>5</v>
      </c>
      <c r="X3936" s="21" t="s">
        <v>7868</v>
      </c>
    </row>
    <row r="3937" spans="1:24" hidden="1">
      <c r="A3937" s="77" t="s">
        <v>8226</v>
      </c>
      <c r="B3937" s="4" t="s">
        <v>2736</v>
      </c>
      <c r="C3937" s="4" t="s">
        <v>801</v>
      </c>
      <c r="D3937" s="4" t="s">
        <v>2739</v>
      </c>
      <c r="E3937" s="4" t="s">
        <v>827</v>
      </c>
      <c r="F3937" s="4" t="s">
        <v>3324</v>
      </c>
      <c r="G3937" s="4" t="s">
        <v>3325</v>
      </c>
      <c r="H3937" s="4" t="s">
        <v>3318</v>
      </c>
      <c r="I3937" s="4" t="s">
        <v>3784</v>
      </c>
      <c r="J3937" s="4" t="s">
        <v>3785</v>
      </c>
      <c r="K3937" s="4" t="s">
        <v>2512</v>
      </c>
      <c r="L3937" s="4" t="s">
        <v>42</v>
      </c>
      <c r="M3937" t="s">
        <v>8</v>
      </c>
      <c r="Q3937"/>
      <c r="R3937">
        <v>4</v>
      </c>
      <c r="S3937">
        <v>0</v>
      </c>
      <c r="T3937">
        <v>0</v>
      </c>
      <c r="U3937">
        <v>2</v>
      </c>
      <c r="V3937">
        <v>2</v>
      </c>
      <c r="X3937" s="21" t="s">
        <v>7868</v>
      </c>
    </row>
    <row r="3938" spans="1:24" hidden="1">
      <c r="A3938" s="77" t="s">
        <v>8226</v>
      </c>
      <c r="B3938" s="4" t="s">
        <v>2736</v>
      </c>
      <c r="C3938" s="4" t="s">
        <v>801</v>
      </c>
      <c r="D3938" s="4" t="s">
        <v>2739</v>
      </c>
      <c r="E3938" s="4" t="s">
        <v>827</v>
      </c>
      <c r="F3938" s="4" t="s">
        <v>3324</v>
      </c>
      <c r="G3938" s="4" t="s">
        <v>3325</v>
      </c>
      <c r="H3938" s="4" t="s">
        <v>3318</v>
      </c>
      <c r="I3938" s="4" t="s">
        <v>244</v>
      </c>
      <c r="J3938" s="4" t="s">
        <v>836</v>
      </c>
      <c r="K3938" s="4" t="s">
        <v>2513</v>
      </c>
      <c r="L3938" s="4" t="s">
        <v>47</v>
      </c>
      <c r="M3938" t="s">
        <v>8</v>
      </c>
      <c r="Q3938"/>
      <c r="R3938">
        <v>31</v>
      </c>
      <c r="S3938">
        <v>1</v>
      </c>
      <c r="T3938">
        <v>11</v>
      </c>
      <c r="U3938">
        <v>11</v>
      </c>
      <c r="V3938">
        <v>8</v>
      </c>
      <c r="X3938" s="21" t="s">
        <v>7868</v>
      </c>
    </row>
    <row r="3939" spans="1:24" hidden="1">
      <c r="A3939" s="77" t="s">
        <v>8226</v>
      </c>
      <c r="B3939" s="4" t="s">
        <v>2736</v>
      </c>
      <c r="C3939" s="4" t="s">
        <v>801</v>
      </c>
      <c r="D3939" s="4" t="s">
        <v>2739</v>
      </c>
      <c r="E3939" s="4" t="s">
        <v>827</v>
      </c>
      <c r="F3939" s="4" t="s">
        <v>3324</v>
      </c>
      <c r="G3939" s="4" t="s">
        <v>3325</v>
      </c>
      <c r="H3939" s="4" t="s">
        <v>3318</v>
      </c>
      <c r="I3939" s="4" t="s">
        <v>246</v>
      </c>
      <c r="J3939" s="4" t="s">
        <v>837</v>
      </c>
      <c r="K3939" s="4" t="s">
        <v>2513</v>
      </c>
      <c r="L3939" s="4" t="s">
        <v>47</v>
      </c>
      <c r="M3939" t="s">
        <v>8</v>
      </c>
      <c r="Q3939"/>
      <c r="R3939">
        <v>27</v>
      </c>
      <c r="S3939">
        <v>0</v>
      </c>
      <c r="T3939">
        <v>10</v>
      </c>
      <c r="U3939">
        <v>9</v>
      </c>
      <c r="V3939">
        <v>8</v>
      </c>
      <c r="X3939" s="21" t="s">
        <v>7868</v>
      </c>
    </row>
    <row r="3940" spans="1:24" hidden="1">
      <c r="A3940" s="77" t="s">
        <v>8226</v>
      </c>
      <c r="B3940" s="4" t="s">
        <v>2736</v>
      </c>
      <c r="C3940" s="4" t="s">
        <v>801</v>
      </c>
      <c r="D3940" s="4" t="s">
        <v>2739</v>
      </c>
      <c r="E3940" s="4" t="s">
        <v>827</v>
      </c>
      <c r="F3940" s="4" t="s">
        <v>3324</v>
      </c>
      <c r="G3940" s="4" t="s">
        <v>3325</v>
      </c>
      <c r="H3940" s="4" t="s">
        <v>3318</v>
      </c>
      <c r="I3940" s="4" t="s">
        <v>3747</v>
      </c>
      <c r="J3940" s="4" t="s">
        <v>3738</v>
      </c>
      <c r="K3940" s="4" t="s">
        <v>2513</v>
      </c>
      <c r="L3940" s="4" t="s">
        <v>47</v>
      </c>
      <c r="M3940" t="s">
        <v>8</v>
      </c>
      <c r="Q3940"/>
      <c r="R3940">
        <v>1</v>
      </c>
      <c r="S3940">
        <v>0</v>
      </c>
      <c r="T3940">
        <v>0</v>
      </c>
      <c r="U3940">
        <v>0</v>
      </c>
      <c r="V3940">
        <v>1</v>
      </c>
      <c r="X3940" s="21" t="s">
        <v>7868</v>
      </c>
    </row>
    <row r="3941" spans="1:24" hidden="1">
      <c r="A3941" s="77" t="s">
        <v>8226</v>
      </c>
      <c r="B3941" s="4" t="s">
        <v>2736</v>
      </c>
      <c r="C3941" s="4" t="s">
        <v>801</v>
      </c>
      <c r="D3941" s="4" t="s">
        <v>2739</v>
      </c>
      <c r="E3941" s="4" t="s">
        <v>827</v>
      </c>
      <c r="F3941" s="4" t="s">
        <v>3324</v>
      </c>
      <c r="G3941" s="4" t="s">
        <v>3325</v>
      </c>
      <c r="H3941" s="4" t="s">
        <v>3318</v>
      </c>
      <c r="I3941" s="4" t="s">
        <v>3747</v>
      </c>
      <c r="J3941" s="4" t="s">
        <v>3738</v>
      </c>
      <c r="K3941" s="4" t="s">
        <v>2513</v>
      </c>
      <c r="L3941" s="4" t="s">
        <v>47</v>
      </c>
      <c r="M3941" t="s">
        <v>8</v>
      </c>
      <c r="Q3941"/>
      <c r="R3941">
        <v>2</v>
      </c>
      <c r="S3941">
        <v>0</v>
      </c>
      <c r="T3941">
        <v>0</v>
      </c>
      <c r="U3941">
        <v>2</v>
      </c>
      <c r="V3941">
        <v>0</v>
      </c>
      <c r="X3941" s="21" t="s">
        <v>7868</v>
      </c>
    </row>
    <row r="3942" spans="1:24" hidden="1">
      <c r="A3942" s="77" t="s">
        <v>8226</v>
      </c>
      <c r="B3942" s="4" t="s">
        <v>2736</v>
      </c>
      <c r="C3942" s="4" t="s">
        <v>801</v>
      </c>
      <c r="D3942" s="4" t="s">
        <v>2739</v>
      </c>
      <c r="E3942" s="4" t="s">
        <v>827</v>
      </c>
      <c r="F3942" s="4" t="s">
        <v>3324</v>
      </c>
      <c r="G3942" s="4" t="s">
        <v>3325</v>
      </c>
      <c r="H3942" s="4" t="s">
        <v>3318</v>
      </c>
      <c r="I3942" s="4" t="s">
        <v>3786</v>
      </c>
      <c r="J3942" s="4" t="s">
        <v>3739</v>
      </c>
      <c r="K3942" s="4" t="s">
        <v>2520</v>
      </c>
      <c r="L3942" s="4" t="s">
        <v>79</v>
      </c>
      <c r="M3942" t="s">
        <v>8</v>
      </c>
      <c r="Q3942"/>
      <c r="R3942">
        <v>4</v>
      </c>
      <c r="S3942">
        <v>0</v>
      </c>
      <c r="T3942">
        <v>0</v>
      </c>
      <c r="U3942">
        <v>1</v>
      </c>
      <c r="V3942">
        <v>3</v>
      </c>
      <c r="X3942" s="21" t="s">
        <v>7886</v>
      </c>
    </row>
    <row r="3943" spans="1:24" hidden="1">
      <c r="A3943" s="77" t="s">
        <v>8226</v>
      </c>
      <c r="B3943" s="4" t="s">
        <v>2736</v>
      </c>
      <c r="C3943" s="4" t="s">
        <v>801</v>
      </c>
      <c r="D3943" s="4" t="s">
        <v>2739</v>
      </c>
      <c r="E3943" s="4" t="s">
        <v>827</v>
      </c>
      <c r="F3943" s="4" t="s">
        <v>3324</v>
      </c>
      <c r="G3943" s="4" t="s">
        <v>3325</v>
      </c>
      <c r="H3943" s="4" t="s">
        <v>3318</v>
      </c>
      <c r="I3943" s="4" t="s">
        <v>5850</v>
      </c>
      <c r="J3943" s="4" t="s">
        <v>3994</v>
      </c>
      <c r="K3943" s="4" t="s">
        <v>2527</v>
      </c>
      <c r="L3943" s="4" t="s">
        <v>107</v>
      </c>
      <c r="M3943" t="s">
        <v>8</v>
      </c>
      <c r="Q3943"/>
      <c r="R3943">
        <v>3</v>
      </c>
      <c r="S3943">
        <v>0</v>
      </c>
      <c r="T3943">
        <v>0</v>
      </c>
      <c r="U3943">
        <v>2</v>
      </c>
      <c r="V3943">
        <v>1</v>
      </c>
      <c r="X3943" s="21" t="s">
        <v>7886</v>
      </c>
    </row>
    <row r="3944" spans="1:24" hidden="1">
      <c r="A3944" s="77" t="s">
        <v>8226</v>
      </c>
      <c r="B3944" s="4" t="s">
        <v>2736</v>
      </c>
      <c r="C3944" s="4" t="s">
        <v>801</v>
      </c>
      <c r="D3944" s="4" t="s">
        <v>2739</v>
      </c>
      <c r="E3944" s="4" t="s">
        <v>827</v>
      </c>
      <c r="F3944" s="4" t="s">
        <v>3324</v>
      </c>
      <c r="G3944" s="4" t="s">
        <v>3325</v>
      </c>
      <c r="H3944" s="4" t="s">
        <v>3318</v>
      </c>
      <c r="I3944" s="4" t="s">
        <v>5853</v>
      </c>
      <c r="J3944" s="4" t="s">
        <v>5854</v>
      </c>
      <c r="K3944" s="4" t="s">
        <v>2528</v>
      </c>
      <c r="L3944" s="4" t="s">
        <v>109</v>
      </c>
      <c r="M3944" t="s">
        <v>8</v>
      </c>
      <c r="Q3944"/>
      <c r="R3944">
        <v>1</v>
      </c>
      <c r="S3944">
        <v>0</v>
      </c>
      <c r="T3944">
        <v>0</v>
      </c>
      <c r="U3944">
        <v>1</v>
      </c>
      <c r="V3944">
        <v>0</v>
      </c>
      <c r="X3944" s="21" t="s">
        <v>7886</v>
      </c>
    </row>
    <row r="3945" spans="1:24" hidden="1">
      <c r="A3945" s="77" t="s">
        <v>8226</v>
      </c>
      <c r="B3945" s="4" t="s">
        <v>2736</v>
      </c>
      <c r="C3945" s="4" t="s">
        <v>801</v>
      </c>
      <c r="D3945" s="4" t="s">
        <v>2739</v>
      </c>
      <c r="E3945" s="4" t="s">
        <v>827</v>
      </c>
      <c r="F3945" s="4" t="s">
        <v>3324</v>
      </c>
      <c r="G3945" s="4" t="s">
        <v>3325</v>
      </c>
      <c r="H3945" s="4" t="s">
        <v>3318</v>
      </c>
      <c r="I3945" s="4" t="s">
        <v>4700</v>
      </c>
      <c r="J3945" s="4" t="s">
        <v>4701</v>
      </c>
      <c r="K3945" s="4" t="s">
        <v>2505</v>
      </c>
      <c r="L3945" s="4" t="s">
        <v>21</v>
      </c>
      <c r="M3945" t="s">
        <v>8</v>
      </c>
      <c r="Q3945"/>
      <c r="R3945">
        <v>1</v>
      </c>
      <c r="S3945">
        <v>0</v>
      </c>
      <c r="T3945">
        <v>0</v>
      </c>
      <c r="U3945">
        <v>1</v>
      </c>
      <c r="V3945">
        <v>0</v>
      </c>
      <c r="X3945" s="21" t="s">
        <v>1943</v>
      </c>
    </row>
    <row r="3946" spans="1:24" hidden="1">
      <c r="A3946" s="77" t="s">
        <v>8226</v>
      </c>
      <c r="B3946" s="4" t="s">
        <v>2736</v>
      </c>
      <c r="C3946" s="4" t="s">
        <v>801</v>
      </c>
      <c r="D3946" s="4" t="s">
        <v>2739</v>
      </c>
      <c r="E3946" s="4" t="s">
        <v>827</v>
      </c>
      <c r="F3946" s="4" t="s">
        <v>3324</v>
      </c>
      <c r="G3946" s="4" t="s">
        <v>3325</v>
      </c>
      <c r="H3946" s="4" t="s">
        <v>3318</v>
      </c>
      <c r="I3946" s="4" t="s">
        <v>4700</v>
      </c>
      <c r="J3946" s="4" t="s">
        <v>4701</v>
      </c>
      <c r="K3946" s="4" t="s">
        <v>2505</v>
      </c>
      <c r="L3946" s="4" t="s">
        <v>21</v>
      </c>
      <c r="M3946" t="s">
        <v>8</v>
      </c>
      <c r="Q3946"/>
      <c r="R3946">
        <v>7</v>
      </c>
      <c r="S3946">
        <v>0</v>
      </c>
      <c r="T3946">
        <v>0</v>
      </c>
      <c r="U3946">
        <v>3</v>
      </c>
      <c r="V3946">
        <v>4</v>
      </c>
      <c r="X3946" s="21" t="s">
        <v>1943</v>
      </c>
    </row>
    <row r="3947" spans="1:24" hidden="1">
      <c r="A3947" s="77" t="s">
        <v>8226</v>
      </c>
      <c r="B3947" s="4" t="s">
        <v>2736</v>
      </c>
      <c r="C3947" s="4" t="s">
        <v>801</v>
      </c>
      <c r="D3947" s="4" t="s">
        <v>2739</v>
      </c>
      <c r="E3947" s="4" t="s">
        <v>827</v>
      </c>
      <c r="F3947" s="4" t="s">
        <v>3324</v>
      </c>
      <c r="G3947" s="4" t="s">
        <v>3325</v>
      </c>
      <c r="H3947" s="4" t="s">
        <v>3318</v>
      </c>
      <c r="I3947" s="4" t="s">
        <v>3753</v>
      </c>
      <c r="J3947" s="4" t="s">
        <v>1317</v>
      </c>
      <c r="K3947" s="4" t="s">
        <v>2505</v>
      </c>
      <c r="L3947" s="4" t="s">
        <v>21</v>
      </c>
      <c r="M3947" t="s">
        <v>8</v>
      </c>
      <c r="Q3947"/>
      <c r="R3947">
        <v>10</v>
      </c>
      <c r="S3947">
        <v>0</v>
      </c>
      <c r="T3947">
        <v>0</v>
      </c>
      <c r="U3947">
        <v>5</v>
      </c>
      <c r="V3947">
        <v>5</v>
      </c>
      <c r="X3947" s="21" t="s">
        <v>1943</v>
      </c>
    </row>
    <row r="3948" spans="1:24" hidden="1">
      <c r="A3948" s="77" t="s">
        <v>8226</v>
      </c>
      <c r="B3948" s="4" t="s">
        <v>2736</v>
      </c>
      <c r="C3948" s="4" t="s">
        <v>801</v>
      </c>
      <c r="D3948" s="4" t="s">
        <v>2739</v>
      </c>
      <c r="E3948" s="4" t="s">
        <v>827</v>
      </c>
      <c r="F3948" s="4" t="s">
        <v>3324</v>
      </c>
      <c r="G3948" s="4" t="s">
        <v>3325</v>
      </c>
      <c r="H3948" s="4" t="s">
        <v>3318</v>
      </c>
      <c r="I3948" s="4" t="s">
        <v>265</v>
      </c>
      <c r="J3948" s="4" t="s">
        <v>82</v>
      </c>
      <c r="K3948" s="4" t="s">
        <v>2505</v>
      </c>
      <c r="L3948" s="4" t="s">
        <v>21</v>
      </c>
      <c r="M3948" t="s">
        <v>8</v>
      </c>
      <c r="Q3948"/>
      <c r="R3948">
        <v>156</v>
      </c>
      <c r="S3948">
        <v>47</v>
      </c>
      <c r="T3948">
        <v>83</v>
      </c>
      <c r="U3948">
        <v>25</v>
      </c>
      <c r="V3948">
        <v>1</v>
      </c>
      <c r="X3948" s="21" t="s">
        <v>1943</v>
      </c>
    </row>
    <row r="3949" spans="1:24" hidden="1">
      <c r="A3949" s="77" t="s">
        <v>8226</v>
      </c>
      <c r="B3949" s="4" t="s">
        <v>2736</v>
      </c>
      <c r="C3949" s="4" t="s">
        <v>801</v>
      </c>
      <c r="D3949" s="4" t="s">
        <v>2739</v>
      </c>
      <c r="E3949" s="4" t="s">
        <v>827</v>
      </c>
      <c r="F3949" s="4" t="s">
        <v>3324</v>
      </c>
      <c r="G3949" s="4" t="s">
        <v>3325</v>
      </c>
      <c r="H3949" s="4" t="s">
        <v>3318</v>
      </c>
      <c r="I3949" s="4" t="s">
        <v>267</v>
      </c>
      <c r="J3949" s="4" t="s">
        <v>637</v>
      </c>
      <c r="K3949" s="4" t="s">
        <v>2505</v>
      </c>
      <c r="L3949" s="4" t="s">
        <v>21</v>
      </c>
      <c r="M3949" t="s">
        <v>8</v>
      </c>
      <c r="Q3949"/>
      <c r="R3949">
        <v>140</v>
      </c>
      <c r="S3949">
        <v>44</v>
      </c>
      <c r="T3949">
        <v>76</v>
      </c>
      <c r="U3949">
        <v>20</v>
      </c>
      <c r="V3949">
        <v>0</v>
      </c>
      <c r="X3949" s="21" t="s">
        <v>1943</v>
      </c>
    </row>
    <row r="3950" spans="1:24" hidden="1">
      <c r="A3950" s="77" t="s">
        <v>8226</v>
      </c>
      <c r="B3950" s="4" t="s">
        <v>2736</v>
      </c>
      <c r="C3950" s="4" t="s">
        <v>801</v>
      </c>
      <c r="D3950" s="4" t="s">
        <v>2739</v>
      </c>
      <c r="E3950" s="4" t="s">
        <v>827</v>
      </c>
      <c r="F3950" s="4" t="s">
        <v>3324</v>
      </c>
      <c r="G3950" s="4" t="s">
        <v>3325</v>
      </c>
      <c r="H3950" s="4" t="s">
        <v>3318</v>
      </c>
      <c r="I3950" s="4" t="s">
        <v>3754</v>
      </c>
      <c r="J3950" s="4" t="s">
        <v>756</v>
      </c>
      <c r="K3950" s="4" t="s">
        <v>2506</v>
      </c>
      <c r="L3950" s="4" t="s">
        <v>24</v>
      </c>
      <c r="M3950" t="s">
        <v>8</v>
      </c>
      <c r="Q3950"/>
      <c r="R3950">
        <v>5</v>
      </c>
      <c r="S3950">
        <v>0</v>
      </c>
      <c r="T3950">
        <v>0</v>
      </c>
      <c r="U3950">
        <v>3</v>
      </c>
      <c r="V3950">
        <v>2</v>
      </c>
      <c r="X3950" s="21" t="s">
        <v>1943</v>
      </c>
    </row>
    <row r="3951" spans="1:24" hidden="1">
      <c r="A3951" s="77" t="s">
        <v>8226</v>
      </c>
      <c r="B3951" s="4" t="s">
        <v>2736</v>
      </c>
      <c r="C3951" s="4" t="s">
        <v>801</v>
      </c>
      <c r="D3951" s="4" t="s">
        <v>2739</v>
      </c>
      <c r="E3951" s="4" t="s">
        <v>827</v>
      </c>
      <c r="F3951" s="4" t="s">
        <v>3324</v>
      </c>
      <c r="G3951" s="4" t="s">
        <v>3325</v>
      </c>
      <c r="H3951" s="4" t="s">
        <v>3318</v>
      </c>
      <c r="I3951" s="4" t="s">
        <v>269</v>
      </c>
      <c r="J3951" s="4" t="s">
        <v>639</v>
      </c>
      <c r="K3951" s="4" t="s">
        <v>2506</v>
      </c>
      <c r="L3951" s="4" t="s">
        <v>24</v>
      </c>
      <c r="M3951" t="s">
        <v>8</v>
      </c>
      <c r="Q3951"/>
      <c r="R3951">
        <v>142</v>
      </c>
      <c r="S3951">
        <v>25</v>
      </c>
      <c r="T3951">
        <v>33</v>
      </c>
      <c r="U3951">
        <v>67</v>
      </c>
      <c r="V3951">
        <v>17</v>
      </c>
      <c r="X3951" s="21" t="s">
        <v>1943</v>
      </c>
    </row>
    <row r="3952" spans="1:24" hidden="1">
      <c r="A3952" s="77" t="s">
        <v>8226</v>
      </c>
      <c r="B3952" s="4" t="s">
        <v>2736</v>
      </c>
      <c r="C3952" s="4" t="s">
        <v>801</v>
      </c>
      <c r="D3952" s="4" t="s">
        <v>2739</v>
      </c>
      <c r="E3952" s="4" t="s">
        <v>827</v>
      </c>
      <c r="F3952" s="4" t="s">
        <v>3324</v>
      </c>
      <c r="G3952" s="4" t="s">
        <v>3325</v>
      </c>
      <c r="H3952" s="4" t="s">
        <v>3318</v>
      </c>
      <c r="I3952" s="4" t="s">
        <v>271</v>
      </c>
      <c r="J3952" s="4" t="s">
        <v>641</v>
      </c>
      <c r="K3952" s="4" t="s">
        <v>2506</v>
      </c>
      <c r="L3952" s="4" t="s">
        <v>24</v>
      </c>
      <c r="M3952" t="s">
        <v>8</v>
      </c>
      <c r="Q3952"/>
      <c r="R3952">
        <v>134</v>
      </c>
      <c r="S3952">
        <v>20</v>
      </c>
      <c r="T3952">
        <v>34</v>
      </c>
      <c r="U3952">
        <v>67</v>
      </c>
      <c r="V3952">
        <v>13</v>
      </c>
      <c r="X3952" s="21" t="s">
        <v>1943</v>
      </c>
    </row>
    <row r="3953" spans="1:24" hidden="1">
      <c r="A3953" s="77" t="s">
        <v>8226</v>
      </c>
      <c r="B3953" s="4" t="s">
        <v>2736</v>
      </c>
      <c r="C3953" s="4" t="s">
        <v>801</v>
      </c>
      <c r="D3953" s="4" t="s">
        <v>2739</v>
      </c>
      <c r="E3953" s="4" t="s">
        <v>827</v>
      </c>
      <c r="F3953" s="4" t="s">
        <v>3324</v>
      </c>
      <c r="G3953" s="4" t="s">
        <v>3325</v>
      </c>
      <c r="H3953" s="4" t="s">
        <v>3318</v>
      </c>
      <c r="I3953" s="4" t="s">
        <v>273</v>
      </c>
      <c r="J3953" s="4" t="s">
        <v>839</v>
      </c>
      <c r="K3953" s="4" t="s">
        <v>2506</v>
      </c>
      <c r="L3953" s="4" t="s">
        <v>24</v>
      </c>
      <c r="M3953" t="s">
        <v>8</v>
      </c>
      <c r="Q3953"/>
      <c r="R3953">
        <v>44</v>
      </c>
      <c r="S3953">
        <v>0</v>
      </c>
      <c r="T3953">
        <v>19</v>
      </c>
      <c r="U3953">
        <v>13</v>
      </c>
      <c r="V3953">
        <v>12</v>
      </c>
      <c r="X3953" s="21" t="s">
        <v>1943</v>
      </c>
    </row>
    <row r="3954" spans="1:24" hidden="1">
      <c r="A3954" s="77" t="s">
        <v>8226</v>
      </c>
      <c r="B3954" s="4" t="s">
        <v>2736</v>
      </c>
      <c r="C3954" s="4" t="s">
        <v>801</v>
      </c>
      <c r="D3954" s="4" t="s">
        <v>2739</v>
      </c>
      <c r="E3954" s="4" t="s">
        <v>827</v>
      </c>
      <c r="F3954" s="4" t="s">
        <v>3324</v>
      </c>
      <c r="G3954" s="4" t="s">
        <v>3325</v>
      </c>
      <c r="H3954" s="4" t="s">
        <v>3318</v>
      </c>
      <c r="I3954" s="4" t="s">
        <v>4699</v>
      </c>
      <c r="J3954" s="4" t="s">
        <v>757</v>
      </c>
      <c r="K3954" s="4" t="s">
        <v>2517</v>
      </c>
      <c r="L3954" s="4" t="s">
        <v>67</v>
      </c>
      <c r="M3954" t="s">
        <v>8</v>
      </c>
      <c r="Q3954"/>
      <c r="R3954">
        <v>1</v>
      </c>
      <c r="S3954">
        <v>0</v>
      </c>
      <c r="T3954">
        <v>0</v>
      </c>
      <c r="U3954">
        <v>1</v>
      </c>
      <c r="V3954">
        <v>0</v>
      </c>
      <c r="X3954" s="21" t="s">
        <v>1943</v>
      </c>
    </row>
    <row r="3955" spans="1:24" hidden="1">
      <c r="A3955" s="77" t="s">
        <v>8226</v>
      </c>
      <c r="B3955" s="4" t="s">
        <v>2736</v>
      </c>
      <c r="C3955" s="4" t="s">
        <v>801</v>
      </c>
      <c r="D3955" s="4" t="s">
        <v>2739</v>
      </c>
      <c r="E3955" s="4" t="s">
        <v>827</v>
      </c>
      <c r="F3955" s="4" t="s">
        <v>3324</v>
      </c>
      <c r="G3955" s="4" t="s">
        <v>3325</v>
      </c>
      <c r="H3955" s="4" t="s">
        <v>3318</v>
      </c>
      <c r="I3955" s="4" t="s">
        <v>275</v>
      </c>
      <c r="J3955" s="4" t="s">
        <v>840</v>
      </c>
      <c r="K3955" s="4" t="s">
        <v>2517</v>
      </c>
      <c r="L3955" s="4" t="s">
        <v>67</v>
      </c>
      <c r="M3955" t="s">
        <v>8</v>
      </c>
      <c r="Q3955"/>
      <c r="R3955">
        <v>39</v>
      </c>
      <c r="S3955">
        <v>0</v>
      </c>
      <c r="T3955">
        <v>17</v>
      </c>
      <c r="U3955">
        <v>12</v>
      </c>
      <c r="V3955">
        <v>10</v>
      </c>
      <c r="X3955" s="21" t="s">
        <v>1943</v>
      </c>
    </row>
    <row r="3956" spans="1:24" hidden="1">
      <c r="A3956" s="77" t="s">
        <v>8226</v>
      </c>
      <c r="B3956" s="4" t="s">
        <v>2736</v>
      </c>
      <c r="C3956" s="4" t="s">
        <v>801</v>
      </c>
      <c r="D3956" s="4" t="s">
        <v>2739</v>
      </c>
      <c r="E3956" s="4" t="s">
        <v>827</v>
      </c>
      <c r="F3956" s="4" t="s">
        <v>3324</v>
      </c>
      <c r="G3956" s="4" t="s">
        <v>3325</v>
      </c>
      <c r="H3956" s="4" t="s">
        <v>3318</v>
      </c>
      <c r="I3956" s="4" t="s">
        <v>877</v>
      </c>
      <c r="J3956" s="4" t="s">
        <v>878</v>
      </c>
      <c r="K3956" s="4" t="s">
        <v>2518</v>
      </c>
      <c r="L3956" s="4" t="s">
        <v>73</v>
      </c>
      <c r="M3956" t="s">
        <v>8</v>
      </c>
      <c r="Q3956"/>
      <c r="R3956">
        <v>6</v>
      </c>
      <c r="S3956">
        <v>0</v>
      </c>
      <c r="T3956">
        <v>1</v>
      </c>
      <c r="U3956">
        <v>4</v>
      </c>
      <c r="V3956">
        <v>1</v>
      </c>
      <c r="X3956" s="21" t="s">
        <v>1943</v>
      </c>
    </row>
    <row r="3957" spans="1:24" hidden="1">
      <c r="A3957" s="77" t="s">
        <v>8226</v>
      </c>
      <c r="B3957" s="4" t="s">
        <v>2736</v>
      </c>
      <c r="C3957" s="4" t="s">
        <v>801</v>
      </c>
      <c r="D3957" s="4" t="s">
        <v>2739</v>
      </c>
      <c r="E3957" s="4" t="s">
        <v>827</v>
      </c>
      <c r="F3957" s="4" t="s">
        <v>3324</v>
      </c>
      <c r="G3957" s="4" t="s">
        <v>3325</v>
      </c>
      <c r="H3957" s="4" t="s">
        <v>3318</v>
      </c>
      <c r="I3957" s="4" t="s">
        <v>277</v>
      </c>
      <c r="J3957" s="4" t="s">
        <v>879</v>
      </c>
      <c r="K3957" s="4" t="s">
        <v>2518</v>
      </c>
      <c r="L3957" s="4" t="s">
        <v>73</v>
      </c>
      <c r="M3957" t="s">
        <v>8</v>
      </c>
      <c r="Q3957"/>
      <c r="R3957">
        <v>2</v>
      </c>
      <c r="S3957">
        <v>0</v>
      </c>
      <c r="T3957">
        <v>1</v>
      </c>
      <c r="U3957">
        <v>1</v>
      </c>
      <c r="V3957">
        <v>0</v>
      </c>
      <c r="X3957" s="21" t="s">
        <v>1943</v>
      </c>
    </row>
    <row r="3958" spans="1:24" hidden="1">
      <c r="A3958" s="77" t="s">
        <v>8226</v>
      </c>
      <c r="B3958" s="4" t="s">
        <v>2736</v>
      </c>
      <c r="C3958" s="4" t="s">
        <v>801</v>
      </c>
      <c r="D3958" s="4" t="s">
        <v>2739</v>
      </c>
      <c r="E3958" s="4" t="s">
        <v>827</v>
      </c>
      <c r="F3958" s="4" t="s">
        <v>3324</v>
      </c>
      <c r="G3958" s="4" t="s">
        <v>3325</v>
      </c>
      <c r="H3958" s="4" t="s">
        <v>3318</v>
      </c>
      <c r="I3958" s="4" t="s">
        <v>3749</v>
      </c>
      <c r="J3958" s="29" t="s">
        <v>3750</v>
      </c>
      <c r="K3958" s="29" t="s">
        <v>2549</v>
      </c>
      <c r="L3958" s="29" t="s">
        <v>282</v>
      </c>
      <c r="M3958" t="s">
        <v>8</v>
      </c>
      <c r="Q3958"/>
      <c r="R3958">
        <v>6</v>
      </c>
      <c r="S3958">
        <v>0</v>
      </c>
      <c r="T3958">
        <v>0</v>
      </c>
      <c r="U3958">
        <v>1</v>
      </c>
      <c r="V3958">
        <v>5</v>
      </c>
      <c r="X3958" s="21" t="s">
        <v>7882</v>
      </c>
    </row>
    <row r="3959" spans="1:24" hidden="1">
      <c r="A3959" s="77" t="s">
        <v>8249</v>
      </c>
      <c r="B3959" s="4" t="s">
        <v>3479</v>
      </c>
      <c r="C3959" s="4" t="s">
        <v>3480</v>
      </c>
      <c r="D3959" s="4" t="s">
        <v>5413</v>
      </c>
      <c r="E3959" s="4" t="s">
        <v>5414</v>
      </c>
      <c r="F3959" s="4" t="s">
        <v>3327</v>
      </c>
      <c r="G3959" s="4" t="s">
        <v>3325</v>
      </c>
      <c r="H3959" s="4" t="s">
        <v>3318</v>
      </c>
      <c r="I3959" s="4" t="s">
        <v>1439</v>
      </c>
      <c r="J3959" s="4" t="s">
        <v>4666</v>
      </c>
      <c r="K3959" s="4" t="s">
        <v>2539</v>
      </c>
      <c r="L3959" s="4" t="s">
        <v>142</v>
      </c>
      <c r="M3959" t="s">
        <v>8</v>
      </c>
      <c r="O3959" t="s">
        <v>3317</v>
      </c>
      <c r="Q3959"/>
      <c r="R3959">
        <v>5</v>
      </c>
      <c r="S3959">
        <v>0</v>
      </c>
      <c r="T3959">
        <v>1</v>
      </c>
      <c r="U3959">
        <v>2</v>
      </c>
      <c r="V3959">
        <v>2</v>
      </c>
      <c r="X3959" s="21" t="s">
        <v>1943</v>
      </c>
    </row>
    <row r="3960" spans="1:24" hidden="1">
      <c r="A3960" s="77" t="s">
        <v>8249</v>
      </c>
      <c r="B3960" s="4" t="s">
        <v>3479</v>
      </c>
      <c r="C3960" s="4" t="s">
        <v>3480</v>
      </c>
      <c r="D3960" s="4" t="s">
        <v>5413</v>
      </c>
      <c r="E3960" s="4" t="s">
        <v>5414</v>
      </c>
      <c r="F3960" s="4" t="s">
        <v>3327</v>
      </c>
      <c r="G3960" s="4" t="s">
        <v>3325</v>
      </c>
      <c r="H3960" s="4" t="s">
        <v>3318</v>
      </c>
      <c r="I3960" s="4" t="s">
        <v>742</v>
      </c>
      <c r="J3960" s="4" t="s">
        <v>585</v>
      </c>
      <c r="K3960" s="4" t="s">
        <v>2505</v>
      </c>
      <c r="L3960" s="4" t="s">
        <v>21</v>
      </c>
      <c r="M3960" t="s">
        <v>8</v>
      </c>
      <c r="Q3960"/>
      <c r="R3960">
        <v>30</v>
      </c>
      <c r="S3960">
        <v>8</v>
      </c>
      <c r="T3960">
        <v>17</v>
      </c>
      <c r="U3960">
        <v>5</v>
      </c>
      <c r="V3960">
        <v>0</v>
      </c>
      <c r="X3960" s="21" t="s">
        <v>1943</v>
      </c>
    </row>
    <row r="3961" spans="1:24" hidden="1">
      <c r="A3961" s="77" t="s">
        <v>8249</v>
      </c>
      <c r="B3961" s="4" t="s">
        <v>3479</v>
      </c>
      <c r="C3961" s="4" t="s">
        <v>3480</v>
      </c>
      <c r="D3961" s="4" t="s">
        <v>5413</v>
      </c>
      <c r="E3961" s="4" t="s">
        <v>5414</v>
      </c>
      <c r="F3961" s="4" t="s">
        <v>3327</v>
      </c>
      <c r="G3961" s="4" t="s">
        <v>3325</v>
      </c>
      <c r="H3961" s="4" t="s">
        <v>3318</v>
      </c>
      <c r="I3961" s="4" t="s">
        <v>123</v>
      </c>
      <c r="J3961" s="4" t="s">
        <v>587</v>
      </c>
      <c r="K3961" s="4" t="s">
        <v>2505</v>
      </c>
      <c r="L3961" s="4" t="s">
        <v>21</v>
      </c>
      <c r="M3961" t="s">
        <v>8</v>
      </c>
      <c r="Q3961"/>
      <c r="R3961">
        <v>33</v>
      </c>
      <c r="S3961">
        <v>7</v>
      </c>
      <c r="T3961">
        <v>16</v>
      </c>
      <c r="U3961">
        <v>8</v>
      </c>
      <c r="V3961">
        <v>2</v>
      </c>
      <c r="X3961" s="21" t="s">
        <v>1943</v>
      </c>
    </row>
    <row r="3962" spans="1:24" hidden="1">
      <c r="A3962" s="77" t="s">
        <v>8249</v>
      </c>
      <c r="B3962" s="4" t="s">
        <v>3479</v>
      </c>
      <c r="C3962" s="4" t="s">
        <v>3480</v>
      </c>
      <c r="D3962" s="4" t="s">
        <v>5413</v>
      </c>
      <c r="E3962" s="4" t="s">
        <v>5414</v>
      </c>
      <c r="F3962" s="4" t="s">
        <v>3327</v>
      </c>
      <c r="G3962" s="4" t="s">
        <v>3325</v>
      </c>
      <c r="H3962" s="4" t="s">
        <v>3318</v>
      </c>
      <c r="I3962" s="4" t="s">
        <v>743</v>
      </c>
      <c r="J3962" s="4" t="s">
        <v>589</v>
      </c>
      <c r="K3962" s="4" t="s">
        <v>2506</v>
      </c>
      <c r="L3962" s="4" t="s">
        <v>24</v>
      </c>
      <c r="M3962" t="s">
        <v>8</v>
      </c>
      <c r="Q3962"/>
      <c r="R3962">
        <v>57</v>
      </c>
      <c r="S3962">
        <v>4</v>
      </c>
      <c r="T3962">
        <v>16</v>
      </c>
      <c r="U3962">
        <v>25</v>
      </c>
      <c r="V3962">
        <v>12</v>
      </c>
      <c r="X3962" s="21" t="s">
        <v>1943</v>
      </c>
    </row>
    <row r="3963" spans="1:24" hidden="1">
      <c r="A3963" s="77" t="s">
        <v>8249</v>
      </c>
      <c r="B3963" s="4" t="s">
        <v>3479</v>
      </c>
      <c r="C3963" s="4" t="s">
        <v>3480</v>
      </c>
      <c r="D3963" s="4" t="s">
        <v>5413</v>
      </c>
      <c r="E3963" s="4" t="s">
        <v>5414</v>
      </c>
      <c r="F3963" s="4" t="s">
        <v>3327</v>
      </c>
      <c r="G3963" s="4" t="s">
        <v>3325</v>
      </c>
      <c r="H3963" s="4" t="s">
        <v>3318</v>
      </c>
      <c r="I3963" s="4" t="s">
        <v>127</v>
      </c>
      <c r="J3963" s="4" t="s">
        <v>591</v>
      </c>
      <c r="K3963" s="4" t="s">
        <v>2506</v>
      </c>
      <c r="L3963" s="4" t="s">
        <v>24</v>
      </c>
      <c r="M3963" t="s">
        <v>8</v>
      </c>
      <c r="Q3963"/>
      <c r="R3963">
        <v>51</v>
      </c>
      <c r="S3963">
        <v>4</v>
      </c>
      <c r="T3963">
        <v>14</v>
      </c>
      <c r="U3963">
        <v>25</v>
      </c>
      <c r="V3963">
        <v>8</v>
      </c>
      <c r="X3963" s="21" t="s">
        <v>1943</v>
      </c>
    </row>
    <row r="3964" spans="1:24" hidden="1">
      <c r="A3964" s="77" t="s">
        <v>8249</v>
      </c>
      <c r="B3964" s="4" t="s">
        <v>3479</v>
      </c>
      <c r="C3964" s="4" t="s">
        <v>3480</v>
      </c>
      <c r="D3964" s="4" t="s">
        <v>5413</v>
      </c>
      <c r="E3964" s="4" t="s">
        <v>5414</v>
      </c>
      <c r="F3964" s="4" t="s">
        <v>3327</v>
      </c>
      <c r="G3964" s="4" t="s">
        <v>3325</v>
      </c>
      <c r="H3964" s="4" t="s">
        <v>3318</v>
      </c>
      <c r="I3964" s="4" t="s">
        <v>419</v>
      </c>
      <c r="J3964" s="4" t="s">
        <v>6635</v>
      </c>
      <c r="K3964" s="4" t="s">
        <v>2517</v>
      </c>
      <c r="L3964" s="4" t="s">
        <v>67</v>
      </c>
      <c r="M3964" t="s">
        <v>8</v>
      </c>
      <c r="Q3964"/>
      <c r="R3964">
        <v>18</v>
      </c>
      <c r="S3964">
        <v>3</v>
      </c>
      <c r="T3964">
        <v>9</v>
      </c>
      <c r="U3964">
        <v>5</v>
      </c>
      <c r="V3964">
        <v>1</v>
      </c>
      <c r="X3964" s="21" t="s">
        <v>1943</v>
      </c>
    </row>
    <row r="3965" spans="1:24" hidden="1">
      <c r="A3965" t="s">
        <v>8235</v>
      </c>
      <c r="B3965" s="4" t="s">
        <v>2849</v>
      </c>
      <c r="C3965" s="4" t="s">
        <v>1307</v>
      </c>
      <c r="D3965" s="4" t="s">
        <v>2850</v>
      </c>
      <c r="E3965" s="4" t="s">
        <v>1308</v>
      </c>
      <c r="F3965" s="4" t="s">
        <v>3321</v>
      </c>
      <c r="G3965" s="4" t="s">
        <v>3325</v>
      </c>
      <c r="H3965" s="4" t="s">
        <v>3318</v>
      </c>
      <c r="I3965" s="4" t="s">
        <v>500</v>
      </c>
      <c r="J3965" s="4" t="s">
        <v>26</v>
      </c>
      <c r="K3965" s="4" t="s">
        <v>2505</v>
      </c>
      <c r="L3965" s="4" t="s">
        <v>21</v>
      </c>
      <c r="M3965" t="s">
        <v>8</v>
      </c>
      <c r="Q3965"/>
      <c r="R3965">
        <v>7</v>
      </c>
      <c r="S3965">
        <v>0</v>
      </c>
      <c r="T3965">
        <v>6</v>
      </c>
      <c r="U3965">
        <v>1</v>
      </c>
      <c r="V3965">
        <v>0</v>
      </c>
      <c r="X3965" s="21" t="s">
        <v>1943</v>
      </c>
    </row>
    <row r="3966" spans="1:24" hidden="1">
      <c r="A3966" s="77" t="s">
        <v>8237</v>
      </c>
      <c r="B3966" s="4" t="s">
        <v>3481</v>
      </c>
      <c r="C3966" s="4" t="s">
        <v>3482</v>
      </c>
      <c r="D3966" s="4" t="s">
        <v>3483</v>
      </c>
      <c r="E3966" s="4" t="s">
        <v>5415</v>
      </c>
      <c r="F3966" s="4" t="s">
        <v>3324</v>
      </c>
      <c r="G3966" s="4" t="s">
        <v>3325</v>
      </c>
      <c r="H3966" s="4" t="s">
        <v>3318</v>
      </c>
      <c r="I3966" s="4" t="s">
        <v>2376</v>
      </c>
      <c r="J3966" s="4" t="s">
        <v>26</v>
      </c>
      <c r="K3966" s="4" t="s">
        <v>2505</v>
      </c>
      <c r="L3966" s="4" t="s">
        <v>21</v>
      </c>
      <c r="M3966" t="s">
        <v>8</v>
      </c>
      <c r="Q3966"/>
      <c r="R3966">
        <v>54</v>
      </c>
      <c r="S3966">
        <v>1</v>
      </c>
      <c r="T3966">
        <v>35</v>
      </c>
      <c r="U3966">
        <v>16</v>
      </c>
      <c r="V3966">
        <v>2</v>
      </c>
      <c r="X3966" s="21" t="s">
        <v>1943</v>
      </c>
    </row>
    <row r="3967" spans="1:24" hidden="1">
      <c r="A3967" s="77" t="s">
        <v>8237</v>
      </c>
      <c r="B3967" s="4" t="s">
        <v>3481</v>
      </c>
      <c r="C3967" s="4" t="s">
        <v>3482</v>
      </c>
      <c r="D3967" s="4" t="s">
        <v>3483</v>
      </c>
      <c r="E3967" s="4" t="s">
        <v>5415</v>
      </c>
      <c r="F3967" s="4" t="s">
        <v>3324</v>
      </c>
      <c r="G3967" s="4" t="s">
        <v>3325</v>
      </c>
      <c r="H3967" s="4" t="s">
        <v>3318</v>
      </c>
      <c r="I3967" s="4" t="s">
        <v>2378</v>
      </c>
      <c r="J3967" s="4" t="s">
        <v>28</v>
      </c>
      <c r="K3967" s="4" t="s">
        <v>2506</v>
      </c>
      <c r="L3967" s="4" t="s">
        <v>24</v>
      </c>
      <c r="M3967" t="s">
        <v>8</v>
      </c>
      <c r="Q3967"/>
      <c r="R3967">
        <v>34</v>
      </c>
      <c r="S3967">
        <v>0</v>
      </c>
      <c r="T3967">
        <v>10</v>
      </c>
      <c r="U3967">
        <v>18</v>
      </c>
      <c r="V3967">
        <v>6</v>
      </c>
      <c r="X3967" s="21" t="s">
        <v>1943</v>
      </c>
    </row>
    <row r="3968" spans="1:24" hidden="1">
      <c r="A3968" s="77" t="s">
        <v>8237</v>
      </c>
      <c r="B3968" s="4" t="s">
        <v>3481</v>
      </c>
      <c r="C3968" s="4" t="s">
        <v>3482</v>
      </c>
      <c r="D3968" s="4" t="s">
        <v>3483</v>
      </c>
      <c r="E3968" s="4" t="s">
        <v>5415</v>
      </c>
      <c r="F3968" s="4" t="s">
        <v>3324</v>
      </c>
      <c r="G3968" s="4" t="s">
        <v>3325</v>
      </c>
      <c r="H3968" s="4" t="s">
        <v>3318</v>
      </c>
      <c r="I3968" s="4" t="s">
        <v>3987</v>
      </c>
      <c r="J3968" s="4" t="s">
        <v>29</v>
      </c>
      <c r="K3968" s="4" t="s">
        <v>2517</v>
      </c>
      <c r="L3968" s="4" t="s">
        <v>67</v>
      </c>
      <c r="M3968" t="s">
        <v>8</v>
      </c>
      <c r="Q3968"/>
      <c r="R3968">
        <v>6</v>
      </c>
      <c r="S3968">
        <v>0</v>
      </c>
      <c r="T3968">
        <v>0</v>
      </c>
      <c r="U3968">
        <v>0</v>
      </c>
      <c r="V3968">
        <v>6</v>
      </c>
      <c r="X3968" s="21" t="s">
        <v>1943</v>
      </c>
    </row>
    <row r="3969" spans="1:24" hidden="1">
      <c r="A3969" s="77" t="s">
        <v>8229</v>
      </c>
      <c r="B3969" s="4" t="s">
        <v>3580</v>
      </c>
      <c r="C3969" s="4" t="s">
        <v>3581</v>
      </c>
      <c r="D3969" s="4" t="s">
        <v>3588</v>
      </c>
      <c r="E3969" s="4" t="s">
        <v>3589</v>
      </c>
      <c r="F3969" s="4" t="s">
        <v>3327</v>
      </c>
      <c r="G3969" s="4" t="s">
        <v>3324</v>
      </c>
      <c r="H3969" s="4" t="s">
        <v>3318</v>
      </c>
      <c r="I3969" s="4" t="s">
        <v>1367</v>
      </c>
      <c r="J3969" s="4" t="s">
        <v>191</v>
      </c>
      <c r="K3969" s="4" t="s">
        <v>2505</v>
      </c>
      <c r="L3969" s="4" t="s">
        <v>21</v>
      </c>
      <c r="M3969" t="s">
        <v>8</v>
      </c>
      <c r="Q3969"/>
      <c r="R3969">
        <v>58</v>
      </c>
      <c r="S3969">
        <v>58</v>
      </c>
      <c r="T3969">
        <v>0</v>
      </c>
      <c r="U3969">
        <v>0</v>
      </c>
      <c r="V3969">
        <v>0</v>
      </c>
      <c r="X3969" s="21" t="s">
        <v>1943</v>
      </c>
    </row>
    <row r="3970" spans="1:24" hidden="1">
      <c r="A3970" s="77" t="s">
        <v>8229</v>
      </c>
      <c r="B3970" s="4" t="s">
        <v>3580</v>
      </c>
      <c r="C3970" s="4" t="s">
        <v>3581</v>
      </c>
      <c r="D3970" s="4" t="s">
        <v>3588</v>
      </c>
      <c r="E3970" s="4" t="s">
        <v>3589</v>
      </c>
      <c r="F3970" s="4" t="s">
        <v>3327</v>
      </c>
      <c r="G3970" s="4" t="s">
        <v>3324</v>
      </c>
      <c r="H3970" s="4" t="s">
        <v>3318</v>
      </c>
      <c r="I3970" s="4" t="s">
        <v>720</v>
      </c>
      <c r="J3970" s="4" t="s">
        <v>191</v>
      </c>
      <c r="K3970" s="4" t="s">
        <v>2505</v>
      </c>
      <c r="L3970" s="4" t="s">
        <v>21</v>
      </c>
      <c r="M3970" t="s">
        <v>8</v>
      </c>
      <c r="Q3970"/>
      <c r="R3970">
        <v>63</v>
      </c>
      <c r="S3970">
        <v>63</v>
      </c>
      <c r="T3970">
        <v>0</v>
      </c>
      <c r="U3970">
        <v>0</v>
      </c>
      <c r="V3970">
        <v>0</v>
      </c>
      <c r="X3970" s="21" t="s">
        <v>1943</v>
      </c>
    </row>
    <row r="3971" spans="1:24" hidden="1">
      <c r="A3971" s="77" t="s">
        <v>8226</v>
      </c>
      <c r="B3971" s="4" t="s">
        <v>2881</v>
      </c>
      <c r="C3971" s="4" t="s">
        <v>1485</v>
      </c>
      <c r="D3971" s="4" t="s">
        <v>2886</v>
      </c>
      <c r="E3971" s="4" t="s">
        <v>1500</v>
      </c>
      <c r="F3971" s="4" t="s">
        <v>3324</v>
      </c>
      <c r="G3971" s="4" t="s">
        <v>3325</v>
      </c>
      <c r="H3971" s="4" t="s">
        <v>3318</v>
      </c>
      <c r="I3971" s="4" t="s">
        <v>1434</v>
      </c>
      <c r="J3971" s="4" t="s">
        <v>524</v>
      </c>
      <c r="K3971" s="4" t="s">
        <v>2511</v>
      </c>
      <c r="L3971" s="4" t="s">
        <v>37</v>
      </c>
      <c r="M3971" t="s">
        <v>8</v>
      </c>
      <c r="Q3971"/>
      <c r="R3971">
        <v>67</v>
      </c>
      <c r="S3971">
        <v>56</v>
      </c>
      <c r="T3971">
        <v>11</v>
      </c>
      <c r="U3971">
        <v>0</v>
      </c>
      <c r="V3971">
        <v>0</v>
      </c>
      <c r="X3971" s="21" t="s">
        <v>7868</v>
      </c>
    </row>
    <row r="3972" spans="1:24" hidden="1">
      <c r="A3972" s="77" t="s">
        <v>8226</v>
      </c>
      <c r="B3972" s="4" t="s">
        <v>2881</v>
      </c>
      <c r="C3972" s="4" t="s">
        <v>1485</v>
      </c>
      <c r="D3972" s="4" t="s">
        <v>2886</v>
      </c>
      <c r="E3972" s="4" t="s">
        <v>1500</v>
      </c>
      <c r="F3972" s="4" t="s">
        <v>3324</v>
      </c>
      <c r="G3972" s="4" t="s">
        <v>3325</v>
      </c>
      <c r="H3972" s="4" t="s">
        <v>3318</v>
      </c>
      <c r="I3972" s="4" t="s">
        <v>1435</v>
      </c>
      <c r="J3972" s="4" t="s">
        <v>417</v>
      </c>
      <c r="K3972" s="4" t="s">
        <v>2512</v>
      </c>
      <c r="L3972" s="4" t="s">
        <v>42</v>
      </c>
      <c r="M3972" t="s">
        <v>8</v>
      </c>
      <c r="Q3972"/>
      <c r="R3972">
        <v>51</v>
      </c>
      <c r="S3972">
        <v>0</v>
      </c>
      <c r="T3972">
        <v>39</v>
      </c>
      <c r="U3972">
        <v>12</v>
      </c>
      <c r="V3972">
        <v>0</v>
      </c>
      <c r="X3972" s="21" t="s">
        <v>7868</v>
      </c>
    </row>
    <row r="3973" spans="1:24" hidden="1">
      <c r="A3973" s="77" t="s">
        <v>8226</v>
      </c>
      <c r="B3973" s="4" t="s">
        <v>2881</v>
      </c>
      <c r="C3973" s="4" t="s">
        <v>1485</v>
      </c>
      <c r="D3973" s="4" t="s">
        <v>2886</v>
      </c>
      <c r="E3973" s="4" t="s">
        <v>1500</v>
      </c>
      <c r="F3973" s="4" t="s">
        <v>3324</v>
      </c>
      <c r="G3973" s="4" t="s">
        <v>3325</v>
      </c>
      <c r="H3973" s="4" t="s">
        <v>3318</v>
      </c>
      <c r="I3973" s="4" t="s">
        <v>1436</v>
      </c>
      <c r="J3973" s="4" t="s">
        <v>527</v>
      </c>
      <c r="K3973" s="4" t="s">
        <v>2513</v>
      </c>
      <c r="L3973" s="4" t="s">
        <v>47</v>
      </c>
      <c r="M3973" t="s">
        <v>8</v>
      </c>
      <c r="Q3973"/>
      <c r="R3973">
        <v>28</v>
      </c>
      <c r="S3973">
        <v>0</v>
      </c>
      <c r="T3973">
        <v>1</v>
      </c>
      <c r="U3973">
        <v>25</v>
      </c>
      <c r="V3973">
        <v>2</v>
      </c>
      <c r="X3973" s="21" t="s">
        <v>7868</v>
      </c>
    </row>
    <row r="3974" spans="1:24" hidden="1">
      <c r="A3974" s="77" t="s">
        <v>8226</v>
      </c>
      <c r="B3974" s="4" t="s">
        <v>2881</v>
      </c>
      <c r="C3974" s="4" t="s">
        <v>1485</v>
      </c>
      <c r="D3974" s="4" t="s">
        <v>2886</v>
      </c>
      <c r="E3974" s="4" t="s">
        <v>1500</v>
      </c>
      <c r="F3974" s="4" t="s">
        <v>3324</v>
      </c>
      <c r="G3974" s="4" t="s">
        <v>3325</v>
      </c>
      <c r="H3974" s="4" t="s">
        <v>3318</v>
      </c>
      <c r="I3974" s="4" t="s">
        <v>1437</v>
      </c>
      <c r="J3974" s="4" t="s">
        <v>528</v>
      </c>
      <c r="K3974" s="4" t="s">
        <v>2519</v>
      </c>
      <c r="L3974" s="4" t="s">
        <v>77</v>
      </c>
      <c r="M3974" t="s">
        <v>8</v>
      </c>
      <c r="Q3974"/>
      <c r="R3974">
        <v>61</v>
      </c>
      <c r="S3974">
        <v>40</v>
      </c>
      <c r="T3974">
        <v>9</v>
      </c>
      <c r="U3974">
        <v>12</v>
      </c>
      <c r="V3974">
        <v>0</v>
      </c>
      <c r="X3974" s="21" t="s">
        <v>7869</v>
      </c>
    </row>
    <row r="3975" spans="1:24" hidden="1">
      <c r="A3975" s="77" t="s">
        <v>8226</v>
      </c>
      <c r="B3975" s="4" t="s">
        <v>2881</v>
      </c>
      <c r="C3975" s="4" t="s">
        <v>1485</v>
      </c>
      <c r="D3975" s="4" t="s">
        <v>2886</v>
      </c>
      <c r="E3975" s="4" t="s">
        <v>1500</v>
      </c>
      <c r="F3975" s="4" t="s">
        <v>3324</v>
      </c>
      <c r="G3975" s="4" t="s">
        <v>3325</v>
      </c>
      <c r="H3975" s="4" t="s">
        <v>3318</v>
      </c>
      <c r="I3975" s="4" t="s">
        <v>1438</v>
      </c>
      <c r="J3975" s="4" t="s">
        <v>415</v>
      </c>
      <c r="K3975" s="4" t="s">
        <v>2524</v>
      </c>
      <c r="L3975" s="4" t="s">
        <v>99</v>
      </c>
      <c r="M3975" t="s">
        <v>8</v>
      </c>
      <c r="Q3975"/>
      <c r="R3975">
        <v>38</v>
      </c>
      <c r="S3975">
        <v>0</v>
      </c>
      <c r="T3975">
        <v>25</v>
      </c>
      <c r="U3975">
        <v>8</v>
      </c>
      <c r="V3975">
        <v>5</v>
      </c>
      <c r="X3975" s="21" t="s">
        <v>7869</v>
      </c>
    </row>
    <row r="3976" spans="1:24" hidden="1">
      <c r="A3976" s="77" t="s">
        <v>8226</v>
      </c>
      <c r="B3976" s="4" t="s">
        <v>2881</v>
      </c>
      <c r="C3976" s="4" t="s">
        <v>1485</v>
      </c>
      <c r="D3976" s="4" t="s">
        <v>2886</v>
      </c>
      <c r="E3976" s="4" t="s">
        <v>1500</v>
      </c>
      <c r="F3976" s="4" t="s">
        <v>3324</v>
      </c>
      <c r="G3976" s="4" t="s">
        <v>3325</v>
      </c>
      <c r="H3976" s="4" t="s">
        <v>3318</v>
      </c>
      <c r="I3976" s="4" t="s">
        <v>1487</v>
      </c>
      <c r="J3976" s="4" t="s">
        <v>529</v>
      </c>
      <c r="K3976" s="4" t="s">
        <v>2525</v>
      </c>
      <c r="L3976" s="4" t="s">
        <v>102</v>
      </c>
      <c r="M3976" t="s">
        <v>8</v>
      </c>
      <c r="Q3976"/>
      <c r="R3976">
        <v>18</v>
      </c>
      <c r="S3976">
        <v>0</v>
      </c>
      <c r="T3976">
        <v>0</v>
      </c>
      <c r="U3976">
        <v>14</v>
      </c>
      <c r="V3976">
        <v>4</v>
      </c>
      <c r="X3976" s="21" t="s">
        <v>7869</v>
      </c>
    </row>
    <row r="3977" spans="1:24" hidden="1">
      <c r="A3977" s="77" t="s">
        <v>8226</v>
      </c>
      <c r="B3977" s="4" t="s">
        <v>2881</v>
      </c>
      <c r="C3977" s="4" t="s">
        <v>1485</v>
      </c>
      <c r="D3977" s="4" t="s">
        <v>2886</v>
      </c>
      <c r="E3977" s="4" t="s">
        <v>1500</v>
      </c>
      <c r="F3977" s="4" t="s">
        <v>3324</v>
      </c>
      <c r="G3977" s="4" t="s">
        <v>3325</v>
      </c>
      <c r="H3977" s="4" t="s">
        <v>3318</v>
      </c>
      <c r="I3977" s="4" t="s">
        <v>1488</v>
      </c>
      <c r="J3977" s="4" t="s">
        <v>1489</v>
      </c>
      <c r="K3977" s="4" t="s">
        <v>2526</v>
      </c>
      <c r="L3977" s="4" t="s">
        <v>105</v>
      </c>
      <c r="M3977" t="s">
        <v>8</v>
      </c>
      <c r="Q3977"/>
      <c r="R3977">
        <v>3</v>
      </c>
      <c r="S3977">
        <v>0</v>
      </c>
      <c r="T3977">
        <v>0</v>
      </c>
      <c r="U3977">
        <v>0</v>
      </c>
      <c r="V3977">
        <v>3</v>
      </c>
      <c r="X3977" s="21" t="s">
        <v>7869</v>
      </c>
    </row>
    <row r="3978" spans="1:24" hidden="1">
      <c r="A3978" s="77" t="s">
        <v>8226</v>
      </c>
      <c r="B3978" s="4" t="s">
        <v>2881</v>
      </c>
      <c r="C3978" s="4" t="s">
        <v>1485</v>
      </c>
      <c r="D3978" s="4" t="s">
        <v>2886</v>
      </c>
      <c r="E3978" s="4" t="s">
        <v>1500</v>
      </c>
      <c r="F3978" s="4" t="s">
        <v>3324</v>
      </c>
      <c r="G3978" s="4" t="s">
        <v>3325</v>
      </c>
      <c r="H3978" s="4" t="s">
        <v>3318</v>
      </c>
      <c r="I3978" s="4" t="s">
        <v>1493</v>
      </c>
      <c r="J3978" s="4" t="s">
        <v>1494</v>
      </c>
      <c r="K3978" s="4" t="s">
        <v>2883</v>
      </c>
      <c r="L3978" s="4" t="s">
        <v>1495</v>
      </c>
      <c r="M3978" t="s">
        <v>8</v>
      </c>
      <c r="O3978" t="s">
        <v>3317</v>
      </c>
      <c r="Q3978"/>
      <c r="R3978">
        <v>5</v>
      </c>
      <c r="S3978">
        <v>0</v>
      </c>
      <c r="T3978">
        <v>0</v>
      </c>
      <c r="U3978">
        <v>0</v>
      </c>
      <c r="V3978">
        <v>5</v>
      </c>
      <c r="X3978" s="21" t="s">
        <v>7886</v>
      </c>
    </row>
    <row r="3979" spans="1:24" hidden="1">
      <c r="A3979" s="77" t="s">
        <v>8226</v>
      </c>
      <c r="B3979" s="4" t="s">
        <v>2881</v>
      </c>
      <c r="C3979" s="4" t="s">
        <v>1485</v>
      </c>
      <c r="D3979" s="4" t="s">
        <v>2886</v>
      </c>
      <c r="E3979" s="4" t="s">
        <v>1500</v>
      </c>
      <c r="F3979" s="4" t="s">
        <v>3324</v>
      </c>
      <c r="G3979" s="4" t="s">
        <v>3325</v>
      </c>
      <c r="H3979" s="4" t="s">
        <v>3318</v>
      </c>
      <c r="I3979" s="4" t="s">
        <v>1490</v>
      </c>
      <c r="J3979" s="4" t="s">
        <v>531</v>
      </c>
      <c r="K3979" s="4" t="s">
        <v>2520</v>
      </c>
      <c r="L3979" s="4" t="s">
        <v>79</v>
      </c>
      <c r="M3979" t="s">
        <v>8</v>
      </c>
      <c r="Q3979"/>
      <c r="R3979">
        <v>55</v>
      </c>
      <c r="S3979">
        <v>44</v>
      </c>
      <c r="T3979">
        <v>8</v>
      </c>
      <c r="U3979">
        <v>3</v>
      </c>
      <c r="V3979">
        <v>0</v>
      </c>
      <c r="X3979" s="21" t="s">
        <v>7886</v>
      </c>
    </row>
    <row r="3980" spans="1:24" hidden="1">
      <c r="A3980" s="77" t="s">
        <v>8226</v>
      </c>
      <c r="B3980" s="4" t="s">
        <v>2881</v>
      </c>
      <c r="C3980" s="4" t="s">
        <v>1485</v>
      </c>
      <c r="D3980" s="4" t="s">
        <v>2886</v>
      </c>
      <c r="E3980" s="4" t="s">
        <v>1500</v>
      </c>
      <c r="F3980" s="4" t="s">
        <v>3324</v>
      </c>
      <c r="G3980" s="4" t="s">
        <v>3325</v>
      </c>
      <c r="H3980" s="4" t="s">
        <v>3318</v>
      </c>
      <c r="I3980" s="4" t="s">
        <v>1491</v>
      </c>
      <c r="J3980" s="4" t="s">
        <v>533</v>
      </c>
      <c r="K3980" s="4" t="s">
        <v>2527</v>
      </c>
      <c r="L3980" s="4" t="s">
        <v>107</v>
      </c>
      <c r="M3980" t="s">
        <v>8</v>
      </c>
      <c r="Q3980"/>
      <c r="R3980">
        <v>40</v>
      </c>
      <c r="S3980">
        <v>0</v>
      </c>
      <c r="T3980">
        <v>30</v>
      </c>
      <c r="U3980">
        <v>6</v>
      </c>
      <c r="V3980">
        <v>4</v>
      </c>
      <c r="X3980" s="21" t="s">
        <v>7886</v>
      </c>
    </row>
    <row r="3981" spans="1:24" hidden="1">
      <c r="A3981" s="77" t="s">
        <v>8226</v>
      </c>
      <c r="B3981" s="4" t="s">
        <v>2881</v>
      </c>
      <c r="C3981" s="4" t="s">
        <v>1485</v>
      </c>
      <c r="D3981" s="4" t="s">
        <v>2886</v>
      </c>
      <c r="E3981" s="4" t="s">
        <v>1500</v>
      </c>
      <c r="F3981" s="4" t="s">
        <v>3324</v>
      </c>
      <c r="G3981" s="4" t="s">
        <v>3325</v>
      </c>
      <c r="H3981" s="4" t="s">
        <v>3318</v>
      </c>
      <c r="I3981" s="4" t="s">
        <v>1492</v>
      </c>
      <c r="J3981" s="4" t="s">
        <v>535</v>
      </c>
      <c r="K3981" s="4" t="s">
        <v>2528</v>
      </c>
      <c r="L3981" s="4" t="s">
        <v>109</v>
      </c>
      <c r="M3981" t="s">
        <v>8</v>
      </c>
      <c r="Q3981"/>
      <c r="R3981">
        <v>28</v>
      </c>
      <c r="S3981">
        <v>0</v>
      </c>
      <c r="T3981">
        <v>0</v>
      </c>
      <c r="U3981">
        <v>13</v>
      </c>
      <c r="V3981">
        <v>15</v>
      </c>
      <c r="X3981" s="21" t="s">
        <v>7886</v>
      </c>
    </row>
    <row r="3982" spans="1:24" hidden="1">
      <c r="A3982" s="77" t="s">
        <v>8226</v>
      </c>
      <c r="B3982" s="4" t="s">
        <v>2881</v>
      </c>
      <c r="C3982" s="4" t="s">
        <v>1485</v>
      </c>
      <c r="D3982" s="4" t="s">
        <v>2886</v>
      </c>
      <c r="E3982" s="4" t="s">
        <v>1500</v>
      </c>
      <c r="F3982" s="4" t="s">
        <v>3324</v>
      </c>
      <c r="G3982" s="4" t="s">
        <v>3325</v>
      </c>
      <c r="H3982" s="4" t="s">
        <v>3318</v>
      </c>
      <c r="I3982" s="4" t="s">
        <v>4004</v>
      </c>
      <c r="J3982" s="4" t="s">
        <v>1499</v>
      </c>
      <c r="K3982" s="4" t="s">
        <v>2539</v>
      </c>
      <c r="L3982" s="4" t="s">
        <v>142</v>
      </c>
      <c r="M3982" t="s">
        <v>8</v>
      </c>
      <c r="O3982" t="s">
        <v>3317</v>
      </c>
      <c r="Q3982"/>
      <c r="R3982">
        <v>1</v>
      </c>
      <c r="S3982">
        <v>0</v>
      </c>
      <c r="T3982">
        <v>0</v>
      </c>
      <c r="U3982">
        <v>0</v>
      </c>
      <c r="V3982">
        <v>1</v>
      </c>
      <c r="X3982" s="21" t="s">
        <v>1943</v>
      </c>
    </row>
    <row r="3983" spans="1:24" hidden="1">
      <c r="A3983" s="77" t="s">
        <v>8226</v>
      </c>
      <c r="B3983" s="4" t="s">
        <v>2881</v>
      </c>
      <c r="C3983" s="4" t="s">
        <v>1485</v>
      </c>
      <c r="D3983" s="4" t="s">
        <v>2886</v>
      </c>
      <c r="E3983" s="4" t="s">
        <v>1500</v>
      </c>
      <c r="F3983" s="4" t="s">
        <v>3324</v>
      </c>
      <c r="G3983" s="4" t="s">
        <v>3325</v>
      </c>
      <c r="H3983" s="4" t="s">
        <v>3318</v>
      </c>
      <c r="I3983" s="4" t="s">
        <v>4879</v>
      </c>
      <c r="J3983" s="4" t="s">
        <v>4880</v>
      </c>
      <c r="K3983" s="4" t="s">
        <v>2504</v>
      </c>
      <c r="L3983" s="4" t="s">
        <v>17</v>
      </c>
      <c r="M3983" t="s">
        <v>8</v>
      </c>
      <c r="Q3983"/>
      <c r="R3983">
        <v>54</v>
      </c>
      <c r="S3983">
        <v>25</v>
      </c>
      <c r="T3983">
        <v>13</v>
      </c>
      <c r="U3983">
        <v>15</v>
      </c>
      <c r="V3983">
        <v>1</v>
      </c>
      <c r="X3983" s="21" t="s">
        <v>1943</v>
      </c>
    </row>
    <row r="3984" spans="1:24" hidden="1">
      <c r="A3984" s="77" t="s">
        <v>8226</v>
      </c>
      <c r="B3984" s="4" t="s">
        <v>2881</v>
      </c>
      <c r="C3984" s="4" t="s">
        <v>1485</v>
      </c>
      <c r="D3984" s="4" t="s">
        <v>2886</v>
      </c>
      <c r="E3984" s="4" t="s">
        <v>1500</v>
      </c>
      <c r="F3984" s="4" t="s">
        <v>3324</v>
      </c>
      <c r="G3984" s="4" t="s">
        <v>3325</v>
      </c>
      <c r="H3984" s="4" t="s">
        <v>3318</v>
      </c>
      <c r="I3984" s="4" t="s">
        <v>6713</v>
      </c>
      <c r="J3984" s="4" t="s">
        <v>6714</v>
      </c>
      <c r="K3984" s="4" t="s">
        <v>2504</v>
      </c>
      <c r="L3984" s="4" t="s">
        <v>17</v>
      </c>
      <c r="M3984" t="s">
        <v>8</v>
      </c>
      <c r="Q3984"/>
      <c r="R3984">
        <v>26</v>
      </c>
      <c r="S3984">
        <v>1</v>
      </c>
      <c r="T3984">
        <v>4</v>
      </c>
      <c r="U3984">
        <v>15</v>
      </c>
      <c r="V3984">
        <v>6</v>
      </c>
      <c r="X3984" s="21" t="s">
        <v>1943</v>
      </c>
    </row>
    <row r="3985" spans="1:24" hidden="1">
      <c r="A3985" s="77" t="s">
        <v>8226</v>
      </c>
      <c r="B3985" s="4" t="s">
        <v>2881</v>
      </c>
      <c r="C3985" s="4" t="s">
        <v>1485</v>
      </c>
      <c r="D3985" s="4" t="s">
        <v>2886</v>
      </c>
      <c r="E3985" s="4" t="s">
        <v>1500</v>
      </c>
      <c r="F3985" s="4" t="s">
        <v>3324</v>
      </c>
      <c r="G3985" s="4" t="s">
        <v>3325</v>
      </c>
      <c r="H3985" s="4" t="s">
        <v>3318</v>
      </c>
      <c r="I3985" s="4" t="s">
        <v>742</v>
      </c>
      <c r="J3985" s="4" t="s">
        <v>20</v>
      </c>
      <c r="K3985" s="4" t="s">
        <v>2505</v>
      </c>
      <c r="L3985" s="4" t="s">
        <v>21</v>
      </c>
      <c r="M3985" t="s">
        <v>8</v>
      </c>
      <c r="Q3985"/>
      <c r="R3985">
        <v>179</v>
      </c>
      <c r="S3985">
        <v>111</v>
      </c>
      <c r="T3985">
        <v>51</v>
      </c>
      <c r="U3985">
        <v>16</v>
      </c>
      <c r="V3985">
        <v>1</v>
      </c>
      <c r="X3985" s="21" t="s">
        <v>1943</v>
      </c>
    </row>
    <row r="3986" spans="1:24" hidden="1">
      <c r="A3986" s="77" t="s">
        <v>8226</v>
      </c>
      <c r="B3986" s="4" t="s">
        <v>2881</v>
      </c>
      <c r="C3986" s="4" t="s">
        <v>1485</v>
      </c>
      <c r="D3986" s="4" t="s">
        <v>2886</v>
      </c>
      <c r="E3986" s="4" t="s">
        <v>1500</v>
      </c>
      <c r="F3986" s="4" t="s">
        <v>3324</v>
      </c>
      <c r="G3986" s="4" t="s">
        <v>3325</v>
      </c>
      <c r="H3986" s="4" t="s">
        <v>3318</v>
      </c>
      <c r="I3986" s="4" t="s">
        <v>743</v>
      </c>
      <c r="J3986" s="4" t="s">
        <v>23</v>
      </c>
      <c r="K3986" s="4" t="s">
        <v>2506</v>
      </c>
      <c r="L3986" s="4" t="s">
        <v>24</v>
      </c>
      <c r="M3986" t="s">
        <v>8</v>
      </c>
      <c r="Q3986"/>
      <c r="R3986">
        <v>139</v>
      </c>
      <c r="S3986">
        <v>12</v>
      </c>
      <c r="T3986">
        <v>89</v>
      </c>
      <c r="U3986">
        <v>31</v>
      </c>
      <c r="V3986">
        <v>7</v>
      </c>
      <c r="X3986" s="21" t="s">
        <v>1943</v>
      </c>
    </row>
    <row r="3987" spans="1:24" hidden="1">
      <c r="A3987" s="77" t="s">
        <v>8226</v>
      </c>
      <c r="B3987" s="4" t="s">
        <v>2881</v>
      </c>
      <c r="C3987" s="4" t="s">
        <v>1485</v>
      </c>
      <c r="D3987" s="4" t="s">
        <v>2886</v>
      </c>
      <c r="E3987" s="4" t="s">
        <v>1500</v>
      </c>
      <c r="F3987" s="4" t="s">
        <v>3324</v>
      </c>
      <c r="G3987" s="4" t="s">
        <v>3325</v>
      </c>
      <c r="H3987" s="4" t="s">
        <v>3318</v>
      </c>
      <c r="I3987" s="4" t="s">
        <v>419</v>
      </c>
      <c r="J3987" s="4" t="s">
        <v>539</v>
      </c>
      <c r="K3987" s="4" t="s">
        <v>2517</v>
      </c>
      <c r="L3987" s="4" t="s">
        <v>67</v>
      </c>
      <c r="M3987" t="s">
        <v>8</v>
      </c>
      <c r="Q3987"/>
      <c r="R3987">
        <v>74</v>
      </c>
      <c r="S3987">
        <v>9</v>
      </c>
      <c r="T3987">
        <v>19</v>
      </c>
      <c r="U3987">
        <v>36</v>
      </c>
      <c r="V3987">
        <v>10</v>
      </c>
      <c r="X3987" s="21" t="s">
        <v>1943</v>
      </c>
    </row>
    <row r="3988" spans="1:24" hidden="1">
      <c r="A3988" s="77" t="s">
        <v>8226</v>
      </c>
      <c r="B3988" s="4" t="s">
        <v>2881</v>
      </c>
      <c r="C3988" s="4" t="s">
        <v>1485</v>
      </c>
      <c r="D3988" s="4" t="s">
        <v>2886</v>
      </c>
      <c r="E3988" s="4" t="s">
        <v>1500</v>
      </c>
      <c r="F3988" s="4" t="s">
        <v>3324</v>
      </c>
      <c r="G3988" s="4" t="s">
        <v>3325</v>
      </c>
      <c r="H3988" s="4" t="s">
        <v>3318</v>
      </c>
      <c r="I3988" s="4" t="s">
        <v>1439</v>
      </c>
      <c r="J3988" s="4" t="s">
        <v>546</v>
      </c>
      <c r="K3988" s="4" t="s">
        <v>2518</v>
      </c>
      <c r="L3988" s="4" t="s">
        <v>73</v>
      </c>
      <c r="M3988" t="s">
        <v>8</v>
      </c>
      <c r="Q3988"/>
      <c r="R3988">
        <v>24</v>
      </c>
      <c r="S3988">
        <v>0</v>
      </c>
      <c r="T3988">
        <v>4</v>
      </c>
      <c r="U3988">
        <v>11</v>
      </c>
      <c r="V3988">
        <v>9</v>
      </c>
      <c r="X3988" s="21" t="s">
        <v>1943</v>
      </c>
    </row>
    <row r="3989" spans="1:24" hidden="1">
      <c r="A3989" s="77" t="s">
        <v>8238</v>
      </c>
      <c r="B3989" s="4" t="s">
        <v>2844</v>
      </c>
      <c r="C3989" s="4" t="s">
        <v>1295</v>
      </c>
      <c r="D3989" s="4" t="s">
        <v>2845</v>
      </c>
      <c r="E3989" s="4" t="s">
        <v>1296</v>
      </c>
      <c r="F3989" s="4" t="s">
        <v>3324</v>
      </c>
      <c r="G3989" s="4" t="s">
        <v>3325</v>
      </c>
      <c r="H3989" s="4" t="s">
        <v>3318</v>
      </c>
      <c r="I3989" s="4" t="s">
        <v>6603</v>
      </c>
      <c r="J3989" s="4" t="s">
        <v>3827</v>
      </c>
      <c r="K3989" s="4" t="s">
        <v>2577</v>
      </c>
      <c r="L3989" s="4" t="s">
        <v>308</v>
      </c>
      <c r="M3989" t="s">
        <v>8</v>
      </c>
      <c r="Q3989"/>
      <c r="R3989">
        <v>10</v>
      </c>
      <c r="S3989">
        <v>3</v>
      </c>
      <c r="T3989">
        <v>3</v>
      </c>
      <c r="U3989">
        <v>3</v>
      </c>
      <c r="V3989">
        <v>1</v>
      </c>
      <c r="X3989" s="21" t="s">
        <v>7877</v>
      </c>
    </row>
    <row r="3990" spans="1:24" hidden="1">
      <c r="A3990" s="77" t="s">
        <v>8238</v>
      </c>
      <c r="B3990" s="4" t="s">
        <v>2844</v>
      </c>
      <c r="C3990" s="4" t="s">
        <v>1295</v>
      </c>
      <c r="D3990" s="4" t="s">
        <v>2845</v>
      </c>
      <c r="E3990" s="4" t="s">
        <v>1296</v>
      </c>
      <c r="F3990" s="4" t="s">
        <v>3324</v>
      </c>
      <c r="G3990" s="4" t="s">
        <v>3325</v>
      </c>
      <c r="H3990" s="4" t="s">
        <v>3318</v>
      </c>
      <c r="I3990" s="4" t="s">
        <v>6604</v>
      </c>
      <c r="J3990" s="4" t="s">
        <v>3827</v>
      </c>
      <c r="K3990" s="4" t="s">
        <v>2577</v>
      </c>
      <c r="L3990" s="4" t="s">
        <v>308</v>
      </c>
      <c r="M3990" t="s">
        <v>8</v>
      </c>
      <c r="Q3990"/>
      <c r="R3990">
        <v>9</v>
      </c>
      <c r="S3990">
        <v>2</v>
      </c>
      <c r="T3990">
        <v>3</v>
      </c>
      <c r="U3990">
        <v>3</v>
      </c>
      <c r="V3990">
        <v>1</v>
      </c>
      <c r="X3990" s="21" t="s">
        <v>7877</v>
      </c>
    </row>
    <row r="3991" spans="1:24" hidden="1">
      <c r="A3991" s="77" t="s">
        <v>8238</v>
      </c>
      <c r="B3991" s="4" t="s">
        <v>2844</v>
      </c>
      <c r="C3991" s="4" t="s">
        <v>1295</v>
      </c>
      <c r="D3991" s="4" t="s">
        <v>2845</v>
      </c>
      <c r="E3991" s="4" t="s">
        <v>1296</v>
      </c>
      <c r="F3991" s="4" t="s">
        <v>3324</v>
      </c>
      <c r="G3991" s="4" t="s">
        <v>3325</v>
      </c>
      <c r="H3991" s="4" t="s">
        <v>3318</v>
      </c>
      <c r="I3991" s="4" t="s">
        <v>4828</v>
      </c>
      <c r="J3991" s="4" t="s">
        <v>88</v>
      </c>
      <c r="K3991" s="4" t="s">
        <v>2511</v>
      </c>
      <c r="L3991" s="4" t="s">
        <v>37</v>
      </c>
      <c r="M3991" t="s">
        <v>8</v>
      </c>
      <c r="Q3991"/>
      <c r="R3991">
        <v>34</v>
      </c>
      <c r="S3991">
        <v>13</v>
      </c>
      <c r="T3991">
        <v>12</v>
      </c>
      <c r="U3991">
        <v>9</v>
      </c>
      <c r="V3991">
        <v>0</v>
      </c>
      <c r="X3991" s="21" t="s">
        <v>7868</v>
      </c>
    </row>
    <row r="3992" spans="1:24" hidden="1">
      <c r="A3992" s="77" t="s">
        <v>8238</v>
      </c>
      <c r="B3992" s="4" t="s">
        <v>2844</v>
      </c>
      <c r="C3992" s="4" t="s">
        <v>1295</v>
      </c>
      <c r="D3992" s="4" t="s">
        <v>2845</v>
      </c>
      <c r="E3992" s="4" t="s">
        <v>1296</v>
      </c>
      <c r="F3992" s="4" t="s">
        <v>3324</v>
      </c>
      <c r="G3992" s="4" t="s">
        <v>3325</v>
      </c>
      <c r="H3992" s="4" t="s">
        <v>3318</v>
      </c>
      <c r="I3992" s="4" t="s">
        <v>4827</v>
      </c>
      <c r="J3992" s="4" t="s">
        <v>88</v>
      </c>
      <c r="K3992" s="4" t="s">
        <v>2511</v>
      </c>
      <c r="L3992" s="4" t="s">
        <v>37</v>
      </c>
      <c r="M3992" t="s">
        <v>8</v>
      </c>
      <c r="Q3992"/>
      <c r="R3992">
        <v>32</v>
      </c>
      <c r="S3992">
        <v>12</v>
      </c>
      <c r="T3992">
        <v>12</v>
      </c>
      <c r="U3992">
        <v>8</v>
      </c>
      <c r="V3992">
        <v>0</v>
      </c>
      <c r="X3992" s="21" t="s">
        <v>7868</v>
      </c>
    </row>
    <row r="3993" spans="1:24" hidden="1">
      <c r="A3993" s="77" t="s">
        <v>8238</v>
      </c>
      <c r="B3993" s="4" t="s">
        <v>2844</v>
      </c>
      <c r="C3993" s="4" t="s">
        <v>1295</v>
      </c>
      <c r="D3993" s="4" t="s">
        <v>2845</v>
      </c>
      <c r="E3993" s="4" t="s">
        <v>1296</v>
      </c>
      <c r="F3993" s="4" t="s">
        <v>3324</v>
      </c>
      <c r="G3993" s="4" t="s">
        <v>3325</v>
      </c>
      <c r="H3993" s="4" t="s">
        <v>3318</v>
      </c>
      <c r="I3993" s="4" t="s">
        <v>6605</v>
      </c>
      <c r="J3993" s="4" t="s">
        <v>5769</v>
      </c>
      <c r="K3993" s="4" t="s">
        <v>2511</v>
      </c>
      <c r="L3993" s="4" t="s">
        <v>37</v>
      </c>
      <c r="M3993" s="31" t="s">
        <v>18</v>
      </c>
      <c r="Q3993"/>
      <c r="R3993">
        <v>1</v>
      </c>
      <c r="S3993">
        <v>0</v>
      </c>
      <c r="T3993">
        <v>0</v>
      </c>
      <c r="U3993">
        <v>1</v>
      </c>
      <c r="V3993">
        <v>0</v>
      </c>
      <c r="X3993" s="21" t="s">
        <v>7868</v>
      </c>
    </row>
    <row r="3994" spans="1:24" hidden="1">
      <c r="A3994" s="77" t="s">
        <v>8238</v>
      </c>
      <c r="B3994" s="4" t="s">
        <v>2844</v>
      </c>
      <c r="C3994" s="4" t="s">
        <v>1295</v>
      </c>
      <c r="D3994" s="4" t="s">
        <v>2845</v>
      </c>
      <c r="E3994" s="4" t="s">
        <v>1296</v>
      </c>
      <c r="F3994" s="4" t="s">
        <v>3324</v>
      </c>
      <c r="G3994" s="4" t="s">
        <v>3325</v>
      </c>
      <c r="H3994" s="4" t="s">
        <v>3318</v>
      </c>
      <c r="I3994" s="4" t="s">
        <v>4830</v>
      </c>
      <c r="J3994" s="4" t="s">
        <v>90</v>
      </c>
      <c r="K3994" s="4" t="s">
        <v>2512</v>
      </c>
      <c r="L3994" s="4" t="s">
        <v>42</v>
      </c>
      <c r="M3994" t="s">
        <v>8</v>
      </c>
      <c r="Q3994"/>
      <c r="R3994">
        <v>29</v>
      </c>
      <c r="S3994">
        <v>0</v>
      </c>
      <c r="T3994">
        <v>8</v>
      </c>
      <c r="U3994">
        <v>11</v>
      </c>
      <c r="V3994">
        <v>10</v>
      </c>
      <c r="X3994" s="21" t="s">
        <v>7868</v>
      </c>
    </row>
    <row r="3995" spans="1:24" hidden="1">
      <c r="A3995" s="77" t="s">
        <v>8238</v>
      </c>
      <c r="B3995" s="4" t="s">
        <v>2844</v>
      </c>
      <c r="C3995" s="4" t="s">
        <v>1295</v>
      </c>
      <c r="D3995" s="4" t="s">
        <v>2845</v>
      </c>
      <c r="E3995" s="4" t="s">
        <v>1296</v>
      </c>
      <c r="F3995" s="4" t="s">
        <v>3324</v>
      </c>
      <c r="G3995" s="4" t="s">
        <v>3325</v>
      </c>
      <c r="H3995" s="4" t="s">
        <v>3318</v>
      </c>
      <c r="I3995" s="4" t="s">
        <v>4829</v>
      </c>
      <c r="J3995" s="4" t="s">
        <v>90</v>
      </c>
      <c r="K3995" s="4" t="s">
        <v>2512</v>
      </c>
      <c r="L3995" s="4" t="s">
        <v>42</v>
      </c>
      <c r="M3995" t="s">
        <v>8</v>
      </c>
      <c r="Q3995"/>
      <c r="R3995">
        <v>27</v>
      </c>
      <c r="S3995">
        <v>0</v>
      </c>
      <c r="T3995">
        <v>8</v>
      </c>
      <c r="U3995">
        <v>11</v>
      </c>
      <c r="V3995">
        <v>8</v>
      </c>
      <c r="X3995" s="21" t="s">
        <v>7868</v>
      </c>
    </row>
    <row r="3996" spans="1:24" hidden="1">
      <c r="A3996" s="77" t="s">
        <v>8238</v>
      </c>
      <c r="B3996" s="4" t="s">
        <v>2844</v>
      </c>
      <c r="C3996" s="4" t="s">
        <v>1295</v>
      </c>
      <c r="D3996" s="4" t="s">
        <v>2845</v>
      </c>
      <c r="E3996" s="4" t="s">
        <v>1296</v>
      </c>
      <c r="F3996" s="4" t="s">
        <v>3324</v>
      </c>
      <c r="G3996" s="4" t="s">
        <v>3325</v>
      </c>
      <c r="H3996" s="4" t="s">
        <v>3318</v>
      </c>
      <c r="I3996" s="4" t="s">
        <v>4832</v>
      </c>
      <c r="J3996" s="4" t="s">
        <v>92</v>
      </c>
      <c r="K3996" s="4" t="s">
        <v>2513</v>
      </c>
      <c r="L3996" s="4" t="s">
        <v>47</v>
      </c>
      <c r="M3996" t="s">
        <v>8</v>
      </c>
      <c r="Q3996"/>
      <c r="R3996">
        <v>7</v>
      </c>
      <c r="S3996">
        <v>0</v>
      </c>
      <c r="T3996">
        <v>0</v>
      </c>
      <c r="U3996">
        <v>5</v>
      </c>
      <c r="V3996">
        <v>2</v>
      </c>
      <c r="X3996" s="21" t="s">
        <v>7868</v>
      </c>
    </row>
    <row r="3997" spans="1:24" hidden="1">
      <c r="A3997" s="77" t="s">
        <v>8238</v>
      </c>
      <c r="B3997" s="4" t="s">
        <v>2844</v>
      </c>
      <c r="C3997" s="4" t="s">
        <v>1295</v>
      </c>
      <c r="D3997" s="4" t="s">
        <v>2845</v>
      </c>
      <c r="E3997" s="4" t="s">
        <v>1296</v>
      </c>
      <c r="F3997" s="4" t="s">
        <v>3324</v>
      </c>
      <c r="G3997" s="4" t="s">
        <v>3325</v>
      </c>
      <c r="H3997" s="4" t="s">
        <v>3318</v>
      </c>
      <c r="I3997" s="4" t="s">
        <v>4831</v>
      </c>
      <c r="J3997" s="4" t="s">
        <v>92</v>
      </c>
      <c r="K3997" s="4" t="s">
        <v>2513</v>
      </c>
      <c r="L3997" s="4" t="s">
        <v>47</v>
      </c>
      <c r="M3997" t="s">
        <v>8</v>
      </c>
      <c r="Q3997"/>
      <c r="R3997">
        <v>7</v>
      </c>
      <c r="S3997">
        <v>0</v>
      </c>
      <c r="T3997">
        <v>0</v>
      </c>
      <c r="U3997">
        <v>5</v>
      </c>
      <c r="V3997">
        <v>2</v>
      </c>
      <c r="X3997" s="21" t="s">
        <v>7868</v>
      </c>
    </row>
    <row r="3998" spans="1:24" hidden="1">
      <c r="A3998" s="77" t="s">
        <v>8238</v>
      </c>
      <c r="B3998" s="4" t="s">
        <v>2844</v>
      </c>
      <c r="C3998" s="4" t="s">
        <v>1295</v>
      </c>
      <c r="D3998" s="4" t="s">
        <v>2845</v>
      </c>
      <c r="E3998" s="4" t="s">
        <v>1296</v>
      </c>
      <c r="F3998" s="4" t="s">
        <v>3324</v>
      </c>
      <c r="G3998" s="4" t="s">
        <v>3325</v>
      </c>
      <c r="H3998" s="4" t="s">
        <v>3318</v>
      </c>
      <c r="I3998" s="4" t="s">
        <v>4834</v>
      </c>
      <c r="J3998" s="4" t="s">
        <v>94</v>
      </c>
      <c r="K3998" s="4" t="s">
        <v>2514</v>
      </c>
      <c r="L3998" s="4" t="s">
        <v>52</v>
      </c>
      <c r="M3998" t="s">
        <v>8</v>
      </c>
      <c r="Q3998"/>
      <c r="R3998">
        <v>2</v>
      </c>
      <c r="S3998">
        <v>0</v>
      </c>
      <c r="T3998">
        <v>0</v>
      </c>
      <c r="U3998">
        <v>0</v>
      </c>
      <c r="V3998">
        <v>2</v>
      </c>
      <c r="X3998" s="21" t="s">
        <v>7868</v>
      </c>
    </row>
    <row r="3999" spans="1:24" hidden="1">
      <c r="A3999" s="77" t="s">
        <v>8238</v>
      </c>
      <c r="B3999" s="4" t="s">
        <v>2844</v>
      </c>
      <c r="C3999" s="4" t="s">
        <v>1295</v>
      </c>
      <c r="D3999" s="4" t="s">
        <v>2845</v>
      </c>
      <c r="E3999" s="4" t="s">
        <v>1296</v>
      </c>
      <c r="F3999" s="4" t="s">
        <v>3324</v>
      </c>
      <c r="G3999" s="4" t="s">
        <v>3325</v>
      </c>
      <c r="H3999" s="4" t="s">
        <v>3318</v>
      </c>
      <c r="I3999" s="4" t="s">
        <v>4833</v>
      </c>
      <c r="J3999" s="4" t="s">
        <v>94</v>
      </c>
      <c r="K3999" s="4" t="s">
        <v>2514</v>
      </c>
      <c r="L3999" s="4" t="s">
        <v>52</v>
      </c>
      <c r="M3999" t="s">
        <v>8</v>
      </c>
      <c r="Q3999"/>
      <c r="R3999">
        <v>2</v>
      </c>
      <c r="S3999">
        <v>0</v>
      </c>
      <c r="T3999">
        <v>0</v>
      </c>
      <c r="U3999">
        <v>0</v>
      </c>
      <c r="V3999">
        <v>2</v>
      </c>
      <c r="X3999" s="21" t="s">
        <v>7868</v>
      </c>
    </row>
    <row r="4000" spans="1:24" hidden="1">
      <c r="A4000" s="77" t="s">
        <v>8238</v>
      </c>
      <c r="B4000" s="4" t="s">
        <v>2844</v>
      </c>
      <c r="C4000" s="4" t="s">
        <v>1295</v>
      </c>
      <c r="D4000" s="4" t="s">
        <v>2845</v>
      </c>
      <c r="E4000" s="4" t="s">
        <v>1296</v>
      </c>
      <c r="F4000" s="4" t="s">
        <v>3324</v>
      </c>
      <c r="G4000" s="4" t="s">
        <v>3325</v>
      </c>
      <c r="H4000" s="4" t="s">
        <v>3318</v>
      </c>
      <c r="I4000" s="4" t="s">
        <v>4826</v>
      </c>
      <c r="J4000" s="4" t="s">
        <v>1297</v>
      </c>
      <c r="K4000" s="4" t="s">
        <v>2515</v>
      </c>
      <c r="L4000" s="4" t="s">
        <v>55</v>
      </c>
      <c r="M4000" t="s">
        <v>8</v>
      </c>
      <c r="Q4000"/>
      <c r="R4000">
        <v>6</v>
      </c>
      <c r="S4000">
        <v>0</v>
      </c>
      <c r="T4000">
        <v>0</v>
      </c>
      <c r="U4000">
        <v>3</v>
      </c>
      <c r="V4000">
        <v>3</v>
      </c>
      <c r="X4000" s="21" t="s">
        <v>7868</v>
      </c>
    </row>
    <row r="4001" spans="1:24" hidden="1">
      <c r="A4001" s="77" t="s">
        <v>8238</v>
      </c>
      <c r="B4001" s="4" t="s">
        <v>2844</v>
      </c>
      <c r="C4001" s="4" t="s">
        <v>1295</v>
      </c>
      <c r="D4001" s="4" t="s">
        <v>2845</v>
      </c>
      <c r="E4001" s="4" t="s">
        <v>1296</v>
      </c>
      <c r="F4001" s="4" t="s">
        <v>3324</v>
      </c>
      <c r="G4001" s="4" t="s">
        <v>3325</v>
      </c>
      <c r="H4001" s="4" t="s">
        <v>3318</v>
      </c>
      <c r="I4001" s="4" t="s">
        <v>4825</v>
      </c>
      <c r="J4001" s="4" t="s">
        <v>1297</v>
      </c>
      <c r="K4001" s="4" t="s">
        <v>2515</v>
      </c>
      <c r="L4001" s="4" t="s">
        <v>55</v>
      </c>
      <c r="M4001" t="s">
        <v>8</v>
      </c>
      <c r="Q4001"/>
      <c r="R4001">
        <v>6</v>
      </c>
      <c r="S4001">
        <v>0</v>
      </c>
      <c r="T4001">
        <v>0</v>
      </c>
      <c r="U4001">
        <v>3</v>
      </c>
      <c r="V4001">
        <v>3</v>
      </c>
      <c r="X4001" s="21" t="s">
        <v>7868</v>
      </c>
    </row>
    <row r="4002" spans="1:24" hidden="1">
      <c r="A4002" s="77" t="s">
        <v>8238</v>
      </c>
      <c r="B4002" s="4" t="s">
        <v>2844</v>
      </c>
      <c r="C4002" s="4" t="s">
        <v>1295</v>
      </c>
      <c r="D4002" s="4" t="s">
        <v>2845</v>
      </c>
      <c r="E4002" s="4" t="s">
        <v>1296</v>
      </c>
      <c r="F4002" s="4" t="s">
        <v>3324</v>
      </c>
      <c r="G4002" s="4" t="s">
        <v>3325</v>
      </c>
      <c r="H4002" s="4" t="s">
        <v>3318</v>
      </c>
      <c r="I4002" s="4" t="s">
        <v>4835</v>
      </c>
      <c r="J4002" s="4" t="s">
        <v>26</v>
      </c>
      <c r="K4002" s="4" t="s">
        <v>2505</v>
      </c>
      <c r="L4002" s="4" t="s">
        <v>21</v>
      </c>
      <c r="M4002" t="s">
        <v>8</v>
      </c>
      <c r="Q4002"/>
      <c r="R4002">
        <v>171</v>
      </c>
      <c r="S4002">
        <v>85</v>
      </c>
      <c r="T4002">
        <v>63</v>
      </c>
      <c r="U4002">
        <v>22</v>
      </c>
      <c r="V4002">
        <v>1</v>
      </c>
      <c r="X4002" s="21" t="s">
        <v>1943</v>
      </c>
    </row>
    <row r="4003" spans="1:24" hidden="1">
      <c r="A4003" s="77" t="s">
        <v>8238</v>
      </c>
      <c r="B4003" s="4" t="s">
        <v>2844</v>
      </c>
      <c r="C4003" s="4" t="s">
        <v>1295</v>
      </c>
      <c r="D4003" s="4" t="s">
        <v>2845</v>
      </c>
      <c r="E4003" s="4" t="s">
        <v>1296</v>
      </c>
      <c r="F4003" s="4" t="s">
        <v>3324</v>
      </c>
      <c r="G4003" s="4" t="s">
        <v>3325</v>
      </c>
      <c r="H4003" s="4" t="s">
        <v>3318</v>
      </c>
      <c r="I4003" s="4" t="s">
        <v>4836</v>
      </c>
      <c r="J4003" s="4" t="s">
        <v>26</v>
      </c>
      <c r="K4003" s="4" t="s">
        <v>2505</v>
      </c>
      <c r="L4003" s="4" t="s">
        <v>21</v>
      </c>
      <c r="M4003" t="s">
        <v>8</v>
      </c>
      <c r="Q4003"/>
      <c r="R4003">
        <v>150</v>
      </c>
      <c r="S4003">
        <v>74</v>
      </c>
      <c r="T4003">
        <v>57</v>
      </c>
      <c r="U4003">
        <v>18</v>
      </c>
      <c r="V4003">
        <v>1</v>
      </c>
      <c r="X4003" s="21" t="s">
        <v>1943</v>
      </c>
    </row>
    <row r="4004" spans="1:24" hidden="1">
      <c r="A4004" s="77" t="s">
        <v>8238</v>
      </c>
      <c r="B4004" s="4" t="s">
        <v>2844</v>
      </c>
      <c r="C4004" s="4" t="s">
        <v>1295</v>
      </c>
      <c r="D4004" s="4" t="s">
        <v>2845</v>
      </c>
      <c r="E4004" s="4" t="s">
        <v>1296</v>
      </c>
      <c r="F4004" s="4" t="s">
        <v>3324</v>
      </c>
      <c r="G4004" s="4" t="s">
        <v>3325</v>
      </c>
      <c r="H4004" s="4" t="s">
        <v>3318</v>
      </c>
      <c r="I4004" s="4" t="s">
        <v>4838</v>
      </c>
      <c r="J4004" s="4" t="s">
        <v>28</v>
      </c>
      <c r="K4004" s="4" t="s">
        <v>2506</v>
      </c>
      <c r="L4004" s="4" t="s">
        <v>24</v>
      </c>
      <c r="M4004" t="s">
        <v>8</v>
      </c>
      <c r="Q4004"/>
      <c r="R4004">
        <v>77</v>
      </c>
      <c r="S4004">
        <v>0</v>
      </c>
      <c r="T4004">
        <v>34</v>
      </c>
      <c r="U4004">
        <v>33</v>
      </c>
      <c r="V4004">
        <v>10</v>
      </c>
      <c r="X4004" s="21" t="s">
        <v>1943</v>
      </c>
    </row>
    <row r="4005" spans="1:24" hidden="1">
      <c r="A4005" s="77" t="s">
        <v>8238</v>
      </c>
      <c r="B4005" s="4" t="s">
        <v>2844</v>
      </c>
      <c r="C4005" s="4" t="s">
        <v>1295</v>
      </c>
      <c r="D4005" s="4" t="s">
        <v>2845</v>
      </c>
      <c r="E4005" s="4" t="s">
        <v>1296</v>
      </c>
      <c r="F4005" s="4" t="s">
        <v>3324</v>
      </c>
      <c r="G4005" s="4" t="s">
        <v>3325</v>
      </c>
      <c r="H4005" s="4" t="s">
        <v>3318</v>
      </c>
      <c r="I4005" s="4" t="s">
        <v>4837</v>
      </c>
      <c r="J4005" s="4" t="s">
        <v>28</v>
      </c>
      <c r="K4005" s="4" t="s">
        <v>2506</v>
      </c>
      <c r="L4005" s="4" t="s">
        <v>24</v>
      </c>
      <c r="M4005" t="s">
        <v>8</v>
      </c>
      <c r="Q4005"/>
      <c r="R4005">
        <v>83</v>
      </c>
      <c r="S4005">
        <v>0</v>
      </c>
      <c r="T4005">
        <v>34</v>
      </c>
      <c r="U4005">
        <v>36</v>
      </c>
      <c r="V4005">
        <v>13</v>
      </c>
      <c r="X4005" s="21" t="s">
        <v>1943</v>
      </c>
    </row>
    <row r="4006" spans="1:24" hidden="1">
      <c r="A4006" s="77" t="s">
        <v>8238</v>
      </c>
      <c r="B4006" s="4" t="s">
        <v>2844</v>
      </c>
      <c r="C4006" s="4" t="s">
        <v>1295</v>
      </c>
      <c r="D4006" s="4" t="s">
        <v>2845</v>
      </c>
      <c r="E4006" s="4" t="s">
        <v>1296</v>
      </c>
      <c r="F4006" s="4" t="s">
        <v>3324</v>
      </c>
      <c r="G4006" s="4" t="s">
        <v>3325</v>
      </c>
      <c r="H4006" s="4" t="s">
        <v>3318</v>
      </c>
      <c r="I4006" s="4" t="s">
        <v>4839</v>
      </c>
      <c r="J4006" s="4" t="s">
        <v>29</v>
      </c>
      <c r="K4006" s="4" t="s">
        <v>2517</v>
      </c>
      <c r="L4006" s="4" t="s">
        <v>67</v>
      </c>
      <c r="M4006" t="s">
        <v>8</v>
      </c>
      <c r="Q4006"/>
      <c r="R4006">
        <v>17</v>
      </c>
      <c r="S4006">
        <v>0</v>
      </c>
      <c r="T4006">
        <v>0</v>
      </c>
      <c r="U4006">
        <v>10</v>
      </c>
      <c r="V4006">
        <v>7</v>
      </c>
      <c r="X4006" s="21" t="s">
        <v>1943</v>
      </c>
    </row>
    <row r="4007" spans="1:24" hidden="1">
      <c r="A4007" s="77" t="s">
        <v>8238</v>
      </c>
      <c r="B4007" s="4" t="s">
        <v>2844</v>
      </c>
      <c r="C4007" s="4" t="s">
        <v>1295</v>
      </c>
      <c r="D4007" s="4" t="s">
        <v>2845</v>
      </c>
      <c r="E4007" s="4" t="s">
        <v>1296</v>
      </c>
      <c r="F4007" s="4" t="s">
        <v>3324</v>
      </c>
      <c r="G4007" s="4" t="s">
        <v>3325</v>
      </c>
      <c r="H4007" s="4" t="s">
        <v>3318</v>
      </c>
      <c r="I4007" s="4" t="s">
        <v>4840</v>
      </c>
      <c r="J4007" s="4" t="s">
        <v>29</v>
      </c>
      <c r="K4007" s="4" t="s">
        <v>2517</v>
      </c>
      <c r="L4007" s="4" t="s">
        <v>67</v>
      </c>
      <c r="M4007" t="s">
        <v>8</v>
      </c>
      <c r="Q4007"/>
      <c r="R4007">
        <v>22</v>
      </c>
      <c r="S4007">
        <v>0</v>
      </c>
      <c r="T4007">
        <v>0</v>
      </c>
      <c r="U4007">
        <v>12</v>
      </c>
      <c r="V4007">
        <v>10</v>
      </c>
      <c r="X4007" s="21" t="s">
        <v>1943</v>
      </c>
    </row>
    <row r="4008" spans="1:24" hidden="1">
      <c r="A4008" s="77" t="s">
        <v>8238</v>
      </c>
      <c r="B4008" s="4" t="s">
        <v>2844</v>
      </c>
      <c r="C4008" s="4" t="s">
        <v>1295</v>
      </c>
      <c r="D4008" s="4" t="s">
        <v>2845</v>
      </c>
      <c r="E4008" s="4" t="s">
        <v>1296</v>
      </c>
      <c r="F4008" s="4" t="s">
        <v>3324</v>
      </c>
      <c r="G4008" s="4" t="s">
        <v>3325</v>
      </c>
      <c r="H4008" s="4" t="s">
        <v>3318</v>
      </c>
      <c r="I4008" s="4" t="s">
        <v>6605</v>
      </c>
      <c r="J4008" s="29" t="s">
        <v>6606</v>
      </c>
      <c r="K4008" s="4" t="s">
        <v>2499</v>
      </c>
      <c r="L4008" s="29" t="s">
        <v>7</v>
      </c>
      <c r="M4008" s="31" t="s">
        <v>18</v>
      </c>
      <c r="Q4008"/>
      <c r="R4008">
        <v>1</v>
      </c>
      <c r="S4008">
        <v>0</v>
      </c>
      <c r="T4008">
        <v>0</v>
      </c>
      <c r="U4008">
        <v>0</v>
      </c>
      <c r="V4008">
        <v>1</v>
      </c>
      <c r="X4008" s="21" t="s">
        <v>7882</v>
      </c>
    </row>
    <row r="4009" spans="1:24" hidden="1">
      <c r="A4009" s="77" t="s">
        <v>8238</v>
      </c>
      <c r="B4009" s="4" t="s">
        <v>2844</v>
      </c>
      <c r="C4009" s="4" t="s">
        <v>1295</v>
      </c>
      <c r="D4009" s="4" t="s">
        <v>2845</v>
      </c>
      <c r="E4009" s="4" t="s">
        <v>1296</v>
      </c>
      <c r="F4009" s="4" t="s">
        <v>3324</v>
      </c>
      <c r="G4009" s="4" t="s">
        <v>3325</v>
      </c>
      <c r="H4009" s="4" t="s">
        <v>3318</v>
      </c>
      <c r="I4009" s="4" t="s">
        <v>6605</v>
      </c>
      <c r="J4009" s="29" t="s">
        <v>6607</v>
      </c>
      <c r="K4009" s="4" t="s">
        <v>2499</v>
      </c>
      <c r="L4009" s="29" t="s">
        <v>7</v>
      </c>
      <c r="M4009" s="31" t="s">
        <v>18</v>
      </c>
      <c r="Q4009"/>
      <c r="R4009">
        <v>1</v>
      </c>
      <c r="S4009">
        <v>0</v>
      </c>
      <c r="T4009">
        <v>0</v>
      </c>
      <c r="U4009">
        <v>0</v>
      </c>
      <c r="V4009">
        <v>1</v>
      </c>
      <c r="X4009" s="21" t="s">
        <v>7882</v>
      </c>
    </row>
    <row r="4010" spans="1:24" hidden="1">
      <c r="A4010" t="s">
        <v>8254</v>
      </c>
      <c r="B4010" s="4" t="s">
        <v>2851</v>
      </c>
      <c r="C4010" s="4" t="s">
        <v>1309</v>
      </c>
      <c r="D4010" s="4" t="s">
        <v>2852</v>
      </c>
      <c r="E4010" s="4" t="s">
        <v>1310</v>
      </c>
      <c r="F4010" s="4" t="s">
        <v>3326</v>
      </c>
      <c r="G4010" s="4" t="s">
        <v>3325</v>
      </c>
      <c r="H4010" s="4" t="s">
        <v>3318</v>
      </c>
      <c r="I4010" s="4" t="s">
        <v>6636</v>
      </c>
      <c r="J4010" s="4" t="s">
        <v>6637</v>
      </c>
      <c r="K4010" s="4" t="s">
        <v>2577</v>
      </c>
      <c r="L4010" s="4" t="s">
        <v>308</v>
      </c>
      <c r="M4010" t="s">
        <v>8</v>
      </c>
      <c r="Q4010"/>
      <c r="R4010">
        <v>1</v>
      </c>
      <c r="S4010">
        <v>0</v>
      </c>
      <c r="T4010">
        <v>0</v>
      </c>
      <c r="U4010">
        <v>1</v>
      </c>
      <c r="V4010">
        <v>0</v>
      </c>
      <c r="X4010" s="21" t="s">
        <v>7877</v>
      </c>
    </row>
    <row r="4011" spans="1:24" hidden="1">
      <c r="A4011" t="s">
        <v>8254</v>
      </c>
      <c r="B4011" s="4" t="s">
        <v>2851</v>
      </c>
      <c r="C4011" s="4" t="s">
        <v>1309</v>
      </c>
      <c r="D4011" s="4" t="s">
        <v>2852</v>
      </c>
      <c r="E4011" s="4" t="s">
        <v>1310</v>
      </c>
      <c r="F4011" s="4" t="s">
        <v>3326</v>
      </c>
      <c r="G4011" s="4" t="s">
        <v>3325</v>
      </c>
      <c r="H4011" s="4" t="s">
        <v>3318</v>
      </c>
      <c r="I4011" s="4" t="s">
        <v>1311</v>
      </c>
      <c r="J4011" s="4" t="s">
        <v>1229</v>
      </c>
      <c r="K4011" s="4" t="s">
        <v>2505</v>
      </c>
      <c r="L4011" s="4" t="s">
        <v>21</v>
      </c>
      <c r="M4011" s="31" t="s">
        <v>18</v>
      </c>
      <c r="Q4011"/>
      <c r="R4011">
        <v>4</v>
      </c>
      <c r="S4011">
        <v>0</v>
      </c>
      <c r="T4011">
        <v>2</v>
      </c>
      <c r="U4011">
        <v>2</v>
      </c>
      <c r="V4011">
        <v>0</v>
      </c>
      <c r="X4011" s="21" t="s">
        <v>1943</v>
      </c>
    </row>
    <row r="4012" spans="1:24" hidden="1">
      <c r="A4012" s="77" t="s">
        <v>8240</v>
      </c>
      <c r="B4012" s="4" t="s">
        <v>2853</v>
      </c>
      <c r="C4012" s="4" t="s">
        <v>1312</v>
      </c>
      <c r="D4012" s="4" t="s">
        <v>2854</v>
      </c>
      <c r="E4012" s="4" t="s">
        <v>1313</v>
      </c>
      <c r="F4012" s="4" t="s">
        <v>3324</v>
      </c>
      <c r="G4012" s="4" t="s">
        <v>3325</v>
      </c>
      <c r="H4012" s="4" t="s">
        <v>3318</v>
      </c>
      <c r="I4012" s="4" t="s">
        <v>6640</v>
      </c>
      <c r="J4012" s="4" t="s">
        <v>6641</v>
      </c>
      <c r="K4012" s="4" t="s">
        <v>2502</v>
      </c>
      <c r="L4012" s="4" t="s">
        <v>13</v>
      </c>
      <c r="M4012" t="s">
        <v>8</v>
      </c>
      <c r="Q4012"/>
      <c r="R4012">
        <v>1</v>
      </c>
      <c r="S4012">
        <v>0</v>
      </c>
      <c r="T4012">
        <v>0</v>
      </c>
      <c r="U4012">
        <v>1</v>
      </c>
      <c r="V4012">
        <v>0</v>
      </c>
      <c r="X4012" s="21" t="s">
        <v>12</v>
      </c>
    </row>
    <row r="4013" spans="1:24" hidden="1">
      <c r="A4013" s="77" t="s">
        <v>8240</v>
      </c>
      <c r="B4013" s="4" t="s">
        <v>2853</v>
      </c>
      <c r="C4013" s="4" t="s">
        <v>1312</v>
      </c>
      <c r="D4013" s="4" t="s">
        <v>2854</v>
      </c>
      <c r="E4013" s="4" t="s">
        <v>1313</v>
      </c>
      <c r="F4013" s="4" t="s">
        <v>3324</v>
      </c>
      <c r="G4013" s="4" t="s">
        <v>3325</v>
      </c>
      <c r="H4013" s="4" t="s">
        <v>3318</v>
      </c>
      <c r="I4013" s="4" t="s">
        <v>6645</v>
      </c>
      <c r="J4013" s="4" t="s">
        <v>6646</v>
      </c>
      <c r="K4013" s="4" t="s">
        <v>2577</v>
      </c>
      <c r="L4013" s="4" t="s">
        <v>308</v>
      </c>
      <c r="M4013" s="31" t="s">
        <v>18</v>
      </c>
      <c r="Q4013"/>
      <c r="R4013">
        <v>11</v>
      </c>
      <c r="S4013">
        <v>0</v>
      </c>
      <c r="T4013">
        <v>0</v>
      </c>
      <c r="U4013">
        <v>4</v>
      </c>
      <c r="V4013">
        <v>7</v>
      </c>
      <c r="X4013" s="21" t="s">
        <v>7877</v>
      </c>
    </row>
    <row r="4014" spans="1:24" hidden="1">
      <c r="A4014" s="77" t="s">
        <v>8240</v>
      </c>
      <c r="B4014" s="4" t="s">
        <v>2853</v>
      </c>
      <c r="C4014" s="4" t="s">
        <v>1312</v>
      </c>
      <c r="D4014" s="4" t="s">
        <v>2854</v>
      </c>
      <c r="E4014" s="4" t="s">
        <v>1313</v>
      </c>
      <c r="F4014" s="4" t="s">
        <v>3324</v>
      </c>
      <c r="G4014" s="4" t="s">
        <v>3325</v>
      </c>
      <c r="H4014" s="4" t="s">
        <v>3318</v>
      </c>
      <c r="I4014" s="4" t="s">
        <v>3988</v>
      </c>
      <c r="J4014" s="4" t="s">
        <v>6647</v>
      </c>
      <c r="K4014" s="4" t="s">
        <v>2511</v>
      </c>
      <c r="L4014" s="4" t="s">
        <v>37</v>
      </c>
      <c r="M4014" s="31" t="s">
        <v>18</v>
      </c>
      <c r="Q4014"/>
      <c r="R4014">
        <v>1</v>
      </c>
      <c r="S4014">
        <v>0</v>
      </c>
      <c r="T4014">
        <v>0</v>
      </c>
      <c r="U4014">
        <v>0</v>
      </c>
      <c r="V4014">
        <v>1</v>
      </c>
      <c r="X4014" s="21" t="s">
        <v>7868</v>
      </c>
    </row>
    <row r="4015" spans="1:24" hidden="1">
      <c r="A4015" s="77" t="s">
        <v>8240</v>
      </c>
      <c r="B4015" s="4" t="s">
        <v>2853</v>
      </c>
      <c r="C4015" s="4" t="s">
        <v>1312</v>
      </c>
      <c r="D4015" s="4" t="s">
        <v>2854</v>
      </c>
      <c r="E4015" s="4" t="s">
        <v>1313</v>
      </c>
      <c r="F4015" s="4" t="s">
        <v>3324</v>
      </c>
      <c r="G4015" s="4" t="s">
        <v>3325</v>
      </c>
      <c r="H4015" s="4" t="s">
        <v>3318</v>
      </c>
      <c r="I4015" s="4" t="s">
        <v>4845</v>
      </c>
      <c r="J4015" s="4" t="s">
        <v>4698</v>
      </c>
      <c r="K4015" s="4" t="s">
        <v>2524</v>
      </c>
      <c r="L4015" s="4" t="s">
        <v>99</v>
      </c>
      <c r="M4015" s="31" t="s">
        <v>18</v>
      </c>
      <c r="Q4015"/>
      <c r="R4015">
        <v>1</v>
      </c>
      <c r="S4015">
        <v>0</v>
      </c>
      <c r="T4015">
        <v>0</v>
      </c>
      <c r="U4015">
        <v>0</v>
      </c>
      <c r="V4015">
        <v>1</v>
      </c>
      <c r="X4015" s="21" t="s">
        <v>7869</v>
      </c>
    </row>
    <row r="4016" spans="1:24" hidden="1">
      <c r="A4016" s="77" t="s">
        <v>8240</v>
      </c>
      <c r="B4016" s="4" t="s">
        <v>2853</v>
      </c>
      <c r="C4016" s="4" t="s">
        <v>1312</v>
      </c>
      <c r="D4016" s="4" t="s">
        <v>2854</v>
      </c>
      <c r="E4016" s="4" t="s">
        <v>1313</v>
      </c>
      <c r="F4016" s="4" t="s">
        <v>3324</v>
      </c>
      <c r="G4016" s="4" t="s">
        <v>3325</v>
      </c>
      <c r="H4016" s="4" t="s">
        <v>3318</v>
      </c>
      <c r="I4016" s="4" t="s">
        <v>4986</v>
      </c>
      <c r="J4016" s="4" t="s">
        <v>6642</v>
      </c>
      <c r="K4016" s="4" t="s">
        <v>2521</v>
      </c>
      <c r="L4016" s="4" t="s">
        <v>81</v>
      </c>
      <c r="M4016" t="s">
        <v>8</v>
      </c>
      <c r="Q4016"/>
      <c r="R4016">
        <v>1</v>
      </c>
      <c r="S4016">
        <v>0</v>
      </c>
      <c r="T4016">
        <v>0</v>
      </c>
      <c r="U4016">
        <v>1</v>
      </c>
      <c r="V4016">
        <v>0</v>
      </c>
      <c r="X4016" s="21" t="s">
        <v>7870</v>
      </c>
    </row>
    <row r="4017" spans="1:24" hidden="1">
      <c r="A4017" s="77" t="s">
        <v>8240</v>
      </c>
      <c r="B4017" s="4" t="s">
        <v>2853</v>
      </c>
      <c r="C4017" s="4" t="s">
        <v>1312</v>
      </c>
      <c r="D4017" s="4" t="s">
        <v>2854</v>
      </c>
      <c r="E4017" s="4" t="s">
        <v>1313</v>
      </c>
      <c r="F4017" s="4" t="s">
        <v>3324</v>
      </c>
      <c r="G4017" s="4" t="s">
        <v>3325</v>
      </c>
      <c r="H4017" s="4" t="s">
        <v>3318</v>
      </c>
      <c r="I4017" s="4" t="s">
        <v>3989</v>
      </c>
      <c r="J4017" s="4" t="s">
        <v>4008</v>
      </c>
      <c r="K4017" s="4" t="s">
        <v>2505</v>
      </c>
      <c r="L4017" s="4" t="s">
        <v>21</v>
      </c>
      <c r="M4017" s="31" t="s">
        <v>18</v>
      </c>
      <c r="Q4017"/>
      <c r="R4017">
        <v>3</v>
      </c>
      <c r="S4017">
        <v>0</v>
      </c>
      <c r="T4017">
        <v>1</v>
      </c>
      <c r="U4017">
        <v>0</v>
      </c>
      <c r="V4017">
        <v>2</v>
      </c>
      <c r="X4017" s="21" t="s">
        <v>1943</v>
      </c>
    </row>
    <row r="4018" spans="1:24" hidden="1">
      <c r="A4018" s="77" t="s">
        <v>8240</v>
      </c>
      <c r="B4018" s="4" t="s">
        <v>2853</v>
      </c>
      <c r="C4018" s="4" t="s">
        <v>1312</v>
      </c>
      <c r="D4018" s="4" t="s">
        <v>2854</v>
      </c>
      <c r="E4018" s="4" t="s">
        <v>1313</v>
      </c>
      <c r="F4018" s="4" t="s">
        <v>3324</v>
      </c>
      <c r="G4018" s="4" t="s">
        <v>3325</v>
      </c>
      <c r="H4018" s="4" t="s">
        <v>3318</v>
      </c>
      <c r="I4018" s="4" t="s">
        <v>1054</v>
      </c>
      <c r="J4018" s="4" t="s">
        <v>26</v>
      </c>
      <c r="K4018" s="4" t="s">
        <v>2505</v>
      </c>
      <c r="L4018" s="4" t="s">
        <v>21</v>
      </c>
      <c r="M4018" t="s">
        <v>8</v>
      </c>
      <c r="Q4018"/>
      <c r="R4018">
        <v>24</v>
      </c>
      <c r="S4018">
        <v>4</v>
      </c>
      <c r="T4018">
        <v>0</v>
      </c>
      <c r="U4018">
        <v>18</v>
      </c>
      <c r="V4018">
        <v>2</v>
      </c>
      <c r="X4018" s="21" t="s">
        <v>1943</v>
      </c>
    </row>
    <row r="4019" spans="1:24" hidden="1">
      <c r="A4019" s="77" t="s">
        <v>8240</v>
      </c>
      <c r="B4019" s="4" t="s">
        <v>2853</v>
      </c>
      <c r="C4019" s="4" t="s">
        <v>1312</v>
      </c>
      <c r="D4019" s="4" t="s">
        <v>2854</v>
      </c>
      <c r="E4019" s="4" t="s">
        <v>1313</v>
      </c>
      <c r="F4019" s="4" t="s">
        <v>3324</v>
      </c>
      <c r="G4019" s="4" t="s">
        <v>3325</v>
      </c>
      <c r="H4019" s="4" t="s">
        <v>3318</v>
      </c>
      <c r="I4019" s="4" t="s">
        <v>6643</v>
      </c>
      <c r="J4019" s="4" t="s">
        <v>6644</v>
      </c>
      <c r="K4019" s="4" t="s">
        <v>2506</v>
      </c>
      <c r="L4019" s="4" t="s">
        <v>24</v>
      </c>
      <c r="M4019" s="31" t="s">
        <v>18</v>
      </c>
      <c r="Q4019"/>
      <c r="R4019">
        <v>1</v>
      </c>
      <c r="S4019">
        <v>0</v>
      </c>
      <c r="T4019">
        <v>0</v>
      </c>
      <c r="U4019">
        <v>1</v>
      </c>
      <c r="V4019">
        <v>0</v>
      </c>
      <c r="X4019" s="21" t="s">
        <v>1943</v>
      </c>
    </row>
    <row r="4020" spans="1:24" hidden="1">
      <c r="A4020" s="77" t="s">
        <v>8240</v>
      </c>
      <c r="B4020" s="4" t="s">
        <v>2853</v>
      </c>
      <c r="C4020" s="4" t="s">
        <v>1312</v>
      </c>
      <c r="D4020" s="4" t="s">
        <v>2854</v>
      </c>
      <c r="E4020" s="4" t="s">
        <v>1313</v>
      </c>
      <c r="F4020" s="4" t="s">
        <v>3324</v>
      </c>
      <c r="G4020" s="4" t="s">
        <v>3325</v>
      </c>
      <c r="H4020" s="4" t="s">
        <v>3318</v>
      </c>
      <c r="I4020" s="4" t="s">
        <v>1055</v>
      </c>
      <c r="J4020" s="4" t="s">
        <v>28</v>
      </c>
      <c r="K4020" s="4" t="s">
        <v>2506</v>
      </c>
      <c r="L4020" s="4" t="s">
        <v>24</v>
      </c>
      <c r="M4020" t="s">
        <v>8</v>
      </c>
      <c r="Q4020"/>
      <c r="R4020">
        <v>1</v>
      </c>
      <c r="S4020">
        <v>0</v>
      </c>
      <c r="T4020">
        <v>1</v>
      </c>
      <c r="U4020">
        <v>0</v>
      </c>
      <c r="V4020">
        <v>0</v>
      </c>
      <c r="X4020" s="21" t="s">
        <v>1943</v>
      </c>
    </row>
    <row r="4021" spans="1:24" hidden="1">
      <c r="A4021" s="77" t="s">
        <v>8226</v>
      </c>
      <c r="B4021" s="4" t="s">
        <v>2856</v>
      </c>
      <c r="C4021" s="4" t="s">
        <v>1316</v>
      </c>
      <c r="D4021" s="4" t="s">
        <v>2857</v>
      </c>
      <c r="E4021" s="4" t="s">
        <v>1318</v>
      </c>
      <c r="F4021" s="4" t="s">
        <v>3324</v>
      </c>
      <c r="G4021" s="4" t="s">
        <v>3325</v>
      </c>
      <c r="H4021" s="4" t="s">
        <v>3318</v>
      </c>
      <c r="I4021" s="4" t="s">
        <v>265</v>
      </c>
      <c r="J4021" s="4" t="s">
        <v>26</v>
      </c>
      <c r="K4021" s="4" t="s">
        <v>2505</v>
      </c>
      <c r="L4021" s="4" t="s">
        <v>21</v>
      </c>
      <c r="M4021" t="s">
        <v>8</v>
      </c>
      <c r="Q4021"/>
      <c r="R4021">
        <v>73</v>
      </c>
      <c r="S4021">
        <v>34</v>
      </c>
      <c r="T4021">
        <v>17</v>
      </c>
      <c r="U4021">
        <v>17</v>
      </c>
      <c r="V4021">
        <v>5</v>
      </c>
      <c r="X4021" s="21" t="s">
        <v>1943</v>
      </c>
    </row>
    <row r="4022" spans="1:24" hidden="1">
      <c r="A4022" s="77" t="s">
        <v>8226</v>
      </c>
      <c r="B4022" s="4" t="s">
        <v>2856</v>
      </c>
      <c r="C4022" s="4" t="s">
        <v>1316</v>
      </c>
      <c r="D4022" s="4" t="s">
        <v>2857</v>
      </c>
      <c r="E4022" s="4" t="s">
        <v>1318</v>
      </c>
      <c r="F4022" s="4" t="s">
        <v>3324</v>
      </c>
      <c r="G4022" s="4" t="s">
        <v>3325</v>
      </c>
      <c r="H4022" s="4" t="s">
        <v>3318</v>
      </c>
      <c r="I4022" s="4" t="s">
        <v>501</v>
      </c>
      <c r="J4022" s="4" t="s">
        <v>28</v>
      </c>
      <c r="K4022" s="4" t="s">
        <v>2506</v>
      </c>
      <c r="L4022" s="4" t="s">
        <v>24</v>
      </c>
      <c r="M4022" t="s">
        <v>8</v>
      </c>
      <c r="Q4022"/>
      <c r="R4022">
        <v>19</v>
      </c>
      <c r="S4022">
        <v>0</v>
      </c>
      <c r="T4022">
        <v>7</v>
      </c>
      <c r="U4022">
        <v>7</v>
      </c>
      <c r="V4022">
        <v>5</v>
      </c>
      <c r="X4022" s="21" t="s">
        <v>1943</v>
      </c>
    </row>
    <row r="4023" spans="1:24" hidden="1">
      <c r="A4023" s="77" t="s">
        <v>8239</v>
      </c>
      <c r="B4023" s="4" t="s">
        <v>2858</v>
      </c>
      <c r="C4023" s="4" t="s">
        <v>1332</v>
      </c>
      <c r="D4023" s="4" t="s">
        <v>3495</v>
      </c>
      <c r="E4023" s="4" t="s">
        <v>3496</v>
      </c>
      <c r="F4023" s="4" t="s">
        <v>3324</v>
      </c>
      <c r="G4023" s="4" t="s">
        <v>3325</v>
      </c>
      <c r="H4023" s="4" t="s">
        <v>3320</v>
      </c>
      <c r="I4023" s="4" t="s">
        <v>1348</v>
      </c>
      <c r="J4023" s="4" t="s">
        <v>620</v>
      </c>
      <c r="K4023" s="4" t="s">
        <v>2524</v>
      </c>
      <c r="L4023" s="4" t="s">
        <v>99</v>
      </c>
      <c r="M4023" t="s">
        <v>8</v>
      </c>
      <c r="Q4023"/>
      <c r="R4023">
        <v>1</v>
      </c>
      <c r="S4023">
        <v>0</v>
      </c>
      <c r="T4023">
        <v>0</v>
      </c>
      <c r="U4023">
        <v>0</v>
      </c>
      <c r="V4023">
        <v>1</v>
      </c>
      <c r="X4023" s="21" t="s">
        <v>7869</v>
      </c>
    </row>
    <row r="4024" spans="1:24" hidden="1">
      <c r="A4024" s="77" t="s">
        <v>8239</v>
      </c>
      <c r="B4024" s="4" t="s">
        <v>2858</v>
      </c>
      <c r="C4024" s="4" t="s">
        <v>1332</v>
      </c>
      <c r="D4024" s="4" t="s">
        <v>3495</v>
      </c>
      <c r="E4024" s="4" t="s">
        <v>3496</v>
      </c>
      <c r="F4024" s="4" t="s">
        <v>3324</v>
      </c>
      <c r="G4024" s="4" t="s">
        <v>3325</v>
      </c>
      <c r="H4024" s="4" t="s">
        <v>3320</v>
      </c>
      <c r="I4024" s="4" t="s">
        <v>1349</v>
      </c>
      <c r="J4024" s="4" t="s">
        <v>622</v>
      </c>
      <c r="K4024" s="4" t="s">
        <v>2524</v>
      </c>
      <c r="L4024" s="4" t="s">
        <v>99</v>
      </c>
      <c r="M4024" t="s">
        <v>8</v>
      </c>
      <c r="Q4024"/>
      <c r="R4024">
        <v>1</v>
      </c>
      <c r="S4024">
        <v>0</v>
      </c>
      <c r="T4024">
        <v>0</v>
      </c>
      <c r="U4024">
        <v>0</v>
      </c>
      <c r="V4024">
        <v>1</v>
      </c>
      <c r="X4024" s="21" t="s">
        <v>7869</v>
      </c>
    </row>
    <row r="4025" spans="1:24" hidden="1">
      <c r="A4025" s="77" t="s">
        <v>8239</v>
      </c>
      <c r="B4025" s="4" t="s">
        <v>2858</v>
      </c>
      <c r="C4025" s="4" t="s">
        <v>1332</v>
      </c>
      <c r="D4025" s="4" t="s">
        <v>3495</v>
      </c>
      <c r="E4025" s="4" t="s">
        <v>3496</v>
      </c>
      <c r="F4025" s="4" t="s">
        <v>3324</v>
      </c>
      <c r="G4025" s="4" t="s">
        <v>3325</v>
      </c>
      <c r="H4025" s="4" t="s">
        <v>3320</v>
      </c>
      <c r="I4025" s="4" t="s">
        <v>3993</v>
      </c>
      <c r="J4025" s="4" t="s">
        <v>26</v>
      </c>
      <c r="K4025" s="4" t="s">
        <v>2499</v>
      </c>
      <c r="L4025" s="29" t="s">
        <v>7</v>
      </c>
      <c r="M4025" t="s">
        <v>8</v>
      </c>
      <c r="Q4025"/>
      <c r="R4025">
        <v>1</v>
      </c>
      <c r="S4025">
        <v>0</v>
      </c>
      <c r="T4025">
        <v>0</v>
      </c>
      <c r="U4025">
        <v>0</v>
      </c>
      <c r="V4025">
        <v>1</v>
      </c>
      <c r="X4025" s="21" t="s">
        <v>1943</v>
      </c>
    </row>
    <row r="4026" spans="1:24" hidden="1">
      <c r="A4026" s="77" t="s">
        <v>8239</v>
      </c>
      <c r="B4026" s="4" t="s">
        <v>2858</v>
      </c>
      <c r="C4026" s="4" t="s">
        <v>1332</v>
      </c>
      <c r="D4026" s="4" t="s">
        <v>3495</v>
      </c>
      <c r="E4026" s="4" t="s">
        <v>3496</v>
      </c>
      <c r="F4026" s="4" t="s">
        <v>3324</v>
      </c>
      <c r="G4026" s="4" t="s">
        <v>3325</v>
      </c>
      <c r="H4026" s="4" t="s">
        <v>3320</v>
      </c>
      <c r="I4026" s="4" t="s">
        <v>1360</v>
      </c>
      <c r="J4026" s="4" t="s">
        <v>64</v>
      </c>
      <c r="K4026" s="4" t="s">
        <v>2506</v>
      </c>
      <c r="L4026" s="4" t="s">
        <v>24</v>
      </c>
      <c r="M4026" t="s">
        <v>8</v>
      </c>
      <c r="Q4026"/>
      <c r="R4026">
        <v>1</v>
      </c>
      <c r="S4026">
        <v>0</v>
      </c>
      <c r="T4026">
        <v>0</v>
      </c>
      <c r="U4026">
        <v>0</v>
      </c>
      <c r="V4026">
        <v>1</v>
      </c>
      <c r="X4026" s="21" t="s">
        <v>1943</v>
      </c>
    </row>
    <row r="4027" spans="1:24" hidden="1">
      <c r="A4027" s="77" t="s">
        <v>8239</v>
      </c>
      <c r="B4027" s="4" t="s">
        <v>2858</v>
      </c>
      <c r="C4027" s="4" t="s">
        <v>1332</v>
      </c>
      <c r="D4027" s="4" t="s">
        <v>2859</v>
      </c>
      <c r="E4027" s="4" t="s">
        <v>1333</v>
      </c>
      <c r="F4027" s="4" t="s">
        <v>3319</v>
      </c>
      <c r="G4027" s="4" t="s">
        <v>3325</v>
      </c>
      <c r="H4027" s="4" t="s">
        <v>3320</v>
      </c>
      <c r="I4027" s="4" t="s">
        <v>3993</v>
      </c>
      <c r="J4027" s="4" t="s">
        <v>734</v>
      </c>
      <c r="K4027" s="4" t="s">
        <v>2499</v>
      </c>
      <c r="L4027" s="29" t="s">
        <v>7</v>
      </c>
      <c r="M4027" t="s">
        <v>8</v>
      </c>
      <c r="Q4027"/>
      <c r="R4027">
        <v>1</v>
      </c>
      <c r="S4027">
        <v>0</v>
      </c>
      <c r="T4027">
        <v>0</v>
      </c>
      <c r="U4027">
        <v>1</v>
      </c>
      <c r="V4027">
        <v>0</v>
      </c>
      <c r="X4027" s="21" t="s">
        <v>12</v>
      </c>
    </row>
    <row r="4028" spans="1:24" hidden="1">
      <c r="A4028" s="77" t="s">
        <v>8239</v>
      </c>
      <c r="B4028" s="4" t="s">
        <v>2858</v>
      </c>
      <c r="C4028" s="4" t="s">
        <v>1332</v>
      </c>
      <c r="D4028" s="4" t="s">
        <v>2859</v>
      </c>
      <c r="E4028" s="4" t="s">
        <v>1333</v>
      </c>
      <c r="F4028" s="4" t="s">
        <v>3319</v>
      </c>
      <c r="G4028" s="4" t="s">
        <v>3325</v>
      </c>
      <c r="H4028" s="4" t="s">
        <v>3320</v>
      </c>
      <c r="I4028" s="4" t="s">
        <v>3993</v>
      </c>
      <c r="J4028" s="4" t="s">
        <v>735</v>
      </c>
      <c r="K4028" s="4" t="s">
        <v>2499</v>
      </c>
      <c r="L4028" s="29" t="s">
        <v>7</v>
      </c>
      <c r="M4028" t="s">
        <v>8</v>
      </c>
      <c r="Q4028"/>
      <c r="R4028">
        <v>1</v>
      </c>
      <c r="S4028">
        <v>0</v>
      </c>
      <c r="T4028">
        <v>0</v>
      </c>
      <c r="U4028">
        <v>1</v>
      </c>
      <c r="V4028">
        <v>0</v>
      </c>
      <c r="X4028" s="21" t="s">
        <v>12</v>
      </c>
    </row>
    <row r="4029" spans="1:24" hidden="1">
      <c r="A4029" s="77" t="s">
        <v>8239</v>
      </c>
      <c r="B4029" s="4" t="s">
        <v>2858</v>
      </c>
      <c r="C4029" s="4" t="s">
        <v>1332</v>
      </c>
      <c r="D4029" s="4" t="s">
        <v>2859</v>
      </c>
      <c r="E4029" s="4" t="s">
        <v>1333</v>
      </c>
      <c r="F4029" s="4" t="s">
        <v>3319</v>
      </c>
      <c r="G4029" s="4" t="s">
        <v>3325</v>
      </c>
      <c r="H4029" s="4" t="s">
        <v>3320</v>
      </c>
      <c r="I4029" s="4" t="s">
        <v>3993</v>
      </c>
      <c r="J4029" s="4" t="s">
        <v>4855</v>
      </c>
      <c r="K4029" s="4" t="s">
        <v>2499</v>
      </c>
      <c r="L4029" s="29" t="s">
        <v>7</v>
      </c>
      <c r="M4029" t="s">
        <v>8</v>
      </c>
      <c r="Q4029"/>
      <c r="R4029">
        <v>2</v>
      </c>
      <c r="S4029">
        <v>0</v>
      </c>
      <c r="T4029">
        <v>0</v>
      </c>
      <c r="U4029">
        <v>0</v>
      </c>
      <c r="V4029">
        <v>2</v>
      </c>
      <c r="X4029" s="21" t="s">
        <v>1943</v>
      </c>
    </row>
    <row r="4030" spans="1:24" hidden="1">
      <c r="A4030" s="77" t="s">
        <v>8239</v>
      </c>
      <c r="B4030" s="4" t="s">
        <v>2858</v>
      </c>
      <c r="C4030" s="4" t="s">
        <v>1332</v>
      </c>
      <c r="D4030" s="4" t="s">
        <v>2859</v>
      </c>
      <c r="E4030" s="4" t="s">
        <v>1333</v>
      </c>
      <c r="F4030" s="4" t="s">
        <v>3319</v>
      </c>
      <c r="G4030" s="4" t="s">
        <v>3325</v>
      </c>
      <c r="H4030" s="4" t="s">
        <v>3320</v>
      </c>
      <c r="I4030" s="4" t="s">
        <v>3993</v>
      </c>
      <c r="J4030" s="4" t="s">
        <v>4856</v>
      </c>
      <c r="K4030" s="4" t="s">
        <v>2499</v>
      </c>
      <c r="L4030" s="29" t="s">
        <v>7</v>
      </c>
      <c r="M4030" t="s">
        <v>8</v>
      </c>
      <c r="Q4030"/>
      <c r="R4030">
        <v>2</v>
      </c>
      <c r="S4030">
        <v>0</v>
      </c>
      <c r="T4030">
        <v>0</v>
      </c>
      <c r="U4030">
        <v>0</v>
      </c>
      <c r="V4030">
        <v>2</v>
      </c>
      <c r="X4030" s="21" t="s">
        <v>1943</v>
      </c>
    </row>
    <row r="4031" spans="1:24" hidden="1">
      <c r="A4031" s="77" t="s">
        <v>8239</v>
      </c>
      <c r="B4031" s="4" t="s">
        <v>2858</v>
      </c>
      <c r="C4031" s="4" t="s">
        <v>1332</v>
      </c>
      <c r="D4031" s="4" t="s">
        <v>2859</v>
      </c>
      <c r="E4031" s="4" t="s">
        <v>1333</v>
      </c>
      <c r="F4031" s="4" t="s">
        <v>3319</v>
      </c>
      <c r="G4031" s="4" t="s">
        <v>3325</v>
      </c>
      <c r="H4031" s="4" t="s">
        <v>3320</v>
      </c>
      <c r="I4031" s="4" t="s">
        <v>1358</v>
      </c>
      <c r="J4031" s="4" t="s">
        <v>27</v>
      </c>
      <c r="K4031" s="4" t="s">
        <v>2505</v>
      </c>
      <c r="L4031" s="4" t="s">
        <v>21</v>
      </c>
      <c r="M4031" t="s">
        <v>8</v>
      </c>
      <c r="Q4031"/>
      <c r="R4031">
        <v>1</v>
      </c>
      <c r="S4031">
        <v>0</v>
      </c>
      <c r="T4031">
        <v>0</v>
      </c>
      <c r="U4031">
        <v>1</v>
      </c>
      <c r="V4031">
        <v>0</v>
      </c>
      <c r="X4031" s="21" t="s">
        <v>1943</v>
      </c>
    </row>
    <row r="4032" spans="1:24" hidden="1">
      <c r="A4032" s="77" t="s">
        <v>8239</v>
      </c>
      <c r="B4032" s="4" t="s">
        <v>2858</v>
      </c>
      <c r="C4032" s="4" t="s">
        <v>1332</v>
      </c>
      <c r="D4032" s="4" t="s">
        <v>2860</v>
      </c>
      <c r="E4032" s="4" t="s">
        <v>1335</v>
      </c>
      <c r="F4032" s="4" t="s">
        <v>3324</v>
      </c>
      <c r="G4032" s="4" t="s">
        <v>3325</v>
      </c>
      <c r="H4032" s="4" t="s">
        <v>3318</v>
      </c>
      <c r="I4032" s="4" t="s">
        <v>3993</v>
      </c>
      <c r="J4032" s="4" t="s">
        <v>4849</v>
      </c>
      <c r="K4032" s="4" t="s">
        <v>2499</v>
      </c>
      <c r="L4032" s="29" t="s">
        <v>7</v>
      </c>
      <c r="M4032" t="s">
        <v>8</v>
      </c>
      <c r="Q4032"/>
      <c r="R4032">
        <v>3</v>
      </c>
      <c r="S4032">
        <v>0</v>
      </c>
      <c r="T4032">
        <v>0</v>
      </c>
      <c r="U4032">
        <v>1</v>
      </c>
      <c r="V4032">
        <v>2</v>
      </c>
      <c r="X4032" s="21" t="s">
        <v>12</v>
      </c>
    </row>
    <row r="4033" spans="1:24" hidden="1">
      <c r="A4033" s="77" t="s">
        <v>8239</v>
      </c>
      <c r="B4033" s="4" t="s">
        <v>2858</v>
      </c>
      <c r="C4033" s="4" t="s">
        <v>1332</v>
      </c>
      <c r="D4033" s="4" t="s">
        <v>2860</v>
      </c>
      <c r="E4033" s="4" t="s">
        <v>1335</v>
      </c>
      <c r="F4033" s="4" t="s">
        <v>3324</v>
      </c>
      <c r="G4033" s="4" t="s">
        <v>3325</v>
      </c>
      <c r="H4033" s="4" t="s">
        <v>3318</v>
      </c>
      <c r="I4033" s="4" t="s">
        <v>3993</v>
      </c>
      <c r="J4033" s="4" t="s">
        <v>6649</v>
      </c>
      <c r="K4033" s="4" t="s">
        <v>2499</v>
      </c>
      <c r="L4033" s="29" t="s">
        <v>7</v>
      </c>
      <c r="M4033" t="s">
        <v>8</v>
      </c>
      <c r="Q4033"/>
      <c r="R4033">
        <v>1</v>
      </c>
      <c r="S4033">
        <v>0</v>
      </c>
      <c r="T4033">
        <v>0</v>
      </c>
      <c r="U4033">
        <v>0</v>
      </c>
      <c r="V4033">
        <v>1</v>
      </c>
      <c r="X4033" s="21" t="s">
        <v>12</v>
      </c>
    </row>
    <row r="4034" spans="1:24" hidden="1">
      <c r="A4034" s="77" t="s">
        <v>8239</v>
      </c>
      <c r="B4034" s="4" t="s">
        <v>2858</v>
      </c>
      <c r="C4034" s="4" t="s">
        <v>1332</v>
      </c>
      <c r="D4034" s="4" t="s">
        <v>2860</v>
      </c>
      <c r="E4034" s="4" t="s">
        <v>1335</v>
      </c>
      <c r="F4034" s="4" t="s">
        <v>3324</v>
      </c>
      <c r="G4034" s="4" t="s">
        <v>3325</v>
      </c>
      <c r="H4034" s="4" t="s">
        <v>3318</v>
      </c>
      <c r="I4034" s="4" t="s">
        <v>3993</v>
      </c>
      <c r="J4034" s="4" t="s">
        <v>6650</v>
      </c>
      <c r="K4034" s="4" t="s">
        <v>2499</v>
      </c>
      <c r="L4034" s="29" t="s">
        <v>7</v>
      </c>
      <c r="M4034" t="s">
        <v>8</v>
      </c>
      <c r="Q4034"/>
      <c r="R4034">
        <v>1</v>
      </c>
      <c r="S4034">
        <v>0</v>
      </c>
      <c r="T4034">
        <v>0</v>
      </c>
      <c r="U4034">
        <v>0</v>
      </c>
      <c r="V4034">
        <v>1</v>
      </c>
      <c r="X4034" s="21" t="s">
        <v>12</v>
      </c>
    </row>
    <row r="4035" spans="1:24" hidden="1">
      <c r="A4035" s="77" t="s">
        <v>8239</v>
      </c>
      <c r="B4035" s="4" t="s">
        <v>2858</v>
      </c>
      <c r="C4035" s="4" t="s">
        <v>1332</v>
      </c>
      <c r="D4035" s="4" t="s">
        <v>2860</v>
      </c>
      <c r="E4035" s="4" t="s">
        <v>1335</v>
      </c>
      <c r="F4035" s="4" t="s">
        <v>3324</v>
      </c>
      <c r="G4035" s="4" t="s">
        <v>3325</v>
      </c>
      <c r="H4035" s="4" t="s">
        <v>3318</v>
      </c>
      <c r="I4035" s="4" t="s">
        <v>3993</v>
      </c>
      <c r="J4035" s="4" t="s">
        <v>6651</v>
      </c>
      <c r="K4035" s="4" t="s">
        <v>2499</v>
      </c>
      <c r="L4035" s="29" t="s">
        <v>7</v>
      </c>
      <c r="M4035" t="s">
        <v>8</v>
      </c>
      <c r="Q4035"/>
      <c r="R4035">
        <v>1</v>
      </c>
      <c r="S4035">
        <v>0</v>
      </c>
      <c r="T4035">
        <v>0</v>
      </c>
      <c r="U4035">
        <v>0</v>
      </c>
      <c r="V4035">
        <v>1</v>
      </c>
      <c r="X4035" s="21" t="s">
        <v>12</v>
      </c>
    </row>
    <row r="4036" spans="1:24" hidden="1">
      <c r="A4036" s="77" t="s">
        <v>8239</v>
      </c>
      <c r="B4036" s="4" t="s">
        <v>2858</v>
      </c>
      <c r="C4036" s="4" t="s">
        <v>1332</v>
      </c>
      <c r="D4036" s="4" t="s">
        <v>2860</v>
      </c>
      <c r="E4036" s="4" t="s">
        <v>1335</v>
      </c>
      <c r="F4036" s="4" t="s">
        <v>3324</v>
      </c>
      <c r="G4036" s="4" t="s">
        <v>3325</v>
      </c>
      <c r="H4036" s="4" t="s">
        <v>3318</v>
      </c>
      <c r="I4036" s="4" t="s">
        <v>3993</v>
      </c>
      <c r="J4036" s="4" t="s">
        <v>6652</v>
      </c>
      <c r="K4036" s="4" t="s">
        <v>2499</v>
      </c>
      <c r="L4036" s="29" t="s">
        <v>7</v>
      </c>
      <c r="M4036" t="s">
        <v>8</v>
      </c>
      <c r="Q4036"/>
      <c r="R4036">
        <v>1</v>
      </c>
      <c r="S4036">
        <v>0</v>
      </c>
      <c r="T4036">
        <v>0</v>
      </c>
      <c r="U4036">
        <v>0</v>
      </c>
      <c r="V4036">
        <v>1</v>
      </c>
      <c r="X4036" s="21" t="s">
        <v>12</v>
      </c>
    </row>
    <row r="4037" spans="1:24" hidden="1">
      <c r="A4037" s="77" t="s">
        <v>8239</v>
      </c>
      <c r="B4037" s="4" t="s">
        <v>2858</v>
      </c>
      <c r="C4037" s="4" t="s">
        <v>1332</v>
      </c>
      <c r="D4037" s="4" t="s">
        <v>2860</v>
      </c>
      <c r="E4037" s="4" t="s">
        <v>1335</v>
      </c>
      <c r="F4037" s="4" t="s">
        <v>3324</v>
      </c>
      <c r="G4037" s="4" t="s">
        <v>3325</v>
      </c>
      <c r="H4037" s="4" t="s">
        <v>3318</v>
      </c>
      <c r="I4037" s="4" t="s">
        <v>3993</v>
      </c>
      <c r="J4037" s="4" t="s">
        <v>6653</v>
      </c>
      <c r="K4037" s="4" t="s">
        <v>2499</v>
      </c>
      <c r="L4037" s="29" t="s">
        <v>7</v>
      </c>
      <c r="M4037" t="s">
        <v>8</v>
      </c>
      <c r="Q4037"/>
      <c r="R4037">
        <v>4</v>
      </c>
      <c r="S4037">
        <v>0</v>
      </c>
      <c r="T4037">
        <v>0</v>
      </c>
      <c r="U4037">
        <v>2</v>
      </c>
      <c r="V4037">
        <v>2</v>
      </c>
      <c r="X4037" s="21" t="s">
        <v>7868</v>
      </c>
    </row>
    <row r="4038" spans="1:24" hidden="1">
      <c r="A4038" s="77" t="s">
        <v>8239</v>
      </c>
      <c r="B4038" s="4" t="s">
        <v>2858</v>
      </c>
      <c r="C4038" s="4" t="s">
        <v>1332</v>
      </c>
      <c r="D4038" s="4" t="s">
        <v>2860</v>
      </c>
      <c r="E4038" s="4" t="s">
        <v>1335</v>
      </c>
      <c r="F4038" s="4" t="s">
        <v>3324</v>
      </c>
      <c r="G4038" s="4" t="s">
        <v>3325</v>
      </c>
      <c r="H4038" s="4" t="s">
        <v>3318</v>
      </c>
      <c r="I4038" s="4" t="s">
        <v>3993</v>
      </c>
      <c r="J4038" s="4" t="s">
        <v>4850</v>
      </c>
      <c r="K4038" s="4" t="s">
        <v>2499</v>
      </c>
      <c r="L4038" s="29" t="s">
        <v>7</v>
      </c>
      <c r="M4038" t="s">
        <v>8</v>
      </c>
      <c r="Q4038"/>
      <c r="R4038">
        <v>2</v>
      </c>
      <c r="S4038">
        <v>0</v>
      </c>
      <c r="T4038">
        <v>0</v>
      </c>
      <c r="U4038">
        <v>1</v>
      </c>
      <c r="V4038">
        <v>1</v>
      </c>
      <c r="X4038" s="21" t="s">
        <v>7868</v>
      </c>
    </row>
    <row r="4039" spans="1:24" hidden="1">
      <c r="A4039" s="77" t="s">
        <v>8239</v>
      </c>
      <c r="B4039" s="4" t="s">
        <v>2858</v>
      </c>
      <c r="C4039" s="4" t="s">
        <v>1332</v>
      </c>
      <c r="D4039" s="4" t="s">
        <v>2860</v>
      </c>
      <c r="E4039" s="4" t="s">
        <v>1335</v>
      </c>
      <c r="F4039" s="4" t="s">
        <v>3324</v>
      </c>
      <c r="G4039" s="4" t="s">
        <v>3325</v>
      </c>
      <c r="H4039" s="4" t="s">
        <v>3318</v>
      </c>
      <c r="I4039" s="4" t="s">
        <v>3993</v>
      </c>
      <c r="J4039" s="4" t="s">
        <v>6654</v>
      </c>
      <c r="K4039" s="4" t="s">
        <v>2499</v>
      </c>
      <c r="L4039" s="29" t="s">
        <v>7</v>
      </c>
      <c r="M4039" t="s">
        <v>8</v>
      </c>
      <c r="Q4039"/>
      <c r="R4039">
        <v>1</v>
      </c>
      <c r="S4039">
        <v>0</v>
      </c>
      <c r="T4039">
        <v>0</v>
      </c>
      <c r="U4039">
        <v>1</v>
      </c>
      <c r="V4039">
        <v>0</v>
      </c>
      <c r="X4039" s="21" t="s">
        <v>7868</v>
      </c>
    </row>
    <row r="4040" spans="1:24" hidden="1">
      <c r="A4040" s="77" t="s">
        <v>8239</v>
      </c>
      <c r="B4040" s="4" t="s">
        <v>2858</v>
      </c>
      <c r="C4040" s="4" t="s">
        <v>1332</v>
      </c>
      <c r="D4040" s="4" t="s">
        <v>2860</v>
      </c>
      <c r="E4040" s="4" t="s">
        <v>1335</v>
      </c>
      <c r="F4040" s="4" t="s">
        <v>3324</v>
      </c>
      <c r="G4040" s="4" t="s">
        <v>3325</v>
      </c>
      <c r="H4040" s="4" t="s">
        <v>3318</v>
      </c>
      <c r="I4040" s="4" t="s">
        <v>1338</v>
      </c>
      <c r="J4040" s="4" t="s">
        <v>36</v>
      </c>
      <c r="K4040" s="4" t="s">
        <v>2511</v>
      </c>
      <c r="L4040" s="4" t="s">
        <v>37</v>
      </c>
      <c r="M4040" t="s">
        <v>8</v>
      </c>
      <c r="Q4040"/>
      <c r="R4040">
        <v>57</v>
      </c>
      <c r="S4040">
        <v>43</v>
      </c>
      <c r="T4040">
        <v>10</v>
      </c>
      <c r="U4040">
        <v>3</v>
      </c>
      <c r="V4040">
        <v>1</v>
      </c>
      <c r="X4040" s="21" t="s">
        <v>7868</v>
      </c>
    </row>
    <row r="4041" spans="1:24" hidden="1">
      <c r="A4041" s="77" t="s">
        <v>8239</v>
      </c>
      <c r="B4041" s="4" t="s">
        <v>2858</v>
      </c>
      <c r="C4041" s="4" t="s">
        <v>1332</v>
      </c>
      <c r="D4041" s="4" t="s">
        <v>2860</v>
      </c>
      <c r="E4041" s="4" t="s">
        <v>1335</v>
      </c>
      <c r="F4041" s="4" t="s">
        <v>3324</v>
      </c>
      <c r="G4041" s="4" t="s">
        <v>3325</v>
      </c>
      <c r="H4041" s="4" t="s">
        <v>3318</v>
      </c>
      <c r="I4041" s="4" t="s">
        <v>1339</v>
      </c>
      <c r="J4041" s="4" t="s">
        <v>39</v>
      </c>
      <c r="K4041" s="4" t="s">
        <v>2511</v>
      </c>
      <c r="L4041" s="4" t="s">
        <v>37</v>
      </c>
      <c r="M4041" t="s">
        <v>8</v>
      </c>
      <c r="Q4041"/>
      <c r="R4041">
        <v>52</v>
      </c>
      <c r="S4041">
        <v>37</v>
      </c>
      <c r="T4041">
        <v>11</v>
      </c>
      <c r="U4041">
        <v>3</v>
      </c>
      <c r="V4041">
        <v>1</v>
      </c>
      <c r="X4041" s="21" t="s">
        <v>7868</v>
      </c>
    </row>
    <row r="4042" spans="1:24" hidden="1">
      <c r="A4042" s="77" t="s">
        <v>8239</v>
      </c>
      <c r="B4042" s="4" t="s">
        <v>2858</v>
      </c>
      <c r="C4042" s="4" t="s">
        <v>1332</v>
      </c>
      <c r="D4042" s="4" t="s">
        <v>2860</v>
      </c>
      <c r="E4042" s="4" t="s">
        <v>1335</v>
      </c>
      <c r="F4042" s="4" t="s">
        <v>3324</v>
      </c>
      <c r="G4042" s="4" t="s">
        <v>3325</v>
      </c>
      <c r="H4042" s="4" t="s">
        <v>3318</v>
      </c>
      <c r="I4042" s="4" t="s">
        <v>1338</v>
      </c>
      <c r="J4042" s="4" t="s">
        <v>6655</v>
      </c>
      <c r="K4042" s="4" t="s">
        <v>2511</v>
      </c>
      <c r="L4042" s="4" t="s">
        <v>37</v>
      </c>
      <c r="M4042" t="s">
        <v>8</v>
      </c>
      <c r="Q4042"/>
      <c r="R4042">
        <v>1</v>
      </c>
      <c r="S4042">
        <v>1</v>
      </c>
      <c r="T4042">
        <v>0</v>
      </c>
      <c r="U4042">
        <v>0</v>
      </c>
      <c r="V4042">
        <v>0</v>
      </c>
      <c r="X4042" s="21" t="s">
        <v>7868</v>
      </c>
    </row>
    <row r="4043" spans="1:24" hidden="1">
      <c r="A4043" s="77" t="s">
        <v>8239</v>
      </c>
      <c r="B4043" s="4" t="s">
        <v>2858</v>
      </c>
      <c r="C4043" s="4" t="s">
        <v>1332</v>
      </c>
      <c r="D4043" s="4" t="s">
        <v>2860</v>
      </c>
      <c r="E4043" s="4" t="s">
        <v>1335</v>
      </c>
      <c r="F4043" s="4" t="s">
        <v>3324</v>
      </c>
      <c r="G4043" s="4" t="s">
        <v>3325</v>
      </c>
      <c r="H4043" s="4" t="s">
        <v>3318</v>
      </c>
      <c r="I4043" s="4" t="s">
        <v>1340</v>
      </c>
      <c r="J4043" s="4" t="s">
        <v>41</v>
      </c>
      <c r="K4043" s="4" t="s">
        <v>2512</v>
      </c>
      <c r="L4043" s="4" t="s">
        <v>42</v>
      </c>
      <c r="M4043" t="s">
        <v>8</v>
      </c>
      <c r="Q4043"/>
      <c r="R4043">
        <v>37</v>
      </c>
      <c r="S4043">
        <v>0</v>
      </c>
      <c r="T4043">
        <v>30</v>
      </c>
      <c r="U4043">
        <v>5</v>
      </c>
      <c r="V4043">
        <v>2</v>
      </c>
      <c r="X4043" s="21" t="s">
        <v>7868</v>
      </c>
    </row>
    <row r="4044" spans="1:24" hidden="1">
      <c r="A4044" s="77" t="s">
        <v>8239</v>
      </c>
      <c r="B4044" s="4" t="s">
        <v>2858</v>
      </c>
      <c r="C4044" s="4" t="s">
        <v>1332</v>
      </c>
      <c r="D4044" s="4" t="s">
        <v>2860</v>
      </c>
      <c r="E4044" s="4" t="s">
        <v>1335</v>
      </c>
      <c r="F4044" s="4" t="s">
        <v>3324</v>
      </c>
      <c r="G4044" s="4" t="s">
        <v>3325</v>
      </c>
      <c r="H4044" s="4" t="s">
        <v>3318</v>
      </c>
      <c r="I4044" s="4" t="s">
        <v>1341</v>
      </c>
      <c r="J4044" s="4" t="s">
        <v>44</v>
      </c>
      <c r="K4044" s="4" t="s">
        <v>2512</v>
      </c>
      <c r="L4044" s="4" t="s">
        <v>42</v>
      </c>
      <c r="M4044" t="s">
        <v>8</v>
      </c>
      <c r="Q4044"/>
      <c r="R4044">
        <v>35</v>
      </c>
      <c r="S4044">
        <v>0</v>
      </c>
      <c r="T4044">
        <v>28</v>
      </c>
      <c r="U4044">
        <v>5</v>
      </c>
      <c r="V4044">
        <v>2</v>
      </c>
      <c r="X4044" s="21" t="s">
        <v>7868</v>
      </c>
    </row>
    <row r="4045" spans="1:24" hidden="1">
      <c r="A4045" s="77" t="s">
        <v>8239</v>
      </c>
      <c r="B4045" s="4" t="s">
        <v>2858</v>
      </c>
      <c r="C4045" s="4" t="s">
        <v>1332</v>
      </c>
      <c r="D4045" s="4" t="s">
        <v>2860</v>
      </c>
      <c r="E4045" s="4" t="s">
        <v>1335</v>
      </c>
      <c r="F4045" s="4" t="s">
        <v>3324</v>
      </c>
      <c r="G4045" s="4" t="s">
        <v>3325</v>
      </c>
      <c r="H4045" s="4" t="s">
        <v>3318</v>
      </c>
      <c r="I4045" s="4" t="s">
        <v>1342</v>
      </c>
      <c r="J4045" s="4" t="s">
        <v>46</v>
      </c>
      <c r="K4045" s="4" t="s">
        <v>2513</v>
      </c>
      <c r="L4045" s="4" t="s">
        <v>47</v>
      </c>
      <c r="M4045" t="s">
        <v>8</v>
      </c>
      <c r="Q4045"/>
      <c r="R4045">
        <v>24</v>
      </c>
      <c r="S4045">
        <v>2</v>
      </c>
      <c r="T4045">
        <v>1</v>
      </c>
      <c r="U4045">
        <v>19</v>
      </c>
      <c r="V4045">
        <v>2</v>
      </c>
      <c r="X4045" s="21" t="s">
        <v>7868</v>
      </c>
    </row>
    <row r="4046" spans="1:24" hidden="1">
      <c r="A4046" s="77" t="s">
        <v>8239</v>
      </c>
      <c r="B4046" s="4" t="s">
        <v>2858</v>
      </c>
      <c r="C4046" s="4" t="s">
        <v>1332</v>
      </c>
      <c r="D4046" s="4" t="s">
        <v>2860</v>
      </c>
      <c r="E4046" s="4" t="s">
        <v>1335</v>
      </c>
      <c r="F4046" s="4" t="s">
        <v>3324</v>
      </c>
      <c r="G4046" s="4" t="s">
        <v>3325</v>
      </c>
      <c r="H4046" s="4" t="s">
        <v>3318</v>
      </c>
      <c r="I4046" s="4" t="s">
        <v>1343</v>
      </c>
      <c r="J4046" s="4" t="s">
        <v>49</v>
      </c>
      <c r="K4046" s="4" t="s">
        <v>2513</v>
      </c>
      <c r="L4046" s="4" t="s">
        <v>47</v>
      </c>
      <c r="M4046" t="s">
        <v>8</v>
      </c>
      <c r="Q4046"/>
      <c r="R4046">
        <v>23</v>
      </c>
      <c r="S4046">
        <v>2</v>
      </c>
      <c r="T4046">
        <v>1</v>
      </c>
      <c r="U4046">
        <v>18</v>
      </c>
      <c r="V4046">
        <v>2</v>
      </c>
      <c r="X4046" s="21" t="s">
        <v>7868</v>
      </c>
    </row>
    <row r="4047" spans="1:24" hidden="1">
      <c r="A4047" s="77" t="s">
        <v>8239</v>
      </c>
      <c r="B4047" s="4" t="s">
        <v>2858</v>
      </c>
      <c r="C4047" s="4" t="s">
        <v>1332</v>
      </c>
      <c r="D4047" s="4" t="s">
        <v>2860</v>
      </c>
      <c r="E4047" s="4" t="s">
        <v>1335</v>
      </c>
      <c r="F4047" s="4" t="s">
        <v>3324</v>
      </c>
      <c r="G4047" s="4" t="s">
        <v>3325</v>
      </c>
      <c r="H4047" s="4" t="s">
        <v>3318</v>
      </c>
      <c r="I4047" s="4" t="s">
        <v>1344</v>
      </c>
      <c r="J4047" s="4" t="s">
        <v>51</v>
      </c>
      <c r="K4047" s="4" t="s">
        <v>2514</v>
      </c>
      <c r="L4047" s="4" t="s">
        <v>52</v>
      </c>
      <c r="M4047" t="s">
        <v>8</v>
      </c>
      <c r="Q4047"/>
      <c r="R4047">
        <v>10</v>
      </c>
      <c r="S4047">
        <v>0</v>
      </c>
      <c r="T4047">
        <v>0</v>
      </c>
      <c r="U4047">
        <v>0</v>
      </c>
      <c r="V4047">
        <v>10</v>
      </c>
      <c r="X4047" s="21" t="s">
        <v>7868</v>
      </c>
    </row>
    <row r="4048" spans="1:24" hidden="1">
      <c r="A4048" s="77" t="s">
        <v>8239</v>
      </c>
      <c r="B4048" s="4" t="s">
        <v>2858</v>
      </c>
      <c r="C4048" s="4" t="s">
        <v>1332</v>
      </c>
      <c r="D4048" s="4" t="s">
        <v>2860</v>
      </c>
      <c r="E4048" s="4" t="s">
        <v>1335</v>
      </c>
      <c r="F4048" s="4" t="s">
        <v>3324</v>
      </c>
      <c r="G4048" s="4" t="s">
        <v>3325</v>
      </c>
      <c r="H4048" s="4" t="s">
        <v>3318</v>
      </c>
      <c r="I4048" s="4" t="s">
        <v>1345</v>
      </c>
      <c r="J4048" s="4" t="s">
        <v>54</v>
      </c>
      <c r="K4048" s="4" t="s">
        <v>2514</v>
      </c>
      <c r="L4048" s="4" t="s">
        <v>52</v>
      </c>
      <c r="M4048" t="s">
        <v>8</v>
      </c>
      <c r="Q4048"/>
      <c r="R4048">
        <v>10</v>
      </c>
      <c r="S4048">
        <v>0</v>
      </c>
      <c r="T4048">
        <v>0</v>
      </c>
      <c r="U4048">
        <v>0</v>
      </c>
      <c r="V4048">
        <v>10</v>
      </c>
      <c r="X4048" s="21" t="s">
        <v>7868</v>
      </c>
    </row>
    <row r="4049" spans="1:24" hidden="1">
      <c r="A4049" s="77" t="s">
        <v>8239</v>
      </c>
      <c r="B4049" s="4" t="s">
        <v>2858</v>
      </c>
      <c r="C4049" s="4" t="s">
        <v>1332</v>
      </c>
      <c r="D4049" s="4" t="s">
        <v>2860</v>
      </c>
      <c r="E4049" s="4" t="s">
        <v>1335</v>
      </c>
      <c r="F4049" s="4" t="s">
        <v>3324</v>
      </c>
      <c r="G4049" s="4" t="s">
        <v>3325</v>
      </c>
      <c r="H4049" s="4" t="s">
        <v>3318</v>
      </c>
      <c r="I4049" s="4" t="s">
        <v>6656</v>
      </c>
      <c r="J4049" s="4" t="s">
        <v>4598</v>
      </c>
      <c r="K4049" s="4" t="s">
        <v>2515</v>
      </c>
      <c r="L4049" s="4" t="s">
        <v>55</v>
      </c>
      <c r="M4049" t="s">
        <v>8</v>
      </c>
      <c r="Q4049"/>
      <c r="R4049">
        <v>2</v>
      </c>
      <c r="S4049">
        <v>0</v>
      </c>
      <c r="T4049">
        <v>0</v>
      </c>
      <c r="U4049">
        <v>0</v>
      </c>
      <c r="V4049">
        <v>2</v>
      </c>
      <c r="X4049" s="21" t="s">
        <v>7868</v>
      </c>
    </row>
    <row r="4050" spans="1:24" hidden="1">
      <c r="A4050" s="77" t="s">
        <v>8239</v>
      </c>
      <c r="B4050" s="4" t="s">
        <v>2858</v>
      </c>
      <c r="C4050" s="4" t="s">
        <v>1332</v>
      </c>
      <c r="D4050" s="4" t="s">
        <v>2860</v>
      </c>
      <c r="E4050" s="4" t="s">
        <v>1335</v>
      </c>
      <c r="F4050" s="4" t="s">
        <v>3324</v>
      </c>
      <c r="G4050" s="4" t="s">
        <v>3325</v>
      </c>
      <c r="H4050" s="4" t="s">
        <v>3318</v>
      </c>
      <c r="I4050" s="4" t="s">
        <v>6657</v>
      </c>
      <c r="J4050" s="4" t="s">
        <v>4599</v>
      </c>
      <c r="K4050" s="4" t="s">
        <v>2515</v>
      </c>
      <c r="L4050" s="4" t="s">
        <v>55</v>
      </c>
      <c r="M4050" t="s">
        <v>8</v>
      </c>
      <c r="Q4050"/>
      <c r="R4050">
        <v>2</v>
      </c>
      <c r="S4050">
        <v>0</v>
      </c>
      <c r="T4050">
        <v>0</v>
      </c>
      <c r="U4050">
        <v>0</v>
      </c>
      <c r="V4050">
        <v>2</v>
      </c>
      <c r="X4050" s="21" t="s">
        <v>7868</v>
      </c>
    </row>
    <row r="4051" spans="1:24" hidden="1">
      <c r="A4051" s="77" t="s">
        <v>8239</v>
      </c>
      <c r="B4051" s="4" t="s">
        <v>2858</v>
      </c>
      <c r="C4051" s="4" t="s">
        <v>1332</v>
      </c>
      <c r="D4051" s="4" t="s">
        <v>2860</v>
      </c>
      <c r="E4051" s="4" t="s">
        <v>1335</v>
      </c>
      <c r="F4051" s="4" t="s">
        <v>3324</v>
      </c>
      <c r="G4051" s="4" t="s">
        <v>3325</v>
      </c>
      <c r="H4051" s="4" t="s">
        <v>3318</v>
      </c>
      <c r="I4051" s="4" t="s">
        <v>1346</v>
      </c>
      <c r="J4051" s="4" t="s">
        <v>615</v>
      </c>
      <c r="K4051" s="4" t="s">
        <v>2519</v>
      </c>
      <c r="L4051" s="4" t="s">
        <v>77</v>
      </c>
      <c r="M4051" t="s">
        <v>8</v>
      </c>
      <c r="Q4051"/>
      <c r="R4051">
        <v>83</v>
      </c>
      <c r="S4051">
        <v>57</v>
      </c>
      <c r="T4051">
        <v>20</v>
      </c>
      <c r="U4051">
        <v>6</v>
      </c>
      <c r="V4051">
        <v>0</v>
      </c>
      <c r="X4051" s="21" t="s">
        <v>7869</v>
      </c>
    </row>
    <row r="4052" spans="1:24" hidden="1">
      <c r="A4052" s="77" t="s">
        <v>8239</v>
      </c>
      <c r="B4052" s="4" t="s">
        <v>2858</v>
      </c>
      <c r="C4052" s="4" t="s">
        <v>1332</v>
      </c>
      <c r="D4052" s="4" t="s">
        <v>2860</v>
      </c>
      <c r="E4052" s="4" t="s">
        <v>1335</v>
      </c>
      <c r="F4052" s="4" t="s">
        <v>3324</v>
      </c>
      <c r="G4052" s="4" t="s">
        <v>3325</v>
      </c>
      <c r="H4052" s="4" t="s">
        <v>3318</v>
      </c>
      <c r="I4052" s="4" t="s">
        <v>1347</v>
      </c>
      <c r="J4052" s="4" t="s">
        <v>616</v>
      </c>
      <c r="K4052" s="4" t="s">
        <v>2519</v>
      </c>
      <c r="L4052" s="4" t="s">
        <v>77</v>
      </c>
      <c r="M4052" t="s">
        <v>8</v>
      </c>
      <c r="Q4052"/>
      <c r="R4052">
        <v>82</v>
      </c>
      <c r="S4052">
        <v>55</v>
      </c>
      <c r="T4052">
        <v>21</v>
      </c>
      <c r="U4052">
        <v>6</v>
      </c>
      <c r="V4052">
        <v>0</v>
      </c>
      <c r="X4052" s="21" t="s">
        <v>7869</v>
      </c>
    </row>
    <row r="4053" spans="1:24" hidden="1">
      <c r="A4053" s="77" t="s">
        <v>8239</v>
      </c>
      <c r="B4053" s="4" t="s">
        <v>2858</v>
      </c>
      <c r="C4053" s="4" t="s">
        <v>1332</v>
      </c>
      <c r="D4053" s="4" t="s">
        <v>2860</v>
      </c>
      <c r="E4053" s="4" t="s">
        <v>1335</v>
      </c>
      <c r="F4053" s="4" t="s">
        <v>3324</v>
      </c>
      <c r="G4053" s="4" t="s">
        <v>3325</v>
      </c>
      <c r="H4053" s="4" t="s">
        <v>3318</v>
      </c>
      <c r="I4053" s="4" t="s">
        <v>1348</v>
      </c>
      <c r="J4053" s="4" t="s">
        <v>620</v>
      </c>
      <c r="K4053" s="4" t="s">
        <v>2524</v>
      </c>
      <c r="L4053" s="4" t="s">
        <v>99</v>
      </c>
      <c r="M4053" t="s">
        <v>8</v>
      </c>
      <c r="Q4053"/>
      <c r="R4053">
        <v>64</v>
      </c>
      <c r="S4053">
        <v>0</v>
      </c>
      <c r="T4053">
        <v>35</v>
      </c>
      <c r="U4053">
        <v>21</v>
      </c>
      <c r="V4053">
        <v>8</v>
      </c>
      <c r="X4053" s="21" t="s">
        <v>7869</v>
      </c>
    </row>
    <row r="4054" spans="1:24" hidden="1">
      <c r="A4054" s="77" t="s">
        <v>8239</v>
      </c>
      <c r="B4054" s="4" t="s">
        <v>2858</v>
      </c>
      <c r="C4054" s="4" t="s">
        <v>1332</v>
      </c>
      <c r="D4054" s="4" t="s">
        <v>2860</v>
      </c>
      <c r="E4054" s="4" t="s">
        <v>1335</v>
      </c>
      <c r="F4054" s="4" t="s">
        <v>3324</v>
      </c>
      <c r="G4054" s="4" t="s">
        <v>3325</v>
      </c>
      <c r="H4054" s="4" t="s">
        <v>3318</v>
      </c>
      <c r="I4054" s="4" t="s">
        <v>1349</v>
      </c>
      <c r="J4054" s="4" t="s">
        <v>622</v>
      </c>
      <c r="K4054" s="4" t="s">
        <v>2524</v>
      </c>
      <c r="L4054" s="4" t="s">
        <v>99</v>
      </c>
      <c r="M4054" t="s">
        <v>8</v>
      </c>
      <c r="Q4054"/>
      <c r="R4054">
        <v>61</v>
      </c>
      <c r="S4054">
        <v>0</v>
      </c>
      <c r="T4054">
        <v>35</v>
      </c>
      <c r="U4054">
        <v>19</v>
      </c>
      <c r="V4054">
        <v>7</v>
      </c>
      <c r="X4054" s="21" t="s">
        <v>7869</v>
      </c>
    </row>
    <row r="4055" spans="1:24" hidden="1">
      <c r="A4055" s="77" t="s">
        <v>8239</v>
      </c>
      <c r="B4055" s="4" t="s">
        <v>2858</v>
      </c>
      <c r="C4055" s="4" t="s">
        <v>1332</v>
      </c>
      <c r="D4055" s="4" t="s">
        <v>2860</v>
      </c>
      <c r="E4055" s="4" t="s">
        <v>1335</v>
      </c>
      <c r="F4055" s="4" t="s">
        <v>3324</v>
      </c>
      <c r="G4055" s="4" t="s">
        <v>3325</v>
      </c>
      <c r="H4055" s="4" t="s">
        <v>3318</v>
      </c>
      <c r="I4055" s="4" t="s">
        <v>1350</v>
      </c>
      <c r="J4055" s="4" t="s">
        <v>1351</v>
      </c>
      <c r="K4055" s="4" t="s">
        <v>2525</v>
      </c>
      <c r="L4055" s="4" t="s">
        <v>102</v>
      </c>
      <c r="M4055" t="s">
        <v>8</v>
      </c>
      <c r="Q4055"/>
      <c r="R4055">
        <v>12</v>
      </c>
      <c r="S4055">
        <v>0</v>
      </c>
      <c r="T4055">
        <v>0</v>
      </c>
      <c r="U4055">
        <v>9</v>
      </c>
      <c r="V4055">
        <v>3</v>
      </c>
      <c r="X4055" s="21" t="s">
        <v>7869</v>
      </c>
    </row>
    <row r="4056" spans="1:24" hidden="1">
      <c r="A4056" s="77" t="s">
        <v>8239</v>
      </c>
      <c r="B4056" s="4" t="s">
        <v>2858</v>
      </c>
      <c r="C4056" s="4" t="s">
        <v>1332</v>
      </c>
      <c r="D4056" s="4" t="s">
        <v>2860</v>
      </c>
      <c r="E4056" s="4" t="s">
        <v>1335</v>
      </c>
      <c r="F4056" s="4" t="s">
        <v>3324</v>
      </c>
      <c r="G4056" s="4" t="s">
        <v>3325</v>
      </c>
      <c r="H4056" s="4" t="s">
        <v>3318</v>
      </c>
      <c r="I4056" s="4" t="s">
        <v>1352</v>
      </c>
      <c r="J4056" s="4" t="s">
        <v>1353</v>
      </c>
      <c r="K4056" s="4" t="s">
        <v>2525</v>
      </c>
      <c r="L4056" s="4" t="s">
        <v>102</v>
      </c>
      <c r="M4056" t="s">
        <v>8</v>
      </c>
      <c r="Q4056"/>
      <c r="R4056">
        <v>10</v>
      </c>
      <c r="S4056">
        <v>0</v>
      </c>
      <c r="T4056">
        <v>0</v>
      </c>
      <c r="U4056">
        <v>9</v>
      </c>
      <c r="V4056">
        <v>1</v>
      </c>
      <c r="X4056" s="21" t="s">
        <v>7869</v>
      </c>
    </row>
    <row r="4057" spans="1:24" hidden="1">
      <c r="A4057" s="77" t="s">
        <v>8239</v>
      </c>
      <c r="B4057" s="4" t="s">
        <v>2858</v>
      </c>
      <c r="C4057" s="4" t="s">
        <v>1332</v>
      </c>
      <c r="D4057" s="4" t="s">
        <v>2860</v>
      </c>
      <c r="E4057" s="4" t="s">
        <v>1335</v>
      </c>
      <c r="F4057" s="4" t="s">
        <v>3324</v>
      </c>
      <c r="G4057" s="4" t="s">
        <v>3325</v>
      </c>
      <c r="H4057" s="4" t="s">
        <v>3318</v>
      </c>
      <c r="I4057" s="4" t="s">
        <v>1354</v>
      </c>
      <c r="J4057" s="4" t="s">
        <v>1355</v>
      </c>
      <c r="K4057" s="4" t="s">
        <v>2526</v>
      </c>
      <c r="L4057" s="4" t="s">
        <v>105</v>
      </c>
      <c r="M4057" t="s">
        <v>8</v>
      </c>
      <c r="Q4057"/>
      <c r="R4057">
        <v>12</v>
      </c>
      <c r="S4057">
        <v>0</v>
      </c>
      <c r="T4057">
        <v>0</v>
      </c>
      <c r="U4057">
        <v>0</v>
      </c>
      <c r="V4057">
        <v>12</v>
      </c>
      <c r="X4057" s="21" t="s">
        <v>7869</v>
      </c>
    </row>
    <row r="4058" spans="1:24" hidden="1">
      <c r="A4058" s="77" t="s">
        <v>8239</v>
      </c>
      <c r="B4058" s="4" t="s">
        <v>2858</v>
      </c>
      <c r="C4058" s="4" t="s">
        <v>1332</v>
      </c>
      <c r="D4058" s="4" t="s">
        <v>2860</v>
      </c>
      <c r="E4058" s="4" t="s">
        <v>1335</v>
      </c>
      <c r="F4058" s="4" t="s">
        <v>3324</v>
      </c>
      <c r="G4058" s="4" t="s">
        <v>3325</v>
      </c>
      <c r="H4058" s="4" t="s">
        <v>3318</v>
      </c>
      <c r="I4058" s="4" t="s">
        <v>1356</v>
      </c>
      <c r="J4058" s="4" t="s">
        <v>1357</v>
      </c>
      <c r="K4058" s="4" t="s">
        <v>2526</v>
      </c>
      <c r="L4058" s="4" t="s">
        <v>105</v>
      </c>
      <c r="M4058" t="s">
        <v>8</v>
      </c>
      <c r="Q4058"/>
      <c r="R4058">
        <v>10</v>
      </c>
      <c r="S4058">
        <v>0</v>
      </c>
      <c r="T4058">
        <v>0</v>
      </c>
      <c r="U4058">
        <v>0</v>
      </c>
      <c r="V4058">
        <v>10</v>
      </c>
      <c r="X4058" s="21" t="s">
        <v>7869</v>
      </c>
    </row>
    <row r="4059" spans="1:24" hidden="1">
      <c r="A4059" s="77" t="s">
        <v>8239</v>
      </c>
      <c r="B4059" s="4" t="s">
        <v>2858</v>
      </c>
      <c r="C4059" s="4" t="s">
        <v>1332</v>
      </c>
      <c r="D4059" s="4" t="s">
        <v>2860</v>
      </c>
      <c r="E4059" s="4" t="s">
        <v>1335</v>
      </c>
      <c r="F4059" s="4" t="s">
        <v>3324</v>
      </c>
      <c r="G4059" s="4" t="s">
        <v>3325</v>
      </c>
      <c r="H4059" s="4" t="s">
        <v>3318</v>
      </c>
      <c r="I4059" s="4" t="s">
        <v>3993</v>
      </c>
      <c r="J4059" s="4" t="s">
        <v>4851</v>
      </c>
      <c r="K4059" s="4" t="s">
        <v>2499</v>
      </c>
      <c r="L4059" s="29" t="s">
        <v>7</v>
      </c>
      <c r="M4059" t="s">
        <v>8</v>
      </c>
      <c r="Q4059"/>
      <c r="R4059">
        <v>2</v>
      </c>
      <c r="S4059">
        <v>0</v>
      </c>
      <c r="T4059">
        <v>0</v>
      </c>
      <c r="U4059">
        <v>2</v>
      </c>
      <c r="V4059">
        <v>0</v>
      </c>
      <c r="X4059" s="21" t="s">
        <v>1943</v>
      </c>
    </row>
    <row r="4060" spans="1:24" hidden="1">
      <c r="A4060" s="77" t="s">
        <v>8239</v>
      </c>
      <c r="B4060" s="4" t="s">
        <v>2858</v>
      </c>
      <c r="C4060" s="4" t="s">
        <v>1332</v>
      </c>
      <c r="D4060" s="4" t="s">
        <v>2860</v>
      </c>
      <c r="E4060" s="4" t="s">
        <v>1335</v>
      </c>
      <c r="F4060" s="4" t="s">
        <v>3324</v>
      </c>
      <c r="G4060" s="4" t="s">
        <v>3325</v>
      </c>
      <c r="H4060" s="4" t="s">
        <v>3318</v>
      </c>
      <c r="I4060" s="4" t="s">
        <v>3993</v>
      </c>
      <c r="J4060" s="4" t="s">
        <v>4852</v>
      </c>
      <c r="K4060" s="4" t="s">
        <v>2499</v>
      </c>
      <c r="L4060" s="29" t="s">
        <v>7</v>
      </c>
      <c r="M4060" t="s">
        <v>8</v>
      </c>
      <c r="Q4060"/>
      <c r="R4060">
        <v>2</v>
      </c>
      <c r="S4060">
        <v>0</v>
      </c>
      <c r="T4060">
        <v>0</v>
      </c>
      <c r="U4060">
        <v>2</v>
      </c>
      <c r="V4060">
        <v>0</v>
      </c>
      <c r="X4060" s="21" t="s">
        <v>1943</v>
      </c>
    </row>
    <row r="4061" spans="1:24" hidden="1">
      <c r="A4061" s="77" t="s">
        <v>8239</v>
      </c>
      <c r="B4061" s="4" t="s">
        <v>2858</v>
      </c>
      <c r="C4061" s="4" t="s">
        <v>1332</v>
      </c>
      <c r="D4061" s="4" t="s">
        <v>2860</v>
      </c>
      <c r="E4061" s="4" t="s">
        <v>1335</v>
      </c>
      <c r="F4061" s="4" t="s">
        <v>3324</v>
      </c>
      <c r="G4061" s="4" t="s">
        <v>3325</v>
      </c>
      <c r="H4061" s="4" t="s">
        <v>3318</v>
      </c>
      <c r="I4061" s="4" t="s">
        <v>3993</v>
      </c>
      <c r="J4061" s="4" t="s">
        <v>4853</v>
      </c>
      <c r="K4061" s="4" t="s">
        <v>2499</v>
      </c>
      <c r="L4061" s="29" t="s">
        <v>7</v>
      </c>
      <c r="M4061" t="s">
        <v>8</v>
      </c>
      <c r="Q4061"/>
      <c r="R4061">
        <v>4</v>
      </c>
      <c r="S4061">
        <v>0</v>
      </c>
      <c r="T4061">
        <v>0</v>
      </c>
      <c r="U4061">
        <v>3</v>
      </c>
      <c r="V4061">
        <v>1</v>
      </c>
      <c r="X4061" s="21" t="s">
        <v>1943</v>
      </c>
    </row>
    <row r="4062" spans="1:24" hidden="1">
      <c r="A4062" s="77" t="s">
        <v>8239</v>
      </c>
      <c r="B4062" s="4" t="s">
        <v>2858</v>
      </c>
      <c r="C4062" s="4" t="s">
        <v>1332</v>
      </c>
      <c r="D4062" s="4" t="s">
        <v>2860</v>
      </c>
      <c r="E4062" s="4" t="s">
        <v>1335</v>
      </c>
      <c r="F4062" s="4" t="s">
        <v>3324</v>
      </c>
      <c r="G4062" s="4" t="s">
        <v>3325</v>
      </c>
      <c r="H4062" s="4" t="s">
        <v>3318</v>
      </c>
      <c r="I4062" s="4" t="s">
        <v>3993</v>
      </c>
      <c r="J4062" s="4" t="s">
        <v>6658</v>
      </c>
      <c r="K4062" s="4" t="s">
        <v>2499</v>
      </c>
      <c r="L4062" s="29" t="s">
        <v>7</v>
      </c>
      <c r="M4062" t="s">
        <v>8</v>
      </c>
      <c r="Q4062"/>
      <c r="R4062">
        <v>1</v>
      </c>
      <c r="S4062">
        <v>0</v>
      </c>
      <c r="T4062">
        <v>0</v>
      </c>
      <c r="U4062">
        <v>0</v>
      </c>
      <c r="V4062">
        <v>1</v>
      </c>
      <c r="X4062" s="21" t="s">
        <v>1943</v>
      </c>
    </row>
    <row r="4063" spans="1:24" hidden="1">
      <c r="A4063" s="77" t="s">
        <v>8239</v>
      </c>
      <c r="B4063" s="4" t="s">
        <v>2858</v>
      </c>
      <c r="C4063" s="4" t="s">
        <v>1332</v>
      </c>
      <c r="D4063" s="4" t="s">
        <v>2860</v>
      </c>
      <c r="E4063" s="4" t="s">
        <v>1335</v>
      </c>
      <c r="F4063" s="4" t="s">
        <v>3324</v>
      </c>
      <c r="G4063" s="4" t="s">
        <v>3325</v>
      </c>
      <c r="H4063" s="4" t="s">
        <v>3318</v>
      </c>
      <c r="I4063" s="4" t="s">
        <v>1358</v>
      </c>
      <c r="J4063" s="4" t="s">
        <v>27</v>
      </c>
      <c r="K4063" s="4" t="s">
        <v>2505</v>
      </c>
      <c r="L4063" s="4" t="s">
        <v>21</v>
      </c>
      <c r="M4063" t="s">
        <v>8</v>
      </c>
      <c r="Q4063"/>
      <c r="R4063">
        <v>233</v>
      </c>
      <c r="S4063">
        <v>150</v>
      </c>
      <c r="T4063">
        <v>62</v>
      </c>
      <c r="U4063">
        <v>19</v>
      </c>
      <c r="V4063">
        <v>2</v>
      </c>
      <c r="X4063" s="21" t="s">
        <v>1943</v>
      </c>
    </row>
    <row r="4064" spans="1:24" hidden="1">
      <c r="A4064" s="77" t="s">
        <v>8239</v>
      </c>
      <c r="B4064" s="4" t="s">
        <v>2858</v>
      </c>
      <c r="C4064" s="4" t="s">
        <v>1332</v>
      </c>
      <c r="D4064" s="4" t="s">
        <v>2860</v>
      </c>
      <c r="E4064" s="4" t="s">
        <v>1335</v>
      </c>
      <c r="F4064" s="4" t="s">
        <v>3324</v>
      </c>
      <c r="G4064" s="4" t="s">
        <v>3325</v>
      </c>
      <c r="H4064" s="4" t="s">
        <v>3318</v>
      </c>
      <c r="I4064" s="4" t="s">
        <v>1359</v>
      </c>
      <c r="J4064" s="4" t="s">
        <v>60</v>
      </c>
      <c r="K4064" s="4" t="s">
        <v>2505</v>
      </c>
      <c r="L4064" s="4" t="s">
        <v>21</v>
      </c>
      <c r="M4064" t="s">
        <v>8</v>
      </c>
      <c r="Q4064"/>
      <c r="R4064">
        <v>215</v>
      </c>
      <c r="S4064">
        <v>139</v>
      </c>
      <c r="T4064">
        <v>57</v>
      </c>
      <c r="U4064">
        <v>17</v>
      </c>
      <c r="V4064">
        <v>2</v>
      </c>
      <c r="X4064" s="21" t="s">
        <v>1943</v>
      </c>
    </row>
    <row r="4065" spans="1:24" hidden="1">
      <c r="A4065" s="77" t="s">
        <v>8239</v>
      </c>
      <c r="B4065" s="4" t="s">
        <v>2858</v>
      </c>
      <c r="C4065" s="4" t="s">
        <v>1332</v>
      </c>
      <c r="D4065" s="4" t="s">
        <v>2860</v>
      </c>
      <c r="E4065" s="4" t="s">
        <v>1335</v>
      </c>
      <c r="F4065" s="4" t="s">
        <v>3324</v>
      </c>
      <c r="G4065" s="4" t="s">
        <v>3325</v>
      </c>
      <c r="H4065" s="4" t="s">
        <v>3318</v>
      </c>
      <c r="I4065" s="4" t="s">
        <v>1358</v>
      </c>
      <c r="J4065" s="4" t="s">
        <v>2030</v>
      </c>
      <c r="K4065" s="4" t="s">
        <v>2505</v>
      </c>
      <c r="L4065" s="4" t="s">
        <v>21</v>
      </c>
      <c r="M4065" t="s">
        <v>8</v>
      </c>
      <c r="Q4065"/>
      <c r="R4065">
        <v>1</v>
      </c>
      <c r="S4065">
        <v>1</v>
      </c>
      <c r="T4065">
        <v>0</v>
      </c>
      <c r="U4065">
        <v>0</v>
      </c>
      <c r="V4065">
        <v>0</v>
      </c>
      <c r="X4065" s="21" t="s">
        <v>1943</v>
      </c>
    </row>
    <row r="4066" spans="1:24" hidden="1">
      <c r="A4066" s="77" t="s">
        <v>8239</v>
      </c>
      <c r="B4066" s="4" t="s">
        <v>2858</v>
      </c>
      <c r="C4066" s="4" t="s">
        <v>1332</v>
      </c>
      <c r="D4066" s="4" t="s">
        <v>2860</v>
      </c>
      <c r="E4066" s="4" t="s">
        <v>1335</v>
      </c>
      <c r="F4066" s="4" t="s">
        <v>3324</v>
      </c>
      <c r="G4066" s="4" t="s">
        <v>3325</v>
      </c>
      <c r="H4066" s="4" t="s">
        <v>3318</v>
      </c>
      <c r="I4066" s="4" t="s">
        <v>1334</v>
      </c>
      <c r="J4066" s="4" t="s">
        <v>62</v>
      </c>
      <c r="K4066" s="4" t="s">
        <v>2506</v>
      </c>
      <c r="L4066" s="4" t="s">
        <v>24</v>
      </c>
      <c r="M4066" t="s">
        <v>8</v>
      </c>
      <c r="Q4066"/>
      <c r="R4066">
        <v>208</v>
      </c>
      <c r="S4066">
        <v>1</v>
      </c>
      <c r="T4066">
        <v>132</v>
      </c>
      <c r="U4066">
        <v>60</v>
      </c>
      <c r="V4066">
        <v>15</v>
      </c>
      <c r="X4066" s="21" t="s">
        <v>1943</v>
      </c>
    </row>
    <row r="4067" spans="1:24" hidden="1">
      <c r="A4067" s="77" t="s">
        <v>8239</v>
      </c>
      <c r="B4067" s="4" t="s">
        <v>2858</v>
      </c>
      <c r="C4067" s="4" t="s">
        <v>1332</v>
      </c>
      <c r="D4067" s="4" t="s">
        <v>2860</v>
      </c>
      <c r="E4067" s="4" t="s">
        <v>1335</v>
      </c>
      <c r="F4067" s="4" t="s">
        <v>3324</v>
      </c>
      <c r="G4067" s="4" t="s">
        <v>3325</v>
      </c>
      <c r="H4067" s="4" t="s">
        <v>3318</v>
      </c>
      <c r="I4067" s="4" t="s">
        <v>1360</v>
      </c>
      <c r="J4067" s="4" t="s">
        <v>64</v>
      </c>
      <c r="K4067" s="4" t="s">
        <v>2506</v>
      </c>
      <c r="L4067" s="4" t="s">
        <v>24</v>
      </c>
      <c r="M4067" t="s">
        <v>8</v>
      </c>
      <c r="Q4067"/>
      <c r="R4067">
        <v>190</v>
      </c>
      <c r="S4067">
        <v>1</v>
      </c>
      <c r="T4067">
        <v>123</v>
      </c>
      <c r="U4067">
        <v>55</v>
      </c>
      <c r="V4067">
        <v>11</v>
      </c>
      <c r="X4067" s="21" t="s">
        <v>1943</v>
      </c>
    </row>
    <row r="4068" spans="1:24" hidden="1">
      <c r="A4068" s="77" t="s">
        <v>8239</v>
      </c>
      <c r="B4068" s="4" t="s">
        <v>2858</v>
      </c>
      <c r="C4068" s="4" t="s">
        <v>1332</v>
      </c>
      <c r="D4068" s="4" t="s">
        <v>2860</v>
      </c>
      <c r="E4068" s="4" t="s">
        <v>1335</v>
      </c>
      <c r="F4068" s="4" t="s">
        <v>3324</v>
      </c>
      <c r="G4068" s="4" t="s">
        <v>3325</v>
      </c>
      <c r="H4068" s="4" t="s">
        <v>3318</v>
      </c>
      <c r="I4068" s="4" t="s">
        <v>1334</v>
      </c>
      <c r="J4068" s="4" t="s">
        <v>2031</v>
      </c>
      <c r="K4068" s="4" t="s">
        <v>2506</v>
      </c>
      <c r="L4068" s="4" t="s">
        <v>24</v>
      </c>
      <c r="M4068" t="s">
        <v>8</v>
      </c>
      <c r="Q4068"/>
      <c r="R4068">
        <v>1</v>
      </c>
      <c r="S4068">
        <v>0</v>
      </c>
      <c r="T4068">
        <v>1</v>
      </c>
      <c r="U4068">
        <v>0</v>
      </c>
      <c r="V4068">
        <v>0</v>
      </c>
      <c r="X4068" s="21" t="s">
        <v>1943</v>
      </c>
    </row>
    <row r="4069" spans="1:24" hidden="1">
      <c r="A4069" s="77" t="s">
        <v>8239</v>
      </c>
      <c r="B4069" s="4" t="s">
        <v>2858</v>
      </c>
      <c r="C4069" s="4" t="s">
        <v>1332</v>
      </c>
      <c r="D4069" s="4" t="s">
        <v>2860</v>
      </c>
      <c r="E4069" s="4" t="s">
        <v>1335</v>
      </c>
      <c r="F4069" s="4" t="s">
        <v>3324</v>
      </c>
      <c r="G4069" s="4" t="s">
        <v>3325</v>
      </c>
      <c r="H4069" s="4" t="s">
        <v>3318</v>
      </c>
      <c r="I4069" s="4" t="s">
        <v>1361</v>
      </c>
      <c r="J4069" s="4" t="s">
        <v>66</v>
      </c>
      <c r="K4069" s="4" t="s">
        <v>2517</v>
      </c>
      <c r="L4069" s="4" t="s">
        <v>67</v>
      </c>
      <c r="M4069" t="s">
        <v>8</v>
      </c>
      <c r="Q4069"/>
      <c r="R4069">
        <v>58</v>
      </c>
      <c r="S4069">
        <v>1</v>
      </c>
      <c r="T4069">
        <v>2</v>
      </c>
      <c r="U4069">
        <v>49</v>
      </c>
      <c r="V4069">
        <v>6</v>
      </c>
      <c r="X4069" s="21" t="s">
        <v>1943</v>
      </c>
    </row>
    <row r="4070" spans="1:24" hidden="1">
      <c r="A4070" s="77" t="s">
        <v>8239</v>
      </c>
      <c r="B4070" s="4" t="s">
        <v>2858</v>
      </c>
      <c r="C4070" s="4" t="s">
        <v>1332</v>
      </c>
      <c r="D4070" s="4" t="s">
        <v>2860</v>
      </c>
      <c r="E4070" s="4" t="s">
        <v>1335</v>
      </c>
      <c r="F4070" s="4" t="s">
        <v>3324</v>
      </c>
      <c r="G4070" s="4" t="s">
        <v>3325</v>
      </c>
      <c r="H4070" s="4" t="s">
        <v>3318</v>
      </c>
      <c r="I4070" s="4" t="s">
        <v>1362</v>
      </c>
      <c r="J4070" s="4" t="s">
        <v>70</v>
      </c>
      <c r="K4070" s="4" t="s">
        <v>2517</v>
      </c>
      <c r="L4070" s="4" t="s">
        <v>67</v>
      </c>
      <c r="M4070" t="s">
        <v>8</v>
      </c>
      <c r="Q4070"/>
      <c r="R4070">
        <v>51</v>
      </c>
      <c r="S4070">
        <v>1</v>
      </c>
      <c r="T4070">
        <v>1</v>
      </c>
      <c r="U4070">
        <v>43</v>
      </c>
      <c r="V4070">
        <v>6</v>
      </c>
      <c r="X4070" s="21" t="s">
        <v>1943</v>
      </c>
    </row>
    <row r="4071" spans="1:24" hidden="1">
      <c r="A4071" s="77" t="s">
        <v>8239</v>
      </c>
      <c r="B4071" s="4" t="s">
        <v>2858</v>
      </c>
      <c r="C4071" s="4" t="s">
        <v>1332</v>
      </c>
      <c r="D4071" s="4" t="s">
        <v>2860</v>
      </c>
      <c r="E4071" s="4" t="s">
        <v>1335</v>
      </c>
      <c r="F4071" s="4" t="s">
        <v>3324</v>
      </c>
      <c r="G4071" s="4" t="s">
        <v>3325</v>
      </c>
      <c r="H4071" s="4" t="s">
        <v>3318</v>
      </c>
      <c r="I4071" s="4" t="s">
        <v>1363</v>
      </c>
      <c r="J4071" s="4" t="s">
        <v>72</v>
      </c>
      <c r="K4071" s="4" t="s">
        <v>2518</v>
      </c>
      <c r="L4071" s="4" t="s">
        <v>73</v>
      </c>
      <c r="M4071" t="s">
        <v>8</v>
      </c>
      <c r="Q4071"/>
      <c r="R4071">
        <v>31</v>
      </c>
      <c r="S4071">
        <v>0</v>
      </c>
      <c r="T4071">
        <v>0</v>
      </c>
      <c r="U4071">
        <v>1</v>
      </c>
      <c r="V4071">
        <v>30</v>
      </c>
      <c r="X4071" s="21" t="s">
        <v>1943</v>
      </c>
    </row>
    <row r="4072" spans="1:24" hidden="1">
      <c r="A4072" s="77" t="s">
        <v>8239</v>
      </c>
      <c r="B4072" s="4" t="s">
        <v>2858</v>
      </c>
      <c r="C4072" s="4" t="s">
        <v>1332</v>
      </c>
      <c r="D4072" s="4" t="s">
        <v>2860</v>
      </c>
      <c r="E4072" s="4" t="s">
        <v>1335</v>
      </c>
      <c r="F4072" s="4" t="s">
        <v>3324</v>
      </c>
      <c r="G4072" s="4" t="s">
        <v>3325</v>
      </c>
      <c r="H4072" s="4" t="s">
        <v>3318</v>
      </c>
      <c r="I4072" s="4" t="s">
        <v>1364</v>
      </c>
      <c r="J4072" s="4" t="s">
        <v>75</v>
      </c>
      <c r="K4072" s="4" t="s">
        <v>2518</v>
      </c>
      <c r="L4072" s="4" t="s">
        <v>73</v>
      </c>
      <c r="M4072" t="s">
        <v>8</v>
      </c>
      <c r="Q4072"/>
      <c r="R4072">
        <v>30</v>
      </c>
      <c r="S4072">
        <v>0</v>
      </c>
      <c r="T4072">
        <v>0</v>
      </c>
      <c r="U4072">
        <v>2</v>
      </c>
      <c r="V4072">
        <v>28</v>
      </c>
      <c r="X4072" s="21" t="s">
        <v>1943</v>
      </c>
    </row>
    <row r="4073" spans="1:24" hidden="1">
      <c r="A4073" s="77" t="s">
        <v>8226</v>
      </c>
      <c r="B4073" s="4" t="s">
        <v>2736</v>
      </c>
      <c r="C4073" s="4" t="s">
        <v>801</v>
      </c>
      <c r="D4073" s="4" t="s">
        <v>2741</v>
      </c>
      <c r="E4073" s="4" t="s">
        <v>841</v>
      </c>
      <c r="F4073" s="4" t="s">
        <v>3324</v>
      </c>
      <c r="G4073" s="4" t="s">
        <v>3325</v>
      </c>
      <c r="H4073" s="4" t="s">
        <v>3318</v>
      </c>
      <c r="I4073" s="4" t="s">
        <v>3781</v>
      </c>
      <c r="J4073" s="4" t="s">
        <v>3782</v>
      </c>
      <c r="K4073" s="4" t="s">
        <v>2577</v>
      </c>
      <c r="L4073" s="4" t="s">
        <v>308</v>
      </c>
      <c r="M4073" t="s">
        <v>8</v>
      </c>
      <c r="Q4073"/>
      <c r="R4073">
        <v>1</v>
      </c>
      <c r="S4073">
        <v>0</v>
      </c>
      <c r="T4073">
        <v>0</v>
      </c>
      <c r="U4073">
        <v>0</v>
      </c>
      <c r="V4073">
        <v>1</v>
      </c>
      <c r="X4073" s="21" t="s">
        <v>7877</v>
      </c>
    </row>
    <row r="4074" spans="1:24" hidden="1">
      <c r="A4074" s="77" t="s">
        <v>8226</v>
      </c>
      <c r="B4074" s="4" t="s">
        <v>2736</v>
      </c>
      <c r="C4074" s="4" t="s">
        <v>801</v>
      </c>
      <c r="D4074" s="4" t="s">
        <v>2741</v>
      </c>
      <c r="E4074" s="4" t="s">
        <v>841</v>
      </c>
      <c r="F4074" s="4" t="s">
        <v>3324</v>
      </c>
      <c r="G4074" s="4" t="s">
        <v>3325</v>
      </c>
      <c r="H4074" s="4" t="s">
        <v>3318</v>
      </c>
      <c r="I4074" s="4" t="s">
        <v>3783</v>
      </c>
      <c r="J4074" s="4" t="s">
        <v>3741</v>
      </c>
      <c r="K4074" s="4" t="s">
        <v>2603</v>
      </c>
      <c r="L4074" s="4" t="s">
        <v>333</v>
      </c>
      <c r="M4074" t="s">
        <v>8</v>
      </c>
      <c r="Q4074"/>
      <c r="R4074">
        <v>1</v>
      </c>
      <c r="S4074">
        <v>0</v>
      </c>
      <c r="T4074">
        <v>0</v>
      </c>
      <c r="U4074">
        <v>0</v>
      </c>
      <c r="V4074">
        <v>1</v>
      </c>
      <c r="X4074" s="21" t="s">
        <v>7877</v>
      </c>
    </row>
    <row r="4075" spans="1:24" hidden="1">
      <c r="A4075" s="77" t="s">
        <v>8226</v>
      </c>
      <c r="B4075" s="4" t="s">
        <v>2736</v>
      </c>
      <c r="C4075" s="4" t="s">
        <v>801</v>
      </c>
      <c r="D4075" s="4" t="s">
        <v>2741</v>
      </c>
      <c r="E4075" s="4" t="s">
        <v>841</v>
      </c>
      <c r="F4075" s="4" t="s">
        <v>3324</v>
      </c>
      <c r="G4075" s="4" t="s">
        <v>3325</v>
      </c>
      <c r="H4075" s="4" t="s">
        <v>3318</v>
      </c>
      <c r="I4075" s="4" t="s">
        <v>235</v>
      </c>
      <c r="J4075" s="4" t="s">
        <v>842</v>
      </c>
      <c r="K4075" s="4" t="s">
        <v>2511</v>
      </c>
      <c r="L4075" s="4" t="s">
        <v>37</v>
      </c>
      <c r="M4075" t="s">
        <v>8</v>
      </c>
      <c r="Q4075"/>
      <c r="R4075">
        <v>62</v>
      </c>
      <c r="S4075">
        <v>37</v>
      </c>
      <c r="T4075">
        <v>16</v>
      </c>
      <c r="U4075">
        <v>8</v>
      </c>
      <c r="V4075">
        <v>1</v>
      </c>
      <c r="X4075" s="21" t="s">
        <v>7868</v>
      </c>
    </row>
    <row r="4076" spans="1:24" hidden="1">
      <c r="A4076" s="77" t="s">
        <v>8226</v>
      </c>
      <c r="B4076" s="4" t="s">
        <v>2736</v>
      </c>
      <c r="C4076" s="4" t="s">
        <v>801</v>
      </c>
      <c r="D4076" s="4" t="s">
        <v>2741</v>
      </c>
      <c r="E4076" s="4" t="s">
        <v>841</v>
      </c>
      <c r="F4076" s="4" t="s">
        <v>3324</v>
      </c>
      <c r="G4076" s="4" t="s">
        <v>3325</v>
      </c>
      <c r="H4076" s="4" t="s">
        <v>3318</v>
      </c>
      <c r="I4076" s="4" t="s">
        <v>238</v>
      </c>
      <c r="J4076" s="4" t="s">
        <v>843</v>
      </c>
      <c r="K4076" s="4" t="s">
        <v>2511</v>
      </c>
      <c r="L4076" s="4" t="s">
        <v>37</v>
      </c>
      <c r="M4076" t="s">
        <v>8</v>
      </c>
      <c r="Q4076"/>
      <c r="R4076">
        <v>58</v>
      </c>
      <c r="S4076">
        <v>35</v>
      </c>
      <c r="T4076">
        <v>14</v>
      </c>
      <c r="U4076">
        <v>8</v>
      </c>
      <c r="V4076">
        <v>1</v>
      </c>
      <c r="X4076" s="21" t="s">
        <v>7868</v>
      </c>
    </row>
    <row r="4077" spans="1:24" hidden="1">
      <c r="A4077" s="77" t="s">
        <v>8226</v>
      </c>
      <c r="B4077" s="4" t="s">
        <v>2736</v>
      </c>
      <c r="C4077" s="4" t="s">
        <v>801</v>
      </c>
      <c r="D4077" s="4" t="s">
        <v>2741</v>
      </c>
      <c r="E4077" s="4" t="s">
        <v>841</v>
      </c>
      <c r="F4077" s="4" t="s">
        <v>3324</v>
      </c>
      <c r="G4077" s="4" t="s">
        <v>3325</v>
      </c>
      <c r="H4077" s="4" t="s">
        <v>3318</v>
      </c>
      <c r="I4077" s="4" t="s">
        <v>3751</v>
      </c>
      <c r="J4077" s="4" t="s">
        <v>3752</v>
      </c>
      <c r="K4077" s="4" t="s">
        <v>2511</v>
      </c>
      <c r="L4077" s="4" t="s">
        <v>37</v>
      </c>
      <c r="M4077" t="s">
        <v>8</v>
      </c>
      <c r="Q4077"/>
      <c r="R4077">
        <v>1</v>
      </c>
      <c r="S4077">
        <v>0</v>
      </c>
      <c r="T4077">
        <v>0</v>
      </c>
      <c r="U4077">
        <v>0</v>
      </c>
      <c r="V4077">
        <v>1</v>
      </c>
      <c r="X4077" s="21" t="s">
        <v>7868</v>
      </c>
    </row>
    <row r="4078" spans="1:24" hidden="1">
      <c r="A4078" s="77" t="s">
        <v>8226</v>
      </c>
      <c r="B4078" s="4" t="s">
        <v>2736</v>
      </c>
      <c r="C4078" s="4" t="s">
        <v>801</v>
      </c>
      <c r="D4078" s="4" t="s">
        <v>2741</v>
      </c>
      <c r="E4078" s="4" t="s">
        <v>841</v>
      </c>
      <c r="F4078" s="4" t="s">
        <v>3324</v>
      </c>
      <c r="G4078" s="4" t="s">
        <v>3325</v>
      </c>
      <c r="H4078" s="4" t="s">
        <v>3318</v>
      </c>
      <c r="I4078" s="4" t="s">
        <v>240</v>
      </c>
      <c r="J4078" s="4" t="s">
        <v>844</v>
      </c>
      <c r="K4078" s="4" t="s">
        <v>2512</v>
      </c>
      <c r="L4078" s="4" t="s">
        <v>42</v>
      </c>
      <c r="M4078" t="s">
        <v>8</v>
      </c>
      <c r="Q4078"/>
      <c r="R4078">
        <v>73</v>
      </c>
      <c r="S4078">
        <v>0</v>
      </c>
      <c r="T4078">
        <v>50</v>
      </c>
      <c r="U4078">
        <v>19</v>
      </c>
      <c r="V4078">
        <v>4</v>
      </c>
      <c r="X4078" s="21" t="s">
        <v>7868</v>
      </c>
    </row>
    <row r="4079" spans="1:24" hidden="1">
      <c r="A4079" s="77" t="s">
        <v>8226</v>
      </c>
      <c r="B4079" s="4" t="s">
        <v>2736</v>
      </c>
      <c r="C4079" s="4" t="s">
        <v>801</v>
      </c>
      <c r="D4079" s="4" t="s">
        <v>2741</v>
      </c>
      <c r="E4079" s="4" t="s">
        <v>841</v>
      </c>
      <c r="F4079" s="4" t="s">
        <v>3324</v>
      </c>
      <c r="G4079" s="4" t="s">
        <v>3325</v>
      </c>
      <c r="H4079" s="4" t="s">
        <v>3318</v>
      </c>
      <c r="I4079" s="4" t="s">
        <v>242</v>
      </c>
      <c r="J4079" s="4" t="s">
        <v>845</v>
      </c>
      <c r="K4079" s="4" t="s">
        <v>2512</v>
      </c>
      <c r="L4079" s="4" t="s">
        <v>42</v>
      </c>
      <c r="M4079" t="s">
        <v>8</v>
      </c>
      <c r="Q4079"/>
      <c r="R4079">
        <v>73</v>
      </c>
      <c r="S4079">
        <v>0</v>
      </c>
      <c r="T4079">
        <v>50</v>
      </c>
      <c r="U4079">
        <v>19</v>
      </c>
      <c r="V4079">
        <v>4</v>
      </c>
      <c r="X4079" s="21" t="s">
        <v>7868</v>
      </c>
    </row>
    <row r="4080" spans="1:24" hidden="1">
      <c r="A4080" s="77" t="s">
        <v>8226</v>
      </c>
      <c r="B4080" s="4" t="s">
        <v>2736</v>
      </c>
      <c r="C4080" s="4" t="s">
        <v>801</v>
      </c>
      <c r="D4080" s="4" t="s">
        <v>2741</v>
      </c>
      <c r="E4080" s="4" t="s">
        <v>841</v>
      </c>
      <c r="F4080" s="4" t="s">
        <v>3324</v>
      </c>
      <c r="G4080" s="4" t="s">
        <v>3325</v>
      </c>
      <c r="H4080" s="4" t="s">
        <v>3318</v>
      </c>
      <c r="I4080" s="4" t="s">
        <v>3784</v>
      </c>
      <c r="J4080" s="4" t="s">
        <v>3785</v>
      </c>
      <c r="K4080" s="4" t="s">
        <v>2512</v>
      </c>
      <c r="L4080" s="4" t="s">
        <v>42</v>
      </c>
      <c r="M4080" t="s">
        <v>8</v>
      </c>
      <c r="Q4080"/>
      <c r="R4080">
        <v>2</v>
      </c>
      <c r="S4080">
        <v>0</v>
      </c>
      <c r="T4080">
        <v>0</v>
      </c>
      <c r="U4080">
        <v>0</v>
      </c>
      <c r="V4080">
        <v>2</v>
      </c>
      <c r="X4080" s="21" t="s">
        <v>7868</v>
      </c>
    </row>
    <row r="4081" spans="1:24" hidden="1">
      <c r="A4081" s="77" t="s">
        <v>8226</v>
      </c>
      <c r="B4081" s="4" t="s">
        <v>2736</v>
      </c>
      <c r="C4081" s="4" t="s">
        <v>801</v>
      </c>
      <c r="D4081" s="4" t="s">
        <v>2741</v>
      </c>
      <c r="E4081" s="4" t="s">
        <v>841</v>
      </c>
      <c r="F4081" s="4" t="s">
        <v>3324</v>
      </c>
      <c r="G4081" s="4" t="s">
        <v>3325</v>
      </c>
      <c r="H4081" s="4" t="s">
        <v>3318</v>
      </c>
      <c r="I4081" s="4" t="s">
        <v>244</v>
      </c>
      <c r="J4081" s="4" t="s">
        <v>846</v>
      </c>
      <c r="K4081" s="4" t="s">
        <v>2513</v>
      </c>
      <c r="L4081" s="4" t="s">
        <v>47</v>
      </c>
      <c r="M4081" t="s">
        <v>8</v>
      </c>
      <c r="Q4081"/>
      <c r="R4081">
        <v>34</v>
      </c>
      <c r="S4081">
        <v>0</v>
      </c>
      <c r="T4081">
        <v>2</v>
      </c>
      <c r="U4081">
        <v>27</v>
      </c>
      <c r="V4081">
        <v>5</v>
      </c>
      <c r="X4081" s="21" t="s">
        <v>7868</v>
      </c>
    </row>
    <row r="4082" spans="1:24" hidden="1">
      <c r="A4082" s="77" t="s">
        <v>8226</v>
      </c>
      <c r="B4082" s="4" t="s">
        <v>2736</v>
      </c>
      <c r="C4082" s="4" t="s">
        <v>801</v>
      </c>
      <c r="D4082" s="4" t="s">
        <v>2741</v>
      </c>
      <c r="E4082" s="4" t="s">
        <v>841</v>
      </c>
      <c r="F4082" s="4" t="s">
        <v>3324</v>
      </c>
      <c r="G4082" s="4" t="s">
        <v>3325</v>
      </c>
      <c r="H4082" s="4" t="s">
        <v>3318</v>
      </c>
      <c r="I4082" s="4" t="s">
        <v>246</v>
      </c>
      <c r="J4082" s="4" t="s">
        <v>847</v>
      </c>
      <c r="K4082" s="4" t="s">
        <v>2513</v>
      </c>
      <c r="L4082" s="4" t="s">
        <v>47</v>
      </c>
      <c r="M4082" t="s">
        <v>8</v>
      </c>
      <c r="Q4082"/>
      <c r="R4082">
        <v>32</v>
      </c>
      <c r="S4082">
        <v>0</v>
      </c>
      <c r="T4082">
        <v>2</v>
      </c>
      <c r="U4082">
        <v>25</v>
      </c>
      <c r="V4082">
        <v>5</v>
      </c>
      <c r="X4082" s="21" t="s">
        <v>7868</v>
      </c>
    </row>
    <row r="4083" spans="1:24" hidden="1">
      <c r="A4083" s="77" t="s">
        <v>8226</v>
      </c>
      <c r="B4083" s="4" t="s">
        <v>2736</v>
      </c>
      <c r="C4083" s="4" t="s">
        <v>801</v>
      </c>
      <c r="D4083" s="4" t="s">
        <v>2741</v>
      </c>
      <c r="E4083" s="4" t="s">
        <v>841</v>
      </c>
      <c r="F4083" s="4" t="s">
        <v>3324</v>
      </c>
      <c r="G4083" s="4" t="s">
        <v>3325</v>
      </c>
      <c r="H4083" s="4" t="s">
        <v>3318</v>
      </c>
      <c r="I4083" s="4" t="s">
        <v>3747</v>
      </c>
      <c r="J4083" s="4" t="s">
        <v>3738</v>
      </c>
      <c r="K4083" s="4" t="s">
        <v>2513</v>
      </c>
      <c r="L4083" s="4" t="s">
        <v>47</v>
      </c>
      <c r="M4083" t="s">
        <v>8</v>
      </c>
      <c r="Q4083"/>
      <c r="R4083">
        <v>2</v>
      </c>
      <c r="S4083">
        <v>0</v>
      </c>
      <c r="T4083">
        <v>0</v>
      </c>
      <c r="U4083">
        <v>0</v>
      </c>
      <c r="V4083">
        <v>2</v>
      </c>
      <c r="X4083" s="21" t="s">
        <v>7868</v>
      </c>
    </row>
    <row r="4084" spans="1:24" hidden="1">
      <c r="A4084" s="77" t="s">
        <v>8226</v>
      </c>
      <c r="B4084" s="4" t="s">
        <v>2736</v>
      </c>
      <c r="C4084" s="4" t="s">
        <v>801</v>
      </c>
      <c r="D4084" s="4" t="s">
        <v>2741</v>
      </c>
      <c r="E4084" s="4" t="s">
        <v>841</v>
      </c>
      <c r="F4084" s="4" t="s">
        <v>3324</v>
      </c>
      <c r="G4084" s="4" t="s">
        <v>3325</v>
      </c>
      <c r="H4084" s="4" t="s">
        <v>3318</v>
      </c>
      <c r="I4084" s="4" t="s">
        <v>5857</v>
      </c>
      <c r="J4084" s="4" t="s">
        <v>5858</v>
      </c>
      <c r="K4084" s="4" t="s">
        <v>5362</v>
      </c>
      <c r="L4084" s="4" t="s">
        <v>4691</v>
      </c>
      <c r="M4084" t="s">
        <v>8</v>
      </c>
      <c r="Q4084"/>
      <c r="R4084">
        <v>1</v>
      </c>
      <c r="S4084">
        <v>0</v>
      </c>
      <c r="T4084">
        <v>0</v>
      </c>
      <c r="U4084">
        <v>0</v>
      </c>
      <c r="V4084">
        <v>1</v>
      </c>
      <c r="X4084" s="21" t="s">
        <v>7869</v>
      </c>
    </row>
    <row r="4085" spans="1:24" hidden="1">
      <c r="A4085" s="77" t="s">
        <v>8226</v>
      </c>
      <c r="B4085" s="4" t="s">
        <v>2736</v>
      </c>
      <c r="C4085" s="4" t="s">
        <v>801</v>
      </c>
      <c r="D4085" s="4" t="s">
        <v>2741</v>
      </c>
      <c r="E4085" s="4" t="s">
        <v>841</v>
      </c>
      <c r="F4085" s="4" t="s">
        <v>3324</v>
      </c>
      <c r="G4085" s="4" t="s">
        <v>3325</v>
      </c>
      <c r="H4085" s="4" t="s">
        <v>3318</v>
      </c>
      <c r="I4085" s="4" t="s">
        <v>848</v>
      </c>
      <c r="J4085" s="4" t="s">
        <v>849</v>
      </c>
      <c r="K4085" s="4" t="s">
        <v>2519</v>
      </c>
      <c r="L4085" s="4" t="s">
        <v>77</v>
      </c>
      <c r="M4085" t="s">
        <v>8</v>
      </c>
      <c r="Q4085"/>
      <c r="R4085">
        <v>59</v>
      </c>
      <c r="S4085">
        <v>30</v>
      </c>
      <c r="T4085">
        <v>17</v>
      </c>
      <c r="U4085">
        <v>12</v>
      </c>
      <c r="V4085">
        <v>0</v>
      </c>
      <c r="X4085" s="21" t="s">
        <v>7869</v>
      </c>
    </row>
    <row r="4086" spans="1:24" hidden="1">
      <c r="A4086" s="77" t="s">
        <v>8226</v>
      </c>
      <c r="B4086" s="4" t="s">
        <v>2736</v>
      </c>
      <c r="C4086" s="4" t="s">
        <v>801</v>
      </c>
      <c r="D4086" s="4" t="s">
        <v>2741</v>
      </c>
      <c r="E4086" s="4" t="s">
        <v>841</v>
      </c>
      <c r="F4086" s="4" t="s">
        <v>3324</v>
      </c>
      <c r="G4086" s="4" t="s">
        <v>3325</v>
      </c>
      <c r="H4086" s="4" t="s">
        <v>3318</v>
      </c>
      <c r="I4086" s="4" t="s">
        <v>850</v>
      </c>
      <c r="J4086" s="4" t="s">
        <v>851</v>
      </c>
      <c r="K4086" s="4" t="s">
        <v>2519</v>
      </c>
      <c r="L4086" s="4" t="s">
        <v>77</v>
      </c>
      <c r="M4086" t="s">
        <v>8</v>
      </c>
      <c r="Q4086"/>
      <c r="R4086">
        <v>56</v>
      </c>
      <c r="S4086">
        <v>28</v>
      </c>
      <c r="T4086">
        <v>16</v>
      </c>
      <c r="U4086">
        <v>12</v>
      </c>
      <c r="V4086">
        <v>0</v>
      </c>
      <c r="X4086" s="21" t="s">
        <v>7869</v>
      </c>
    </row>
    <row r="4087" spans="1:24" hidden="1">
      <c r="A4087" s="77" t="s">
        <v>8226</v>
      </c>
      <c r="B4087" s="4" t="s">
        <v>2736</v>
      </c>
      <c r="C4087" s="4" t="s">
        <v>801</v>
      </c>
      <c r="D4087" s="4" t="s">
        <v>2741</v>
      </c>
      <c r="E4087" s="4" t="s">
        <v>841</v>
      </c>
      <c r="F4087" s="4" t="s">
        <v>3324</v>
      </c>
      <c r="G4087" s="4" t="s">
        <v>3325</v>
      </c>
      <c r="H4087" s="4" t="s">
        <v>3318</v>
      </c>
      <c r="I4087" s="4" t="s">
        <v>852</v>
      </c>
      <c r="J4087" s="4" t="s">
        <v>853</v>
      </c>
      <c r="K4087" s="4" t="s">
        <v>2524</v>
      </c>
      <c r="L4087" s="4" t="s">
        <v>99</v>
      </c>
      <c r="M4087" t="s">
        <v>8</v>
      </c>
      <c r="Q4087"/>
      <c r="R4087">
        <v>49</v>
      </c>
      <c r="S4087">
        <v>0</v>
      </c>
      <c r="T4087">
        <v>33</v>
      </c>
      <c r="U4087">
        <v>11</v>
      </c>
      <c r="V4087">
        <v>5</v>
      </c>
      <c r="X4087" s="21" t="s">
        <v>7869</v>
      </c>
    </row>
    <row r="4088" spans="1:24" hidden="1">
      <c r="A4088" s="77" t="s">
        <v>8226</v>
      </c>
      <c r="B4088" s="4" t="s">
        <v>2736</v>
      </c>
      <c r="C4088" s="4" t="s">
        <v>801</v>
      </c>
      <c r="D4088" s="4" t="s">
        <v>2741</v>
      </c>
      <c r="E4088" s="4" t="s">
        <v>841</v>
      </c>
      <c r="F4088" s="4" t="s">
        <v>3324</v>
      </c>
      <c r="G4088" s="4" t="s">
        <v>3325</v>
      </c>
      <c r="H4088" s="4" t="s">
        <v>3318</v>
      </c>
      <c r="I4088" s="4" t="s">
        <v>854</v>
      </c>
      <c r="J4088" s="4" t="s">
        <v>855</v>
      </c>
      <c r="K4088" s="4" t="s">
        <v>2524</v>
      </c>
      <c r="L4088" s="4" t="s">
        <v>99</v>
      </c>
      <c r="M4088" t="s">
        <v>8</v>
      </c>
      <c r="Q4088"/>
      <c r="R4088">
        <v>47</v>
      </c>
      <c r="S4088">
        <v>0</v>
      </c>
      <c r="T4088">
        <v>32</v>
      </c>
      <c r="U4088">
        <v>11</v>
      </c>
      <c r="V4088">
        <v>4</v>
      </c>
      <c r="X4088" s="21" t="s">
        <v>7869</v>
      </c>
    </row>
    <row r="4089" spans="1:24" hidden="1">
      <c r="A4089" s="77" t="s">
        <v>8226</v>
      </c>
      <c r="B4089" s="4" t="s">
        <v>2736</v>
      </c>
      <c r="C4089" s="4" t="s">
        <v>801</v>
      </c>
      <c r="D4089" s="4" t="s">
        <v>2741</v>
      </c>
      <c r="E4089" s="4" t="s">
        <v>841</v>
      </c>
      <c r="F4089" s="4" t="s">
        <v>3324</v>
      </c>
      <c r="G4089" s="4" t="s">
        <v>3325</v>
      </c>
      <c r="H4089" s="4" t="s">
        <v>3318</v>
      </c>
      <c r="I4089" s="4" t="s">
        <v>856</v>
      </c>
      <c r="J4089" s="4" t="s">
        <v>857</v>
      </c>
      <c r="K4089" s="4" t="s">
        <v>2525</v>
      </c>
      <c r="L4089" s="4" t="s">
        <v>102</v>
      </c>
      <c r="M4089" t="s">
        <v>8</v>
      </c>
      <c r="Q4089"/>
      <c r="R4089">
        <v>37</v>
      </c>
      <c r="S4089">
        <v>0</v>
      </c>
      <c r="T4089">
        <v>0</v>
      </c>
      <c r="U4089">
        <v>28</v>
      </c>
      <c r="V4089">
        <v>9</v>
      </c>
      <c r="X4089" s="21" t="s">
        <v>7869</v>
      </c>
    </row>
    <row r="4090" spans="1:24" hidden="1">
      <c r="A4090" s="77" t="s">
        <v>8226</v>
      </c>
      <c r="B4090" s="4" t="s">
        <v>2736</v>
      </c>
      <c r="C4090" s="4" t="s">
        <v>801</v>
      </c>
      <c r="D4090" s="4" t="s">
        <v>2741</v>
      </c>
      <c r="E4090" s="4" t="s">
        <v>841</v>
      </c>
      <c r="F4090" s="4" t="s">
        <v>3324</v>
      </c>
      <c r="G4090" s="4" t="s">
        <v>3325</v>
      </c>
      <c r="H4090" s="4" t="s">
        <v>3318</v>
      </c>
      <c r="I4090" s="4" t="s">
        <v>858</v>
      </c>
      <c r="J4090" s="4" t="s">
        <v>859</v>
      </c>
      <c r="K4090" s="4" t="s">
        <v>2525</v>
      </c>
      <c r="L4090" s="4" t="s">
        <v>102</v>
      </c>
      <c r="M4090" t="s">
        <v>8</v>
      </c>
      <c r="Q4090"/>
      <c r="R4090">
        <v>36</v>
      </c>
      <c r="S4090">
        <v>0</v>
      </c>
      <c r="T4090">
        <v>0</v>
      </c>
      <c r="U4090">
        <v>28</v>
      </c>
      <c r="V4090">
        <v>8</v>
      </c>
      <c r="X4090" s="21" t="s">
        <v>7869</v>
      </c>
    </row>
    <row r="4091" spans="1:24" hidden="1">
      <c r="A4091" s="77" t="s">
        <v>8226</v>
      </c>
      <c r="B4091" s="4" t="s">
        <v>2736</v>
      </c>
      <c r="C4091" s="4" t="s">
        <v>801</v>
      </c>
      <c r="D4091" s="4" t="s">
        <v>2741</v>
      </c>
      <c r="E4091" s="4" t="s">
        <v>841</v>
      </c>
      <c r="F4091" s="4" t="s">
        <v>3324</v>
      </c>
      <c r="G4091" s="4" t="s">
        <v>3325</v>
      </c>
      <c r="H4091" s="4" t="s">
        <v>3318</v>
      </c>
      <c r="I4091" s="4" t="s">
        <v>5855</v>
      </c>
      <c r="J4091" s="4" t="s">
        <v>5022</v>
      </c>
      <c r="K4091" s="4" t="s">
        <v>2526</v>
      </c>
      <c r="L4091" s="4" t="s">
        <v>105</v>
      </c>
      <c r="M4091" t="s">
        <v>8</v>
      </c>
      <c r="Q4091"/>
      <c r="R4091">
        <v>4</v>
      </c>
      <c r="S4091">
        <v>0</v>
      </c>
      <c r="T4091">
        <v>0</v>
      </c>
      <c r="U4091">
        <v>0</v>
      </c>
      <c r="V4091">
        <v>4</v>
      </c>
      <c r="X4091" s="21" t="s">
        <v>7869</v>
      </c>
    </row>
    <row r="4092" spans="1:24" hidden="1">
      <c r="A4092" s="77" t="s">
        <v>8226</v>
      </c>
      <c r="B4092" s="4" t="s">
        <v>2736</v>
      </c>
      <c r="C4092" s="4" t="s">
        <v>801</v>
      </c>
      <c r="D4092" s="4" t="s">
        <v>2741</v>
      </c>
      <c r="E4092" s="4" t="s">
        <v>841</v>
      </c>
      <c r="F4092" s="4" t="s">
        <v>3324</v>
      </c>
      <c r="G4092" s="4" t="s">
        <v>3325</v>
      </c>
      <c r="H4092" s="4" t="s">
        <v>3318</v>
      </c>
      <c r="I4092" s="4" t="s">
        <v>5856</v>
      </c>
      <c r="J4092" s="4" t="s">
        <v>5023</v>
      </c>
      <c r="K4092" s="4" t="s">
        <v>2526</v>
      </c>
      <c r="L4092" s="4" t="s">
        <v>105</v>
      </c>
      <c r="M4092" t="s">
        <v>8</v>
      </c>
      <c r="Q4092"/>
      <c r="R4092">
        <v>4</v>
      </c>
      <c r="S4092">
        <v>0</v>
      </c>
      <c r="T4092">
        <v>0</v>
      </c>
      <c r="U4092">
        <v>0</v>
      </c>
      <c r="V4092">
        <v>4</v>
      </c>
      <c r="X4092" s="21" t="s">
        <v>7869</v>
      </c>
    </row>
    <row r="4093" spans="1:24" hidden="1">
      <c r="A4093" s="77" t="s">
        <v>8226</v>
      </c>
      <c r="B4093" s="4" t="s">
        <v>2736</v>
      </c>
      <c r="C4093" s="4" t="s">
        <v>801</v>
      </c>
      <c r="D4093" s="4" t="s">
        <v>2741</v>
      </c>
      <c r="E4093" s="4" t="s">
        <v>841</v>
      </c>
      <c r="F4093" s="4" t="s">
        <v>3324</v>
      </c>
      <c r="G4093" s="4" t="s">
        <v>3325</v>
      </c>
      <c r="H4093" s="4" t="s">
        <v>3318</v>
      </c>
      <c r="I4093" s="4" t="s">
        <v>253</v>
      </c>
      <c r="J4093" s="4" t="s">
        <v>860</v>
      </c>
      <c r="K4093" s="4" t="s">
        <v>2520</v>
      </c>
      <c r="L4093" s="4" t="s">
        <v>79</v>
      </c>
      <c r="M4093" t="s">
        <v>8</v>
      </c>
      <c r="Q4093"/>
      <c r="R4093">
        <v>30</v>
      </c>
      <c r="S4093">
        <v>19</v>
      </c>
      <c r="T4093">
        <v>8</v>
      </c>
      <c r="U4093">
        <v>3</v>
      </c>
      <c r="V4093">
        <v>0</v>
      </c>
      <c r="X4093" s="21" t="s">
        <v>7886</v>
      </c>
    </row>
    <row r="4094" spans="1:24" hidden="1">
      <c r="A4094" s="77" t="s">
        <v>8226</v>
      </c>
      <c r="B4094" s="4" t="s">
        <v>2736</v>
      </c>
      <c r="C4094" s="4" t="s">
        <v>801</v>
      </c>
      <c r="D4094" s="4" t="s">
        <v>2741</v>
      </c>
      <c r="E4094" s="4" t="s">
        <v>841</v>
      </c>
      <c r="F4094" s="4" t="s">
        <v>3324</v>
      </c>
      <c r="G4094" s="4" t="s">
        <v>3325</v>
      </c>
      <c r="H4094" s="4" t="s">
        <v>3318</v>
      </c>
      <c r="I4094" s="4" t="s">
        <v>255</v>
      </c>
      <c r="J4094" s="4" t="s">
        <v>861</v>
      </c>
      <c r="K4094" s="4" t="s">
        <v>2520</v>
      </c>
      <c r="L4094" s="4" t="s">
        <v>79</v>
      </c>
      <c r="M4094" t="s">
        <v>8</v>
      </c>
      <c r="Q4094"/>
      <c r="R4094">
        <v>25</v>
      </c>
      <c r="S4094">
        <v>14</v>
      </c>
      <c r="T4094">
        <v>8</v>
      </c>
      <c r="U4094">
        <v>3</v>
      </c>
      <c r="V4094">
        <v>0</v>
      </c>
      <c r="X4094" s="21" t="s">
        <v>7886</v>
      </c>
    </row>
    <row r="4095" spans="1:24" hidden="1">
      <c r="A4095" s="77" t="s">
        <v>8226</v>
      </c>
      <c r="B4095" s="4" t="s">
        <v>2736</v>
      </c>
      <c r="C4095" s="4" t="s">
        <v>801</v>
      </c>
      <c r="D4095" s="4" t="s">
        <v>2741</v>
      </c>
      <c r="E4095" s="4" t="s">
        <v>841</v>
      </c>
      <c r="F4095" s="4" t="s">
        <v>3324</v>
      </c>
      <c r="G4095" s="4" t="s">
        <v>3325</v>
      </c>
      <c r="H4095" s="4" t="s">
        <v>3318</v>
      </c>
      <c r="I4095" s="4" t="s">
        <v>3786</v>
      </c>
      <c r="J4095" s="4" t="s">
        <v>3739</v>
      </c>
      <c r="K4095" s="4" t="s">
        <v>2520</v>
      </c>
      <c r="L4095" s="4" t="s">
        <v>79</v>
      </c>
      <c r="M4095" t="s">
        <v>8</v>
      </c>
      <c r="Q4095"/>
      <c r="R4095">
        <v>5</v>
      </c>
      <c r="S4095">
        <v>0</v>
      </c>
      <c r="T4095">
        <v>0</v>
      </c>
      <c r="U4095">
        <v>2</v>
      </c>
      <c r="V4095">
        <v>3</v>
      </c>
      <c r="X4095" s="21" t="s">
        <v>7886</v>
      </c>
    </row>
    <row r="4096" spans="1:24" hidden="1">
      <c r="A4096" s="77" t="s">
        <v>8226</v>
      </c>
      <c r="B4096" s="4" t="s">
        <v>2736</v>
      </c>
      <c r="C4096" s="4" t="s">
        <v>801</v>
      </c>
      <c r="D4096" s="4" t="s">
        <v>2741</v>
      </c>
      <c r="E4096" s="4" t="s">
        <v>841</v>
      </c>
      <c r="F4096" s="4" t="s">
        <v>3324</v>
      </c>
      <c r="G4096" s="4" t="s">
        <v>3325</v>
      </c>
      <c r="H4096" s="4" t="s">
        <v>3318</v>
      </c>
      <c r="I4096" s="4" t="s">
        <v>257</v>
      </c>
      <c r="J4096" s="4" t="s">
        <v>862</v>
      </c>
      <c r="K4096" s="4" t="s">
        <v>2527</v>
      </c>
      <c r="L4096" s="4" t="s">
        <v>107</v>
      </c>
      <c r="M4096" t="s">
        <v>8</v>
      </c>
      <c r="Q4096"/>
      <c r="R4096">
        <v>22</v>
      </c>
      <c r="S4096">
        <v>0</v>
      </c>
      <c r="T4096">
        <v>17</v>
      </c>
      <c r="U4096">
        <v>4</v>
      </c>
      <c r="V4096">
        <v>1</v>
      </c>
      <c r="X4096" s="21" t="s">
        <v>7886</v>
      </c>
    </row>
    <row r="4097" spans="1:24" hidden="1">
      <c r="A4097" s="77" t="s">
        <v>8226</v>
      </c>
      <c r="B4097" s="4" t="s">
        <v>2736</v>
      </c>
      <c r="C4097" s="4" t="s">
        <v>801</v>
      </c>
      <c r="D4097" s="4" t="s">
        <v>2741</v>
      </c>
      <c r="E4097" s="4" t="s">
        <v>841</v>
      </c>
      <c r="F4097" s="4" t="s">
        <v>3324</v>
      </c>
      <c r="G4097" s="4" t="s">
        <v>3325</v>
      </c>
      <c r="H4097" s="4" t="s">
        <v>3318</v>
      </c>
      <c r="I4097" s="4" t="s">
        <v>259</v>
      </c>
      <c r="J4097" s="4" t="s">
        <v>863</v>
      </c>
      <c r="K4097" s="4" t="s">
        <v>2527</v>
      </c>
      <c r="L4097" s="4" t="s">
        <v>107</v>
      </c>
      <c r="M4097" t="s">
        <v>8</v>
      </c>
      <c r="Q4097"/>
      <c r="R4097">
        <v>22</v>
      </c>
      <c r="S4097">
        <v>0</v>
      </c>
      <c r="T4097">
        <v>17</v>
      </c>
      <c r="U4097">
        <v>4</v>
      </c>
      <c r="V4097">
        <v>1</v>
      </c>
      <c r="X4097" s="21" t="s">
        <v>7886</v>
      </c>
    </row>
    <row r="4098" spans="1:24" hidden="1">
      <c r="A4098" s="77" t="s">
        <v>8226</v>
      </c>
      <c r="B4098" s="4" t="s">
        <v>2736</v>
      </c>
      <c r="C4098" s="4" t="s">
        <v>801</v>
      </c>
      <c r="D4098" s="4" t="s">
        <v>2741</v>
      </c>
      <c r="E4098" s="4" t="s">
        <v>841</v>
      </c>
      <c r="F4098" s="4" t="s">
        <v>3324</v>
      </c>
      <c r="G4098" s="4" t="s">
        <v>3325</v>
      </c>
      <c r="H4098" s="4" t="s">
        <v>3318</v>
      </c>
      <c r="I4098" s="4" t="s">
        <v>864</v>
      </c>
      <c r="J4098" s="4" t="s">
        <v>865</v>
      </c>
      <c r="K4098" s="4" t="s">
        <v>2528</v>
      </c>
      <c r="L4098" s="4" t="s">
        <v>109</v>
      </c>
      <c r="M4098" t="s">
        <v>8</v>
      </c>
      <c r="Q4098"/>
      <c r="R4098">
        <v>24</v>
      </c>
      <c r="S4098">
        <v>0</v>
      </c>
      <c r="T4098">
        <v>0</v>
      </c>
      <c r="U4098">
        <v>11</v>
      </c>
      <c r="V4098">
        <v>13</v>
      </c>
      <c r="X4098" s="21" t="s">
        <v>7886</v>
      </c>
    </row>
    <row r="4099" spans="1:24" hidden="1">
      <c r="A4099" s="77" t="s">
        <v>8226</v>
      </c>
      <c r="B4099" s="4" t="s">
        <v>2736</v>
      </c>
      <c r="C4099" s="4" t="s">
        <v>801</v>
      </c>
      <c r="D4099" s="4" t="s">
        <v>2741</v>
      </c>
      <c r="E4099" s="4" t="s">
        <v>841</v>
      </c>
      <c r="F4099" s="4" t="s">
        <v>3324</v>
      </c>
      <c r="G4099" s="4" t="s">
        <v>3325</v>
      </c>
      <c r="H4099" s="4" t="s">
        <v>3318</v>
      </c>
      <c r="I4099" s="4" t="s">
        <v>866</v>
      </c>
      <c r="J4099" s="4" t="s">
        <v>867</v>
      </c>
      <c r="K4099" s="4" t="s">
        <v>2528</v>
      </c>
      <c r="L4099" s="4" t="s">
        <v>109</v>
      </c>
      <c r="M4099" t="s">
        <v>8</v>
      </c>
      <c r="Q4099"/>
      <c r="R4099">
        <v>20</v>
      </c>
      <c r="S4099">
        <v>0</v>
      </c>
      <c r="T4099">
        <v>0</v>
      </c>
      <c r="U4099">
        <v>11</v>
      </c>
      <c r="V4099">
        <v>9</v>
      </c>
      <c r="X4099" s="21" t="s">
        <v>7886</v>
      </c>
    </row>
    <row r="4100" spans="1:24" hidden="1">
      <c r="A4100" s="77" t="s">
        <v>8226</v>
      </c>
      <c r="B4100" s="4" t="s">
        <v>2736</v>
      </c>
      <c r="C4100" s="4" t="s">
        <v>801</v>
      </c>
      <c r="D4100" s="4" t="s">
        <v>2741</v>
      </c>
      <c r="E4100" s="4" t="s">
        <v>841</v>
      </c>
      <c r="F4100" s="4" t="s">
        <v>3324</v>
      </c>
      <c r="G4100" s="4" t="s">
        <v>3325</v>
      </c>
      <c r="H4100" s="4" t="s">
        <v>3318</v>
      </c>
      <c r="I4100" s="4" t="s">
        <v>4709</v>
      </c>
      <c r="J4100" s="4" t="s">
        <v>171</v>
      </c>
      <c r="K4100" s="4" t="s">
        <v>2529</v>
      </c>
      <c r="L4100" s="4" t="s">
        <v>111</v>
      </c>
      <c r="M4100" t="s">
        <v>8</v>
      </c>
      <c r="Q4100"/>
      <c r="R4100">
        <v>1</v>
      </c>
      <c r="S4100">
        <v>0</v>
      </c>
      <c r="T4100">
        <v>0</v>
      </c>
      <c r="U4100">
        <v>0</v>
      </c>
      <c r="V4100">
        <v>1</v>
      </c>
      <c r="X4100" s="21" t="s">
        <v>7886</v>
      </c>
    </row>
    <row r="4101" spans="1:24" hidden="1">
      <c r="A4101" s="77" t="s">
        <v>8226</v>
      </c>
      <c r="B4101" s="4" t="s">
        <v>2736</v>
      </c>
      <c r="C4101" s="4" t="s">
        <v>801</v>
      </c>
      <c r="D4101" s="4" t="s">
        <v>2741</v>
      </c>
      <c r="E4101" s="4" t="s">
        <v>841</v>
      </c>
      <c r="F4101" s="4" t="s">
        <v>3324</v>
      </c>
      <c r="G4101" s="4" t="s">
        <v>3325</v>
      </c>
      <c r="H4101" s="4" t="s">
        <v>3318</v>
      </c>
      <c r="I4101" s="4" t="s">
        <v>5859</v>
      </c>
      <c r="J4101" s="4" t="s">
        <v>5860</v>
      </c>
      <c r="K4101" s="4" t="s">
        <v>2504</v>
      </c>
      <c r="L4101" s="4" t="s">
        <v>17</v>
      </c>
      <c r="M4101" t="s">
        <v>8</v>
      </c>
      <c r="Q4101"/>
      <c r="R4101">
        <v>29</v>
      </c>
      <c r="S4101">
        <v>3</v>
      </c>
      <c r="T4101">
        <v>14</v>
      </c>
      <c r="U4101">
        <v>7</v>
      </c>
      <c r="V4101">
        <v>5</v>
      </c>
      <c r="X4101" s="21" t="s">
        <v>1943</v>
      </c>
    </row>
    <row r="4102" spans="1:24" hidden="1">
      <c r="A4102" s="77" t="s">
        <v>8226</v>
      </c>
      <c r="B4102" s="4" t="s">
        <v>2736</v>
      </c>
      <c r="C4102" s="4" t="s">
        <v>801</v>
      </c>
      <c r="D4102" s="4" t="s">
        <v>2741</v>
      </c>
      <c r="E4102" s="4" t="s">
        <v>841</v>
      </c>
      <c r="F4102" s="4" t="s">
        <v>3324</v>
      </c>
      <c r="G4102" s="4" t="s">
        <v>3325</v>
      </c>
      <c r="H4102" s="4" t="s">
        <v>3318</v>
      </c>
      <c r="I4102" s="4" t="s">
        <v>5861</v>
      </c>
      <c r="J4102" s="4" t="s">
        <v>5862</v>
      </c>
      <c r="K4102" s="4" t="s">
        <v>2504</v>
      </c>
      <c r="L4102" s="4" t="s">
        <v>17</v>
      </c>
      <c r="M4102" t="s">
        <v>8</v>
      </c>
      <c r="Q4102"/>
      <c r="R4102">
        <v>21</v>
      </c>
      <c r="S4102">
        <v>3</v>
      </c>
      <c r="T4102">
        <v>7</v>
      </c>
      <c r="U4102">
        <v>7</v>
      </c>
      <c r="V4102">
        <v>4</v>
      </c>
      <c r="X4102" s="21" t="s">
        <v>1943</v>
      </c>
    </row>
    <row r="4103" spans="1:24" hidden="1">
      <c r="A4103" s="77" t="s">
        <v>8226</v>
      </c>
      <c r="B4103" s="4" t="s">
        <v>2736</v>
      </c>
      <c r="C4103" s="4" t="s">
        <v>801</v>
      </c>
      <c r="D4103" s="4" t="s">
        <v>2741</v>
      </c>
      <c r="E4103" s="4" t="s">
        <v>841</v>
      </c>
      <c r="F4103" s="4" t="s">
        <v>3324</v>
      </c>
      <c r="G4103" s="4" t="s">
        <v>3325</v>
      </c>
      <c r="H4103" s="4" t="s">
        <v>3318</v>
      </c>
      <c r="I4103" s="4" t="s">
        <v>3789</v>
      </c>
      <c r="J4103" s="4" t="s">
        <v>3790</v>
      </c>
      <c r="K4103" s="4" t="s">
        <v>2505</v>
      </c>
      <c r="L4103" s="4" t="s">
        <v>21</v>
      </c>
      <c r="M4103" t="s">
        <v>8</v>
      </c>
      <c r="Q4103"/>
      <c r="R4103">
        <v>1</v>
      </c>
      <c r="S4103">
        <v>0</v>
      </c>
      <c r="T4103">
        <v>0</v>
      </c>
      <c r="U4103">
        <v>0</v>
      </c>
      <c r="V4103">
        <v>1</v>
      </c>
      <c r="X4103" s="21" t="s">
        <v>1943</v>
      </c>
    </row>
    <row r="4104" spans="1:24" hidden="1">
      <c r="A4104" s="77" t="s">
        <v>8226</v>
      </c>
      <c r="B4104" s="4" t="s">
        <v>2736</v>
      </c>
      <c r="C4104" s="4" t="s">
        <v>801</v>
      </c>
      <c r="D4104" s="4" t="s">
        <v>2741</v>
      </c>
      <c r="E4104" s="4" t="s">
        <v>841</v>
      </c>
      <c r="F4104" s="4" t="s">
        <v>3324</v>
      </c>
      <c r="G4104" s="4" t="s">
        <v>3325</v>
      </c>
      <c r="H4104" s="4" t="s">
        <v>3318</v>
      </c>
      <c r="I4104" s="4" t="s">
        <v>3753</v>
      </c>
      <c r="J4104" s="4" t="s">
        <v>1317</v>
      </c>
      <c r="K4104" s="4" t="s">
        <v>2505</v>
      </c>
      <c r="L4104" s="4" t="s">
        <v>21</v>
      </c>
      <c r="M4104" t="s">
        <v>8</v>
      </c>
      <c r="Q4104"/>
      <c r="R4104">
        <v>10</v>
      </c>
      <c r="S4104">
        <v>0</v>
      </c>
      <c r="T4104">
        <v>0</v>
      </c>
      <c r="U4104">
        <v>5</v>
      </c>
      <c r="V4104">
        <v>5</v>
      </c>
      <c r="X4104" s="21" t="s">
        <v>1943</v>
      </c>
    </row>
    <row r="4105" spans="1:24" hidden="1">
      <c r="A4105" s="77" t="s">
        <v>8226</v>
      </c>
      <c r="B4105" s="4" t="s">
        <v>2736</v>
      </c>
      <c r="C4105" s="4" t="s">
        <v>801</v>
      </c>
      <c r="D4105" s="4" t="s">
        <v>2741</v>
      </c>
      <c r="E4105" s="4" t="s">
        <v>841</v>
      </c>
      <c r="F4105" s="4" t="s">
        <v>3324</v>
      </c>
      <c r="G4105" s="4" t="s">
        <v>3325</v>
      </c>
      <c r="H4105" s="4" t="s">
        <v>3318</v>
      </c>
      <c r="I4105" s="4" t="s">
        <v>265</v>
      </c>
      <c r="J4105" s="4" t="s">
        <v>868</v>
      </c>
      <c r="K4105" s="4" t="s">
        <v>2505</v>
      </c>
      <c r="L4105" s="4" t="s">
        <v>21</v>
      </c>
      <c r="M4105" t="s">
        <v>8</v>
      </c>
      <c r="Q4105"/>
      <c r="R4105">
        <v>196</v>
      </c>
      <c r="S4105">
        <v>125</v>
      </c>
      <c r="T4105">
        <v>60</v>
      </c>
      <c r="U4105">
        <v>10</v>
      </c>
      <c r="V4105">
        <v>1</v>
      </c>
      <c r="X4105" s="21" t="s">
        <v>1943</v>
      </c>
    </row>
    <row r="4106" spans="1:24" hidden="1">
      <c r="A4106" s="77" t="s">
        <v>8226</v>
      </c>
      <c r="B4106" s="4" t="s">
        <v>2736</v>
      </c>
      <c r="C4106" s="4" t="s">
        <v>801</v>
      </c>
      <c r="D4106" s="4" t="s">
        <v>2741</v>
      </c>
      <c r="E4106" s="4" t="s">
        <v>841</v>
      </c>
      <c r="F4106" s="4" t="s">
        <v>3324</v>
      </c>
      <c r="G4106" s="4" t="s">
        <v>3325</v>
      </c>
      <c r="H4106" s="4" t="s">
        <v>3318</v>
      </c>
      <c r="I4106" s="4" t="s">
        <v>267</v>
      </c>
      <c r="J4106" s="4" t="s">
        <v>869</v>
      </c>
      <c r="K4106" s="4" t="s">
        <v>2505</v>
      </c>
      <c r="L4106" s="4" t="s">
        <v>21</v>
      </c>
      <c r="M4106" t="s">
        <v>8</v>
      </c>
      <c r="Q4106"/>
      <c r="R4106">
        <v>179</v>
      </c>
      <c r="S4106">
        <v>120</v>
      </c>
      <c r="T4106">
        <v>52</v>
      </c>
      <c r="U4106">
        <v>6</v>
      </c>
      <c r="V4106">
        <v>1</v>
      </c>
      <c r="X4106" s="21" t="s">
        <v>1943</v>
      </c>
    </row>
    <row r="4107" spans="1:24" hidden="1">
      <c r="A4107" s="77" t="s">
        <v>8226</v>
      </c>
      <c r="B4107" s="4" t="s">
        <v>2736</v>
      </c>
      <c r="C4107" s="4" t="s">
        <v>801</v>
      </c>
      <c r="D4107" s="4" t="s">
        <v>2741</v>
      </c>
      <c r="E4107" s="4" t="s">
        <v>841</v>
      </c>
      <c r="F4107" s="4" t="s">
        <v>3324</v>
      </c>
      <c r="G4107" s="4" t="s">
        <v>3325</v>
      </c>
      <c r="H4107" s="4" t="s">
        <v>3318</v>
      </c>
      <c r="I4107" s="4" t="s">
        <v>3754</v>
      </c>
      <c r="J4107" s="4" t="s">
        <v>756</v>
      </c>
      <c r="K4107" s="4" t="s">
        <v>2506</v>
      </c>
      <c r="L4107" s="4" t="s">
        <v>24</v>
      </c>
      <c r="M4107" t="s">
        <v>8</v>
      </c>
      <c r="Q4107"/>
      <c r="R4107">
        <v>5</v>
      </c>
      <c r="S4107">
        <v>0</v>
      </c>
      <c r="T4107">
        <v>0</v>
      </c>
      <c r="U4107">
        <v>2</v>
      </c>
      <c r="V4107">
        <v>3</v>
      </c>
      <c r="X4107" s="21" t="s">
        <v>1943</v>
      </c>
    </row>
    <row r="4108" spans="1:24" hidden="1">
      <c r="A4108" s="77" t="s">
        <v>8226</v>
      </c>
      <c r="B4108" s="4" t="s">
        <v>2736</v>
      </c>
      <c r="C4108" s="4" t="s">
        <v>801</v>
      </c>
      <c r="D4108" s="4" t="s">
        <v>2741</v>
      </c>
      <c r="E4108" s="4" t="s">
        <v>841</v>
      </c>
      <c r="F4108" s="4" t="s">
        <v>3324</v>
      </c>
      <c r="G4108" s="4" t="s">
        <v>3325</v>
      </c>
      <c r="H4108" s="4" t="s">
        <v>3318</v>
      </c>
      <c r="I4108" s="4" t="s">
        <v>269</v>
      </c>
      <c r="J4108" s="4" t="s">
        <v>870</v>
      </c>
      <c r="K4108" s="4" t="s">
        <v>2506</v>
      </c>
      <c r="L4108" s="4" t="s">
        <v>24</v>
      </c>
      <c r="M4108" t="s">
        <v>8</v>
      </c>
      <c r="Q4108"/>
      <c r="R4108">
        <v>124</v>
      </c>
      <c r="S4108">
        <v>9</v>
      </c>
      <c r="T4108">
        <v>61</v>
      </c>
      <c r="U4108">
        <v>46</v>
      </c>
      <c r="V4108">
        <v>8</v>
      </c>
      <c r="X4108" s="21" t="s">
        <v>1943</v>
      </c>
    </row>
    <row r="4109" spans="1:24" hidden="1">
      <c r="A4109" s="77" t="s">
        <v>8226</v>
      </c>
      <c r="B4109" s="4" t="s">
        <v>2736</v>
      </c>
      <c r="C4109" s="4" t="s">
        <v>801</v>
      </c>
      <c r="D4109" s="4" t="s">
        <v>2741</v>
      </c>
      <c r="E4109" s="4" t="s">
        <v>841</v>
      </c>
      <c r="F4109" s="4" t="s">
        <v>3324</v>
      </c>
      <c r="G4109" s="4" t="s">
        <v>3325</v>
      </c>
      <c r="H4109" s="4" t="s">
        <v>3318</v>
      </c>
      <c r="I4109" s="4" t="s">
        <v>271</v>
      </c>
      <c r="J4109" s="4" t="s">
        <v>871</v>
      </c>
      <c r="K4109" s="4" t="s">
        <v>2506</v>
      </c>
      <c r="L4109" s="4" t="s">
        <v>24</v>
      </c>
      <c r="M4109" t="s">
        <v>8</v>
      </c>
      <c r="Q4109"/>
      <c r="R4109">
        <v>118</v>
      </c>
      <c r="S4109">
        <v>7</v>
      </c>
      <c r="T4109">
        <v>62</v>
      </c>
      <c r="U4109">
        <v>43</v>
      </c>
      <c r="V4109">
        <v>6</v>
      </c>
      <c r="X4109" s="21" t="s">
        <v>1943</v>
      </c>
    </row>
    <row r="4110" spans="1:24" hidden="1">
      <c r="A4110" s="77" t="s">
        <v>8226</v>
      </c>
      <c r="B4110" s="4" t="s">
        <v>2736</v>
      </c>
      <c r="C4110" s="4" t="s">
        <v>801</v>
      </c>
      <c r="D4110" s="4" t="s">
        <v>2741</v>
      </c>
      <c r="E4110" s="4" t="s">
        <v>841</v>
      </c>
      <c r="F4110" s="4" t="s">
        <v>3324</v>
      </c>
      <c r="G4110" s="4" t="s">
        <v>3325</v>
      </c>
      <c r="H4110" s="4" t="s">
        <v>3318</v>
      </c>
      <c r="I4110" s="4" t="s">
        <v>273</v>
      </c>
      <c r="J4110" s="4" t="s">
        <v>872</v>
      </c>
      <c r="K4110" s="4" t="s">
        <v>2506</v>
      </c>
      <c r="L4110" s="4" t="s">
        <v>24</v>
      </c>
      <c r="M4110" t="s">
        <v>8</v>
      </c>
      <c r="Q4110"/>
      <c r="R4110">
        <v>122</v>
      </c>
      <c r="S4110">
        <v>0</v>
      </c>
      <c r="T4110">
        <v>7</v>
      </c>
      <c r="U4110">
        <v>97</v>
      </c>
      <c r="V4110">
        <v>18</v>
      </c>
      <c r="X4110" s="21" t="s">
        <v>1943</v>
      </c>
    </row>
    <row r="4111" spans="1:24" hidden="1">
      <c r="A4111" s="77" t="s">
        <v>8226</v>
      </c>
      <c r="B4111" s="4" t="s">
        <v>2736</v>
      </c>
      <c r="C4111" s="4" t="s">
        <v>801</v>
      </c>
      <c r="D4111" s="4" t="s">
        <v>2741</v>
      </c>
      <c r="E4111" s="4" t="s">
        <v>841</v>
      </c>
      <c r="F4111" s="4" t="s">
        <v>3324</v>
      </c>
      <c r="G4111" s="4" t="s">
        <v>3325</v>
      </c>
      <c r="H4111" s="4" t="s">
        <v>3318</v>
      </c>
      <c r="I4111" s="4" t="s">
        <v>4699</v>
      </c>
      <c r="J4111" s="4" t="s">
        <v>757</v>
      </c>
      <c r="K4111" s="4" t="s">
        <v>2517</v>
      </c>
      <c r="L4111" s="4" t="s">
        <v>67</v>
      </c>
      <c r="M4111" t="s">
        <v>8</v>
      </c>
      <c r="Q4111"/>
      <c r="R4111">
        <v>1</v>
      </c>
      <c r="S4111">
        <v>0</v>
      </c>
      <c r="T4111">
        <v>0</v>
      </c>
      <c r="U4111">
        <v>0</v>
      </c>
      <c r="V4111">
        <v>1</v>
      </c>
      <c r="X4111" s="21" t="s">
        <v>1943</v>
      </c>
    </row>
    <row r="4112" spans="1:24" hidden="1">
      <c r="A4112" s="77" t="s">
        <v>8226</v>
      </c>
      <c r="B4112" s="4" t="s">
        <v>2736</v>
      </c>
      <c r="C4112" s="4" t="s">
        <v>801</v>
      </c>
      <c r="D4112" s="4" t="s">
        <v>2741</v>
      </c>
      <c r="E4112" s="4" t="s">
        <v>841</v>
      </c>
      <c r="F4112" s="4" t="s">
        <v>3324</v>
      </c>
      <c r="G4112" s="4" t="s">
        <v>3325</v>
      </c>
      <c r="H4112" s="4" t="s">
        <v>3318</v>
      </c>
      <c r="I4112" s="4" t="s">
        <v>275</v>
      </c>
      <c r="J4112" s="4" t="s">
        <v>873</v>
      </c>
      <c r="K4112" s="4" t="s">
        <v>2517</v>
      </c>
      <c r="L4112" s="4" t="s">
        <v>67</v>
      </c>
      <c r="M4112" t="s">
        <v>8</v>
      </c>
      <c r="Q4112"/>
      <c r="R4112">
        <v>109</v>
      </c>
      <c r="S4112">
        <v>0</v>
      </c>
      <c r="T4112">
        <v>7</v>
      </c>
      <c r="U4112">
        <v>90</v>
      </c>
      <c r="V4112">
        <v>12</v>
      </c>
      <c r="X4112" s="21" t="s">
        <v>1943</v>
      </c>
    </row>
    <row r="4113" spans="1:24" hidden="1">
      <c r="A4113" s="77" t="s">
        <v>8226</v>
      </c>
      <c r="B4113" s="4" t="s">
        <v>2736</v>
      </c>
      <c r="C4113" s="4" t="s">
        <v>801</v>
      </c>
      <c r="D4113" s="4" t="s">
        <v>2741</v>
      </c>
      <c r="E4113" s="4" t="s">
        <v>841</v>
      </c>
      <c r="F4113" s="4" t="s">
        <v>3324</v>
      </c>
      <c r="G4113" s="4" t="s">
        <v>3325</v>
      </c>
      <c r="H4113" s="4" t="s">
        <v>3318</v>
      </c>
      <c r="I4113" s="4" t="s">
        <v>877</v>
      </c>
      <c r="J4113" s="4" t="s">
        <v>878</v>
      </c>
      <c r="K4113" s="4" t="s">
        <v>2518</v>
      </c>
      <c r="L4113" s="4" t="s">
        <v>73</v>
      </c>
      <c r="M4113" t="s">
        <v>8</v>
      </c>
      <c r="Q4113"/>
      <c r="R4113">
        <v>21</v>
      </c>
      <c r="S4113">
        <v>0</v>
      </c>
      <c r="T4113">
        <v>0</v>
      </c>
      <c r="U4113">
        <v>8</v>
      </c>
      <c r="V4113">
        <v>13</v>
      </c>
      <c r="X4113" s="21" t="s">
        <v>1943</v>
      </c>
    </row>
    <row r="4114" spans="1:24" hidden="1">
      <c r="A4114" s="77" t="s">
        <v>8226</v>
      </c>
      <c r="B4114" s="4" t="s">
        <v>2736</v>
      </c>
      <c r="C4114" s="4" t="s">
        <v>801</v>
      </c>
      <c r="D4114" s="4" t="s">
        <v>2741</v>
      </c>
      <c r="E4114" s="4" t="s">
        <v>841</v>
      </c>
      <c r="F4114" s="4" t="s">
        <v>3324</v>
      </c>
      <c r="G4114" s="4" t="s">
        <v>3325</v>
      </c>
      <c r="H4114" s="4" t="s">
        <v>3318</v>
      </c>
      <c r="I4114" s="4" t="s">
        <v>277</v>
      </c>
      <c r="J4114" s="4" t="s">
        <v>879</v>
      </c>
      <c r="K4114" s="4" t="s">
        <v>2518</v>
      </c>
      <c r="L4114" s="4" t="s">
        <v>73</v>
      </c>
      <c r="M4114" t="s">
        <v>8</v>
      </c>
      <c r="Q4114"/>
      <c r="R4114">
        <v>19</v>
      </c>
      <c r="S4114">
        <v>0</v>
      </c>
      <c r="T4114">
        <v>0</v>
      </c>
      <c r="U4114">
        <v>7</v>
      </c>
      <c r="V4114">
        <v>12</v>
      </c>
      <c r="X4114" s="21" t="s">
        <v>1943</v>
      </c>
    </row>
    <row r="4115" spans="1:24" hidden="1">
      <c r="A4115" s="77" t="s">
        <v>8226</v>
      </c>
      <c r="B4115" s="4" t="s">
        <v>2736</v>
      </c>
      <c r="C4115" s="4" t="s">
        <v>801</v>
      </c>
      <c r="D4115" s="4" t="s">
        <v>2741</v>
      </c>
      <c r="E4115" s="4" t="s">
        <v>841</v>
      </c>
      <c r="F4115" s="4" t="s">
        <v>3324</v>
      </c>
      <c r="G4115" s="4" t="s">
        <v>3325</v>
      </c>
      <c r="H4115" s="4" t="s">
        <v>3318</v>
      </c>
      <c r="I4115" s="4" t="s">
        <v>3749</v>
      </c>
      <c r="J4115" s="29" t="s">
        <v>3750</v>
      </c>
      <c r="K4115" s="29" t="s">
        <v>2549</v>
      </c>
      <c r="L4115" s="29" t="s">
        <v>282</v>
      </c>
      <c r="M4115" t="s">
        <v>8</v>
      </c>
      <c r="Q4115"/>
      <c r="R4115">
        <v>14</v>
      </c>
      <c r="S4115">
        <v>0</v>
      </c>
      <c r="T4115">
        <v>0</v>
      </c>
      <c r="U4115">
        <v>7</v>
      </c>
      <c r="V4115">
        <v>7</v>
      </c>
      <c r="X4115" s="21" t="s">
        <v>7882</v>
      </c>
    </row>
    <row r="4116" spans="1:24" hidden="1">
      <c r="A4116" s="77" t="s">
        <v>8226</v>
      </c>
      <c r="B4116" s="4" t="s">
        <v>2736</v>
      </c>
      <c r="C4116" s="4" t="s">
        <v>801</v>
      </c>
      <c r="D4116" s="4" t="s">
        <v>2741</v>
      </c>
      <c r="E4116" s="4" t="s">
        <v>841</v>
      </c>
      <c r="F4116" s="4" t="s">
        <v>3324</v>
      </c>
      <c r="G4116" s="4" t="s">
        <v>3325</v>
      </c>
      <c r="H4116" s="4" t="s">
        <v>3318</v>
      </c>
      <c r="I4116" s="4" t="s">
        <v>3746</v>
      </c>
      <c r="J4116" s="29" t="s">
        <v>3773</v>
      </c>
      <c r="K4116" s="29" t="s">
        <v>2549</v>
      </c>
      <c r="L4116" s="29" t="s">
        <v>282</v>
      </c>
      <c r="M4116" t="s">
        <v>8</v>
      </c>
      <c r="Q4116"/>
      <c r="R4116">
        <v>2</v>
      </c>
      <c r="S4116">
        <v>0</v>
      </c>
      <c r="T4116">
        <v>0</v>
      </c>
      <c r="U4116">
        <v>0</v>
      </c>
      <c r="V4116">
        <v>2</v>
      </c>
      <c r="X4116" s="21" t="s">
        <v>7882</v>
      </c>
    </row>
    <row r="4117" spans="1:24" hidden="1">
      <c r="A4117" s="77" t="s">
        <v>8239</v>
      </c>
      <c r="B4117" s="4" t="s">
        <v>2862</v>
      </c>
      <c r="C4117" s="4" t="s">
        <v>1366</v>
      </c>
      <c r="D4117" s="4" t="s">
        <v>2863</v>
      </c>
      <c r="E4117" s="4" t="s">
        <v>1368</v>
      </c>
      <c r="F4117" s="4" t="s">
        <v>3324</v>
      </c>
      <c r="G4117" s="4" t="s">
        <v>3325</v>
      </c>
      <c r="H4117" s="4" t="s">
        <v>3318</v>
      </c>
      <c r="I4117" s="4" t="s">
        <v>1525</v>
      </c>
      <c r="J4117" s="4" t="s">
        <v>118</v>
      </c>
      <c r="K4117" s="4" t="s">
        <v>2511</v>
      </c>
      <c r="L4117" s="4" t="s">
        <v>37</v>
      </c>
      <c r="M4117" t="s">
        <v>8</v>
      </c>
      <c r="Q4117"/>
      <c r="R4117">
        <v>31</v>
      </c>
      <c r="S4117">
        <v>18</v>
      </c>
      <c r="T4117">
        <v>8</v>
      </c>
      <c r="U4117">
        <v>5</v>
      </c>
      <c r="V4117">
        <v>0</v>
      </c>
      <c r="X4117" s="21" t="s">
        <v>7868</v>
      </c>
    </row>
    <row r="4118" spans="1:24" hidden="1">
      <c r="A4118" s="77" t="s">
        <v>8239</v>
      </c>
      <c r="B4118" s="4" t="s">
        <v>2862</v>
      </c>
      <c r="C4118" s="4" t="s">
        <v>1366</v>
      </c>
      <c r="D4118" s="4" t="s">
        <v>2863</v>
      </c>
      <c r="E4118" s="4" t="s">
        <v>1368</v>
      </c>
      <c r="F4118" s="4" t="s">
        <v>3324</v>
      </c>
      <c r="G4118" s="4" t="s">
        <v>3325</v>
      </c>
      <c r="H4118" s="4" t="s">
        <v>3318</v>
      </c>
      <c r="I4118" s="4" t="s">
        <v>2414</v>
      </c>
      <c r="J4118" s="4" t="s">
        <v>147</v>
      </c>
      <c r="K4118" s="4" t="s">
        <v>2511</v>
      </c>
      <c r="L4118" s="4" t="s">
        <v>37</v>
      </c>
      <c r="M4118" t="s">
        <v>8</v>
      </c>
      <c r="Q4118"/>
      <c r="R4118">
        <v>24</v>
      </c>
      <c r="S4118">
        <v>15</v>
      </c>
      <c r="T4118">
        <v>5</v>
      </c>
      <c r="U4118">
        <v>4</v>
      </c>
      <c r="V4118">
        <v>0</v>
      </c>
      <c r="X4118" s="21" t="s">
        <v>7868</v>
      </c>
    </row>
    <row r="4119" spans="1:24" hidden="1">
      <c r="A4119" s="77" t="s">
        <v>8239</v>
      </c>
      <c r="B4119" s="4" t="s">
        <v>2862</v>
      </c>
      <c r="C4119" s="4" t="s">
        <v>1366</v>
      </c>
      <c r="D4119" s="4" t="s">
        <v>2863</v>
      </c>
      <c r="E4119" s="4" t="s">
        <v>1368</v>
      </c>
      <c r="F4119" s="4" t="s">
        <v>3324</v>
      </c>
      <c r="G4119" s="4" t="s">
        <v>3325</v>
      </c>
      <c r="H4119" s="4" t="s">
        <v>3318</v>
      </c>
      <c r="I4119" s="4" t="s">
        <v>3996</v>
      </c>
      <c r="J4119" s="4" t="s">
        <v>6669</v>
      </c>
      <c r="K4119" s="4" t="s">
        <v>2650</v>
      </c>
      <c r="L4119" s="29" t="s">
        <v>561</v>
      </c>
      <c r="M4119" t="s">
        <v>8</v>
      </c>
      <c r="Q4119"/>
      <c r="R4119">
        <v>1</v>
      </c>
      <c r="S4119">
        <v>0</v>
      </c>
      <c r="T4119">
        <v>0</v>
      </c>
      <c r="U4119">
        <v>1</v>
      </c>
      <c r="V4119">
        <v>0</v>
      </c>
      <c r="X4119" s="21" t="s">
        <v>7869</v>
      </c>
    </row>
    <row r="4120" spans="1:24" hidden="1">
      <c r="A4120" s="77" t="s">
        <v>8239</v>
      </c>
      <c r="B4120" s="4" t="s">
        <v>2862</v>
      </c>
      <c r="C4120" s="4" t="s">
        <v>1366</v>
      </c>
      <c r="D4120" s="4" t="s">
        <v>2863</v>
      </c>
      <c r="E4120" s="4" t="s">
        <v>1368</v>
      </c>
      <c r="F4120" s="4" t="s">
        <v>3324</v>
      </c>
      <c r="G4120" s="4" t="s">
        <v>3325</v>
      </c>
      <c r="H4120" s="4" t="s">
        <v>3318</v>
      </c>
      <c r="I4120" s="4" t="s">
        <v>3996</v>
      </c>
      <c r="J4120" s="4" t="s">
        <v>6670</v>
      </c>
      <c r="K4120" s="4" t="s">
        <v>2650</v>
      </c>
      <c r="L4120" s="29" t="s">
        <v>561</v>
      </c>
      <c r="M4120" t="s">
        <v>8</v>
      </c>
      <c r="Q4120"/>
      <c r="R4120">
        <v>1</v>
      </c>
      <c r="S4120">
        <v>0</v>
      </c>
      <c r="T4120">
        <v>0</v>
      </c>
      <c r="U4120">
        <v>1</v>
      </c>
      <c r="V4120">
        <v>0</v>
      </c>
      <c r="X4120" s="21" t="s">
        <v>7869</v>
      </c>
    </row>
    <row r="4121" spans="1:24" hidden="1">
      <c r="A4121" s="77" t="s">
        <v>8239</v>
      </c>
      <c r="B4121" s="4" t="s">
        <v>2862</v>
      </c>
      <c r="C4121" s="4" t="s">
        <v>1366</v>
      </c>
      <c r="D4121" s="4" t="s">
        <v>2863</v>
      </c>
      <c r="E4121" s="4" t="s">
        <v>1368</v>
      </c>
      <c r="F4121" s="4" t="s">
        <v>3324</v>
      </c>
      <c r="G4121" s="4" t="s">
        <v>3325</v>
      </c>
      <c r="H4121" s="4" t="s">
        <v>3318</v>
      </c>
      <c r="I4121" s="4" t="s">
        <v>3996</v>
      </c>
      <c r="J4121" s="4" t="s">
        <v>6671</v>
      </c>
      <c r="K4121" s="4" t="s">
        <v>2650</v>
      </c>
      <c r="L4121" s="29" t="s">
        <v>561</v>
      </c>
      <c r="M4121" t="s">
        <v>8</v>
      </c>
      <c r="Q4121"/>
      <c r="R4121">
        <v>1</v>
      </c>
      <c r="S4121">
        <v>0</v>
      </c>
      <c r="T4121">
        <v>0</v>
      </c>
      <c r="U4121">
        <v>1</v>
      </c>
      <c r="V4121">
        <v>0</v>
      </c>
      <c r="X4121" s="21" t="s">
        <v>7869</v>
      </c>
    </row>
    <row r="4122" spans="1:24" hidden="1">
      <c r="A4122" s="77" t="s">
        <v>8239</v>
      </c>
      <c r="B4122" s="4" t="s">
        <v>2862</v>
      </c>
      <c r="C4122" s="4" t="s">
        <v>1366</v>
      </c>
      <c r="D4122" s="4" t="s">
        <v>2863</v>
      </c>
      <c r="E4122" s="4" t="s">
        <v>1368</v>
      </c>
      <c r="F4122" s="4" t="s">
        <v>3324</v>
      </c>
      <c r="G4122" s="4" t="s">
        <v>3325</v>
      </c>
      <c r="H4122" s="4" t="s">
        <v>3318</v>
      </c>
      <c r="I4122" s="4" t="s">
        <v>3996</v>
      </c>
      <c r="J4122" s="4" t="s">
        <v>3998</v>
      </c>
      <c r="K4122" s="4" t="s">
        <v>2650</v>
      </c>
      <c r="L4122" s="29" t="s">
        <v>561</v>
      </c>
      <c r="M4122" t="s">
        <v>8</v>
      </c>
      <c r="Q4122"/>
      <c r="R4122">
        <v>1</v>
      </c>
      <c r="S4122">
        <v>0</v>
      </c>
      <c r="T4122">
        <v>0</v>
      </c>
      <c r="U4122">
        <v>1</v>
      </c>
      <c r="V4122">
        <v>0</v>
      </c>
      <c r="X4122" s="21" t="s">
        <v>7869</v>
      </c>
    </row>
    <row r="4123" spans="1:24" hidden="1">
      <c r="A4123" s="77" t="s">
        <v>8239</v>
      </c>
      <c r="B4123" s="4" t="s">
        <v>2862</v>
      </c>
      <c r="C4123" s="4" t="s">
        <v>1366</v>
      </c>
      <c r="D4123" s="4" t="s">
        <v>2863</v>
      </c>
      <c r="E4123" s="4" t="s">
        <v>1368</v>
      </c>
      <c r="F4123" s="4" t="s">
        <v>3324</v>
      </c>
      <c r="G4123" s="4" t="s">
        <v>3325</v>
      </c>
      <c r="H4123" s="4" t="s">
        <v>3318</v>
      </c>
      <c r="I4123" s="4" t="s">
        <v>3996</v>
      </c>
      <c r="J4123" s="4" t="s">
        <v>4858</v>
      </c>
      <c r="K4123" s="4" t="s">
        <v>2650</v>
      </c>
      <c r="L4123" s="29" t="s">
        <v>561</v>
      </c>
      <c r="M4123" t="s">
        <v>8</v>
      </c>
      <c r="Q4123"/>
      <c r="R4123">
        <v>1</v>
      </c>
      <c r="S4123">
        <v>0</v>
      </c>
      <c r="T4123">
        <v>0</v>
      </c>
      <c r="U4123">
        <v>0</v>
      </c>
      <c r="V4123">
        <v>1</v>
      </c>
      <c r="X4123" s="21" t="s">
        <v>7869</v>
      </c>
    </row>
    <row r="4124" spans="1:24" hidden="1">
      <c r="A4124" s="77" t="s">
        <v>8239</v>
      </c>
      <c r="B4124" s="4" t="s">
        <v>2862</v>
      </c>
      <c r="C4124" s="4" t="s">
        <v>1366</v>
      </c>
      <c r="D4124" s="4" t="s">
        <v>2863</v>
      </c>
      <c r="E4124" s="4" t="s">
        <v>1368</v>
      </c>
      <c r="F4124" s="4" t="s">
        <v>3324</v>
      </c>
      <c r="G4124" s="4" t="s">
        <v>3325</v>
      </c>
      <c r="H4124" s="4" t="s">
        <v>3318</v>
      </c>
      <c r="I4124" s="4" t="s">
        <v>3996</v>
      </c>
      <c r="J4124" s="4" t="s">
        <v>78</v>
      </c>
      <c r="K4124" s="4" t="s">
        <v>2650</v>
      </c>
      <c r="L4124" s="29" t="s">
        <v>561</v>
      </c>
      <c r="M4124" t="s">
        <v>8</v>
      </c>
      <c r="Q4124"/>
      <c r="R4124">
        <v>1</v>
      </c>
      <c r="S4124">
        <v>0</v>
      </c>
      <c r="T4124">
        <v>0</v>
      </c>
      <c r="U4124">
        <v>0</v>
      </c>
      <c r="V4124">
        <v>1</v>
      </c>
      <c r="X4124" s="21" t="s">
        <v>7886</v>
      </c>
    </row>
    <row r="4125" spans="1:24" hidden="1">
      <c r="A4125" s="77" t="s">
        <v>8239</v>
      </c>
      <c r="B4125" s="4" t="s">
        <v>2862</v>
      </c>
      <c r="C4125" s="4" t="s">
        <v>1366</v>
      </c>
      <c r="D4125" s="4" t="s">
        <v>2863</v>
      </c>
      <c r="E4125" s="4" t="s">
        <v>1368</v>
      </c>
      <c r="F4125" s="4" t="s">
        <v>3324</v>
      </c>
      <c r="G4125" s="4" t="s">
        <v>3325</v>
      </c>
      <c r="H4125" s="4" t="s">
        <v>3318</v>
      </c>
      <c r="I4125" s="4" t="s">
        <v>6667</v>
      </c>
      <c r="J4125" s="4" t="s">
        <v>6668</v>
      </c>
      <c r="K4125" s="4" t="s">
        <v>2539</v>
      </c>
      <c r="L4125" s="4" t="s">
        <v>142</v>
      </c>
      <c r="M4125" t="s">
        <v>8</v>
      </c>
      <c r="O4125" t="s">
        <v>3317</v>
      </c>
      <c r="Q4125"/>
      <c r="R4125">
        <v>1</v>
      </c>
      <c r="S4125">
        <v>0</v>
      </c>
      <c r="T4125">
        <v>0</v>
      </c>
      <c r="U4125">
        <v>0</v>
      </c>
      <c r="V4125">
        <v>1</v>
      </c>
      <c r="X4125" s="21" t="s">
        <v>1943</v>
      </c>
    </row>
    <row r="4126" spans="1:24" hidden="1">
      <c r="A4126" s="77" t="s">
        <v>8239</v>
      </c>
      <c r="B4126" s="4" t="s">
        <v>2862</v>
      </c>
      <c r="C4126" s="4" t="s">
        <v>1366</v>
      </c>
      <c r="D4126" s="4" t="s">
        <v>2863</v>
      </c>
      <c r="E4126" s="4" t="s">
        <v>1368</v>
      </c>
      <c r="F4126" s="4" t="s">
        <v>3324</v>
      </c>
      <c r="G4126" s="4" t="s">
        <v>3325</v>
      </c>
      <c r="H4126" s="4" t="s">
        <v>3318</v>
      </c>
      <c r="I4126" s="4" t="s">
        <v>3996</v>
      </c>
      <c r="J4126" s="4" t="s">
        <v>4854</v>
      </c>
      <c r="K4126" s="4" t="s">
        <v>2650</v>
      </c>
      <c r="L4126" s="29" t="s">
        <v>561</v>
      </c>
      <c r="M4126" t="s">
        <v>8</v>
      </c>
      <c r="Q4126"/>
      <c r="R4126">
        <v>1</v>
      </c>
      <c r="S4126">
        <v>0</v>
      </c>
      <c r="T4126">
        <v>0</v>
      </c>
      <c r="U4126">
        <v>1</v>
      </c>
      <c r="V4126">
        <v>0</v>
      </c>
      <c r="X4126" s="21" t="s">
        <v>1943</v>
      </c>
    </row>
    <row r="4127" spans="1:24" hidden="1">
      <c r="A4127" s="77" t="s">
        <v>8239</v>
      </c>
      <c r="B4127" s="4" t="s">
        <v>2862</v>
      </c>
      <c r="C4127" s="4" t="s">
        <v>1366</v>
      </c>
      <c r="D4127" s="4" t="s">
        <v>2863</v>
      </c>
      <c r="E4127" s="4" t="s">
        <v>1368</v>
      </c>
      <c r="F4127" s="4" t="s">
        <v>3324</v>
      </c>
      <c r="G4127" s="4" t="s">
        <v>3325</v>
      </c>
      <c r="H4127" s="4" t="s">
        <v>3318</v>
      </c>
      <c r="I4127" s="4" t="s">
        <v>3996</v>
      </c>
      <c r="J4127" s="4" t="s">
        <v>4855</v>
      </c>
      <c r="K4127" s="4" t="s">
        <v>2650</v>
      </c>
      <c r="L4127" s="29" t="s">
        <v>561</v>
      </c>
      <c r="M4127" t="s">
        <v>8</v>
      </c>
      <c r="Q4127"/>
      <c r="R4127">
        <v>4</v>
      </c>
      <c r="S4127">
        <v>0</v>
      </c>
      <c r="T4127">
        <v>0</v>
      </c>
      <c r="U4127">
        <v>3</v>
      </c>
      <c r="V4127">
        <v>1</v>
      </c>
      <c r="X4127" s="21" t="s">
        <v>1943</v>
      </c>
    </row>
    <row r="4128" spans="1:24" hidden="1">
      <c r="A4128" s="77" t="s">
        <v>8239</v>
      </c>
      <c r="B4128" s="4" t="s">
        <v>2862</v>
      </c>
      <c r="C4128" s="4" t="s">
        <v>1366</v>
      </c>
      <c r="D4128" s="4" t="s">
        <v>2863</v>
      </c>
      <c r="E4128" s="4" t="s">
        <v>1368</v>
      </c>
      <c r="F4128" s="4" t="s">
        <v>3324</v>
      </c>
      <c r="G4128" s="4" t="s">
        <v>3325</v>
      </c>
      <c r="H4128" s="4" t="s">
        <v>3318</v>
      </c>
      <c r="I4128" s="4" t="s">
        <v>3996</v>
      </c>
      <c r="J4128" s="4" t="s">
        <v>3999</v>
      </c>
      <c r="K4128" s="4" t="s">
        <v>2650</v>
      </c>
      <c r="L4128" s="29" t="s">
        <v>561</v>
      </c>
      <c r="M4128" t="s">
        <v>8</v>
      </c>
      <c r="Q4128"/>
      <c r="R4128">
        <v>4</v>
      </c>
      <c r="S4128">
        <v>0</v>
      </c>
      <c r="T4128">
        <v>0</v>
      </c>
      <c r="U4128">
        <v>3</v>
      </c>
      <c r="V4128">
        <v>1</v>
      </c>
      <c r="X4128" s="21" t="s">
        <v>1943</v>
      </c>
    </row>
    <row r="4129" spans="1:24" hidden="1">
      <c r="A4129" s="77" t="s">
        <v>8239</v>
      </c>
      <c r="B4129" s="4" t="s">
        <v>2862</v>
      </c>
      <c r="C4129" s="4" t="s">
        <v>1366</v>
      </c>
      <c r="D4129" s="4" t="s">
        <v>2863</v>
      </c>
      <c r="E4129" s="4" t="s">
        <v>1368</v>
      </c>
      <c r="F4129" s="4" t="s">
        <v>3324</v>
      </c>
      <c r="G4129" s="4" t="s">
        <v>3325</v>
      </c>
      <c r="H4129" s="4" t="s">
        <v>3318</v>
      </c>
      <c r="I4129" s="4" t="s">
        <v>3996</v>
      </c>
      <c r="J4129" s="4" t="s">
        <v>6672</v>
      </c>
      <c r="K4129" s="4" t="s">
        <v>2650</v>
      </c>
      <c r="L4129" s="29" t="s">
        <v>561</v>
      </c>
      <c r="M4129" t="s">
        <v>8</v>
      </c>
      <c r="Q4129"/>
      <c r="R4129">
        <v>1</v>
      </c>
      <c r="S4129">
        <v>0</v>
      </c>
      <c r="T4129">
        <v>0</v>
      </c>
      <c r="U4129">
        <v>1</v>
      </c>
      <c r="V4129">
        <v>0</v>
      </c>
      <c r="X4129" s="21" t="s">
        <v>1943</v>
      </c>
    </row>
    <row r="4130" spans="1:24" hidden="1">
      <c r="A4130" s="77" t="s">
        <v>8239</v>
      </c>
      <c r="B4130" s="4" t="s">
        <v>2862</v>
      </c>
      <c r="C4130" s="4" t="s">
        <v>1366</v>
      </c>
      <c r="D4130" s="4" t="s">
        <v>2863</v>
      </c>
      <c r="E4130" s="4" t="s">
        <v>1368</v>
      </c>
      <c r="F4130" s="4" t="s">
        <v>3324</v>
      </c>
      <c r="G4130" s="4" t="s">
        <v>3325</v>
      </c>
      <c r="H4130" s="4" t="s">
        <v>3318</v>
      </c>
      <c r="I4130" s="4" t="s">
        <v>720</v>
      </c>
      <c r="J4130" s="4" t="s">
        <v>191</v>
      </c>
      <c r="K4130" s="4" t="s">
        <v>2505</v>
      </c>
      <c r="L4130" s="4" t="s">
        <v>21</v>
      </c>
      <c r="M4130" t="s">
        <v>8</v>
      </c>
      <c r="Q4130"/>
      <c r="R4130">
        <v>56</v>
      </c>
      <c r="S4130">
        <v>29</v>
      </c>
      <c r="T4130">
        <v>18</v>
      </c>
      <c r="U4130">
        <v>8</v>
      </c>
      <c r="V4130">
        <v>1</v>
      </c>
      <c r="X4130" s="21" t="s">
        <v>1943</v>
      </c>
    </row>
    <row r="4131" spans="1:24" hidden="1">
      <c r="A4131" s="77" t="s">
        <v>8239</v>
      </c>
      <c r="B4131" s="4" t="s">
        <v>2862</v>
      </c>
      <c r="C4131" s="4" t="s">
        <v>1366</v>
      </c>
      <c r="D4131" s="4" t="s">
        <v>2863</v>
      </c>
      <c r="E4131" s="4" t="s">
        <v>1368</v>
      </c>
      <c r="F4131" s="4" t="s">
        <v>3324</v>
      </c>
      <c r="G4131" s="4" t="s">
        <v>3325</v>
      </c>
      <c r="H4131" s="4" t="s">
        <v>3318</v>
      </c>
      <c r="I4131" s="4" t="s">
        <v>1367</v>
      </c>
      <c r="J4131" s="4" t="s">
        <v>84</v>
      </c>
      <c r="K4131" s="4" t="s">
        <v>2506</v>
      </c>
      <c r="L4131" s="4" t="s">
        <v>24</v>
      </c>
      <c r="M4131" t="s">
        <v>8</v>
      </c>
      <c r="Q4131"/>
      <c r="R4131">
        <v>46</v>
      </c>
      <c r="S4131">
        <v>25</v>
      </c>
      <c r="T4131">
        <v>13</v>
      </c>
      <c r="U4131">
        <v>8</v>
      </c>
      <c r="V4131">
        <v>0</v>
      </c>
      <c r="X4131" s="21" t="s">
        <v>1943</v>
      </c>
    </row>
    <row r="4132" spans="1:24" hidden="1">
      <c r="A4132" s="77" t="s">
        <v>8239</v>
      </c>
      <c r="B4132" s="4" t="s">
        <v>2862</v>
      </c>
      <c r="C4132" s="4" t="s">
        <v>1366</v>
      </c>
      <c r="D4132" s="4" t="s">
        <v>2863</v>
      </c>
      <c r="E4132" s="4" t="s">
        <v>1368</v>
      </c>
      <c r="F4132" s="4" t="s">
        <v>3324</v>
      </c>
      <c r="G4132" s="4" t="s">
        <v>3325</v>
      </c>
      <c r="H4132" s="4" t="s">
        <v>3318</v>
      </c>
      <c r="I4132" s="4" t="s">
        <v>145</v>
      </c>
      <c r="J4132" s="4" t="s">
        <v>194</v>
      </c>
      <c r="K4132" s="4" t="s">
        <v>2517</v>
      </c>
      <c r="L4132" s="4" t="s">
        <v>67</v>
      </c>
      <c r="M4132" t="s">
        <v>8</v>
      </c>
      <c r="Q4132"/>
      <c r="R4132">
        <v>87</v>
      </c>
      <c r="S4132">
        <v>20</v>
      </c>
      <c r="T4132">
        <v>32</v>
      </c>
      <c r="U4132">
        <v>21</v>
      </c>
      <c r="V4132">
        <v>14</v>
      </c>
      <c r="X4132" s="21" t="s">
        <v>1943</v>
      </c>
    </row>
    <row r="4133" spans="1:24" hidden="1">
      <c r="A4133" s="77" t="s">
        <v>8239</v>
      </c>
      <c r="B4133" s="4" t="s">
        <v>2862</v>
      </c>
      <c r="C4133" s="4" t="s">
        <v>1366</v>
      </c>
      <c r="D4133" s="4" t="s">
        <v>2863</v>
      </c>
      <c r="E4133" s="4" t="s">
        <v>1368</v>
      </c>
      <c r="F4133" s="4" t="s">
        <v>3324</v>
      </c>
      <c r="G4133" s="4" t="s">
        <v>3325</v>
      </c>
      <c r="H4133" s="4" t="s">
        <v>3318</v>
      </c>
      <c r="I4133" s="4" t="s">
        <v>146</v>
      </c>
      <c r="J4133" s="4" t="s">
        <v>196</v>
      </c>
      <c r="K4133" s="4" t="s">
        <v>2518</v>
      </c>
      <c r="L4133" s="4" t="s">
        <v>73</v>
      </c>
      <c r="M4133" t="s">
        <v>8</v>
      </c>
      <c r="Q4133"/>
      <c r="R4133">
        <v>83</v>
      </c>
      <c r="S4133">
        <v>21</v>
      </c>
      <c r="T4133">
        <v>30</v>
      </c>
      <c r="U4133">
        <v>20</v>
      </c>
      <c r="V4133">
        <v>12</v>
      </c>
      <c r="X4133" s="21" t="s">
        <v>1943</v>
      </c>
    </row>
    <row r="4134" spans="1:24" hidden="1">
      <c r="A4134" s="77" t="s">
        <v>8239</v>
      </c>
      <c r="B4134" s="4" t="s">
        <v>2862</v>
      </c>
      <c r="C4134" s="4" t="s">
        <v>1366</v>
      </c>
      <c r="D4134" s="4" t="s">
        <v>2863</v>
      </c>
      <c r="E4134" s="4" t="s">
        <v>1368</v>
      </c>
      <c r="F4134" s="4" t="s">
        <v>3324</v>
      </c>
      <c r="G4134" s="4" t="s">
        <v>3325</v>
      </c>
      <c r="H4134" s="4" t="s">
        <v>3318</v>
      </c>
      <c r="I4134" s="4" t="s">
        <v>219</v>
      </c>
      <c r="J4134" s="4" t="s">
        <v>198</v>
      </c>
      <c r="K4134" s="4" t="s">
        <v>2516</v>
      </c>
      <c r="L4134" s="4" t="s">
        <v>57</v>
      </c>
      <c r="M4134" t="s">
        <v>8</v>
      </c>
      <c r="Q4134"/>
      <c r="R4134">
        <v>19</v>
      </c>
      <c r="S4134">
        <v>0</v>
      </c>
      <c r="T4134">
        <v>12</v>
      </c>
      <c r="U4134">
        <v>2</v>
      </c>
      <c r="V4134">
        <v>5</v>
      </c>
      <c r="X4134" s="21" t="s">
        <v>1943</v>
      </c>
    </row>
    <row r="4135" spans="1:24" hidden="1">
      <c r="A4135" s="77" t="s">
        <v>8239</v>
      </c>
      <c r="B4135" s="4" t="s">
        <v>2862</v>
      </c>
      <c r="C4135" s="4" t="s">
        <v>1366</v>
      </c>
      <c r="D4135" s="4" t="s">
        <v>2863</v>
      </c>
      <c r="E4135" s="4" t="s">
        <v>1368</v>
      </c>
      <c r="F4135" s="4" t="s">
        <v>3324</v>
      </c>
      <c r="G4135" s="4" t="s">
        <v>3325</v>
      </c>
      <c r="H4135" s="4" t="s">
        <v>3318</v>
      </c>
      <c r="I4135" s="4" t="s">
        <v>220</v>
      </c>
      <c r="J4135" s="4" t="s">
        <v>200</v>
      </c>
      <c r="K4135" s="4" t="s">
        <v>2516</v>
      </c>
      <c r="L4135" s="4" t="s">
        <v>57</v>
      </c>
      <c r="M4135" t="s">
        <v>8</v>
      </c>
      <c r="Q4135"/>
      <c r="R4135">
        <v>17</v>
      </c>
      <c r="S4135">
        <v>0</v>
      </c>
      <c r="T4135">
        <v>11</v>
      </c>
      <c r="U4135">
        <v>1</v>
      </c>
      <c r="V4135">
        <v>5</v>
      </c>
      <c r="X4135" s="21" t="s">
        <v>1943</v>
      </c>
    </row>
    <row r="4136" spans="1:24" hidden="1">
      <c r="A4136" s="77" t="s">
        <v>8228</v>
      </c>
      <c r="B4136" s="4" t="s">
        <v>2864</v>
      </c>
      <c r="C4136" s="4" t="s">
        <v>1369</v>
      </c>
      <c r="D4136" s="4" t="s">
        <v>2865</v>
      </c>
      <c r="E4136" s="4" t="s">
        <v>1370</v>
      </c>
      <c r="F4136" s="4" t="s">
        <v>3324</v>
      </c>
      <c r="G4136" s="4" t="s">
        <v>3325</v>
      </c>
      <c r="H4136" s="4" t="s">
        <v>3318</v>
      </c>
      <c r="I4136" s="4" t="s">
        <v>1389</v>
      </c>
      <c r="J4136" s="4" t="s">
        <v>1390</v>
      </c>
      <c r="K4136" s="4" t="s">
        <v>2577</v>
      </c>
      <c r="L4136" s="4" t="s">
        <v>308</v>
      </c>
      <c r="M4136" t="s">
        <v>8</v>
      </c>
      <c r="Q4136"/>
      <c r="R4136">
        <v>52</v>
      </c>
      <c r="S4136">
        <v>47</v>
      </c>
      <c r="T4136">
        <v>3</v>
      </c>
      <c r="U4136">
        <v>2</v>
      </c>
      <c r="V4136">
        <v>0</v>
      </c>
      <c r="X4136" s="21" t="s">
        <v>7877</v>
      </c>
    </row>
    <row r="4137" spans="1:24" hidden="1">
      <c r="A4137" s="77" t="s">
        <v>8228</v>
      </c>
      <c r="B4137" s="4" t="s">
        <v>2864</v>
      </c>
      <c r="C4137" s="4" t="s">
        <v>1369</v>
      </c>
      <c r="D4137" s="4" t="s">
        <v>2865</v>
      </c>
      <c r="E4137" s="4" t="s">
        <v>1370</v>
      </c>
      <c r="F4137" s="4" t="s">
        <v>3324</v>
      </c>
      <c r="G4137" s="4" t="s">
        <v>3325</v>
      </c>
      <c r="H4137" s="4" t="s">
        <v>3318</v>
      </c>
      <c r="I4137" s="4" t="s">
        <v>1391</v>
      </c>
      <c r="J4137" s="4" t="s">
        <v>1392</v>
      </c>
      <c r="K4137" s="4" t="s">
        <v>2577</v>
      </c>
      <c r="L4137" s="4" t="s">
        <v>308</v>
      </c>
      <c r="M4137" t="s">
        <v>8</v>
      </c>
      <c r="Q4137"/>
      <c r="R4137">
        <v>52</v>
      </c>
      <c r="S4137">
        <v>47</v>
      </c>
      <c r="T4137">
        <v>3</v>
      </c>
      <c r="U4137">
        <v>2</v>
      </c>
      <c r="V4137">
        <v>0</v>
      </c>
      <c r="X4137" s="21" t="s">
        <v>7877</v>
      </c>
    </row>
    <row r="4138" spans="1:24" hidden="1">
      <c r="A4138" s="77" t="s">
        <v>8228</v>
      </c>
      <c r="B4138" s="4" t="s">
        <v>2864</v>
      </c>
      <c r="C4138" s="4" t="s">
        <v>1369</v>
      </c>
      <c r="D4138" s="4" t="s">
        <v>2865</v>
      </c>
      <c r="E4138" s="4" t="s">
        <v>1370</v>
      </c>
      <c r="F4138" s="4" t="s">
        <v>3324</v>
      </c>
      <c r="G4138" s="4" t="s">
        <v>3325</v>
      </c>
      <c r="H4138" s="4" t="s">
        <v>3318</v>
      </c>
      <c r="I4138" s="4" t="s">
        <v>1393</v>
      </c>
      <c r="J4138" s="4" t="s">
        <v>1394</v>
      </c>
      <c r="K4138" s="4" t="s">
        <v>2603</v>
      </c>
      <c r="L4138" s="4" t="s">
        <v>333</v>
      </c>
      <c r="M4138" t="s">
        <v>8</v>
      </c>
      <c r="Q4138"/>
      <c r="R4138">
        <v>40</v>
      </c>
      <c r="S4138">
        <v>2</v>
      </c>
      <c r="T4138">
        <v>34</v>
      </c>
      <c r="U4138">
        <v>3</v>
      </c>
      <c r="V4138">
        <v>1</v>
      </c>
      <c r="X4138" s="21" t="s">
        <v>7877</v>
      </c>
    </row>
    <row r="4139" spans="1:24" hidden="1">
      <c r="A4139" s="77" t="s">
        <v>8228</v>
      </c>
      <c r="B4139" s="4" t="s">
        <v>2864</v>
      </c>
      <c r="C4139" s="4" t="s">
        <v>1369</v>
      </c>
      <c r="D4139" s="4" t="s">
        <v>2865</v>
      </c>
      <c r="E4139" s="4" t="s">
        <v>1370</v>
      </c>
      <c r="F4139" s="4" t="s">
        <v>3324</v>
      </c>
      <c r="G4139" s="4" t="s">
        <v>3325</v>
      </c>
      <c r="H4139" s="4" t="s">
        <v>3318</v>
      </c>
      <c r="I4139" s="4" t="s">
        <v>1395</v>
      </c>
      <c r="J4139" s="4" t="s">
        <v>1396</v>
      </c>
      <c r="K4139" s="4" t="s">
        <v>2603</v>
      </c>
      <c r="L4139" s="4" t="s">
        <v>333</v>
      </c>
      <c r="M4139" t="s">
        <v>8</v>
      </c>
      <c r="Q4139"/>
      <c r="R4139">
        <v>40</v>
      </c>
      <c r="S4139">
        <v>2</v>
      </c>
      <c r="T4139">
        <v>34</v>
      </c>
      <c r="U4139">
        <v>3</v>
      </c>
      <c r="V4139">
        <v>1</v>
      </c>
      <c r="X4139" s="21" t="s">
        <v>7877</v>
      </c>
    </row>
    <row r="4140" spans="1:24" hidden="1">
      <c r="A4140" s="77" t="s">
        <v>8228</v>
      </c>
      <c r="B4140" s="4" t="s">
        <v>2864</v>
      </c>
      <c r="C4140" s="4" t="s">
        <v>1369</v>
      </c>
      <c r="D4140" s="4" t="s">
        <v>2865</v>
      </c>
      <c r="E4140" s="4" t="s">
        <v>1370</v>
      </c>
      <c r="F4140" s="4" t="s">
        <v>3324</v>
      </c>
      <c r="G4140" s="4" t="s">
        <v>3325</v>
      </c>
      <c r="H4140" s="4" t="s">
        <v>3318</v>
      </c>
      <c r="I4140" s="4" t="s">
        <v>1397</v>
      </c>
      <c r="J4140" s="4" t="s">
        <v>1398</v>
      </c>
      <c r="K4140" s="4" t="s">
        <v>2579</v>
      </c>
      <c r="L4140" s="4" t="s">
        <v>310</v>
      </c>
      <c r="M4140" t="s">
        <v>8</v>
      </c>
      <c r="Q4140"/>
      <c r="R4140">
        <v>43</v>
      </c>
      <c r="S4140">
        <v>4</v>
      </c>
      <c r="T4140">
        <v>8</v>
      </c>
      <c r="U4140">
        <v>30</v>
      </c>
      <c r="V4140">
        <v>1</v>
      </c>
      <c r="X4140" s="21" t="s">
        <v>7877</v>
      </c>
    </row>
    <row r="4141" spans="1:24" hidden="1">
      <c r="A4141" s="77" t="s">
        <v>8228</v>
      </c>
      <c r="B4141" s="4" t="s">
        <v>2864</v>
      </c>
      <c r="C4141" s="4" t="s">
        <v>1369</v>
      </c>
      <c r="D4141" s="4" t="s">
        <v>2865</v>
      </c>
      <c r="E4141" s="4" t="s">
        <v>1370</v>
      </c>
      <c r="F4141" s="4" t="s">
        <v>3324</v>
      </c>
      <c r="G4141" s="4" t="s">
        <v>3325</v>
      </c>
      <c r="H4141" s="4" t="s">
        <v>3318</v>
      </c>
      <c r="I4141" s="4" t="s">
        <v>1399</v>
      </c>
      <c r="J4141" s="4" t="s">
        <v>1400</v>
      </c>
      <c r="K4141" s="4" t="s">
        <v>2579</v>
      </c>
      <c r="L4141" s="4" t="s">
        <v>310</v>
      </c>
      <c r="M4141" t="s">
        <v>8</v>
      </c>
      <c r="Q4141"/>
      <c r="R4141">
        <v>42</v>
      </c>
      <c r="S4141">
        <v>4</v>
      </c>
      <c r="T4141">
        <v>8</v>
      </c>
      <c r="U4141">
        <v>29</v>
      </c>
      <c r="V4141">
        <v>1</v>
      </c>
      <c r="X4141" s="21" t="s">
        <v>7877</v>
      </c>
    </row>
    <row r="4142" spans="1:24" hidden="1">
      <c r="A4142" s="77" t="s">
        <v>8228</v>
      </c>
      <c r="B4142" s="4" t="s">
        <v>2864</v>
      </c>
      <c r="C4142" s="4" t="s">
        <v>1369</v>
      </c>
      <c r="D4142" s="4" t="s">
        <v>2865</v>
      </c>
      <c r="E4142" s="4" t="s">
        <v>1370</v>
      </c>
      <c r="F4142" s="4" t="s">
        <v>3324</v>
      </c>
      <c r="G4142" s="4" t="s">
        <v>3325</v>
      </c>
      <c r="H4142" s="4" t="s">
        <v>3318</v>
      </c>
      <c r="I4142" s="4" t="s">
        <v>1387</v>
      </c>
      <c r="J4142" s="4" t="s">
        <v>6681</v>
      </c>
      <c r="K4142" s="4" t="s">
        <v>2775</v>
      </c>
      <c r="L4142" s="4" t="s">
        <v>1042</v>
      </c>
      <c r="M4142" t="s">
        <v>8</v>
      </c>
      <c r="Q4142"/>
      <c r="R4142">
        <v>43</v>
      </c>
      <c r="S4142">
        <v>5</v>
      </c>
      <c r="T4142">
        <v>6</v>
      </c>
      <c r="U4142">
        <v>10</v>
      </c>
      <c r="V4142">
        <v>22</v>
      </c>
      <c r="X4142" s="21" t="s">
        <v>7877</v>
      </c>
    </row>
    <row r="4143" spans="1:24" hidden="1">
      <c r="A4143" s="77" t="s">
        <v>8228</v>
      </c>
      <c r="B4143" s="4" t="s">
        <v>2864</v>
      </c>
      <c r="C4143" s="4" t="s">
        <v>1369</v>
      </c>
      <c r="D4143" s="4" t="s">
        <v>2865</v>
      </c>
      <c r="E4143" s="4" t="s">
        <v>1370</v>
      </c>
      <c r="F4143" s="4" t="s">
        <v>3324</v>
      </c>
      <c r="G4143" s="4" t="s">
        <v>3325</v>
      </c>
      <c r="H4143" s="4" t="s">
        <v>3318</v>
      </c>
      <c r="I4143" s="4" t="s">
        <v>1388</v>
      </c>
      <c r="J4143" s="4" t="s">
        <v>6682</v>
      </c>
      <c r="K4143" s="4" t="s">
        <v>2775</v>
      </c>
      <c r="L4143" s="4" t="s">
        <v>1042</v>
      </c>
      <c r="M4143" t="s">
        <v>8</v>
      </c>
      <c r="Q4143"/>
      <c r="R4143">
        <v>42</v>
      </c>
      <c r="S4143">
        <v>5</v>
      </c>
      <c r="T4143">
        <v>6</v>
      </c>
      <c r="U4143">
        <v>10</v>
      </c>
      <c r="V4143">
        <v>21</v>
      </c>
      <c r="X4143" s="21" t="s">
        <v>7877</v>
      </c>
    </row>
    <row r="4144" spans="1:24" hidden="1">
      <c r="A4144" s="77" t="s">
        <v>8228</v>
      </c>
      <c r="B4144" s="4" t="s">
        <v>2864</v>
      </c>
      <c r="C4144" s="4" t="s">
        <v>1369</v>
      </c>
      <c r="D4144" s="4" t="s">
        <v>2865</v>
      </c>
      <c r="E4144" s="4" t="s">
        <v>1370</v>
      </c>
      <c r="F4144" s="4" t="s">
        <v>3324</v>
      </c>
      <c r="G4144" s="4" t="s">
        <v>3325</v>
      </c>
      <c r="H4144" s="4" t="s">
        <v>3318</v>
      </c>
      <c r="I4144" s="4" t="s">
        <v>6677</v>
      </c>
      <c r="J4144" s="4" t="s">
        <v>6678</v>
      </c>
      <c r="K4144" s="4" t="s">
        <v>2601</v>
      </c>
      <c r="L4144" s="4" t="s">
        <v>331</v>
      </c>
      <c r="M4144" t="s">
        <v>8</v>
      </c>
      <c r="Q4144"/>
      <c r="R4144">
        <v>11</v>
      </c>
      <c r="S4144">
        <v>0</v>
      </c>
      <c r="T4144">
        <v>2</v>
      </c>
      <c r="U4144">
        <v>4</v>
      </c>
      <c r="V4144">
        <v>5</v>
      </c>
      <c r="X4144" s="21" t="s">
        <v>7877</v>
      </c>
    </row>
    <row r="4145" spans="1:24" hidden="1">
      <c r="A4145" s="77" t="s">
        <v>8228</v>
      </c>
      <c r="B4145" s="4" t="s">
        <v>2864</v>
      </c>
      <c r="C4145" s="4" t="s">
        <v>1369</v>
      </c>
      <c r="D4145" s="4" t="s">
        <v>2865</v>
      </c>
      <c r="E4145" s="4" t="s">
        <v>1370</v>
      </c>
      <c r="F4145" s="4" t="s">
        <v>3324</v>
      </c>
      <c r="G4145" s="4" t="s">
        <v>3325</v>
      </c>
      <c r="H4145" s="4" t="s">
        <v>3318</v>
      </c>
      <c r="I4145" s="4" t="s">
        <v>6679</v>
      </c>
      <c r="J4145" s="4" t="s">
        <v>6680</v>
      </c>
      <c r="K4145" s="4" t="s">
        <v>2601</v>
      </c>
      <c r="L4145" s="4" t="s">
        <v>331</v>
      </c>
      <c r="M4145" t="s">
        <v>8</v>
      </c>
      <c r="Q4145"/>
      <c r="R4145">
        <v>11</v>
      </c>
      <c r="S4145">
        <v>0</v>
      </c>
      <c r="T4145">
        <v>2</v>
      </c>
      <c r="U4145">
        <v>4</v>
      </c>
      <c r="V4145">
        <v>5</v>
      </c>
      <c r="X4145" s="21" t="s">
        <v>7877</v>
      </c>
    </row>
    <row r="4146" spans="1:24" hidden="1">
      <c r="A4146" s="77" t="s">
        <v>8228</v>
      </c>
      <c r="B4146" s="4" t="s">
        <v>2864</v>
      </c>
      <c r="C4146" s="4" t="s">
        <v>1369</v>
      </c>
      <c r="D4146" s="4" t="s">
        <v>2865</v>
      </c>
      <c r="E4146" s="4" t="s">
        <v>1370</v>
      </c>
      <c r="F4146" s="4" t="s">
        <v>3324</v>
      </c>
      <c r="G4146" s="4" t="s">
        <v>3325</v>
      </c>
      <c r="H4146" s="4" t="s">
        <v>3318</v>
      </c>
      <c r="I4146" s="4" t="s">
        <v>1371</v>
      </c>
      <c r="J4146" s="4" t="s">
        <v>1336</v>
      </c>
      <c r="K4146" s="4" t="s">
        <v>2537</v>
      </c>
      <c r="L4146" s="4" t="s">
        <v>135</v>
      </c>
      <c r="M4146" t="s">
        <v>8</v>
      </c>
      <c r="O4146" t="s">
        <v>3317</v>
      </c>
      <c r="Q4146"/>
      <c r="R4146">
        <v>36</v>
      </c>
      <c r="S4146">
        <v>1</v>
      </c>
      <c r="T4146">
        <v>0</v>
      </c>
      <c r="U4146">
        <v>3</v>
      </c>
      <c r="V4146">
        <v>32</v>
      </c>
      <c r="X4146" s="21" t="s">
        <v>7868</v>
      </c>
    </row>
    <row r="4147" spans="1:24" hidden="1">
      <c r="A4147" s="77" t="s">
        <v>8228</v>
      </c>
      <c r="B4147" s="4" t="s">
        <v>2864</v>
      </c>
      <c r="C4147" s="4" t="s">
        <v>1369</v>
      </c>
      <c r="D4147" s="4" t="s">
        <v>2865</v>
      </c>
      <c r="E4147" s="4" t="s">
        <v>1370</v>
      </c>
      <c r="F4147" s="4" t="s">
        <v>3324</v>
      </c>
      <c r="G4147" s="4" t="s">
        <v>3325</v>
      </c>
      <c r="H4147" s="4" t="s">
        <v>3318</v>
      </c>
      <c r="I4147" s="4" t="s">
        <v>1372</v>
      </c>
      <c r="J4147" s="4" t="s">
        <v>1337</v>
      </c>
      <c r="K4147" s="4" t="s">
        <v>2537</v>
      </c>
      <c r="L4147" s="4" t="s">
        <v>135</v>
      </c>
      <c r="M4147" t="s">
        <v>8</v>
      </c>
      <c r="O4147" t="s">
        <v>3317</v>
      </c>
      <c r="Q4147"/>
      <c r="R4147">
        <v>36</v>
      </c>
      <c r="S4147">
        <v>1</v>
      </c>
      <c r="T4147">
        <v>0</v>
      </c>
      <c r="U4147">
        <v>3</v>
      </c>
      <c r="V4147">
        <v>32</v>
      </c>
      <c r="X4147" s="21" t="s">
        <v>7868</v>
      </c>
    </row>
    <row r="4148" spans="1:24" hidden="1">
      <c r="A4148" s="77" t="s">
        <v>8228</v>
      </c>
      <c r="B4148" s="4" t="s">
        <v>2864</v>
      </c>
      <c r="C4148" s="4" t="s">
        <v>1369</v>
      </c>
      <c r="D4148" s="4" t="s">
        <v>2865</v>
      </c>
      <c r="E4148" s="4" t="s">
        <v>1370</v>
      </c>
      <c r="F4148" s="4" t="s">
        <v>3324</v>
      </c>
      <c r="G4148" s="4" t="s">
        <v>3325</v>
      </c>
      <c r="H4148" s="4" t="s">
        <v>3318</v>
      </c>
      <c r="I4148" s="4" t="s">
        <v>6673</v>
      </c>
      <c r="J4148" s="4" t="s">
        <v>6674</v>
      </c>
      <c r="K4148" s="4" t="s">
        <v>2866</v>
      </c>
      <c r="L4148" s="4" t="s">
        <v>1373</v>
      </c>
      <c r="M4148" t="s">
        <v>8</v>
      </c>
      <c r="O4148" t="s">
        <v>3317</v>
      </c>
      <c r="Q4148"/>
      <c r="R4148">
        <v>1</v>
      </c>
      <c r="S4148">
        <v>0</v>
      </c>
      <c r="T4148">
        <v>0</v>
      </c>
      <c r="U4148">
        <v>1</v>
      </c>
      <c r="V4148">
        <v>0</v>
      </c>
      <c r="X4148" s="21" t="s">
        <v>7868</v>
      </c>
    </row>
    <row r="4149" spans="1:24" hidden="1">
      <c r="A4149" s="77" t="s">
        <v>8228</v>
      </c>
      <c r="B4149" s="4" t="s">
        <v>2864</v>
      </c>
      <c r="C4149" s="4" t="s">
        <v>1369</v>
      </c>
      <c r="D4149" s="4" t="s">
        <v>2865</v>
      </c>
      <c r="E4149" s="4" t="s">
        <v>1370</v>
      </c>
      <c r="F4149" s="4" t="s">
        <v>3324</v>
      </c>
      <c r="G4149" s="4" t="s">
        <v>3325</v>
      </c>
      <c r="H4149" s="4" t="s">
        <v>3318</v>
      </c>
      <c r="I4149" s="4" t="s">
        <v>6675</v>
      </c>
      <c r="J4149" s="4" t="s">
        <v>6676</v>
      </c>
      <c r="K4149" s="4" t="s">
        <v>2866</v>
      </c>
      <c r="L4149" s="4" t="s">
        <v>1373</v>
      </c>
      <c r="M4149" t="s">
        <v>8</v>
      </c>
      <c r="O4149" t="s">
        <v>3317</v>
      </c>
      <c r="Q4149"/>
      <c r="R4149">
        <v>1</v>
      </c>
      <c r="S4149">
        <v>0</v>
      </c>
      <c r="T4149">
        <v>0</v>
      </c>
      <c r="U4149">
        <v>1</v>
      </c>
      <c r="V4149">
        <v>0</v>
      </c>
      <c r="X4149" s="21" t="s">
        <v>7868</v>
      </c>
    </row>
    <row r="4150" spans="1:24" hidden="1">
      <c r="A4150" s="77" t="s">
        <v>8228</v>
      </c>
      <c r="B4150" s="4" t="s">
        <v>2864</v>
      </c>
      <c r="C4150" s="4" t="s">
        <v>1369</v>
      </c>
      <c r="D4150" s="4" t="s">
        <v>2865</v>
      </c>
      <c r="E4150" s="4" t="s">
        <v>1370</v>
      </c>
      <c r="F4150" s="4" t="s">
        <v>3324</v>
      </c>
      <c r="G4150" s="4" t="s">
        <v>3325</v>
      </c>
      <c r="H4150" s="4" t="s">
        <v>3318</v>
      </c>
      <c r="I4150" s="4" t="s">
        <v>6683</v>
      </c>
      <c r="J4150" s="4" t="s">
        <v>6684</v>
      </c>
      <c r="K4150" s="4" t="s">
        <v>2740</v>
      </c>
      <c r="L4150" s="4" t="s">
        <v>838</v>
      </c>
      <c r="M4150" t="s">
        <v>8</v>
      </c>
      <c r="Q4150"/>
      <c r="R4150">
        <v>5</v>
      </c>
      <c r="S4150">
        <v>0</v>
      </c>
      <c r="T4150">
        <v>1</v>
      </c>
      <c r="U4150">
        <v>0</v>
      </c>
      <c r="V4150">
        <v>4</v>
      </c>
      <c r="X4150" s="21" t="s">
        <v>7868</v>
      </c>
    </row>
    <row r="4151" spans="1:24" hidden="1">
      <c r="A4151" s="77" t="s">
        <v>8228</v>
      </c>
      <c r="B4151" s="4" t="s">
        <v>2864</v>
      </c>
      <c r="C4151" s="4" t="s">
        <v>1369</v>
      </c>
      <c r="D4151" s="4" t="s">
        <v>2865</v>
      </c>
      <c r="E4151" s="4" t="s">
        <v>1370</v>
      </c>
      <c r="F4151" s="4" t="s">
        <v>3324</v>
      </c>
      <c r="G4151" s="4" t="s">
        <v>3325</v>
      </c>
      <c r="H4151" s="4" t="s">
        <v>3318</v>
      </c>
      <c r="I4151" s="4" t="s">
        <v>1378</v>
      </c>
      <c r="J4151" s="4" t="s">
        <v>1379</v>
      </c>
      <c r="K4151" s="4" t="s">
        <v>2511</v>
      </c>
      <c r="L4151" s="4" t="s">
        <v>37</v>
      </c>
      <c r="M4151" t="s">
        <v>8</v>
      </c>
      <c r="Q4151"/>
      <c r="R4151">
        <v>80</v>
      </c>
      <c r="S4151">
        <v>72</v>
      </c>
      <c r="T4151">
        <v>6</v>
      </c>
      <c r="U4151">
        <v>2</v>
      </c>
      <c r="V4151">
        <v>0</v>
      </c>
      <c r="X4151" s="21" t="s">
        <v>7868</v>
      </c>
    </row>
    <row r="4152" spans="1:24" hidden="1">
      <c r="A4152" s="77" t="s">
        <v>8228</v>
      </c>
      <c r="B4152" s="4" t="s">
        <v>2864</v>
      </c>
      <c r="C4152" s="4" t="s">
        <v>1369</v>
      </c>
      <c r="D4152" s="4" t="s">
        <v>2865</v>
      </c>
      <c r="E4152" s="4" t="s">
        <v>1370</v>
      </c>
      <c r="F4152" s="4" t="s">
        <v>3324</v>
      </c>
      <c r="G4152" s="4" t="s">
        <v>3325</v>
      </c>
      <c r="H4152" s="4" t="s">
        <v>3318</v>
      </c>
      <c r="I4152" s="4" t="s">
        <v>1380</v>
      </c>
      <c r="J4152" s="4" t="s">
        <v>326</v>
      </c>
      <c r="K4152" s="4" t="s">
        <v>2511</v>
      </c>
      <c r="L4152" s="4" t="s">
        <v>37</v>
      </c>
      <c r="M4152" t="s">
        <v>8</v>
      </c>
      <c r="Q4152"/>
      <c r="R4152">
        <v>91</v>
      </c>
      <c r="S4152">
        <v>78</v>
      </c>
      <c r="T4152">
        <v>10</v>
      </c>
      <c r="U4152">
        <v>3</v>
      </c>
      <c r="V4152">
        <v>0</v>
      </c>
      <c r="X4152" s="21" t="s">
        <v>7868</v>
      </c>
    </row>
    <row r="4153" spans="1:24" hidden="1">
      <c r="A4153" s="77" t="s">
        <v>8228</v>
      </c>
      <c r="B4153" s="4" t="s">
        <v>2864</v>
      </c>
      <c r="C4153" s="4" t="s">
        <v>1369</v>
      </c>
      <c r="D4153" s="4" t="s">
        <v>2865</v>
      </c>
      <c r="E4153" s="4" t="s">
        <v>1370</v>
      </c>
      <c r="F4153" s="4" t="s">
        <v>3324</v>
      </c>
      <c r="G4153" s="4" t="s">
        <v>3325</v>
      </c>
      <c r="H4153" s="4" t="s">
        <v>3318</v>
      </c>
      <c r="I4153" s="4" t="s">
        <v>1381</v>
      </c>
      <c r="J4153" s="4" t="s">
        <v>1382</v>
      </c>
      <c r="K4153" s="4" t="s">
        <v>2512</v>
      </c>
      <c r="L4153" s="4" t="s">
        <v>42</v>
      </c>
      <c r="M4153" t="s">
        <v>8</v>
      </c>
      <c r="Q4153"/>
      <c r="R4153">
        <v>71</v>
      </c>
      <c r="S4153">
        <v>3</v>
      </c>
      <c r="T4153">
        <v>64</v>
      </c>
      <c r="U4153">
        <v>4</v>
      </c>
      <c r="V4153">
        <v>0</v>
      </c>
      <c r="X4153" s="21" t="s">
        <v>7868</v>
      </c>
    </row>
    <row r="4154" spans="1:24" hidden="1">
      <c r="A4154" s="77" t="s">
        <v>8228</v>
      </c>
      <c r="B4154" s="4" t="s">
        <v>2864</v>
      </c>
      <c r="C4154" s="4" t="s">
        <v>1369</v>
      </c>
      <c r="D4154" s="4" t="s">
        <v>2865</v>
      </c>
      <c r="E4154" s="4" t="s">
        <v>1370</v>
      </c>
      <c r="F4154" s="4" t="s">
        <v>3324</v>
      </c>
      <c r="G4154" s="4" t="s">
        <v>3325</v>
      </c>
      <c r="H4154" s="4" t="s">
        <v>3318</v>
      </c>
      <c r="I4154" s="4" t="s">
        <v>1383</v>
      </c>
      <c r="J4154" s="4" t="s">
        <v>1384</v>
      </c>
      <c r="K4154" s="4" t="s">
        <v>2512</v>
      </c>
      <c r="L4154" s="4" t="s">
        <v>42</v>
      </c>
      <c r="M4154" t="s">
        <v>8</v>
      </c>
      <c r="Q4154"/>
      <c r="R4154">
        <v>70</v>
      </c>
      <c r="S4154">
        <v>3</v>
      </c>
      <c r="T4154">
        <v>63</v>
      </c>
      <c r="U4154">
        <v>4</v>
      </c>
      <c r="V4154">
        <v>0</v>
      </c>
      <c r="X4154" s="21" t="s">
        <v>7868</v>
      </c>
    </row>
    <row r="4155" spans="1:24" hidden="1">
      <c r="A4155" s="77" t="s">
        <v>8228</v>
      </c>
      <c r="B4155" s="4" t="s">
        <v>2864</v>
      </c>
      <c r="C4155" s="4" t="s">
        <v>1369</v>
      </c>
      <c r="D4155" s="4" t="s">
        <v>2865</v>
      </c>
      <c r="E4155" s="4" t="s">
        <v>1370</v>
      </c>
      <c r="F4155" s="4" t="s">
        <v>3324</v>
      </c>
      <c r="G4155" s="4" t="s">
        <v>3325</v>
      </c>
      <c r="H4155" s="4" t="s">
        <v>3318</v>
      </c>
      <c r="I4155" s="4" t="s">
        <v>1385</v>
      </c>
      <c r="J4155" s="4" t="s">
        <v>579</v>
      </c>
      <c r="K4155" s="4" t="s">
        <v>2513</v>
      </c>
      <c r="L4155" s="4" t="s">
        <v>47</v>
      </c>
      <c r="M4155" t="s">
        <v>8</v>
      </c>
      <c r="Q4155"/>
      <c r="R4155">
        <v>58</v>
      </c>
      <c r="S4155">
        <v>3</v>
      </c>
      <c r="T4155">
        <v>4</v>
      </c>
      <c r="U4155">
        <v>49</v>
      </c>
      <c r="V4155">
        <v>2</v>
      </c>
      <c r="X4155" s="21" t="s">
        <v>7868</v>
      </c>
    </row>
    <row r="4156" spans="1:24" hidden="1">
      <c r="A4156" s="77" t="s">
        <v>8228</v>
      </c>
      <c r="B4156" s="4" t="s">
        <v>2864</v>
      </c>
      <c r="C4156" s="4" t="s">
        <v>1369</v>
      </c>
      <c r="D4156" s="4" t="s">
        <v>2865</v>
      </c>
      <c r="E4156" s="4" t="s">
        <v>1370</v>
      </c>
      <c r="F4156" s="4" t="s">
        <v>3324</v>
      </c>
      <c r="G4156" s="4" t="s">
        <v>3325</v>
      </c>
      <c r="H4156" s="4" t="s">
        <v>3318</v>
      </c>
      <c r="I4156" s="4" t="s">
        <v>1386</v>
      </c>
      <c r="J4156" s="4" t="s">
        <v>581</v>
      </c>
      <c r="K4156" s="4" t="s">
        <v>2513</v>
      </c>
      <c r="L4156" s="4" t="s">
        <v>47</v>
      </c>
      <c r="M4156" t="s">
        <v>8</v>
      </c>
      <c r="Q4156"/>
      <c r="R4156">
        <v>56</v>
      </c>
      <c r="S4156">
        <v>3</v>
      </c>
      <c r="T4156">
        <v>4</v>
      </c>
      <c r="U4156">
        <v>47</v>
      </c>
      <c r="V4156">
        <v>2</v>
      </c>
      <c r="X4156" s="21" t="s">
        <v>7868</v>
      </c>
    </row>
    <row r="4157" spans="1:24" hidden="1">
      <c r="A4157" s="77" t="s">
        <v>8228</v>
      </c>
      <c r="B4157" s="4" t="s">
        <v>2864</v>
      </c>
      <c r="C4157" s="4" t="s">
        <v>1369</v>
      </c>
      <c r="D4157" s="4" t="s">
        <v>2865</v>
      </c>
      <c r="E4157" s="4" t="s">
        <v>1370</v>
      </c>
      <c r="F4157" s="4" t="s">
        <v>3324</v>
      </c>
      <c r="G4157" s="4" t="s">
        <v>3325</v>
      </c>
      <c r="H4157" s="4" t="s">
        <v>3318</v>
      </c>
      <c r="I4157" s="4" t="s">
        <v>1374</v>
      </c>
      <c r="J4157" s="4" t="s">
        <v>1375</v>
      </c>
      <c r="K4157" s="4" t="s">
        <v>2539</v>
      </c>
      <c r="L4157" s="4" t="s">
        <v>142</v>
      </c>
      <c r="M4157" t="s">
        <v>8</v>
      </c>
      <c r="O4157" t="s">
        <v>3317</v>
      </c>
      <c r="Q4157"/>
      <c r="R4157">
        <v>26</v>
      </c>
      <c r="S4157">
        <v>0</v>
      </c>
      <c r="T4157">
        <v>1</v>
      </c>
      <c r="U4157">
        <v>16</v>
      </c>
      <c r="V4157">
        <v>9</v>
      </c>
      <c r="X4157" s="21" t="s">
        <v>1943</v>
      </c>
    </row>
    <row r="4158" spans="1:24" hidden="1">
      <c r="A4158" s="77" t="s">
        <v>8228</v>
      </c>
      <c r="B4158" s="4" t="s">
        <v>2864</v>
      </c>
      <c r="C4158" s="4" t="s">
        <v>1369</v>
      </c>
      <c r="D4158" s="4" t="s">
        <v>2865</v>
      </c>
      <c r="E4158" s="4" t="s">
        <v>1370</v>
      </c>
      <c r="F4158" s="4" t="s">
        <v>3324</v>
      </c>
      <c r="G4158" s="4" t="s">
        <v>3325</v>
      </c>
      <c r="H4158" s="4" t="s">
        <v>3318</v>
      </c>
      <c r="I4158" s="4" t="s">
        <v>1376</v>
      </c>
      <c r="J4158" s="4" t="s">
        <v>1377</v>
      </c>
      <c r="K4158" s="4" t="s">
        <v>2539</v>
      </c>
      <c r="L4158" s="4" t="s">
        <v>142</v>
      </c>
      <c r="M4158" t="s">
        <v>8</v>
      </c>
      <c r="O4158" t="s">
        <v>3317</v>
      </c>
      <c r="Q4158"/>
      <c r="R4158">
        <v>25</v>
      </c>
      <c r="S4158">
        <v>0</v>
      </c>
      <c r="T4158">
        <v>1</v>
      </c>
      <c r="U4158">
        <v>16</v>
      </c>
      <c r="V4158">
        <v>8</v>
      </c>
      <c r="X4158" s="21" t="s">
        <v>1943</v>
      </c>
    </row>
    <row r="4159" spans="1:24" hidden="1">
      <c r="A4159" s="77" t="s">
        <v>8228</v>
      </c>
      <c r="B4159" s="4" t="s">
        <v>2864</v>
      </c>
      <c r="C4159" s="4" t="s">
        <v>1369</v>
      </c>
      <c r="D4159" s="4" t="s">
        <v>2865</v>
      </c>
      <c r="E4159" s="4" t="s">
        <v>1370</v>
      </c>
      <c r="F4159" s="4" t="s">
        <v>3324</v>
      </c>
      <c r="G4159" s="4" t="s">
        <v>3325</v>
      </c>
      <c r="H4159" s="4" t="s">
        <v>3318</v>
      </c>
      <c r="I4159" s="4" t="s">
        <v>1401</v>
      </c>
      <c r="J4159" s="4" t="s">
        <v>1402</v>
      </c>
      <c r="K4159" s="4" t="s">
        <v>2547</v>
      </c>
      <c r="L4159" s="4" t="s">
        <v>279</v>
      </c>
      <c r="M4159" t="s">
        <v>8</v>
      </c>
      <c r="Q4159"/>
      <c r="R4159">
        <v>1</v>
      </c>
      <c r="S4159">
        <v>0</v>
      </c>
      <c r="T4159">
        <v>0</v>
      </c>
      <c r="U4159">
        <v>1</v>
      </c>
      <c r="V4159">
        <v>0</v>
      </c>
      <c r="X4159" s="21" t="s">
        <v>1943</v>
      </c>
    </row>
    <row r="4160" spans="1:24" hidden="1">
      <c r="A4160" s="77" t="s">
        <v>8228</v>
      </c>
      <c r="B4160" s="4" t="s">
        <v>2864</v>
      </c>
      <c r="C4160" s="4" t="s">
        <v>1369</v>
      </c>
      <c r="D4160" s="4" t="s">
        <v>2865</v>
      </c>
      <c r="E4160" s="4" t="s">
        <v>1370</v>
      </c>
      <c r="F4160" s="4" t="s">
        <v>3324</v>
      </c>
      <c r="G4160" s="4" t="s">
        <v>3325</v>
      </c>
      <c r="H4160" s="4" t="s">
        <v>3318</v>
      </c>
      <c r="I4160" s="4" t="s">
        <v>1403</v>
      </c>
      <c r="J4160" s="4" t="s">
        <v>1404</v>
      </c>
      <c r="K4160" s="4" t="s">
        <v>2547</v>
      </c>
      <c r="L4160" s="4" t="s">
        <v>279</v>
      </c>
      <c r="M4160" t="s">
        <v>8</v>
      </c>
      <c r="Q4160"/>
      <c r="R4160">
        <v>1</v>
      </c>
      <c r="S4160">
        <v>0</v>
      </c>
      <c r="T4160">
        <v>0</v>
      </c>
      <c r="U4160">
        <v>1</v>
      </c>
      <c r="V4160">
        <v>0</v>
      </c>
      <c r="X4160" s="21" t="s">
        <v>1943</v>
      </c>
    </row>
    <row r="4161" spans="1:24" hidden="1">
      <c r="A4161" s="77" t="s">
        <v>8228</v>
      </c>
      <c r="B4161" s="4" t="s">
        <v>2864</v>
      </c>
      <c r="C4161" s="4" t="s">
        <v>1369</v>
      </c>
      <c r="D4161" s="4" t="s">
        <v>2865</v>
      </c>
      <c r="E4161" s="4" t="s">
        <v>1370</v>
      </c>
      <c r="F4161" s="4" t="s">
        <v>3324</v>
      </c>
      <c r="G4161" s="4" t="s">
        <v>3325</v>
      </c>
      <c r="H4161" s="4" t="s">
        <v>3318</v>
      </c>
      <c r="I4161" s="4" t="s">
        <v>1409</v>
      </c>
      <c r="J4161" s="4" t="s">
        <v>82</v>
      </c>
      <c r="K4161" s="4" t="s">
        <v>2505</v>
      </c>
      <c r="L4161" s="4" t="s">
        <v>21</v>
      </c>
      <c r="M4161" t="s">
        <v>8</v>
      </c>
      <c r="Q4161"/>
      <c r="R4161">
        <v>122</v>
      </c>
      <c r="S4161">
        <v>98</v>
      </c>
      <c r="T4161">
        <v>18</v>
      </c>
      <c r="U4161">
        <v>6</v>
      </c>
      <c r="V4161">
        <v>0</v>
      </c>
      <c r="X4161" s="21" t="s">
        <v>1943</v>
      </c>
    </row>
    <row r="4162" spans="1:24" hidden="1">
      <c r="A4162" s="77" t="s">
        <v>8228</v>
      </c>
      <c r="B4162" s="4" t="s">
        <v>2864</v>
      </c>
      <c r="C4162" s="4" t="s">
        <v>1369</v>
      </c>
      <c r="D4162" s="4" t="s">
        <v>2865</v>
      </c>
      <c r="E4162" s="4" t="s">
        <v>1370</v>
      </c>
      <c r="F4162" s="4" t="s">
        <v>3324</v>
      </c>
      <c r="G4162" s="4" t="s">
        <v>3325</v>
      </c>
      <c r="H4162" s="4" t="s">
        <v>3318</v>
      </c>
      <c r="I4162" s="4" t="s">
        <v>1410</v>
      </c>
      <c r="J4162" s="4" t="s">
        <v>637</v>
      </c>
      <c r="K4162" s="4" t="s">
        <v>2505</v>
      </c>
      <c r="L4162" s="4" t="s">
        <v>21</v>
      </c>
      <c r="M4162" t="s">
        <v>8</v>
      </c>
      <c r="Q4162"/>
      <c r="R4162">
        <v>115</v>
      </c>
      <c r="S4162">
        <v>97</v>
      </c>
      <c r="T4162">
        <v>13</v>
      </c>
      <c r="U4162">
        <v>5</v>
      </c>
      <c r="V4162">
        <v>0</v>
      </c>
      <c r="X4162" s="21" t="s">
        <v>1943</v>
      </c>
    </row>
    <row r="4163" spans="1:24" hidden="1">
      <c r="A4163" s="77" t="s">
        <v>8228</v>
      </c>
      <c r="B4163" s="4" t="s">
        <v>2864</v>
      </c>
      <c r="C4163" s="4" t="s">
        <v>1369</v>
      </c>
      <c r="D4163" s="4" t="s">
        <v>2865</v>
      </c>
      <c r="E4163" s="4" t="s">
        <v>1370</v>
      </c>
      <c r="F4163" s="4" t="s">
        <v>3324</v>
      </c>
      <c r="G4163" s="4" t="s">
        <v>3325</v>
      </c>
      <c r="H4163" s="4" t="s">
        <v>3318</v>
      </c>
      <c r="I4163" s="4" t="s">
        <v>1415</v>
      </c>
      <c r="J4163" s="4" t="s">
        <v>639</v>
      </c>
      <c r="K4163" s="4" t="s">
        <v>2506</v>
      </c>
      <c r="L4163" s="4" t="s">
        <v>24</v>
      </c>
      <c r="M4163" t="s">
        <v>8</v>
      </c>
      <c r="Q4163"/>
      <c r="R4163">
        <v>186</v>
      </c>
      <c r="S4163">
        <v>80</v>
      </c>
      <c r="T4163">
        <v>88</v>
      </c>
      <c r="U4163">
        <v>14</v>
      </c>
      <c r="V4163">
        <v>4</v>
      </c>
      <c r="X4163" s="21" t="s">
        <v>1943</v>
      </c>
    </row>
    <row r="4164" spans="1:24" hidden="1">
      <c r="A4164" s="77" t="s">
        <v>8228</v>
      </c>
      <c r="B4164" s="4" t="s">
        <v>2864</v>
      </c>
      <c r="C4164" s="4" t="s">
        <v>1369</v>
      </c>
      <c r="D4164" s="4" t="s">
        <v>2865</v>
      </c>
      <c r="E4164" s="4" t="s">
        <v>1370</v>
      </c>
      <c r="F4164" s="4" t="s">
        <v>3324</v>
      </c>
      <c r="G4164" s="4" t="s">
        <v>3325</v>
      </c>
      <c r="H4164" s="4" t="s">
        <v>3318</v>
      </c>
      <c r="I4164" s="4" t="s">
        <v>1416</v>
      </c>
      <c r="J4164" s="4" t="s">
        <v>641</v>
      </c>
      <c r="K4164" s="4" t="s">
        <v>2506</v>
      </c>
      <c r="L4164" s="4" t="s">
        <v>24</v>
      </c>
      <c r="M4164" t="s">
        <v>8</v>
      </c>
      <c r="Q4164"/>
      <c r="R4164">
        <v>176</v>
      </c>
      <c r="S4164">
        <v>78</v>
      </c>
      <c r="T4164">
        <v>82</v>
      </c>
      <c r="U4164">
        <v>12</v>
      </c>
      <c r="V4164">
        <v>4</v>
      </c>
      <c r="X4164" s="21" t="s">
        <v>1943</v>
      </c>
    </row>
    <row r="4165" spans="1:24" hidden="1">
      <c r="A4165" s="77" t="s">
        <v>8228</v>
      </c>
      <c r="B4165" s="4" t="s">
        <v>2864</v>
      </c>
      <c r="C4165" s="4" t="s">
        <v>1369</v>
      </c>
      <c r="D4165" s="4" t="s">
        <v>2865</v>
      </c>
      <c r="E4165" s="4" t="s">
        <v>1370</v>
      </c>
      <c r="F4165" s="4" t="s">
        <v>3324</v>
      </c>
      <c r="G4165" s="4" t="s">
        <v>3325</v>
      </c>
      <c r="H4165" s="4" t="s">
        <v>3318</v>
      </c>
      <c r="I4165" s="4" t="s">
        <v>1417</v>
      </c>
      <c r="J4165" s="4" t="s">
        <v>839</v>
      </c>
      <c r="K4165" s="4" t="s">
        <v>2517</v>
      </c>
      <c r="L4165" s="4" t="s">
        <v>67</v>
      </c>
      <c r="M4165" t="s">
        <v>8</v>
      </c>
      <c r="Q4165"/>
      <c r="R4165">
        <v>132</v>
      </c>
      <c r="S4165">
        <v>3</v>
      </c>
      <c r="T4165">
        <v>58</v>
      </c>
      <c r="U4165">
        <v>65</v>
      </c>
      <c r="V4165">
        <v>6</v>
      </c>
      <c r="X4165" s="21" t="s">
        <v>1943</v>
      </c>
    </row>
    <row r="4166" spans="1:24" hidden="1">
      <c r="A4166" s="77" t="s">
        <v>8228</v>
      </c>
      <c r="B4166" s="4" t="s">
        <v>2864</v>
      </c>
      <c r="C4166" s="4" t="s">
        <v>1369</v>
      </c>
      <c r="D4166" s="4" t="s">
        <v>2865</v>
      </c>
      <c r="E4166" s="4" t="s">
        <v>1370</v>
      </c>
      <c r="F4166" s="4" t="s">
        <v>3324</v>
      </c>
      <c r="G4166" s="4" t="s">
        <v>3325</v>
      </c>
      <c r="H4166" s="4" t="s">
        <v>3318</v>
      </c>
      <c r="I4166" s="4" t="s">
        <v>1418</v>
      </c>
      <c r="J4166" s="4" t="s">
        <v>840</v>
      </c>
      <c r="K4166" s="4" t="s">
        <v>2517</v>
      </c>
      <c r="L4166" s="4" t="s">
        <v>67</v>
      </c>
      <c r="M4166" t="s">
        <v>8</v>
      </c>
      <c r="Q4166"/>
      <c r="R4166">
        <v>123</v>
      </c>
      <c r="S4166">
        <v>3</v>
      </c>
      <c r="T4166">
        <v>54</v>
      </c>
      <c r="U4166">
        <v>61</v>
      </c>
      <c r="V4166">
        <v>5</v>
      </c>
      <c r="X4166" s="21" t="s">
        <v>1943</v>
      </c>
    </row>
    <row r="4167" spans="1:24" hidden="1">
      <c r="A4167" s="77" t="s">
        <v>8228</v>
      </c>
      <c r="B4167" s="4" t="s">
        <v>2864</v>
      </c>
      <c r="C4167" s="4" t="s">
        <v>1369</v>
      </c>
      <c r="D4167" s="4" t="s">
        <v>2865</v>
      </c>
      <c r="E4167" s="4" t="s">
        <v>1370</v>
      </c>
      <c r="F4167" s="4" t="s">
        <v>3324</v>
      </c>
      <c r="G4167" s="4" t="s">
        <v>3325</v>
      </c>
      <c r="H4167" s="4" t="s">
        <v>3318</v>
      </c>
      <c r="I4167" s="4" t="s">
        <v>1405</v>
      </c>
      <c r="J4167" s="4" t="s">
        <v>1406</v>
      </c>
      <c r="K4167" s="4" t="s">
        <v>2518</v>
      </c>
      <c r="L4167" s="4" t="s">
        <v>73</v>
      </c>
      <c r="M4167" t="s">
        <v>8</v>
      </c>
      <c r="Q4167"/>
      <c r="R4167">
        <v>67</v>
      </c>
      <c r="S4167">
        <v>0</v>
      </c>
      <c r="T4167">
        <v>5</v>
      </c>
      <c r="U4167">
        <v>39</v>
      </c>
      <c r="V4167">
        <v>23</v>
      </c>
      <c r="X4167" s="21" t="s">
        <v>1943</v>
      </c>
    </row>
    <row r="4168" spans="1:24" hidden="1">
      <c r="A4168" s="77" t="s">
        <v>8228</v>
      </c>
      <c r="B4168" s="4" t="s">
        <v>2864</v>
      </c>
      <c r="C4168" s="4" t="s">
        <v>1369</v>
      </c>
      <c r="D4168" s="4" t="s">
        <v>2865</v>
      </c>
      <c r="E4168" s="4" t="s">
        <v>1370</v>
      </c>
      <c r="F4168" s="4" t="s">
        <v>3324</v>
      </c>
      <c r="G4168" s="4" t="s">
        <v>3325</v>
      </c>
      <c r="H4168" s="4" t="s">
        <v>3318</v>
      </c>
      <c r="I4168" s="4" t="s">
        <v>1407</v>
      </c>
      <c r="J4168" s="4" t="s">
        <v>1408</v>
      </c>
      <c r="K4168" s="4" t="s">
        <v>2518</v>
      </c>
      <c r="L4168" s="4" t="s">
        <v>73</v>
      </c>
      <c r="M4168" t="s">
        <v>8</v>
      </c>
      <c r="Q4168"/>
      <c r="R4168">
        <v>67</v>
      </c>
      <c r="S4168">
        <v>0</v>
      </c>
      <c r="T4168">
        <v>5</v>
      </c>
      <c r="U4168">
        <v>39</v>
      </c>
      <c r="V4168">
        <v>23</v>
      </c>
      <c r="X4168" s="21" t="s">
        <v>1943</v>
      </c>
    </row>
    <row r="4169" spans="1:24" hidden="1">
      <c r="A4169" s="77" t="s">
        <v>8228</v>
      </c>
      <c r="B4169" s="4" t="s">
        <v>2864</v>
      </c>
      <c r="C4169" s="4" t="s">
        <v>1369</v>
      </c>
      <c r="D4169" s="4" t="s">
        <v>2865</v>
      </c>
      <c r="E4169" s="4" t="s">
        <v>1370</v>
      </c>
      <c r="F4169" s="4" t="s">
        <v>3324</v>
      </c>
      <c r="G4169" s="4" t="s">
        <v>3325</v>
      </c>
      <c r="H4169" s="4" t="s">
        <v>3318</v>
      </c>
      <c r="I4169" s="4" t="s">
        <v>1411</v>
      </c>
      <c r="J4169" s="4" t="s">
        <v>1412</v>
      </c>
      <c r="K4169" s="4" t="s">
        <v>2516</v>
      </c>
      <c r="L4169" s="4" t="s">
        <v>57</v>
      </c>
      <c r="M4169" t="s">
        <v>8</v>
      </c>
      <c r="Q4169"/>
      <c r="R4169">
        <v>47</v>
      </c>
      <c r="S4169">
        <v>1</v>
      </c>
      <c r="T4169">
        <v>0</v>
      </c>
      <c r="U4169">
        <v>5</v>
      </c>
      <c r="V4169">
        <v>41</v>
      </c>
      <c r="X4169" s="21" t="s">
        <v>1943</v>
      </c>
    </row>
    <row r="4170" spans="1:24" hidden="1">
      <c r="A4170" s="77" t="s">
        <v>8228</v>
      </c>
      <c r="B4170" s="4" t="s">
        <v>2864</v>
      </c>
      <c r="C4170" s="4" t="s">
        <v>1369</v>
      </c>
      <c r="D4170" s="4" t="s">
        <v>2865</v>
      </c>
      <c r="E4170" s="4" t="s">
        <v>1370</v>
      </c>
      <c r="F4170" s="4" t="s">
        <v>3324</v>
      </c>
      <c r="G4170" s="4" t="s">
        <v>3325</v>
      </c>
      <c r="H4170" s="4" t="s">
        <v>3318</v>
      </c>
      <c r="I4170" s="4" t="s">
        <v>1413</v>
      </c>
      <c r="J4170" s="4" t="s">
        <v>1414</v>
      </c>
      <c r="K4170" s="4" t="s">
        <v>2516</v>
      </c>
      <c r="L4170" s="4" t="s">
        <v>57</v>
      </c>
      <c r="M4170" t="s">
        <v>8</v>
      </c>
      <c r="Q4170"/>
      <c r="R4170">
        <v>47</v>
      </c>
      <c r="S4170">
        <v>1</v>
      </c>
      <c r="T4170">
        <v>0</v>
      </c>
      <c r="U4170">
        <v>5</v>
      </c>
      <c r="V4170">
        <v>41</v>
      </c>
      <c r="X4170" s="21" t="s">
        <v>1943</v>
      </c>
    </row>
    <row r="4171" spans="1:24" hidden="1">
      <c r="A4171" s="77" t="s">
        <v>8231</v>
      </c>
      <c r="B4171" s="4" t="s">
        <v>2867</v>
      </c>
      <c r="C4171" s="4" t="s">
        <v>1419</v>
      </c>
      <c r="D4171" s="4" t="s">
        <v>2868</v>
      </c>
      <c r="E4171" s="4" t="s">
        <v>1420</v>
      </c>
      <c r="F4171" s="4" t="s">
        <v>3324</v>
      </c>
      <c r="G4171" s="4" t="s">
        <v>3325</v>
      </c>
      <c r="H4171" s="4" t="s">
        <v>3318</v>
      </c>
      <c r="I4171" s="4" t="s">
        <v>1421</v>
      </c>
      <c r="J4171" s="4" t="s">
        <v>26</v>
      </c>
      <c r="K4171" s="4" t="s">
        <v>2505</v>
      </c>
      <c r="L4171" s="4" t="s">
        <v>21</v>
      </c>
      <c r="M4171" t="s">
        <v>8</v>
      </c>
      <c r="Q4171"/>
      <c r="R4171">
        <v>82</v>
      </c>
      <c r="S4171">
        <v>0</v>
      </c>
      <c r="T4171">
        <v>59</v>
      </c>
      <c r="U4171">
        <v>23</v>
      </c>
      <c r="V4171">
        <v>0</v>
      </c>
      <c r="X4171" s="21" t="s">
        <v>1943</v>
      </c>
    </row>
    <row r="4172" spans="1:24" hidden="1">
      <c r="A4172" s="77" t="s">
        <v>8231</v>
      </c>
      <c r="B4172" s="4" t="s">
        <v>2867</v>
      </c>
      <c r="C4172" s="4" t="s">
        <v>1419</v>
      </c>
      <c r="D4172" s="4" t="s">
        <v>2868</v>
      </c>
      <c r="E4172" s="4" t="s">
        <v>1420</v>
      </c>
      <c r="F4172" s="4" t="s">
        <v>3324</v>
      </c>
      <c r="G4172" s="4" t="s">
        <v>3325</v>
      </c>
      <c r="H4172" s="4" t="s">
        <v>3318</v>
      </c>
      <c r="I4172" s="4" t="s">
        <v>1422</v>
      </c>
      <c r="J4172" s="4" t="s">
        <v>28</v>
      </c>
      <c r="K4172" s="4" t="s">
        <v>2506</v>
      </c>
      <c r="L4172" s="4" t="s">
        <v>24</v>
      </c>
      <c r="M4172" t="s">
        <v>8</v>
      </c>
      <c r="Q4172"/>
      <c r="R4172">
        <v>62</v>
      </c>
      <c r="S4172">
        <v>0</v>
      </c>
      <c r="T4172">
        <v>2</v>
      </c>
      <c r="U4172">
        <v>46</v>
      </c>
      <c r="V4172">
        <v>14</v>
      </c>
      <c r="X4172" s="21" t="s">
        <v>1943</v>
      </c>
    </row>
    <row r="4173" spans="1:24" hidden="1">
      <c r="A4173" s="77" t="s">
        <v>8250</v>
      </c>
      <c r="B4173" s="4" t="s">
        <v>2798</v>
      </c>
      <c r="C4173" s="4" t="s">
        <v>1090</v>
      </c>
      <c r="D4173" s="4" t="s">
        <v>3461</v>
      </c>
      <c r="E4173" s="4" t="s">
        <v>3462</v>
      </c>
      <c r="F4173" s="4" t="s">
        <v>3319</v>
      </c>
      <c r="G4173" s="4" t="s">
        <v>3325</v>
      </c>
      <c r="H4173" s="4" t="s">
        <v>3320</v>
      </c>
      <c r="I4173" s="4" t="s">
        <v>3937</v>
      </c>
      <c r="J4173" s="4" t="s">
        <v>3938</v>
      </c>
      <c r="K4173" s="4" t="s">
        <v>3939</v>
      </c>
      <c r="L4173" s="29" t="s">
        <v>3940</v>
      </c>
      <c r="M4173" t="s">
        <v>8</v>
      </c>
      <c r="Q4173"/>
      <c r="R4173">
        <v>6</v>
      </c>
      <c r="S4173">
        <v>0</v>
      </c>
      <c r="T4173">
        <v>4</v>
      </c>
      <c r="U4173">
        <v>2</v>
      </c>
      <c r="V4173">
        <v>0</v>
      </c>
      <c r="X4173" s="21" t="s">
        <v>1943</v>
      </c>
    </row>
    <row r="4174" spans="1:24" hidden="1">
      <c r="A4174" s="77" t="s">
        <v>8250</v>
      </c>
      <c r="B4174" s="4" t="s">
        <v>2798</v>
      </c>
      <c r="C4174" s="4" t="s">
        <v>1090</v>
      </c>
      <c r="D4174" s="4" t="s">
        <v>3461</v>
      </c>
      <c r="E4174" s="4" t="s">
        <v>3462</v>
      </c>
      <c r="F4174" s="4" t="s">
        <v>3319</v>
      </c>
      <c r="G4174" s="4" t="s">
        <v>3325</v>
      </c>
      <c r="H4174" s="4" t="s">
        <v>3320</v>
      </c>
      <c r="I4174" s="4" t="s">
        <v>3930</v>
      </c>
      <c r="J4174" s="4" t="s">
        <v>1943</v>
      </c>
      <c r="K4174" s="4" t="s">
        <v>2505</v>
      </c>
      <c r="L4174" s="4" t="s">
        <v>21</v>
      </c>
      <c r="M4174" t="s">
        <v>8</v>
      </c>
      <c r="Q4174"/>
      <c r="R4174">
        <v>2</v>
      </c>
      <c r="S4174">
        <v>0</v>
      </c>
      <c r="T4174">
        <v>0</v>
      </c>
      <c r="U4174">
        <v>1</v>
      </c>
      <c r="V4174">
        <v>1</v>
      </c>
      <c r="X4174" s="21" t="s">
        <v>1943</v>
      </c>
    </row>
    <row r="4175" spans="1:24" hidden="1">
      <c r="A4175" s="77" t="s">
        <v>8250</v>
      </c>
      <c r="B4175" s="4" t="s">
        <v>2798</v>
      </c>
      <c r="C4175" s="4" t="s">
        <v>1090</v>
      </c>
      <c r="D4175" s="4" t="s">
        <v>3461</v>
      </c>
      <c r="E4175" s="4" t="s">
        <v>3462</v>
      </c>
      <c r="F4175" s="4" t="s">
        <v>3319</v>
      </c>
      <c r="G4175" s="4" t="s">
        <v>3325</v>
      </c>
      <c r="H4175" s="4" t="s">
        <v>3320</v>
      </c>
      <c r="I4175" s="4" t="s">
        <v>3930</v>
      </c>
      <c r="J4175" s="4" t="s">
        <v>266</v>
      </c>
      <c r="K4175" s="4" t="s">
        <v>2505</v>
      </c>
      <c r="L4175" s="4" t="s">
        <v>21</v>
      </c>
      <c r="M4175" t="s">
        <v>8</v>
      </c>
      <c r="Q4175"/>
      <c r="R4175">
        <v>4</v>
      </c>
      <c r="S4175">
        <v>2</v>
      </c>
      <c r="T4175">
        <v>1</v>
      </c>
      <c r="U4175">
        <v>0</v>
      </c>
      <c r="V4175">
        <v>1</v>
      </c>
      <c r="X4175" s="21" t="s">
        <v>1943</v>
      </c>
    </row>
    <row r="4176" spans="1:24" hidden="1">
      <c r="A4176" s="77" t="s">
        <v>8250</v>
      </c>
      <c r="B4176" s="4" t="s">
        <v>2798</v>
      </c>
      <c r="C4176" s="4" t="s">
        <v>1090</v>
      </c>
      <c r="D4176" s="4" t="s">
        <v>3461</v>
      </c>
      <c r="E4176" s="4" t="s">
        <v>3462</v>
      </c>
      <c r="F4176" s="4" t="s">
        <v>3319</v>
      </c>
      <c r="G4176" s="4" t="s">
        <v>3325</v>
      </c>
      <c r="H4176" s="4" t="s">
        <v>3320</v>
      </c>
      <c r="I4176" s="4" t="s">
        <v>3932</v>
      </c>
      <c r="J4176" s="4" t="s">
        <v>268</v>
      </c>
      <c r="K4176" s="4" t="s">
        <v>2505</v>
      </c>
      <c r="L4176" s="4" t="s">
        <v>21</v>
      </c>
      <c r="M4176" t="s">
        <v>8</v>
      </c>
      <c r="Q4176"/>
      <c r="R4176">
        <v>1</v>
      </c>
      <c r="S4176">
        <v>1</v>
      </c>
      <c r="T4176">
        <v>0</v>
      </c>
      <c r="U4176">
        <v>0</v>
      </c>
      <c r="V4176">
        <v>0</v>
      </c>
      <c r="X4176" s="21" t="s">
        <v>1943</v>
      </c>
    </row>
    <row r="4177" spans="1:24" hidden="1">
      <c r="A4177" s="77" t="s">
        <v>8250</v>
      </c>
      <c r="B4177" s="4" t="s">
        <v>2798</v>
      </c>
      <c r="C4177" s="4" t="s">
        <v>1090</v>
      </c>
      <c r="D4177" s="4" t="s">
        <v>3461</v>
      </c>
      <c r="E4177" s="4" t="s">
        <v>3462</v>
      </c>
      <c r="F4177" s="4" t="s">
        <v>3319</v>
      </c>
      <c r="G4177" s="4" t="s">
        <v>3325</v>
      </c>
      <c r="H4177" s="4" t="s">
        <v>3320</v>
      </c>
      <c r="I4177" s="4" t="s">
        <v>3932</v>
      </c>
      <c r="J4177" s="4" t="s">
        <v>6472</v>
      </c>
      <c r="K4177" s="4" t="s">
        <v>2505</v>
      </c>
      <c r="L4177" s="4" t="s">
        <v>21</v>
      </c>
      <c r="M4177" t="s">
        <v>8</v>
      </c>
      <c r="Q4177"/>
      <c r="R4177">
        <v>1</v>
      </c>
      <c r="S4177">
        <v>1</v>
      </c>
      <c r="T4177">
        <v>0</v>
      </c>
      <c r="U4177">
        <v>0</v>
      </c>
      <c r="V4177">
        <v>0</v>
      </c>
      <c r="X4177" s="21" t="s">
        <v>1943</v>
      </c>
    </row>
    <row r="4178" spans="1:24" hidden="1">
      <c r="A4178" s="77" t="s">
        <v>8250</v>
      </c>
      <c r="B4178" s="4" t="s">
        <v>2798</v>
      </c>
      <c r="C4178" s="4" t="s">
        <v>1090</v>
      </c>
      <c r="D4178" s="4" t="s">
        <v>3461</v>
      </c>
      <c r="E4178" s="4" t="s">
        <v>3462</v>
      </c>
      <c r="F4178" s="4" t="s">
        <v>3319</v>
      </c>
      <c r="G4178" s="4" t="s">
        <v>3325</v>
      </c>
      <c r="H4178" s="4" t="s">
        <v>3320</v>
      </c>
      <c r="I4178" s="4" t="s">
        <v>3930</v>
      </c>
      <c r="J4178" s="4" t="s">
        <v>6473</v>
      </c>
      <c r="K4178" s="4" t="s">
        <v>2505</v>
      </c>
      <c r="L4178" s="4" t="s">
        <v>21</v>
      </c>
      <c r="M4178" t="s">
        <v>8</v>
      </c>
      <c r="Q4178"/>
      <c r="R4178">
        <v>1</v>
      </c>
      <c r="S4178">
        <v>0</v>
      </c>
      <c r="T4178">
        <v>0</v>
      </c>
      <c r="U4178">
        <v>0</v>
      </c>
      <c r="V4178">
        <v>1</v>
      </c>
      <c r="X4178" s="21" t="s">
        <v>1943</v>
      </c>
    </row>
    <row r="4179" spans="1:24" hidden="1">
      <c r="A4179" s="77" t="s">
        <v>8250</v>
      </c>
      <c r="B4179" s="4" t="s">
        <v>2798</v>
      </c>
      <c r="C4179" s="4" t="s">
        <v>1090</v>
      </c>
      <c r="D4179" s="4" t="s">
        <v>3461</v>
      </c>
      <c r="E4179" s="4" t="s">
        <v>3462</v>
      </c>
      <c r="F4179" s="4" t="s">
        <v>3319</v>
      </c>
      <c r="G4179" s="4" t="s">
        <v>3325</v>
      </c>
      <c r="H4179" s="4" t="s">
        <v>3320</v>
      </c>
      <c r="I4179" s="4" t="s">
        <v>3930</v>
      </c>
      <c r="J4179" s="4" t="s">
        <v>3931</v>
      </c>
      <c r="K4179" s="4" t="s">
        <v>2505</v>
      </c>
      <c r="L4179" s="4" t="s">
        <v>21</v>
      </c>
      <c r="M4179" t="s">
        <v>8</v>
      </c>
      <c r="Q4179"/>
      <c r="R4179">
        <v>22</v>
      </c>
      <c r="S4179">
        <v>8</v>
      </c>
      <c r="T4179">
        <v>7</v>
      </c>
      <c r="U4179">
        <v>5</v>
      </c>
      <c r="V4179">
        <v>2</v>
      </c>
      <c r="X4179" s="21" t="s">
        <v>1943</v>
      </c>
    </row>
    <row r="4180" spans="1:24" hidden="1">
      <c r="A4180" s="77" t="s">
        <v>8250</v>
      </c>
      <c r="B4180" s="4" t="s">
        <v>2798</v>
      </c>
      <c r="C4180" s="4" t="s">
        <v>1090</v>
      </c>
      <c r="D4180" s="4" t="s">
        <v>3461</v>
      </c>
      <c r="E4180" s="4" t="s">
        <v>3462</v>
      </c>
      <c r="F4180" s="4" t="s">
        <v>3319</v>
      </c>
      <c r="G4180" s="4" t="s">
        <v>3325</v>
      </c>
      <c r="H4180" s="4" t="s">
        <v>3320</v>
      </c>
      <c r="I4180" s="4" t="s">
        <v>3932</v>
      </c>
      <c r="J4180" s="4" t="s">
        <v>3933</v>
      </c>
      <c r="K4180" s="4" t="s">
        <v>2505</v>
      </c>
      <c r="L4180" s="4" t="s">
        <v>21</v>
      </c>
      <c r="M4180" t="s">
        <v>8</v>
      </c>
      <c r="Q4180"/>
      <c r="R4180">
        <v>22</v>
      </c>
      <c r="S4180">
        <v>8</v>
      </c>
      <c r="T4180">
        <v>7</v>
      </c>
      <c r="U4180">
        <v>5</v>
      </c>
      <c r="V4180">
        <v>2</v>
      </c>
      <c r="X4180" s="21" t="s">
        <v>1943</v>
      </c>
    </row>
    <row r="4181" spans="1:24" hidden="1">
      <c r="A4181" s="77" t="s">
        <v>8250</v>
      </c>
      <c r="B4181" s="4" t="s">
        <v>2798</v>
      </c>
      <c r="C4181" s="4" t="s">
        <v>1090</v>
      </c>
      <c r="D4181" s="4" t="s">
        <v>3461</v>
      </c>
      <c r="E4181" s="4" t="s">
        <v>3462</v>
      </c>
      <c r="F4181" s="4" t="s">
        <v>3319</v>
      </c>
      <c r="G4181" s="4" t="s">
        <v>3325</v>
      </c>
      <c r="H4181" s="4" t="s">
        <v>3320</v>
      </c>
      <c r="I4181" s="4" t="s">
        <v>3634</v>
      </c>
      <c r="J4181" s="4" t="s">
        <v>3934</v>
      </c>
      <c r="K4181" s="4" t="s">
        <v>2506</v>
      </c>
      <c r="L4181" s="4" t="s">
        <v>24</v>
      </c>
      <c r="M4181" t="s">
        <v>8</v>
      </c>
      <c r="Q4181"/>
      <c r="R4181">
        <v>13</v>
      </c>
      <c r="S4181">
        <v>4</v>
      </c>
      <c r="T4181">
        <v>4</v>
      </c>
      <c r="U4181">
        <v>4</v>
      </c>
      <c r="V4181">
        <v>1</v>
      </c>
      <c r="X4181" s="21" t="s">
        <v>1943</v>
      </c>
    </row>
    <row r="4182" spans="1:24" hidden="1">
      <c r="A4182" s="77" t="s">
        <v>8250</v>
      </c>
      <c r="B4182" s="4" t="s">
        <v>2798</v>
      </c>
      <c r="C4182" s="4" t="s">
        <v>1090</v>
      </c>
      <c r="D4182" s="4" t="s">
        <v>3461</v>
      </c>
      <c r="E4182" s="4" t="s">
        <v>3462</v>
      </c>
      <c r="F4182" s="4" t="s">
        <v>3319</v>
      </c>
      <c r="G4182" s="4" t="s">
        <v>3325</v>
      </c>
      <c r="H4182" s="4" t="s">
        <v>3320</v>
      </c>
      <c r="I4182" s="4" t="s">
        <v>3935</v>
      </c>
      <c r="J4182" s="4" t="s">
        <v>3936</v>
      </c>
      <c r="K4182" s="4" t="s">
        <v>2506</v>
      </c>
      <c r="L4182" s="4" t="s">
        <v>24</v>
      </c>
      <c r="M4182" t="s">
        <v>8</v>
      </c>
      <c r="Q4182"/>
      <c r="R4182">
        <v>14</v>
      </c>
      <c r="S4182">
        <v>4</v>
      </c>
      <c r="T4182">
        <v>5</v>
      </c>
      <c r="U4182">
        <v>4</v>
      </c>
      <c r="V4182">
        <v>1</v>
      </c>
      <c r="X4182" s="21" t="s">
        <v>1943</v>
      </c>
    </row>
    <row r="4183" spans="1:24" hidden="1">
      <c r="A4183" s="77" t="s">
        <v>8250</v>
      </c>
      <c r="B4183" s="4" t="s">
        <v>2798</v>
      </c>
      <c r="C4183" s="4" t="s">
        <v>1090</v>
      </c>
      <c r="D4183" s="4" t="s">
        <v>3461</v>
      </c>
      <c r="E4183" s="4" t="s">
        <v>3462</v>
      </c>
      <c r="F4183" s="4" t="s">
        <v>3319</v>
      </c>
      <c r="G4183" s="4" t="s">
        <v>3325</v>
      </c>
      <c r="H4183" s="4" t="s">
        <v>3320</v>
      </c>
      <c r="I4183" s="4" t="s">
        <v>3941</v>
      </c>
      <c r="J4183" s="4" t="s">
        <v>3942</v>
      </c>
      <c r="K4183" s="4" t="s">
        <v>2517</v>
      </c>
      <c r="L4183" s="4" t="s">
        <v>67</v>
      </c>
      <c r="M4183" t="s">
        <v>8</v>
      </c>
      <c r="Q4183"/>
      <c r="R4183">
        <v>5</v>
      </c>
      <c r="S4183">
        <v>0</v>
      </c>
      <c r="T4183">
        <v>3</v>
      </c>
      <c r="U4183">
        <v>2</v>
      </c>
      <c r="V4183">
        <v>0</v>
      </c>
      <c r="X4183" s="21" t="s">
        <v>1943</v>
      </c>
    </row>
    <row r="4184" spans="1:24" hidden="1">
      <c r="A4184" s="77" t="s">
        <v>8228</v>
      </c>
      <c r="B4184" s="4" t="s">
        <v>3103</v>
      </c>
      <c r="C4184" s="4" t="s">
        <v>1981</v>
      </c>
      <c r="D4184" s="4" t="s">
        <v>3110</v>
      </c>
      <c r="E4184" s="4" t="s">
        <v>1994</v>
      </c>
      <c r="F4184" s="4" t="s">
        <v>3324</v>
      </c>
      <c r="G4184" s="4" t="s">
        <v>3325</v>
      </c>
      <c r="H4184" s="4" t="s">
        <v>3318</v>
      </c>
      <c r="I4184" s="4" t="s">
        <v>4154</v>
      </c>
      <c r="J4184" s="4" t="s">
        <v>326</v>
      </c>
      <c r="K4184" s="4" t="s">
        <v>2511</v>
      </c>
      <c r="L4184" s="4" t="s">
        <v>37</v>
      </c>
      <c r="M4184" t="s">
        <v>8</v>
      </c>
      <c r="Q4184"/>
      <c r="R4184">
        <v>3</v>
      </c>
      <c r="S4184">
        <v>1</v>
      </c>
      <c r="T4184">
        <v>0</v>
      </c>
      <c r="U4184">
        <v>2</v>
      </c>
      <c r="V4184">
        <v>0</v>
      </c>
      <c r="X4184" s="21" t="s">
        <v>7868</v>
      </c>
    </row>
    <row r="4185" spans="1:24" hidden="1">
      <c r="A4185" s="77" t="s">
        <v>8228</v>
      </c>
      <c r="B4185" s="4" t="s">
        <v>3103</v>
      </c>
      <c r="C4185" s="4" t="s">
        <v>1981</v>
      </c>
      <c r="D4185" s="4" t="s">
        <v>3110</v>
      </c>
      <c r="E4185" s="4" t="s">
        <v>1994</v>
      </c>
      <c r="F4185" s="4" t="s">
        <v>3324</v>
      </c>
      <c r="G4185" s="4" t="s">
        <v>3325</v>
      </c>
      <c r="H4185" s="4" t="s">
        <v>3318</v>
      </c>
      <c r="I4185" s="4" t="s">
        <v>4155</v>
      </c>
      <c r="J4185" s="4" t="s">
        <v>327</v>
      </c>
      <c r="K4185" s="4" t="s">
        <v>2511</v>
      </c>
      <c r="L4185" s="4" t="s">
        <v>37</v>
      </c>
      <c r="M4185" t="s">
        <v>8</v>
      </c>
      <c r="Q4185"/>
      <c r="R4185">
        <v>3</v>
      </c>
      <c r="S4185">
        <v>1</v>
      </c>
      <c r="T4185">
        <v>0</v>
      </c>
      <c r="U4185">
        <v>2</v>
      </c>
      <c r="V4185">
        <v>0</v>
      </c>
      <c r="X4185" s="21" t="s">
        <v>7868</v>
      </c>
    </row>
    <row r="4186" spans="1:24" hidden="1">
      <c r="A4186" s="77" t="s">
        <v>8228</v>
      </c>
      <c r="B4186" s="4" t="s">
        <v>3103</v>
      </c>
      <c r="C4186" s="4" t="s">
        <v>1981</v>
      </c>
      <c r="D4186" s="4" t="s">
        <v>3110</v>
      </c>
      <c r="E4186" s="4" t="s">
        <v>1994</v>
      </c>
      <c r="F4186" s="4" t="s">
        <v>3324</v>
      </c>
      <c r="G4186" s="4" t="s">
        <v>3325</v>
      </c>
      <c r="H4186" s="4" t="s">
        <v>3318</v>
      </c>
      <c r="I4186" s="4" t="s">
        <v>4156</v>
      </c>
      <c r="J4186" s="4" t="s">
        <v>575</v>
      </c>
      <c r="K4186" s="4" t="s">
        <v>2512</v>
      </c>
      <c r="L4186" s="4" t="s">
        <v>42</v>
      </c>
      <c r="M4186" t="s">
        <v>8</v>
      </c>
      <c r="Q4186"/>
      <c r="R4186">
        <v>2</v>
      </c>
      <c r="S4186">
        <v>1</v>
      </c>
      <c r="T4186">
        <v>0</v>
      </c>
      <c r="U4186">
        <v>1</v>
      </c>
      <c r="V4186">
        <v>0</v>
      </c>
      <c r="X4186" s="21" t="s">
        <v>7868</v>
      </c>
    </row>
    <row r="4187" spans="1:24" hidden="1">
      <c r="A4187" s="77" t="s">
        <v>8228</v>
      </c>
      <c r="B4187" s="4" t="s">
        <v>3103</v>
      </c>
      <c r="C4187" s="4" t="s">
        <v>1981</v>
      </c>
      <c r="D4187" s="4" t="s">
        <v>3110</v>
      </c>
      <c r="E4187" s="4" t="s">
        <v>1994</v>
      </c>
      <c r="F4187" s="4" t="s">
        <v>3324</v>
      </c>
      <c r="G4187" s="4" t="s">
        <v>3325</v>
      </c>
      <c r="H4187" s="4" t="s">
        <v>3318</v>
      </c>
      <c r="I4187" s="4" t="s">
        <v>4157</v>
      </c>
      <c r="J4187" s="4" t="s">
        <v>577</v>
      </c>
      <c r="K4187" s="4" t="s">
        <v>2512</v>
      </c>
      <c r="L4187" s="4" t="s">
        <v>42</v>
      </c>
      <c r="M4187" t="s">
        <v>8</v>
      </c>
      <c r="Q4187"/>
      <c r="R4187">
        <v>1</v>
      </c>
      <c r="S4187">
        <v>1</v>
      </c>
      <c r="T4187">
        <v>0</v>
      </c>
      <c r="U4187">
        <v>0</v>
      </c>
      <c r="V4187">
        <v>0</v>
      </c>
      <c r="X4187" s="21" t="s">
        <v>7868</v>
      </c>
    </row>
    <row r="4188" spans="1:24" hidden="1">
      <c r="A4188" s="77" t="s">
        <v>8228</v>
      </c>
      <c r="B4188" s="4" t="s">
        <v>3103</v>
      </c>
      <c r="C4188" s="4" t="s">
        <v>1981</v>
      </c>
      <c r="D4188" s="4" t="s">
        <v>3110</v>
      </c>
      <c r="E4188" s="4" t="s">
        <v>1994</v>
      </c>
      <c r="F4188" s="4" t="s">
        <v>3324</v>
      </c>
      <c r="G4188" s="4" t="s">
        <v>3325</v>
      </c>
      <c r="H4188" s="4" t="s">
        <v>3318</v>
      </c>
      <c r="I4188" s="4" t="s">
        <v>4158</v>
      </c>
      <c r="J4188" s="4" t="s">
        <v>836</v>
      </c>
      <c r="K4188" s="4" t="s">
        <v>2513</v>
      </c>
      <c r="L4188" s="4" t="s">
        <v>47</v>
      </c>
      <c r="M4188" t="s">
        <v>8</v>
      </c>
      <c r="Q4188"/>
      <c r="R4188">
        <v>1</v>
      </c>
      <c r="S4188">
        <v>0</v>
      </c>
      <c r="T4188">
        <v>0</v>
      </c>
      <c r="U4188">
        <v>1</v>
      </c>
      <c r="V4188">
        <v>0</v>
      </c>
      <c r="X4188" s="21" t="s">
        <v>7868</v>
      </c>
    </row>
    <row r="4189" spans="1:24" hidden="1">
      <c r="A4189" s="77" t="s">
        <v>8228</v>
      </c>
      <c r="B4189" s="4" t="s">
        <v>3103</v>
      </c>
      <c r="C4189" s="4" t="s">
        <v>1981</v>
      </c>
      <c r="D4189" s="4" t="s">
        <v>3110</v>
      </c>
      <c r="E4189" s="4" t="s">
        <v>1994</v>
      </c>
      <c r="F4189" s="4" t="s">
        <v>3324</v>
      </c>
      <c r="G4189" s="4" t="s">
        <v>3325</v>
      </c>
      <c r="H4189" s="4" t="s">
        <v>3318</v>
      </c>
      <c r="I4189" s="4" t="s">
        <v>4161</v>
      </c>
      <c r="J4189" s="4" t="s">
        <v>837</v>
      </c>
      <c r="K4189" s="4" t="s">
        <v>2513</v>
      </c>
      <c r="L4189" s="4" t="s">
        <v>47</v>
      </c>
      <c r="M4189" t="s">
        <v>8</v>
      </c>
      <c r="Q4189"/>
      <c r="R4189">
        <v>1</v>
      </c>
      <c r="S4189">
        <v>0</v>
      </c>
      <c r="T4189">
        <v>0</v>
      </c>
      <c r="U4189">
        <v>1</v>
      </c>
      <c r="V4189">
        <v>0</v>
      </c>
      <c r="X4189" s="21" t="s">
        <v>7868</v>
      </c>
    </row>
    <row r="4190" spans="1:24" hidden="1">
      <c r="A4190" s="77" t="s">
        <v>8228</v>
      </c>
      <c r="B4190" s="4" t="s">
        <v>3103</v>
      </c>
      <c r="C4190" s="4" t="s">
        <v>1981</v>
      </c>
      <c r="D4190" s="4" t="s">
        <v>3110</v>
      </c>
      <c r="E4190" s="4" t="s">
        <v>1994</v>
      </c>
      <c r="F4190" s="4" t="s">
        <v>3324</v>
      </c>
      <c r="G4190" s="4" t="s">
        <v>3325</v>
      </c>
      <c r="H4190" s="4" t="s">
        <v>3318</v>
      </c>
      <c r="I4190" s="4" t="s">
        <v>5119</v>
      </c>
      <c r="J4190" s="4" t="s">
        <v>5120</v>
      </c>
      <c r="K4190" s="4" t="s">
        <v>2521</v>
      </c>
      <c r="L4190" s="4" t="s">
        <v>81</v>
      </c>
      <c r="M4190" t="s">
        <v>8</v>
      </c>
      <c r="Q4190"/>
      <c r="R4190">
        <v>1</v>
      </c>
      <c r="S4190">
        <v>1</v>
      </c>
      <c r="T4190">
        <v>0</v>
      </c>
      <c r="U4190">
        <v>0</v>
      </c>
      <c r="V4190">
        <v>0</v>
      </c>
      <c r="X4190" s="21" t="s">
        <v>7870</v>
      </c>
    </row>
    <row r="4191" spans="1:24" hidden="1">
      <c r="A4191" s="77" t="s">
        <v>8228</v>
      </c>
      <c r="B4191" s="4" t="s">
        <v>3103</v>
      </c>
      <c r="C4191" s="4" t="s">
        <v>1981</v>
      </c>
      <c r="D4191" s="4" t="s">
        <v>3110</v>
      </c>
      <c r="E4191" s="4" t="s">
        <v>1994</v>
      </c>
      <c r="F4191" s="4" t="s">
        <v>3324</v>
      </c>
      <c r="G4191" s="4" t="s">
        <v>3325</v>
      </c>
      <c r="H4191" s="4" t="s">
        <v>3318</v>
      </c>
      <c r="I4191" s="4" t="s">
        <v>5106</v>
      </c>
      <c r="J4191" s="4" t="s">
        <v>5107</v>
      </c>
      <c r="K4191" s="4" t="s">
        <v>2547</v>
      </c>
      <c r="L4191" s="4" t="s">
        <v>279</v>
      </c>
      <c r="M4191" t="s">
        <v>8</v>
      </c>
      <c r="Q4191"/>
      <c r="R4191">
        <v>4</v>
      </c>
      <c r="S4191">
        <v>0</v>
      </c>
      <c r="T4191">
        <v>0</v>
      </c>
      <c r="U4191">
        <v>0</v>
      </c>
      <c r="V4191">
        <v>4</v>
      </c>
      <c r="X4191" s="21" t="s">
        <v>1943</v>
      </c>
    </row>
    <row r="4192" spans="1:24" hidden="1">
      <c r="A4192" s="77" t="s">
        <v>8228</v>
      </c>
      <c r="B4192" s="4" t="s">
        <v>3103</v>
      </c>
      <c r="C4192" s="4" t="s">
        <v>1981</v>
      </c>
      <c r="D4192" s="4" t="s">
        <v>3110</v>
      </c>
      <c r="E4192" s="4" t="s">
        <v>1994</v>
      </c>
      <c r="F4192" s="4" t="s">
        <v>3324</v>
      </c>
      <c r="G4192" s="4" t="s">
        <v>3325</v>
      </c>
      <c r="H4192" s="4" t="s">
        <v>3318</v>
      </c>
      <c r="I4192" s="4" t="s">
        <v>4173</v>
      </c>
      <c r="J4192" s="4" t="s">
        <v>82</v>
      </c>
      <c r="K4192" s="4" t="s">
        <v>2505</v>
      </c>
      <c r="L4192" s="4" t="s">
        <v>21</v>
      </c>
      <c r="M4192" t="s">
        <v>8</v>
      </c>
      <c r="Q4192"/>
      <c r="R4192">
        <v>19</v>
      </c>
      <c r="S4192">
        <v>2</v>
      </c>
      <c r="T4192">
        <v>5</v>
      </c>
      <c r="U4192">
        <v>6</v>
      </c>
      <c r="V4192">
        <v>6</v>
      </c>
      <c r="X4192" s="21" t="s">
        <v>1943</v>
      </c>
    </row>
    <row r="4193" spans="1:24" hidden="1">
      <c r="A4193" s="77" t="s">
        <v>8228</v>
      </c>
      <c r="B4193" s="4" t="s">
        <v>3103</v>
      </c>
      <c r="C4193" s="4" t="s">
        <v>1981</v>
      </c>
      <c r="D4193" s="4" t="s">
        <v>3110</v>
      </c>
      <c r="E4193" s="4" t="s">
        <v>1994</v>
      </c>
      <c r="F4193" s="4" t="s">
        <v>3324</v>
      </c>
      <c r="G4193" s="4" t="s">
        <v>3325</v>
      </c>
      <c r="H4193" s="4" t="s">
        <v>3318</v>
      </c>
      <c r="I4193" s="4" t="s">
        <v>4176</v>
      </c>
      <c r="J4193" s="4" t="s">
        <v>637</v>
      </c>
      <c r="K4193" s="4" t="s">
        <v>2505</v>
      </c>
      <c r="L4193" s="4" t="s">
        <v>21</v>
      </c>
      <c r="M4193" t="s">
        <v>8</v>
      </c>
      <c r="Q4193"/>
      <c r="R4193">
        <v>7</v>
      </c>
      <c r="S4193">
        <v>0</v>
      </c>
      <c r="T4193">
        <v>1</v>
      </c>
      <c r="U4193">
        <v>1</v>
      </c>
      <c r="V4193">
        <v>5</v>
      </c>
      <c r="X4193" s="21" t="s">
        <v>1943</v>
      </c>
    </row>
    <row r="4194" spans="1:24" hidden="1">
      <c r="A4194" s="77" t="s">
        <v>8228</v>
      </c>
      <c r="B4194" s="4" t="s">
        <v>3103</v>
      </c>
      <c r="C4194" s="4" t="s">
        <v>1981</v>
      </c>
      <c r="D4194" s="4" t="s">
        <v>3110</v>
      </c>
      <c r="E4194" s="4" t="s">
        <v>1994</v>
      </c>
      <c r="F4194" s="4" t="s">
        <v>3324</v>
      </c>
      <c r="G4194" s="4" t="s">
        <v>3325</v>
      </c>
      <c r="H4194" s="4" t="s">
        <v>3318</v>
      </c>
      <c r="I4194" s="4" t="s">
        <v>4177</v>
      </c>
      <c r="J4194" s="4" t="s">
        <v>639</v>
      </c>
      <c r="K4194" s="4" t="s">
        <v>2506</v>
      </c>
      <c r="L4194" s="4" t="s">
        <v>24</v>
      </c>
      <c r="M4194" t="s">
        <v>8</v>
      </c>
      <c r="Q4194"/>
      <c r="R4194">
        <v>14</v>
      </c>
      <c r="S4194">
        <v>3</v>
      </c>
      <c r="T4194">
        <v>0</v>
      </c>
      <c r="U4194">
        <v>5</v>
      </c>
      <c r="V4194">
        <v>6</v>
      </c>
      <c r="X4194" s="21" t="s">
        <v>1943</v>
      </c>
    </row>
    <row r="4195" spans="1:24" hidden="1">
      <c r="A4195" s="77" t="s">
        <v>8228</v>
      </c>
      <c r="B4195" s="4" t="s">
        <v>3103</v>
      </c>
      <c r="C4195" s="4" t="s">
        <v>1981</v>
      </c>
      <c r="D4195" s="4" t="s">
        <v>3110</v>
      </c>
      <c r="E4195" s="4" t="s">
        <v>1994</v>
      </c>
      <c r="F4195" s="4" t="s">
        <v>3324</v>
      </c>
      <c r="G4195" s="4" t="s">
        <v>3325</v>
      </c>
      <c r="H4195" s="4" t="s">
        <v>3318</v>
      </c>
      <c r="I4195" s="4" t="s">
        <v>4178</v>
      </c>
      <c r="J4195" s="4" t="s">
        <v>641</v>
      </c>
      <c r="K4195" s="4" t="s">
        <v>2506</v>
      </c>
      <c r="L4195" s="4" t="s">
        <v>24</v>
      </c>
      <c r="M4195" t="s">
        <v>8</v>
      </c>
      <c r="Q4195"/>
      <c r="R4195">
        <v>9</v>
      </c>
      <c r="S4195">
        <v>0</v>
      </c>
      <c r="T4195">
        <v>0</v>
      </c>
      <c r="U4195">
        <v>1</v>
      </c>
      <c r="V4195">
        <v>8</v>
      </c>
      <c r="X4195" s="21" t="s">
        <v>1943</v>
      </c>
    </row>
    <row r="4196" spans="1:24" hidden="1">
      <c r="A4196" s="77" t="s">
        <v>8228</v>
      </c>
      <c r="B4196" s="4" t="s">
        <v>3103</v>
      </c>
      <c r="C4196" s="4" t="s">
        <v>1981</v>
      </c>
      <c r="D4196" s="4" t="s">
        <v>3110</v>
      </c>
      <c r="E4196" s="4" t="s">
        <v>1994</v>
      </c>
      <c r="F4196" s="4" t="s">
        <v>3324</v>
      </c>
      <c r="G4196" s="4" t="s">
        <v>3325</v>
      </c>
      <c r="H4196" s="4" t="s">
        <v>3318</v>
      </c>
      <c r="I4196" s="4" t="s">
        <v>1985</v>
      </c>
      <c r="J4196" s="29" t="s">
        <v>4172</v>
      </c>
      <c r="K4196" s="4" t="s">
        <v>2499</v>
      </c>
      <c r="L4196" s="29" t="s">
        <v>7</v>
      </c>
      <c r="M4196" t="s">
        <v>8</v>
      </c>
      <c r="Q4196"/>
      <c r="R4196">
        <v>2</v>
      </c>
      <c r="S4196">
        <v>0</v>
      </c>
      <c r="T4196">
        <v>0</v>
      </c>
      <c r="U4196">
        <v>0</v>
      </c>
      <c r="V4196">
        <v>2</v>
      </c>
      <c r="X4196" s="21" t="s">
        <v>7882</v>
      </c>
    </row>
    <row r="4197" spans="1:24" hidden="1">
      <c r="A4197" s="77" t="s">
        <v>8228</v>
      </c>
      <c r="B4197" s="4" t="s">
        <v>3103</v>
      </c>
      <c r="C4197" s="4" t="s">
        <v>1981</v>
      </c>
      <c r="D4197" s="4" t="s">
        <v>3110</v>
      </c>
      <c r="E4197" s="4" t="s">
        <v>1994</v>
      </c>
      <c r="F4197" s="4" t="s">
        <v>3324</v>
      </c>
      <c r="G4197" s="4" t="s">
        <v>3325</v>
      </c>
      <c r="H4197" s="4" t="s">
        <v>3318</v>
      </c>
      <c r="I4197" s="4" t="s">
        <v>1986</v>
      </c>
      <c r="J4197" s="29" t="s">
        <v>1987</v>
      </c>
      <c r="K4197" s="4" t="s">
        <v>2499</v>
      </c>
      <c r="L4197" s="29" t="s">
        <v>7</v>
      </c>
      <c r="M4197" t="s">
        <v>8</v>
      </c>
      <c r="Q4197"/>
      <c r="R4197">
        <v>2</v>
      </c>
      <c r="S4197">
        <v>0</v>
      </c>
      <c r="T4197">
        <v>0</v>
      </c>
      <c r="U4197">
        <v>0</v>
      </c>
      <c r="V4197">
        <v>2</v>
      </c>
      <c r="X4197" s="21" t="s">
        <v>7882</v>
      </c>
    </row>
    <row r="4198" spans="1:24" hidden="1">
      <c r="A4198" s="77" t="s">
        <v>8226</v>
      </c>
      <c r="B4198" s="4" t="s">
        <v>2869</v>
      </c>
      <c r="C4198" s="4" t="s">
        <v>1423</v>
      </c>
      <c r="D4198" s="4" t="s">
        <v>3501</v>
      </c>
      <c r="E4198" s="4" t="s">
        <v>3502</v>
      </c>
      <c r="F4198" s="4" t="s">
        <v>3324</v>
      </c>
      <c r="G4198" s="4" t="s">
        <v>3325</v>
      </c>
      <c r="H4198" s="4" t="s">
        <v>3318</v>
      </c>
      <c r="I4198" s="4" t="s">
        <v>1339</v>
      </c>
      <c r="J4198" s="4" t="s">
        <v>524</v>
      </c>
      <c r="K4198" s="4" t="s">
        <v>2511</v>
      </c>
      <c r="L4198" s="4" t="s">
        <v>37</v>
      </c>
      <c r="M4198" t="s">
        <v>8</v>
      </c>
      <c r="Q4198"/>
      <c r="R4198">
        <v>61</v>
      </c>
      <c r="S4198">
        <v>13</v>
      </c>
      <c r="T4198">
        <v>36</v>
      </c>
      <c r="U4198">
        <v>10</v>
      </c>
      <c r="V4198">
        <v>2</v>
      </c>
      <c r="X4198" s="21" t="s">
        <v>7868</v>
      </c>
    </row>
    <row r="4199" spans="1:24" hidden="1">
      <c r="A4199" s="77" t="s">
        <v>8226</v>
      </c>
      <c r="B4199" s="4" t="s">
        <v>2869</v>
      </c>
      <c r="C4199" s="4" t="s">
        <v>1423</v>
      </c>
      <c r="D4199" s="4" t="s">
        <v>3501</v>
      </c>
      <c r="E4199" s="4" t="s">
        <v>3502</v>
      </c>
      <c r="F4199" s="4" t="s">
        <v>3324</v>
      </c>
      <c r="G4199" s="4" t="s">
        <v>3325</v>
      </c>
      <c r="H4199" s="4" t="s">
        <v>3318</v>
      </c>
      <c r="I4199" s="4" t="s">
        <v>1341</v>
      </c>
      <c r="J4199" s="4" t="s">
        <v>417</v>
      </c>
      <c r="K4199" s="4" t="s">
        <v>2512</v>
      </c>
      <c r="L4199" s="4" t="s">
        <v>42</v>
      </c>
      <c r="M4199" t="s">
        <v>8</v>
      </c>
      <c r="Q4199"/>
      <c r="R4199">
        <v>51</v>
      </c>
      <c r="S4199">
        <v>0</v>
      </c>
      <c r="T4199">
        <v>12</v>
      </c>
      <c r="U4199">
        <v>34</v>
      </c>
      <c r="V4199">
        <v>5</v>
      </c>
      <c r="X4199" s="21" t="s">
        <v>7868</v>
      </c>
    </row>
    <row r="4200" spans="1:24" hidden="1">
      <c r="A4200" s="77" t="s">
        <v>8226</v>
      </c>
      <c r="B4200" s="4" t="s">
        <v>2869</v>
      </c>
      <c r="C4200" s="4" t="s">
        <v>1423</v>
      </c>
      <c r="D4200" s="4" t="s">
        <v>3501</v>
      </c>
      <c r="E4200" s="4" t="s">
        <v>3502</v>
      </c>
      <c r="F4200" s="4" t="s">
        <v>3324</v>
      </c>
      <c r="G4200" s="4" t="s">
        <v>3325</v>
      </c>
      <c r="H4200" s="4" t="s">
        <v>3318</v>
      </c>
      <c r="I4200" s="4" t="s">
        <v>1343</v>
      </c>
      <c r="J4200" s="4" t="s">
        <v>527</v>
      </c>
      <c r="K4200" s="4" t="s">
        <v>2513</v>
      </c>
      <c r="L4200" s="4" t="s">
        <v>47</v>
      </c>
      <c r="M4200" t="s">
        <v>8</v>
      </c>
      <c r="Q4200"/>
      <c r="R4200">
        <v>27</v>
      </c>
      <c r="S4200">
        <v>0</v>
      </c>
      <c r="T4200">
        <v>0</v>
      </c>
      <c r="U4200">
        <v>9</v>
      </c>
      <c r="V4200">
        <v>18</v>
      </c>
      <c r="X4200" s="21" t="s">
        <v>7868</v>
      </c>
    </row>
    <row r="4201" spans="1:24" hidden="1">
      <c r="A4201" s="77" t="s">
        <v>8226</v>
      </c>
      <c r="B4201" s="4" t="s">
        <v>2869</v>
      </c>
      <c r="C4201" s="4" t="s">
        <v>1423</v>
      </c>
      <c r="D4201" s="4" t="s">
        <v>3501</v>
      </c>
      <c r="E4201" s="4" t="s">
        <v>3502</v>
      </c>
      <c r="F4201" s="4" t="s">
        <v>3324</v>
      </c>
      <c r="G4201" s="4" t="s">
        <v>3325</v>
      </c>
      <c r="H4201" s="4" t="s">
        <v>3318</v>
      </c>
      <c r="I4201" s="4" t="s">
        <v>1345</v>
      </c>
      <c r="J4201" s="4" t="s">
        <v>509</v>
      </c>
      <c r="K4201" s="4" t="s">
        <v>2513</v>
      </c>
      <c r="L4201" s="4" t="s">
        <v>47</v>
      </c>
      <c r="M4201" t="s">
        <v>8</v>
      </c>
      <c r="Q4201"/>
      <c r="R4201">
        <v>5</v>
      </c>
      <c r="S4201">
        <v>0</v>
      </c>
      <c r="T4201">
        <v>0</v>
      </c>
      <c r="U4201">
        <v>0</v>
      </c>
      <c r="V4201">
        <v>5</v>
      </c>
      <c r="X4201" s="21" t="s">
        <v>7868</v>
      </c>
    </row>
    <row r="4202" spans="1:24" hidden="1">
      <c r="A4202" s="77" t="s">
        <v>8226</v>
      </c>
      <c r="B4202" s="4" t="s">
        <v>2869</v>
      </c>
      <c r="C4202" s="4" t="s">
        <v>1423</v>
      </c>
      <c r="D4202" s="4" t="s">
        <v>3501</v>
      </c>
      <c r="E4202" s="4" t="s">
        <v>3502</v>
      </c>
      <c r="F4202" s="4" t="s">
        <v>3324</v>
      </c>
      <c r="G4202" s="4" t="s">
        <v>3325</v>
      </c>
      <c r="H4202" s="4" t="s">
        <v>3318</v>
      </c>
      <c r="I4202" s="4" t="s">
        <v>1347</v>
      </c>
      <c r="J4202" s="4" t="s">
        <v>528</v>
      </c>
      <c r="K4202" s="4" t="s">
        <v>2519</v>
      </c>
      <c r="L4202" s="4" t="s">
        <v>77</v>
      </c>
      <c r="M4202" t="s">
        <v>8</v>
      </c>
      <c r="Q4202"/>
      <c r="R4202">
        <v>63</v>
      </c>
      <c r="S4202">
        <v>15</v>
      </c>
      <c r="T4202">
        <v>39</v>
      </c>
      <c r="U4202">
        <v>9</v>
      </c>
      <c r="V4202">
        <v>0</v>
      </c>
      <c r="X4202" s="21" t="s">
        <v>7869</v>
      </c>
    </row>
    <row r="4203" spans="1:24" hidden="1">
      <c r="A4203" s="77" t="s">
        <v>8226</v>
      </c>
      <c r="B4203" s="4" t="s">
        <v>2869</v>
      </c>
      <c r="C4203" s="4" t="s">
        <v>1423</v>
      </c>
      <c r="D4203" s="4" t="s">
        <v>3501</v>
      </c>
      <c r="E4203" s="4" t="s">
        <v>3502</v>
      </c>
      <c r="F4203" s="4" t="s">
        <v>3324</v>
      </c>
      <c r="G4203" s="4" t="s">
        <v>3325</v>
      </c>
      <c r="H4203" s="4" t="s">
        <v>3318</v>
      </c>
      <c r="I4203" s="4" t="s">
        <v>1349</v>
      </c>
      <c r="J4203" s="4" t="s">
        <v>415</v>
      </c>
      <c r="K4203" s="4" t="s">
        <v>2524</v>
      </c>
      <c r="L4203" s="4" t="s">
        <v>99</v>
      </c>
      <c r="M4203" t="s">
        <v>8</v>
      </c>
      <c r="Q4203"/>
      <c r="R4203">
        <v>43</v>
      </c>
      <c r="S4203">
        <v>0</v>
      </c>
      <c r="T4203">
        <v>11</v>
      </c>
      <c r="U4203">
        <v>26</v>
      </c>
      <c r="V4203">
        <v>6</v>
      </c>
      <c r="X4203" s="21" t="s">
        <v>7869</v>
      </c>
    </row>
    <row r="4204" spans="1:24" hidden="1">
      <c r="A4204" s="77" t="s">
        <v>8226</v>
      </c>
      <c r="B4204" s="4" t="s">
        <v>2869</v>
      </c>
      <c r="C4204" s="4" t="s">
        <v>1423</v>
      </c>
      <c r="D4204" s="4" t="s">
        <v>3501</v>
      </c>
      <c r="E4204" s="4" t="s">
        <v>3502</v>
      </c>
      <c r="F4204" s="4" t="s">
        <v>3324</v>
      </c>
      <c r="G4204" s="4" t="s">
        <v>3325</v>
      </c>
      <c r="H4204" s="4" t="s">
        <v>3318</v>
      </c>
      <c r="I4204" s="4" t="s">
        <v>1352</v>
      </c>
      <c r="J4204" s="4" t="s">
        <v>529</v>
      </c>
      <c r="K4204" s="4" t="s">
        <v>2525</v>
      </c>
      <c r="L4204" s="4" t="s">
        <v>102</v>
      </c>
      <c r="M4204" t="s">
        <v>8</v>
      </c>
      <c r="Q4204"/>
      <c r="R4204">
        <v>17</v>
      </c>
      <c r="S4204">
        <v>0</v>
      </c>
      <c r="T4204">
        <v>0</v>
      </c>
      <c r="U4204">
        <v>5</v>
      </c>
      <c r="V4204">
        <v>12</v>
      </c>
      <c r="X4204" s="21" t="s">
        <v>7869</v>
      </c>
    </row>
    <row r="4205" spans="1:24" hidden="1">
      <c r="A4205" s="77" t="s">
        <v>8226</v>
      </c>
      <c r="B4205" s="4" t="s">
        <v>2869</v>
      </c>
      <c r="C4205" s="4" t="s">
        <v>1423</v>
      </c>
      <c r="D4205" s="4" t="s">
        <v>3501</v>
      </c>
      <c r="E4205" s="4" t="s">
        <v>3502</v>
      </c>
      <c r="F4205" s="4" t="s">
        <v>3324</v>
      </c>
      <c r="G4205" s="4" t="s">
        <v>3325</v>
      </c>
      <c r="H4205" s="4" t="s">
        <v>3318</v>
      </c>
      <c r="I4205" s="4" t="s">
        <v>1352</v>
      </c>
      <c r="J4205" s="4" t="s">
        <v>529</v>
      </c>
      <c r="K4205" s="4" t="s">
        <v>2525</v>
      </c>
      <c r="L4205" s="4" t="s">
        <v>102</v>
      </c>
      <c r="M4205" t="s">
        <v>8</v>
      </c>
      <c r="Q4205"/>
      <c r="R4205">
        <v>8</v>
      </c>
      <c r="S4205">
        <v>0</v>
      </c>
      <c r="T4205">
        <v>0</v>
      </c>
      <c r="U4205">
        <v>3</v>
      </c>
      <c r="V4205">
        <v>5</v>
      </c>
      <c r="X4205" s="21" t="s">
        <v>7869</v>
      </c>
    </row>
    <row r="4206" spans="1:24" hidden="1">
      <c r="A4206" s="77" t="s">
        <v>8226</v>
      </c>
      <c r="B4206" s="4" t="s">
        <v>2869</v>
      </c>
      <c r="C4206" s="4" t="s">
        <v>1423</v>
      </c>
      <c r="D4206" s="4" t="s">
        <v>3501</v>
      </c>
      <c r="E4206" s="4" t="s">
        <v>3502</v>
      </c>
      <c r="F4206" s="4" t="s">
        <v>3324</v>
      </c>
      <c r="G4206" s="4" t="s">
        <v>3325</v>
      </c>
      <c r="H4206" s="4" t="s">
        <v>3318</v>
      </c>
      <c r="I4206" s="4" t="s">
        <v>1356</v>
      </c>
      <c r="J4206" s="4" t="s">
        <v>1489</v>
      </c>
      <c r="K4206" s="4" t="s">
        <v>2526</v>
      </c>
      <c r="L4206" s="4" t="s">
        <v>105</v>
      </c>
      <c r="M4206" t="s">
        <v>8</v>
      </c>
      <c r="Q4206"/>
      <c r="R4206">
        <v>4</v>
      </c>
      <c r="S4206">
        <v>0</v>
      </c>
      <c r="T4206">
        <v>0</v>
      </c>
      <c r="U4206">
        <v>0</v>
      </c>
      <c r="V4206">
        <v>4</v>
      </c>
      <c r="X4206" s="21" t="s">
        <v>7869</v>
      </c>
    </row>
    <row r="4207" spans="1:24" hidden="1">
      <c r="A4207" s="77" t="s">
        <v>8226</v>
      </c>
      <c r="B4207" s="4" t="s">
        <v>2869</v>
      </c>
      <c r="C4207" s="4" t="s">
        <v>1423</v>
      </c>
      <c r="D4207" s="4" t="s">
        <v>3501</v>
      </c>
      <c r="E4207" s="4" t="s">
        <v>3502</v>
      </c>
      <c r="F4207" s="4" t="s">
        <v>3324</v>
      </c>
      <c r="G4207" s="4" t="s">
        <v>3325</v>
      </c>
      <c r="H4207" s="4" t="s">
        <v>3318</v>
      </c>
      <c r="I4207" s="4" t="s">
        <v>1364</v>
      </c>
      <c r="J4207" s="4" t="s">
        <v>6697</v>
      </c>
      <c r="K4207" s="4" t="s">
        <v>2539</v>
      </c>
      <c r="L4207" s="4" t="s">
        <v>142</v>
      </c>
      <c r="M4207" t="s">
        <v>8</v>
      </c>
      <c r="O4207" t="s">
        <v>3317</v>
      </c>
      <c r="Q4207"/>
      <c r="R4207">
        <v>13</v>
      </c>
      <c r="S4207">
        <v>0</v>
      </c>
      <c r="T4207">
        <v>0</v>
      </c>
      <c r="U4207">
        <v>0</v>
      </c>
      <c r="V4207">
        <v>13</v>
      </c>
      <c r="X4207" s="21" t="s">
        <v>1943</v>
      </c>
    </row>
    <row r="4208" spans="1:24" hidden="1">
      <c r="A4208" s="77" t="s">
        <v>8226</v>
      </c>
      <c r="B4208" s="4" t="s">
        <v>2869</v>
      </c>
      <c r="C4208" s="4" t="s">
        <v>1423</v>
      </c>
      <c r="D4208" s="4" t="s">
        <v>3501</v>
      </c>
      <c r="E4208" s="4" t="s">
        <v>3502</v>
      </c>
      <c r="F4208" s="4" t="s">
        <v>3324</v>
      </c>
      <c r="G4208" s="4" t="s">
        <v>3325</v>
      </c>
      <c r="H4208" s="4" t="s">
        <v>3318</v>
      </c>
      <c r="I4208" s="4" t="s">
        <v>1359</v>
      </c>
      <c r="J4208" s="4" t="s">
        <v>20</v>
      </c>
      <c r="K4208" s="4" t="s">
        <v>2505</v>
      </c>
      <c r="L4208" s="4" t="s">
        <v>21</v>
      </c>
      <c r="M4208" t="s">
        <v>8</v>
      </c>
      <c r="Q4208"/>
      <c r="R4208">
        <v>211</v>
      </c>
      <c r="S4208">
        <v>58</v>
      </c>
      <c r="T4208">
        <v>131</v>
      </c>
      <c r="U4208">
        <v>22</v>
      </c>
      <c r="V4208">
        <v>0</v>
      </c>
      <c r="X4208" s="21" t="s">
        <v>1943</v>
      </c>
    </row>
    <row r="4209" spans="1:24" hidden="1">
      <c r="A4209" s="77" t="s">
        <v>8226</v>
      </c>
      <c r="B4209" s="4" t="s">
        <v>2869</v>
      </c>
      <c r="C4209" s="4" t="s">
        <v>1423</v>
      </c>
      <c r="D4209" s="4" t="s">
        <v>3501</v>
      </c>
      <c r="E4209" s="4" t="s">
        <v>3502</v>
      </c>
      <c r="F4209" s="4" t="s">
        <v>3324</v>
      </c>
      <c r="G4209" s="4" t="s">
        <v>3325</v>
      </c>
      <c r="H4209" s="4" t="s">
        <v>3318</v>
      </c>
      <c r="I4209" s="4" t="s">
        <v>1360</v>
      </c>
      <c r="J4209" s="4" t="s">
        <v>23</v>
      </c>
      <c r="K4209" s="4" t="s">
        <v>2506</v>
      </c>
      <c r="L4209" s="4" t="s">
        <v>24</v>
      </c>
      <c r="M4209" t="s">
        <v>8</v>
      </c>
      <c r="Q4209"/>
      <c r="R4209">
        <v>154</v>
      </c>
      <c r="S4209">
        <v>1</v>
      </c>
      <c r="T4209">
        <v>73</v>
      </c>
      <c r="U4209">
        <v>70</v>
      </c>
      <c r="V4209">
        <v>10</v>
      </c>
      <c r="X4209" s="21" t="s">
        <v>1943</v>
      </c>
    </row>
    <row r="4210" spans="1:24" hidden="1">
      <c r="A4210" s="77" t="s">
        <v>8226</v>
      </c>
      <c r="B4210" s="4" t="s">
        <v>2869</v>
      </c>
      <c r="C4210" s="4" t="s">
        <v>1423</v>
      </c>
      <c r="D4210" s="4" t="s">
        <v>3501</v>
      </c>
      <c r="E4210" s="4" t="s">
        <v>3502</v>
      </c>
      <c r="F4210" s="4" t="s">
        <v>3324</v>
      </c>
      <c r="G4210" s="4" t="s">
        <v>3325</v>
      </c>
      <c r="H4210" s="4" t="s">
        <v>3318</v>
      </c>
      <c r="I4210" s="4" t="s">
        <v>1362</v>
      </c>
      <c r="J4210" s="4" t="s">
        <v>539</v>
      </c>
      <c r="K4210" s="4" t="s">
        <v>2517</v>
      </c>
      <c r="L4210" s="4" t="s">
        <v>67</v>
      </c>
      <c r="M4210" t="s">
        <v>8</v>
      </c>
      <c r="Q4210"/>
      <c r="R4210">
        <v>71</v>
      </c>
      <c r="S4210">
        <v>0</v>
      </c>
      <c r="T4210">
        <v>1</v>
      </c>
      <c r="U4210">
        <v>24</v>
      </c>
      <c r="V4210">
        <v>46</v>
      </c>
      <c r="X4210" s="21" t="s">
        <v>1943</v>
      </c>
    </row>
    <row r="4211" spans="1:24" hidden="1">
      <c r="A4211" t="s">
        <v>8223</v>
      </c>
      <c r="B4211" s="4" t="s">
        <v>2870</v>
      </c>
      <c r="C4211" s="4" t="s">
        <v>1424</v>
      </c>
      <c r="D4211" s="4" t="s">
        <v>2871</v>
      </c>
      <c r="E4211" s="4" t="s">
        <v>1425</v>
      </c>
      <c r="F4211" s="4" t="s">
        <v>3327</v>
      </c>
      <c r="G4211" s="4" t="s">
        <v>3325</v>
      </c>
      <c r="H4211" s="4" t="s">
        <v>3318</v>
      </c>
      <c r="I4211" s="4" t="s">
        <v>3313</v>
      </c>
      <c r="J4211" s="4" t="s">
        <v>26</v>
      </c>
      <c r="K4211" s="4" t="s">
        <v>2505</v>
      </c>
      <c r="L4211" s="4" t="s">
        <v>21</v>
      </c>
      <c r="M4211" t="s">
        <v>8</v>
      </c>
      <c r="Q4211"/>
      <c r="R4211">
        <v>61</v>
      </c>
      <c r="S4211">
        <v>12</v>
      </c>
      <c r="T4211">
        <v>20</v>
      </c>
      <c r="U4211">
        <v>28</v>
      </c>
      <c r="V4211">
        <v>1</v>
      </c>
      <c r="X4211" s="21" t="s">
        <v>1943</v>
      </c>
    </row>
    <row r="4212" spans="1:24" hidden="1">
      <c r="A4212" t="s">
        <v>8223</v>
      </c>
      <c r="B4212" s="4" t="s">
        <v>2870</v>
      </c>
      <c r="C4212" s="4" t="s">
        <v>1424</v>
      </c>
      <c r="D4212" s="4" t="s">
        <v>2871</v>
      </c>
      <c r="E4212" s="4" t="s">
        <v>1425</v>
      </c>
      <c r="F4212" s="4" t="s">
        <v>3327</v>
      </c>
      <c r="G4212" s="4" t="s">
        <v>3325</v>
      </c>
      <c r="H4212" s="4" t="s">
        <v>3318</v>
      </c>
      <c r="I4212" s="4" t="s">
        <v>3314</v>
      </c>
      <c r="J4212" s="4" t="s">
        <v>28</v>
      </c>
      <c r="K4212" s="4" t="s">
        <v>2506</v>
      </c>
      <c r="L4212" s="4" t="s">
        <v>24</v>
      </c>
      <c r="M4212" t="s">
        <v>8</v>
      </c>
      <c r="Q4212"/>
      <c r="R4212">
        <v>41</v>
      </c>
      <c r="S4212">
        <v>0</v>
      </c>
      <c r="T4212">
        <v>9</v>
      </c>
      <c r="U4212">
        <v>18</v>
      </c>
      <c r="V4212">
        <v>14</v>
      </c>
      <c r="X4212" s="21" t="s">
        <v>1943</v>
      </c>
    </row>
    <row r="4213" spans="1:24" hidden="1">
      <c r="A4213" t="s">
        <v>8223</v>
      </c>
      <c r="B4213" s="4" t="s">
        <v>2870</v>
      </c>
      <c r="C4213" s="4" t="s">
        <v>1424</v>
      </c>
      <c r="D4213" s="4" t="s">
        <v>4543</v>
      </c>
      <c r="E4213" s="4" t="s">
        <v>4544</v>
      </c>
      <c r="F4213" s="4" t="s">
        <v>3327</v>
      </c>
      <c r="G4213" s="4" t="s">
        <v>4042</v>
      </c>
      <c r="H4213" s="4" t="s">
        <v>3320</v>
      </c>
      <c r="I4213" s="4" t="s">
        <v>4870</v>
      </c>
      <c r="J4213" s="4" t="s">
        <v>4871</v>
      </c>
      <c r="K4213" s="4" t="s">
        <v>2505</v>
      </c>
      <c r="L4213" s="4" t="s">
        <v>21</v>
      </c>
      <c r="M4213" t="s">
        <v>8</v>
      </c>
      <c r="Q4213"/>
      <c r="R4213">
        <v>1</v>
      </c>
      <c r="S4213">
        <v>0</v>
      </c>
      <c r="T4213">
        <v>1</v>
      </c>
      <c r="U4213">
        <v>0</v>
      </c>
      <c r="V4213">
        <v>0</v>
      </c>
      <c r="X4213" s="21" t="s">
        <v>1943</v>
      </c>
    </row>
    <row r="4214" spans="1:24" hidden="1">
      <c r="A4214" t="s">
        <v>8223</v>
      </c>
      <c r="B4214" s="4" t="s">
        <v>2870</v>
      </c>
      <c r="C4214" s="4" t="s">
        <v>1424</v>
      </c>
      <c r="D4214" s="4" t="s">
        <v>4543</v>
      </c>
      <c r="E4214" s="4" t="s">
        <v>4544</v>
      </c>
      <c r="F4214" s="4" t="s">
        <v>3327</v>
      </c>
      <c r="G4214" s="4" t="s">
        <v>4042</v>
      </c>
      <c r="H4214" s="4" t="s">
        <v>3320</v>
      </c>
      <c r="I4214" s="4" t="s">
        <v>7835</v>
      </c>
      <c r="J4214" s="4" t="s">
        <v>6699</v>
      </c>
      <c r="K4214" s="4" t="s">
        <v>2506</v>
      </c>
      <c r="L4214" s="4" t="s">
        <v>24</v>
      </c>
      <c r="M4214" t="s">
        <v>8</v>
      </c>
      <c r="Q4214"/>
      <c r="R4214">
        <v>1</v>
      </c>
      <c r="S4214">
        <v>0</v>
      </c>
      <c r="T4214">
        <v>0</v>
      </c>
      <c r="U4214">
        <v>0</v>
      </c>
      <c r="V4214">
        <v>1</v>
      </c>
      <c r="X4214" s="21" t="s">
        <v>1943</v>
      </c>
    </row>
    <row r="4215" spans="1:24" hidden="1">
      <c r="A4215" t="s">
        <v>8223</v>
      </c>
      <c r="B4215" s="4" t="s">
        <v>2870</v>
      </c>
      <c r="C4215" s="4" t="s">
        <v>1424</v>
      </c>
      <c r="D4215" s="4" t="s">
        <v>4543</v>
      </c>
      <c r="E4215" s="4" t="s">
        <v>4544</v>
      </c>
      <c r="F4215" s="4" t="s">
        <v>3327</v>
      </c>
      <c r="G4215" s="4" t="s">
        <v>4042</v>
      </c>
      <c r="H4215" s="4" t="s">
        <v>3320</v>
      </c>
      <c r="I4215" s="4" t="s">
        <v>4872</v>
      </c>
      <c r="J4215" s="4" t="s">
        <v>4873</v>
      </c>
      <c r="K4215" s="4" t="s">
        <v>2506</v>
      </c>
      <c r="L4215" s="4" t="s">
        <v>24</v>
      </c>
      <c r="M4215" t="s">
        <v>8</v>
      </c>
      <c r="Q4215"/>
      <c r="R4215">
        <v>1</v>
      </c>
      <c r="S4215">
        <v>0</v>
      </c>
      <c r="T4215">
        <v>0</v>
      </c>
      <c r="U4215">
        <v>1</v>
      </c>
      <c r="V4215">
        <v>0</v>
      </c>
      <c r="X4215" s="21" t="s">
        <v>1943</v>
      </c>
    </row>
    <row r="4216" spans="1:24" hidden="1">
      <c r="A4216" t="s">
        <v>8224</v>
      </c>
      <c r="B4216" s="4" t="s">
        <v>2872</v>
      </c>
      <c r="C4216" s="4" t="s">
        <v>1429</v>
      </c>
      <c r="D4216" s="4" t="s">
        <v>2873</v>
      </c>
      <c r="E4216" s="4" t="s">
        <v>1430</v>
      </c>
      <c r="F4216" s="4" t="s">
        <v>3327</v>
      </c>
      <c r="G4216" s="4" t="s">
        <v>3325</v>
      </c>
      <c r="H4216" s="4" t="s">
        <v>3318</v>
      </c>
      <c r="I4216" s="4" t="s">
        <v>742</v>
      </c>
      <c r="J4216" s="4" t="s">
        <v>26</v>
      </c>
      <c r="K4216" s="4" t="s">
        <v>2505</v>
      </c>
      <c r="L4216" s="4" t="s">
        <v>21</v>
      </c>
      <c r="M4216" t="s">
        <v>8</v>
      </c>
      <c r="Q4216"/>
      <c r="R4216">
        <v>5</v>
      </c>
      <c r="S4216">
        <v>5</v>
      </c>
      <c r="T4216">
        <v>0</v>
      </c>
      <c r="U4216">
        <v>0</v>
      </c>
      <c r="V4216">
        <v>0</v>
      </c>
      <c r="X4216" s="21" t="s">
        <v>1943</v>
      </c>
    </row>
    <row r="4217" spans="1:24" hidden="1">
      <c r="A4217" t="s">
        <v>8224</v>
      </c>
      <c r="B4217" s="4" t="s">
        <v>2872</v>
      </c>
      <c r="C4217" s="4" t="s">
        <v>1429</v>
      </c>
      <c r="D4217" s="4" t="s">
        <v>2873</v>
      </c>
      <c r="E4217" s="4" t="s">
        <v>1430</v>
      </c>
      <c r="F4217" s="4" t="s">
        <v>3327</v>
      </c>
      <c r="G4217" s="4" t="s">
        <v>3325</v>
      </c>
      <c r="H4217" s="4" t="s">
        <v>3318</v>
      </c>
      <c r="I4217" s="4" t="s">
        <v>743</v>
      </c>
      <c r="J4217" s="4" t="s">
        <v>28</v>
      </c>
      <c r="K4217" s="4" t="s">
        <v>2506</v>
      </c>
      <c r="L4217" s="4" t="s">
        <v>24</v>
      </c>
      <c r="M4217" t="s">
        <v>8</v>
      </c>
      <c r="Q4217"/>
      <c r="R4217">
        <v>9</v>
      </c>
      <c r="S4217">
        <v>0</v>
      </c>
      <c r="T4217">
        <v>6</v>
      </c>
      <c r="U4217">
        <v>1</v>
      </c>
      <c r="V4217">
        <v>2</v>
      </c>
      <c r="X4217" s="21" t="s">
        <v>1943</v>
      </c>
    </row>
    <row r="4218" spans="1:24" hidden="1">
      <c r="A4218" s="77" t="s">
        <v>8244</v>
      </c>
      <c r="B4218" s="4" t="s">
        <v>2874</v>
      </c>
      <c r="C4218" s="4" t="s">
        <v>1431</v>
      </c>
      <c r="D4218" s="4" t="s">
        <v>2875</v>
      </c>
      <c r="E4218" s="4" t="s">
        <v>1432</v>
      </c>
      <c r="F4218" s="4" t="s">
        <v>3324</v>
      </c>
      <c r="G4218" s="4" t="s">
        <v>3325</v>
      </c>
      <c r="H4218" s="4" t="s">
        <v>3318</v>
      </c>
      <c r="I4218" s="4" t="s">
        <v>759</v>
      </c>
      <c r="J4218" s="4" t="s">
        <v>483</v>
      </c>
      <c r="K4218" s="4" t="s">
        <v>2502</v>
      </c>
      <c r="L4218" s="4" t="s">
        <v>13</v>
      </c>
      <c r="M4218" t="s">
        <v>8</v>
      </c>
      <c r="Q4218"/>
      <c r="R4218">
        <v>98</v>
      </c>
      <c r="S4218">
        <v>2</v>
      </c>
      <c r="T4218">
        <v>31</v>
      </c>
      <c r="U4218">
        <v>44</v>
      </c>
      <c r="V4218">
        <v>21</v>
      </c>
      <c r="X4218" s="21" t="s">
        <v>12</v>
      </c>
    </row>
    <row r="4219" spans="1:24" hidden="1">
      <c r="A4219" s="77" t="s">
        <v>8244</v>
      </c>
      <c r="B4219" s="4" t="s">
        <v>2874</v>
      </c>
      <c r="C4219" s="4" t="s">
        <v>1431</v>
      </c>
      <c r="D4219" s="4" t="s">
        <v>2875</v>
      </c>
      <c r="E4219" s="4" t="s">
        <v>1432</v>
      </c>
      <c r="F4219" s="4" t="s">
        <v>3324</v>
      </c>
      <c r="G4219" s="4" t="s">
        <v>3325</v>
      </c>
      <c r="H4219" s="4" t="s">
        <v>3318</v>
      </c>
      <c r="I4219" s="4" t="s">
        <v>760</v>
      </c>
      <c r="J4219" s="4" t="s">
        <v>485</v>
      </c>
      <c r="K4219" s="4" t="s">
        <v>2503</v>
      </c>
      <c r="L4219" s="4" t="s">
        <v>16</v>
      </c>
      <c r="M4219" t="s">
        <v>8</v>
      </c>
      <c r="Q4219"/>
      <c r="R4219">
        <v>54</v>
      </c>
      <c r="S4219">
        <v>0</v>
      </c>
      <c r="T4219">
        <v>12</v>
      </c>
      <c r="U4219">
        <v>30</v>
      </c>
      <c r="V4219">
        <v>12</v>
      </c>
      <c r="X4219" s="21" t="s">
        <v>12</v>
      </c>
    </row>
    <row r="4220" spans="1:24" hidden="1">
      <c r="A4220" s="77" t="s">
        <v>8244</v>
      </c>
      <c r="B4220" s="4" t="s">
        <v>2874</v>
      </c>
      <c r="C4220" s="4" t="s">
        <v>1431</v>
      </c>
      <c r="D4220" s="4" t="s">
        <v>2875</v>
      </c>
      <c r="E4220" s="4" t="s">
        <v>1432</v>
      </c>
      <c r="F4220" s="4" t="s">
        <v>3324</v>
      </c>
      <c r="G4220" s="4" t="s">
        <v>3325</v>
      </c>
      <c r="H4220" s="4" t="s">
        <v>3318</v>
      </c>
      <c r="I4220" s="4" t="s">
        <v>1434</v>
      </c>
      <c r="J4220" s="4" t="s">
        <v>88</v>
      </c>
      <c r="K4220" s="4" t="s">
        <v>2511</v>
      </c>
      <c r="L4220" s="4" t="s">
        <v>37</v>
      </c>
      <c r="M4220" t="s">
        <v>8</v>
      </c>
      <c r="Q4220"/>
      <c r="R4220">
        <v>32</v>
      </c>
      <c r="S4220">
        <v>1</v>
      </c>
      <c r="T4220">
        <v>13</v>
      </c>
      <c r="U4220">
        <v>12</v>
      </c>
      <c r="V4220">
        <v>6</v>
      </c>
      <c r="X4220" s="21" t="s">
        <v>7868</v>
      </c>
    </row>
    <row r="4221" spans="1:24" hidden="1">
      <c r="A4221" s="77" t="s">
        <v>8244</v>
      </c>
      <c r="B4221" s="4" t="s">
        <v>2874</v>
      </c>
      <c r="C4221" s="4" t="s">
        <v>1431</v>
      </c>
      <c r="D4221" s="4" t="s">
        <v>2875</v>
      </c>
      <c r="E4221" s="4" t="s">
        <v>1432</v>
      </c>
      <c r="F4221" s="4" t="s">
        <v>3324</v>
      </c>
      <c r="G4221" s="4" t="s">
        <v>3325</v>
      </c>
      <c r="H4221" s="4" t="s">
        <v>3318</v>
      </c>
      <c r="I4221" s="4" t="s">
        <v>6700</v>
      </c>
      <c r="J4221" s="4" t="s">
        <v>88</v>
      </c>
      <c r="K4221" s="4" t="s">
        <v>2511</v>
      </c>
      <c r="L4221" s="4" t="s">
        <v>37</v>
      </c>
      <c r="M4221" t="s">
        <v>8</v>
      </c>
      <c r="Q4221"/>
      <c r="R4221">
        <v>18</v>
      </c>
      <c r="S4221">
        <v>4</v>
      </c>
      <c r="T4221">
        <v>7</v>
      </c>
      <c r="U4221">
        <v>2</v>
      </c>
      <c r="V4221">
        <v>5</v>
      </c>
      <c r="X4221" s="21" t="s">
        <v>7868</v>
      </c>
    </row>
    <row r="4222" spans="1:24" hidden="1">
      <c r="A4222" s="77" t="s">
        <v>8244</v>
      </c>
      <c r="B4222" s="4" t="s">
        <v>2874</v>
      </c>
      <c r="C4222" s="4" t="s">
        <v>1431</v>
      </c>
      <c r="D4222" s="4" t="s">
        <v>2875</v>
      </c>
      <c r="E4222" s="4" t="s">
        <v>1432</v>
      </c>
      <c r="F4222" s="4" t="s">
        <v>3324</v>
      </c>
      <c r="G4222" s="4" t="s">
        <v>3325</v>
      </c>
      <c r="H4222" s="4" t="s">
        <v>3318</v>
      </c>
      <c r="I4222" s="4" t="s">
        <v>1435</v>
      </c>
      <c r="J4222" s="4" t="s">
        <v>90</v>
      </c>
      <c r="K4222" s="4" t="s">
        <v>2512</v>
      </c>
      <c r="L4222" s="4" t="s">
        <v>42</v>
      </c>
      <c r="M4222" t="s">
        <v>8</v>
      </c>
      <c r="Q4222"/>
      <c r="R4222">
        <v>19</v>
      </c>
      <c r="S4222">
        <v>1</v>
      </c>
      <c r="T4222">
        <v>5</v>
      </c>
      <c r="U4222">
        <v>9</v>
      </c>
      <c r="V4222">
        <v>4</v>
      </c>
      <c r="X4222" s="21" t="s">
        <v>7868</v>
      </c>
    </row>
    <row r="4223" spans="1:24" hidden="1">
      <c r="A4223" s="77" t="s">
        <v>8244</v>
      </c>
      <c r="B4223" s="4" t="s">
        <v>2874</v>
      </c>
      <c r="C4223" s="4" t="s">
        <v>1431</v>
      </c>
      <c r="D4223" s="4" t="s">
        <v>2875</v>
      </c>
      <c r="E4223" s="4" t="s">
        <v>1432</v>
      </c>
      <c r="F4223" s="4" t="s">
        <v>3324</v>
      </c>
      <c r="G4223" s="4" t="s">
        <v>3325</v>
      </c>
      <c r="H4223" s="4" t="s">
        <v>3318</v>
      </c>
      <c r="I4223" s="4" t="s">
        <v>1440</v>
      </c>
      <c r="J4223" s="4" t="s">
        <v>1441</v>
      </c>
      <c r="K4223" s="4" t="s">
        <v>2504</v>
      </c>
      <c r="L4223" s="4" t="s">
        <v>17</v>
      </c>
      <c r="M4223" t="s">
        <v>8</v>
      </c>
      <c r="Q4223"/>
      <c r="R4223">
        <v>24</v>
      </c>
      <c r="S4223">
        <v>5</v>
      </c>
      <c r="T4223">
        <v>6</v>
      </c>
      <c r="U4223">
        <v>8</v>
      </c>
      <c r="V4223">
        <v>5</v>
      </c>
      <c r="X4223" s="21" t="s">
        <v>1943</v>
      </c>
    </row>
    <row r="4224" spans="1:24" hidden="1">
      <c r="A4224" s="77" t="s">
        <v>8244</v>
      </c>
      <c r="B4224" s="4" t="s">
        <v>2874</v>
      </c>
      <c r="C4224" s="4" t="s">
        <v>1431</v>
      </c>
      <c r="D4224" s="4" t="s">
        <v>2875</v>
      </c>
      <c r="E4224" s="4" t="s">
        <v>1432</v>
      </c>
      <c r="F4224" s="4" t="s">
        <v>3324</v>
      </c>
      <c r="G4224" s="4" t="s">
        <v>3325</v>
      </c>
      <c r="H4224" s="4" t="s">
        <v>3318</v>
      </c>
      <c r="I4224" s="4" t="s">
        <v>1442</v>
      </c>
      <c r="J4224" s="4" t="s">
        <v>4874</v>
      </c>
      <c r="K4224" s="4" t="s">
        <v>2504</v>
      </c>
      <c r="L4224" s="4" t="s">
        <v>17</v>
      </c>
      <c r="M4224" t="s">
        <v>8</v>
      </c>
      <c r="Q4224"/>
      <c r="R4224">
        <v>17</v>
      </c>
      <c r="S4224">
        <v>1</v>
      </c>
      <c r="T4224">
        <v>4</v>
      </c>
      <c r="U4224">
        <v>11</v>
      </c>
      <c r="V4224">
        <v>1</v>
      </c>
      <c r="X4224" s="21" t="s">
        <v>1943</v>
      </c>
    </row>
    <row r="4225" spans="1:24" hidden="1">
      <c r="A4225" s="77" t="s">
        <v>8244</v>
      </c>
      <c r="B4225" s="4" t="s">
        <v>2874</v>
      </c>
      <c r="C4225" s="4" t="s">
        <v>1431</v>
      </c>
      <c r="D4225" s="4" t="s">
        <v>2875</v>
      </c>
      <c r="E4225" s="4" t="s">
        <v>1432</v>
      </c>
      <c r="F4225" s="4" t="s">
        <v>3324</v>
      </c>
      <c r="G4225" s="4" t="s">
        <v>3325</v>
      </c>
      <c r="H4225" s="4" t="s">
        <v>3318</v>
      </c>
      <c r="I4225" s="4" t="s">
        <v>742</v>
      </c>
      <c r="J4225" s="4" t="s">
        <v>26</v>
      </c>
      <c r="K4225" s="4" t="s">
        <v>2505</v>
      </c>
      <c r="L4225" s="4" t="s">
        <v>21</v>
      </c>
      <c r="M4225" t="s">
        <v>8</v>
      </c>
      <c r="Q4225"/>
      <c r="R4225">
        <v>181</v>
      </c>
      <c r="S4225">
        <v>14</v>
      </c>
      <c r="T4225">
        <v>108</v>
      </c>
      <c r="U4225">
        <v>37</v>
      </c>
      <c r="V4225">
        <v>22</v>
      </c>
      <c r="X4225" s="21" t="s">
        <v>1943</v>
      </c>
    </row>
    <row r="4226" spans="1:24" hidden="1">
      <c r="A4226" s="77" t="s">
        <v>8244</v>
      </c>
      <c r="B4226" s="4" t="s">
        <v>2874</v>
      </c>
      <c r="C4226" s="4" t="s">
        <v>1431</v>
      </c>
      <c r="D4226" s="4" t="s">
        <v>2875</v>
      </c>
      <c r="E4226" s="4" t="s">
        <v>1432</v>
      </c>
      <c r="F4226" s="4" t="s">
        <v>3324</v>
      </c>
      <c r="G4226" s="4" t="s">
        <v>3325</v>
      </c>
      <c r="H4226" s="4" t="s">
        <v>3318</v>
      </c>
      <c r="I4226" s="4" t="s">
        <v>6701</v>
      </c>
      <c r="J4226" s="4" t="s">
        <v>26</v>
      </c>
      <c r="K4226" s="4" t="s">
        <v>2505</v>
      </c>
      <c r="L4226" s="4" t="s">
        <v>21</v>
      </c>
      <c r="M4226" t="s">
        <v>8</v>
      </c>
      <c r="Q4226"/>
      <c r="R4226">
        <v>1</v>
      </c>
      <c r="S4226">
        <v>0</v>
      </c>
      <c r="T4226">
        <v>0</v>
      </c>
      <c r="U4226">
        <v>0</v>
      </c>
      <c r="V4226">
        <v>1</v>
      </c>
      <c r="X4226" s="21" t="s">
        <v>1943</v>
      </c>
    </row>
    <row r="4227" spans="1:24" hidden="1">
      <c r="A4227" s="77" t="s">
        <v>8244</v>
      </c>
      <c r="B4227" s="4" t="s">
        <v>2874</v>
      </c>
      <c r="C4227" s="4" t="s">
        <v>1431</v>
      </c>
      <c r="D4227" s="4" t="s">
        <v>2875</v>
      </c>
      <c r="E4227" s="4" t="s">
        <v>1432</v>
      </c>
      <c r="F4227" s="4" t="s">
        <v>3324</v>
      </c>
      <c r="G4227" s="4" t="s">
        <v>3325</v>
      </c>
      <c r="H4227" s="4" t="s">
        <v>3318</v>
      </c>
      <c r="I4227" s="4" t="s">
        <v>743</v>
      </c>
      <c r="J4227" s="4" t="s">
        <v>28</v>
      </c>
      <c r="K4227" s="4" t="s">
        <v>2506</v>
      </c>
      <c r="L4227" s="4" t="s">
        <v>24</v>
      </c>
      <c r="M4227" t="s">
        <v>8</v>
      </c>
      <c r="Q4227"/>
      <c r="R4227">
        <v>167</v>
      </c>
      <c r="S4227">
        <v>2</v>
      </c>
      <c r="T4227">
        <v>79</v>
      </c>
      <c r="U4227">
        <v>62</v>
      </c>
      <c r="V4227">
        <v>24</v>
      </c>
      <c r="X4227" s="21" t="s">
        <v>1943</v>
      </c>
    </row>
    <row r="4228" spans="1:24" hidden="1">
      <c r="A4228" s="77" t="s">
        <v>8244</v>
      </c>
      <c r="B4228" s="4" t="s">
        <v>2874</v>
      </c>
      <c r="C4228" s="4" t="s">
        <v>1431</v>
      </c>
      <c r="D4228" s="4" t="s">
        <v>2875</v>
      </c>
      <c r="E4228" s="4" t="s">
        <v>1432</v>
      </c>
      <c r="F4228" s="4" t="s">
        <v>3324</v>
      </c>
      <c r="G4228" s="4" t="s">
        <v>3325</v>
      </c>
      <c r="H4228" s="4" t="s">
        <v>3318</v>
      </c>
      <c r="I4228" s="4" t="s">
        <v>419</v>
      </c>
      <c r="J4228" s="4" t="s">
        <v>29</v>
      </c>
      <c r="K4228" s="4" t="s">
        <v>2517</v>
      </c>
      <c r="L4228" s="4" t="s">
        <v>67</v>
      </c>
      <c r="M4228" t="s">
        <v>8</v>
      </c>
      <c r="Q4228"/>
      <c r="R4228">
        <v>46</v>
      </c>
      <c r="S4228">
        <v>0</v>
      </c>
      <c r="T4228">
        <v>6</v>
      </c>
      <c r="U4228">
        <v>11</v>
      </c>
      <c r="V4228">
        <v>29</v>
      </c>
      <c r="X4228" s="21" t="s">
        <v>1943</v>
      </c>
    </row>
    <row r="4229" spans="1:24" hidden="1">
      <c r="A4229" s="77" t="s">
        <v>8244</v>
      </c>
      <c r="B4229" s="4" t="s">
        <v>2874</v>
      </c>
      <c r="C4229" s="4" t="s">
        <v>1431</v>
      </c>
      <c r="D4229" s="4" t="s">
        <v>2875</v>
      </c>
      <c r="E4229" s="4" t="s">
        <v>1432</v>
      </c>
      <c r="F4229" s="4" t="s">
        <v>3324</v>
      </c>
      <c r="G4229" s="4" t="s">
        <v>3325</v>
      </c>
      <c r="H4229" s="4" t="s">
        <v>3318</v>
      </c>
      <c r="I4229" s="4" t="s">
        <v>1439</v>
      </c>
      <c r="J4229" s="4" t="s">
        <v>30</v>
      </c>
      <c r="K4229" s="4" t="s">
        <v>2518</v>
      </c>
      <c r="L4229" s="4" t="s">
        <v>73</v>
      </c>
      <c r="M4229" t="s">
        <v>8</v>
      </c>
      <c r="Q4229"/>
      <c r="R4229">
        <v>14</v>
      </c>
      <c r="S4229">
        <v>0</v>
      </c>
      <c r="T4229">
        <v>0</v>
      </c>
      <c r="U4229">
        <v>3</v>
      </c>
      <c r="V4229">
        <v>11</v>
      </c>
      <c r="X4229" s="21" t="s">
        <v>1943</v>
      </c>
    </row>
    <row r="4230" spans="1:24" hidden="1">
      <c r="A4230" s="77" t="s">
        <v>8224</v>
      </c>
      <c r="B4230" s="4" t="s">
        <v>3503</v>
      </c>
      <c r="C4230" s="4" t="s">
        <v>3504</v>
      </c>
      <c r="D4230" s="4" t="s">
        <v>3505</v>
      </c>
      <c r="E4230" s="4" t="s">
        <v>3506</v>
      </c>
      <c r="F4230" s="4" t="s">
        <v>3327</v>
      </c>
      <c r="G4230" s="4" t="s">
        <v>3325</v>
      </c>
      <c r="H4230" s="4" t="s">
        <v>3318</v>
      </c>
      <c r="I4230" s="4" t="s">
        <v>1054</v>
      </c>
      <c r="J4230" s="4" t="s">
        <v>585</v>
      </c>
      <c r="K4230" s="4" t="s">
        <v>2505</v>
      </c>
      <c r="L4230" s="4" t="s">
        <v>21</v>
      </c>
      <c r="M4230" t="s">
        <v>8</v>
      </c>
      <c r="Q4230"/>
      <c r="R4230">
        <v>50</v>
      </c>
      <c r="S4230">
        <v>19</v>
      </c>
      <c r="T4230">
        <v>28</v>
      </c>
      <c r="U4230">
        <v>2</v>
      </c>
      <c r="V4230">
        <v>1</v>
      </c>
      <c r="X4230" s="21" t="s">
        <v>1943</v>
      </c>
    </row>
    <row r="4231" spans="1:24" hidden="1">
      <c r="A4231" s="77" t="s">
        <v>8224</v>
      </c>
      <c r="B4231" s="4" t="s">
        <v>3503</v>
      </c>
      <c r="C4231" s="4" t="s">
        <v>3504</v>
      </c>
      <c r="D4231" s="4" t="s">
        <v>3505</v>
      </c>
      <c r="E4231" s="4" t="s">
        <v>3506</v>
      </c>
      <c r="F4231" s="4" t="s">
        <v>3327</v>
      </c>
      <c r="G4231" s="4" t="s">
        <v>3325</v>
      </c>
      <c r="H4231" s="4" t="s">
        <v>3318</v>
      </c>
      <c r="I4231" s="4" t="s">
        <v>764</v>
      </c>
      <c r="J4231" s="4" t="s">
        <v>587</v>
      </c>
      <c r="K4231" s="4" t="s">
        <v>2505</v>
      </c>
      <c r="L4231" s="4" t="s">
        <v>21</v>
      </c>
      <c r="M4231" t="s">
        <v>8</v>
      </c>
      <c r="Q4231"/>
      <c r="R4231">
        <v>49</v>
      </c>
      <c r="S4231">
        <v>18</v>
      </c>
      <c r="T4231">
        <v>29</v>
      </c>
      <c r="U4231">
        <v>1</v>
      </c>
      <c r="V4231">
        <v>1</v>
      </c>
      <c r="X4231" s="21" t="s">
        <v>1943</v>
      </c>
    </row>
    <row r="4232" spans="1:24" hidden="1">
      <c r="A4232" s="77" t="s">
        <v>8224</v>
      </c>
      <c r="B4232" s="4" t="s">
        <v>3503</v>
      </c>
      <c r="C4232" s="4" t="s">
        <v>3504</v>
      </c>
      <c r="D4232" s="4" t="s">
        <v>3505</v>
      </c>
      <c r="E4232" s="4" t="s">
        <v>3506</v>
      </c>
      <c r="F4232" s="4" t="s">
        <v>3327</v>
      </c>
      <c r="G4232" s="4" t="s">
        <v>3325</v>
      </c>
      <c r="H4232" s="4" t="s">
        <v>3318</v>
      </c>
      <c r="I4232" s="4" t="s">
        <v>1055</v>
      </c>
      <c r="J4232" s="4" t="s">
        <v>62</v>
      </c>
      <c r="K4232" s="4" t="s">
        <v>2506</v>
      </c>
      <c r="L4232" s="4" t="s">
        <v>24</v>
      </c>
      <c r="M4232" t="s">
        <v>8</v>
      </c>
      <c r="Q4232"/>
      <c r="R4232">
        <v>22</v>
      </c>
      <c r="S4232">
        <v>0</v>
      </c>
      <c r="T4232">
        <v>5</v>
      </c>
      <c r="U4232">
        <v>13</v>
      </c>
      <c r="V4232">
        <v>4</v>
      </c>
      <c r="X4232" s="21" t="s">
        <v>1943</v>
      </c>
    </row>
    <row r="4233" spans="1:24" hidden="1">
      <c r="A4233" s="77" t="s">
        <v>8224</v>
      </c>
      <c r="B4233" s="4" t="s">
        <v>3503</v>
      </c>
      <c r="C4233" s="4" t="s">
        <v>3504</v>
      </c>
      <c r="D4233" s="4" t="s">
        <v>3505</v>
      </c>
      <c r="E4233" s="4" t="s">
        <v>3506</v>
      </c>
      <c r="F4233" s="4" t="s">
        <v>3327</v>
      </c>
      <c r="G4233" s="4" t="s">
        <v>3325</v>
      </c>
      <c r="H4233" s="4" t="s">
        <v>3318</v>
      </c>
      <c r="I4233" s="4" t="s">
        <v>765</v>
      </c>
      <c r="J4233" s="4" t="s">
        <v>64</v>
      </c>
      <c r="K4233" s="4" t="s">
        <v>2506</v>
      </c>
      <c r="L4233" s="4" t="s">
        <v>24</v>
      </c>
      <c r="M4233" t="s">
        <v>8</v>
      </c>
      <c r="Q4233"/>
      <c r="R4233">
        <v>22</v>
      </c>
      <c r="S4233">
        <v>0</v>
      </c>
      <c r="T4233">
        <v>5</v>
      </c>
      <c r="U4233">
        <v>11</v>
      </c>
      <c r="V4233">
        <v>6</v>
      </c>
      <c r="X4233" s="21" t="s">
        <v>1943</v>
      </c>
    </row>
    <row r="4234" spans="1:24" hidden="1">
      <c r="A4234" s="77" t="s">
        <v>8231</v>
      </c>
      <c r="B4234" s="4" t="s">
        <v>2876</v>
      </c>
      <c r="C4234" s="4" t="s">
        <v>1443</v>
      </c>
      <c r="D4234" s="4" t="s">
        <v>2877</v>
      </c>
      <c r="E4234" s="4" t="s">
        <v>1444</v>
      </c>
      <c r="F4234" s="4" t="s">
        <v>3324</v>
      </c>
      <c r="G4234" s="4" t="s">
        <v>3325</v>
      </c>
      <c r="H4234" s="4" t="s">
        <v>3318</v>
      </c>
      <c r="I4234" s="4" t="s">
        <v>145</v>
      </c>
      <c r="J4234" s="4" t="s">
        <v>191</v>
      </c>
      <c r="K4234" s="4" t="s">
        <v>2505</v>
      </c>
      <c r="L4234" s="4" t="s">
        <v>21</v>
      </c>
      <c r="M4234" t="s">
        <v>8</v>
      </c>
      <c r="Q4234"/>
      <c r="R4234">
        <v>83</v>
      </c>
      <c r="S4234">
        <v>41</v>
      </c>
      <c r="T4234">
        <v>29</v>
      </c>
      <c r="U4234">
        <v>13</v>
      </c>
      <c r="V4234">
        <v>0</v>
      </c>
      <c r="X4234" s="21" t="s">
        <v>1943</v>
      </c>
    </row>
    <row r="4235" spans="1:24" hidden="1">
      <c r="A4235" s="77" t="s">
        <v>8231</v>
      </c>
      <c r="B4235" s="4" t="s">
        <v>2876</v>
      </c>
      <c r="C4235" s="4" t="s">
        <v>1443</v>
      </c>
      <c r="D4235" s="4" t="s">
        <v>2877</v>
      </c>
      <c r="E4235" s="4" t="s">
        <v>1444</v>
      </c>
      <c r="F4235" s="4" t="s">
        <v>3324</v>
      </c>
      <c r="G4235" s="4" t="s">
        <v>3325</v>
      </c>
      <c r="H4235" s="4" t="s">
        <v>3318</v>
      </c>
      <c r="I4235" s="4" t="s">
        <v>150</v>
      </c>
      <c r="J4235" s="4" t="s">
        <v>84</v>
      </c>
      <c r="K4235" s="4" t="s">
        <v>2506</v>
      </c>
      <c r="L4235" s="4" t="s">
        <v>24</v>
      </c>
      <c r="M4235" t="s">
        <v>8</v>
      </c>
      <c r="Q4235"/>
      <c r="R4235">
        <v>79</v>
      </c>
      <c r="S4235">
        <v>3</v>
      </c>
      <c r="T4235">
        <v>38</v>
      </c>
      <c r="U4235">
        <v>29</v>
      </c>
      <c r="V4235">
        <v>9</v>
      </c>
      <c r="X4235" s="21" t="s">
        <v>1943</v>
      </c>
    </row>
    <row r="4236" spans="1:24" hidden="1">
      <c r="A4236" s="77" t="s">
        <v>8231</v>
      </c>
      <c r="B4236" s="4" t="s">
        <v>2876</v>
      </c>
      <c r="C4236" s="4" t="s">
        <v>1443</v>
      </c>
      <c r="D4236" s="4" t="s">
        <v>2877</v>
      </c>
      <c r="E4236" s="4" t="s">
        <v>1444</v>
      </c>
      <c r="F4236" s="4" t="s">
        <v>3324</v>
      </c>
      <c r="G4236" s="4" t="s">
        <v>3325</v>
      </c>
      <c r="H4236" s="4" t="s">
        <v>3318</v>
      </c>
      <c r="I4236" s="4" t="s">
        <v>154</v>
      </c>
      <c r="J4236" s="4" t="s">
        <v>4001</v>
      </c>
      <c r="K4236" s="4" t="s">
        <v>2517</v>
      </c>
      <c r="L4236" s="4" t="s">
        <v>67</v>
      </c>
      <c r="M4236" t="s">
        <v>8</v>
      </c>
      <c r="Q4236"/>
      <c r="R4236">
        <v>16</v>
      </c>
      <c r="S4236">
        <v>0</v>
      </c>
      <c r="T4236">
        <v>4</v>
      </c>
      <c r="U4236">
        <v>10</v>
      </c>
      <c r="V4236">
        <v>2</v>
      </c>
      <c r="X4236" s="21" t="s">
        <v>1943</v>
      </c>
    </row>
    <row r="4237" spans="1:24" hidden="1">
      <c r="A4237" s="77" t="s">
        <v>8231</v>
      </c>
      <c r="B4237" s="4" t="s">
        <v>2876</v>
      </c>
      <c r="C4237" s="4" t="s">
        <v>1443</v>
      </c>
      <c r="D4237" s="4" t="s">
        <v>2877</v>
      </c>
      <c r="E4237" s="4" t="s">
        <v>1444</v>
      </c>
      <c r="F4237" s="4" t="s">
        <v>3324</v>
      </c>
      <c r="G4237" s="4" t="s">
        <v>3325</v>
      </c>
      <c r="H4237" s="4" t="s">
        <v>3318</v>
      </c>
      <c r="I4237" s="4" t="s">
        <v>133</v>
      </c>
      <c r="J4237" s="4" t="s">
        <v>6703</v>
      </c>
      <c r="K4237" s="4" t="s">
        <v>2517</v>
      </c>
      <c r="L4237" s="4" t="s">
        <v>67</v>
      </c>
      <c r="M4237" t="s">
        <v>8</v>
      </c>
      <c r="Q4237"/>
      <c r="R4237">
        <v>6</v>
      </c>
      <c r="S4237">
        <v>0</v>
      </c>
      <c r="T4237">
        <v>0</v>
      </c>
      <c r="U4237">
        <v>5</v>
      </c>
      <c r="V4237">
        <v>1</v>
      </c>
      <c r="X4237" s="21" t="s">
        <v>1943</v>
      </c>
    </row>
    <row r="4238" spans="1:24" hidden="1">
      <c r="A4238" s="77" t="s">
        <v>8231</v>
      </c>
      <c r="B4238" s="4" t="s">
        <v>2876</v>
      </c>
      <c r="C4238" s="4" t="s">
        <v>1443</v>
      </c>
      <c r="D4238" s="4" t="s">
        <v>2877</v>
      </c>
      <c r="E4238" s="4" t="s">
        <v>1444</v>
      </c>
      <c r="F4238" s="4" t="s">
        <v>3324</v>
      </c>
      <c r="G4238" s="4" t="s">
        <v>3325</v>
      </c>
      <c r="H4238" s="4" t="s">
        <v>3318</v>
      </c>
      <c r="I4238" s="4" t="s">
        <v>217</v>
      </c>
      <c r="J4238" s="4" t="s">
        <v>1260</v>
      </c>
      <c r="K4238" s="4" t="s">
        <v>2518</v>
      </c>
      <c r="L4238" s="4" t="s">
        <v>73</v>
      </c>
      <c r="M4238" t="s">
        <v>8</v>
      </c>
      <c r="Q4238"/>
      <c r="R4238">
        <v>6</v>
      </c>
      <c r="S4238">
        <v>0</v>
      </c>
      <c r="T4238">
        <v>0</v>
      </c>
      <c r="U4238">
        <v>1</v>
      </c>
      <c r="V4238">
        <v>5</v>
      </c>
      <c r="X4238" s="21" t="s">
        <v>1943</v>
      </c>
    </row>
    <row r="4239" spans="1:24" hidden="1">
      <c r="A4239" s="77" t="s">
        <v>8231</v>
      </c>
      <c r="B4239" s="4" t="s">
        <v>2876</v>
      </c>
      <c r="C4239" s="4" t="s">
        <v>1443</v>
      </c>
      <c r="D4239" s="4" t="s">
        <v>2877</v>
      </c>
      <c r="E4239" s="4" t="s">
        <v>1444</v>
      </c>
      <c r="F4239" s="4" t="s">
        <v>3324</v>
      </c>
      <c r="G4239" s="4" t="s">
        <v>3325</v>
      </c>
      <c r="H4239" s="4" t="s">
        <v>3318</v>
      </c>
      <c r="I4239" s="4" t="s">
        <v>136</v>
      </c>
      <c r="J4239" s="4" t="s">
        <v>4878</v>
      </c>
      <c r="K4239" s="4" t="s">
        <v>2516</v>
      </c>
      <c r="L4239" s="4" t="s">
        <v>57</v>
      </c>
      <c r="M4239" t="s">
        <v>8</v>
      </c>
      <c r="Q4239"/>
      <c r="R4239">
        <v>1</v>
      </c>
      <c r="S4239">
        <v>0</v>
      </c>
      <c r="T4239">
        <v>0</v>
      </c>
      <c r="U4239">
        <v>0</v>
      </c>
      <c r="V4239">
        <v>1</v>
      </c>
      <c r="X4239" s="21" t="s">
        <v>1943</v>
      </c>
    </row>
    <row r="4240" spans="1:24" hidden="1">
      <c r="A4240" s="77" t="s">
        <v>8228</v>
      </c>
      <c r="B4240" s="4" t="s">
        <v>3411</v>
      </c>
      <c r="C4240" s="4" t="s">
        <v>3412</v>
      </c>
      <c r="D4240" s="4" t="s">
        <v>3429</v>
      </c>
      <c r="E4240" s="4" t="s">
        <v>3430</v>
      </c>
      <c r="F4240" s="4" t="s">
        <v>3324</v>
      </c>
      <c r="G4240" s="4" t="s">
        <v>3325</v>
      </c>
      <c r="H4240" s="4" t="s">
        <v>3318</v>
      </c>
      <c r="I4240" s="4" t="s">
        <v>4768</v>
      </c>
      <c r="J4240" s="4" t="s">
        <v>4769</v>
      </c>
      <c r="K4240" s="4" t="s">
        <v>3106</v>
      </c>
      <c r="L4240" s="4" t="s">
        <v>1990</v>
      </c>
      <c r="M4240" t="s">
        <v>8</v>
      </c>
      <c r="Q4240" s="28" t="s">
        <v>3317</v>
      </c>
      <c r="R4240">
        <v>5</v>
      </c>
      <c r="S4240">
        <v>0</v>
      </c>
      <c r="T4240">
        <v>2</v>
      </c>
      <c r="U4240">
        <v>0</v>
      </c>
      <c r="V4240">
        <v>3</v>
      </c>
      <c r="W4240" s="28" t="s">
        <v>3317</v>
      </c>
      <c r="X4240" s="21" t="s">
        <v>7871</v>
      </c>
    </row>
    <row r="4241" spans="1:24" hidden="1">
      <c r="A4241" s="77" t="s">
        <v>8228</v>
      </c>
      <c r="B4241" s="4" t="s">
        <v>3411</v>
      </c>
      <c r="C4241" s="4" t="s">
        <v>3412</v>
      </c>
      <c r="D4241" s="4" t="s">
        <v>3429</v>
      </c>
      <c r="E4241" s="4" t="s">
        <v>3430</v>
      </c>
      <c r="F4241" s="4" t="s">
        <v>3324</v>
      </c>
      <c r="G4241" s="4" t="s">
        <v>3325</v>
      </c>
      <c r="H4241" s="4" t="s">
        <v>3318</v>
      </c>
      <c r="I4241" s="4" t="s">
        <v>4770</v>
      </c>
      <c r="J4241" s="4" t="s">
        <v>4771</v>
      </c>
      <c r="K4241" s="4" t="s">
        <v>3107</v>
      </c>
      <c r="L4241" s="4" t="s">
        <v>1991</v>
      </c>
      <c r="M4241" t="s">
        <v>8</v>
      </c>
      <c r="Q4241" s="28" t="s">
        <v>3317</v>
      </c>
      <c r="R4241">
        <v>5</v>
      </c>
      <c r="S4241">
        <v>0</v>
      </c>
      <c r="T4241">
        <v>2</v>
      </c>
      <c r="U4241">
        <v>0</v>
      </c>
      <c r="V4241">
        <v>3</v>
      </c>
      <c r="W4241" s="28" t="s">
        <v>3317</v>
      </c>
      <c r="X4241" s="21" t="s">
        <v>7871</v>
      </c>
    </row>
    <row r="4242" spans="1:24" hidden="1">
      <c r="A4242" s="77" t="s">
        <v>8228</v>
      </c>
      <c r="B4242" s="4" t="s">
        <v>3411</v>
      </c>
      <c r="C4242" s="4" t="s">
        <v>3412</v>
      </c>
      <c r="D4242" s="4" t="s">
        <v>3429</v>
      </c>
      <c r="E4242" s="4" t="s">
        <v>3430</v>
      </c>
      <c r="F4242" s="4" t="s">
        <v>3324</v>
      </c>
      <c r="G4242" s="4" t="s">
        <v>3325</v>
      </c>
      <c r="H4242" s="4" t="s">
        <v>3318</v>
      </c>
      <c r="I4242" s="4" t="s">
        <v>6249</v>
      </c>
      <c r="J4242" s="4" t="s">
        <v>6250</v>
      </c>
      <c r="K4242" s="4" t="s">
        <v>5363</v>
      </c>
      <c r="L4242" s="4" t="s">
        <v>4708</v>
      </c>
      <c r="M4242" t="s">
        <v>8</v>
      </c>
      <c r="Q4242" s="28" t="s">
        <v>3317</v>
      </c>
      <c r="R4242">
        <v>4</v>
      </c>
      <c r="S4242">
        <v>0</v>
      </c>
      <c r="T4242">
        <v>1</v>
      </c>
      <c r="U4242">
        <v>0</v>
      </c>
      <c r="V4242">
        <v>3</v>
      </c>
      <c r="W4242" s="28" t="s">
        <v>3317</v>
      </c>
      <c r="X4242" s="21" t="s">
        <v>7871</v>
      </c>
    </row>
    <row r="4243" spans="1:24" hidden="1">
      <c r="A4243" s="77" t="s">
        <v>8228</v>
      </c>
      <c r="B4243" s="4" t="s">
        <v>3411</v>
      </c>
      <c r="C4243" s="4" t="s">
        <v>3412</v>
      </c>
      <c r="D4243" s="4" t="s">
        <v>3429</v>
      </c>
      <c r="E4243" s="4" t="s">
        <v>3430</v>
      </c>
      <c r="F4243" s="4" t="s">
        <v>3324</v>
      </c>
      <c r="G4243" s="4" t="s">
        <v>3325</v>
      </c>
      <c r="H4243" s="4" t="s">
        <v>3318</v>
      </c>
      <c r="I4243" s="4" t="s">
        <v>6251</v>
      </c>
      <c r="J4243" s="4" t="s">
        <v>6252</v>
      </c>
      <c r="K4243" s="4" t="s">
        <v>5370</v>
      </c>
      <c r="L4243" s="4" t="s">
        <v>5116</v>
      </c>
      <c r="M4243" t="s">
        <v>8</v>
      </c>
      <c r="Q4243" s="28" t="s">
        <v>3317</v>
      </c>
      <c r="R4243">
        <v>3</v>
      </c>
      <c r="S4243">
        <v>0</v>
      </c>
      <c r="T4243">
        <v>1</v>
      </c>
      <c r="U4243">
        <v>0</v>
      </c>
      <c r="V4243">
        <v>2</v>
      </c>
      <c r="W4243" s="28" t="s">
        <v>3317</v>
      </c>
      <c r="X4243" s="21" t="s">
        <v>7871</v>
      </c>
    </row>
    <row r="4244" spans="1:24" hidden="1">
      <c r="A4244" s="77" t="s">
        <v>8228</v>
      </c>
      <c r="B4244" s="4" t="s">
        <v>3411</v>
      </c>
      <c r="C4244" s="4" t="s">
        <v>3412</v>
      </c>
      <c r="D4244" s="4" t="s">
        <v>3429</v>
      </c>
      <c r="E4244" s="4" t="s">
        <v>3430</v>
      </c>
      <c r="F4244" s="4" t="s">
        <v>3324</v>
      </c>
      <c r="G4244" s="4" t="s">
        <v>3325</v>
      </c>
      <c r="H4244" s="4" t="s">
        <v>3318</v>
      </c>
      <c r="I4244" s="4" t="s">
        <v>6204</v>
      </c>
      <c r="J4244" s="4" t="s">
        <v>6205</v>
      </c>
      <c r="K4244" s="4" t="s">
        <v>2577</v>
      </c>
      <c r="L4244" s="4" t="s">
        <v>308</v>
      </c>
      <c r="M4244" t="s">
        <v>8</v>
      </c>
      <c r="Q4244" s="28" t="s">
        <v>3317</v>
      </c>
      <c r="R4244">
        <v>1</v>
      </c>
      <c r="S4244">
        <v>1</v>
      </c>
      <c r="T4244">
        <v>0</v>
      </c>
      <c r="U4244">
        <v>0</v>
      </c>
      <c r="V4244">
        <v>0</v>
      </c>
      <c r="W4244" s="28" t="s">
        <v>3317</v>
      </c>
      <c r="X4244" s="21" t="s">
        <v>7877</v>
      </c>
    </row>
    <row r="4245" spans="1:24" hidden="1">
      <c r="A4245" s="77" t="s">
        <v>8228</v>
      </c>
      <c r="B4245" s="4" t="s">
        <v>3411</v>
      </c>
      <c r="C4245" s="4" t="s">
        <v>3412</v>
      </c>
      <c r="D4245" s="4" t="s">
        <v>3429</v>
      </c>
      <c r="E4245" s="4" t="s">
        <v>3430</v>
      </c>
      <c r="F4245" s="4" t="s">
        <v>3324</v>
      </c>
      <c r="G4245" s="4" t="s">
        <v>3325</v>
      </c>
      <c r="H4245" s="4" t="s">
        <v>3318</v>
      </c>
      <c r="I4245" s="4" t="s">
        <v>6206</v>
      </c>
      <c r="J4245" s="4" t="s">
        <v>6207</v>
      </c>
      <c r="K4245" s="4" t="s">
        <v>2603</v>
      </c>
      <c r="L4245" s="4" t="s">
        <v>333</v>
      </c>
      <c r="M4245" t="s">
        <v>8</v>
      </c>
      <c r="Q4245" s="28" t="s">
        <v>3317</v>
      </c>
      <c r="R4245">
        <v>1</v>
      </c>
      <c r="S4245">
        <v>1</v>
      </c>
      <c r="T4245">
        <v>0</v>
      </c>
      <c r="U4245">
        <v>0</v>
      </c>
      <c r="V4245">
        <v>0</v>
      </c>
      <c r="W4245" s="28" t="s">
        <v>3317</v>
      </c>
      <c r="X4245" s="21" t="s">
        <v>7877</v>
      </c>
    </row>
    <row r="4246" spans="1:24" hidden="1">
      <c r="A4246" s="77" t="s">
        <v>8228</v>
      </c>
      <c r="B4246" s="4" t="s">
        <v>3411</v>
      </c>
      <c r="C4246" s="4" t="s">
        <v>3412</v>
      </c>
      <c r="D4246" s="4" t="s">
        <v>3429</v>
      </c>
      <c r="E4246" s="4" t="s">
        <v>3430</v>
      </c>
      <c r="F4246" s="4" t="s">
        <v>3324</v>
      </c>
      <c r="G4246" s="4" t="s">
        <v>3325</v>
      </c>
      <c r="H4246" s="4" t="s">
        <v>3318</v>
      </c>
      <c r="I4246" s="4" t="s">
        <v>6208</v>
      </c>
      <c r="J4246" s="4" t="s">
        <v>6209</v>
      </c>
      <c r="K4246" s="4" t="s">
        <v>2579</v>
      </c>
      <c r="L4246" s="4" t="s">
        <v>310</v>
      </c>
      <c r="M4246" t="s">
        <v>8</v>
      </c>
      <c r="Q4246" s="28" t="s">
        <v>3317</v>
      </c>
      <c r="R4246">
        <v>1</v>
      </c>
      <c r="S4246">
        <v>1</v>
      </c>
      <c r="T4246">
        <v>0</v>
      </c>
      <c r="U4246">
        <v>0</v>
      </c>
      <c r="V4246">
        <v>0</v>
      </c>
      <c r="W4246" s="28" t="s">
        <v>3317</v>
      </c>
      <c r="X4246" s="21" t="s">
        <v>7877</v>
      </c>
    </row>
    <row r="4247" spans="1:24" hidden="1">
      <c r="A4247" s="77" t="s">
        <v>8228</v>
      </c>
      <c r="B4247" s="4" t="s">
        <v>3411</v>
      </c>
      <c r="C4247" s="4" t="s">
        <v>3412</v>
      </c>
      <c r="D4247" s="4" t="s">
        <v>3429</v>
      </c>
      <c r="E4247" s="4" t="s">
        <v>3430</v>
      </c>
      <c r="F4247" s="4" t="s">
        <v>3324</v>
      </c>
      <c r="G4247" s="4" t="s">
        <v>3325</v>
      </c>
      <c r="H4247" s="4" t="s">
        <v>3318</v>
      </c>
      <c r="I4247" s="4" t="s">
        <v>6210</v>
      </c>
      <c r="J4247" s="4" t="s">
        <v>6211</v>
      </c>
      <c r="K4247" s="4" t="s">
        <v>2775</v>
      </c>
      <c r="L4247" s="4" t="s">
        <v>1042</v>
      </c>
      <c r="M4247" t="s">
        <v>8</v>
      </c>
      <c r="Q4247" s="28" t="s">
        <v>3317</v>
      </c>
      <c r="R4247">
        <v>1</v>
      </c>
      <c r="S4247">
        <v>1</v>
      </c>
      <c r="T4247">
        <v>0</v>
      </c>
      <c r="U4247">
        <v>0</v>
      </c>
      <c r="V4247">
        <v>0</v>
      </c>
      <c r="W4247" s="28" t="s">
        <v>3317</v>
      </c>
      <c r="X4247" s="21" t="s">
        <v>7877</v>
      </c>
    </row>
    <row r="4248" spans="1:24" hidden="1">
      <c r="A4248" s="77" t="s">
        <v>8228</v>
      </c>
      <c r="B4248" s="4" t="s">
        <v>3411</v>
      </c>
      <c r="C4248" s="4" t="s">
        <v>3412</v>
      </c>
      <c r="D4248" s="4" t="s">
        <v>3429</v>
      </c>
      <c r="E4248" s="4" t="s">
        <v>3430</v>
      </c>
      <c r="F4248" s="4" t="s">
        <v>3324</v>
      </c>
      <c r="G4248" s="4" t="s">
        <v>3325</v>
      </c>
      <c r="H4248" s="4" t="s">
        <v>3318</v>
      </c>
      <c r="I4248" s="4" t="s">
        <v>6282</v>
      </c>
      <c r="J4248" s="4" t="s">
        <v>236</v>
      </c>
      <c r="K4248" s="4" t="s">
        <v>2511</v>
      </c>
      <c r="L4248" s="4" t="s">
        <v>37</v>
      </c>
      <c r="M4248" t="s">
        <v>8</v>
      </c>
      <c r="Q4248"/>
      <c r="R4248">
        <v>2</v>
      </c>
      <c r="S4248">
        <v>1</v>
      </c>
      <c r="T4248">
        <v>1</v>
      </c>
      <c r="U4248">
        <v>0</v>
      </c>
      <c r="V4248">
        <v>0</v>
      </c>
      <c r="X4248" s="21" t="s">
        <v>7868</v>
      </c>
    </row>
    <row r="4249" spans="1:24" hidden="1">
      <c r="A4249" s="77" t="s">
        <v>8228</v>
      </c>
      <c r="B4249" s="4" t="s">
        <v>3411</v>
      </c>
      <c r="C4249" s="4" t="s">
        <v>3412</v>
      </c>
      <c r="D4249" s="4" t="s">
        <v>3429</v>
      </c>
      <c r="E4249" s="4" t="s">
        <v>3430</v>
      </c>
      <c r="F4249" s="4" t="s">
        <v>3324</v>
      </c>
      <c r="G4249" s="4" t="s">
        <v>3325</v>
      </c>
      <c r="H4249" s="4" t="s">
        <v>3318</v>
      </c>
      <c r="I4249" s="4" t="s">
        <v>6269</v>
      </c>
      <c r="J4249" s="4" t="s">
        <v>236</v>
      </c>
      <c r="K4249" s="4" t="s">
        <v>2511</v>
      </c>
      <c r="L4249" s="4" t="s">
        <v>37</v>
      </c>
      <c r="M4249" t="s">
        <v>8</v>
      </c>
      <c r="Q4249"/>
      <c r="R4249">
        <v>87</v>
      </c>
      <c r="S4249">
        <v>62</v>
      </c>
      <c r="T4249">
        <v>17</v>
      </c>
      <c r="U4249">
        <v>8</v>
      </c>
      <c r="V4249">
        <v>0</v>
      </c>
      <c r="X4249" s="21" t="s">
        <v>7868</v>
      </c>
    </row>
    <row r="4250" spans="1:24" hidden="1">
      <c r="A4250" s="77" t="s">
        <v>8228</v>
      </c>
      <c r="B4250" s="4" t="s">
        <v>3411</v>
      </c>
      <c r="C4250" s="4" t="s">
        <v>3412</v>
      </c>
      <c r="D4250" s="4" t="s">
        <v>3429</v>
      </c>
      <c r="E4250" s="4" t="s">
        <v>3430</v>
      </c>
      <c r="F4250" s="4" t="s">
        <v>3324</v>
      </c>
      <c r="G4250" s="4" t="s">
        <v>3325</v>
      </c>
      <c r="H4250" s="4" t="s">
        <v>3318</v>
      </c>
      <c r="I4250" s="4" t="s">
        <v>6268</v>
      </c>
      <c r="J4250" s="4" t="s">
        <v>236</v>
      </c>
      <c r="K4250" s="4" t="s">
        <v>2511</v>
      </c>
      <c r="L4250" s="4" t="s">
        <v>37</v>
      </c>
      <c r="M4250" t="s">
        <v>8</v>
      </c>
      <c r="Q4250"/>
      <c r="R4250">
        <v>81</v>
      </c>
      <c r="S4250">
        <v>58</v>
      </c>
      <c r="T4250">
        <v>16</v>
      </c>
      <c r="U4250">
        <v>7</v>
      </c>
      <c r="V4250">
        <v>0</v>
      </c>
      <c r="X4250" s="21" t="s">
        <v>7868</v>
      </c>
    </row>
    <row r="4251" spans="1:24" hidden="1">
      <c r="A4251" s="77" t="s">
        <v>8228</v>
      </c>
      <c r="B4251" s="4" t="s">
        <v>3411</v>
      </c>
      <c r="C4251" s="4" t="s">
        <v>3412</v>
      </c>
      <c r="D4251" s="4" t="s">
        <v>3429</v>
      </c>
      <c r="E4251" s="4" t="s">
        <v>3430</v>
      </c>
      <c r="F4251" s="4" t="s">
        <v>3324</v>
      </c>
      <c r="G4251" s="4" t="s">
        <v>3325</v>
      </c>
      <c r="H4251" s="4" t="s">
        <v>3318</v>
      </c>
      <c r="I4251" s="4" t="s">
        <v>6120</v>
      </c>
      <c r="J4251" s="4" t="s">
        <v>6121</v>
      </c>
      <c r="K4251" s="4" t="s">
        <v>2511</v>
      </c>
      <c r="L4251" s="4" t="s">
        <v>37</v>
      </c>
      <c r="M4251" t="s">
        <v>8</v>
      </c>
      <c r="Q4251" s="28" t="s">
        <v>3317</v>
      </c>
      <c r="R4251">
        <v>2</v>
      </c>
      <c r="S4251">
        <v>0</v>
      </c>
      <c r="T4251">
        <v>2</v>
      </c>
      <c r="U4251">
        <v>0</v>
      </c>
      <c r="V4251">
        <v>0</v>
      </c>
      <c r="W4251" s="28" t="s">
        <v>3317</v>
      </c>
      <c r="X4251" s="21" t="s">
        <v>7868</v>
      </c>
    </row>
    <row r="4252" spans="1:24" hidden="1">
      <c r="A4252" s="77" t="s">
        <v>8228</v>
      </c>
      <c r="B4252" s="4" t="s">
        <v>3411</v>
      </c>
      <c r="C4252" s="4" t="s">
        <v>3412</v>
      </c>
      <c r="D4252" s="4" t="s">
        <v>3429</v>
      </c>
      <c r="E4252" s="4" t="s">
        <v>3430</v>
      </c>
      <c r="F4252" s="4" t="s">
        <v>3324</v>
      </c>
      <c r="G4252" s="4" t="s">
        <v>3325</v>
      </c>
      <c r="H4252" s="4" t="s">
        <v>3318</v>
      </c>
      <c r="I4252" s="4" t="s">
        <v>6271</v>
      </c>
      <c r="J4252" s="4" t="s">
        <v>239</v>
      </c>
      <c r="K4252" s="4" t="s">
        <v>2512</v>
      </c>
      <c r="L4252" s="4" t="s">
        <v>42</v>
      </c>
      <c r="M4252" t="s">
        <v>8</v>
      </c>
      <c r="Q4252"/>
      <c r="R4252">
        <v>48</v>
      </c>
      <c r="S4252">
        <v>1</v>
      </c>
      <c r="T4252">
        <v>33</v>
      </c>
      <c r="U4252">
        <v>9</v>
      </c>
      <c r="V4252">
        <v>5</v>
      </c>
      <c r="X4252" s="21" t="s">
        <v>7868</v>
      </c>
    </row>
    <row r="4253" spans="1:24" hidden="1">
      <c r="A4253" s="77" t="s">
        <v>8228</v>
      </c>
      <c r="B4253" s="4" t="s">
        <v>3411</v>
      </c>
      <c r="C4253" s="4" t="s">
        <v>3412</v>
      </c>
      <c r="D4253" s="4" t="s">
        <v>3429</v>
      </c>
      <c r="E4253" s="4" t="s">
        <v>3430</v>
      </c>
      <c r="F4253" s="4" t="s">
        <v>3324</v>
      </c>
      <c r="G4253" s="4" t="s">
        <v>3325</v>
      </c>
      <c r="H4253" s="4" t="s">
        <v>3318</v>
      </c>
      <c r="I4253" s="4" t="s">
        <v>6270</v>
      </c>
      <c r="J4253" s="4" t="s">
        <v>239</v>
      </c>
      <c r="K4253" s="4" t="s">
        <v>2512</v>
      </c>
      <c r="L4253" s="4" t="s">
        <v>42</v>
      </c>
      <c r="M4253" t="s">
        <v>8</v>
      </c>
      <c r="Q4253"/>
      <c r="R4253">
        <v>51</v>
      </c>
      <c r="S4253">
        <v>1</v>
      </c>
      <c r="T4253">
        <v>36</v>
      </c>
      <c r="U4253">
        <v>9</v>
      </c>
      <c r="V4253">
        <v>5</v>
      </c>
      <c r="X4253" s="21" t="s">
        <v>7868</v>
      </c>
    </row>
    <row r="4254" spans="1:24" hidden="1">
      <c r="A4254" s="77" t="s">
        <v>8228</v>
      </c>
      <c r="B4254" s="4" t="s">
        <v>3411</v>
      </c>
      <c r="C4254" s="4" t="s">
        <v>3412</v>
      </c>
      <c r="D4254" s="4" t="s">
        <v>3429</v>
      </c>
      <c r="E4254" s="4" t="s">
        <v>3430</v>
      </c>
      <c r="F4254" s="4" t="s">
        <v>3324</v>
      </c>
      <c r="G4254" s="4" t="s">
        <v>3325</v>
      </c>
      <c r="H4254" s="4" t="s">
        <v>3318</v>
      </c>
      <c r="I4254" s="4" t="s">
        <v>6122</v>
      </c>
      <c r="J4254" s="4" t="s">
        <v>6123</v>
      </c>
      <c r="K4254" s="4" t="s">
        <v>2512</v>
      </c>
      <c r="L4254" s="4" t="s">
        <v>42</v>
      </c>
      <c r="M4254" t="s">
        <v>8</v>
      </c>
      <c r="Q4254" s="28" t="s">
        <v>3317</v>
      </c>
      <c r="R4254">
        <v>2</v>
      </c>
      <c r="S4254">
        <v>0</v>
      </c>
      <c r="T4254">
        <v>2</v>
      </c>
      <c r="U4254">
        <v>0</v>
      </c>
      <c r="V4254">
        <v>0</v>
      </c>
      <c r="W4254" s="28" t="s">
        <v>3317</v>
      </c>
      <c r="X4254" s="21" t="s">
        <v>7868</v>
      </c>
    </row>
    <row r="4255" spans="1:24" hidden="1">
      <c r="A4255" s="77" t="s">
        <v>8228</v>
      </c>
      <c r="B4255" s="4" t="s">
        <v>3411</v>
      </c>
      <c r="C4255" s="4" t="s">
        <v>3412</v>
      </c>
      <c r="D4255" s="4" t="s">
        <v>3429</v>
      </c>
      <c r="E4255" s="4" t="s">
        <v>3430</v>
      </c>
      <c r="F4255" s="4" t="s">
        <v>3324</v>
      </c>
      <c r="G4255" s="4" t="s">
        <v>3325</v>
      </c>
      <c r="H4255" s="4" t="s">
        <v>3318</v>
      </c>
      <c r="I4255" s="4" t="s">
        <v>6273</v>
      </c>
      <c r="J4255" s="4" t="s">
        <v>241</v>
      </c>
      <c r="K4255" s="4" t="s">
        <v>2513</v>
      </c>
      <c r="L4255" s="4" t="s">
        <v>47</v>
      </c>
      <c r="M4255" t="s">
        <v>8</v>
      </c>
      <c r="Q4255"/>
      <c r="R4255">
        <v>18</v>
      </c>
      <c r="S4255">
        <v>0</v>
      </c>
      <c r="T4255">
        <v>1</v>
      </c>
      <c r="U4255">
        <v>15</v>
      </c>
      <c r="V4255">
        <v>2</v>
      </c>
      <c r="X4255" s="21" t="s">
        <v>7868</v>
      </c>
    </row>
    <row r="4256" spans="1:24" hidden="1">
      <c r="A4256" s="77" t="s">
        <v>8228</v>
      </c>
      <c r="B4256" s="4" t="s">
        <v>3411</v>
      </c>
      <c r="C4256" s="4" t="s">
        <v>3412</v>
      </c>
      <c r="D4256" s="4" t="s">
        <v>3429</v>
      </c>
      <c r="E4256" s="4" t="s">
        <v>3430</v>
      </c>
      <c r="F4256" s="4" t="s">
        <v>3324</v>
      </c>
      <c r="G4256" s="4" t="s">
        <v>3325</v>
      </c>
      <c r="H4256" s="4" t="s">
        <v>3318</v>
      </c>
      <c r="I4256" s="4" t="s">
        <v>6274</v>
      </c>
      <c r="J4256" s="4" t="s">
        <v>241</v>
      </c>
      <c r="K4256" s="4" t="s">
        <v>2513</v>
      </c>
      <c r="L4256" s="4" t="s">
        <v>47</v>
      </c>
      <c r="M4256" t="s">
        <v>8</v>
      </c>
      <c r="Q4256"/>
      <c r="R4256">
        <v>15</v>
      </c>
      <c r="S4256">
        <v>0</v>
      </c>
      <c r="T4256">
        <v>1</v>
      </c>
      <c r="U4256">
        <v>12</v>
      </c>
      <c r="V4256">
        <v>2</v>
      </c>
      <c r="X4256" s="21" t="s">
        <v>7868</v>
      </c>
    </row>
    <row r="4257" spans="1:24" hidden="1">
      <c r="A4257" s="77" t="s">
        <v>8228</v>
      </c>
      <c r="B4257" s="4" t="s">
        <v>3411</v>
      </c>
      <c r="C4257" s="4" t="s">
        <v>3412</v>
      </c>
      <c r="D4257" s="4" t="s">
        <v>3429</v>
      </c>
      <c r="E4257" s="4" t="s">
        <v>3430</v>
      </c>
      <c r="F4257" s="4" t="s">
        <v>3324</v>
      </c>
      <c r="G4257" s="4" t="s">
        <v>3325</v>
      </c>
      <c r="H4257" s="4" t="s">
        <v>3318</v>
      </c>
      <c r="I4257" s="4" t="s">
        <v>6124</v>
      </c>
      <c r="J4257" s="4" t="s">
        <v>6125</v>
      </c>
      <c r="K4257" s="4" t="s">
        <v>2513</v>
      </c>
      <c r="L4257" s="4" t="s">
        <v>47</v>
      </c>
      <c r="M4257" t="s">
        <v>8</v>
      </c>
      <c r="Q4257" s="28" t="s">
        <v>3317</v>
      </c>
      <c r="R4257">
        <v>1</v>
      </c>
      <c r="S4257">
        <v>0</v>
      </c>
      <c r="T4257">
        <v>0</v>
      </c>
      <c r="U4257">
        <v>0</v>
      </c>
      <c r="V4257">
        <v>1</v>
      </c>
      <c r="W4257" s="28" t="s">
        <v>3317</v>
      </c>
      <c r="X4257" s="21" t="s">
        <v>7868</v>
      </c>
    </row>
    <row r="4258" spans="1:24" hidden="1">
      <c r="A4258" s="77" t="s">
        <v>8228</v>
      </c>
      <c r="B4258" s="4" t="s">
        <v>3411</v>
      </c>
      <c r="C4258" s="4" t="s">
        <v>3412</v>
      </c>
      <c r="D4258" s="4" t="s">
        <v>3429</v>
      </c>
      <c r="E4258" s="4" t="s">
        <v>3430</v>
      </c>
      <c r="F4258" s="4" t="s">
        <v>3324</v>
      </c>
      <c r="G4258" s="4" t="s">
        <v>3325</v>
      </c>
      <c r="H4258" s="4" t="s">
        <v>3318</v>
      </c>
      <c r="I4258" s="4" t="s">
        <v>6212</v>
      </c>
      <c r="J4258" s="4" t="s">
        <v>6213</v>
      </c>
      <c r="K4258" s="4" t="s">
        <v>2514</v>
      </c>
      <c r="L4258" s="4" t="s">
        <v>52</v>
      </c>
      <c r="M4258" t="s">
        <v>8</v>
      </c>
      <c r="Q4258" s="28" t="s">
        <v>3317</v>
      </c>
      <c r="R4258">
        <v>1</v>
      </c>
      <c r="S4258">
        <v>0</v>
      </c>
      <c r="T4258">
        <v>0</v>
      </c>
      <c r="U4258">
        <v>0</v>
      </c>
      <c r="V4258">
        <v>1</v>
      </c>
      <c r="W4258" s="28" t="s">
        <v>3317</v>
      </c>
      <c r="X4258" s="21" t="s">
        <v>7868</v>
      </c>
    </row>
    <row r="4259" spans="1:24" hidden="1">
      <c r="A4259" s="77" t="s">
        <v>8228</v>
      </c>
      <c r="B4259" s="4" t="s">
        <v>3411</v>
      </c>
      <c r="C4259" s="4" t="s">
        <v>3412</v>
      </c>
      <c r="D4259" s="4" t="s">
        <v>3429</v>
      </c>
      <c r="E4259" s="4" t="s">
        <v>3430</v>
      </c>
      <c r="F4259" s="4" t="s">
        <v>3324</v>
      </c>
      <c r="G4259" s="4" t="s">
        <v>3325</v>
      </c>
      <c r="H4259" s="4" t="s">
        <v>3318</v>
      </c>
      <c r="I4259" s="4" t="s">
        <v>6314</v>
      </c>
      <c r="J4259" s="4" t="s">
        <v>6315</v>
      </c>
      <c r="K4259" s="4" t="s">
        <v>2519</v>
      </c>
      <c r="L4259" s="4" t="s">
        <v>77</v>
      </c>
      <c r="M4259" t="s">
        <v>8</v>
      </c>
      <c r="Q4259" s="28" t="s">
        <v>3317</v>
      </c>
      <c r="R4259">
        <v>1</v>
      </c>
      <c r="S4259">
        <v>1</v>
      </c>
      <c r="T4259">
        <v>0</v>
      </c>
      <c r="U4259">
        <v>0</v>
      </c>
      <c r="V4259">
        <v>0</v>
      </c>
      <c r="W4259" s="28" t="s">
        <v>3317</v>
      </c>
      <c r="X4259" s="21" t="s">
        <v>7869</v>
      </c>
    </row>
    <row r="4260" spans="1:24" hidden="1">
      <c r="A4260" s="77" t="s">
        <v>8228</v>
      </c>
      <c r="B4260" s="4" t="s">
        <v>3411</v>
      </c>
      <c r="C4260" s="4" t="s">
        <v>3412</v>
      </c>
      <c r="D4260" s="4" t="s">
        <v>3429</v>
      </c>
      <c r="E4260" s="4" t="s">
        <v>3430</v>
      </c>
      <c r="F4260" s="4" t="s">
        <v>3324</v>
      </c>
      <c r="G4260" s="4" t="s">
        <v>3325</v>
      </c>
      <c r="H4260" s="4" t="s">
        <v>3318</v>
      </c>
      <c r="I4260" s="4" t="s">
        <v>6316</v>
      </c>
      <c r="J4260" s="4" t="s">
        <v>6317</v>
      </c>
      <c r="K4260" s="4" t="s">
        <v>2524</v>
      </c>
      <c r="L4260" s="4" t="s">
        <v>99</v>
      </c>
      <c r="M4260" t="s">
        <v>8</v>
      </c>
      <c r="Q4260" s="28" t="s">
        <v>3317</v>
      </c>
      <c r="R4260">
        <v>1</v>
      </c>
      <c r="S4260">
        <v>1</v>
      </c>
      <c r="T4260">
        <v>0</v>
      </c>
      <c r="U4260">
        <v>0</v>
      </c>
      <c r="V4260">
        <v>0</v>
      </c>
      <c r="W4260" s="28" t="s">
        <v>3317</v>
      </c>
      <c r="X4260" s="21" t="s">
        <v>7869</v>
      </c>
    </row>
    <row r="4261" spans="1:24" hidden="1">
      <c r="A4261" s="77" t="s">
        <v>8228</v>
      </c>
      <c r="B4261" s="4" t="s">
        <v>3411</v>
      </c>
      <c r="C4261" s="4" t="s">
        <v>3412</v>
      </c>
      <c r="D4261" s="4" t="s">
        <v>3429</v>
      </c>
      <c r="E4261" s="4" t="s">
        <v>3430</v>
      </c>
      <c r="F4261" s="4" t="s">
        <v>3324</v>
      </c>
      <c r="G4261" s="4" t="s">
        <v>3325</v>
      </c>
      <c r="H4261" s="4" t="s">
        <v>3318</v>
      </c>
      <c r="I4261" s="4" t="s">
        <v>6318</v>
      </c>
      <c r="J4261" s="4" t="s">
        <v>6319</v>
      </c>
      <c r="K4261" s="4" t="s">
        <v>2525</v>
      </c>
      <c r="L4261" s="4" t="s">
        <v>102</v>
      </c>
      <c r="M4261" t="s">
        <v>8</v>
      </c>
      <c r="Q4261" s="28" t="s">
        <v>3317</v>
      </c>
      <c r="R4261">
        <v>1</v>
      </c>
      <c r="S4261">
        <v>1</v>
      </c>
      <c r="T4261">
        <v>0</v>
      </c>
      <c r="U4261">
        <v>0</v>
      </c>
      <c r="V4261">
        <v>0</v>
      </c>
      <c r="W4261" s="28" t="s">
        <v>3317</v>
      </c>
      <c r="X4261" s="21" t="s">
        <v>7869</v>
      </c>
    </row>
    <row r="4262" spans="1:24" hidden="1">
      <c r="A4262" s="77" t="s">
        <v>8228</v>
      </c>
      <c r="B4262" s="4" t="s">
        <v>3411</v>
      </c>
      <c r="C4262" s="4" t="s">
        <v>3412</v>
      </c>
      <c r="D4262" s="4" t="s">
        <v>3429</v>
      </c>
      <c r="E4262" s="4" t="s">
        <v>3430</v>
      </c>
      <c r="F4262" s="4" t="s">
        <v>3324</v>
      </c>
      <c r="G4262" s="4" t="s">
        <v>3325</v>
      </c>
      <c r="H4262" s="4" t="s">
        <v>3318</v>
      </c>
      <c r="I4262" s="4" t="s">
        <v>6320</v>
      </c>
      <c r="J4262" s="4" t="s">
        <v>6321</v>
      </c>
      <c r="K4262" s="4" t="s">
        <v>7785</v>
      </c>
      <c r="L4262" s="4" t="s">
        <v>6322</v>
      </c>
      <c r="M4262" t="s">
        <v>8</v>
      </c>
      <c r="Q4262" s="28" t="s">
        <v>3317</v>
      </c>
      <c r="R4262">
        <v>1</v>
      </c>
      <c r="S4262">
        <v>0</v>
      </c>
      <c r="T4262">
        <v>1</v>
      </c>
      <c r="U4262">
        <v>0</v>
      </c>
      <c r="V4262">
        <v>0</v>
      </c>
      <c r="W4262" s="28" t="s">
        <v>3317</v>
      </c>
      <c r="X4262" s="21" t="s">
        <v>7909</v>
      </c>
    </row>
    <row r="4263" spans="1:24" hidden="1">
      <c r="A4263" s="77" t="s">
        <v>8228</v>
      </c>
      <c r="B4263" s="4" t="s">
        <v>3411</v>
      </c>
      <c r="C4263" s="4" t="s">
        <v>3412</v>
      </c>
      <c r="D4263" s="4" t="s">
        <v>3429</v>
      </c>
      <c r="E4263" s="4" t="s">
        <v>3430</v>
      </c>
      <c r="F4263" s="4" t="s">
        <v>3324</v>
      </c>
      <c r="G4263" s="4" t="s">
        <v>3325</v>
      </c>
      <c r="H4263" s="4" t="s">
        <v>3318</v>
      </c>
      <c r="I4263" s="4" t="s">
        <v>6323</v>
      </c>
      <c r="J4263" s="4" t="s">
        <v>6324</v>
      </c>
      <c r="K4263" s="4" t="s">
        <v>7786</v>
      </c>
      <c r="L4263" s="4" t="s">
        <v>6325</v>
      </c>
      <c r="M4263" t="s">
        <v>8</v>
      </c>
      <c r="Q4263" s="28" t="s">
        <v>3317</v>
      </c>
      <c r="R4263">
        <v>1</v>
      </c>
      <c r="S4263">
        <v>0</v>
      </c>
      <c r="T4263">
        <v>1</v>
      </c>
      <c r="U4263">
        <v>0</v>
      </c>
      <c r="V4263">
        <v>0</v>
      </c>
      <c r="W4263" s="28" t="s">
        <v>3317</v>
      </c>
      <c r="X4263" s="21" t="s">
        <v>7909</v>
      </c>
    </row>
    <row r="4264" spans="1:24" hidden="1">
      <c r="A4264" s="77" t="s">
        <v>8228</v>
      </c>
      <c r="B4264" s="4" t="s">
        <v>3411</v>
      </c>
      <c r="C4264" s="4" t="s">
        <v>3412</v>
      </c>
      <c r="D4264" s="4" t="s">
        <v>3429</v>
      </c>
      <c r="E4264" s="4" t="s">
        <v>3430</v>
      </c>
      <c r="F4264" s="4" t="s">
        <v>3324</v>
      </c>
      <c r="G4264" s="4" t="s">
        <v>3325</v>
      </c>
      <c r="H4264" s="4" t="s">
        <v>3318</v>
      </c>
      <c r="I4264" s="4" t="s">
        <v>6328</v>
      </c>
      <c r="J4264" s="4" t="s">
        <v>6329</v>
      </c>
      <c r="K4264" s="4" t="s">
        <v>7770</v>
      </c>
      <c r="L4264" s="4" t="s">
        <v>6131</v>
      </c>
      <c r="M4264" t="s">
        <v>8</v>
      </c>
      <c r="Q4264" s="28" t="s">
        <v>3317</v>
      </c>
      <c r="R4264">
        <v>5</v>
      </c>
      <c r="S4264">
        <v>0</v>
      </c>
      <c r="T4264">
        <v>2</v>
      </c>
      <c r="U4264">
        <v>3</v>
      </c>
      <c r="V4264">
        <v>0</v>
      </c>
      <c r="W4264" s="28" t="s">
        <v>3317</v>
      </c>
      <c r="X4264" s="21" t="s">
        <v>7879</v>
      </c>
    </row>
    <row r="4265" spans="1:24" hidden="1">
      <c r="A4265" s="77" t="s">
        <v>8228</v>
      </c>
      <c r="B4265" s="4" t="s">
        <v>3411</v>
      </c>
      <c r="C4265" s="4" t="s">
        <v>3412</v>
      </c>
      <c r="D4265" s="4" t="s">
        <v>3429</v>
      </c>
      <c r="E4265" s="4" t="s">
        <v>3430</v>
      </c>
      <c r="F4265" s="4" t="s">
        <v>3324</v>
      </c>
      <c r="G4265" s="4" t="s">
        <v>3325</v>
      </c>
      <c r="H4265" s="4" t="s">
        <v>3318</v>
      </c>
      <c r="I4265" s="4" t="s">
        <v>6330</v>
      </c>
      <c r="J4265" s="4" t="s">
        <v>6331</v>
      </c>
      <c r="K4265" s="4" t="s">
        <v>7771</v>
      </c>
      <c r="L4265" s="4" t="s">
        <v>6134</v>
      </c>
      <c r="M4265" t="s">
        <v>8</v>
      </c>
      <c r="Q4265" s="28" t="s">
        <v>3317</v>
      </c>
      <c r="R4265">
        <v>4</v>
      </c>
      <c r="S4265">
        <v>0</v>
      </c>
      <c r="T4265">
        <v>2</v>
      </c>
      <c r="U4265">
        <v>2</v>
      </c>
      <c r="V4265">
        <v>0</v>
      </c>
      <c r="W4265" s="28" t="s">
        <v>3317</v>
      </c>
      <c r="X4265" s="21" t="s">
        <v>7879</v>
      </c>
    </row>
    <row r="4266" spans="1:24" hidden="1">
      <c r="A4266" s="77" t="s">
        <v>8228</v>
      </c>
      <c r="B4266" s="4" t="s">
        <v>3411</v>
      </c>
      <c r="C4266" s="4" t="s">
        <v>3412</v>
      </c>
      <c r="D4266" s="4" t="s">
        <v>3429</v>
      </c>
      <c r="E4266" s="4" t="s">
        <v>3430</v>
      </c>
      <c r="F4266" s="4" t="s">
        <v>3324</v>
      </c>
      <c r="G4266" s="4" t="s">
        <v>3325</v>
      </c>
      <c r="H4266" s="4" t="s">
        <v>3318</v>
      </c>
      <c r="I4266" s="4" t="s">
        <v>6332</v>
      </c>
      <c r="J4266" s="4" t="s">
        <v>6333</v>
      </c>
      <c r="K4266" s="4" t="s">
        <v>7787</v>
      </c>
      <c r="L4266" s="4" t="s">
        <v>6334</v>
      </c>
      <c r="M4266" t="s">
        <v>8</v>
      </c>
      <c r="Q4266" s="28" t="s">
        <v>3317</v>
      </c>
      <c r="R4266">
        <v>4</v>
      </c>
      <c r="S4266">
        <v>0</v>
      </c>
      <c r="T4266">
        <v>2</v>
      </c>
      <c r="U4266">
        <v>2</v>
      </c>
      <c r="V4266">
        <v>0</v>
      </c>
      <c r="W4266" s="28" t="s">
        <v>3317</v>
      </c>
      <c r="X4266" s="21" t="s">
        <v>7879</v>
      </c>
    </row>
    <row r="4267" spans="1:24" hidden="1">
      <c r="A4267" s="77" t="s">
        <v>8228</v>
      </c>
      <c r="B4267" s="4" t="s">
        <v>3411</v>
      </c>
      <c r="C4267" s="4" t="s">
        <v>3412</v>
      </c>
      <c r="D4267" s="4" t="s">
        <v>3429</v>
      </c>
      <c r="E4267" s="4" t="s">
        <v>3430</v>
      </c>
      <c r="F4267" s="4" t="s">
        <v>3324</v>
      </c>
      <c r="G4267" s="4" t="s">
        <v>3325</v>
      </c>
      <c r="H4267" s="4" t="s">
        <v>3318</v>
      </c>
      <c r="I4267" s="4" t="s">
        <v>6335</v>
      </c>
      <c r="J4267" s="4" t="s">
        <v>6336</v>
      </c>
      <c r="K4267" s="4" t="s">
        <v>7705</v>
      </c>
      <c r="L4267" s="4" t="s">
        <v>5634</v>
      </c>
      <c r="M4267" t="s">
        <v>8</v>
      </c>
      <c r="Q4267" s="28" t="s">
        <v>3317</v>
      </c>
      <c r="R4267">
        <v>2</v>
      </c>
      <c r="S4267">
        <v>0</v>
      </c>
      <c r="T4267">
        <v>1</v>
      </c>
      <c r="U4267">
        <v>1</v>
      </c>
      <c r="V4267">
        <v>0</v>
      </c>
      <c r="W4267" s="28" t="s">
        <v>3317</v>
      </c>
      <c r="X4267" s="21" t="s">
        <v>7913</v>
      </c>
    </row>
    <row r="4268" spans="1:24" hidden="1">
      <c r="A4268" s="77" t="s">
        <v>8228</v>
      </c>
      <c r="B4268" s="4" t="s">
        <v>3411</v>
      </c>
      <c r="C4268" s="4" t="s">
        <v>3412</v>
      </c>
      <c r="D4268" s="4" t="s">
        <v>3429</v>
      </c>
      <c r="E4268" s="4" t="s">
        <v>3430</v>
      </c>
      <c r="F4268" s="4" t="s">
        <v>3324</v>
      </c>
      <c r="G4268" s="4" t="s">
        <v>3325</v>
      </c>
      <c r="H4268" s="4" t="s">
        <v>3318</v>
      </c>
      <c r="I4268" s="4" t="s">
        <v>6337</v>
      </c>
      <c r="J4268" s="4" t="s">
        <v>6338</v>
      </c>
      <c r="K4268" s="4" t="s">
        <v>7706</v>
      </c>
      <c r="L4268" s="4" t="s">
        <v>5637</v>
      </c>
      <c r="M4268" t="s">
        <v>8</v>
      </c>
      <c r="Q4268" s="28" t="s">
        <v>3317</v>
      </c>
      <c r="R4268">
        <v>2</v>
      </c>
      <c r="S4268">
        <v>0</v>
      </c>
      <c r="T4268">
        <v>1</v>
      </c>
      <c r="U4268">
        <v>1</v>
      </c>
      <c r="V4268">
        <v>0</v>
      </c>
      <c r="W4268" s="28" t="s">
        <v>3317</v>
      </c>
      <c r="X4268" s="21" t="s">
        <v>7913</v>
      </c>
    </row>
    <row r="4269" spans="1:24" hidden="1">
      <c r="A4269" s="77" t="s">
        <v>8228</v>
      </c>
      <c r="B4269" s="4" t="s">
        <v>3411</v>
      </c>
      <c r="C4269" s="4" t="s">
        <v>3412</v>
      </c>
      <c r="D4269" s="4" t="s">
        <v>3429</v>
      </c>
      <c r="E4269" s="4" t="s">
        <v>3430</v>
      </c>
      <c r="F4269" s="4" t="s">
        <v>3324</v>
      </c>
      <c r="G4269" s="4" t="s">
        <v>3325</v>
      </c>
      <c r="H4269" s="4" t="s">
        <v>3318</v>
      </c>
      <c r="I4269" s="4" t="s">
        <v>6339</v>
      </c>
      <c r="J4269" s="4" t="s">
        <v>6340</v>
      </c>
      <c r="K4269" s="4" t="s">
        <v>7706</v>
      </c>
      <c r="L4269" s="4" t="s">
        <v>5637</v>
      </c>
      <c r="M4269" t="s">
        <v>8</v>
      </c>
      <c r="Q4269" s="28" t="s">
        <v>3317</v>
      </c>
      <c r="R4269">
        <v>2</v>
      </c>
      <c r="S4269">
        <v>0</v>
      </c>
      <c r="T4269">
        <v>1</v>
      </c>
      <c r="U4269">
        <v>1</v>
      </c>
      <c r="V4269">
        <v>0</v>
      </c>
      <c r="W4269" s="28" t="s">
        <v>3317</v>
      </c>
      <c r="X4269" s="21" t="s">
        <v>7913</v>
      </c>
    </row>
    <row r="4270" spans="1:24" hidden="1">
      <c r="A4270" s="77" t="s">
        <v>8228</v>
      </c>
      <c r="B4270" s="4" t="s">
        <v>3411</v>
      </c>
      <c r="C4270" s="4" t="s">
        <v>3412</v>
      </c>
      <c r="D4270" s="4" t="s">
        <v>3429</v>
      </c>
      <c r="E4270" s="4" t="s">
        <v>3430</v>
      </c>
      <c r="F4270" s="4" t="s">
        <v>3324</v>
      </c>
      <c r="G4270" s="4" t="s">
        <v>3325</v>
      </c>
      <c r="H4270" s="4" t="s">
        <v>3318</v>
      </c>
      <c r="I4270" s="4" t="s">
        <v>6341</v>
      </c>
      <c r="J4270" s="4" t="s">
        <v>6342</v>
      </c>
      <c r="K4270" s="4" t="s">
        <v>7710</v>
      </c>
      <c r="L4270" s="4" t="s">
        <v>5668</v>
      </c>
      <c r="M4270" t="s">
        <v>8</v>
      </c>
      <c r="Q4270" s="28" t="s">
        <v>3317</v>
      </c>
      <c r="R4270">
        <v>2</v>
      </c>
      <c r="S4270">
        <v>0</v>
      </c>
      <c r="T4270">
        <v>1</v>
      </c>
      <c r="U4270">
        <v>1</v>
      </c>
      <c r="V4270">
        <v>0</v>
      </c>
      <c r="W4270" s="28" t="s">
        <v>3317</v>
      </c>
      <c r="X4270" s="21" t="s">
        <v>7913</v>
      </c>
    </row>
    <row r="4271" spans="1:24" hidden="1">
      <c r="A4271" s="77" t="s">
        <v>8228</v>
      </c>
      <c r="B4271" s="4" t="s">
        <v>3411</v>
      </c>
      <c r="C4271" s="4" t="s">
        <v>3412</v>
      </c>
      <c r="D4271" s="4" t="s">
        <v>3429</v>
      </c>
      <c r="E4271" s="4" t="s">
        <v>3430</v>
      </c>
      <c r="F4271" s="4" t="s">
        <v>3324</v>
      </c>
      <c r="G4271" s="4" t="s">
        <v>3325</v>
      </c>
      <c r="H4271" s="4" t="s">
        <v>3318</v>
      </c>
      <c r="I4271" s="4" t="s">
        <v>6343</v>
      </c>
      <c r="J4271" s="4" t="s">
        <v>6344</v>
      </c>
      <c r="K4271" s="4" t="s">
        <v>2520</v>
      </c>
      <c r="L4271" s="4" t="s">
        <v>79</v>
      </c>
      <c r="M4271" t="s">
        <v>8</v>
      </c>
      <c r="Q4271" s="28" t="s">
        <v>3317</v>
      </c>
      <c r="R4271">
        <v>1</v>
      </c>
      <c r="S4271">
        <v>1</v>
      </c>
      <c r="T4271">
        <v>0</v>
      </c>
      <c r="U4271">
        <v>0</v>
      </c>
      <c r="V4271">
        <v>0</v>
      </c>
      <c r="W4271" s="28" t="s">
        <v>3317</v>
      </c>
      <c r="X4271" s="21" t="s">
        <v>7886</v>
      </c>
    </row>
    <row r="4272" spans="1:24" hidden="1">
      <c r="A4272" s="77" t="s">
        <v>8228</v>
      </c>
      <c r="B4272" s="4" t="s">
        <v>3411</v>
      </c>
      <c r="C4272" s="4" t="s">
        <v>3412</v>
      </c>
      <c r="D4272" s="4" t="s">
        <v>3429</v>
      </c>
      <c r="E4272" s="4" t="s">
        <v>3430</v>
      </c>
      <c r="F4272" s="4" t="s">
        <v>3324</v>
      </c>
      <c r="G4272" s="4" t="s">
        <v>3325</v>
      </c>
      <c r="H4272" s="4" t="s">
        <v>3318</v>
      </c>
      <c r="I4272" s="4" t="s">
        <v>6345</v>
      </c>
      <c r="J4272" s="4" t="s">
        <v>6346</v>
      </c>
      <c r="K4272" s="4" t="s">
        <v>2527</v>
      </c>
      <c r="L4272" s="4" t="s">
        <v>107</v>
      </c>
      <c r="M4272" t="s">
        <v>8</v>
      </c>
      <c r="Q4272" s="28" t="s">
        <v>3317</v>
      </c>
      <c r="R4272">
        <v>1</v>
      </c>
      <c r="S4272">
        <v>1</v>
      </c>
      <c r="T4272">
        <v>0</v>
      </c>
      <c r="U4272">
        <v>0</v>
      </c>
      <c r="V4272">
        <v>0</v>
      </c>
      <c r="W4272" s="28" t="s">
        <v>3317</v>
      </c>
      <c r="X4272" s="21" t="s">
        <v>7886</v>
      </c>
    </row>
    <row r="4273" spans="1:24" hidden="1">
      <c r="A4273" s="77" t="s">
        <v>8228</v>
      </c>
      <c r="B4273" s="4" t="s">
        <v>3411</v>
      </c>
      <c r="C4273" s="4" t="s">
        <v>3412</v>
      </c>
      <c r="D4273" s="4" t="s">
        <v>3429</v>
      </c>
      <c r="E4273" s="4" t="s">
        <v>3430</v>
      </c>
      <c r="F4273" s="4" t="s">
        <v>3324</v>
      </c>
      <c r="G4273" s="4" t="s">
        <v>3325</v>
      </c>
      <c r="H4273" s="4" t="s">
        <v>3318</v>
      </c>
      <c r="I4273" s="4" t="s">
        <v>6347</v>
      </c>
      <c r="J4273" s="4" t="s">
        <v>6348</v>
      </c>
      <c r="K4273" s="4" t="s">
        <v>2528</v>
      </c>
      <c r="L4273" s="4" t="s">
        <v>109</v>
      </c>
      <c r="M4273" t="s">
        <v>8</v>
      </c>
      <c r="Q4273" s="28" t="s">
        <v>3317</v>
      </c>
      <c r="R4273">
        <v>1</v>
      </c>
      <c r="S4273">
        <v>0</v>
      </c>
      <c r="T4273">
        <v>0</v>
      </c>
      <c r="U4273">
        <v>0</v>
      </c>
      <c r="V4273">
        <v>1</v>
      </c>
      <c r="W4273" s="28" t="s">
        <v>3317</v>
      </c>
      <c r="X4273" s="21" t="s">
        <v>7886</v>
      </c>
    </row>
    <row r="4274" spans="1:24" hidden="1">
      <c r="A4274" s="77" t="s">
        <v>8228</v>
      </c>
      <c r="B4274" s="4" t="s">
        <v>3411</v>
      </c>
      <c r="C4274" s="4" t="s">
        <v>3412</v>
      </c>
      <c r="D4274" s="4" t="s">
        <v>3429</v>
      </c>
      <c r="E4274" s="4" t="s">
        <v>3430</v>
      </c>
      <c r="F4274" s="4" t="s">
        <v>3324</v>
      </c>
      <c r="G4274" s="4" t="s">
        <v>3325</v>
      </c>
      <c r="H4274" s="4" t="s">
        <v>3318</v>
      </c>
      <c r="I4274" s="4" t="s">
        <v>6349</v>
      </c>
      <c r="J4274" s="4" t="s">
        <v>6350</v>
      </c>
      <c r="K4274" s="4" t="s">
        <v>2529</v>
      </c>
      <c r="L4274" s="4" t="s">
        <v>111</v>
      </c>
      <c r="M4274" t="s">
        <v>8</v>
      </c>
      <c r="Q4274" s="28" t="s">
        <v>3317</v>
      </c>
      <c r="R4274">
        <v>1</v>
      </c>
      <c r="S4274">
        <v>0</v>
      </c>
      <c r="T4274">
        <v>0</v>
      </c>
      <c r="U4274">
        <v>0</v>
      </c>
      <c r="V4274">
        <v>1</v>
      </c>
      <c r="W4274" s="28" t="s">
        <v>3317</v>
      </c>
      <c r="X4274" s="21" t="s">
        <v>7886</v>
      </c>
    </row>
    <row r="4275" spans="1:24" hidden="1">
      <c r="A4275" s="77" t="s">
        <v>8228</v>
      </c>
      <c r="B4275" s="4" t="s">
        <v>3411</v>
      </c>
      <c r="C4275" s="4" t="s">
        <v>3412</v>
      </c>
      <c r="D4275" s="4" t="s">
        <v>3429</v>
      </c>
      <c r="E4275" s="4" t="s">
        <v>3430</v>
      </c>
      <c r="F4275" s="4" t="s">
        <v>3324</v>
      </c>
      <c r="G4275" s="4" t="s">
        <v>3325</v>
      </c>
      <c r="H4275" s="4" t="s">
        <v>3318</v>
      </c>
      <c r="I4275" s="4" t="s">
        <v>6218</v>
      </c>
      <c r="J4275" s="4" t="s">
        <v>6219</v>
      </c>
      <c r="K4275" s="4" t="s">
        <v>7705</v>
      </c>
      <c r="L4275" s="4" t="s">
        <v>5634</v>
      </c>
      <c r="M4275" t="s">
        <v>8</v>
      </c>
      <c r="Q4275" s="28" t="s">
        <v>3317</v>
      </c>
      <c r="R4275">
        <v>2</v>
      </c>
      <c r="S4275">
        <v>0</v>
      </c>
      <c r="T4275">
        <v>1</v>
      </c>
      <c r="U4275">
        <v>0</v>
      </c>
      <c r="V4275">
        <v>1</v>
      </c>
      <c r="W4275" s="28" t="s">
        <v>3317</v>
      </c>
      <c r="X4275" s="21" t="s">
        <v>7912</v>
      </c>
    </row>
    <row r="4276" spans="1:24" hidden="1">
      <c r="A4276" s="77" t="s">
        <v>8228</v>
      </c>
      <c r="B4276" s="4" t="s">
        <v>3411</v>
      </c>
      <c r="C4276" s="4" t="s">
        <v>3412</v>
      </c>
      <c r="D4276" s="4" t="s">
        <v>3429</v>
      </c>
      <c r="E4276" s="4" t="s">
        <v>3430</v>
      </c>
      <c r="F4276" s="4" t="s">
        <v>3324</v>
      </c>
      <c r="G4276" s="4" t="s">
        <v>3325</v>
      </c>
      <c r="H4276" s="4" t="s">
        <v>3318</v>
      </c>
      <c r="I4276" s="4" t="s">
        <v>6220</v>
      </c>
      <c r="J4276" s="4" t="s">
        <v>6221</v>
      </c>
      <c r="K4276" s="4" t="s">
        <v>7706</v>
      </c>
      <c r="L4276" s="4" t="s">
        <v>5637</v>
      </c>
      <c r="M4276" t="s">
        <v>8</v>
      </c>
      <c r="Q4276" s="28" t="s">
        <v>3317</v>
      </c>
      <c r="R4276">
        <v>2</v>
      </c>
      <c r="S4276">
        <v>0</v>
      </c>
      <c r="T4276">
        <v>1</v>
      </c>
      <c r="U4276">
        <v>0</v>
      </c>
      <c r="V4276">
        <v>1</v>
      </c>
      <c r="W4276" s="28" t="s">
        <v>3317</v>
      </c>
      <c r="X4276" s="21" t="s">
        <v>7912</v>
      </c>
    </row>
    <row r="4277" spans="1:24" hidden="1">
      <c r="A4277" s="77" t="s">
        <v>8228</v>
      </c>
      <c r="B4277" s="4" t="s">
        <v>3411</v>
      </c>
      <c r="C4277" s="4" t="s">
        <v>3412</v>
      </c>
      <c r="D4277" s="4" t="s">
        <v>3429</v>
      </c>
      <c r="E4277" s="4" t="s">
        <v>3430</v>
      </c>
      <c r="F4277" s="4" t="s">
        <v>3324</v>
      </c>
      <c r="G4277" s="4" t="s">
        <v>3325</v>
      </c>
      <c r="H4277" s="4" t="s">
        <v>3318</v>
      </c>
      <c r="I4277" s="4" t="s">
        <v>6222</v>
      </c>
      <c r="J4277" s="4" t="s">
        <v>6223</v>
      </c>
      <c r="K4277" s="4" t="s">
        <v>7707</v>
      </c>
      <c r="L4277" s="4" t="s">
        <v>5640</v>
      </c>
      <c r="M4277" t="s">
        <v>8</v>
      </c>
      <c r="Q4277" s="28" t="s">
        <v>3317</v>
      </c>
      <c r="R4277">
        <v>2</v>
      </c>
      <c r="S4277">
        <v>0</v>
      </c>
      <c r="T4277">
        <v>1</v>
      </c>
      <c r="U4277">
        <v>0</v>
      </c>
      <c r="V4277">
        <v>1</v>
      </c>
      <c r="W4277" s="28" t="s">
        <v>3317</v>
      </c>
      <c r="X4277" s="21" t="s">
        <v>7912</v>
      </c>
    </row>
    <row r="4278" spans="1:24" hidden="1">
      <c r="A4278" s="77" t="s">
        <v>8228</v>
      </c>
      <c r="B4278" s="4" t="s">
        <v>3411</v>
      </c>
      <c r="C4278" s="4" t="s">
        <v>3412</v>
      </c>
      <c r="D4278" s="4" t="s">
        <v>3429</v>
      </c>
      <c r="E4278" s="4" t="s">
        <v>3430</v>
      </c>
      <c r="F4278" s="4" t="s">
        <v>3324</v>
      </c>
      <c r="G4278" s="4" t="s">
        <v>3325</v>
      </c>
      <c r="H4278" s="4" t="s">
        <v>3318</v>
      </c>
      <c r="I4278" s="4" t="s">
        <v>6224</v>
      </c>
      <c r="J4278" s="4" t="s">
        <v>6225</v>
      </c>
      <c r="K4278" s="4" t="s">
        <v>7710</v>
      </c>
      <c r="L4278" s="4" t="s">
        <v>5668</v>
      </c>
      <c r="M4278" t="s">
        <v>8</v>
      </c>
      <c r="Q4278" s="28" t="s">
        <v>3317</v>
      </c>
      <c r="R4278">
        <v>2</v>
      </c>
      <c r="S4278">
        <v>0</v>
      </c>
      <c r="T4278">
        <v>1</v>
      </c>
      <c r="U4278">
        <v>0</v>
      </c>
      <c r="V4278">
        <v>1</v>
      </c>
      <c r="W4278" s="28" t="s">
        <v>3317</v>
      </c>
      <c r="X4278" s="21" t="s">
        <v>7912</v>
      </c>
    </row>
    <row r="4279" spans="1:24" hidden="1">
      <c r="A4279" s="77" t="s">
        <v>8228</v>
      </c>
      <c r="B4279" s="4" t="s">
        <v>3411</v>
      </c>
      <c r="C4279" s="4" t="s">
        <v>3412</v>
      </c>
      <c r="D4279" s="4" t="s">
        <v>3429</v>
      </c>
      <c r="E4279" s="4" t="s">
        <v>3430</v>
      </c>
      <c r="F4279" s="4" t="s">
        <v>3324</v>
      </c>
      <c r="G4279" s="4" t="s">
        <v>3325</v>
      </c>
      <c r="H4279" s="4" t="s">
        <v>3318</v>
      </c>
      <c r="I4279" s="4" t="s">
        <v>6290</v>
      </c>
      <c r="J4279" s="4" t="s">
        <v>6291</v>
      </c>
      <c r="K4279" s="4" t="s">
        <v>3724</v>
      </c>
      <c r="L4279" s="4" t="s">
        <v>3725</v>
      </c>
      <c r="M4279" t="s">
        <v>8</v>
      </c>
      <c r="Q4279" s="28" t="s">
        <v>3317</v>
      </c>
      <c r="R4279">
        <v>1</v>
      </c>
      <c r="S4279">
        <v>0</v>
      </c>
      <c r="T4279">
        <v>1</v>
      </c>
      <c r="U4279">
        <v>0</v>
      </c>
      <c r="V4279">
        <v>0</v>
      </c>
      <c r="W4279" s="28" t="s">
        <v>3317</v>
      </c>
      <c r="X4279" s="21" t="s">
        <v>7887</v>
      </c>
    </row>
    <row r="4280" spans="1:24" hidden="1">
      <c r="A4280" s="77" t="s">
        <v>8228</v>
      </c>
      <c r="B4280" s="4" t="s">
        <v>3411</v>
      </c>
      <c r="C4280" s="4" t="s">
        <v>3412</v>
      </c>
      <c r="D4280" s="4" t="s">
        <v>3429</v>
      </c>
      <c r="E4280" s="4" t="s">
        <v>3430</v>
      </c>
      <c r="F4280" s="4" t="s">
        <v>3324</v>
      </c>
      <c r="G4280" s="4" t="s">
        <v>3325</v>
      </c>
      <c r="H4280" s="4" t="s">
        <v>3318</v>
      </c>
      <c r="I4280" s="4" t="s">
        <v>6292</v>
      </c>
      <c r="J4280" s="4" t="s">
        <v>6293</v>
      </c>
      <c r="K4280" s="4" t="s">
        <v>3023</v>
      </c>
      <c r="L4280" s="4" t="s">
        <v>1887</v>
      </c>
      <c r="M4280" t="s">
        <v>8</v>
      </c>
      <c r="Q4280" s="28" t="s">
        <v>3317</v>
      </c>
      <c r="R4280">
        <v>2</v>
      </c>
      <c r="S4280">
        <v>0</v>
      </c>
      <c r="T4280">
        <v>1</v>
      </c>
      <c r="U4280">
        <v>0</v>
      </c>
      <c r="V4280">
        <v>1</v>
      </c>
      <c r="W4280" s="28" t="s">
        <v>3317</v>
      </c>
      <c r="X4280" s="21" t="s">
        <v>7887</v>
      </c>
    </row>
    <row r="4281" spans="1:24" hidden="1">
      <c r="A4281" s="77" t="s">
        <v>8228</v>
      </c>
      <c r="B4281" s="4" t="s">
        <v>3411</v>
      </c>
      <c r="C4281" s="4" t="s">
        <v>3412</v>
      </c>
      <c r="D4281" s="4" t="s">
        <v>3429</v>
      </c>
      <c r="E4281" s="4" t="s">
        <v>3430</v>
      </c>
      <c r="F4281" s="4" t="s">
        <v>3324</v>
      </c>
      <c r="G4281" s="4" t="s">
        <v>3325</v>
      </c>
      <c r="H4281" s="4" t="s">
        <v>3318</v>
      </c>
      <c r="I4281" s="4" t="s">
        <v>6294</v>
      </c>
      <c r="J4281" s="4" t="s">
        <v>6295</v>
      </c>
      <c r="K4281" s="4" t="s">
        <v>3024</v>
      </c>
      <c r="L4281" s="4" t="s">
        <v>1888</v>
      </c>
      <c r="M4281" t="s">
        <v>8</v>
      </c>
      <c r="Q4281" s="28" t="s">
        <v>3317</v>
      </c>
      <c r="R4281">
        <v>2</v>
      </c>
      <c r="S4281">
        <v>0</v>
      </c>
      <c r="T4281">
        <v>1</v>
      </c>
      <c r="U4281">
        <v>0</v>
      </c>
      <c r="V4281">
        <v>1</v>
      </c>
      <c r="W4281" s="28" t="s">
        <v>3317</v>
      </c>
      <c r="X4281" s="21" t="s">
        <v>7887</v>
      </c>
    </row>
    <row r="4282" spans="1:24" hidden="1">
      <c r="A4282" s="77" t="s">
        <v>8228</v>
      </c>
      <c r="B4282" s="4" t="s">
        <v>3411</v>
      </c>
      <c r="C4282" s="4" t="s">
        <v>3412</v>
      </c>
      <c r="D4282" s="4" t="s">
        <v>3429</v>
      </c>
      <c r="E4282" s="4" t="s">
        <v>3430</v>
      </c>
      <c r="F4282" s="4" t="s">
        <v>3324</v>
      </c>
      <c r="G4282" s="4" t="s">
        <v>3325</v>
      </c>
      <c r="H4282" s="4" t="s">
        <v>3318</v>
      </c>
      <c r="I4282" s="4" t="s">
        <v>6296</v>
      </c>
      <c r="J4282" s="4" t="s">
        <v>6297</v>
      </c>
      <c r="K4282" s="4" t="s">
        <v>7698</v>
      </c>
      <c r="L4282" s="4" t="s">
        <v>5606</v>
      </c>
      <c r="M4282" t="s">
        <v>8</v>
      </c>
      <c r="Q4282" s="28" t="s">
        <v>3317</v>
      </c>
      <c r="R4282">
        <v>2</v>
      </c>
      <c r="S4282">
        <v>0</v>
      </c>
      <c r="T4282">
        <v>1</v>
      </c>
      <c r="U4282">
        <v>0</v>
      </c>
      <c r="V4282">
        <v>1</v>
      </c>
      <c r="W4282" s="28" t="s">
        <v>3317</v>
      </c>
      <c r="X4282" s="21" t="s">
        <v>7887</v>
      </c>
    </row>
    <row r="4283" spans="1:24" hidden="1">
      <c r="A4283" s="77" t="s">
        <v>8228</v>
      </c>
      <c r="B4283" s="4" t="s">
        <v>3411</v>
      </c>
      <c r="C4283" s="4" t="s">
        <v>3412</v>
      </c>
      <c r="D4283" s="4" t="s">
        <v>3429</v>
      </c>
      <c r="E4283" s="4" t="s">
        <v>3430</v>
      </c>
      <c r="F4283" s="4" t="s">
        <v>3324</v>
      </c>
      <c r="G4283" s="4" t="s">
        <v>3325</v>
      </c>
      <c r="H4283" s="4" t="s">
        <v>3318</v>
      </c>
      <c r="I4283" s="4" t="s">
        <v>6326</v>
      </c>
      <c r="J4283" s="4" t="s">
        <v>6327</v>
      </c>
      <c r="K4283" s="4" t="s">
        <v>7769</v>
      </c>
      <c r="L4283" s="4" t="s">
        <v>6128</v>
      </c>
      <c r="M4283" t="s">
        <v>8</v>
      </c>
      <c r="Q4283" s="28" t="s">
        <v>3317</v>
      </c>
      <c r="R4283">
        <v>5</v>
      </c>
      <c r="S4283">
        <v>0</v>
      </c>
      <c r="T4283">
        <v>2</v>
      </c>
      <c r="U4283">
        <v>3</v>
      </c>
      <c r="V4283">
        <v>0</v>
      </c>
      <c r="W4283" s="28" t="s">
        <v>3317</v>
      </c>
      <c r="X4283" s="21" t="s">
        <v>7878</v>
      </c>
    </row>
    <row r="4284" spans="1:24" hidden="1">
      <c r="A4284" s="77" t="s">
        <v>8228</v>
      </c>
      <c r="B4284" s="4" t="s">
        <v>3411</v>
      </c>
      <c r="C4284" s="4" t="s">
        <v>3412</v>
      </c>
      <c r="D4284" s="4" t="s">
        <v>3429</v>
      </c>
      <c r="E4284" s="4" t="s">
        <v>3430</v>
      </c>
      <c r="F4284" s="4" t="s">
        <v>3324</v>
      </c>
      <c r="G4284" s="4" t="s">
        <v>3325</v>
      </c>
      <c r="H4284" s="4" t="s">
        <v>3318</v>
      </c>
      <c r="I4284" s="4" t="s">
        <v>6351</v>
      </c>
      <c r="J4284" s="4" t="s">
        <v>6352</v>
      </c>
      <c r="K4284" s="4" t="s">
        <v>2532</v>
      </c>
      <c r="L4284" s="4" t="s">
        <v>120</v>
      </c>
      <c r="M4284" t="s">
        <v>8</v>
      </c>
      <c r="Q4284" s="28" t="s">
        <v>3317</v>
      </c>
      <c r="R4284">
        <v>1</v>
      </c>
      <c r="S4284">
        <v>1</v>
      </c>
      <c r="T4284">
        <v>0</v>
      </c>
      <c r="U4284">
        <v>0</v>
      </c>
      <c r="V4284">
        <v>0</v>
      </c>
      <c r="W4284" s="28" t="s">
        <v>3317</v>
      </c>
      <c r="X4284" s="21" t="s">
        <v>7891</v>
      </c>
    </row>
    <row r="4285" spans="1:24" hidden="1">
      <c r="A4285" s="77" t="s">
        <v>8228</v>
      </c>
      <c r="B4285" s="4" t="s">
        <v>3411</v>
      </c>
      <c r="C4285" s="4" t="s">
        <v>3412</v>
      </c>
      <c r="D4285" s="4" t="s">
        <v>3429</v>
      </c>
      <c r="E4285" s="4" t="s">
        <v>3430</v>
      </c>
      <c r="F4285" s="4" t="s">
        <v>3324</v>
      </c>
      <c r="G4285" s="4" t="s">
        <v>3325</v>
      </c>
      <c r="H4285" s="4" t="s">
        <v>3318</v>
      </c>
      <c r="I4285" s="4" t="s">
        <v>6353</v>
      </c>
      <c r="J4285" s="4" t="s">
        <v>6354</v>
      </c>
      <c r="K4285" s="4" t="s">
        <v>2649</v>
      </c>
      <c r="L4285" s="4" t="s">
        <v>558</v>
      </c>
      <c r="M4285" t="s">
        <v>8</v>
      </c>
      <c r="Q4285" s="28" t="s">
        <v>3317</v>
      </c>
      <c r="R4285">
        <v>1</v>
      </c>
      <c r="S4285">
        <v>1</v>
      </c>
      <c r="T4285">
        <v>0</v>
      </c>
      <c r="U4285">
        <v>0</v>
      </c>
      <c r="V4285">
        <v>0</v>
      </c>
      <c r="W4285" s="28" t="s">
        <v>3317</v>
      </c>
      <c r="X4285" s="21" t="s">
        <v>7891</v>
      </c>
    </row>
    <row r="4286" spans="1:24" hidden="1">
      <c r="A4286" s="77" t="s">
        <v>8228</v>
      </c>
      <c r="B4286" s="4" t="s">
        <v>3411</v>
      </c>
      <c r="C4286" s="4" t="s">
        <v>3412</v>
      </c>
      <c r="D4286" s="4" t="s">
        <v>3429</v>
      </c>
      <c r="E4286" s="4" t="s">
        <v>3430</v>
      </c>
      <c r="F4286" s="4" t="s">
        <v>3324</v>
      </c>
      <c r="G4286" s="4" t="s">
        <v>3325</v>
      </c>
      <c r="H4286" s="4" t="s">
        <v>3318</v>
      </c>
      <c r="I4286" s="4" t="s">
        <v>6355</v>
      </c>
      <c r="J4286" s="4" t="s">
        <v>6356</v>
      </c>
      <c r="K4286" s="4" t="s">
        <v>2884</v>
      </c>
      <c r="L4286" s="4" t="s">
        <v>1496</v>
      </c>
      <c r="M4286" t="s">
        <v>8</v>
      </c>
      <c r="Q4286" s="28" t="s">
        <v>3317</v>
      </c>
      <c r="R4286">
        <v>1</v>
      </c>
      <c r="S4286">
        <v>1</v>
      </c>
      <c r="T4286">
        <v>0</v>
      </c>
      <c r="U4286">
        <v>0</v>
      </c>
      <c r="V4286">
        <v>0</v>
      </c>
      <c r="W4286" s="28" t="s">
        <v>3317</v>
      </c>
      <c r="X4286" s="21" t="s">
        <v>7891</v>
      </c>
    </row>
    <row r="4287" spans="1:24" hidden="1">
      <c r="A4287" s="77" t="s">
        <v>8228</v>
      </c>
      <c r="B4287" s="4" t="s">
        <v>3411</v>
      </c>
      <c r="C4287" s="4" t="s">
        <v>3412</v>
      </c>
      <c r="D4287" s="4" t="s">
        <v>3429</v>
      </c>
      <c r="E4287" s="4" t="s">
        <v>3430</v>
      </c>
      <c r="F4287" s="4" t="s">
        <v>3324</v>
      </c>
      <c r="G4287" s="4" t="s">
        <v>3325</v>
      </c>
      <c r="H4287" s="4" t="s">
        <v>3318</v>
      </c>
      <c r="I4287" s="4" t="s">
        <v>6357</v>
      </c>
      <c r="J4287" s="4" t="s">
        <v>6358</v>
      </c>
      <c r="K4287" s="4" t="s">
        <v>2885</v>
      </c>
      <c r="L4287" s="4" t="s">
        <v>1497</v>
      </c>
      <c r="M4287" t="s">
        <v>8</v>
      </c>
      <c r="Q4287" s="28" t="s">
        <v>3317</v>
      </c>
      <c r="R4287">
        <v>1</v>
      </c>
      <c r="S4287">
        <v>1</v>
      </c>
      <c r="T4287">
        <v>0</v>
      </c>
      <c r="U4287">
        <v>0</v>
      </c>
      <c r="V4287">
        <v>0</v>
      </c>
      <c r="W4287" s="28" t="s">
        <v>3317</v>
      </c>
      <c r="X4287" s="21" t="s">
        <v>7891</v>
      </c>
    </row>
    <row r="4288" spans="1:24" hidden="1">
      <c r="A4288" s="77" t="s">
        <v>8228</v>
      </c>
      <c r="B4288" s="4" t="s">
        <v>3411</v>
      </c>
      <c r="C4288" s="4" t="s">
        <v>3412</v>
      </c>
      <c r="D4288" s="4" t="s">
        <v>3429</v>
      </c>
      <c r="E4288" s="4" t="s">
        <v>3430</v>
      </c>
      <c r="F4288" s="4" t="s">
        <v>3324</v>
      </c>
      <c r="G4288" s="4" t="s">
        <v>3325</v>
      </c>
      <c r="H4288" s="4" t="s">
        <v>3318</v>
      </c>
      <c r="I4288" s="4" t="s">
        <v>6146</v>
      </c>
      <c r="J4288" s="4" t="s">
        <v>6147</v>
      </c>
      <c r="K4288" s="4" t="s">
        <v>7773</v>
      </c>
      <c r="L4288" s="4" t="s">
        <v>6148</v>
      </c>
      <c r="M4288" t="s">
        <v>8</v>
      </c>
      <c r="Q4288" s="28" t="s">
        <v>3317</v>
      </c>
      <c r="R4288">
        <v>2</v>
      </c>
      <c r="S4288">
        <v>1</v>
      </c>
      <c r="T4288">
        <v>0</v>
      </c>
      <c r="U4288">
        <v>1</v>
      </c>
      <c r="V4288">
        <v>0</v>
      </c>
      <c r="W4288" s="28" t="s">
        <v>3317</v>
      </c>
      <c r="X4288" s="21" t="s">
        <v>7906</v>
      </c>
    </row>
    <row r="4289" spans="1:24" hidden="1">
      <c r="A4289" s="77" t="s">
        <v>8228</v>
      </c>
      <c r="B4289" s="4" t="s">
        <v>3411</v>
      </c>
      <c r="C4289" s="4" t="s">
        <v>3412</v>
      </c>
      <c r="D4289" s="4" t="s">
        <v>3429</v>
      </c>
      <c r="E4289" s="4" t="s">
        <v>3430</v>
      </c>
      <c r="F4289" s="4" t="s">
        <v>3324</v>
      </c>
      <c r="G4289" s="4" t="s">
        <v>3325</v>
      </c>
      <c r="H4289" s="4" t="s">
        <v>3318</v>
      </c>
      <c r="I4289" s="4" t="s">
        <v>6149</v>
      </c>
      <c r="J4289" s="4" t="s">
        <v>6150</v>
      </c>
      <c r="K4289" s="4" t="s">
        <v>7774</v>
      </c>
      <c r="L4289" s="4" t="s">
        <v>6151</v>
      </c>
      <c r="M4289" t="s">
        <v>8</v>
      </c>
      <c r="Q4289" s="28" t="s">
        <v>3317</v>
      </c>
      <c r="R4289">
        <v>2</v>
      </c>
      <c r="S4289">
        <v>1</v>
      </c>
      <c r="T4289">
        <v>0</v>
      </c>
      <c r="U4289">
        <v>1</v>
      </c>
      <c r="V4289">
        <v>0</v>
      </c>
      <c r="W4289" s="28" t="s">
        <v>3317</v>
      </c>
      <c r="X4289" s="21" t="s">
        <v>7906</v>
      </c>
    </row>
    <row r="4290" spans="1:24" hidden="1">
      <c r="A4290" s="77" t="s">
        <v>8228</v>
      </c>
      <c r="B4290" s="4" t="s">
        <v>3411</v>
      </c>
      <c r="C4290" s="4" t="s">
        <v>3412</v>
      </c>
      <c r="D4290" s="4" t="s">
        <v>3429</v>
      </c>
      <c r="E4290" s="4" t="s">
        <v>3430</v>
      </c>
      <c r="F4290" s="4" t="s">
        <v>3324</v>
      </c>
      <c r="G4290" s="4" t="s">
        <v>3325</v>
      </c>
      <c r="H4290" s="4" t="s">
        <v>3318</v>
      </c>
      <c r="I4290" s="4" t="s">
        <v>6152</v>
      </c>
      <c r="J4290" s="4" t="s">
        <v>6153</v>
      </c>
      <c r="K4290" s="4" t="s">
        <v>7775</v>
      </c>
      <c r="L4290" s="4" t="s">
        <v>6154</v>
      </c>
      <c r="M4290" t="s">
        <v>8</v>
      </c>
      <c r="Q4290" s="28" t="s">
        <v>3317</v>
      </c>
      <c r="R4290">
        <v>2</v>
      </c>
      <c r="S4290">
        <v>1</v>
      </c>
      <c r="T4290">
        <v>0</v>
      </c>
      <c r="U4290">
        <v>1</v>
      </c>
      <c r="V4290">
        <v>0</v>
      </c>
      <c r="W4290" s="28" t="s">
        <v>3317</v>
      </c>
      <c r="X4290" s="21" t="s">
        <v>7906</v>
      </c>
    </row>
    <row r="4291" spans="1:24" hidden="1">
      <c r="A4291" s="77" t="s">
        <v>8228</v>
      </c>
      <c r="B4291" s="4" t="s">
        <v>3411</v>
      </c>
      <c r="C4291" s="4" t="s">
        <v>3412</v>
      </c>
      <c r="D4291" s="4" t="s">
        <v>3429</v>
      </c>
      <c r="E4291" s="4" t="s">
        <v>3430</v>
      </c>
      <c r="F4291" s="4" t="s">
        <v>3324</v>
      </c>
      <c r="G4291" s="4" t="s">
        <v>3325</v>
      </c>
      <c r="H4291" s="4" t="s">
        <v>3318</v>
      </c>
      <c r="I4291" s="4" t="s">
        <v>6359</v>
      </c>
      <c r="J4291" s="4" t="s">
        <v>6360</v>
      </c>
      <c r="K4291" s="4" t="s">
        <v>7776</v>
      </c>
      <c r="L4291" s="4" t="s">
        <v>6171</v>
      </c>
      <c r="M4291" t="s">
        <v>8</v>
      </c>
      <c r="Q4291" s="28" t="s">
        <v>3317</v>
      </c>
      <c r="R4291">
        <v>2</v>
      </c>
      <c r="S4291">
        <v>1</v>
      </c>
      <c r="T4291">
        <v>0</v>
      </c>
      <c r="U4291">
        <v>1</v>
      </c>
      <c r="V4291">
        <v>0</v>
      </c>
      <c r="W4291" s="28" t="s">
        <v>3317</v>
      </c>
      <c r="X4291" s="21" t="s">
        <v>7906</v>
      </c>
    </row>
    <row r="4292" spans="1:24" hidden="1">
      <c r="A4292" s="77" t="s">
        <v>8228</v>
      </c>
      <c r="B4292" s="4" t="s">
        <v>3411</v>
      </c>
      <c r="C4292" s="4" t="s">
        <v>3412</v>
      </c>
      <c r="D4292" s="4" t="s">
        <v>3429</v>
      </c>
      <c r="E4292" s="4" t="s">
        <v>3430</v>
      </c>
      <c r="F4292" s="4" t="s">
        <v>3324</v>
      </c>
      <c r="G4292" s="4" t="s">
        <v>3325</v>
      </c>
      <c r="H4292" s="4" t="s">
        <v>3318</v>
      </c>
      <c r="I4292" s="4" t="s">
        <v>6298</v>
      </c>
      <c r="J4292" s="4" t="s">
        <v>6299</v>
      </c>
      <c r="K4292" s="4" t="s">
        <v>5365</v>
      </c>
      <c r="L4292" s="4" t="s">
        <v>4844</v>
      </c>
      <c r="M4292" t="s">
        <v>8</v>
      </c>
      <c r="Q4292" s="28" t="s">
        <v>3317</v>
      </c>
      <c r="R4292">
        <v>1</v>
      </c>
      <c r="S4292">
        <v>0</v>
      </c>
      <c r="T4292">
        <v>0</v>
      </c>
      <c r="U4292">
        <v>0</v>
      </c>
      <c r="V4292">
        <v>1</v>
      </c>
      <c r="W4292" s="28" t="s">
        <v>3317</v>
      </c>
      <c r="X4292" s="21" t="s">
        <v>7873</v>
      </c>
    </row>
    <row r="4293" spans="1:24" hidden="1">
      <c r="A4293" s="77" t="s">
        <v>8228</v>
      </c>
      <c r="B4293" s="4" t="s">
        <v>3411</v>
      </c>
      <c r="C4293" s="4" t="s">
        <v>3412</v>
      </c>
      <c r="D4293" s="4" t="s">
        <v>3429</v>
      </c>
      <c r="E4293" s="4" t="s">
        <v>3430</v>
      </c>
      <c r="F4293" s="4" t="s">
        <v>3324</v>
      </c>
      <c r="G4293" s="4" t="s">
        <v>3325</v>
      </c>
      <c r="H4293" s="4" t="s">
        <v>3318</v>
      </c>
      <c r="I4293" s="4" t="s">
        <v>6300</v>
      </c>
      <c r="J4293" s="4" t="s">
        <v>6301</v>
      </c>
      <c r="K4293" s="4" t="s">
        <v>5364</v>
      </c>
      <c r="L4293" s="4" t="s">
        <v>4753</v>
      </c>
      <c r="M4293" t="s">
        <v>8</v>
      </c>
      <c r="Q4293" s="28" t="s">
        <v>3317</v>
      </c>
      <c r="R4293">
        <v>1</v>
      </c>
      <c r="S4293">
        <v>0</v>
      </c>
      <c r="T4293">
        <v>0</v>
      </c>
      <c r="U4293">
        <v>0</v>
      </c>
      <c r="V4293">
        <v>1</v>
      </c>
      <c r="W4293" s="28" t="s">
        <v>3317</v>
      </c>
      <c r="X4293" s="21" t="s">
        <v>7873</v>
      </c>
    </row>
    <row r="4294" spans="1:24" hidden="1">
      <c r="A4294" s="77" t="s">
        <v>8228</v>
      </c>
      <c r="B4294" s="4" t="s">
        <v>3411</v>
      </c>
      <c r="C4294" s="4" t="s">
        <v>3412</v>
      </c>
      <c r="D4294" s="4" t="s">
        <v>3429</v>
      </c>
      <c r="E4294" s="4" t="s">
        <v>3430</v>
      </c>
      <c r="F4294" s="4" t="s">
        <v>3324</v>
      </c>
      <c r="G4294" s="4" t="s">
        <v>3325</v>
      </c>
      <c r="H4294" s="4" t="s">
        <v>3318</v>
      </c>
      <c r="I4294" s="4" t="s">
        <v>6302</v>
      </c>
      <c r="J4294" s="4" t="s">
        <v>6303</v>
      </c>
      <c r="K4294" s="4" t="s">
        <v>7767</v>
      </c>
      <c r="L4294" s="4" t="s">
        <v>6108</v>
      </c>
      <c r="M4294" t="s">
        <v>8</v>
      </c>
      <c r="Q4294" s="28" t="s">
        <v>3317</v>
      </c>
      <c r="R4294">
        <v>1</v>
      </c>
      <c r="S4294">
        <v>0</v>
      </c>
      <c r="T4294">
        <v>0</v>
      </c>
      <c r="U4294">
        <v>0</v>
      </c>
      <c r="V4294">
        <v>1</v>
      </c>
      <c r="W4294" s="28" t="s">
        <v>3317</v>
      </c>
      <c r="X4294" s="21" t="s">
        <v>7873</v>
      </c>
    </row>
    <row r="4295" spans="1:24" hidden="1">
      <c r="A4295" s="77" t="s">
        <v>8228</v>
      </c>
      <c r="B4295" s="4" t="s">
        <v>3411</v>
      </c>
      <c r="C4295" s="4" t="s">
        <v>3412</v>
      </c>
      <c r="D4295" s="4" t="s">
        <v>3429</v>
      </c>
      <c r="E4295" s="4" t="s">
        <v>3430</v>
      </c>
      <c r="F4295" s="4" t="s">
        <v>3324</v>
      </c>
      <c r="G4295" s="4" t="s">
        <v>3325</v>
      </c>
      <c r="H4295" s="4" t="s">
        <v>3318</v>
      </c>
      <c r="I4295" s="4" t="s">
        <v>6304</v>
      </c>
      <c r="J4295" s="4" t="s">
        <v>6305</v>
      </c>
      <c r="K4295" s="4" t="s">
        <v>7768</v>
      </c>
      <c r="L4295" s="4" t="s">
        <v>6111</v>
      </c>
      <c r="M4295" t="s">
        <v>8</v>
      </c>
      <c r="Q4295" s="28" t="s">
        <v>3317</v>
      </c>
      <c r="R4295">
        <v>1</v>
      </c>
      <c r="S4295">
        <v>0</v>
      </c>
      <c r="T4295">
        <v>0</v>
      </c>
      <c r="U4295">
        <v>0</v>
      </c>
      <c r="V4295">
        <v>1</v>
      </c>
      <c r="W4295" s="28" t="s">
        <v>3317</v>
      </c>
      <c r="X4295" s="21" t="s">
        <v>7873</v>
      </c>
    </row>
    <row r="4296" spans="1:24" hidden="1">
      <c r="A4296" s="77" t="s">
        <v>8228</v>
      </c>
      <c r="B4296" s="4" t="s">
        <v>3411</v>
      </c>
      <c r="C4296" s="4" t="s">
        <v>3412</v>
      </c>
      <c r="D4296" s="4" t="s">
        <v>3429</v>
      </c>
      <c r="E4296" s="4" t="s">
        <v>3430</v>
      </c>
      <c r="F4296" s="4" t="s">
        <v>3324</v>
      </c>
      <c r="G4296" s="4" t="s">
        <v>3325</v>
      </c>
      <c r="H4296" s="4" t="s">
        <v>3318</v>
      </c>
      <c r="I4296" s="4" t="s">
        <v>6155</v>
      </c>
      <c r="J4296" s="4" t="s">
        <v>6156</v>
      </c>
      <c r="K4296" s="4" t="s">
        <v>7763</v>
      </c>
      <c r="L4296" s="4" t="s">
        <v>6092</v>
      </c>
      <c r="M4296" t="s">
        <v>8</v>
      </c>
      <c r="Q4296" s="28" t="s">
        <v>3317</v>
      </c>
      <c r="R4296">
        <v>3</v>
      </c>
      <c r="S4296">
        <v>0</v>
      </c>
      <c r="T4296">
        <v>0</v>
      </c>
      <c r="U4296">
        <v>1</v>
      </c>
      <c r="V4296">
        <v>2</v>
      </c>
      <c r="W4296" s="28" t="s">
        <v>3317</v>
      </c>
      <c r="X4296" s="21" t="s">
        <v>7893</v>
      </c>
    </row>
    <row r="4297" spans="1:24" hidden="1">
      <c r="A4297" s="77" t="s">
        <v>8228</v>
      </c>
      <c r="B4297" s="4" t="s">
        <v>3411</v>
      </c>
      <c r="C4297" s="4" t="s">
        <v>3412</v>
      </c>
      <c r="D4297" s="4" t="s">
        <v>3429</v>
      </c>
      <c r="E4297" s="4" t="s">
        <v>3430</v>
      </c>
      <c r="F4297" s="4" t="s">
        <v>3324</v>
      </c>
      <c r="G4297" s="4" t="s">
        <v>3325</v>
      </c>
      <c r="H4297" s="4" t="s">
        <v>3318</v>
      </c>
      <c r="I4297" s="4" t="s">
        <v>6157</v>
      </c>
      <c r="J4297" s="4" t="s">
        <v>6158</v>
      </c>
      <c r="K4297" s="4" t="s">
        <v>7764</v>
      </c>
      <c r="L4297" s="4" t="s">
        <v>6095</v>
      </c>
      <c r="M4297" t="s">
        <v>8</v>
      </c>
      <c r="Q4297" s="28" t="s">
        <v>3317</v>
      </c>
      <c r="R4297">
        <v>2</v>
      </c>
      <c r="S4297">
        <v>0</v>
      </c>
      <c r="T4297">
        <v>0</v>
      </c>
      <c r="U4297">
        <v>1</v>
      </c>
      <c r="V4297">
        <v>1</v>
      </c>
      <c r="W4297" s="28" t="s">
        <v>3317</v>
      </c>
      <c r="X4297" s="21" t="s">
        <v>7893</v>
      </c>
    </row>
    <row r="4298" spans="1:24" hidden="1">
      <c r="A4298" s="77" t="s">
        <v>8228</v>
      </c>
      <c r="B4298" s="4" t="s">
        <v>3411</v>
      </c>
      <c r="C4298" s="4" t="s">
        <v>3412</v>
      </c>
      <c r="D4298" s="4" t="s">
        <v>3429</v>
      </c>
      <c r="E4298" s="4" t="s">
        <v>3430</v>
      </c>
      <c r="F4298" s="4" t="s">
        <v>3324</v>
      </c>
      <c r="G4298" s="4" t="s">
        <v>3325</v>
      </c>
      <c r="H4298" s="4" t="s">
        <v>3318</v>
      </c>
      <c r="I4298" s="4" t="s">
        <v>6159</v>
      </c>
      <c r="J4298" s="4" t="s">
        <v>6160</v>
      </c>
      <c r="K4298" s="4" t="s">
        <v>7765</v>
      </c>
      <c r="L4298" s="4" t="s">
        <v>6098</v>
      </c>
      <c r="M4298" t="s">
        <v>8</v>
      </c>
      <c r="Q4298" s="28" t="s">
        <v>3317</v>
      </c>
      <c r="R4298">
        <v>1</v>
      </c>
      <c r="S4298">
        <v>0</v>
      </c>
      <c r="T4298">
        <v>0</v>
      </c>
      <c r="U4298">
        <v>1</v>
      </c>
      <c r="V4298">
        <v>0</v>
      </c>
      <c r="W4298" s="28" t="s">
        <v>3317</v>
      </c>
      <c r="X4298" s="21" t="s">
        <v>7893</v>
      </c>
    </row>
    <row r="4299" spans="1:24" hidden="1">
      <c r="A4299" s="77" t="s">
        <v>8228</v>
      </c>
      <c r="B4299" s="4" t="s">
        <v>3411</v>
      </c>
      <c r="C4299" s="4" t="s">
        <v>3412</v>
      </c>
      <c r="D4299" s="4" t="s">
        <v>3429</v>
      </c>
      <c r="E4299" s="4" t="s">
        <v>3430</v>
      </c>
      <c r="F4299" s="4" t="s">
        <v>3324</v>
      </c>
      <c r="G4299" s="4" t="s">
        <v>3325</v>
      </c>
      <c r="H4299" s="4" t="s">
        <v>3318</v>
      </c>
      <c r="I4299" s="4" t="s">
        <v>6161</v>
      </c>
      <c r="J4299" s="4" t="s">
        <v>6162</v>
      </c>
      <c r="K4299" s="4" t="s">
        <v>7766</v>
      </c>
      <c r="L4299" s="4" t="s">
        <v>6101</v>
      </c>
      <c r="M4299" t="s">
        <v>8</v>
      </c>
      <c r="Q4299" s="28" t="s">
        <v>3317</v>
      </c>
      <c r="R4299">
        <v>1</v>
      </c>
      <c r="S4299">
        <v>0</v>
      </c>
      <c r="T4299">
        <v>0</v>
      </c>
      <c r="U4299">
        <v>1</v>
      </c>
      <c r="V4299">
        <v>0</v>
      </c>
      <c r="W4299" s="28" t="s">
        <v>3317</v>
      </c>
      <c r="X4299" s="21" t="s">
        <v>7893</v>
      </c>
    </row>
    <row r="4300" spans="1:24" hidden="1">
      <c r="A4300" s="77" t="s">
        <v>8228</v>
      </c>
      <c r="B4300" s="4" t="s">
        <v>3411</v>
      </c>
      <c r="C4300" s="4" t="s">
        <v>3412</v>
      </c>
      <c r="D4300" s="4" t="s">
        <v>3429</v>
      </c>
      <c r="E4300" s="4" t="s">
        <v>3430</v>
      </c>
      <c r="F4300" s="4" t="s">
        <v>3324</v>
      </c>
      <c r="G4300" s="4" t="s">
        <v>3325</v>
      </c>
      <c r="H4300" s="4" t="s">
        <v>3318</v>
      </c>
      <c r="I4300" s="4" t="s">
        <v>6265</v>
      </c>
      <c r="J4300" s="4" t="s">
        <v>3881</v>
      </c>
      <c r="K4300" s="4" t="s">
        <v>2504</v>
      </c>
      <c r="L4300" s="4" t="s">
        <v>17</v>
      </c>
      <c r="M4300" t="s">
        <v>8</v>
      </c>
      <c r="Q4300"/>
      <c r="R4300">
        <v>1</v>
      </c>
      <c r="S4300">
        <v>0</v>
      </c>
      <c r="T4300">
        <v>1</v>
      </c>
      <c r="U4300">
        <v>0</v>
      </c>
      <c r="V4300">
        <v>0</v>
      </c>
      <c r="X4300" s="21" t="s">
        <v>1943</v>
      </c>
    </row>
    <row r="4301" spans="1:24" hidden="1">
      <c r="A4301" s="77" t="s">
        <v>8228</v>
      </c>
      <c r="B4301" s="4" t="s">
        <v>3411</v>
      </c>
      <c r="C4301" s="4" t="s">
        <v>3412</v>
      </c>
      <c r="D4301" s="4" t="s">
        <v>3429</v>
      </c>
      <c r="E4301" s="4" t="s">
        <v>3430</v>
      </c>
      <c r="F4301" s="4" t="s">
        <v>3324</v>
      </c>
      <c r="G4301" s="4" t="s">
        <v>3325</v>
      </c>
      <c r="H4301" s="4" t="s">
        <v>3318</v>
      </c>
      <c r="I4301" s="4" t="s">
        <v>6264</v>
      </c>
      <c r="J4301" s="4" t="s">
        <v>3881</v>
      </c>
      <c r="K4301" s="4" t="s">
        <v>2504</v>
      </c>
      <c r="L4301" s="4" t="s">
        <v>17</v>
      </c>
      <c r="M4301" t="s">
        <v>8</v>
      </c>
      <c r="Q4301"/>
      <c r="R4301">
        <v>25</v>
      </c>
      <c r="S4301">
        <v>14</v>
      </c>
      <c r="T4301">
        <v>6</v>
      </c>
      <c r="U4301">
        <v>5</v>
      </c>
      <c r="V4301">
        <v>0</v>
      </c>
      <c r="X4301" s="21" t="s">
        <v>1943</v>
      </c>
    </row>
    <row r="4302" spans="1:24" hidden="1">
      <c r="A4302" s="77" t="s">
        <v>8228</v>
      </c>
      <c r="B4302" s="4" t="s">
        <v>3411</v>
      </c>
      <c r="C4302" s="4" t="s">
        <v>3412</v>
      </c>
      <c r="D4302" s="4" t="s">
        <v>3429</v>
      </c>
      <c r="E4302" s="4" t="s">
        <v>3430</v>
      </c>
      <c r="F4302" s="4" t="s">
        <v>3324</v>
      </c>
      <c r="G4302" s="4" t="s">
        <v>3325</v>
      </c>
      <c r="H4302" s="4" t="s">
        <v>3318</v>
      </c>
      <c r="I4302" s="4" t="s">
        <v>6265</v>
      </c>
      <c r="J4302" s="4" t="s">
        <v>3881</v>
      </c>
      <c r="K4302" s="4" t="s">
        <v>2504</v>
      </c>
      <c r="L4302" s="4" t="s">
        <v>17</v>
      </c>
      <c r="M4302" t="s">
        <v>8</v>
      </c>
      <c r="Q4302"/>
      <c r="R4302">
        <v>17</v>
      </c>
      <c r="S4302">
        <v>11</v>
      </c>
      <c r="T4302">
        <v>5</v>
      </c>
      <c r="U4302">
        <v>1</v>
      </c>
      <c r="V4302">
        <v>0</v>
      </c>
      <c r="X4302" s="21" t="s">
        <v>1943</v>
      </c>
    </row>
    <row r="4303" spans="1:24" hidden="1">
      <c r="A4303" s="77" t="s">
        <v>8228</v>
      </c>
      <c r="B4303" s="4" t="s">
        <v>3411</v>
      </c>
      <c r="C4303" s="4" t="s">
        <v>3412</v>
      </c>
      <c r="D4303" s="4" t="s">
        <v>3429</v>
      </c>
      <c r="E4303" s="4" t="s">
        <v>3430</v>
      </c>
      <c r="F4303" s="4" t="s">
        <v>3324</v>
      </c>
      <c r="G4303" s="4" t="s">
        <v>3325</v>
      </c>
      <c r="H4303" s="4" t="s">
        <v>3318</v>
      </c>
      <c r="I4303" s="4" t="s">
        <v>6361</v>
      </c>
      <c r="J4303" s="4" t="s">
        <v>6362</v>
      </c>
      <c r="K4303" s="4" t="s">
        <v>2504</v>
      </c>
      <c r="L4303" s="4" t="s">
        <v>17</v>
      </c>
      <c r="M4303" t="s">
        <v>8</v>
      </c>
      <c r="Q4303"/>
      <c r="R4303">
        <v>9</v>
      </c>
      <c r="S4303">
        <v>0</v>
      </c>
      <c r="T4303">
        <v>5</v>
      </c>
      <c r="U4303">
        <v>2</v>
      </c>
      <c r="V4303">
        <v>2</v>
      </c>
      <c r="X4303" s="21" t="s">
        <v>1943</v>
      </c>
    </row>
    <row r="4304" spans="1:24" hidden="1">
      <c r="A4304" s="77" t="s">
        <v>8228</v>
      </c>
      <c r="B4304" s="4" t="s">
        <v>3411</v>
      </c>
      <c r="C4304" s="4" t="s">
        <v>3412</v>
      </c>
      <c r="D4304" s="4" t="s">
        <v>3429</v>
      </c>
      <c r="E4304" s="4" t="s">
        <v>3430</v>
      </c>
      <c r="F4304" s="4" t="s">
        <v>3324</v>
      </c>
      <c r="G4304" s="4" t="s">
        <v>3325</v>
      </c>
      <c r="H4304" s="4" t="s">
        <v>3318</v>
      </c>
      <c r="I4304" s="4" t="s">
        <v>6363</v>
      </c>
      <c r="J4304" s="4" t="s">
        <v>6362</v>
      </c>
      <c r="K4304" s="4" t="s">
        <v>2504</v>
      </c>
      <c r="L4304" s="4" t="s">
        <v>17</v>
      </c>
      <c r="M4304" t="s">
        <v>8</v>
      </c>
      <c r="Q4304"/>
      <c r="R4304">
        <v>6</v>
      </c>
      <c r="S4304">
        <v>0</v>
      </c>
      <c r="T4304">
        <v>4</v>
      </c>
      <c r="U4304">
        <v>1</v>
      </c>
      <c r="V4304">
        <v>1</v>
      </c>
      <c r="X4304" s="21" t="s">
        <v>1943</v>
      </c>
    </row>
    <row r="4305" spans="1:24" hidden="1">
      <c r="A4305" s="77" t="s">
        <v>8228</v>
      </c>
      <c r="B4305" s="4" t="s">
        <v>3411</v>
      </c>
      <c r="C4305" s="4" t="s">
        <v>3412</v>
      </c>
      <c r="D4305" s="4" t="s">
        <v>3429</v>
      </c>
      <c r="E4305" s="4" t="s">
        <v>3430</v>
      </c>
      <c r="F4305" s="4" t="s">
        <v>3324</v>
      </c>
      <c r="G4305" s="4" t="s">
        <v>3325</v>
      </c>
      <c r="H4305" s="4" t="s">
        <v>3318</v>
      </c>
      <c r="I4305" s="4" t="s">
        <v>6194</v>
      </c>
      <c r="J4305" s="4" t="s">
        <v>266</v>
      </c>
      <c r="K4305" s="4" t="s">
        <v>2505</v>
      </c>
      <c r="L4305" s="4" t="s">
        <v>21</v>
      </c>
      <c r="M4305" t="s">
        <v>8</v>
      </c>
      <c r="Q4305"/>
      <c r="R4305">
        <v>179</v>
      </c>
      <c r="S4305">
        <v>117</v>
      </c>
      <c r="T4305">
        <v>42</v>
      </c>
      <c r="U4305">
        <v>17</v>
      </c>
      <c r="V4305">
        <v>4</v>
      </c>
      <c r="X4305" s="21" t="s">
        <v>1943</v>
      </c>
    </row>
    <row r="4306" spans="1:24" hidden="1">
      <c r="A4306" s="77" t="s">
        <v>8228</v>
      </c>
      <c r="B4306" s="4" t="s">
        <v>3411</v>
      </c>
      <c r="C4306" s="4" t="s">
        <v>3412</v>
      </c>
      <c r="D4306" s="4" t="s">
        <v>3429</v>
      </c>
      <c r="E4306" s="4" t="s">
        <v>3430</v>
      </c>
      <c r="F4306" s="4" t="s">
        <v>3324</v>
      </c>
      <c r="G4306" s="4" t="s">
        <v>3325</v>
      </c>
      <c r="H4306" s="4" t="s">
        <v>3318</v>
      </c>
      <c r="I4306" s="4" t="s">
        <v>6195</v>
      </c>
      <c r="J4306" s="4" t="s">
        <v>266</v>
      </c>
      <c r="K4306" s="4" t="s">
        <v>2505</v>
      </c>
      <c r="L4306" s="4" t="s">
        <v>21</v>
      </c>
      <c r="M4306" t="s">
        <v>8</v>
      </c>
      <c r="Q4306"/>
      <c r="R4306">
        <v>165</v>
      </c>
      <c r="S4306">
        <v>108</v>
      </c>
      <c r="T4306">
        <v>40</v>
      </c>
      <c r="U4306">
        <v>15</v>
      </c>
      <c r="V4306">
        <v>2</v>
      </c>
      <c r="X4306" s="21" t="s">
        <v>1943</v>
      </c>
    </row>
    <row r="4307" spans="1:24" hidden="1">
      <c r="A4307" s="77" t="s">
        <v>8228</v>
      </c>
      <c r="B4307" s="4" t="s">
        <v>3411</v>
      </c>
      <c r="C4307" s="4" t="s">
        <v>3412</v>
      </c>
      <c r="D4307" s="4" t="s">
        <v>3429</v>
      </c>
      <c r="E4307" s="4" t="s">
        <v>3430</v>
      </c>
      <c r="F4307" s="4" t="s">
        <v>3324</v>
      </c>
      <c r="G4307" s="4" t="s">
        <v>3325</v>
      </c>
      <c r="H4307" s="4" t="s">
        <v>3318</v>
      </c>
      <c r="I4307" s="4" t="s">
        <v>4779</v>
      </c>
      <c r="J4307" s="4" t="s">
        <v>266</v>
      </c>
      <c r="K4307" s="4" t="s">
        <v>2505</v>
      </c>
      <c r="L4307" s="4" t="s">
        <v>21</v>
      </c>
      <c r="M4307" t="s">
        <v>8</v>
      </c>
      <c r="Q4307"/>
      <c r="R4307">
        <v>2</v>
      </c>
      <c r="S4307">
        <v>2</v>
      </c>
      <c r="T4307">
        <v>0</v>
      </c>
      <c r="U4307">
        <v>0</v>
      </c>
      <c r="V4307">
        <v>0</v>
      </c>
      <c r="X4307" s="21" t="s">
        <v>1943</v>
      </c>
    </row>
    <row r="4308" spans="1:24" hidden="1">
      <c r="A4308" s="77" t="s">
        <v>8228</v>
      </c>
      <c r="B4308" s="4" t="s">
        <v>3411</v>
      </c>
      <c r="C4308" s="4" t="s">
        <v>3412</v>
      </c>
      <c r="D4308" s="4" t="s">
        <v>3429</v>
      </c>
      <c r="E4308" s="4" t="s">
        <v>3430</v>
      </c>
      <c r="F4308" s="4" t="s">
        <v>3324</v>
      </c>
      <c r="G4308" s="4" t="s">
        <v>3325</v>
      </c>
      <c r="H4308" s="4" t="s">
        <v>3318</v>
      </c>
      <c r="I4308" s="4" t="s">
        <v>4766</v>
      </c>
      <c r="J4308" s="4" t="s">
        <v>4767</v>
      </c>
      <c r="K4308" s="4" t="s">
        <v>2505</v>
      </c>
      <c r="L4308" s="4" t="s">
        <v>21</v>
      </c>
      <c r="M4308" t="s">
        <v>8</v>
      </c>
      <c r="Q4308" s="28" t="s">
        <v>3317</v>
      </c>
      <c r="R4308">
        <v>59</v>
      </c>
      <c r="S4308">
        <v>6</v>
      </c>
      <c r="T4308">
        <v>22</v>
      </c>
      <c r="U4308">
        <v>15</v>
      </c>
      <c r="V4308">
        <v>16</v>
      </c>
      <c r="W4308" s="28" t="s">
        <v>3317</v>
      </c>
      <c r="X4308" s="21" t="s">
        <v>1943</v>
      </c>
    </row>
    <row r="4309" spans="1:24" hidden="1">
      <c r="A4309" s="77" t="s">
        <v>8228</v>
      </c>
      <c r="B4309" s="4" t="s">
        <v>3411</v>
      </c>
      <c r="C4309" s="4" t="s">
        <v>3412</v>
      </c>
      <c r="D4309" s="4" t="s">
        <v>3429</v>
      </c>
      <c r="E4309" s="4" t="s">
        <v>3430</v>
      </c>
      <c r="F4309" s="4" t="s">
        <v>3324</v>
      </c>
      <c r="G4309" s="4" t="s">
        <v>3325</v>
      </c>
      <c r="H4309" s="4" t="s">
        <v>3318</v>
      </c>
      <c r="I4309" s="4" t="s">
        <v>6197</v>
      </c>
      <c r="J4309" s="4" t="s">
        <v>268</v>
      </c>
      <c r="K4309" s="4" t="s">
        <v>2506</v>
      </c>
      <c r="L4309" s="4" t="s">
        <v>24</v>
      </c>
      <c r="M4309" t="s">
        <v>8</v>
      </c>
      <c r="Q4309"/>
      <c r="R4309">
        <v>150</v>
      </c>
      <c r="S4309">
        <v>27</v>
      </c>
      <c r="T4309">
        <v>92</v>
      </c>
      <c r="U4309">
        <v>20</v>
      </c>
      <c r="V4309">
        <v>11</v>
      </c>
      <c r="X4309" s="21" t="s">
        <v>1943</v>
      </c>
    </row>
    <row r="4310" spans="1:24" hidden="1">
      <c r="A4310" s="77" t="s">
        <v>8228</v>
      </c>
      <c r="B4310" s="4" t="s">
        <v>3411</v>
      </c>
      <c r="C4310" s="4" t="s">
        <v>3412</v>
      </c>
      <c r="D4310" s="4" t="s">
        <v>3429</v>
      </c>
      <c r="E4310" s="4" t="s">
        <v>3430</v>
      </c>
      <c r="F4310" s="4" t="s">
        <v>3324</v>
      </c>
      <c r="G4310" s="4" t="s">
        <v>3325</v>
      </c>
      <c r="H4310" s="4" t="s">
        <v>3318</v>
      </c>
      <c r="I4310" s="4" t="s">
        <v>6196</v>
      </c>
      <c r="J4310" s="4" t="s">
        <v>268</v>
      </c>
      <c r="K4310" s="4" t="s">
        <v>2506</v>
      </c>
      <c r="L4310" s="4" t="s">
        <v>24</v>
      </c>
      <c r="M4310" t="s">
        <v>8</v>
      </c>
      <c r="Q4310"/>
      <c r="R4310">
        <v>146</v>
      </c>
      <c r="S4310">
        <v>27</v>
      </c>
      <c r="T4310">
        <v>91</v>
      </c>
      <c r="U4310">
        <v>18</v>
      </c>
      <c r="V4310">
        <v>10</v>
      </c>
      <c r="X4310" s="21" t="s">
        <v>1943</v>
      </c>
    </row>
    <row r="4311" spans="1:24" hidden="1">
      <c r="A4311" s="77" t="s">
        <v>8228</v>
      </c>
      <c r="B4311" s="4" t="s">
        <v>3411</v>
      </c>
      <c r="C4311" s="4" t="s">
        <v>3412</v>
      </c>
      <c r="D4311" s="4" t="s">
        <v>3429</v>
      </c>
      <c r="E4311" s="4" t="s">
        <v>3430</v>
      </c>
      <c r="F4311" s="4" t="s">
        <v>3324</v>
      </c>
      <c r="G4311" s="4" t="s">
        <v>3325</v>
      </c>
      <c r="H4311" s="4" t="s">
        <v>3318</v>
      </c>
      <c r="I4311" s="4" t="s">
        <v>4759</v>
      </c>
      <c r="J4311" s="4" t="s">
        <v>268</v>
      </c>
      <c r="K4311" s="4" t="s">
        <v>2506</v>
      </c>
      <c r="L4311" s="4" t="s">
        <v>24</v>
      </c>
      <c r="M4311" t="s">
        <v>8</v>
      </c>
      <c r="Q4311"/>
      <c r="R4311">
        <v>2</v>
      </c>
      <c r="S4311">
        <v>0</v>
      </c>
      <c r="T4311">
        <v>2</v>
      </c>
      <c r="U4311">
        <v>0</v>
      </c>
      <c r="V4311">
        <v>0</v>
      </c>
      <c r="X4311" s="21" t="s">
        <v>1943</v>
      </c>
    </row>
    <row r="4312" spans="1:24" hidden="1">
      <c r="A4312" s="77" t="s">
        <v>8228</v>
      </c>
      <c r="B4312" s="4" t="s">
        <v>3411</v>
      </c>
      <c r="C4312" s="4" t="s">
        <v>3412</v>
      </c>
      <c r="D4312" s="4" t="s">
        <v>3429</v>
      </c>
      <c r="E4312" s="4" t="s">
        <v>3430</v>
      </c>
      <c r="F4312" s="4" t="s">
        <v>3324</v>
      </c>
      <c r="G4312" s="4" t="s">
        <v>3325</v>
      </c>
      <c r="H4312" s="4" t="s">
        <v>3318</v>
      </c>
      <c r="I4312" s="4" t="s">
        <v>4772</v>
      </c>
      <c r="J4312" s="4" t="s">
        <v>4773</v>
      </c>
      <c r="K4312" s="4" t="s">
        <v>2506</v>
      </c>
      <c r="L4312" s="4" t="s">
        <v>24</v>
      </c>
      <c r="M4312" t="s">
        <v>8</v>
      </c>
      <c r="Q4312" s="28" t="s">
        <v>3317</v>
      </c>
      <c r="R4312">
        <v>59</v>
      </c>
      <c r="S4312">
        <v>6</v>
      </c>
      <c r="T4312">
        <v>23</v>
      </c>
      <c r="U4312">
        <v>14</v>
      </c>
      <c r="V4312">
        <v>16</v>
      </c>
      <c r="W4312" s="28" t="s">
        <v>3317</v>
      </c>
      <c r="X4312" s="21" t="s">
        <v>1943</v>
      </c>
    </row>
    <row r="4313" spans="1:24" hidden="1">
      <c r="A4313" s="77" t="s">
        <v>8228</v>
      </c>
      <c r="B4313" s="4" t="s">
        <v>3411</v>
      </c>
      <c r="C4313" s="4" t="s">
        <v>3412</v>
      </c>
      <c r="D4313" s="4" t="s">
        <v>3429</v>
      </c>
      <c r="E4313" s="4" t="s">
        <v>3430</v>
      </c>
      <c r="F4313" s="4" t="s">
        <v>3324</v>
      </c>
      <c r="G4313" s="4" t="s">
        <v>3325</v>
      </c>
      <c r="H4313" s="4" t="s">
        <v>3318</v>
      </c>
      <c r="I4313" s="4" t="s">
        <v>6199</v>
      </c>
      <c r="J4313" s="4" t="s">
        <v>270</v>
      </c>
      <c r="K4313" s="4" t="s">
        <v>2517</v>
      </c>
      <c r="L4313" s="4" t="s">
        <v>67</v>
      </c>
      <c r="M4313" t="s">
        <v>8</v>
      </c>
      <c r="Q4313"/>
      <c r="R4313">
        <v>72</v>
      </c>
      <c r="S4313">
        <v>1</v>
      </c>
      <c r="T4313">
        <v>20</v>
      </c>
      <c r="U4313">
        <v>42</v>
      </c>
      <c r="V4313">
        <v>9</v>
      </c>
      <c r="X4313" s="21" t="s">
        <v>1943</v>
      </c>
    </row>
    <row r="4314" spans="1:24" hidden="1">
      <c r="A4314" s="77" t="s">
        <v>8228</v>
      </c>
      <c r="B4314" s="4" t="s">
        <v>3411</v>
      </c>
      <c r="C4314" s="4" t="s">
        <v>3412</v>
      </c>
      <c r="D4314" s="4" t="s">
        <v>3429</v>
      </c>
      <c r="E4314" s="4" t="s">
        <v>3430</v>
      </c>
      <c r="F4314" s="4" t="s">
        <v>3324</v>
      </c>
      <c r="G4314" s="4" t="s">
        <v>3325</v>
      </c>
      <c r="H4314" s="4" t="s">
        <v>3318</v>
      </c>
      <c r="I4314" s="4" t="s">
        <v>6198</v>
      </c>
      <c r="J4314" s="4" t="s">
        <v>270</v>
      </c>
      <c r="K4314" s="4" t="s">
        <v>2517</v>
      </c>
      <c r="L4314" s="4" t="s">
        <v>67</v>
      </c>
      <c r="M4314" t="s">
        <v>8</v>
      </c>
      <c r="Q4314"/>
      <c r="R4314">
        <v>79</v>
      </c>
      <c r="S4314">
        <v>1</v>
      </c>
      <c r="T4314">
        <v>19</v>
      </c>
      <c r="U4314">
        <v>49</v>
      </c>
      <c r="V4314">
        <v>10</v>
      </c>
      <c r="X4314" s="21" t="s">
        <v>1943</v>
      </c>
    </row>
    <row r="4315" spans="1:24" hidden="1">
      <c r="A4315" s="77" t="s">
        <v>8228</v>
      </c>
      <c r="B4315" s="4" t="s">
        <v>3411</v>
      </c>
      <c r="C4315" s="4" t="s">
        <v>3412</v>
      </c>
      <c r="D4315" s="4" t="s">
        <v>3429</v>
      </c>
      <c r="E4315" s="4" t="s">
        <v>3430</v>
      </c>
      <c r="F4315" s="4" t="s">
        <v>3324</v>
      </c>
      <c r="G4315" s="4" t="s">
        <v>3325</v>
      </c>
      <c r="H4315" s="4" t="s">
        <v>3318</v>
      </c>
      <c r="I4315" s="4" t="s">
        <v>4774</v>
      </c>
      <c r="J4315" s="4" t="s">
        <v>4775</v>
      </c>
      <c r="K4315" s="4" t="s">
        <v>2517</v>
      </c>
      <c r="L4315" s="4" t="s">
        <v>67</v>
      </c>
      <c r="M4315" t="s">
        <v>8</v>
      </c>
      <c r="Q4315" s="28" t="s">
        <v>3317</v>
      </c>
      <c r="R4315">
        <v>45</v>
      </c>
      <c r="S4315">
        <v>4</v>
      </c>
      <c r="T4315">
        <v>17</v>
      </c>
      <c r="U4315">
        <v>12</v>
      </c>
      <c r="V4315">
        <v>12</v>
      </c>
      <c r="W4315" s="28" t="s">
        <v>3317</v>
      </c>
      <c r="X4315" s="21" t="s">
        <v>1943</v>
      </c>
    </row>
    <row r="4316" spans="1:24" hidden="1">
      <c r="A4316" s="77" t="s">
        <v>8228</v>
      </c>
      <c r="B4316" s="4" t="s">
        <v>3411</v>
      </c>
      <c r="C4316" s="4" t="s">
        <v>3412</v>
      </c>
      <c r="D4316" s="4" t="s">
        <v>3429</v>
      </c>
      <c r="E4316" s="4" t="s">
        <v>3430</v>
      </c>
      <c r="F4316" s="4" t="s">
        <v>3324</v>
      </c>
      <c r="G4316" s="4" t="s">
        <v>3325</v>
      </c>
      <c r="H4316" s="4" t="s">
        <v>3318</v>
      </c>
      <c r="I4316" s="4" t="s">
        <v>4776</v>
      </c>
      <c r="J4316" s="4" t="s">
        <v>4777</v>
      </c>
      <c r="K4316" s="4" t="s">
        <v>2518</v>
      </c>
      <c r="L4316" s="4" t="s">
        <v>73</v>
      </c>
      <c r="M4316" t="s">
        <v>8</v>
      </c>
      <c r="Q4316" s="28" t="s">
        <v>3317</v>
      </c>
      <c r="R4316">
        <v>23</v>
      </c>
      <c r="S4316">
        <v>1</v>
      </c>
      <c r="T4316">
        <v>9</v>
      </c>
      <c r="U4316">
        <v>8</v>
      </c>
      <c r="V4316">
        <v>5</v>
      </c>
      <c r="W4316" s="28" t="s">
        <v>3317</v>
      </c>
      <c r="X4316" s="21" t="s">
        <v>1943</v>
      </c>
    </row>
    <row r="4317" spans="1:24" hidden="1">
      <c r="A4317" s="77" t="s">
        <v>8228</v>
      </c>
      <c r="B4317" s="4" t="s">
        <v>3411</v>
      </c>
      <c r="C4317" s="4" t="s">
        <v>3412</v>
      </c>
      <c r="D4317" s="4" t="s">
        <v>3429</v>
      </c>
      <c r="E4317" s="4" t="s">
        <v>3430</v>
      </c>
      <c r="F4317" s="4" t="s">
        <v>3324</v>
      </c>
      <c r="G4317" s="4" t="s">
        <v>3325</v>
      </c>
      <c r="H4317" s="4" t="s">
        <v>3318</v>
      </c>
      <c r="I4317" s="4" t="s">
        <v>6228</v>
      </c>
      <c r="J4317" s="4" t="s">
        <v>6229</v>
      </c>
      <c r="K4317" s="4" t="s">
        <v>7781</v>
      </c>
      <c r="L4317" s="4" t="s">
        <v>6230</v>
      </c>
      <c r="M4317" t="s">
        <v>8</v>
      </c>
      <c r="Q4317" s="28" t="s">
        <v>3317</v>
      </c>
      <c r="R4317">
        <v>1</v>
      </c>
      <c r="S4317">
        <v>0</v>
      </c>
      <c r="T4317">
        <v>0</v>
      </c>
      <c r="U4317">
        <v>0</v>
      </c>
      <c r="V4317">
        <v>1</v>
      </c>
      <c r="W4317" s="28" t="s">
        <v>3317</v>
      </c>
      <c r="X4317" s="21" t="s">
        <v>7914</v>
      </c>
    </row>
    <row r="4318" spans="1:24" hidden="1">
      <c r="A4318" s="77" t="s">
        <v>8228</v>
      </c>
      <c r="B4318" s="4" t="s">
        <v>3411</v>
      </c>
      <c r="C4318" s="4" t="s">
        <v>3412</v>
      </c>
      <c r="D4318" s="4" t="s">
        <v>3429</v>
      </c>
      <c r="E4318" s="4" t="s">
        <v>3430</v>
      </c>
      <c r="F4318" s="4" t="s">
        <v>3324</v>
      </c>
      <c r="G4318" s="4" t="s">
        <v>3325</v>
      </c>
      <c r="H4318" s="4" t="s">
        <v>3318</v>
      </c>
      <c r="I4318" s="4" t="s">
        <v>6231</v>
      </c>
      <c r="J4318" s="4" t="s">
        <v>6232</v>
      </c>
      <c r="K4318" s="4" t="s">
        <v>7782</v>
      </c>
      <c r="L4318" s="4" t="s">
        <v>6233</v>
      </c>
      <c r="M4318" t="s">
        <v>8</v>
      </c>
      <c r="Q4318" s="28" t="s">
        <v>3317</v>
      </c>
      <c r="R4318">
        <v>1</v>
      </c>
      <c r="S4318">
        <v>0</v>
      </c>
      <c r="T4318">
        <v>0</v>
      </c>
      <c r="U4318">
        <v>0</v>
      </c>
      <c r="V4318">
        <v>1</v>
      </c>
      <c r="W4318" s="28" t="s">
        <v>3317</v>
      </c>
      <c r="X4318" s="21" t="s">
        <v>7914</v>
      </c>
    </row>
    <row r="4319" spans="1:24" hidden="1">
      <c r="A4319" s="77" t="s">
        <v>8228</v>
      </c>
      <c r="B4319" s="4" t="s">
        <v>3411</v>
      </c>
      <c r="C4319" s="4" t="s">
        <v>3412</v>
      </c>
      <c r="D4319" s="4" t="s">
        <v>3429</v>
      </c>
      <c r="E4319" s="4" t="s">
        <v>3430</v>
      </c>
      <c r="F4319" s="4" t="s">
        <v>3324</v>
      </c>
      <c r="G4319" s="4" t="s">
        <v>3325</v>
      </c>
      <c r="H4319" s="4" t="s">
        <v>3318</v>
      </c>
      <c r="I4319" s="4" t="s">
        <v>6234</v>
      </c>
      <c r="J4319" s="4" t="s">
        <v>6235</v>
      </c>
      <c r="K4319" s="4" t="s">
        <v>7783</v>
      </c>
      <c r="L4319" s="4" t="s">
        <v>6236</v>
      </c>
      <c r="M4319" t="s">
        <v>8</v>
      </c>
      <c r="Q4319" s="28" t="s">
        <v>3317</v>
      </c>
      <c r="R4319">
        <v>1</v>
      </c>
      <c r="S4319">
        <v>0</v>
      </c>
      <c r="T4319">
        <v>0</v>
      </c>
      <c r="U4319">
        <v>0</v>
      </c>
      <c r="V4319">
        <v>1</v>
      </c>
      <c r="W4319" s="28" t="s">
        <v>3317</v>
      </c>
      <c r="X4319" s="21" t="s">
        <v>7914</v>
      </c>
    </row>
    <row r="4320" spans="1:24" hidden="1">
      <c r="A4320" s="77" t="s">
        <v>8228</v>
      </c>
      <c r="B4320" s="4" t="s">
        <v>3411</v>
      </c>
      <c r="C4320" s="4" t="s">
        <v>3412</v>
      </c>
      <c r="D4320" s="4" t="s">
        <v>3429</v>
      </c>
      <c r="E4320" s="4" t="s">
        <v>3430</v>
      </c>
      <c r="F4320" s="4" t="s">
        <v>3324</v>
      </c>
      <c r="G4320" s="4" t="s">
        <v>3325</v>
      </c>
      <c r="H4320" s="4" t="s">
        <v>3318</v>
      </c>
      <c r="I4320" s="4" t="s">
        <v>6237</v>
      </c>
      <c r="J4320" s="4" t="s">
        <v>6238</v>
      </c>
      <c r="K4320" s="4" t="s">
        <v>7784</v>
      </c>
      <c r="L4320" s="4" t="s">
        <v>6239</v>
      </c>
      <c r="M4320" t="s">
        <v>8</v>
      </c>
      <c r="Q4320" s="28" t="s">
        <v>3317</v>
      </c>
      <c r="R4320">
        <v>1</v>
      </c>
      <c r="S4320">
        <v>0</v>
      </c>
      <c r="T4320">
        <v>0</v>
      </c>
      <c r="U4320">
        <v>0</v>
      </c>
      <c r="V4320">
        <v>1</v>
      </c>
      <c r="W4320" s="28" t="s">
        <v>3317</v>
      </c>
      <c r="X4320" s="21" t="s">
        <v>7914</v>
      </c>
    </row>
    <row r="4321" spans="1:24" hidden="1">
      <c r="A4321" s="77" t="s">
        <v>8228</v>
      </c>
      <c r="B4321" s="4" t="s">
        <v>3411</v>
      </c>
      <c r="C4321" s="4" t="s">
        <v>3412</v>
      </c>
      <c r="D4321" s="4" t="s">
        <v>3429</v>
      </c>
      <c r="E4321" s="4" t="s">
        <v>3430</v>
      </c>
      <c r="F4321" s="4" t="s">
        <v>3324</v>
      </c>
      <c r="G4321" s="4" t="s">
        <v>3325</v>
      </c>
      <c r="H4321" s="4" t="s">
        <v>3318</v>
      </c>
      <c r="I4321" s="4" t="s">
        <v>6163</v>
      </c>
      <c r="J4321" s="4" t="s">
        <v>6164</v>
      </c>
      <c r="K4321" s="4" t="s">
        <v>7773</v>
      </c>
      <c r="L4321" s="4" t="s">
        <v>6148</v>
      </c>
      <c r="M4321" t="s">
        <v>8</v>
      </c>
      <c r="Q4321" s="28" t="s">
        <v>3317</v>
      </c>
      <c r="R4321">
        <v>3</v>
      </c>
      <c r="S4321">
        <v>0</v>
      </c>
      <c r="T4321">
        <v>1</v>
      </c>
      <c r="U4321">
        <v>0</v>
      </c>
      <c r="V4321">
        <v>2</v>
      </c>
      <c r="W4321" s="28" t="s">
        <v>3317</v>
      </c>
      <c r="X4321" s="21" t="s">
        <v>7881</v>
      </c>
    </row>
    <row r="4322" spans="1:24" hidden="1">
      <c r="A4322" s="77" t="s">
        <v>8228</v>
      </c>
      <c r="B4322" s="4" t="s">
        <v>3411</v>
      </c>
      <c r="C4322" s="4" t="s">
        <v>3412</v>
      </c>
      <c r="D4322" s="4" t="s">
        <v>3429</v>
      </c>
      <c r="E4322" s="4" t="s">
        <v>3430</v>
      </c>
      <c r="F4322" s="4" t="s">
        <v>3324</v>
      </c>
      <c r="G4322" s="4" t="s">
        <v>3325</v>
      </c>
      <c r="H4322" s="4" t="s">
        <v>3318</v>
      </c>
      <c r="I4322" s="4" t="s">
        <v>6165</v>
      </c>
      <c r="J4322" s="4" t="s">
        <v>6166</v>
      </c>
      <c r="K4322" s="4" t="s">
        <v>7774</v>
      </c>
      <c r="L4322" s="4" t="s">
        <v>6151</v>
      </c>
      <c r="M4322" t="s">
        <v>8</v>
      </c>
      <c r="Q4322" s="28" t="s">
        <v>3317</v>
      </c>
      <c r="R4322">
        <v>3</v>
      </c>
      <c r="S4322">
        <v>0</v>
      </c>
      <c r="T4322">
        <v>1</v>
      </c>
      <c r="U4322">
        <v>0</v>
      </c>
      <c r="V4322">
        <v>2</v>
      </c>
      <c r="W4322" s="28" t="s">
        <v>3317</v>
      </c>
      <c r="X4322" s="21" t="s">
        <v>7881</v>
      </c>
    </row>
    <row r="4323" spans="1:24" hidden="1">
      <c r="A4323" s="77" t="s">
        <v>8228</v>
      </c>
      <c r="B4323" s="4" t="s">
        <v>3411</v>
      </c>
      <c r="C4323" s="4" t="s">
        <v>3412</v>
      </c>
      <c r="D4323" s="4" t="s">
        <v>3429</v>
      </c>
      <c r="E4323" s="4" t="s">
        <v>3430</v>
      </c>
      <c r="F4323" s="4" t="s">
        <v>3324</v>
      </c>
      <c r="G4323" s="4" t="s">
        <v>3325</v>
      </c>
      <c r="H4323" s="4" t="s">
        <v>3318</v>
      </c>
      <c r="I4323" s="4" t="s">
        <v>6167</v>
      </c>
      <c r="J4323" s="4" t="s">
        <v>6168</v>
      </c>
      <c r="K4323" s="4" t="s">
        <v>7775</v>
      </c>
      <c r="L4323" s="4" t="s">
        <v>6154</v>
      </c>
      <c r="M4323" t="s">
        <v>8</v>
      </c>
      <c r="Q4323" s="28" t="s">
        <v>3317</v>
      </c>
      <c r="R4323">
        <v>2</v>
      </c>
      <c r="S4323">
        <v>0</v>
      </c>
      <c r="T4323">
        <v>1</v>
      </c>
      <c r="U4323">
        <v>0</v>
      </c>
      <c r="V4323">
        <v>1</v>
      </c>
      <c r="W4323" s="28" t="s">
        <v>3317</v>
      </c>
      <c r="X4323" s="21" t="s">
        <v>7881</v>
      </c>
    </row>
    <row r="4324" spans="1:24" hidden="1">
      <c r="A4324" s="77" t="s">
        <v>8228</v>
      </c>
      <c r="B4324" s="4" t="s">
        <v>3411</v>
      </c>
      <c r="C4324" s="4" t="s">
        <v>3412</v>
      </c>
      <c r="D4324" s="4" t="s">
        <v>3429</v>
      </c>
      <c r="E4324" s="4" t="s">
        <v>3430</v>
      </c>
      <c r="F4324" s="4" t="s">
        <v>3324</v>
      </c>
      <c r="G4324" s="4" t="s">
        <v>3325</v>
      </c>
      <c r="H4324" s="4" t="s">
        <v>3318</v>
      </c>
      <c r="I4324" s="4" t="s">
        <v>6169</v>
      </c>
      <c r="J4324" s="4" t="s">
        <v>6170</v>
      </c>
      <c r="K4324" s="4" t="s">
        <v>7776</v>
      </c>
      <c r="L4324" s="4" t="s">
        <v>6171</v>
      </c>
      <c r="M4324" t="s">
        <v>8</v>
      </c>
      <c r="Q4324" s="28" t="s">
        <v>3317</v>
      </c>
      <c r="R4324">
        <v>2</v>
      </c>
      <c r="S4324">
        <v>0</v>
      </c>
      <c r="T4324">
        <v>1</v>
      </c>
      <c r="U4324">
        <v>0</v>
      </c>
      <c r="V4324">
        <v>1</v>
      </c>
      <c r="W4324" s="28" t="s">
        <v>3317</v>
      </c>
      <c r="X4324" s="21" t="s">
        <v>7881</v>
      </c>
    </row>
    <row r="4325" spans="1:24" hidden="1">
      <c r="A4325" s="77" t="s">
        <v>8228</v>
      </c>
      <c r="B4325" s="4" t="s">
        <v>3411</v>
      </c>
      <c r="C4325" s="4" t="s">
        <v>3412</v>
      </c>
      <c r="D4325" s="4" t="s">
        <v>3429</v>
      </c>
      <c r="E4325" s="4" t="s">
        <v>3430</v>
      </c>
      <c r="F4325" s="4" t="s">
        <v>3324</v>
      </c>
      <c r="G4325" s="4" t="s">
        <v>3325</v>
      </c>
      <c r="H4325" s="4" t="s">
        <v>3318</v>
      </c>
      <c r="I4325" s="4" t="s">
        <v>6364</v>
      </c>
      <c r="J4325" s="4" t="s">
        <v>6365</v>
      </c>
      <c r="K4325" s="4" t="s">
        <v>7773</v>
      </c>
      <c r="L4325" s="4" t="s">
        <v>6148</v>
      </c>
      <c r="M4325" t="s">
        <v>8</v>
      </c>
      <c r="Q4325" s="28" t="s">
        <v>3317</v>
      </c>
      <c r="R4325">
        <v>1</v>
      </c>
      <c r="S4325">
        <v>0</v>
      </c>
      <c r="T4325">
        <v>0</v>
      </c>
      <c r="U4325">
        <v>1</v>
      </c>
      <c r="V4325">
        <v>0</v>
      </c>
      <c r="W4325" s="28" t="s">
        <v>3317</v>
      </c>
      <c r="X4325" s="21" t="s">
        <v>7907</v>
      </c>
    </row>
    <row r="4326" spans="1:24" hidden="1">
      <c r="A4326" s="77" t="s">
        <v>8228</v>
      </c>
      <c r="B4326" s="4" t="s">
        <v>3411</v>
      </c>
      <c r="C4326" s="4" t="s">
        <v>3412</v>
      </c>
      <c r="D4326" s="4" t="s">
        <v>3429</v>
      </c>
      <c r="E4326" s="4" t="s">
        <v>3430</v>
      </c>
      <c r="F4326" s="4" t="s">
        <v>3324</v>
      </c>
      <c r="G4326" s="4" t="s">
        <v>3325</v>
      </c>
      <c r="H4326" s="4" t="s">
        <v>3318</v>
      </c>
      <c r="I4326" s="4" t="s">
        <v>6366</v>
      </c>
      <c r="J4326" s="4" t="s">
        <v>6367</v>
      </c>
      <c r="K4326" s="4" t="s">
        <v>7774</v>
      </c>
      <c r="L4326" s="4" t="s">
        <v>6151</v>
      </c>
      <c r="M4326" t="s">
        <v>8</v>
      </c>
      <c r="Q4326" s="28" t="s">
        <v>3317</v>
      </c>
      <c r="R4326">
        <v>1</v>
      </c>
      <c r="S4326">
        <v>0</v>
      </c>
      <c r="T4326">
        <v>0</v>
      </c>
      <c r="U4326">
        <v>1</v>
      </c>
      <c r="V4326">
        <v>0</v>
      </c>
      <c r="W4326" s="28" t="s">
        <v>3317</v>
      </c>
      <c r="X4326" s="21" t="s">
        <v>7907</v>
      </c>
    </row>
    <row r="4327" spans="1:24" hidden="1">
      <c r="A4327" s="77" t="s">
        <v>8228</v>
      </c>
      <c r="B4327" s="4" t="s">
        <v>3411</v>
      </c>
      <c r="C4327" s="4" t="s">
        <v>3412</v>
      </c>
      <c r="D4327" s="4" t="s">
        <v>3429</v>
      </c>
      <c r="E4327" s="4" t="s">
        <v>3430</v>
      </c>
      <c r="F4327" s="4" t="s">
        <v>3324</v>
      </c>
      <c r="G4327" s="4" t="s">
        <v>3325</v>
      </c>
      <c r="H4327" s="4" t="s">
        <v>3318</v>
      </c>
      <c r="I4327" s="4" t="s">
        <v>6368</v>
      </c>
      <c r="J4327" s="4" t="s">
        <v>6369</v>
      </c>
      <c r="K4327" s="4" t="s">
        <v>7775</v>
      </c>
      <c r="L4327" s="4" t="s">
        <v>6154</v>
      </c>
      <c r="M4327" t="s">
        <v>8</v>
      </c>
      <c r="Q4327" s="28" t="s">
        <v>3317</v>
      </c>
      <c r="R4327">
        <v>1</v>
      </c>
      <c r="S4327">
        <v>0</v>
      </c>
      <c r="T4327">
        <v>0</v>
      </c>
      <c r="U4327">
        <v>1</v>
      </c>
      <c r="V4327">
        <v>0</v>
      </c>
      <c r="W4327" s="28" t="s">
        <v>3317</v>
      </c>
      <c r="X4327" s="21" t="s">
        <v>7907</v>
      </c>
    </row>
    <row r="4328" spans="1:24" hidden="1">
      <c r="A4328" s="77" t="s">
        <v>8228</v>
      </c>
      <c r="B4328" s="4" t="s">
        <v>3411</v>
      </c>
      <c r="C4328" s="4" t="s">
        <v>3412</v>
      </c>
      <c r="D4328" s="4" t="s">
        <v>3429</v>
      </c>
      <c r="E4328" s="4" t="s">
        <v>3430</v>
      </c>
      <c r="F4328" s="4" t="s">
        <v>3324</v>
      </c>
      <c r="G4328" s="4" t="s">
        <v>3325</v>
      </c>
      <c r="H4328" s="4" t="s">
        <v>3318</v>
      </c>
      <c r="I4328" s="4" t="s">
        <v>6172</v>
      </c>
      <c r="J4328" s="4" t="s">
        <v>6173</v>
      </c>
      <c r="K4328" s="4" t="s">
        <v>7777</v>
      </c>
      <c r="L4328" s="4" t="s">
        <v>6174</v>
      </c>
      <c r="M4328" t="s">
        <v>8</v>
      </c>
      <c r="Q4328" s="28" t="s">
        <v>3317</v>
      </c>
      <c r="R4328">
        <v>1</v>
      </c>
      <c r="S4328">
        <v>0</v>
      </c>
      <c r="T4328">
        <v>0</v>
      </c>
      <c r="U4328">
        <v>1</v>
      </c>
      <c r="V4328">
        <v>0</v>
      </c>
      <c r="W4328" s="28" t="s">
        <v>3317</v>
      </c>
      <c r="X4328" s="21" t="s">
        <v>7902</v>
      </c>
    </row>
    <row r="4329" spans="1:24" hidden="1">
      <c r="A4329" s="77" t="s">
        <v>8228</v>
      </c>
      <c r="B4329" s="4" t="s">
        <v>3411</v>
      </c>
      <c r="C4329" s="4" t="s">
        <v>3412</v>
      </c>
      <c r="D4329" s="4" t="s">
        <v>3429</v>
      </c>
      <c r="E4329" s="4" t="s">
        <v>3430</v>
      </c>
      <c r="F4329" s="4" t="s">
        <v>3324</v>
      </c>
      <c r="G4329" s="4" t="s">
        <v>3325</v>
      </c>
      <c r="H4329" s="4" t="s">
        <v>3318</v>
      </c>
      <c r="I4329" s="4" t="s">
        <v>6175</v>
      </c>
      <c r="J4329" s="4" t="s">
        <v>6176</v>
      </c>
      <c r="K4329" s="4" t="s">
        <v>7778</v>
      </c>
      <c r="L4329" s="4" t="s">
        <v>6177</v>
      </c>
      <c r="M4329" t="s">
        <v>8</v>
      </c>
      <c r="Q4329" s="28" t="s">
        <v>3317</v>
      </c>
      <c r="R4329">
        <v>1</v>
      </c>
      <c r="S4329">
        <v>0</v>
      </c>
      <c r="T4329">
        <v>0</v>
      </c>
      <c r="U4329">
        <v>1</v>
      </c>
      <c r="V4329">
        <v>0</v>
      </c>
      <c r="W4329" s="28" t="s">
        <v>3317</v>
      </c>
      <c r="X4329" s="21" t="s">
        <v>7902</v>
      </c>
    </row>
    <row r="4330" spans="1:24" hidden="1">
      <c r="A4330" s="77" t="s">
        <v>8228</v>
      </c>
      <c r="B4330" s="4" t="s">
        <v>3411</v>
      </c>
      <c r="C4330" s="4" t="s">
        <v>3412</v>
      </c>
      <c r="D4330" s="4" t="s">
        <v>3429</v>
      </c>
      <c r="E4330" s="4" t="s">
        <v>3430</v>
      </c>
      <c r="F4330" s="4" t="s">
        <v>3324</v>
      </c>
      <c r="G4330" s="4" t="s">
        <v>3325</v>
      </c>
      <c r="H4330" s="4" t="s">
        <v>3318</v>
      </c>
      <c r="I4330" s="4" t="s">
        <v>6178</v>
      </c>
      <c r="J4330" s="4" t="s">
        <v>6179</v>
      </c>
      <c r="K4330" s="4" t="s">
        <v>7779</v>
      </c>
      <c r="L4330" s="4" t="s">
        <v>6180</v>
      </c>
      <c r="M4330" t="s">
        <v>8</v>
      </c>
      <c r="Q4330" s="28" t="s">
        <v>3317</v>
      </c>
      <c r="R4330">
        <v>1</v>
      </c>
      <c r="S4330">
        <v>0</v>
      </c>
      <c r="T4330">
        <v>0</v>
      </c>
      <c r="U4330">
        <v>1</v>
      </c>
      <c r="V4330">
        <v>0</v>
      </c>
      <c r="W4330" s="28" t="s">
        <v>3317</v>
      </c>
      <c r="X4330" s="21" t="s">
        <v>7902</v>
      </c>
    </row>
    <row r="4331" spans="1:24" hidden="1">
      <c r="A4331" s="77" t="s">
        <v>8228</v>
      </c>
      <c r="B4331" s="4" t="s">
        <v>3411</v>
      </c>
      <c r="C4331" s="4" t="s">
        <v>3412</v>
      </c>
      <c r="D4331" s="4" t="s">
        <v>3429</v>
      </c>
      <c r="E4331" s="4" t="s">
        <v>3430</v>
      </c>
      <c r="F4331" s="4" t="s">
        <v>3324</v>
      </c>
      <c r="G4331" s="4" t="s">
        <v>3325</v>
      </c>
      <c r="H4331" s="4" t="s">
        <v>3318</v>
      </c>
      <c r="I4331" s="4" t="s">
        <v>6181</v>
      </c>
      <c r="J4331" s="4" t="s">
        <v>6182</v>
      </c>
      <c r="K4331" s="4" t="s">
        <v>7780</v>
      </c>
      <c r="L4331" s="4" t="s">
        <v>6183</v>
      </c>
      <c r="M4331" t="s">
        <v>8</v>
      </c>
      <c r="Q4331" s="28" t="s">
        <v>3317</v>
      </c>
      <c r="R4331">
        <v>1</v>
      </c>
      <c r="S4331">
        <v>0</v>
      </c>
      <c r="T4331">
        <v>0</v>
      </c>
      <c r="U4331">
        <v>1</v>
      </c>
      <c r="V4331">
        <v>0</v>
      </c>
      <c r="W4331" s="28" t="s">
        <v>3317</v>
      </c>
      <c r="X4331" s="21" t="s">
        <v>7902</v>
      </c>
    </row>
    <row r="4332" spans="1:24" hidden="1">
      <c r="A4332" s="77" t="s">
        <v>8228</v>
      </c>
      <c r="B4332" s="4" t="s">
        <v>3411</v>
      </c>
      <c r="C4332" s="4" t="s">
        <v>3412</v>
      </c>
      <c r="D4332" s="4" t="s">
        <v>3429</v>
      </c>
      <c r="E4332" s="4" t="s">
        <v>3430</v>
      </c>
      <c r="F4332" s="4" t="s">
        <v>3324</v>
      </c>
      <c r="G4332" s="4" t="s">
        <v>3325</v>
      </c>
      <c r="H4332" s="4" t="s">
        <v>3318</v>
      </c>
      <c r="I4332" s="4" t="s">
        <v>6370</v>
      </c>
      <c r="J4332" s="4" t="s">
        <v>6371</v>
      </c>
      <c r="K4332" s="4" t="s">
        <v>7763</v>
      </c>
      <c r="L4332" s="29" t="s">
        <v>6092</v>
      </c>
      <c r="M4332" t="s">
        <v>8</v>
      </c>
      <c r="Q4332" s="28" t="s">
        <v>3317</v>
      </c>
      <c r="R4332">
        <v>1</v>
      </c>
      <c r="S4332">
        <v>0</v>
      </c>
      <c r="T4332">
        <v>0</v>
      </c>
      <c r="U4332">
        <v>0</v>
      </c>
      <c r="V4332">
        <v>1</v>
      </c>
      <c r="W4332" s="28" t="s">
        <v>3317</v>
      </c>
      <c r="X4332" s="21" t="s">
        <v>7908</v>
      </c>
    </row>
    <row r="4333" spans="1:24" hidden="1">
      <c r="A4333" s="77" t="s">
        <v>8228</v>
      </c>
      <c r="B4333" s="4" t="s">
        <v>3411</v>
      </c>
      <c r="C4333" s="4" t="s">
        <v>3412</v>
      </c>
      <c r="D4333" s="4" t="s">
        <v>3429</v>
      </c>
      <c r="E4333" s="4" t="s">
        <v>3430</v>
      </c>
      <c r="F4333" s="4" t="s">
        <v>3324</v>
      </c>
      <c r="G4333" s="4" t="s">
        <v>3325</v>
      </c>
      <c r="H4333" s="4" t="s">
        <v>3318</v>
      </c>
      <c r="I4333" s="4" t="s">
        <v>6372</v>
      </c>
      <c r="J4333" s="4" t="s">
        <v>6373</v>
      </c>
      <c r="K4333" s="4" t="s">
        <v>7764</v>
      </c>
      <c r="L4333" s="4" t="s">
        <v>6095</v>
      </c>
      <c r="M4333" t="s">
        <v>8</v>
      </c>
      <c r="Q4333" s="28" t="s">
        <v>3317</v>
      </c>
      <c r="R4333">
        <v>1</v>
      </c>
      <c r="S4333">
        <v>0</v>
      </c>
      <c r="T4333">
        <v>0</v>
      </c>
      <c r="U4333">
        <v>0</v>
      </c>
      <c r="V4333">
        <v>1</v>
      </c>
      <c r="W4333" s="28" t="s">
        <v>3317</v>
      </c>
      <c r="X4333" s="21" t="s">
        <v>7908</v>
      </c>
    </row>
    <row r="4334" spans="1:24" hidden="1">
      <c r="A4334" s="77" t="s">
        <v>8228</v>
      </c>
      <c r="B4334" s="4" t="s">
        <v>3411</v>
      </c>
      <c r="C4334" s="4" t="s">
        <v>3412</v>
      </c>
      <c r="D4334" s="4" t="s">
        <v>3429</v>
      </c>
      <c r="E4334" s="4" t="s">
        <v>3430</v>
      </c>
      <c r="F4334" s="4" t="s">
        <v>3324</v>
      </c>
      <c r="G4334" s="4" t="s">
        <v>3325</v>
      </c>
      <c r="H4334" s="4" t="s">
        <v>3318</v>
      </c>
      <c r="I4334" s="4" t="s">
        <v>6184</v>
      </c>
      <c r="J4334" s="4" t="s">
        <v>6185</v>
      </c>
      <c r="K4334" s="4" t="s">
        <v>5371</v>
      </c>
      <c r="L4334" s="4" t="s">
        <v>5127</v>
      </c>
      <c r="M4334" t="s">
        <v>8</v>
      </c>
      <c r="Q4334" s="28" t="s">
        <v>3317</v>
      </c>
      <c r="R4334">
        <v>4</v>
      </c>
      <c r="S4334">
        <v>2</v>
      </c>
      <c r="T4334">
        <v>0</v>
      </c>
      <c r="U4334">
        <v>1</v>
      </c>
      <c r="V4334">
        <v>1</v>
      </c>
      <c r="W4334" s="28" t="s">
        <v>3317</v>
      </c>
      <c r="X4334" s="21" t="s">
        <v>7915</v>
      </c>
    </row>
    <row r="4335" spans="1:24" hidden="1">
      <c r="A4335" s="77" t="s">
        <v>8228</v>
      </c>
      <c r="B4335" s="4" t="s">
        <v>3411</v>
      </c>
      <c r="C4335" s="4" t="s">
        <v>3412</v>
      </c>
      <c r="D4335" s="4" t="s">
        <v>3429</v>
      </c>
      <c r="E4335" s="4" t="s">
        <v>3430</v>
      </c>
      <c r="F4335" s="4" t="s">
        <v>3324</v>
      </c>
      <c r="G4335" s="4" t="s">
        <v>3325</v>
      </c>
      <c r="H4335" s="4" t="s">
        <v>3318</v>
      </c>
      <c r="I4335" s="4" t="s">
        <v>6186</v>
      </c>
      <c r="J4335" s="4" t="s">
        <v>6187</v>
      </c>
      <c r="K4335" s="4" t="s">
        <v>5372</v>
      </c>
      <c r="L4335" s="4" t="s">
        <v>5130</v>
      </c>
      <c r="M4335" t="s">
        <v>8</v>
      </c>
      <c r="Q4335" s="28" t="s">
        <v>3317</v>
      </c>
      <c r="R4335">
        <v>3</v>
      </c>
      <c r="S4335">
        <v>2</v>
      </c>
      <c r="T4335">
        <v>0</v>
      </c>
      <c r="U4335">
        <v>1</v>
      </c>
      <c r="V4335">
        <v>0</v>
      </c>
      <c r="W4335" s="28" t="s">
        <v>3317</v>
      </c>
      <c r="X4335" s="21" t="s">
        <v>7915</v>
      </c>
    </row>
    <row r="4336" spans="1:24" hidden="1">
      <c r="A4336" s="77" t="s">
        <v>8228</v>
      </c>
      <c r="B4336" s="4" t="s">
        <v>3411</v>
      </c>
      <c r="C4336" s="4" t="s">
        <v>3412</v>
      </c>
      <c r="D4336" s="4" t="s">
        <v>3429</v>
      </c>
      <c r="E4336" s="4" t="s">
        <v>3430</v>
      </c>
      <c r="F4336" s="4" t="s">
        <v>3324</v>
      </c>
      <c r="G4336" s="4" t="s">
        <v>3325</v>
      </c>
      <c r="H4336" s="4" t="s">
        <v>3318</v>
      </c>
      <c r="I4336" s="4" t="s">
        <v>6188</v>
      </c>
      <c r="J4336" s="4" t="s">
        <v>6189</v>
      </c>
      <c r="K4336" s="4" t="s">
        <v>5373</v>
      </c>
      <c r="L4336" s="4" t="s">
        <v>5133</v>
      </c>
      <c r="M4336" t="s">
        <v>8</v>
      </c>
      <c r="Q4336" s="28" t="s">
        <v>3317</v>
      </c>
      <c r="R4336">
        <v>3</v>
      </c>
      <c r="S4336">
        <v>2</v>
      </c>
      <c r="T4336">
        <v>0</v>
      </c>
      <c r="U4336">
        <v>1</v>
      </c>
      <c r="V4336">
        <v>0</v>
      </c>
      <c r="W4336" s="28" t="s">
        <v>3317</v>
      </c>
      <c r="X4336" s="21" t="s">
        <v>7915</v>
      </c>
    </row>
    <row r="4337" spans="1:24" hidden="1">
      <c r="A4337" s="77" t="s">
        <v>8228</v>
      </c>
      <c r="B4337" s="4" t="s">
        <v>3411</v>
      </c>
      <c r="C4337" s="4" t="s">
        <v>3412</v>
      </c>
      <c r="D4337" s="4" t="s">
        <v>3429</v>
      </c>
      <c r="E4337" s="4" t="s">
        <v>3430</v>
      </c>
      <c r="F4337" s="4" t="s">
        <v>3324</v>
      </c>
      <c r="G4337" s="4" t="s">
        <v>3325</v>
      </c>
      <c r="H4337" s="4" t="s">
        <v>3318</v>
      </c>
      <c r="I4337" s="4" t="s">
        <v>6190</v>
      </c>
      <c r="J4337" s="4" t="s">
        <v>6191</v>
      </c>
      <c r="K4337" s="4" t="s">
        <v>5374</v>
      </c>
      <c r="L4337" s="4" t="s">
        <v>5136</v>
      </c>
      <c r="M4337" t="s">
        <v>8</v>
      </c>
      <c r="Q4337" s="28" t="s">
        <v>3317</v>
      </c>
      <c r="R4337">
        <v>3</v>
      </c>
      <c r="S4337">
        <v>2</v>
      </c>
      <c r="T4337">
        <v>0</v>
      </c>
      <c r="U4337">
        <v>1</v>
      </c>
      <c r="V4337">
        <v>0</v>
      </c>
      <c r="W4337" s="28" t="s">
        <v>3317</v>
      </c>
      <c r="X4337" s="21" t="s">
        <v>7915</v>
      </c>
    </row>
    <row r="4338" spans="1:24" hidden="1">
      <c r="A4338" s="77" t="s">
        <v>8228</v>
      </c>
      <c r="B4338" s="4" t="s">
        <v>3126</v>
      </c>
      <c r="C4338" s="4" t="s">
        <v>2094</v>
      </c>
      <c r="D4338" s="4" t="s">
        <v>3127</v>
      </c>
      <c r="E4338" s="4" t="s">
        <v>2095</v>
      </c>
      <c r="F4338" s="4" t="s">
        <v>3324</v>
      </c>
      <c r="G4338" s="4" t="s">
        <v>3325</v>
      </c>
      <c r="H4338" s="4" t="s">
        <v>3318</v>
      </c>
      <c r="I4338" s="4" t="s">
        <v>7160</v>
      </c>
      <c r="J4338" s="4" t="s">
        <v>2257</v>
      </c>
      <c r="K4338" s="4" t="s">
        <v>2502</v>
      </c>
      <c r="L4338" s="4" t="s">
        <v>13</v>
      </c>
      <c r="M4338" t="s">
        <v>8</v>
      </c>
      <c r="Q4338"/>
      <c r="R4338">
        <v>68</v>
      </c>
      <c r="S4338">
        <v>20</v>
      </c>
      <c r="T4338">
        <v>13</v>
      </c>
      <c r="U4338">
        <v>19</v>
      </c>
      <c r="V4338">
        <v>16</v>
      </c>
      <c r="X4338" s="21" t="s">
        <v>12</v>
      </c>
    </row>
    <row r="4339" spans="1:24" hidden="1">
      <c r="A4339" s="77" t="s">
        <v>8228</v>
      </c>
      <c r="B4339" s="4" t="s">
        <v>3126</v>
      </c>
      <c r="C4339" s="4" t="s">
        <v>2094</v>
      </c>
      <c r="D4339" s="4" t="s">
        <v>3127</v>
      </c>
      <c r="E4339" s="4" t="s">
        <v>2095</v>
      </c>
      <c r="F4339" s="4" t="s">
        <v>3324</v>
      </c>
      <c r="G4339" s="4" t="s">
        <v>3325</v>
      </c>
      <c r="H4339" s="4" t="s">
        <v>3318</v>
      </c>
      <c r="I4339" s="4" t="s">
        <v>7161</v>
      </c>
      <c r="J4339" s="4" t="s">
        <v>2257</v>
      </c>
      <c r="K4339" s="4" t="s">
        <v>2502</v>
      </c>
      <c r="L4339" s="4" t="s">
        <v>13</v>
      </c>
      <c r="M4339" t="s">
        <v>8</v>
      </c>
      <c r="Q4339"/>
      <c r="R4339">
        <v>58</v>
      </c>
      <c r="S4339">
        <v>19</v>
      </c>
      <c r="T4339">
        <v>11</v>
      </c>
      <c r="U4339">
        <v>17</v>
      </c>
      <c r="V4339">
        <v>11</v>
      </c>
      <c r="X4339" s="21" t="s">
        <v>12</v>
      </c>
    </row>
    <row r="4340" spans="1:24" hidden="1">
      <c r="A4340" s="77" t="s">
        <v>8228</v>
      </c>
      <c r="B4340" s="4" t="s">
        <v>3126</v>
      </c>
      <c r="C4340" s="4" t="s">
        <v>2094</v>
      </c>
      <c r="D4340" s="4" t="s">
        <v>3127</v>
      </c>
      <c r="E4340" s="4" t="s">
        <v>2095</v>
      </c>
      <c r="F4340" s="4" t="s">
        <v>3324</v>
      </c>
      <c r="G4340" s="4" t="s">
        <v>3325</v>
      </c>
      <c r="H4340" s="4" t="s">
        <v>3318</v>
      </c>
      <c r="I4340" s="4" t="s">
        <v>5179</v>
      </c>
      <c r="J4340" s="4" t="s">
        <v>7167</v>
      </c>
      <c r="K4340" s="4" t="s">
        <v>2577</v>
      </c>
      <c r="L4340" s="4" t="s">
        <v>308</v>
      </c>
      <c r="M4340" s="31" t="s">
        <v>18</v>
      </c>
      <c r="Q4340"/>
      <c r="R4340">
        <v>1</v>
      </c>
      <c r="S4340">
        <v>0</v>
      </c>
      <c r="T4340">
        <v>1</v>
      </c>
      <c r="U4340">
        <v>0</v>
      </c>
      <c r="V4340">
        <v>0</v>
      </c>
      <c r="X4340" s="21" t="s">
        <v>7877</v>
      </c>
    </row>
    <row r="4341" spans="1:24" hidden="1">
      <c r="A4341" s="77" t="s">
        <v>8228</v>
      </c>
      <c r="B4341" s="4" t="s">
        <v>3126</v>
      </c>
      <c r="C4341" s="4" t="s">
        <v>2094</v>
      </c>
      <c r="D4341" s="4" t="s">
        <v>3127</v>
      </c>
      <c r="E4341" s="4" t="s">
        <v>2095</v>
      </c>
      <c r="F4341" s="4" t="s">
        <v>3324</v>
      </c>
      <c r="G4341" s="4" t="s">
        <v>3325</v>
      </c>
      <c r="H4341" s="4" t="s">
        <v>3318</v>
      </c>
      <c r="I4341" s="4" t="s">
        <v>5172</v>
      </c>
      <c r="J4341" s="4" t="s">
        <v>7168</v>
      </c>
      <c r="K4341" s="4" t="s">
        <v>2577</v>
      </c>
      <c r="L4341" s="4" t="s">
        <v>308</v>
      </c>
      <c r="M4341" s="31" t="s">
        <v>18</v>
      </c>
      <c r="Q4341"/>
      <c r="R4341">
        <v>1</v>
      </c>
      <c r="S4341">
        <v>0</v>
      </c>
      <c r="T4341">
        <v>1</v>
      </c>
      <c r="U4341">
        <v>0</v>
      </c>
      <c r="V4341">
        <v>0</v>
      </c>
      <c r="X4341" s="21" t="s">
        <v>7877</v>
      </c>
    </row>
    <row r="4342" spans="1:24" hidden="1">
      <c r="A4342" s="77" t="s">
        <v>8228</v>
      </c>
      <c r="B4342" s="4" t="s">
        <v>3126</v>
      </c>
      <c r="C4342" s="4" t="s">
        <v>2094</v>
      </c>
      <c r="D4342" s="4" t="s">
        <v>3127</v>
      </c>
      <c r="E4342" s="4" t="s">
        <v>2095</v>
      </c>
      <c r="F4342" s="4" t="s">
        <v>3324</v>
      </c>
      <c r="G4342" s="4" t="s">
        <v>3325</v>
      </c>
      <c r="H4342" s="4" t="s">
        <v>3318</v>
      </c>
      <c r="I4342" s="4" t="s">
        <v>7162</v>
      </c>
      <c r="J4342" s="4" t="s">
        <v>822</v>
      </c>
      <c r="K4342" s="4" t="s">
        <v>2603</v>
      </c>
      <c r="L4342" s="4" t="s">
        <v>333</v>
      </c>
      <c r="M4342" t="s">
        <v>8</v>
      </c>
      <c r="Q4342"/>
      <c r="R4342">
        <v>1</v>
      </c>
      <c r="S4342">
        <v>0</v>
      </c>
      <c r="T4342">
        <v>0</v>
      </c>
      <c r="U4342">
        <v>0</v>
      </c>
      <c r="V4342">
        <v>1</v>
      </c>
      <c r="X4342" s="21" t="s">
        <v>7877</v>
      </c>
    </row>
    <row r="4343" spans="1:24" hidden="1">
      <c r="A4343" s="77" t="s">
        <v>8228</v>
      </c>
      <c r="B4343" s="4" t="s">
        <v>3126</v>
      </c>
      <c r="C4343" s="4" t="s">
        <v>2094</v>
      </c>
      <c r="D4343" s="4" t="s">
        <v>3127</v>
      </c>
      <c r="E4343" s="4" t="s">
        <v>2095</v>
      </c>
      <c r="F4343" s="4" t="s">
        <v>3324</v>
      </c>
      <c r="G4343" s="4" t="s">
        <v>3325</v>
      </c>
      <c r="H4343" s="4" t="s">
        <v>3318</v>
      </c>
      <c r="I4343" s="4" t="s">
        <v>7163</v>
      </c>
      <c r="J4343" s="4" t="s">
        <v>326</v>
      </c>
      <c r="K4343" s="4" t="s">
        <v>2511</v>
      </c>
      <c r="L4343" s="4" t="s">
        <v>37</v>
      </c>
      <c r="M4343" t="s">
        <v>8</v>
      </c>
      <c r="Q4343"/>
      <c r="R4343">
        <v>2</v>
      </c>
      <c r="S4343">
        <v>1</v>
      </c>
      <c r="T4343">
        <v>1</v>
      </c>
      <c r="U4343">
        <v>0</v>
      </c>
      <c r="V4343">
        <v>0</v>
      </c>
      <c r="X4343" s="21" t="s">
        <v>7868</v>
      </c>
    </row>
    <row r="4344" spans="1:24" hidden="1">
      <c r="A4344" s="77" t="s">
        <v>8228</v>
      </c>
      <c r="B4344" s="4" t="s">
        <v>3126</v>
      </c>
      <c r="C4344" s="4" t="s">
        <v>2094</v>
      </c>
      <c r="D4344" s="4" t="s">
        <v>3127</v>
      </c>
      <c r="E4344" s="4" t="s">
        <v>2095</v>
      </c>
      <c r="F4344" s="4" t="s">
        <v>3324</v>
      </c>
      <c r="G4344" s="4" t="s">
        <v>3325</v>
      </c>
      <c r="H4344" s="4" t="s">
        <v>3318</v>
      </c>
      <c r="I4344" s="4" t="s">
        <v>2097</v>
      </c>
      <c r="J4344" s="4" t="s">
        <v>88</v>
      </c>
      <c r="K4344" s="4" t="s">
        <v>2511</v>
      </c>
      <c r="L4344" s="4" t="s">
        <v>37</v>
      </c>
      <c r="M4344" t="s">
        <v>8</v>
      </c>
      <c r="Q4344"/>
      <c r="R4344">
        <v>50</v>
      </c>
      <c r="S4344">
        <v>43</v>
      </c>
      <c r="T4344">
        <v>5</v>
      </c>
      <c r="U4344">
        <v>2</v>
      </c>
      <c r="V4344">
        <v>0</v>
      </c>
      <c r="X4344" s="21" t="s">
        <v>7868</v>
      </c>
    </row>
    <row r="4345" spans="1:24" hidden="1">
      <c r="A4345" s="77" t="s">
        <v>8228</v>
      </c>
      <c r="B4345" s="4" t="s">
        <v>3126</v>
      </c>
      <c r="C4345" s="4" t="s">
        <v>2094</v>
      </c>
      <c r="D4345" s="4" t="s">
        <v>3127</v>
      </c>
      <c r="E4345" s="4" t="s">
        <v>2095</v>
      </c>
      <c r="F4345" s="4" t="s">
        <v>3324</v>
      </c>
      <c r="G4345" s="4" t="s">
        <v>3325</v>
      </c>
      <c r="H4345" s="4" t="s">
        <v>3318</v>
      </c>
      <c r="I4345" s="4" t="s">
        <v>2096</v>
      </c>
      <c r="J4345" s="4" t="s">
        <v>88</v>
      </c>
      <c r="K4345" s="4" t="s">
        <v>2511</v>
      </c>
      <c r="L4345" s="4" t="s">
        <v>37</v>
      </c>
      <c r="M4345" t="s">
        <v>8</v>
      </c>
      <c r="Q4345"/>
      <c r="R4345">
        <v>57</v>
      </c>
      <c r="S4345">
        <v>49</v>
      </c>
      <c r="T4345">
        <v>5</v>
      </c>
      <c r="U4345">
        <v>3</v>
      </c>
      <c r="V4345">
        <v>0</v>
      </c>
      <c r="X4345" s="21" t="s">
        <v>7868</v>
      </c>
    </row>
    <row r="4346" spans="1:24" hidden="1">
      <c r="A4346" s="77" t="s">
        <v>8228</v>
      </c>
      <c r="B4346" s="4" t="s">
        <v>3126</v>
      </c>
      <c r="C4346" s="4" t="s">
        <v>2094</v>
      </c>
      <c r="D4346" s="4" t="s">
        <v>3127</v>
      </c>
      <c r="E4346" s="4" t="s">
        <v>2095</v>
      </c>
      <c r="F4346" s="4" t="s">
        <v>3324</v>
      </c>
      <c r="G4346" s="4" t="s">
        <v>3325</v>
      </c>
      <c r="H4346" s="4" t="s">
        <v>3318</v>
      </c>
      <c r="I4346" s="4" t="s">
        <v>5173</v>
      </c>
      <c r="J4346" s="4" t="s">
        <v>575</v>
      </c>
      <c r="K4346" s="4" t="s">
        <v>2512</v>
      </c>
      <c r="L4346" s="4" t="s">
        <v>42</v>
      </c>
      <c r="M4346" t="s">
        <v>8</v>
      </c>
      <c r="Q4346"/>
      <c r="R4346">
        <v>1</v>
      </c>
      <c r="S4346">
        <v>0</v>
      </c>
      <c r="T4346">
        <v>1</v>
      </c>
      <c r="U4346">
        <v>0</v>
      </c>
      <c r="V4346">
        <v>0</v>
      </c>
      <c r="X4346" s="21" t="s">
        <v>7868</v>
      </c>
    </row>
    <row r="4347" spans="1:24" hidden="1">
      <c r="A4347" s="77" t="s">
        <v>8228</v>
      </c>
      <c r="B4347" s="4" t="s">
        <v>3126</v>
      </c>
      <c r="C4347" s="4" t="s">
        <v>2094</v>
      </c>
      <c r="D4347" s="4" t="s">
        <v>3127</v>
      </c>
      <c r="E4347" s="4" t="s">
        <v>2095</v>
      </c>
      <c r="F4347" s="4" t="s">
        <v>3324</v>
      </c>
      <c r="G4347" s="4" t="s">
        <v>3325</v>
      </c>
      <c r="H4347" s="4" t="s">
        <v>3318</v>
      </c>
      <c r="I4347" s="4" t="s">
        <v>5174</v>
      </c>
      <c r="J4347" s="4" t="s">
        <v>577</v>
      </c>
      <c r="K4347" s="4" t="s">
        <v>2512</v>
      </c>
      <c r="L4347" s="4" t="s">
        <v>42</v>
      </c>
      <c r="M4347" t="s">
        <v>8</v>
      </c>
      <c r="Q4347"/>
      <c r="R4347">
        <v>2</v>
      </c>
      <c r="S4347">
        <v>0</v>
      </c>
      <c r="T4347">
        <v>1</v>
      </c>
      <c r="U4347">
        <v>1</v>
      </c>
      <c r="V4347">
        <v>0</v>
      </c>
      <c r="X4347" s="21" t="s">
        <v>7868</v>
      </c>
    </row>
    <row r="4348" spans="1:24" hidden="1">
      <c r="A4348" s="77" t="s">
        <v>8228</v>
      </c>
      <c r="B4348" s="4" t="s">
        <v>3126</v>
      </c>
      <c r="C4348" s="4" t="s">
        <v>2094</v>
      </c>
      <c r="D4348" s="4" t="s">
        <v>3127</v>
      </c>
      <c r="E4348" s="4" t="s">
        <v>2095</v>
      </c>
      <c r="F4348" s="4" t="s">
        <v>3324</v>
      </c>
      <c r="G4348" s="4" t="s">
        <v>3325</v>
      </c>
      <c r="H4348" s="4" t="s">
        <v>3318</v>
      </c>
      <c r="I4348" s="4" t="s">
        <v>2098</v>
      </c>
      <c r="J4348" s="4" t="s">
        <v>90</v>
      </c>
      <c r="K4348" s="4" t="s">
        <v>2512</v>
      </c>
      <c r="L4348" s="4" t="s">
        <v>42</v>
      </c>
      <c r="M4348" t="s">
        <v>8</v>
      </c>
      <c r="Q4348"/>
      <c r="R4348">
        <v>45</v>
      </c>
      <c r="S4348">
        <v>0</v>
      </c>
      <c r="T4348">
        <v>39</v>
      </c>
      <c r="U4348">
        <v>2</v>
      </c>
      <c r="V4348">
        <v>4</v>
      </c>
      <c r="X4348" s="21" t="s">
        <v>7868</v>
      </c>
    </row>
    <row r="4349" spans="1:24" hidden="1">
      <c r="A4349" s="77" t="s">
        <v>8228</v>
      </c>
      <c r="B4349" s="4" t="s">
        <v>3126</v>
      </c>
      <c r="C4349" s="4" t="s">
        <v>2094</v>
      </c>
      <c r="D4349" s="4" t="s">
        <v>3127</v>
      </c>
      <c r="E4349" s="4" t="s">
        <v>2095</v>
      </c>
      <c r="F4349" s="4" t="s">
        <v>3324</v>
      </c>
      <c r="G4349" s="4" t="s">
        <v>3325</v>
      </c>
      <c r="H4349" s="4" t="s">
        <v>3318</v>
      </c>
      <c r="I4349" s="4" t="s">
        <v>2099</v>
      </c>
      <c r="J4349" s="4" t="s">
        <v>90</v>
      </c>
      <c r="K4349" s="4" t="s">
        <v>2512</v>
      </c>
      <c r="L4349" s="4" t="s">
        <v>42</v>
      </c>
      <c r="M4349" t="s">
        <v>8</v>
      </c>
      <c r="Q4349"/>
      <c r="R4349">
        <v>43</v>
      </c>
      <c r="S4349">
        <v>0</v>
      </c>
      <c r="T4349">
        <v>37</v>
      </c>
      <c r="U4349">
        <v>1</v>
      </c>
      <c r="V4349">
        <v>5</v>
      </c>
      <c r="X4349" s="21" t="s">
        <v>7868</v>
      </c>
    </row>
    <row r="4350" spans="1:24" hidden="1">
      <c r="A4350" s="77" t="s">
        <v>8228</v>
      </c>
      <c r="B4350" s="4" t="s">
        <v>3126</v>
      </c>
      <c r="C4350" s="4" t="s">
        <v>2094</v>
      </c>
      <c r="D4350" s="4" t="s">
        <v>3127</v>
      </c>
      <c r="E4350" s="4" t="s">
        <v>2095</v>
      </c>
      <c r="F4350" s="4" t="s">
        <v>3324</v>
      </c>
      <c r="G4350" s="4" t="s">
        <v>3325</v>
      </c>
      <c r="H4350" s="4" t="s">
        <v>3318</v>
      </c>
      <c r="I4350" s="4" t="s">
        <v>5175</v>
      </c>
      <c r="J4350" s="4" t="s">
        <v>836</v>
      </c>
      <c r="K4350" s="4" t="s">
        <v>2513</v>
      </c>
      <c r="L4350" s="4" t="s">
        <v>47</v>
      </c>
      <c r="M4350" t="s">
        <v>8</v>
      </c>
      <c r="Q4350"/>
      <c r="R4350">
        <v>2</v>
      </c>
      <c r="S4350">
        <v>0</v>
      </c>
      <c r="T4350">
        <v>0</v>
      </c>
      <c r="U4350">
        <v>1</v>
      </c>
      <c r="V4350">
        <v>1</v>
      </c>
      <c r="X4350" s="21" t="s">
        <v>7868</v>
      </c>
    </row>
    <row r="4351" spans="1:24" hidden="1">
      <c r="A4351" s="77" t="s">
        <v>8228</v>
      </c>
      <c r="B4351" s="4" t="s">
        <v>3126</v>
      </c>
      <c r="C4351" s="4" t="s">
        <v>2094</v>
      </c>
      <c r="D4351" s="4" t="s">
        <v>3127</v>
      </c>
      <c r="E4351" s="4" t="s">
        <v>2095</v>
      </c>
      <c r="F4351" s="4" t="s">
        <v>3324</v>
      </c>
      <c r="G4351" s="4" t="s">
        <v>3325</v>
      </c>
      <c r="H4351" s="4" t="s">
        <v>3318</v>
      </c>
      <c r="I4351" s="4" t="s">
        <v>5176</v>
      </c>
      <c r="J4351" s="4" t="s">
        <v>837</v>
      </c>
      <c r="K4351" s="4" t="s">
        <v>2513</v>
      </c>
      <c r="L4351" s="4" t="s">
        <v>47</v>
      </c>
      <c r="M4351" t="s">
        <v>8</v>
      </c>
      <c r="Q4351"/>
      <c r="R4351">
        <v>1</v>
      </c>
      <c r="S4351">
        <v>0</v>
      </c>
      <c r="T4351">
        <v>0</v>
      </c>
      <c r="U4351">
        <v>0</v>
      </c>
      <c r="V4351">
        <v>1</v>
      </c>
      <c r="X4351" s="21" t="s">
        <v>7868</v>
      </c>
    </row>
    <row r="4352" spans="1:24" hidden="1">
      <c r="A4352" s="77" t="s">
        <v>8228</v>
      </c>
      <c r="B4352" s="4" t="s">
        <v>3126</v>
      </c>
      <c r="C4352" s="4" t="s">
        <v>2094</v>
      </c>
      <c r="D4352" s="4" t="s">
        <v>3127</v>
      </c>
      <c r="E4352" s="4" t="s">
        <v>2095</v>
      </c>
      <c r="F4352" s="4" t="s">
        <v>3324</v>
      </c>
      <c r="G4352" s="4" t="s">
        <v>3325</v>
      </c>
      <c r="H4352" s="4" t="s">
        <v>3318</v>
      </c>
      <c r="I4352" s="4" t="s">
        <v>2100</v>
      </c>
      <c r="J4352" s="4" t="s">
        <v>92</v>
      </c>
      <c r="K4352" s="4" t="s">
        <v>2513</v>
      </c>
      <c r="L4352" s="4" t="s">
        <v>47</v>
      </c>
      <c r="M4352" t="s">
        <v>8</v>
      </c>
      <c r="Q4352"/>
      <c r="R4352">
        <v>13</v>
      </c>
      <c r="S4352">
        <v>1</v>
      </c>
      <c r="T4352">
        <v>3</v>
      </c>
      <c r="U4352">
        <v>8</v>
      </c>
      <c r="V4352">
        <v>1</v>
      </c>
      <c r="X4352" s="21" t="s">
        <v>7868</v>
      </c>
    </row>
    <row r="4353" spans="1:24" hidden="1">
      <c r="A4353" s="77" t="s">
        <v>8228</v>
      </c>
      <c r="B4353" s="4" t="s">
        <v>3126</v>
      </c>
      <c r="C4353" s="4" t="s">
        <v>2094</v>
      </c>
      <c r="D4353" s="4" t="s">
        <v>3127</v>
      </c>
      <c r="E4353" s="4" t="s">
        <v>2095</v>
      </c>
      <c r="F4353" s="4" t="s">
        <v>3324</v>
      </c>
      <c r="G4353" s="4" t="s">
        <v>3325</v>
      </c>
      <c r="H4353" s="4" t="s">
        <v>3318</v>
      </c>
      <c r="I4353" s="4" t="s">
        <v>2101</v>
      </c>
      <c r="J4353" s="4" t="s">
        <v>92</v>
      </c>
      <c r="K4353" s="4" t="s">
        <v>2513</v>
      </c>
      <c r="L4353" s="4" t="s">
        <v>47</v>
      </c>
      <c r="M4353" t="s">
        <v>8</v>
      </c>
      <c r="Q4353"/>
      <c r="R4353">
        <v>14</v>
      </c>
      <c r="S4353">
        <v>1</v>
      </c>
      <c r="T4353">
        <v>3</v>
      </c>
      <c r="U4353">
        <v>9</v>
      </c>
      <c r="V4353">
        <v>1</v>
      </c>
      <c r="X4353" s="21" t="s">
        <v>7868</v>
      </c>
    </row>
    <row r="4354" spans="1:24" hidden="1">
      <c r="A4354" s="77" t="s">
        <v>8228</v>
      </c>
      <c r="B4354" s="4" t="s">
        <v>3126</v>
      </c>
      <c r="C4354" s="4" t="s">
        <v>2094</v>
      </c>
      <c r="D4354" s="4" t="s">
        <v>3127</v>
      </c>
      <c r="E4354" s="4" t="s">
        <v>2095</v>
      </c>
      <c r="F4354" s="4" t="s">
        <v>3324</v>
      </c>
      <c r="G4354" s="4" t="s">
        <v>3325</v>
      </c>
      <c r="H4354" s="4" t="s">
        <v>3318</v>
      </c>
      <c r="I4354" s="4" t="s">
        <v>2102</v>
      </c>
      <c r="J4354" s="4" t="s">
        <v>94</v>
      </c>
      <c r="K4354" s="4" t="s">
        <v>2514</v>
      </c>
      <c r="L4354" s="4" t="s">
        <v>52</v>
      </c>
      <c r="M4354" t="s">
        <v>8</v>
      </c>
      <c r="Q4354"/>
      <c r="R4354">
        <v>4</v>
      </c>
      <c r="S4354">
        <v>0</v>
      </c>
      <c r="T4354">
        <v>0</v>
      </c>
      <c r="U4354">
        <v>0</v>
      </c>
      <c r="V4354">
        <v>4</v>
      </c>
      <c r="X4354" s="21" t="s">
        <v>7868</v>
      </c>
    </row>
    <row r="4355" spans="1:24" hidden="1">
      <c r="A4355" s="77" t="s">
        <v>8228</v>
      </c>
      <c r="B4355" s="4" t="s">
        <v>3126</v>
      </c>
      <c r="C4355" s="4" t="s">
        <v>2094</v>
      </c>
      <c r="D4355" s="4" t="s">
        <v>3127</v>
      </c>
      <c r="E4355" s="4" t="s">
        <v>2095</v>
      </c>
      <c r="F4355" s="4" t="s">
        <v>3324</v>
      </c>
      <c r="G4355" s="4" t="s">
        <v>3325</v>
      </c>
      <c r="H4355" s="4" t="s">
        <v>3318</v>
      </c>
      <c r="I4355" s="4" t="s">
        <v>2178</v>
      </c>
      <c r="J4355" s="4" t="s">
        <v>94</v>
      </c>
      <c r="K4355" s="4" t="s">
        <v>2514</v>
      </c>
      <c r="L4355" s="4" t="s">
        <v>52</v>
      </c>
      <c r="M4355" t="s">
        <v>8</v>
      </c>
      <c r="Q4355"/>
      <c r="R4355">
        <v>4</v>
      </c>
      <c r="S4355">
        <v>0</v>
      </c>
      <c r="T4355">
        <v>0</v>
      </c>
      <c r="U4355">
        <v>0</v>
      </c>
      <c r="V4355">
        <v>4</v>
      </c>
      <c r="X4355" s="21" t="s">
        <v>7868</v>
      </c>
    </row>
    <row r="4356" spans="1:24" hidden="1">
      <c r="A4356" s="77" t="s">
        <v>8228</v>
      </c>
      <c r="B4356" s="4" t="s">
        <v>3126</v>
      </c>
      <c r="C4356" s="4" t="s">
        <v>2094</v>
      </c>
      <c r="D4356" s="4" t="s">
        <v>3127</v>
      </c>
      <c r="E4356" s="4" t="s">
        <v>2095</v>
      </c>
      <c r="F4356" s="4" t="s">
        <v>3324</v>
      </c>
      <c r="G4356" s="4" t="s">
        <v>3325</v>
      </c>
      <c r="H4356" s="4" t="s">
        <v>3318</v>
      </c>
      <c r="I4356" s="4" t="s">
        <v>2104</v>
      </c>
      <c r="J4356" s="4" t="s">
        <v>96</v>
      </c>
      <c r="K4356" s="4" t="s">
        <v>2519</v>
      </c>
      <c r="L4356" s="4" t="s">
        <v>77</v>
      </c>
      <c r="M4356" t="s">
        <v>8</v>
      </c>
      <c r="Q4356"/>
      <c r="R4356">
        <v>52</v>
      </c>
      <c r="S4356">
        <v>43</v>
      </c>
      <c r="T4356">
        <v>5</v>
      </c>
      <c r="U4356">
        <v>4</v>
      </c>
      <c r="V4356">
        <v>0</v>
      </c>
      <c r="X4356" s="21" t="s">
        <v>7869</v>
      </c>
    </row>
    <row r="4357" spans="1:24" hidden="1">
      <c r="A4357" s="77" t="s">
        <v>8228</v>
      </c>
      <c r="B4357" s="4" t="s">
        <v>3126</v>
      </c>
      <c r="C4357" s="4" t="s">
        <v>2094</v>
      </c>
      <c r="D4357" s="4" t="s">
        <v>3127</v>
      </c>
      <c r="E4357" s="4" t="s">
        <v>2095</v>
      </c>
      <c r="F4357" s="4" t="s">
        <v>3324</v>
      </c>
      <c r="G4357" s="4" t="s">
        <v>3325</v>
      </c>
      <c r="H4357" s="4" t="s">
        <v>3318</v>
      </c>
      <c r="I4357" s="4" t="s">
        <v>2103</v>
      </c>
      <c r="J4357" s="4" t="s">
        <v>96</v>
      </c>
      <c r="K4357" s="4" t="s">
        <v>2519</v>
      </c>
      <c r="L4357" s="4" t="s">
        <v>77</v>
      </c>
      <c r="M4357" t="s">
        <v>8</v>
      </c>
      <c r="Q4357"/>
      <c r="R4357">
        <v>48</v>
      </c>
      <c r="S4357">
        <v>41</v>
      </c>
      <c r="T4357">
        <v>5</v>
      </c>
      <c r="U4357">
        <v>2</v>
      </c>
      <c r="V4357">
        <v>0</v>
      </c>
      <c r="X4357" s="21" t="s">
        <v>7869</v>
      </c>
    </row>
    <row r="4358" spans="1:24" hidden="1">
      <c r="A4358" s="77" t="s">
        <v>8228</v>
      </c>
      <c r="B4358" s="4" t="s">
        <v>3126</v>
      </c>
      <c r="C4358" s="4" t="s">
        <v>2094</v>
      </c>
      <c r="D4358" s="4" t="s">
        <v>3127</v>
      </c>
      <c r="E4358" s="4" t="s">
        <v>2095</v>
      </c>
      <c r="F4358" s="4" t="s">
        <v>3324</v>
      </c>
      <c r="G4358" s="4" t="s">
        <v>3325</v>
      </c>
      <c r="H4358" s="4" t="s">
        <v>3318</v>
      </c>
      <c r="I4358" s="4" t="s">
        <v>5177</v>
      </c>
      <c r="J4358" s="4" t="s">
        <v>985</v>
      </c>
      <c r="K4358" s="4" t="s">
        <v>2524</v>
      </c>
      <c r="L4358" s="4" t="s">
        <v>99</v>
      </c>
      <c r="M4358" t="s">
        <v>8</v>
      </c>
      <c r="Q4358"/>
      <c r="R4358">
        <v>1</v>
      </c>
      <c r="S4358">
        <v>0</v>
      </c>
      <c r="T4358">
        <v>1</v>
      </c>
      <c r="U4358">
        <v>0</v>
      </c>
      <c r="V4358">
        <v>0</v>
      </c>
      <c r="X4358" s="21" t="s">
        <v>7869</v>
      </c>
    </row>
    <row r="4359" spans="1:24" hidden="1">
      <c r="A4359" s="77" t="s">
        <v>8228</v>
      </c>
      <c r="B4359" s="4" t="s">
        <v>3126</v>
      </c>
      <c r="C4359" s="4" t="s">
        <v>2094</v>
      </c>
      <c r="D4359" s="4" t="s">
        <v>3127</v>
      </c>
      <c r="E4359" s="4" t="s">
        <v>2095</v>
      </c>
      <c r="F4359" s="4" t="s">
        <v>3324</v>
      </c>
      <c r="G4359" s="4" t="s">
        <v>3325</v>
      </c>
      <c r="H4359" s="4" t="s">
        <v>3318</v>
      </c>
      <c r="I4359" s="4" t="s">
        <v>5178</v>
      </c>
      <c r="J4359" s="4" t="s">
        <v>987</v>
      </c>
      <c r="K4359" s="4" t="s">
        <v>2524</v>
      </c>
      <c r="L4359" s="4" t="s">
        <v>99</v>
      </c>
      <c r="M4359" t="s">
        <v>8</v>
      </c>
      <c r="Q4359"/>
      <c r="R4359">
        <v>1</v>
      </c>
      <c r="S4359">
        <v>0</v>
      </c>
      <c r="T4359">
        <v>1</v>
      </c>
      <c r="U4359">
        <v>0</v>
      </c>
      <c r="V4359">
        <v>0</v>
      </c>
      <c r="X4359" s="21" t="s">
        <v>7869</v>
      </c>
    </row>
    <row r="4360" spans="1:24" hidden="1">
      <c r="A4360" s="77" t="s">
        <v>8228</v>
      </c>
      <c r="B4360" s="4" t="s">
        <v>3126</v>
      </c>
      <c r="C4360" s="4" t="s">
        <v>2094</v>
      </c>
      <c r="D4360" s="4" t="s">
        <v>3127</v>
      </c>
      <c r="E4360" s="4" t="s">
        <v>2095</v>
      </c>
      <c r="F4360" s="4" t="s">
        <v>3324</v>
      </c>
      <c r="G4360" s="4" t="s">
        <v>3325</v>
      </c>
      <c r="H4360" s="4" t="s">
        <v>3318</v>
      </c>
      <c r="I4360" s="4" t="s">
        <v>2105</v>
      </c>
      <c r="J4360" s="4" t="s">
        <v>98</v>
      </c>
      <c r="K4360" s="4" t="s">
        <v>2524</v>
      </c>
      <c r="L4360" s="4" t="s">
        <v>99</v>
      </c>
      <c r="M4360" t="s">
        <v>8</v>
      </c>
      <c r="Q4360"/>
      <c r="R4360">
        <v>68</v>
      </c>
      <c r="S4360">
        <v>0</v>
      </c>
      <c r="T4360">
        <v>58</v>
      </c>
      <c r="U4360">
        <v>6</v>
      </c>
      <c r="V4360">
        <v>4</v>
      </c>
      <c r="X4360" s="21" t="s">
        <v>7869</v>
      </c>
    </row>
    <row r="4361" spans="1:24" hidden="1">
      <c r="A4361" s="77" t="s">
        <v>8228</v>
      </c>
      <c r="B4361" s="4" t="s">
        <v>3126</v>
      </c>
      <c r="C4361" s="4" t="s">
        <v>2094</v>
      </c>
      <c r="D4361" s="4" t="s">
        <v>3127</v>
      </c>
      <c r="E4361" s="4" t="s">
        <v>2095</v>
      </c>
      <c r="F4361" s="4" t="s">
        <v>3324</v>
      </c>
      <c r="G4361" s="4" t="s">
        <v>3325</v>
      </c>
      <c r="H4361" s="4" t="s">
        <v>3318</v>
      </c>
      <c r="I4361" s="4" t="s">
        <v>2106</v>
      </c>
      <c r="J4361" s="4" t="s">
        <v>98</v>
      </c>
      <c r="K4361" s="4" t="s">
        <v>2524</v>
      </c>
      <c r="L4361" s="4" t="s">
        <v>99</v>
      </c>
      <c r="M4361" t="s">
        <v>8</v>
      </c>
      <c r="Q4361"/>
      <c r="R4361">
        <v>68</v>
      </c>
      <c r="S4361">
        <v>0</v>
      </c>
      <c r="T4361">
        <v>58</v>
      </c>
      <c r="U4361">
        <v>6</v>
      </c>
      <c r="V4361">
        <v>4</v>
      </c>
      <c r="X4361" s="21" t="s">
        <v>7869</v>
      </c>
    </row>
    <row r="4362" spans="1:24" hidden="1">
      <c r="A4362" s="77" t="s">
        <v>8228</v>
      </c>
      <c r="B4362" s="4" t="s">
        <v>3126</v>
      </c>
      <c r="C4362" s="4" t="s">
        <v>2094</v>
      </c>
      <c r="D4362" s="4" t="s">
        <v>3127</v>
      </c>
      <c r="E4362" s="4" t="s">
        <v>2095</v>
      </c>
      <c r="F4362" s="4" t="s">
        <v>3324</v>
      </c>
      <c r="G4362" s="4" t="s">
        <v>3325</v>
      </c>
      <c r="H4362" s="4" t="s">
        <v>3318</v>
      </c>
      <c r="I4362" s="4" t="s">
        <v>2107</v>
      </c>
      <c r="J4362" s="4" t="s">
        <v>101</v>
      </c>
      <c r="K4362" s="4" t="s">
        <v>2525</v>
      </c>
      <c r="L4362" s="4" t="s">
        <v>102</v>
      </c>
      <c r="M4362" t="s">
        <v>8</v>
      </c>
      <c r="Q4362"/>
      <c r="R4362">
        <v>22</v>
      </c>
      <c r="S4362">
        <v>0</v>
      </c>
      <c r="T4362">
        <v>1</v>
      </c>
      <c r="U4362">
        <v>17</v>
      </c>
      <c r="V4362">
        <v>4</v>
      </c>
      <c r="X4362" s="21" t="s">
        <v>7869</v>
      </c>
    </row>
    <row r="4363" spans="1:24" hidden="1">
      <c r="A4363" s="77" t="s">
        <v>8228</v>
      </c>
      <c r="B4363" s="4" t="s">
        <v>3126</v>
      </c>
      <c r="C4363" s="4" t="s">
        <v>2094</v>
      </c>
      <c r="D4363" s="4" t="s">
        <v>3127</v>
      </c>
      <c r="E4363" s="4" t="s">
        <v>2095</v>
      </c>
      <c r="F4363" s="4" t="s">
        <v>3324</v>
      </c>
      <c r="G4363" s="4" t="s">
        <v>3325</v>
      </c>
      <c r="H4363" s="4" t="s">
        <v>3318</v>
      </c>
      <c r="I4363" s="4" t="s">
        <v>2108</v>
      </c>
      <c r="J4363" s="4" t="s">
        <v>101</v>
      </c>
      <c r="K4363" s="4" t="s">
        <v>2525</v>
      </c>
      <c r="L4363" s="4" t="s">
        <v>102</v>
      </c>
      <c r="M4363" t="s">
        <v>8</v>
      </c>
      <c r="Q4363"/>
      <c r="R4363">
        <v>22</v>
      </c>
      <c r="S4363">
        <v>0</v>
      </c>
      <c r="T4363">
        <v>1</v>
      </c>
      <c r="U4363">
        <v>17</v>
      </c>
      <c r="V4363">
        <v>4</v>
      </c>
      <c r="X4363" s="21" t="s">
        <v>7869</v>
      </c>
    </row>
    <row r="4364" spans="1:24" hidden="1">
      <c r="A4364" s="77" t="s">
        <v>8228</v>
      </c>
      <c r="B4364" s="4" t="s">
        <v>3126</v>
      </c>
      <c r="C4364" s="4" t="s">
        <v>2094</v>
      </c>
      <c r="D4364" s="4" t="s">
        <v>3127</v>
      </c>
      <c r="E4364" s="4" t="s">
        <v>2095</v>
      </c>
      <c r="F4364" s="4" t="s">
        <v>3324</v>
      </c>
      <c r="G4364" s="4" t="s">
        <v>3325</v>
      </c>
      <c r="H4364" s="4" t="s">
        <v>3318</v>
      </c>
      <c r="I4364" s="4" t="s">
        <v>2109</v>
      </c>
      <c r="J4364" s="4" t="s">
        <v>104</v>
      </c>
      <c r="K4364" s="4" t="s">
        <v>2526</v>
      </c>
      <c r="L4364" s="4" t="s">
        <v>105</v>
      </c>
      <c r="M4364" t="s">
        <v>8</v>
      </c>
      <c r="Q4364"/>
      <c r="R4364">
        <v>10</v>
      </c>
      <c r="S4364">
        <v>0</v>
      </c>
      <c r="T4364">
        <v>0</v>
      </c>
      <c r="U4364">
        <v>0</v>
      </c>
      <c r="V4364">
        <v>10</v>
      </c>
      <c r="X4364" s="21" t="s">
        <v>7869</v>
      </c>
    </row>
    <row r="4365" spans="1:24" hidden="1">
      <c r="A4365" s="77" t="s">
        <v>8228</v>
      </c>
      <c r="B4365" s="4" t="s">
        <v>3126</v>
      </c>
      <c r="C4365" s="4" t="s">
        <v>2094</v>
      </c>
      <c r="D4365" s="4" t="s">
        <v>3127</v>
      </c>
      <c r="E4365" s="4" t="s">
        <v>2095</v>
      </c>
      <c r="F4365" s="4" t="s">
        <v>3324</v>
      </c>
      <c r="G4365" s="4" t="s">
        <v>3325</v>
      </c>
      <c r="H4365" s="4" t="s">
        <v>3318</v>
      </c>
      <c r="I4365" s="4" t="s">
        <v>2220</v>
      </c>
      <c r="J4365" s="4" t="s">
        <v>104</v>
      </c>
      <c r="K4365" s="4" t="s">
        <v>2526</v>
      </c>
      <c r="L4365" s="4" t="s">
        <v>105</v>
      </c>
      <c r="M4365" t="s">
        <v>8</v>
      </c>
      <c r="Q4365"/>
      <c r="R4365">
        <v>10</v>
      </c>
      <c r="S4365">
        <v>0</v>
      </c>
      <c r="T4365">
        <v>0</v>
      </c>
      <c r="U4365">
        <v>0</v>
      </c>
      <c r="V4365">
        <v>10</v>
      </c>
      <c r="X4365" s="21" t="s">
        <v>7869</v>
      </c>
    </row>
    <row r="4366" spans="1:24" hidden="1">
      <c r="A4366" s="77" t="s">
        <v>8228</v>
      </c>
      <c r="B4366" s="4" t="s">
        <v>3126</v>
      </c>
      <c r="C4366" s="4" t="s">
        <v>2094</v>
      </c>
      <c r="D4366" s="4" t="s">
        <v>3127</v>
      </c>
      <c r="E4366" s="4" t="s">
        <v>2095</v>
      </c>
      <c r="F4366" s="4" t="s">
        <v>3324</v>
      </c>
      <c r="G4366" s="4" t="s">
        <v>3325</v>
      </c>
      <c r="H4366" s="4" t="s">
        <v>3318</v>
      </c>
      <c r="I4366" s="4" t="s">
        <v>7164</v>
      </c>
      <c r="J4366" s="4" t="s">
        <v>995</v>
      </c>
      <c r="K4366" s="4" t="s">
        <v>2520</v>
      </c>
      <c r="L4366" s="4" t="s">
        <v>79</v>
      </c>
      <c r="M4366" t="s">
        <v>8</v>
      </c>
      <c r="Q4366"/>
      <c r="R4366">
        <v>21</v>
      </c>
      <c r="S4366">
        <v>1</v>
      </c>
      <c r="T4366">
        <v>13</v>
      </c>
      <c r="U4366">
        <v>5</v>
      </c>
      <c r="V4366">
        <v>2</v>
      </c>
      <c r="X4366" s="21" t="s">
        <v>7886</v>
      </c>
    </row>
    <row r="4367" spans="1:24" hidden="1">
      <c r="A4367" s="77" t="s">
        <v>8228</v>
      </c>
      <c r="B4367" s="4" t="s">
        <v>3126</v>
      </c>
      <c r="C4367" s="4" t="s">
        <v>2094</v>
      </c>
      <c r="D4367" s="4" t="s">
        <v>3127</v>
      </c>
      <c r="E4367" s="4" t="s">
        <v>2095</v>
      </c>
      <c r="F4367" s="4" t="s">
        <v>3324</v>
      </c>
      <c r="G4367" s="4" t="s">
        <v>3325</v>
      </c>
      <c r="H4367" s="4" t="s">
        <v>3318</v>
      </c>
      <c r="I4367" s="4" t="s">
        <v>7165</v>
      </c>
      <c r="J4367" s="4" t="s">
        <v>997</v>
      </c>
      <c r="K4367" s="4" t="s">
        <v>2527</v>
      </c>
      <c r="L4367" s="4" t="s">
        <v>107</v>
      </c>
      <c r="M4367" t="s">
        <v>8</v>
      </c>
      <c r="Q4367"/>
      <c r="R4367">
        <v>12</v>
      </c>
      <c r="S4367">
        <v>0</v>
      </c>
      <c r="T4367">
        <v>9</v>
      </c>
      <c r="U4367">
        <v>3</v>
      </c>
      <c r="V4367">
        <v>0</v>
      </c>
      <c r="X4367" s="21" t="s">
        <v>7886</v>
      </c>
    </row>
    <row r="4368" spans="1:24" hidden="1">
      <c r="A4368" s="77" t="s">
        <v>8228</v>
      </c>
      <c r="B4368" s="4" t="s">
        <v>3126</v>
      </c>
      <c r="C4368" s="4" t="s">
        <v>2094</v>
      </c>
      <c r="D4368" s="4" t="s">
        <v>3127</v>
      </c>
      <c r="E4368" s="4" t="s">
        <v>2095</v>
      </c>
      <c r="F4368" s="4" t="s">
        <v>3324</v>
      </c>
      <c r="G4368" s="4" t="s">
        <v>3325</v>
      </c>
      <c r="H4368" s="4" t="s">
        <v>3318</v>
      </c>
      <c r="I4368" s="4" t="s">
        <v>7166</v>
      </c>
      <c r="J4368" s="4" t="s">
        <v>106</v>
      </c>
      <c r="K4368" s="4" t="s">
        <v>2527</v>
      </c>
      <c r="L4368" s="4" t="s">
        <v>107</v>
      </c>
      <c r="M4368" t="s">
        <v>8</v>
      </c>
      <c r="Q4368"/>
      <c r="R4368">
        <v>1</v>
      </c>
      <c r="S4368">
        <v>0</v>
      </c>
      <c r="T4368">
        <v>1</v>
      </c>
      <c r="U4368">
        <v>0</v>
      </c>
      <c r="V4368">
        <v>0</v>
      </c>
      <c r="X4368" s="21" t="s">
        <v>7886</v>
      </c>
    </row>
    <row r="4369" spans="1:24" hidden="1">
      <c r="A4369" s="77" t="s">
        <v>8228</v>
      </c>
      <c r="B4369" s="4" t="s">
        <v>3126</v>
      </c>
      <c r="C4369" s="4" t="s">
        <v>2094</v>
      </c>
      <c r="D4369" s="4" t="s">
        <v>3127</v>
      </c>
      <c r="E4369" s="4" t="s">
        <v>2095</v>
      </c>
      <c r="F4369" s="4" t="s">
        <v>3324</v>
      </c>
      <c r="G4369" s="4" t="s">
        <v>3325</v>
      </c>
      <c r="H4369" s="4" t="s">
        <v>3318</v>
      </c>
      <c r="I4369" s="4" t="s">
        <v>4198</v>
      </c>
      <c r="J4369" s="4" t="s">
        <v>1225</v>
      </c>
      <c r="K4369" s="4" t="s">
        <v>2539</v>
      </c>
      <c r="L4369" s="4" t="s">
        <v>142</v>
      </c>
      <c r="M4369" t="s">
        <v>8</v>
      </c>
      <c r="O4369" t="s">
        <v>3317</v>
      </c>
      <c r="Q4369"/>
      <c r="R4369">
        <v>31</v>
      </c>
      <c r="S4369">
        <v>0</v>
      </c>
      <c r="T4369">
        <v>0</v>
      </c>
      <c r="U4369">
        <v>3</v>
      </c>
      <c r="V4369">
        <v>28</v>
      </c>
      <c r="X4369" s="21" t="s">
        <v>1943</v>
      </c>
    </row>
    <row r="4370" spans="1:24" hidden="1">
      <c r="A4370" s="77" t="s">
        <v>8228</v>
      </c>
      <c r="B4370" s="4" t="s">
        <v>3126</v>
      </c>
      <c r="C4370" s="4" t="s">
        <v>2094</v>
      </c>
      <c r="D4370" s="4" t="s">
        <v>3127</v>
      </c>
      <c r="E4370" s="4" t="s">
        <v>2095</v>
      </c>
      <c r="F4370" s="4" t="s">
        <v>3324</v>
      </c>
      <c r="G4370" s="4" t="s">
        <v>3325</v>
      </c>
      <c r="H4370" s="4" t="s">
        <v>3318</v>
      </c>
      <c r="I4370" s="4" t="s">
        <v>4197</v>
      </c>
      <c r="J4370" s="4" t="s">
        <v>1225</v>
      </c>
      <c r="K4370" s="4" t="s">
        <v>2539</v>
      </c>
      <c r="L4370" s="4" t="s">
        <v>142</v>
      </c>
      <c r="M4370" t="s">
        <v>8</v>
      </c>
      <c r="O4370" t="s">
        <v>3317</v>
      </c>
      <c r="Q4370"/>
      <c r="R4370">
        <v>31</v>
      </c>
      <c r="S4370">
        <v>0</v>
      </c>
      <c r="T4370">
        <v>0</v>
      </c>
      <c r="U4370">
        <v>3</v>
      </c>
      <c r="V4370">
        <v>28</v>
      </c>
      <c r="X4370" s="21" t="s">
        <v>1943</v>
      </c>
    </row>
    <row r="4371" spans="1:24" hidden="1">
      <c r="A4371" s="77" t="s">
        <v>8228</v>
      </c>
      <c r="B4371" s="4" t="s">
        <v>3126</v>
      </c>
      <c r="C4371" s="4" t="s">
        <v>2094</v>
      </c>
      <c r="D4371" s="4" t="s">
        <v>3127</v>
      </c>
      <c r="E4371" s="4" t="s">
        <v>2095</v>
      </c>
      <c r="F4371" s="4" t="s">
        <v>3324</v>
      </c>
      <c r="G4371" s="4" t="s">
        <v>3325</v>
      </c>
      <c r="H4371" s="4" t="s">
        <v>3318</v>
      </c>
      <c r="I4371" s="4" t="s">
        <v>7169</v>
      </c>
      <c r="J4371" s="4" t="s">
        <v>82</v>
      </c>
      <c r="K4371" s="4" t="s">
        <v>2505</v>
      </c>
      <c r="L4371" s="4" t="s">
        <v>21</v>
      </c>
      <c r="M4371" t="s">
        <v>8</v>
      </c>
      <c r="Q4371"/>
      <c r="R4371">
        <v>2</v>
      </c>
      <c r="S4371">
        <v>2</v>
      </c>
      <c r="T4371">
        <v>0</v>
      </c>
      <c r="U4371">
        <v>0</v>
      </c>
      <c r="V4371">
        <v>0</v>
      </c>
      <c r="X4371" s="21" t="s">
        <v>1943</v>
      </c>
    </row>
    <row r="4372" spans="1:24" hidden="1">
      <c r="A4372" s="77" t="s">
        <v>8228</v>
      </c>
      <c r="B4372" s="4" t="s">
        <v>3126</v>
      </c>
      <c r="C4372" s="4" t="s">
        <v>2094</v>
      </c>
      <c r="D4372" s="4" t="s">
        <v>3127</v>
      </c>
      <c r="E4372" s="4" t="s">
        <v>2095</v>
      </c>
      <c r="F4372" s="4" t="s">
        <v>3324</v>
      </c>
      <c r="G4372" s="4" t="s">
        <v>3325</v>
      </c>
      <c r="H4372" s="4" t="s">
        <v>3318</v>
      </c>
      <c r="I4372" s="4" t="s">
        <v>5180</v>
      </c>
      <c r="J4372" s="4" t="s">
        <v>637</v>
      </c>
      <c r="K4372" s="4" t="s">
        <v>2505</v>
      </c>
      <c r="L4372" s="4" t="s">
        <v>21</v>
      </c>
      <c r="M4372" t="s">
        <v>8</v>
      </c>
      <c r="Q4372"/>
      <c r="R4372">
        <v>3</v>
      </c>
      <c r="S4372">
        <v>2</v>
      </c>
      <c r="T4372">
        <v>1</v>
      </c>
      <c r="U4372">
        <v>0</v>
      </c>
      <c r="V4372">
        <v>0</v>
      </c>
      <c r="X4372" s="21" t="s">
        <v>1943</v>
      </c>
    </row>
    <row r="4373" spans="1:24" hidden="1">
      <c r="A4373" s="77" t="s">
        <v>8228</v>
      </c>
      <c r="B4373" s="4" t="s">
        <v>3126</v>
      </c>
      <c r="C4373" s="4" t="s">
        <v>2094</v>
      </c>
      <c r="D4373" s="4" t="s">
        <v>3127</v>
      </c>
      <c r="E4373" s="4" t="s">
        <v>2095</v>
      </c>
      <c r="F4373" s="4" t="s">
        <v>3324</v>
      </c>
      <c r="G4373" s="4" t="s">
        <v>3325</v>
      </c>
      <c r="H4373" s="4" t="s">
        <v>3318</v>
      </c>
      <c r="I4373" s="4" t="s">
        <v>2111</v>
      </c>
      <c r="J4373" s="4" t="s">
        <v>26</v>
      </c>
      <c r="K4373" s="4" t="s">
        <v>2505</v>
      </c>
      <c r="L4373" s="4" t="s">
        <v>21</v>
      </c>
      <c r="M4373" t="s">
        <v>8</v>
      </c>
      <c r="Q4373"/>
      <c r="R4373">
        <v>266</v>
      </c>
      <c r="S4373">
        <v>217</v>
      </c>
      <c r="T4373">
        <v>37</v>
      </c>
      <c r="U4373">
        <v>10</v>
      </c>
      <c r="V4373">
        <v>2</v>
      </c>
      <c r="X4373" s="21" t="s">
        <v>1943</v>
      </c>
    </row>
    <row r="4374" spans="1:24" hidden="1">
      <c r="A4374" s="77" t="s">
        <v>8228</v>
      </c>
      <c r="B4374" s="4" t="s">
        <v>3126</v>
      </c>
      <c r="C4374" s="4" t="s">
        <v>2094</v>
      </c>
      <c r="D4374" s="4" t="s">
        <v>3127</v>
      </c>
      <c r="E4374" s="4" t="s">
        <v>2095</v>
      </c>
      <c r="F4374" s="4" t="s">
        <v>3324</v>
      </c>
      <c r="G4374" s="4" t="s">
        <v>3325</v>
      </c>
      <c r="H4374" s="4" t="s">
        <v>3318</v>
      </c>
      <c r="I4374" s="4" t="s">
        <v>2110</v>
      </c>
      <c r="J4374" s="4" t="s">
        <v>26</v>
      </c>
      <c r="K4374" s="4" t="s">
        <v>2505</v>
      </c>
      <c r="L4374" s="4" t="s">
        <v>21</v>
      </c>
      <c r="M4374" t="s">
        <v>8</v>
      </c>
      <c r="Q4374"/>
      <c r="R4374">
        <v>252</v>
      </c>
      <c r="S4374">
        <v>212</v>
      </c>
      <c r="T4374">
        <v>29</v>
      </c>
      <c r="U4374">
        <v>10</v>
      </c>
      <c r="V4374">
        <v>1</v>
      </c>
      <c r="X4374" s="21" t="s">
        <v>1943</v>
      </c>
    </row>
    <row r="4375" spans="1:24" hidden="1">
      <c r="A4375" s="77" t="s">
        <v>8228</v>
      </c>
      <c r="B4375" s="4" t="s">
        <v>3126</v>
      </c>
      <c r="C4375" s="4" t="s">
        <v>2094</v>
      </c>
      <c r="D4375" s="4" t="s">
        <v>3127</v>
      </c>
      <c r="E4375" s="4" t="s">
        <v>2095</v>
      </c>
      <c r="F4375" s="4" t="s">
        <v>3324</v>
      </c>
      <c r="G4375" s="4" t="s">
        <v>3325</v>
      </c>
      <c r="H4375" s="4" t="s">
        <v>3318</v>
      </c>
      <c r="I4375" s="4" t="s">
        <v>5181</v>
      </c>
      <c r="J4375" s="4" t="s">
        <v>641</v>
      </c>
      <c r="K4375" s="4" t="s">
        <v>2506</v>
      </c>
      <c r="L4375" s="4" t="s">
        <v>24</v>
      </c>
      <c r="M4375" t="s">
        <v>8</v>
      </c>
      <c r="Q4375"/>
      <c r="R4375">
        <v>1</v>
      </c>
      <c r="S4375">
        <v>1</v>
      </c>
      <c r="T4375">
        <v>0</v>
      </c>
      <c r="U4375">
        <v>0</v>
      </c>
      <c r="V4375">
        <v>0</v>
      </c>
      <c r="X4375" s="21" t="s">
        <v>1943</v>
      </c>
    </row>
    <row r="4376" spans="1:24" hidden="1">
      <c r="A4376" s="77" t="s">
        <v>8228</v>
      </c>
      <c r="B4376" s="4" t="s">
        <v>3126</v>
      </c>
      <c r="C4376" s="4" t="s">
        <v>2094</v>
      </c>
      <c r="D4376" s="4" t="s">
        <v>3127</v>
      </c>
      <c r="E4376" s="4" t="s">
        <v>2095</v>
      </c>
      <c r="F4376" s="4" t="s">
        <v>3324</v>
      </c>
      <c r="G4376" s="4" t="s">
        <v>3325</v>
      </c>
      <c r="H4376" s="4" t="s">
        <v>3318</v>
      </c>
      <c r="I4376" s="4" t="s">
        <v>2112</v>
      </c>
      <c r="J4376" s="4" t="s">
        <v>28</v>
      </c>
      <c r="K4376" s="4" t="s">
        <v>2506</v>
      </c>
      <c r="L4376" s="4" t="s">
        <v>24</v>
      </c>
      <c r="M4376" t="s">
        <v>8</v>
      </c>
      <c r="Q4376"/>
      <c r="R4376">
        <v>180</v>
      </c>
      <c r="S4376">
        <v>3</v>
      </c>
      <c r="T4376">
        <v>148</v>
      </c>
      <c r="U4376">
        <v>21</v>
      </c>
      <c r="V4376">
        <v>8</v>
      </c>
      <c r="X4376" s="21" t="s">
        <v>1943</v>
      </c>
    </row>
    <row r="4377" spans="1:24" hidden="1">
      <c r="A4377" s="77" t="s">
        <v>8228</v>
      </c>
      <c r="B4377" s="4" t="s">
        <v>3126</v>
      </c>
      <c r="C4377" s="4" t="s">
        <v>2094</v>
      </c>
      <c r="D4377" s="4" t="s">
        <v>3127</v>
      </c>
      <c r="E4377" s="4" t="s">
        <v>2095</v>
      </c>
      <c r="F4377" s="4" t="s">
        <v>3324</v>
      </c>
      <c r="G4377" s="4" t="s">
        <v>3325</v>
      </c>
      <c r="H4377" s="4" t="s">
        <v>3318</v>
      </c>
      <c r="I4377" s="4" t="s">
        <v>2113</v>
      </c>
      <c r="J4377" s="4" t="s">
        <v>28</v>
      </c>
      <c r="K4377" s="4" t="s">
        <v>2506</v>
      </c>
      <c r="L4377" s="4" t="s">
        <v>24</v>
      </c>
      <c r="M4377" t="s">
        <v>8</v>
      </c>
      <c r="Q4377"/>
      <c r="R4377">
        <v>176</v>
      </c>
      <c r="S4377">
        <v>3</v>
      </c>
      <c r="T4377">
        <v>148</v>
      </c>
      <c r="U4377">
        <v>19</v>
      </c>
      <c r="V4377">
        <v>6</v>
      </c>
      <c r="X4377" s="21" t="s">
        <v>1943</v>
      </c>
    </row>
    <row r="4378" spans="1:24" hidden="1">
      <c r="A4378" s="77" t="s">
        <v>8228</v>
      </c>
      <c r="B4378" s="4" t="s">
        <v>3126</v>
      </c>
      <c r="C4378" s="4" t="s">
        <v>2094</v>
      </c>
      <c r="D4378" s="4" t="s">
        <v>3127</v>
      </c>
      <c r="E4378" s="4" t="s">
        <v>2095</v>
      </c>
      <c r="F4378" s="4" t="s">
        <v>3324</v>
      </c>
      <c r="G4378" s="4" t="s">
        <v>3325</v>
      </c>
      <c r="H4378" s="4" t="s">
        <v>3318</v>
      </c>
      <c r="I4378" s="4" t="s">
        <v>2114</v>
      </c>
      <c r="J4378" s="4" t="s">
        <v>29</v>
      </c>
      <c r="K4378" s="4" t="s">
        <v>2517</v>
      </c>
      <c r="L4378" s="4" t="s">
        <v>67</v>
      </c>
      <c r="M4378" t="s">
        <v>8</v>
      </c>
      <c r="Q4378"/>
      <c r="R4378">
        <v>126</v>
      </c>
      <c r="S4378">
        <v>1</v>
      </c>
      <c r="T4378">
        <v>3</v>
      </c>
      <c r="U4378">
        <v>105</v>
      </c>
      <c r="V4378">
        <v>17</v>
      </c>
      <c r="X4378" s="21" t="s">
        <v>1943</v>
      </c>
    </row>
    <row r="4379" spans="1:24" hidden="1">
      <c r="A4379" s="77" t="s">
        <v>8228</v>
      </c>
      <c r="B4379" s="4" t="s">
        <v>3126</v>
      </c>
      <c r="C4379" s="4" t="s">
        <v>2094</v>
      </c>
      <c r="D4379" s="4" t="s">
        <v>3127</v>
      </c>
      <c r="E4379" s="4" t="s">
        <v>2095</v>
      </c>
      <c r="F4379" s="4" t="s">
        <v>3324</v>
      </c>
      <c r="G4379" s="4" t="s">
        <v>3325</v>
      </c>
      <c r="H4379" s="4" t="s">
        <v>3318</v>
      </c>
      <c r="I4379" s="4" t="s">
        <v>1284</v>
      </c>
      <c r="J4379" s="4" t="s">
        <v>29</v>
      </c>
      <c r="K4379" s="4" t="s">
        <v>2517</v>
      </c>
      <c r="L4379" s="4" t="s">
        <v>67</v>
      </c>
      <c r="M4379" t="s">
        <v>8</v>
      </c>
      <c r="Q4379"/>
      <c r="R4379">
        <v>127</v>
      </c>
      <c r="S4379">
        <v>1</v>
      </c>
      <c r="T4379">
        <v>2</v>
      </c>
      <c r="U4379">
        <v>107</v>
      </c>
      <c r="V4379">
        <v>17</v>
      </c>
      <c r="X4379" s="21" t="s">
        <v>1943</v>
      </c>
    </row>
    <row r="4380" spans="1:24" hidden="1">
      <c r="A4380" s="77" t="s">
        <v>8228</v>
      </c>
      <c r="B4380" s="4" t="s">
        <v>3126</v>
      </c>
      <c r="C4380" s="4" t="s">
        <v>2094</v>
      </c>
      <c r="D4380" s="4" t="s">
        <v>3127</v>
      </c>
      <c r="E4380" s="4" t="s">
        <v>2095</v>
      </c>
      <c r="F4380" s="4" t="s">
        <v>3324</v>
      </c>
      <c r="G4380" s="4" t="s">
        <v>3325</v>
      </c>
      <c r="H4380" s="4" t="s">
        <v>3318</v>
      </c>
      <c r="I4380" s="4" t="s">
        <v>7170</v>
      </c>
      <c r="J4380" s="4" t="s">
        <v>31</v>
      </c>
      <c r="K4380" s="4" t="s">
        <v>2516</v>
      </c>
      <c r="L4380" s="4" t="s">
        <v>57</v>
      </c>
      <c r="M4380" t="s">
        <v>8</v>
      </c>
      <c r="Q4380"/>
      <c r="R4380">
        <v>1</v>
      </c>
      <c r="S4380">
        <v>0</v>
      </c>
      <c r="T4380">
        <v>0</v>
      </c>
      <c r="U4380">
        <v>0</v>
      </c>
      <c r="V4380">
        <v>1</v>
      </c>
      <c r="X4380" s="21" t="s">
        <v>1943</v>
      </c>
    </row>
    <row r="4381" spans="1:24" hidden="1">
      <c r="A4381" s="77" t="s">
        <v>8225</v>
      </c>
      <c r="B4381" s="4" t="s">
        <v>2878</v>
      </c>
      <c r="C4381" s="4" t="s">
        <v>1445</v>
      </c>
      <c r="D4381" s="4" t="s">
        <v>2879</v>
      </c>
      <c r="E4381" s="4" t="s">
        <v>1446</v>
      </c>
      <c r="F4381" s="4" t="s">
        <v>3324</v>
      </c>
      <c r="G4381" s="4" t="s">
        <v>3325</v>
      </c>
      <c r="H4381" s="4" t="s">
        <v>3318</v>
      </c>
      <c r="I4381" s="4" t="s">
        <v>1450</v>
      </c>
      <c r="J4381" s="4" t="s">
        <v>1451</v>
      </c>
      <c r="K4381" s="4" t="s">
        <v>2511</v>
      </c>
      <c r="L4381" s="4" t="s">
        <v>37</v>
      </c>
      <c r="M4381" t="s">
        <v>8</v>
      </c>
      <c r="Q4381"/>
      <c r="R4381">
        <v>176</v>
      </c>
      <c r="S4381">
        <v>93</v>
      </c>
      <c r="T4381">
        <v>50</v>
      </c>
      <c r="U4381">
        <v>27</v>
      </c>
      <c r="V4381">
        <v>6</v>
      </c>
      <c r="X4381" s="21" t="s">
        <v>7868</v>
      </c>
    </row>
    <row r="4382" spans="1:24" hidden="1">
      <c r="A4382" s="77" t="s">
        <v>8225</v>
      </c>
      <c r="B4382" s="4" t="s">
        <v>2878</v>
      </c>
      <c r="C4382" s="4" t="s">
        <v>1445</v>
      </c>
      <c r="D4382" s="4" t="s">
        <v>2879</v>
      </c>
      <c r="E4382" s="4" t="s">
        <v>1446</v>
      </c>
      <c r="F4382" s="4" t="s">
        <v>3324</v>
      </c>
      <c r="G4382" s="4" t="s">
        <v>3325</v>
      </c>
      <c r="H4382" s="4" t="s">
        <v>3318</v>
      </c>
      <c r="I4382" s="4" t="s">
        <v>1452</v>
      </c>
      <c r="J4382" s="4" t="s">
        <v>1453</v>
      </c>
      <c r="K4382" s="4" t="s">
        <v>2511</v>
      </c>
      <c r="L4382" s="4" t="s">
        <v>37</v>
      </c>
      <c r="M4382" t="s">
        <v>8</v>
      </c>
      <c r="Q4382"/>
      <c r="R4382">
        <v>153</v>
      </c>
      <c r="S4382">
        <v>89</v>
      </c>
      <c r="T4382">
        <v>40</v>
      </c>
      <c r="U4382">
        <v>20</v>
      </c>
      <c r="V4382">
        <v>4</v>
      </c>
      <c r="X4382" s="21" t="s">
        <v>7868</v>
      </c>
    </row>
    <row r="4383" spans="1:24" hidden="1">
      <c r="A4383" s="77" t="s">
        <v>8225</v>
      </c>
      <c r="B4383" s="4" t="s">
        <v>2878</v>
      </c>
      <c r="C4383" s="4" t="s">
        <v>1445</v>
      </c>
      <c r="D4383" s="4" t="s">
        <v>2879</v>
      </c>
      <c r="E4383" s="4" t="s">
        <v>1446</v>
      </c>
      <c r="F4383" s="4" t="s">
        <v>3324</v>
      </c>
      <c r="G4383" s="4" t="s">
        <v>3325</v>
      </c>
      <c r="H4383" s="4" t="s">
        <v>3318</v>
      </c>
      <c r="I4383" s="4" t="s">
        <v>1108</v>
      </c>
      <c r="J4383" s="4" t="s">
        <v>1454</v>
      </c>
      <c r="K4383" s="4" t="s">
        <v>2512</v>
      </c>
      <c r="L4383" s="4" t="s">
        <v>42</v>
      </c>
      <c r="M4383" t="s">
        <v>8</v>
      </c>
      <c r="Q4383"/>
      <c r="R4383">
        <v>83</v>
      </c>
      <c r="S4383">
        <v>1</v>
      </c>
      <c r="T4383">
        <v>49</v>
      </c>
      <c r="U4383">
        <v>25</v>
      </c>
      <c r="V4383">
        <v>8</v>
      </c>
      <c r="X4383" s="21" t="s">
        <v>7868</v>
      </c>
    </row>
    <row r="4384" spans="1:24" hidden="1">
      <c r="A4384" s="77" t="s">
        <v>8225</v>
      </c>
      <c r="B4384" s="4" t="s">
        <v>2878</v>
      </c>
      <c r="C4384" s="4" t="s">
        <v>1445</v>
      </c>
      <c r="D4384" s="4" t="s">
        <v>2879</v>
      </c>
      <c r="E4384" s="4" t="s">
        <v>1446</v>
      </c>
      <c r="F4384" s="4" t="s">
        <v>3324</v>
      </c>
      <c r="G4384" s="4" t="s">
        <v>3325</v>
      </c>
      <c r="H4384" s="4" t="s">
        <v>3318</v>
      </c>
      <c r="I4384" s="4" t="s">
        <v>1455</v>
      </c>
      <c r="J4384" s="4" t="s">
        <v>1456</v>
      </c>
      <c r="K4384" s="4" t="s">
        <v>2512</v>
      </c>
      <c r="L4384" s="4" t="s">
        <v>42</v>
      </c>
      <c r="M4384" t="s">
        <v>8</v>
      </c>
      <c r="Q4384"/>
      <c r="R4384">
        <v>73</v>
      </c>
      <c r="S4384">
        <v>1</v>
      </c>
      <c r="T4384">
        <v>42</v>
      </c>
      <c r="U4384">
        <v>24</v>
      </c>
      <c r="V4384">
        <v>6</v>
      </c>
      <c r="X4384" s="21" t="s">
        <v>7868</v>
      </c>
    </row>
    <row r="4385" spans="1:24" hidden="1">
      <c r="A4385" s="77" t="s">
        <v>8225</v>
      </c>
      <c r="B4385" s="4" t="s">
        <v>2878</v>
      </c>
      <c r="C4385" s="4" t="s">
        <v>1445</v>
      </c>
      <c r="D4385" s="4" t="s">
        <v>2879</v>
      </c>
      <c r="E4385" s="4" t="s">
        <v>1446</v>
      </c>
      <c r="F4385" s="4" t="s">
        <v>3324</v>
      </c>
      <c r="G4385" s="4" t="s">
        <v>3325</v>
      </c>
      <c r="H4385" s="4" t="s">
        <v>3318</v>
      </c>
      <c r="I4385" s="4" t="s">
        <v>1457</v>
      </c>
      <c r="J4385" s="4" t="s">
        <v>92</v>
      </c>
      <c r="K4385" s="4" t="s">
        <v>2513</v>
      </c>
      <c r="L4385" s="4" t="s">
        <v>47</v>
      </c>
      <c r="M4385" t="s">
        <v>8</v>
      </c>
      <c r="Q4385"/>
      <c r="R4385">
        <v>32</v>
      </c>
      <c r="S4385">
        <v>0</v>
      </c>
      <c r="T4385">
        <v>1</v>
      </c>
      <c r="U4385">
        <v>18</v>
      </c>
      <c r="V4385">
        <v>13</v>
      </c>
      <c r="X4385" s="21" t="s">
        <v>7868</v>
      </c>
    </row>
    <row r="4386" spans="1:24" hidden="1">
      <c r="A4386" s="77" t="s">
        <v>8225</v>
      </c>
      <c r="B4386" s="4" t="s">
        <v>2878</v>
      </c>
      <c r="C4386" s="4" t="s">
        <v>1445</v>
      </c>
      <c r="D4386" s="4" t="s">
        <v>2879</v>
      </c>
      <c r="E4386" s="4" t="s">
        <v>1446</v>
      </c>
      <c r="F4386" s="4" t="s">
        <v>3324</v>
      </c>
      <c r="G4386" s="4" t="s">
        <v>3325</v>
      </c>
      <c r="H4386" s="4" t="s">
        <v>3318</v>
      </c>
      <c r="I4386" s="4" t="s">
        <v>1458</v>
      </c>
      <c r="J4386" s="4" t="s">
        <v>49</v>
      </c>
      <c r="K4386" s="4" t="s">
        <v>2513</v>
      </c>
      <c r="L4386" s="4" t="s">
        <v>47</v>
      </c>
      <c r="M4386" t="s">
        <v>8</v>
      </c>
      <c r="Q4386"/>
      <c r="R4386">
        <v>26</v>
      </c>
      <c r="S4386">
        <v>0</v>
      </c>
      <c r="T4386">
        <v>3</v>
      </c>
      <c r="U4386">
        <v>15</v>
      </c>
      <c r="V4386">
        <v>8</v>
      </c>
      <c r="X4386" s="21" t="s">
        <v>7868</v>
      </c>
    </row>
    <row r="4387" spans="1:24" hidden="1">
      <c r="A4387" s="77" t="s">
        <v>8225</v>
      </c>
      <c r="B4387" s="4" t="s">
        <v>2878</v>
      </c>
      <c r="C4387" s="4" t="s">
        <v>1445</v>
      </c>
      <c r="D4387" s="4" t="s">
        <v>2879</v>
      </c>
      <c r="E4387" s="4" t="s">
        <v>1446</v>
      </c>
      <c r="F4387" s="4" t="s">
        <v>3324</v>
      </c>
      <c r="G4387" s="4" t="s">
        <v>3325</v>
      </c>
      <c r="H4387" s="4" t="s">
        <v>3318</v>
      </c>
      <c r="I4387" s="4" t="s">
        <v>1459</v>
      </c>
      <c r="J4387" s="4" t="s">
        <v>94</v>
      </c>
      <c r="K4387" s="4" t="s">
        <v>2514</v>
      </c>
      <c r="L4387" s="4" t="s">
        <v>52</v>
      </c>
      <c r="M4387" t="s">
        <v>8</v>
      </c>
      <c r="Q4387"/>
      <c r="R4387">
        <v>18</v>
      </c>
      <c r="S4387">
        <v>0</v>
      </c>
      <c r="T4387">
        <v>0</v>
      </c>
      <c r="U4387">
        <v>11</v>
      </c>
      <c r="V4387">
        <v>7</v>
      </c>
      <c r="X4387" s="21" t="s">
        <v>7868</v>
      </c>
    </row>
    <row r="4388" spans="1:24" hidden="1">
      <c r="A4388" s="77" t="s">
        <v>8225</v>
      </c>
      <c r="B4388" s="4" t="s">
        <v>2878</v>
      </c>
      <c r="C4388" s="4" t="s">
        <v>1445</v>
      </c>
      <c r="D4388" s="4" t="s">
        <v>2879</v>
      </c>
      <c r="E4388" s="4" t="s">
        <v>1446</v>
      </c>
      <c r="F4388" s="4" t="s">
        <v>3324</v>
      </c>
      <c r="G4388" s="4" t="s">
        <v>3325</v>
      </c>
      <c r="H4388" s="4" t="s">
        <v>3318</v>
      </c>
      <c r="I4388" s="4" t="s">
        <v>1460</v>
      </c>
      <c r="J4388" s="4" t="s">
        <v>54</v>
      </c>
      <c r="K4388" s="4" t="s">
        <v>2514</v>
      </c>
      <c r="L4388" s="4" t="s">
        <v>52</v>
      </c>
      <c r="M4388" t="s">
        <v>8</v>
      </c>
      <c r="Q4388"/>
      <c r="R4388">
        <v>23</v>
      </c>
      <c r="S4388">
        <v>0</v>
      </c>
      <c r="T4388">
        <v>0</v>
      </c>
      <c r="U4388">
        <v>13</v>
      </c>
      <c r="V4388">
        <v>10</v>
      </c>
      <c r="X4388" s="21" t="s">
        <v>7868</v>
      </c>
    </row>
    <row r="4389" spans="1:24" hidden="1">
      <c r="A4389" s="77" t="s">
        <v>8225</v>
      </c>
      <c r="B4389" s="4" t="s">
        <v>2878</v>
      </c>
      <c r="C4389" s="4" t="s">
        <v>1445</v>
      </c>
      <c r="D4389" s="4" t="s">
        <v>2879</v>
      </c>
      <c r="E4389" s="4" t="s">
        <v>1446</v>
      </c>
      <c r="F4389" s="4" t="s">
        <v>3324</v>
      </c>
      <c r="G4389" s="4" t="s">
        <v>3325</v>
      </c>
      <c r="H4389" s="4" t="s">
        <v>3318</v>
      </c>
      <c r="I4389" s="4" t="s">
        <v>6704</v>
      </c>
      <c r="J4389" s="4" t="s">
        <v>6705</v>
      </c>
      <c r="K4389" s="4" t="s">
        <v>2515</v>
      </c>
      <c r="L4389" s="4" t="s">
        <v>55</v>
      </c>
      <c r="M4389" t="s">
        <v>8</v>
      </c>
      <c r="Q4389"/>
      <c r="R4389">
        <v>1</v>
      </c>
      <c r="S4389">
        <v>0</v>
      </c>
      <c r="T4389">
        <v>0</v>
      </c>
      <c r="U4389">
        <v>0</v>
      </c>
      <c r="V4389">
        <v>1</v>
      </c>
      <c r="X4389" s="21" t="s">
        <v>7868</v>
      </c>
    </row>
    <row r="4390" spans="1:24" hidden="1">
      <c r="A4390" s="77" t="s">
        <v>8225</v>
      </c>
      <c r="B4390" s="4" t="s">
        <v>2878</v>
      </c>
      <c r="C4390" s="4" t="s">
        <v>1445</v>
      </c>
      <c r="D4390" s="4" t="s">
        <v>2879</v>
      </c>
      <c r="E4390" s="4" t="s">
        <v>1446</v>
      </c>
      <c r="F4390" s="4" t="s">
        <v>3324</v>
      </c>
      <c r="G4390" s="4" t="s">
        <v>3325</v>
      </c>
      <c r="H4390" s="4" t="s">
        <v>3318</v>
      </c>
      <c r="I4390" s="4" t="s">
        <v>1348</v>
      </c>
      <c r="J4390" s="4" t="s">
        <v>1461</v>
      </c>
      <c r="K4390" s="4" t="s">
        <v>2540</v>
      </c>
      <c r="L4390" s="4" t="s">
        <v>182</v>
      </c>
      <c r="M4390" t="s">
        <v>8</v>
      </c>
      <c r="Q4390"/>
      <c r="R4390">
        <v>21</v>
      </c>
      <c r="S4390">
        <v>0</v>
      </c>
      <c r="T4390">
        <v>12</v>
      </c>
      <c r="U4390">
        <v>4</v>
      </c>
      <c r="V4390">
        <v>5</v>
      </c>
      <c r="X4390" s="21" t="s">
        <v>7870</v>
      </c>
    </row>
    <row r="4391" spans="1:24" hidden="1">
      <c r="A4391" s="77" t="s">
        <v>8225</v>
      </c>
      <c r="B4391" s="4" t="s">
        <v>2878</v>
      </c>
      <c r="C4391" s="4" t="s">
        <v>1445</v>
      </c>
      <c r="D4391" s="4" t="s">
        <v>2879</v>
      </c>
      <c r="E4391" s="4" t="s">
        <v>1446</v>
      </c>
      <c r="F4391" s="4" t="s">
        <v>3324</v>
      </c>
      <c r="G4391" s="4" t="s">
        <v>3325</v>
      </c>
      <c r="H4391" s="4" t="s">
        <v>3318</v>
      </c>
      <c r="I4391" s="4" t="s">
        <v>1349</v>
      </c>
      <c r="J4391" s="4" t="s">
        <v>1462</v>
      </c>
      <c r="K4391" s="4" t="s">
        <v>2540</v>
      </c>
      <c r="L4391" s="4" t="s">
        <v>182</v>
      </c>
      <c r="M4391" t="s">
        <v>8</v>
      </c>
      <c r="Q4391"/>
      <c r="R4391">
        <v>18</v>
      </c>
      <c r="S4391">
        <v>0</v>
      </c>
      <c r="T4391">
        <v>11</v>
      </c>
      <c r="U4391">
        <v>3</v>
      </c>
      <c r="V4391">
        <v>4</v>
      </c>
      <c r="X4391" s="21" t="s">
        <v>7870</v>
      </c>
    </row>
    <row r="4392" spans="1:24" hidden="1">
      <c r="A4392" s="77" t="s">
        <v>8225</v>
      </c>
      <c r="B4392" s="4" t="s">
        <v>2878</v>
      </c>
      <c r="C4392" s="4" t="s">
        <v>1445</v>
      </c>
      <c r="D4392" s="4" t="s">
        <v>2879</v>
      </c>
      <c r="E4392" s="4" t="s">
        <v>1446</v>
      </c>
      <c r="F4392" s="4" t="s">
        <v>3324</v>
      </c>
      <c r="G4392" s="4" t="s">
        <v>3325</v>
      </c>
      <c r="H4392" s="4" t="s">
        <v>3318</v>
      </c>
      <c r="I4392" s="4" t="s">
        <v>1350</v>
      </c>
      <c r="J4392" s="4" t="s">
        <v>1463</v>
      </c>
      <c r="K4392" s="4" t="s">
        <v>2541</v>
      </c>
      <c r="L4392" s="4" t="s">
        <v>187</v>
      </c>
      <c r="M4392" t="s">
        <v>8</v>
      </c>
      <c r="Q4392"/>
      <c r="R4392">
        <v>11</v>
      </c>
      <c r="S4392">
        <v>0</v>
      </c>
      <c r="T4392">
        <v>0</v>
      </c>
      <c r="U4392">
        <v>10</v>
      </c>
      <c r="V4392">
        <v>1</v>
      </c>
      <c r="X4392" s="21" t="s">
        <v>7870</v>
      </c>
    </row>
    <row r="4393" spans="1:24" hidden="1">
      <c r="A4393" s="77" t="s">
        <v>8225</v>
      </c>
      <c r="B4393" s="4" t="s">
        <v>2878</v>
      </c>
      <c r="C4393" s="4" t="s">
        <v>1445</v>
      </c>
      <c r="D4393" s="4" t="s">
        <v>2879</v>
      </c>
      <c r="E4393" s="4" t="s">
        <v>1446</v>
      </c>
      <c r="F4393" s="4" t="s">
        <v>3324</v>
      </c>
      <c r="G4393" s="4" t="s">
        <v>3325</v>
      </c>
      <c r="H4393" s="4" t="s">
        <v>3318</v>
      </c>
      <c r="I4393" s="4" t="s">
        <v>1352</v>
      </c>
      <c r="J4393" s="4" t="s">
        <v>1464</v>
      </c>
      <c r="K4393" s="4" t="s">
        <v>2541</v>
      </c>
      <c r="L4393" s="4" t="s">
        <v>187</v>
      </c>
      <c r="M4393" t="s">
        <v>8</v>
      </c>
      <c r="Q4393"/>
      <c r="R4393">
        <v>11</v>
      </c>
      <c r="S4393">
        <v>0</v>
      </c>
      <c r="T4393">
        <v>0</v>
      </c>
      <c r="U4393">
        <v>10</v>
      </c>
      <c r="V4393">
        <v>1</v>
      </c>
      <c r="X4393" s="21" t="s">
        <v>7870</v>
      </c>
    </row>
    <row r="4394" spans="1:24" hidden="1">
      <c r="A4394" s="77" t="s">
        <v>8225</v>
      </c>
      <c r="B4394" s="4" t="s">
        <v>2878</v>
      </c>
      <c r="C4394" s="4" t="s">
        <v>1445</v>
      </c>
      <c r="D4394" s="4" t="s">
        <v>2879</v>
      </c>
      <c r="E4394" s="4" t="s">
        <v>1446</v>
      </c>
      <c r="F4394" s="4" t="s">
        <v>3324</v>
      </c>
      <c r="G4394" s="4" t="s">
        <v>3325</v>
      </c>
      <c r="H4394" s="4" t="s">
        <v>3318</v>
      </c>
      <c r="I4394" s="4" t="s">
        <v>1447</v>
      </c>
      <c r="J4394" s="4" t="s">
        <v>1225</v>
      </c>
      <c r="K4394" s="4" t="s">
        <v>2539</v>
      </c>
      <c r="L4394" s="4" t="s">
        <v>142</v>
      </c>
      <c r="M4394" t="s">
        <v>8</v>
      </c>
      <c r="O4394" t="s">
        <v>3317</v>
      </c>
      <c r="Q4394"/>
      <c r="R4394">
        <v>54</v>
      </c>
      <c r="S4394">
        <v>0</v>
      </c>
      <c r="T4394">
        <v>6</v>
      </c>
      <c r="U4394">
        <v>32</v>
      </c>
      <c r="V4394">
        <v>16</v>
      </c>
      <c r="X4394" s="21" t="s">
        <v>1943</v>
      </c>
    </row>
    <row r="4395" spans="1:24" hidden="1">
      <c r="A4395" s="77" t="s">
        <v>8225</v>
      </c>
      <c r="B4395" s="4" t="s">
        <v>2878</v>
      </c>
      <c r="C4395" s="4" t="s">
        <v>1445</v>
      </c>
      <c r="D4395" s="4" t="s">
        <v>2879</v>
      </c>
      <c r="E4395" s="4" t="s">
        <v>1446</v>
      </c>
      <c r="F4395" s="4" t="s">
        <v>3324</v>
      </c>
      <c r="G4395" s="4" t="s">
        <v>3325</v>
      </c>
      <c r="H4395" s="4" t="s">
        <v>3318</v>
      </c>
      <c r="I4395" s="4" t="s">
        <v>1448</v>
      </c>
      <c r="J4395" s="4" t="s">
        <v>1449</v>
      </c>
      <c r="K4395" s="4" t="s">
        <v>2539</v>
      </c>
      <c r="L4395" s="4" t="s">
        <v>142</v>
      </c>
      <c r="M4395" t="s">
        <v>8</v>
      </c>
      <c r="O4395" t="s">
        <v>3317</v>
      </c>
      <c r="Q4395"/>
      <c r="R4395">
        <v>51</v>
      </c>
      <c r="S4395">
        <v>0</v>
      </c>
      <c r="T4395">
        <v>6</v>
      </c>
      <c r="U4395">
        <v>29</v>
      </c>
      <c r="V4395">
        <v>16</v>
      </c>
      <c r="X4395" s="21" t="s">
        <v>1943</v>
      </c>
    </row>
    <row r="4396" spans="1:24" hidden="1">
      <c r="A4396" s="77" t="s">
        <v>8225</v>
      </c>
      <c r="B4396" s="4" t="s">
        <v>2878</v>
      </c>
      <c r="C4396" s="4" t="s">
        <v>1445</v>
      </c>
      <c r="D4396" s="4" t="s">
        <v>2879</v>
      </c>
      <c r="E4396" s="4" t="s">
        <v>1446</v>
      </c>
      <c r="F4396" s="4" t="s">
        <v>3324</v>
      </c>
      <c r="G4396" s="4" t="s">
        <v>3325</v>
      </c>
      <c r="H4396" s="4" t="s">
        <v>3318</v>
      </c>
      <c r="I4396" s="4" t="s">
        <v>1467</v>
      </c>
      <c r="J4396" s="4" t="s">
        <v>1468</v>
      </c>
      <c r="K4396" s="4" t="s">
        <v>2504</v>
      </c>
      <c r="L4396" s="4" t="s">
        <v>17</v>
      </c>
      <c r="M4396" t="s">
        <v>8</v>
      </c>
      <c r="Q4396"/>
      <c r="R4396">
        <v>43</v>
      </c>
      <c r="S4396">
        <v>2</v>
      </c>
      <c r="T4396">
        <v>20</v>
      </c>
      <c r="U4396">
        <v>13</v>
      </c>
      <c r="V4396">
        <v>8</v>
      </c>
      <c r="X4396" s="21" t="s">
        <v>1943</v>
      </c>
    </row>
    <row r="4397" spans="1:24" hidden="1">
      <c r="A4397" s="77" t="s">
        <v>8225</v>
      </c>
      <c r="B4397" s="4" t="s">
        <v>2878</v>
      </c>
      <c r="C4397" s="4" t="s">
        <v>1445</v>
      </c>
      <c r="D4397" s="4" t="s">
        <v>2879</v>
      </c>
      <c r="E4397" s="4" t="s">
        <v>1446</v>
      </c>
      <c r="F4397" s="4" t="s">
        <v>3324</v>
      </c>
      <c r="G4397" s="4" t="s">
        <v>3325</v>
      </c>
      <c r="H4397" s="4" t="s">
        <v>3318</v>
      </c>
      <c r="I4397" s="4" t="s">
        <v>1469</v>
      </c>
      <c r="J4397" s="4" t="s">
        <v>1470</v>
      </c>
      <c r="K4397" s="4" t="s">
        <v>2504</v>
      </c>
      <c r="L4397" s="4" t="s">
        <v>17</v>
      </c>
      <c r="M4397" t="s">
        <v>8</v>
      </c>
      <c r="Q4397"/>
      <c r="R4397">
        <v>99</v>
      </c>
      <c r="S4397">
        <v>53</v>
      </c>
      <c r="T4397">
        <v>25</v>
      </c>
      <c r="U4397">
        <v>16</v>
      </c>
      <c r="V4397">
        <v>5</v>
      </c>
      <c r="X4397" s="21" t="s">
        <v>1943</v>
      </c>
    </row>
    <row r="4398" spans="1:24" hidden="1">
      <c r="A4398" s="77" t="s">
        <v>8225</v>
      </c>
      <c r="B4398" s="4" t="s">
        <v>2878</v>
      </c>
      <c r="C4398" s="4" t="s">
        <v>1445</v>
      </c>
      <c r="D4398" s="4" t="s">
        <v>2879</v>
      </c>
      <c r="E4398" s="4" t="s">
        <v>1446</v>
      </c>
      <c r="F4398" s="4" t="s">
        <v>3324</v>
      </c>
      <c r="G4398" s="4" t="s">
        <v>3325</v>
      </c>
      <c r="H4398" s="4" t="s">
        <v>3318</v>
      </c>
      <c r="I4398" s="4" t="s">
        <v>1471</v>
      </c>
      <c r="J4398" s="4" t="s">
        <v>1472</v>
      </c>
      <c r="K4398" s="4" t="s">
        <v>2504</v>
      </c>
      <c r="L4398" s="4" t="s">
        <v>17</v>
      </c>
      <c r="M4398" t="s">
        <v>8</v>
      </c>
      <c r="Q4398"/>
      <c r="R4398">
        <v>45</v>
      </c>
      <c r="S4398">
        <v>2</v>
      </c>
      <c r="T4398">
        <v>22</v>
      </c>
      <c r="U4398">
        <v>12</v>
      </c>
      <c r="V4398">
        <v>9</v>
      </c>
      <c r="X4398" s="21" t="s">
        <v>1943</v>
      </c>
    </row>
    <row r="4399" spans="1:24" hidden="1">
      <c r="A4399" s="77" t="s">
        <v>8225</v>
      </c>
      <c r="B4399" s="4" t="s">
        <v>2878</v>
      </c>
      <c r="C4399" s="4" t="s">
        <v>1445</v>
      </c>
      <c r="D4399" s="4" t="s">
        <v>2879</v>
      </c>
      <c r="E4399" s="4" t="s">
        <v>1446</v>
      </c>
      <c r="F4399" s="4" t="s">
        <v>3324</v>
      </c>
      <c r="G4399" s="4" t="s">
        <v>3325</v>
      </c>
      <c r="H4399" s="4" t="s">
        <v>3318</v>
      </c>
      <c r="I4399" s="4" t="s">
        <v>1473</v>
      </c>
      <c r="J4399" s="4" t="s">
        <v>1474</v>
      </c>
      <c r="K4399" s="4" t="s">
        <v>2504</v>
      </c>
      <c r="L4399" s="4" t="s">
        <v>17</v>
      </c>
      <c r="M4399" t="s">
        <v>8</v>
      </c>
      <c r="Q4399"/>
      <c r="R4399">
        <v>80</v>
      </c>
      <c r="S4399">
        <v>38</v>
      </c>
      <c r="T4399">
        <v>24</v>
      </c>
      <c r="U4399">
        <v>14</v>
      </c>
      <c r="V4399">
        <v>4</v>
      </c>
      <c r="X4399" s="21" t="s">
        <v>1943</v>
      </c>
    </row>
    <row r="4400" spans="1:24" hidden="1">
      <c r="A4400" s="77" t="s">
        <v>8225</v>
      </c>
      <c r="B4400" s="4" t="s">
        <v>2878</v>
      </c>
      <c r="C4400" s="4" t="s">
        <v>1445</v>
      </c>
      <c r="D4400" s="4" t="s">
        <v>2879</v>
      </c>
      <c r="E4400" s="4" t="s">
        <v>1446</v>
      </c>
      <c r="F4400" s="4" t="s">
        <v>3324</v>
      </c>
      <c r="G4400" s="4" t="s">
        <v>3325</v>
      </c>
      <c r="H4400" s="4" t="s">
        <v>3318</v>
      </c>
      <c r="I4400" s="4" t="s">
        <v>1476</v>
      </c>
      <c r="J4400" s="4" t="s">
        <v>1477</v>
      </c>
      <c r="K4400" s="4" t="s">
        <v>2505</v>
      </c>
      <c r="L4400" s="4" t="s">
        <v>21</v>
      </c>
      <c r="M4400" t="s">
        <v>8</v>
      </c>
      <c r="Q4400"/>
      <c r="R4400">
        <v>158</v>
      </c>
      <c r="S4400">
        <v>83</v>
      </c>
      <c r="T4400">
        <v>51</v>
      </c>
      <c r="U4400">
        <v>17</v>
      </c>
      <c r="V4400">
        <v>7</v>
      </c>
      <c r="X4400" s="21" t="s">
        <v>1943</v>
      </c>
    </row>
    <row r="4401" spans="1:24" hidden="1">
      <c r="A4401" s="77" t="s">
        <v>8225</v>
      </c>
      <c r="B4401" s="4" t="s">
        <v>2878</v>
      </c>
      <c r="C4401" s="4" t="s">
        <v>1445</v>
      </c>
      <c r="D4401" s="4" t="s">
        <v>2879</v>
      </c>
      <c r="E4401" s="4" t="s">
        <v>1446</v>
      </c>
      <c r="F4401" s="4" t="s">
        <v>3324</v>
      </c>
      <c r="G4401" s="4" t="s">
        <v>3325</v>
      </c>
      <c r="H4401" s="4" t="s">
        <v>3318</v>
      </c>
      <c r="I4401" s="4" t="s">
        <v>1478</v>
      </c>
      <c r="J4401" s="4" t="s">
        <v>1479</v>
      </c>
      <c r="K4401" s="4" t="s">
        <v>2505</v>
      </c>
      <c r="L4401" s="4" t="s">
        <v>21</v>
      </c>
      <c r="M4401" t="s">
        <v>8</v>
      </c>
      <c r="Q4401"/>
      <c r="R4401">
        <v>129</v>
      </c>
      <c r="S4401">
        <v>72</v>
      </c>
      <c r="T4401">
        <v>39</v>
      </c>
      <c r="U4401">
        <v>15</v>
      </c>
      <c r="V4401">
        <v>3</v>
      </c>
      <c r="X4401" s="21" t="s">
        <v>1943</v>
      </c>
    </row>
    <row r="4402" spans="1:24" hidden="1">
      <c r="A4402" s="77" t="s">
        <v>8225</v>
      </c>
      <c r="B4402" s="4" t="s">
        <v>2878</v>
      </c>
      <c r="C4402" s="4" t="s">
        <v>1445</v>
      </c>
      <c r="D4402" s="4" t="s">
        <v>2879</v>
      </c>
      <c r="E4402" s="4" t="s">
        <v>1446</v>
      </c>
      <c r="F4402" s="4" t="s">
        <v>3324</v>
      </c>
      <c r="G4402" s="4" t="s">
        <v>3325</v>
      </c>
      <c r="H4402" s="4" t="s">
        <v>3318</v>
      </c>
      <c r="I4402" s="4" t="s">
        <v>1480</v>
      </c>
      <c r="J4402" s="4" t="s">
        <v>1481</v>
      </c>
      <c r="K4402" s="4" t="s">
        <v>2506</v>
      </c>
      <c r="L4402" s="4" t="s">
        <v>24</v>
      </c>
      <c r="M4402" t="s">
        <v>8</v>
      </c>
      <c r="Q4402"/>
      <c r="R4402">
        <v>168</v>
      </c>
      <c r="S4402">
        <v>55</v>
      </c>
      <c r="T4402">
        <v>81</v>
      </c>
      <c r="U4402">
        <v>23</v>
      </c>
      <c r="V4402">
        <v>9</v>
      </c>
      <c r="X4402" s="21" t="s">
        <v>1943</v>
      </c>
    </row>
    <row r="4403" spans="1:24" hidden="1">
      <c r="A4403" s="77" t="s">
        <v>8225</v>
      </c>
      <c r="B4403" s="4" t="s">
        <v>2878</v>
      </c>
      <c r="C4403" s="4" t="s">
        <v>1445</v>
      </c>
      <c r="D4403" s="4" t="s">
        <v>2879</v>
      </c>
      <c r="E4403" s="4" t="s">
        <v>1446</v>
      </c>
      <c r="F4403" s="4" t="s">
        <v>3324</v>
      </c>
      <c r="G4403" s="4" t="s">
        <v>3325</v>
      </c>
      <c r="H4403" s="4" t="s">
        <v>3318</v>
      </c>
      <c r="I4403" s="4" t="s">
        <v>1482</v>
      </c>
      <c r="J4403" s="4" t="s">
        <v>1483</v>
      </c>
      <c r="K4403" s="4" t="s">
        <v>2506</v>
      </c>
      <c r="L4403" s="4" t="s">
        <v>24</v>
      </c>
      <c r="M4403" t="s">
        <v>8</v>
      </c>
      <c r="Q4403"/>
      <c r="R4403">
        <v>147</v>
      </c>
      <c r="S4403">
        <v>55</v>
      </c>
      <c r="T4403">
        <v>71</v>
      </c>
      <c r="U4403">
        <v>16</v>
      </c>
      <c r="V4403">
        <v>5</v>
      </c>
      <c r="X4403" s="21" t="s">
        <v>1943</v>
      </c>
    </row>
    <row r="4404" spans="1:24" hidden="1">
      <c r="A4404" s="77" t="s">
        <v>8225</v>
      </c>
      <c r="B4404" s="4" t="s">
        <v>2878</v>
      </c>
      <c r="C4404" s="4" t="s">
        <v>1445</v>
      </c>
      <c r="D4404" s="4" t="s">
        <v>2879</v>
      </c>
      <c r="E4404" s="4" t="s">
        <v>1446</v>
      </c>
      <c r="F4404" s="4" t="s">
        <v>3324</v>
      </c>
      <c r="G4404" s="4" t="s">
        <v>3325</v>
      </c>
      <c r="H4404" s="4" t="s">
        <v>3318</v>
      </c>
      <c r="I4404" s="4" t="s">
        <v>4003</v>
      </c>
      <c r="J4404" s="4" t="s">
        <v>6708</v>
      </c>
      <c r="K4404" s="4" t="s">
        <v>2517</v>
      </c>
      <c r="L4404" s="4" t="s">
        <v>67</v>
      </c>
      <c r="M4404" t="s">
        <v>8</v>
      </c>
      <c r="Q4404"/>
      <c r="R4404">
        <v>40</v>
      </c>
      <c r="S4404">
        <v>0</v>
      </c>
      <c r="T4404">
        <v>15</v>
      </c>
      <c r="U4404">
        <v>17</v>
      </c>
      <c r="V4404">
        <v>8</v>
      </c>
      <c r="X4404" s="21" t="s">
        <v>1943</v>
      </c>
    </row>
    <row r="4405" spans="1:24" hidden="1">
      <c r="A4405" s="77" t="s">
        <v>8225</v>
      </c>
      <c r="B4405" s="4" t="s">
        <v>2878</v>
      </c>
      <c r="C4405" s="4" t="s">
        <v>1445</v>
      </c>
      <c r="D4405" s="4" t="s">
        <v>2879</v>
      </c>
      <c r="E4405" s="4" t="s">
        <v>1446</v>
      </c>
      <c r="F4405" s="4" t="s">
        <v>3324</v>
      </c>
      <c r="G4405" s="4" t="s">
        <v>3325</v>
      </c>
      <c r="H4405" s="4" t="s">
        <v>3318</v>
      </c>
      <c r="I4405" s="4" t="s">
        <v>4002</v>
      </c>
      <c r="J4405" s="4" t="s">
        <v>6709</v>
      </c>
      <c r="K4405" s="4" t="s">
        <v>2517</v>
      </c>
      <c r="L4405" s="4" t="s">
        <v>67</v>
      </c>
      <c r="M4405" t="s">
        <v>8</v>
      </c>
      <c r="Q4405"/>
      <c r="R4405">
        <v>35</v>
      </c>
      <c r="S4405">
        <v>1</v>
      </c>
      <c r="T4405">
        <v>13</v>
      </c>
      <c r="U4405">
        <v>16</v>
      </c>
      <c r="V4405">
        <v>5</v>
      </c>
      <c r="X4405" s="21" t="s">
        <v>1943</v>
      </c>
    </row>
    <row r="4406" spans="1:24" hidden="1">
      <c r="A4406" s="77" t="s">
        <v>8225</v>
      </c>
      <c r="B4406" s="4" t="s">
        <v>2878</v>
      </c>
      <c r="C4406" s="4" t="s">
        <v>1445</v>
      </c>
      <c r="D4406" s="4" t="s">
        <v>2879</v>
      </c>
      <c r="E4406" s="4" t="s">
        <v>1446</v>
      </c>
      <c r="F4406" s="4" t="s">
        <v>3324</v>
      </c>
      <c r="G4406" s="4" t="s">
        <v>3325</v>
      </c>
      <c r="H4406" s="4" t="s">
        <v>3318</v>
      </c>
      <c r="I4406" s="4" t="s">
        <v>6706</v>
      </c>
      <c r="J4406" s="4" t="s">
        <v>6707</v>
      </c>
      <c r="K4406" s="4" t="s">
        <v>2518</v>
      </c>
      <c r="L4406" s="4" t="s">
        <v>73</v>
      </c>
      <c r="M4406" t="s">
        <v>8</v>
      </c>
      <c r="Q4406"/>
      <c r="R4406">
        <v>1</v>
      </c>
      <c r="S4406">
        <v>0</v>
      </c>
      <c r="T4406">
        <v>0</v>
      </c>
      <c r="U4406">
        <v>1</v>
      </c>
      <c r="V4406">
        <v>0</v>
      </c>
      <c r="X4406" s="21" t="s">
        <v>1943</v>
      </c>
    </row>
    <row r="4407" spans="1:24" hidden="1">
      <c r="A4407" s="77" t="s">
        <v>8225</v>
      </c>
      <c r="B4407" s="4" t="s">
        <v>2878</v>
      </c>
      <c r="C4407" s="4" t="s">
        <v>1445</v>
      </c>
      <c r="D4407" s="4" t="s">
        <v>2879</v>
      </c>
      <c r="E4407" s="4" t="s">
        <v>1446</v>
      </c>
      <c r="F4407" s="4" t="s">
        <v>3324</v>
      </c>
      <c r="G4407" s="4" t="s">
        <v>3325</v>
      </c>
      <c r="H4407" s="4" t="s">
        <v>3318</v>
      </c>
      <c r="I4407" s="4" t="s">
        <v>6710</v>
      </c>
      <c r="J4407" s="4" t="s">
        <v>31</v>
      </c>
      <c r="K4407" s="4" t="s">
        <v>2516</v>
      </c>
      <c r="L4407" s="4" t="s">
        <v>57</v>
      </c>
      <c r="M4407" t="s">
        <v>8</v>
      </c>
      <c r="Q4407"/>
      <c r="R4407">
        <v>1</v>
      </c>
      <c r="S4407">
        <v>0</v>
      </c>
      <c r="T4407">
        <v>0</v>
      </c>
      <c r="U4407">
        <v>0</v>
      </c>
      <c r="V4407">
        <v>1</v>
      </c>
      <c r="X4407" s="21" t="s">
        <v>1943</v>
      </c>
    </row>
    <row r="4408" spans="1:24" hidden="1">
      <c r="A4408" s="77" t="s">
        <v>8225</v>
      </c>
      <c r="B4408" s="4" t="s">
        <v>2878</v>
      </c>
      <c r="C4408" s="4" t="s">
        <v>1445</v>
      </c>
      <c r="D4408" s="4" t="s">
        <v>2879</v>
      </c>
      <c r="E4408" s="4" t="s">
        <v>1446</v>
      </c>
      <c r="F4408" s="4" t="s">
        <v>3324</v>
      </c>
      <c r="G4408" s="4" t="s">
        <v>3325</v>
      </c>
      <c r="H4408" s="4" t="s">
        <v>3318</v>
      </c>
      <c r="I4408" s="4" t="s">
        <v>6711</v>
      </c>
      <c r="J4408" s="4" t="s">
        <v>1484</v>
      </c>
      <c r="K4408" s="4" t="s">
        <v>2516</v>
      </c>
      <c r="L4408" s="4" t="s">
        <v>57</v>
      </c>
      <c r="M4408" t="s">
        <v>8</v>
      </c>
      <c r="Q4408"/>
      <c r="R4408">
        <v>1</v>
      </c>
      <c r="S4408">
        <v>0</v>
      </c>
      <c r="T4408">
        <v>0</v>
      </c>
      <c r="U4408">
        <v>0</v>
      </c>
      <c r="V4408">
        <v>1</v>
      </c>
      <c r="X4408" s="21" t="s">
        <v>1943</v>
      </c>
    </row>
    <row r="4409" spans="1:24" hidden="1">
      <c r="A4409" s="77" t="s">
        <v>8230</v>
      </c>
      <c r="B4409" s="4" t="s">
        <v>2753</v>
      </c>
      <c r="C4409" s="4" t="s">
        <v>911</v>
      </c>
      <c r="D4409" s="4" t="s">
        <v>2757</v>
      </c>
      <c r="E4409" s="4" t="s">
        <v>947</v>
      </c>
      <c r="F4409" s="4" t="s">
        <v>3324</v>
      </c>
      <c r="G4409" s="4" t="s">
        <v>3325</v>
      </c>
      <c r="H4409" s="4" t="s">
        <v>3318</v>
      </c>
      <c r="I4409" s="4" t="s">
        <v>926</v>
      </c>
      <c r="J4409" s="4" t="s">
        <v>927</v>
      </c>
      <c r="K4409" s="4" t="s">
        <v>2502</v>
      </c>
      <c r="L4409" s="4" t="s">
        <v>13</v>
      </c>
      <c r="M4409" t="s">
        <v>8</v>
      </c>
      <c r="Q4409"/>
      <c r="R4409">
        <v>96</v>
      </c>
      <c r="S4409">
        <v>42</v>
      </c>
      <c r="T4409">
        <v>30</v>
      </c>
      <c r="U4409">
        <v>18</v>
      </c>
      <c r="V4409">
        <v>6</v>
      </c>
      <c r="X4409" s="21" t="s">
        <v>12</v>
      </c>
    </row>
    <row r="4410" spans="1:24" hidden="1">
      <c r="A4410" s="77" t="s">
        <v>8230</v>
      </c>
      <c r="B4410" s="4" t="s">
        <v>2753</v>
      </c>
      <c r="C4410" s="4" t="s">
        <v>911</v>
      </c>
      <c r="D4410" s="4" t="s">
        <v>2757</v>
      </c>
      <c r="E4410" s="4" t="s">
        <v>947</v>
      </c>
      <c r="F4410" s="4" t="s">
        <v>3324</v>
      </c>
      <c r="G4410" s="4" t="s">
        <v>3325</v>
      </c>
      <c r="H4410" s="4" t="s">
        <v>3318</v>
      </c>
      <c r="I4410" s="4" t="s">
        <v>928</v>
      </c>
      <c r="J4410" s="4" t="s">
        <v>929</v>
      </c>
      <c r="K4410" s="4" t="s">
        <v>2502</v>
      </c>
      <c r="L4410" s="4" t="s">
        <v>13</v>
      </c>
      <c r="M4410" t="s">
        <v>8</v>
      </c>
      <c r="Q4410"/>
      <c r="R4410">
        <v>87</v>
      </c>
      <c r="S4410">
        <v>42</v>
      </c>
      <c r="T4410">
        <v>26</v>
      </c>
      <c r="U4410">
        <v>13</v>
      </c>
      <c r="V4410">
        <v>6</v>
      </c>
      <c r="X4410" s="21" t="s">
        <v>12</v>
      </c>
    </row>
    <row r="4411" spans="1:24" hidden="1">
      <c r="A4411" s="77" t="s">
        <v>8230</v>
      </c>
      <c r="B4411" s="4" t="s">
        <v>2753</v>
      </c>
      <c r="C4411" s="4" t="s">
        <v>911</v>
      </c>
      <c r="D4411" s="4" t="s">
        <v>2757</v>
      </c>
      <c r="E4411" s="4" t="s">
        <v>947</v>
      </c>
      <c r="F4411" s="4" t="s">
        <v>3324</v>
      </c>
      <c r="G4411" s="4" t="s">
        <v>3325</v>
      </c>
      <c r="H4411" s="4" t="s">
        <v>3318</v>
      </c>
      <c r="I4411" s="4" t="s">
        <v>930</v>
      </c>
      <c r="J4411" s="4" t="s">
        <v>931</v>
      </c>
      <c r="K4411" s="4" t="s">
        <v>2503</v>
      </c>
      <c r="L4411" s="4" t="s">
        <v>16</v>
      </c>
      <c r="M4411" t="s">
        <v>8</v>
      </c>
      <c r="Q4411"/>
      <c r="R4411">
        <v>68</v>
      </c>
      <c r="S4411">
        <v>0</v>
      </c>
      <c r="T4411">
        <v>35</v>
      </c>
      <c r="U4411">
        <v>26</v>
      </c>
      <c r="V4411">
        <v>7</v>
      </c>
      <c r="X4411" s="21" t="s">
        <v>12</v>
      </c>
    </row>
    <row r="4412" spans="1:24" hidden="1">
      <c r="A4412" s="77" t="s">
        <v>8230</v>
      </c>
      <c r="B4412" s="4" t="s">
        <v>2753</v>
      </c>
      <c r="C4412" s="4" t="s">
        <v>911</v>
      </c>
      <c r="D4412" s="4" t="s">
        <v>2757</v>
      </c>
      <c r="E4412" s="4" t="s">
        <v>947</v>
      </c>
      <c r="F4412" s="4" t="s">
        <v>3324</v>
      </c>
      <c r="G4412" s="4" t="s">
        <v>3325</v>
      </c>
      <c r="H4412" s="4" t="s">
        <v>3318</v>
      </c>
      <c r="I4412" s="4" t="s">
        <v>932</v>
      </c>
      <c r="J4412" s="4" t="s">
        <v>933</v>
      </c>
      <c r="K4412" s="4" t="s">
        <v>2503</v>
      </c>
      <c r="L4412" s="4" t="s">
        <v>16</v>
      </c>
      <c r="M4412" t="s">
        <v>8</v>
      </c>
      <c r="Q4412"/>
      <c r="R4412">
        <v>60</v>
      </c>
      <c r="S4412">
        <v>0</v>
      </c>
      <c r="T4412">
        <v>31</v>
      </c>
      <c r="U4412">
        <v>24</v>
      </c>
      <c r="V4412">
        <v>5</v>
      </c>
      <c r="X4412" s="21" t="s">
        <v>12</v>
      </c>
    </row>
    <row r="4413" spans="1:24" hidden="1">
      <c r="A4413" s="77" t="s">
        <v>8230</v>
      </c>
      <c r="B4413" s="4" t="s">
        <v>2753</v>
      </c>
      <c r="C4413" s="4" t="s">
        <v>911</v>
      </c>
      <c r="D4413" s="4" t="s">
        <v>2757</v>
      </c>
      <c r="E4413" s="4" t="s">
        <v>947</v>
      </c>
      <c r="F4413" s="4" t="s">
        <v>3324</v>
      </c>
      <c r="G4413" s="4" t="s">
        <v>3325</v>
      </c>
      <c r="H4413" s="4" t="s">
        <v>3318</v>
      </c>
      <c r="I4413" s="4" t="s">
        <v>944</v>
      </c>
      <c r="J4413" s="4" t="s">
        <v>945</v>
      </c>
      <c r="K4413" s="4" t="s">
        <v>2552</v>
      </c>
      <c r="L4413" s="4" t="s">
        <v>295</v>
      </c>
      <c r="M4413" t="s">
        <v>8</v>
      </c>
      <c r="Q4413"/>
      <c r="R4413">
        <v>16</v>
      </c>
      <c r="S4413">
        <v>0</v>
      </c>
      <c r="T4413">
        <v>0</v>
      </c>
      <c r="U4413">
        <v>14</v>
      </c>
      <c r="V4413">
        <v>2</v>
      </c>
      <c r="X4413" s="21" t="s">
        <v>12</v>
      </c>
    </row>
    <row r="4414" spans="1:24" hidden="1">
      <c r="A4414" s="77" t="s">
        <v>8230</v>
      </c>
      <c r="B4414" s="4" t="s">
        <v>2753</v>
      </c>
      <c r="C4414" s="4" t="s">
        <v>911</v>
      </c>
      <c r="D4414" s="4" t="s">
        <v>2757</v>
      </c>
      <c r="E4414" s="4" t="s">
        <v>947</v>
      </c>
      <c r="F4414" s="4" t="s">
        <v>3324</v>
      </c>
      <c r="G4414" s="4" t="s">
        <v>3325</v>
      </c>
      <c r="H4414" s="4" t="s">
        <v>3318</v>
      </c>
      <c r="I4414" s="4" t="s">
        <v>965</v>
      </c>
      <c r="J4414" s="4" t="s">
        <v>966</v>
      </c>
      <c r="K4414" s="4" t="s">
        <v>2552</v>
      </c>
      <c r="L4414" s="4" t="s">
        <v>295</v>
      </c>
      <c r="M4414" t="s">
        <v>8</v>
      </c>
      <c r="Q4414"/>
      <c r="R4414">
        <v>12</v>
      </c>
      <c r="S4414">
        <v>0</v>
      </c>
      <c r="T4414">
        <v>0</v>
      </c>
      <c r="U4414">
        <v>12</v>
      </c>
      <c r="V4414">
        <v>0</v>
      </c>
      <c r="X4414" s="21" t="s">
        <v>12</v>
      </c>
    </row>
    <row r="4415" spans="1:24" hidden="1">
      <c r="A4415" s="77" t="s">
        <v>8230</v>
      </c>
      <c r="B4415" s="4" t="s">
        <v>2753</v>
      </c>
      <c r="C4415" s="4" t="s">
        <v>911</v>
      </c>
      <c r="D4415" s="4" t="s">
        <v>2757</v>
      </c>
      <c r="E4415" s="4" t="s">
        <v>947</v>
      </c>
      <c r="F4415" s="4" t="s">
        <v>3324</v>
      </c>
      <c r="G4415" s="4" t="s">
        <v>3325</v>
      </c>
      <c r="H4415" s="4" t="s">
        <v>3318</v>
      </c>
      <c r="I4415" s="4" t="s">
        <v>3809</v>
      </c>
      <c r="J4415" s="4" t="s">
        <v>3810</v>
      </c>
      <c r="K4415" s="4" t="s">
        <v>2664</v>
      </c>
      <c r="L4415" s="4" t="s">
        <v>653</v>
      </c>
      <c r="M4415" t="s">
        <v>8</v>
      </c>
      <c r="Q4415"/>
      <c r="R4415">
        <v>1</v>
      </c>
      <c r="S4415">
        <v>0</v>
      </c>
      <c r="T4415">
        <v>0</v>
      </c>
      <c r="U4415">
        <v>0</v>
      </c>
      <c r="V4415">
        <v>1</v>
      </c>
      <c r="X4415" s="21" t="s">
        <v>12</v>
      </c>
    </row>
    <row r="4416" spans="1:24" hidden="1">
      <c r="A4416" s="77" t="s">
        <v>8230</v>
      </c>
      <c r="B4416" s="4" t="s">
        <v>2753</v>
      </c>
      <c r="C4416" s="4" t="s">
        <v>911</v>
      </c>
      <c r="D4416" s="4" t="s">
        <v>2757</v>
      </c>
      <c r="E4416" s="4" t="s">
        <v>947</v>
      </c>
      <c r="F4416" s="4" t="s">
        <v>3324</v>
      </c>
      <c r="G4416" s="4" t="s">
        <v>3325</v>
      </c>
      <c r="H4416" s="4" t="s">
        <v>3318</v>
      </c>
      <c r="I4416" s="4" t="s">
        <v>4725</v>
      </c>
      <c r="J4416" s="4" t="s">
        <v>4726</v>
      </c>
      <c r="K4416" s="4" t="s">
        <v>2664</v>
      </c>
      <c r="L4416" s="4" t="s">
        <v>653</v>
      </c>
      <c r="M4416" t="s">
        <v>8</v>
      </c>
      <c r="Q4416"/>
      <c r="R4416">
        <v>1</v>
      </c>
      <c r="S4416">
        <v>0</v>
      </c>
      <c r="T4416">
        <v>0</v>
      </c>
      <c r="U4416">
        <v>0</v>
      </c>
      <c r="V4416">
        <v>1</v>
      </c>
      <c r="X4416" s="21" t="s">
        <v>12</v>
      </c>
    </row>
    <row r="4417" spans="1:24" hidden="1">
      <c r="A4417" s="77" t="s">
        <v>8230</v>
      </c>
      <c r="B4417" s="4" t="s">
        <v>2753</v>
      </c>
      <c r="C4417" s="4" t="s">
        <v>911</v>
      </c>
      <c r="D4417" s="4" t="s">
        <v>2757</v>
      </c>
      <c r="E4417" s="4" t="s">
        <v>947</v>
      </c>
      <c r="F4417" s="4" t="s">
        <v>3324</v>
      </c>
      <c r="G4417" s="4" t="s">
        <v>3325</v>
      </c>
      <c r="H4417" s="4" t="s">
        <v>3318</v>
      </c>
      <c r="I4417" s="4" t="s">
        <v>424</v>
      </c>
      <c r="J4417" s="4" t="s">
        <v>307</v>
      </c>
      <c r="K4417" s="4" t="s">
        <v>2577</v>
      </c>
      <c r="L4417" s="4" t="s">
        <v>308</v>
      </c>
      <c r="M4417" t="s">
        <v>8</v>
      </c>
      <c r="Q4417"/>
      <c r="R4417">
        <v>17</v>
      </c>
      <c r="S4417">
        <v>12</v>
      </c>
      <c r="T4417">
        <v>4</v>
      </c>
      <c r="U4417">
        <v>0</v>
      </c>
      <c r="V4417">
        <v>1</v>
      </c>
      <c r="X4417" s="21" t="s">
        <v>7877</v>
      </c>
    </row>
    <row r="4418" spans="1:24" hidden="1">
      <c r="A4418" s="77" t="s">
        <v>8230</v>
      </c>
      <c r="B4418" s="4" t="s">
        <v>2753</v>
      </c>
      <c r="C4418" s="4" t="s">
        <v>911</v>
      </c>
      <c r="D4418" s="4" t="s">
        <v>2757</v>
      </c>
      <c r="E4418" s="4" t="s">
        <v>947</v>
      </c>
      <c r="F4418" s="4" t="s">
        <v>3324</v>
      </c>
      <c r="G4418" s="4" t="s">
        <v>3325</v>
      </c>
      <c r="H4418" s="4" t="s">
        <v>3318</v>
      </c>
      <c r="I4418" s="4" t="s">
        <v>430</v>
      </c>
      <c r="J4418" s="4" t="s">
        <v>5912</v>
      </c>
      <c r="K4418" s="4" t="s">
        <v>2577</v>
      </c>
      <c r="L4418" s="4" t="s">
        <v>308</v>
      </c>
      <c r="M4418" t="s">
        <v>8</v>
      </c>
      <c r="Q4418"/>
      <c r="R4418">
        <v>15</v>
      </c>
      <c r="S4418">
        <v>10</v>
      </c>
      <c r="T4418">
        <v>4</v>
      </c>
      <c r="U4418">
        <v>0</v>
      </c>
      <c r="V4418">
        <v>1</v>
      </c>
      <c r="W4418" s="28" t="s">
        <v>3317</v>
      </c>
      <c r="X4418" s="21" t="s">
        <v>7877</v>
      </c>
    </row>
    <row r="4419" spans="1:24" hidden="1">
      <c r="A4419" s="77" t="s">
        <v>8230</v>
      </c>
      <c r="B4419" s="4" t="s">
        <v>2753</v>
      </c>
      <c r="C4419" s="4" t="s">
        <v>911</v>
      </c>
      <c r="D4419" s="4" t="s">
        <v>2757</v>
      </c>
      <c r="E4419" s="4" t="s">
        <v>947</v>
      </c>
      <c r="F4419" s="4" t="s">
        <v>3324</v>
      </c>
      <c r="G4419" s="4" t="s">
        <v>3325</v>
      </c>
      <c r="H4419" s="4" t="s">
        <v>3318</v>
      </c>
      <c r="I4419" s="4" t="s">
        <v>5915</v>
      </c>
      <c r="J4419" s="4" t="s">
        <v>5916</v>
      </c>
      <c r="K4419" s="4" t="s">
        <v>2577</v>
      </c>
      <c r="L4419" s="4" t="s">
        <v>308</v>
      </c>
      <c r="M4419" t="s">
        <v>8</v>
      </c>
      <c r="Q4419"/>
      <c r="R4419">
        <v>10</v>
      </c>
      <c r="S4419">
        <v>0</v>
      </c>
      <c r="T4419">
        <v>2</v>
      </c>
      <c r="U4419">
        <v>6</v>
      </c>
      <c r="V4419">
        <v>2</v>
      </c>
      <c r="X4419" s="21" t="s">
        <v>7877</v>
      </c>
    </row>
    <row r="4420" spans="1:24" hidden="1">
      <c r="A4420" s="77" t="s">
        <v>8230</v>
      </c>
      <c r="B4420" s="4" t="s">
        <v>2753</v>
      </c>
      <c r="C4420" s="4" t="s">
        <v>911</v>
      </c>
      <c r="D4420" s="4" t="s">
        <v>2757</v>
      </c>
      <c r="E4420" s="4" t="s">
        <v>947</v>
      </c>
      <c r="F4420" s="4" t="s">
        <v>3324</v>
      </c>
      <c r="G4420" s="4" t="s">
        <v>3325</v>
      </c>
      <c r="H4420" s="4" t="s">
        <v>3318</v>
      </c>
      <c r="I4420" s="4" t="s">
        <v>617</v>
      </c>
      <c r="J4420" s="4" t="s">
        <v>309</v>
      </c>
      <c r="K4420" s="4" t="s">
        <v>2603</v>
      </c>
      <c r="L4420" s="4" t="s">
        <v>333</v>
      </c>
      <c r="M4420" t="s">
        <v>8</v>
      </c>
      <c r="Q4420"/>
      <c r="R4420">
        <v>30</v>
      </c>
      <c r="S4420">
        <v>3</v>
      </c>
      <c r="T4420">
        <v>19</v>
      </c>
      <c r="U4420">
        <v>4</v>
      </c>
      <c r="V4420">
        <v>4</v>
      </c>
      <c r="X4420" s="21" t="s">
        <v>7877</v>
      </c>
    </row>
    <row r="4421" spans="1:24" hidden="1">
      <c r="A4421" s="77" t="s">
        <v>8230</v>
      </c>
      <c r="B4421" s="4" t="s">
        <v>2753</v>
      </c>
      <c r="C4421" s="4" t="s">
        <v>911</v>
      </c>
      <c r="D4421" s="4" t="s">
        <v>2757</v>
      </c>
      <c r="E4421" s="4" t="s">
        <v>947</v>
      </c>
      <c r="F4421" s="4" t="s">
        <v>3324</v>
      </c>
      <c r="G4421" s="4" t="s">
        <v>3325</v>
      </c>
      <c r="H4421" s="4" t="s">
        <v>3318</v>
      </c>
      <c r="I4421" s="4" t="s">
        <v>968</v>
      </c>
      <c r="J4421" s="4" t="s">
        <v>334</v>
      </c>
      <c r="K4421" s="4" t="s">
        <v>2603</v>
      </c>
      <c r="L4421" s="4" t="s">
        <v>333</v>
      </c>
      <c r="M4421" t="s">
        <v>8</v>
      </c>
      <c r="Q4421"/>
      <c r="R4421">
        <v>6</v>
      </c>
      <c r="S4421">
        <v>0</v>
      </c>
      <c r="T4421">
        <v>6</v>
      </c>
      <c r="U4421">
        <v>0</v>
      </c>
      <c r="V4421">
        <v>0</v>
      </c>
      <c r="X4421" s="21" t="s">
        <v>7877</v>
      </c>
    </row>
    <row r="4422" spans="1:24" hidden="1">
      <c r="A4422" s="77" t="s">
        <v>8230</v>
      </c>
      <c r="B4422" s="4" t="s">
        <v>2753</v>
      </c>
      <c r="C4422" s="4" t="s">
        <v>911</v>
      </c>
      <c r="D4422" s="4" t="s">
        <v>2757</v>
      </c>
      <c r="E4422" s="4" t="s">
        <v>947</v>
      </c>
      <c r="F4422" s="4" t="s">
        <v>3324</v>
      </c>
      <c r="G4422" s="4" t="s">
        <v>3325</v>
      </c>
      <c r="H4422" s="4" t="s">
        <v>3318</v>
      </c>
      <c r="I4422" s="4" t="s">
        <v>5913</v>
      </c>
      <c r="J4422" s="4" t="s">
        <v>5914</v>
      </c>
      <c r="K4422" s="4" t="s">
        <v>2603</v>
      </c>
      <c r="L4422" s="4" t="s">
        <v>333</v>
      </c>
      <c r="M4422" t="s">
        <v>8</v>
      </c>
      <c r="Q4422"/>
      <c r="R4422">
        <v>21</v>
      </c>
      <c r="S4422">
        <v>3</v>
      </c>
      <c r="T4422">
        <v>13</v>
      </c>
      <c r="U4422">
        <v>3</v>
      </c>
      <c r="V4422">
        <v>2</v>
      </c>
      <c r="X4422" s="21" t="s">
        <v>7877</v>
      </c>
    </row>
    <row r="4423" spans="1:24" hidden="1">
      <c r="A4423" s="77" t="s">
        <v>8230</v>
      </c>
      <c r="B4423" s="4" t="s">
        <v>2753</v>
      </c>
      <c r="C4423" s="4" t="s">
        <v>911</v>
      </c>
      <c r="D4423" s="4" t="s">
        <v>2757</v>
      </c>
      <c r="E4423" s="4" t="s">
        <v>947</v>
      </c>
      <c r="F4423" s="4" t="s">
        <v>3324</v>
      </c>
      <c r="G4423" s="4" t="s">
        <v>3325</v>
      </c>
      <c r="H4423" s="4" t="s">
        <v>3318</v>
      </c>
      <c r="I4423" s="4" t="s">
        <v>969</v>
      </c>
      <c r="J4423" s="4" t="s">
        <v>970</v>
      </c>
      <c r="K4423" s="4" t="s">
        <v>2579</v>
      </c>
      <c r="L4423" s="4" t="s">
        <v>310</v>
      </c>
      <c r="M4423" t="s">
        <v>8</v>
      </c>
      <c r="Q4423"/>
      <c r="R4423">
        <v>10</v>
      </c>
      <c r="S4423">
        <v>0</v>
      </c>
      <c r="T4423">
        <v>2</v>
      </c>
      <c r="U4423">
        <v>6</v>
      </c>
      <c r="V4423">
        <v>2</v>
      </c>
      <c r="X4423" s="21" t="s">
        <v>7877</v>
      </c>
    </row>
    <row r="4424" spans="1:24" hidden="1">
      <c r="A4424" s="77" t="s">
        <v>8230</v>
      </c>
      <c r="B4424" s="4" t="s">
        <v>2753</v>
      </c>
      <c r="C4424" s="4" t="s">
        <v>911</v>
      </c>
      <c r="D4424" s="4" t="s">
        <v>2757</v>
      </c>
      <c r="E4424" s="4" t="s">
        <v>947</v>
      </c>
      <c r="F4424" s="4" t="s">
        <v>3324</v>
      </c>
      <c r="G4424" s="4" t="s">
        <v>3325</v>
      </c>
      <c r="H4424" s="4" t="s">
        <v>3318</v>
      </c>
      <c r="I4424" s="4" t="s">
        <v>3811</v>
      </c>
      <c r="J4424" s="4" t="s">
        <v>3812</v>
      </c>
      <c r="K4424" s="4" t="s">
        <v>2775</v>
      </c>
      <c r="L4424" s="4" t="s">
        <v>1042</v>
      </c>
      <c r="M4424" t="s">
        <v>8</v>
      </c>
      <c r="O4424" t="s">
        <v>3317</v>
      </c>
      <c r="Q4424"/>
      <c r="R4424">
        <v>13</v>
      </c>
      <c r="S4424">
        <v>0</v>
      </c>
      <c r="T4424">
        <v>1</v>
      </c>
      <c r="U4424">
        <v>7</v>
      </c>
      <c r="V4424">
        <v>5</v>
      </c>
      <c r="X4424" s="21" t="s">
        <v>7877</v>
      </c>
    </row>
    <row r="4425" spans="1:24" hidden="1">
      <c r="A4425" s="77" t="s">
        <v>8230</v>
      </c>
      <c r="B4425" s="4" t="s">
        <v>2753</v>
      </c>
      <c r="C4425" s="4" t="s">
        <v>911</v>
      </c>
      <c r="D4425" s="4" t="s">
        <v>2757</v>
      </c>
      <c r="E4425" s="4" t="s">
        <v>947</v>
      </c>
      <c r="F4425" s="4" t="s">
        <v>3324</v>
      </c>
      <c r="G4425" s="4" t="s">
        <v>3325</v>
      </c>
      <c r="H4425" s="4" t="s">
        <v>3318</v>
      </c>
      <c r="I4425" s="4" t="s">
        <v>3813</v>
      </c>
      <c r="J4425" s="4" t="s">
        <v>3814</v>
      </c>
      <c r="K4425" s="4" t="s">
        <v>2775</v>
      </c>
      <c r="L4425" s="4" t="s">
        <v>1042</v>
      </c>
      <c r="M4425" t="s">
        <v>8</v>
      </c>
      <c r="O4425" t="s">
        <v>3317</v>
      </c>
      <c r="Q4425"/>
      <c r="R4425">
        <v>12</v>
      </c>
      <c r="S4425">
        <v>0</v>
      </c>
      <c r="T4425">
        <v>1</v>
      </c>
      <c r="U4425">
        <v>7</v>
      </c>
      <c r="V4425">
        <v>4</v>
      </c>
      <c r="X4425" s="21" t="s">
        <v>7877</v>
      </c>
    </row>
    <row r="4426" spans="1:24" hidden="1">
      <c r="A4426" s="77" t="s">
        <v>8230</v>
      </c>
      <c r="B4426" s="4" t="s">
        <v>2753</v>
      </c>
      <c r="C4426" s="4" t="s">
        <v>911</v>
      </c>
      <c r="D4426" s="4" t="s">
        <v>2757</v>
      </c>
      <c r="E4426" s="4" t="s">
        <v>947</v>
      </c>
      <c r="F4426" s="4" t="s">
        <v>3324</v>
      </c>
      <c r="G4426" s="4" t="s">
        <v>3325</v>
      </c>
      <c r="H4426" s="4" t="s">
        <v>3318</v>
      </c>
      <c r="I4426" s="4" t="s">
        <v>948</v>
      </c>
      <c r="J4426" s="4" t="s">
        <v>949</v>
      </c>
      <c r="K4426" s="4" t="s">
        <v>2537</v>
      </c>
      <c r="L4426" s="4" t="s">
        <v>135</v>
      </c>
      <c r="M4426" t="s">
        <v>8</v>
      </c>
      <c r="O4426" t="s">
        <v>3317</v>
      </c>
      <c r="Q4426"/>
      <c r="R4426">
        <v>10</v>
      </c>
      <c r="S4426">
        <v>0</v>
      </c>
      <c r="T4426">
        <v>0</v>
      </c>
      <c r="U4426">
        <v>2</v>
      </c>
      <c r="V4426">
        <v>8</v>
      </c>
      <c r="X4426" s="21" t="s">
        <v>7868</v>
      </c>
    </row>
    <row r="4427" spans="1:24" hidden="1">
      <c r="A4427" s="77" t="s">
        <v>8230</v>
      </c>
      <c r="B4427" s="4" t="s">
        <v>2753</v>
      </c>
      <c r="C4427" s="4" t="s">
        <v>911</v>
      </c>
      <c r="D4427" s="4" t="s">
        <v>2757</v>
      </c>
      <c r="E4427" s="4" t="s">
        <v>947</v>
      </c>
      <c r="F4427" s="4" t="s">
        <v>3324</v>
      </c>
      <c r="G4427" s="4" t="s">
        <v>3325</v>
      </c>
      <c r="H4427" s="4" t="s">
        <v>3318</v>
      </c>
      <c r="I4427" s="4" t="s">
        <v>950</v>
      </c>
      <c r="J4427" s="4" t="s">
        <v>951</v>
      </c>
      <c r="K4427" s="4" t="s">
        <v>2537</v>
      </c>
      <c r="L4427" s="4" t="s">
        <v>135</v>
      </c>
      <c r="M4427" t="s">
        <v>8</v>
      </c>
      <c r="O4427" t="s">
        <v>3317</v>
      </c>
      <c r="Q4427"/>
      <c r="R4427">
        <v>9</v>
      </c>
      <c r="S4427">
        <v>0</v>
      </c>
      <c r="T4427">
        <v>0</v>
      </c>
      <c r="U4427">
        <v>2</v>
      </c>
      <c r="V4427">
        <v>7</v>
      </c>
      <c r="X4427" s="21" t="s">
        <v>7868</v>
      </c>
    </row>
    <row r="4428" spans="1:24" hidden="1">
      <c r="A4428" s="77" t="s">
        <v>8230</v>
      </c>
      <c r="B4428" s="4" t="s">
        <v>2753</v>
      </c>
      <c r="C4428" s="4" t="s">
        <v>911</v>
      </c>
      <c r="D4428" s="4" t="s">
        <v>2757</v>
      </c>
      <c r="E4428" s="4" t="s">
        <v>947</v>
      </c>
      <c r="F4428" s="4" t="s">
        <v>3324</v>
      </c>
      <c r="G4428" s="4" t="s">
        <v>3325</v>
      </c>
      <c r="H4428" s="4" t="s">
        <v>3318</v>
      </c>
      <c r="I4428" s="4" t="s">
        <v>619</v>
      </c>
      <c r="J4428" s="4" t="s">
        <v>118</v>
      </c>
      <c r="K4428" s="4" t="s">
        <v>2511</v>
      </c>
      <c r="L4428" s="4" t="s">
        <v>37</v>
      </c>
      <c r="M4428" t="s">
        <v>8</v>
      </c>
      <c r="Q4428"/>
      <c r="R4428">
        <v>41</v>
      </c>
      <c r="S4428">
        <v>25</v>
      </c>
      <c r="T4428">
        <v>10</v>
      </c>
      <c r="U4428">
        <v>6</v>
      </c>
      <c r="V4428">
        <v>0</v>
      </c>
      <c r="X4428" s="21" t="s">
        <v>7868</v>
      </c>
    </row>
    <row r="4429" spans="1:24" hidden="1">
      <c r="A4429" s="77" t="s">
        <v>8230</v>
      </c>
      <c r="B4429" s="4" t="s">
        <v>2753</v>
      </c>
      <c r="C4429" s="4" t="s">
        <v>911</v>
      </c>
      <c r="D4429" s="4" t="s">
        <v>2757</v>
      </c>
      <c r="E4429" s="4" t="s">
        <v>947</v>
      </c>
      <c r="F4429" s="4" t="s">
        <v>3324</v>
      </c>
      <c r="G4429" s="4" t="s">
        <v>3325</v>
      </c>
      <c r="H4429" s="4" t="s">
        <v>3318</v>
      </c>
      <c r="I4429" s="4" t="s">
        <v>621</v>
      </c>
      <c r="J4429" s="4" t="s">
        <v>147</v>
      </c>
      <c r="K4429" s="4" t="s">
        <v>2511</v>
      </c>
      <c r="L4429" s="4" t="s">
        <v>37</v>
      </c>
      <c r="M4429" t="s">
        <v>8</v>
      </c>
      <c r="Q4429"/>
      <c r="R4429">
        <v>35</v>
      </c>
      <c r="S4429">
        <v>21</v>
      </c>
      <c r="T4429">
        <v>8</v>
      </c>
      <c r="U4429">
        <v>6</v>
      </c>
      <c r="V4429">
        <v>0</v>
      </c>
      <c r="X4429" s="21" t="s">
        <v>7868</v>
      </c>
    </row>
    <row r="4430" spans="1:24" hidden="1">
      <c r="A4430" s="77" t="s">
        <v>8230</v>
      </c>
      <c r="B4430" s="4" t="s">
        <v>2753</v>
      </c>
      <c r="C4430" s="4" t="s">
        <v>911</v>
      </c>
      <c r="D4430" s="4" t="s">
        <v>2757</v>
      </c>
      <c r="E4430" s="4" t="s">
        <v>947</v>
      </c>
      <c r="F4430" s="4" t="s">
        <v>3324</v>
      </c>
      <c r="G4430" s="4" t="s">
        <v>3325</v>
      </c>
      <c r="H4430" s="4" t="s">
        <v>3318</v>
      </c>
      <c r="I4430" s="4" t="s">
        <v>627</v>
      </c>
      <c r="J4430" s="4" t="s">
        <v>964</v>
      </c>
      <c r="K4430" s="4" t="s">
        <v>2511</v>
      </c>
      <c r="L4430" s="4" t="s">
        <v>37</v>
      </c>
      <c r="M4430" t="s">
        <v>8</v>
      </c>
      <c r="Q4430"/>
      <c r="R4430">
        <v>27</v>
      </c>
      <c r="S4430">
        <v>25</v>
      </c>
      <c r="T4430">
        <v>2</v>
      </c>
      <c r="U4430">
        <v>0</v>
      </c>
      <c r="V4430">
        <v>0</v>
      </c>
      <c r="X4430" s="21" t="s">
        <v>7868</v>
      </c>
    </row>
    <row r="4431" spans="1:24" hidden="1">
      <c r="A4431" s="77" t="s">
        <v>8230</v>
      </c>
      <c r="B4431" s="4" t="s">
        <v>2753</v>
      </c>
      <c r="C4431" s="4" t="s">
        <v>911</v>
      </c>
      <c r="D4431" s="4" t="s">
        <v>2757</v>
      </c>
      <c r="E4431" s="4" t="s">
        <v>947</v>
      </c>
      <c r="F4431" s="4" t="s">
        <v>3324</v>
      </c>
      <c r="G4431" s="4" t="s">
        <v>3325</v>
      </c>
      <c r="H4431" s="4" t="s">
        <v>3318</v>
      </c>
      <c r="I4431" s="4" t="s">
        <v>628</v>
      </c>
      <c r="J4431" s="4" t="s">
        <v>912</v>
      </c>
      <c r="K4431" s="4" t="s">
        <v>2511</v>
      </c>
      <c r="L4431" s="4" t="s">
        <v>37</v>
      </c>
      <c r="M4431" t="s">
        <v>8</v>
      </c>
      <c r="Q4431"/>
      <c r="R4431">
        <v>22</v>
      </c>
      <c r="S4431">
        <v>20</v>
      </c>
      <c r="T4431">
        <v>2</v>
      </c>
      <c r="U4431">
        <v>0</v>
      </c>
      <c r="V4431">
        <v>0</v>
      </c>
      <c r="X4431" s="21" t="s">
        <v>7868</v>
      </c>
    </row>
    <row r="4432" spans="1:24" hidden="1">
      <c r="A4432" s="77" t="s">
        <v>8230</v>
      </c>
      <c r="B4432" s="4" t="s">
        <v>2753</v>
      </c>
      <c r="C4432" s="4" t="s">
        <v>911</v>
      </c>
      <c r="D4432" s="4" t="s">
        <v>2757</v>
      </c>
      <c r="E4432" s="4" t="s">
        <v>947</v>
      </c>
      <c r="F4432" s="4" t="s">
        <v>3324</v>
      </c>
      <c r="G4432" s="4" t="s">
        <v>3325</v>
      </c>
      <c r="H4432" s="4" t="s">
        <v>3318</v>
      </c>
      <c r="I4432" s="4" t="s">
        <v>623</v>
      </c>
      <c r="J4432" s="4" t="s">
        <v>149</v>
      </c>
      <c r="K4432" s="4" t="s">
        <v>2512</v>
      </c>
      <c r="L4432" s="4" t="s">
        <v>42</v>
      </c>
      <c r="M4432" t="s">
        <v>8</v>
      </c>
      <c r="Q4432"/>
      <c r="R4432">
        <v>27</v>
      </c>
      <c r="S4432">
        <v>0</v>
      </c>
      <c r="T4432">
        <v>18</v>
      </c>
      <c r="U4432">
        <v>6</v>
      </c>
      <c r="V4432">
        <v>3</v>
      </c>
      <c r="X4432" s="21" t="s">
        <v>7868</v>
      </c>
    </row>
    <row r="4433" spans="1:24" hidden="1">
      <c r="A4433" s="77" t="s">
        <v>8230</v>
      </c>
      <c r="B4433" s="4" t="s">
        <v>2753</v>
      </c>
      <c r="C4433" s="4" t="s">
        <v>911</v>
      </c>
      <c r="D4433" s="4" t="s">
        <v>2757</v>
      </c>
      <c r="E4433" s="4" t="s">
        <v>947</v>
      </c>
      <c r="F4433" s="4" t="s">
        <v>3324</v>
      </c>
      <c r="G4433" s="4" t="s">
        <v>3325</v>
      </c>
      <c r="H4433" s="4" t="s">
        <v>3318</v>
      </c>
      <c r="I4433" s="4" t="s">
        <v>915</v>
      </c>
      <c r="J4433" s="4" t="s">
        <v>151</v>
      </c>
      <c r="K4433" s="4" t="s">
        <v>2512</v>
      </c>
      <c r="L4433" s="4" t="s">
        <v>42</v>
      </c>
      <c r="M4433" t="s">
        <v>8</v>
      </c>
      <c r="Q4433"/>
      <c r="R4433">
        <v>21</v>
      </c>
      <c r="S4433">
        <v>0</v>
      </c>
      <c r="T4433">
        <v>14</v>
      </c>
      <c r="U4433">
        <v>4</v>
      </c>
      <c r="V4433">
        <v>3</v>
      </c>
      <c r="X4433" s="21" t="s">
        <v>7868</v>
      </c>
    </row>
    <row r="4434" spans="1:24" hidden="1">
      <c r="A4434" s="77" t="s">
        <v>8230</v>
      </c>
      <c r="B4434" s="4" t="s">
        <v>2753</v>
      </c>
      <c r="C4434" s="4" t="s">
        <v>911</v>
      </c>
      <c r="D4434" s="4" t="s">
        <v>2757</v>
      </c>
      <c r="E4434" s="4" t="s">
        <v>947</v>
      </c>
      <c r="F4434" s="4" t="s">
        <v>3324</v>
      </c>
      <c r="G4434" s="4" t="s">
        <v>3325</v>
      </c>
      <c r="H4434" s="4" t="s">
        <v>3318</v>
      </c>
      <c r="I4434" s="4" t="s">
        <v>629</v>
      </c>
      <c r="J4434" s="4" t="s">
        <v>923</v>
      </c>
      <c r="K4434" s="4" t="s">
        <v>2512</v>
      </c>
      <c r="L4434" s="4" t="s">
        <v>42</v>
      </c>
      <c r="M4434" t="s">
        <v>8</v>
      </c>
      <c r="Q4434"/>
      <c r="R4434">
        <v>21</v>
      </c>
      <c r="S4434">
        <v>0</v>
      </c>
      <c r="T4434">
        <v>18</v>
      </c>
      <c r="U4434">
        <v>3</v>
      </c>
      <c r="V4434">
        <v>0</v>
      </c>
      <c r="X4434" s="21" t="s">
        <v>7868</v>
      </c>
    </row>
    <row r="4435" spans="1:24" hidden="1">
      <c r="A4435" s="77" t="s">
        <v>8230</v>
      </c>
      <c r="B4435" s="4" t="s">
        <v>2753</v>
      </c>
      <c r="C4435" s="4" t="s">
        <v>911</v>
      </c>
      <c r="D4435" s="4" t="s">
        <v>2757</v>
      </c>
      <c r="E4435" s="4" t="s">
        <v>947</v>
      </c>
      <c r="F4435" s="4" t="s">
        <v>3324</v>
      </c>
      <c r="G4435" s="4" t="s">
        <v>3325</v>
      </c>
      <c r="H4435" s="4" t="s">
        <v>3318</v>
      </c>
      <c r="I4435" s="4" t="s">
        <v>924</v>
      </c>
      <c r="J4435" s="4" t="s">
        <v>925</v>
      </c>
      <c r="K4435" s="4" t="s">
        <v>2512</v>
      </c>
      <c r="L4435" s="4" t="s">
        <v>42</v>
      </c>
      <c r="M4435" t="s">
        <v>8</v>
      </c>
      <c r="Q4435"/>
      <c r="R4435">
        <v>18</v>
      </c>
      <c r="S4435">
        <v>0</v>
      </c>
      <c r="T4435">
        <v>15</v>
      </c>
      <c r="U4435">
        <v>3</v>
      </c>
      <c r="V4435">
        <v>0</v>
      </c>
      <c r="X4435" s="21" t="s">
        <v>7868</v>
      </c>
    </row>
    <row r="4436" spans="1:24" hidden="1">
      <c r="A4436" s="77" t="s">
        <v>8230</v>
      </c>
      <c r="B4436" s="4" t="s">
        <v>2753</v>
      </c>
      <c r="C4436" s="4" t="s">
        <v>911</v>
      </c>
      <c r="D4436" s="4" t="s">
        <v>2757</v>
      </c>
      <c r="E4436" s="4" t="s">
        <v>947</v>
      </c>
      <c r="F4436" s="4" t="s">
        <v>3324</v>
      </c>
      <c r="G4436" s="4" t="s">
        <v>3325</v>
      </c>
      <c r="H4436" s="4" t="s">
        <v>3318</v>
      </c>
      <c r="I4436" s="4" t="s">
        <v>916</v>
      </c>
      <c r="J4436" s="4" t="s">
        <v>153</v>
      </c>
      <c r="K4436" s="4" t="s">
        <v>2513</v>
      </c>
      <c r="L4436" s="4" t="s">
        <v>47</v>
      </c>
      <c r="M4436" t="s">
        <v>8</v>
      </c>
      <c r="Q4436"/>
      <c r="R4436">
        <v>13</v>
      </c>
      <c r="S4436">
        <v>0</v>
      </c>
      <c r="T4436">
        <v>0</v>
      </c>
      <c r="U4436">
        <v>11</v>
      </c>
      <c r="V4436">
        <v>2</v>
      </c>
      <c r="X4436" s="21" t="s">
        <v>7868</v>
      </c>
    </row>
    <row r="4437" spans="1:24" hidden="1">
      <c r="A4437" s="77" t="s">
        <v>8230</v>
      </c>
      <c r="B4437" s="4" t="s">
        <v>2753</v>
      </c>
      <c r="C4437" s="4" t="s">
        <v>911</v>
      </c>
      <c r="D4437" s="4" t="s">
        <v>2757</v>
      </c>
      <c r="E4437" s="4" t="s">
        <v>947</v>
      </c>
      <c r="F4437" s="4" t="s">
        <v>3324</v>
      </c>
      <c r="G4437" s="4" t="s">
        <v>3325</v>
      </c>
      <c r="H4437" s="4" t="s">
        <v>3318</v>
      </c>
      <c r="I4437" s="4" t="s">
        <v>917</v>
      </c>
      <c r="J4437" s="4" t="s">
        <v>155</v>
      </c>
      <c r="K4437" s="4" t="s">
        <v>2513</v>
      </c>
      <c r="L4437" s="4" t="s">
        <v>47</v>
      </c>
      <c r="M4437" t="s">
        <v>8</v>
      </c>
      <c r="Q4437"/>
      <c r="R4437">
        <v>13</v>
      </c>
      <c r="S4437">
        <v>0</v>
      </c>
      <c r="T4437">
        <v>0</v>
      </c>
      <c r="U4437">
        <v>12</v>
      </c>
      <c r="V4437">
        <v>1</v>
      </c>
      <c r="X4437" s="21" t="s">
        <v>7868</v>
      </c>
    </row>
    <row r="4438" spans="1:24" hidden="1">
      <c r="A4438" s="77" t="s">
        <v>8230</v>
      </c>
      <c r="B4438" s="4" t="s">
        <v>2753</v>
      </c>
      <c r="C4438" s="4" t="s">
        <v>911</v>
      </c>
      <c r="D4438" s="4" t="s">
        <v>2757</v>
      </c>
      <c r="E4438" s="4" t="s">
        <v>947</v>
      </c>
      <c r="F4438" s="4" t="s">
        <v>3324</v>
      </c>
      <c r="G4438" s="4" t="s">
        <v>3325</v>
      </c>
      <c r="H4438" s="4" t="s">
        <v>3318</v>
      </c>
      <c r="I4438" s="4" t="s">
        <v>3803</v>
      </c>
      <c r="J4438" s="4" t="s">
        <v>3804</v>
      </c>
      <c r="K4438" s="4" t="s">
        <v>2513</v>
      </c>
      <c r="L4438" s="4" t="s">
        <v>47</v>
      </c>
      <c r="M4438" t="s">
        <v>8</v>
      </c>
      <c r="Q4438"/>
      <c r="R4438">
        <v>12</v>
      </c>
      <c r="S4438">
        <v>0</v>
      </c>
      <c r="T4438">
        <v>1</v>
      </c>
      <c r="U4438">
        <v>9</v>
      </c>
      <c r="V4438">
        <v>2</v>
      </c>
      <c r="X4438" s="21" t="s">
        <v>7868</v>
      </c>
    </row>
    <row r="4439" spans="1:24" hidden="1">
      <c r="A4439" s="77" t="s">
        <v>8230</v>
      </c>
      <c r="B4439" s="4" t="s">
        <v>2753</v>
      </c>
      <c r="C4439" s="4" t="s">
        <v>911</v>
      </c>
      <c r="D4439" s="4" t="s">
        <v>2757</v>
      </c>
      <c r="E4439" s="4" t="s">
        <v>947</v>
      </c>
      <c r="F4439" s="4" t="s">
        <v>3324</v>
      </c>
      <c r="G4439" s="4" t="s">
        <v>3325</v>
      </c>
      <c r="H4439" s="4" t="s">
        <v>3318</v>
      </c>
      <c r="I4439" s="4" t="s">
        <v>3805</v>
      </c>
      <c r="J4439" s="4" t="s">
        <v>3806</v>
      </c>
      <c r="K4439" s="4" t="s">
        <v>2513</v>
      </c>
      <c r="L4439" s="4" t="s">
        <v>47</v>
      </c>
      <c r="M4439" t="s">
        <v>8</v>
      </c>
      <c r="Q4439"/>
      <c r="R4439">
        <v>11</v>
      </c>
      <c r="S4439">
        <v>0</v>
      </c>
      <c r="T4439">
        <v>1</v>
      </c>
      <c r="U4439">
        <v>8</v>
      </c>
      <c r="V4439">
        <v>2</v>
      </c>
      <c r="X4439" s="21" t="s">
        <v>7868</v>
      </c>
    </row>
    <row r="4440" spans="1:24" hidden="1">
      <c r="A4440" s="77" t="s">
        <v>8230</v>
      </c>
      <c r="B4440" s="4" t="s">
        <v>2753</v>
      </c>
      <c r="C4440" s="4" t="s">
        <v>911</v>
      </c>
      <c r="D4440" s="4" t="s">
        <v>2757</v>
      </c>
      <c r="E4440" s="4" t="s">
        <v>947</v>
      </c>
      <c r="F4440" s="4" t="s">
        <v>3324</v>
      </c>
      <c r="G4440" s="4" t="s">
        <v>3325</v>
      </c>
      <c r="H4440" s="4" t="s">
        <v>3318</v>
      </c>
      <c r="I4440" s="4" t="s">
        <v>918</v>
      </c>
      <c r="J4440" s="4" t="s">
        <v>216</v>
      </c>
      <c r="K4440" s="4" t="s">
        <v>2514</v>
      </c>
      <c r="L4440" s="4" t="s">
        <v>52</v>
      </c>
      <c r="M4440" t="s">
        <v>8</v>
      </c>
      <c r="Q4440"/>
      <c r="R4440">
        <v>3</v>
      </c>
      <c r="S4440">
        <v>0</v>
      </c>
      <c r="T4440">
        <v>0</v>
      </c>
      <c r="U4440">
        <v>0</v>
      </c>
      <c r="V4440">
        <v>3</v>
      </c>
      <c r="X4440" s="21" t="s">
        <v>7868</v>
      </c>
    </row>
    <row r="4441" spans="1:24" hidden="1">
      <c r="A4441" s="77" t="s">
        <v>8230</v>
      </c>
      <c r="B4441" s="4" t="s">
        <v>2753</v>
      </c>
      <c r="C4441" s="4" t="s">
        <v>911</v>
      </c>
      <c r="D4441" s="4" t="s">
        <v>2757</v>
      </c>
      <c r="E4441" s="4" t="s">
        <v>947</v>
      </c>
      <c r="F4441" s="4" t="s">
        <v>3324</v>
      </c>
      <c r="G4441" s="4" t="s">
        <v>3325</v>
      </c>
      <c r="H4441" s="4" t="s">
        <v>3318</v>
      </c>
      <c r="I4441" s="4" t="s">
        <v>436</v>
      </c>
      <c r="J4441" s="4" t="s">
        <v>76</v>
      </c>
      <c r="K4441" s="4" t="s">
        <v>2519</v>
      </c>
      <c r="L4441" s="4" t="s">
        <v>77</v>
      </c>
      <c r="M4441" t="s">
        <v>8</v>
      </c>
      <c r="Q4441"/>
      <c r="R4441">
        <v>63</v>
      </c>
      <c r="S4441">
        <v>31</v>
      </c>
      <c r="T4441">
        <v>15</v>
      </c>
      <c r="U4441">
        <v>17</v>
      </c>
      <c r="V4441">
        <v>0</v>
      </c>
      <c r="X4441" s="21" t="s">
        <v>7869</v>
      </c>
    </row>
    <row r="4442" spans="1:24" hidden="1">
      <c r="A4442" s="77" t="s">
        <v>8230</v>
      </c>
      <c r="B4442" s="4" t="s">
        <v>2753</v>
      </c>
      <c r="C4442" s="4" t="s">
        <v>911</v>
      </c>
      <c r="D4442" s="4" t="s">
        <v>2757</v>
      </c>
      <c r="E4442" s="4" t="s">
        <v>947</v>
      </c>
      <c r="F4442" s="4" t="s">
        <v>3324</v>
      </c>
      <c r="G4442" s="4" t="s">
        <v>3325</v>
      </c>
      <c r="H4442" s="4" t="s">
        <v>3318</v>
      </c>
      <c r="I4442" s="4" t="s">
        <v>434</v>
      </c>
      <c r="J4442" s="4" t="s">
        <v>221</v>
      </c>
      <c r="K4442" s="4" t="s">
        <v>2519</v>
      </c>
      <c r="L4442" s="4" t="s">
        <v>77</v>
      </c>
      <c r="M4442" t="s">
        <v>8</v>
      </c>
      <c r="Q4442"/>
      <c r="R4442">
        <v>57</v>
      </c>
      <c r="S4442">
        <v>28</v>
      </c>
      <c r="T4442">
        <v>13</v>
      </c>
      <c r="U4442">
        <v>16</v>
      </c>
      <c r="V4442">
        <v>0</v>
      </c>
      <c r="X4442" s="21" t="s">
        <v>7869</v>
      </c>
    </row>
    <row r="4443" spans="1:24" hidden="1">
      <c r="A4443" s="77" t="s">
        <v>8230</v>
      </c>
      <c r="B4443" s="4" t="s">
        <v>2753</v>
      </c>
      <c r="C4443" s="4" t="s">
        <v>911</v>
      </c>
      <c r="D4443" s="4" t="s">
        <v>2757</v>
      </c>
      <c r="E4443" s="4" t="s">
        <v>947</v>
      </c>
      <c r="F4443" s="4" t="s">
        <v>3324</v>
      </c>
      <c r="G4443" s="4" t="s">
        <v>3325</v>
      </c>
      <c r="H4443" s="4" t="s">
        <v>3318</v>
      </c>
      <c r="I4443" s="4" t="s">
        <v>919</v>
      </c>
      <c r="J4443" s="4" t="s">
        <v>157</v>
      </c>
      <c r="K4443" s="4" t="s">
        <v>2524</v>
      </c>
      <c r="L4443" s="4" t="s">
        <v>99</v>
      </c>
      <c r="M4443" t="s">
        <v>8</v>
      </c>
      <c r="Q4443"/>
      <c r="R4443">
        <v>39</v>
      </c>
      <c r="S4443">
        <v>0</v>
      </c>
      <c r="T4443">
        <v>19</v>
      </c>
      <c r="U4443">
        <v>16</v>
      </c>
      <c r="V4443">
        <v>4</v>
      </c>
      <c r="X4443" s="21" t="s">
        <v>7869</v>
      </c>
    </row>
    <row r="4444" spans="1:24" hidden="1">
      <c r="A4444" s="77" t="s">
        <v>8230</v>
      </c>
      <c r="B4444" s="4" t="s">
        <v>2753</v>
      </c>
      <c r="C4444" s="4" t="s">
        <v>911</v>
      </c>
      <c r="D4444" s="4" t="s">
        <v>2757</v>
      </c>
      <c r="E4444" s="4" t="s">
        <v>947</v>
      </c>
      <c r="F4444" s="4" t="s">
        <v>3324</v>
      </c>
      <c r="G4444" s="4" t="s">
        <v>3325</v>
      </c>
      <c r="H4444" s="4" t="s">
        <v>3318</v>
      </c>
      <c r="I4444" s="4" t="s">
        <v>920</v>
      </c>
      <c r="J4444" s="4" t="s">
        <v>159</v>
      </c>
      <c r="K4444" s="4" t="s">
        <v>2524</v>
      </c>
      <c r="L4444" s="4" t="s">
        <v>99</v>
      </c>
      <c r="M4444" t="s">
        <v>8</v>
      </c>
      <c r="Q4444"/>
      <c r="R4444">
        <v>41</v>
      </c>
      <c r="S4444">
        <v>1</v>
      </c>
      <c r="T4444">
        <v>20</v>
      </c>
      <c r="U4444">
        <v>16</v>
      </c>
      <c r="V4444">
        <v>4</v>
      </c>
      <c r="X4444" s="21" t="s">
        <v>7869</v>
      </c>
    </row>
    <row r="4445" spans="1:24" hidden="1">
      <c r="A4445" s="77" t="s">
        <v>8230</v>
      </c>
      <c r="B4445" s="4" t="s">
        <v>2753</v>
      </c>
      <c r="C4445" s="4" t="s">
        <v>911</v>
      </c>
      <c r="D4445" s="4" t="s">
        <v>2757</v>
      </c>
      <c r="E4445" s="4" t="s">
        <v>947</v>
      </c>
      <c r="F4445" s="4" t="s">
        <v>3324</v>
      </c>
      <c r="G4445" s="4" t="s">
        <v>3325</v>
      </c>
      <c r="H4445" s="4" t="s">
        <v>3318</v>
      </c>
      <c r="I4445" s="4" t="s">
        <v>921</v>
      </c>
      <c r="J4445" s="4" t="s">
        <v>161</v>
      </c>
      <c r="K4445" s="4" t="s">
        <v>2525</v>
      </c>
      <c r="L4445" s="4" t="s">
        <v>102</v>
      </c>
      <c r="M4445" t="s">
        <v>8</v>
      </c>
      <c r="Q4445"/>
      <c r="R4445">
        <v>20</v>
      </c>
      <c r="S4445">
        <v>0</v>
      </c>
      <c r="T4445">
        <v>0</v>
      </c>
      <c r="U4445">
        <v>16</v>
      </c>
      <c r="V4445">
        <v>4</v>
      </c>
      <c r="X4445" s="21" t="s">
        <v>7869</v>
      </c>
    </row>
    <row r="4446" spans="1:24" hidden="1">
      <c r="A4446" s="77" t="s">
        <v>8230</v>
      </c>
      <c r="B4446" s="4" t="s">
        <v>2753</v>
      </c>
      <c r="C4446" s="4" t="s">
        <v>911</v>
      </c>
      <c r="D4446" s="4" t="s">
        <v>2757</v>
      </c>
      <c r="E4446" s="4" t="s">
        <v>947</v>
      </c>
      <c r="F4446" s="4" t="s">
        <v>3324</v>
      </c>
      <c r="G4446" s="4" t="s">
        <v>3325</v>
      </c>
      <c r="H4446" s="4" t="s">
        <v>3318</v>
      </c>
      <c r="I4446" s="4" t="s">
        <v>922</v>
      </c>
      <c r="J4446" s="4" t="s">
        <v>163</v>
      </c>
      <c r="K4446" s="4" t="s">
        <v>2525</v>
      </c>
      <c r="L4446" s="4" t="s">
        <v>102</v>
      </c>
      <c r="M4446" t="s">
        <v>8</v>
      </c>
      <c r="Q4446"/>
      <c r="R4446">
        <v>19</v>
      </c>
      <c r="S4446">
        <v>0</v>
      </c>
      <c r="T4446">
        <v>0</v>
      </c>
      <c r="U4446">
        <v>16</v>
      </c>
      <c r="V4446">
        <v>3</v>
      </c>
      <c r="X4446" s="21" t="s">
        <v>7869</v>
      </c>
    </row>
    <row r="4447" spans="1:24" hidden="1">
      <c r="A4447" s="77" t="s">
        <v>8230</v>
      </c>
      <c r="B4447" s="4" t="s">
        <v>2753</v>
      </c>
      <c r="C4447" s="4" t="s">
        <v>911</v>
      </c>
      <c r="D4447" s="4" t="s">
        <v>2757</v>
      </c>
      <c r="E4447" s="4" t="s">
        <v>947</v>
      </c>
      <c r="F4447" s="4" t="s">
        <v>3324</v>
      </c>
      <c r="G4447" s="4" t="s">
        <v>3325</v>
      </c>
      <c r="H4447" s="4" t="s">
        <v>3318</v>
      </c>
      <c r="I4447" s="4" t="s">
        <v>4723</v>
      </c>
      <c r="J4447" s="4" t="s">
        <v>223</v>
      </c>
      <c r="K4447" s="4" t="s">
        <v>2526</v>
      </c>
      <c r="L4447" s="4" t="s">
        <v>105</v>
      </c>
      <c r="M4447" t="s">
        <v>8</v>
      </c>
      <c r="Q4447"/>
      <c r="R4447">
        <v>8</v>
      </c>
      <c r="S4447">
        <v>0</v>
      </c>
      <c r="T4447">
        <v>0</v>
      </c>
      <c r="U4447">
        <v>0</v>
      </c>
      <c r="V4447">
        <v>8</v>
      </c>
      <c r="X4447" s="21" t="s">
        <v>7869</v>
      </c>
    </row>
    <row r="4448" spans="1:24" hidden="1">
      <c r="A4448" s="77" t="s">
        <v>8230</v>
      </c>
      <c r="B4448" s="4" t="s">
        <v>2753</v>
      </c>
      <c r="C4448" s="4" t="s">
        <v>911</v>
      </c>
      <c r="D4448" s="4" t="s">
        <v>2757</v>
      </c>
      <c r="E4448" s="4" t="s">
        <v>947</v>
      </c>
      <c r="F4448" s="4" t="s">
        <v>3324</v>
      </c>
      <c r="G4448" s="4" t="s">
        <v>3325</v>
      </c>
      <c r="H4448" s="4" t="s">
        <v>3318</v>
      </c>
      <c r="I4448" s="4" t="s">
        <v>940</v>
      </c>
      <c r="J4448" s="4" t="s">
        <v>941</v>
      </c>
      <c r="K4448" s="4" t="s">
        <v>2539</v>
      </c>
      <c r="L4448" s="4" t="s">
        <v>142</v>
      </c>
      <c r="M4448" t="s">
        <v>8</v>
      </c>
      <c r="O4448" t="s">
        <v>3317</v>
      </c>
      <c r="Q4448"/>
      <c r="R4448">
        <v>30</v>
      </c>
      <c r="S4448">
        <v>0</v>
      </c>
      <c r="T4448">
        <v>1</v>
      </c>
      <c r="U4448">
        <v>4</v>
      </c>
      <c r="V4448">
        <v>25</v>
      </c>
      <c r="X4448" s="21" t="s">
        <v>1943</v>
      </c>
    </row>
    <row r="4449" spans="1:25" hidden="1">
      <c r="A4449" s="77" t="s">
        <v>8230</v>
      </c>
      <c r="B4449" s="4" t="s">
        <v>2753</v>
      </c>
      <c r="C4449" s="4" t="s">
        <v>911</v>
      </c>
      <c r="D4449" s="4" t="s">
        <v>2757</v>
      </c>
      <c r="E4449" s="4" t="s">
        <v>947</v>
      </c>
      <c r="F4449" s="4" t="s">
        <v>3324</v>
      </c>
      <c r="G4449" s="4" t="s">
        <v>3325</v>
      </c>
      <c r="H4449" s="4" t="s">
        <v>3318</v>
      </c>
      <c r="I4449" s="4" t="s">
        <v>942</v>
      </c>
      <c r="J4449" s="4" t="s">
        <v>943</v>
      </c>
      <c r="K4449" s="4" t="s">
        <v>2539</v>
      </c>
      <c r="L4449" s="4" t="s">
        <v>142</v>
      </c>
      <c r="M4449" t="s">
        <v>8</v>
      </c>
      <c r="O4449" t="s">
        <v>3317</v>
      </c>
      <c r="Q4449"/>
      <c r="R4449">
        <v>30</v>
      </c>
      <c r="S4449">
        <v>0</v>
      </c>
      <c r="T4449">
        <v>1</v>
      </c>
      <c r="U4449">
        <v>4</v>
      </c>
      <c r="V4449">
        <v>25</v>
      </c>
      <c r="X4449" s="21" t="s">
        <v>1943</v>
      </c>
    </row>
    <row r="4450" spans="1:25" hidden="1">
      <c r="A4450" s="77" t="s">
        <v>8230</v>
      </c>
      <c r="B4450" s="4" t="s">
        <v>2753</v>
      </c>
      <c r="C4450" s="4" t="s">
        <v>911</v>
      </c>
      <c r="D4450" s="4" t="s">
        <v>2757</v>
      </c>
      <c r="E4450" s="4" t="s">
        <v>947</v>
      </c>
      <c r="F4450" s="4" t="s">
        <v>3324</v>
      </c>
      <c r="G4450" s="4" t="s">
        <v>3325</v>
      </c>
      <c r="H4450" s="4" t="s">
        <v>3318</v>
      </c>
      <c r="I4450" s="4" t="s">
        <v>952</v>
      </c>
      <c r="J4450" s="4" t="s">
        <v>953</v>
      </c>
      <c r="K4450" s="4" t="s">
        <v>2505</v>
      </c>
      <c r="L4450" s="4" t="s">
        <v>21</v>
      </c>
      <c r="M4450" t="s">
        <v>8</v>
      </c>
      <c r="Q4450"/>
      <c r="R4450">
        <v>41</v>
      </c>
      <c r="S4450">
        <v>37</v>
      </c>
      <c r="T4450">
        <v>3</v>
      </c>
      <c r="U4450">
        <v>0</v>
      </c>
      <c r="V4450">
        <v>1</v>
      </c>
      <c r="X4450" s="21" t="s">
        <v>1943</v>
      </c>
    </row>
    <row r="4451" spans="1:25" hidden="1">
      <c r="A4451" s="77" t="s">
        <v>8230</v>
      </c>
      <c r="B4451" s="4" t="s">
        <v>2753</v>
      </c>
      <c r="C4451" s="4" t="s">
        <v>911</v>
      </c>
      <c r="D4451" s="4" t="s">
        <v>2757</v>
      </c>
      <c r="E4451" s="4" t="s">
        <v>947</v>
      </c>
      <c r="F4451" s="4" t="s">
        <v>3324</v>
      </c>
      <c r="G4451" s="4" t="s">
        <v>3325</v>
      </c>
      <c r="H4451" s="4" t="s">
        <v>3318</v>
      </c>
      <c r="I4451" s="4" t="s">
        <v>954</v>
      </c>
      <c r="J4451" s="4" t="s">
        <v>955</v>
      </c>
      <c r="K4451" s="4" t="s">
        <v>2505</v>
      </c>
      <c r="L4451" s="4" t="s">
        <v>21</v>
      </c>
      <c r="M4451" t="s">
        <v>8</v>
      </c>
      <c r="Q4451"/>
      <c r="R4451">
        <v>38</v>
      </c>
      <c r="S4451">
        <v>35</v>
      </c>
      <c r="T4451">
        <v>2</v>
      </c>
      <c r="U4451">
        <v>0</v>
      </c>
      <c r="V4451">
        <v>1</v>
      </c>
      <c r="X4451" s="21" t="s">
        <v>1943</v>
      </c>
    </row>
    <row r="4452" spans="1:25" hidden="1">
      <c r="A4452" s="77" t="s">
        <v>8230</v>
      </c>
      <c r="B4452" s="4" t="s">
        <v>2753</v>
      </c>
      <c r="C4452" s="4" t="s">
        <v>911</v>
      </c>
      <c r="D4452" s="4" t="s">
        <v>2757</v>
      </c>
      <c r="E4452" s="4" t="s">
        <v>947</v>
      </c>
      <c r="F4452" s="4" t="s">
        <v>3324</v>
      </c>
      <c r="G4452" s="4" t="s">
        <v>3325</v>
      </c>
      <c r="H4452" s="4" t="s">
        <v>3318</v>
      </c>
      <c r="I4452" s="4" t="s">
        <v>934</v>
      </c>
      <c r="J4452" s="4" t="s">
        <v>191</v>
      </c>
      <c r="K4452" s="4" t="s">
        <v>2505</v>
      </c>
      <c r="L4452" s="4" t="s">
        <v>21</v>
      </c>
      <c r="M4452" t="s">
        <v>8</v>
      </c>
      <c r="Q4452"/>
      <c r="R4452">
        <v>159</v>
      </c>
      <c r="S4452">
        <v>92</v>
      </c>
      <c r="T4452">
        <v>47</v>
      </c>
      <c r="U4452">
        <v>17</v>
      </c>
      <c r="V4452">
        <v>3</v>
      </c>
      <c r="X4452" s="21" t="s">
        <v>1943</v>
      </c>
    </row>
    <row r="4453" spans="1:25" hidden="1">
      <c r="A4453" s="77" t="s">
        <v>8230</v>
      </c>
      <c r="B4453" s="4" t="s">
        <v>2753</v>
      </c>
      <c r="C4453" s="4" t="s">
        <v>911</v>
      </c>
      <c r="D4453" s="4" t="s">
        <v>2757</v>
      </c>
      <c r="E4453" s="4" t="s">
        <v>947</v>
      </c>
      <c r="F4453" s="4" t="s">
        <v>3324</v>
      </c>
      <c r="G4453" s="4" t="s">
        <v>3325</v>
      </c>
      <c r="H4453" s="4" t="s">
        <v>3318</v>
      </c>
      <c r="I4453" s="4" t="s">
        <v>913</v>
      </c>
      <c r="J4453" s="4" t="s">
        <v>84</v>
      </c>
      <c r="K4453" s="4" t="s">
        <v>2505</v>
      </c>
      <c r="L4453" s="4" t="s">
        <v>21</v>
      </c>
      <c r="M4453" t="s">
        <v>8</v>
      </c>
      <c r="Q4453"/>
      <c r="R4453">
        <v>142</v>
      </c>
      <c r="S4453">
        <v>85</v>
      </c>
      <c r="T4453">
        <v>39</v>
      </c>
      <c r="U4453">
        <v>17</v>
      </c>
      <c r="V4453">
        <v>1</v>
      </c>
      <c r="X4453" s="21" t="s">
        <v>1943</v>
      </c>
    </row>
    <row r="4454" spans="1:25" hidden="1">
      <c r="A4454" s="77" t="s">
        <v>8230</v>
      </c>
      <c r="B4454" s="4" t="s">
        <v>2753</v>
      </c>
      <c r="C4454" s="4" t="s">
        <v>911</v>
      </c>
      <c r="D4454" s="4" t="s">
        <v>2757</v>
      </c>
      <c r="E4454" s="4" t="s">
        <v>947</v>
      </c>
      <c r="F4454" s="4" t="s">
        <v>3324</v>
      </c>
      <c r="G4454" s="4" t="s">
        <v>3325</v>
      </c>
      <c r="H4454" s="4" t="s">
        <v>3318</v>
      </c>
      <c r="I4454" s="4" t="s">
        <v>956</v>
      </c>
      <c r="J4454" s="4" t="s">
        <v>957</v>
      </c>
      <c r="K4454" s="4" t="s">
        <v>2506</v>
      </c>
      <c r="L4454" s="4" t="s">
        <v>24</v>
      </c>
      <c r="M4454" t="s">
        <v>8</v>
      </c>
      <c r="Q4454"/>
      <c r="R4454">
        <v>32</v>
      </c>
      <c r="S4454">
        <v>0</v>
      </c>
      <c r="T4454">
        <v>27</v>
      </c>
      <c r="U4454">
        <v>5</v>
      </c>
      <c r="V4454">
        <v>0</v>
      </c>
      <c r="X4454" s="21" t="s">
        <v>1943</v>
      </c>
    </row>
    <row r="4455" spans="1:25" hidden="1">
      <c r="A4455" s="77" t="s">
        <v>8230</v>
      </c>
      <c r="B4455" s="4" t="s">
        <v>2753</v>
      </c>
      <c r="C4455" s="4" t="s">
        <v>911</v>
      </c>
      <c r="D4455" s="4" t="s">
        <v>2757</v>
      </c>
      <c r="E4455" s="4" t="s">
        <v>947</v>
      </c>
      <c r="F4455" s="4" t="s">
        <v>3324</v>
      </c>
      <c r="G4455" s="4" t="s">
        <v>3325</v>
      </c>
      <c r="H4455" s="4" t="s">
        <v>3318</v>
      </c>
      <c r="I4455" s="4" t="s">
        <v>958</v>
      </c>
      <c r="J4455" s="4" t="s">
        <v>959</v>
      </c>
      <c r="K4455" s="4" t="s">
        <v>2506</v>
      </c>
      <c r="L4455" s="4" t="s">
        <v>24</v>
      </c>
      <c r="M4455" t="s">
        <v>8</v>
      </c>
      <c r="Q4455"/>
      <c r="R4455">
        <v>27</v>
      </c>
      <c r="S4455">
        <v>0</v>
      </c>
      <c r="T4455">
        <v>23</v>
      </c>
      <c r="U4455">
        <v>4</v>
      </c>
      <c r="V4455">
        <v>0</v>
      </c>
      <c r="X4455" s="21" t="s">
        <v>1943</v>
      </c>
    </row>
    <row r="4456" spans="1:25" hidden="1">
      <c r="A4456" s="77" t="s">
        <v>8230</v>
      </c>
      <c r="B4456" s="4" t="s">
        <v>2753</v>
      </c>
      <c r="C4456" s="4" t="s">
        <v>911</v>
      </c>
      <c r="D4456" s="4" t="s">
        <v>2757</v>
      </c>
      <c r="E4456" s="4" t="s">
        <v>947</v>
      </c>
      <c r="F4456" s="4" t="s">
        <v>3324</v>
      </c>
      <c r="G4456" s="4" t="s">
        <v>3325</v>
      </c>
      <c r="H4456" s="4" t="s">
        <v>3318</v>
      </c>
      <c r="I4456" s="4" t="s">
        <v>935</v>
      </c>
      <c r="J4456" s="4" t="s">
        <v>194</v>
      </c>
      <c r="K4456" s="4" t="s">
        <v>2506</v>
      </c>
      <c r="L4456" s="4" t="s">
        <v>24</v>
      </c>
      <c r="M4456" t="s">
        <v>8</v>
      </c>
      <c r="Q4456"/>
      <c r="R4456">
        <v>132</v>
      </c>
      <c r="S4456">
        <v>2</v>
      </c>
      <c r="T4456">
        <v>71</v>
      </c>
      <c r="U4456">
        <v>41</v>
      </c>
      <c r="V4456">
        <v>18</v>
      </c>
      <c r="X4456" s="21" t="s">
        <v>1943</v>
      </c>
    </row>
    <row r="4457" spans="1:25" hidden="1">
      <c r="A4457" s="77" t="s">
        <v>8230</v>
      </c>
      <c r="B4457" s="4" t="s">
        <v>2753</v>
      </c>
      <c r="C4457" s="4" t="s">
        <v>911</v>
      </c>
      <c r="D4457" s="4" t="s">
        <v>2757</v>
      </c>
      <c r="E4457" s="4" t="s">
        <v>947</v>
      </c>
      <c r="F4457" s="4" t="s">
        <v>3324</v>
      </c>
      <c r="G4457" s="4" t="s">
        <v>3325</v>
      </c>
      <c r="H4457" s="4" t="s">
        <v>3318</v>
      </c>
      <c r="I4457" s="4" t="s">
        <v>936</v>
      </c>
      <c r="J4457" s="4" t="s">
        <v>196</v>
      </c>
      <c r="K4457" s="4" t="s">
        <v>2506</v>
      </c>
      <c r="L4457" s="4" t="s">
        <v>24</v>
      </c>
      <c r="M4457" t="s">
        <v>8</v>
      </c>
      <c r="Q4457"/>
      <c r="R4457">
        <v>130</v>
      </c>
      <c r="S4457">
        <v>3</v>
      </c>
      <c r="T4457">
        <v>74</v>
      </c>
      <c r="U4457">
        <v>41</v>
      </c>
      <c r="V4457">
        <v>12</v>
      </c>
      <c r="X4457" s="21" t="s">
        <v>1943</v>
      </c>
    </row>
    <row r="4458" spans="1:25" hidden="1">
      <c r="A4458" s="77" t="s">
        <v>8230</v>
      </c>
      <c r="B4458" s="4" t="s">
        <v>2753</v>
      </c>
      <c r="C4458" s="4" t="s">
        <v>911</v>
      </c>
      <c r="D4458" s="4" t="s">
        <v>2757</v>
      </c>
      <c r="E4458" s="4" t="s">
        <v>947</v>
      </c>
      <c r="F4458" s="4" t="s">
        <v>3324</v>
      </c>
      <c r="G4458" s="4" t="s">
        <v>3325</v>
      </c>
      <c r="H4458" s="4" t="s">
        <v>3318</v>
      </c>
      <c r="I4458" s="4" t="s">
        <v>960</v>
      </c>
      <c r="J4458" s="4" t="s">
        <v>961</v>
      </c>
      <c r="K4458" s="4" t="s">
        <v>2517</v>
      </c>
      <c r="L4458" s="4" t="s">
        <v>67</v>
      </c>
      <c r="M4458" t="s">
        <v>8</v>
      </c>
      <c r="Q4458"/>
      <c r="R4458">
        <v>33</v>
      </c>
      <c r="S4458">
        <v>3</v>
      </c>
      <c r="T4458">
        <v>2</v>
      </c>
      <c r="U4458">
        <v>26</v>
      </c>
      <c r="V4458">
        <v>2</v>
      </c>
      <c r="X4458" s="21" t="s">
        <v>1943</v>
      </c>
    </row>
    <row r="4459" spans="1:25" hidden="1">
      <c r="A4459" s="77" t="s">
        <v>8230</v>
      </c>
      <c r="B4459" s="4" t="s">
        <v>2753</v>
      </c>
      <c r="C4459" s="4" t="s">
        <v>911</v>
      </c>
      <c r="D4459" s="4" t="s">
        <v>2757</v>
      </c>
      <c r="E4459" s="4" t="s">
        <v>947</v>
      </c>
      <c r="F4459" s="4" t="s">
        <v>3324</v>
      </c>
      <c r="G4459" s="4" t="s">
        <v>3325</v>
      </c>
      <c r="H4459" s="4" t="s">
        <v>3318</v>
      </c>
      <c r="I4459" s="4" t="s">
        <v>962</v>
      </c>
      <c r="J4459" s="4" t="s">
        <v>963</v>
      </c>
      <c r="K4459" s="4" t="s">
        <v>2517</v>
      </c>
      <c r="L4459" s="4" t="s">
        <v>67</v>
      </c>
      <c r="M4459" t="s">
        <v>8</v>
      </c>
      <c r="Q4459"/>
      <c r="R4459">
        <v>31</v>
      </c>
      <c r="S4459">
        <v>3</v>
      </c>
      <c r="T4459">
        <v>3</v>
      </c>
      <c r="U4459">
        <v>24</v>
      </c>
      <c r="V4459">
        <v>1</v>
      </c>
      <c r="X4459" s="21" t="s">
        <v>1943</v>
      </c>
    </row>
    <row r="4460" spans="1:25" hidden="1">
      <c r="A4460" s="77" t="s">
        <v>8230</v>
      </c>
      <c r="B4460" s="4" t="s">
        <v>2753</v>
      </c>
      <c r="C4460" s="4" t="s">
        <v>911</v>
      </c>
      <c r="D4460" s="4" t="s">
        <v>2757</v>
      </c>
      <c r="E4460" s="4" t="s">
        <v>947</v>
      </c>
      <c r="F4460" s="4" t="s">
        <v>3324</v>
      </c>
      <c r="G4460" s="4" t="s">
        <v>3325</v>
      </c>
      <c r="H4460" s="4" t="s">
        <v>3318</v>
      </c>
      <c r="I4460" s="4" t="s">
        <v>937</v>
      </c>
      <c r="J4460" s="4" t="s">
        <v>198</v>
      </c>
      <c r="K4460" s="4" t="s">
        <v>2517</v>
      </c>
      <c r="L4460" s="4" t="s">
        <v>67</v>
      </c>
      <c r="M4460" t="s">
        <v>8</v>
      </c>
      <c r="Q4460"/>
      <c r="R4460">
        <v>28</v>
      </c>
      <c r="S4460">
        <v>1</v>
      </c>
      <c r="T4460">
        <v>0</v>
      </c>
      <c r="U4460">
        <v>22</v>
      </c>
      <c r="V4460">
        <v>5</v>
      </c>
      <c r="X4460" s="21" t="s">
        <v>1943</v>
      </c>
    </row>
    <row r="4461" spans="1:25" hidden="1">
      <c r="A4461" s="77" t="s">
        <v>8230</v>
      </c>
      <c r="B4461" s="4" t="s">
        <v>2753</v>
      </c>
      <c r="C4461" s="4" t="s">
        <v>911</v>
      </c>
      <c r="D4461" s="4" t="s">
        <v>2757</v>
      </c>
      <c r="E4461" s="4" t="s">
        <v>947</v>
      </c>
      <c r="F4461" s="4" t="s">
        <v>3324</v>
      </c>
      <c r="G4461" s="4" t="s">
        <v>3325</v>
      </c>
      <c r="H4461" s="4" t="s">
        <v>3318</v>
      </c>
      <c r="I4461" s="4" t="s">
        <v>938</v>
      </c>
      <c r="J4461" s="4" t="s">
        <v>200</v>
      </c>
      <c r="K4461" s="4" t="s">
        <v>2517</v>
      </c>
      <c r="L4461" s="4" t="s">
        <v>67</v>
      </c>
      <c r="M4461" t="s">
        <v>8</v>
      </c>
      <c r="Q4461"/>
      <c r="R4461">
        <v>27</v>
      </c>
      <c r="S4461">
        <v>1</v>
      </c>
      <c r="T4461">
        <v>0</v>
      </c>
      <c r="U4461">
        <v>21</v>
      </c>
      <c r="V4461">
        <v>5</v>
      </c>
      <c r="X4461" s="21" t="s">
        <v>1943</v>
      </c>
    </row>
    <row r="4462" spans="1:25" hidden="1">
      <c r="A4462" s="77" t="s">
        <v>8226</v>
      </c>
      <c r="B4462" s="4" t="s">
        <v>2736</v>
      </c>
      <c r="C4462" s="4" t="s">
        <v>801</v>
      </c>
      <c r="D4462" s="4" t="s">
        <v>2742</v>
      </c>
      <c r="E4462" s="4" t="s">
        <v>874</v>
      </c>
      <c r="F4462" s="4" t="s">
        <v>3324</v>
      </c>
      <c r="G4462" s="4" t="s">
        <v>3325</v>
      </c>
      <c r="H4462" s="4" t="s">
        <v>3318</v>
      </c>
      <c r="I4462" s="4" t="s">
        <v>475</v>
      </c>
      <c r="J4462" s="4" t="s">
        <v>805</v>
      </c>
      <c r="K4462" s="4" t="s">
        <v>2502</v>
      </c>
      <c r="L4462" s="4" t="s">
        <v>13</v>
      </c>
      <c r="M4462" t="s">
        <v>8</v>
      </c>
      <c r="Q4462"/>
      <c r="R4462">
        <v>92</v>
      </c>
      <c r="S4462">
        <v>34</v>
      </c>
      <c r="T4462">
        <v>39</v>
      </c>
      <c r="U4462">
        <v>16</v>
      </c>
      <c r="V4462">
        <v>3</v>
      </c>
      <c r="X4462" s="21" t="s">
        <v>12</v>
      </c>
      <c r="Y4462" s="4"/>
    </row>
    <row r="4463" spans="1:25" hidden="1">
      <c r="A4463" s="77" t="s">
        <v>8226</v>
      </c>
      <c r="B4463" s="4" t="s">
        <v>2736</v>
      </c>
      <c r="C4463" s="4" t="s">
        <v>801</v>
      </c>
      <c r="D4463" s="4" t="s">
        <v>2742</v>
      </c>
      <c r="E4463" s="4" t="s">
        <v>874</v>
      </c>
      <c r="F4463" s="4" t="s">
        <v>3324</v>
      </c>
      <c r="G4463" s="4" t="s">
        <v>3325</v>
      </c>
      <c r="H4463" s="4" t="s">
        <v>3318</v>
      </c>
      <c r="I4463" s="4" t="s">
        <v>476</v>
      </c>
      <c r="J4463" s="4" t="s">
        <v>806</v>
      </c>
      <c r="K4463" s="4" t="s">
        <v>2502</v>
      </c>
      <c r="L4463" s="4" t="s">
        <v>13</v>
      </c>
      <c r="M4463" t="s">
        <v>8</v>
      </c>
      <c r="Q4463"/>
      <c r="R4463">
        <v>79</v>
      </c>
      <c r="S4463">
        <v>31</v>
      </c>
      <c r="T4463">
        <v>34</v>
      </c>
      <c r="U4463">
        <v>14</v>
      </c>
      <c r="V4463">
        <v>0</v>
      </c>
      <c r="X4463" s="21" t="s">
        <v>12</v>
      </c>
      <c r="Y4463" s="4"/>
    </row>
    <row r="4464" spans="1:25" hidden="1">
      <c r="A4464" s="77" t="s">
        <v>8226</v>
      </c>
      <c r="B4464" s="4" t="s">
        <v>2736</v>
      </c>
      <c r="C4464" s="4" t="s">
        <v>801</v>
      </c>
      <c r="D4464" s="4" t="s">
        <v>2742</v>
      </c>
      <c r="E4464" s="4" t="s">
        <v>874</v>
      </c>
      <c r="F4464" s="4" t="s">
        <v>3324</v>
      </c>
      <c r="G4464" s="4" t="s">
        <v>3325</v>
      </c>
      <c r="H4464" s="4" t="s">
        <v>3318</v>
      </c>
      <c r="I4464" s="4" t="s">
        <v>283</v>
      </c>
      <c r="J4464" s="4" t="s">
        <v>807</v>
      </c>
      <c r="K4464" s="4" t="s">
        <v>2503</v>
      </c>
      <c r="L4464" s="4" t="s">
        <v>16</v>
      </c>
      <c r="M4464" t="s">
        <v>8</v>
      </c>
      <c r="Q4464"/>
      <c r="R4464">
        <v>54</v>
      </c>
      <c r="S4464">
        <v>0</v>
      </c>
      <c r="T4464">
        <v>24</v>
      </c>
      <c r="U4464">
        <v>16</v>
      </c>
      <c r="V4464">
        <v>14</v>
      </c>
      <c r="X4464" s="21" t="s">
        <v>12</v>
      </c>
      <c r="Y4464" s="4"/>
    </row>
    <row r="4465" spans="1:25" hidden="1">
      <c r="A4465" s="77" t="s">
        <v>8226</v>
      </c>
      <c r="B4465" s="4" t="s">
        <v>2736</v>
      </c>
      <c r="C4465" s="4" t="s">
        <v>801</v>
      </c>
      <c r="D4465" s="4" t="s">
        <v>2742</v>
      </c>
      <c r="E4465" s="4" t="s">
        <v>874</v>
      </c>
      <c r="F4465" s="4" t="s">
        <v>3324</v>
      </c>
      <c r="G4465" s="4" t="s">
        <v>3325</v>
      </c>
      <c r="H4465" s="4" t="s">
        <v>3318</v>
      </c>
      <c r="I4465" s="4" t="s">
        <v>284</v>
      </c>
      <c r="J4465" s="4" t="s">
        <v>808</v>
      </c>
      <c r="K4465" s="4" t="s">
        <v>2503</v>
      </c>
      <c r="L4465" s="4" t="s">
        <v>16</v>
      </c>
      <c r="M4465" t="s">
        <v>8</v>
      </c>
      <c r="Q4465"/>
      <c r="R4465">
        <v>48</v>
      </c>
      <c r="S4465">
        <v>0</v>
      </c>
      <c r="T4465">
        <v>24</v>
      </c>
      <c r="U4465">
        <v>13</v>
      </c>
      <c r="V4465">
        <v>11</v>
      </c>
      <c r="X4465" s="21" t="s">
        <v>12</v>
      </c>
      <c r="Y4465" s="4"/>
    </row>
    <row r="4466" spans="1:25" hidden="1">
      <c r="A4466" s="77" t="s">
        <v>8226</v>
      </c>
      <c r="B4466" s="4" t="s">
        <v>2736</v>
      </c>
      <c r="C4466" s="4" t="s">
        <v>801</v>
      </c>
      <c r="D4466" s="4" t="s">
        <v>2742</v>
      </c>
      <c r="E4466" s="4" t="s">
        <v>874</v>
      </c>
      <c r="F4466" s="4" t="s">
        <v>3324</v>
      </c>
      <c r="G4466" s="4" t="s">
        <v>3325</v>
      </c>
      <c r="H4466" s="4" t="s">
        <v>3318</v>
      </c>
      <c r="I4466" s="4" t="s">
        <v>828</v>
      </c>
      <c r="J4466" s="4" t="s">
        <v>829</v>
      </c>
      <c r="K4466" s="4" t="s">
        <v>2552</v>
      </c>
      <c r="L4466" s="4" t="s">
        <v>295</v>
      </c>
      <c r="M4466" t="s">
        <v>8</v>
      </c>
      <c r="Q4466"/>
      <c r="R4466">
        <v>25</v>
      </c>
      <c r="S4466">
        <v>0</v>
      </c>
      <c r="T4466">
        <v>1</v>
      </c>
      <c r="U4466">
        <v>13</v>
      </c>
      <c r="V4466">
        <v>11</v>
      </c>
      <c r="X4466" s="21" t="s">
        <v>12</v>
      </c>
    </row>
    <row r="4467" spans="1:25" hidden="1">
      <c r="A4467" s="77" t="s">
        <v>8226</v>
      </c>
      <c r="B4467" s="4" t="s">
        <v>2736</v>
      </c>
      <c r="C4467" s="4" t="s">
        <v>801</v>
      </c>
      <c r="D4467" s="4" t="s">
        <v>2742</v>
      </c>
      <c r="E4467" s="4" t="s">
        <v>874</v>
      </c>
      <c r="F4467" s="4" t="s">
        <v>3324</v>
      </c>
      <c r="G4467" s="4" t="s">
        <v>3325</v>
      </c>
      <c r="H4467" s="4" t="s">
        <v>3318</v>
      </c>
      <c r="I4467" s="4" t="s">
        <v>830</v>
      </c>
      <c r="J4467" s="4" t="s">
        <v>831</v>
      </c>
      <c r="K4467" s="4" t="s">
        <v>2552</v>
      </c>
      <c r="L4467" s="4" t="s">
        <v>295</v>
      </c>
      <c r="M4467" t="s">
        <v>8</v>
      </c>
      <c r="Q4467"/>
      <c r="R4467">
        <v>23</v>
      </c>
      <c r="S4467">
        <v>0</v>
      </c>
      <c r="T4467">
        <v>1</v>
      </c>
      <c r="U4467">
        <v>13</v>
      </c>
      <c r="V4467">
        <v>9</v>
      </c>
      <c r="X4467" s="21" t="s">
        <v>12</v>
      </c>
    </row>
    <row r="4468" spans="1:25" hidden="1">
      <c r="A4468" s="77" t="s">
        <v>8226</v>
      </c>
      <c r="B4468" s="4" t="s">
        <v>2736</v>
      </c>
      <c r="C4468" s="4" t="s">
        <v>801</v>
      </c>
      <c r="D4468" s="4" t="s">
        <v>2742</v>
      </c>
      <c r="E4468" s="4" t="s">
        <v>874</v>
      </c>
      <c r="F4468" s="4" t="s">
        <v>3324</v>
      </c>
      <c r="G4468" s="4" t="s">
        <v>3325</v>
      </c>
      <c r="H4468" s="4" t="s">
        <v>3318</v>
      </c>
      <c r="I4468" s="4" t="s">
        <v>832</v>
      </c>
      <c r="J4468" s="4" t="s">
        <v>833</v>
      </c>
      <c r="K4468" s="4" t="s">
        <v>2664</v>
      </c>
      <c r="L4468" s="4" t="s">
        <v>653</v>
      </c>
      <c r="M4468" t="s">
        <v>8</v>
      </c>
      <c r="Q4468"/>
      <c r="R4468">
        <v>5</v>
      </c>
      <c r="S4468">
        <v>0</v>
      </c>
      <c r="T4468">
        <v>0</v>
      </c>
      <c r="U4468">
        <v>2</v>
      </c>
      <c r="V4468">
        <v>3</v>
      </c>
      <c r="X4468" s="21" t="s">
        <v>12</v>
      </c>
    </row>
    <row r="4469" spans="1:25" hidden="1">
      <c r="A4469" s="77" t="s">
        <v>8226</v>
      </c>
      <c r="B4469" s="4" t="s">
        <v>2736</v>
      </c>
      <c r="C4469" s="4" t="s">
        <v>801</v>
      </c>
      <c r="D4469" s="4" t="s">
        <v>2742</v>
      </c>
      <c r="E4469" s="4" t="s">
        <v>874</v>
      </c>
      <c r="F4469" s="4" t="s">
        <v>3324</v>
      </c>
      <c r="G4469" s="4" t="s">
        <v>3325</v>
      </c>
      <c r="H4469" s="4" t="s">
        <v>3318</v>
      </c>
      <c r="I4469" s="4" t="s">
        <v>5863</v>
      </c>
      <c r="J4469" s="4" t="s">
        <v>5864</v>
      </c>
      <c r="K4469" s="4" t="s">
        <v>2664</v>
      </c>
      <c r="L4469" s="4" t="s">
        <v>653</v>
      </c>
      <c r="M4469" t="s">
        <v>8</v>
      </c>
      <c r="Q4469"/>
      <c r="R4469">
        <v>2</v>
      </c>
      <c r="S4469">
        <v>0</v>
      </c>
      <c r="T4469">
        <v>0</v>
      </c>
      <c r="U4469">
        <v>0</v>
      </c>
      <c r="V4469">
        <v>2</v>
      </c>
      <c r="X4469" s="21" t="s">
        <v>12</v>
      </c>
    </row>
    <row r="4470" spans="1:25" hidden="1">
      <c r="A4470" s="77" t="s">
        <v>8226</v>
      </c>
      <c r="B4470" s="4" t="s">
        <v>2736</v>
      </c>
      <c r="C4470" s="4" t="s">
        <v>801</v>
      </c>
      <c r="D4470" s="4" t="s">
        <v>2742</v>
      </c>
      <c r="E4470" s="4" t="s">
        <v>874</v>
      </c>
      <c r="F4470" s="4" t="s">
        <v>3324</v>
      </c>
      <c r="G4470" s="4" t="s">
        <v>3325</v>
      </c>
      <c r="H4470" s="4" t="s">
        <v>3318</v>
      </c>
      <c r="I4470" s="4" t="s">
        <v>834</v>
      </c>
      <c r="J4470" s="4" t="s">
        <v>835</v>
      </c>
      <c r="K4470" s="4" t="s">
        <v>2664</v>
      </c>
      <c r="L4470" s="4" t="s">
        <v>653</v>
      </c>
      <c r="M4470" t="s">
        <v>8</v>
      </c>
      <c r="Q4470"/>
      <c r="R4470">
        <v>5</v>
      </c>
      <c r="S4470">
        <v>0</v>
      </c>
      <c r="T4470">
        <v>0</v>
      </c>
      <c r="U4470">
        <v>2</v>
      </c>
      <c r="V4470">
        <v>3</v>
      </c>
      <c r="X4470" s="21" t="s">
        <v>12</v>
      </c>
    </row>
    <row r="4471" spans="1:25" hidden="1">
      <c r="A4471" s="77" t="s">
        <v>8226</v>
      </c>
      <c r="B4471" s="4" t="s">
        <v>2736</v>
      </c>
      <c r="C4471" s="4" t="s">
        <v>801</v>
      </c>
      <c r="D4471" s="4" t="s">
        <v>2742</v>
      </c>
      <c r="E4471" s="4" t="s">
        <v>874</v>
      </c>
      <c r="F4471" s="4" t="s">
        <v>3324</v>
      </c>
      <c r="G4471" s="4" t="s">
        <v>3325</v>
      </c>
      <c r="H4471" s="4" t="s">
        <v>3318</v>
      </c>
      <c r="I4471" s="4" t="s">
        <v>5865</v>
      </c>
      <c r="J4471" s="4" t="s">
        <v>5866</v>
      </c>
      <c r="K4471" s="4" t="s">
        <v>2664</v>
      </c>
      <c r="L4471" s="4" t="s">
        <v>653</v>
      </c>
      <c r="M4471" t="s">
        <v>8</v>
      </c>
      <c r="Q4471"/>
      <c r="R4471">
        <v>2</v>
      </c>
      <c r="S4471">
        <v>0</v>
      </c>
      <c r="T4471">
        <v>0</v>
      </c>
      <c r="U4471">
        <v>0</v>
      </c>
      <c r="V4471">
        <v>2</v>
      </c>
      <c r="X4471" s="21" t="s">
        <v>12</v>
      </c>
    </row>
    <row r="4472" spans="1:25" hidden="1">
      <c r="A4472" s="77" t="s">
        <v>8226</v>
      </c>
      <c r="B4472" s="4" t="s">
        <v>2736</v>
      </c>
      <c r="C4472" s="4" t="s">
        <v>801</v>
      </c>
      <c r="D4472" s="4" t="s">
        <v>2742</v>
      </c>
      <c r="E4472" s="4" t="s">
        <v>874</v>
      </c>
      <c r="F4472" s="4" t="s">
        <v>3324</v>
      </c>
      <c r="G4472" s="4" t="s">
        <v>3325</v>
      </c>
      <c r="H4472" s="4" t="s">
        <v>3318</v>
      </c>
      <c r="I4472" s="4" t="s">
        <v>235</v>
      </c>
      <c r="J4472" s="4" t="s">
        <v>326</v>
      </c>
      <c r="K4472" s="4" t="s">
        <v>2511</v>
      </c>
      <c r="L4472" s="4" t="s">
        <v>37</v>
      </c>
      <c r="M4472" t="s">
        <v>8</v>
      </c>
      <c r="Q4472"/>
      <c r="R4472">
        <v>54</v>
      </c>
      <c r="S4472">
        <v>21</v>
      </c>
      <c r="T4472">
        <v>20</v>
      </c>
      <c r="U4472">
        <v>13</v>
      </c>
      <c r="V4472">
        <v>0</v>
      </c>
      <c r="X4472" s="21" t="s">
        <v>7868</v>
      </c>
    </row>
    <row r="4473" spans="1:25" hidden="1">
      <c r="A4473" s="77" t="s">
        <v>8226</v>
      </c>
      <c r="B4473" s="4" t="s">
        <v>2736</v>
      </c>
      <c r="C4473" s="4" t="s">
        <v>801</v>
      </c>
      <c r="D4473" s="4" t="s">
        <v>2742</v>
      </c>
      <c r="E4473" s="4" t="s">
        <v>874</v>
      </c>
      <c r="F4473" s="4" t="s">
        <v>3324</v>
      </c>
      <c r="G4473" s="4" t="s">
        <v>3325</v>
      </c>
      <c r="H4473" s="4" t="s">
        <v>3318</v>
      </c>
      <c r="I4473" s="4" t="s">
        <v>238</v>
      </c>
      <c r="J4473" s="4" t="s">
        <v>327</v>
      </c>
      <c r="K4473" s="4" t="s">
        <v>2511</v>
      </c>
      <c r="L4473" s="4" t="s">
        <v>37</v>
      </c>
      <c r="M4473" t="s">
        <v>8</v>
      </c>
      <c r="Q4473"/>
      <c r="R4473">
        <v>48</v>
      </c>
      <c r="S4473">
        <v>20</v>
      </c>
      <c r="T4473">
        <v>16</v>
      </c>
      <c r="U4473">
        <v>12</v>
      </c>
      <c r="V4473">
        <v>0</v>
      </c>
      <c r="X4473" s="21" t="s">
        <v>7868</v>
      </c>
    </row>
    <row r="4474" spans="1:25" hidden="1">
      <c r="A4474" s="77" t="s">
        <v>8226</v>
      </c>
      <c r="B4474" s="4" t="s">
        <v>2736</v>
      </c>
      <c r="C4474" s="4" t="s">
        <v>801</v>
      </c>
      <c r="D4474" s="4" t="s">
        <v>2742</v>
      </c>
      <c r="E4474" s="4" t="s">
        <v>874</v>
      </c>
      <c r="F4474" s="4" t="s">
        <v>3324</v>
      </c>
      <c r="G4474" s="4" t="s">
        <v>3325</v>
      </c>
      <c r="H4474" s="4" t="s">
        <v>3318</v>
      </c>
      <c r="I4474" s="4" t="s">
        <v>3748</v>
      </c>
      <c r="J4474" s="4" t="s">
        <v>5852</v>
      </c>
      <c r="K4474" s="4" t="s">
        <v>2511</v>
      </c>
      <c r="L4474" s="4" t="s">
        <v>37</v>
      </c>
      <c r="M4474" t="s">
        <v>8</v>
      </c>
      <c r="Q4474"/>
      <c r="R4474">
        <v>2</v>
      </c>
      <c r="S4474">
        <v>0</v>
      </c>
      <c r="T4474">
        <v>0</v>
      </c>
      <c r="U4474">
        <v>1</v>
      </c>
      <c r="V4474">
        <v>1</v>
      </c>
      <c r="X4474" s="21" t="s">
        <v>7868</v>
      </c>
    </row>
    <row r="4475" spans="1:25" hidden="1">
      <c r="A4475" s="77" t="s">
        <v>8226</v>
      </c>
      <c r="B4475" s="4" t="s">
        <v>2736</v>
      </c>
      <c r="C4475" s="4" t="s">
        <v>801</v>
      </c>
      <c r="D4475" s="4" t="s">
        <v>2742</v>
      </c>
      <c r="E4475" s="4" t="s">
        <v>874</v>
      </c>
      <c r="F4475" s="4" t="s">
        <v>3324</v>
      </c>
      <c r="G4475" s="4" t="s">
        <v>3325</v>
      </c>
      <c r="H4475" s="4" t="s">
        <v>3318</v>
      </c>
      <c r="I4475" s="4" t="s">
        <v>240</v>
      </c>
      <c r="J4475" s="4" t="s">
        <v>575</v>
      </c>
      <c r="K4475" s="4" t="s">
        <v>2512</v>
      </c>
      <c r="L4475" s="4" t="s">
        <v>42</v>
      </c>
      <c r="M4475" t="s">
        <v>8</v>
      </c>
      <c r="Q4475"/>
      <c r="R4475">
        <v>42</v>
      </c>
      <c r="S4475">
        <v>1</v>
      </c>
      <c r="T4475">
        <v>17</v>
      </c>
      <c r="U4475">
        <v>17</v>
      </c>
      <c r="V4475">
        <v>7</v>
      </c>
      <c r="X4475" s="21" t="s">
        <v>7868</v>
      </c>
    </row>
    <row r="4476" spans="1:25" hidden="1">
      <c r="A4476" s="77" t="s">
        <v>8226</v>
      </c>
      <c r="B4476" s="4" t="s">
        <v>2736</v>
      </c>
      <c r="C4476" s="4" t="s">
        <v>801</v>
      </c>
      <c r="D4476" s="4" t="s">
        <v>2742</v>
      </c>
      <c r="E4476" s="4" t="s">
        <v>874</v>
      </c>
      <c r="F4476" s="4" t="s">
        <v>3324</v>
      </c>
      <c r="G4476" s="4" t="s">
        <v>3325</v>
      </c>
      <c r="H4476" s="4" t="s">
        <v>3318</v>
      </c>
      <c r="I4476" s="4" t="s">
        <v>242</v>
      </c>
      <c r="J4476" s="4" t="s">
        <v>577</v>
      </c>
      <c r="K4476" s="4" t="s">
        <v>2512</v>
      </c>
      <c r="L4476" s="4" t="s">
        <v>42</v>
      </c>
      <c r="M4476" t="s">
        <v>8</v>
      </c>
      <c r="Q4476"/>
      <c r="R4476">
        <v>41</v>
      </c>
      <c r="S4476">
        <v>1</v>
      </c>
      <c r="T4476">
        <v>16</v>
      </c>
      <c r="U4476">
        <v>17</v>
      </c>
      <c r="V4476">
        <v>7</v>
      </c>
      <c r="X4476" s="21" t="s">
        <v>7868</v>
      </c>
    </row>
    <row r="4477" spans="1:25" hidden="1">
      <c r="A4477" s="77" t="s">
        <v>8226</v>
      </c>
      <c r="B4477" s="4" t="s">
        <v>2736</v>
      </c>
      <c r="C4477" s="4" t="s">
        <v>801</v>
      </c>
      <c r="D4477" s="4" t="s">
        <v>2742</v>
      </c>
      <c r="E4477" s="4" t="s">
        <v>874</v>
      </c>
      <c r="F4477" s="4" t="s">
        <v>3324</v>
      </c>
      <c r="G4477" s="4" t="s">
        <v>3325</v>
      </c>
      <c r="H4477" s="4" t="s">
        <v>3318</v>
      </c>
      <c r="I4477" s="4" t="s">
        <v>244</v>
      </c>
      <c r="J4477" s="4" t="s">
        <v>836</v>
      </c>
      <c r="K4477" s="4" t="s">
        <v>2513</v>
      </c>
      <c r="L4477" s="4" t="s">
        <v>47</v>
      </c>
      <c r="M4477" t="s">
        <v>8</v>
      </c>
      <c r="Q4477"/>
      <c r="R4477">
        <v>21</v>
      </c>
      <c r="S4477">
        <v>0</v>
      </c>
      <c r="T4477">
        <v>0</v>
      </c>
      <c r="U4477">
        <v>13</v>
      </c>
      <c r="V4477">
        <v>8</v>
      </c>
      <c r="X4477" s="21" t="s">
        <v>7868</v>
      </c>
    </row>
    <row r="4478" spans="1:25" hidden="1">
      <c r="A4478" s="77" t="s">
        <v>8226</v>
      </c>
      <c r="B4478" s="4" t="s">
        <v>2736</v>
      </c>
      <c r="C4478" s="4" t="s">
        <v>801</v>
      </c>
      <c r="D4478" s="4" t="s">
        <v>2742</v>
      </c>
      <c r="E4478" s="4" t="s">
        <v>874</v>
      </c>
      <c r="F4478" s="4" t="s">
        <v>3324</v>
      </c>
      <c r="G4478" s="4" t="s">
        <v>3325</v>
      </c>
      <c r="H4478" s="4" t="s">
        <v>3318</v>
      </c>
      <c r="I4478" s="4" t="s">
        <v>246</v>
      </c>
      <c r="J4478" s="4" t="s">
        <v>837</v>
      </c>
      <c r="K4478" s="4" t="s">
        <v>2513</v>
      </c>
      <c r="L4478" s="4" t="s">
        <v>47</v>
      </c>
      <c r="M4478" t="s">
        <v>8</v>
      </c>
      <c r="Q4478"/>
      <c r="R4478">
        <v>18</v>
      </c>
      <c r="S4478">
        <v>0</v>
      </c>
      <c r="T4478">
        <v>0</v>
      </c>
      <c r="U4478">
        <v>12</v>
      </c>
      <c r="V4478">
        <v>6</v>
      </c>
      <c r="X4478" s="21" t="s">
        <v>7868</v>
      </c>
    </row>
    <row r="4479" spans="1:25" hidden="1">
      <c r="A4479" s="77" t="s">
        <v>8226</v>
      </c>
      <c r="B4479" s="4" t="s">
        <v>2736</v>
      </c>
      <c r="C4479" s="4" t="s">
        <v>801</v>
      </c>
      <c r="D4479" s="4" t="s">
        <v>2742</v>
      </c>
      <c r="E4479" s="4" t="s">
        <v>874</v>
      </c>
      <c r="F4479" s="4" t="s">
        <v>3324</v>
      </c>
      <c r="G4479" s="4" t="s">
        <v>3325</v>
      </c>
      <c r="H4479" s="4" t="s">
        <v>3318</v>
      </c>
      <c r="I4479" s="4" t="s">
        <v>248</v>
      </c>
      <c r="J4479" s="4" t="s">
        <v>875</v>
      </c>
      <c r="K4479" s="4" t="s">
        <v>2514</v>
      </c>
      <c r="L4479" s="4" t="s">
        <v>52</v>
      </c>
      <c r="M4479" t="s">
        <v>8</v>
      </c>
      <c r="Q4479"/>
      <c r="R4479">
        <v>6</v>
      </c>
      <c r="S4479">
        <v>0</v>
      </c>
      <c r="T4479">
        <v>0</v>
      </c>
      <c r="U4479">
        <v>0</v>
      </c>
      <c r="V4479">
        <v>6</v>
      </c>
      <c r="X4479" s="21" t="s">
        <v>7868</v>
      </c>
    </row>
    <row r="4480" spans="1:25" hidden="1">
      <c r="A4480" s="77" t="s">
        <v>8226</v>
      </c>
      <c r="B4480" s="4" t="s">
        <v>2736</v>
      </c>
      <c r="C4480" s="4" t="s">
        <v>801</v>
      </c>
      <c r="D4480" s="4" t="s">
        <v>2742</v>
      </c>
      <c r="E4480" s="4" t="s">
        <v>874</v>
      </c>
      <c r="F4480" s="4" t="s">
        <v>3324</v>
      </c>
      <c r="G4480" s="4" t="s">
        <v>3325</v>
      </c>
      <c r="H4480" s="4" t="s">
        <v>3318</v>
      </c>
      <c r="I4480" s="4" t="s">
        <v>250</v>
      </c>
      <c r="J4480" s="4" t="s">
        <v>876</v>
      </c>
      <c r="K4480" s="4" t="s">
        <v>2514</v>
      </c>
      <c r="L4480" s="4" t="s">
        <v>52</v>
      </c>
      <c r="M4480" t="s">
        <v>8</v>
      </c>
      <c r="Q4480"/>
      <c r="R4480">
        <v>5</v>
      </c>
      <c r="S4480">
        <v>0</v>
      </c>
      <c r="T4480">
        <v>0</v>
      </c>
      <c r="U4480">
        <v>0</v>
      </c>
      <c r="V4480">
        <v>5</v>
      </c>
      <c r="X4480" s="21" t="s">
        <v>7868</v>
      </c>
    </row>
    <row r="4481" spans="1:24" hidden="1">
      <c r="A4481" s="77" t="s">
        <v>8226</v>
      </c>
      <c r="B4481" s="4" t="s">
        <v>2736</v>
      </c>
      <c r="C4481" s="4" t="s">
        <v>801</v>
      </c>
      <c r="D4481" s="4" t="s">
        <v>2742</v>
      </c>
      <c r="E4481" s="4" t="s">
        <v>874</v>
      </c>
      <c r="F4481" s="4" t="s">
        <v>3324</v>
      </c>
      <c r="G4481" s="4" t="s">
        <v>3325</v>
      </c>
      <c r="H4481" s="4" t="s">
        <v>3318</v>
      </c>
      <c r="I4481" s="4" t="s">
        <v>4710</v>
      </c>
      <c r="J4481" s="4" t="s">
        <v>4711</v>
      </c>
      <c r="K4481" s="4" t="s">
        <v>2515</v>
      </c>
      <c r="L4481" s="4" t="s">
        <v>55</v>
      </c>
      <c r="M4481" t="s">
        <v>8</v>
      </c>
      <c r="Q4481"/>
      <c r="R4481">
        <v>2</v>
      </c>
      <c r="S4481">
        <v>0</v>
      </c>
      <c r="T4481">
        <v>1</v>
      </c>
      <c r="U4481">
        <v>0</v>
      </c>
      <c r="V4481">
        <v>1</v>
      </c>
      <c r="X4481" s="21" t="s">
        <v>7868</v>
      </c>
    </row>
    <row r="4482" spans="1:24" hidden="1">
      <c r="A4482" s="77" t="s">
        <v>8226</v>
      </c>
      <c r="B4482" s="4" t="s">
        <v>2736</v>
      </c>
      <c r="C4482" s="4" t="s">
        <v>801</v>
      </c>
      <c r="D4482" s="4" t="s">
        <v>2742</v>
      </c>
      <c r="E4482" s="4" t="s">
        <v>874</v>
      </c>
      <c r="F4482" s="4" t="s">
        <v>3324</v>
      </c>
      <c r="G4482" s="4" t="s">
        <v>3325</v>
      </c>
      <c r="H4482" s="4" t="s">
        <v>3318</v>
      </c>
      <c r="I4482" s="4" t="s">
        <v>4712</v>
      </c>
      <c r="J4482" s="4" t="s">
        <v>4713</v>
      </c>
      <c r="K4482" s="4" t="s">
        <v>2515</v>
      </c>
      <c r="L4482" s="4" t="s">
        <v>55</v>
      </c>
      <c r="M4482" t="s">
        <v>8</v>
      </c>
      <c r="Q4482"/>
      <c r="R4482">
        <v>2</v>
      </c>
      <c r="S4482">
        <v>0</v>
      </c>
      <c r="T4482">
        <v>1</v>
      </c>
      <c r="U4482">
        <v>0</v>
      </c>
      <c r="V4482">
        <v>1</v>
      </c>
      <c r="X4482" s="21" t="s">
        <v>7868</v>
      </c>
    </row>
    <row r="4483" spans="1:24" hidden="1">
      <c r="A4483" s="77" t="s">
        <v>8226</v>
      </c>
      <c r="B4483" s="4" t="s">
        <v>2736</v>
      </c>
      <c r="C4483" s="4" t="s">
        <v>801</v>
      </c>
      <c r="D4483" s="4" t="s">
        <v>2742</v>
      </c>
      <c r="E4483" s="4" t="s">
        <v>874</v>
      </c>
      <c r="F4483" s="4" t="s">
        <v>3324</v>
      </c>
      <c r="G4483" s="4" t="s">
        <v>3325</v>
      </c>
      <c r="H4483" s="4" t="s">
        <v>3318</v>
      </c>
      <c r="I4483" s="4" t="s">
        <v>825</v>
      </c>
      <c r="J4483" s="4" t="s">
        <v>826</v>
      </c>
      <c r="K4483" s="4" t="s">
        <v>2547</v>
      </c>
      <c r="L4483" s="4" t="s">
        <v>279</v>
      </c>
      <c r="M4483" t="s">
        <v>8</v>
      </c>
      <c r="Q4483"/>
      <c r="R4483">
        <v>1</v>
      </c>
      <c r="S4483">
        <v>0</v>
      </c>
      <c r="T4483">
        <v>0</v>
      </c>
      <c r="U4483">
        <v>1</v>
      </c>
      <c r="V4483">
        <v>0</v>
      </c>
      <c r="X4483" s="21" t="s">
        <v>1943</v>
      </c>
    </row>
    <row r="4484" spans="1:24" hidden="1">
      <c r="A4484" s="77" t="s">
        <v>8226</v>
      </c>
      <c r="B4484" s="4" t="s">
        <v>2736</v>
      </c>
      <c r="C4484" s="4" t="s">
        <v>801</v>
      </c>
      <c r="D4484" s="4" t="s">
        <v>2742</v>
      </c>
      <c r="E4484" s="4" t="s">
        <v>874</v>
      </c>
      <c r="F4484" s="4" t="s">
        <v>3324</v>
      </c>
      <c r="G4484" s="4" t="s">
        <v>3325</v>
      </c>
      <c r="H4484" s="4" t="s">
        <v>3318</v>
      </c>
      <c r="I4484" s="4" t="s">
        <v>4700</v>
      </c>
      <c r="J4484" s="4" t="s">
        <v>4701</v>
      </c>
      <c r="K4484" s="4" t="s">
        <v>2505</v>
      </c>
      <c r="L4484" s="4" t="s">
        <v>21</v>
      </c>
      <c r="M4484" t="s">
        <v>8</v>
      </c>
      <c r="Q4484"/>
      <c r="R4484">
        <v>10</v>
      </c>
      <c r="S4484">
        <v>0</v>
      </c>
      <c r="T4484">
        <v>0</v>
      </c>
      <c r="U4484">
        <v>8</v>
      </c>
      <c r="V4484">
        <v>2</v>
      </c>
      <c r="X4484" s="21" t="s">
        <v>1943</v>
      </c>
    </row>
    <row r="4485" spans="1:24" hidden="1">
      <c r="A4485" s="77" t="s">
        <v>8226</v>
      </c>
      <c r="B4485" s="4" t="s">
        <v>2736</v>
      </c>
      <c r="C4485" s="4" t="s">
        <v>801</v>
      </c>
      <c r="D4485" s="4" t="s">
        <v>2742</v>
      </c>
      <c r="E4485" s="4" t="s">
        <v>874</v>
      </c>
      <c r="F4485" s="4" t="s">
        <v>3324</v>
      </c>
      <c r="G4485" s="4" t="s">
        <v>3325</v>
      </c>
      <c r="H4485" s="4" t="s">
        <v>3318</v>
      </c>
      <c r="I4485" s="4" t="s">
        <v>265</v>
      </c>
      <c r="J4485" s="4" t="s">
        <v>82</v>
      </c>
      <c r="K4485" s="4" t="s">
        <v>2505</v>
      </c>
      <c r="L4485" s="4" t="s">
        <v>21</v>
      </c>
      <c r="M4485" t="s">
        <v>8</v>
      </c>
      <c r="Q4485"/>
      <c r="R4485">
        <v>124</v>
      </c>
      <c r="S4485">
        <v>63</v>
      </c>
      <c r="T4485">
        <v>46</v>
      </c>
      <c r="U4485">
        <v>15</v>
      </c>
      <c r="V4485">
        <v>0</v>
      </c>
      <c r="X4485" s="21" t="s">
        <v>1943</v>
      </c>
    </row>
    <row r="4486" spans="1:24" hidden="1">
      <c r="A4486" s="77" t="s">
        <v>8226</v>
      </c>
      <c r="B4486" s="4" t="s">
        <v>2736</v>
      </c>
      <c r="C4486" s="4" t="s">
        <v>801</v>
      </c>
      <c r="D4486" s="4" t="s">
        <v>2742</v>
      </c>
      <c r="E4486" s="4" t="s">
        <v>874</v>
      </c>
      <c r="F4486" s="4" t="s">
        <v>3324</v>
      </c>
      <c r="G4486" s="4" t="s">
        <v>3325</v>
      </c>
      <c r="H4486" s="4" t="s">
        <v>3318</v>
      </c>
      <c r="I4486" s="4" t="s">
        <v>267</v>
      </c>
      <c r="J4486" s="4" t="s">
        <v>637</v>
      </c>
      <c r="K4486" s="4" t="s">
        <v>2505</v>
      </c>
      <c r="L4486" s="4" t="s">
        <v>21</v>
      </c>
      <c r="M4486" t="s">
        <v>8</v>
      </c>
      <c r="Q4486"/>
      <c r="R4486">
        <v>118</v>
      </c>
      <c r="S4486">
        <v>58</v>
      </c>
      <c r="T4486">
        <v>46</v>
      </c>
      <c r="U4486">
        <v>14</v>
      </c>
      <c r="V4486">
        <v>0</v>
      </c>
      <c r="X4486" s="21" t="s">
        <v>1943</v>
      </c>
    </row>
    <row r="4487" spans="1:24" hidden="1">
      <c r="A4487" s="77" t="s">
        <v>8226</v>
      </c>
      <c r="B4487" s="4" t="s">
        <v>2736</v>
      </c>
      <c r="C4487" s="4" t="s">
        <v>801</v>
      </c>
      <c r="D4487" s="4" t="s">
        <v>2742</v>
      </c>
      <c r="E4487" s="4" t="s">
        <v>874</v>
      </c>
      <c r="F4487" s="4" t="s">
        <v>3324</v>
      </c>
      <c r="G4487" s="4" t="s">
        <v>3325</v>
      </c>
      <c r="H4487" s="4" t="s">
        <v>3318</v>
      </c>
      <c r="I4487" s="4" t="s">
        <v>269</v>
      </c>
      <c r="J4487" s="4" t="s">
        <v>639</v>
      </c>
      <c r="K4487" s="4" t="s">
        <v>2506</v>
      </c>
      <c r="L4487" s="4" t="s">
        <v>24</v>
      </c>
      <c r="M4487" t="s">
        <v>8</v>
      </c>
      <c r="Q4487"/>
      <c r="R4487">
        <v>114</v>
      </c>
      <c r="S4487">
        <v>26</v>
      </c>
      <c r="T4487">
        <v>43</v>
      </c>
      <c r="U4487">
        <v>33</v>
      </c>
      <c r="V4487">
        <v>12</v>
      </c>
      <c r="X4487" s="21" t="s">
        <v>1943</v>
      </c>
    </row>
    <row r="4488" spans="1:24" hidden="1">
      <c r="A4488" s="77" t="s">
        <v>8226</v>
      </c>
      <c r="B4488" s="4" t="s">
        <v>2736</v>
      </c>
      <c r="C4488" s="4" t="s">
        <v>801</v>
      </c>
      <c r="D4488" s="4" t="s">
        <v>2742</v>
      </c>
      <c r="E4488" s="4" t="s">
        <v>874</v>
      </c>
      <c r="F4488" s="4" t="s">
        <v>3324</v>
      </c>
      <c r="G4488" s="4" t="s">
        <v>3325</v>
      </c>
      <c r="H4488" s="4" t="s">
        <v>3318</v>
      </c>
      <c r="I4488" s="4" t="s">
        <v>271</v>
      </c>
      <c r="J4488" s="4" t="s">
        <v>641</v>
      </c>
      <c r="K4488" s="4" t="s">
        <v>2506</v>
      </c>
      <c r="L4488" s="4" t="s">
        <v>24</v>
      </c>
      <c r="M4488" t="s">
        <v>8</v>
      </c>
      <c r="Q4488"/>
      <c r="R4488">
        <v>109</v>
      </c>
      <c r="S4488">
        <v>26</v>
      </c>
      <c r="T4488">
        <v>41</v>
      </c>
      <c r="U4488">
        <v>30</v>
      </c>
      <c r="V4488">
        <v>12</v>
      </c>
      <c r="X4488" s="21" t="s">
        <v>1943</v>
      </c>
    </row>
    <row r="4489" spans="1:24" hidden="1">
      <c r="A4489" s="77" t="s">
        <v>8226</v>
      </c>
      <c r="B4489" s="4" t="s">
        <v>2736</v>
      </c>
      <c r="C4489" s="4" t="s">
        <v>801</v>
      </c>
      <c r="D4489" s="4" t="s">
        <v>2742</v>
      </c>
      <c r="E4489" s="4" t="s">
        <v>874</v>
      </c>
      <c r="F4489" s="4" t="s">
        <v>3324</v>
      </c>
      <c r="G4489" s="4" t="s">
        <v>3325</v>
      </c>
      <c r="H4489" s="4" t="s">
        <v>3318</v>
      </c>
      <c r="I4489" s="4" t="s">
        <v>273</v>
      </c>
      <c r="J4489" s="4" t="s">
        <v>839</v>
      </c>
      <c r="K4489" s="4" t="s">
        <v>2506</v>
      </c>
      <c r="L4489" s="4" t="s">
        <v>24</v>
      </c>
      <c r="M4489" t="s">
        <v>8</v>
      </c>
      <c r="Q4489"/>
      <c r="R4489">
        <v>57</v>
      </c>
      <c r="S4489">
        <v>1</v>
      </c>
      <c r="T4489">
        <v>16</v>
      </c>
      <c r="U4489">
        <v>26</v>
      </c>
      <c r="V4489">
        <v>14</v>
      </c>
      <c r="X4489" s="21" t="s">
        <v>1943</v>
      </c>
    </row>
    <row r="4490" spans="1:24" hidden="1">
      <c r="A4490" s="77" t="s">
        <v>8226</v>
      </c>
      <c r="B4490" s="4" t="s">
        <v>2736</v>
      </c>
      <c r="C4490" s="4" t="s">
        <v>801</v>
      </c>
      <c r="D4490" s="4" t="s">
        <v>2742</v>
      </c>
      <c r="E4490" s="4" t="s">
        <v>874</v>
      </c>
      <c r="F4490" s="4" t="s">
        <v>3324</v>
      </c>
      <c r="G4490" s="4" t="s">
        <v>3325</v>
      </c>
      <c r="H4490" s="4" t="s">
        <v>3318</v>
      </c>
      <c r="I4490" s="4" t="s">
        <v>275</v>
      </c>
      <c r="J4490" s="4" t="s">
        <v>840</v>
      </c>
      <c r="K4490" s="4" t="s">
        <v>2517</v>
      </c>
      <c r="L4490" s="4" t="s">
        <v>67</v>
      </c>
      <c r="M4490" t="s">
        <v>8</v>
      </c>
      <c r="Q4490"/>
      <c r="R4490">
        <v>54</v>
      </c>
      <c r="S4490">
        <v>1</v>
      </c>
      <c r="T4490">
        <v>16</v>
      </c>
      <c r="U4490">
        <v>25</v>
      </c>
      <c r="V4490">
        <v>12</v>
      </c>
      <c r="X4490" s="21" t="s">
        <v>1943</v>
      </c>
    </row>
    <row r="4491" spans="1:24" hidden="1">
      <c r="A4491" s="77" t="s">
        <v>8226</v>
      </c>
      <c r="B4491" s="4" t="s">
        <v>2736</v>
      </c>
      <c r="C4491" s="4" t="s">
        <v>801</v>
      </c>
      <c r="D4491" s="4" t="s">
        <v>2742</v>
      </c>
      <c r="E4491" s="4" t="s">
        <v>874</v>
      </c>
      <c r="F4491" s="4" t="s">
        <v>3324</v>
      </c>
      <c r="G4491" s="4" t="s">
        <v>3325</v>
      </c>
      <c r="H4491" s="4" t="s">
        <v>3318</v>
      </c>
      <c r="I4491" s="4" t="s">
        <v>877</v>
      </c>
      <c r="J4491" s="4" t="s">
        <v>878</v>
      </c>
      <c r="K4491" s="4" t="s">
        <v>2518</v>
      </c>
      <c r="L4491" s="4" t="s">
        <v>73</v>
      </c>
      <c r="M4491" t="s">
        <v>8</v>
      </c>
      <c r="Q4491"/>
      <c r="R4491">
        <v>14</v>
      </c>
      <c r="S4491">
        <v>0</v>
      </c>
      <c r="T4491">
        <v>1</v>
      </c>
      <c r="U4491">
        <v>8</v>
      </c>
      <c r="V4491">
        <v>5</v>
      </c>
      <c r="X4491" s="21" t="s">
        <v>1943</v>
      </c>
    </row>
    <row r="4492" spans="1:24" hidden="1">
      <c r="A4492" s="77" t="s">
        <v>8226</v>
      </c>
      <c r="B4492" s="4" t="s">
        <v>2736</v>
      </c>
      <c r="C4492" s="4" t="s">
        <v>801</v>
      </c>
      <c r="D4492" s="4" t="s">
        <v>2742</v>
      </c>
      <c r="E4492" s="4" t="s">
        <v>874</v>
      </c>
      <c r="F4492" s="4" t="s">
        <v>3324</v>
      </c>
      <c r="G4492" s="4" t="s">
        <v>3325</v>
      </c>
      <c r="H4492" s="4" t="s">
        <v>3318</v>
      </c>
      <c r="I4492" s="4" t="s">
        <v>277</v>
      </c>
      <c r="J4492" s="4" t="s">
        <v>879</v>
      </c>
      <c r="K4492" s="4" t="s">
        <v>2518</v>
      </c>
      <c r="L4492" s="4" t="s">
        <v>73</v>
      </c>
      <c r="M4492" t="s">
        <v>8</v>
      </c>
      <c r="Q4492"/>
      <c r="R4492">
        <v>14</v>
      </c>
      <c r="S4492">
        <v>0</v>
      </c>
      <c r="T4492">
        <v>2</v>
      </c>
      <c r="U4492">
        <v>8</v>
      </c>
      <c r="V4492">
        <v>4</v>
      </c>
      <c r="X4492" s="21" t="s">
        <v>1943</v>
      </c>
    </row>
    <row r="4493" spans="1:24" hidden="1">
      <c r="A4493" s="77" t="s">
        <v>8226</v>
      </c>
      <c r="B4493" s="4" t="s">
        <v>2856</v>
      </c>
      <c r="C4493" s="4" t="s">
        <v>1316</v>
      </c>
      <c r="D4493" s="4" t="s">
        <v>3491</v>
      </c>
      <c r="E4493" s="4" t="s">
        <v>3492</v>
      </c>
      <c r="F4493" s="4" t="s">
        <v>3324</v>
      </c>
      <c r="G4493" s="4" t="s">
        <v>3325</v>
      </c>
      <c r="H4493" s="4" t="s">
        <v>3318</v>
      </c>
      <c r="I4493" s="4" t="s">
        <v>1321</v>
      </c>
      <c r="J4493" s="4" t="s">
        <v>88</v>
      </c>
      <c r="K4493" s="4" t="s">
        <v>2511</v>
      </c>
      <c r="L4493" s="4" t="s">
        <v>37</v>
      </c>
      <c r="M4493" t="s">
        <v>8</v>
      </c>
      <c r="Q4493"/>
      <c r="R4493">
        <v>62</v>
      </c>
      <c r="S4493">
        <v>40</v>
      </c>
      <c r="T4493">
        <v>14</v>
      </c>
      <c r="U4493">
        <v>8</v>
      </c>
      <c r="V4493">
        <v>0</v>
      </c>
      <c r="X4493" s="21" t="s">
        <v>7868</v>
      </c>
    </row>
    <row r="4494" spans="1:24" hidden="1">
      <c r="A4494" s="77" t="s">
        <v>8226</v>
      </c>
      <c r="B4494" s="4" t="s">
        <v>2856</v>
      </c>
      <c r="C4494" s="4" t="s">
        <v>1316</v>
      </c>
      <c r="D4494" s="4" t="s">
        <v>3491</v>
      </c>
      <c r="E4494" s="4" t="s">
        <v>3492</v>
      </c>
      <c r="F4494" s="4" t="s">
        <v>3324</v>
      </c>
      <c r="G4494" s="4" t="s">
        <v>3325</v>
      </c>
      <c r="H4494" s="4" t="s">
        <v>3318</v>
      </c>
      <c r="I4494" s="4" t="s">
        <v>1319</v>
      </c>
      <c r="J4494" s="4" t="s">
        <v>90</v>
      </c>
      <c r="K4494" s="4" t="s">
        <v>2512</v>
      </c>
      <c r="L4494" s="4" t="s">
        <v>42</v>
      </c>
      <c r="M4494" t="s">
        <v>8</v>
      </c>
      <c r="Q4494"/>
      <c r="R4494">
        <v>37</v>
      </c>
      <c r="S4494">
        <v>0</v>
      </c>
      <c r="T4494">
        <v>27</v>
      </c>
      <c r="U4494">
        <v>7</v>
      </c>
      <c r="V4494">
        <v>3</v>
      </c>
      <c r="X4494" s="21" t="s">
        <v>7868</v>
      </c>
    </row>
    <row r="4495" spans="1:24" hidden="1">
      <c r="A4495" s="77" t="s">
        <v>8226</v>
      </c>
      <c r="B4495" s="4" t="s">
        <v>2856</v>
      </c>
      <c r="C4495" s="4" t="s">
        <v>1316</v>
      </c>
      <c r="D4495" s="4" t="s">
        <v>3491</v>
      </c>
      <c r="E4495" s="4" t="s">
        <v>3492</v>
      </c>
      <c r="F4495" s="4" t="s">
        <v>3324</v>
      </c>
      <c r="G4495" s="4" t="s">
        <v>3325</v>
      </c>
      <c r="H4495" s="4" t="s">
        <v>3318</v>
      </c>
      <c r="I4495" s="4" t="s">
        <v>1320</v>
      </c>
      <c r="J4495" s="4" t="s">
        <v>92</v>
      </c>
      <c r="K4495" s="4" t="s">
        <v>2513</v>
      </c>
      <c r="L4495" s="4" t="s">
        <v>47</v>
      </c>
      <c r="M4495" t="s">
        <v>8</v>
      </c>
      <c r="Q4495"/>
      <c r="R4495">
        <v>26</v>
      </c>
      <c r="S4495">
        <v>0</v>
      </c>
      <c r="T4495">
        <v>0</v>
      </c>
      <c r="U4495">
        <v>21</v>
      </c>
      <c r="V4495">
        <v>5</v>
      </c>
      <c r="X4495" s="21" t="s">
        <v>7868</v>
      </c>
    </row>
    <row r="4496" spans="1:24" hidden="1">
      <c r="A4496" s="77" t="s">
        <v>8226</v>
      </c>
      <c r="B4496" s="4" t="s">
        <v>2856</v>
      </c>
      <c r="C4496" s="4" t="s">
        <v>1316</v>
      </c>
      <c r="D4496" s="4" t="s">
        <v>3491</v>
      </c>
      <c r="E4496" s="4" t="s">
        <v>3492</v>
      </c>
      <c r="F4496" s="4" t="s">
        <v>3324</v>
      </c>
      <c r="G4496" s="4" t="s">
        <v>3325</v>
      </c>
      <c r="H4496" s="4" t="s">
        <v>3318</v>
      </c>
      <c r="I4496" s="4" t="s">
        <v>1325</v>
      </c>
      <c r="J4496" s="4" t="s">
        <v>78</v>
      </c>
      <c r="K4496" s="4" t="s">
        <v>2520</v>
      </c>
      <c r="L4496" s="4" t="s">
        <v>79</v>
      </c>
      <c r="M4496" t="s">
        <v>8</v>
      </c>
      <c r="Q4496"/>
      <c r="R4496">
        <v>25</v>
      </c>
      <c r="S4496">
        <v>16</v>
      </c>
      <c r="T4496">
        <v>5</v>
      </c>
      <c r="U4496">
        <v>2</v>
      </c>
      <c r="V4496">
        <v>2</v>
      </c>
      <c r="X4496" s="21" t="s">
        <v>7886</v>
      </c>
    </row>
    <row r="4497" spans="1:24" hidden="1">
      <c r="A4497" s="77" t="s">
        <v>8226</v>
      </c>
      <c r="B4497" s="4" t="s">
        <v>2856</v>
      </c>
      <c r="C4497" s="4" t="s">
        <v>1316</v>
      </c>
      <c r="D4497" s="4" t="s">
        <v>3491</v>
      </c>
      <c r="E4497" s="4" t="s">
        <v>3492</v>
      </c>
      <c r="F4497" s="4" t="s">
        <v>3324</v>
      </c>
      <c r="G4497" s="4" t="s">
        <v>3325</v>
      </c>
      <c r="H4497" s="4" t="s">
        <v>3318</v>
      </c>
      <c r="I4497" s="4" t="s">
        <v>1326</v>
      </c>
      <c r="J4497" s="4" t="s">
        <v>106</v>
      </c>
      <c r="K4497" s="4" t="s">
        <v>2527</v>
      </c>
      <c r="L4497" s="4" t="s">
        <v>107</v>
      </c>
      <c r="M4497" t="s">
        <v>8</v>
      </c>
      <c r="Q4497"/>
      <c r="R4497">
        <v>25</v>
      </c>
      <c r="S4497">
        <v>0</v>
      </c>
      <c r="T4497">
        <v>18</v>
      </c>
      <c r="U4497">
        <v>4</v>
      </c>
      <c r="V4497">
        <v>3</v>
      </c>
      <c r="X4497" s="21" t="s">
        <v>7886</v>
      </c>
    </row>
    <row r="4498" spans="1:24" hidden="1">
      <c r="A4498" s="77" t="s">
        <v>8226</v>
      </c>
      <c r="B4498" s="4" t="s">
        <v>2856</v>
      </c>
      <c r="C4498" s="4" t="s">
        <v>1316</v>
      </c>
      <c r="D4498" s="4" t="s">
        <v>3491</v>
      </c>
      <c r="E4498" s="4" t="s">
        <v>3492</v>
      </c>
      <c r="F4498" s="4" t="s">
        <v>3324</v>
      </c>
      <c r="G4498" s="4" t="s">
        <v>3325</v>
      </c>
      <c r="H4498" s="4" t="s">
        <v>3318</v>
      </c>
      <c r="I4498" s="4" t="s">
        <v>1327</v>
      </c>
      <c r="J4498" s="4" t="s">
        <v>108</v>
      </c>
      <c r="K4498" s="4" t="s">
        <v>2528</v>
      </c>
      <c r="L4498" s="4" t="s">
        <v>109</v>
      </c>
      <c r="M4498" t="s">
        <v>8</v>
      </c>
      <c r="Q4498"/>
      <c r="R4498">
        <v>7</v>
      </c>
      <c r="S4498">
        <v>0</v>
      </c>
      <c r="T4498">
        <v>0</v>
      </c>
      <c r="U4498">
        <v>2</v>
      </c>
      <c r="V4498">
        <v>5</v>
      </c>
      <c r="X4498" s="21" t="s">
        <v>7886</v>
      </c>
    </row>
    <row r="4499" spans="1:24" hidden="1">
      <c r="A4499" s="77" t="s">
        <v>8226</v>
      </c>
      <c r="B4499" s="4" t="s">
        <v>2856</v>
      </c>
      <c r="C4499" s="4" t="s">
        <v>1316</v>
      </c>
      <c r="D4499" s="4" t="s">
        <v>3491</v>
      </c>
      <c r="E4499" s="4" t="s">
        <v>3492</v>
      </c>
      <c r="F4499" s="4" t="s">
        <v>3324</v>
      </c>
      <c r="G4499" s="4" t="s">
        <v>3325</v>
      </c>
      <c r="H4499" s="4" t="s">
        <v>3318</v>
      </c>
      <c r="I4499" s="4" t="s">
        <v>500</v>
      </c>
      <c r="J4499" s="4" t="s">
        <v>26</v>
      </c>
      <c r="K4499" s="4" t="s">
        <v>2505</v>
      </c>
      <c r="L4499" s="4" t="s">
        <v>21</v>
      </c>
      <c r="M4499" t="s">
        <v>8</v>
      </c>
      <c r="Q4499"/>
      <c r="R4499">
        <v>231</v>
      </c>
      <c r="S4499">
        <v>157</v>
      </c>
      <c r="T4499">
        <v>59</v>
      </c>
      <c r="U4499">
        <v>13</v>
      </c>
      <c r="V4499">
        <v>2</v>
      </c>
      <c r="X4499" s="21" t="s">
        <v>1943</v>
      </c>
    </row>
    <row r="4500" spans="1:24" hidden="1">
      <c r="A4500" s="77" t="s">
        <v>8226</v>
      </c>
      <c r="B4500" s="4" t="s">
        <v>2856</v>
      </c>
      <c r="C4500" s="4" t="s">
        <v>1316</v>
      </c>
      <c r="D4500" s="4" t="s">
        <v>3491</v>
      </c>
      <c r="E4500" s="4" t="s">
        <v>3492</v>
      </c>
      <c r="F4500" s="4" t="s">
        <v>3324</v>
      </c>
      <c r="G4500" s="4" t="s">
        <v>3325</v>
      </c>
      <c r="H4500" s="4" t="s">
        <v>3318</v>
      </c>
      <c r="I4500" s="4" t="s">
        <v>501</v>
      </c>
      <c r="J4500" s="4" t="s">
        <v>28</v>
      </c>
      <c r="K4500" s="4" t="s">
        <v>2506</v>
      </c>
      <c r="L4500" s="4" t="s">
        <v>24</v>
      </c>
      <c r="M4500" t="s">
        <v>8</v>
      </c>
      <c r="Q4500"/>
      <c r="R4500">
        <v>129</v>
      </c>
      <c r="S4500">
        <v>1</v>
      </c>
      <c r="T4500">
        <v>90</v>
      </c>
      <c r="U4500">
        <v>33</v>
      </c>
      <c r="V4500">
        <v>5</v>
      </c>
      <c r="X4500" s="21" t="s">
        <v>1943</v>
      </c>
    </row>
    <row r="4501" spans="1:24" hidden="1">
      <c r="A4501" s="77" t="s">
        <v>8226</v>
      </c>
      <c r="B4501" s="4" t="s">
        <v>2856</v>
      </c>
      <c r="C4501" s="4" t="s">
        <v>1316</v>
      </c>
      <c r="D4501" s="4" t="s">
        <v>3491</v>
      </c>
      <c r="E4501" s="4" t="s">
        <v>3492</v>
      </c>
      <c r="F4501" s="4" t="s">
        <v>3324</v>
      </c>
      <c r="G4501" s="4" t="s">
        <v>3325</v>
      </c>
      <c r="H4501" s="4" t="s">
        <v>3318</v>
      </c>
      <c r="I4501" s="4" t="s">
        <v>502</v>
      </c>
      <c r="J4501" s="4" t="s">
        <v>29</v>
      </c>
      <c r="K4501" s="4" t="s">
        <v>2517</v>
      </c>
      <c r="L4501" s="4" t="s">
        <v>67</v>
      </c>
      <c r="M4501" t="s">
        <v>8</v>
      </c>
      <c r="Q4501"/>
      <c r="R4501">
        <v>47</v>
      </c>
      <c r="S4501">
        <v>2</v>
      </c>
      <c r="T4501">
        <v>1</v>
      </c>
      <c r="U4501">
        <v>34</v>
      </c>
      <c r="V4501">
        <v>10</v>
      </c>
      <c r="X4501" s="21" t="s">
        <v>1943</v>
      </c>
    </row>
    <row r="4502" spans="1:24" hidden="1">
      <c r="A4502" s="77" t="s">
        <v>8239</v>
      </c>
      <c r="B4502" s="4" t="s">
        <v>2858</v>
      </c>
      <c r="C4502" s="4" t="s">
        <v>1332</v>
      </c>
      <c r="D4502" s="4" t="s">
        <v>2861</v>
      </c>
      <c r="E4502" s="4" t="s">
        <v>1365</v>
      </c>
      <c r="F4502" s="4" t="s">
        <v>3324</v>
      </c>
      <c r="G4502" s="4" t="s">
        <v>3325</v>
      </c>
      <c r="H4502" s="4" t="s">
        <v>3318</v>
      </c>
      <c r="I4502" s="4" t="s">
        <v>3993</v>
      </c>
      <c r="J4502" s="4" t="s">
        <v>734</v>
      </c>
      <c r="K4502" s="4" t="s">
        <v>2499</v>
      </c>
      <c r="L4502" s="29" t="s">
        <v>7</v>
      </c>
      <c r="M4502" t="s">
        <v>8</v>
      </c>
      <c r="Q4502"/>
      <c r="R4502">
        <v>1</v>
      </c>
      <c r="S4502">
        <v>0</v>
      </c>
      <c r="T4502">
        <v>0</v>
      </c>
      <c r="U4502">
        <v>0</v>
      </c>
      <c r="V4502">
        <v>1</v>
      </c>
      <c r="X4502" s="21" t="s">
        <v>12</v>
      </c>
    </row>
    <row r="4503" spans="1:24" hidden="1">
      <c r="A4503" s="77" t="s">
        <v>8239</v>
      </c>
      <c r="B4503" s="4" t="s">
        <v>2858</v>
      </c>
      <c r="C4503" s="4" t="s">
        <v>1332</v>
      </c>
      <c r="D4503" s="4" t="s">
        <v>2861</v>
      </c>
      <c r="E4503" s="4" t="s">
        <v>1365</v>
      </c>
      <c r="F4503" s="4" t="s">
        <v>3324</v>
      </c>
      <c r="G4503" s="4" t="s">
        <v>3325</v>
      </c>
      <c r="H4503" s="4" t="s">
        <v>3318</v>
      </c>
      <c r="I4503" s="4" t="s">
        <v>3993</v>
      </c>
      <c r="J4503" s="4" t="s">
        <v>3997</v>
      </c>
      <c r="K4503" s="4" t="s">
        <v>2499</v>
      </c>
      <c r="L4503" s="29" t="s">
        <v>7</v>
      </c>
      <c r="M4503" t="s">
        <v>8</v>
      </c>
      <c r="Q4503"/>
      <c r="R4503">
        <v>1</v>
      </c>
      <c r="S4503">
        <v>0</v>
      </c>
      <c r="T4503">
        <v>0</v>
      </c>
      <c r="U4503">
        <v>1</v>
      </c>
      <c r="V4503">
        <v>0</v>
      </c>
      <c r="X4503" s="21" t="s">
        <v>7868</v>
      </c>
    </row>
    <row r="4504" spans="1:24" hidden="1">
      <c r="A4504" s="77" t="s">
        <v>8239</v>
      </c>
      <c r="B4504" s="4" t="s">
        <v>2858</v>
      </c>
      <c r="C4504" s="4" t="s">
        <v>1332</v>
      </c>
      <c r="D4504" s="4" t="s">
        <v>2861</v>
      </c>
      <c r="E4504" s="4" t="s">
        <v>1365</v>
      </c>
      <c r="F4504" s="4" t="s">
        <v>3324</v>
      </c>
      <c r="G4504" s="4" t="s">
        <v>3325</v>
      </c>
      <c r="H4504" s="4" t="s">
        <v>3318</v>
      </c>
      <c r="I4504" s="4" t="s">
        <v>3993</v>
      </c>
      <c r="J4504" s="4" t="s">
        <v>6661</v>
      </c>
      <c r="K4504" s="4" t="s">
        <v>2499</v>
      </c>
      <c r="L4504" s="29" t="s">
        <v>7</v>
      </c>
      <c r="M4504" t="s">
        <v>8</v>
      </c>
      <c r="Q4504"/>
      <c r="R4504">
        <v>1</v>
      </c>
      <c r="S4504">
        <v>0</v>
      </c>
      <c r="T4504">
        <v>0</v>
      </c>
      <c r="U4504">
        <v>1</v>
      </c>
      <c r="V4504">
        <v>0</v>
      </c>
      <c r="X4504" s="21" t="s">
        <v>7868</v>
      </c>
    </row>
    <row r="4505" spans="1:24" hidden="1">
      <c r="A4505" s="77" t="s">
        <v>8239</v>
      </c>
      <c r="B4505" s="4" t="s">
        <v>2858</v>
      </c>
      <c r="C4505" s="4" t="s">
        <v>1332</v>
      </c>
      <c r="D4505" s="4" t="s">
        <v>2861</v>
      </c>
      <c r="E4505" s="4" t="s">
        <v>1365</v>
      </c>
      <c r="F4505" s="4" t="s">
        <v>3324</v>
      </c>
      <c r="G4505" s="4" t="s">
        <v>3325</v>
      </c>
      <c r="H4505" s="4" t="s">
        <v>3318</v>
      </c>
      <c r="I4505" s="4" t="s">
        <v>3993</v>
      </c>
      <c r="J4505" s="4" t="s">
        <v>6662</v>
      </c>
      <c r="K4505" s="4" t="s">
        <v>2499</v>
      </c>
      <c r="L4505" s="29" t="s">
        <v>7</v>
      </c>
      <c r="M4505" t="s">
        <v>8</v>
      </c>
      <c r="Q4505"/>
      <c r="R4505">
        <v>1</v>
      </c>
      <c r="S4505">
        <v>0</v>
      </c>
      <c r="T4505">
        <v>0</v>
      </c>
      <c r="U4505">
        <v>1</v>
      </c>
      <c r="V4505">
        <v>0</v>
      </c>
      <c r="X4505" s="21" t="s">
        <v>7868</v>
      </c>
    </row>
    <row r="4506" spans="1:24" hidden="1">
      <c r="A4506" s="77" t="s">
        <v>8239</v>
      </c>
      <c r="B4506" s="4" t="s">
        <v>2858</v>
      </c>
      <c r="C4506" s="4" t="s">
        <v>1332</v>
      </c>
      <c r="D4506" s="4" t="s">
        <v>2861</v>
      </c>
      <c r="E4506" s="4" t="s">
        <v>1365</v>
      </c>
      <c r="F4506" s="4" t="s">
        <v>3324</v>
      </c>
      <c r="G4506" s="4" t="s">
        <v>3325</v>
      </c>
      <c r="H4506" s="4" t="s">
        <v>3318</v>
      </c>
      <c r="I4506" s="4" t="s">
        <v>3993</v>
      </c>
      <c r="J4506" s="4" t="s">
        <v>88</v>
      </c>
      <c r="K4506" s="4" t="s">
        <v>2499</v>
      </c>
      <c r="L4506" s="29" t="s">
        <v>7</v>
      </c>
      <c r="M4506" t="s">
        <v>8</v>
      </c>
      <c r="Q4506"/>
      <c r="R4506">
        <v>3</v>
      </c>
      <c r="S4506">
        <v>0</v>
      </c>
      <c r="T4506">
        <v>0</v>
      </c>
      <c r="U4506">
        <v>1</v>
      </c>
      <c r="V4506">
        <v>2</v>
      </c>
      <c r="X4506" s="21" t="s">
        <v>7868</v>
      </c>
    </row>
    <row r="4507" spans="1:24" hidden="1">
      <c r="A4507" s="77" t="s">
        <v>8239</v>
      </c>
      <c r="B4507" s="4" t="s">
        <v>2858</v>
      </c>
      <c r="C4507" s="4" t="s">
        <v>1332</v>
      </c>
      <c r="D4507" s="4" t="s">
        <v>2861</v>
      </c>
      <c r="E4507" s="4" t="s">
        <v>1365</v>
      </c>
      <c r="F4507" s="4" t="s">
        <v>3324</v>
      </c>
      <c r="G4507" s="4" t="s">
        <v>3325</v>
      </c>
      <c r="H4507" s="4" t="s">
        <v>3318</v>
      </c>
      <c r="I4507" s="4" t="s">
        <v>3993</v>
      </c>
      <c r="J4507" s="4" t="s">
        <v>90</v>
      </c>
      <c r="K4507" s="4" t="s">
        <v>2499</v>
      </c>
      <c r="L4507" s="29" t="s">
        <v>7</v>
      </c>
      <c r="M4507" t="s">
        <v>8</v>
      </c>
      <c r="Q4507"/>
      <c r="R4507">
        <v>1</v>
      </c>
      <c r="S4507">
        <v>0</v>
      </c>
      <c r="T4507">
        <v>0</v>
      </c>
      <c r="U4507">
        <v>0</v>
      </c>
      <c r="V4507">
        <v>1</v>
      </c>
      <c r="X4507" s="21" t="s">
        <v>7868</v>
      </c>
    </row>
    <row r="4508" spans="1:24" hidden="1">
      <c r="A4508" s="77" t="s">
        <v>8239</v>
      </c>
      <c r="B4508" s="4" t="s">
        <v>2858</v>
      </c>
      <c r="C4508" s="4" t="s">
        <v>1332</v>
      </c>
      <c r="D4508" s="4" t="s">
        <v>2861</v>
      </c>
      <c r="E4508" s="4" t="s">
        <v>1365</v>
      </c>
      <c r="F4508" s="4" t="s">
        <v>3324</v>
      </c>
      <c r="G4508" s="4" t="s">
        <v>3325</v>
      </c>
      <c r="H4508" s="4" t="s">
        <v>3318</v>
      </c>
      <c r="I4508" s="4" t="s">
        <v>3993</v>
      </c>
      <c r="J4508" s="4" t="s">
        <v>92</v>
      </c>
      <c r="K4508" s="4" t="s">
        <v>2499</v>
      </c>
      <c r="L4508" s="29" t="s">
        <v>7</v>
      </c>
      <c r="M4508" t="s">
        <v>8</v>
      </c>
      <c r="Q4508"/>
      <c r="R4508">
        <v>2</v>
      </c>
      <c r="S4508">
        <v>0</v>
      </c>
      <c r="T4508">
        <v>0</v>
      </c>
      <c r="U4508">
        <v>1</v>
      </c>
      <c r="V4508">
        <v>1</v>
      </c>
      <c r="X4508" s="21" t="s">
        <v>7868</v>
      </c>
    </row>
    <row r="4509" spans="1:24" hidden="1">
      <c r="A4509" s="77" t="s">
        <v>8239</v>
      </c>
      <c r="B4509" s="4" t="s">
        <v>2858</v>
      </c>
      <c r="C4509" s="4" t="s">
        <v>1332</v>
      </c>
      <c r="D4509" s="4" t="s">
        <v>2861</v>
      </c>
      <c r="E4509" s="4" t="s">
        <v>1365</v>
      </c>
      <c r="F4509" s="4" t="s">
        <v>3324</v>
      </c>
      <c r="G4509" s="4" t="s">
        <v>3325</v>
      </c>
      <c r="H4509" s="4" t="s">
        <v>3318</v>
      </c>
      <c r="I4509" s="4" t="s">
        <v>1338</v>
      </c>
      <c r="J4509" s="4" t="s">
        <v>36</v>
      </c>
      <c r="K4509" s="4" t="s">
        <v>2511</v>
      </c>
      <c r="L4509" s="4" t="s">
        <v>37</v>
      </c>
      <c r="M4509" t="s">
        <v>8</v>
      </c>
      <c r="Q4509"/>
      <c r="R4509">
        <v>49</v>
      </c>
      <c r="S4509">
        <v>35</v>
      </c>
      <c r="T4509">
        <v>11</v>
      </c>
      <c r="U4509">
        <v>3</v>
      </c>
      <c r="V4509">
        <v>0</v>
      </c>
      <c r="X4509" s="21" t="s">
        <v>7868</v>
      </c>
    </row>
    <row r="4510" spans="1:24" hidden="1">
      <c r="A4510" s="77" t="s">
        <v>8239</v>
      </c>
      <c r="B4510" s="4" t="s">
        <v>2858</v>
      </c>
      <c r="C4510" s="4" t="s">
        <v>1332</v>
      </c>
      <c r="D4510" s="4" t="s">
        <v>2861</v>
      </c>
      <c r="E4510" s="4" t="s">
        <v>1365</v>
      </c>
      <c r="F4510" s="4" t="s">
        <v>3324</v>
      </c>
      <c r="G4510" s="4" t="s">
        <v>3325</v>
      </c>
      <c r="H4510" s="4" t="s">
        <v>3318</v>
      </c>
      <c r="I4510" s="4" t="s">
        <v>1339</v>
      </c>
      <c r="J4510" s="4" t="s">
        <v>39</v>
      </c>
      <c r="K4510" s="4" t="s">
        <v>2511</v>
      </c>
      <c r="L4510" s="4" t="s">
        <v>37</v>
      </c>
      <c r="M4510" t="s">
        <v>8</v>
      </c>
      <c r="Q4510"/>
      <c r="R4510">
        <v>45</v>
      </c>
      <c r="S4510">
        <v>32</v>
      </c>
      <c r="T4510">
        <v>9</v>
      </c>
      <c r="U4510">
        <v>4</v>
      </c>
      <c r="V4510">
        <v>0</v>
      </c>
      <c r="X4510" s="21" t="s">
        <v>7868</v>
      </c>
    </row>
    <row r="4511" spans="1:24" hidden="1">
      <c r="A4511" s="77" t="s">
        <v>8239</v>
      </c>
      <c r="B4511" s="4" t="s">
        <v>2858</v>
      </c>
      <c r="C4511" s="4" t="s">
        <v>1332</v>
      </c>
      <c r="D4511" s="4" t="s">
        <v>2861</v>
      </c>
      <c r="E4511" s="4" t="s">
        <v>1365</v>
      </c>
      <c r="F4511" s="4" t="s">
        <v>3324</v>
      </c>
      <c r="G4511" s="4" t="s">
        <v>3325</v>
      </c>
      <c r="H4511" s="4" t="s">
        <v>3318</v>
      </c>
      <c r="I4511" s="4" t="s">
        <v>1340</v>
      </c>
      <c r="J4511" s="4" t="s">
        <v>41</v>
      </c>
      <c r="K4511" s="4" t="s">
        <v>2512</v>
      </c>
      <c r="L4511" s="4" t="s">
        <v>42</v>
      </c>
      <c r="M4511" t="s">
        <v>8</v>
      </c>
      <c r="Q4511"/>
      <c r="R4511">
        <v>40</v>
      </c>
      <c r="S4511">
        <v>0</v>
      </c>
      <c r="T4511">
        <v>33</v>
      </c>
      <c r="U4511">
        <v>5</v>
      </c>
      <c r="V4511">
        <v>2</v>
      </c>
      <c r="X4511" s="21" t="s">
        <v>7868</v>
      </c>
    </row>
    <row r="4512" spans="1:24" hidden="1">
      <c r="A4512" s="77" t="s">
        <v>8239</v>
      </c>
      <c r="B4512" s="4" t="s">
        <v>2858</v>
      </c>
      <c r="C4512" s="4" t="s">
        <v>1332</v>
      </c>
      <c r="D4512" s="4" t="s">
        <v>2861</v>
      </c>
      <c r="E4512" s="4" t="s">
        <v>1365</v>
      </c>
      <c r="F4512" s="4" t="s">
        <v>3324</v>
      </c>
      <c r="G4512" s="4" t="s">
        <v>3325</v>
      </c>
      <c r="H4512" s="4" t="s">
        <v>3318</v>
      </c>
      <c r="I4512" s="4" t="s">
        <v>1341</v>
      </c>
      <c r="J4512" s="4" t="s">
        <v>44</v>
      </c>
      <c r="K4512" s="4" t="s">
        <v>2512</v>
      </c>
      <c r="L4512" s="4" t="s">
        <v>42</v>
      </c>
      <c r="M4512" t="s">
        <v>8</v>
      </c>
      <c r="Q4512"/>
      <c r="R4512">
        <v>35</v>
      </c>
      <c r="S4512">
        <v>0</v>
      </c>
      <c r="T4512">
        <v>30</v>
      </c>
      <c r="U4512">
        <v>3</v>
      </c>
      <c r="V4512">
        <v>2</v>
      </c>
      <c r="X4512" s="21" t="s">
        <v>7868</v>
      </c>
    </row>
    <row r="4513" spans="1:24" hidden="1">
      <c r="A4513" s="77" t="s">
        <v>8239</v>
      </c>
      <c r="B4513" s="4" t="s">
        <v>2858</v>
      </c>
      <c r="C4513" s="4" t="s">
        <v>1332</v>
      </c>
      <c r="D4513" s="4" t="s">
        <v>2861</v>
      </c>
      <c r="E4513" s="4" t="s">
        <v>1365</v>
      </c>
      <c r="F4513" s="4" t="s">
        <v>3324</v>
      </c>
      <c r="G4513" s="4" t="s">
        <v>3325</v>
      </c>
      <c r="H4513" s="4" t="s">
        <v>3318</v>
      </c>
      <c r="I4513" s="4" t="s">
        <v>1342</v>
      </c>
      <c r="J4513" s="4" t="s">
        <v>46</v>
      </c>
      <c r="K4513" s="4" t="s">
        <v>2513</v>
      </c>
      <c r="L4513" s="4" t="s">
        <v>47</v>
      </c>
      <c r="M4513" t="s">
        <v>8</v>
      </c>
      <c r="Q4513"/>
      <c r="R4513">
        <v>17</v>
      </c>
      <c r="S4513">
        <v>0</v>
      </c>
      <c r="T4513">
        <v>1</v>
      </c>
      <c r="U4513">
        <v>16</v>
      </c>
      <c r="V4513">
        <v>0</v>
      </c>
      <c r="X4513" s="21" t="s">
        <v>7868</v>
      </c>
    </row>
    <row r="4514" spans="1:24" hidden="1">
      <c r="A4514" s="77" t="s">
        <v>8239</v>
      </c>
      <c r="B4514" s="4" t="s">
        <v>2858</v>
      </c>
      <c r="C4514" s="4" t="s">
        <v>1332</v>
      </c>
      <c r="D4514" s="4" t="s">
        <v>2861</v>
      </c>
      <c r="E4514" s="4" t="s">
        <v>1365</v>
      </c>
      <c r="F4514" s="4" t="s">
        <v>3324</v>
      </c>
      <c r="G4514" s="4" t="s">
        <v>3325</v>
      </c>
      <c r="H4514" s="4" t="s">
        <v>3318</v>
      </c>
      <c r="I4514" s="4" t="s">
        <v>1343</v>
      </c>
      <c r="J4514" s="4" t="s">
        <v>49</v>
      </c>
      <c r="K4514" s="4" t="s">
        <v>2513</v>
      </c>
      <c r="L4514" s="4" t="s">
        <v>47</v>
      </c>
      <c r="M4514" t="s">
        <v>8</v>
      </c>
      <c r="Q4514"/>
      <c r="R4514">
        <v>9</v>
      </c>
      <c r="S4514">
        <v>0</v>
      </c>
      <c r="T4514">
        <v>1</v>
      </c>
      <c r="U4514">
        <v>8</v>
      </c>
      <c r="V4514">
        <v>0</v>
      </c>
      <c r="X4514" s="21" t="s">
        <v>7868</v>
      </c>
    </row>
    <row r="4515" spans="1:24" hidden="1">
      <c r="A4515" s="77" t="s">
        <v>8239</v>
      </c>
      <c r="B4515" s="4" t="s">
        <v>2858</v>
      </c>
      <c r="C4515" s="4" t="s">
        <v>1332</v>
      </c>
      <c r="D4515" s="4" t="s">
        <v>2861</v>
      </c>
      <c r="E4515" s="4" t="s">
        <v>1365</v>
      </c>
      <c r="F4515" s="4" t="s">
        <v>3324</v>
      </c>
      <c r="G4515" s="4" t="s">
        <v>3325</v>
      </c>
      <c r="H4515" s="4" t="s">
        <v>3318</v>
      </c>
      <c r="I4515" s="4" t="s">
        <v>1344</v>
      </c>
      <c r="J4515" s="4" t="s">
        <v>51</v>
      </c>
      <c r="K4515" s="4" t="s">
        <v>2514</v>
      </c>
      <c r="L4515" s="4" t="s">
        <v>52</v>
      </c>
      <c r="M4515" t="s">
        <v>8</v>
      </c>
      <c r="Q4515"/>
      <c r="R4515">
        <v>4</v>
      </c>
      <c r="S4515">
        <v>0</v>
      </c>
      <c r="T4515">
        <v>0</v>
      </c>
      <c r="U4515">
        <v>1</v>
      </c>
      <c r="V4515">
        <v>3</v>
      </c>
      <c r="X4515" s="21" t="s">
        <v>7868</v>
      </c>
    </row>
    <row r="4516" spans="1:24" hidden="1">
      <c r="A4516" s="77" t="s">
        <v>8239</v>
      </c>
      <c r="B4516" s="4" t="s">
        <v>2858</v>
      </c>
      <c r="C4516" s="4" t="s">
        <v>1332</v>
      </c>
      <c r="D4516" s="4" t="s">
        <v>2861</v>
      </c>
      <c r="E4516" s="4" t="s">
        <v>1365</v>
      </c>
      <c r="F4516" s="4" t="s">
        <v>3324</v>
      </c>
      <c r="G4516" s="4" t="s">
        <v>3325</v>
      </c>
      <c r="H4516" s="4" t="s">
        <v>3318</v>
      </c>
      <c r="I4516" s="4" t="s">
        <v>1345</v>
      </c>
      <c r="J4516" s="4" t="s">
        <v>54</v>
      </c>
      <c r="K4516" s="4" t="s">
        <v>2514</v>
      </c>
      <c r="L4516" s="4" t="s">
        <v>52</v>
      </c>
      <c r="M4516" t="s">
        <v>8</v>
      </c>
      <c r="Q4516"/>
      <c r="R4516">
        <v>7</v>
      </c>
      <c r="S4516">
        <v>0</v>
      </c>
      <c r="T4516">
        <v>0</v>
      </c>
      <c r="U4516">
        <v>3</v>
      </c>
      <c r="V4516">
        <v>4</v>
      </c>
      <c r="X4516" s="21" t="s">
        <v>7868</v>
      </c>
    </row>
    <row r="4517" spans="1:24" hidden="1">
      <c r="A4517" s="77" t="s">
        <v>8239</v>
      </c>
      <c r="B4517" s="4" t="s">
        <v>2858</v>
      </c>
      <c r="C4517" s="4" t="s">
        <v>1332</v>
      </c>
      <c r="D4517" s="4" t="s">
        <v>2861</v>
      </c>
      <c r="E4517" s="4" t="s">
        <v>1365</v>
      </c>
      <c r="F4517" s="4" t="s">
        <v>3324</v>
      </c>
      <c r="G4517" s="4" t="s">
        <v>3325</v>
      </c>
      <c r="H4517" s="4" t="s">
        <v>3318</v>
      </c>
      <c r="I4517" s="4" t="s">
        <v>1346</v>
      </c>
      <c r="J4517" s="4" t="s">
        <v>615</v>
      </c>
      <c r="K4517" s="4" t="s">
        <v>2519</v>
      </c>
      <c r="L4517" s="4" t="s">
        <v>77</v>
      </c>
      <c r="M4517" t="s">
        <v>8</v>
      </c>
      <c r="Q4517"/>
      <c r="R4517">
        <v>77</v>
      </c>
      <c r="S4517">
        <v>56</v>
      </c>
      <c r="T4517">
        <v>13</v>
      </c>
      <c r="U4517">
        <v>8</v>
      </c>
      <c r="V4517">
        <v>0</v>
      </c>
      <c r="X4517" s="21" t="s">
        <v>7869</v>
      </c>
    </row>
    <row r="4518" spans="1:24" hidden="1">
      <c r="A4518" s="77" t="s">
        <v>8239</v>
      </c>
      <c r="B4518" s="4" t="s">
        <v>2858</v>
      </c>
      <c r="C4518" s="4" t="s">
        <v>1332</v>
      </c>
      <c r="D4518" s="4" t="s">
        <v>2861</v>
      </c>
      <c r="E4518" s="4" t="s">
        <v>1365</v>
      </c>
      <c r="F4518" s="4" t="s">
        <v>3324</v>
      </c>
      <c r="G4518" s="4" t="s">
        <v>3325</v>
      </c>
      <c r="H4518" s="4" t="s">
        <v>3318</v>
      </c>
      <c r="I4518" s="4" t="s">
        <v>1347</v>
      </c>
      <c r="J4518" s="4" t="s">
        <v>616</v>
      </c>
      <c r="K4518" s="4" t="s">
        <v>2519</v>
      </c>
      <c r="L4518" s="4" t="s">
        <v>77</v>
      </c>
      <c r="M4518" t="s">
        <v>8</v>
      </c>
      <c r="Q4518"/>
      <c r="R4518">
        <v>72</v>
      </c>
      <c r="S4518">
        <v>52</v>
      </c>
      <c r="T4518">
        <v>12</v>
      </c>
      <c r="U4518">
        <v>8</v>
      </c>
      <c r="V4518">
        <v>0</v>
      </c>
      <c r="X4518" s="21" t="s">
        <v>7869</v>
      </c>
    </row>
    <row r="4519" spans="1:24" hidden="1">
      <c r="A4519" s="77" t="s">
        <v>8239</v>
      </c>
      <c r="B4519" s="4" t="s">
        <v>2858</v>
      </c>
      <c r="C4519" s="4" t="s">
        <v>1332</v>
      </c>
      <c r="D4519" s="4" t="s">
        <v>2861</v>
      </c>
      <c r="E4519" s="4" t="s">
        <v>1365</v>
      </c>
      <c r="F4519" s="4" t="s">
        <v>3324</v>
      </c>
      <c r="G4519" s="4" t="s">
        <v>3325</v>
      </c>
      <c r="H4519" s="4" t="s">
        <v>3318</v>
      </c>
      <c r="I4519" s="4" t="s">
        <v>1348</v>
      </c>
      <c r="J4519" s="4" t="s">
        <v>620</v>
      </c>
      <c r="K4519" s="4" t="s">
        <v>2524</v>
      </c>
      <c r="L4519" s="4" t="s">
        <v>99</v>
      </c>
      <c r="M4519" t="s">
        <v>8</v>
      </c>
      <c r="Q4519"/>
      <c r="R4519">
        <v>71</v>
      </c>
      <c r="S4519">
        <v>0</v>
      </c>
      <c r="T4519">
        <v>59</v>
      </c>
      <c r="U4519">
        <v>8</v>
      </c>
      <c r="V4519">
        <v>4</v>
      </c>
      <c r="X4519" s="21" t="s">
        <v>7869</v>
      </c>
    </row>
    <row r="4520" spans="1:24" hidden="1">
      <c r="A4520" s="77" t="s">
        <v>8239</v>
      </c>
      <c r="B4520" s="4" t="s">
        <v>2858</v>
      </c>
      <c r="C4520" s="4" t="s">
        <v>1332</v>
      </c>
      <c r="D4520" s="4" t="s">
        <v>2861</v>
      </c>
      <c r="E4520" s="4" t="s">
        <v>1365</v>
      </c>
      <c r="F4520" s="4" t="s">
        <v>3324</v>
      </c>
      <c r="G4520" s="4" t="s">
        <v>3325</v>
      </c>
      <c r="H4520" s="4" t="s">
        <v>3318</v>
      </c>
      <c r="I4520" s="4" t="s">
        <v>1349</v>
      </c>
      <c r="J4520" s="4" t="s">
        <v>622</v>
      </c>
      <c r="K4520" s="4" t="s">
        <v>2524</v>
      </c>
      <c r="L4520" s="4" t="s">
        <v>99</v>
      </c>
      <c r="M4520" t="s">
        <v>8</v>
      </c>
      <c r="Q4520"/>
      <c r="R4520">
        <v>63</v>
      </c>
      <c r="S4520">
        <v>0</v>
      </c>
      <c r="T4520">
        <v>51</v>
      </c>
      <c r="U4520">
        <v>8</v>
      </c>
      <c r="V4520">
        <v>4</v>
      </c>
      <c r="X4520" s="21" t="s">
        <v>7869</v>
      </c>
    </row>
    <row r="4521" spans="1:24" hidden="1">
      <c r="A4521" s="77" t="s">
        <v>8239</v>
      </c>
      <c r="B4521" s="4" t="s">
        <v>2858</v>
      </c>
      <c r="C4521" s="4" t="s">
        <v>1332</v>
      </c>
      <c r="D4521" s="4" t="s">
        <v>2861</v>
      </c>
      <c r="E4521" s="4" t="s">
        <v>1365</v>
      </c>
      <c r="F4521" s="4" t="s">
        <v>3324</v>
      </c>
      <c r="G4521" s="4" t="s">
        <v>3325</v>
      </c>
      <c r="H4521" s="4" t="s">
        <v>3318</v>
      </c>
      <c r="I4521" s="4" t="s">
        <v>1350</v>
      </c>
      <c r="J4521" s="4" t="s">
        <v>1351</v>
      </c>
      <c r="K4521" s="4" t="s">
        <v>2525</v>
      </c>
      <c r="L4521" s="4" t="s">
        <v>102</v>
      </c>
      <c r="M4521" t="s">
        <v>8</v>
      </c>
      <c r="Q4521"/>
      <c r="R4521">
        <v>29</v>
      </c>
      <c r="S4521">
        <v>0</v>
      </c>
      <c r="T4521">
        <v>0</v>
      </c>
      <c r="U4521">
        <v>28</v>
      </c>
      <c r="V4521">
        <v>1</v>
      </c>
      <c r="X4521" s="21" t="s">
        <v>7869</v>
      </c>
    </row>
    <row r="4522" spans="1:24" hidden="1">
      <c r="A4522" s="77" t="s">
        <v>8239</v>
      </c>
      <c r="B4522" s="4" t="s">
        <v>2858</v>
      </c>
      <c r="C4522" s="4" t="s">
        <v>1332</v>
      </c>
      <c r="D4522" s="4" t="s">
        <v>2861</v>
      </c>
      <c r="E4522" s="4" t="s">
        <v>1365</v>
      </c>
      <c r="F4522" s="4" t="s">
        <v>3324</v>
      </c>
      <c r="G4522" s="4" t="s">
        <v>3325</v>
      </c>
      <c r="H4522" s="4" t="s">
        <v>3318</v>
      </c>
      <c r="I4522" s="4" t="s">
        <v>1352</v>
      </c>
      <c r="J4522" s="4" t="s">
        <v>1353</v>
      </c>
      <c r="K4522" s="4" t="s">
        <v>2525</v>
      </c>
      <c r="L4522" s="4" t="s">
        <v>102</v>
      </c>
      <c r="M4522" t="s">
        <v>8</v>
      </c>
      <c r="Q4522"/>
      <c r="R4522">
        <v>29</v>
      </c>
      <c r="S4522">
        <v>0</v>
      </c>
      <c r="T4522">
        <v>0</v>
      </c>
      <c r="U4522">
        <v>28</v>
      </c>
      <c r="V4522">
        <v>1</v>
      </c>
      <c r="X4522" s="21" t="s">
        <v>7869</v>
      </c>
    </row>
    <row r="4523" spans="1:24" hidden="1">
      <c r="A4523" s="77" t="s">
        <v>8239</v>
      </c>
      <c r="B4523" s="4" t="s">
        <v>2858</v>
      </c>
      <c r="C4523" s="4" t="s">
        <v>1332</v>
      </c>
      <c r="D4523" s="4" t="s">
        <v>2861</v>
      </c>
      <c r="E4523" s="4" t="s">
        <v>1365</v>
      </c>
      <c r="F4523" s="4" t="s">
        <v>3324</v>
      </c>
      <c r="G4523" s="4" t="s">
        <v>3325</v>
      </c>
      <c r="H4523" s="4" t="s">
        <v>3318</v>
      </c>
      <c r="I4523" s="4" t="s">
        <v>1354</v>
      </c>
      <c r="J4523" s="4" t="s">
        <v>1355</v>
      </c>
      <c r="K4523" s="4" t="s">
        <v>2526</v>
      </c>
      <c r="L4523" s="4" t="s">
        <v>105</v>
      </c>
      <c r="M4523" t="s">
        <v>8</v>
      </c>
      <c r="Q4523"/>
      <c r="R4523">
        <v>17</v>
      </c>
      <c r="S4523">
        <v>0</v>
      </c>
      <c r="T4523">
        <v>0</v>
      </c>
      <c r="U4523">
        <v>0</v>
      </c>
      <c r="V4523">
        <v>17</v>
      </c>
      <c r="X4523" s="21" t="s">
        <v>7869</v>
      </c>
    </row>
    <row r="4524" spans="1:24" hidden="1">
      <c r="A4524" s="77" t="s">
        <v>8239</v>
      </c>
      <c r="B4524" s="4" t="s">
        <v>2858</v>
      </c>
      <c r="C4524" s="4" t="s">
        <v>1332</v>
      </c>
      <c r="D4524" s="4" t="s">
        <v>2861</v>
      </c>
      <c r="E4524" s="4" t="s">
        <v>1365</v>
      </c>
      <c r="F4524" s="4" t="s">
        <v>3324</v>
      </c>
      <c r="G4524" s="4" t="s">
        <v>3325</v>
      </c>
      <c r="H4524" s="4" t="s">
        <v>3318</v>
      </c>
      <c r="I4524" s="4" t="s">
        <v>1356</v>
      </c>
      <c r="J4524" s="4" t="s">
        <v>1357</v>
      </c>
      <c r="K4524" s="4" t="s">
        <v>2526</v>
      </c>
      <c r="L4524" s="4" t="s">
        <v>105</v>
      </c>
      <c r="M4524" t="s">
        <v>8</v>
      </c>
      <c r="Q4524"/>
      <c r="R4524">
        <v>17</v>
      </c>
      <c r="S4524">
        <v>0</v>
      </c>
      <c r="T4524">
        <v>0</v>
      </c>
      <c r="U4524">
        <v>0</v>
      </c>
      <c r="V4524">
        <v>17</v>
      </c>
      <c r="X4524" s="21" t="s">
        <v>7869</v>
      </c>
    </row>
    <row r="4525" spans="1:24" hidden="1">
      <c r="A4525" s="77" t="s">
        <v>8239</v>
      </c>
      <c r="B4525" s="4" t="s">
        <v>2858</v>
      </c>
      <c r="C4525" s="4" t="s">
        <v>1332</v>
      </c>
      <c r="D4525" s="4" t="s">
        <v>2861</v>
      </c>
      <c r="E4525" s="4" t="s">
        <v>1365</v>
      </c>
      <c r="F4525" s="4" t="s">
        <v>3324</v>
      </c>
      <c r="G4525" s="4" t="s">
        <v>3325</v>
      </c>
      <c r="H4525" s="4" t="s">
        <v>3318</v>
      </c>
      <c r="I4525" s="4" t="s">
        <v>3993</v>
      </c>
      <c r="J4525" s="4" t="s">
        <v>6659</v>
      </c>
      <c r="K4525" s="4" t="s">
        <v>2499</v>
      </c>
      <c r="L4525" s="29" t="s">
        <v>7</v>
      </c>
      <c r="M4525" t="s">
        <v>8</v>
      </c>
      <c r="Q4525"/>
      <c r="R4525">
        <v>2</v>
      </c>
      <c r="S4525">
        <v>0</v>
      </c>
      <c r="T4525">
        <v>0</v>
      </c>
      <c r="U4525">
        <v>0</v>
      </c>
      <c r="V4525">
        <v>2</v>
      </c>
      <c r="X4525" s="21" t="s">
        <v>1943</v>
      </c>
    </row>
    <row r="4526" spans="1:24" hidden="1">
      <c r="A4526" s="77" t="s">
        <v>8239</v>
      </c>
      <c r="B4526" s="4" t="s">
        <v>2858</v>
      </c>
      <c r="C4526" s="4" t="s">
        <v>1332</v>
      </c>
      <c r="D4526" s="4" t="s">
        <v>2861</v>
      </c>
      <c r="E4526" s="4" t="s">
        <v>1365</v>
      </c>
      <c r="F4526" s="4" t="s">
        <v>3324</v>
      </c>
      <c r="G4526" s="4" t="s">
        <v>3325</v>
      </c>
      <c r="H4526" s="4" t="s">
        <v>3318</v>
      </c>
      <c r="I4526" s="4" t="s">
        <v>3993</v>
      </c>
      <c r="J4526" s="4" t="s">
        <v>6660</v>
      </c>
      <c r="K4526" s="4" t="s">
        <v>2499</v>
      </c>
      <c r="L4526" s="29" t="s">
        <v>7</v>
      </c>
      <c r="M4526" t="s">
        <v>8</v>
      </c>
      <c r="Q4526"/>
      <c r="R4526">
        <v>1</v>
      </c>
      <c r="S4526">
        <v>0</v>
      </c>
      <c r="T4526">
        <v>0</v>
      </c>
      <c r="U4526">
        <v>1</v>
      </c>
      <c r="V4526">
        <v>0</v>
      </c>
      <c r="X4526" s="21" t="s">
        <v>1943</v>
      </c>
    </row>
    <row r="4527" spans="1:24" hidden="1">
      <c r="A4527" s="77" t="s">
        <v>8239</v>
      </c>
      <c r="B4527" s="4" t="s">
        <v>2858</v>
      </c>
      <c r="C4527" s="4" t="s">
        <v>1332</v>
      </c>
      <c r="D4527" s="4" t="s">
        <v>2861</v>
      </c>
      <c r="E4527" s="4" t="s">
        <v>1365</v>
      </c>
      <c r="F4527" s="4" t="s">
        <v>3324</v>
      </c>
      <c r="G4527" s="4" t="s">
        <v>3325</v>
      </c>
      <c r="H4527" s="4" t="s">
        <v>3318</v>
      </c>
      <c r="I4527" s="4" t="s">
        <v>3993</v>
      </c>
      <c r="J4527" s="4" t="s">
        <v>6663</v>
      </c>
      <c r="K4527" s="4" t="s">
        <v>2499</v>
      </c>
      <c r="L4527" s="29" t="s">
        <v>7</v>
      </c>
      <c r="M4527" t="s">
        <v>8</v>
      </c>
      <c r="Q4527"/>
      <c r="R4527">
        <v>1</v>
      </c>
      <c r="S4527">
        <v>0</v>
      </c>
      <c r="T4527">
        <v>0</v>
      </c>
      <c r="U4527">
        <v>1</v>
      </c>
      <c r="V4527">
        <v>0</v>
      </c>
      <c r="X4527" s="21" t="s">
        <v>1943</v>
      </c>
    </row>
    <row r="4528" spans="1:24" hidden="1">
      <c r="A4528" s="77" t="s">
        <v>8239</v>
      </c>
      <c r="B4528" s="4" t="s">
        <v>2858</v>
      </c>
      <c r="C4528" s="4" t="s">
        <v>1332</v>
      </c>
      <c r="D4528" s="4" t="s">
        <v>2861</v>
      </c>
      <c r="E4528" s="4" t="s">
        <v>1365</v>
      </c>
      <c r="F4528" s="4" t="s">
        <v>3324</v>
      </c>
      <c r="G4528" s="4" t="s">
        <v>3325</v>
      </c>
      <c r="H4528" s="4" t="s">
        <v>3318</v>
      </c>
      <c r="I4528" s="4" t="s">
        <v>3993</v>
      </c>
      <c r="J4528" s="4" t="s">
        <v>6664</v>
      </c>
      <c r="K4528" s="4" t="s">
        <v>2499</v>
      </c>
      <c r="L4528" s="29" t="s">
        <v>7</v>
      </c>
      <c r="M4528" t="s">
        <v>8</v>
      </c>
      <c r="Q4528"/>
      <c r="R4528">
        <v>1</v>
      </c>
      <c r="S4528">
        <v>0</v>
      </c>
      <c r="T4528">
        <v>0</v>
      </c>
      <c r="U4528">
        <v>0</v>
      </c>
      <c r="V4528">
        <v>1</v>
      </c>
      <c r="X4528" s="21" t="s">
        <v>1943</v>
      </c>
    </row>
    <row r="4529" spans="1:24" hidden="1">
      <c r="A4529" s="77" t="s">
        <v>8239</v>
      </c>
      <c r="B4529" s="4" t="s">
        <v>2858</v>
      </c>
      <c r="C4529" s="4" t="s">
        <v>1332</v>
      </c>
      <c r="D4529" s="4" t="s">
        <v>2861</v>
      </c>
      <c r="E4529" s="4" t="s">
        <v>1365</v>
      </c>
      <c r="F4529" s="4" t="s">
        <v>3324</v>
      </c>
      <c r="G4529" s="4" t="s">
        <v>3325</v>
      </c>
      <c r="H4529" s="4" t="s">
        <v>3318</v>
      </c>
      <c r="I4529" s="4" t="s">
        <v>3993</v>
      </c>
      <c r="J4529" s="4" t="s">
        <v>3995</v>
      </c>
      <c r="K4529" s="4" t="s">
        <v>2499</v>
      </c>
      <c r="L4529" s="29" t="s">
        <v>7</v>
      </c>
      <c r="M4529" t="s">
        <v>8</v>
      </c>
      <c r="Q4529"/>
      <c r="R4529">
        <v>3</v>
      </c>
      <c r="S4529">
        <v>0</v>
      </c>
      <c r="T4529">
        <v>0</v>
      </c>
      <c r="U4529">
        <v>0</v>
      </c>
      <c r="V4529">
        <v>3</v>
      </c>
      <c r="X4529" s="21" t="s">
        <v>1943</v>
      </c>
    </row>
    <row r="4530" spans="1:24" hidden="1">
      <c r="A4530" s="77" t="s">
        <v>8239</v>
      </c>
      <c r="B4530" s="4" t="s">
        <v>2858</v>
      </c>
      <c r="C4530" s="4" t="s">
        <v>1332</v>
      </c>
      <c r="D4530" s="4" t="s">
        <v>2861</v>
      </c>
      <c r="E4530" s="4" t="s">
        <v>1365</v>
      </c>
      <c r="F4530" s="4" t="s">
        <v>3324</v>
      </c>
      <c r="G4530" s="4" t="s">
        <v>3325</v>
      </c>
      <c r="H4530" s="4" t="s">
        <v>3318</v>
      </c>
      <c r="I4530" s="4" t="s">
        <v>3993</v>
      </c>
      <c r="J4530" s="4" t="s">
        <v>26</v>
      </c>
      <c r="K4530" s="4" t="s">
        <v>2499</v>
      </c>
      <c r="L4530" s="29" t="s">
        <v>7</v>
      </c>
      <c r="M4530" t="s">
        <v>8</v>
      </c>
      <c r="Q4530"/>
      <c r="R4530">
        <v>4</v>
      </c>
      <c r="S4530">
        <v>0</v>
      </c>
      <c r="T4530">
        <v>0</v>
      </c>
      <c r="U4530">
        <v>1</v>
      </c>
      <c r="V4530">
        <v>3</v>
      </c>
      <c r="X4530" s="21" t="s">
        <v>1943</v>
      </c>
    </row>
    <row r="4531" spans="1:24" hidden="1">
      <c r="A4531" s="77" t="s">
        <v>8239</v>
      </c>
      <c r="B4531" s="4" t="s">
        <v>2858</v>
      </c>
      <c r="C4531" s="4" t="s">
        <v>1332</v>
      </c>
      <c r="D4531" s="4" t="s">
        <v>2861</v>
      </c>
      <c r="E4531" s="4" t="s">
        <v>1365</v>
      </c>
      <c r="F4531" s="4" t="s">
        <v>3324</v>
      </c>
      <c r="G4531" s="4" t="s">
        <v>3325</v>
      </c>
      <c r="H4531" s="4" t="s">
        <v>3318</v>
      </c>
      <c r="I4531" s="4" t="s">
        <v>3993</v>
      </c>
      <c r="J4531" s="4" t="s">
        <v>28</v>
      </c>
      <c r="K4531" s="4" t="s">
        <v>2499</v>
      </c>
      <c r="L4531" s="29" t="s">
        <v>7</v>
      </c>
      <c r="M4531" t="s">
        <v>8</v>
      </c>
      <c r="Q4531"/>
      <c r="R4531">
        <v>2</v>
      </c>
      <c r="S4531">
        <v>0</v>
      </c>
      <c r="T4531">
        <v>0</v>
      </c>
      <c r="U4531">
        <v>1</v>
      </c>
      <c r="V4531">
        <v>1</v>
      </c>
      <c r="X4531" s="21" t="s">
        <v>1943</v>
      </c>
    </row>
    <row r="4532" spans="1:24" hidden="1">
      <c r="A4532" s="77" t="s">
        <v>8239</v>
      </c>
      <c r="B4532" s="4" t="s">
        <v>2858</v>
      </c>
      <c r="C4532" s="4" t="s">
        <v>1332</v>
      </c>
      <c r="D4532" s="4" t="s">
        <v>2861</v>
      </c>
      <c r="E4532" s="4" t="s">
        <v>1365</v>
      </c>
      <c r="F4532" s="4" t="s">
        <v>3324</v>
      </c>
      <c r="G4532" s="4" t="s">
        <v>3325</v>
      </c>
      <c r="H4532" s="4" t="s">
        <v>3318</v>
      </c>
      <c r="I4532" s="4" t="s">
        <v>3993</v>
      </c>
      <c r="J4532" s="4" t="s">
        <v>29</v>
      </c>
      <c r="K4532" s="4" t="s">
        <v>2499</v>
      </c>
      <c r="L4532" s="29" t="s">
        <v>7</v>
      </c>
      <c r="M4532" t="s">
        <v>8</v>
      </c>
      <c r="Q4532"/>
      <c r="R4532">
        <v>1</v>
      </c>
      <c r="S4532">
        <v>0</v>
      </c>
      <c r="T4532">
        <v>0</v>
      </c>
      <c r="U4532">
        <v>1</v>
      </c>
      <c r="V4532">
        <v>0</v>
      </c>
      <c r="X4532" s="21" t="s">
        <v>1943</v>
      </c>
    </row>
    <row r="4533" spans="1:24" hidden="1">
      <c r="A4533" s="77" t="s">
        <v>8239</v>
      </c>
      <c r="B4533" s="4" t="s">
        <v>2858</v>
      </c>
      <c r="C4533" s="4" t="s">
        <v>1332</v>
      </c>
      <c r="D4533" s="4" t="s">
        <v>2861</v>
      </c>
      <c r="E4533" s="4" t="s">
        <v>1365</v>
      </c>
      <c r="F4533" s="4" t="s">
        <v>3324</v>
      </c>
      <c r="G4533" s="4" t="s">
        <v>3325</v>
      </c>
      <c r="H4533" s="4" t="s">
        <v>3318</v>
      </c>
      <c r="I4533" s="4" t="s">
        <v>1358</v>
      </c>
      <c r="J4533" s="4" t="s">
        <v>27</v>
      </c>
      <c r="K4533" s="4" t="s">
        <v>2505</v>
      </c>
      <c r="L4533" s="4" t="s">
        <v>21</v>
      </c>
      <c r="M4533" t="s">
        <v>8</v>
      </c>
      <c r="Q4533"/>
      <c r="R4533">
        <v>301</v>
      </c>
      <c r="S4533">
        <v>212</v>
      </c>
      <c r="T4533">
        <v>70</v>
      </c>
      <c r="U4533">
        <v>19</v>
      </c>
      <c r="V4533">
        <v>0</v>
      </c>
      <c r="X4533" s="21" t="s">
        <v>1943</v>
      </c>
    </row>
    <row r="4534" spans="1:24" hidden="1">
      <c r="A4534" s="77" t="s">
        <v>8239</v>
      </c>
      <c r="B4534" s="4" t="s">
        <v>2858</v>
      </c>
      <c r="C4534" s="4" t="s">
        <v>1332</v>
      </c>
      <c r="D4534" s="4" t="s">
        <v>2861</v>
      </c>
      <c r="E4534" s="4" t="s">
        <v>1365</v>
      </c>
      <c r="F4534" s="4" t="s">
        <v>3324</v>
      </c>
      <c r="G4534" s="4" t="s">
        <v>3325</v>
      </c>
      <c r="H4534" s="4" t="s">
        <v>3318</v>
      </c>
      <c r="I4534" s="4" t="s">
        <v>1359</v>
      </c>
      <c r="J4534" s="4" t="s">
        <v>60</v>
      </c>
      <c r="K4534" s="4" t="s">
        <v>2505</v>
      </c>
      <c r="L4534" s="4" t="s">
        <v>21</v>
      </c>
      <c r="M4534" t="s">
        <v>8</v>
      </c>
      <c r="Q4534"/>
      <c r="R4534">
        <v>265</v>
      </c>
      <c r="S4534">
        <v>192</v>
      </c>
      <c r="T4534">
        <v>61</v>
      </c>
      <c r="U4534">
        <v>12</v>
      </c>
      <c r="V4534">
        <v>0</v>
      </c>
      <c r="X4534" s="21" t="s">
        <v>1943</v>
      </c>
    </row>
    <row r="4535" spans="1:24" hidden="1">
      <c r="A4535" s="77" t="s">
        <v>8239</v>
      </c>
      <c r="B4535" s="4" t="s">
        <v>2858</v>
      </c>
      <c r="C4535" s="4" t="s">
        <v>1332</v>
      </c>
      <c r="D4535" s="4" t="s">
        <v>2861</v>
      </c>
      <c r="E4535" s="4" t="s">
        <v>1365</v>
      </c>
      <c r="F4535" s="4" t="s">
        <v>3324</v>
      </c>
      <c r="G4535" s="4" t="s">
        <v>3325</v>
      </c>
      <c r="H4535" s="4" t="s">
        <v>3318</v>
      </c>
      <c r="I4535" s="4" t="s">
        <v>1334</v>
      </c>
      <c r="J4535" s="4" t="s">
        <v>62</v>
      </c>
      <c r="K4535" s="4" t="s">
        <v>2506</v>
      </c>
      <c r="L4535" s="4" t="s">
        <v>24</v>
      </c>
      <c r="M4535" t="s">
        <v>8</v>
      </c>
      <c r="Q4535"/>
      <c r="R4535">
        <v>157</v>
      </c>
      <c r="S4535">
        <v>2</v>
      </c>
      <c r="T4535">
        <v>116</v>
      </c>
      <c r="U4535">
        <v>30</v>
      </c>
      <c r="V4535">
        <v>9</v>
      </c>
      <c r="X4535" s="21" t="s">
        <v>1943</v>
      </c>
    </row>
    <row r="4536" spans="1:24" hidden="1">
      <c r="A4536" s="77" t="s">
        <v>8239</v>
      </c>
      <c r="B4536" s="4" t="s">
        <v>2858</v>
      </c>
      <c r="C4536" s="4" t="s">
        <v>1332</v>
      </c>
      <c r="D4536" s="4" t="s">
        <v>2861</v>
      </c>
      <c r="E4536" s="4" t="s">
        <v>1365</v>
      </c>
      <c r="F4536" s="4" t="s">
        <v>3324</v>
      </c>
      <c r="G4536" s="4" t="s">
        <v>3325</v>
      </c>
      <c r="H4536" s="4" t="s">
        <v>3318</v>
      </c>
      <c r="I4536" s="4" t="s">
        <v>1360</v>
      </c>
      <c r="J4536" s="4" t="s">
        <v>64</v>
      </c>
      <c r="K4536" s="4" t="s">
        <v>2506</v>
      </c>
      <c r="L4536" s="4" t="s">
        <v>24</v>
      </c>
      <c r="M4536" t="s">
        <v>8</v>
      </c>
      <c r="Q4536"/>
      <c r="R4536">
        <v>153</v>
      </c>
      <c r="S4536">
        <v>3</v>
      </c>
      <c r="T4536">
        <v>115</v>
      </c>
      <c r="U4536">
        <v>28</v>
      </c>
      <c r="V4536">
        <v>7</v>
      </c>
      <c r="X4536" s="21" t="s">
        <v>1943</v>
      </c>
    </row>
    <row r="4537" spans="1:24" hidden="1">
      <c r="A4537" s="77" t="s">
        <v>8239</v>
      </c>
      <c r="B4537" s="4" t="s">
        <v>2858</v>
      </c>
      <c r="C4537" s="4" t="s">
        <v>1332</v>
      </c>
      <c r="D4537" s="4" t="s">
        <v>2861</v>
      </c>
      <c r="E4537" s="4" t="s">
        <v>1365</v>
      </c>
      <c r="F4537" s="4" t="s">
        <v>3324</v>
      </c>
      <c r="G4537" s="4" t="s">
        <v>3325</v>
      </c>
      <c r="H4537" s="4" t="s">
        <v>3318</v>
      </c>
      <c r="I4537" s="4" t="s">
        <v>1361</v>
      </c>
      <c r="J4537" s="4" t="s">
        <v>66</v>
      </c>
      <c r="K4537" s="4" t="s">
        <v>2517</v>
      </c>
      <c r="L4537" s="4" t="s">
        <v>67</v>
      </c>
      <c r="M4537" t="s">
        <v>8</v>
      </c>
      <c r="Q4537"/>
      <c r="R4537">
        <v>88</v>
      </c>
      <c r="S4537">
        <v>1</v>
      </c>
      <c r="T4537">
        <v>3</v>
      </c>
      <c r="U4537">
        <v>72</v>
      </c>
      <c r="V4537">
        <v>12</v>
      </c>
      <c r="X4537" s="21" t="s">
        <v>1943</v>
      </c>
    </row>
    <row r="4538" spans="1:24" hidden="1">
      <c r="A4538" s="77" t="s">
        <v>8239</v>
      </c>
      <c r="B4538" s="4" t="s">
        <v>2858</v>
      </c>
      <c r="C4538" s="4" t="s">
        <v>1332</v>
      </c>
      <c r="D4538" s="4" t="s">
        <v>2861</v>
      </c>
      <c r="E4538" s="4" t="s">
        <v>1365</v>
      </c>
      <c r="F4538" s="4" t="s">
        <v>3324</v>
      </c>
      <c r="G4538" s="4" t="s">
        <v>3325</v>
      </c>
      <c r="H4538" s="4" t="s">
        <v>3318</v>
      </c>
      <c r="I4538" s="4" t="s">
        <v>1362</v>
      </c>
      <c r="J4538" s="4" t="s">
        <v>70</v>
      </c>
      <c r="K4538" s="4" t="s">
        <v>2517</v>
      </c>
      <c r="L4538" s="4" t="s">
        <v>67</v>
      </c>
      <c r="M4538" t="s">
        <v>8</v>
      </c>
      <c r="Q4538"/>
      <c r="R4538">
        <v>79</v>
      </c>
      <c r="S4538">
        <v>1</v>
      </c>
      <c r="T4538">
        <v>3</v>
      </c>
      <c r="U4538">
        <v>64</v>
      </c>
      <c r="V4538">
        <v>11</v>
      </c>
      <c r="X4538" s="21" t="s">
        <v>1943</v>
      </c>
    </row>
    <row r="4539" spans="1:24" hidden="1">
      <c r="A4539" s="77" t="s">
        <v>8239</v>
      </c>
      <c r="B4539" s="4" t="s">
        <v>2858</v>
      </c>
      <c r="C4539" s="4" t="s">
        <v>1332</v>
      </c>
      <c r="D4539" s="4" t="s">
        <v>2861</v>
      </c>
      <c r="E4539" s="4" t="s">
        <v>1365</v>
      </c>
      <c r="F4539" s="4" t="s">
        <v>3324</v>
      </c>
      <c r="G4539" s="4" t="s">
        <v>3325</v>
      </c>
      <c r="H4539" s="4" t="s">
        <v>3318</v>
      </c>
      <c r="I4539" s="4" t="s">
        <v>1363</v>
      </c>
      <c r="J4539" s="4" t="s">
        <v>72</v>
      </c>
      <c r="K4539" s="4" t="s">
        <v>2518</v>
      </c>
      <c r="L4539" s="4" t="s">
        <v>73</v>
      </c>
      <c r="M4539" t="s">
        <v>8</v>
      </c>
      <c r="Q4539"/>
      <c r="R4539">
        <v>21</v>
      </c>
      <c r="S4539">
        <v>0</v>
      </c>
      <c r="T4539">
        <v>0</v>
      </c>
      <c r="U4539">
        <v>1</v>
      </c>
      <c r="V4539">
        <v>20</v>
      </c>
      <c r="X4539" s="21" t="s">
        <v>1943</v>
      </c>
    </row>
    <row r="4540" spans="1:24" hidden="1">
      <c r="A4540" s="77" t="s">
        <v>8239</v>
      </c>
      <c r="B4540" s="4" t="s">
        <v>2858</v>
      </c>
      <c r="C4540" s="4" t="s">
        <v>1332</v>
      </c>
      <c r="D4540" s="4" t="s">
        <v>2861</v>
      </c>
      <c r="E4540" s="4" t="s">
        <v>1365</v>
      </c>
      <c r="F4540" s="4" t="s">
        <v>3324</v>
      </c>
      <c r="G4540" s="4" t="s">
        <v>3325</v>
      </c>
      <c r="H4540" s="4" t="s">
        <v>3318</v>
      </c>
      <c r="I4540" s="4" t="s">
        <v>1364</v>
      </c>
      <c r="J4540" s="4" t="s">
        <v>75</v>
      </c>
      <c r="K4540" s="4" t="s">
        <v>2518</v>
      </c>
      <c r="L4540" s="4" t="s">
        <v>73</v>
      </c>
      <c r="M4540" t="s">
        <v>8</v>
      </c>
      <c r="Q4540"/>
      <c r="R4540">
        <v>21</v>
      </c>
      <c r="S4540">
        <v>0</v>
      </c>
      <c r="T4540">
        <v>0</v>
      </c>
      <c r="U4540">
        <v>1</v>
      </c>
      <c r="V4540">
        <v>20</v>
      </c>
      <c r="X4540" s="21" t="s">
        <v>1943</v>
      </c>
    </row>
    <row r="4541" spans="1:24" hidden="1">
      <c r="A4541" s="77" t="s">
        <v>8232</v>
      </c>
      <c r="B4541" s="4" t="s">
        <v>3184</v>
      </c>
      <c r="C4541" s="4" t="s">
        <v>2176</v>
      </c>
      <c r="D4541" s="4" t="s">
        <v>3187</v>
      </c>
      <c r="E4541" s="4" t="s">
        <v>2204</v>
      </c>
      <c r="F4541" s="4" t="s">
        <v>3324</v>
      </c>
      <c r="G4541" s="4" t="s">
        <v>3325</v>
      </c>
      <c r="H4541" s="4" t="s">
        <v>3318</v>
      </c>
      <c r="I4541" s="4" t="s">
        <v>2205</v>
      </c>
      <c r="J4541" s="4" t="s">
        <v>7456</v>
      </c>
      <c r="K4541" s="4" t="s">
        <v>2502</v>
      </c>
      <c r="L4541" s="4" t="s">
        <v>13</v>
      </c>
      <c r="M4541" t="s">
        <v>8</v>
      </c>
      <c r="Q4541"/>
      <c r="R4541">
        <v>84</v>
      </c>
      <c r="S4541">
        <v>27</v>
      </c>
      <c r="T4541">
        <v>34</v>
      </c>
      <c r="U4541">
        <v>21</v>
      </c>
      <c r="V4541">
        <v>2</v>
      </c>
      <c r="X4541" s="21" t="s">
        <v>12</v>
      </c>
    </row>
    <row r="4542" spans="1:24" hidden="1">
      <c r="A4542" s="77" t="s">
        <v>8232</v>
      </c>
      <c r="B4542" s="4" t="s">
        <v>3184</v>
      </c>
      <c r="C4542" s="4" t="s">
        <v>2176</v>
      </c>
      <c r="D4542" s="4" t="s">
        <v>3187</v>
      </c>
      <c r="E4542" s="4" t="s">
        <v>2204</v>
      </c>
      <c r="F4542" s="4" t="s">
        <v>3324</v>
      </c>
      <c r="G4542" s="4" t="s">
        <v>3325</v>
      </c>
      <c r="H4542" s="4" t="s">
        <v>3318</v>
      </c>
      <c r="I4542" s="4" t="s">
        <v>2212</v>
      </c>
      <c r="J4542" s="4" t="s">
        <v>7457</v>
      </c>
      <c r="K4542" s="4" t="s">
        <v>2503</v>
      </c>
      <c r="L4542" s="4" t="s">
        <v>16</v>
      </c>
      <c r="M4542" t="s">
        <v>8</v>
      </c>
      <c r="Q4542"/>
      <c r="R4542">
        <v>79</v>
      </c>
      <c r="S4542">
        <v>24</v>
      </c>
      <c r="T4542">
        <v>33</v>
      </c>
      <c r="U4542">
        <v>21</v>
      </c>
      <c r="V4542">
        <v>1</v>
      </c>
      <c r="X4542" s="21" t="s">
        <v>12</v>
      </c>
    </row>
    <row r="4543" spans="1:24" hidden="1">
      <c r="A4543" s="77" t="s">
        <v>8232</v>
      </c>
      <c r="B4543" s="4" t="s">
        <v>3184</v>
      </c>
      <c r="C4543" s="4" t="s">
        <v>2176</v>
      </c>
      <c r="D4543" s="4" t="s">
        <v>3187</v>
      </c>
      <c r="E4543" s="4" t="s">
        <v>2204</v>
      </c>
      <c r="F4543" s="4" t="s">
        <v>3324</v>
      </c>
      <c r="G4543" s="4" t="s">
        <v>3325</v>
      </c>
      <c r="H4543" s="4" t="s">
        <v>3318</v>
      </c>
      <c r="I4543" s="4" t="s">
        <v>2213</v>
      </c>
      <c r="J4543" s="4" t="s">
        <v>7458</v>
      </c>
      <c r="K4543" s="4" t="s">
        <v>2552</v>
      </c>
      <c r="L4543" s="4" t="s">
        <v>295</v>
      </c>
      <c r="M4543" t="s">
        <v>8</v>
      </c>
      <c r="Q4543"/>
      <c r="R4543">
        <v>41</v>
      </c>
      <c r="S4543">
        <v>0</v>
      </c>
      <c r="T4543">
        <v>21</v>
      </c>
      <c r="U4543">
        <v>12</v>
      </c>
      <c r="V4543">
        <v>8</v>
      </c>
      <c r="X4543" s="21" t="s">
        <v>12</v>
      </c>
    </row>
    <row r="4544" spans="1:24" hidden="1">
      <c r="A4544" s="77" t="s">
        <v>8232</v>
      </c>
      <c r="B4544" s="4" t="s">
        <v>3184</v>
      </c>
      <c r="C4544" s="4" t="s">
        <v>2176</v>
      </c>
      <c r="D4544" s="4" t="s">
        <v>3187</v>
      </c>
      <c r="E4544" s="4" t="s">
        <v>2204</v>
      </c>
      <c r="F4544" s="4" t="s">
        <v>3324</v>
      </c>
      <c r="G4544" s="4" t="s">
        <v>3325</v>
      </c>
      <c r="H4544" s="4" t="s">
        <v>3318</v>
      </c>
      <c r="I4544" s="4" t="s">
        <v>2214</v>
      </c>
      <c r="J4544" s="4" t="s">
        <v>7459</v>
      </c>
      <c r="K4544" s="4" t="s">
        <v>2664</v>
      </c>
      <c r="L4544" s="4" t="s">
        <v>653</v>
      </c>
      <c r="M4544" t="s">
        <v>8</v>
      </c>
      <c r="Q4544"/>
      <c r="R4544">
        <v>39</v>
      </c>
      <c r="S4544">
        <v>0</v>
      </c>
      <c r="T4544">
        <v>20</v>
      </c>
      <c r="U4544">
        <v>11</v>
      </c>
      <c r="V4544">
        <v>8</v>
      </c>
      <c r="X4544" s="21" t="s">
        <v>12</v>
      </c>
    </row>
    <row r="4545" spans="1:24" hidden="1">
      <c r="A4545" s="77" t="s">
        <v>8232</v>
      </c>
      <c r="B4545" s="4" t="s">
        <v>3184</v>
      </c>
      <c r="C4545" s="4" t="s">
        <v>2176</v>
      </c>
      <c r="D4545" s="4" t="s">
        <v>3187</v>
      </c>
      <c r="E4545" s="4" t="s">
        <v>2204</v>
      </c>
      <c r="F4545" s="4" t="s">
        <v>3324</v>
      </c>
      <c r="G4545" s="4" t="s">
        <v>3325</v>
      </c>
      <c r="H4545" s="4" t="s">
        <v>3318</v>
      </c>
      <c r="I4545" s="4" t="s">
        <v>2215</v>
      </c>
      <c r="J4545" s="4" t="s">
        <v>7460</v>
      </c>
      <c r="K4545" s="4" t="s">
        <v>4081</v>
      </c>
      <c r="L4545" s="4" t="s">
        <v>4082</v>
      </c>
      <c r="M4545" t="s">
        <v>8</v>
      </c>
      <c r="Q4545"/>
      <c r="R4545">
        <v>3</v>
      </c>
      <c r="S4545">
        <v>0</v>
      </c>
      <c r="T4545">
        <v>0</v>
      </c>
      <c r="U4545">
        <v>0</v>
      </c>
      <c r="V4545">
        <v>3</v>
      </c>
      <c r="X4545" s="21" t="s">
        <v>12</v>
      </c>
    </row>
    <row r="4546" spans="1:24" hidden="1">
      <c r="A4546" s="77" t="s">
        <v>8232</v>
      </c>
      <c r="B4546" s="4" t="s">
        <v>3184</v>
      </c>
      <c r="C4546" s="4" t="s">
        <v>2176</v>
      </c>
      <c r="D4546" s="4" t="s">
        <v>3187</v>
      </c>
      <c r="E4546" s="4" t="s">
        <v>2204</v>
      </c>
      <c r="F4546" s="4" t="s">
        <v>3324</v>
      </c>
      <c r="G4546" s="4" t="s">
        <v>3325</v>
      </c>
      <c r="H4546" s="4" t="s">
        <v>3318</v>
      </c>
      <c r="I4546" s="4" t="s">
        <v>4492</v>
      </c>
      <c r="J4546" s="4" t="s">
        <v>7461</v>
      </c>
      <c r="K4546" s="4" t="s">
        <v>4081</v>
      </c>
      <c r="L4546" s="4" t="s">
        <v>4082</v>
      </c>
      <c r="M4546" t="s">
        <v>8</v>
      </c>
      <c r="Q4546"/>
      <c r="R4546">
        <v>4</v>
      </c>
      <c r="S4546">
        <v>0</v>
      </c>
      <c r="T4546">
        <v>0</v>
      </c>
      <c r="U4546">
        <v>0</v>
      </c>
      <c r="V4546">
        <v>4</v>
      </c>
      <c r="X4546" s="21" t="s">
        <v>12</v>
      </c>
    </row>
    <row r="4547" spans="1:24" hidden="1">
      <c r="A4547" s="77" t="s">
        <v>8232</v>
      </c>
      <c r="B4547" s="4" t="s">
        <v>3184</v>
      </c>
      <c r="C4547" s="4" t="s">
        <v>2176</v>
      </c>
      <c r="D4547" s="4" t="s">
        <v>3187</v>
      </c>
      <c r="E4547" s="4" t="s">
        <v>2204</v>
      </c>
      <c r="F4547" s="4" t="s">
        <v>3324</v>
      </c>
      <c r="G4547" s="4" t="s">
        <v>3325</v>
      </c>
      <c r="H4547" s="4" t="s">
        <v>3318</v>
      </c>
      <c r="I4547" s="4" t="s">
        <v>2178</v>
      </c>
      <c r="J4547" s="4" t="s">
        <v>236</v>
      </c>
      <c r="K4547" s="4" t="s">
        <v>2511</v>
      </c>
      <c r="L4547" s="4" t="s">
        <v>37</v>
      </c>
      <c r="M4547" t="s">
        <v>8</v>
      </c>
      <c r="Q4547"/>
      <c r="R4547">
        <v>58</v>
      </c>
      <c r="S4547">
        <v>37</v>
      </c>
      <c r="T4547">
        <v>12</v>
      </c>
      <c r="U4547">
        <v>9</v>
      </c>
      <c r="V4547">
        <v>0</v>
      </c>
      <c r="X4547" s="21" t="s">
        <v>7868</v>
      </c>
    </row>
    <row r="4548" spans="1:24" hidden="1">
      <c r="A4548" s="77" t="s">
        <v>8232</v>
      </c>
      <c r="B4548" s="4" t="s">
        <v>3184</v>
      </c>
      <c r="C4548" s="4" t="s">
        <v>2176</v>
      </c>
      <c r="D4548" s="4" t="s">
        <v>3187</v>
      </c>
      <c r="E4548" s="4" t="s">
        <v>2204</v>
      </c>
      <c r="F4548" s="4" t="s">
        <v>3324</v>
      </c>
      <c r="G4548" s="4" t="s">
        <v>3325</v>
      </c>
      <c r="H4548" s="4" t="s">
        <v>3318</v>
      </c>
      <c r="I4548" s="4" t="s">
        <v>2179</v>
      </c>
      <c r="J4548" s="4" t="s">
        <v>239</v>
      </c>
      <c r="K4548" s="4" t="s">
        <v>2511</v>
      </c>
      <c r="L4548" s="4" t="s">
        <v>37</v>
      </c>
      <c r="M4548" t="s">
        <v>8</v>
      </c>
      <c r="Q4548"/>
      <c r="R4548">
        <v>57</v>
      </c>
      <c r="S4548">
        <v>36</v>
      </c>
      <c r="T4548">
        <v>12</v>
      </c>
      <c r="U4548">
        <v>9</v>
      </c>
      <c r="V4548">
        <v>0</v>
      </c>
      <c r="X4548" s="21" t="s">
        <v>7868</v>
      </c>
    </row>
    <row r="4549" spans="1:24" hidden="1">
      <c r="A4549" s="77" t="s">
        <v>8232</v>
      </c>
      <c r="B4549" s="4" t="s">
        <v>3184</v>
      </c>
      <c r="C4549" s="4" t="s">
        <v>2176</v>
      </c>
      <c r="D4549" s="4" t="s">
        <v>3187</v>
      </c>
      <c r="E4549" s="4" t="s">
        <v>2204</v>
      </c>
      <c r="F4549" s="4" t="s">
        <v>3324</v>
      </c>
      <c r="G4549" s="4" t="s">
        <v>3325</v>
      </c>
      <c r="H4549" s="4" t="s">
        <v>3318</v>
      </c>
      <c r="I4549" s="4" t="s">
        <v>2180</v>
      </c>
      <c r="J4549" s="4" t="s">
        <v>241</v>
      </c>
      <c r="K4549" s="4" t="s">
        <v>2512</v>
      </c>
      <c r="L4549" s="4" t="s">
        <v>42</v>
      </c>
      <c r="M4549" t="s">
        <v>8</v>
      </c>
      <c r="Q4549"/>
      <c r="R4549">
        <v>47</v>
      </c>
      <c r="S4549">
        <v>1</v>
      </c>
      <c r="T4549">
        <v>22</v>
      </c>
      <c r="U4549">
        <v>10</v>
      </c>
      <c r="V4549">
        <v>14</v>
      </c>
      <c r="X4549" s="21" t="s">
        <v>7868</v>
      </c>
    </row>
    <row r="4550" spans="1:24" hidden="1">
      <c r="A4550" s="77" t="s">
        <v>8232</v>
      </c>
      <c r="B4550" s="4" t="s">
        <v>3184</v>
      </c>
      <c r="C4550" s="4" t="s">
        <v>2176</v>
      </c>
      <c r="D4550" s="4" t="s">
        <v>3187</v>
      </c>
      <c r="E4550" s="4" t="s">
        <v>2204</v>
      </c>
      <c r="F4550" s="4" t="s">
        <v>3324</v>
      </c>
      <c r="G4550" s="4" t="s">
        <v>3325</v>
      </c>
      <c r="H4550" s="4" t="s">
        <v>3318</v>
      </c>
      <c r="I4550" s="4" t="s">
        <v>2181</v>
      </c>
      <c r="J4550" s="4" t="s">
        <v>243</v>
      </c>
      <c r="K4550" s="4" t="s">
        <v>2512</v>
      </c>
      <c r="L4550" s="4" t="s">
        <v>42</v>
      </c>
      <c r="M4550" t="s">
        <v>8</v>
      </c>
      <c r="Q4550"/>
      <c r="R4550">
        <v>47</v>
      </c>
      <c r="S4550">
        <v>1</v>
      </c>
      <c r="T4550">
        <v>22</v>
      </c>
      <c r="U4550">
        <v>10</v>
      </c>
      <c r="V4550">
        <v>14</v>
      </c>
      <c r="X4550" s="21" t="s">
        <v>7868</v>
      </c>
    </row>
    <row r="4551" spans="1:24" hidden="1">
      <c r="A4551" s="77" t="s">
        <v>8232</v>
      </c>
      <c r="B4551" s="4" t="s">
        <v>3184</v>
      </c>
      <c r="C4551" s="4" t="s">
        <v>2176</v>
      </c>
      <c r="D4551" s="4" t="s">
        <v>3187</v>
      </c>
      <c r="E4551" s="4" t="s">
        <v>2204</v>
      </c>
      <c r="F4551" s="4" t="s">
        <v>3324</v>
      </c>
      <c r="G4551" s="4" t="s">
        <v>3325</v>
      </c>
      <c r="H4551" s="4" t="s">
        <v>3318</v>
      </c>
      <c r="I4551" s="4" t="s">
        <v>2182</v>
      </c>
      <c r="J4551" s="4" t="s">
        <v>245</v>
      </c>
      <c r="K4551" s="4" t="s">
        <v>2513</v>
      </c>
      <c r="L4551" s="4" t="s">
        <v>47</v>
      </c>
      <c r="M4551" t="s">
        <v>8</v>
      </c>
      <c r="Q4551"/>
      <c r="R4551">
        <v>15</v>
      </c>
      <c r="S4551">
        <v>0</v>
      </c>
      <c r="T4551">
        <v>2</v>
      </c>
      <c r="U4551">
        <v>9</v>
      </c>
      <c r="V4551">
        <v>4</v>
      </c>
      <c r="X4551" s="21" t="s">
        <v>7868</v>
      </c>
    </row>
    <row r="4552" spans="1:24" hidden="1">
      <c r="A4552" s="77" t="s">
        <v>8232</v>
      </c>
      <c r="B4552" s="4" t="s">
        <v>3184</v>
      </c>
      <c r="C4552" s="4" t="s">
        <v>2176</v>
      </c>
      <c r="D4552" s="4" t="s">
        <v>3187</v>
      </c>
      <c r="E4552" s="4" t="s">
        <v>2204</v>
      </c>
      <c r="F4552" s="4" t="s">
        <v>3324</v>
      </c>
      <c r="G4552" s="4" t="s">
        <v>3325</v>
      </c>
      <c r="H4552" s="4" t="s">
        <v>3318</v>
      </c>
      <c r="I4552" s="4" t="s">
        <v>2183</v>
      </c>
      <c r="J4552" s="4" t="s">
        <v>247</v>
      </c>
      <c r="K4552" s="4" t="s">
        <v>2513</v>
      </c>
      <c r="L4552" s="4" t="s">
        <v>47</v>
      </c>
      <c r="M4552" t="s">
        <v>8</v>
      </c>
      <c r="Q4552"/>
      <c r="R4552">
        <v>14</v>
      </c>
      <c r="S4552">
        <v>0</v>
      </c>
      <c r="T4552">
        <v>2</v>
      </c>
      <c r="U4552">
        <v>9</v>
      </c>
      <c r="V4552">
        <v>3</v>
      </c>
      <c r="X4552" s="21" t="s">
        <v>7868</v>
      </c>
    </row>
    <row r="4553" spans="1:24" hidden="1">
      <c r="A4553" s="77" t="s">
        <v>8232</v>
      </c>
      <c r="B4553" s="4" t="s">
        <v>3184</v>
      </c>
      <c r="C4553" s="4" t="s">
        <v>2176</v>
      </c>
      <c r="D4553" s="4" t="s">
        <v>3187</v>
      </c>
      <c r="E4553" s="4" t="s">
        <v>2204</v>
      </c>
      <c r="F4553" s="4" t="s">
        <v>3324</v>
      </c>
      <c r="G4553" s="4" t="s">
        <v>3325</v>
      </c>
      <c r="H4553" s="4" t="s">
        <v>3318</v>
      </c>
      <c r="I4553" s="4" t="s">
        <v>2206</v>
      </c>
      <c r="J4553" s="4" t="s">
        <v>249</v>
      </c>
      <c r="K4553" s="4" t="s">
        <v>2514</v>
      </c>
      <c r="L4553" s="4" t="s">
        <v>52</v>
      </c>
      <c r="M4553" t="s">
        <v>8</v>
      </c>
      <c r="Q4553"/>
      <c r="R4553">
        <v>2</v>
      </c>
      <c r="S4553">
        <v>0</v>
      </c>
      <c r="T4553">
        <v>0</v>
      </c>
      <c r="U4553">
        <v>0</v>
      </c>
      <c r="V4553">
        <v>2</v>
      </c>
      <c r="X4553" s="21" t="s">
        <v>7868</v>
      </c>
    </row>
    <row r="4554" spans="1:24" hidden="1">
      <c r="A4554" s="77" t="s">
        <v>8232</v>
      </c>
      <c r="B4554" s="4" t="s">
        <v>3184</v>
      </c>
      <c r="C4554" s="4" t="s">
        <v>2176</v>
      </c>
      <c r="D4554" s="4" t="s">
        <v>3187</v>
      </c>
      <c r="E4554" s="4" t="s">
        <v>2204</v>
      </c>
      <c r="F4554" s="4" t="s">
        <v>3324</v>
      </c>
      <c r="G4554" s="4" t="s">
        <v>3325</v>
      </c>
      <c r="H4554" s="4" t="s">
        <v>3318</v>
      </c>
      <c r="I4554" s="4" t="s">
        <v>2207</v>
      </c>
      <c r="J4554" s="4" t="s">
        <v>251</v>
      </c>
      <c r="K4554" s="4" t="s">
        <v>2514</v>
      </c>
      <c r="L4554" s="4" t="s">
        <v>52</v>
      </c>
      <c r="M4554" t="s">
        <v>8</v>
      </c>
      <c r="Q4554"/>
      <c r="R4554">
        <v>3</v>
      </c>
      <c r="S4554">
        <v>0</v>
      </c>
      <c r="T4554">
        <v>0</v>
      </c>
      <c r="U4554">
        <v>0</v>
      </c>
      <c r="V4554">
        <v>3</v>
      </c>
      <c r="X4554" s="21" t="s">
        <v>7868</v>
      </c>
    </row>
    <row r="4555" spans="1:24" hidden="1">
      <c r="A4555" s="77" t="s">
        <v>8232</v>
      </c>
      <c r="B4555" s="4" t="s">
        <v>3184</v>
      </c>
      <c r="C4555" s="4" t="s">
        <v>2176</v>
      </c>
      <c r="D4555" s="4" t="s">
        <v>3187</v>
      </c>
      <c r="E4555" s="4" t="s">
        <v>2204</v>
      </c>
      <c r="F4555" s="4" t="s">
        <v>3324</v>
      </c>
      <c r="G4555" s="4" t="s">
        <v>3325</v>
      </c>
      <c r="H4555" s="4" t="s">
        <v>3318</v>
      </c>
      <c r="I4555" s="4" t="s">
        <v>2218</v>
      </c>
      <c r="J4555" s="4" t="s">
        <v>7447</v>
      </c>
      <c r="K4555" s="4" t="s">
        <v>2515</v>
      </c>
      <c r="L4555" s="4" t="s">
        <v>55</v>
      </c>
      <c r="M4555" t="s">
        <v>8</v>
      </c>
      <c r="Q4555"/>
      <c r="R4555">
        <v>1</v>
      </c>
      <c r="S4555">
        <v>0</v>
      </c>
      <c r="T4555">
        <v>0</v>
      </c>
      <c r="U4555">
        <v>0</v>
      </c>
      <c r="V4555">
        <v>1</v>
      </c>
      <c r="X4555" s="21" t="s">
        <v>7868</v>
      </c>
    </row>
    <row r="4556" spans="1:24" hidden="1">
      <c r="A4556" s="77" t="s">
        <v>8232</v>
      </c>
      <c r="B4556" s="4" t="s">
        <v>3184</v>
      </c>
      <c r="C4556" s="4" t="s">
        <v>2176</v>
      </c>
      <c r="D4556" s="4" t="s">
        <v>3187</v>
      </c>
      <c r="E4556" s="4" t="s">
        <v>2204</v>
      </c>
      <c r="F4556" s="4" t="s">
        <v>3324</v>
      </c>
      <c r="G4556" s="4" t="s">
        <v>3325</v>
      </c>
      <c r="H4556" s="4" t="s">
        <v>3318</v>
      </c>
      <c r="I4556" s="4" t="s">
        <v>2219</v>
      </c>
      <c r="J4556" s="4" t="s">
        <v>7448</v>
      </c>
      <c r="K4556" s="4" t="s">
        <v>2515</v>
      </c>
      <c r="L4556" s="4" t="s">
        <v>55</v>
      </c>
      <c r="M4556" t="s">
        <v>8</v>
      </c>
      <c r="Q4556"/>
      <c r="R4556">
        <v>1</v>
      </c>
      <c r="S4556">
        <v>0</v>
      </c>
      <c r="T4556">
        <v>0</v>
      </c>
      <c r="U4556">
        <v>0</v>
      </c>
      <c r="V4556">
        <v>1</v>
      </c>
      <c r="X4556" s="21" t="s">
        <v>7868</v>
      </c>
    </row>
    <row r="4557" spans="1:24" hidden="1">
      <c r="A4557" s="77" t="s">
        <v>8232</v>
      </c>
      <c r="B4557" s="4" t="s">
        <v>3184</v>
      </c>
      <c r="C4557" s="4" t="s">
        <v>2176</v>
      </c>
      <c r="D4557" s="4" t="s">
        <v>3187</v>
      </c>
      <c r="E4557" s="4" t="s">
        <v>2204</v>
      </c>
      <c r="F4557" s="4" t="s">
        <v>3324</v>
      </c>
      <c r="G4557" s="4" t="s">
        <v>3325</v>
      </c>
      <c r="H4557" s="4" t="s">
        <v>3318</v>
      </c>
      <c r="I4557" s="4" t="s">
        <v>2208</v>
      </c>
      <c r="J4557" s="4" t="s">
        <v>7450</v>
      </c>
      <c r="K4557" s="4" t="s">
        <v>3724</v>
      </c>
      <c r="L4557" s="4" t="s">
        <v>3725</v>
      </c>
      <c r="M4557" t="s">
        <v>8</v>
      </c>
      <c r="Q4557"/>
      <c r="R4557">
        <v>45</v>
      </c>
      <c r="S4557">
        <v>28</v>
      </c>
      <c r="T4557">
        <v>7</v>
      </c>
      <c r="U4557">
        <v>10</v>
      </c>
      <c r="V4557">
        <v>0</v>
      </c>
      <c r="X4557" s="21" t="s">
        <v>7887</v>
      </c>
    </row>
    <row r="4558" spans="1:24" hidden="1">
      <c r="A4558" s="77" t="s">
        <v>8232</v>
      </c>
      <c r="B4558" s="4" t="s">
        <v>3184</v>
      </c>
      <c r="C4558" s="4" t="s">
        <v>2176</v>
      </c>
      <c r="D4558" s="4" t="s">
        <v>3187</v>
      </c>
      <c r="E4558" s="4" t="s">
        <v>2204</v>
      </c>
      <c r="F4558" s="4" t="s">
        <v>3324</v>
      </c>
      <c r="G4558" s="4" t="s">
        <v>3325</v>
      </c>
      <c r="H4558" s="4" t="s">
        <v>3318</v>
      </c>
      <c r="I4558" s="4" t="s">
        <v>2209</v>
      </c>
      <c r="J4558" s="4" t="s">
        <v>7451</v>
      </c>
      <c r="K4558" s="4" t="s">
        <v>3724</v>
      </c>
      <c r="L4558" s="4" t="s">
        <v>3725</v>
      </c>
      <c r="M4558" t="s">
        <v>8</v>
      </c>
      <c r="Q4558"/>
      <c r="R4558">
        <v>38</v>
      </c>
      <c r="S4558">
        <v>21</v>
      </c>
      <c r="T4558">
        <v>7</v>
      </c>
      <c r="U4558">
        <v>10</v>
      </c>
      <c r="V4558">
        <v>0</v>
      </c>
      <c r="X4558" s="21" t="s">
        <v>7887</v>
      </c>
    </row>
    <row r="4559" spans="1:24" hidden="1">
      <c r="A4559" s="77" t="s">
        <v>8232</v>
      </c>
      <c r="B4559" s="4" t="s">
        <v>3184</v>
      </c>
      <c r="C4559" s="4" t="s">
        <v>2176</v>
      </c>
      <c r="D4559" s="4" t="s">
        <v>3187</v>
      </c>
      <c r="E4559" s="4" t="s">
        <v>2204</v>
      </c>
      <c r="F4559" s="4" t="s">
        <v>3324</v>
      </c>
      <c r="G4559" s="4" t="s">
        <v>3325</v>
      </c>
      <c r="H4559" s="4" t="s">
        <v>3318</v>
      </c>
      <c r="I4559" s="4" t="s">
        <v>2210</v>
      </c>
      <c r="J4559" s="4" t="s">
        <v>7452</v>
      </c>
      <c r="K4559" s="4" t="s">
        <v>3023</v>
      </c>
      <c r="L4559" s="4" t="s">
        <v>1887</v>
      </c>
      <c r="M4559" t="s">
        <v>8</v>
      </c>
      <c r="Q4559"/>
      <c r="R4559">
        <v>23</v>
      </c>
      <c r="S4559">
        <v>8</v>
      </c>
      <c r="T4559">
        <v>9</v>
      </c>
      <c r="U4559">
        <v>5</v>
      </c>
      <c r="V4559">
        <v>1</v>
      </c>
      <c r="X4559" s="21" t="s">
        <v>7887</v>
      </c>
    </row>
    <row r="4560" spans="1:24" hidden="1">
      <c r="A4560" s="77" t="s">
        <v>8232</v>
      </c>
      <c r="B4560" s="4" t="s">
        <v>3184</v>
      </c>
      <c r="C4560" s="4" t="s">
        <v>2176</v>
      </c>
      <c r="D4560" s="4" t="s">
        <v>3187</v>
      </c>
      <c r="E4560" s="4" t="s">
        <v>2204</v>
      </c>
      <c r="F4560" s="4" t="s">
        <v>3324</v>
      </c>
      <c r="G4560" s="4" t="s">
        <v>3325</v>
      </c>
      <c r="H4560" s="4" t="s">
        <v>3318</v>
      </c>
      <c r="I4560" s="4" t="s">
        <v>2211</v>
      </c>
      <c r="J4560" s="4" t="s">
        <v>7453</v>
      </c>
      <c r="K4560" s="4" t="s">
        <v>3023</v>
      </c>
      <c r="L4560" s="4" t="s">
        <v>1887</v>
      </c>
      <c r="M4560" t="s">
        <v>8</v>
      </c>
      <c r="Q4560"/>
      <c r="R4560">
        <v>23</v>
      </c>
      <c r="S4560">
        <v>8</v>
      </c>
      <c r="T4560">
        <v>9</v>
      </c>
      <c r="U4560">
        <v>5</v>
      </c>
      <c r="V4560">
        <v>1</v>
      </c>
      <c r="X4560" s="21" t="s">
        <v>7887</v>
      </c>
    </row>
    <row r="4561" spans="1:24" hidden="1">
      <c r="A4561" s="77" t="s">
        <v>8232</v>
      </c>
      <c r="B4561" s="4" t="s">
        <v>3184</v>
      </c>
      <c r="C4561" s="4" t="s">
        <v>2176</v>
      </c>
      <c r="D4561" s="4" t="s">
        <v>3187</v>
      </c>
      <c r="E4561" s="4" t="s">
        <v>2204</v>
      </c>
      <c r="F4561" s="4" t="s">
        <v>3324</v>
      </c>
      <c r="G4561" s="4" t="s">
        <v>3325</v>
      </c>
      <c r="H4561" s="4" t="s">
        <v>3318</v>
      </c>
      <c r="I4561" s="4" t="s">
        <v>4302</v>
      </c>
      <c r="J4561" s="4" t="s">
        <v>7454</v>
      </c>
      <c r="K4561" s="4" t="s">
        <v>3024</v>
      </c>
      <c r="L4561" s="4" t="s">
        <v>1888</v>
      </c>
      <c r="M4561" t="s">
        <v>8</v>
      </c>
      <c r="Q4561"/>
      <c r="R4561">
        <v>5</v>
      </c>
      <c r="S4561">
        <v>0</v>
      </c>
      <c r="T4561">
        <v>1</v>
      </c>
      <c r="U4561">
        <v>3</v>
      </c>
      <c r="V4561">
        <v>1</v>
      </c>
      <c r="X4561" s="21" t="s">
        <v>7887</v>
      </c>
    </row>
    <row r="4562" spans="1:24" hidden="1">
      <c r="A4562" s="77" t="s">
        <v>8232</v>
      </c>
      <c r="B4562" s="4" t="s">
        <v>3184</v>
      </c>
      <c r="C4562" s="4" t="s">
        <v>2176</v>
      </c>
      <c r="D4562" s="4" t="s">
        <v>3187</v>
      </c>
      <c r="E4562" s="4" t="s">
        <v>2204</v>
      </c>
      <c r="F4562" s="4" t="s">
        <v>3324</v>
      </c>
      <c r="G4562" s="4" t="s">
        <v>3325</v>
      </c>
      <c r="H4562" s="4" t="s">
        <v>3318</v>
      </c>
      <c r="I4562" s="4" t="s">
        <v>4303</v>
      </c>
      <c r="J4562" s="4" t="s">
        <v>7455</v>
      </c>
      <c r="K4562" s="4" t="s">
        <v>3024</v>
      </c>
      <c r="L4562" s="4" t="s">
        <v>1888</v>
      </c>
      <c r="M4562" t="s">
        <v>8</v>
      </c>
      <c r="Q4562"/>
      <c r="R4562">
        <v>5</v>
      </c>
      <c r="S4562">
        <v>0</v>
      </c>
      <c r="T4562">
        <v>1</v>
      </c>
      <c r="U4562">
        <v>3</v>
      </c>
      <c r="V4562">
        <v>1</v>
      </c>
      <c r="X4562" s="21" t="s">
        <v>7887</v>
      </c>
    </row>
    <row r="4563" spans="1:24" hidden="1">
      <c r="A4563" s="77" t="s">
        <v>8232</v>
      </c>
      <c r="B4563" s="4" t="s">
        <v>3184</v>
      </c>
      <c r="C4563" s="4" t="s">
        <v>2176</v>
      </c>
      <c r="D4563" s="4" t="s">
        <v>3187</v>
      </c>
      <c r="E4563" s="4" t="s">
        <v>2204</v>
      </c>
      <c r="F4563" s="4" t="s">
        <v>3324</v>
      </c>
      <c r="G4563" s="4" t="s">
        <v>3325</v>
      </c>
      <c r="H4563" s="4" t="s">
        <v>3318</v>
      </c>
      <c r="I4563" s="4" t="s">
        <v>2187</v>
      </c>
      <c r="J4563" s="4" t="s">
        <v>266</v>
      </c>
      <c r="K4563" s="4" t="s">
        <v>2505</v>
      </c>
      <c r="L4563" s="4" t="s">
        <v>21</v>
      </c>
      <c r="M4563" t="s">
        <v>8</v>
      </c>
      <c r="Q4563"/>
      <c r="R4563">
        <v>116</v>
      </c>
      <c r="S4563">
        <v>72</v>
      </c>
      <c r="T4563">
        <v>25</v>
      </c>
      <c r="U4563">
        <v>18</v>
      </c>
      <c r="V4563">
        <v>1</v>
      </c>
      <c r="X4563" s="21" t="s">
        <v>1943</v>
      </c>
    </row>
    <row r="4564" spans="1:24" hidden="1">
      <c r="A4564" s="77" t="s">
        <v>8232</v>
      </c>
      <c r="B4564" s="4" t="s">
        <v>3184</v>
      </c>
      <c r="C4564" s="4" t="s">
        <v>2176</v>
      </c>
      <c r="D4564" s="4" t="s">
        <v>3187</v>
      </c>
      <c r="E4564" s="4" t="s">
        <v>2204</v>
      </c>
      <c r="F4564" s="4" t="s">
        <v>3324</v>
      </c>
      <c r="G4564" s="4" t="s">
        <v>3325</v>
      </c>
      <c r="H4564" s="4" t="s">
        <v>3318</v>
      </c>
      <c r="I4564" s="4" t="s">
        <v>2188</v>
      </c>
      <c r="J4564" s="4" t="s">
        <v>268</v>
      </c>
      <c r="K4564" s="4" t="s">
        <v>2505</v>
      </c>
      <c r="L4564" s="4" t="s">
        <v>21</v>
      </c>
      <c r="M4564" t="s">
        <v>8</v>
      </c>
      <c r="Q4564"/>
      <c r="R4564">
        <v>109</v>
      </c>
      <c r="S4564">
        <v>66</v>
      </c>
      <c r="T4564">
        <v>25</v>
      </c>
      <c r="U4564">
        <v>17</v>
      </c>
      <c r="V4564">
        <v>1</v>
      </c>
      <c r="X4564" s="21" t="s">
        <v>1943</v>
      </c>
    </row>
    <row r="4565" spans="1:24" hidden="1">
      <c r="A4565" s="77" t="s">
        <v>8232</v>
      </c>
      <c r="B4565" s="4" t="s">
        <v>3184</v>
      </c>
      <c r="C4565" s="4" t="s">
        <v>2176</v>
      </c>
      <c r="D4565" s="4" t="s">
        <v>3187</v>
      </c>
      <c r="E4565" s="4" t="s">
        <v>2204</v>
      </c>
      <c r="F4565" s="4" t="s">
        <v>3324</v>
      </c>
      <c r="G4565" s="4" t="s">
        <v>3325</v>
      </c>
      <c r="H4565" s="4" t="s">
        <v>3318</v>
      </c>
      <c r="I4565" s="4" t="s">
        <v>2189</v>
      </c>
      <c r="J4565" s="4" t="s">
        <v>270</v>
      </c>
      <c r="K4565" s="4" t="s">
        <v>2506</v>
      </c>
      <c r="L4565" s="4" t="s">
        <v>24</v>
      </c>
      <c r="M4565" t="s">
        <v>8</v>
      </c>
      <c r="Q4565"/>
      <c r="R4565">
        <v>63</v>
      </c>
      <c r="S4565">
        <v>10</v>
      </c>
      <c r="T4565">
        <v>27</v>
      </c>
      <c r="U4565">
        <v>17</v>
      </c>
      <c r="V4565">
        <v>9</v>
      </c>
      <c r="X4565" s="21" t="s">
        <v>1943</v>
      </c>
    </row>
    <row r="4566" spans="1:24" hidden="1">
      <c r="A4566" s="77" t="s">
        <v>8232</v>
      </c>
      <c r="B4566" s="4" t="s">
        <v>3184</v>
      </c>
      <c r="C4566" s="4" t="s">
        <v>2176</v>
      </c>
      <c r="D4566" s="4" t="s">
        <v>3187</v>
      </c>
      <c r="E4566" s="4" t="s">
        <v>2204</v>
      </c>
      <c r="F4566" s="4" t="s">
        <v>3324</v>
      </c>
      <c r="G4566" s="4" t="s">
        <v>3325</v>
      </c>
      <c r="H4566" s="4" t="s">
        <v>3318</v>
      </c>
      <c r="I4566" s="4" t="s">
        <v>2190</v>
      </c>
      <c r="J4566" s="4" t="s">
        <v>272</v>
      </c>
      <c r="K4566" s="4" t="s">
        <v>2506</v>
      </c>
      <c r="L4566" s="4" t="s">
        <v>24</v>
      </c>
      <c r="M4566" t="s">
        <v>8</v>
      </c>
      <c r="Q4566"/>
      <c r="R4566">
        <v>64</v>
      </c>
      <c r="S4566">
        <v>10</v>
      </c>
      <c r="T4566">
        <v>28</v>
      </c>
      <c r="U4566">
        <v>16</v>
      </c>
      <c r="V4566">
        <v>10</v>
      </c>
      <c r="X4566" s="21" t="s">
        <v>1943</v>
      </c>
    </row>
    <row r="4567" spans="1:24" hidden="1">
      <c r="A4567" s="77" t="s">
        <v>8232</v>
      </c>
      <c r="B4567" s="4" t="s">
        <v>3184</v>
      </c>
      <c r="C4567" s="4" t="s">
        <v>2176</v>
      </c>
      <c r="D4567" s="4" t="s">
        <v>3187</v>
      </c>
      <c r="E4567" s="4" t="s">
        <v>2204</v>
      </c>
      <c r="F4567" s="4" t="s">
        <v>3324</v>
      </c>
      <c r="G4567" s="4" t="s">
        <v>3325</v>
      </c>
      <c r="H4567" s="4" t="s">
        <v>3318</v>
      </c>
      <c r="I4567" s="4" t="s">
        <v>4308</v>
      </c>
      <c r="J4567" s="4" t="s">
        <v>272</v>
      </c>
      <c r="K4567" s="4" t="s">
        <v>2506</v>
      </c>
      <c r="L4567" s="4" t="s">
        <v>24</v>
      </c>
      <c r="M4567" t="s">
        <v>8</v>
      </c>
      <c r="Q4567"/>
      <c r="R4567">
        <v>1</v>
      </c>
      <c r="S4567">
        <v>0</v>
      </c>
      <c r="T4567">
        <v>1</v>
      </c>
      <c r="U4567">
        <v>0</v>
      </c>
      <c r="V4567">
        <v>0</v>
      </c>
      <c r="X4567" s="21" t="s">
        <v>1943</v>
      </c>
    </row>
    <row r="4568" spans="1:24" hidden="1">
      <c r="A4568" s="77" t="s">
        <v>8232</v>
      </c>
      <c r="B4568" s="4" t="s">
        <v>3184</v>
      </c>
      <c r="C4568" s="4" t="s">
        <v>2176</v>
      </c>
      <c r="D4568" s="4" t="s">
        <v>3187</v>
      </c>
      <c r="E4568" s="4" t="s">
        <v>2204</v>
      </c>
      <c r="F4568" s="4" t="s">
        <v>3324</v>
      </c>
      <c r="G4568" s="4" t="s">
        <v>3325</v>
      </c>
      <c r="H4568" s="4" t="s">
        <v>3318</v>
      </c>
      <c r="I4568" s="4" t="s">
        <v>2191</v>
      </c>
      <c r="J4568" s="4" t="s">
        <v>274</v>
      </c>
      <c r="K4568" s="4" t="s">
        <v>2517</v>
      </c>
      <c r="L4568" s="4" t="s">
        <v>67</v>
      </c>
      <c r="M4568" t="s">
        <v>8</v>
      </c>
      <c r="Q4568"/>
      <c r="R4568">
        <v>21</v>
      </c>
      <c r="S4568">
        <v>1</v>
      </c>
      <c r="T4568">
        <v>6</v>
      </c>
      <c r="U4568">
        <v>5</v>
      </c>
      <c r="V4568">
        <v>9</v>
      </c>
      <c r="X4568" s="21" t="s">
        <v>1943</v>
      </c>
    </row>
    <row r="4569" spans="1:24" hidden="1">
      <c r="A4569" s="77" t="s">
        <v>8232</v>
      </c>
      <c r="B4569" s="4" t="s">
        <v>3184</v>
      </c>
      <c r="C4569" s="4" t="s">
        <v>2176</v>
      </c>
      <c r="D4569" s="4" t="s">
        <v>3187</v>
      </c>
      <c r="E4569" s="4" t="s">
        <v>2204</v>
      </c>
      <c r="F4569" s="4" t="s">
        <v>3324</v>
      </c>
      <c r="G4569" s="4" t="s">
        <v>3325</v>
      </c>
      <c r="H4569" s="4" t="s">
        <v>3318</v>
      </c>
      <c r="I4569" s="4" t="s">
        <v>4305</v>
      </c>
      <c r="J4569" s="4" t="s">
        <v>274</v>
      </c>
      <c r="K4569" s="4" t="s">
        <v>2517</v>
      </c>
      <c r="L4569" s="4" t="s">
        <v>67</v>
      </c>
      <c r="M4569" t="s">
        <v>8</v>
      </c>
      <c r="Q4569"/>
      <c r="R4569">
        <v>1</v>
      </c>
      <c r="S4569">
        <v>0</v>
      </c>
      <c r="T4569">
        <v>1</v>
      </c>
      <c r="U4569">
        <v>0</v>
      </c>
      <c r="V4569">
        <v>0</v>
      </c>
      <c r="X4569" s="21" t="s">
        <v>1943</v>
      </c>
    </row>
    <row r="4570" spans="1:24" hidden="1">
      <c r="A4570" s="77" t="s">
        <v>8232</v>
      </c>
      <c r="B4570" s="4" t="s">
        <v>3184</v>
      </c>
      <c r="C4570" s="4" t="s">
        <v>2176</v>
      </c>
      <c r="D4570" s="4" t="s">
        <v>3187</v>
      </c>
      <c r="E4570" s="4" t="s">
        <v>2204</v>
      </c>
      <c r="F4570" s="4" t="s">
        <v>3324</v>
      </c>
      <c r="G4570" s="4" t="s">
        <v>3325</v>
      </c>
      <c r="H4570" s="4" t="s">
        <v>3318</v>
      </c>
      <c r="I4570" s="4" t="s">
        <v>2192</v>
      </c>
      <c r="J4570" s="4" t="s">
        <v>276</v>
      </c>
      <c r="K4570" s="4" t="s">
        <v>2517</v>
      </c>
      <c r="L4570" s="4" t="s">
        <v>67</v>
      </c>
      <c r="M4570" t="s">
        <v>8</v>
      </c>
      <c r="Q4570"/>
      <c r="R4570">
        <v>20</v>
      </c>
      <c r="S4570">
        <v>1</v>
      </c>
      <c r="T4570">
        <v>6</v>
      </c>
      <c r="U4570">
        <v>6</v>
      </c>
      <c r="V4570">
        <v>7</v>
      </c>
      <c r="X4570" s="21" t="s">
        <v>1943</v>
      </c>
    </row>
    <row r="4571" spans="1:24" hidden="1">
      <c r="A4571" s="77" t="s">
        <v>8232</v>
      </c>
      <c r="B4571" s="4" t="s">
        <v>3184</v>
      </c>
      <c r="C4571" s="4" t="s">
        <v>2176</v>
      </c>
      <c r="D4571" s="4" t="s">
        <v>3187</v>
      </c>
      <c r="E4571" s="4" t="s">
        <v>2204</v>
      </c>
      <c r="F4571" s="4" t="s">
        <v>3324</v>
      </c>
      <c r="G4571" s="4" t="s">
        <v>3325</v>
      </c>
      <c r="H4571" s="4" t="s">
        <v>3318</v>
      </c>
      <c r="I4571" s="4" t="s">
        <v>2202</v>
      </c>
      <c r="J4571" s="4" t="s">
        <v>560</v>
      </c>
      <c r="K4571" s="4" t="s">
        <v>2518</v>
      </c>
      <c r="L4571" s="4" t="s">
        <v>73</v>
      </c>
      <c r="M4571" t="s">
        <v>8</v>
      </c>
      <c r="Q4571"/>
      <c r="R4571">
        <v>2</v>
      </c>
      <c r="S4571">
        <v>0</v>
      </c>
      <c r="T4571">
        <v>0</v>
      </c>
      <c r="U4571">
        <v>1</v>
      </c>
      <c r="V4571">
        <v>1</v>
      </c>
      <c r="X4571" s="21" t="s">
        <v>1943</v>
      </c>
    </row>
    <row r="4572" spans="1:24" hidden="1">
      <c r="A4572" s="77" t="s">
        <v>8232</v>
      </c>
      <c r="B4572" s="4" t="s">
        <v>3184</v>
      </c>
      <c r="C4572" s="4" t="s">
        <v>2176</v>
      </c>
      <c r="D4572" s="4" t="s">
        <v>3187</v>
      </c>
      <c r="E4572" s="4" t="s">
        <v>2204</v>
      </c>
      <c r="F4572" s="4" t="s">
        <v>3324</v>
      </c>
      <c r="G4572" s="4" t="s">
        <v>3325</v>
      </c>
      <c r="H4572" s="4" t="s">
        <v>3318</v>
      </c>
      <c r="I4572" s="4" t="s">
        <v>2203</v>
      </c>
      <c r="J4572" s="4" t="s">
        <v>278</v>
      </c>
      <c r="K4572" s="4" t="s">
        <v>2518</v>
      </c>
      <c r="L4572" s="4" t="s">
        <v>73</v>
      </c>
      <c r="M4572" t="s">
        <v>8</v>
      </c>
      <c r="Q4572"/>
      <c r="R4572">
        <v>2</v>
      </c>
      <c r="S4572">
        <v>0</v>
      </c>
      <c r="T4572">
        <v>0</v>
      </c>
      <c r="U4572">
        <v>1</v>
      </c>
      <c r="V4572">
        <v>1</v>
      </c>
      <c r="X4572" s="21" t="s">
        <v>1943</v>
      </c>
    </row>
    <row r="4573" spans="1:24" hidden="1">
      <c r="A4573" s="77" t="s">
        <v>8232</v>
      </c>
      <c r="B4573" s="4" t="s">
        <v>3184</v>
      </c>
      <c r="C4573" s="4" t="s">
        <v>2176</v>
      </c>
      <c r="D4573" s="4" t="s">
        <v>3187</v>
      </c>
      <c r="E4573" s="4" t="s">
        <v>2204</v>
      </c>
      <c r="F4573" s="4" t="s">
        <v>3324</v>
      </c>
      <c r="G4573" s="4" t="s">
        <v>3325</v>
      </c>
      <c r="H4573" s="4" t="s">
        <v>3318</v>
      </c>
      <c r="I4573" s="4" t="s">
        <v>5279</v>
      </c>
      <c r="J4573" s="29" t="s">
        <v>7449</v>
      </c>
      <c r="K4573" s="4" t="s">
        <v>2549</v>
      </c>
      <c r="L4573" s="29" t="s">
        <v>282</v>
      </c>
      <c r="M4573" t="s">
        <v>8</v>
      </c>
      <c r="Q4573"/>
      <c r="R4573">
        <v>3</v>
      </c>
      <c r="S4573">
        <v>0</v>
      </c>
      <c r="T4573">
        <v>0</v>
      </c>
      <c r="U4573">
        <v>1</v>
      </c>
      <c r="V4573">
        <v>2</v>
      </c>
      <c r="X4573" s="21" t="s">
        <v>7882</v>
      </c>
    </row>
    <row r="4574" spans="1:24" hidden="1">
      <c r="A4574" s="77" t="s">
        <v>8249</v>
      </c>
      <c r="B4574" s="4" t="s">
        <v>2887</v>
      </c>
      <c r="C4574" s="4" t="s">
        <v>1502</v>
      </c>
      <c r="D4574" s="4" t="s">
        <v>2888</v>
      </c>
      <c r="E4574" s="4" t="s">
        <v>1503</v>
      </c>
      <c r="F4574" s="4" t="s">
        <v>3324</v>
      </c>
      <c r="G4574" s="4" t="s">
        <v>3325</v>
      </c>
      <c r="H4574" s="4" t="s">
        <v>3318</v>
      </c>
      <c r="I4574" s="4" t="s">
        <v>4881</v>
      </c>
      <c r="J4574" s="4" t="s">
        <v>6726</v>
      </c>
      <c r="K4574" s="4" t="s">
        <v>7789</v>
      </c>
      <c r="L4574" s="4" t="s">
        <v>6436</v>
      </c>
      <c r="M4574" t="s">
        <v>8</v>
      </c>
      <c r="Q4574"/>
      <c r="R4574">
        <v>1</v>
      </c>
      <c r="S4574">
        <v>0</v>
      </c>
      <c r="T4574">
        <v>0</v>
      </c>
      <c r="U4574">
        <v>1</v>
      </c>
      <c r="V4574">
        <v>0</v>
      </c>
      <c r="X4574" s="21" t="s">
        <v>1943</v>
      </c>
    </row>
    <row r="4575" spans="1:24" hidden="1">
      <c r="A4575" s="77" t="s">
        <v>8249</v>
      </c>
      <c r="B4575" s="4" t="s">
        <v>2887</v>
      </c>
      <c r="C4575" s="4" t="s">
        <v>1502</v>
      </c>
      <c r="D4575" s="4" t="s">
        <v>2888</v>
      </c>
      <c r="E4575" s="4" t="s">
        <v>1503</v>
      </c>
      <c r="F4575" s="4" t="s">
        <v>3324</v>
      </c>
      <c r="G4575" s="4" t="s">
        <v>3325</v>
      </c>
      <c r="H4575" s="4" t="s">
        <v>3318</v>
      </c>
      <c r="I4575" s="4" t="s">
        <v>4881</v>
      </c>
      <c r="J4575" s="4" t="s">
        <v>6715</v>
      </c>
      <c r="K4575" s="4" t="s">
        <v>2505</v>
      </c>
      <c r="L4575" s="4" t="s">
        <v>21</v>
      </c>
      <c r="M4575" t="s">
        <v>8</v>
      </c>
      <c r="Q4575"/>
      <c r="R4575">
        <v>1</v>
      </c>
      <c r="S4575">
        <v>0</v>
      </c>
      <c r="T4575">
        <v>0</v>
      </c>
      <c r="U4575">
        <v>1</v>
      </c>
      <c r="V4575">
        <v>0</v>
      </c>
      <c r="X4575" s="21" t="s">
        <v>1943</v>
      </c>
    </row>
    <row r="4576" spans="1:24" hidden="1">
      <c r="A4576" s="77" t="s">
        <v>8249</v>
      </c>
      <c r="B4576" s="4" t="s">
        <v>2887</v>
      </c>
      <c r="C4576" s="4" t="s">
        <v>1502</v>
      </c>
      <c r="D4576" s="4" t="s">
        <v>2888</v>
      </c>
      <c r="E4576" s="4" t="s">
        <v>1503</v>
      </c>
      <c r="F4576" s="4" t="s">
        <v>3324</v>
      </c>
      <c r="G4576" s="4" t="s">
        <v>3325</v>
      </c>
      <c r="H4576" s="4" t="s">
        <v>3318</v>
      </c>
      <c r="I4576" s="4" t="s">
        <v>4881</v>
      </c>
      <c r="J4576" s="4" t="s">
        <v>191</v>
      </c>
      <c r="K4576" s="4" t="s">
        <v>2505</v>
      </c>
      <c r="L4576" s="4" t="s">
        <v>21</v>
      </c>
      <c r="M4576" t="s">
        <v>8</v>
      </c>
      <c r="Q4576"/>
      <c r="R4576">
        <v>10</v>
      </c>
      <c r="S4576">
        <v>0</v>
      </c>
      <c r="T4576">
        <v>5</v>
      </c>
      <c r="U4576">
        <v>5</v>
      </c>
      <c r="V4576">
        <v>0</v>
      </c>
      <c r="X4576" s="21" t="s">
        <v>1943</v>
      </c>
    </row>
    <row r="4577" spans="1:24" hidden="1">
      <c r="A4577" s="77" t="s">
        <v>8249</v>
      </c>
      <c r="B4577" s="4" t="s">
        <v>2887</v>
      </c>
      <c r="C4577" s="4" t="s">
        <v>1502</v>
      </c>
      <c r="D4577" s="4" t="s">
        <v>2888</v>
      </c>
      <c r="E4577" s="4" t="s">
        <v>1503</v>
      </c>
      <c r="F4577" s="4" t="s">
        <v>3324</v>
      </c>
      <c r="G4577" s="4" t="s">
        <v>3325</v>
      </c>
      <c r="H4577" s="4" t="s">
        <v>3318</v>
      </c>
      <c r="I4577" s="4" t="s">
        <v>265</v>
      </c>
      <c r="J4577" s="4" t="s">
        <v>6716</v>
      </c>
      <c r="K4577" s="4" t="s">
        <v>2505</v>
      </c>
      <c r="L4577" s="4" t="s">
        <v>21</v>
      </c>
      <c r="M4577" t="s">
        <v>8</v>
      </c>
      <c r="Q4577"/>
      <c r="R4577">
        <v>60</v>
      </c>
      <c r="S4577">
        <v>0</v>
      </c>
      <c r="T4577">
        <v>29</v>
      </c>
      <c r="U4577">
        <v>31</v>
      </c>
      <c r="V4577">
        <v>0</v>
      </c>
      <c r="X4577" s="21" t="s">
        <v>1943</v>
      </c>
    </row>
    <row r="4578" spans="1:24" hidden="1">
      <c r="A4578" s="77" t="s">
        <v>8249</v>
      </c>
      <c r="B4578" s="4" t="s">
        <v>2887</v>
      </c>
      <c r="C4578" s="4" t="s">
        <v>1502</v>
      </c>
      <c r="D4578" s="4" t="s">
        <v>2888</v>
      </c>
      <c r="E4578" s="4" t="s">
        <v>1503</v>
      </c>
      <c r="F4578" s="4" t="s">
        <v>3324</v>
      </c>
      <c r="G4578" s="4" t="s">
        <v>3325</v>
      </c>
      <c r="H4578" s="4" t="s">
        <v>3318</v>
      </c>
      <c r="I4578" s="4" t="s">
        <v>267</v>
      </c>
      <c r="J4578" s="4" t="s">
        <v>6717</v>
      </c>
      <c r="K4578" s="4" t="s">
        <v>2505</v>
      </c>
      <c r="L4578" s="4" t="s">
        <v>21</v>
      </c>
      <c r="M4578" t="s">
        <v>8</v>
      </c>
      <c r="Q4578"/>
      <c r="R4578">
        <v>59</v>
      </c>
      <c r="S4578">
        <v>2</v>
      </c>
      <c r="T4578">
        <v>27</v>
      </c>
      <c r="U4578">
        <v>30</v>
      </c>
      <c r="V4578">
        <v>0</v>
      </c>
      <c r="X4578" s="21" t="s">
        <v>1943</v>
      </c>
    </row>
    <row r="4579" spans="1:24" hidden="1">
      <c r="A4579" s="77" t="s">
        <v>8249</v>
      </c>
      <c r="B4579" s="4" t="s">
        <v>2887</v>
      </c>
      <c r="C4579" s="4" t="s">
        <v>1502</v>
      </c>
      <c r="D4579" s="4" t="s">
        <v>2888</v>
      </c>
      <c r="E4579" s="4" t="s">
        <v>1503</v>
      </c>
      <c r="F4579" s="4" t="s">
        <v>3324</v>
      </c>
      <c r="G4579" s="4" t="s">
        <v>3325</v>
      </c>
      <c r="H4579" s="4" t="s">
        <v>3318</v>
      </c>
      <c r="I4579" s="4" t="s">
        <v>4881</v>
      </c>
      <c r="J4579" s="4" t="s">
        <v>6718</v>
      </c>
      <c r="K4579" s="4" t="s">
        <v>2505</v>
      </c>
      <c r="L4579" s="4" t="s">
        <v>21</v>
      </c>
      <c r="M4579" t="s">
        <v>8</v>
      </c>
      <c r="Q4579"/>
      <c r="R4579">
        <v>1</v>
      </c>
      <c r="S4579">
        <v>0</v>
      </c>
      <c r="T4579">
        <v>1</v>
      </c>
      <c r="U4579">
        <v>0</v>
      </c>
      <c r="V4579">
        <v>0</v>
      </c>
      <c r="X4579" s="21" t="s">
        <v>1943</v>
      </c>
    </row>
    <row r="4580" spans="1:24" hidden="1">
      <c r="A4580" s="77" t="s">
        <v>8249</v>
      </c>
      <c r="B4580" s="4" t="s">
        <v>2887</v>
      </c>
      <c r="C4580" s="4" t="s">
        <v>1502</v>
      </c>
      <c r="D4580" s="4" t="s">
        <v>2888</v>
      </c>
      <c r="E4580" s="4" t="s">
        <v>1503</v>
      </c>
      <c r="F4580" s="4" t="s">
        <v>3324</v>
      </c>
      <c r="G4580" s="4" t="s">
        <v>3325</v>
      </c>
      <c r="H4580" s="4" t="s">
        <v>3318</v>
      </c>
      <c r="I4580" s="4" t="s">
        <v>4881</v>
      </c>
      <c r="J4580" s="4" t="s">
        <v>26</v>
      </c>
      <c r="K4580" s="4" t="s">
        <v>2505</v>
      </c>
      <c r="L4580" s="4" t="s">
        <v>21</v>
      </c>
      <c r="M4580" t="s">
        <v>8</v>
      </c>
      <c r="Q4580"/>
      <c r="R4580">
        <v>4</v>
      </c>
      <c r="S4580">
        <v>0</v>
      </c>
      <c r="T4580">
        <v>1</v>
      </c>
      <c r="U4580">
        <v>3</v>
      </c>
      <c r="V4580">
        <v>0</v>
      </c>
      <c r="X4580" s="21" t="s">
        <v>1943</v>
      </c>
    </row>
    <row r="4581" spans="1:24" hidden="1">
      <c r="A4581" s="77" t="s">
        <v>8249</v>
      </c>
      <c r="B4581" s="4" t="s">
        <v>2887</v>
      </c>
      <c r="C4581" s="4" t="s">
        <v>1502</v>
      </c>
      <c r="D4581" s="4" t="s">
        <v>2888</v>
      </c>
      <c r="E4581" s="4" t="s">
        <v>1503</v>
      </c>
      <c r="F4581" s="4" t="s">
        <v>3324</v>
      </c>
      <c r="G4581" s="4" t="s">
        <v>3325</v>
      </c>
      <c r="H4581" s="4" t="s">
        <v>3318</v>
      </c>
      <c r="I4581" s="4" t="s">
        <v>4881</v>
      </c>
      <c r="J4581" s="4" t="s">
        <v>26</v>
      </c>
      <c r="K4581" s="4" t="s">
        <v>2505</v>
      </c>
      <c r="L4581" s="4" t="s">
        <v>21</v>
      </c>
      <c r="M4581" s="31" t="s">
        <v>18</v>
      </c>
      <c r="Q4581"/>
      <c r="R4581">
        <v>1</v>
      </c>
      <c r="S4581">
        <v>0</v>
      </c>
      <c r="T4581">
        <v>0</v>
      </c>
      <c r="U4581">
        <v>0</v>
      </c>
      <c r="V4581">
        <v>1</v>
      </c>
      <c r="X4581" s="21" t="s">
        <v>1943</v>
      </c>
    </row>
    <row r="4582" spans="1:24" hidden="1">
      <c r="A4582" s="77" t="s">
        <v>8249</v>
      </c>
      <c r="B4582" s="4" t="s">
        <v>2887</v>
      </c>
      <c r="C4582" s="4" t="s">
        <v>1502</v>
      </c>
      <c r="D4582" s="4" t="s">
        <v>2888</v>
      </c>
      <c r="E4582" s="4" t="s">
        <v>1503</v>
      </c>
      <c r="F4582" s="4" t="s">
        <v>3324</v>
      </c>
      <c r="G4582" s="4" t="s">
        <v>3325</v>
      </c>
      <c r="H4582" s="4" t="s">
        <v>3318</v>
      </c>
      <c r="I4582" s="4" t="s">
        <v>4881</v>
      </c>
      <c r="J4582" s="4" t="s">
        <v>6719</v>
      </c>
      <c r="K4582" s="4" t="s">
        <v>2506</v>
      </c>
      <c r="L4582" s="4" t="s">
        <v>24</v>
      </c>
      <c r="M4582" t="s">
        <v>8</v>
      </c>
      <c r="Q4582"/>
      <c r="R4582">
        <v>2</v>
      </c>
      <c r="S4582">
        <v>0</v>
      </c>
      <c r="T4582">
        <v>0</v>
      </c>
      <c r="U4582">
        <v>2</v>
      </c>
      <c r="V4582">
        <v>0</v>
      </c>
      <c r="X4582" s="21" t="s">
        <v>1943</v>
      </c>
    </row>
    <row r="4583" spans="1:24" hidden="1">
      <c r="A4583" s="77" t="s">
        <v>8249</v>
      </c>
      <c r="B4583" s="4" t="s">
        <v>2887</v>
      </c>
      <c r="C4583" s="4" t="s">
        <v>1502</v>
      </c>
      <c r="D4583" s="4" t="s">
        <v>2888</v>
      </c>
      <c r="E4583" s="4" t="s">
        <v>1503</v>
      </c>
      <c r="F4583" s="4" t="s">
        <v>3324</v>
      </c>
      <c r="G4583" s="4" t="s">
        <v>3325</v>
      </c>
      <c r="H4583" s="4" t="s">
        <v>3318</v>
      </c>
      <c r="I4583" s="4" t="s">
        <v>269</v>
      </c>
      <c r="J4583" s="4" t="s">
        <v>6720</v>
      </c>
      <c r="K4583" s="4" t="s">
        <v>2506</v>
      </c>
      <c r="L4583" s="4" t="s">
        <v>24</v>
      </c>
      <c r="M4583" t="s">
        <v>8</v>
      </c>
      <c r="Q4583"/>
      <c r="R4583">
        <v>52</v>
      </c>
      <c r="S4583">
        <v>0</v>
      </c>
      <c r="T4583">
        <v>4</v>
      </c>
      <c r="U4583">
        <v>27</v>
      </c>
      <c r="V4583">
        <v>21</v>
      </c>
      <c r="X4583" s="21" t="s">
        <v>1943</v>
      </c>
    </row>
    <row r="4584" spans="1:24" hidden="1">
      <c r="A4584" s="77" t="s">
        <v>8249</v>
      </c>
      <c r="B4584" s="4" t="s">
        <v>2887</v>
      </c>
      <c r="C4584" s="4" t="s">
        <v>1502</v>
      </c>
      <c r="D4584" s="4" t="s">
        <v>2888</v>
      </c>
      <c r="E4584" s="4" t="s">
        <v>1503</v>
      </c>
      <c r="F4584" s="4" t="s">
        <v>3324</v>
      </c>
      <c r="G4584" s="4" t="s">
        <v>3325</v>
      </c>
      <c r="H4584" s="4" t="s">
        <v>3318</v>
      </c>
      <c r="I4584" s="4" t="s">
        <v>271</v>
      </c>
      <c r="J4584" s="4" t="s">
        <v>6721</v>
      </c>
      <c r="K4584" s="4" t="s">
        <v>2506</v>
      </c>
      <c r="L4584" s="4" t="s">
        <v>24</v>
      </c>
      <c r="M4584" t="s">
        <v>8</v>
      </c>
      <c r="Q4584"/>
      <c r="R4584">
        <v>50</v>
      </c>
      <c r="S4584">
        <v>0</v>
      </c>
      <c r="T4584">
        <v>4</v>
      </c>
      <c r="U4584">
        <v>26</v>
      </c>
      <c r="V4584">
        <v>20</v>
      </c>
      <c r="X4584" s="21" t="s">
        <v>1943</v>
      </c>
    </row>
    <row r="4585" spans="1:24" hidden="1">
      <c r="A4585" s="77" t="s">
        <v>8249</v>
      </c>
      <c r="B4585" s="4" t="s">
        <v>2887</v>
      </c>
      <c r="C4585" s="4" t="s">
        <v>1502</v>
      </c>
      <c r="D4585" s="4" t="s">
        <v>2888</v>
      </c>
      <c r="E4585" s="4" t="s">
        <v>1503</v>
      </c>
      <c r="F4585" s="4" t="s">
        <v>3324</v>
      </c>
      <c r="G4585" s="4" t="s">
        <v>3325</v>
      </c>
      <c r="H4585" s="4" t="s">
        <v>3318</v>
      </c>
      <c r="I4585" s="4" t="s">
        <v>4881</v>
      </c>
      <c r="J4585" s="4" t="s">
        <v>6722</v>
      </c>
      <c r="K4585" s="4" t="s">
        <v>2506</v>
      </c>
      <c r="L4585" s="4" t="s">
        <v>24</v>
      </c>
      <c r="M4585" t="s">
        <v>8</v>
      </c>
      <c r="Q4585"/>
      <c r="R4585">
        <v>1</v>
      </c>
      <c r="S4585">
        <v>0</v>
      </c>
      <c r="T4585">
        <v>1</v>
      </c>
      <c r="U4585">
        <v>0</v>
      </c>
      <c r="V4585">
        <v>0</v>
      </c>
      <c r="X4585" s="21" t="s">
        <v>1943</v>
      </c>
    </row>
    <row r="4586" spans="1:24" hidden="1">
      <c r="A4586" s="77" t="s">
        <v>8249</v>
      </c>
      <c r="B4586" s="4" t="s">
        <v>2887</v>
      </c>
      <c r="C4586" s="4" t="s">
        <v>1502</v>
      </c>
      <c r="D4586" s="4" t="s">
        <v>2888</v>
      </c>
      <c r="E4586" s="4" t="s">
        <v>1503</v>
      </c>
      <c r="F4586" s="4" t="s">
        <v>3324</v>
      </c>
      <c r="G4586" s="4" t="s">
        <v>3325</v>
      </c>
      <c r="H4586" s="4" t="s">
        <v>3318</v>
      </c>
      <c r="I4586" s="4" t="s">
        <v>4881</v>
      </c>
      <c r="J4586" s="4" t="s">
        <v>6723</v>
      </c>
      <c r="K4586" s="4" t="s">
        <v>2506</v>
      </c>
      <c r="L4586" s="4" t="s">
        <v>24</v>
      </c>
      <c r="M4586" t="s">
        <v>8</v>
      </c>
      <c r="Q4586"/>
      <c r="R4586">
        <v>1</v>
      </c>
      <c r="S4586">
        <v>0</v>
      </c>
      <c r="T4586">
        <v>1</v>
      </c>
      <c r="U4586">
        <v>0</v>
      </c>
      <c r="V4586">
        <v>0</v>
      </c>
      <c r="X4586" s="21" t="s">
        <v>1943</v>
      </c>
    </row>
    <row r="4587" spans="1:24" hidden="1">
      <c r="A4587" s="77" t="s">
        <v>8249</v>
      </c>
      <c r="B4587" s="4" t="s">
        <v>2887</v>
      </c>
      <c r="C4587" s="4" t="s">
        <v>1502</v>
      </c>
      <c r="D4587" s="4" t="s">
        <v>2888</v>
      </c>
      <c r="E4587" s="4" t="s">
        <v>1503</v>
      </c>
      <c r="F4587" s="4" t="s">
        <v>3324</v>
      </c>
      <c r="G4587" s="4" t="s">
        <v>3325</v>
      </c>
      <c r="H4587" s="4" t="s">
        <v>3318</v>
      </c>
      <c r="I4587" s="4" t="s">
        <v>4881</v>
      </c>
      <c r="J4587" s="4" t="s">
        <v>28</v>
      </c>
      <c r="K4587" s="4" t="s">
        <v>2506</v>
      </c>
      <c r="L4587" s="4" t="s">
        <v>24</v>
      </c>
      <c r="M4587" t="s">
        <v>8</v>
      </c>
      <c r="Q4587"/>
      <c r="R4587">
        <v>3</v>
      </c>
      <c r="S4587">
        <v>0</v>
      </c>
      <c r="T4587">
        <v>1</v>
      </c>
      <c r="U4587">
        <v>2</v>
      </c>
      <c r="V4587">
        <v>0</v>
      </c>
      <c r="X4587" s="21" t="s">
        <v>1943</v>
      </c>
    </row>
    <row r="4588" spans="1:24" hidden="1">
      <c r="A4588" s="77" t="s">
        <v>8249</v>
      </c>
      <c r="B4588" s="4" t="s">
        <v>2887</v>
      </c>
      <c r="C4588" s="4" t="s">
        <v>1502</v>
      </c>
      <c r="D4588" s="4" t="s">
        <v>2888</v>
      </c>
      <c r="E4588" s="4" t="s">
        <v>1503</v>
      </c>
      <c r="F4588" s="4" t="s">
        <v>3324</v>
      </c>
      <c r="G4588" s="4" t="s">
        <v>3325</v>
      </c>
      <c r="H4588" s="4" t="s">
        <v>3318</v>
      </c>
      <c r="I4588" s="4" t="s">
        <v>4005</v>
      </c>
      <c r="J4588" s="4" t="s">
        <v>4006</v>
      </c>
      <c r="K4588" s="4" t="s">
        <v>2517</v>
      </c>
      <c r="L4588" s="4" t="s">
        <v>67</v>
      </c>
      <c r="M4588" t="s">
        <v>8</v>
      </c>
      <c r="Q4588"/>
      <c r="R4588">
        <v>4</v>
      </c>
      <c r="S4588">
        <v>0</v>
      </c>
      <c r="T4588">
        <v>0</v>
      </c>
      <c r="U4588">
        <v>4</v>
      </c>
      <c r="V4588">
        <v>0</v>
      </c>
      <c r="X4588" s="21" t="s">
        <v>1943</v>
      </c>
    </row>
    <row r="4589" spans="1:24" hidden="1">
      <c r="A4589" s="77" t="s">
        <v>8249</v>
      </c>
      <c r="B4589" s="4" t="s">
        <v>2887</v>
      </c>
      <c r="C4589" s="4" t="s">
        <v>1502</v>
      </c>
      <c r="D4589" s="4" t="s">
        <v>2888</v>
      </c>
      <c r="E4589" s="4" t="s">
        <v>1503</v>
      </c>
      <c r="F4589" s="4" t="s">
        <v>3324</v>
      </c>
      <c r="G4589" s="4" t="s">
        <v>3325</v>
      </c>
      <c r="H4589" s="4" t="s">
        <v>3318</v>
      </c>
      <c r="I4589" s="4" t="s">
        <v>273</v>
      </c>
      <c r="J4589" s="4" t="s">
        <v>6724</v>
      </c>
      <c r="K4589" s="4" t="s">
        <v>2517</v>
      </c>
      <c r="L4589" s="4" t="s">
        <v>67</v>
      </c>
      <c r="M4589" t="s">
        <v>8</v>
      </c>
      <c r="Q4589"/>
      <c r="R4589">
        <v>19</v>
      </c>
      <c r="S4589">
        <v>0</v>
      </c>
      <c r="T4589">
        <v>0</v>
      </c>
      <c r="U4589">
        <v>6</v>
      </c>
      <c r="V4589">
        <v>13</v>
      </c>
      <c r="X4589" s="21" t="s">
        <v>1943</v>
      </c>
    </row>
    <row r="4590" spans="1:24" hidden="1">
      <c r="A4590" s="77" t="s">
        <v>8249</v>
      </c>
      <c r="B4590" s="4" t="s">
        <v>2887</v>
      </c>
      <c r="C4590" s="4" t="s">
        <v>1502</v>
      </c>
      <c r="D4590" s="4" t="s">
        <v>2888</v>
      </c>
      <c r="E4590" s="4" t="s">
        <v>1503</v>
      </c>
      <c r="F4590" s="4" t="s">
        <v>3324</v>
      </c>
      <c r="G4590" s="4" t="s">
        <v>3325</v>
      </c>
      <c r="H4590" s="4" t="s">
        <v>3318</v>
      </c>
      <c r="I4590" s="4" t="s">
        <v>275</v>
      </c>
      <c r="J4590" s="4" t="s">
        <v>6725</v>
      </c>
      <c r="K4590" s="4" t="s">
        <v>2517</v>
      </c>
      <c r="L4590" s="4" t="s">
        <v>67</v>
      </c>
      <c r="M4590" t="s">
        <v>8</v>
      </c>
      <c r="Q4590"/>
      <c r="R4590">
        <v>15</v>
      </c>
      <c r="S4590">
        <v>0</v>
      </c>
      <c r="T4590">
        <v>0</v>
      </c>
      <c r="U4590">
        <v>6</v>
      </c>
      <c r="V4590">
        <v>9</v>
      </c>
      <c r="X4590" s="21" t="s">
        <v>1943</v>
      </c>
    </row>
    <row r="4591" spans="1:24" hidden="1">
      <c r="A4591" s="77" t="s">
        <v>8224</v>
      </c>
      <c r="B4591" s="4" t="s">
        <v>2889</v>
      </c>
      <c r="C4591" s="4" t="s">
        <v>1504</v>
      </c>
      <c r="D4591" s="4" t="s">
        <v>2890</v>
      </c>
      <c r="E4591" s="4" t="s">
        <v>1505</v>
      </c>
      <c r="F4591" s="4" t="s">
        <v>3327</v>
      </c>
      <c r="G4591" s="4" t="s">
        <v>3325</v>
      </c>
      <c r="H4591" s="4" t="s">
        <v>3318</v>
      </c>
      <c r="I4591" s="4" t="s">
        <v>1279</v>
      </c>
      <c r="J4591" s="4" t="s">
        <v>98</v>
      </c>
      <c r="K4591" s="4" t="s">
        <v>2524</v>
      </c>
      <c r="L4591" s="4" t="s">
        <v>99</v>
      </c>
      <c r="M4591" t="s">
        <v>8</v>
      </c>
      <c r="Q4591"/>
      <c r="R4591">
        <v>13</v>
      </c>
      <c r="S4591">
        <v>0</v>
      </c>
      <c r="T4591">
        <v>1</v>
      </c>
      <c r="U4591">
        <v>11</v>
      </c>
      <c r="V4591">
        <v>1</v>
      </c>
      <c r="X4591" s="21" t="s">
        <v>7869</v>
      </c>
    </row>
    <row r="4592" spans="1:24" hidden="1">
      <c r="A4592" s="77" t="s">
        <v>8224</v>
      </c>
      <c r="B4592" s="4" t="s">
        <v>2889</v>
      </c>
      <c r="C4592" s="4" t="s">
        <v>1504</v>
      </c>
      <c r="D4592" s="4" t="s">
        <v>2890</v>
      </c>
      <c r="E4592" s="4" t="s">
        <v>1505</v>
      </c>
      <c r="F4592" s="4" t="s">
        <v>3327</v>
      </c>
      <c r="G4592" s="4" t="s">
        <v>3325</v>
      </c>
      <c r="H4592" s="4" t="s">
        <v>3318</v>
      </c>
      <c r="I4592" s="4" t="s">
        <v>1264</v>
      </c>
      <c r="J4592" s="4" t="s">
        <v>98</v>
      </c>
      <c r="K4592" s="4" t="s">
        <v>2524</v>
      </c>
      <c r="L4592" s="4" t="s">
        <v>99</v>
      </c>
      <c r="M4592" t="s">
        <v>8</v>
      </c>
      <c r="Q4592"/>
      <c r="R4592">
        <v>13</v>
      </c>
      <c r="S4592">
        <v>0</v>
      </c>
      <c r="T4592">
        <v>1</v>
      </c>
      <c r="U4592">
        <v>11</v>
      </c>
      <c r="V4592">
        <v>1</v>
      </c>
      <c r="X4592" s="21" t="s">
        <v>7869</v>
      </c>
    </row>
    <row r="4593" spans="1:24" hidden="1">
      <c r="A4593" s="77" t="s">
        <v>8224</v>
      </c>
      <c r="B4593" s="4" t="s">
        <v>2889</v>
      </c>
      <c r="C4593" s="4" t="s">
        <v>1504</v>
      </c>
      <c r="D4593" s="4" t="s">
        <v>2890</v>
      </c>
      <c r="E4593" s="4" t="s">
        <v>1505</v>
      </c>
      <c r="F4593" s="4" t="s">
        <v>3327</v>
      </c>
      <c r="G4593" s="4" t="s">
        <v>3325</v>
      </c>
      <c r="H4593" s="4" t="s">
        <v>3318</v>
      </c>
      <c r="I4593" s="4" t="s">
        <v>146</v>
      </c>
      <c r="J4593" s="4" t="s">
        <v>26</v>
      </c>
      <c r="K4593" s="4" t="s">
        <v>2505</v>
      </c>
      <c r="L4593" s="4" t="s">
        <v>21</v>
      </c>
      <c r="M4593" t="s">
        <v>8</v>
      </c>
      <c r="Q4593"/>
      <c r="R4593">
        <v>46</v>
      </c>
      <c r="S4593">
        <v>7</v>
      </c>
      <c r="T4593">
        <v>31</v>
      </c>
      <c r="U4593">
        <v>8</v>
      </c>
      <c r="V4593">
        <v>0</v>
      </c>
      <c r="X4593" s="21" t="s">
        <v>1943</v>
      </c>
    </row>
    <row r="4594" spans="1:24" hidden="1">
      <c r="A4594" s="77" t="s">
        <v>8224</v>
      </c>
      <c r="B4594" s="4" t="s">
        <v>2889</v>
      </c>
      <c r="C4594" s="4" t="s">
        <v>1504</v>
      </c>
      <c r="D4594" s="4" t="s">
        <v>2890</v>
      </c>
      <c r="E4594" s="4" t="s">
        <v>1505</v>
      </c>
      <c r="F4594" s="4" t="s">
        <v>3327</v>
      </c>
      <c r="G4594" s="4" t="s">
        <v>3325</v>
      </c>
      <c r="H4594" s="4" t="s">
        <v>3318</v>
      </c>
      <c r="I4594" s="4" t="s">
        <v>145</v>
      </c>
      <c r="J4594" s="4" t="s">
        <v>26</v>
      </c>
      <c r="K4594" s="4" t="s">
        <v>2505</v>
      </c>
      <c r="L4594" s="4" t="s">
        <v>21</v>
      </c>
      <c r="M4594" t="s">
        <v>8</v>
      </c>
      <c r="Q4594"/>
      <c r="R4594">
        <v>50</v>
      </c>
      <c r="S4594">
        <v>8</v>
      </c>
      <c r="T4594">
        <v>33</v>
      </c>
      <c r="U4594">
        <v>9</v>
      </c>
      <c r="V4594">
        <v>0</v>
      </c>
      <c r="X4594" s="21" t="s">
        <v>1943</v>
      </c>
    </row>
    <row r="4595" spans="1:24" hidden="1">
      <c r="A4595" s="77" t="s">
        <v>8224</v>
      </c>
      <c r="B4595" s="4" t="s">
        <v>2889</v>
      </c>
      <c r="C4595" s="4" t="s">
        <v>1504</v>
      </c>
      <c r="D4595" s="4" t="s">
        <v>2890</v>
      </c>
      <c r="E4595" s="4" t="s">
        <v>1505</v>
      </c>
      <c r="F4595" s="4" t="s">
        <v>3327</v>
      </c>
      <c r="G4595" s="4" t="s">
        <v>3325</v>
      </c>
      <c r="H4595" s="4" t="s">
        <v>3318</v>
      </c>
      <c r="I4595" s="4" t="s">
        <v>220</v>
      </c>
      <c r="J4595" s="4" t="s">
        <v>28</v>
      </c>
      <c r="K4595" s="4" t="s">
        <v>2506</v>
      </c>
      <c r="L4595" s="4" t="s">
        <v>24</v>
      </c>
      <c r="M4595" t="s">
        <v>8</v>
      </c>
      <c r="Q4595"/>
      <c r="R4595">
        <v>10</v>
      </c>
      <c r="S4595">
        <v>0</v>
      </c>
      <c r="T4595">
        <v>7</v>
      </c>
      <c r="U4595">
        <v>3</v>
      </c>
      <c r="V4595">
        <v>0</v>
      </c>
      <c r="X4595" s="21" t="s">
        <v>1943</v>
      </c>
    </row>
    <row r="4596" spans="1:24" hidden="1">
      <c r="A4596" s="77" t="s">
        <v>8224</v>
      </c>
      <c r="B4596" s="4" t="s">
        <v>2889</v>
      </c>
      <c r="C4596" s="4" t="s">
        <v>1504</v>
      </c>
      <c r="D4596" s="4" t="s">
        <v>2890</v>
      </c>
      <c r="E4596" s="4" t="s">
        <v>1505</v>
      </c>
      <c r="F4596" s="4" t="s">
        <v>3327</v>
      </c>
      <c r="G4596" s="4" t="s">
        <v>3325</v>
      </c>
      <c r="H4596" s="4" t="s">
        <v>3318</v>
      </c>
      <c r="I4596" s="4" t="s">
        <v>219</v>
      </c>
      <c r="J4596" s="4" t="s">
        <v>28</v>
      </c>
      <c r="K4596" s="4" t="s">
        <v>2506</v>
      </c>
      <c r="L4596" s="4" t="s">
        <v>24</v>
      </c>
      <c r="M4596" t="s">
        <v>8</v>
      </c>
      <c r="Q4596"/>
      <c r="R4596">
        <v>10</v>
      </c>
      <c r="S4596">
        <v>0</v>
      </c>
      <c r="T4596">
        <v>7</v>
      </c>
      <c r="U4596">
        <v>3</v>
      </c>
      <c r="V4596">
        <v>0</v>
      </c>
      <c r="X4596" s="21" t="s">
        <v>1943</v>
      </c>
    </row>
    <row r="4597" spans="1:24" hidden="1">
      <c r="A4597" t="s">
        <v>8255</v>
      </c>
      <c r="B4597" s="4" t="s">
        <v>2891</v>
      </c>
      <c r="C4597" s="4" t="s">
        <v>1506</v>
      </c>
      <c r="D4597" s="4" t="s">
        <v>4545</v>
      </c>
      <c r="E4597" s="4" t="s">
        <v>4546</v>
      </c>
      <c r="F4597" s="4" t="s">
        <v>3319</v>
      </c>
      <c r="G4597" s="4" t="s">
        <v>3325</v>
      </c>
      <c r="H4597" s="4" t="s">
        <v>3721</v>
      </c>
      <c r="I4597" s="4" t="s">
        <v>4746</v>
      </c>
      <c r="J4597" s="4" t="s">
        <v>4883</v>
      </c>
      <c r="K4597" s="4" t="s">
        <v>2502</v>
      </c>
      <c r="L4597" s="4" t="s">
        <v>13</v>
      </c>
      <c r="M4597" s="31" t="s">
        <v>18</v>
      </c>
      <c r="Q4597"/>
      <c r="R4597">
        <v>4</v>
      </c>
      <c r="S4597">
        <v>2</v>
      </c>
      <c r="T4597">
        <v>1</v>
      </c>
      <c r="U4597">
        <v>1</v>
      </c>
      <c r="V4597">
        <v>0</v>
      </c>
      <c r="X4597" s="21" t="s">
        <v>12</v>
      </c>
    </row>
    <row r="4598" spans="1:24" hidden="1">
      <c r="A4598" t="s">
        <v>8255</v>
      </c>
      <c r="B4598" s="4" t="s">
        <v>2891</v>
      </c>
      <c r="C4598" s="4" t="s">
        <v>1506</v>
      </c>
      <c r="D4598" s="4" t="s">
        <v>4545</v>
      </c>
      <c r="E4598" s="4" t="s">
        <v>4546</v>
      </c>
      <c r="F4598" s="4" t="s">
        <v>3319</v>
      </c>
      <c r="G4598" s="4" t="s">
        <v>3325</v>
      </c>
      <c r="H4598" s="4" t="s">
        <v>3721</v>
      </c>
      <c r="I4598" s="4" t="s">
        <v>4746</v>
      </c>
      <c r="J4598" s="4" t="s">
        <v>4883</v>
      </c>
      <c r="K4598" s="4" t="s">
        <v>2502</v>
      </c>
      <c r="L4598" s="4" t="s">
        <v>13</v>
      </c>
      <c r="M4598" s="31" t="s">
        <v>18</v>
      </c>
      <c r="Q4598"/>
      <c r="R4598">
        <v>1</v>
      </c>
      <c r="S4598">
        <v>0</v>
      </c>
      <c r="T4598">
        <v>0</v>
      </c>
      <c r="U4598">
        <v>1</v>
      </c>
      <c r="V4598">
        <v>0</v>
      </c>
      <c r="X4598" s="21" t="s">
        <v>12</v>
      </c>
    </row>
    <row r="4599" spans="1:24" hidden="1">
      <c r="A4599" t="s">
        <v>8255</v>
      </c>
      <c r="B4599" s="4" t="s">
        <v>2891</v>
      </c>
      <c r="C4599" s="4" t="s">
        <v>1506</v>
      </c>
      <c r="D4599" s="4" t="s">
        <v>4545</v>
      </c>
      <c r="E4599" s="4" t="s">
        <v>4546</v>
      </c>
      <c r="F4599" s="4" t="s">
        <v>3319</v>
      </c>
      <c r="G4599" s="4" t="s">
        <v>3325</v>
      </c>
      <c r="H4599" s="4" t="s">
        <v>3721</v>
      </c>
      <c r="I4599" s="4" t="s">
        <v>7836</v>
      </c>
      <c r="J4599" s="4" t="s">
        <v>5187</v>
      </c>
      <c r="K4599" s="4" t="s">
        <v>3107</v>
      </c>
      <c r="L4599" s="4" t="s">
        <v>1991</v>
      </c>
      <c r="M4599" t="s">
        <v>8</v>
      </c>
      <c r="Q4599"/>
      <c r="R4599">
        <v>1</v>
      </c>
      <c r="S4599">
        <v>0</v>
      </c>
      <c r="T4599">
        <v>0</v>
      </c>
      <c r="U4599">
        <v>1</v>
      </c>
      <c r="V4599">
        <v>0</v>
      </c>
      <c r="X4599" s="21" t="s">
        <v>7871</v>
      </c>
    </row>
    <row r="4600" spans="1:24" hidden="1">
      <c r="A4600" t="s">
        <v>8255</v>
      </c>
      <c r="B4600" s="4" t="s">
        <v>2891</v>
      </c>
      <c r="C4600" s="4" t="s">
        <v>1506</v>
      </c>
      <c r="D4600" s="4" t="s">
        <v>4545</v>
      </c>
      <c r="E4600" s="4" t="s">
        <v>4546</v>
      </c>
      <c r="F4600" s="4" t="s">
        <v>3319</v>
      </c>
      <c r="G4600" s="4" t="s">
        <v>3325</v>
      </c>
      <c r="H4600" s="4" t="s">
        <v>3721</v>
      </c>
      <c r="I4600" s="4" t="s">
        <v>6727</v>
      </c>
      <c r="J4600" s="4" t="s">
        <v>6728</v>
      </c>
      <c r="K4600" s="4" t="s">
        <v>2549</v>
      </c>
      <c r="L4600" s="29" t="s">
        <v>282</v>
      </c>
      <c r="M4600" t="s">
        <v>8</v>
      </c>
      <c r="Q4600"/>
      <c r="R4600">
        <v>1</v>
      </c>
      <c r="S4600">
        <v>0</v>
      </c>
      <c r="T4600">
        <v>1</v>
      </c>
      <c r="U4600">
        <v>0</v>
      </c>
      <c r="V4600">
        <v>0</v>
      </c>
      <c r="X4600" s="21" t="s">
        <v>7871</v>
      </c>
    </row>
    <row r="4601" spans="1:24" hidden="1">
      <c r="A4601" t="s">
        <v>8255</v>
      </c>
      <c r="B4601" s="4" t="s">
        <v>2891</v>
      </c>
      <c r="C4601" s="4" t="s">
        <v>1506</v>
      </c>
      <c r="D4601" s="4" t="s">
        <v>4545</v>
      </c>
      <c r="E4601" s="4" t="s">
        <v>4546</v>
      </c>
      <c r="F4601" s="4" t="s">
        <v>3319</v>
      </c>
      <c r="G4601" s="4" t="s">
        <v>3325</v>
      </c>
      <c r="H4601" s="4" t="s">
        <v>3721</v>
      </c>
      <c r="I4601" s="4" t="s">
        <v>3032</v>
      </c>
      <c r="J4601" s="4" t="s">
        <v>88</v>
      </c>
      <c r="K4601" s="4" t="s">
        <v>2511</v>
      </c>
      <c r="L4601" s="4" t="s">
        <v>37</v>
      </c>
      <c r="M4601" t="s">
        <v>8</v>
      </c>
      <c r="Q4601"/>
      <c r="R4601">
        <v>1</v>
      </c>
      <c r="S4601">
        <v>1</v>
      </c>
      <c r="T4601">
        <v>0</v>
      </c>
      <c r="U4601">
        <v>0</v>
      </c>
      <c r="V4601">
        <v>0</v>
      </c>
      <c r="X4601" s="21" t="s">
        <v>7868</v>
      </c>
    </row>
    <row r="4602" spans="1:24" hidden="1">
      <c r="A4602" t="s">
        <v>8255</v>
      </c>
      <c r="B4602" s="4" t="s">
        <v>2891</v>
      </c>
      <c r="C4602" s="4" t="s">
        <v>1506</v>
      </c>
      <c r="D4602" s="4" t="s">
        <v>4545</v>
      </c>
      <c r="E4602" s="4" t="s">
        <v>4546</v>
      </c>
      <c r="F4602" s="4" t="s">
        <v>3319</v>
      </c>
      <c r="G4602" s="4" t="s">
        <v>3325</v>
      </c>
      <c r="H4602" s="4" t="s">
        <v>3721</v>
      </c>
      <c r="I4602" s="4" t="s">
        <v>3032</v>
      </c>
      <c r="J4602" s="4" t="s">
        <v>88</v>
      </c>
      <c r="K4602" s="4" t="s">
        <v>2511</v>
      </c>
      <c r="L4602" s="4" t="s">
        <v>37</v>
      </c>
      <c r="M4602" t="s">
        <v>8</v>
      </c>
      <c r="Q4602"/>
      <c r="R4602">
        <v>5</v>
      </c>
      <c r="S4602">
        <v>1</v>
      </c>
      <c r="T4602">
        <v>0</v>
      </c>
      <c r="U4602">
        <v>4</v>
      </c>
      <c r="V4602">
        <v>0</v>
      </c>
      <c r="X4602" s="21" t="s">
        <v>7868</v>
      </c>
    </row>
    <row r="4603" spans="1:24" hidden="1">
      <c r="A4603" t="s">
        <v>8255</v>
      </c>
      <c r="B4603" s="4" t="s">
        <v>2891</v>
      </c>
      <c r="C4603" s="4" t="s">
        <v>1506</v>
      </c>
      <c r="D4603" s="4" t="s">
        <v>4545</v>
      </c>
      <c r="E4603" s="4" t="s">
        <v>4546</v>
      </c>
      <c r="F4603" s="4" t="s">
        <v>3319</v>
      </c>
      <c r="G4603" s="4" t="s">
        <v>3325</v>
      </c>
      <c r="H4603" s="4" t="s">
        <v>3721</v>
      </c>
      <c r="I4603" s="4" t="s">
        <v>3083</v>
      </c>
      <c r="J4603" s="4" t="s">
        <v>90</v>
      </c>
      <c r="K4603" s="4" t="s">
        <v>2512</v>
      </c>
      <c r="L4603" s="4" t="s">
        <v>42</v>
      </c>
      <c r="M4603" t="s">
        <v>8</v>
      </c>
      <c r="Q4603"/>
      <c r="R4603">
        <v>1</v>
      </c>
      <c r="S4603">
        <v>0</v>
      </c>
      <c r="T4603">
        <v>0</v>
      </c>
      <c r="U4603">
        <v>1</v>
      </c>
      <c r="V4603">
        <v>0</v>
      </c>
      <c r="X4603" s="21" t="s">
        <v>7868</v>
      </c>
    </row>
    <row r="4604" spans="1:24" hidden="1">
      <c r="A4604" t="s">
        <v>8255</v>
      </c>
      <c r="B4604" s="4" t="s">
        <v>2891</v>
      </c>
      <c r="C4604" s="4" t="s">
        <v>1506</v>
      </c>
      <c r="D4604" s="4" t="s">
        <v>4545</v>
      </c>
      <c r="E4604" s="4" t="s">
        <v>4546</v>
      </c>
      <c r="F4604" s="4" t="s">
        <v>3319</v>
      </c>
      <c r="G4604" s="4" t="s">
        <v>3325</v>
      </c>
      <c r="H4604" s="4" t="s">
        <v>3721</v>
      </c>
      <c r="I4604" s="4" t="s">
        <v>6730</v>
      </c>
      <c r="J4604" s="4" t="s">
        <v>6731</v>
      </c>
      <c r="K4604" s="4" t="s">
        <v>2549</v>
      </c>
      <c r="L4604" s="29" t="s">
        <v>282</v>
      </c>
      <c r="M4604" t="s">
        <v>8</v>
      </c>
      <c r="Q4604"/>
      <c r="R4604">
        <v>2</v>
      </c>
      <c r="S4604">
        <v>1</v>
      </c>
      <c r="T4604">
        <v>0</v>
      </c>
      <c r="U4604">
        <v>1</v>
      </c>
      <c r="V4604">
        <v>0</v>
      </c>
      <c r="X4604" s="21" t="s">
        <v>7869</v>
      </c>
    </row>
    <row r="4605" spans="1:24" hidden="1">
      <c r="A4605" t="s">
        <v>8255</v>
      </c>
      <c r="B4605" s="4" t="s">
        <v>2891</v>
      </c>
      <c r="C4605" s="4" t="s">
        <v>1506</v>
      </c>
      <c r="D4605" s="4" t="s">
        <v>4545</v>
      </c>
      <c r="E4605" s="4" t="s">
        <v>4546</v>
      </c>
      <c r="F4605" s="4" t="s">
        <v>3319</v>
      </c>
      <c r="G4605" s="4" t="s">
        <v>3325</v>
      </c>
      <c r="H4605" s="4" t="s">
        <v>3721</v>
      </c>
      <c r="I4605" s="4" t="s">
        <v>4748</v>
      </c>
      <c r="J4605" s="4" t="s">
        <v>96</v>
      </c>
      <c r="K4605" s="4" t="s">
        <v>2519</v>
      </c>
      <c r="L4605" s="4" t="s">
        <v>77</v>
      </c>
      <c r="M4605" t="s">
        <v>8</v>
      </c>
      <c r="Q4605"/>
      <c r="R4605">
        <v>2</v>
      </c>
      <c r="S4605">
        <v>0</v>
      </c>
      <c r="T4605">
        <v>1</v>
      </c>
      <c r="U4605">
        <v>1</v>
      </c>
      <c r="V4605">
        <v>0</v>
      </c>
      <c r="X4605" s="21" t="s">
        <v>7869</v>
      </c>
    </row>
    <row r="4606" spans="1:24" hidden="1">
      <c r="A4606" t="s">
        <v>8255</v>
      </c>
      <c r="B4606" s="4" t="s">
        <v>2891</v>
      </c>
      <c r="C4606" s="4" t="s">
        <v>1506</v>
      </c>
      <c r="D4606" s="4" t="s">
        <v>4545</v>
      </c>
      <c r="E4606" s="4" t="s">
        <v>4546</v>
      </c>
      <c r="F4606" s="4" t="s">
        <v>3319</v>
      </c>
      <c r="G4606" s="4" t="s">
        <v>3325</v>
      </c>
      <c r="H4606" s="4" t="s">
        <v>3721</v>
      </c>
      <c r="I4606" s="4" t="s">
        <v>4748</v>
      </c>
      <c r="J4606" s="4" t="s">
        <v>96</v>
      </c>
      <c r="K4606" s="4" t="s">
        <v>2519</v>
      </c>
      <c r="L4606" s="4" t="s">
        <v>77</v>
      </c>
      <c r="M4606" t="s">
        <v>8</v>
      </c>
      <c r="Q4606"/>
      <c r="R4606">
        <v>2</v>
      </c>
      <c r="S4606">
        <v>0</v>
      </c>
      <c r="T4606">
        <v>1</v>
      </c>
      <c r="U4606">
        <v>0</v>
      </c>
      <c r="V4606">
        <v>1</v>
      </c>
      <c r="X4606" s="21" t="s">
        <v>7869</v>
      </c>
    </row>
    <row r="4607" spans="1:24" hidden="1">
      <c r="A4607" t="s">
        <v>8255</v>
      </c>
      <c r="B4607" s="4" t="s">
        <v>2891</v>
      </c>
      <c r="C4607" s="4" t="s">
        <v>1506</v>
      </c>
      <c r="D4607" s="4" t="s">
        <v>4545</v>
      </c>
      <c r="E4607" s="4" t="s">
        <v>4546</v>
      </c>
      <c r="F4607" s="4" t="s">
        <v>3319</v>
      </c>
      <c r="G4607" s="4" t="s">
        <v>3325</v>
      </c>
      <c r="H4607" s="4" t="s">
        <v>3721</v>
      </c>
      <c r="I4607" s="4" t="s">
        <v>6732</v>
      </c>
      <c r="J4607" s="4" t="s">
        <v>6733</v>
      </c>
      <c r="K4607" s="4" t="s">
        <v>2549</v>
      </c>
      <c r="L4607" s="29" t="s">
        <v>282</v>
      </c>
      <c r="M4607" t="s">
        <v>8</v>
      </c>
      <c r="Q4607"/>
      <c r="R4607">
        <v>1</v>
      </c>
      <c r="S4607">
        <v>1</v>
      </c>
      <c r="T4607">
        <v>0</v>
      </c>
      <c r="U4607">
        <v>0</v>
      </c>
      <c r="V4607">
        <v>0</v>
      </c>
      <c r="X4607" s="21" t="s">
        <v>7886</v>
      </c>
    </row>
    <row r="4608" spans="1:24" hidden="1">
      <c r="A4608" t="s">
        <v>8255</v>
      </c>
      <c r="B4608" s="4" t="s">
        <v>2891</v>
      </c>
      <c r="C4608" s="4" t="s">
        <v>1506</v>
      </c>
      <c r="D4608" s="4" t="s">
        <v>4545</v>
      </c>
      <c r="E4608" s="4" t="s">
        <v>4546</v>
      </c>
      <c r="F4608" s="4" t="s">
        <v>3319</v>
      </c>
      <c r="G4608" s="4" t="s">
        <v>3325</v>
      </c>
      <c r="H4608" s="4" t="s">
        <v>3721</v>
      </c>
      <c r="I4608" s="4" t="s">
        <v>6734</v>
      </c>
      <c r="J4608" s="4" t="s">
        <v>6735</v>
      </c>
      <c r="K4608" s="4" t="s">
        <v>2549</v>
      </c>
      <c r="L4608" s="29" t="s">
        <v>282</v>
      </c>
      <c r="M4608" t="s">
        <v>8</v>
      </c>
      <c r="Q4608"/>
      <c r="R4608">
        <v>1</v>
      </c>
      <c r="S4608">
        <v>1</v>
      </c>
      <c r="T4608">
        <v>0</v>
      </c>
      <c r="U4608">
        <v>0</v>
      </c>
      <c r="V4608">
        <v>0</v>
      </c>
      <c r="X4608" s="21" t="s">
        <v>7887</v>
      </c>
    </row>
    <row r="4609" spans="1:24" hidden="1">
      <c r="A4609" t="s">
        <v>8255</v>
      </c>
      <c r="B4609" s="4" t="s">
        <v>2891</v>
      </c>
      <c r="C4609" s="4" t="s">
        <v>1506</v>
      </c>
      <c r="D4609" s="4" t="s">
        <v>4545</v>
      </c>
      <c r="E4609" s="4" t="s">
        <v>4546</v>
      </c>
      <c r="F4609" s="4" t="s">
        <v>3319</v>
      </c>
      <c r="G4609" s="4" t="s">
        <v>3325</v>
      </c>
      <c r="H4609" s="4" t="s">
        <v>3721</v>
      </c>
      <c r="I4609" s="4" t="s">
        <v>4752</v>
      </c>
      <c r="J4609" s="4" t="s">
        <v>1898</v>
      </c>
      <c r="K4609" s="4" t="s">
        <v>2521</v>
      </c>
      <c r="L4609" s="4" t="s">
        <v>81</v>
      </c>
      <c r="M4609" t="s">
        <v>8</v>
      </c>
      <c r="Q4609"/>
      <c r="R4609">
        <v>1</v>
      </c>
      <c r="S4609">
        <v>0</v>
      </c>
      <c r="T4609">
        <v>0</v>
      </c>
      <c r="U4609">
        <v>1</v>
      </c>
      <c r="V4609">
        <v>0</v>
      </c>
      <c r="X4609" s="21" t="s">
        <v>7870</v>
      </c>
    </row>
    <row r="4610" spans="1:24" hidden="1">
      <c r="A4610" t="s">
        <v>8255</v>
      </c>
      <c r="B4610" s="4" t="s">
        <v>2891</v>
      </c>
      <c r="C4610" s="4" t="s">
        <v>1506</v>
      </c>
      <c r="D4610" s="4" t="s">
        <v>4545</v>
      </c>
      <c r="E4610" s="4" t="s">
        <v>4546</v>
      </c>
      <c r="F4610" s="4" t="s">
        <v>3319</v>
      </c>
      <c r="G4610" s="4" t="s">
        <v>3325</v>
      </c>
      <c r="H4610" s="4" t="s">
        <v>3721</v>
      </c>
      <c r="I4610" s="4" t="s">
        <v>6736</v>
      </c>
      <c r="J4610" s="4" t="s">
        <v>6737</v>
      </c>
      <c r="K4610" s="4" t="s">
        <v>2549</v>
      </c>
      <c r="L4610" s="29" t="s">
        <v>282</v>
      </c>
      <c r="M4610" t="s">
        <v>8</v>
      </c>
      <c r="Q4610"/>
      <c r="R4610">
        <v>1</v>
      </c>
      <c r="S4610">
        <v>1</v>
      </c>
      <c r="T4610">
        <v>0</v>
      </c>
      <c r="U4610">
        <v>0</v>
      </c>
      <c r="V4610">
        <v>0</v>
      </c>
      <c r="X4610" s="21" t="s">
        <v>7888</v>
      </c>
    </row>
    <row r="4611" spans="1:24" hidden="1">
      <c r="A4611" t="s">
        <v>8255</v>
      </c>
      <c r="B4611" s="4" t="s">
        <v>2891</v>
      </c>
      <c r="C4611" s="4" t="s">
        <v>1506</v>
      </c>
      <c r="D4611" s="4" t="s">
        <v>4545</v>
      </c>
      <c r="E4611" s="4" t="s">
        <v>4546</v>
      </c>
      <c r="F4611" s="4" t="s">
        <v>3319</v>
      </c>
      <c r="G4611" s="4" t="s">
        <v>3325</v>
      </c>
      <c r="H4611" s="4" t="s">
        <v>3721</v>
      </c>
      <c r="I4611" s="4" t="s">
        <v>6738</v>
      </c>
      <c r="J4611" s="4" t="s">
        <v>6739</v>
      </c>
      <c r="K4611" s="4" t="s">
        <v>2549</v>
      </c>
      <c r="L4611" s="29" t="s">
        <v>282</v>
      </c>
      <c r="M4611" t="s">
        <v>8</v>
      </c>
      <c r="Q4611"/>
      <c r="R4611">
        <v>1</v>
      </c>
      <c r="S4611">
        <v>1</v>
      </c>
      <c r="T4611">
        <v>0</v>
      </c>
      <c r="U4611">
        <v>0</v>
      </c>
      <c r="V4611">
        <v>0</v>
      </c>
      <c r="X4611" s="21" t="s">
        <v>7888</v>
      </c>
    </row>
    <row r="4612" spans="1:24" hidden="1">
      <c r="A4612" t="s">
        <v>8255</v>
      </c>
      <c r="B4612" s="4" t="s">
        <v>2891</v>
      </c>
      <c r="C4612" s="4" t="s">
        <v>1506</v>
      </c>
      <c r="D4612" s="4" t="s">
        <v>4545</v>
      </c>
      <c r="E4612" s="4" t="s">
        <v>4546</v>
      </c>
      <c r="F4612" s="4" t="s">
        <v>3319</v>
      </c>
      <c r="G4612" s="4" t="s">
        <v>3325</v>
      </c>
      <c r="H4612" s="4" t="s">
        <v>3721</v>
      </c>
      <c r="I4612" s="4" t="s">
        <v>6740</v>
      </c>
      <c r="J4612" s="4" t="s">
        <v>6741</v>
      </c>
      <c r="K4612" s="4" t="s">
        <v>2549</v>
      </c>
      <c r="L4612" s="29" t="s">
        <v>282</v>
      </c>
      <c r="M4612" t="s">
        <v>8</v>
      </c>
      <c r="Q4612"/>
      <c r="R4612">
        <v>1</v>
      </c>
      <c r="S4612">
        <v>1</v>
      </c>
      <c r="T4612">
        <v>0</v>
      </c>
      <c r="U4612">
        <v>0</v>
      </c>
      <c r="V4612">
        <v>0</v>
      </c>
      <c r="X4612" s="21" t="s">
        <v>7888</v>
      </c>
    </row>
    <row r="4613" spans="1:24" hidden="1">
      <c r="A4613" t="s">
        <v>8255</v>
      </c>
      <c r="B4613" s="4" t="s">
        <v>2891</v>
      </c>
      <c r="C4613" s="4" t="s">
        <v>1506</v>
      </c>
      <c r="D4613" s="4" t="s">
        <v>4545</v>
      </c>
      <c r="E4613" s="4" t="s">
        <v>4546</v>
      </c>
      <c r="F4613" s="4" t="s">
        <v>3319</v>
      </c>
      <c r="G4613" s="4" t="s">
        <v>3325</v>
      </c>
      <c r="H4613" s="4" t="s">
        <v>3721</v>
      </c>
      <c r="I4613" s="4" t="s">
        <v>6742</v>
      </c>
      <c r="J4613" s="4" t="s">
        <v>6743</v>
      </c>
      <c r="K4613" s="4" t="s">
        <v>2549</v>
      </c>
      <c r="L4613" s="29" t="s">
        <v>282</v>
      </c>
      <c r="M4613" t="s">
        <v>8</v>
      </c>
      <c r="Q4613"/>
      <c r="R4613">
        <v>1</v>
      </c>
      <c r="S4613">
        <v>1</v>
      </c>
      <c r="T4613">
        <v>0</v>
      </c>
      <c r="U4613">
        <v>0</v>
      </c>
      <c r="V4613">
        <v>0</v>
      </c>
      <c r="X4613" s="21" t="s">
        <v>1943</v>
      </c>
    </row>
    <row r="4614" spans="1:24" hidden="1">
      <c r="A4614" t="s">
        <v>8255</v>
      </c>
      <c r="B4614" s="4" t="s">
        <v>2891</v>
      </c>
      <c r="C4614" s="4" t="s">
        <v>1506</v>
      </c>
      <c r="D4614" s="4" t="s">
        <v>4545</v>
      </c>
      <c r="E4614" s="4" t="s">
        <v>4546</v>
      </c>
      <c r="F4614" s="4" t="s">
        <v>3319</v>
      </c>
      <c r="G4614" s="4" t="s">
        <v>3325</v>
      </c>
      <c r="H4614" s="4" t="s">
        <v>3721</v>
      </c>
      <c r="I4614" s="4" t="s">
        <v>6742</v>
      </c>
      <c r="J4614" s="4" t="s">
        <v>6743</v>
      </c>
      <c r="K4614" s="4" t="s">
        <v>2549</v>
      </c>
      <c r="L4614" s="29" t="s">
        <v>282</v>
      </c>
      <c r="M4614" t="s">
        <v>8</v>
      </c>
      <c r="Q4614"/>
      <c r="R4614">
        <v>1</v>
      </c>
      <c r="S4614">
        <v>1</v>
      </c>
      <c r="T4614">
        <v>0</v>
      </c>
      <c r="U4614">
        <v>0</v>
      </c>
      <c r="V4614">
        <v>0</v>
      </c>
      <c r="X4614" s="21" t="s">
        <v>1943</v>
      </c>
    </row>
    <row r="4615" spans="1:24" hidden="1">
      <c r="A4615" t="s">
        <v>8255</v>
      </c>
      <c r="B4615" s="4" t="s">
        <v>2891</v>
      </c>
      <c r="C4615" s="4" t="s">
        <v>1506</v>
      </c>
      <c r="D4615" s="4" t="s">
        <v>4545</v>
      </c>
      <c r="E4615" s="4" t="s">
        <v>4546</v>
      </c>
      <c r="F4615" s="4" t="s">
        <v>3319</v>
      </c>
      <c r="G4615" s="4" t="s">
        <v>3325</v>
      </c>
      <c r="H4615" s="4" t="s">
        <v>3721</v>
      </c>
      <c r="I4615" s="4" t="s">
        <v>6744</v>
      </c>
      <c r="J4615" s="4" t="s">
        <v>6745</v>
      </c>
      <c r="K4615" s="4" t="s">
        <v>2549</v>
      </c>
      <c r="L4615" s="29" t="s">
        <v>282</v>
      </c>
      <c r="M4615" t="s">
        <v>8</v>
      </c>
      <c r="Q4615"/>
      <c r="R4615">
        <v>1</v>
      </c>
      <c r="S4615">
        <v>0</v>
      </c>
      <c r="T4615">
        <v>1</v>
      </c>
      <c r="U4615">
        <v>0</v>
      </c>
      <c r="V4615">
        <v>0</v>
      </c>
      <c r="X4615" s="21" t="s">
        <v>1943</v>
      </c>
    </row>
    <row r="4616" spans="1:24" hidden="1">
      <c r="A4616" t="s">
        <v>8255</v>
      </c>
      <c r="B4616" s="4" t="s">
        <v>2891</v>
      </c>
      <c r="C4616" s="4" t="s">
        <v>1506</v>
      </c>
      <c r="D4616" s="4" t="s">
        <v>4545</v>
      </c>
      <c r="E4616" s="4" t="s">
        <v>4546</v>
      </c>
      <c r="F4616" s="4" t="s">
        <v>3319</v>
      </c>
      <c r="G4616" s="4" t="s">
        <v>3325</v>
      </c>
      <c r="H4616" s="4" t="s">
        <v>3721</v>
      </c>
      <c r="I4616" s="4" t="s">
        <v>6744</v>
      </c>
      <c r="J4616" s="4" t="s">
        <v>6745</v>
      </c>
      <c r="K4616" s="4" t="s">
        <v>2549</v>
      </c>
      <c r="L4616" s="29" t="s">
        <v>282</v>
      </c>
      <c r="M4616" t="s">
        <v>8</v>
      </c>
      <c r="Q4616"/>
      <c r="R4616">
        <v>3</v>
      </c>
      <c r="S4616">
        <v>1</v>
      </c>
      <c r="T4616">
        <v>2</v>
      </c>
      <c r="U4616">
        <v>0</v>
      </c>
      <c r="V4616">
        <v>0</v>
      </c>
      <c r="X4616" s="21" t="s">
        <v>1943</v>
      </c>
    </row>
    <row r="4617" spans="1:24" hidden="1">
      <c r="A4617" t="s">
        <v>8255</v>
      </c>
      <c r="B4617" s="4" t="s">
        <v>2891</v>
      </c>
      <c r="C4617" s="4" t="s">
        <v>1506</v>
      </c>
      <c r="D4617" s="4" t="s">
        <v>4545</v>
      </c>
      <c r="E4617" s="4" t="s">
        <v>4546</v>
      </c>
      <c r="F4617" s="4" t="s">
        <v>3319</v>
      </c>
      <c r="G4617" s="4" t="s">
        <v>3325</v>
      </c>
      <c r="H4617" s="4" t="s">
        <v>3721</v>
      </c>
      <c r="I4617" s="4" t="s">
        <v>2817</v>
      </c>
      <c r="J4617" s="4" t="s">
        <v>26</v>
      </c>
      <c r="K4617" s="4" t="s">
        <v>2505</v>
      </c>
      <c r="L4617" s="4" t="s">
        <v>21</v>
      </c>
      <c r="M4617" t="s">
        <v>8</v>
      </c>
      <c r="Q4617"/>
      <c r="R4617">
        <v>8</v>
      </c>
      <c r="S4617">
        <v>6</v>
      </c>
      <c r="T4617">
        <v>2</v>
      </c>
      <c r="U4617">
        <v>0</v>
      </c>
      <c r="V4617">
        <v>0</v>
      </c>
      <c r="X4617" s="21" t="s">
        <v>1943</v>
      </c>
    </row>
    <row r="4618" spans="1:24" hidden="1">
      <c r="A4618" t="s">
        <v>8255</v>
      </c>
      <c r="B4618" s="4" t="s">
        <v>2891</v>
      </c>
      <c r="C4618" s="4" t="s">
        <v>1506</v>
      </c>
      <c r="D4618" s="4" t="s">
        <v>4545</v>
      </c>
      <c r="E4618" s="4" t="s">
        <v>4546</v>
      </c>
      <c r="F4618" s="4" t="s">
        <v>3319</v>
      </c>
      <c r="G4618" s="4" t="s">
        <v>3325</v>
      </c>
      <c r="H4618" s="4" t="s">
        <v>3721</v>
      </c>
      <c r="I4618" s="4" t="s">
        <v>2817</v>
      </c>
      <c r="J4618" s="4" t="s">
        <v>26</v>
      </c>
      <c r="K4618" s="4" t="s">
        <v>2505</v>
      </c>
      <c r="L4618" s="4" t="s">
        <v>21</v>
      </c>
      <c r="M4618" t="s">
        <v>8</v>
      </c>
      <c r="Q4618"/>
      <c r="R4618">
        <v>14</v>
      </c>
      <c r="S4618">
        <v>6</v>
      </c>
      <c r="T4618">
        <v>3</v>
      </c>
      <c r="U4618">
        <v>5</v>
      </c>
      <c r="V4618">
        <v>0</v>
      </c>
      <c r="X4618" s="21" t="s">
        <v>1943</v>
      </c>
    </row>
    <row r="4619" spans="1:24" hidden="1">
      <c r="A4619" t="s">
        <v>8255</v>
      </c>
      <c r="B4619" s="4" t="s">
        <v>2891</v>
      </c>
      <c r="C4619" s="4" t="s">
        <v>1506</v>
      </c>
      <c r="D4619" s="4" t="s">
        <v>4545</v>
      </c>
      <c r="E4619" s="4" t="s">
        <v>4546</v>
      </c>
      <c r="F4619" s="4" t="s">
        <v>3319</v>
      </c>
      <c r="G4619" s="4" t="s">
        <v>3325</v>
      </c>
      <c r="H4619" s="4" t="s">
        <v>3721</v>
      </c>
      <c r="I4619" s="4" t="s">
        <v>3033</v>
      </c>
      <c r="J4619" s="4" t="s">
        <v>23</v>
      </c>
      <c r="K4619" s="4" t="s">
        <v>2506</v>
      </c>
      <c r="L4619" s="4" t="s">
        <v>24</v>
      </c>
      <c r="M4619" t="s">
        <v>8</v>
      </c>
      <c r="Q4619"/>
      <c r="R4619">
        <v>2</v>
      </c>
      <c r="S4619">
        <v>1</v>
      </c>
      <c r="T4619">
        <v>1</v>
      </c>
      <c r="U4619">
        <v>0</v>
      </c>
      <c r="V4619">
        <v>0</v>
      </c>
      <c r="X4619" s="21" t="s">
        <v>1943</v>
      </c>
    </row>
    <row r="4620" spans="1:24" hidden="1">
      <c r="A4620" t="s">
        <v>8255</v>
      </c>
      <c r="B4620" s="4" t="s">
        <v>2891</v>
      </c>
      <c r="C4620" s="4" t="s">
        <v>1506</v>
      </c>
      <c r="D4620" s="4" t="s">
        <v>4545</v>
      </c>
      <c r="E4620" s="4" t="s">
        <v>4546</v>
      </c>
      <c r="F4620" s="4" t="s">
        <v>3319</v>
      </c>
      <c r="G4620" s="4" t="s">
        <v>3325</v>
      </c>
      <c r="H4620" s="4" t="s">
        <v>3721</v>
      </c>
      <c r="I4620" s="4" t="s">
        <v>3033</v>
      </c>
      <c r="J4620" s="4" t="s">
        <v>23</v>
      </c>
      <c r="K4620" s="4" t="s">
        <v>2506</v>
      </c>
      <c r="L4620" s="4" t="s">
        <v>24</v>
      </c>
      <c r="M4620" t="s">
        <v>8</v>
      </c>
      <c r="Q4620"/>
      <c r="R4620">
        <v>5</v>
      </c>
      <c r="S4620">
        <v>1</v>
      </c>
      <c r="T4620">
        <v>2</v>
      </c>
      <c r="U4620">
        <v>1</v>
      </c>
      <c r="V4620">
        <v>1</v>
      </c>
      <c r="X4620" s="21" t="s">
        <v>1943</v>
      </c>
    </row>
    <row r="4621" spans="1:24" hidden="1">
      <c r="A4621" t="s">
        <v>8255</v>
      </c>
      <c r="B4621" s="4" t="s">
        <v>2891</v>
      </c>
      <c r="C4621" s="4" t="s">
        <v>1506</v>
      </c>
      <c r="D4621" s="4" t="s">
        <v>4545</v>
      </c>
      <c r="E4621" s="4" t="s">
        <v>4546</v>
      </c>
      <c r="F4621" s="4" t="s">
        <v>3319</v>
      </c>
      <c r="G4621" s="4" t="s">
        <v>3325</v>
      </c>
      <c r="H4621" s="4" t="s">
        <v>3721</v>
      </c>
      <c r="I4621" s="4" t="s">
        <v>7837</v>
      </c>
      <c r="J4621" s="29" t="s">
        <v>6729</v>
      </c>
      <c r="K4621" s="4" t="s">
        <v>2549</v>
      </c>
      <c r="L4621" s="29" t="s">
        <v>282</v>
      </c>
      <c r="M4621" t="s">
        <v>8</v>
      </c>
      <c r="Q4621"/>
      <c r="R4621">
        <v>2</v>
      </c>
      <c r="S4621">
        <v>1</v>
      </c>
      <c r="T4621">
        <v>1</v>
      </c>
      <c r="U4621">
        <v>0</v>
      </c>
      <c r="V4621">
        <v>0</v>
      </c>
      <c r="X4621" s="21" t="s">
        <v>7882</v>
      </c>
    </row>
    <row r="4622" spans="1:24" hidden="1">
      <c r="A4622" t="s">
        <v>8255</v>
      </c>
      <c r="B4622" s="4" t="s">
        <v>2891</v>
      </c>
      <c r="C4622" s="4" t="s">
        <v>1506</v>
      </c>
      <c r="D4622" s="4" t="s">
        <v>4545</v>
      </c>
      <c r="E4622" s="4" t="s">
        <v>4546</v>
      </c>
      <c r="F4622" s="4" t="s">
        <v>3319</v>
      </c>
      <c r="G4622" s="4" t="s">
        <v>3325</v>
      </c>
      <c r="H4622" s="4" t="s">
        <v>3721</v>
      </c>
      <c r="I4622" s="4" t="s">
        <v>7837</v>
      </c>
      <c r="J4622" s="29" t="s">
        <v>6729</v>
      </c>
      <c r="K4622" s="4" t="s">
        <v>2549</v>
      </c>
      <c r="L4622" s="29" t="s">
        <v>282</v>
      </c>
      <c r="M4622" t="s">
        <v>8</v>
      </c>
      <c r="Q4622"/>
      <c r="R4622">
        <v>4</v>
      </c>
      <c r="S4622">
        <v>1</v>
      </c>
      <c r="T4622">
        <v>3</v>
      </c>
      <c r="U4622">
        <v>0</v>
      </c>
      <c r="V4622">
        <v>0</v>
      </c>
      <c r="X4622" s="21" t="s">
        <v>7882</v>
      </c>
    </row>
    <row r="4623" spans="1:24" hidden="1">
      <c r="A4623" t="s">
        <v>8255</v>
      </c>
      <c r="B4623" s="4" t="s">
        <v>2891</v>
      </c>
      <c r="C4623" s="4" t="s">
        <v>1506</v>
      </c>
      <c r="D4623" s="4" t="s">
        <v>2892</v>
      </c>
      <c r="E4623" s="4" t="s">
        <v>1507</v>
      </c>
      <c r="F4623" s="4" t="s">
        <v>3326</v>
      </c>
      <c r="G4623" s="4" t="s">
        <v>3325</v>
      </c>
      <c r="H4623" s="4" t="s">
        <v>3318</v>
      </c>
      <c r="I4623" s="4" t="s">
        <v>4884</v>
      </c>
      <c r="J4623" s="4" t="s">
        <v>1798</v>
      </c>
      <c r="K4623" s="4" t="s">
        <v>2650</v>
      </c>
      <c r="L4623" s="29" t="s">
        <v>561</v>
      </c>
      <c r="M4623" t="s">
        <v>8</v>
      </c>
      <c r="Q4623"/>
      <c r="R4623">
        <v>1</v>
      </c>
      <c r="S4623">
        <v>0</v>
      </c>
      <c r="T4623">
        <v>0</v>
      </c>
      <c r="U4623">
        <v>1</v>
      </c>
      <c r="V4623">
        <v>0</v>
      </c>
      <c r="X4623" s="21" t="s">
        <v>12</v>
      </c>
    </row>
    <row r="4624" spans="1:24" hidden="1">
      <c r="A4624" t="s">
        <v>8255</v>
      </c>
      <c r="B4624" s="4" t="s">
        <v>2891</v>
      </c>
      <c r="C4624" s="4" t="s">
        <v>1506</v>
      </c>
      <c r="D4624" s="4" t="s">
        <v>2892</v>
      </c>
      <c r="E4624" s="4" t="s">
        <v>1507</v>
      </c>
      <c r="F4624" s="4" t="s">
        <v>3326</v>
      </c>
      <c r="G4624" s="4" t="s">
        <v>3325</v>
      </c>
      <c r="H4624" s="4" t="s">
        <v>3318</v>
      </c>
      <c r="I4624" s="4" t="s">
        <v>6748</v>
      </c>
      <c r="J4624" s="4" t="s">
        <v>524</v>
      </c>
      <c r="K4624" s="4" t="s">
        <v>2511</v>
      </c>
      <c r="L4624" s="4" t="s">
        <v>37</v>
      </c>
      <c r="M4624" t="s">
        <v>8</v>
      </c>
      <c r="Q4624"/>
      <c r="R4624">
        <v>1</v>
      </c>
      <c r="S4624">
        <v>0</v>
      </c>
      <c r="T4624">
        <v>1</v>
      </c>
      <c r="U4624">
        <v>0</v>
      </c>
      <c r="V4624">
        <v>0</v>
      </c>
      <c r="X4624" s="21" t="s">
        <v>7868</v>
      </c>
    </row>
    <row r="4625" spans="1:24" hidden="1">
      <c r="A4625" t="s">
        <v>8255</v>
      </c>
      <c r="B4625" s="4" t="s">
        <v>2891</v>
      </c>
      <c r="C4625" s="4" t="s">
        <v>1506</v>
      </c>
      <c r="D4625" s="4" t="s">
        <v>2892</v>
      </c>
      <c r="E4625" s="4" t="s">
        <v>1507</v>
      </c>
      <c r="F4625" s="4" t="s">
        <v>3326</v>
      </c>
      <c r="G4625" s="4" t="s">
        <v>3325</v>
      </c>
      <c r="H4625" s="4" t="s">
        <v>3318</v>
      </c>
      <c r="I4625" s="4" t="s">
        <v>6749</v>
      </c>
      <c r="J4625" s="4" t="s">
        <v>6750</v>
      </c>
      <c r="K4625" s="4" t="s">
        <v>2549</v>
      </c>
      <c r="L4625" s="29" t="s">
        <v>282</v>
      </c>
      <c r="M4625" t="s">
        <v>8</v>
      </c>
      <c r="Q4625"/>
      <c r="R4625">
        <v>1</v>
      </c>
      <c r="S4625">
        <v>1</v>
      </c>
      <c r="T4625">
        <v>0</v>
      </c>
      <c r="U4625">
        <v>0</v>
      </c>
      <c r="V4625">
        <v>0</v>
      </c>
      <c r="X4625" s="21" t="s">
        <v>7889</v>
      </c>
    </row>
    <row r="4626" spans="1:24" hidden="1">
      <c r="A4626" t="s">
        <v>8255</v>
      </c>
      <c r="B4626" s="4" t="s">
        <v>2891</v>
      </c>
      <c r="C4626" s="4" t="s">
        <v>1506</v>
      </c>
      <c r="D4626" s="4" t="s">
        <v>2892</v>
      </c>
      <c r="E4626" s="4" t="s">
        <v>1507</v>
      </c>
      <c r="F4626" s="4" t="s">
        <v>3326</v>
      </c>
      <c r="G4626" s="4" t="s">
        <v>3325</v>
      </c>
      <c r="H4626" s="4" t="s">
        <v>3318</v>
      </c>
      <c r="I4626" s="4" t="s">
        <v>6746</v>
      </c>
      <c r="J4626" s="4" t="s">
        <v>6747</v>
      </c>
      <c r="K4626" s="4" t="s">
        <v>2504</v>
      </c>
      <c r="L4626" s="4" t="s">
        <v>17</v>
      </c>
      <c r="M4626" t="s">
        <v>8</v>
      </c>
      <c r="Q4626"/>
      <c r="R4626">
        <v>1</v>
      </c>
      <c r="S4626">
        <v>0</v>
      </c>
      <c r="T4626">
        <v>1</v>
      </c>
      <c r="U4626">
        <v>0</v>
      </c>
      <c r="V4626">
        <v>0</v>
      </c>
      <c r="X4626" s="21" t="s">
        <v>1943</v>
      </c>
    </row>
    <row r="4627" spans="1:24" hidden="1">
      <c r="A4627" t="s">
        <v>8255</v>
      </c>
      <c r="B4627" s="4" t="s">
        <v>2891</v>
      </c>
      <c r="C4627" s="4" t="s">
        <v>1506</v>
      </c>
      <c r="D4627" s="4" t="s">
        <v>2892</v>
      </c>
      <c r="E4627" s="4" t="s">
        <v>1507</v>
      </c>
      <c r="F4627" s="4" t="s">
        <v>3326</v>
      </c>
      <c r="G4627" s="4" t="s">
        <v>3325</v>
      </c>
      <c r="H4627" s="4" t="s">
        <v>3318</v>
      </c>
      <c r="I4627" s="4" t="s">
        <v>501</v>
      </c>
      <c r="J4627" s="4" t="s">
        <v>26</v>
      </c>
      <c r="K4627" s="4" t="s">
        <v>2505</v>
      </c>
      <c r="L4627" s="4" t="s">
        <v>21</v>
      </c>
      <c r="M4627" t="s">
        <v>8</v>
      </c>
      <c r="Q4627"/>
      <c r="R4627">
        <v>19</v>
      </c>
      <c r="S4627">
        <v>19</v>
      </c>
      <c r="T4627">
        <v>0</v>
      </c>
      <c r="U4627">
        <v>0</v>
      </c>
      <c r="V4627">
        <v>0</v>
      </c>
      <c r="X4627" s="21" t="s">
        <v>1943</v>
      </c>
    </row>
    <row r="4628" spans="1:24" hidden="1">
      <c r="A4628" t="s">
        <v>8255</v>
      </c>
      <c r="B4628" s="4" t="s">
        <v>2891</v>
      </c>
      <c r="C4628" s="4" t="s">
        <v>1506</v>
      </c>
      <c r="D4628" s="4" t="s">
        <v>2892</v>
      </c>
      <c r="E4628" s="4" t="s">
        <v>1507</v>
      </c>
      <c r="F4628" s="4" t="s">
        <v>3326</v>
      </c>
      <c r="G4628" s="4" t="s">
        <v>3325</v>
      </c>
      <c r="H4628" s="4" t="s">
        <v>3318</v>
      </c>
      <c r="I4628" s="4" t="s">
        <v>502</v>
      </c>
      <c r="J4628" s="4" t="s">
        <v>28</v>
      </c>
      <c r="K4628" s="4" t="s">
        <v>2506</v>
      </c>
      <c r="L4628" s="4" t="s">
        <v>24</v>
      </c>
      <c r="M4628" t="s">
        <v>8</v>
      </c>
      <c r="Q4628"/>
      <c r="R4628">
        <v>16</v>
      </c>
      <c r="S4628">
        <v>0</v>
      </c>
      <c r="T4628">
        <v>15</v>
      </c>
      <c r="U4628">
        <v>1</v>
      </c>
      <c r="V4628">
        <v>0</v>
      </c>
      <c r="X4628" s="21" t="s">
        <v>1943</v>
      </c>
    </row>
    <row r="4629" spans="1:24" hidden="1">
      <c r="A4629" t="s">
        <v>8255</v>
      </c>
      <c r="B4629" s="4" t="s">
        <v>2891</v>
      </c>
      <c r="C4629" s="4" t="s">
        <v>1506</v>
      </c>
      <c r="D4629" s="4" t="s">
        <v>2892</v>
      </c>
      <c r="E4629" s="4" t="s">
        <v>1507</v>
      </c>
      <c r="F4629" s="4" t="s">
        <v>3326</v>
      </c>
      <c r="G4629" s="4" t="s">
        <v>3325</v>
      </c>
      <c r="H4629" s="4" t="s">
        <v>3318</v>
      </c>
      <c r="I4629" s="4" t="s">
        <v>503</v>
      </c>
      <c r="J4629" s="4" t="s">
        <v>539</v>
      </c>
      <c r="K4629" s="4" t="s">
        <v>2517</v>
      </c>
      <c r="L4629" s="4" t="s">
        <v>67</v>
      </c>
      <c r="M4629" t="s">
        <v>8</v>
      </c>
      <c r="Q4629"/>
      <c r="R4629">
        <v>6</v>
      </c>
      <c r="S4629">
        <v>0</v>
      </c>
      <c r="T4629">
        <v>1</v>
      </c>
      <c r="U4629">
        <v>5</v>
      </c>
      <c r="V4629">
        <v>0</v>
      </c>
      <c r="X4629" s="21" t="s">
        <v>1943</v>
      </c>
    </row>
    <row r="4630" spans="1:24" hidden="1">
      <c r="A4630" s="77" t="s">
        <v>8228</v>
      </c>
      <c r="B4630" s="4" t="s">
        <v>3103</v>
      </c>
      <c r="C4630" s="4" t="s">
        <v>1981</v>
      </c>
      <c r="D4630" s="4" t="s">
        <v>4381</v>
      </c>
      <c r="E4630" s="4" t="s">
        <v>4382</v>
      </c>
      <c r="F4630" s="4" t="s">
        <v>3324</v>
      </c>
      <c r="G4630" s="4" t="s">
        <v>3325</v>
      </c>
      <c r="H4630" s="4" t="s">
        <v>3318</v>
      </c>
      <c r="I4630" s="4" t="s">
        <v>5153</v>
      </c>
      <c r="J4630" s="4" t="s">
        <v>1998</v>
      </c>
      <c r="K4630" s="4" t="s">
        <v>2503</v>
      </c>
      <c r="L4630" s="4" t="s">
        <v>16</v>
      </c>
      <c r="M4630" t="s">
        <v>8</v>
      </c>
      <c r="Q4630"/>
      <c r="R4630">
        <v>1</v>
      </c>
      <c r="S4630">
        <v>0</v>
      </c>
      <c r="T4630">
        <v>1</v>
      </c>
      <c r="U4630">
        <v>0</v>
      </c>
      <c r="V4630">
        <v>0</v>
      </c>
      <c r="X4630" s="21" t="s">
        <v>12</v>
      </c>
    </row>
    <row r="4631" spans="1:24" hidden="1">
      <c r="A4631" s="77" t="s">
        <v>8228</v>
      </c>
      <c r="B4631" s="4" t="s">
        <v>3103</v>
      </c>
      <c r="C4631" s="4" t="s">
        <v>1981</v>
      </c>
      <c r="D4631" s="4" t="s">
        <v>4381</v>
      </c>
      <c r="E4631" s="4" t="s">
        <v>4382</v>
      </c>
      <c r="F4631" s="4" t="s">
        <v>3324</v>
      </c>
      <c r="G4631" s="4" t="s">
        <v>3325</v>
      </c>
      <c r="H4631" s="4" t="s">
        <v>3318</v>
      </c>
      <c r="I4631" s="4" t="s">
        <v>5158</v>
      </c>
      <c r="J4631" s="4" t="s">
        <v>1999</v>
      </c>
      <c r="K4631" s="4" t="s">
        <v>2503</v>
      </c>
      <c r="L4631" s="4" t="s">
        <v>16</v>
      </c>
      <c r="M4631" t="s">
        <v>8</v>
      </c>
      <c r="Q4631"/>
      <c r="R4631">
        <v>1</v>
      </c>
      <c r="S4631">
        <v>0</v>
      </c>
      <c r="T4631">
        <v>1</v>
      </c>
      <c r="U4631">
        <v>0</v>
      </c>
      <c r="V4631">
        <v>0</v>
      </c>
      <c r="X4631" s="21" t="s">
        <v>12</v>
      </c>
    </row>
    <row r="4632" spans="1:24" hidden="1">
      <c r="A4632" s="77" t="s">
        <v>8228</v>
      </c>
      <c r="B4632" s="4" t="s">
        <v>3103</v>
      </c>
      <c r="C4632" s="4" t="s">
        <v>1981</v>
      </c>
      <c r="D4632" s="4" t="s">
        <v>4381</v>
      </c>
      <c r="E4632" s="4" t="s">
        <v>4382</v>
      </c>
      <c r="F4632" s="4" t="s">
        <v>3324</v>
      </c>
      <c r="G4632" s="4" t="s">
        <v>3325</v>
      </c>
      <c r="H4632" s="4" t="s">
        <v>3318</v>
      </c>
      <c r="I4632" s="4" t="s">
        <v>5108</v>
      </c>
      <c r="J4632" s="4" t="s">
        <v>5109</v>
      </c>
      <c r="K4632" s="4" t="s">
        <v>3106</v>
      </c>
      <c r="L4632" s="4" t="s">
        <v>1990</v>
      </c>
      <c r="M4632" t="s">
        <v>8</v>
      </c>
      <c r="Q4632"/>
      <c r="R4632">
        <v>2</v>
      </c>
      <c r="S4632">
        <v>1</v>
      </c>
      <c r="T4632">
        <v>0</v>
      </c>
      <c r="U4632">
        <v>1</v>
      </c>
      <c r="V4632">
        <v>0</v>
      </c>
      <c r="W4632" s="28" t="s">
        <v>3317</v>
      </c>
      <c r="X4632" s="21" t="s">
        <v>7871</v>
      </c>
    </row>
    <row r="4633" spans="1:24" hidden="1">
      <c r="A4633" s="77" t="s">
        <v>8228</v>
      </c>
      <c r="B4633" s="4" t="s">
        <v>3103</v>
      </c>
      <c r="C4633" s="4" t="s">
        <v>1981</v>
      </c>
      <c r="D4633" s="4" t="s">
        <v>4381</v>
      </c>
      <c r="E4633" s="4" t="s">
        <v>4382</v>
      </c>
      <c r="F4633" s="4" t="s">
        <v>3324</v>
      </c>
      <c r="G4633" s="4" t="s">
        <v>3325</v>
      </c>
      <c r="H4633" s="4" t="s">
        <v>3318</v>
      </c>
      <c r="I4633" s="4" t="s">
        <v>5110</v>
      </c>
      <c r="J4633" s="4" t="s">
        <v>5111</v>
      </c>
      <c r="K4633" s="4" t="s">
        <v>3107</v>
      </c>
      <c r="L4633" s="4" t="s">
        <v>1991</v>
      </c>
      <c r="M4633" t="s">
        <v>8</v>
      </c>
      <c r="Q4633"/>
      <c r="R4633">
        <v>2</v>
      </c>
      <c r="S4633">
        <v>1</v>
      </c>
      <c r="T4633">
        <v>0</v>
      </c>
      <c r="U4633">
        <v>1</v>
      </c>
      <c r="V4633">
        <v>0</v>
      </c>
      <c r="W4633" s="28" t="s">
        <v>3317</v>
      </c>
      <c r="X4633" s="21" t="s">
        <v>7871</v>
      </c>
    </row>
    <row r="4634" spans="1:24" hidden="1">
      <c r="A4634" s="77" t="s">
        <v>8228</v>
      </c>
      <c r="B4634" s="4" t="s">
        <v>3103</v>
      </c>
      <c r="C4634" s="4" t="s">
        <v>1981</v>
      </c>
      <c r="D4634" s="4" t="s">
        <v>4381</v>
      </c>
      <c r="E4634" s="4" t="s">
        <v>4382</v>
      </c>
      <c r="F4634" s="4" t="s">
        <v>3324</v>
      </c>
      <c r="G4634" s="4" t="s">
        <v>3325</v>
      </c>
      <c r="H4634" s="4" t="s">
        <v>3318</v>
      </c>
      <c r="I4634" s="4" t="s">
        <v>5112</v>
      </c>
      <c r="J4634" s="4" t="s">
        <v>5113</v>
      </c>
      <c r="K4634" s="4" t="s">
        <v>5363</v>
      </c>
      <c r="L4634" s="4" t="s">
        <v>4708</v>
      </c>
      <c r="M4634" t="s">
        <v>8</v>
      </c>
      <c r="Q4634"/>
      <c r="R4634">
        <v>2</v>
      </c>
      <c r="S4634">
        <v>1</v>
      </c>
      <c r="T4634">
        <v>0</v>
      </c>
      <c r="U4634">
        <v>1</v>
      </c>
      <c r="V4634">
        <v>0</v>
      </c>
      <c r="W4634" s="28" t="s">
        <v>3317</v>
      </c>
      <c r="X4634" s="21" t="s">
        <v>7871</v>
      </c>
    </row>
    <row r="4635" spans="1:24" hidden="1">
      <c r="A4635" s="77" t="s">
        <v>8228</v>
      </c>
      <c r="B4635" s="4" t="s">
        <v>3103</v>
      </c>
      <c r="C4635" s="4" t="s">
        <v>1981</v>
      </c>
      <c r="D4635" s="4" t="s">
        <v>4381</v>
      </c>
      <c r="E4635" s="4" t="s">
        <v>4382</v>
      </c>
      <c r="F4635" s="4" t="s">
        <v>3324</v>
      </c>
      <c r="G4635" s="4" t="s">
        <v>3325</v>
      </c>
      <c r="H4635" s="4" t="s">
        <v>3318</v>
      </c>
      <c r="I4635" s="4" t="s">
        <v>5114</v>
      </c>
      <c r="J4635" s="4" t="s">
        <v>5115</v>
      </c>
      <c r="K4635" s="4" t="s">
        <v>5370</v>
      </c>
      <c r="L4635" s="4" t="s">
        <v>5116</v>
      </c>
      <c r="M4635" t="s">
        <v>8</v>
      </c>
      <c r="Q4635"/>
      <c r="R4635">
        <v>2</v>
      </c>
      <c r="S4635">
        <v>1</v>
      </c>
      <c r="T4635">
        <v>0</v>
      </c>
      <c r="U4635">
        <v>1</v>
      </c>
      <c r="V4635">
        <v>0</v>
      </c>
      <c r="W4635" s="28" t="s">
        <v>3317</v>
      </c>
      <c r="X4635" s="21" t="s">
        <v>7871</v>
      </c>
    </row>
    <row r="4636" spans="1:24" hidden="1">
      <c r="A4636" s="77" t="s">
        <v>8228</v>
      </c>
      <c r="B4636" s="4" t="s">
        <v>3103</v>
      </c>
      <c r="C4636" s="4" t="s">
        <v>1981</v>
      </c>
      <c r="D4636" s="4" t="s">
        <v>4381</v>
      </c>
      <c r="E4636" s="4" t="s">
        <v>4382</v>
      </c>
      <c r="F4636" s="4" t="s">
        <v>3324</v>
      </c>
      <c r="G4636" s="4" t="s">
        <v>3325</v>
      </c>
      <c r="H4636" s="4" t="s">
        <v>3318</v>
      </c>
      <c r="I4636" s="4" t="s">
        <v>7106</v>
      </c>
      <c r="J4636" s="4" t="s">
        <v>7107</v>
      </c>
      <c r="K4636" s="4" t="s">
        <v>2499</v>
      </c>
      <c r="L4636" s="29" t="s">
        <v>7</v>
      </c>
      <c r="M4636" t="s">
        <v>8</v>
      </c>
      <c r="Q4636"/>
      <c r="R4636">
        <v>1</v>
      </c>
      <c r="S4636">
        <v>0</v>
      </c>
      <c r="T4636">
        <v>1</v>
      </c>
      <c r="U4636">
        <v>0</v>
      </c>
      <c r="V4636">
        <v>0</v>
      </c>
      <c r="W4636" s="28" t="s">
        <v>3317</v>
      </c>
      <c r="X4636" s="21" t="s">
        <v>7895</v>
      </c>
    </row>
    <row r="4637" spans="1:24" hidden="1">
      <c r="A4637" s="77" t="s">
        <v>8228</v>
      </c>
      <c r="B4637" s="4" t="s">
        <v>3103</v>
      </c>
      <c r="C4637" s="4" t="s">
        <v>1981</v>
      </c>
      <c r="D4637" s="4" t="s">
        <v>4381</v>
      </c>
      <c r="E4637" s="4" t="s">
        <v>4382</v>
      </c>
      <c r="F4637" s="4" t="s">
        <v>3324</v>
      </c>
      <c r="G4637" s="4" t="s">
        <v>3325</v>
      </c>
      <c r="H4637" s="4" t="s">
        <v>3318</v>
      </c>
      <c r="I4637" s="4" t="s">
        <v>7108</v>
      </c>
      <c r="J4637" s="4" t="s">
        <v>7109</v>
      </c>
      <c r="K4637" s="4" t="s">
        <v>2499</v>
      </c>
      <c r="L4637" s="29" t="s">
        <v>7</v>
      </c>
      <c r="M4637" t="s">
        <v>8</v>
      </c>
      <c r="Q4637"/>
      <c r="R4637">
        <v>1</v>
      </c>
      <c r="S4637">
        <v>0</v>
      </c>
      <c r="T4637">
        <v>1</v>
      </c>
      <c r="U4637">
        <v>0</v>
      </c>
      <c r="V4637">
        <v>0</v>
      </c>
      <c r="W4637" s="28" t="s">
        <v>3317</v>
      </c>
      <c r="X4637" s="21" t="s">
        <v>7895</v>
      </c>
    </row>
    <row r="4638" spans="1:24" hidden="1">
      <c r="A4638" s="77" t="s">
        <v>8228</v>
      </c>
      <c r="B4638" s="4" t="s">
        <v>3103</v>
      </c>
      <c r="C4638" s="4" t="s">
        <v>1981</v>
      </c>
      <c r="D4638" s="4" t="s">
        <v>4381</v>
      </c>
      <c r="E4638" s="4" t="s">
        <v>4382</v>
      </c>
      <c r="F4638" s="4" t="s">
        <v>3324</v>
      </c>
      <c r="G4638" s="4" t="s">
        <v>3325</v>
      </c>
      <c r="H4638" s="4" t="s">
        <v>3318</v>
      </c>
      <c r="I4638" s="4" t="s">
        <v>7110</v>
      </c>
      <c r="J4638" s="4" t="s">
        <v>7111</v>
      </c>
      <c r="K4638" s="4" t="s">
        <v>2499</v>
      </c>
      <c r="L4638" s="29" t="s">
        <v>7</v>
      </c>
      <c r="M4638" t="s">
        <v>8</v>
      </c>
      <c r="Q4638"/>
      <c r="R4638">
        <v>1</v>
      </c>
      <c r="S4638">
        <v>0</v>
      </c>
      <c r="T4638">
        <v>1</v>
      </c>
      <c r="U4638">
        <v>0</v>
      </c>
      <c r="V4638">
        <v>0</v>
      </c>
      <c r="W4638" s="28" t="s">
        <v>3317</v>
      </c>
      <c r="X4638" s="21" t="s">
        <v>7895</v>
      </c>
    </row>
    <row r="4639" spans="1:24" hidden="1">
      <c r="A4639" s="77" t="s">
        <v>8228</v>
      </c>
      <c r="B4639" s="4" t="s">
        <v>3103</v>
      </c>
      <c r="C4639" s="4" t="s">
        <v>1981</v>
      </c>
      <c r="D4639" s="4" t="s">
        <v>4381</v>
      </c>
      <c r="E4639" s="4" t="s">
        <v>4382</v>
      </c>
      <c r="F4639" s="4" t="s">
        <v>3324</v>
      </c>
      <c r="G4639" s="4" t="s">
        <v>3325</v>
      </c>
      <c r="H4639" s="4" t="s">
        <v>3318</v>
      </c>
      <c r="I4639" s="4" t="s">
        <v>7112</v>
      </c>
      <c r="J4639" s="4" t="s">
        <v>7113</v>
      </c>
      <c r="K4639" s="4" t="s">
        <v>2499</v>
      </c>
      <c r="L4639" s="29" t="s">
        <v>7896</v>
      </c>
      <c r="M4639" t="s">
        <v>8</v>
      </c>
      <c r="Q4639"/>
      <c r="R4639">
        <v>1</v>
      </c>
      <c r="S4639">
        <v>0</v>
      </c>
      <c r="T4639">
        <v>1</v>
      </c>
      <c r="U4639">
        <v>0</v>
      </c>
      <c r="V4639">
        <v>0</v>
      </c>
      <c r="W4639" s="28" t="s">
        <v>3317</v>
      </c>
      <c r="X4639" s="21" t="s">
        <v>7895</v>
      </c>
    </row>
    <row r="4640" spans="1:24" hidden="1">
      <c r="A4640" s="77" t="s">
        <v>8228</v>
      </c>
      <c r="B4640" s="4" t="s">
        <v>3103</v>
      </c>
      <c r="C4640" s="4" t="s">
        <v>1981</v>
      </c>
      <c r="D4640" s="4" t="s">
        <v>4381</v>
      </c>
      <c r="E4640" s="4" t="s">
        <v>4382</v>
      </c>
      <c r="F4640" s="4" t="s">
        <v>3324</v>
      </c>
      <c r="G4640" s="4" t="s">
        <v>3325</v>
      </c>
      <c r="H4640" s="4" t="s">
        <v>3318</v>
      </c>
      <c r="I4640" s="4" t="s">
        <v>5078</v>
      </c>
      <c r="J4640" s="4" t="s">
        <v>5079</v>
      </c>
      <c r="K4640" s="4" t="s">
        <v>2577</v>
      </c>
      <c r="L4640" s="4" t="s">
        <v>308</v>
      </c>
      <c r="M4640" t="s">
        <v>8</v>
      </c>
      <c r="Q4640"/>
      <c r="R4640">
        <v>1</v>
      </c>
      <c r="S4640">
        <v>0</v>
      </c>
      <c r="T4640">
        <v>0</v>
      </c>
      <c r="U4640">
        <v>1</v>
      </c>
      <c r="V4640">
        <v>0</v>
      </c>
      <c r="W4640" s="28" t="s">
        <v>3317</v>
      </c>
      <c r="X4640" s="21" t="s">
        <v>7877</v>
      </c>
    </row>
    <row r="4641" spans="1:24" hidden="1">
      <c r="A4641" s="77" t="s">
        <v>8228</v>
      </c>
      <c r="B4641" s="4" t="s">
        <v>3103</v>
      </c>
      <c r="C4641" s="4" t="s">
        <v>1981</v>
      </c>
      <c r="D4641" s="4" t="s">
        <v>4381</v>
      </c>
      <c r="E4641" s="4" t="s">
        <v>4382</v>
      </c>
      <c r="F4641" s="4" t="s">
        <v>3324</v>
      </c>
      <c r="G4641" s="4" t="s">
        <v>3325</v>
      </c>
      <c r="H4641" s="4" t="s">
        <v>3318</v>
      </c>
      <c r="I4641" s="4" t="s">
        <v>5080</v>
      </c>
      <c r="J4641" s="4" t="s">
        <v>5081</v>
      </c>
      <c r="K4641" s="4" t="s">
        <v>2603</v>
      </c>
      <c r="L4641" s="4" t="s">
        <v>333</v>
      </c>
      <c r="M4641" t="s">
        <v>8</v>
      </c>
      <c r="Q4641"/>
      <c r="R4641">
        <v>1</v>
      </c>
      <c r="S4641">
        <v>0</v>
      </c>
      <c r="T4641">
        <v>0</v>
      </c>
      <c r="U4641">
        <v>1</v>
      </c>
      <c r="V4641">
        <v>0</v>
      </c>
      <c r="W4641" s="28" t="s">
        <v>3317</v>
      </c>
      <c r="X4641" s="21" t="s">
        <v>7877</v>
      </c>
    </row>
    <row r="4642" spans="1:24" hidden="1">
      <c r="A4642" s="77" t="s">
        <v>8228</v>
      </c>
      <c r="B4642" s="4" t="s">
        <v>3103</v>
      </c>
      <c r="C4642" s="4" t="s">
        <v>1981</v>
      </c>
      <c r="D4642" s="4" t="s">
        <v>4381</v>
      </c>
      <c r="E4642" s="4" t="s">
        <v>4382</v>
      </c>
      <c r="F4642" s="4" t="s">
        <v>3324</v>
      </c>
      <c r="G4642" s="4" t="s">
        <v>3325</v>
      </c>
      <c r="H4642" s="4" t="s">
        <v>3318</v>
      </c>
      <c r="I4642" s="4" t="s">
        <v>5082</v>
      </c>
      <c r="J4642" s="4" t="s">
        <v>5083</v>
      </c>
      <c r="K4642" s="4" t="s">
        <v>2579</v>
      </c>
      <c r="L4642" s="4" t="s">
        <v>310</v>
      </c>
      <c r="M4642" t="s">
        <v>8</v>
      </c>
      <c r="Q4642"/>
      <c r="R4642">
        <v>1</v>
      </c>
      <c r="S4642">
        <v>0</v>
      </c>
      <c r="T4642">
        <v>0</v>
      </c>
      <c r="U4642">
        <v>1</v>
      </c>
      <c r="V4642">
        <v>0</v>
      </c>
      <c r="W4642" s="28" t="s">
        <v>3317</v>
      </c>
      <c r="X4642" s="21" t="s">
        <v>7877</v>
      </c>
    </row>
    <row r="4643" spans="1:24" hidden="1">
      <c r="A4643" s="77" t="s">
        <v>8228</v>
      </c>
      <c r="B4643" s="4" t="s">
        <v>3103</v>
      </c>
      <c r="C4643" s="4" t="s">
        <v>1981</v>
      </c>
      <c r="D4643" s="4" t="s">
        <v>4381</v>
      </c>
      <c r="E4643" s="4" t="s">
        <v>4382</v>
      </c>
      <c r="F4643" s="4" t="s">
        <v>3324</v>
      </c>
      <c r="G4643" s="4" t="s">
        <v>3325</v>
      </c>
      <c r="H4643" s="4" t="s">
        <v>3318</v>
      </c>
      <c r="I4643" s="4" t="s">
        <v>5084</v>
      </c>
      <c r="J4643" s="4" t="s">
        <v>5085</v>
      </c>
      <c r="K4643" s="4" t="s">
        <v>2775</v>
      </c>
      <c r="L4643" s="4" t="s">
        <v>1042</v>
      </c>
      <c r="M4643" t="s">
        <v>8</v>
      </c>
      <c r="Q4643"/>
      <c r="R4643">
        <v>1</v>
      </c>
      <c r="S4643">
        <v>0</v>
      </c>
      <c r="T4643">
        <v>0</v>
      </c>
      <c r="U4643">
        <v>1</v>
      </c>
      <c r="V4643">
        <v>0</v>
      </c>
      <c r="W4643" s="28" t="s">
        <v>3317</v>
      </c>
      <c r="X4643" s="21" t="s">
        <v>7877</v>
      </c>
    </row>
    <row r="4644" spans="1:24" hidden="1">
      <c r="A4644" s="77" t="s">
        <v>8228</v>
      </c>
      <c r="B4644" s="4" t="s">
        <v>3103</v>
      </c>
      <c r="C4644" s="4" t="s">
        <v>1981</v>
      </c>
      <c r="D4644" s="4" t="s">
        <v>4381</v>
      </c>
      <c r="E4644" s="4" t="s">
        <v>4382</v>
      </c>
      <c r="F4644" s="4" t="s">
        <v>3324</v>
      </c>
      <c r="G4644" s="4" t="s">
        <v>3325</v>
      </c>
      <c r="H4644" s="4" t="s">
        <v>3318</v>
      </c>
      <c r="I4644" s="4" t="s">
        <v>4154</v>
      </c>
      <c r="J4644" s="4" t="s">
        <v>326</v>
      </c>
      <c r="K4644" s="4" t="s">
        <v>2511</v>
      </c>
      <c r="L4644" s="4" t="s">
        <v>37</v>
      </c>
      <c r="M4644" t="s">
        <v>8</v>
      </c>
      <c r="Q4644"/>
      <c r="R4644">
        <v>54</v>
      </c>
      <c r="S4644">
        <v>36</v>
      </c>
      <c r="T4644">
        <v>11</v>
      </c>
      <c r="U4644">
        <v>6</v>
      </c>
      <c r="V4644">
        <v>1</v>
      </c>
      <c r="X4644" s="21" t="s">
        <v>7868</v>
      </c>
    </row>
    <row r="4645" spans="1:24" hidden="1">
      <c r="A4645" s="77" t="s">
        <v>8228</v>
      </c>
      <c r="B4645" s="4" t="s">
        <v>3103</v>
      </c>
      <c r="C4645" s="4" t="s">
        <v>1981</v>
      </c>
      <c r="D4645" s="4" t="s">
        <v>4381</v>
      </c>
      <c r="E4645" s="4" t="s">
        <v>4382</v>
      </c>
      <c r="F4645" s="4" t="s">
        <v>3324</v>
      </c>
      <c r="G4645" s="4" t="s">
        <v>3325</v>
      </c>
      <c r="H4645" s="4" t="s">
        <v>3318</v>
      </c>
      <c r="I4645" s="4" t="s">
        <v>4155</v>
      </c>
      <c r="J4645" s="4" t="s">
        <v>327</v>
      </c>
      <c r="K4645" s="4" t="s">
        <v>2511</v>
      </c>
      <c r="L4645" s="4" t="s">
        <v>37</v>
      </c>
      <c r="M4645" t="s">
        <v>8</v>
      </c>
      <c r="Q4645"/>
      <c r="R4645">
        <v>49</v>
      </c>
      <c r="S4645">
        <v>33</v>
      </c>
      <c r="T4645">
        <v>9</v>
      </c>
      <c r="U4645">
        <v>6</v>
      </c>
      <c r="V4645">
        <v>1</v>
      </c>
      <c r="X4645" s="21" t="s">
        <v>7868</v>
      </c>
    </row>
    <row r="4646" spans="1:24" hidden="1">
      <c r="A4646" s="77" t="s">
        <v>8228</v>
      </c>
      <c r="B4646" s="4" t="s">
        <v>3103</v>
      </c>
      <c r="C4646" s="4" t="s">
        <v>1981</v>
      </c>
      <c r="D4646" s="4" t="s">
        <v>4381</v>
      </c>
      <c r="E4646" s="4" t="s">
        <v>4382</v>
      </c>
      <c r="F4646" s="4" t="s">
        <v>3324</v>
      </c>
      <c r="G4646" s="4" t="s">
        <v>3325</v>
      </c>
      <c r="H4646" s="4" t="s">
        <v>3318</v>
      </c>
      <c r="I4646" s="4" t="s">
        <v>4156</v>
      </c>
      <c r="J4646" s="4" t="s">
        <v>575</v>
      </c>
      <c r="K4646" s="4" t="s">
        <v>2512</v>
      </c>
      <c r="L4646" s="4" t="s">
        <v>42</v>
      </c>
      <c r="M4646" t="s">
        <v>8</v>
      </c>
      <c r="Q4646"/>
      <c r="R4646">
        <v>35</v>
      </c>
      <c r="S4646">
        <v>11</v>
      </c>
      <c r="T4646">
        <v>18</v>
      </c>
      <c r="U4646">
        <v>5</v>
      </c>
      <c r="V4646">
        <v>1</v>
      </c>
      <c r="X4646" s="21" t="s">
        <v>7868</v>
      </c>
    </row>
    <row r="4647" spans="1:24" hidden="1">
      <c r="A4647" s="77" t="s">
        <v>8228</v>
      </c>
      <c r="B4647" s="4" t="s">
        <v>3103</v>
      </c>
      <c r="C4647" s="4" t="s">
        <v>1981</v>
      </c>
      <c r="D4647" s="4" t="s">
        <v>4381</v>
      </c>
      <c r="E4647" s="4" t="s">
        <v>4382</v>
      </c>
      <c r="F4647" s="4" t="s">
        <v>3324</v>
      </c>
      <c r="G4647" s="4" t="s">
        <v>3325</v>
      </c>
      <c r="H4647" s="4" t="s">
        <v>3318</v>
      </c>
      <c r="I4647" s="4" t="s">
        <v>4157</v>
      </c>
      <c r="J4647" s="4" t="s">
        <v>577</v>
      </c>
      <c r="K4647" s="4" t="s">
        <v>2512</v>
      </c>
      <c r="L4647" s="4" t="s">
        <v>42</v>
      </c>
      <c r="M4647" t="s">
        <v>8</v>
      </c>
      <c r="Q4647"/>
      <c r="R4647">
        <v>34</v>
      </c>
      <c r="S4647">
        <v>11</v>
      </c>
      <c r="T4647">
        <v>17</v>
      </c>
      <c r="U4647">
        <v>5</v>
      </c>
      <c r="V4647">
        <v>1</v>
      </c>
      <c r="X4647" s="21" t="s">
        <v>7868</v>
      </c>
    </row>
    <row r="4648" spans="1:24" hidden="1">
      <c r="A4648" s="77" t="s">
        <v>8228</v>
      </c>
      <c r="B4648" s="4" t="s">
        <v>3103</v>
      </c>
      <c r="C4648" s="4" t="s">
        <v>1981</v>
      </c>
      <c r="D4648" s="4" t="s">
        <v>4381</v>
      </c>
      <c r="E4648" s="4" t="s">
        <v>4382</v>
      </c>
      <c r="F4648" s="4" t="s">
        <v>3324</v>
      </c>
      <c r="G4648" s="4" t="s">
        <v>3325</v>
      </c>
      <c r="H4648" s="4" t="s">
        <v>3318</v>
      </c>
      <c r="I4648" s="4" t="s">
        <v>4158</v>
      </c>
      <c r="J4648" s="4" t="s">
        <v>836</v>
      </c>
      <c r="K4648" s="4" t="s">
        <v>2513</v>
      </c>
      <c r="L4648" s="4" t="s">
        <v>47</v>
      </c>
      <c r="M4648" t="s">
        <v>8</v>
      </c>
      <c r="Q4648"/>
      <c r="R4648">
        <v>34</v>
      </c>
      <c r="S4648">
        <v>0</v>
      </c>
      <c r="T4648">
        <v>13</v>
      </c>
      <c r="U4648">
        <v>21</v>
      </c>
      <c r="V4648">
        <v>0</v>
      </c>
      <c r="X4648" s="21" t="s">
        <v>7868</v>
      </c>
    </row>
    <row r="4649" spans="1:24" hidden="1">
      <c r="A4649" s="77" t="s">
        <v>8228</v>
      </c>
      <c r="B4649" s="4" t="s">
        <v>3103</v>
      </c>
      <c r="C4649" s="4" t="s">
        <v>1981</v>
      </c>
      <c r="D4649" s="4" t="s">
        <v>4381</v>
      </c>
      <c r="E4649" s="4" t="s">
        <v>4382</v>
      </c>
      <c r="F4649" s="4" t="s">
        <v>3324</v>
      </c>
      <c r="G4649" s="4" t="s">
        <v>3325</v>
      </c>
      <c r="H4649" s="4" t="s">
        <v>3318</v>
      </c>
      <c r="I4649" s="4" t="s">
        <v>4161</v>
      </c>
      <c r="J4649" s="4" t="s">
        <v>837</v>
      </c>
      <c r="K4649" s="4" t="s">
        <v>2513</v>
      </c>
      <c r="L4649" s="4" t="s">
        <v>47</v>
      </c>
      <c r="M4649" t="s">
        <v>8</v>
      </c>
      <c r="Q4649"/>
      <c r="R4649">
        <v>32</v>
      </c>
      <c r="S4649">
        <v>0</v>
      </c>
      <c r="T4649">
        <v>12</v>
      </c>
      <c r="U4649">
        <v>20</v>
      </c>
      <c r="V4649">
        <v>0</v>
      </c>
      <c r="X4649" s="21" t="s">
        <v>7868</v>
      </c>
    </row>
    <row r="4650" spans="1:24" hidden="1">
      <c r="A4650" s="77" t="s">
        <v>8228</v>
      </c>
      <c r="B4650" s="4" t="s">
        <v>3103</v>
      </c>
      <c r="C4650" s="4" t="s">
        <v>1981</v>
      </c>
      <c r="D4650" s="4" t="s">
        <v>4381</v>
      </c>
      <c r="E4650" s="4" t="s">
        <v>4382</v>
      </c>
      <c r="F4650" s="4" t="s">
        <v>3324</v>
      </c>
      <c r="G4650" s="4" t="s">
        <v>3325</v>
      </c>
      <c r="H4650" s="4" t="s">
        <v>3318</v>
      </c>
      <c r="I4650" s="4" t="s">
        <v>4462</v>
      </c>
      <c r="J4650" s="4" t="s">
        <v>875</v>
      </c>
      <c r="K4650" s="4" t="s">
        <v>2514</v>
      </c>
      <c r="L4650" s="4" t="s">
        <v>52</v>
      </c>
      <c r="M4650" t="s">
        <v>8</v>
      </c>
      <c r="Q4650"/>
      <c r="R4650">
        <v>23</v>
      </c>
      <c r="S4650">
        <v>0</v>
      </c>
      <c r="T4650">
        <v>0</v>
      </c>
      <c r="U4650">
        <v>9</v>
      </c>
      <c r="V4650">
        <v>14</v>
      </c>
      <c r="X4650" s="21" t="s">
        <v>7868</v>
      </c>
    </row>
    <row r="4651" spans="1:24" hidden="1">
      <c r="A4651" s="77" t="s">
        <v>8228</v>
      </c>
      <c r="B4651" s="4" t="s">
        <v>3103</v>
      </c>
      <c r="C4651" s="4" t="s">
        <v>1981</v>
      </c>
      <c r="D4651" s="4" t="s">
        <v>4381</v>
      </c>
      <c r="E4651" s="4" t="s">
        <v>4382</v>
      </c>
      <c r="F4651" s="4" t="s">
        <v>3324</v>
      </c>
      <c r="G4651" s="4" t="s">
        <v>3325</v>
      </c>
      <c r="H4651" s="4" t="s">
        <v>3318</v>
      </c>
      <c r="I4651" s="4" t="s">
        <v>4463</v>
      </c>
      <c r="J4651" s="4" t="s">
        <v>876</v>
      </c>
      <c r="K4651" s="4" t="s">
        <v>2514</v>
      </c>
      <c r="L4651" s="4" t="s">
        <v>52</v>
      </c>
      <c r="M4651" t="s">
        <v>8</v>
      </c>
      <c r="Q4651"/>
      <c r="R4651">
        <v>22</v>
      </c>
      <c r="S4651">
        <v>0</v>
      </c>
      <c r="T4651">
        <v>0</v>
      </c>
      <c r="U4651">
        <v>8</v>
      </c>
      <c r="V4651">
        <v>14</v>
      </c>
      <c r="X4651" s="21" t="s">
        <v>7868</v>
      </c>
    </row>
    <row r="4652" spans="1:24" hidden="1">
      <c r="A4652" s="77" t="s">
        <v>8228</v>
      </c>
      <c r="B4652" s="4" t="s">
        <v>3103</v>
      </c>
      <c r="C4652" s="4" t="s">
        <v>1981</v>
      </c>
      <c r="D4652" s="4" t="s">
        <v>4381</v>
      </c>
      <c r="E4652" s="4" t="s">
        <v>4382</v>
      </c>
      <c r="F4652" s="4" t="s">
        <v>3324</v>
      </c>
      <c r="G4652" s="4" t="s">
        <v>3325</v>
      </c>
      <c r="H4652" s="4" t="s">
        <v>3318</v>
      </c>
      <c r="I4652" s="4" t="s">
        <v>4165</v>
      </c>
      <c r="J4652" s="4" t="s">
        <v>993</v>
      </c>
      <c r="K4652" s="4" t="s">
        <v>2520</v>
      </c>
      <c r="L4652" s="4" t="s">
        <v>79</v>
      </c>
      <c r="M4652" t="s">
        <v>8</v>
      </c>
      <c r="Q4652"/>
      <c r="R4652">
        <v>39</v>
      </c>
      <c r="S4652">
        <v>22</v>
      </c>
      <c r="T4652">
        <v>11</v>
      </c>
      <c r="U4652">
        <v>4</v>
      </c>
      <c r="V4652">
        <v>2</v>
      </c>
      <c r="X4652" s="21" t="s">
        <v>7886</v>
      </c>
    </row>
    <row r="4653" spans="1:24" hidden="1">
      <c r="A4653" s="77" t="s">
        <v>8228</v>
      </c>
      <c r="B4653" s="4" t="s">
        <v>3103</v>
      </c>
      <c r="C4653" s="4" t="s">
        <v>1981</v>
      </c>
      <c r="D4653" s="4" t="s">
        <v>4381</v>
      </c>
      <c r="E4653" s="4" t="s">
        <v>4382</v>
      </c>
      <c r="F4653" s="4" t="s">
        <v>3324</v>
      </c>
      <c r="G4653" s="4" t="s">
        <v>3325</v>
      </c>
      <c r="H4653" s="4" t="s">
        <v>3318</v>
      </c>
      <c r="I4653" s="4" t="s">
        <v>4166</v>
      </c>
      <c r="J4653" s="4" t="s">
        <v>995</v>
      </c>
      <c r="K4653" s="4" t="s">
        <v>2520</v>
      </c>
      <c r="L4653" s="4" t="s">
        <v>79</v>
      </c>
      <c r="M4653" t="s">
        <v>8</v>
      </c>
      <c r="Q4653"/>
      <c r="R4653">
        <v>29</v>
      </c>
      <c r="S4653">
        <v>17</v>
      </c>
      <c r="T4653">
        <v>7</v>
      </c>
      <c r="U4653">
        <v>4</v>
      </c>
      <c r="V4653">
        <v>1</v>
      </c>
      <c r="X4653" s="21" t="s">
        <v>7886</v>
      </c>
    </row>
    <row r="4654" spans="1:24" hidden="1">
      <c r="A4654" s="77" t="s">
        <v>8228</v>
      </c>
      <c r="B4654" s="4" t="s">
        <v>3103</v>
      </c>
      <c r="C4654" s="4" t="s">
        <v>1981</v>
      </c>
      <c r="D4654" s="4" t="s">
        <v>4381</v>
      </c>
      <c r="E4654" s="4" t="s">
        <v>4382</v>
      </c>
      <c r="F4654" s="4" t="s">
        <v>3324</v>
      </c>
      <c r="G4654" s="4" t="s">
        <v>3325</v>
      </c>
      <c r="H4654" s="4" t="s">
        <v>3318</v>
      </c>
      <c r="I4654" s="4" t="s">
        <v>4167</v>
      </c>
      <c r="J4654" s="4" t="s">
        <v>997</v>
      </c>
      <c r="K4654" s="4" t="s">
        <v>2527</v>
      </c>
      <c r="L4654" s="4" t="s">
        <v>107</v>
      </c>
      <c r="M4654" t="s">
        <v>8</v>
      </c>
      <c r="Q4654"/>
      <c r="R4654">
        <v>25</v>
      </c>
      <c r="S4654">
        <v>10</v>
      </c>
      <c r="T4654">
        <v>11</v>
      </c>
      <c r="U4654">
        <v>3</v>
      </c>
      <c r="V4654">
        <v>1</v>
      </c>
      <c r="X4654" s="21" t="s">
        <v>7886</v>
      </c>
    </row>
    <row r="4655" spans="1:24" hidden="1">
      <c r="A4655" s="77" t="s">
        <v>8228</v>
      </c>
      <c r="B4655" s="4" t="s">
        <v>3103</v>
      </c>
      <c r="C4655" s="4" t="s">
        <v>1981</v>
      </c>
      <c r="D4655" s="4" t="s">
        <v>4381</v>
      </c>
      <c r="E4655" s="4" t="s">
        <v>4382</v>
      </c>
      <c r="F4655" s="4" t="s">
        <v>3324</v>
      </c>
      <c r="G4655" s="4" t="s">
        <v>3325</v>
      </c>
      <c r="H4655" s="4" t="s">
        <v>3318</v>
      </c>
      <c r="I4655" s="4" t="s">
        <v>4168</v>
      </c>
      <c r="J4655" s="4" t="s">
        <v>999</v>
      </c>
      <c r="K4655" s="4" t="s">
        <v>2527</v>
      </c>
      <c r="L4655" s="4" t="s">
        <v>107</v>
      </c>
      <c r="M4655" t="s">
        <v>8</v>
      </c>
      <c r="Q4655"/>
      <c r="R4655">
        <v>24</v>
      </c>
      <c r="S4655">
        <v>9</v>
      </c>
      <c r="T4655">
        <v>11</v>
      </c>
      <c r="U4655">
        <v>3</v>
      </c>
      <c r="V4655">
        <v>1</v>
      </c>
      <c r="X4655" s="21" t="s">
        <v>7886</v>
      </c>
    </row>
    <row r="4656" spans="1:24" hidden="1">
      <c r="A4656" s="77" t="s">
        <v>8228</v>
      </c>
      <c r="B4656" s="4" t="s">
        <v>3103</v>
      </c>
      <c r="C4656" s="4" t="s">
        <v>1981</v>
      </c>
      <c r="D4656" s="4" t="s">
        <v>4381</v>
      </c>
      <c r="E4656" s="4" t="s">
        <v>4382</v>
      </c>
      <c r="F4656" s="4" t="s">
        <v>3324</v>
      </c>
      <c r="G4656" s="4" t="s">
        <v>3325</v>
      </c>
      <c r="H4656" s="4" t="s">
        <v>3318</v>
      </c>
      <c r="I4656" s="4" t="s">
        <v>4169</v>
      </c>
      <c r="J4656" s="4" t="s">
        <v>1000</v>
      </c>
      <c r="K4656" s="4" t="s">
        <v>2528</v>
      </c>
      <c r="L4656" s="4" t="s">
        <v>109</v>
      </c>
      <c r="M4656" t="s">
        <v>8</v>
      </c>
      <c r="Q4656"/>
      <c r="R4656">
        <v>29</v>
      </c>
      <c r="S4656">
        <v>0</v>
      </c>
      <c r="T4656">
        <v>13</v>
      </c>
      <c r="U4656">
        <v>13</v>
      </c>
      <c r="V4656">
        <v>3</v>
      </c>
      <c r="X4656" s="21" t="s">
        <v>7886</v>
      </c>
    </row>
    <row r="4657" spans="1:24" hidden="1">
      <c r="A4657" s="77" t="s">
        <v>8228</v>
      </c>
      <c r="B4657" s="4" t="s">
        <v>3103</v>
      </c>
      <c r="C4657" s="4" t="s">
        <v>1981</v>
      </c>
      <c r="D4657" s="4" t="s">
        <v>4381</v>
      </c>
      <c r="E4657" s="4" t="s">
        <v>4382</v>
      </c>
      <c r="F4657" s="4" t="s">
        <v>3324</v>
      </c>
      <c r="G4657" s="4" t="s">
        <v>3325</v>
      </c>
      <c r="H4657" s="4" t="s">
        <v>3318</v>
      </c>
      <c r="I4657" s="4" t="s">
        <v>4439</v>
      </c>
      <c r="J4657" s="4" t="s">
        <v>1001</v>
      </c>
      <c r="K4657" s="4" t="s">
        <v>2528</v>
      </c>
      <c r="L4657" s="4" t="s">
        <v>109</v>
      </c>
      <c r="M4657" t="s">
        <v>8</v>
      </c>
      <c r="Q4657"/>
      <c r="R4657">
        <v>27</v>
      </c>
      <c r="S4657">
        <v>0</v>
      </c>
      <c r="T4657">
        <v>12</v>
      </c>
      <c r="U4657">
        <v>12</v>
      </c>
      <c r="V4657">
        <v>3</v>
      </c>
      <c r="X4657" s="21" t="s">
        <v>7886</v>
      </c>
    </row>
    <row r="4658" spans="1:24" hidden="1">
      <c r="A4658" s="77" t="s">
        <v>8228</v>
      </c>
      <c r="B4658" s="4" t="s">
        <v>3103</v>
      </c>
      <c r="C4658" s="4" t="s">
        <v>1981</v>
      </c>
      <c r="D4658" s="4" t="s">
        <v>4381</v>
      </c>
      <c r="E4658" s="4" t="s">
        <v>4382</v>
      </c>
      <c r="F4658" s="4" t="s">
        <v>3324</v>
      </c>
      <c r="G4658" s="4" t="s">
        <v>3325</v>
      </c>
      <c r="H4658" s="4" t="s">
        <v>3318</v>
      </c>
      <c r="I4658" s="4" t="s">
        <v>4413</v>
      </c>
      <c r="J4658" s="4" t="s">
        <v>1740</v>
      </c>
      <c r="K4658" s="4" t="s">
        <v>2529</v>
      </c>
      <c r="L4658" s="4" t="s">
        <v>111</v>
      </c>
      <c r="M4658" t="s">
        <v>8</v>
      </c>
      <c r="Q4658"/>
      <c r="R4658">
        <v>12</v>
      </c>
      <c r="S4658">
        <v>0</v>
      </c>
      <c r="T4658">
        <v>0</v>
      </c>
      <c r="U4658">
        <v>10</v>
      </c>
      <c r="V4658">
        <v>2</v>
      </c>
      <c r="X4658" s="21" t="s">
        <v>7886</v>
      </c>
    </row>
    <row r="4659" spans="1:24" hidden="1">
      <c r="A4659" s="77" t="s">
        <v>8228</v>
      </c>
      <c r="B4659" s="4" t="s">
        <v>3103</v>
      </c>
      <c r="C4659" s="4" t="s">
        <v>1981</v>
      </c>
      <c r="D4659" s="4" t="s">
        <v>4381</v>
      </c>
      <c r="E4659" s="4" t="s">
        <v>4382</v>
      </c>
      <c r="F4659" s="4" t="s">
        <v>3324</v>
      </c>
      <c r="G4659" s="4" t="s">
        <v>3325</v>
      </c>
      <c r="H4659" s="4" t="s">
        <v>3318</v>
      </c>
      <c r="I4659" s="4" t="s">
        <v>4414</v>
      </c>
      <c r="J4659" s="4" t="s">
        <v>1741</v>
      </c>
      <c r="K4659" s="4" t="s">
        <v>2529</v>
      </c>
      <c r="L4659" s="4" t="s">
        <v>111</v>
      </c>
      <c r="M4659" t="s">
        <v>8</v>
      </c>
      <c r="Q4659"/>
      <c r="R4659">
        <v>12</v>
      </c>
      <c r="S4659">
        <v>0</v>
      </c>
      <c r="T4659">
        <v>0</v>
      </c>
      <c r="U4659">
        <v>10</v>
      </c>
      <c r="V4659">
        <v>2</v>
      </c>
      <c r="X4659" s="21" t="s">
        <v>7886</v>
      </c>
    </row>
    <row r="4660" spans="1:24" hidden="1">
      <c r="A4660" s="77" t="s">
        <v>8228</v>
      </c>
      <c r="B4660" s="4" t="s">
        <v>3103</v>
      </c>
      <c r="C4660" s="4" t="s">
        <v>1981</v>
      </c>
      <c r="D4660" s="4" t="s">
        <v>4381</v>
      </c>
      <c r="E4660" s="4" t="s">
        <v>4382</v>
      </c>
      <c r="F4660" s="4" t="s">
        <v>3324</v>
      </c>
      <c r="G4660" s="4" t="s">
        <v>3325</v>
      </c>
      <c r="H4660" s="4" t="s">
        <v>3318</v>
      </c>
      <c r="I4660" s="4" t="s">
        <v>4144</v>
      </c>
      <c r="J4660" s="4" t="s">
        <v>4145</v>
      </c>
      <c r="K4660" s="4" t="s">
        <v>2538</v>
      </c>
      <c r="L4660" s="4" t="s">
        <v>138</v>
      </c>
      <c r="M4660" t="s">
        <v>8</v>
      </c>
      <c r="O4660" t="s">
        <v>3317</v>
      </c>
      <c r="Q4660"/>
      <c r="R4660">
        <v>5</v>
      </c>
      <c r="S4660">
        <v>0</v>
      </c>
      <c r="T4660">
        <v>0</v>
      </c>
      <c r="U4660">
        <v>1</v>
      </c>
      <c r="V4660">
        <v>4</v>
      </c>
      <c r="X4660" s="21" t="s">
        <v>7886</v>
      </c>
    </row>
    <row r="4661" spans="1:24" hidden="1">
      <c r="A4661" s="77" t="s">
        <v>8228</v>
      </c>
      <c r="B4661" s="4" t="s">
        <v>3103</v>
      </c>
      <c r="C4661" s="4" t="s">
        <v>1981</v>
      </c>
      <c r="D4661" s="4" t="s">
        <v>4381</v>
      </c>
      <c r="E4661" s="4" t="s">
        <v>4382</v>
      </c>
      <c r="F4661" s="4" t="s">
        <v>3324</v>
      </c>
      <c r="G4661" s="4" t="s">
        <v>3325</v>
      </c>
      <c r="H4661" s="4" t="s">
        <v>3318</v>
      </c>
      <c r="I4661" s="4" t="s">
        <v>4146</v>
      </c>
      <c r="J4661" s="4" t="s">
        <v>4147</v>
      </c>
      <c r="K4661" s="4" t="s">
        <v>2538</v>
      </c>
      <c r="L4661" s="4" t="s">
        <v>138</v>
      </c>
      <c r="M4661" t="s">
        <v>8</v>
      </c>
      <c r="O4661" t="s">
        <v>3317</v>
      </c>
      <c r="Q4661"/>
      <c r="R4661">
        <v>5</v>
      </c>
      <c r="S4661">
        <v>0</v>
      </c>
      <c r="T4661">
        <v>0</v>
      </c>
      <c r="U4661">
        <v>1</v>
      </c>
      <c r="V4661">
        <v>4</v>
      </c>
      <c r="X4661" s="21" t="s">
        <v>7886</v>
      </c>
    </row>
    <row r="4662" spans="1:24" hidden="1">
      <c r="A4662" s="77" t="s">
        <v>8228</v>
      </c>
      <c r="B4662" s="4" t="s">
        <v>3103</v>
      </c>
      <c r="C4662" s="4" t="s">
        <v>1981</v>
      </c>
      <c r="D4662" s="4" t="s">
        <v>4381</v>
      </c>
      <c r="E4662" s="4" t="s">
        <v>4382</v>
      </c>
      <c r="F4662" s="4" t="s">
        <v>3324</v>
      </c>
      <c r="G4662" s="4" t="s">
        <v>3325</v>
      </c>
      <c r="H4662" s="4" t="s">
        <v>3318</v>
      </c>
      <c r="I4662" s="4" t="s">
        <v>4148</v>
      </c>
      <c r="J4662" s="4" t="s">
        <v>4149</v>
      </c>
      <c r="K4662" s="4" t="s">
        <v>2539</v>
      </c>
      <c r="L4662" s="4" t="s">
        <v>142</v>
      </c>
      <c r="M4662" t="s">
        <v>8</v>
      </c>
      <c r="O4662" t="s">
        <v>3317</v>
      </c>
      <c r="Q4662"/>
      <c r="R4662">
        <v>27</v>
      </c>
      <c r="S4662">
        <v>0</v>
      </c>
      <c r="T4662">
        <v>0</v>
      </c>
      <c r="U4662">
        <v>14</v>
      </c>
      <c r="V4662">
        <v>13</v>
      </c>
      <c r="X4662" s="21" t="s">
        <v>1943</v>
      </c>
    </row>
    <row r="4663" spans="1:24" hidden="1">
      <c r="A4663" s="77" t="s">
        <v>8228</v>
      </c>
      <c r="B4663" s="4" t="s">
        <v>3103</v>
      </c>
      <c r="C4663" s="4" t="s">
        <v>1981</v>
      </c>
      <c r="D4663" s="4" t="s">
        <v>4381</v>
      </c>
      <c r="E4663" s="4" t="s">
        <v>4382</v>
      </c>
      <c r="F4663" s="4" t="s">
        <v>3324</v>
      </c>
      <c r="G4663" s="4" t="s">
        <v>3325</v>
      </c>
      <c r="H4663" s="4" t="s">
        <v>3318</v>
      </c>
      <c r="I4663" s="4" t="s">
        <v>4150</v>
      </c>
      <c r="J4663" s="4" t="s">
        <v>4151</v>
      </c>
      <c r="K4663" s="4" t="s">
        <v>2539</v>
      </c>
      <c r="L4663" s="4" t="s">
        <v>142</v>
      </c>
      <c r="M4663" t="s">
        <v>8</v>
      </c>
      <c r="O4663" t="s">
        <v>3317</v>
      </c>
      <c r="Q4663"/>
      <c r="R4663">
        <v>23</v>
      </c>
      <c r="S4663">
        <v>0</v>
      </c>
      <c r="T4663">
        <v>0</v>
      </c>
      <c r="U4663">
        <v>14</v>
      </c>
      <c r="V4663">
        <v>9</v>
      </c>
      <c r="X4663" s="21" t="s">
        <v>1943</v>
      </c>
    </row>
    <row r="4664" spans="1:24" hidden="1">
      <c r="A4664" s="77" t="s">
        <v>8228</v>
      </c>
      <c r="B4664" s="4" t="s">
        <v>3103</v>
      </c>
      <c r="C4664" s="4" t="s">
        <v>1981</v>
      </c>
      <c r="D4664" s="4" t="s">
        <v>4381</v>
      </c>
      <c r="E4664" s="4" t="s">
        <v>4382</v>
      </c>
      <c r="F4664" s="4" t="s">
        <v>3324</v>
      </c>
      <c r="G4664" s="4" t="s">
        <v>3325</v>
      </c>
      <c r="H4664" s="4" t="s">
        <v>3318</v>
      </c>
      <c r="I4664" s="4" t="s">
        <v>5098</v>
      </c>
      <c r="J4664" s="4" t="s">
        <v>5099</v>
      </c>
      <c r="K4664" s="4" t="s">
        <v>2505</v>
      </c>
      <c r="L4664" s="4" t="s">
        <v>21</v>
      </c>
      <c r="M4664" t="s">
        <v>8</v>
      </c>
      <c r="Q4664"/>
      <c r="R4664">
        <v>1</v>
      </c>
      <c r="S4664">
        <v>0</v>
      </c>
      <c r="T4664">
        <v>1</v>
      </c>
      <c r="U4664">
        <v>0</v>
      </c>
      <c r="V4664">
        <v>0</v>
      </c>
      <c r="W4664" s="28" t="s">
        <v>3317</v>
      </c>
      <c r="X4664" s="21" t="s">
        <v>1943</v>
      </c>
    </row>
    <row r="4665" spans="1:24" hidden="1">
      <c r="A4665" s="77" t="s">
        <v>8228</v>
      </c>
      <c r="B4665" s="4" t="s">
        <v>3103</v>
      </c>
      <c r="C4665" s="4" t="s">
        <v>1981</v>
      </c>
      <c r="D4665" s="4" t="s">
        <v>4381</v>
      </c>
      <c r="E4665" s="4" t="s">
        <v>4382</v>
      </c>
      <c r="F4665" s="4" t="s">
        <v>3324</v>
      </c>
      <c r="G4665" s="4" t="s">
        <v>3325</v>
      </c>
      <c r="H4665" s="4" t="s">
        <v>3318</v>
      </c>
      <c r="I4665" s="4" t="s">
        <v>4173</v>
      </c>
      <c r="J4665" s="4" t="s">
        <v>82</v>
      </c>
      <c r="K4665" s="4" t="s">
        <v>2505</v>
      </c>
      <c r="L4665" s="4" t="s">
        <v>21</v>
      </c>
      <c r="M4665" t="s">
        <v>8</v>
      </c>
      <c r="Q4665"/>
      <c r="R4665">
        <v>84</v>
      </c>
      <c r="S4665">
        <v>60</v>
      </c>
      <c r="T4665">
        <v>13</v>
      </c>
      <c r="U4665">
        <v>11</v>
      </c>
      <c r="V4665">
        <v>0</v>
      </c>
      <c r="X4665" s="21" t="s">
        <v>1943</v>
      </c>
    </row>
    <row r="4666" spans="1:24" hidden="1">
      <c r="A4666" s="77" t="s">
        <v>8228</v>
      </c>
      <c r="B4666" s="4" t="s">
        <v>3103</v>
      </c>
      <c r="C4666" s="4" t="s">
        <v>1981</v>
      </c>
      <c r="D4666" s="4" t="s">
        <v>4381</v>
      </c>
      <c r="E4666" s="4" t="s">
        <v>4382</v>
      </c>
      <c r="F4666" s="4" t="s">
        <v>3324</v>
      </c>
      <c r="G4666" s="4" t="s">
        <v>3325</v>
      </c>
      <c r="H4666" s="4" t="s">
        <v>3318</v>
      </c>
      <c r="I4666" s="4" t="s">
        <v>4176</v>
      </c>
      <c r="J4666" s="4" t="s">
        <v>637</v>
      </c>
      <c r="K4666" s="4" t="s">
        <v>2505</v>
      </c>
      <c r="L4666" s="4" t="s">
        <v>21</v>
      </c>
      <c r="M4666" t="s">
        <v>8</v>
      </c>
      <c r="Q4666"/>
      <c r="R4666">
        <v>79</v>
      </c>
      <c r="S4666">
        <v>57</v>
      </c>
      <c r="T4666">
        <v>12</v>
      </c>
      <c r="U4666">
        <v>10</v>
      </c>
      <c r="V4666">
        <v>0</v>
      </c>
      <c r="X4666" s="21" t="s">
        <v>1943</v>
      </c>
    </row>
    <row r="4667" spans="1:24" hidden="1">
      <c r="A4667" s="77" t="s">
        <v>8228</v>
      </c>
      <c r="B4667" s="4" t="s">
        <v>3103</v>
      </c>
      <c r="C4667" s="4" t="s">
        <v>1981</v>
      </c>
      <c r="D4667" s="4" t="s">
        <v>4381</v>
      </c>
      <c r="E4667" s="4" t="s">
        <v>4382</v>
      </c>
      <c r="F4667" s="4" t="s">
        <v>3324</v>
      </c>
      <c r="G4667" s="4" t="s">
        <v>3325</v>
      </c>
      <c r="H4667" s="4" t="s">
        <v>3318</v>
      </c>
      <c r="I4667" s="4" t="s">
        <v>5100</v>
      </c>
      <c r="J4667" s="4" t="s">
        <v>5101</v>
      </c>
      <c r="K4667" s="4" t="s">
        <v>2506</v>
      </c>
      <c r="L4667" s="4" t="s">
        <v>24</v>
      </c>
      <c r="M4667" t="s">
        <v>8</v>
      </c>
      <c r="Q4667"/>
      <c r="R4667">
        <v>1</v>
      </c>
      <c r="S4667">
        <v>0</v>
      </c>
      <c r="T4667">
        <v>1</v>
      </c>
      <c r="U4667">
        <v>0</v>
      </c>
      <c r="V4667">
        <v>0</v>
      </c>
      <c r="W4667" s="28" t="s">
        <v>3317</v>
      </c>
      <c r="X4667" s="21" t="s">
        <v>1943</v>
      </c>
    </row>
    <row r="4668" spans="1:24" hidden="1">
      <c r="A4668" s="77" t="s">
        <v>8228</v>
      </c>
      <c r="B4668" s="4" t="s">
        <v>3103</v>
      </c>
      <c r="C4668" s="4" t="s">
        <v>1981</v>
      </c>
      <c r="D4668" s="4" t="s">
        <v>4381</v>
      </c>
      <c r="E4668" s="4" t="s">
        <v>4382</v>
      </c>
      <c r="F4668" s="4" t="s">
        <v>3324</v>
      </c>
      <c r="G4668" s="4" t="s">
        <v>3325</v>
      </c>
      <c r="H4668" s="4" t="s">
        <v>3318</v>
      </c>
      <c r="I4668" s="4" t="s">
        <v>4177</v>
      </c>
      <c r="J4668" s="4" t="s">
        <v>639</v>
      </c>
      <c r="K4668" s="4" t="s">
        <v>2506</v>
      </c>
      <c r="L4668" s="4" t="s">
        <v>24</v>
      </c>
      <c r="M4668" t="s">
        <v>8</v>
      </c>
      <c r="Q4668"/>
      <c r="R4668">
        <v>142</v>
      </c>
      <c r="S4668">
        <v>58</v>
      </c>
      <c r="T4668">
        <v>52</v>
      </c>
      <c r="U4668">
        <v>28</v>
      </c>
      <c r="V4668">
        <v>4</v>
      </c>
      <c r="X4668" s="21" t="s">
        <v>1943</v>
      </c>
    </row>
    <row r="4669" spans="1:24" hidden="1">
      <c r="A4669" s="77" t="s">
        <v>8228</v>
      </c>
      <c r="B4669" s="4" t="s">
        <v>3103</v>
      </c>
      <c r="C4669" s="4" t="s">
        <v>1981</v>
      </c>
      <c r="D4669" s="4" t="s">
        <v>4381</v>
      </c>
      <c r="E4669" s="4" t="s">
        <v>4382</v>
      </c>
      <c r="F4669" s="4" t="s">
        <v>3324</v>
      </c>
      <c r="G4669" s="4" t="s">
        <v>3325</v>
      </c>
      <c r="H4669" s="4" t="s">
        <v>3318</v>
      </c>
      <c r="I4669" s="4" t="s">
        <v>4178</v>
      </c>
      <c r="J4669" s="4" t="s">
        <v>641</v>
      </c>
      <c r="K4669" s="4" t="s">
        <v>2506</v>
      </c>
      <c r="L4669" s="4" t="s">
        <v>24</v>
      </c>
      <c r="M4669" t="s">
        <v>8</v>
      </c>
      <c r="Q4669"/>
      <c r="R4669">
        <v>131</v>
      </c>
      <c r="S4669">
        <v>53</v>
      </c>
      <c r="T4669">
        <v>49</v>
      </c>
      <c r="U4669">
        <v>25</v>
      </c>
      <c r="V4669">
        <v>4</v>
      </c>
      <c r="X4669" s="21" t="s">
        <v>1943</v>
      </c>
    </row>
    <row r="4670" spans="1:24" hidden="1">
      <c r="A4670" s="77" t="s">
        <v>8228</v>
      </c>
      <c r="B4670" s="4" t="s">
        <v>3103</v>
      </c>
      <c r="C4670" s="4" t="s">
        <v>1981</v>
      </c>
      <c r="D4670" s="4" t="s">
        <v>4381</v>
      </c>
      <c r="E4670" s="4" t="s">
        <v>4382</v>
      </c>
      <c r="F4670" s="4" t="s">
        <v>3324</v>
      </c>
      <c r="G4670" s="4" t="s">
        <v>3325</v>
      </c>
      <c r="H4670" s="4" t="s">
        <v>3318</v>
      </c>
      <c r="I4670" s="4" t="s">
        <v>5102</v>
      </c>
      <c r="J4670" s="4" t="s">
        <v>5103</v>
      </c>
      <c r="K4670" s="4" t="s">
        <v>2517</v>
      </c>
      <c r="L4670" s="4" t="s">
        <v>67</v>
      </c>
      <c r="M4670" t="s">
        <v>8</v>
      </c>
      <c r="Q4670"/>
      <c r="R4670">
        <v>1</v>
      </c>
      <c r="S4670">
        <v>0</v>
      </c>
      <c r="T4670">
        <v>1</v>
      </c>
      <c r="U4670">
        <v>0</v>
      </c>
      <c r="V4670">
        <v>0</v>
      </c>
      <c r="W4670" s="28" t="s">
        <v>3317</v>
      </c>
      <c r="X4670" s="21" t="s">
        <v>1943</v>
      </c>
    </row>
    <row r="4671" spans="1:24" hidden="1">
      <c r="A4671" s="77" t="s">
        <v>8228</v>
      </c>
      <c r="B4671" s="4" t="s">
        <v>3103</v>
      </c>
      <c r="C4671" s="4" t="s">
        <v>1981</v>
      </c>
      <c r="D4671" s="4" t="s">
        <v>4381</v>
      </c>
      <c r="E4671" s="4" t="s">
        <v>4382</v>
      </c>
      <c r="F4671" s="4" t="s">
        <v>3324</v>
      </c>
      <c r="G4671" s="4" t="s">
        <v>3325</v>
      </c>
      <c r="H4671" s="4" t="s">
        <v>3318</v>
      </c>
      <c r="I4671" s="4" t="s">
        <v>4179</v>
      </c>
      <c r="J4671" s="4" t="s">
        <v>839</v>
      </c>
      <c r="K4671" s="4" t="s">
        <v>2517</v>
      </c>
      <c r="L4671" s="4" t="s">
        <v>67</v>
      </c>
      <c r="M4671" t="s">
        <v>8</v>
      </c>
      <c r="Q4671"/>
      <c r="R4671">
        <v>82</v>
      </c>
      <c r="S4671">
        <v>1</v>
      </c>
      <c r="T4671">
        <v>46</v>
      </c>
      <c r="U4671">
        <v>27</v>
      </c>
      <c r="V4671">
        <v>8</v>
      </c>
      <c r="W4671" s="28"/>
      <c r="X4671" s="21" t="s">
        <v>1943</v>
      </c>
    </row>
    <row r="4672" spans="1:24" hidden="1">
      <c r="A4672" s="77" t="s">
        <v>8228</v>
      </c>
      <c r="B4672" s="4" t="s">
        <v>3103</v>
      </c>
      <c r="C4672" s="4" t="s">
        <v>1981</v>
      </c>
      <c r="D4672" s="4" t="s">
        <v>4381</v>
      </c>
      <c r="E4672" s="4" t="s">
        <v>4382</v>
      </c>
      <c r="F4672" s="4" t="s">
        <v>3324</v>
      </c>
      <c r="G4672" s="4" t="s">
        <v>3325</v>
      </c>
      <c r="H4672" s="4" t="s">
        <v>3318</v>
      </c>
      <c r="I4672" s="4" t="s">
        <v>4182</v>
      </c>
      <c r="J4672" s="4" t="s">
        <v>840</v>
      </c>
      <c r="K4672" s="4" t="s">
        <v>2517</v>
      </c>
      <c r="L4672" s="4" t="s">
        <v>67</v>
      </c>
      <c r="M4672" t="s">
        <v>8</v>
      </c>
      <c r="Q4672"/>
      <c r="R4672">
        <v>77</v>
      </c>
      <c r="S4672">
        <v>1</v>
      </c>
      <c r="T4672">
        <v>42</v>
      </c>
      <c r="U4672">
        <v>28</v>
      </c>
      <c r="V4672">
        <v>6</v>
      </c>
      <c r="X4672" s="21" t="s">
        <v>1943</v>
      </c>
    </row>
    <row r="4673" spans="1:24" hidden="1">
      <c r="A4673" s="77" t="s">
        <v>8228</v>
      </c>
      <c r="B4673" s="4" t="s">
        <v>3103</v>
      </c>
      <c r="C4673" s="4" t="s">
        <v>1981</v>
      </c>
      <c r="D4673" s="4" t="s">
        <v>4381</v>
      </c>
      <c r="E4673" s="4" t="s">
        <v>4382</v>
      </c>
      <c r="F4673" s="4" t="s">
        <v>3324</v>
      </c>
      <c r="G4673" s="4" t="s">
        <v>3325</v>
      </c>
      <c r="H4673" s="4" t="s">
        <v>3318</v>
      </c>
      <c r="I4673" s="4" t="s">
        <v>5104</v>
      </c>
      <c r="J4673" s="4" t="s">
        <v>5105</v>
      </c>
      <c r="K4673" s="4" t="s">
        <v>2518</v>
      </c>
      <c r="L4673" s="4" t="s">
        <v>73</v>
      </c>
      <c r="M4673" t="s">
        <v>8</v>
      </c>
      <c r="Q4673"/>
      <c r="R4673">
        <v>1</v>
      </c>
      <c r="S4673">
        <v>0</v>
      </c>
      <c r="T4673">
        <v>1</v>
      </c>
      <c r="U4673">
        <v>0</v>
      </c>
      <c r="V4673">
        <v>0</v>
      </c>
      <c r="W4673" s="28" t="s">
        <v>3317</v>
      </c>
      <c r="X4673" s="21" t="s">
        <v>1943</v>
      </c>
    </row>
    <row r="4674" spans="1:24" hidden="1">
      <c r="A4674" s="77" t="s">
        <v>8228</v>
      </c>
      <c r="B4674" s="4" t="s">
        <v>3103</v>
      </c>
      <c r="C4674" s="4" t="s">
        <v>1981</v>
      </c>
      <c r="D4674" s="4" t="s">
        <v>4381</v>
      </c>
      <c r="E4674" s="4" t="s">
        <v>4382</v>
      </c>
      <c r="F4674" s="4" t="s">
        <v>3324</v>
      </c>
      <c r="G4674" s="4" t="s">
        <v>3325</v>
      </c>
      <c r="H4674" s="4" t="s">
        <v>3318</v>
      </c>
      <c r="I4674" s="4" t="s">
        <v>4183</v>
      </c>
      <c r="J4674" s="4" t="s">
        <v>878</v>
      </c>
      <c r="K4674" s="4" t="s">
        <v>2518</v>
      </c>
      <c r="L4674" s="4" t="s">
        <v>73</v>
      </c>
      <c r="M4674" t="s">
        <v>8</v>
      </c>
      <c r="Q4674"/>
      <c r="R4674">
        <v>25</v>
      </c>
      <c r="S4674">
        <v>0</v>
      </c>
      <c r="T4674">
        <v>0</v>
      </c>
      <c r="U4674">
        <v>18</v>
      </c>
      <c r="V4674">
        <v>7</v>
      </c>
      <c r="X4674" s="21" t="s">
        <v>1943</v>
      </c>
    </row>
    <row r="4675" spans="1:24" hidden="1">
      <c r="A4675" s="77" t="s">
        <v>8228</v>
      </c>
      <c r="B4675" s="4" t="s">
        <v>3103</v>
      </c>
      <c r="C4675" s="4" t="s">
        <v>1981</v>
      </c>
      <c r="D4675" s="4" t="s">
        <v>4381</v>
      </c>
      <c r="E4675" s="4" t="s">
        <v>4382</v>
      </c>
      <c r="F4675" s="4" t="s">
        <v>3324</v>
      </c>
      <c r="G4675" s="4" t="s">
        <v>3325</v>
      </c>
      <c r="H4675" s="4" t="s">
        <v>3318</v>
      </c>
      <c r="I4675" s="4" t="s">
        <v>4184</v>
      </c>
      <c r="J4675" s="4" t="s">
        <v>879</v>
      </c>
      <c r="K4675" s="4" t="s">
        <v>2518</v>
      </c>
      <c r="L4675" s="4" t="s">
        <v>73</v>
      </c>
      <c r="M4675" t="s">
        <v>8</v>
      </c>
      <c r="Q4675"/>
      <c r="R4675">
        <v>23</v>
      </c>
      <c r="S4675">
        <v>0</v>
      </c>
      <c r="T4675">
        <v>0</v>
      </c>
      <c r="U4675">
        <v>16</v>
      </c>
      <c r="V4675">
        <v>7</v>
      </c>
      <c r="X4675" s="21" t="s">
        <v>1943</v>
      </c>
    </row>
    <row r="4676" spans="1:24" hidden="1">
      <c r="A4676" s="77" t="s">
        <v>8228</v>
      </c>
      <c r="B4676" s="4" t="s">
        <v>3103</v>
      </c>
      <c r="C4676" s="4" t="s">
        <v>1981</v>
      </c>
      <c r="D4676" s="4" t="s">
        <v>4381</v>
      </c>
      <c r="E4676" s="4" t="s">
        <v>4382</v>
      </c>
      <c r="F4676" s="4" t="s">
        <v>3324</v>
      </c>
      <c r="G4676" s="4" t="s">
        <v>3325</v>
      </c>
      <c r="H4676" s="4" t="s">
        <v>3318</v>
      </c>
      <c r="I4676" s="4" t="s">
        <v>1985</v>
      </c>
      <c r="J4676" s="29" t="s">
        <v>4172</v>
      </c>
      <c r="K4676" s="4" t="s">
        <v>2499</v>
      </c>
      <c r="L4676" s="29" t="s">
        <v>7897</v>
      </c>
      <c r="M4676" t="s">
        <v>8</v>
      </c>
      <c r="Q4676"/>
      <c r="R4676">
        <v>3</v>
      </c>
      <c r="S4676">
        <v>0</v>
      </c>
      <c r="T4676">
        <v>0</v>
      </c>
      <c r="U4676">
        <v>3</v>
      </c>
      <c r="V4676">
        <v>0</v>
      </c>
      <c r="X4676" s="21" t="s">
        <v>7882</v>
      </c>
    </row>
    <row r="4677" spans="1:24" hidden="1">
      <c r="A4677" s="77" t="s">
        <v>8228</v>
      </c>
      <c r="B4677" s="4" t="s">
        <v>3103</v>
      </c>
      <c r="C4677" s="4" t="s">
        <v>1981</v>
      </c>
      <c r="D4677" s="4" t="s">
        <v>4381</v>
      </c>
      <c r="E4677" s="4" t="s">
        <v>4382</v>
      </c>
      <c r="F4677" s="4" t="s">
        <v>3324</v>
      </c>
      <c r="G4677" s="4" t="s">
        <v>3325</v>
      </c>
      <c r="H4677" s="4" t="s">
        <v>3318</v>
      </c>
      <c r="I4677" s="4" t="s">
        <v>1986</v>
      </c>
      <c r="J4677" s="29" t="s">
        <v>1987</v>
      </c>
      <c r="K4677" s="4" t="s">
        <v>2499</v>
      </c>
      <c r="L4677" s="29" t="s">
        <v>7898</v>
      </c>
      <c r="M4677" t="s">
        <v>8</v>
      </c>
      <c r="Q4677"/>
      <c r="R4677">
        <v>16</v>
      </c>
      <c r="S4677">
        <v>0</v>
      </c>
      <c r="T4677">
        <v>0</v>
      </c>
      <c r="U4677">
        <v>6</v>
      </c>
      <c r="V4677">
        <v>10</v>
      </c>
      <c r="X4677" s="21" t="s">
        <v>7882</v>
      </c>
    </row>
    <row r="4678" spans="1:24" hidden="1">
      <c r="A4678" s="77" t="s">
        <v>8228</v>
      </c>
      <c r="B4678" s="4" t="s">
        <v>3103</v>
      </c>
      <c r="C4678" s="4" t="s">
        <v>1981</v>
      </c>
      <c r="D4678" s="4" t="s">
        <v>4381</v>
      </c>
      <c r="E4678" s="4" t="s">
        <v>4382</v>
      </c>
      <c r="F4678" s="4" t="s">
        <v>3324</v>
      </c>
      <c r="G4678" s="4" t="s">
        <v>3325</v>
      </c>
      <c r="H4678" s="4" t="s">
        <v>3318</v>
      </c>
      <c r="I4678" s="4" t="s">
        <v>4417</v>
      </c>
      <c r="J4678" s="29" t="s">
        <v>4418</v>
      </c>
      <c r="K4678" s="4" t="s">
        <v>4419</v>
      </c>
      <c r="L4678" s="29" t="s">
        <v>4420</v>
      </c>
      <c r="M4678" t="s">
        <v>8</v>
      </c>
      <c r="Q4678"/>
      <c r="R4678">
        <v>3</v>
      </c>
      <c r="S4678">
        <v>0</v>
      </c>
      <c r="T4678">
        <v>0</v>
      </c>
      <c r="U4678">
        <v>1</v>
      </c>
      <c r="V4678">
        <v>2</v>
      </c>
      <c r="X4678" s="21" t="s">
        <v>7882</v>
      </c>
    </row>
    <row r="4679" spans="1:24" hidden="1">
      <c r="A4679" t="s">
        <v>8236</v>
      </c>
      <c r="B4679" s="4" t="s">
        <v>2631</v>
      </c>
      <c r="C4679" s="4" t="s">
        <v>487</v>
      </c>
      <c r="D4679" s="4" t="s">
        <v>2633</v>
      </c>
      <c r="E4679" s="4" t="s">
        <v>489</v>
      </c>
      <c r="F4679" s="4" t="s">
        <v>3326</v>
      </c>
      <c r="G4679" s="4" t="s">
        <v>3325</v>
      </c>
      <c r="H4679" s="4" t="s">
        <v>3318</v>
      </c>
      <c r="I4679" s="4" t="s">
        <v>3708</v>
      </c>
      <c r="J4679" s="4" t="s">
        <v>3709</v>
      </c>
      <c r="K4679" s="4" t="s">
        <v>2718</v>
      </c>
      <c r="L4679" s="4" t="s">
        <v>738</v>
      </c>
      <c r="M4679" t="s">
        <v>8</v>
      </c>
      <c r="Q4679"/>
      <c r="R4679">
        <v>9</v>
      </c>
      <c r="S4679">
        <v>0</v>
      </c>
      <c r="T4679">
        <v>2</v>
      </c>
      <c r="U4679">
        <v>7</v>
      </c>
      <c r="V4679">
        <v>0</v>
      </c>
      <c r="X4679" s="21" t="s">
        <v>7867</v>
      </c>
    </row>
    <row r="4680" spans="1:24" hidden="1">
      <c r="A4680" t="s">
        <v>8236</v>
      </c>
      <c r="B4680" s="4" t="s">
        <v>2631</v>
      </c>
      <c r="C4680" s="4" t="s">
        <v>487</v>
      </c>
      <c r="D4680" s="4" t="s">
        <v>2633</v>
      </c>
      <c r="E4680" s="4" t="s">
        <v>489</v>
      </c>
      <c r="F4680" s="4" t="s">
        <v>3326</v>
      </c>
      <c r="G4680" s="4" t="s">
        <v>3325</v>
      </c>
      <c r="H4680" s="4" t="s">
        <v>3318</v>
      </c>
      <c r="I4680" s="4" t="s">
        <v>4644</v>
      </c>
      <c r="J4680" s="4" t="s">
        <v>4645</v>
      </c>
      <c r="K4680" s="4" t="s">
        <v>2635</v>
      </c>
      <c r="L4680" s="4" t="s">
        <v>491</v>
      </c>
      <c r="M4680" t="s">
        <v>8</v>
      </c>
      <c r="Q4680"/>
      <c r="R4680">
        <v>12</v>
      </c>
      <c r="S4680">
        <v>0</v>
      </c>
      <c r="T4680">
        <v>7</v>
      </c>
      <c r="U4680">
        <v>2</v>
      </c>
      <c r="V4680">
        <v>3</v>
      </c>
      <c r="X4680" s="21" t="s">
        <v>7867</v>
      </c>
    </row>
    <row r="4681" spans="1:24" hidden="1">
      <c r="A4681" t="s">
        <v>8236</v>
      </c>
      <c r="B4681" s="4" t="s">
        <v>2631</v>
      </c>
      <c r="C4681" s="4" t="s">
        <v>487</v>
      </c>
      <c r="D4681" s="4" t="s">
        <v>2633</v>
      </c>
      <c r="E4681" s="4" t="s">
        <v>489</v>
      </c>
      <c r="F4681" s="4" t="s">
        <v>3326</v>
      </c>
      <c r="G4681" s="4" t="s">
        <v>3325</v>
      </c>
      <c r="H4681" s="4" t="s">
        <v>3318</v>
      </c>
      <c r="I4681" s="4" t="s">
        <v>123</v>
      </c>
      <c r="J4681" s="4" t="s">
        <v>26</v>
      </c>
      <c r="K4681" s="4" t="s">
        <v>2505</v>
      </c>
      <c r="L4681" s="4" t="s">
        <v>21</v>
      </c>
      <c r="M4681" t="s">
        <v>8</v>
      </c>
      <c r="Q4681"/>
      <c r="R4681">
        <v>9</v>
      </c>
      <c r="S4681">
        <v>5</v>
      </c>
      <c r="T4681">
        <v>3</v>
      </c>
      <c r="U4681">
        <v>1</v>
      </c>
      <c r="V4681">
        <v>0</v>
      </c>
      <c r="X4681" s="21" t="s">
        <v>1943</v>
      </c>
    </row>
    <row r="4682" spans="1:24" hidden="1">
      <c r="A4682" t="s">
        <v>8236</v>
      </c>
      <c r="B4682" s="4" t="s">
        <v>2631</v>
      </c>
      <c r="C4682" s="4" t="s">
        <v>487</v>
      </c>
      <c r="D4682" s="4" t="s">
        <v>2633</v>
      </c>
      <c r="E4682" s="4" t="s">
        <v>489</v>
      </c>
      <c r="F4682" s="4" t="s">
        <v>3326</v>
      </c>
      <c r="G4682" s="4" t="s">
        <v>3325</v>
      </c>
      <c r="H4682" s="4" t="s">
        <v>3318</v>
      </c>
      <c r="I4682" s="4" t="s">
        <v>127</v>
      </c>
      <c r="J4682" s="4" t="s">
        <v>84</v>
      </c>
      <c r="K4682" s="4" t="s">
        <v>2506</v>
      </c>
      <c r="L4682" s="4" t="s">
        <v>24</v>
      </c>
      <c r="M4682" t="s">
        <v>8</v>
      </c>
      <c r="Q4682"/>
      <c r="R4682">
        <v>2</v>
      </c>
      <c r="S4682">
        <v>0</v>
      </c>
      <c r="T4682">
        <v>0</v>
      </c>
      <c r="U4682">
        <v>0</v>
      </c>
      <c r="V4682">
        <v>2</v>
      </c>
      <c r="X4682" s="21" t="s">
        <v>1943</v>
      </c>
    </row>
    <row r="4683" spans="1:24" hidden="1">
      <c r="A4683" t="s">
        <v>8236</v>
      </c>
      <c r="B4683" s="4" t="s">
        <v>2631</v>
      </c>
      <c r="C4683" s="4" t="s">
        <v>487</v>
      </c>
      <c r="D4683" s="4" t="s">
        <v>2633</v>
      </c>
      <c r="E4683" s="4" t="s">
        <v>489</v>
      </c>
      <c r="F4683" s="4" t="s">
        <v>3326</v>
      </c>
      <c r="G4683" s="4" t="s">
        <v>3325</v>
      </c>
      <c r="H4683" s="4" t="s">
        <v>3318</v>
      </c>
      <c r="I4683" s="4" t="s">
        <v>704</v>
      </c>
      <c r="J4683" s="4" t="s">
        <v>194</v>
      </c>
      <c r="K4683" s="4" t="s">
        <v>2517</v>
      </c>
      <c r="L4683" s="4" t="s">
        <v>67</v>
      </c>
      <c r="M4683" t="s">
        <v>8</v>
      </c>
      <c r="Q4683"/>
      <c r="R4683">
        <v>1</v>
      </c>
      <c r="S4683">
        <v>0</v>
      </c>
      <c r="T4683">
        <v>0</v>
      </c>
      <c r="U4683">
        <v>0</v>
      </c>
      <c r="V4683">
        <v>1</v>
      </c>
      <c r="X4683" s="21" t="s">
        <v>1943</v>
      </c>
    </row>
    <row r="4684" spans="1:24" hidden="1">
      <c r="A4684" s="77" t="s">
        <v>8229</v>
      </c>
      <c r="B4684" s="4" t="s">
        <v>2640</v>
      </c>
      <c r="C4684" s="4" t="s">
        <v>504</v>
      </c>
      <c r="D4684" s="4" t="s">
        <v>2645</v>
      </c>
      <c r="E4684" s="4" t="s">
        <v>547</v>
      </c>
      <c r="F4684" s="4" t="s">
        <v>3327</v>
      </c>
      <c r="G4684" s="4" t="s">
        <v>3324</v>
      </c>
      <c r="H4684" s="4" t="s">
        <v>3320</v>
      </c>
      <c r="I4684" s="4" t="s">
        <v>3711</v>
      </c>
      <c r="J4684" s="4" t="s">
        <v>524</v>
      </c>
      <c r="K4684" s="4" t="s">
        <v>2650</v>
      </c>
      <c r="L4684" s="29" t="s">
        <v>561</v>
      </c>
      <c r="M4684" t="s">
        <v>8</v>
      </c>
      <c r="Q4684"/>
      <c r="R4684">
        <v>1</v>
      </c>
      <c r="S4684">
        <v>1</v>
      </c>
      <c r="T4684">
        <v>0</v>
      </c>
      <c r="U4684">
        <v>0</v>
      </c>
      <c r="V4684">
        <v>0</v>
      </c>
      <c r="X4684" s="21" t="s">
        <v>7868</v>
      </c>
    </row>
    <row r="4685" spans="1:24" hidden="1">
      <c r="A4685" s="77" t="s">
        <v>8251</v>
      </c>
      <c r="B4685" s="4" t="s">
        <v>2953</v>
      </c>
      <c r="C4685" s="4" t="s">
        <v>1763</v>
      </c>
      <c r="D4685" s="4" t="s">
        <v>2955</v>
      </c>
      <c r="E4685" s="4" t="s">
        <v>1787</v>
      </c>
      <c r="F4685" s="4" t="s">
        <v>3326</v>
      </c>
      <c r="G4685" s="4" t="s">
        <v>3325</v>
      </c>
      <c r="H4685" s="4" t="s">
        <v>3320</v>
      </c>
      <c r="I4685" s="4" t="s">
        <v>1783</v>
      </c>
      <c r="J4685" s="4" t="s">
        <v>1784</v>
      </c>
      <c r="K4685" s="4" t="s">
        <v>2504</v>
      </c>
      <c r="L4685" s="4" t="s">
        <v>17</v>
      </c>
      <c r="M4685" t="s">
        <v>8</v>
      </c>
      <c r="Q4685"/>
      <c r="R4685">
        <v>24</v>
      </c>
      <c r="S4685">
        <v>2</v>
      </c>
      <c r="T4685">
        <v>5</v>
      </c>
      <c r="U4685">
        <v>7</v>
      </c>
      <c r="V4685">
        <v>12</v>
      </c>
      <c r="X4685" s="21" t="s">
        <v>1943</v>
      </c>
    </row>
    <row r="4686" spans="1:24" hidden="1">
      <c r="A4686" s="77" t="s">
        <v>8251</v>
      </c>
      <c r="B4686" s="4" t="s">
        <v>2953</v>
      </c>
      <c r="C4686" s="4" t="s">
        <v>1763</v>
      </c>
      <c r="D4686" s="4" t="s">
        <v>2955</v>
      </c>
      <c r="E4686" s="4" t="s">
        <v>1787</v>
      </c>
      <c r="F4686" s="4" t="s">
        <v>3326</v>
      </c>
      <c r="G4686" s="4" t="s">
        <v>3325</v>
      </c>
      <c r="H4686" s="4" t="s">
        <v>3320</v>
      </c>
      <c r="I4686" s="4" t="s">
        <v>1785</v>
      </c>
      <c r="J4686" s="4" t="s">
        <v>1786</v>
      </c>
      <c r="K4686" s="4" t="s">
        <v>2504</v>
      </c>
      <c r="L4686" s="4" t="s">
        <v>17</v>
      </c>
      <c r="M4686" t="s">
        <v>8</v>
      </c>
      <c r="Q4686"/>
      <c r="R4686">
        <v>1</v>
      </c>
      <c r="S4686">
        <v>0</v>
      </c>
      <c r="T4686">
        <v>1</v>
      </c>
      <c r="U4686">
        <v>0</v>
      </c>
      <c r="V4686">
        <v>0</v>
      </c>
      <c r="X4686" s="21" t="s">
        <v>1943</v>
      </c>
    </row>
    <row r="4687" spans="1:24" hidden="1">
      <c r="A4687" s="77" t="s">
        <v>8251</v>
      </c>
      <c r="B4687" s="4" t="s">
        <v>2953</v>
      </c>
      <c r="C4687" s="4" t="s">
        <v>1763</v>
      </c>
      <c r="D4687" s="4" t="s">
        <v>2955</v>
      </c>
      <c r="E4687" s="4" t="s">
        <v>1787</v>
      </c>
      <c r="F4687" s="4" t="s">
        <v>3326</v>
      </c>
      <c r="G4687" s="4" t="s">
        <v>3325</v>
      </c>
      <c r="H4687" s="4" t="s">
        <v>3320</v>
      </c>
      <c r="I4687" s="4" t="s">
        <v>1788</v>
      </c>
      <c r="J4687" s="4" t="s">
        <v>1789</v>
      </c>
      <c r="K4687" s="4" t="s">
        <v>2504</v>
      </c>
      <c r="L4687" s="4" t="s">
        <v>17</v>
      </c>
      <c r="M4687" t="s">
        <v>8</v>
      </c>
      <c r="Q4687"/>
      <c r="R4687">
        <v>6</v>
      </c>
      <c r="S4687">
        <v>0</v>
      </c>
      <c r="T4687">
        <v>2</v>
      </c>
      <c r="U4687">
        <v>2</v>
      </c>
      <c r="V4687">
        <v>4</v>
      </c>
      <c r="X4687" s="21" t="s">
        <v>1943</v>
      </c>
    </row>
    <row r="4688" spans="1:24" hidden="1">
      <c r="A4688" s="77" t="s">
        <v>8251</v>
      </c>
      <c r="B4688" s="4" t="s">
        <v>2953</v>
      </c>
      <c r="C4688" s="4" t="s">
        <v>1763</v>
      </c>
      <c r="D4688" s="4" t="s">
        <v>2955</v>
      </c>
      <c r="E4688" s="4" t="s">
        <v>1787</v>
      </c>
      <c r="F4688" s="4" t="s">
        <v>3326</v>
      </c>
      <c r="G4688" s="4" t="s">
        <v>3325</v>
      </c>
      <c r="H4688" s="4" t="s">
        <v>3320</v>
      </c>
      <c r="I4688" s="4" t="s">
        <v>1773</v>
      </c>
      <c r="J4688" s="4" t="s">
        <v>1774</v>
      </c>
      <c r="K4688" s="4" t="s">
        <v>2505</v>
      </c>
      <c r="L4688" s="4" t="s">
        <v>21</v>
      </c>
      <c r="M4688" t="s">
        <v>8</v>
      </c>
      <c r="Q4688"/>
      <c r="R4688">
        <v>1</v>
      </c>
      <c r="S4688">
        <v>0</v>
      </c>
      <c r="T4688">
        <v>0</v>
      </c>
      <c r="U4688">
        <v>1</v>
      </c>
      <c r="V4688">
        <v>0</v>
      </c>
      <c r="X4688" s="21" t="s">
        <v>1943</v>
      </c>
    </row>
    <row r="4689" spans="1:24" hidden="1">
      <c r="A4689" s="77" t="s">
        <v>8251</v>
      </c>
      <c r="B4689" s="4" t="s">
        <v>2953</v>
      </c>
      <c r="C4689" s="4" t="s">
        <v>1763</v>
      </c>
      <c r="D4689" s="4" t="s">
        <v>2955</v>
      </c>
      <c r="E4689" s="4" t="s">
        <v>1787</v>
      </c>
      <c r="F4689" s="4" t="s">
        <v>3326</v>
      </c>
      <c r="G4689" s="4" t="s">
        <v>3325</v>
      </c>
      <c r="H4689" s="4" t="s">
        <v>3320</v>
      </c>
      <c r="I4689" s="4" t="s">
        <v>4087</v>
      </c>
      <c r="J4689" s="4" t="s">
        <v>4088</v>
      </c>
      <c r="K4689" s="4" t="s">
        <v>2517</v>
      </c>
      <c r="L4689" s="4" t="s">
        <v>67</v>
      </c>
      <c r="M4689" t="s">
        <v>8</v>
      </c>
      <c r="Q4689"/>
      <c r="R4689">
        <v>1</v>
      </c>
      <c r="S4689">
        <v>0</v>
      </c>
      <c r="T4689">
        <v>0</v>
      </c>
      <c r="U4689">
        <v>0</v>
      </c>
      <c r="V4689">
        <v>1</v>
      </c>
      <c r="X4689" s="21" t="s">
        <v>1943</v>
      </c>
    </row>
    <row r="4690" spans="1:24" hidden="1">
      <c r="A4690" s="77" t="s">
        <v>8256</v>
      </c>
      <c r="B4690" s="4" t="s">
        <v>3205</v>
      </c>
      <c r="C4690" s="4" t="s">
        <v>2264</v>
      </c>
      <c r="D4690" s="4" t="s">
        <v>4586</v>
      </c>
      <c r="E4690" s="4" t="s">
        <v>4587</v>
      </c>
      <c r="F4690" s="4" t="s">
        <v>3328</v>
      </c>
      <c r="G4690" s="4" t="s">
        <v>3325</v>
      </c>
      <c r="H4690" s="4" t="s">
        <v>3721</v>
      </c>
      <c r="I4690" s="4" t="s">
        <v>7509</v>
      </c>
      <c r="J4690" s="4" t="s">
        <v>987</v>
      </c>
      <c r="K4690" s="4" t="s">
        <v>2524</v>
      </c>
      <c r="L4690" s="4" t="s">
        <v>99</v>
      </c>
      <c r="M4690" t="s">
        <v>8</v>
      </c>
      <c r="Q4690"/>
      <c r="R4690">
        <v>1</v>
      </c>
      <c r="S4690">
        <v>0</v>
      </c>
      <c r="T4690">
        <v>0</v>
      </c>
      <c r="U4690">
        <v>1</v>
      </c>
      <c r="V4690">
        <v>0</v>
      </c>
      <c r="X4690" s="21" t="s">
        <v>7869</v>
      </c>
    </row>
    <row r="4691" spans="1:24" hidden="1">
      <c r="A4691" s="77" t="s">
        <v>8256</v>
      </c>
      <c r="B4691" s="4" t="s">
        <v>3205</v>
      </c>
      <c r="C4691" s="4" t="s">
        <v>2264</v>
      </c>
      <c r="D4691" s="4" t="s">
        <v>4586</v>
      </c>
      <c r="E4691" s="4" t="s">
        <v>4587</v>
      </c>
      <c r="F4691" s="4" t="s">
        <v>3328</v>
      </c>
      <c r="G4691" s="4" t="s">
        <v>3325</v>
      </c>
      <c r="H4691" s="4" t="s">
        <v>3721</v>
      </c>
      <c r="I4691" s="4" t="s">
        <v>5301</v>
      </c>
      <c r="J4691" s="4" t="s">
        <v>82</v>
      </c>
      <c r="K4691" s="4" t="s">
        <v>2505</v>
      </c>
      <c r="L4691" s="4" t="s">
        <v>21</v>
      </c>
      <c r="M4691" t="s">
        <v>8</v>
      </c>
      <c r="Q4691"/>
      <c r="R4691">
        <v>1</v>
      </c>
      <c r="S4691">
        <v>0</v>
      </c>
      <c r="T4691">
        <v>0</v>
      </c>
      <c r="U4691">
        <v>0</v>
      </c>
      <c r="V4691">
        <v>1</v>
      </c>
      <c r="X4691" s="21" t="s">
        <v>1943</v>
      </c>
    </row>
    <row r="4692" spans="1:24" hidden="1">
      <c r="A4692" s="77" t="s">
        <v>8256</v>
      </c>
      <c r="B4692" s="4" t="s">
        <v>3205</v>
      </c>
      <c r="C4692" s="4" t="s">
        <v>2264</v>
      </c>
      <c r="D4692" s="4" t="s">
        <v>4586</v>
      </c>
      <c r="E4692" s="4" t="s">
        <v>4587</v>
      </c>
      <c r="F4692" s="4" t="s">
        <v>3328</v>
      </c>
      <c r="G4692" s="4" t="s">
        <v>3325</v>
      </c>
      <c r="H4692" s="4" t="s">
        <v>3721</v>
      </c>
      <c r="I4692" s="4" t="s">
        <v>7510</v>
      </c>
      <c r="J4692" s="4" t="s">
        <v>639</v>
      </c>
      <c r="K4692" s="4" t="s">
        <v>2517</v>
      </c>
      <c r="L4692" s="4" t="s">
        <v>67</v>
      </c>
      <c r="M4692" t="s">
        <v>8</v>
      </c>
      <c r="Q4692"/>
      <c r="R4692">
        <v>1</v>
      </c>
      <c r="S4692">
        <v>0</v>
      </c>
      <c r="T4692">
        <v>0</v>
      </c>
      <c r="U4692">
        <v>0</v>
      </c>
      <c r="V4692">
        <v>1</v>
      </c>
      <c r="X4692" s="21" t="s">
        <v>1943</v>
      </c>
    </row>
    <row r="4693" spans="1:24" hidden="1">
      <c r="A4693" s="77" t="s">
        <v>8228</v>
      </c>
      <c r="B4693" s="4" t="s">
        <v>3411</v>
      </c>
      <c r="C4693" s="4" t="s">
        <v>3412</v>
      </c>
      <c r="D4693" s="4" t="s">
        <v>5401</v>
      </c>
      <c r="E4693" s="4" t="s">
        <v>5402</v>
      </c>
      <c r="F4693" s="4" t="s">
        <v>3324</v>
      </c>
      <c r="G4693" s="4" t="s">
        <v>3325</v>
      </c>
      <c r="H4693" s="4" t="s">
        <v>3320</v>
      </c>
      <c r="I4693" s="4" t="s">
        <v>4766</v>
      </c>
      <c r="J4693" s="4" t="s">
        <v>4767</v>
      </c>
      <c r="K4693" s="4" t="s">
        <v>2505</v>
      </c>
      <c r="L4693" s="4" t="s">
        <v>21</v>
      </c>
      <c r="M4693" t="s">
        <v>8</v>
      </c>
      <c r="Q4693" s="28" t="s">
        <v>3317</v>
      </c>
      <c r="R4693">
        <v>7</v>
      </c>
      <c r="S4693">
        <v>0</v>
      </c>
      <c r="T4693">
        <v>2</v>
      </c>
      <c r="U4693">
        <v>3</v>
      </c>
      <c r="V4693">
        <v>3</v>
      </c>
      <c r="W4693" s="28" t="s">
        <v>3317</v>
      </c>
      <c r="X4693" s="21" t="s">
        <v>1943</v>
      </c>
    </row>
    <row r="4694" spans="1:24" hidden="1">
      <c r="A4694" s="77" t="s">
        <v>8228</v>
      </c>
      <c r="B4694" s="4" t="s">
        <v>3411</v>
      </c>
      <c r="C4694" s="4" t="s">
        <v>3412</v>
      </c>
      <c r="D4694" s="4" t="s">
        <v>5401</v>
      </c>
      <c r="E4694" s="4" t="s">
        <v>5402</v>
      </c>
      <c r="F4694" s="4" t="s">
        <v>3324</v>
      </c>
      <c r="G4694" s="4" t="s">
        <v>3325</v>
      </c>
      <c r="H4694" s="4" t="s">
        <v>3320</v>
      </c>
      <c r="I4694" s="4" t="s">
        <v>4772</v>
      </c>
      <c r="J4694" s="4" t="s">
        <v>4773</v>
      </c>
      <c r="K4694" s="4" t="s">
        <v>2506</v>
      </c>
      <c r="L4694" s="4" t="s">
        <v>24</v>
      </c>
      <c r="M4694" t="s">
        <v>8</v>
      </c>
      <c r="Q4694" s="28" t="s">
        <v>3317</v>
      </c>
      <c r="R4694">
        <v>8</v>
      </c>
      <c r="S4694">
        <v>0</v>
      </c>
      <c r="T4694">
        <v>2</v>
      </c>
      <c r="U4694">
        <v>3</v>
      </c>
      <c r="V4694">
        <v>4</v>
      </c>
      <c r="W4694" s="28" t="s">
        <v>3317</v>
      </c>
      <c r="X4694" s="21" t="s">
        <v>1943</v>
      </c>
    </row>
    <row r="4695" spans="1:24" hidden="1">
      <c r="A4695" s="77" t="s">
        <v>8228</v>
      </c>
      <c r="B4695" s="4" t="s">
        <v>3411</v>
      </c>
      <c r="C4695" s="4" t="s">
        <v>3412</v>
      </c>
      <c r="D4695" s="4" t="s">
        <v>5401</v>
      </c>
      <c r="E4695" s="4" t="s">
        <v>5402</v>
      </c>
      <c r="F4695" s="4" t="s">
        <v>3324</v>
      </c>
      <c r="G4695" s="4" t="s">
        <v>3325</v>
      </c>
      <c r="H4695" s="4" t="s">
        <v>3320</v>
      </c>
      <c r="I4695" s="4" t="s">
        <v>4774</v>
      </c>
      <c r="J4695" s="4" t="s">
        <v>4775</v>
      </c>
      <c r="K4695" s="4" t="s">
        <v>2517</v>
      </c>
      <c r="L4695" s="4" t="s">
        <v>67</v>
      </c>
      <c r="M4695" t="s">
        <v>8</v>
      </c>
      <c r="Q4695" s="28" t="s">
        <v>3317</v>
      </c>
      <c r="R4695">
        <v>9</v>
      </c>
      <c r="S4695">
        <v>0</v>
      </c>
      <c r="T4695">
        <v>2</v>
      </c>
      <c r="U4695">
        <v>4</v>
      </c>
      <c r="V4695">
        <v>5</v>
      </c>
      <c r="W4695" s="28" t="s">
        <v>3317</v>
      </c>
      <c r="X4695" s="21" t="s">
        <v>1943</v>
      </c>
    </row>
    <row r="4696" spans="1:24" hidden="1">
      <c r="A4696" s="77" t="s">
        <v>8228</v>
      </c>
      <c r="B4696" s="4" t="s">
        <v>3411</v>
      </c>
      <c r="C4696" s="4" t="s">
        <v>3412</v>
      </c>
      <c r="D4696" s="4" t="s">
        <v>5401</v>
      </c>
      <c r="E4696" s="4" t="s">
        <v>5402</v>
      </c>
      <c r="F4696" s="4" t="s">
        <v>3324</v>
      </c>
      <c r="G4696" s="4" t="s">
        <v>3325</v>
      </c>
      <c r="H4696" s="4" t="s">
        <v>3320</v>
      </c>
      <c r="I4696" s="4" t="s">
        <v>4776</v>
      </c>
      <c r="J4696" s="4" t="s">
        <v>4777</v>
      </c>
      <c r="K4696" s="4" t="s">
        <v>2518</v>
      </c>
      <c r="L4696" s="4" t="s">
        <v>73</v>
      </c>
      <c r="M4696" t="s">
        <v>8</v>
      </c>
      <c r="Q4696" s="28" t="s">
        <v>3317</v>
      </c>
      <c r="R4696">
        <v>3</v>
      </c>
      <c r="S4696">
        <v>0</v>
      </c>
      <c r="T4696">
        <v>0</v>
      </c>
      <c r="U4696">
        <v>2</v>
      </c>
      <c r="V4696">
        <v>1</v>
      </c>
      <c r="W4696" s="28" t="s">
        <v>3317</v>
      </c>
      <c r="X4696" s="21" t="s">
        <v>1943</v>
      </c>
    </row>
    <row r="4697" spans="1:24" hidden="1">
      <c r="A4697" s="77" t="s">
        <v>8247</v>
      </c>
      <c r="B4697" s="4" t="s">
        <v>2893</v>
      </c>
      <c r="C4697" s="4" t="s">
        <v>1508</v>
      </c>
      <c r="D4697" s="4" t="s">
        <v>2894</v>
      </c>
      <c r="E4697" s="4" t="s">
        <v>1509</v>
      </c>
      <c r="F4697" s="4" t="s">
        <v>3324</v>
      </c>
      <c r="G4697" s="4" t="s">
        <v>3325</v>
      </c>
      <c r="H4697" s="4" t="s">
        <v>3318</v>
      </c>
      <c r="I4697" s="4" t="s">
        <v>1511</v>
      </c>
      <c r="J4697" s="4" t="s">
        <v>27</v>
      </c>
      <c r="K4697" s="4" t="s">
        <v>2505</v>
      </c>
      <c r="L4697" s="4" t="s">
        <v>21</v>
      </c>
      <c r="M4697" t="s">
        <v>8</v>
      </c>
      <c r="Q4697"/>
      <c r="R4697">
        <v>53</v>
      </c>
      <c r="S4697">
        <v>17</v>
      </c>
      <c r="T4697">
        <v>13</v>
      </c>
      <c r="U4697">
        <v>21</v>
      </c>
      <c r="V4697">
        <v>2</v>
      </c>
      <c r="X4697" s="21" t="s">
        <v>1943</v>
      </c>
    </row>
    <row r="4698" spans="1:24" hidden="1">
      <c r="A4698" s="77" t="s">
        <v>8247</v>
      </c>
      <c r="B4698" s="4" t="s">
        <v>2893</v>
      </c>
      <c r="C4698" s="4" t="s">
        <v>1508</v>
      </c>
      <c r="D4698" s="4" t="s">
        <v>2894</v>
      </c>
      <c r="E4698" s="4" t="s">
        <v>1509</v>
      </c>
      <c r="F4698" s="4" t="s">
        <v>3324</v>
      </c>
      <c r="G4698" s="4" t="s">
        <v>3325</v>
      </c>
      <c r="H4698" s="4" t="s">
        <v>3318</v>
      </c>
      <c r="I4698" s="4" t="s">
        <v>1510</v>
      </c>
      <c r="J4698" s="4" t="s">
        <v>60</v>
      </c>
      <c r="K4698" s="4" t="s">
        <v>2505</v>
      </c>
      <c r="L4698" s="4" t="s">
        <v>21</v>
      </c>
      <c r="M4698" t="s">
        <v>8</v>
      </c>
      <c r="Q4698"/>
      <c r="R4698">
        <v>47</v>
      </c>
      <c r="S4698">
        <v>16</v>
      </c>
      <c r="T4698">
        <v>12</v>
      </c>
      <c r="U4698">
        <v>17</v>
      </c>
      <c r="V4698">
        <v>2</v>
      </c>
      <c r="X4698" s="21" t="s">
        <v>1943</v>
      </c>
    </row>
    <row r="4699" spans="1:24" hidden="1">
      <c r="A4699" s="77" t="s">
        <v>8247</v>
      </c>
      <c r="B4699" s="4" t="s">
        <v>2893</v>
      </c>
      <c r="C4699" s="4" t="s">
        <v>1508</v>
      </c>
      <c r="D4699" s="4" t="s">
        <v>2894</v>
      </c>
      <c r="E4699" s="4" t="s">
        <v>1509</v>
      </c>
      <c r="F4699" s="4" t="s">
        <v>3324</v>
      </c>
      <c r="G4699" s="4" t="s">
        <v>3325</v>
      </c>
      <c r="H4699" s="4" t="s">
        <v>3318</v>
      </c>
      <c r="I4699" s="4" t="s">
        <v>1513</v>
      </c>
      <c r="J4699" s="4" t="s">
        <v>62</v>
      </c>
      <c r="K4699" s="4" t="s">
        <v>2506</v>
      </c>
      <c r="L4699" s="4" t="s">
        <v>24</v>
      </c>
      <c r="M4699" t="s">
        <v>8</v>
      </c>
      <c r="Q4699"/>
      <c r="R4699">
        <v>55</v>
      </c>
      <c r="S4699">
        <v>1</v>
      </c>
      <c r="T4699">
        <v>22</v>
      </c>
      <c r="U4699">
        <v>21</v>
      </c>
      <c r="V4699">
        <v>11</v>
      </c>
      <c r="X4699" s="21" t="s">
        <v>1943</v>
      </c>
    </row>
    <row r="4700" spans="1:24" hidden="1">
      <c r="A4700" s="77" t="s">
        <v>8247</v>
      </c>
      <c r="B4700" s="4" t="s">
        <v>2893</v>
      </c>
      <c r="C4700" s="4" t="s">
        <v>1508</v>
      </c>
      <c r="D4700" s="4" t="s">
        <v>2894</v>
      </c>
      <c r="E4700" s="4" t="s">
        <v>1509</v>
      </c>
      <c r="F4700" s="4" t="s">
        <v>3324</v>
      </c>
      <c r="G4700" s="4" t="s">
        <v>3325</v>
      </c>
      <c r="H4700" s="4" t="s">
        <v>3318</v>
      </c>
      <c r="I4700" s="4" t="s">
        <v>1512</v>
      </c>
      <c r="J4700" s="4" t="s">
        <v>64</v>
      </c>
      <c r="K4700" s="4" t="s">
        <v>2506</v>
      </c>
      <c r="L4700" s="4" t="s">
        <v>24</v>
      </c>
      <c r="M4700" t="s">
        <v>8</v>
      </c>
      <c r="Q4700"/>
      <c r="R4700">
        <v>52</v>
      </c>
      <c r="S4700">
        <v>1</v>
      </c>
      <c r="T4700">
        <v>22</v>
      </c>
      <c r="U4700">
        <v>19</v>
      </c>
      <c r="V4700">
        <v>10</v>
      </c>
      <c r="X4700" s="21" t="s">
        <v>1943</v>
      </c>
    </row>
    <row r="4701" spans="1:24" hidden="1">
      <c r="A4701" s="77" t="s">
        <v>8247</v>
      </c>
      <c r="B4701" s="4" t="s">
        <v>2893</v>
      </c>
      <c r="C4701" s="4" t="s">
        <v>1508</v>
      </c>
      <c r="D4701" s="4" t="s">
        <v>2894</v>
      </c>
      <c r="E4701" s="4" t="s">
        <v>1509</v>
      </c>
      <c r="F4701" s="4" t="s">
        <v>3324</v>
      </c>
      <c r="G4701" s="4" t="s">
        <v>3325</v>
      </c>
      <c r="H4701" s="4" t="s">
        <v>3318</v>
      </c>
      <c r="I4701" s="4" t="s">
        <v>4009</v>
      </c>
      <c r="J4701" s="4" t="s">
        <v>66</v>
      </c>
      <c r="K4701" s="4" t="s">
        <v>2517</v>
      </c>
      <c r="L4701" s="4" t="s">
        <v>67</v>
      </c>
      <c r="M4701" t="s">
        <v>8</v>
      </c>
      <c r="Q4701"/>
      <c r="R4701">
        <v>4</v>
      </c>
      <c r="S4701">
        <v>0</v>
      </c>
      <c r="T4701">
        <v>0</v>
      </c>
      <c r="U4701">
        <v>0</v>
      </c>
      <c r="V4701">
        <v>4</v>
      </c>
      <c r="X4701" s="21" t="s">
        <v>1943</v>
      </c>
    </row>
    <row r="4702" spans="1:24" hidden="1">
      <c r="A4702" s="77" t="s">
        <v>8247</v>
      </c>
      <c r="B4702" s="4" t="s">
        <v>2893</v>
      </c>
      <c r="C4702" s="4" t="s">
        <v>1508</v>
      </c>
      <c r="D4702" s="4" t="s">
        <v>2894</v>
      </c>
      <c r="E4702" s="4" t="s">
        <v>1509</v>
      </c>
      <c r="F4702" s="4" t="s">
        <v>3324</v>
      </c>
      <c r="G4702" s="4" t="s">
        <v>3325</v>
      </c>
      <c r="H4702" s="4" t="s">
        <v>3318</v>
      </c>
      <c r="I4702" s="4" t="s">
        <v>4010</v>
      </c>
      <c r="J4702" s="4" t="s">
        <v>70</v>
      </c>
      <c r="K4702" s="4" t="s">
        <v>2517</v>
      </c>
      <c r="L4702" s="4" t="s">
        <v>67</v>
      </c>
      <c r="M4702" t="s">
        <v>8</v>
      </c>
      <c r="Q4702"/>
      <c r="R4702">
        <v>4</v>
      </c>
      <c r="S4702">
        <v>0</v>
      </c>
      <c r="T4702">
        <v>0</v>
      </c>
      <c r="U4702">
        <v>0</v>
      </c>
      <c r="V4702">
        <v>4</v>
      </c>
      <c r="X4702" s="21" t="s">
        <v>1943</v>
      </c>
    </row>
    <row r="4703" spans="1:24" hidden="1">
      <c r="A4703" s="77" t="s">
        <v>8247</v>
      </c>
      <c r="B4703" s="4" t="s">
        <v>2893</v>
      </c>
      <c r="C4703" s="4" t="s">
        <v>1508</v>
      </c>
      <c r="D4703" s="4" t="s">
        <v>3511</v>
      </c>
      <c r="E4703" s="4" t="s">
        <v>3512</v>
      </c>
      <c r="F4703" s="4" t="s">
        <v>3319</v>
      </c>
      <c r="G4703" s="4" t="s">
        <v>3325</v>
      </c>
      <c r="H4703" s="4" t="s">
        <v>3320</v>
      </c>
      <c r="I4703" s="4" t="s">
        <v>6751</v>
      </c>
      <c r="J4703" s="4" t="s">
        <v>20</v>
      </c>
      <c r="K4703" s="4" t="s">
        <v>2505</v>
      </c>
      <c r="L4703" s="4" t="s">
        <v>21</v>
      </c>
      <c r="M4703" t="s">
        <v>8</v>
      </c>
      <c r="Q4703"/>
      <c r="R4703">
        <v>2</v>
      </c>
      <c r="S4703">
        <v>0</v>
      </c>
      <c r="T4703">
        <v>1</v>
      </c>
      <c r="U4703">
        <v>1</v>
      </c>
      <c r="V4703">
        <v>0</v>
      </c>
      <c r="X4703" s="21" t="s">
        <v>1943</v>
      </c>
    </row>
    <row r="4704" spans="1:24" hidden="1">
      <c r="A4704" s="77" t="s">
        <v>8247</v>
      </c>
      <c r="B4704" s="4" t="s">
        <v>2893</v>
      </c>
      <c r="C4704" s="4" t="s">
        <v>1508</v>
      </c>
      <c r="D4704" s="4" t="s">
        <v>3511</v>
      </c>
      <c r="E4704" s="4" t="s">
        <v>3512</v>
      </c>
      <c r="F4704" s="4" t="s">
        <v>3319</v>
      </c>
      <c r="G4704" s="4" t="s">
        <v>3325</v>
      </c>
      <c r="H4704" s="4" t="s">
        <v>3320</v>
      </c>
      <c r="I4704" s="4" t="s">
        <v>6752</v>
      </c>
      <c r="J4704" s="4" t="s">
        <v>20</v>
      </c>
      <c r="K4704" s="4" t="s">
        <v>2505</v>
      </c>
      <c r="L4704" s="4" t="s">
        <v>21</v>
      </c>
      <c r="M4704" s="31" t="s">
        <v>18</v>
      </c>
      <c r="Q4704"/>
      <c r="R4704">
        <v>1</v>
      </c>
      <c r="S4704">
        <v>1</v>
      </c>
      <c r="T4704">
        <v>0</v>
      </c>
      <c r="U4704">
        <v>0</v>
      </c>
      <c r="V4704">
        <v>0</v>
      </c>
      <c r="X4704" s="21" t="s">
        <v>1943</v>
      </c>
    </row>
    <row r="4705" spans="1:25" hidden="1">
      <c r="A4705" s="77" t="s">
        <v>8228</v>
      </c>
      <c r="B4705" s="4" t="s">
        <v>2553</v>
      </c>
      <c r="C4705" s="4" t="s">
        <v>297</v>
      </c>
      <c r="D4705" s="4" t="s">
        <v>2599</v>
      </c>
      <c r="E4705" s="4" t="s">
        <v>329</v>
      </c>
      <c r="F4705" s="4" t="s">
        <v>3324</v>
      </c>
      <c r="G4705" s="4" t="s">
        <v>3325</v>
      </c>
      <c r="H4705" s="4" t="s">
        <v>3318</v>
      </c>
      <c r="I4705" s="4" t="s">
        <v>2576</v>
      </c>
      <c r="J4705" s="4" t="s">
        <v>307</v>
      </c>
      <c r="K4705" s="4" t="s">
        <v>2577</v>
      </c>
      <c r="L4705" s="4" t="s">
        <v>308</v>
      </c>
      <c r="M4705" t="s">
        <v>8</v>
      </c>
      <c r="Q4705"/>
      <c r="R4705">
        <v>30</v>
      </c>
      <c r="S4705">
        <v>20</v>
      </c>
      <c r="T4705">
        <v>8</v>
      </c>
      <c r="U4705">
        <v>2</v>
      </c>
      <c r="V4705">
        <v>0</v>
      </c>
      <c r="X4705" s="21" t="s">
        <v>7877</v>
      </c>
      <c r="Y4705" s="4"/>
    </row>
    <row r="4706" spans="1:25" hidden="1">
      <c r="A4706" s="77" t="s">
        <v>8228</v>
      </c>
      <c r="B4706" s="4" t="s">
        <v>2553</v>
      </c>
      <c r="C4706" s="4" t="s">
        <v>297</v>
      </c>
      <c r="D4706" s="4" t="s">
        <v>2599</v>
      </c>
      <c r="E4706" s="4" t="s">
        <v>329</v>
      </c>
      <c r="F4706" s="4" t="s">
        <v>3324</v>
      </c>
      <c r="G4706" s="4" t="s">
        <v>3325</v>
      </c>
      <c r="H4706" s="4" t="s">
        <v>3318</v>
      </c>
      <c r="I4706" s="4" t="s">
        <v>2602</v>
      </c>
      <c r="J4706" s="4" t="s">
        <v>332</v>
      </c>
      <c r="K4706" s="4" t="s">
        <v>2603</v>
      </c>
      <c r="L4706" s="4" t="s">
        <v>333</v>
      </c>
      <c r="M4706" t="s">
        <v>8</v>
      </c>
      <c r="Q4706"/>
      <c r="R4706">
        <v>30</v>
      </c>
      <c r="S4706">
        <v>7</v>
      </c>
      <c r="T4706">
        <v>20</v>
      </c>
      <c r="U4706">
        <v>2</v>
      </c>
      <c r="V4706">
        <v>1</v>
      </c>
      <c r="X4706" s="21" t="s">
        <v>7877</v>
      </c>
      <c r="Y4706" s="4"/>
    </row>
    <row r="4707" spans="1:25" hidden="1">
      <c r="A4707" s="77" t="s">
        <v>8228</v>
      </c>
      <c r="B4707" s="4" t="s">
        <v>2553</v>
      </c>
      <c r="C4707" s="4" t="s">
        <v>297</v>
      </c>
      <c r="D4707" s="4" t="s">
        <v>2599</v>
      </c>
      <c r="E4707" s="4" t="s">
        <v>329</v>
      </c>
      <c r="F4707" s="4" t="s">
        <v>3324</v>
      </c>
      <c r="G4707" s="4" t="s">
        <v>3325</v>
      </c>
      <c r="H4707" s="4" t="s">
        <v>3318</v>
      </c>
      <c r="I4707" s="4" t="s">
        <v>2578</v>
      </c>
      <c r="J4707" s="4" t="s">
        <v>309</v>
      </c>
      <c r="K4707" s="4" t="s">
        <v>2579</v>
      </c>
      <c r="L4707" s="4" t="s">
        <v>310</v>
      </c>
      <c r="M4707" t="s">
        <v>8</v>
      </c>
      <c r="Q4707"/>
      <c r="R4707">
        <v>68</v>
      </c>
      <c r="S4707">
        <v>46</v>
      </c>
      <c r="T4707">
        <v>13</v>
      </c>
      <c r="U4707">
        <v>8</v>
      </c>
      <c r="V4707">
        <v>1</v>
      </c>
      <c r="X4707" s="21" t="s">
        <v>7877</v>
      </c>
      <c r="Y4707" s="4"/>
    </row>
    <row r="4708" spans="1:25" hidden="1">
      <c r="A4708" s="77" t="s">
        <v>8228</v>
      </c>
      <c r="B4708" s="4" t="s">
        <v>2553</v>
      </c>
      <c r="C4708" s="4" t="s">
        <v>297</v>
      </c>
      <c r="D4708" s="4" t="s">
        <v>2599</v>
      </c>
      <c r="E4708" s="4" t="s">
        <v>329</v>
      </c>
      <c r="F4708" s="4" t="s">
        <v>3324</v>
      </c>
      <c r="G4708" s="4" t="s">
        <v>3325</v>
      </c>
      <c r="H4708" s="4" t="s">
        <v>3318</v>
      </c>
      <c r="I4708" s="4" t="s">
        <v>2581</v>
      </c>
      <c r="J4708" s="4" t="s">
        <v>334</v>
      </c>
      <c r="K4708" s="4" t="s">
        <v>2775</v>
      </c>
      <c r="L4708" s="4" t="s">
        <v>1042</v>
      </c>
      <c r="M4708" t="s">
        <v>8</v>
      </c>
      <c r="Q4708"/>
      <c r="R4708">
        <v>33</v>
      </c>
      <c r="S4708">
        <v>3</v>
      </c>
      <c r="T4708">
        <v>20</v>
      </c>
      <c r="U4708">
        <v>6</v>
      </c>
      <c r="V4708">
        <v>4</v>
      </c>
      <c r="X4708" s="21" t="s">
        <v>7877</v>
      </c>
      <c r="Y4708" s="4"/>
    </row>
    <row r="4709" spans="1:25" hidden="1">
      <c r="A4709" s="77" t="s">
        <v>8228</v>
      </c>
      <c r="B4709" s="4" t="s">
        <v>2553</v>
      </c>
      <c r="C4709" s="4" t="s">
        <v>297</v>
      </c>
      <c r="D4709" s="4" t="s">
        <v>2599</v>
      </c>
      <c r="E4709" s="4" t="s">
        <v>329</v>
      </c>
      <c r="F4709" s="4" t="s">
        <v>3324</v>
      </c>
      <c r="G4709" s="4" t="s">
        <v>3325</v>
      </c>
      <c r="H4709" s="4" t="s">
        <v>3318</v>
      </c>
      <c r="I4709" s="4" t="s">
        <v>2604</v>
      </c>
      <c r="J4709" s="4" t="s">
        <v>335</v>
      </c>
      <c r="K4709" s="4" t="s">
        <v>2601</v>
      </c>
      <c r="L4709" s="4" t="s">
        <v>331</v>
      </c>
      <c r="M4709" t="s">
        <v>8</v>
      </c>
      <c r="Q4709"/>
      <c r="R4709">
        <v>14</v>
      </c>
      <c r="S4709">
        <v>0</v>
      </c>
      <c r="T4709">
        <v>4</v>
      </c>
      <c r="U4709">
        <v>4</v>
      </c>
      <c r="V4709">
        <v>6</v>
      </c>
      <c r="X4709" s="21" t="s">
        <v>7877</v>
      </c>
      <c r="Y4709" s="4"/>
    </row>
    <row r="4710" spans="1:25" hidden="1">
      <c r="A4710" s="77" t="s">
        <v>8228</v>
      </c>
      <c r="B4710" s="4" t="s">
        <v>2553</v>
      </c>
      <c r="C4710" s="4" t="s">
        <v>297</v>
      </c>
      <c r="D4710" s="4" t="s">
        <v>2599</v>
      </c>
      <c r="E4710" s="4" t="s">
        <v>329</v>
      </c>
      <c r="F4710" s="4" t="s">
        <v>3324</v>
      </c>
      <c r="G4710" s="4" t="s">
        <v>3325</v>
      </c>
      <c r="H4710" s="4" t="s">
        <v>3318</v>
      </c>
      <c r="I4710" s="4" t="s">
        <v>2600</v>
      </c>
      <c r="J4710" s="4" t="s">
        <v>330</v>
      </c>
      <c r="K4710" s="4" t="s">
        <v>2499</v>
      </c>
      <c r="L4710" s="29" t="s">
        <v>7</v>
      </c>
      <c r="M4710" t="s">
        <v>8</v>
      </c>
      <c r="O4710" t="s">
        <v>3317</v>
      </c>
      <c r="Q4710"/>
      <c r="R4710">
        <v>37</v>
      </c>
      <c r="S4710">
        <v>6</v>
      </c>
      <c r="T4710">
        <v>12</v>
      </c>
      <c r="U4710">
        <v>16</v>
      </c>
      <c r="V4710">
        <v>3</v>
      </c>
      <c r="X4710" s="21" t="s">
        <v>7877</v>
      </c>
      <c r="Y4710" s="4"/>
    </row>
    <row r="4711" spans="1:25" hidden="1">
      <c r="A4711" s="77" t="s">
        <v>8228</v>
      </c>
      <c r="B4711" s="4" t="s">
        <v>2553</v>
      </c>
      <c r="C4711" s="4" t="s">
        <v>297</v>
      </c>
      <c r="D4711" s="4" t="s">
        <v>2599</v>
      </c>
      <c r="E4711" s="4" t="s">
        <v>329</v>
      </c>
      <c r="F4711" s="4" t="s">
        <v>3324</v>
      </c>
      <c r="G4711" s="4" t="s">
        <v>3325</v>
      </c>
      <c r="H4711" s="4" t="s">
        <v>3318</v>
      </c>
      <c r="I4711" s="4" t="s">
        <v>2555</v>
      </c>
      <c r="J4711" s="4" t="s">
        <v>299</v>
      </c>
      <c r="K4711" s="4" t="s">
        <v>2537</v>
      </c>
      <c r="L4711" s="4" t="s">
        <v>135</v>
      </c>
      <c r="M4711" t="s">
        <v>8</v>
      </c>
      <c r="O4711" t="s">
        <v>3317</v>
      </c>
      <c r="Q4711"/>
      <c r="R4711">
        <v>2</v>
      </c>
      <c r="S4711">
        <v>2</v>
      </c>
      <c r="T4711">
        <v>0</v>
      </c>
      <c r="U4711">
        <v>0</v>
      </c>
      <c r="V4711">
        <v>0</v>
      </c>
      <c r="X4711" s="21" t="s">
        <v>7868</v>
      </c>
      <c r="Y4711" s="4"/>
    </row>
    <row r="4712" spans="1:25" hidden="1">
      <c r="A4712" s="77" t="s">
        <v>8228</v>
      </c>
      <c r="B4712" s="4" t="s">
        <v>2553</v>
      </c>
      <c r="C4712" s="4" t="s">
        <v>297</v>
      </c>
      <c r="D4712" s="4" t="s">
        <v>2599</v>
      </c>
      <c r="E4712" s="4" t="s">
        <v>329</v>
      </c>
      <c r="F4712" s="4" t="s">
        <v>3324</v>
      </c>
      <c r="G4712" s="4" t="s">
        <v>3325</v>
      </c>
      <c r="H4712" s="4" t="s">
        <v>3318</v>
      </c>
      <c r="I4712" s="4" t="s">
        <v>2560</v>
      </c>
      <c r="J4712" s="4" t="s">
        <v>118</v>
      </c>
      <c r="K4712" s="4" t="s">
        <v>2511</v>
      </c>
      <c r="L4712" s="4" t="s">
        <v>37</v>
      </c>
      <c r="M4712" t="s">
        <v>8</v>
      </c>
      <c r="Q4712"/>
      <c r="R4712">
        <v>36</v>
      </c>
      <c r="S4712">
        <v>23</v>
      </c>
      <c r="T4712">
        <v>10</v>
      </c>
      <c r="U4712">
        <v>3</v>
      </c>
      <c r="V4712">
        <v>0</v>
      </c>
      <c r="X4712" s="21" t="s">
        <v>7868</v>
      </c>
      <c r="Y4712" s="4"/>
    </row>
    <row r="4713" spans="1:25" hidden="1">
      <c r="A4713" s="77" t="s">
        <v>8228</v>
      </c>
      <c r="B4713" s="4" t="s">
        <v>2553</v>
      </c>
      <c r="C4713" s="4" t="s">
        <v>297</v>
      </c>
      <c r="D4713" s="4" t="s">
        <v>2599</v>
      </c>
      <c r="E4713" s="4" t="s">
        <v>329</v>
      </c>
      <c r="F4713" s="4" t="s">
        <v>3324</v>
      </c>
      <c r="G4713" s="4" t="s">
        <v>3325</v>
      </c>
      <c r="H4713" s="4" t="s">
        <v>3318</v>
      </c>
      <c r="I4713" s="4" t="s">
        <v>2561</v>
      </c>
      <c r="J4713" s="4" t="s">
        <v>147</v>
      </c>
      <c r="K4713" s="4" t="s">
        <v>2512</v>
      </c>
      <c r="L4713" s="4" t="s">
        <v>42</v>
      </c>
      <c r="M4713" t="s">
        <v>8</v>
      </c>
      <c r="Q4713"/>
      <c r="R4713">
        <v>30</v>
      </c>
      <c r="S4713">
        <v>13</v>
      </c>
      <c r="T4713">
        <v>12</v>
      </c>
      <c r="U4713">
        <v>5</v>
      </c>
      <c r="V4713">
        <v>0</v>
      </c>
      <c r="X4713" s="21" t="s">
        <v>7868</v>
      </c>
      <c r="Y4713" s="4"/>
    </row>
    <row r="4714" spans="1:25" hidden="1">
      <c r="A4714" s="77" t="s">
        <v>8228</v>
      </c>
      <c r="B4714" s="4" t="s">
        <v>2553</v>
      </c>
      <c r="C4714" s="4" t="s">
        <v>297</v>
      </c>
      <c r="D4714" s="4" t="s">
        <v>2599</v>
      </c>
      <c r="E4714" s="4" t="s">
        <v>329</v>
      </c>
      <c r="F4714" s="4" t="s">
        <v>3324</v>
      </c>
      <c r="G4714" s="4" t="s">
        <v>3325</v>
      </c>
      <c r="H4714" s="4" t="s">
        <v>3318</v>
      </c>
      <c r="I4714" s="4" t="s">
        <v>2562</v>
      </c>
      <c r="J4714" s="4" t="s">
        <v>149</v>
      </c>
      <c r="K4714" s="4" t="s">
        <v>2513</v>
      </c>
      <c r="L4714" s="4" t="s">
        <v>47</v>
      </c>
      <c r="M4714" t="s">
        <v>8</v>
      </c>
      <c r="Q4714"/>
      <c r="R4714">
        <v>43</v>
      </c>
      <c r="S4714">
        <v>28</v>
      </c>
      <c r="T4714">
        <v>4</v>
      </c>
      <c r="U4714">
        <v>7</v>
      </c>
      <c r="V4714">
        <v>4</v>
      </c>
      <c r="X4714" s="21" t="s">
        <v>7868</v>
      </c>
      <c r="Y4714" s="4"/>
    </row>
    <row r="4715" spans="1:25" hidden="1">
      <c r="A4715" s="77" t="s">
        <v>8228</v>
      </c>
      <c r="B4715" s="4" t="s">
        <v>2553</v>
      </c>
      <c r="C4715" s="4" t="s">
        <v>297</v>
      </c>
      <c r="D4715" s="4" t="s">
        <v>2599</v>
      </c>
      <c r="E4715" s="4" t="s">
        <v>329</v>
      </c>
      <c r="F4715" s="4" t="s">
        <v>3324</v>
      </c>
      <c r="G4715" s="4" t="s">
        <v>3325</v>
      </c>
      <c r="H4715" s="4" t="s">
        <v>3318</v>
      </c>
      <c r="I4715" s="4" t="s">
        <v>2563</v>
      </c>
      <c r="J4715" s="4" t="s">
        <v>151</v>
      </c>
      <c r="K4715" s="4" t="s">
        <v>2514</v>
      </c>
      <c r="L4715" s="4" t="s">
        <v>52</v>
      </c>
      <c r="M4715" t="s">
        <v>8</v>
      </c>
      <c r="Q4715"/>
      <c r="R4715">
        <v>19</v>
      </c>
      <c r="S4715">
        <v>0</v>
      </c>
      <c r="T4715">
        <v>17</v>
      </c>
      <c r="U4715">
        <v>2</v>
      </c>
      <c r="V4715">
        <v>0</v>
      </c>
      <c r="X4715" s="21" t="s">
        <v>7868</v>
      </c>
      <c r="Y4715" s="4"/>
    </row>
    <row r="4716" spans="1:25" hidden="1">
      <c r="A4716" s="77" t="s">
        <v>8228</v>
      </c>
      <c r="B4716" s="4" t="s">
        <v>2553</v>
      </c>
      <c r="C4716" s="4" t="s">
        <v>297</v>
      </c>
      <c r="D4716" s="4" t="s">
        <v>2599</v>
      </c>
      <c r="E4716" s="4" t="s">
        <v>329</v>
      </c>
      <c r="F4716" s="4" t="s">
        <v>3324</v>
      </c>
      <c r="G4716" s="4" t="s">
        <v>3325</v>
      </c>
      <c r="H4716" s="4" t="s">
        <v>3318</v>
      </c>
      <c r="I4716" s="4" t="s">
        <v>2557</v>
      </c>
      <c r="J4716" s="4" t="s">
        <v>301</v>
      </c>
      <c r="K4716" s="4" t="s">
        <v>2539</v>
      </c>
      <c r="L4716" s="4" t="s">
        <v>142</v>
      </c>
      <c r="M4716" t="s">
        <v>8</v>
      </c>
      <c r="O4716" t="s">
        <v>3317</v>
      </c>
      <c r="Q4716"/>
      <c r="R4716">
        <v>63</v>
      </c>
      <c r="S4716">
        <v>44</v>
      </c>
      <c r="T4716">
        <v>0</v>
      </c>
      <c r="U4716">
        <v>14</v>
      </c>
      <c r="V4716">
        <v>5</v>
      </c>
      <c r="X4716" s="21" t="s">
        <v>1943</v>
      </c>
      <c r="Y4716" s="4"/>
    </row>
    <row r="4717" spans="1:25" hidden="1">
      <c r="A4717" s="77" t="s">
        <v>8228</v>
      </c>
      <c r="B4717" s="4" t="s">
        <v>2553</v>
      </c>
      <c r="C4717" s="4" t="s">
        <v>297</v>
      </c>
      <c r="D4717" s="4" t="s">
        <v>2599</v>
      </c>
      <c r="E4717" s="4" t="s">
        <v>329</v>
      </c>
      <c r="F4717" s="4" t="s">
        <v>3324</v>
      </c>
      <c r="G4717" s="4" t="s">
        <v>3325</v>
      </c>
      <c r="H4717" s="4" t="s">
        <v>3318</v>
      </c>
      <c r="I4717" s="4" t="s">
        <v>2558</v>
      </c>
      <c r="J4717" s="4" t="s">
        <v>302</v>
      </c>
      <c r="K4717" s="4" t="s">
        <v>2539</v>
      </c>
      <c r="L4717" s="4" t="s">
        <v>142</v>
      </c>
      <c r="M4717" t="s">
        <v>8</v>
      </c>
      <c r="O4717" t="s">
        <v>3317</v>
      </c>
      <c r="Q4717"/>
      <c r="R4717">
        <v>37</v>
      </c>
      <c r="S4717">
        <v>0</v>
      </c>
      <c r="T4717">
        <v>0</v>
      </c>
      <c r="U4717">
        <v>36</v>
      </c>
      <c r="V4717">
        <v>1</v>
      </c>
      <c r="X4717" s="21" t="s">
        <v>1943</v>
      </c>
      <c r="Y4717" s="4"/>
    </row>
    <row r="4718" spans="1:25" hidden="1">
      <c r="A4718" s="77" t="s">
        <v>8228</v>
      </c>
      <c r="B4718" s="4" t="s">
        <v>2553</v>
      </c>
      <c r="C4718" s="4" t="s">
        <v>297</v>
      </c>
      <c r="D4718" s="4" t="s">
        <v>2599</v>
      </c>
      <c r="E4718" s="4" t="s">
        <v>329</v>
      </c>
      <c r="F4718" s="4" t="s">
        <v>3324</v>
      </c>
      <c r="G4718" s="4" t="s">
        <v>3325</v>
      </c>
      <c r="H4718" s="4" t="s">
        <v>3318</v>
      </c>
      <c r="I4718" s="4" t="s">
        <v>2605</v>
      </c>
      <c r="J4718" s="4" t="s">
        <v>4629</v>
      </c>
      <c r="K4718" s="4" t="s">
        <v>2499</v>
      </c>
      <c r="L4718" s="29" t="s">
        <v>7</v>
      </c>
      <c r="M4718" t="s">
        <v>8</v>
      </c>
      <c r="Q4718"/>
      <c r="R4718">
        <v>32</v>
      </c>
      <c r="S4718">
        <v>0</v>
      </c>
      <c r="T4718">
        <v>32</v>
      </c>
      <c r="U4718">
        <v>0</v>
      </c>
      <c r="V4718">
        <v>0</v>
      </c>
      <c r="X4718" s="21" t="s">
        <v>1943</v>
      </c>
      <c r="Y4718" s="4"/>
    </row>
    <row r="4719" spans="1:25" hidden="1">
      <c r="A4719" s="77" t="s">
        <v>8228</v>
      </c>
      <c r="B4719" s="4" t="s">
        <v>2553</v>
      </c>
      <c r="C4719" s="4" t="s">
        <v>297</v>
      </c>
      <c r="D4719" s="4" t="s">
        <v>2599</v>
      </c>
      <c r="E4719" s="4" t="s">
        <v>329</v>
      </c>
      <c r="F4719" s="4" t="s">
        <v>3324</v>
      </c>
      <c r="G4719" s="4" t="s">
        <v>3325</v>
      </c>
      <c r="H4719" s="4" t="s">
        <v>3318</v>
      </c>
      <c r="I4719" s="4" t="s">
        <v>4630</v>
      </c>
      <c r="J4719" s="4" t="s">
        <v>4631</v>
      </c>
      <c r="K4719" s="4" t="s">
        <v>2499</v>
      </c>
      <c r="L4719" s="29" t="s">
        <v>7</v>
      </c>
      <c r="M4719" t="s">
        <v>8</v>
      </c>
      <c r="Q4719"/>
      <c r="R4719">
        <v>23</v>
      </c>
      <c r="S4719">
        <v>0</v>
      </c>
      <c r="T4719">
        <v>0</v>
      </c>
      <c r="U4719">
        <v>0</v>
      </c>
      <c r="V4719">
        <v>23</v>
      </c>
      <c r="X4719" s="21" t="s">
        <v>1943</v>
      </c>
      <c r="Y4719" s="4"/>
    </row>
    <row r="4720" spans="1:25" hidden="1">
      <c r="A4720" s="77" t="s">
        <v>8228</v>
      </c>
      <c r="B4720" s="4" t="s">
        <v>2553</v>
      </c>
      <c r="C4720" s="4" t="s">
        <v>297</v>
      </c>
      <c r="D4720" s="4" t="s">
        <v>2599</v>
      </c>
      <c r="E4720" s="4" t="s">
        <v>329</v>
      </c>
      <c r="F4720" s="4" t="s">
        <v>3324</v>
      </c>
      <c r="G4720" s="4" t="s">
        <v>3325</v>
      </c>
      <c r="H4720" s="4" t="s">
        <v>3318</v>
      </c>
      <c r="I4720" s="4" t="s">
        <v>2571</v>
      </c>
      <c r="J4720" s="4" t="s">
        <v>191</v>
      </c>
      <c r="K4720" s="4" t="s">
        <v>2505</v>
      </c>
      <c r="L4720" s="4" t="s">
        <v>21</v>
      </c>
      <c r="M4720" t="s">
        <v>8</v>
      </c>
      <c r="Q4720"/>
      <c r="R4720">
        <v>98</v>
      </c>
      <c r="S4720">
        <v>65</v>
      </c>
      <c r="T4720">
        <v>20</v>
      </c>
      <c r="U4720">
        <v>13</v>
      </c>
      <c r="V4720">
        <v>0</v>
      </c>
      <c r="X4720" s="21" t="s">
        <v>1943</v>
      </c>
      <c r="Y4720" s="4"/>
    </row>
    <row r="4721" spans="1:25" hidden="1">
      <c r="A4721" s="77" t="s">
        <v>8228</v>
      </c>
      <c r="B4721" s="4" t="s">
        <v>2553</v>
      </c>
      <c r="C4721" s="4" t="s">
        <v>297</v>
      </c>
      <c r="D4721" s="4" t="s">
        <v>2599</v>
      </c>
      <c r="E4721" s="4" t="s">
        <v>329</v>
      </c>
      <c r="F4721" s="4" t="s">
        <v>3324</v>
      </c>
      <c r="G4721" s="4" t="s">
        <v>3325</v>
      </c>
      <c r="H4721" s="4" t="s">
        <v>3318</v>
      </c>
      <c r="I4721" s="4" t="s">
        <v>2572</v>
      </c>
      <c r="J4721" s="4" t="s">
        <v>84</v>
      </c>
      <c r="K4721" s="4" t="s">
        <v>2506</v>
      </c>
      <c r="L4721" s="4" t="s">
        <v>24</v>
      </c>
      <c r="M4721" t="s">
        <v>8</v>
      </c>
      <c r="Q4721"/>
      <c r="R4721">
        <v>105</v>
      </c>
      <c r="S4721">
        <v>49</v>
      </c>
      <c r="T4721">
        <v>43</v>
      </c>
      <c r="U4721">
        <v>10</v>
      </c>
      <c r="V4721">
        <v>3</v>
      </c>
      <c r="X4721" s="21" t="s">
        <v>1943</v>
      </c>
      <c r="Y4721" s="4"/>
    </row>
    <row r="4722" spans="1:25" hidden="1">
      <c r="A4722" s="77" t="s">
        <v>8228</v>
      </c>
      <c r="B4722" s="4" t="s">
        <v>2553</v>
      </c>
      <c r="C4722" s="4" t="s">
        <v>297</v>
      </c>
      <c r="D4722" s="4" t="s">
        <v>2599</v>
      </c>
      <c r="E4722" s="4" t="s">
        <v>329</v>
      </c>
      <c r="F4722" s="4" t="s">
        <v>3324</v>
      </c>
      <c r="G4722" s="4" t="s">
        <v>3325</v>
      </c>
      <c r="H4722" s="4" t="s">
        <v>3318</v>
      </c>
      <c r="I4722" s="4" t="s">
        <v>2573</v>
      </c>
      <c r="J4722" s="4" t="s">
        <v>194</v>
      </c>
      <c r="K4722" s="4" t="s">
        <v>2517</v>
      </c>
      <c r="L4722" s="4" t="s">
        <v>67</v>
      </c>
      <c r="M4722" t="s">
        <v>8</v>
      </c>
      <c r="Q4722"/>
      <c r="R4722">
        <v>190</v>
      </c>
      <c r="S4722">
        <v>87</v>
      </c>
      <c r="T4722">
        <v>31</v>
      </c>
      <c r="U4722">
        <v>63</v>
      </c>
      <c r="V4722">
        <v>9</v>
      </c>
      <c r="X4722" s="21" t="s">
        <v>1943</v>
      </c>
      <c r="Y4722" s="4"/>
    </row>
    <row r="4723" spans="1:25" hidden="1">
      <c r="A4723" s="77" t="s">
        <v>8228</v>
      </c>
      <c r="B4723" s="4" t="s">
        <v>2553</v>
      </c>
      <c r="C4723" s="4" t="s">
        <v>297</v>
      </c>
      <c r="D4723" s="4" t="s">
        <v>2599</v>
      </c>
      <c r="E4723" s="4" t="s">
        <v>329</v>
      </c>
      <c r="F4723" s="4" t="s">
        <v>3324</v>
      </c>
      <c r="G4723" s="4" t="s">
        <v>3325</v>
      </c>
      <c r="H4723" s="4" t="s">
        <v>3318</v>
      </c>
      <c r="I4723" s="4" t="s">
        <v>2574</v>
      </c>
      <c r="J4723" s="4" t="s">
        <v>196</v>
      </c>
      <c r="K4723" s="4" t="s">
        <v>2518</v>
      </c>
      <c r="L4723" s="4" t="s">
        <v>73</v>
      </c>
      <c r="M4723" t="s">
        <v>8</v>
      </c>
      <c r="Q4723"/>
      <c r="R4723">
        <v>51</v>
      </c>
      <c r="S4723">
        <v>2</v>
      </c>
      <c r="T4723">
        <v>34</v>
      </c>
      <c r="U4723">
        <v>8</v>
      </c>
      <c r="V4723">
        <v>7</v>
      </c>
      <c r="X4723" s="21" t="s">
        <v>1943</v>
      </c>
      <c r="Y4723" s="4"/>
    </row>
    <row r="4724" spans="1:25" hidden="1">
      <c r="A4724" s="77" t="s">
        <v>8231</v>
      </c>
      <c r="B4724" s="4" t="s">
        <v>2897</v>
      </c>
      <c r="C4724" s="4" t="s">
        <v>1517</v>
      </c>
      <c r="D4724" s="4" t="s">
        <v>2898</v>
      </c>
      <c r="E4724" s="4" t="s">
        <v>1518</v>
      </c>
      <c r="F4724" s="4" t="s">
        <v>3327</v>
      </c>
      <c r="G4724" s="4" t="s">
        <v>3325</v>
      </c>
      <c r="H4724" s="4" t="s">
        <v>3318</v>
      </c>
      <c r="I4724" s="4" t="s">
        <v>832</v>
      </c>
      <c r="J4724" s="4" t="s">
        <v>4666</v>
      </c>
      <c r="K4724" s="4" t="s">
        <v>2539</v>
      </c>
      <c r="L4724" s="4" t="s">
        <v>142</v>
      </c>
      <c r="M4724" t="s">
        <v>8</v>
      </c>
      <c r="O4724" t="s">
        <v>3317</v>
      </c>
      <c r="Q4724"/>
      <c r="R4724">
        <v>26</v>
      </c>
      <c r="S4724">
        <v>0</v>
      </c>
      <c r="T4724">
        <v>0</v>
      </c>
      <c r="U4724">
        <v>5</v>
      </c>
      <c r="V4724">
        <v>21</v>
      </c>
      <c r="X4724" s="21" t="s">
        <v>1943</v>
      </c>
    </row>
    <row r="4725" spans="1:25" hidden="1">
      <c r="A4725" s="77" t="s">
        <v>8231</v>
      </c>
      <c r="B4725" s="4" t="s">
        <v>2897</v>
      </c>
      <c r="C4725" s="4" t="s">
        <v>1517</v>
      </c>
      <c r="D4725" s="4" t="s">
        <v>2898</v>
      </c>
      <c r="E4725" s="4" t="s">
        <v>1518</v>
      </c>
      <c r="F4725" s="4" t="s">
        <v>3327</v>
      </c>
      <c r="G4725" s="4" t="s">
        <v>3325</v>
      </c>
      <c r="H4725" s="4" t="s">
        <v>3318</v>
      </c>
      <c r="I4725" s="4" t="s">
        <v>834</v>
      </c>
      <c r="J4725" s="4" t="s">
        <v>1449</v>
      </c>
      <c r="K4725" s="4" t="s">
        <v>2539</v>
      </c>
      <c r="L4725" s="4" t="s">
        <v>142</v>
      </c>
      <c r="M4725" t="s">
        <v>8</v>
      </c>
      <c r="O4725" t="s">
        <v>3317</v>
      </c>
      <c r="Q4725"/>
      <c r="R4725">
        <v>25</v>
      </c>
      <c r="S4725">
        <v>1</v>
      </c>
      <c r="T4725">
        <v>0</v>
      </c>
      <c r="U4725">
        <v>5</v>
      </c>
      <c r="V4725">
        <v>19</v>
      </c>
      <c r="X4725" s="21" t="s">
        <v>1943</v>
      </c>
    </row>
    <row r="4726" spans="1:25" hidden="1">
      <c r="A4726" s="77" t="s">
        <v>8231</v>
      </c>
      <c r="B4726" s="4" t="s">
        <v>2897</v>
      </c>
      <c r="C4726" s="4" t="s">
        <v>1517</v>
      </c>
      <c r="D4726" s="4" t="s">
        <v>2898</v>
      </c>
      <c r="E4726" s="4" t="s">
        <v>1518</v>
      </c>
      <c r="F4726" s="4" t="s">
        <v>3327</v>
      </c>
      <c r="G4726" s="4" t="s">
        <v>3325</v>
      </c>
      <c r="H4726" s="4" t="s">
        <v>3318</v>
      </c>
      <c r="I4726" s="4" t="s">
        <v>475</v>
      </c>
      <c r="J4726" s="4" t="s">
        <v>82</v>
      </c>
      <c r="K4726" s="4" t="s">
        <v>2505</v>
      </c>
      <c r="L4726" s="4" t="s">
        <v>21</v>
      </c>
      <c r="M4726" t="s">
        <v>8</v>
      </c>
      <c r="Q4726"/>
      <c r="R4726">
        <v>58</v>
      </c>
      <c r="S4726">
        <v>20</v>
      </c>
      <c r="T4726">
        <v>29</v>
      </c>
      <c r="U4726">
        <v>7</v>
      </c>
      <c r="V4726">
        <v>2</v>
      </c>
      <c r="X4726" s="21" t="s">
        <v>1943</v>
      </c>
    </row>
    <row r="4727" spans="1:25" hidden="1">
      <c r="A4727" s="77" t="s">
        <v>8231</v>
      </c>
      <c r="B4727" s="4" t="s">
        <v>2897</v>
      </c>
      <c r="C4727" s="4" t="s">
        <v>1517</v>
      </c>
      <c r="D4727" s="4" t="s">
        <v>2898</v>
      </c>
      <c r="E4727" s="4" t="s">
        <v>1518</v>
      </c>
      <c r="F4727" s="4" t="s">
        <v>3327</v>
      </c>
      <c r="G4727" s="4" t="s">
        <v>3325</v>
      </c>
      <c r="H4727" s="4" t="s">
        <v>3318</v>
      </c>
      <c r="I4727" s="4" t="s">
        <v>476</v>
      </c>
      <c r="J4727" s="4" t="s">
        <v>637</v>
      </c>
      <c r="K4727" s="4" t="s">
        <v>2505</v>
      </c>
      <c r="L4727" s="4" t="s">
        <v>21</v>
      </c>
      <c r="M4727" t="s">
        <v>8</v>
      </c>
      <c r="Q4727"/>
      <c r="R4727">
        <v>57</v>
      </c>
      <c r="S4727">
        <v>20</v>
      </c>
      <c r="T4727">
        <v>29</v>
      </c>
      <c r="U4727">
        <v>6</v>
      </c>
      <c r="V4727">
        <v>2</v>
      </c>
      <c r="X4727" s="21" t="s">
        <v>1943</v>
      </c>
    </row>
    <row r="4728" spans="1:25" hidden="1">
      <c r="A4728" s="77" t="s">
        <v>8231</v>
      </c>
      <c r="B4728" s="4" t="s">
        <v>2897</v>
      </c>
      <c r="C4728" s="4" t="s">
        <v>1517</v>
      </c>
      <c r="D4728" s="4" t="s">
        <v>2898</v>
      </c>
      <c r="E4728" s="4" t="s">
        <v>1518</v>
      </c>
      <c r="F4728" s="4" t="s">
        <v>3327</v>
      </c>
      <c r="G4728" s="4" t="s">
        <v>3325</v>
      </c>
      <c r="H4728" s="4" t="s">
        <v>3318</v>
      </c>
      <c r="I4728" s="4" t="s">
        <v>283</v>
      </c>
      <c r="J4728" s="4" t="s">
        <v>639</v>
      </c>
      <c r="K4728" s="4" t="s">
        <v>2506</v>
      </c>
      <c r="L4728" s="4" t="s">
        <v>24</v>
      </c>
      <c r="M4728" t="s">
        <v>8</v>
      </c>
      <c r="Q4728"/>
      <c r="R4728">
        <v>65</v>
      </c>
      <c r="S4728">
        <v>3</v>
      </c>
      <c r="T4728">
        <v>28</v>
      </c>
      <c r="U4728">
        <v>32</v>
      </c>
      <c r="V4728">
        <v>2</v>
      </c>
      <c r="X4728" s="21" t="s">
        <v>1943</v>
      </c>
    </row>
    <row r="4729" spans="1:25" hidden="1">
      <c r="A4729" s="77" t="s">
        <v>8231</v>
      </c>
      <c r="B4729" s="4" t="s">
        <v>2897</v>
      </c>
      <c r="C4729" s="4" t="s">
        <v>1517</v>
      </c>
      <c r="D4729" s="4" t="s">
        <v>2898</v>
      </c>
      <c r="E4729" s="4" t="s">
        <v>1518</v>
      </c>
      <c r="F4729" s="4" t="s">
        <v>3327</v>
      </c>
      <c r="G4729" s="4" t="s">
        <v>3325</v>
      </c>
      <c r="H4729" s="4" t="s">
        <v>3318</v>
      </c>
      <c r="I4729" s="4" t="s">
        <v>284</v>
      </c>
      <c r="J4729" s="4" t="s">
        <v>641</v>
      </c>
      <c r="K4729" s="4" t="s">
        <v>2506</v>
      </c>
      <c r="L4729" s="4" t="s">
        <v>24</v>
      </c>
      <c r="M4729" t="s">
        <v>8</v>
      </c>
      <c r="Q4729"/>
      <c r="R4729">
        <v>69</v>
      </c>
      <c r="S4729">
        <v>8</v>
      </c>
      <c r="T4729">
        <v>28</v>
      </c>
      <c r="U4729">
        <v>31</v>
      </c>
      <c r="V4729">
        <v>2</v>
      </c>
      <c r="X4729" s="21" t="s">
        <v>1943</v>
      </c>
    </row>
    <row r="4730" spans="1:25" hidden="1">
      <c r="A4730" s="77" t="s">
        <v>8231</v>
      </c>
      <c r="B4730" s="4" t="s">
        <v>2897</v>
      </c>
      <c r="C4730" s="4" t="s">
        <v>1517</v>
      </c>
      <c r="D4730" s="4" t="s">
        <v>2898</v>
      </c>
      <c r="E4730" s="4" t="s">
        <v>1518</v>
      </c>
      <c r="F4730" s="4" t="s">
        <v>3327</v>
      </c>
      <c r="G4730" s="4" t="s">
        <v>3325</v>
      </c>
      <c r="H4730" s="4" t="s">
        <v>3318</v>
      </c>
      <c r="I4730" s="4" t="s">
        <v>828</v>
      </c>
      <c r="J4730" s="4" t="s">
        <v>839</v>
      </c>
      <c r="K4730" s="4" t="s">
        <v>2517</v>
      </c>
      <c r="L4730" s="4" t="s">
        <v>67</v>
      </c>
      <c r="M4730" t="s">
        <v>8</v>
      </c>
      <c r="Q4730"/>
      <c r="R4730">
        <v>28</v>
      </c>
      <c r="S4730">
        <v>1</v>
      </c>
      <c r="T4730">
        <v>6</v>
      </c>
      <c r="U4730">
        <v>15</v>
      </c>
      <c r="V4730">
        <v>6</v>
      </c>
      <c r="X4730" s="21" t="s">
        <v>1943</v>
      </c>
    </row>
    <row r="4731" spans="1:25" hidden="1">
      <c r="A4731" s="77" t="s">
        <v>8231</v>
      </c>
      <c r="B4731" s="4" t="s">
        <v>2897</v>
      </c>
      <c r="C4731" s="4" t="s">
        <v>1517</v>
      </c>
      <c r="D4731" s="4" t="s">
        <v>2898</v>
      </c>
      <c r="E4731" s="4" t="s">
        <v>1518</v>
      </c>
      <c r="F4731" s="4" t="s">
        <v>3327</v>
      </c>
      <c r="G4731" s="4" t="s">
        <v>3325</v>
      </c>
      <c r="H4731" s="4" t="s">
        <v>3318</v>
      </c>
      <c r="I4731" s="4" t="s">
        <v>830</v>
      </c>
      <c r="J4731" s="4" t="s">
        <v>840</v>
      </c>
      <c r="K4731" s="4" t="s">
        <v>2517</v>
      </c>
      <c r="L4731" s="4" t="s">
        <v>67</v>
      </c>
      <c r="M4731" t="s">
        <v>8</v>
      </c>
      <c r="Q4731"/>
      <c r="R4731">
        <v>24</v>
      </c>
      <c r="S4731">
        <v>1</v>
      </c>
      <c r="T4731">
        <v>6</v>
      </c>
      <c r="U4731">
        <v>13</v>
      </c>
      <c r="V4731">
        <v>4</v>
      </c>
      <c r="X4731" s="21" t="s">
        <v>1943</v>
      </c>
    </row>
    <row r="4732" spans="1:25" hidden="1">
      <c r="A4732" t="s">
        <v>8223</v>
      </c>
      <c r="B4732" s="4" t="s">
        <v>2899</v>
      </c>
      <c r="C4732" s="4" t="s">
        <v>1519</v>
      </c>
      <c r="D4732" s="4" t="s">
        <v>2900</v>
      </c>
      <c r="E4732" s="4" t="s">
        <v>1520</v>
      </c>
      <c r="F4732" s="4" t="s">
        <v>3324</v>
      </c>
      <c r="G4732" s="4" t="s">
        <v>3325</v>
      </c>
      <c r="H4732" s="4" t="s">
        <v>3318</v>
      </c>
      <c r="I4732" s="4" t="s">
        <v>4011</v>
      </c>
      <c r="J4732" s="4" t="s">
        <v>6759</v>
      </c>
      <c r="K4732" s="4" t="s">
        <v>2505</v>
      </c>
      <c r="L4732" s="4" t="s">
        <v>21</v>
      </c>
      <c r="M4732" t="s">
        <v>8</v>
      </c>
      <c r="Q4732"/>
      <c r="R4732">
        <v>1</v>
      </c>
      <c r="S4732">
        <v>0</v>
      </c>
      <c r="T4732">
        <v>1</v>
      </c>
      <c r="U4732">
        <v>0</v>
      </c>
      <c r="V4732">
        <v>0</v>
      </c>
      <c r="X4732" s="21" t="s">
        <v>1943</v>
      </c>
    </row>
    <row r="4733" spans="1:25" hidden="1">
      <c r="A4733" t="s">
        <v>8223</v>
      </c>
      <c r="B4733" s="4" t="s">
        <v>2899</v>
      </c>
      <c r="C4733" s="4" t="s">
        <v>1519</v>
      </c>
      <c r="D4733" s="4" t="s">
        <v>2900</v>
      </c>
      <c r="E4733" s="4" t="s">
        <v>1520</v>
      </c>
      <c r="F4733" s="4" t="s">
        <v>3324</v>
      </c>
      <c r="G4733" s="4" t="s">
        <v>3325</v>
      </c>
      <c r="H4733" s="4" t="s">
        <v>3318</v>
      </c>
      <c r="I4733" s="4" t="s">
        <v>1523</v>
      </c>
      <c r="J4733" s="4" t="s">
        <v>6760</v>
      </c>
      <c r="K4733" s="4" t="s">
        <v>2505</v>
      </c>
      <c r="L4733" s="4" t="s">
        <v>21</v>
      </c>
      <c r="M4733" t="s">
        <v>8</v>
      </c>
      <c r="Q4733"/>
      <c r="R4733">
        <v>5</v>
      </c>
      <c r="S4733">
        <v>1</v>
      </c>
      <c r="T4733">
        <v>0</v>
      </c>
      <c r="U4733">
        <v>2</v>
      </c>
      <c r="V4733">
        <v>2</v>
      </c>
      <c r="X4733" s="21" t="s">
        <v>1943</v>
      </c>
    </row>
    <row r="4734" spans="1:25" hidden="1">
      <c r="A4734" t="s">
        <v>8223</v>
      </c>
      <c r="B4734" s="4" t="s">
        <v>2899</v>
      </c>
      <c r="C4734" s="4" t="s">
        <v>1519</v>
      </c>
      <c r="D4734" s="4" t="s">
        <v>2900</v>
      </c>
      <c r="E4734" s="4" t="s">
        <v>1520</v>
      </c>
      <c r="F4734" s="4" t="s">
        <v>3324</v>
      </c>
      <c r="G4734" s="4" t="s">
        <v>3325</v>
      </c>
      <c r="H4734" s="4" t="s">
        <v>3318</v>
      </c>
      <c r="I4734" s="4" t="s">
        <v>4011</v>
      </c>
      <c r="J4734" s="4" t="s">
        <v>771</v>
      </c>
      <c r="K4734" s="4" t="s">
        <v>2505</v>
      </c>
      <c r="L4734" s="4" t="s">
        <v>21</v>
      </c>
      <c r="M4734" t="s">
        <v>8</v>
      </c>
      <c r="Q4734"/>
      <c r="R4734">
        <v>2</v>
      </c>
      <c r="S4734">
        <v>1</v>
      </c>
      <c r="T4734">
        <v>0</v>
      </c>
      <c r="U4734">
        <v>1</v>
      </c>
      <c r="V4734">
        <v>0</v>
      </c>
      <c r="X4734" s="21" t="s">
        <v>1943</v>
      </c>
    </row>
    <row r="4735" spans="1:25" hidden="1">
      <c r="A4735" t="s">
        <v>8223</v>
      </c>
      <c r="B4735" s="4" t="s">
        <v>2899</v>
      </c>
      <c r="C4735" s="4" t="s">
        <v>1519</v>
      </c>
      <c r="D4735" s="4" t="s">
        <v>2900</v>
      </c>
      <c r="E4735" s="4" t="s">
        <v>1520</v>
      </c>
      <c r="F4735" s="4" t="s">
        <v>3324</v>
      </c>
      <c r="G4735" s="4" t="s">
        <v>3325</v>
      </c>
      <c r="H4735" s="4" t="s">
        <v>3318</v>
      </c>
      <c r="I4735" s="4" t="s">
        <v>1523</v>
      </c>
      <c r="J4735" s="4" t="s">
        <v>771</v>
      </c>
      <c r="K4735" s="4" t="s">
        <v>2505</v>
      </c>
      <c r="L4735" s="4" t="s">
        <v>21</v>
      </c>
      <c r="M4735" t="s">
        <v>8</v>
      </c>
      <c r="Q4735"/>
      <c r="R4735">
        <v>2</v>
      </c>
      <c r="S4735">
        <v>1</v>
      </c>
      <c r="T4735">
        <v>0</v>
      </c>
      <c r="U4735">
        <v>1</v>
      </c>
      <c r="V4735">
        <v>0</v>
      </c>
      <c r="X4735" s="21" t="s">
        <v>1943</v>
      </c>
    </row>
    <row r="4736" spans="1:25" hidden="1">
      <c r="A4736" t="s">
        <v>8223</v>
      </c>
      <c r="B4736" s="4" t="s">
        <v>2899</v>
      </c>
      <c r="C4736" s="4" t="s">
        <v>1519</v>
      </c>
      <c r="D4736" s="4" t="s">
        <v>2900</v>
      </c>
      <c r="E4736" s="4" t="s">
        <v>1520</v>
      </c>
      <c r="F4736" s="4" t="s">
        <v>3324</v>
      </c>
      <c r="G4736" s="4" t="s">
        <v>3325</v>
      </c>
      <c r="H4736" s="4" t="s">
        <v>3318</v>
      </c>
      <c r="I4736" s="4" t="s">
        <v>720</v>
      </c>
      <c r="J4736" s="4" t="s">
        <v>82</v>
      </c>
      <c r="K4736" s="4" t="s">
        <v>2505</v>
      </c>
      <c r="L4736" s="4" t="s">
        <v>21</v>
      </c>
      <c r="M4736" t="s">
        <v>8</v>
      </c>
      <c r="Q4736"/>
      <c r="R4736">
        <v>28</v>
      </c>
      <c r="S4736">
        <v>7</v>
      </c>
      <c r="T4736">
        <v>14</v>
      </c>
      <c r="U4736">
        <v>5</v>
      </c>
      <c r="V4736">
        <v>2</v>
      </c>
      <c r="X4736" s="21" t="s">
        <v>1943</v>
      </c>
    </row>
    <row r="4737" spans="1:24" hidden="1">
      <c r="A4737" t="s">
        <v>8223</v>
      </c>
      <c r="B4737" s="4" t="s">
        <v>2899</v>
      </c>
      <c r="C4737" s="4" t="s">
        <v>1519</v>
      </c>
      <c r="D4737" s="4" t="s">
        <v>2900</v>
      </c>
      <c r="E4737" s="4" t="s">
        <v>1520</v>
      </c>
      <c r="F4737" s="4" t="s">
        <v>3324</v>
      </c>
      <c r="G4737" s="4" t="s">
        <v>3325</v>
      </c>
      <c r="H4737" s="4" t="s">
        <v>3318</v>
      </c>
      <c r="I4737" s="4" t="s">
        <v>4011</v>
      </c>
      <c r="J4737" s="4" t="s">
        <v>3890</v>
      </c>
      <c r="K4737" s="4" t="s">
        <v>2505</v>
      </c>
      <c r="L4737" s="4" t="s">
        <v>21</v>
      </c>
      <c r="M4737" t="s">
        <v>8</v>
      </c>
      <c r="Q4737"/>
      <c r="R4737">
        <v>2</v>
      </c>
      <c r="S4737">
        <v>0</v>
      </c>
      <c r="T4737">
        <v>0</v>
      </c>
      <c r="U4737">
        <v>1</v>
      </c>
      <c r="V4737">
        <v>1</v>
      </c>
      <c r="X4737" s="21" t="s">
        <v>1943</v>
      </c>
    </row>
    <row r="4738" spans="1:24" hidden="1">
      <c r="A4738" t="s">
        <v>8223</v>
      </c>
      <c r="B4738" s="4" t="s">
        <v>2899</v>
      </c>
      <c r="C4738" s="4" t="s">
        <v>1519</v>
      </c>
      <c r="D4738" s="4" t="s">
        <v>2900</v>
      </c>
      <c r="E4738" s="4" t="s">
        <v>1520</v>
      </c>
      <c r="F4738" s="4" t="s">
        <v>3324</v>
      </c>
      <c r="G4738" s="4" t="s">
        <v>3325</v>
      </c>
      <c r="H4738" s="4" t="s">
        <v>3318</v>
      </c>
      <c r="I4738" s="4" t="s">
        <v>4011</v>
      </c>
      <c r="J4738" s="4" t="s">
        <v>6761</v>
      </c>
      <c r="K4738" s="4" t="s">
        <v>2505</v>
      </c>
      <c r="L4738" s="4" t="s">
        <v>21</v>
      </c>
      <c r="M4738" t="s">
        <v>8</v>
      </c>
      <c r="Q4738"/>
      <c r="R4738">
        <v>1</v>
      </c>
      <c r="S4738">
        <v>0</v>
      </c>
      <c r="T4738">
        <v>1</v>
      </c>
      <c r="U4738">
        <v>0</v>
      </c>
      <c r="V4738">
        <v>0</v>
      </c>
      <c r="X4738" s="21" t="s">
        <v>1943</v>
      </c>
    </row>
    <row r="4739" spans="1:24" hidden="1">
      <c r="A4739" t="s">
        <v>8223</v>
      </c>
      <c r="B4739" s="4" t="s">
        <v>2899</v>
      </c>
      <c r="C4739" s="4" t="s">
        <v>1519</v>
      </c>
      <c r="D4739" s="4" t="s">
        <v>2900</v>
      </c>
      <c r="E4739" s="4" t="s">
        <v>1520</v>
      </c>
      <c r="F4739" s="4" t="s">
        <v>3324</v>
      </c>
      <c r="G4739" s="4" t="s">
        <v>3325</v>
      </c>
      <c r="H4739" s="4" t="s">
        <v>3318</v>
      </c>
      <c r="I4739" s="4" t="s">
        <v>4011</v>
      </c>
      <c r="J4739" s="4" t="s">
        <v>5182</v>
      </c>
      <c r="K4739" s="4" t="s">
        <v>2505</v>
      </c>
      <c r="L4739" s="4" t="s">
        <v>21</v>
      </c>
      <c r="M4739" t="s">
        <v>8</v>
      </c>
      <c r="Q4739"/>
      <c r="R4739">
        <v>1</v>
      </c>
      <c r="S4739">
        <v>0</v>
      </c>
      <c r="T4739">
        <v>0</v>
      </c>
      <c r="U4739">
        <v>1</v>
      </c>
      <c r="V4739">
        <v>0</v>
      </c>
      <c r="X4739" s="21" t="s">
        <v>1943</v>
      </c>
    </row>
    <row r="4740" spans="1:24" hidden="1">
      <c r="A4740" t="s">
        <v>8223</v>
      </c>
      <c r="B4740" s="4" t="s">
        <v>2899</v>
      </c>
      <c r="C4740" s="4" t="s">
        <v>1519</v>
      </c>
      <c r="D4740" s="4" t="s">
        <v>2900</v>
      </c>
      <c r="E4740" s="4" t="s">
        <v>1520</v>
      </c>
      <c r="F4740" s="4" t="s">
        <v>3324</v>
      </c>
      <c r="G4740" s="4" t="s">
        <v>3325</v>
      </c>
      <c r="H4740" s="4" t="s">
        <v>3318</v>
      </c>
      <c r="I4740" s="4" t="s">
        <v>1367</v>
      </c>
      <c r="J4740" s="4" t="s">
        <v>637</v>
      </c>
      <c r="K4740" s="4" t="s">
        <v>2506</v>
      </c>
      <c r="L4740" s="4" t="s">
        <v>24</v>
      </c>
      <c r="M4740" t="s">
        <v>8</v>
      </c>
      <c r="Q4740"/>
      <c r="R4740">
        <v>21</v>
      </c>
      <c r="S4740">
        <v>4</v>
      </c>
      <c r="T4740">
        <v>12</v>
      </c>
      <c r="U4740">
        <v>5</v>
      </c>
      <c r="V4740">
        <v>0</v>
      </c>
      <c r="X4740" s="21" t="s">
        <v>1943</v>
      </c>
    </row>
    <row r="4741" spans="1:24" hidden="1">
      <c r="A4741" t="s">
        <v>8223</v>
      </c>
      <c r="B4741" s="4" t="s">
        <v>2899</v>
      </c>
      <c r="C4741" s="4" t="s">
        <v>1519</v>
      </c>
      <c r="D4741" s="4" t="s">
        <v>2900</v>
      </c>
      <c r="E4741" s="4" t="s">
        <v>1520</v>
      </c>
      <c r="F4741" s="4" t="s">
        <v>3324</v>
      </c>
      <c r="G4741" s="4" t="s">
        <v>3325</v>
      </c>
      <c r="H4741" s="4" t="s">
        <v>3318</v>
      </c>
      <c r="I4741" s="4" t="s">
        <v>2414</v>
      </c>
      <c r="J4741" s="4" t="s">
        <v>641</v>
      </c>
      <c r="K4741" s="4" t="s">
        <v>2506</v>
      </c>
      <c r="L4741" s="4" t="s">
        <v>24</v>
      </c>
      <c r="M4741" t="s">
        <v>8</v>
      </c>
      <c r="Q4741"/>
      <c r="R4741">
        <v>13</v>
      </c>
      <c r="S4741">
        <v>0</v>
      </c>
      <c r="T4741">
        <v>3</v>
      </c>
      <c r="U4741">
        <v>6</v>
      </c>
      <c r="V4741">
        <v>4</v>
      </c>
      <c r="X4741" s="21" t="s">
        <v>1943</v>
      </c>
    </row>
    <row r="4742" spans="1:24" hidden="1">
      <c r="A4742" t="s">
        <v>8223</v>
      </c>
      <c r="B4742" s="4" t="s">
        <v>2899</v>
      </c>
      <c r="C4742" s="4" t="s">
        <v>1519</v>
      </c>
      <c r="D4742" s="4" t="s">
        <v>2900</v>
      </c>
      <c r="E4742" s="4" t="s">
        <v>1520</v>
      </c>
      <c r="F4742" s="4" t="s">
        <v>3324</v>
      </c>
      <c r="G4742" s="4" t="s">
        <v>3325</v>
      </c>
      <c r="H4742" s="4" t="s">
        <v>3318</v>
      </c>
      <c r="I4742" s="4" t="s">
        <v>1525</v>
      </c>
      <c r="J4742" s="4" t="s">
        <v>639</v>
      </c>
      <c r="K4742" s="4" t="s">
        <v>2517</v>
      </c>
      <c r="L4742" s="4" t="s">
        <v>67</v>
      </c>
      <c r="M4742" t="s">
        <v>8</v>
      </c>
      <c r="Q4742"/>
      <c r="R4742">
        <v>13</v>
      </c>
      <c r="S4742">
        <v>0</v>
      </c>
      <c r="T4742">
        <v>3</v>
      </c>
      <c r="U4742">
        <v>6</v>
      </c>
      <c r="V4742">
        <v>4</v>
      </c>
      <c r="X4742" s="21" t="s">
        <v>1943</v>
      </c>
    </row>
    <row r="4743" spans="1:24" hidden="1">
      <c r="A4743" t="s">
        <v>8239</v>
      </c>
      <c r="B4743" s="4" t="s">
        <v>3132</v>
      </c>
      <c r="C4743" s="4" t="s">
        <v>2120</v>
      </c>
      <c r="D4743" s="4" t="s">
        <v>3168</v>
      </c>
      <c r="E4743" s="4" t="s">
        <v>2127</v>
      </c>
      <c r="F4743" s="4" t="s">
        <v>3324</v>
      </c>
      <c r="G4743" s="4" t="s">
        <v>3325</v>
      </c>
      <c r="H4743" s="4" t="s">
        <v>3318</v>
      </c>
      <c r="I4743" s="4" t="s">
        <v>3134</v>
      </c>
      <c r="J4743" s="4" t="s">
        <v>7243</v>
      </c>
      <c r="K4743" s="4" t="s">
        <v>2511</v>
      </c>
      <c r="L4743" s="4" t="s">
        <v>37</v>
      </c>
      <c r="M4743" t="s">
        <v>8</v>
      </c>
      <c r="Q4743"/>
      <c r="R4743">
        <v>49</v>
      </c>
      <c r="S4743">
        <v>24</v>
      </c>
      <c r="T4743">
        <v>23</v>
      </c>
      <c r="U4743">
        <v>2</v>
      </c>
      <c r="V4743">
        <v>0</v>
      </c>
      <c r="X4743" s="21" t="s">
        <v>7868</v>
      </c>
    </row>
    <row r="4744" spans="1:24" hidden="1">
      <c r="A4744" t="s">
        <v>8239</v>
      </c>
      <c r="B4744" s="4" t="s">
        <v>3132</v>
      </c>
      <c r="C4744" s="4" t="s">
        <v>2120</v>
      </c>
      <c r="D4744" s="4" t="s">
        <v>3168</v>
      </c>
      <c r="E4744" s="4" t="s">
        <v>2127</v>
      </c>
      <c r="F4744" s="4" t="s">
        <v>3324</v>
      </c>
      <c r="G4744" s="4" t="s">
        <v>3325</v>
      </c>
      <c r="H4744" s="4" t="s">
        <v>3318</v>
      </c>
      <c r="I4744" s="4" t="s">
        <v>5200</v>
      </c>
      <c r="J4744" s="4" t="s">
        <v>7343</v>
      </c>
      <c r="K4744" s="4" t="s">
        <v>2511</v>
      </c>
      <c r="L4744" s="4" t="s">
        <v>37</v>
      </c>
      <c r="M4744" t="s">
        <v>8</v>
      </c>
      <c r="Q4744"/>
      <c r="R4744">
        <v>1</v>
      </c>
      <c r="S4744">
        <v>1</v>
      </c>
      <c r="T4744">
        <v>0</v>
      </c>
      <c r="U4744">
        <v>0</v>
      </c>
      <c r="V4744">
        <v>0</v>
      </c>
      <c r="X4744" s="21" t="s">
        <v>7868</v>
      </c>
    </row>
    <row r="4745" spans="1:24" hidden="1">
      <c r="A4745" t="s">
        <v>8239</v>
      </c>
      <c r="B4745" s="4" t="s">
        <v>3132</v>
      </c>
      <c r="C4745" s="4" t="s">
        <v>2120</v>
      </c>
      <c r="D4745" s="4" t="s">
        <v>3168</v>
      </c>
      <c r="E4745" s="4" t="s">
        <v>2127</v>
      </c>
      <c r="F4745" s="4" t="s">
        <v>3324</v>
      </c>
      <c r="G4745" s="4" t="s">
        <v>3325</v>
      </c>
      <c r="H4745" s="4" t="s">
        <v>3318</v>
      </c>
      <c r="I4745" s="4" t="s">
        <v>3145</v>
      </c>
      <c r="J4745" s="4" t="s">
        <v>7244</v>
      </c>
      <c r="K4745" s="4" t="s">
        <v>2512</v>
      </c>
      <c r="L4745" s="4" t="s">
        <v>42</v>
      </c>
      <c r="M4745" t="s">
        <v>8</v>
      </c>
      <c r="Q4745"/>
      <c r="R4745">
        <v>37</v>
      </c>
      <c r="S4745">
        <v>17</v>
      </c>
      <c r="T4745">
        <v>19</v>
      </c>
      <c r="U4745">
        <v>1</v>
      </c>
      <c r="V4745">
        <v>0</v>
      </c>
      <c r="X4745" s="21" t="s">
        <v>7868</v>
      </c>
    </row>
    <row r="4746" spans="1:24" hidden="1">
      <c r="A4746" t="s">
        <v>8239</v>
      </c>
      <c r="B4746" s="4" t="s">
        <v>3132</v>
      </c>
      <c r="C4746" s="4" t="s">
        <v>2120</v>
      </c>
      <c r="D4746" s="4" t="s">
        <v>3168</v>
      </c>
      <c r="E4746" s="4" t="s">
        <v>2127</v>
      </c>
      <c r="F4746" s="4" t="s">
        <v>3324</v>
      </c>
      <c r="G4746" s="4" t="s">
        <v>3325</v>
      </c>
      <c r="H4746" s="4" t="s">
        <v>3318</v>
      </c>
      <c r="I4746" s="4" t="s">
        <v>3135</v>
      </c>
      <c r="J4746" s="4" t="s">
        <v>7245</v>
      </c>
      <c r="K4746" s="4" t="s">
        <v>2513</v>
      </c>
      <c r="L4746" s="4" t="s">
        <v>47</v>
      </c>
      <c r="M4746" t="s">
        <v>8</v>
      </c>
      <c r="Q4746"/>
      <c r="R4746">
        <v>51</v>
      </c>
      <c r="S4746">
        <v>0</v>
      </c>
      <c r="T4746">
        <v>23</v>
      </c>
      <c r="U4746">
        <v>21</v>
      </c>
      <c r="V4746">
        <v>7</v>
      </c>
      <c r="X4746" s="21" t="s">
        <v>7868</v>
      </c>
    </row>
    <row r="4747" spans="1:24" hidden="1">
      <c r="A4747" t="s">
        <v>8239</v>
      </c>
      <c r="B4747" s="4" t="s">
        <v>3132</v>
      </c>
      <c r="C4747" s="4" t="s">
        <v>2120</v>
      </c>
      <c r="D4747" s="4" t="s">
        <v>3168</v>
      </c>
      <c r="E4747" s="4" t="s">
        <v>2127</v>
      </c>
      <c r="F4747" s="4" t="s">
        <v>3324</v>
      </c>
      <c r="G4747" s="4" t="s">
        <v>3325</v>
      </c>
      <c r="H4747" s="4" t="s">
        <v>3318</v>
      </c>
      <c r="I4747" s="4" t="s">
        <v>4468</v>
      </c>
      <c r="J4747" s="4" t="s">
        <v>7246</v>
      </c>
      <c r="K4747" s="4" t="s">
        <v>2514</v>
      </c>
      <c r="L4747" s="4" t="s">
        <v>52</v>
      </c>
      <c r="M4747" t="s">
        <v>8</v>
      </c>
      <c r="Q4747"/>
      <c r="R4747">
        <v>46</v>
      </c>
      <c r="S4747">
        <v>0</v>
      </c>
      <c r="T4747">
        <v>22</v>
      </c>
      <c r="U4747">
        <v>18</v>
      </c>
      <c r="V4747">
        <v>6</v>
      </c>
      <c r="X4747" s="21" t="s">
        <v>7868</v>
      </c>
    </row>
    <row r="4748" spans="1:24" hidden="1">
      <c r="A4748" t="s">
        <v>8239</v>
      </c>
      <c r="B4748" s="4" t="s">
        <v>3132</v>
      </c>
      <c r="C4748" s="4" t="s">
        <v>2120</v>
      </c>
      <c r="D4748" s="4" t="s">
        <v>3168</v>
      </c>
      <c r="E4748" s="4" t="s">
        <v>2127</v>
      </c>
      <c r="F4748" s="4" t="s">
        <v>3324</v>
      </c>
      <c r="G4748" s="4" t="s">
        <v>3325</v>
      </c>
      <c r="H4748" s="4" t="s">
        <v>3318</v>
      </c>
      <c r="I4748" s="4" t="s">
        <v>3148</v>
      </c>
      <c r="J4748" s="4" t="s">
        <v>7247</v>
      </c>
      <c r="K4748" s="4" t="s">
        <v>2515</v>
      </c>
      <c r="L4748" s="4" t="s">
        <v>55</v>
      </c>
      <c r="M4748" t="s">
        <v>8</v>
      </c>
      <c r="Q4748"/>
      <c r="R4748">
        <v>9</v>
      </c>
      <c r="S4748">
        <v>0</v>
      </c>
      <c r="T4748">
        <v>0</v>
      </c>
      <c r="U4748">
        <v>6</v>
      </c>
      <c r="V4748">
        <v>3</v>
      </c>
      <c r="X4748" s="21" t="s">
        <v>7868</v>
      </c>
    </row>
    <row r="4749" spans="1:24" hidden="1">
      <c r="A4749" t="s">
        <v>8239</v>
      </c>
      <c r="B4749" s="4" t="s">
        <v>3132</v>
      </c>
      <c r="C4749" s="4" t="s">
        <v>2120</v>
      </c>
      <c r="D4749" s="4" t="s">
        <v>3168</v>
      </c>
      <c r="E4749" s="4" t="s">
        <v>2127</v>
      </c>
      <c r="F4749" s="4" t="s">
        <v>3324</v>
      </c>
      <c r="G4749" s="4" t="s">
        <v>3325</v>
      </c>
      <c r="H4749" s="4" t="s">
        <v>3318</v>
      </c>
      <c r="I4749" s="4" t="s">
        <v>4469</v>
      </c>
      <c r="J4749" s="4" t="s">
        <v>7248</v>
      </c>
      <c r="K4749" s="4" t="s">
        <v>2515</v>
      </c>
      <c r="L4749" s="4" t="s">
        <v>55</v>
      </c>
      <c r="M4749" t="s">
        <v>8</v>
      </c>
      <c r="Q4749"/>
      <c r="R4749">
        <v>8</v>
      </c>
      <c r="S4749">
        <v>0</v>
      </c>
      <c r="T4749">
        <v>0</v>
      </c>
      <c r="U4749">
        <v>6</v>
      </c>
      <c r="V4749">
        <v>2</v>
      </c>
      <c r="X4749" s="21" t="s">
        <v>7868</v>
      </c>
    </row>
    <row r="4750" spans="1:24" hidden="1">
      <c r="A4750" t="s">
        <v>8239</v>
      </c>
      <c r="B4750" s="4" t="s">
        <v>3132</v>
      </c>
      <c r="C4750" s="4" t="s">
        <v>2120</v>
      </c>
      <c r="D4750" s="4" t="s">
        <v>3168</v>
      </c>
      <c r="E4750" s="4" t="s">
        <v>2127</v>
      </c>
      <c r="F4750" s="4" t="s">
        <v>3324</v>
      </c>
      <c r="G4750" s="4" t="s">
        <v>3325</v>
      </c>
      <c r="H4750" s="4" t="s">
        <v>3318</v>
      </c>
      <c r="I4750" s="4" t="s">
        <v>5201</v>
      </c>
      <c r="J4750" s="4" t="s">
        <v>7342</v>
      </c>
      <c r="K4750" s="4" t="s">
        <v>2525</v>
      </c>
      <c r="L4750" s="4" t="s">
        <v>102</v>
      </c>
      <c r="M4750" t="s">
        <v>8</v>
      </c>
      <c r="Q4750"/>
      <c r="R4750">
        <v>1</v>
      </c>
      <c r="S4750">
        <v>0</v>
      </c>
      <c r="T4750">
        <v>0</v>
      </c>
      <c r="U4750">
        <v>1</v>
      </c>
      <c r="V4750">
        <v>0</v>
      </c>
      <c r="X4750" s="21" t="s">
        <v>7869</v>
      </c>
    </row>
    <row r="4751" spans="1:24" hidden="1">
      <c r="A4751" t="s">
        <v>8239</v>
      </c>
      <c r="B4751" s="4" t="s">
        <v>3132</v>
      </c>
      <c r="C4751" s="4" t="s">
        <v>2120</v>
      </c>
      <c r="D4751" s="4" t="s">
        <v>3168</v>
      </c>
      <c r="E4751" s="4" t="s">
        <v>2127</v>
      </c>
      <c r="F4751" s="4" t="s">
        <v>3324</v>
      </c>
      <c r="G4751" s="4" t="s">
        <v>3325</v>
      </c>
      <c r="H4751" s="4" t="s">
        <v>3318</v>
      </c>
      <c r="I4751" s="4" t="s">
        <v>3139</v>
      </c>
      <c r="J4751" s="4" t="s">
        <v>7264</v>
      </c>
      <c r="K4751" s="4" t="s">
        <v>2520</v>
      </c>
      <c r="L4751" s="4" t="s">
        <v>79</v>
      </c>
      <c r="M4751" t="s">
        <v>8</v>
      </c>
      <c r="Q4751"/>
      <c r="R4751">
        <v>29</v>
      </c>
      <c r="S4751">
        <v>13</v>
      </c>
      <c r="T4751">
        <v>10</v>
      </c>
      <c r="U4751">
        <v>3</v>
      </c>
      <c r="V4751">
        <v>3</v>
      </c>
      <c r="X4751" s="21" t="s">
        <v>7886</v>
      </c>
    </row>
    <row r="4752" spans="1:24" hidden="1">
      <c r="A4752" t="s">
        <v>8239</v>
      </c>
      <c r="B4752" s="4" t="s">
        <v>3132</v>
      </c>
      <c r="C4752" s="4" t="s">
        <v>2120</v>
      </c>
      <c r="D4752" s="4" t="s">
        <v>3168</v>
      </c>
      <c r="E4752" s="4" t="s">
        <v>2127</v>
      </c>
      <c r="F4752" s="4" t="s">
        <v>3324</v>
      </c>
      <c r="G4752" s="4" t="s">
        <v>3325</v>
      </c>
      <c r="H4752" s="4" t="s">
        <v>3318</v>
      </c>
      <c r="I4752" s="4" t="s">
        <v>4473</v>
      </c>
      <c r="J4752" s="4" t="s">
        <v>7265</v>
      </c>
      <c r="K4752" s="4" t="s">
        <v>2527</v>
      </c>
      <c r="L4752" s="4" t="s">
        <v>107</v>
      </c>
      <c r="M4752" t="s">
        <v>8</v>
      </c>
      <c r="Q4752"/>
      <c r="R4752">
        <v>26</v>
      </c>
      <c r="S4752">
        <v>13</v>
      </c>
      <c r="T4752">
        <v>9</v>
      </c>
      <c r="U4752">
        <v>2</v>
      </c>
      <c r="V4752">
        <v>2</v>
      </c>
      <c r="X4752" s="21" t="s">
        <v>7886</v>
      </c>
    </row>
    <row r="4753" spans="1:24" hidden="1">
      <c r="A4753" t="s">
        <v>8239</v>
      </c>
      <c r="B4753" s="4" t="s">
        <v>3132</v>
      </c>
      <c r="C4753" s="4" t="s">
        <v>2120</v>
      </c>
      <c r="D4753" s="4" t="s">
        <v>3168</v>
      </c>
      <c r="E4753" s="4" t="s">
        <v>2127</v>
      </c>
      <c r="F4753" s="4" t="s">
        <v>3324</v>
      </c>
      <c r="G4753" s="4" t="s">
        <v>3325</v>
      </c>
      <c r="H4753" s="4" t="s">
        <v>3318</v>
      </c>
      <c r="I4753" s="4" t="s">
        <v>3154</v>
      </c>
      <c r="J4753" s="4" t="s">
        <v>7266</v>
      </c>
      <c r="K4753" s="4" t="s">
        <v>2528</v>
      </c>
      <c r="L4753" s="4" t="s">
        <v>109</v>
      </c>
      <c r="M4753" t="s">
        <v>8</v>
      </c>
      <c r="Q4753"/>
      <c r="R4753">
        <v>14</v>
      </c>
      <c r="S4753">
        <v>0</v>
      </c>
      <c r="T4753">
        <v>6</v>
      </c>
      <c r="U4753">
        <v>6</v>
      </c>
      <c r="V4753">
        <v>2</v>
      </c>
      <c r="X4753" s="21" t="s">
        <v>7886</v>
      </c>
    </row>
    <row r="4754" spans="1:24" hidden="1">
      <c r="A4754" t="s">
        <v>8239</v>
      </c>
      <c r="B4754" s="4" t="s">
        <v>3132</v>
      </c>
      <c r="C4754" s="4" t="s">
        <v>2120</v>
      </c>
      <c r="D4754" s="4" t="s">
        <v>3168</v>
      </c>
      <c r="E4754" s="4" t="s">
        <v>2127</v>
      </c>
      <c r="F4754" s="4" t="s">
        <v>3324</v>
      </c>
      <c r="G4754" s="4" t="s">
        <v>3325</v>
      </c>
      <c r="H4754" s="4" t="s">
        <v>3318</v>
      </c>
      <c r="I4754" s="4" t="s">
        <v>3155</v>
      </c>
      <c r="J4754" s="4" t="s">
        <v>7267</v>
      </c>
      <c r="K4754" s="4" t="s">
        <v>2529</v>
      </c>
      <c r="L4754" s="4" t="s">
        <v>111</v>
      </c>
      <c r="M4754" t="s">
        <v>8</v>
      </c>
      <c r="Q4754"/>
      <c r="R4754">
        <v>14</v>
      </c>
      <c r="S4754">
        <v>0</v>
      </c>
      <c r="T4754">
        <v>6</v>
      </c>
      <c r="U4754">
        <v>6</v>
      </c>
      <c r="V4754">
        <v>2</v>
      </c>
      <c r="X4754" s="21" t="s">
        <v>7886</v>
      </c>
    </row>
    <row r="4755" spans="1:24" hidden="1">
      <c r="A4755" t="s">
        <v>8239</v>
      </c>
      <c r="B4755" s="4" t="s">
        <v>3132</v>
      </c>
      <c r="C4755" s="4" t="s">
        <v>2120</v>
      </c>
      <c r="D4755" s="4" t="s">
        <v>3168</v>
      </c>
      <c r="E4755" s="4" t="s">
        <v>2127</v>
      </c>
      <c r="F4755" s="4" t="s">
        <v>3324</v>
      </c>
      <c r="G4755" s="4" t="s">
        <v>3325</v>
      </c>
      <c r="H4755" s="4" t="s">
        <v>3318</v>
      </c>
      <c r="I4755" s="4" t="s">
        <v>3133</v>
      </c>
      <c r="J4755" s="4" t="s">
        <v>7230</v>
      </c>
      <c r="K4755" s="4" t="s">
        <v>2505</v>
      </c>
      <c r="L4755" s="4" t="s">
        <v>21</v>
      </c>
      <c r="M4755" t="s">
        <v>8</v>
      </c>
      <c r="Q4755"/>
      <c r="R4755">
        <v>161</v>
      </c>
      <c r="S4755">
        <v>67</v>
      </c>
      <c r="T4755">
        <v>70</v>
      </c>
      <c r="U4755">
        <v>22</v>
      </c>
      <c r="V4755">
        <v>2</v>
      </c>
      <c r="X4755" s="21" t="s">
        <v>1943</v>
      </c>
    </row>
    <row r="4756" spans="1:24" hidden="1">
      <c r="A4756" t="s">
        <v>8239</v>
      </c>
      <c r="B4756" s="4" t="s">
        <v>3132</v>
      </c>
      <c r="C4756" s="4" t="s">
        <v>2120</v>
      </c>
      <c r="D4756" s="4" t="s">
        <v>3168</v>
      </c>
      <c r="E4756" s="4" t="s">
        <v>2127</v>
      </c>
      <c r="F4756" s="4" t="s">
        <v>3324</v>
      </c>
      <c r="G4756" s="4" t="s">
        <v>3325</v>
      </c>
      <c r="H4756" s="4" t="s">
        <v>3318</v>
      </c>
      <c r="I4756" s="4" t="s">
        <v>3140</v>
      </c>
      <c r="J4756" s="4" t="s">
        <v>7280</v>
      </c>
      <c r="K4756" s="4" t="s">
        <v>2506</v>
      </c>
      <c r="L4756" s="4" t="s">
        <v>24</v>
      </c>
      <c r="M4756" t="s">
        <v>8</v>
      </c>
      <c r="Q4756"/>
      <c r="R4756">
        <v>141</v>
      </c>
      <c r="S4756">
        <v>64</v>
      </c>
      <c r="T4756">
        <v>58</v>
      </c>
      <c r="U4756">
        <v>18</v>
      </c>
      <c r="V4756">
        <v>1</v>
      </c>
      <c r="X4756" s="21" t="s">
        <v>1943</v>
      </c>
    </row>
    <row r="4757" spans="1:24" hidden="1">
      <c r="A4757" t="s">
        <v>8239</v>
      </c>
      <c r="B4757" s="4" t="s">
        <v>3132</v>
      </c>
      <c r="C4757" s="4" t="s">
        <v>2120</v>
      </c>
      <c r="D4757" s="4" t="s">
        <v>3168</v>
      </c>
      <c r="E4757" s="4" t="s">
        <v>2127</v>
      </c>
      <c r="F4757" s="4" t="s">
        <v>3324</v>
      </c>
      <c r="G4757" s="4" t="s">
        <v>3325</v>
      </c>
      <c r="H4757" s="4" t="s">
        <v>3318</v>
      </c>
      <c r="I4757" s="4" t="s">
        <v>5196</v>
      </c>
      <c r="J4757" s="4" t="s">
        <v>5213</v>
      </c>
      <c r="K4757" s="4" t="s">
        <v>2517</v>
      </c>
      <c r="L4757" s="4" t="s">
        <v>67</v>
      </c>
      <c r="M4757" t="s">
        <v>8</v>
      </c>
      <c r="Q4757"/>
      <c r="R4757">
        <v>1</v>
      </c>
      <c r="S4757">
        <v>0</v>
      </c>
      <c r="T4757">
        <v>0</v>
      </c>
      <c r="U4757">
        <v>1</v>
      </c>
      <c r="V4757">
        <v>0</v>
      </c>
      <c r="X4757" s="21" t="s">
        <v>1943</v>
      </c>
    </row>
    <row r="4758" spans="1:24" hidden="1">
      <c r="A4758" t="s">
        <v>8239</v>
      </c>
      <c r="B4758" s="4" t="s">
        <v>3132</v>
      </c>
      <c r="C4758" s="4" t="s">
        <v>2120</v>
      </c>
      <c r="D4758" s="4" t="s">
        <v>3168</v>
      </c>
      <c r="E4758" s="4" t="s">
        <v>2127</v>
      </c>
      <c r="F4758" s="4" t="s">
        <v>3324</v>
      </c>
      <c r="G4758" s="4" t="s">
        <v>3325</v>
      </c>
      <c r="H4758" s="4" t="s">
        <v>3318</v>
      </c>
      <c r="I4758" s="4" t="s">
        <v>5196</v>
      </c>
      <c r="J4758" s="4" t="s">
        <v>7337</v>
      </c>
      <c r="K4758" s="4" t="s">
        <v>2517</v>
      </c>
      <c r="L4758" s="4" t="s">
        <v>67</v>
      </c>
      <c r="M4758" t="s">
        <v>8</v>
      </c>
      <c r="Q4758"/>
      <c r="R4758">
        <v>1</v>
      </c>
      <c r="S4758">
        <v>0</v>
      </c>
      <c r="T4758">
        <v>0</v>
      </c>
      <c r="U4758">
        <v>1</v>
      </c>
      <c r="V4758">
        <v>0</v>
      </c>
      <c r="X4758" s="21" t="s">
        <v>1943</v>
      </c>
    </row>
    <row r="4759" spans="1:24" hidden="1">
      <c r="A4759" t="s">
        <v>8239</v>
      </c>
      <c r="B4759" s="4" t="s">
        <v>3132</v>
      </c>
      <c r="C4759" s="4" t="s">
        <v>2120</v>
      </c>
      <c r="D4759" s="4" t="s">
        <v>3168</v>
      </c>
      <c r="E4759" s="4" t="s">
        <v>2127</v>
      </c>
      <c r="F4759" s="4" t="s">
        <v>3324</v>
      </c>
      <c r="G4759" s="4" t="s">
        <v>3325</v>
      </c>
      <c r="H4759" s="4" t="s">
        <v>3318</v>
      </c>
      <c r="I4759" s="4" t="s">
        <v>5196</v>
      </c>
      <c r="J4759" s="4" t="s">
        <v>7338</v>
      </c>
      <c r="K4759" s="4" t="s">
        <v>2517</v>
      </c>
      <c r="L4759" s="4" t="s">
        <v>67</v>
      </c>
      <c r="M4759" t="s">
        <v>8</v>
      </c>
      <c r="Q4759"/>
      <c r="R4759">
        <v>2</v>
      </c>
      <c r="S4759">
        <v>0</v>
      </c>
      <c r="T4759">
        <v>0</v>
      </c>
      <c r="U4759">
        <v>2</v>
      </c>
      <c r="V4759">
        <v>0</v>
      </c>
      <c r="X4759" s="21" t="s">
        <v>1943</v>
      </c>
    </row>
    <row r="4760" spans="1:24" hidden="1">
      <c r="A4760" t="s">
        <v>8239</v>
      </c>
      <c r="B4760" s="4" t="s">
        <v>3132</v>
      </c>
      <c r="C4760" s="4" t="s">
        <v>2120</v>
      </c>
      <c r="D4760" s="4" t="s">
        <v>3168</v>
      </c>
      <c r="E4760" s="4" t="s">
        <v>2127</v>
      </c>
      <c r="F4760" s="4" t="s">
        <v>3324</v>
      </c>
      <c r="G4760" s="4" t="s">
        <v>3325</v>
      </c>
      <c r="H4760" s="4" t="s">
        <v>3318</v>
      </c>
      <c r="I4760" s="4" t="s">
        <v>5196</v>
      </c>
      <c r="J4760" s="4" t="s">
        <v>7339</v>
      </c>
      <c r="K4760" s="4" t="s">
        <v>2517</v>
      </c>
      <c r="L4760" s="4" t="s">
        <v>67</v>
      </c>
      <c r="M4760" t="s">
        <v>8</v>
      </c>
      <c r="Q4760"/>
      <c r="R4760">
        <v>1</v>
      </c>
      <c r="S4760">
        <v>0</v>
      </c>
      <c r="T4760">
        <v>0</v>
      </c>
      <c r="U4760">
        <v>1</v>
      </c>
      <c r="V4760">
        <v>0</v>
      </c>
      <c r="X4760" s="21" t="s">
        <v>1943</v>
      </c>
    </row>
    <row r="4761" spans="1:24" hidden="1">
      <c r="A4761" t="s">
        <v>8239</v>
      </c>
      <c r="B4761" s="4" t="s">
        <v>3132</v>
      </c>
      <c r="C4761" s="4" t="s">
        <v>2120</v>
      </c>
      <c r="D4761" s="4" t="s">
        <v>3168</v>
      </c>
      <c r="E4761" s="4" t="s">
        <v>2127</v>
      </c>
      <c r="F4761" s="4" t="s">
        <v>3324</v>
      </c>
      <c r="G4761" s="4" t="s">
        <v>3325</v>
      </c>
      <c r="H4761" s="4" t="s">
        <v>3318</v>
      </c>
      <c r="I4761" s="4" t="s">
        <v>3138</v>
      </c>
      <c r="J4761" s="4" t="s">
        <v>7281</v>
      </c>
      <c r="K4761" s="4" t="s">
        <v>2517</v>
      </c>
      <c r="L4761" s="4" t="s">
        <v>67</v>
      </c>
      <c r="M4761" t="s">
        <v>8</v>
      </c>
      <c r="Q4761"/>
      <c r="R4761">
        <v>135</v>
      </c>
      <c r="S4761">
        <v>16</v>
      </c>
      <c r="T4761">
        <v>52</v>
      </c>
      <c r="U4761">
        <v>48</v>
      </c>
      <c r="V4761">
        <v>19</v>
      </c>
      <c r="X4761" s="21" t="s">
        <v>1943</v>
      </c>
    </row>
    <row r="4762" spans="1:24" hidden="1">
      <c r="A4762" t="s">
        <v>8239</v>
      </c>
      <c r="B4762" s="4" t="s">
        <v>3132</v>
      </c>
      <c r="C4762" s="4" t="s">
        <v>2120</v>
      </c>
      <c r="D4762" s="4" t="s">
        <v>3168</v>
      </c>
      <c r="E4762" s="4" t="s">
        <v>2127</v>
      </c>
      <c r="F4762" s="4" t="s">
        <v>3324</v>
      </c>
      <c r="G4762" s="4" t="s">
        <v>3325</v>
      </c>
      <c r="H4762" s="4" t="s">
        <v>3318</v>
      </c>
      <c r="I4762" s="4" t="s">
        <v>5229</v>
      </c>
      <c r="J4762" s="4" t="s">
        <v>270</v>
      </c>
      <c r="K4762" s="4" t="s">
        <v>2517</v>
      </c>
      <c r="L4762" s="4" t="s">
        <v>67</v>
      </c>
      <c r="M4762" t="s">
        <v>8</v>
      </c>
      <c r="Q4762"/>
      <c r="R4762">
        <v>1</v>
      </c>
      <c r="S4762">
        <v>0</v>
      </c>
      <c r="T4762">
        <v>1</v>
      </c>
      <c r="U4762">
        <v>0</v>
      </c>
      <c r="V4762">
        <v>0</v>
      </c>
      <c r="X4762" s="21" t="s">
        <v>1943</v>
      </c>
    </row>
    <row r="4763" spans="1:24" hidden="1">
      <c r="A4763" t="s">
        <v>8239</v>
      </c>
      <c r="B4763" s="4" t="s">
        <v>3132</v>
      </c>
      <c r="C4763" s="4" t="s">
        <v>2120</v>
      </c>
      <c r="D4763" s="4" t="s">
        <v>3168</v>
      </c>
      <c r="E4763" s="4" t="s">
        <v>2127</v>
      </c>
      <c r="F4763" s="4" t="s">
        <v>3324</v>
      </c>
      <c r="G4763" s="4" t="s">
        <v>3325</v>
      </c>
      <c r="H4763" s="4" t="s">
        <v>3318</v>
      </c>
      <c r="I4763" s="4" t="s">
        <v>3142</v>
      </c>
      <c r="J4763" s="4" t="s">
        <v>7279</v>
      </c>
      <c r="K4763" s="4" t="s">
        <v>2518</v>
      </c>
      <c r="L4763" s="4" t="s">
        <v>73</v>
      </c>
      <c r="M4763" t="s">
        <v>8</v>
      </c>
      <c r="Q4763"/>
      <c r="R4763">
        <v>130</v>
      </c>
      <c r="S4763">
        <v>16</v>
      </c>
      <c r="T4763">
        <v>50</v>
      </c>
      <c r="U4763">
        <v>49</v>
      </c>
      <c r="V4763">
        <v>15</v>
      </c>
      <c r="X4763" s="21" t="s">
        <v>1943</v>
      </c>
    </row>
    <row r="4764" spans="1:24" hidden="1">
      <c r="A4764" t="s">
        <v>8239</v>
      </c>
      <c r="B4764" s="4" t="s">
        <v>3132</v>
      </c>
      <c r="C4764" s="4" t="s">
        <v>2120</v>
      </c>
      <c r="D4764" s="4" t="s">
        <v>3168</v>
      </c>
      <c r="E4764" s="4" t="s">
        <v>2127</v>
      </c>
      <c r="F4764" s="4" t="s">
        <v>3324</v>
      </c>
      <c r="G4764" s="4" t="s">
        <v>3325</v>
      </c>
      <c r="H4764" s="4" t="s">
        <v>3318</v>
      </c>
      <c r="I4764" s="4" t="s">
        <v>3141</v>
      </c>
      <c r="J4764" s="4" t="s">
        <v>7282</v>
      </c>
      <c r="K4764" s="4" t="s">
        <v>2516</v>
      </c>
      <c r="L4764" s="4" t="s">
        <v>57</v>
      </c>
      <c r="M4764" t="s">
        <v>8</v>
      </c>
      <c r="Q4764"/>
      <c r="R4764">
        <v>15</v>
      </c>
      <c r="S4764">
        <v>1</v>
      </c>
      <c r="T4764">
        <v>1</v>
      </c>
      <c r="U4764">
        <v>7</v>
      </c>
      <c r="V4764">
        <v>6</v>
      </c>
      <c r="X4764" s="21" t="s">
        <v>1943</v>
      </c>
    </row>
    <row r="4765" spans="1:24" hidden="1">
      <c r="A4765" t="s">
        <v>8239</v>
      </c>
      <c r="B4765" s="4" t="s">
        <v>3132</v>
      </c>
      <c r="C4765" s="4" t="s">
        <v>2120</v>
      </c>
      <c r="D4765" s="4" t="s">
        <v>3168</v>
      </c>
      <c r="E4765" s="4" t="s">
        <v>2127</v>
      </c>
      <c r="F4765" s="4" t="s">
        <v>3324</v>
      </c>
      <c r="G4765" s="4" t="s">
        <v>3325</v>
      </c>
      <c r="H4765" s="4" t="s">
        <v>3318</v>
      </c>
      <c r="I4765" s="4" t="s">
        <v>4479</v>
      </c>
      <c r="J4765" s="4" t="s">
        <v>7283</v>
      </c>
      <c r="K4765" s="4" t="s">
        <v>2516</v>
      </c>
      <c r="L4765" s="4" t="s">
        <v>57</v>
      </c>
      <c r="M4765" t="s">
        <v>8</v>
      </c>
      <c r="Q4765"/>
      <c r="R4765">
        <v>3</v>
      </c>
      <c r="S4765">
        <v>1</v>
      </c>
      <c r="T4765">
        <v>1</v>
      </c>
      <c r="U4765">
        <v>0</v>
      </c>
      <c r="V4765">
        <v>1</v>
      </c>
      <c r="X4765" s="21" t="s">
        <v>1943</v>
      </c>
    </row>
    <row r="4766" spans="1:24" hidden="1">
      <c r="A4766" t="s">
        <v>8239</v>
      </c>
      <c r="B4766" s="4" t="s">
        <v>3132</v>
      </c>
      <c r="C4766" s="4" t="s">
        <v>2120</v>
      </c>
      <c r="D4766" s="4" t="s">
        <v>3168</v>
      </c>
      <c r="E4766" s="4" t="s">
        <v>2127</v>
      </c>
      <c r="F4766" s="4" t="s">
        <v>3324</v>
      </c>
      <c r="G4766" s="4" t="s">
        <v>3325</v>
      </c>
      <c r="H4766" s="4" t="s">
        <v>3318</v>
      </c>
      <c r="I4766" s="4" t="s">
        <v>3158</v>
      </c>
      <c r="J4766" s="4" t="s">
        <v>7284</v>
      </c>
      <c r="K4766" s="4" t="s">
        <v>2516</v>
      </c>
      <c r="L4766" s="4" t="s">
        <v>57</v>
      </c>
      <c r="M4766" t="s">
        <v>8</v>
      </c>
      <c r="Q4766"/>
      <c r="R4766">
        <v>2</v>
      </c>
      <c r="S4766">
        <v>0</v>
      </c>
      <c r="T4766">
        <v>0</v>
      </c>
      <c r="U4766">
        <v>0</v>
      </c>
      <c r="V4766">
        <v>2</v>
      </c>
      <c r="X4766" s="21" t="s">
        <v>1943</v>
      </c>
    </row>
    <row r="4767" spans="1:24" hidden="1">
      <c r="A4767" t="s">
        <v>8239</v>
      </c>
      <c r="B4767" s="4" t="s">
        <v>3132</v>
      </c>
      <c r="C4767" s="4" t="s">
        <v>2120</v>
      </c>
      <c r="D4767" s="4" t="s">
        <v>3168</v>
      </c>
      <c r="E4767" s="4" t="s">
        <v>2127</v>
      </c>
      <c r="F4767" s="4" t="s">
        <v>3324</v>
      </c>
      <c r="G4767" s="4" t="s">
        <v>3325</v>
      </c>
      <c r="H4767" s="4" t="s">
        <v>3318</v>
      </c>
      <c r="I4767" s="4" t="s">
        <v>4480</v>
      </c>
      <c r="J4767" s="4" t="s">
        <v>7285</v>
      </c>
      <c r="K4767" s="4" t="s">
        <v>2516</v>
      </c>
      <c r="L4767" s="4" t="s">
        <v>57</v>
      </c>
      <c r="M4767" t="s">
        <v>8</v>
      </c>
      <c r="Q4767"/>
      <c r="R4767">
        <v>2</v>
      </c>
      <c r="S4767">
        <v>0</v>
      </c>
      <c r="T4767">
        <v>0</v>
      </c>
      <c r="U4767">
        <v>0</v>
      </c>
      <c r="V4767">
        <v>2</v>
      </c>
      <c r="X4767" s="21" t="s">
        <v>1943</v>
      </c>
    </row>
    <row r="4768" spans="1:24" hidden="1">
      <c r="A4768" t="s">
        <v>8239</v>
      </c>
      <c r="B4768" s="4" t="s">
        <v>3132</v>
      </c>
      <c r="C4768" s="4" t="s">
        <v>2120</v>
      </c>
      <c r="D4768" s="4" t="s">
        <v>3168</v>
      </c>
      <c r="E4768" s="4" t="s">
        <v>2127</v>
      </c>
      <c r="F4768" s="4" t="s">
        <v>3324</v>
      </c>
      <c r="G4768" s="4" t="s">
        <v>3325</v>
      </c>
      <c r="H4768" s="4" t="s">
        <v>3318</v>
      </c>
      <c r="I4768" s="4" t="s">
        <v>3166</v>
      </c>
      <c r="J4768" s="4" t="s">
        <v>2126</v>
      </c>
      <c r="K4768" s="4" t="s">
        <v>2516</v>
      </c>
      <c r="L4768" s="4" t="s">
        <v>57</v>
      </c>
      <c r="M4768" t="s">
        <v>8</v>
      </c>
      <c r="Q4768"/>
      <c r="R4768">
        <v>11</v>
      </c>
      <c r="S4768">
        <v>0</v>
      </c>
      <c r="T4768">
        <v>0</v>
      </c>
      <c r="U4768">
        <v>7</v>
      </c>
      <c r="V4768">
        <v>4</v>
      </c>
      <c r="X4768" s="21" t="s">
        <v>1943</v>
      </c>
    </row>
    <row r="4769" spans="1:24" hidden="1">
      <c r="A4769" t="s">
        <v>8239</v>
      </c>
      <c r="B4769" s="4" t="s">
        <v>3132</v>
      </c>
      <c r="C4769" s="4" t="s">
        <v>2120</v>
      </c>
      <c r="D4769" s="4" t="s">
        <v>3168</v>
      </c>
      <c r="E4769" s="4" t="s">
        <v>2127</v>
      </c>
      <c r="F4769" s="4" t="s">
        <v>3324</v>
      </c>
      <c r="G4769" s="4" t="s">
        <v>3325</v>
      </c>
      <c r="H4769" s="4" t="s">
        <v>3318</v>
      </c>
      <c r="I4769" s="4" t="s">
        <v>7340</v>
      </c>
      <c r="J4769" s="4" t="s">
        <v>7341</v>
      </c>
      <c r="K4769" s="4" t="s">
        <v>2516</v>
      </c>
      <c r="L4769" s="4" t="s">
        <v>57</v>
      </c>
      <c r="M4769" t="s">
        <v>8</v>
      </c>
      <c r="Q4769"/>
      <c r="R4769">
        <v>1</v>
      </c>
      <c r="S4769">
        <v>0</v>
      </c>
      <c r="T4769">
        <v>0</v>
      </c>
      <c r="U4769">
        <v>1</v>
      </c>
      <c r="V4769">
        <v>0</v>
      </c>
      <c r="X4769" s="21" t="s">
        <v>1943</v>
      </c>
    </row>
    <row r="4770" spans="1:24" hidden="1">
      <c r="A4770" t="s">
        <v>8239</v>
      </c>
      <c r="B4770" s="4" t="s">
        <v>3132</v>
      </c>
      <c r="C4770" s="4" t="s">
        <v>2120</v>
      </c>
      <c r="D4770" s="4" t="s">
        <v>3168</v>
      </c>
      <c r="E4770" s="4" t="s">
        <v>2127</v>
      </c>
      <c r="F4770" s="4" t="s">
        <v>3324</v>
      </c>
      <c r="G4770" s="4" t="s">
        <v>3325</v>
      </c>
      <c r="H4770" s="4" t="s">
        <v>3318</v>
      </c>
      <c r="I4770" s="4" t="s">
        <v>5231</v>
      </c>
      <c r="J4770" s="29" t="s">
        <v>5232</v>
      </c>
      <c r="K4770" s="29" t="s">
        <v>2530</v>
      </c>
      <c r="L4770" s="29" t="s">
        <v>115</v>
      </c>
      <c r="M4770" t="s">
        <v>8</v>
      </c>
      <c r="Q4770"/>
      <c r="R4770">
        <v>1</v>
      </c>
      <c r="S4770">
        <v>0</v>
      </c>
      <c r="T4770">
        <v>0</v>
      </c>
      <c r="U4770">
        <v>0</v>
      </c>
      <c r="V4770">
        <v>1</v>
      </c>
      <c r="X4770" s="21" t="s">
        <v>7882</v>
      </c>
    </row>
    <row r="4771" spans="1:24" hidden="1">
      <c r="A4771" s="77" t="s">
        <v>8229</v>
      </c>
      <c r="B4771" s="4" t="s">
        <v>2903</v>
      </c>
      <c r="C4771" s="4" t="s">
        <v>1534</v>
      </c>
      <c r="D4771" s="4" t="s">
        <v>2905</v>
      </c>
      <c r="E4771" s="4" t="s">
        <v>1545</v>
      </c>
      <c r="F4771" s="4" t="s">
        <v>3324</v>
      </c>
      <c r="G4771" s="4" t="s">
        <v>3325</v>
      </c>
      <c r="H4771" s="4" t="s">
        <v>3318</v>
      </c>
      <c r="I4771" s="4" t="s">
        <v>6765</v>
      </c>
      <c r="J4771" s="4" t="s">
        <v>6766</v>
      </c>
      <c r="K4771" s="4" t="s">
        <v>2718</v>
      </c>
      <c r="L4771" s="4" t="s">
        <v>738</v>
      </c>
      <c r="M4771" t="s">
        <v>8</v>
      </c>
      <c r="Q4771"/>
      <c r="R4771">
        <v>5</v>
      </c>
      <c r="S4771">
        <v>2</v>
      </c>
      <c r="T4771">
        <v>2</v>
      </c>
      <c r="U4771">
        <v>1</v>
      </c>
      <c r="V4771">
        <v>0</v>
      </c>
      <c r="X4771" s="21" t="s">
        <v>7867</v>
      </c>
    </row>
    <row r="4772" spans="1:24" hidden="1">
      <c r="A4772" s="77" t="s">
        <v>8229</v>
      </c>
      <c r="B4772" s="4" t="s">
        <v>2903</v>
      </c>
      <c r="C4772" s="4" t="s">
        <v>1534</v>
      </c>
      <c r="D4772" s="4" t="s">
        <v>2905</v>
      </c>
      <c r="E4772" s="4" t="s">
        <v>1545</v>
      </c>
      <c r="F4772" s="4" t="s">
        <v>3324</v>
      </c>
      <c r="G4772" s="4" t="s">
        <v>3325</v>
      </c>
      <c r="H4772" s="4" t="s">
        <v>3318</v>
      </c>
      <c r="I4772" s="4" t="s">
        <v>4019</v>
      </c>
      <c r="J4772" s="4" t="s">
        <v>483</v>
      </c>
      <c r="K4772" s="4" t="s">
        <v>2502</v>
      </c>
      <c r="L4772" s="4" t="s">
        <v>13</v>
      </c>
      <c r="M4772" t="s">
        <v>8</v>
      </c>
      <c r="Q4772"/>
      <c r="R4772">
        <v>53</v>
      </c>
      <c r="S4772">
        <v>16</v>
      </c>
      <c r="T4772">
        <v>19</v>
      </c>
      <c r="U4772">
        <v>16</v>
      </c>
      <c r="V4772">
        <v>2</v>
      </c>
      <c r="X4772" s="21" t="s">
        <v>12</v>
      </c>
    </row>
    <row r="4773" spans="1:24" hidden="1">
      <c r="A4773" s="77" t="s">
        <v>8229</v>
      </c>
      <c r="B4773" s="4" t="s">
        <v>2903</v>
      </c>
      <c r="C4773" s="4" t="s">
        <v>1534</v>
      </c>
      <c r="D4773" s="4" t="s">
        <v>2905</v>
      </c>
      <c r="E4773" s="4" t="s">
        <v>1545</v>
      </c>
      <c r="F4773" s="4" t="s">
        <v>3324</v>
      </c>
      <c r="G4773" s="4" t="s">
        <v>3325</v>
      </c>
      <c r="H4773" s="4" t="s">
        <v>3318</v>
      </c>
      <c r="I4773" s="4" t="s">
        <v>4020</v>
      </c>
      <c r="J4773" s="4" t="s">
        <v>483</v>
      </c>
      <c r="K4773" s="4" t="s">
        <v>2502</v>
      </c>
      <c r="L4773" s="4" t="s">
        <v>13</v>
      </c>
      <c r="M4773" t="s">
        <v>8</v>
      </c>
      <c r="Q4773"/>
      <c r="R4773">
        <v>48</v>
      </c>
      <c r="S4773">
        <v>17</v>
      </c>
      <c r="T4773">
        <v>17</v>
      </c>
      <c r="U4773">
        <v>14</v>
      </c>
      <c r="V4773">
        <v>0</v>
      </c>
      <c r="X4773" s="21" t="s">
        <v>12</v>
      </c>
    </row>
    <row r="4774" spans="1:24" hidden="1">
      <c r="A4774" s="77" t="s">
        <v>8229</v>
      </c>
      <c r="B4774" s="4" t="s">
        <v>2903</v>
      </c>
      <c r="C4774" s="4" t="s">
        <v>1534</v>
      </c>
      <c r="D4774" s="4" t="s">
        <v>2905</v>
      </c>
      <c r="E4774" s="4" t="s">
        <v>1545</v>
      </c>
      <c r="F4774" s="4" t="s">
        <v>3324</v>
      </c>
      <c r="G4774" s="4" t="s">
        <v>3325</v>
      </c>
      <c r="H4774" s="4" t="s">
        <v>3318</v>
      </c>
      <c r="I4774" s="4" t="s">
        <v>4886</v>
      </c>
      <c r="J4774" s="4" t="s">
        <v>485</v>
      </c>
      <c r="K4774" s="4" t="s">
        <v>2503</v>
      </c>
      <c r="L4774" s="4" t="s">
        <v>16</v>
      </c>
      <c r="M4774" t="s">
        <v>8</v>
      </c>
      <c r="Q4774"/>
      <c r="R4774">
        <v>39</v>
      </c>
      <c r="S4774">
        <v>0</v>
      </c>
      <c r="T4774">
        <v>19</v>
      </c>
      <c r="U4774">
        <v>13</v>
      </c>
      <c r="V4774">
        <v>7</v>
      </c>
      <c r="X4774" s="21" t="s">
        <v>12</v>
      </c>
    </row>
    <row r="4775" spans="1:24" hidden="1">
      <c r="A4775" s="77" t="s">
        <v>8229</v>
      </c>
      <c r="B4775" s="4" t="s">
        <v>2903</v>
      </c>
      <c r="C4775" s="4" t="s">
        <v>1534</v>
      </c>
      <c r="D4775" s="4" t="s">
        <v>2905</v>
      </c>
      <c r="E4775" s="4" t="s">
        <v>1545</v>
      </c>
      <c r="F4775" s="4" t="s">
        <v>3324</v>
      </c>
      <c r="G4775" s="4" t="s">
        <v>3325</v>
      </c>
      <c r="H4775" s="4" t="s">
        <v>3318</v>
      </c>
      <c r="I4775" s="4" t="s">
        <v>4887</v>
      </c>
      <c r="J4775" s="4" t="s">
        <v>485</v>
      </c>
      <c r="K4775" s="4" t="s">
        <v>2503</v>
      </c>
      <c r="L4775" s="4" t="s">
        <v>16</v>
      </c>
      <c r="M4775" t="s">
        <v>8</v>
      </c>
      <c r="Q4775"/>
      <c r="R4775">
        <v>40</v>
      </c>
      <c r="S4775">
        <v>0</v>
      </c>
      <c r="T4775">
        <v>19</v>
      </c>
      <c r="U4775">
        <v>13</v>
      </c>
      <c r="V4775">
        <v>8</v>
      </c>
      <c r="X4775" s="21" t="s">
        <v>12</v>
      </c>
    </row>
    <row r="4776" spans="1:24" hidden="1">
      <c r="A4776" s="77" t="s">
        <v>8229</v>
      </c>
      <c r="B4776" s="4" t="s">
        <v>2903</v>
      </c>
      <c r="C4776" s="4" t="s">
        <v>1534</v>
      </c>
      <c r="D4776" s="4" t="s">
        <v>2905</v>
      </c>
      <c r="E4776" s="4" t="s">
        <v>1545</v>
      </c>
      <c r="F4776" s="4" t="s">
        <v>3324</v>
      </c>
      <c r="G4776" s="4" t="s">
        <v>3325</v>
      </c>
      <c r="H4776" s="4" t="s">
        <v>3318</v>
      </c>
      <c r="I4776" s="4" t="s">
        <v>1546</v>
      </c>
      <c r="J4776" s="4" t="s">
        <v>6771</v>
      </c>
      <c r="K4776" s="4" t="s">
        <v>2552</v>
      </c>
      <c r="L4776" s="4" t="s">
        <v>295</v>
      </c>
      <c r="M4776" t="s">
        <v>8</v>
      </c>
      <c r="Q4776"/>
      <c r="R4776">
        <v>28</v>
      </c>
      <c r="S4776">
        <v>0</v>
      </c>
      <c r="T4776">
        <v>0</v>
      </c>
      <c r="U4776">
        <v>20</v>
      </c>
      <c r="V4776">
        <v>8</v>
      </c>
      <c r="X4776" s="21" t="s">
        <v>12</v>
      </c>
    </row>
    <row r="4777" spans="1:24" hidden="1">
      <c r="A4777" s="77" t="s">
        <v>8229</v>
      </c>
      <c r="B4777" s="4" t="s">
        <v>2903</v>
      </c>
      <c r="C4777" s="4" t="s">
        <v>1534</v>
      </c>
      <c r="D4777" s="4" t="s">
        <v>2905</v>
      </c>
      <c r="E4777" s="4" t="s">
        <v>1545</v>
      </c>
      <c r="F4777" s="4" t="s">
        <v>3324</v>
      </c>
      <c r="G4777" s="4" t="s">
        <v>3325</v>
      </c>
      <c r="H4777" s="4" t="s">
        <v>3318</v>
      </c>
      <c r="I4777" s="4" t="s">
        <v>1548</v>
      </c>
      <c r="J4777" s="4" t="s">
        <v>88</v>
      </c>
      <c r="K4777" s="4" t="s">
        <v>2511</v>
      </c>
      <c r="L4777" s="4" t="s">
        <v>37</v>
      </c>
      <c r="M4777" t="s">
        <v>8</v>
      </c>
      <c r="Q4777"/>
      <c r="R4777">
        <v>54</v>
      </c>
      <c r="S4777">
        <v>35</v>
      </c>
      <c r="T4777">
        <v>14</v>
      </c>
      <c r="U4777">
        <v>5</v>
      </c>
      <c r="V4777">
        <v>0</v>
      </c>
      <c r="X4777" s="21" t="s">
        <v>7868</v>
      </c>
    </row>
    <row r="4778" spans="1:24" hidden="1">
      <c r="A4778" s="77" t="s">
        <v>8229</v>
      </c>
      <c r="B4778" s="4" t="s">
        <v>2903</v>
      </c>
      <c r="C4778" s="4" t="s">
        <v>1534</v>
      </c>
      <c r="D4778" s="4" t="s">
        <v>2905</v>
      </c>
      <c r="E4778" s="4" t="s">
        <v>1545</v>
      </c>
      <c r="F4778" s="4" t="s">
        <v>3324</v>
      </c>
      <c r="G4778" s="4" t="s">
        <v>3325</v>
      </c>
      <c r="H4778" s="4" t="s">
        <v>3318</v>
      </c>
      <c r="I4778" s="4" t="s">
        <v>1547</v>
      </c>
      <c r="J4778" s="4" t="s">
        <v>88</v>
      </c>
      <c r="K4778" s="4" t="s">
        <v>2511</v>
      </c>
      <c r="L4778" s="4" t="s">
        <v>37</v>
      </c>
      <c r="M4778" t="s">
        <v>8</v>
      </c>
      <c r="Q4778"/>
      <c r="R4778">
        <v>55</v>
      </c>
      <c r="S4778">
        <v>35</v>
      </c>
      <c r="T4778">
        <v>13</v>
      </c>
      <c r="U4778">
        <v>7</v>
      </c>
      <c r="V4778">
        <v>0</v>
      </c>
      <c r="X4778" s="21" t="s">
        <v>7868</v>
      </c>
    </row>
    <row r="4779" spans="1:24" hidden="1">
      <c r="A4779" s="77" t="s">
        <v>8229</v>
      </c>
      <c r="B4779" s="4" t="s">
        <v>2903</v>
      </c>
      <c r="C4779" s="4" t="s">
        <v>1534</v>
      </c>
      <c r="D4779" s="4" t="s">
        <v>2905</v>
      </c>
      <c r="E4779" s="4" t="s">
        <v>1545</v>
      </c>
      <c r="F4779" s="4" t="s">
        <v>3324</v>
      </c>
      <c r="G4779" s="4" t="s">
        <v>3325</v>
      </c>
      <c r="H4779" s="4" t="s">
        <v>3318</v>
      </c>
      <c r="I4779" s="4" t="s">
        <v>1550</v>
      </c>
      <c r="J4779" s="4" t="s">
        <v>90</v>
      </c>
      <c r="K4779" s="4" t="s">
        <v>2512</v>
      </c>
      <c r="L4779" s="4" t="s">
        <v>42</v>
      </c>
      <c r="M4779" t="s">
        <v>8</v>
      </c>
      <c r="Q4779"/>
      <c r="R4779">
        <v>50</v>
      </c>
      <c r="S4779">
        <v>1</v>
      </c>
      <c r="T4779">
        <v>37</v>
      </c>
      <c r="U4779">
        <v>5</v>
      </c>
      <c r="V4779">
        <v>7</v>
      </c>
      <c r="X4779" s="21" t="s">
        <v>7868</v>
      </c>
    </row>
    <row r="4780" spans="1:24" hidden="1">
      <c r="A4780" s="77" t="s">
        <v>8229</v>
      </c>
      <c r="B4780" s="4" t="s">
        <v>2903</v>
      </c>
      <c r="C4780" s="4" t="s">
        <v>1534</v>
      </c>
      <c r="D4780" s="4" t="s">
        <v>2905</v>
      </c>
      <c r="E4780" s="4" t="s">
        <v>1545</v>
      </c>
      <c r="F4780" s="4" t="s">
        <v>3324</v>
      </c>
      <c r="G4780" s="4" t="s">
        <v>3325</v>
      </c>
      <c r="H4780" s="4" t="s">
        <v>3318</v>
      </c>
      <c r="I4780" s="4" t="s">
        <v>1549</v>
      </c>
      <c r="J4780" s="4" t="s">
        <v>90</v>
      </c>
      <c r="K4780" s="4" t="s">
        <v>2512</v>
      </c>
      <c r="L4780" s="4" t="s">
        <v>42</v>
      </c>
      <c r="M4780" t="s">
        <v>8</v>
      </c>
      <c r="Q4780"/>
      <c r="R4780">
        <v>52</v>
      </c>
      <c r="S4780">
        <v>1</v>
      </c>
      <c r="T4780">
        <v>38</v>
      </c>
      <c r="U4780">
        <v>7</v>
      </c>
      <c r="V4780">
        <v>6</v>
      </c>
      <c r="X4780" s="21" t="s">
        <v>7868</v>
      </c>
    </row>
    <row r="4781" spans="1:24" hidden="1">
      <c r="A4781" s="77" t="s">
        <v>8229</v>
      </c>
      <c r="B4781" s="4" t="s">
        <v>2903</v>
      </c>
      <c r="C4781" s="4" t="s">
        <v>1534</v>
      </c>
      <c r="D4781" s="4" t="s">
        <v>2905</v>
      </c>
      <c r="E4781" s="4" t="s">
        <v>1545</v>
      </c>
      <c r="F4781" s="4" t="s">
        <v>3324</v>
      </c>
      <c r="G4781" s="4" t="s">
        <v>3325</v>
      </c>
      <c r="H4781" s="4" t="s">
        <v>3318</v>
      </c>
      <c r="I4781" s="4" t="s">
        <v>1551</v>
      </c>
      <c r="J4781" s="4" t="s">
        <v>92</v>
      </c>
      <c r="K4781" s="4" t="s">
        <v>2513</v>
      </c>
      <c r="L4781" s="4" t="s">
        <v>47</v>
      </c>
      <c r="M4781" t="s">
        <v>8</v>
      </c>
      <c r="Q4781"/>
      <c r="R4781">
        <v>10</v>
      </c>
      <c r="S4781">
        <v>0</v>
      </c>
      <c r="T4781">
        <v>2</v>
      </c>
      <c r="U4781">
        <v>4</v>
      </c>
      <c r="V4781">
        <v>4</v>
      </c>
      <c r="X4781" s="21" t="s">
        <v>7868</v>
      </c>
    </row>
    <row r="4782" spans="1:24" hidden="1">
      <c r="A4782" s="77" t="s">
        <v>8229</v>
      </c>
      <c r="B4782" s="4" t="s">
        <v>2903</v>
      </c>
      <c r="C4782" s="4" t="s">
        <v>1534</v>
      </c>
      <c r="D4782" s="4" t="s">
        <v>2905</v>
      </c>
      <c r="E4782" s="4" t="s">
        <v>1545</v>
      </c>
      <c r="F4782" s="4" t="s">
        <v>3324</v>
      </c>
      <c r="G4782" s="4" t="s">
        <v>3325</v>
      </c>
      <c r="H4782" s="4" t="s">
        <v>3318</v>
      </c>
      <c r="I4782" s="4" t="s">
        <v>6768</v>
      </c>
      <c r="J4782" s="4" t="s">
        <v>94</v>
      </c>
      <c r="K4782" s="4" t="s">
        <v>2514</v>
      </c>
      <c r="L4782" s="4" t="s">
        <v>52</v>
      </c>
      <c r="M4782" t="s">
        <v>8</v>
      </c>
      <c r="Q4782"/>
      <c r="R4782">
        <v>5</v>
      </c>
      <c r="S4782">
        <v>0</v>
      </c>
      <c r="T4782">
        <v>0</v>
      </c>
      <c r="U4782">
        <v>0</v>
      </c>
      <c r="V4782">
        <v>5</v>
      </c>
      <c r="X4782" s="21" t="s">
        <v>7868</v>
      </c>
    </row>
    <row r="4783" spans="1:24" hidden="1">
      <c r="A4783" s="77" t="s">
        <v>8229</v>
      </c>
      <c r="B4783" s="4" t="s">
        <v>2903</v>
      </c>
      <c r="C4783" s="4" t="s">
        <v>1534</v>
      </c>
      <c r="D4783" s="4" t="s">
        <v>2905</v>
      </c>
      <c r="E4783" s="4" t="s">
        <v>1545</v>
      </c>
      <c r="F4783" s="4" t="s">
        <v>3324</v>
      </c>
      <c r="G4783" s="4" t="s">
        <v>3325</v>
      </c>
      <c r="H4783" s="4" t="s">
        <v>3318</v>
      </c>
      <c r="I4783" s="4" t="s">
        <v>6769</v>
      </c>
      <c r="J4783" s="4" t="s">
        <v>96</v>
      </c>
      <c r="K4783" s="4" t="s">
        <v>2519</v>
      </c>
      <c r="L4783" s="4" t="s">
        <v>77</v>
      </c>
      <c r="M4783" t="s">
        <v>8</v>
      </c>
      <c r="Q4783"/>
      <c r="R4783">
        <v>62</v>
      </c>
      <c r="S4783">
        <v>26</v>
      </c>
      <c r="T4783">
        <v>19</v>
      </c>
      <c r="U4783">
        <v>8</v>
      </c>
      <c r="V4783">
        <v>9</v>
      </c>
      <c r="X4783" s="21" t="s">
        <v>7869</v>
      </c>
    </row>
    <row r="4784" spans="1:24" hidden="1">
      <c r="A4784" s="77" t="s">
        <v>8229</v>
      </c>
      <c r="B4784" s="4" t="s">
        <v>2903</v>
      </c>
      <c r="C4784" s="4" t="s">
        <v>1534</v>
      </c>
      <c r="D4784" s="4" t="s">
        <v>2905</v>
      </c>
      <c r="E4784" s="4" t="s">
        <v>1545</v>
      </c>
      <c r="F4784" s="4" t="s">
        <v>3324</v>
      </c>
      <c r="G4784" s="4" t="s">
        <v>3325</v>
      </c>
      <c r="H4784" s="4" t="s">
        <v>3318</v>
      </c>
      <c r="I4784" s="4" t="s">
        <v>6770</v>
      </c>
      <c r="J4784" s="4" t="s">
        <v>96</v>
      </c>
      <c r="K4784" s="4" t="s">
        <v>2519</v>
      </c>
      <c r="L4784" s="4" t="s">
        <v>77</v>
      </c>
      <c r="M4784" t="s">
        <v>8</v>
      </c>
      <c r="Q4784"/>
      <c r="R4784">
        <v>53</v>
      </c>
      <c r="S4784">
        <v>22</v>
      </c>
      <c r="T4784">
        <v>17</v>
      </c>
      <c r="U4784">
        <v>7</v>
      </c>
      <c r="V4784">
        <v>7</v>
      </c>
      <c r="X4784" s="21" t="s">
        <v>7869</v>
      </c>
    </row>
    <row r="4785" spans="1:24" hidden="1">
      <c r="A4785" s="77" t="s">
        <v>8229</v>
      </c>
      <c r="B4785" s="4" t="s">
        <v>2903</v>
      </c>
      <c r="C4785" s="4" t="s">
        <v>1534</v>
      </c>
      <c r="D4785" s="4" t="s">
        <v>2905</v>
      </c>
      <c r="E4785" s="4" t="s">
        <v>1545</v>
      </c>
      <c r="F4785" s="4" t="s">
        <v>3324</v>
      </c>
      <c r="G4785" s="4" t="s">
        <v>3325</v>
      </c>
      <c r="H4785" s="4" t="s">
        <v>3318</v>
      </c>
      <c r="I4785" s="4" t="s">
        <v>1552</v>
      </c>
      <c r="J4785" s="4" t="s">
        <v>26</v>
      </c>
      <c r="K4785" s="4" t="s">
        <v>2505</v>
      </c>
      <c r="L4785" s="4" t="s">
        <v>21</v>
      </c>
      <c r="M4785" t="s">
        <v>8</v>
      </c>
      <c r="Q4785"/>
      <c r="R4785">
        <v>103</v>
      </c>
      <c r="S4785">
        <v>62</v>
      </c>
      <c r="T4785">
        <v>27</v>
      </c>
      <c r="U4785">
        <v>10</v>
      </c>
      <c r="V4785">
        <v>4</v>
      </c>
      <c r="X4785" s="21" t="s">
        <v>1943</v>
      </c>
    </row>
    <row r="4786" spans="1:24" hidden="1">
      <c r="A4786" s="77" t="s">
        <v>8229</v>
      </c>
      <c r="B4786" s="4" t="s">
        <v>2903</v>
      </c>
      <c r="C4786" s="4" t="s">
        <v>1534</v>
      </c>
      <c r="D4786" s="4" t="s">
        <v>2905</v>
      </c>
      <c r="E4786" s="4" t="s">
        <v>1545</v>
      </c>
      <c r="F4786" s="4" t="s">
        <v>3324</v>
      </c>
      <c r="G4786" s="4" t="s">
        <v>3325</v>
      </c>
      <c r="H4786" s="4" t="s">
        <v>3318</v>
      </c>
      <c r="I4786" s="4" t="s">
        <v>1553</v>
      </c>
      <c r="J4786" s="4" t="s">
        <v>26</v>
      </c>
      <c r="K4786" s="4" t="s">
        <v>2505</v>
      </c>
      <c r="L4786" s="4" t="s">
        <v>21</v>
      </c>
      <c r="M4786" t="s">
        <v>8</v>
      </c>
      <c r="Q4786"/>
      <c r="R4786">
        <v>105</v>
      </c>
      <c r="S4786">
        <v>60</v>
      </c>
      <c r="T4786">
        <v>28</v>
      </c>
      <c r="U4786">
        <v>12</v>
      </c>
      <c r="V4786">
        <v>5</v>
      </c>
      <c r="X4786" s="21" t="s">
        <v>1943</v>
      </c>
    </row>
    <row r="4787" spans="1:24" hidden="1">
      <c r="A4787" s="77" t="s">
        <v>8229</v>
      </c>
      <c r="B4787" s="4" t="s">
        <v>2903</v>
      </c>
      <c r="C4787" s="4" t="s">
        <v>1534</v>
      </c>
      <c r="D4787" s="4" t="s">
        <v>2905</v>
      </c>
      <c r="E4787" s="4" t="s">
        <v>1545</v>
      </c>
      <c r="F4787" s="4" t="s">
        <v>3324</v>
      </c>
      <c r="G4787" s="4" t="s">
        <v>3325</v>
      </c>
      <c r="H4787" s="4" t="s">
        <v>3318</v>
      </c>
      <c r="I4787" s="4" t="s">
        <v>1555</v>
      </c>
      <c r="J4787" s="4" t="s">
        <v>28</v>
      </c>
      <c r="K4787" s="4" t="s">
        <v>2506</v>
      </c>
      <c r="L4787" s="4" t="s">
        <v>24</v>
      </c>
      <c r="M4787" t="s">
        <v>8</v>
      </c>
      <c r="Q4787"/>
      <c r="R4787">
        <v>113</v>
      </c>
      <c r="S4787">
        <v>7</v>
      </c>
      <c r="T4787">
        <v>56</v>
      </c>
      <c r="U4787">
        <v>41</v>
      </c>
      <c r="V4787">
        <v>9</v>
      </c>
      <c r="X4787" s="21" t="s">
        <v>1943</v>
      </c>
    </row>
    <row r="4788" spans="1:24" hidden="1">
      <c r="A4788" s="77" t="s">
        <v>8229</v>
      </c>
      <c r="B4788" s="4" t="s">
        <v>2903</v>
      </c>
      <c r="C4788" s="4" t="s">
        <v>1534</v>
      </c>
      <c r="D4788" s="4" t="s">
        <v>2905</v>
      </c>
      <c r="E4788" s="4" t="s">
        <v>1545</v>
      </c>
      <c r="F4788" s="4" t="s">
        <v>3324</v>
      </c>
      <c r="G4788" s="4" t="s">
        <v>3325</v>
      </c>
      <c r="H4788" s="4" t="s">
        <v>3318</v>
      </c>
      <c r="I4788" s="4" t="s">
        <v>1554</v>
      </c>
      <c r="J4788" s="4" t="s">
        <v>28</v>
      </c>
      <c r="K4788" s="4" t="s">
        <v>2506</v>
      </c>
      <c r="L4788" s="4" t="s">
        <v>24</v>
      </c>
      <c r="M4788" t="s">
        <v>8</v>
      </c>
      <c r="Q4788"/>
      <c r="R4788">
        <v>108</v>
      </c>
      <c r="S4788">
        <v>7</v>
      </c>
      <c r="T4788">
        <v>55</v>
      </c>
      <c r="U4788">
        <v>37</v>
      </c>
      <c r="V4788">
        <v>9</v>
      </c>
      <c r="X4788" s="21" t="s">
        <v>1943</v>
      </c>
    </row>
    <row r="4789" spans="1:24" hidden="1">
      <c r="A4789" s="77" t="s">
        <v>8229</v>
      </c>
      <c r="B4789" s="4" t="s">
        <v>2903</v>
      </c>
      <c r="C4789" s="4" t="s">
        <v>1534</v>
      </c>
      <c r="D4789" s="4" t="s">
        <v>2905</v>
      </c>
      <c r="E4789" s="4" t="s">
        <v>1545</v>
      </c>
      <c r="F4789" s="4" t="s">
        <v>3324</v>
      </c>
      <c r="G4789" s="4" t="s">
        <v>3325</v>
      </c>
      <c r="H4789" s="4" t="s">
        <v>3318</v>
      </c>
      <c r="I4789" s="4" t="s">
        <v>1556</v>
      </c>
      <c r="J4789" s="4" t="s">
        <v>29</v>
      </c>
      <c r="K4789" s="4" t="s">
        <v>2517</v>
      </c>
      <c r="L4789" s="4" t="s">
        <v>67</v>
      </c>
      <c r="M4789" t="s">
        <v>8</v>
      </c>
      <c r="Q4789"/>
      <c r="R4789">
        <v>56</v>
      </c>
      <c r="S4789">
        <v>0</v>
      </c>
      <c r="T4789">
        <v>23</v>
      </c>
      <c r="U4789">
        <v>20</v>
      </c>
      <c r="V4789">
        <v>13</v>
      </c>
      <c r="X4789" s="21" t="s">
        <v>1943</v>
      </c>
    </row>
    <row r="4790" spans="1:24" hidden="1">
      <c r="A4790" s="77" t="s">
        <v>8229</v>
      </c>
      <c r="B4790" s="4" t="s">
        <v>2903</v>
      </c>
      <c r="C4790" s="4" t="s">
        <v>1534</v>
      </c>
      <c r="D4790" s="4" t="s">
        <v>2905</v>
      </c>
      <c r="E4790" s="4" t="s">
        <v>1545</v>
      </c>
      <c r="F4790" s="4" t="s">
        <v>3324</v>
      </c>
      <c r="G4790" s="4" t="s">
        <v>3325</v>
      </c>
      <c r="H4790" s="4" t="s">
        <v>3318</v>
      </c>
      <c r="I4790" s="4" t="s">
        <v>1557</v>
      </c>
      <c r="J4790" s="4" t="s">
        <v>29</v>
      </c>
      <c r="K4790" s="4" t="s">
        <v>2517</v>
      </c>
      <c r="L4790" s="4" t="s">
        <v>67</v>
      </c>
      <c r="M4790" t="s">
        <v>8</v>
      </c>
      <c r="Q4790"/>
      <c r="R4790">
        <v>55</v>
      </c>
      <c r="S4790">
        <v>1</v>
      </c>
      <c r="T4790">
        <v>23</v>
      </c>
      <c r="U4790">
        <v>19</v>
      </c>
      <c r="V4790">
        <v>12</v>
      </c>
      <c r="X4790" s="21" t="s">
        <v>1943</v>
      </c>
    </row>
    <row r="4791" spans="1:24" hidden="1">
      <c r="A4791" s="77" t="s">
        <v>8229</v>
      </c>
      <c r="B4791" s="4" t="s">
        <v>2903</v>
      </c>
      <c r="C4791" s="4" t="s">
        <v>1534</v>
      </c>
      <c r="D4791" s="4" t="s">
        <v>2905</v>
      </c>
      <c r="E4791" s="4" t="s">
        <v>1545</v>
      </c>
      <c r="F4791" s="4" t="s">
        <v>3324</v>
      </c>
      <c r="G4791" s="4" t="s">
        <v>3325</v>
      </c>
      <c r="H4791" s="4" t="s">
        <v>3318</v>
      </c>
      <c r="I4791" s="4" t="s">
        <v>6772</v>
      </c>
      <c r="J4791" s="4" t="s">
        <v>30</v>
      </c>
      <c r="K4791" s="4" t="s">
        <v>2518</v>
      </c>
      <c r="L4791" s="4" t="s">
        <v>73</v>
      </c>
      <c r="M4791" t="s">
        <v>8</v>
      </c>
      <c r="Q4791"/>
      <c r="R4791">
        <v>19</v>
      </c>
      <c r="S4791">
        <v>0</v>
      </c>
      <c r="T4791">
        <v>0</v>
      </c>
      <c r="U4791">
        <v>5</v>
      </c>
      <c r="V4791">
        <v>14</v>
      </c>
      <c r="X4791" s="21" t="s">
        <v>1943</v>
      </c>
    </row>
    <row r="4792" spans="1:24" hidden="1">
      <c r="A4792" s="77" t="s">
        <v>8254</v>
      </c>
      <c r="B4792" s="4" t="s">
        <v>2906</v>
      </c>
      <c r="C4792" s="4" t="s">
        <v>1558</v>
      </c>
      <c r="D4792" s="4" t="s">
        <v>2907</v>
      </c>
      <c r="E4792" s="4" t="s">
        <v>1559</v>
      </c>
      <c r="F4792" s="4" t="s">
        <v>3324</v>
      </c>
      <c r="G4792" s="4" t="s">
        <v>3325</v>
      </c>
      <c r="H4792" s="4" t="s">
        <v>3318</v>
      </c>
      <c r="I4792" s="4" t="s">
        <v>4021</v>
      </c>
      <c r="J4792" s="4" t="s">
        <v>982</v>
      </c>
      <c r="K4792" s="4" t="s">
        <v>2519</v>
      </c>
      <c r="L4792" s="4" t="s">
        <v>77</v>
      </c>
      <c r="M4792" t="s">
        <v>8</v>
      </c>
      <c r="Q4792"/>
      <c r="R4792">
        <v>34</v>
      </c>
      <c r="S4792">
        <v>18</v>
      </c>
      <c r="T4792">
        <v>11</v>
      </c>
      <c r="U4792">
        <v>4</v>
      </c>
      <c r="V4792">
        <v>1</v>
      </c>
      <c r="X4792" s="21" t="s">
        <v>7869</v>
      </c>
    </row>
    <row r="4793" spans="1:24" hidden="1">
      <c r="A4793" s="77" t="s">
        <v>8254</v>
      </c>
      <c r="B4793" s="4" t="s">
        <v>2906</v>
      </c>
      <c r="C4793" s="4" t="s">
        <v>1558</v>
      </c>
      <c r="D4793" s="4" t="s">
        <v>2907</v>
      </c>
      <c r="E4793" s="4" t="s">
        <v>1559</v>
      </c>
      <c r="F4793" s="4" t="s">
        <v>3324</v>
      </c>
      <c r="G4793" s="4" t="s">
        <v>3325</v>
      </c>
      <c r="H4793" s="4" t="s">
        <v>3318</v>
      </c>
      <c r="I4793" s="4" t="s">
        <v>4022</v>
      </c>
      <c r="J4793" s="4" t="s">
        <v>328</v>
      </c>
      <c r="K4793" s="4" t="s">
        <v>2519</v>
      </c>
      <c r="L4793" s="4" t="s">
        <v>77</v>
      </c>
      <c r="M4793" t="s">
        <v>8</v>
      </c>
      <c r="Q4793"/>
      <c r="R4793">
        <v>31</v>
      </c>
      <c r="S4793">
        <v>16</v>
      </c>
      <c r="T4793">
        <v>10</v>
      </c>
      <c r="U4793">
        <v>4</v>
      </c>
      <c r="V4793">
        <v>1</v>
      </c>
      <c r="X4793" s="21" t="s">
        <v>7869</v>
      </c>
    </row>
    <row r="4794" spans="1:24" hidden="1">
      <c r="A4794" s="77" t="s">
        <v>8254</v>
      </c>
      <c r="B4794" s="4" t="s">
        <v>2906</v>
      </c>
      <c r="C4794" s="4" t="s">
        <v>1558</v>
      </c>
      <c r="D4794" s="4" t="s">
        <v>2907</v>
      </c>
      <c r="E4794" s="4" t="s">
        <v>1559</v>
      </c>
      <c r="F4794" s="4" t="s">
        <v>3324</v>
      </c>
      <c r="G4794" s="4" t="s">
        <v>3325</v>
      </c>
      <c r="H4794" s="4" t="s">
        <v>3318</v>
      </c>
      <c r="I4794" s="4" t="s">
        <v>4888</v>
      </c>
      <c r="J4794" s="4" t="s">
        <v>985</v>
      </c>
      <c r="K4794" s="4" t="s">
        <v>2524</v>
      </c>
      <c r="L4794" s="4" t="s">
        <v>99</v>
      </c>
      <c r="M4794" t="s">
        <v>8</v>
      </c>
      <c r="Q4794"/>
      <c r="R4794">
        <v>22</v>
      </c>
      <c r="S4794">
        <v>0</v>
      </c>
      <c r="T4794">
        <v>17</v>
      </c>
      <c r="U4794">
        <v>3</v>
      </c>
      <c r="V4794">
        <v>2</v>
      </c>
      <c r="X4794" s="21" t="s">
        <v>7869</v>
      </c>
    </row>
    <row r="4795" spans="1:24" hidden="1">
      <c r="A4795" s="77" t="s">
        <v>8254</v>
      </c>
      <c r="B4795" s="4" t="s">
        <v>2906</v>
      </c>
      <c r="C4795" s="4" t="s">
        <v>1558</v>
      </c>
      <c r="D4795" s="4" t="s">
        <v>2907</v>
      </c>
      <c r="E4795" s="4" t="s">
        <v>1559</v>
      </c>
      <c r="F4795" s="4" t="s">
        <v>3324</v>
      </c>
      <c r="G4795" s="4" t="s">
        <v>3325</v>
      </c>
      <c r="H4795" s="4" t="s">
        <v>3318</v>
      </c>
      <c r="I4795" s="4" t="s">
        <v>4889</v>
      </c>
      <c r="J4795" s="4" t="s">
        <v>987</v>
      </c>
      <c r="K4795" s="4" t="s">
        <v>2524</v>
      </c>
      <c r="L4795" s="4" t="s">
        <v>99</v>
      </c>
      <c r="M4795" t="s">
        <v>8</v>
      </c>
      <c r="Q4795"/>
      <c r="R4795">
        <v>23</v>
      </c>
      <c r="S4795">
        <v>1</v>
      </c>
      <c r="T4795">
        <v>17</v>
      </c>
      <c r="U4795">
        <v>3</v>
      </c>
      <c r="V4795">
        <v>2</v>
      </c>
      <c r="X4795" s="21" t="s">
        <v>7869</v>
      </c>
    </row>
    <row r="4796" spans="1:24" hidden="1">
      <c r="A4796" s="77" t="s">
        <v>8254</v>
      </c>
      <c r="B4796" s="4" t="s">
        <v>2906</v>
      </c>
      <c r="C4796" s="4" t="s">
        <v>1558</v>
      </c>
      <c r="D4796" s="4" t="s">
        <v>2907</v>
      </c>
      <c r="E4796" s="4" t="s">
        <v>1559</v>
      </c>
      <c r="F4796" s="4" t="s">
        <v>3324</v>
      </c>
      <c r="G4796" s="4" t="s">
        <v>3325</v>
      </c>
      <c r="H4796" s="4" t="s">
        <v>3318</v>
      </c>
      <c r="I4796" s="4" t="s">
        <v>4023</v>
      </c>
      <c r="J4796" s="4" t="s">
        <v>82</v>
      </c>
      <c r="K4796" s="4" t="s">
        <v>2505</v>
      </c>
      <c r="L4796" s="4" t="s">
        <v>21</v>
      </c>
      <c r="M4796" t="s">
        <v>8</v>
      </c>
      <c r="Q4796"/>
      <c r="R4796">
        <v>112</v>
      </c>
      <c r="S4796">
        <v>69</v>
      </c>
      <c r="T4796">
        <v>18</v>
      </c>
      <c r="U4796">
        <v>23</v>
      </c>
      <c r="V4796">
        <v>2</v>
      </c>
      <c r="X4796" s="21" t="s">
        <v>1943</v>
      </c>
    </row>
    <row r="4797" spans="1:24" hidden="1">
      <c r="A4797" s="77" t="s">
        <v>8254</v>
      </c>
      <c r="B4797" s="4" t="s">
        <v>2906</v>
      </c>
      <c r="C4797" s="4" t="s">
        <v>1558</v>
      </c>
      <c r="D4797" s="4" t="s">
        <v>2907</v>
      </c>
      <c r="E4797" s="4" t="s">
        <v>1559</v>
      </c>
      <c r="F4797" s="4" t="s">
        <v>3324</v>
      </c>
      <c r="G4797" s="4" t="s">
        <v>3325</v>
      </c>
      <c r="H4797" s="4" t="s">
        <v>3318</v>
      </c>
      <c r="I4797" s="4" t="s">
        <v>4024</v>
      </c>
      <c r="J4797" s="4" t="s">
        <v>637</v>
      </c>
      <c r="K4797" s="4" t="s">
        <v>2505</v>
      </c>
      <c r="L4797" s="4" t="s">
        <v>21</v>
      </c>
      <c r="M4797" t="s">
        <v>8</v>
      </c>
      <c r="Q4797"/>
      <c r="R4797">
        <v>100</v>
      </c>
      <c r="S4797">
        <v>59</v>
      </c>
      <c r="T4797">
        <v>18</v>
      </c>
      <c r="U4797">
        <v>22</v>
      </c>
      <c r="V4797">
        <v>1</v>
      </c>
      <c r="X4797" s="21" t="s">
        <v>1943</v>
      </c>
    </row>
    <row r="4798" spans="1:24" hidden="1">
      <c r="A4798" s="77" t="s">
        <v>8254</v>
      </c>
      <c r="B4798" s="4" t="s">
        <v>2906</v>
      </c>
      <c r="C4798" s="4" t="s">
        <v>1558</v>
      </c>
      <c r="D4798" s="4" t="s">
        <v>2907</v>
      </c>
      <c r="E4798" s="4" t="s">
        <v>1559</v>
      </c>
      <c r="F4798" s="4" t="s">
        <v>3324</v>
      </c>
      <c r="G4798" s="4" t="s">
        <v>3325</v>
      </c>
      <c r="H4798" s="4" t="s">
        <v>3318</v>
      </c>
      <c r="I4798" s="4" t="s">
        <v>4890</v>
      </c>
      <c r="J4798" s="4" t="s">
        <v>639</v>
      </c>
      <c r="K4798" s="4" t="s">
        <v>2506</v>
      </c>
      <c r="L4798" s="4" t="s">
        <v>24</v>
      </c>
      <c r="M4798" t="s">
        <v>8</v>
      </c>
      <c r="Q4798"/>
      <c r="R4798">
        <v>72</v>
      </c>
      <c r="S4798">
        <v>4</v>
      </c>
      <c r="T4798">
        <v>39</v>
      </c>
      <c r="U4798">
        <v>10</v>
      </c>
      <c r="V4798">
        <v>19</v>
      </c>
      <c r="X4798" s="21" t="s">
        <v>1943</v>
      </c>
    </row>
    <row r="4799" spans="1:24" hidden="1">
      <c r="A4799" s="77" t="s">
        <v>8254</v>
      </c>
      <c r="B4799" s="4" t="s">
        <v>2906</v>
      </c>
      <c r="C4799" s="4" t="s">
        <v>1558</v>
      </c>
      <c r="D4799" s="4" t="s">
        <v>2907</v>
      </c>
      <c r="E4799" s="4" t="s">
        <v>1559</v>
      </c>
      <c r="F4799" s="4" t="s">
        <v>3324</v>
      </c>
      <c r="G4799" s="4" t="s">
        <v>3325</v>
      </c>
      <c r="H4799" s="4" t="s">
        <v>3318</v>
      </c>
      <c r="I4799" s="4" t="s">
        <v>4891</v>
      </c>
      <c r="J4799" s="4" t="s">
        <v>641</v>
      </c>
      <c r="K4799" s="4" t="s">
        <v>2506</v>
      </c>
      <c r="L4799" s="4" t="s">
        <v>24</v>
      </c>
      <c r="M4799" t="s">
        <v>8</v>
      </c>
      <c r="Q4799"/>
      <c r="R4799">
        <v>66</v>
      </c>
      <c r="S4799">
        <v>4</v>
      </c>
      <c r="T4799">
        <v>35</v>
      </c>
      <c r="U4799">
        <v>9</v>
      </c>
      <c r="V4799">
        <v>18</v>
      </c>
      <c r="X4799" s="21" t="s">
        <v>1943</v>
      </c>
    </row>
    <row r="4800" spans="1:24" hidden="1">
      <c r="A4800" s="77" t="s">
        <v>8254</v>
      </c>
      <c r="B4800" s="4" t="s">
        <v>2906</v>
      </c>
      <c r="C4800" s="4" t="s">
        <v>1558</v>
      </c>
      <c r="D4800" s="4" t="s">
        <v>2907</v>
      </c>
      <c r="E4800" s="4" t="s">
        <v>1559</v>
      </c>
      <c r="F4800" s="4" t="s">
        <v>3324</v>
      </c>
      <c r="G4800" s="4" t="s">
        <v>3325</v>
      </c>
      <c r="H4800" s="4" t="s">
        <v>3318</v>
      </c>
      <c r="I4800" s="4" t="s">
        <v>6773</v>
      </c>
      <c r="J4800" s="4" t="s">
        <v>839</v>
      </c>
      <c r="K4800" s="4" t="s">
        <v>2517</v>
      </c>
      <c r="L4800" s="4" t="s">
        <v>67</v>
      </c>
      <c r="M4800" t="s">
        <v>8</v>
      </c>
      <c r="Q4800"/>
      <c r="R4800">
        <v>11</v>
      </c>
      <c r="S4800">
        <v>0</v>
      </c>
      <c r="T4800">
        <v>1</v>
      </c>
      <c r="U4800">
        <v>5</v>
      </c>
      <c r="V4800">
        <v>5</v>
      </c>
      <c r="X4800" s="21" t="s">
        <v>1943</v>
      </c>
    </row>
    <row r="4801" spans="1:24" hidden="1">
      <c r="A4801" s="77" t="s">
        <v>8254</v>
      </c>
      <c r="B4801" s="4" t="s">
        <v>2906</v>
      </c>
      <c r="C4801" s="4" t="s">
        <v>1558</v>
      </c>
      <c r="D4801" s="4" t="s">
        <v>2907</v>
      </c>
      <c r="E4801" s="4" t="s">
        <v>1559</v>
      </c>
      <c r="F4801" s="4" t="s">
        <v>3324</v>
      </c>
      <c r="G4801" s="4" t="s">
        <v>3325</v>
      </c>
      <c r="H4801" s="4" t="s">
        <v>3318</v>
      </c>
      <c r="I4801" s="4" t="s">
        <v>6774</v>
      </c>
      <c r="J4801" s="4" t="s">
        <v>840</v>
      </c>
      <c r="K4801" s="4" t="s">
        <v>2517</v>
      </c>
      <c r="L4801" s="4" t="s">
        <v>67</v>
      </c>
      <c r="M4801" t="s">
        <v>8</v>
      </c>
      <c r="Q4801"/>
      <c r="R4801">
        <v>10</v>
      </c>
      <c r="S4801">
        <v>0</v>
      </c>
      <c r="T4801">
        <v>1</v>
      </c>
      <c r="U4801">
        <v>4</v>
      </c>
      <c r="V4801">
        <v>5</v>
      </c>
      <c r="X4801" s="21" t="s">
        <v>1943</v>
      </c>
    </row>
    <row r="4802" spans="1:24" hidden="1">
      <c r="A4802" s="77" t="s">
        <v>8255</v>
      </c>
      <c r="B4802" s="4" t="s">
        <v>2908</v>
      </c>
      <c r="C4802" s="4" t="s">
        <v>1561</v>
      </c>
      <c r="D4802" s="4" t="s">
        <v>2909</v>
      </c>
      <c r="E4802" s="4" t="s">
        <v>1562</v>
      </c>
      <c r="F4802" s="4" t="s">
        <v>3321</v>
      </c>
      <c r="G4802" s="4" t="s">
        <v>3325</v>
      </c>
      <c r="H4802" s="4" t="s">
        <v>3318</v>
      </c>
      <c r="I4802" s="4" t="s">
        <v>1422</v>
      </c>
      <c r="J4802" s="4" t="s">
        <v>26</v>
      </c>
      <c r="K4802" s="4" t="s">
        <v>2505</v>
      </c>
      <c r="L4802" s="4" t="s">
        <v>21</v>
      </c>
      <c r="M4802" s="31" t="s">
        <v>18</v>
      </c>
      <c r="Q4802"/>
      <c r="R4802">
        <v>8</v>
      </c>
      <c r="S4802">
        <v>3</v>
      </c>
      <c r="T4802">
        <v>2</v>
      </c>
      <c r="U4802">
        <v>3</v>
      </c>
      <c r="V4802">
        <v>0</v>
      </c>
      <c r="X4802" s="21" t="s">
        <v>1943</v>
      </c>
    </row>
    <row r="4803" spans="1:24" hidden="1">
      <c r="A4803" s="77" t="s">
        <v>8255</v>
      </c>
      <c r="B4803" s="4" t="s">
        <v>2908</v>
      </c>
      <c r="C4803" s="4" t="s">
        <v>1561</v>
      </c>
      <c r="D4803" s="4" t="s">
        <v>2909</v>
      </c>
      <c r="E4803" s="4" t="s">
        <v>1562</v>
      </c>
      <c r="F4803" s="4" t="s">
        <v>3321</v>
      </c>
      <c r="G4803" s="4" t="s">
        <v>3325</v>
      </c>
      <c r="H4803" s="4" t="s">
        <v>3318</v>
      </c>
      <c r="I4803" s="4" t="s">
        <v>145</v>
      </c>
      <c r="J4803" s="4" t="s">
        <v>28</v>
      </c>
      <c r="K4803" s="4" t="s">
        <v>2506</v>
      </c>
      <c r="L4803" s="4" t="s">
        <v>24</v>
      </c>
      <c r="M4803" s="31" t="s">
        <v>18</v>
      </c>
      <c r="Q4803"/>
      <c r="R4803">
        <v>4</v>
      </c>
      <c r="S4803">
        <v>0</v>
      </c>
      <c r="T4803">
        <v>2</v>
      </c>
      <c r="U4803">
        <v>2</v>
      </c>
      <c r="V4803">
        <v>0</v>
      </c>
      <c r="X4803" s="21" t="s">
        <v>1943</v>
      </c>
    </row>
    <row r="4804" spans="1:24" hidden="1">
      <c r="A4804" t="s">
        <v>8256</v>
      </c>
      <c r="B4804" s="4" t="s">
        <v>2910</v>
      </c>
      <c r="C4804" s="4" t="s">
        <v>1563</v>
      </c>
      <c r="D4804" s="4" t="s">
        <v>2911</v>
      </c>
      <c r="E4804" s="4" t="s">
        <v>1564</v>
      </c>
      <c r="F4804" s="4" t="s">
        <v>3324</v>
      </c>
      <c r="G4804" s="4" t="s">
        <v>3325</v>
      </c>
      <c r="H4804" s="4" t="s">
        <v>3318</v>
      </c>
      <c r="I4804" s="4" t="s">
        <v>1571</v>
      </c>
      <c r="J4804" s="4" t="s">
        <v>1572</v>
      </c>
      <c r="K4804" s="4" t="s">
        <v>2502</v>
      </c>
      <c r="L4804" s="4" t="s">
        <v>13</v>
      </c>
      <c r="M4804" s="31" t="s">
        <v>204</v>
      </c>
      <c r="Q4804"/>
      <c r="R4804">
        <v>31</v>
      </c>
      <c r="S4804">
        <v>1</v>
      </c>
      <c r="T4804">
        <v>10</v>
      </c>
      <c r="U4804">
        <v>18</v>
      </c>
      <c r="V4804">
        <v>2</v>
      </c>
      <c r="X4804" s="21" t="s">
        <v>12</v>
      </c>
    </row>
    <row r="4805" spans="1:24" hidden="1">
      <c r="A4805" t="s">
        <v>8256</v>
      </c>
      <c r="B4805" s="4" t="s">
        <v>2910</v>
      </c>
      <c r="C4805" s="4" t="s">
        <v>1563</v>
      </c>
      <c r="D4805" s="4" t="s">
        <v>2911</v>
      </c>
      <c r="E4805" s="4" t="s">
        <v>1564</v>
      </c>
      <c r="F4805" s="4" t="s">
        <v>3324</v>
      </c>
      <c r="G4805" s="4" t="s">
        <v>3325</v>
      </c>
      <c r="H4805" s="4" t="s">
        <v>3318</v>
      </c>
      <c r="I4805" s="4" t="s">
        <v>1573</v>
      </c>
      <c r="J4805" s="4" t="s">
        <v>1574</v>
      </c>
      <c r="K4805" s="4" t="s">
        <v>2503</v>
      </c>
      <c r="L4805" s="4" t="s">
        <v>16</v>
      </c>
      <c r="M4805" s="31" t="s">
        <v>204</v>
      </c>
      <c r="Q4805"/>
      <c r="R4805">
        <v>19</v>
      </c>
      <c r="S4805">
        <v>0</v>
      </c>
      <c r="T4805">
        <v>4</v>
      </c>
      <c r="U4805">
        <v>9</v>
      </c>
      <c r="V4805">
        <v>6</v>
      </c>
      <c r="X4805" s="21" t="s">
        <v>12</v>
      </c>
    </row>
    <row r="4806" spans="1:24" hidden="1">
      <c r="A4806" t="s">
        <v>8256</v>
      </c>
      <c r="B4806" s="4" t="s">
        <v>2910</v>
      </c>
      <c r="C4806" s="4" t="s">
        <v>1563</v>
      </c>
      <c r="D4806" s="4" t="s">
        <v>2911</v>
      </c>
      <c r="E4806" s="4" t="s">
        <v>1564</v>
      </c>
      <c r="F4806" s="4" t="s">
        <v>3324</v>
      </c>
      <c r="G4806" s="4" t="s">
        <v>3325</v>
      </c>
      <c r="H4806" s="4" t="s">
        <v>3318</v>
      </c>
      <c r="I4806" s="4" t="s">
        <v>4025</v>
      </c>
      <c r="J4806" s="4" t="s">
        <v>4026</v>
      </c>
      <c r="K4806" s="4" t="s">
        <v>2552</v>
      </c>
      <c r="L4806" s="4" t="s">
        <v>295</v>
      </c>
      <c r="M4806" s="31" t="s">
        <v>204</v>
      </c>
      <c r="Q4806"/>
      <c r="R4806">
        <v>4</v>
      </c>
      <c r="S4806">
        <v>0</v>
      </c>
      <c r="T4806">
        <v>0</v>
      </c>
      <c r="U4806">
        <v>1</v>
      </c>
      <c r="V4806">
        <v>3</v>
      </c>
      <c r="X4806" s="21" t="s">
        <v>12</v>
      </c>
    </row>
    <row r="4807" spans="1:24" hidden="1">
      <c r="A4807" t="s">
        <v>8256</v>
      </c>
      <c r="B4807" s="4" t="s">
        <v>2910</v>
      </c>
      <c r="C4807" s="4" t="s">
        <v>1563</v>
      </c>
      <c r="D4807" s="4" t="s">
        <v>2911</v>
      </c>
      <c r="E4807" s="4" t="s">
        <v>1564</v>
      </c>
      <c r="F4807" s="4" t="s">
        <v>3324</v>
      </c>
      <c r="G4807" s="4" t="s">
        <v>3325</v>
      </c>
      <c r="H4807" s="4" t="s">
        <v>3318</v>
      </c>
      <c r="I4807" s="4" t="s">
        <v>1565</v>
      </c>
      <c r="J4807" s="4" t="s">
        <v>118</v>
      </c>
      <c r="K4807" s="4" t="s">
        <v>2511</v>
      </c>
      <c r="L4807" s="4" t="s">
        <v>37</v>
      </c>
      <c r="M4807" t="s">
        <v>8</v>
      </c>
      <c r="Q4807"/>
      <c r="R4807">
        <v>60</v>
      </c>
      <c r="S4807">
        <v>27</v>
      </c>
      <c r="T4807">
        <v>19</v>
      </c>
      <c r="U4807">
        <v>14</v>
      </c>
      <c r="V4807">
        <v>0</v>
      </c>
      <c r="X4807" s="21" t="s">
        <v>7868</v>
      </c>
    </row>
    <row r="4808" spans="1:24" hidden="1">
      <c r="A4808" t="s">
        <v>8256</v>
      </c>
      <c r="B4808" s="4" t="s">
        <v>2910</v>
      </c>
      <c r="C4808" s="4" t="s">
        <v>1563</v>
      </c>
      <c r="D4808" s="4" t="s">
        <v>2911</v>
      </c>
      <c r="E4808" s="4" t="s">
        <v>1564</v>
      </c>
      <c r="F4808" s="4" t="s">
        <v>3324</v>
      </c>
      <c r="G4808" s="4" t="s">
        <v>3325</v>
      </c>
      <c r="H4808" s="4" t="s">
        <v>3318</v>
      </c>
      <c r="I4808" s="4" t="s">
        <v>136</v>
      </c>
      <c r="J4808" s="4" t="s">
        <v>147</v>
      </c>
      <c r="K4808" s="4" t="s">
        <v>2512</v>
      </c>
      <c r="L4808" s="4" t="s">
        <v>42</v>
      </c>
      <c r="M4808" t="s">
        <v>8</v>
      </c>
      <c r="Q4808"/>
      <c r="R4808">
        <v>41</v>
      </c>
      <c r="S4808">
        <v>1</v>
      </c>
      <c r="T4808">
        <v>30</v>
      </c>
      <c r="U4808">
        <v>6</v>
      </c>
      <c r="V4808">
        <v>4</v>
      </c>
      <c r="X4808" s="21" t="s">
        <v>7868</v>
      </c>
    </row>
    <row r="4809" spans="1:24" hidden="1">
      <c r="A4809" t="s">
        <v>8256</v>
      </c>
      <c r="B4809" s="4" t="s">
        <v>2910</v>
      </c>
      <c r="C4809" s="4" t="s">
        <v>1563</v>
      </c>
      <c r="D4809" s="4" t="s">
        <v>2911</v>
      </c>
      <c r="E4809" s="4" t="s">
        <v>1564</v>
      </c>
      <c r="F4809" s="4" t="s">
        <v>3324</v>
      </c>
      <c r="G4809" s="4" t="s">
        <v>3325</v>
      </c>
      <c r="H4809" s="4" t="s">
        <v>3318</v>
      </c>
      <c r="I4809" s="4" t="s">
        <v>1566</v>
      </c>
      <c r="J4809" s="4" t="s">
        <v>149</v>
      </c>
      <c r="K4809" s="4" t="s">
        <v>2513</v>
      </c>
      <c r="L4809" s="4" t="s">
        <v>47</v>
      </c>
      <c r="M4809" t="s">
        <v>8</v>
      </c>
      <c r="Q4809"/>
      <c r="R4809">
        <v>15</v>
      </c>
      <c r="S4809">
        <v>0</v>
      </c>
      <c r="T4809">
        <v>2</v>
      </c>
      <c r="U4809">
        <v>10</v>
      </c>
      <c r="V4809">
        <v>3</v>
      </c>
      <c r="X4809" s="21" t="s">
        <v>7868</v>
      </c>
    </row>
    <row r="4810" spans="1:24" hidden="1">
      <c r="A4810" t="s">
        <v>8256</v>
      </c>
      <c r="B4810" s="4" t="s">
        <v>2910</v>
      </c>
      <c r="C4810" s="4" t="s">
        <v>1563</v>
      </c>
      <c r="D4810" s="4" t="s">
        <v>2911</v>
      </c>
      <c r="E4810" s="4" t="s">
        <v>1564</v>
      </c>
      <c r="F4810" s="4" t="s">
        <v>3324</v>
      </c>
      <c r="G4810" s="4" t="s">
        <v>3325</v>
      </c>
      <c r="H4810" s="4" t="s">
        <v>3318</v>
      </c>
      <c r="I4810" s="4" t="s">
        <v>139</v>
      </c>
      <c r="J4810" s="4" t="s">
        <v>94</v>
      </c>
      <c r="K4810" s="4" t="s">
        <v>2514</v>
      </c>
      <c r="L4810" s="4" t="s">
        <v>52</v>
      </c>
      <c r="M4810" t="s">
        <v>8</v>
      </c>
      <c r="Q4810"/>
      <c r="R4810">
        <v>3</v>
      </c>
      <c r="S4810">
        <v>0</v>
      </c>
      <c r="T4810">
        <v>0</v>
      </c>
      <c r="U4810">
        <v>0</v>
      </c>
      <c r="V4810">
        <v>3</v>
      </c>
      <c r="X4810" s="21" t="s">
        <v>7868</v>
      </c>
    </row>
    <row r="4811" spans="1:24" hidden="1">
      <c r="A4811" t="s">
        <v>8256</v>
      </c>
      <c r="B4811" s="4" t="s">
        <v>2910</v>
      </c>
      <c r="C4811" s="4" t="s">
        <v>1563</v>
      </c>
      <c r="D4811" s="4" t="s">
        <v>2911</v>
      </c>
      <c r="E4811" s="4" t="s">
        <v>1564</v>
      </c>
      <c r="F4811" s="4" t="s">
        <v>3324</v>
      </c>
      <c r="G4811" s="4" t="s">
        <v>3325</v>
      </c>
      <c r="H4811" s="4" t="s">
        <v>3318</v>
      </c>
      <c r="I4811" s="4" t="s">
        <v>1567</v>
      </c>
      <c r="J4811" s="4" t="s">
        <v>76</v>
      </c>
      <c r="K4811" s="4" t="s">
        <v>2519</v>
      </c>
      <c r="L4811" s="4" t="s">
        <v>77</v>
      </c>
      <c r="M4811" t="s">
        <v>8</v>
      </c>
      <c r="Q4811"/>
      <c r="R4811">
        <v>31</v>
      </c>
      <c r="S4811">
        <v>10</v>
      </c>
      <c r="T4811">
        <v>14</v>
      </c>
      <c r="U4811">
        <v>3</v>
      </c>
      <c r="V4811">
        <v>4</v>
      </c>
      <c r="X4811" s="21" t="s">
        <v>7869</v>
      </c>
    </row>
    <row r="4812" spans="1:24" hidden="1">
      <c r="A4812" t="s">
        <v>8256</v>
      </c>
      <c r="B4812" s="4" t="s">
        <v>2910</v>
      </c>
      <c r="C4812" s="4" t="s">
        <v>1563</v>
      </c>
      <c r="D4812" s="4" t="s">
        <v>2911</v>
      </c>
      <c r="E4812" s="4" t="s">
        <v>1564</v>
      </c>
      <c r="F4812" s="4" t="s">
        <v>3324</v>
      </c>
      <c r="G4812" s="4" t="s">
        <v>3325</v>
      </c>
      <c r="H4812" s="4" t="s">
        <v>3318</v>
      </c>
      <c r="I4812" s="4" t="s">
        <v>1568</v>
      </c>
      <c r="J4812" s="4" t="s">
        <v>221</v>
      </c>
      <c r="K4812" s="4" t="s">
        <v>2524</v>
      </c>
      <c r="L4812" s="4" t="s">
        <v>99</v>
      </c>
      <c r="M4812" t="s">
        <v>8</v>
      </c>
      <c r="Q4812"/>
      <c r="R4812">
        <v>17</v>
      </c>
      <c r="S4812">
        <v>0</v>
      </c>
      <c r="T4812">
        <v>10</v>
      </c>
      <c r="U4812">
        <v>6</v>
      </c>
      <c r="V4812">
        <v>1</v>
      </c>
      <c r="X4812" s="21" t="s">
        <v>7869</v>
      </c>
    </row>
    <row r="4813" spans="1:24" hidden="1">
      <c r="A4813" t="s">
        <v>8256</v>
      </c>
      <c r="B4813" s="4" t="s">
        <v>2910</v>
      </c>
      <c r="C4813" s="4" t="s">
        <v>1563</v>
      </c>
      <c r="D4813" s="4" t="s">
        <v>2911</v>
      </c>
      <c r="E4813" s="4" t="s">
        <v>1564</v>
      </c>
      <c r="F4813" s="4" t="s">
        <v>3324</v>
      </c>
      <c r="G4813" s="4" t="s">
        <v>3325</v>
      </c>
      <c r="H4813" s="4" t="s">
        <v>3318</v>
      </c>
      <c r="I4813" s="4" t="s">
        <v>1569</v>
      </c>
      <c r="J4813" s="4" t="s">
        <v>157</v>
      </c>
      <c r="K4813" s="4" t="s">
        <v>2525</v>
      </c>
      <c r="L4813" s="4" t="s">
        <v>102</v>
      </c>
      <c r="M4813" t="s">
        <v>8</v>
      </c>
      <c r="Q4813"/>
      <c r="R4813">
        <v>10</v>
      </c>
      <c r="S4813">
        <v>0</v>
      </c>
      <c r="T4813">
        <v>0</v>
      </c>
      <c r="U4813">
        <v>8</v>
      </c>
      <c r="V4813">
        <v>2</v>
      </c>
      <c r="X4813" s="21" t="s">
        <v>7869</v>
      </c>
    </row>
    <row r="4814" spans="1:24" hidden="1">
      <c r="A4814" t="s">
        <v>8256</v>
      </c>
      <c r="B4814" s="4" t="s">
        <v>2910</v>
      </c>
      <c r="C4814" s="4" t="s">
        <v>1563</v>
      </c>
      <c r="D4814" s="4" t="s">
        <v>2911</v>
      </c>
      <c r="E4814" s="4" t="s">
        <v>1564</v>
      </c>
      <c r="F4814" s="4" t="s">
        <v>3324</v>
      </c>
      <c r="G4814" s="4" t="s">
        <v>3325</v>
      </c>
      <c r="H4814" s="4" t="s">
        <v>3318</v>
      </c>
      <c r="I4814" s="4" t="s">
        <v>1570</v>
      </c>
      <c r="J4814" s="4" t="s">
        <v>104</v>
      </c>
      <c r="K4814" s="4" t="s">
        <v>2526</v>
      </c>
      <c r="L4814" s="4" t="s">
        <v>105</v>
      </c>
      <c r="M4814" t="s">
        <v>8</v>
      </c>
      <c r="Q4814"/>
      <c r="R4814">
        <v>3</v>
      </c>
      <c r="S4814">
        <v>0</v>
      </c>
      <c r="T4814">
        <v>0</v>
      </c>
      <c r="U4814">
        <v>0</v>
      </c>
      <c r="V4814">
        <v>3</v>
      </c>
      <c r="X4814" s="21" t="s">
        <v>7869</v>
      </c>
    </row>
    <row r="4815" spans="1:24" hidden="1">
      <c r="A4815" t="s">
        <v>8256</v>
      </c>
      <c r="B4815" s="4" t="s">
        <v>2910</v>
      </c>
      <c r="C4815" s="4" t="s">
        <v>1563</v>
      </c>
      <c r="D4815" s="4" t="s">
        <v>2911</v>
      </c>
      <c r="E4815" s="4" t="s">
        <v>1564</v>
      </c>
      <c r="F4815" s="4" t="s">
        <v>3324</v>
      </c>
      <c r="G4815" s="4" t="s">
        <v>3325</v>
      </c>
      <c r="H4815" s="4" t="s">
        <v>3318</v>
      </c>
      <c r="I4815" s="4" t="s">
        <v>1585</v>
      </c>
      <c r="J4815" s="4" t="s">
        <v>1586</v>
      </c>
      <c r="K4815" s="4" t="s">
        <v>2505</v>
      </c>
      <c r="L4815" s="4" t="s">
        <v>21</v>
      </c>
      <c r="M4815" t="s">
        <v>8</v>
      </c>
      <c r="Q4815"/>
      <c r="R4815">
        <v>1</v>
      </c>
      <c r="S4815">
        <v>0</v>
      </c>
      <c r="T4815">
        <v>0</v>
      </c>
      <c r="U4815">
        <v>0</v>
      </c>
      <c r="V4815">
        <v>1</v>
      </c>
      <c r="X4815" s="21" t="s">
        <v>1943</v>
      </c>
    </row>
    <row r="4816" spans="1:24" hidden="1">
      <c r="A4816" t="s">
        <v>8256</v>
      </c>
      <c r="B4816" s="4" t="s">
        <v>2910</v>
      </c>
      <c r="C4816" s="4" t="s">
        <v>1563</v>
      </c>
      <c r="D4816" s="4" t="s">
        <v>2911</v>
      </c>
      <c r="E4816" s="4" t="s">
        <v>1564</v>
      </c>
      <c r="F4816" s="4" t="s">
        <v>3324</v>
      </c>
      <c r="G4816" s="4" t="s">
        <v>3325</v>
      </c>
      <c r="H4816" s="4" t="s">
        <v>3318</v>
      </c>
      <c r="I4816" s="4" t="s">
        <v>1421</v>
      </c>
      <c r="J4816" s="4" t="s">
        <v>191</v>
      </c>
      <c r="K4816" s="4" t="s">
        <v>2505</v>
      </c>
      <c r="L4816" s="4" t="s">
        <v>21</v>
      </c>
      <c r="M4816" t="s">
        <v>8</v>
      </c>
      <c r="Q4816"/>
      <c r="R4816">
        <v>166</v>
      </c>
      <c r="S4816">
        <v>83</v>
      </c>
      <c r="T4816">
        <v>55</v>
      </c>
      <c r="U4816">
        <v>26</v>
      </c>
      <c r="V4816">
        <v>2</v>
      </c>
      <c r="X4816" s="21" t="s">
        <v>1943</v>
      </c>
    </row>
    <row r="4817" spans="1:24" hidden="1">
      <c r="A4817" t="s">
        <v>8256</v>
      </c>
      <c r="B4817" s="4" t="s">
        <v>2910</v>
      </c>
      <c r="C4817" s="4" t="s">
        <v>1563</v>
      </c>
      <c r="D4817" s="4" t="s">
        <v>2911</v>
      </c>
      <c r="E4817" s="4" t="s">
        <v>1564</v>
      </c>
      <c r="F4817" s="4" t="s">
        <v>3324</v>
      </c>
      <c r="G4817" s="4" t="s">
        <v>3325</v>
      </c>
      <c r="H4817" s="4" t="s">
        <v>3318</v>
      </c>
      <c r="I4817" s="4" t="s">
        <v>1422</v>
      </c>
      <c r="J4817" s="4" t="s">
        <v>84</v>
      </c>
      <c r="K4817" s="4" t="s">
        <v>2506</v>
      </c>
      <c r="L4817" s="4" t="s">
        <v>24</v>
      </c>
      <c r="M4817" t="s">
        <v>8</v>
      </c>
      <c r="Q4817"/>
      <c r="R4817">
        <v>135</v>
      </c>
      <c r="S4817">
        <v>20</v>
      </c>
      <c r="T4817">
        <v>47</v>
      </c>
      <c r="U4817">
        <v>51</v>
      </c>
      <c r="V4817">
        <v>17</v>
      </c>
      <c r="X4817" s="21" t="s">
        <v>1943</v>
      </c>
    </row>
    <row r="4818" spans="1:24" hidden="1">
      <c r="A4818" t="s">
        <v>8256</v>
      </c>
      <c r="B4818" s="4" t="s">
        <v>2910</v>
      </c>
      <c r="C4818" s="4" t="s">
        <v>1563</v>
      </c>
      <c r="D4818" s="4" t="s">
        <v>2911</v>
      </c>
      <c r="E4818" s="4" t="s">
        <v>1564</v>
      </c>
      <c r="F4818" s="4" t="s">
        <v>3324</v>
      </c>
      <c r="G4818" s="4" t="s">
        <v>3325</v>
      </c>
      <c r="H4818" s="4" t="s">
        <v>3318</v>
      </c>
      <c r="I4818" s="4" t="s">
        <v>1525</v>
      </c>
      <c r="J4818" s="4" t="s">
        <v>1475</v>
      </c>
      <c r="K4818" s="4" t="s">
        <v>2517</v>
      </c>
      <c r="L4818" s="4" t="s">
        <v>67</v>
      </c>
      <c r="M4818" t="s">
        <v>8</v>
      </c>
      <c r="Q4818"/>
      <c r="R4818">
        <v>14</v>
      </c>
      <c r="S4818">
        <v>0</v>
      </c>
      <c r="T4818">
        <v>8</v>
      </c>
      <c r="U4818">
        <v>4</v>
      </c>
      <c r="V4818">
        <v>2</v>
      </c>
      <c r="X4818" s="21" t="s">
        <v>1943</v>
      </c>
    </row>
    <row r="4819" spans="1:24" hidden="1">
      <c r="A4819" t="s">
        <v>8256</v>
      </c>
      <c r="B4819" s="4" t="s">
        <v>2910</v>
      </c>
      <c r="C4819" s="4" t="s">
        <v>1563</v>
      </c>
      <c r="D4819" s="4" t="s">
        <v>2911</v>
      </c>
      <c r="E4819" s="4" t="s">
        <v>1564</v>
      </c>
      <c r="F4819" s="4" t="s">
        <v>3324</v>
      </c>
      <c r="G4819" s="4" t="s">
        <v>3325</v>
      </c>
      <c r="H4819" s="4" t="s">
        <v>3318</v>
      </c>
      <c r="I4819" s="4" t="s">
        <v>1575</v>
      </c>
      <c r="J4819" s="4" t="s">
        <v>194</v>
      </c>
      <c r="K4819" s="4" t="s">
        <v>2517</v>
      </c>
      <c r="L4819" s="4" t="s">
        <v>67</v>
      </c>
      <c r="M4819" t="s">
        <v>8</v>
      </c>
      <c r="Q4819"/>
      <c r="R4819">
        <v>62</v>
      </c>
      <c r="S4819">
        <v>7</v>
      </c>
      <c r="T4819">
        <v>26</v>
      </c>
      <c r="U4819">
        <v>17</v>
      </c>
      <c r="V4819">
        <v>12</v>
      </c>
      <c r="X4819" s="21" t="s">
        <v>1943</v>
      </c>
    </row>
    <row r="4820" spans="1:24" hidden="1">
      <c r="A4820" t="s">
        <v>8240</v>
      </c>
      <c r="B4820" s="4" t="s">
        <v>5426</v>
      </c>
      <c r="C4820" s="4" t="s">
        <v>5427</v>
      </c>
      <c r="D4820" s="4" t="s">
        <v>5428</v>
      </c>
      <c r="E4820" s="4" t="s">
        <v>5429</v>
      </c>
      <c r="F4820" s="4" t="s">
        <v>3324</v>
      </c>
      <c r="G4820" s="4" t="s">
        <v>3325</v>
      </c>
      <c r="H4820" s="4" t="s">
        <v>3318</v>
      </c>
      <c r="I4820" s="4" t="s">
        <v>1801</v>
      </c>
      <c r="J4820" s="4" t="s">
        <v>3722</v>
      </c>
      <c r="K4820" s="4" t="s">
        <v>2511</v>
      </c>
      <c r="L4820" s="4" t="s">
        <v>37</v>
      </c>
      <c r="M4820" t="s">
        <v>8</v>
      </c>
      <c r="Q4820"/>
      <c r="R4820">
        <v>8</v>
      </c>
      <c r="S4820">
        <v>0</v>
      </c>
      <c r="T4820">
        <v>0</v>
      </c>
      <c r="U4820">
        <v>5</v>
      </c>
      <c r="V4820">
        <v>3</v>
      </c>
      <c r="X4820" s="21" t="s">
        <v>7868</v>
      </c>
    </row>
    <row r="4821" spans="1:24" hidden="1">
      <c r="A4821" t="s">
        <v>8240</v>
      </c>
      <c r="B4821" s="4" t="s">
        <v>5426</v>
      </c>
      <c r="C4821" s="4" t="s">
        <v>5427</v>
      </c>
      <c r="D4821" s="4" t="s">
        <v>5428</v>
      </c>
      <c r="E4821" s="4" t="s">
        <v>5429</v>
      </c>
      <c r="F4821" s="4" t="s">
        <v>3324</v>
      </c>
      <c r="G4821" s="4" t="s">
        <v>3325</v>
      </c>
      <c r="H4821" s="4" t="s">
        <v>3318</v>
      </c>
      <c r="I4821" s="4" t="s">
        <v>6800</v>
      </c>
      <c r="J4821" s="4" t="s">
        <v>20</v>
      </c>
      <c r="K4821" s="4" t="s">
        <v>2505</v>
      </c>
      <c r="L4821" s="4" t="s">
        <v>21</v>
      </c>
      <c r="M4821" t="s">
        <v>8</v>
      </c>
      <c r="Q4821"/>
      <c r="R4821">
        <v>1</v>
      </c>
      <c r="S4821">
        <v>0</v>
      </c>
      <c r="T4821">
        <v>1</v>
      </c>
      <c r="U4821">
        <v>0</v>
      </c>
      <c r="V4821">
        <v>0</v>
      </c>
      <c r="X4821" s="21" t="s">
        <v>1943</v>
      </c>
    </row>
    <row r="4822" spans="1:24" hidden="1">
      <c r="A4822" s="77" t="s">
        <v>8228</v>
      </c>
      <c r="B4822" s="4" t="s">
        <v>2915</v>
      </c>
      <c r="C4822" s="4" t="s">
        <v>1590</v>
      </c>
      <c r="D4822" s="4" t="s">
        <v>2920</v>
      </c>
      <c r="E4822" s="4" t="s">
        <v>1647</v>
      </c>
      <c r="F4822" s="4" t="s">
        <v>3327</v>
      </c>
      <c r="G4822" s="4" t="s">
        <v>3324</v>
      </c>
      <c r="H4822" s="4" t="s">
        <v>3318</v>
      </c>
      <c r="I4822" s="4" t="s">
        <v>1601</v>
      </c>
      <c r="J4822" s="4" t="s">
        <v>1602</v>
      </c>
      <c r="K4822" s="4" t="s">
        <v>2511</v>
      </c>
      <c r="L4822" s="4" t="s">
        <v>37</v>
      </c>
      <c r="M4822" t="s">
        <v>8</v>
      </c>
      <c r="Q4822"/>
      <c r="R4822">
        <v>28</v>
      </c>
      <c r="S4822">
        <v>28</v>
      </c>
      <c r="T4822">
        <v>0</v>
      </c>
      <c r="U4822">
        <v>0</v>
      </c>
      <c r="V4822">
        <v>0</v>
      </c>
      <c r="X4822" s="21" t="s">
        <v>7868</v>
      </c>
    </row>
    <row r="4823" spans="1:24" hidden="1">
      <c r="A4823" s="77" t="s">
        <v>8228</v>
      </c>
      <c r="B4823" s="4" t="s">
        <v>2915</v>
      </c>
      <c r="C4823" s="4" t="s">
        <v>1590</v>
      </c>
      <c r="D4823" s="4" t="s">
        <v>2920</v>
      </c>
      <c r="E4823" s="4" t="s">
        <v>1647</v>
      </c>
      <c r="F4823" s="4" t="s">
        <v>3327</v>
      </c>
      <c r="G4823" s="4" t="s">
        <v>3324</v>
      </c>
      <c r="H4823" s="4" t="s">
        <v>3318</v>
      </c>
      <c r="I4823" s="4" t="s">
        <v>1603</v>
      </c>
      <c r="J4823" s="4" t="s">
        <v>1602</v>
      </c>
      <c r="K4823" s="4" t="s">
        <v>2511</v>
      </c>
      <c r="L4823" s="4" t="s">
        <v>37</v>
      </c>
      <c r="M4823" t="s">
        <v>8</v>
      </c>
      <c r="Q4823"/>
      <c r="R4823">
        <v>27</v>
      </c>
      <c r="S4823">
        <v>27</v>
      </c>
      <c r="T4823">
        <v>0</v>
      </c>
      <c r="U4823">
        <v>0</v>
      </c>
      <c r="V4823">
        <v>0</v>
      </c>
      <c r="X4823" s="21" t="s">
        <v>7868</v>
      </c>
    </row>
    <row r="4824" spans="1:24" hidden="1">
      <c r="A4824" s="77" t="s">
        <v>8228</v>
      </c>
      <c r="B4824" s="4" t="s">
        <v>2915</v>
      </c>
      <c r="C4824" s="4" t="s">
        <v>1590</v>
      </c>
      <c r="D4824" s="4" t="s">
        <v>2920</v>
      </c>
      <c r="E4824" s="4" t="s">
        <v>1647</v>
      </c>
      <c r="F4824" s="4" t="s">
        <v>3327</v>
      </c>
      <c r="G4824" s="4" t="s">
        <v>3324</v>
      </c>
      <c r="H4824" s="4" t="s">
        <v>3318</v>
      </c>
      <c r="I4824" s="4" t="s">
        <v>1620</v>
      </c>
      <c r="J4824" s="4" t="s">
        <v>731</v>
      </c>
      <c r="K4824" s="4" t="s">
        <v>2505</v>
      </c>
      <c r="L4824" s="4" t="s">
        <v>21</v>
      </c>
      <c r="M4824" t="s">
        <v>8</v>
      </c>
      <c r="Q4824"/>
      <c r="R4824">
        <v>59</v>
      </c>
      <c r="S4824">
        <v>59</v>
      </c>
      <c r="T4824">
        <v>0</v>
      </c>
      <c r="U4824">
        <v>0</v>
      </c>
      <c r="V4824">
        <v>0</v>
      </c>
      <c r="X4824" s="21" t="s">
        <v>1943</v>
      </c>
    </row>
    <row r="4825" spans="1:24" hidden="1">
      <c r="A4825" s="77" t="s">
        <v>8228</v>
      </c>
      <c r="B4825" s="4" t="s">
        <v>2915</v>
      </c>
      <c r="C4825" s="4" t="s">
        <v>1590</v>
      </c>
      <c r="D4825" s="4" t="s">
        <v>2920</v>
      </c>
      <c r="E4825" s="4" t="s">
        <v>1647</v>
      </c>
      <c r="F4825" s="4" t="s">
        <v>3327</v>
      </c>
      <c r="G4825" s="4" t="s">
        <v>3324</v>
      </c>
      <c r="H4825" s="4" t="s">
        <v>3318</v>
      </c>
      <c r="I4825" s="4" t="s">
        <v>1619</v>
      </c>
      <c r="J4825" s="4" t="s">
        <v>731</v>
      </c>
      <c r="K4825" s="4" t="s">
        <v>2505</v>
      </c>
      <c r="L4825" s="4" t="s">
        <v>21</v>
      </c>
      <c r="M4825" t="s">
        <v>8</v>
      </c>
      <c r="Q4825"/>
      <c r="R4825">
        <v>58</v>
      </c>
      <c r="S4825">
        <v>58</v>
      </c>
      <c r="T4825">
        <v>0</v>
      </c>
      <c r="U4825">
        <v>0</v>
      </c>
      <c r="V4825">
        <v>0</v>
      </c>
      <c r="X4825" s="21" t="s">
        <v>1943</v>
      </c>
    </row>
    <row r="4826" spans="1:24" hidden="1">
      <c r="A4826" s="77" t="s">
        <v>8228</v>
      </c>
      <c r="B4826" s="4" t="s">
        <v>2915</v>
      </c>
      <c r="C4826" s="4" t="s">
        <v>1590</v>
      </c>
      <c r="D4826" s="4" t="s">
        <v>2920</v>
      </c>
      <c r="E4826" s="4" t="s">
        <v>1647</v>
      </c>
      <c r="F4826" s="4" t="s">
        <v>3327</v>
      </c>
      <c r="G4826" s="4" t="s">
        <v>3324</v>
      </c>
      <c r="H4826" s="4" t="s">
        <v>3318</v>
      </c>
      <c r="I4826" s="4" t="s">
        <v>1623</v>
      </c>
      <c r="J4826" s="4" t="s">
        <v>1622</v>
      </c>
      <c r="K4826" s="4" t="s">
        <v>2506</v>
      </c>
      <c r="L4826" s="4" t="s">
        <v>24</v>
      </c>
      <c r="M4826" t="s">
        <v>8</v>
      </c>
      <c r="Q4826"/>
      <c r="R4826">
        <v>45</v>
      </c>
      <c r="S4826">
        <v>45</v>
      </c>
      <c r="T4826">
        <v>0</v>
      </c>
      <c r="U4826">
        <v>0</v>
      </c>
      <c r="V4826">
        <v>0</v>
      </c>
      <c r="X4826" s="21" t="s">
        <v>1943</v>
      </c>
    </row>
    <row r="4827" spans="1:24" hidden="1">
      <c r="A4827" s="77" t="s">
        <v>8228</v>
      </c>
      <c r="B4827" s="4" t="s">
        <v>2915</v>
      </c>
      <c r="C4827" s="4" t="s">
        <v>1590</v>
      </c>
      <c r="D4827" s="4" t="s">
        <v>2920</v>
      </c>
      <c r="E4827" s="4" t="s">
        <v>1647</v>
      </c>
      <c r="F4827" s="4" t="s">
        <v>3327</v>
      </c>
      <c r="G4827" s="4" t="s">
        <v>3324</v>
      </c>
      <c r="H4827" s="4" t="s">
        <v>3318</v>
      </c>
      <c r="I4827" s="4" t="s">
        <v>1621</v>
      </c>
      <c r="J4827" s="4" t="s">
        <v>1622</v>
      </c>
      <c r="K4827" s="4" t="s">
        <v>2506</v>
      </c>
      <c r="L4827" s="4" t="s">
        <v>24</v>
      </c>
      <c r="M4827" t="s">
        <v>8</v>
      </c>
      <c r="Q4827"/>
      <c r="R4827">
        <v>43</v>
      </c>
      <c r="S4827">
        <v>43</v>
      </c>
      <c r="T4827">
        <v>0</v>
      </c>
      <c r="U4827">
        <v>0</v>
      </c>
      <c r="V4827">
        <v>0</v>
      </c>
      <c r="X4827" s="21" t="s">
        <v>1943</v>
      </c>
    </row>
    <row r="4828" spans="1:24" hidden="1">
      <c r="A4828" s="77" t="s">
        <v>8228</v>
      </c>
      <c r="B4828" s="4" t="s">
        <v>2915</v>
      </c>
      <c r="C4828" s="4" t="s">
        <v>1590</v>
      </c>
      <c r="D4828" s="4" t="s">
        <v>2921</v>
      </c>
      <c r="E4828" s="4" t="s">
        <v>1648</v>
      </c>
      <c r="F4828" s="4" t="s">
        <v>3319</v>
      </c>
      <c r="G4828" s="4" t="s">
        <v>3325</v>
      </c>
      <c r="H4828" s="4" t="s">
        <v>3320</v>
      </c>
      <c r="I4828" s="4" t="s">
        <v>1649</v>
      </c>
      <c r="J4828" s="29" t="s">
        <v>1650</v>
      </c>
      <c r="K4828" s="4" t="s">
        <v>2705</v>
      </c>
      <c r="L4828" s="29" t="s">
        <v>703</v>
      </c>
      <c r="M4828" t="s">
        <v>8</v>
      </c>
      <c r="Q4828"/>
      <c r="R4828">
        <v>7</v>
      </c>
      <c r="S4828">
        <v>3</v>
      </c>
      <c r="T4828">
        <v>2</v>
      </c>
      <c r="U4828">
        <v>1</v>
      </c>
      <c r="V4828">
        <v>1</v>
      </c>
      <c r="X4828" s="21" t="s">
        <v>7882</v>
      </c>
    </row>
    <row r="4829" spans="1:24" hidden="1">
      <c r="A4829" s="77" t="s">
        <v>8228</v>
      </c>
      <c r="B4829" s="4" t="s">
        <v>2915</v>
      </c>
      <c r="C4829" s="4" t="s">
        <v>1590</v>
      </c>
      <c r="D4829" s="4" t="s">
        <v>2921</v>
      </c>
      <c r="E4829" s="4" t="s">
        <v>1648</v>
      </c>
      <c r="F4829" s="4" t="s">
        <v>3319</v>
      </c>
      <c r="G4829" s="4" t="s">
        <v>3325</v>
      </c>
      <c r="H4829" s="4" t="s">
        <v>3320</v>
      </c>
      <c r="I4829" s="4" t="s">
        <v>1651</v>
      </c>
      <c r="J4829" s="29" t="s">
        <v>1650</v>
      </c>
      <c r="K4829" s="4" t="s">
        <v>2705</v>
      </c>
      <c r="L4829" s="29" t="s">
        <v>703</v>
      </c>
      <c r="M4829" t="s">
        <v>8</v>
      </c>
      <c r="Q4829"/>
      <c r="R4829">
        <v>5</v>
      </c>
      <c r="S4829">
        <v>1</v>
      </c>
      <c r="T4829">
        <v>2</v>
      </c>
      <c r="U4829">
        <v>1</v>
      </c>
      <c r="V4829">
        <v>1</v>
      </c>
      <c r="X4829" s="21" t="s">
        <v>7882</v>
      </c>
    </row>
    <row r="4830" spans="1:24" hidden="1">
      <c r="A4830" s="77" t="s">
        <v>8228</v>
      </c>
      <c r="B4830" s="4" t="s">
        <v>3103</v>
      </c>
      <c r="C4830" s="4" t="s">
        <v>1981</v>
      </c>
      <c r="D4830" s="4" t="s">
        <v>4383</v>
      </c>
      <c r="E4830" s="4" t="s">
        <v>4384</v>
      </c>
      <c r="F4830" s="4" t="s">
        <v>3324</v>
      </c>
      <c r="G4830" s="4" t="s">
        <v>3325</v>
      </c>
      <c r="H4830" s="4" t="s">
        <v>3320</v>
      </c>
      <c r="I4830" s="4" t="s">
        <v>7114</v>
      </c>
      <c r="J4830" s="4" t="s">
        <v>7115</v>
      </c>
      <c r="K4830" s="4" t="s">
        <v>2511</v>
      </c>
      <c r="L4830" s="4" t="s">
        <v>37</v>
      </c>
      <c r="M4830" t="s">
        <v>8</v>
      </c>
      <c r="Q4830"/>
      <c r="R4830">
        <v>1</v>
      </c>
      <c r="S4830">
        <v>0</v>
      </c>
      <c r="T4830">
        <v>0</v>
      </c>
      <c r="U4830">
        <v>0</v>
      </c>
      <c r="V4830">
        <v>1</v>
      </c>
      <c r="W4830" s="28" t="s">
        <v>3317</v>
      </c>
      <c r="X4830" s="21" t="s">
        <v>7868</v>
      </c>
    </row>
    <row r="4831" spans="1:24" hidden="1">
      <c r="A4831" s="77" t="s">
        <v>8228</v>
      </c>
      <c r="B4831" s="4" t="s">
        <v>3103</v>
      </c>
      <c r="C4831" s="4" t="s">
        <v>1981</v>
      </c>
      <c r="D4831" s="4" t="s">
        <v>4383</v>
      </c>
      <c r="E4831" s="4" t="s">
        <v>4384</v>
      </c>
      <c r="F4831" s="4" t="s">
        <v>3324</v>
      </c>
      <c r="G4831" s="4" t="s">
        <v>3325</v>
      </c>
      <c r="H4831" s="4" t="s">
        <v>3320</v>
      </c>
      <c r="I4831" s="4" t="s">
        <v>4154</v>
      </c>
      <c r="J4831" s="4" t="s">
        <v>326</v>
      </c>
      <c r="K4831" s="4" t="s">
        <v>2511</v>
      </c>
      <c r="L4831" s="4" t="s">
        <v>37</v>
      </c>
      <c r="M4831" t="s">
        <v>8</v>
      </c>
      <c r="Q4831"/>
      <c r="R4831">
        <v>12</v>
      </c>
      <c r="S4831">
        <v>5</v>
      </c>
      <c r="T4831">
        <v>4</v>
      </c>
      <c r="U4831">
        <v>3</v>
      </c>
      <c r="V4831">
        <v>0</v>
      </c>
      <c r="X4831" s="21" t="s">
        <v>7868</v>
      </c>
    </row>
    <row r="4832" spans="1:24" hidden="1">
      <c r="A4832" s="77" t="s">
        <v>8228</v>
      </c>
      <c r="B4832" s="4" t="s">
        <v>3103</v>
      </c>
      <c r="C4832" s="4" t="s">
        <v>1981</v>
      </c>
      <c r="D4832" s="4" t="s">
        <v>4383</v>
      </c>
      <c r="E4832" s="4" t="s">
        <v>4384</v>
      </c>
      <c r="F4832" s="4" t="s">
        <v>3324</v>
      </c>
      <c r="G4832" s="4" t="s">
        <v>3325</v>
      </c>
      <c r="H4832" s="4" t="s">
        <v>3320</v>
      </c>
      <c r="I4832" s="4" t="s">
        <v>7116</v>
      </c>
      <c r="J4832" s="4" t="s">
        <v>7117</v>
      </c>
      <c r="K4832" s="4" t="s">
        <v>2511</v>
      </c>
      <c r="L4832" s="4" t="s">
        <v>37</v>
      </c>
      <c r="M4832" t="s">
        <v>8</v>
      </c>
      <c r="Q4832"/>
      <c r="R4832">
        <v>8</v>
      </c>
      <c r="S4832">
        <v>2</v>
      </c>
      <c r="T4832">
        <v>1</v>
      </c>
      <c r="U4832">
        <v>4</v>
      </c>
      <c r="V4832">
        <v>1</v>
      </c>
      <c r="W4832" s="28" t="s">
        <v>3317</v>
      </c>
      <c r="X4832" s="21" t="s">
        <v>7868</v>
      </c>
    </row>
    <row r="4833" spans="1:24" hidden="1">
      <c r="A4833" s="77" t="s">
        <v>8228</v>
      </c>
      <c r="B4833" s="4" t="s">
        <v>3103</v>
      </c>
      <c r="C4833" s="4" t="s">
        <v>1981</v>
      </c>
      <c r="D4833" s="4" t="s">
        <v>4383</v>
      </c>
      <c r="E4833" s="4" t="s">
        <v>4384</v>
      </c>
      <c r="F4833" s="4" t="s">
        <v>3324</v>
      </c>
      <c r="G4833" s="4" t="s">
        <v>3325</v>
      </c>
      <c r="H4833" s="4" t="s">
        <v>3320</v>
      </c>
      <c r="I4833" s="4" t="s">
        <v>4155</v>
      </c>
      <c r="J4833" s="4" t="s">
        <v>327</v>
      </c>
      <c r="K4833" s="4" t="s">
        <v>2511</v>
      </c>
      <c r="L4833" s="4" t="s">
        <v>37</v>
      </c>
      <c r="M4833" t="s">
        <v>8</v>
      </c>
      <c r="Q4833"/>
      <c r="R4833">
        <v>10</v>
      </c>
      <c r="S4833">
        <v>3</v>
      </c>
      <c r="T4833">
        <v>2</v>
      </c>
      <c r="U4833">
        <v>5</v>
      </c>
      <c r="V4833">
        <v>0</v>
      </c>
      <c r="X4833" s="21" t="s">
        <v>7868</v>
      </c>
    </row>
    <row r="4834" spans="1:24" hidden="1">
      <c r="A4834" s="77" t="s">
        <v>8228</v>
      </c>
      <c r="B4834" s="4" t="s">
        <v>3103</v>
      </c>
      <c r="C4834" s="4" t="s">
        <v>1981</v>
      </c>
      <c r="D4834" s="4" t="s">
        <v>4383</v>
      </c>
      <c r="E4834" s="4" t="s">
        <v>4384</v>
      </c>
      <c r="F4834" s="4" t="s">
        <v>3324</v>
      </c>
      <c r="G4834" s="4" t="s">
        <v>3325</v>
      </c>
      <c r="H4834" s="4" t="s">
        <v>3320</v>
      </c>
      <c r="I4834" s="4" t="s">
        <v>7118</v>
      </c>
      <c r="J4834" s="4" t="s">
        <v>7119</v>
      </c>
      <c r="K4834" s="4" t="s">
        <v>2511</v>
      </c>
      <c r="L4834" s="4" t="s">
        <v>37</v>
      </c>
      <c r="M4834" t="s">
        <v>8</v>
      </c>
      <c r="Q4834"/>
      <c r="R4834">
        <v>1</v>
      </c>
      <c r="S4834">
        <v>0</v>
      </c>
      <c r="T4834">
        <v>0</v>
      </c>
      <c r="U4834">
        <v>1</v>
      </c>
      <c r="V4834">
        <v>0</v>
      </c>
      <c r="W4834" s="28" t="s">
        <v>3317</v>
      </c>
      <c r="X4834" s="21" t="s">
        <v>7868</v>
      </c>
    </row>
    <row r="4835" spans="1:24" hidden="1">
      <c r="A4835" s="77" t="s">
        <v>8228</v>
      </c>
      <c r="B4835" s="4" t="s">
        <v>3103</v>
      </c>
      <c r="C4835" s="4" t="s">
        <v>1981</v>
      </c>
      <c r="D4835" s="4" t="s">
        <v>4383</v>
      </c>
      <c r="E4835" s="4" t="s">
        <v>4384</v>
      </c>
      <c r="F4835" s="4" t="s">
        <v>3324</v>
      </c>
      <c r="G4835" s="4" t="s">
        <v>3325</v>
      </c>
      <c r="H4835" s="4" t="s">
        <v>3320</v>
      </c>
      <c r="I4835" s="4" t="s">
        <v>4156</v>
      </c>
      <c r="J4835" s="4" t="s">
        <v>575</v>
      </c>
      <c r="K4835" s="4" t="s">
        <v>2512</v>
      </c>
      <c r="L4835" s="4" t="s">
        <v>42</v>
      </c>
      <c r="M4835" t="s">
        <v>8</v>
      </c>
      <c r="Q4835"/>
      <c r="R4835">
        <v>10</v>
      </c>
      <c r="S4835">
        <v>1</v>
      </c>
      <c r="T4835">
        <v>5</v>
      </c>
      <c r="U4835">
        <v>4</v>
      </c>
      <c r="V4835">
        <v>0</v>
      </c>
      <c r="X4835" s="21" t="s">
        <v>7868</v>
      </c>
    </row>
    <row r="4836" spans="1:24" hidden="1">
      <c r="A4836" s="77" t="s">
        <v>8228</v>
      </c>
      <c r="B4836" s="4" t="s">
        <v>3103</v>
      </c>
      <c r="C4836" s="4" t="s">
        <v>1981</v>
      </c>
      <c r="D4836" s="4" t="s">
        <v>4383</v>
      </c>
      <c r="E4836" s="4" t="s">
        <v>4384</v>
      </c>
      <c r="F4836" s="4" t="s">
        <v>3324</v>
      </c>
      <c r="G4836" s="4" t="s">
        <v>3325</v>
      </c>
      <c r="H4836" s="4" t="s">
        <v>3320</v>
      </c>
      <c r="I4836" s="4" t="s">
        <v>4157</v>
      </c>
      <c r="J4836" s="4" t="s">
        <v>577</v>
      </c>
      <c r="K4836" s="4" t="s">
        <v>2512</v>
      </c>
      <c r="L4836" s="4" t="s">
        <v>42</v>
      </c>
      <c r="M4836" t="s">
        <v>8</v>
      </c>
      <c r="Q4836"/>
      <c r="R4836">
        <v>7</v>
      </c>
      <c r="S4836">
        <v>1</v>
      </c>
      <c r="T4836">
        <v>2</v>
      </c>
      <c r="U4836">
        <v>4</v>
      </c>
      <c r="V4836">
        <v>0</v>
      </c>
      <c r="X4836" s="21" t="s">
        <v>7868</v>
      </c>
    </row>
    <row r="4837" spans="1:24" hidden="1">
      <c r="A4837" s="77" t="s">
        <v>8228</v>
      </c>
      <c r="B4837" s="4" t="s">
        <v>3103</v>
      </c>
      <c r="C4837" s="4" t="s">
        <v>1981</v>
      </c>
      <c r="D4837" s="4" t="s">
        <v>4383</v>
      </c>
      <c r="E4837" s="4" t="s">
        <v>4384</v>
      </c>
      <c r="F4837" s="4" t="s">
        <v>3324</v>
      </c>
      <c r="G4837" s="4" t="s">
        <v>3325</v>
      </c>
      <c r="H4837" s="4" t="s">
        <v>3320</v>
      </c>
      <c r="I4837" s="4" t="s">
        <v>4158</v>
      </c>
      <c r="J4837" s="4" t="s">
        <v>836</v>
      </c>
      <c r="K4837" s="4" t="s">
        <v>2513</v>
      </c>
      <c r="L4837" s="4" t="s">
        <v>47</v>
      </c>
      <c r="M4837" t="s">
        <v>8</v>
      </c>
      <c r="Q4837"/>
      <c r="R4837">
        <v>1</v>
      </c>
      <c r="S4837">
        <v>0</v>
      </c>
      <c r="T4837">
        <v>0</v>
      </c>
      <c r="U4837">
        <v>0</v>
      </c>
      <c r="V4837">
        <v>1</v>
      </c>
      <c r="X4837" s="21" t="s">
        <v>7868</v>
      </c>
    </row>
    <row r="4838" spans="1:24" hidden="1">
      <c r="A4838" s="77" t="s">
        <v>8228</v>
      </c>
      <c r="B4838" s="4" t="s">
        <v>3103</v>
      </c>
      <c r="C4838" s="4" t="s">
        <v>1981</v>
      </c>
      <c r="D4838" s="4" t="s">
        <v>4383</v>
      </c>
      <c r="E4838" s="4" t="s">
        <v>4384</v>
      </c>
      <c r="F4838" s="4" t="s">
        <v>3324</v>
      </c>
      <c r="G4838" s="4" t="s">
        <v>3325</v>
      </c>
      <c r="H4838" s="4" t="s">
        <v>3320</v>
      </c>
      <c r="I4838" s="4" t="s">
        <v>4161</v>
      </c>
      <c r="J4838" s="4" t="s">
        <v>837</v>
      </c>
      <c r="K4838" s="4" t="s">
        <v>2513</v>
      </c>
      <c r="L4838" s="4" t="s">
        <v>47</v>
      </c>
      <c r="M4838" t="s">
        <v>8</v>
      </c>
      <c r="Q4838"/>
      <c r="R4838">
        <v>1</v>
      </c>
      <c r="S4838">
        <v>0</v>
      </c>
      <c r="T4838">
        <v>0</v>
      </c>
      <c r="U4838">
        <v>0</v>
      </c>
      <c r="V4838">
        <v>1</v>
      </c>
      <c r="X4838" s="21" t="s">
        <v>7868</v>
      </c>
    </row>
    <row r="4839" spans="1:24" hidden="1">
      <c r="A4839" s="77" t="s">
        <v>8228</v>
      </c>
      <c r="B4839" s="4" t="s">
        <v>3103</v>
      </c>
      <c r="C4839" s="4" t="s">
        <v>1981</v>
      </c>
      <c r="D4839" s="4" t="s">
        <v>4383</v>
      </c>
      <c r="E4839" s="4" t="s">
        <v>4384</v>
      </c>
      <c r="F4839" s="4" t="s">
        <v>3324</v>
      </c>
      <c r="G4839" s="4" t="s">
        <v>3325</v>
      </c>
      <c r="H4839" s="4" t="s">
        <v>3320</v>
      </c>
      <c r="I4839" s="4" t="s">
        <v>1996</v>
      </c>
      <c r="J4839" s="4" t="s">
        <v>1997</v>
      </c>
      <c r="K4839" s="4" t="s">
        <v>2513</v>
      </c>
      <c r="L4839" s="4" t="s">
        <v>47</v>
      </c>
      <c r="M4839" t="s">
        <v>8</v>
      </c>
      <c r="Q4839"/>
      <c r="R4839">
        <v>3</v>
      </c>
      <c r="S4839">
        <v>0</v>
      </c>
      <c r="T4839">
        <v>0</v>
      </c>
      <c r="U4839">
        <v>2</v>
      </c>
      <c r="V4839">
        <v>1</v>
      </c>
      <c r="X4839" s="21" t="s">
        <v>7868</v>
      </c>
    </row>
    <row r="4840" spans="1:24" hidden="1">
      <c r="A4840" s="77" t="s">
        <v>8228</v>
      </c>
      <c r="B4840" s="4" t="s">
        <v>3103</v>
      </c>
      <c r="C4840" s="4" t="s">
        <v>1981</v>
      </c>
      <c r="D4840" s="4" t="s">
        <v>4383</v>
      </c>
      <c r="E4840" s="4" t="s">
        <v>4384</v>
      </c>
      <c r="F4840" s="4" t="s">
        <v>3324</v>
      </c>
      <c r="G4840" s="4" t="s">
        <v>3325</v>
      </c>
      <c r="H4840" s="4" t="s">
        <v>3320</v>
      </c>
      <c r="I4840" s="4" t="s">
        <v>5151</v>
      </c>
      <c r="J4840" s="4" t="s">
        <v>5152</v>
      </c>
      <c r="K4840" s="4" t="s">
        <v>2519</v>
      </c>
      <c r="L4840" s="4" t="s">
        <v>77</v>
      </c>
      <c r="M4840" t="s">
        <v>8</v>
      </c>
      <c r="Q4840"/>
      <c r="R4840">
        <v>12</v>
      </c>
      <c r="S4840">
        <v>6</v>
      </c>
      <c r="T4840">
        <v>4</v>
      </c>
      <c r="U4840">
        <v>1</v>
      </c>
      <c r="V4840">
        <v>1</v>
      </c>
      <c r="W4840" s="28" t="s">
        <v>3317</v>
      </c>
      <c r="X4840" s="21" t="s">
        <v>7869</v>
      </c>
    </row>
    <row r="4841" spans="1:24">
      <c r="A4841" s="77" t="s">
        <v>8228</v>
      </c>
      <c r="B4841" s="4" t="s">
        <v>3103</v>
      </c>
      <c r="C4841" s="4" t="s">
        <v>1981</v>
      </c>
      <c r="D4841" s="4" t="s">
        <v>4383</v>
      </c>
      <c r="E4841" s="4" t="s">
        <v>4384</v>
      </c>
      <c r="F4841" s="4" t="s">
        <v>3324</v>
      </c>
      <c r="G4841" s="4" t="s">
        <v>3325</v>
      </c>
      <c r="H4841" s="4" t="s">
        <v>3320</v>
      </c>
      <c r="I4841" s="4" t="s">
        <v>7120</v>
      </c>
      <c r="J4841" s="4" t="s">
        <v>7121</v>
      </c>
      <c r="K4841" s="4" t="s">
        <v>2550</v>
      </c>
      <c r="L4841" s="4" t="s">
        <v>289</v>
      </c>
      <c r="M4841" t="s">
        <v>8</v>
      </c>
      <c r="Q4841"/>
      <c r="R4841">
        <v>5</v>
      </c>
      <c r="S4841">
        <v>4</v>
      </c>
      <c r="T4841">
        <v>1</v>
      </c>
      <c r="U4841">
        <v>0</v>
      </c>
      <c r="V4841">
        <v>0</v>
      </c>
      <c r="W4841" s="28" t="s">
        <v>3317</v>
      </c>
      <c r="X4841" s="21" t="s">
        <v>7885</v>
      </c>
    </row>
    <row r="4842" spans="1:24">
      <c r="A4842" s="77" t="s">
        <v>8228</v>
      </c>
      <c r="B4842" s="4" t="s">
        <v>3103</v>
      </c>
      <c r="C4842" s="4" t="s">
        <v>1981</v>
      </c>
      <c r="D4842" s="4" t="s">
        <v>4383</v>
      </c>
      <c r="E4842" s="4" t="s">
        <v>4384</v>
      </c>
      <c r="F4842" s="4" t="s">
        <v>3324</v>
      </c>
      <c r="G4842" s="4" t="s">
        <v>3325</v>
      </c>
      <c r="H4842" s="4" t="s">
        <v>3320</v>
      </c>
      <c r="I4842" s="4" t="s">
        <v>7122</v>
      </c>
      <c r="J4842" s="4" t="s">
        <v>7123</v>
      </c>
      <c r="K4842" s="4" t="s">
        <v>4199</v>
      </c>
      <c r="L4842" s="4" t="s">
        <v>4200</v>
      </c>
      <c r="M4842" t="s">
        <v>8</v>
      </c>
      <c r="Q4842"/>
      <c r="R4842">
        <v>1</v>
      </c>
      <c r="S4842">
        <v>0</v>
      </c>
      <c r="T4842">
        <v>1</v>
      </c>
      <c r="U4842">
        <v>0</v>
      </c>
      <c r="V4842">
        <v>0</v>
      </c>
      <c r="W4842" s="28" t="s">
        <v>3317</v>
      </c>
      <c r="X4842" s="21" t="s">
        <v>7885</v>
      </c>
    </row>
    <row r="4843" spans="1:24" hidden="1">
      <c r="A4843" s="77" t="s">
        <v>8228</v>
      </c>
      <c r="B4843" s="4" t="s">
        <v>3103</v>
      </c>
      <c r="C4843" s="4" t="s">
        <v>1981</v>
      </c>
      <c r="D4843" s="4" t="s">
        <v>4383</v>
      </c>
      <c r="E4843" s="4" t="s">
        <v>4384</v>
      </c>
      <c r="F4843" s="4" t="s">
        <v>3324</v>
      </c>
      <c r="G4843" s="4" t="s">
        <v>3325</v>
      </c>
      <c r="H4843" s="4" t="s">
        <v>3320</v>
      </c>
      <c r="I4843" s="4" t="s">
        <v>4165</v>
      </c>
      <c r="J4843" s="4" t="s">
        <v>993</v>
      </c>
      <c r="K4843" s="4" t="s">
        <v>2520</v>
      </c>
      <c r="L4843" s="4" t="s">
        <v>79</v>
      </c>
      <c r="M4843" t="s">
        <v>8</v>
      </c>
      <c r="Q4843"/>
      <c r="R4843">
        <v>7</v>
      </c>
      <c r="S4843">
        <v>5</v>
      </c>
      <c r="T4843">
        <v>2</v>
      </c>
      <c r="U4843">
        <v>0</v>
      </c>
      <c r="V4843">
        <v>0</v>
      </c>
      <c r="X4843" s="21" t="s">
        <v>7886</v>
      </c>
    </row>
    <row r="4844" spans="1:24" hidden="1">
      <c r="A4844" s="77" t="s">
        <v>8228</v>
      </c>
      <c r="B4844" s="4" t="s">
        <v>3103</v>
      </c>
      <c r="C4844" s="4" t="s">
        <v>1981</v>
      </c>
      <c r="D4844" s="4" t="s">
        <v>4383</v>
      </c>
      <c r="E4844" s="4" t="s">
        <v>4384</v>
      </c>
      <c r="F4844" s="4" t="s">
        <v>3324</v>
      </c>
      <c r="G4844" s="4" t="s">
        <v>3325</v>
      </c>
      <c r="H4844" s="4" t="s">
        <v>3320</v>
      </c>
      <c r="I4844" s="4" t="s">
        <v>4166</v>
      </c>
      <c r="J4844" s="4" t="s">
        <v>995</v>
      </c>
      <c r="K4844" s="4" t="s">
        <v>2520</v>
      </c>
      <c r="L4844" s="4" t="s">
        <v>79</v>
      </c>
      <c r="M4844" t="s">
        <v>8</v>
      </c>
      <c r="Q4844"/>
      <c r="R4844">
        <v>3</v>
      </c>
      <c r="S4844">
        <v>3</v>
      </c>
      <c r="T4844">
        <v>0</v>
      </c>
      <c r="U4844">
        <v>0</v>
      </c>
      <c r="V4844">
        <v>0</v>
      </c>
      <c r="X4844" s="21" t="s">
        <v>7886</v>
      </c>
    </row>
    <row r="4845" spans="1:24" hidden="1">
      <c r="A4845" s="77" t="s">
        <v>8228</v>
      </c>
      <c r="B4845" s="4" t="s">
        <v>3103</v>
      </c>
      <c r="C4845" s="4" t="s">
        <v>1981</v>
      </c>
      <c r="D4845" s="4" t="s">
        <v>4383</v>
      </c>
      <c r="E4845" s="4" t="s">
        <v>4384</v>
      </c>
      <c r="F4845" s="4" t="s">
        <v>3324</v>
      </c>
      <c r="G4845" s="4" t="s">
        <v>3325</v>
      </c>
      <c r="H4845" s="4" t="s">
        <v>3320</v>
      </c>
      <c r="I4845" s="4" t="s">
        <v>4167</v>
      </c>
      <c r="J4845" s="4" t="s">
        <v>997</v>
      </c>
      <c r="K4845" s="4" t="s">
        <v>2527</v>
      </c>
      <c r="L4845" s="4" t="s">
        <v>107</v>
      </c>
      <c r="M4845" t="s">
        <v>8</v>
      </c>
      <c r="Q4845"/>
      <c r="R4845">
        <v>6</v>
      </c>
      <c r="S4845">
        <v>3</v>
      </c>
      <c r="T4845">
        <v>3</v>
      </c>
      <c r="U4845">
        <v>0</v>
      </c>
      <c r="V4845">
        <v>0</v>
      </c>
      <c r="X4845" s="21" t="s">
        <v>7886</v>
      </c>
    </row>
    <row r="4846" spans="1:24" hidden="1">
      <c r="A4846" s="77" t="s">
        <v>8228</v>
      </c>
      <c r="B4846" s="4" t="s">
        <v>3103</v>
      </c>
      <c r="C4846" s="4" t="s">
        <v>1981</v>
      </c>
      <c r="D4846" s="4" t="s">
        <v>4383</v>
      </c>
      <c r="E4846" s="4" t="s">
        <v>4384</v>
      </c>
      <c r="F4846" s="4" t="s">
        <v>3324</v>
      </c>
      <c r="G4846" s="4" t="s">
        <v>3325</v>
      </c>
      <c r="H4846" s="4" t="s">
        <v>3320</v>
      </c>
      <c r="I4846" s="4" t="s">
        <v>4168</v>
      </c>
      <c r="J4846" s="4" t="s">
        <v>999</v>
      </c>
      <c r="K4846" s="4" t="s">
        <v>2527</v>
      </c>
      <c r="L4846" s="4" t="s">
        <v>107</v>
      </c>
      <c r="M4846" t="s">
        <v>8</v>
      </c>
      <c r="Q4846"/>
      <c r="R4846">
        <v>2</v>
      </c>
      <c r="S4846">
        <v>0</v>
      </c>
      <c r="T4846">
        <v>2</v>
      </c>
      <c r="U4846">
        <v>0</v>
      </c>
      <c r="V4846">
        <v>0</v>
      </c>
      <c r="X4846" s="21" t="s">
        <v>7886</v>
      </c>
    </row>
    <row r="4847" spans="1:24" hidden="1">
      <c r="A4847" s="77" t="s">
        <v>8228</v>
      </c>
      <c r="B4847" s="4" t="s">
        <v>3103</v>
      </c>
      <c r="C4847" s="4" t="s">
        <v>1981</v>
      </c>
      <c r="D4847" s="4" t="s">
        <v>4383</v>
      </c>
      <c r="E4847" s="4" t="s">
        <v>4384</v>
      </c>
      <c r="F4847" s="4" t="s">
        <v>3324</v>
      </c>
      <c r="G4847" s="4" t="s">
        <v>3325</v>
      </c>
      <c r="H4847" s="4" t="s">
        <v>3320</v>
      </c>
      <c r="I4847" s="4" t="s">
        <v>7124</v>
      </c>
      <c r="J4847" s="4" t="s">
        <v>7125</v>
      </c>
      <c r="K4847" s="4" t="s">
        <v>3724</v>
      </c>
      <c r="L4847" s="4" t="s">
        <v>3725</v>
      </c>
      <c r="M4847" t="s">
        <v>8</v>
      </c>
      <c r="Q4847"/>
      <c r="R4847">
        <v>1</v>
      </c>
      <c r="S4847">
        <v>0</v>
      </c>
      <c r="T4847">
        <v>1</v>
      </c>
      <c r="U4847">
        <v>0</v>
      </c>
      <c r="V4847">
        <v>0</v>
      </c>
      <c r="W4847" s="28" t="s">
        <v>3317</v>
      </c>
      <c r="X4847" s="21" t="s">
        <v>7887</v>
      </c>
    </row>
    <row r="4848" spans="1:24" hidden="1">
      <c r="A4848" s="77" t="s">
        <v>8228</v>
      </c>
      <c r="B4848" s="4" t="s">
        <v>3103</v>
      </c>
      <c r="C4848" s="4" t="s">
        <v>1981</v>
      </c>
      <c r="D4848" s="4" t="s">
        <v>4383</v>
      </c>
      <c r="E4848" s="4" t="s">
        <v>4384</v>
      </c>
      <c r="F4848" s="4" t="s">
        <v>3324</v>
      </c>
      <c r="G4848" s="4" t="s">
        <v>3325</v>
      </c>
      <c r="H4848" s="4" t="s">
        <v>3320</v>
      </c>
      <c r="I4848" s="4" t="s">
        <v>5096</v>
      </c>
      <c r="J4848" s="4" t="s">
        <v>5097</v>
      </c>
      <c r="K4848" s="4" t="s">
        <v>2540</v>
      </c>
      <c r="L4848" s="4" t="s">
        <v>182</v>
      </c>
      <c r="M4848" t="s">
        <v>8</v>
      </c>
      <c r="Q4848"/>
      <c r="R4848">
        <v>1</v>
      </c>
      <c r="S4848">
        <v>1</v>
      </c>
      <c r="T4848">
        <v>0</v>
      </c>
      <c r="U4848">
        <v>0</v>
      </c>
      <c r="V4848">
        <v>0</v>
      </c>
      <c r="X4848" s="21" t="s">
        <v>7870</v>
      </c>
    </row>
    <row r="4849" spans="1:24" hidden="1">
      <c r="A4849" s="77" t="s">
        <v>8228</v>
      </c>
      <c r="B4849" s="4" t="s">
        <v>3103</v>
      </c>
      <c r="C4849" s="4" t="s">
        <v>1981</v>
      </c>
      <c r="D4849" s="4" t="s">
        <v>4383</v>
      </c>
      <c r="E4849" s="4" t="s">
        <v>4384</v>
      </c>
      <c r="F4849" s="4" t="s">
        <v>3324</v>
      </c>
      <c r="G4849" s="4" t="s">
        <v>3325</v>
      </c>
      <c r="H4849" s="4" t="s">
        <v>3320</v>
      </c>
      <c r="I4849" s="4" t="s">
        <v>1982</v>
      </c>
      <c r="J4849" s="4" t="s">
        <v>1983</v>
      </c>
      <c r="K4849" s="4" t="s">
        <v>2541</v>
      </c>
      <c r="L4849" s="4" t="s">
        <v>187</v>
      </c>
      <c r="M4849" t="s">
        <v>8</v>
      </c>
      <c r="Q4849"/>
      <c r="R4849">
        <v>1</v>
      </c>
      <c r="S4849">
        <v>0</v>
      </c>
      <c r="T4849">
        <v>1</v>
      </c>
      <c r="U4849">
        <v>0</v>
      </c>
      <c r="V4849">
        <v>0</v>
      </c>
      <c r="X4849" s="21" t="s">
        <v>7870</v>
      </c>
    </row>
    <row r="4850" spans="1:24" hidden="1">
      <c r="A4850" s="77" t="s">
        <v>8228</v>
      </c>
      <c r="B4850" s="4" t="s">
        <v>3103</v>
      </c>
      <c r="C4850" s="4" t="s">
        <v>1981</v>
      </c>
      <c r="D4850" s="4" t="s">
        <v>4383</v>
      </c>
      <c r="E4850" s="4" t="s">
        <v>4384</v>
      </c>
      <c r="F4850" s="4" t="s">
        <v>3324</v>
      </c>
      <c r="G4850" s="4" t="s">
        <v>3325</v>
      </c>
      <c r="H4850" s="4" t="s">
        <v>3320</v>
      </c>
      <c r="I4850" s="4" t="s">
        <v>7126</v>
      </c>
      <c r="J4850" s="4" t="s">
        <v>7127</v>
      </c>
      <c r="K4850" s="4" t="s">
        <v>2532</v>
      </c>
      <c r="L4850" s="4" t="s">
        <v>120</v>
      </c>
      <c r="M4850" t="s">
        <v>8</v>
      </c>
      <c r="Q4850"/>
      <c r="R4850">
        <v>2</v>
      </c>
      <c r="S4850">
        <v>0</v>
      </c>
      <c r="T4850">
        <v>2</v>
      </c>
      <c r="U4850">
        <v>0</v>
      </c>
      <c r="V4850">
        <v>0</v>
      </c>
      <c r="W4850" s="28" t="s">
        <v>3317</v>
      </c>
      <c r="X4850" s="21" t="s">
        <v>7891</v>
      </c>
    </row>
    <row r="4851" spans="1:24" hidden="1">
      <c r="A4851" s="77" t="s">
        <v>8228</v>
      </c>
      <c r="B4851" s="4" t="s">
        <v>3103</v>
      </c>
      <c r="C4851" s="4" t="s">
        <v>1981</v>
      </c>
      <c r="D4851" s="4" t="s">
        <v>4383</v>
      </c>
      <c r="E4851" s="4" t="s">
        <v>4384</v>
      </c>
      <c r="F4851" s="4" t="s">
        <v>3324</v>
      </c>
      <c r="G4851" s="4" t="s">
        <v>3325</v>
      </c>
      <c r="H4851" s="4" t="s">
        <v>3320</v>
      </c>
      <c r="I4851" s="4" t="s">
        <v>7086</v>
      </c>
      <c r="J4851" s="4" t="s">
        <v>7087</v>
      </c>
      <c r="K4851" s="4" t="s">
        <v>2499</v>
      </c>
      <c r="L4851" s="29" t="s">
        <v>7901</v>
      </c>
      <c r="M4851" t="s">
        <v>8</v>
      </c>
      <c r="Q4851"/>
      <c r="R4851">
        <v>1</v>
      </c>
      <c r="S4851">
        <v>0</v>
      </c>
      <c r="T4851">
        <v>0</v>
      </c>
      <c r="U4851">
        <v>1</v>
      </c>
      <c r="V4851">
        <v>0</v>
      </c>
      <c r="W4851" s="28" t="s">
        <v>3317</v>
      </c>
      <c r="X4851" s="21" t="s">
        <v>7893</v>
      </c>
    </row>
    <row r="4852" spans="1:24" hidden="1">
      <c r="A4852" s="77" t="s">
        <v>8228</v>
      </c>
      <c r="B4852" s="4" t="s">
        <v>3103</v>
      </c>
      <c r="C4852" s="4" t="s">
        <v>1981</v>
      </c>
      <c r="D4852" s="4" t="s">
        <v>4383</v>
      </c>
      <c r="E4852" s="4" t="s">
        <v>4384</v>
      </c>
      <c r="F4852" s="4" t="s">
        <v>3324</v>
      </c>
      <c r="G4852" s="4" t="s">
        <v>3325</v>
      </c>
      <c r="H4852" s="4" t="s">
        <v>3320</v>
      </c>
      <c r="I4852" s="4" t="s">
        <v>5098</v>
      </c>
      <c r="J4852" s="4" t="s">
        <v>5099</v>
      </c>
      <c r="K4852" s="4" t="s">
        <v>2505</v>
      </c>
      <c r="L4852" s="4" t="s">
        <v>21</v>
      </c>
      <c r="M4852" t="s">
        <v>8</v>
      </c>
      <c r="Q4852"/>
      <c r="R4852">
        <v>6</v>
      </c>
      <c r="S4852">
        <v>0</v>
      </c>
      <c r="T4852">
        <v>1</v>
      </c>
      <c r="U4852">
        <v>0</v>
      </c>
      <c r="V4852">
        <v>5</v>
      </c>
      <c r="W4852" s="28" t="s">
        <v>3317</v>
      </c>
      <c r="X4852" s="21" t="s">
        <v>1943</v>
      </c>
    </row>
    <row r="4853" spans="1:24" hidden="1">
      <c r="A4853" s="77" t="s">
        <v>8228</v>
      </c>
      <c r="B4853" s="4" t="s">
        <v>3103</v>
      </c>
      <c r="C4853" s="4" t="s">
        <v>1981</v>
      </c>
      <c r="D4853" s="4" t="s">
        <v>4383</v>
      </c>
      <c r="E4853" s="4" t="s">
        <v>4384</v>
      </c>
      <c r="F4853" s="4" t="s">
        <v>3324</v>
      </c>
      <c r="G4853" s="4" t="s">
        <v>3325</v>
      </c>
      <c r="H4853" s="4" t="s">
        <v>3320</v>
      </c>
      <c r="I4853" s="4" t="s">
        <v>4173</v>
      </c>
      <c r="J4853" s="4" t="s">
        <v>82</v>
      </c>
      <c r="K4853" s="4" t="s">
        <v>2505</v>
      </c>
      <c r="L4853" s="4" t="s">
        <v>21</v>
      </c>
      <c r="M4853" t="s">
        <v>8</v>
      </c>
      <c r="Q4853"/>
      <c r="R4853">
        <v>25</v>
      </c>
      <c r="S4853">
        <v>9</v>
      </c>
      <c r="T4853">
        <v>9</v>
      </c>
      <c r="U4853">
        <v>6</v>
      </c>
      <c r="V4853">
        <v>1</v>
      </c>
      <c r="X4853" s="21" t="s">
        <v>1943</v>
      </c>
    </row>
    <row r="4854" spans="1:24" hidden="1">
      <c r="A4854" s="77" t="s">
        <v>8228</v>
      </c>
      <c r="B4854" s="4" t="s">
        <v>3103</v>
      </c>
      <c r="C4854" s="4" t="s">
        <v>1981</v>
      </c>
      <c r="D4854" s="4" t="s">
        <v>4383</v>
      </c>
      <c r="E4854" s="4" t="s">
        <v>4384</v>
      </c>
      <c r="F4854" s="4" t="s">
        <v>3324</v>
      </c>
      <c r="G4854" s="4" t="s">
        <v>3325</v>
      </c>
      <c r="H4854" s="4" t="s">
        <v>3320</v>
      </c>
      <c r="I4854" s="4" t="s">
        <v>4174</v>
      </c>
      <c r="J4854" s="4" t="s">
        <v>4175</v>
      </c>
      <c r="K4854" s="4" t="s">
        <v>2505</v>
      </c>
      <c r="L4854" s="4" t="s">
        <v>21</v>
      </c>
      <c r="M4854" t="s">
        <v>8</v>
      </c>
      <c r="Q4854"/>
      <c r="R4854">
        <v>11</v>
      </c>
      <c r="S4854">
        <v>0</v>
      </c>
      <c r="T4854">
        <v>3</v>
      </c>
      <c r="U4854">
        <v>6</v>
      </c>
      <c r="V4854">
        <v>2</v>
      </c>
      <c r="W4854" s="28" t="s">
        <v>3317</v>
      </c>
      <c r="X4854" s="21" t="s">
        <v>1943</v>
      </c>
    </row>
    <row r="4855" spans="1:24" hidden="1">
      <c r="A4855" s="77" t="s">
        <v>8228</v>
      </c>
      <c r="B4855" s="4" t="s">
        <v>3103</v>
      </c>
      <c r="C4855" s="4" t="s">
        <v>1981</v>
      </c>
      <c r="D4855" s="4" t="s">
        <v>4383</v>
      </c>
      <c r="E4855" s="4" t="s">
        <v>4384</v>
      </c>
      <c r="F4855" s="4" t="s">
        <v>3324</v>
      </c>
      <c r="G4855" s="4" t="s">
        <v>3325</v>
      </c>
      <c r="H4855" s="4" t="s">
        <v>3320</v>
      </c>
      <c r="I4855" s="4" t="s">
        <v>4176</v>
      </c>
      <c r="J4855" s="4" t="s">
        <v>637</v>
      </c>
      <c r="K4855" s="4" t="s">
        <v>2505</v>
      </c>
      <c r="L4855" s="4" t="s">
        <v>21</v>
      </c>
      <c r="M4855" t="s">
        <v>8</v>
      </c>
      <c r="Q4855"/>
      <c r="R4855">
        <v>15</v>
      </c>
      <c r="S4855">
        <v>5</v>
      </c>
      <c r="T4855">
        <v>6</v>
      </c>
      <c r="U4855">
        <v>2</v>
      </c>
      <c r="V4855">
        <v>2</v>
      </c>
      <c r="X4855" s="21" t="s">
        <v>1943</v>
      </c>
    </row>
    <row r="4856" spans="1:24" hidden="1">
      <c r="A4856" s="77" t="s">
        <v>8228</v>
      </c>
      <c r="B4856" s="4" t="s">
        <v>3103</v>
      </c>
      <c r="C4856" s="4" t="s">
        <v>1981</v>
      </c>
      <c r="D4856" s="4" t="s">
        <v>4383</v>
      </c>
      <c r="E4856" s="4" t="s">
        <v>4384</v>
      </c>
      <c r="F4856" s="4" t="s">
        <v>3324</v>
      </c>
      <c r="G4856" s="4" t="s">
        <v>3325</v>
      </c>
      <c r="H4856" s="4" t="s">
        <v>3320</v>
      </c>
      <c r="I4856" s="4" t="s">
        <v>4177</v>
      </c>
      <c r="J4856" s="4" t="s">
        <v>639</v>
      </c>
      <c r="K4856" s="4" t="s">
        <v>2506</v>
      </c>
      <c r="L4856" s="4" t="s">
        <v>24</v>
      </c>
      <c r="M4856" t="s">
        <v>8</v>
      </c>
      <c r="Q4856"/>
      <c r="R4856">
        <v>17</v>
      </c>
      <c r="S4856">
        <v>3</v>
      </c>
      <c r="T4856">
        <v>9</v>
      </c>
      <c r="U4856">
        <v>3</v>
      </c>
      <c r="V4856">
        <v>2</v>
      </c>
      <c r="X4856" s="21" t="s">
        <v>1943</v>
      </c>
    </row>
    <row r="4857" spans="1:24" hidden="1">
      <c r="A4857" s="77" t="s">
        <v>8228</v>
      </c>
      <c r="B4857" s="4" t="s">
        <v>3103</v>
      </c>
      <c r="C4857" s="4" t="s">
        <v>1981</v>
      </c>
      <c r="D4857" s="4" t="s">
        <v>4383</v>
      </c>
      <c r="E4857" s="4" t="s">
        <v>4384</v>
      </c>
      <c r="F4857" s="4" t="s">
        <v>3324</v>
      </c>
      <c r="G4857" s="4" t="s">
        <v>3325</v>
      </c>
      <c r="H4857" s="4" t="s">
        <v>3320</v>
      </c>
      <c r="I4857" s="4" t="s">
        <v>4178</v>
      </c>
      <c r="J4857" s="4" t="s">
        <v>641</v>
      </c>
      <c r="K4857" s="4" t="s">
        <v>2506</v>
      </c>
      <c r="L4857" s="4" t="s">
        <v>24</v>
      </c>
      <c r="M4857" t="s">
        <v>8</v>
      </c>
      <c r="Q4857"/>
      <c r="R4857">
        <v>11</v>
      </c>
      <c r="S4857">
        <v>1</v>
      </c>
      <c r="T4857">
        <v>5</v>
      </c>
      <c r="U4857">
        <v>3</v>
      </c>
      <c r="V4857">
        <v>2</v>
      </c>
      <c r="X4857" s="21" t="s">
        <v>1943</v>
      </c>
    </row>
    <row r="4858" spans="1:24" hidden="1">
      <c r="A4858" s="77" t="s">
        <v>8228</v>
      </c>
      <c r="B4858" s="4" t="s">
        <v>3103</v>
      </c>
      <c r="C4858" s="4" t="s">
        <v>1981</v>
      </c>
      <c r="D4858" s="4" t="s">
        <v>4383</v>
      </c>
      <c r="E4858" s="4" t="s">
        <v>4384</v>
      </c>
      <c r="F4858" s="4" t="s">
        <v>3324</v>
      </c>
      <c r="G4858" s="4" t="s">
        <v>3325</v>
      </c>
      <c r="H4858" s="4" t="s">
        <v>3320</v>
      </c>
      <c r="I4858" s="4" t="s">
        <v>4179</v>
      </c>
      <c r="J4858" s="4" t="s">
        <v>839</v>
      </c>
      <c r="K4858" s="4" t="s">
        <v>2517</v>
      </c>
      <c r="L4858" s="4" t="s">
        <v>67</v>
      </c>
      <c r="M4858" t="s">
        <v>8</v>
      </c>
      <c r="Q4858"/>
      <c r="R4858">
        <v>4</v>
      </c>
      <c r="S4858">
        <v>0</v>
      </c>
      <c r="T4858">
        <v>1</v>
      </c>
      <c r="U4858">
        <v>1</v>
      </c>
      <c r="V4858">
        <v>2</v>
      </c>
      <c r="X4858" s="21" t="s">
        <v>1943</v>
      </c>
    </row>
    <row r="4859" spans="1:24" hidden="1">
      <c r="A4859" s="77" t="s">
        <v>8228</v>
      </c>
      <c r="B4859" s="4" t="s">
        <v>3103</v>
      </c>
      <c r="C4859" s="4" t="s">
        <v>1981</v>
      </c>
      <c r="D4859" s="4" t="s">
        <v>4383</v>
      </c>
      <c r="E4859" s="4" t="s">
        <v>4384</v>
      </c>
      <c r="F4859" s="4" t="s">
        <v>3324</v>
      </c>
      <c r="G4859" s="4" t="s">
        <v>3325</v>
      </c>
      <c r="H4859" s="4" t="s">
        <v>3320</v>
      </c>
      <c r="I4859" s="4" t="s">
        <v>4180</v>
      </c>
      <c r="J4859" s="4" t="s">
        <v>4181</v>
      </c>
      <c r="K4859" s="4" t="s">
        <v>2517</v>
      </c>
      <c r="L4859" s="4" t="s">
        <v>67</v>
      </c>
      <c r="M4859" t="s">
        <v>8</v>
      </c>
      <c r="Q4859"/>
      <c r="R4859">
        <v>1</v>
      </c>
      <c r="S4859">
        <v>0</v>
      </c>
      <c r="T4859">
        <v>1</v>
      </c>
      <c r="U4859">
        <v>0</v>
      </c>
      <c r="V4859">
        <v>0</v>
      </c>
      <c r="X4859" s="21" t="s">
        <v>1943</v>
      </c>
    </row>
    <row r="4860" spans="1:24" hidden="1">
      <c r="A4860" s="77" t="s">
        <v>8228</v>
      </c>
      <c r="B4860" s="4" t="s">
        <v>3103</v>
      </c>
      <c r="C4860" s="4" t="s">
        <v>1981</v>
      </c>
      <c r="D4860" s="4" t="s">
        <v>4383</v>
      </c>
      <c r="E4860" s="4" t="s">
        <v>4384</v>
      </c>
      <c r="F4860" s="4" t="s">
        <v>3324</v>
      </c>
      <c r="G4860" s="4" t="s">
        <v>3325</v>
      </c>
      <c r="H4860" s="4" t="s">
        <v>3320</v>
      </c>
      <c r="I4860" s="4" t="s">
        <v>4182</v>
      </c>
      <c r="J4860" s="4" t="s">
        <v>840</v>
      </c>
      <c r="K4860" s="4" t="s">
        <v>2517</v>
      </c>
      <c r="L4860" s="4" t="s">
        <v>67</v>
      </c>
      <c r="M4860" t="s">
        <v>8</v>
      </c>
      <c r="Q4860"/>
      <c r="R4860">
        <v>1</v>
      </c>
      <c r="S4860">
        <v>0</v>
      </c>
      <c r="T4860">
        <v>1</v>
      </c>
      <c r="U4860">
        <v>0</v>
      </c>
      <c r="V4860">
        <v>0</v>
      </c>
      <c r="X4860" s="21" t="s">
        <v>1943</v>
      </c>
    </row>
    <row r="4861" spans="1:24" hidden="1">
      <c r="A4861" s="77" t="s">
        <v>8228</v>
      </c>
      <c r="B4861" s="4" t="s">
        <v>3103</v>
      </c>
      <c r="C4861" s="4" t="s">
        <v>1981</v>
      </c>
      <c r="D4861" s="4" t="s">
        <v>4383</v>
      </c>
      <c r="E4861" s="4" t="s">
        <v>4384</v>
      </c>
      <c r="F4861" s="4" t="s">
        <v>3324</v>
      </c>
      <c r="G4861" s="4" t="s">
        <v>3325</v>
      </c>
      <c r="H4861" s="4" t="s">
        <v>3320</v>
      </c>
      <c r="I4861" s="4" t="s">
        <v>1985</v>
      </c>
      <c r="J4861" s="29" t="s">
        <v>4172</v>
      </c>
      <c r="K4861" s="4" t="s">
        <v>2499</v>
      </c>
      <c r="L4861" s="29" t="s">
        <v>7899</v>
      </c>
      <c r="M4861" t="s">
        <v>8</v>
      </c>
      <c r="Q4861"/>
      <c r="R4861">
        <v>2</v>
      </c>
      <c r="S4861">
        <v>0</v>
      </c>
      <c r="T4861">
        <v>2</v>
      </c>
      <c r="U4861">
        <v>0</v>
      </c>
      <c r="V4861">
        <v>0</v>
      </c>
      <c r="X4861" s="21" t="s">
        <v>7882</v>
      </c>
    </row>
    <row r="4862" spans="1:24" hidden="1">
      <c r="A4862" s="77" t="s">
        <v>8228</v>
      </c>
      <c r="B4862" s="4" t="s">
        <v>3103</v>
      </c>
      <c r="C4862" s="4" t="s">
        <v>1981</v>
      </c>
      <c r="D4862" s="4" t="s">
        <v>4383</v>
      </c>
      <c r="E4862" s="4" t="s">
        <v>4384</v>
      </c>
      <c r="F4862" s="4" t="s">
        <v>3324</v>
      </c>
      <c r="G4862" s="4" t="s">
        <v>3325</v>
      </c>
      <c r="H4862" s="4" t="s">
        <v>3320</v>
      </c>
      <c r="I4862" s="4" t="s">
        <v>1986</v>
      </c>
      <c r="J4862" s="29" t="s">
        <v>1987</v>
      </c>
      <c r="K4862" s="4" t="s">
        <v>2499</v>
      </c>
      <c r="L4862" s="29" t="s">
        <v>7900</v>
      </c>
      <c r="M4862" t="s">
        <v>8</v>
      </c>
      <c r="Q4862"/>
      <c r="R4862">
        <v>1</v>
      </c>
      <c r="S4862">
        <v>0</v>
      </c>
      <c r="T4862">
        <v>0</v>
      </c>
      <c r="U4862">
        <v>0</v>
      </c>
      <c r="V4862">
        <v>1</v>
      </c>
      <c r="X4862" s="21" t="s">
        <v>7882</v>
      </c>
    </row>
    <row r="4863" spans="1:24" hidden="1">
      <c r="A4863" s="77" t="s">
        <v>8228</v>
      </c>
      <c r="B4863" s="4" t="s">
        <v>3103</v>
      </c>
      <c r="C4863" s="4" t="s">
        <v>1981</v>
      </c>
      <c r="D4863" s="4" t="s">
        <v>4383</v>
      </c>
      <c r="E4863" s="4" t="s">
        <v>4384</v>
      </c>
      <c r="F4863" s="4" t="s">
        <v>3324</v>
      </c>
      <c r="G4863" s="4" t="s">
        <v>3325</v>
      </c>
      <c r="H4863" s="4" t="s">
        <v>3320</v>
      </c>
      <c r="I4863" s="4" t="s">
        <v>4417</v>
      </c>
      <c r="J4863" s="29" t="s">
        <v>4418</v>
      </c>
      <c r="K4863" s="4" t="s">
        <v>4419</v>
      </c>
      <c r="L4863" s="29" t="s">
        <v>4420</v>
      </c>
      <c r="M4863" t="s">
        <v>8</v>
      </c>
      <c r="Q4863"/>
      <c r="R4863">
        <v>2</v>
      </c>
      <c r="S4863">
        <v>0</v>
      </c>
      <c r="T4863">
        <v>1</v>
      </c>
      <c r="U4863">
        <v>0</v>
      </c>
      <c r="V4863">
        <v>1</v>
      </c>
      <c r="X4863" s="21" t="s">
        <v>7882</v>
      </c>
    </row>
    <row r="4864" spans="1:24" hidden="1">
      <c r="A4864" s="77" t="s">
        <v>8249</v>
      </c>
      <c r="B4864" s="4" t="s">
        <v>3199</v>
      </c>
      <c r="C4864" s="4" t="s">
        <v>2250</v>
      </c>
      <c r="D4864" s="4" t="s">
        <v>5445</v>
      </c>
      <c r="E4864" s="4" t="s">
        <v>5446</v>
      </c>
      <c r="F4864" s="4" t="s">
        <v>3319</v>
      </c>
      <c r="G4864" s="4" t="s">
        <v>3325</v>
      </c>
      <c r="H4864" s="4" t="s">
        <v>5447</v>
      </c>
      <c r="I4864" s="4" t="s">
        <v>7496</v>
      </c>
      <c r="J4864" s="4" t="s">
        <v>763</v>
      </c>
      <c r="K4864" s="4" t="s">
        <v>2502</v>
      </c>
      <c r="L4864" s="4" t="s">
        <v>13</v>
      </c>
      <c r="M4864" s="31" t="s">
        <v>18</v>
      </c>
      <c r="Q4864"/>
      <c r="R4864">
        <v>2</v>
      </c>
      <c r="S4864">
        <v>2</v>
      </c>
      <c r="T4864">
        <v>0</v>
      </c>
      <c r="U4864">
        <v>0</v>
      </c>
      <c r="V4864">
        <v>0</v>
      </c>
      <c r="X4864" s="21" t="s">
        <v>12</v>
      </c>
    </row>
    <row r="4865" spans="1:24" hidden="1">
      <c r="A4865" s="77" t="s">
        <v>8249</v>
      </c>
      <c r="B4865" s="4" t="s">
        <v>3199</v>
      </c>
      <c r="C4865" s="4" t="s">
        <v>2250</v>
      </c>
      <c r="D4865" s="4" t="s">
        <v>5445</v>
      </c>
      <c r="E4865" s="4" t="s">
        <v>5446</v>
      </c>
      <c r="F4865" s="4" t="s">
        <v>3319</v>
      </c>
      <c r="G4865" s="4" t="s">
        <v>3325</v>
      </c>
      <c r="H4865" s="4" t="s">
        <v>5447</v>
      </c>
      <c r="I4865" s="4" t="s">
        <v>7491</v>
      </c>
      <c r="J4865" s="4" t="s">
        <v>88</v>
      </c>
      <c r="K4865" s="4" t="s">
        <v>2511</v>
      </c>
      <c r="L4865" s="4" t="s">
        <v>37</v>
      </c>
      <c r="M4865" t="s">
        <v>8</v>
      </c>
      <c r="Q4865"/>
      <c r="R4865">
        <v>7</v>
      </c>
      <c r="S4865">
        <v>0</v>
      </c>
      <c r="T4865">
        <v>5</v>
      </c>
      <c r="U4865">
        <v>1</v>
      </c>
      <c r="V4865">
        <v>1</v>
      </c>
      <c r="X4865" s="21" t="s">
        <v>7868</v>
      </c>
    </row>
    <row r="4866" spans="1:24" hidden="1">
      <c r="A4866" s="77" t="s">
        <v>8249</v>
      </c>
      <c r="B4866" s="4" t="s">
        <v>3199</v>
      </c>
      <c r="C4866" s="4" t="s">
        <v>2250</v>
      </c>
      <c r="D4866" s="4" t="s">
        <v>5445</v>
      </c>
      <c r="E4866" s="4" t="s">
        <v>5446</v>
      </c>
      <c r="F4866" s="4" t="s">
        <v>3319</v>
      </c>
      <c r="G4866" s="4" t="s">
        <v>3325</v>
      </c>
      <c r="H4866" s="4" t="s">
        <v>5447</v>
      </c>
      <c r="I4866" s="4" t="s">
        <v>7493</v>
      </c>
      <c r="J4866" s="4" t="s">
        <v>7494</v>
      </c>
      <c r="K4866" s="4" t="s">
        <v>7856</v>
      </c>
      <c r="L4866" s="4" t="s">
        <v>7495</v>
      </c>
      <c r="M4866" t="s">
        <v>8</v>
      </c>
      <c r="Q4866"/>
      <c r="R4866">
        <v>12</v>
      </c>
      <c r="S4866">
        <v>3</v>
      </c>
      <c r="T4866">
        <v>5</v>
      </c>
      <c r="U4866">
        <v>3</v>
      </c>
      <c r="V4866">
        <v>1</v>
      </c>
      <c r="X4866" s="21" t="s">
        <v>7891</v>
      </c>
    </row>
    <row r="4867" spans="1:24" hidden="1">
      <c r="A4867" s="77" t="s">
        <v>8249</v>
      </c>
      <c r="B4867" s="4" t="s">
        <v>3199</v>
      </c>
      <c r="C4867" s="4" t="s">
        <v>2250</v>
      </c>
      <c r="D4867" s="4" t="s">
        <v>5445</v>
      </c>
      <c r="E4867" s="4" t="s">
        <v>5446</v>
      </c>
      <c r="F4867" s="4" t="s">
        <v>3319</v>
      </c>
      <c r="G4867" s="4" t="s">
        <v>3325</v>
      </c>
      <c r="H4867" s="4" t="s">
        <v>5447</v>
      </c>
      <c r="I4867" s="4" t="s">
        <v>7497</v>
      </c>
      <c r="J4867" s="4" t="s">
        <v>7498</v>
      </c>
      <c r="K4867" s="4" t="s">
        <v>2547</v>
      </c>
      <c r="L4867" s="4" t="s">
        <v>279</v>
      </c>
      <c r="M4867" t="s">
        <v>8</v>
      </c>
      <c r="Q4867"/>
      <c r="R4867">
        <v>1</v>
      </c>
      <c r="S4867">
        <v>0</v>
      </c>
      <c r="T4867">
        <v>0</v>
      </c>
      <c r="U4867">
        <v>1</v>
      </c>
      <c r="V4867">
        <v>0</v>
      </c>
      <c r="X4867" s="21" t="s">
        <v>1943</v>
      </c>
    </row>
    <row r="4868" spans="1:24" hidden="1">
      <c r="A4868" s="77" t="s">
        <v>8249</v>
      </c>
      <c r="B4868" s="4" t="s">
        <v>3199</v>
      </c>
      <c r="C4868" s="4" t="s">
        <v>2250</v>
      </c>
      <c r="D4868" s="4" t="s">
        <v>5445</v>
      </c>
      <c r="E4868" s="4" t="s">
        <v>5446</v>
      </c>
      <c r="F4868" s="4" t="s">
        <v>3319</v>
      </c>
      <c r="G4868" s="4" t="s">
        <v>3325</v>
      </c>
      <c r="H4868" s="4" t="s">
        <v>5447</v>
      </c>
      <c r="I4868" s="4" t="s">
        <v>4311</v>
      </c>
      <c r="J4868" s="4" t="s">
        <v>1061</v>
      </c>
      <c r="K4868" s="4" t="s">
        <v>2506</v>
      </c>
      <c r="L4868" s="4" t="s">
        <v>24</v>
      </c>
      <c r="M4868" t="s">
        <v>8</v>
      </c>
      <c r="Q4868"/>
      <c r="R4868">
        <v>4</v>
      </c>
      <c r="S4868">
        <v>0</v>
      </c>
      <c r="T4868">
        <v>1</v>
      </c>
      <c r="U4868">
        <v>2</v>
      </c>
      <c r="V4868">
        <v>1</v>
      </c>
      <c r="X4868" s="21" t="s">
        <v>1943</v>
      </c>
    </row>
    <row r="4869" spans="1:24" hidden="1">
      <c r="A4869" s="77" t="s">
        <v>8249</v>
      </c>
      <c r="B4869" s="4" t="s">
        <v>3199</v>
      </c>
      <c r="C4869" s="4" t="s">
        <v>2250</v>
      </c>
      <c r="D4869" s="4" t="s">
        <v>5445</v>
      </c>
      <c r="E4869" s="4" t="s">
        <v>5446</v>
      </c>
      <c r="F4869" s="4" t="s">
        <v>3319</v>
      </c>
      <c r="G4869" s="4" t="s">
        <v>3325</v>
      </c>
      <c r="H4869" s="4" t="s">
        <v>5447</v>
      </c>
      <c r="I4869" s="4" t="s">
        <v>7492</v>
      </c>
      <c r="J4869" s="4" t="s">
        <v>28</v>
      </c>
      <c r="K4869" s="4" t="s">
        <v>2506</v>
      </c>
      <c r="L4869" s="4" t="s">
        <v>24</v>
      </c>
      <c r="M4869" t="s">
        <v>8</v>
      </c>
      <c r="Q4869"/>
      <c r="R4869">
        <v>3</v>
      </c>
      <c r="S4869">
        <v>1</v>
      </c>
      <c r="T4869">
        <v>0</v>
      </c>
      <c r="U4869">
        <v>2</v>
      </c>
      <c r="V4869">
        <v>0</v>
      </c>
      <c r="X4869" s="21" t="s">
        <v>1943</v>
      </c>
    </row>
    <row r="4870" spans="1:24" hidden="1">
      <c r="A4870" t="s">
        <v>8245</v>
      </c>
      <c r="B4870" s="4" t="s">
        <v>2924</v>
      </c>
      <c r="C4870" s="4" t="s">
        <v>1658</v>
      </c>
      <c r="D4870" s="4" t="s">
        <v>2925</v>
      </c>
      <c r="E4870" s="4" t="s">
        <v>1659</v>
      </c>
      <c r="F4870" s="4" t="s">
        <v>3324</v>
      </c>
      <c r="G4870" s="4" t="s">
        <v>3325</v>
      </c>
      <c r="H4870" s="4" t="s">
        <v>3318</v>
      </c>
      <c r="I4870" s="4" t="s">
        <v>1661</v>
      </c>
      <c r="J4870" s="4" t="s">
        <v>88</v>
      </c>
      <c r="K4870" s="4" t="s">
        <v>2511</v>
      </c>
      <c r="L4870" s="4" t="s">
        <v>37</v>
      </c>
      <c r="M4870" s="31" t="s">
        <v>18</v>
      </c>
      <c r="Q4870"/>
      <c r="R4870">
        <v>65</v>
      </c>
      <c r="S4870">
        <v>42</v>
      </c>
      <c r="T4870">
        <v>14</v>
      </c>
      <c r="U4870">
        <v>9</v>
      </c>
      <c r="V4870">
        <v>0</v>
      </c>
      <c r="X4870" s="21" t="s">
        <v>7868</v>
      </c>
    </row>
    <row r="4871" spans="1:24" hidden="1">
      <c r="A4871" t="s">
        <v>8245</v>
      </c>
      <c r="B4871" s="4" t="s">
        <v>2924</v>
      </c>
      <c r="C4871" s="4" t="s">
        <v>1658</v>
      </c>
      <c r="D4871" s="4" t="s">
        <v>2925</v>
      </c>
      <c r="E4871" s="4" t="s">
        <v>1659</v>
      </c>
      <c r="F4871" s="4" t="s">
        <v>3324</v>
      </c>
      <c r="G4871" s="4" t="s">
        <v>3325</v>
      </c>
      <c r="H4871" s="4" t="s">
        <v>3318</v>
      </c>
      <c r="I4871" s="4" t="s">
        <v>1662</v>
      </c>
      <c r="J4871" s="4" t="s">
        <v>90</v>
      </c>
      <c r="K4871" s="4" t="s">
        <v>2512</v>
      </c>
      <c r="L4871" s="4" t="s">
        <v>42</v>
      </c>
      <c r="M4871" s="31" t="s">
        <v>18</v>
      </c>
      <c r="Q4871"/>
      <c r="R4871">
        <v>63</v>
      </c>
      <c r="S4871">
        <v>0</v>
      </c>
      <c r="T4871">
        <v>45</v>
      </c>
      <c r="U4871">
        <v>14</v>
      </c>
      <c r="V4871">
        <v>4</v>
      </c>
      <c r="X4871" s="21" t="s">
        <v>7868</v>
      </c>
    </row>
    <row r="4872" spans="1:24" hidden="1">
      <c r="A4872" t="s">
        <v>8245</v>
      </c>
      <c r="B4872" s="4" t="s">
        <v>2924</v>
      </c>
      <c r="C4872" s="4" t="s">
        <v>1658</v>
      </c>
      <c r="D4872" s="4" t="s">
        <v>2925</v>
      </c>
      <c r="E4872" s="4" t="s">
        <v>1659</v>
      </c>
      <c r="F4872" s="4" t="s">
        <v>3324</v>
      </c>
      <c r="G4872" s="4" t="s">
        <v>3325</v>
      </c>
      <c r="H4872" s="4" t="s">
        <v>3318</v>
      </c>
      <c r="I4872" s="4" t="s">
        <v>4034</v>
      </c>
      <c r="J4872" s="4" t="s">
        <v>92</v>
      </c>
      <c r="K4872" s="4" t="s">
        <v>2513</v>
      </c>
      <c r="L4872" s="4" t="s">
        <v>47</v>
      </c>
      <c r="M4872" s="31" t="s">
        <v>18</v>
      </c>
      <c r="Q4872"/>
      <c r="R4872">
        <v>13</v>
      </c>
      <c r="S4872">
        <v>0</v>
      </c>
      <c r="T4872">
        <v>1</v>
      </c>
      <c r="U4872">
        <v>3</v>
      </c>
      <c r="V4872">
        <v>9</v>
      </c>
      <c r="X4872" s="21" t="s">
        <v>7868</v>
      </c>
    </row>
    <row r="4873" spans="1:24" hidden="1">
      <c r="A4873" t="s">
        <v>8245</v>
      </c>
      <c r="B4873" s="4" t="s">
        <v>2924</v>
      </c>
      <c r="C4873" s="4" t="s">
        <v>1658</v>
      </c>
      <c r="D4873" s="4" t="s">
        <v>2925</v>
      </c>
      <c r="E4873" s="4" t="s">
        <v>1659</v>
      </c>
      <c r="F4873" s="4" t="s">
        <v>3324</v>
      </c>
      <c r="G4873" s="4" t="s">
        <v>3325</v>
      </c>
      <c r="H4873" s="4" t="s">
        <v>3318</v>
      </c>
      <c r="I4873" s="4" t="s">
        <v>4035</v>
      </c>
      <c r="J4873" s="4" t="s">
        <v>94</v>
      </c>
      <c r="K4873" s="4" t="s">
        <v>2514</v>
      </c>
      <c r="L4873" s="4" t="s">
        <v>52</v>
      </c>
      <c r="M4873" s="31" t="s">
        <v>18</v>
      </c>
      <c r="Q4873"/>
      <c r="R4873">
        <v>5</v>
      </c>
      <c r="S4873">
        <v>0</v>
      </c>
      <c r="T4873">
        <v>0</v>
      </c>
      <c r="U4873">
        <v>0</v>
      </c>
      <c r="V4873">
        <v>5</v>
      </c>
      <c r="X4873" s="21" t="s">
        <v>7868</v>
      </c>
    </row>
    <row r="4874" spans="1:24" hidden="1">
      <c r="A4874" t="s">
        <v>8245</v>
      </c>
      <c r="B4874" s="4" t="s">
        <v>2924</v>
      </c>
      <c r="C4874" s="4" t="s">
        <v>1658</v>
      </c>
      <c r="D4874" s="4" t="s">
        <v>2925</v>
      </c>
      <c r="E4874" s="4" t="s">
        <v>1659</v>
      </c>
      <c r="F4874" s="4" t="s">
        <v>3324</v>
      </c>
      <c r="G4874" s="4" t="s">
        <v>3325</v>
      </c>
      <c r="H4874" s="4" t="s">
        <v>3318</v>
      </c>
      <c r="I4874" s="4" t="s">
        <v>1663</v>
      </c>
      <c r="J4874" s="4" t="s">
        <v>78</v>
      </c>
      <c r="K4874" s="4" t="s">
        <v>2520</v>
      </c>
      <c r="L4874" s="4" t="s">
        <v>79</v>
      </c>
      <c r="M4874" s="31" t="s">
        <v>18</v>
      </c>
      <c r="Q4874"/>
      <c r="R4874">
        <v>74</v>
      </c>
      <c r="S4874">
        <v>52</v>
      </c>
      <c r="T4874">
        <v>13</v>
      </c>
      <c r="U4874">
        <v>9</v>
      </c>
      <c r="V4874">
        <v>0</v>
      </c>
      <c r="X4874" s="21" t="s">
        <v>7886</v>
      </c>
    </row>
    <row r="4875" spans="1:24" hidden="1">
      <c r="A4875" t="s">
        <v>8245</v>
      </c>
      <c r="B4875" s="4" t="s">
        <v>2924</v>
      </c>
      <c r="C4875" s="4" t="s">
        <v>1658</v>
      </c>
      <c r="D4875" s="4" t="s">
        <v>2925</v>
      </c>
      <c r="E4875" s="4" t="s">
        <v>1659</v>
      </c>
      <c r="F4875" s="4" t="s">
        <v>3324</v>
      </c>
      <c r="G4875" s="4" t="s">
        <v>3325</v>
      </c>
      <c r="H4875" s="4" t="s">
        <v>3318</v>
      </c>
      <c r="I4875" s="4" t="s">
        <v>1664</v>
      </c>
      <c r="J4875" s="4" t="s">
        <v>106</v>
      </c>
      <c r="K4875" s="4" t="s">
        <v>2527</v>
      </c>
      <c r="L4875" s="4" t="s">
        <v>107</v>
      </c>
      <c r="M4875" s="31" t="s">
        <v>18</v>
      </c>
      <c r="Q4875"/>
      <c r="R4875">
        <v>27</v>
      </c>
      <c r="S4875">
        <v>0</v>
      </c>
      <c r="T4875">
        <v>18</v>
      </c>
      <c r="U4875">
        <v>6</v>
      </c>
      <c r="V4875">
        <v>3</v>
      </c>
      <c r="X4875" s="21" t="s">
        <v>7886</v>
      </c>
    </row>
    <row r="4876" spans="1:24" hidden="1">
      <c r="A4876" t="s">
        <v>8245</v>
      </c>
      <c r="B4876" s="4" t="s">
        <v>2924</v>
      </c>
      <c r="C4876" s="4" t="s">
        <v>1658</v>
      </c>
      <c r="D4876" s="4" t="s">
        <v>2925</v>
      </c>
      <c r="E4876" s="4" t="s">
        <v>1659</v>
      </c>
      <c r="F4876" s="4" t="s">
        <v>3324</v>
      </c>
      <c r="G4876" s="4" t="s">
        <v>3325</v>
      </c>
      <c r="H4876" s="4" t="s">
        <v>3318</v>
      </c>
      <c r="I4876" s="4" t="s">
        <v>4955</v>
      </c>
      <c r="J4876" s="4" t="s">
        <v>6850</v>
      </c>
      <c r="K4876" s="4" t="s">
        <v>2528</v>
      </c>
      <c r="L4876" s="4" t="s">
        <v>109</v>
      </c>
      <c r="M4876" t="s">
        <v>8</v>
      </c>
      <c r="Q4876"/>
      <c r="R4876">
        <v>1</v>
      </c>
      <c r="S4876">
        <v>0</v>
      </c>
      <c r="T4876">
        <v>1</v>
      </c>
      <c r="U4876">
        <v>0</v>
      </c>
      <c r="V4876">
        <v>0</v>
      </c>
      <c r="X4876" s="21" t="s">
        <v>7886</v>
      </c>
    </row>
    <row r="4877" spans="1:24" hidden="1">
      <c r="A4877" t="s">
        <v>8245</v>
      </c>
      <c r="B4877" s="4" t="s">
        <v>2924</v>
      </c>
      <c r="C4877" s="4" t="s">
        <v>1658</v>
      </c>
      <c r="D4877" s="4" t="s">
        <v>2925</v>
      </c>
      <c r="E4877" s="4" t="s">
        <v>1659</v>
      </c>
      <c r="F4877" s="4" t="s">
        <v>3324</v>
      </c>
      <c r="G4877" s="4" t="s">
        <v>3325</v>
      </c>
      <c r="H4877" s="4" t="s">
        <v>3318</v>
      </c>
      <c r="I4877" s="4" t="s">
        <v>1665</v>
      </c>
      <c r="J4877" s="4" t="s">
        <v>108</v>
      </c>
      <c r="K4877" s="4" t="s">
        <v>2528</v>
      </c>
      <c r="L4877" s="4" t="s">
        <v>109</v>
      </c>
      <c r="M4877" s="31" t="s">
        <v>18</v>
      </c>
      <c r="Q4877"/>
      <c r="R4877">
        <v>12</v>
      </c>
      <c r="S4877">
        <v>0</v>
      </c>
      <c r="T4877">
        <v>1</v>
      </c>
      <c r="U4877">
        <v>5</v>
      </c>
      <c r="V4877">
        <v>6</v>
      </c>
      <c r="X4877" s="21" t="s">
        <v>7886</v>
      </c>
    </row>
    <row r="4878" spans="1:24" hidden="1">
      <c r="A4878" t="s">
        <v>8245</v>
      </c>
      <c r="B4878" s="4" t="s">
        <v>2924</v>
      </c>
      <c r="C4878" s="4" t="s">
        <v>1658</v>
      </c>
      <c r="D4878" s="4" t="s">
        <v>2925</v>
      </c>
      <c r="E4878" s="4" t="s">
        <v>1659</v>
      </c>
      <c r="F4878" s="4" t="s">
        <v>3324</v>
      </c>
      <c r="G4878" s="4" t="s">
        <v>3325</v>
      </c>
      <c r="H4878" s="4" t="s">
        <v>3318</v>
      </c>
      <c r="I4878" s="4" t="s">
        <v>1660</v>
      </c>
      <c r="J4878" s="4" t="s">
        <v>1225</v>
      </c>
      <c r="K4878" s="4" t="s">
        <v>2559</v>
      </c>
      <c r="L4878" s="4" t="s">
        <v>303</v>
      </c>
      <c r="M4878" s="31" t="s">
        <v>18</v>
      </c>
      <c r="O4878" t="s">
        <v>3317</v>
      </c>
      <c r="Q4878"/>
      <c r="R4878">
        <v>20</v>
      </c>
      <c r="S4878">
        <v>0</v>
      </c>
      <c r="T4878">
        <v>3</v>
      </c>
      <c r="U4878">
        <v>9</v>
      </c>
      <c r="V4878">
        <v>8</v>
      </c>
      <c r="X4878" s="21" t="s">
        <v>1943</v>
      </c>
    </row>
    <row r="4879" spans="1:24" hidden="1">
      <c r="A4879" t="s">
        <v>8245</v>
      </c>
      <c r="B4879" s="4" t="s">
        <v>2924</v>
      </c>
      <c r="C4879" s="4" t="s">
        <v>1658</v>
      </c>
      <c r="D4879" s="4" t="s">
        <v>2925</v>
      </c>
      <c r="E4879" s="4" t="s">
        <v>1659</v>
      </c>
      <c r="F4879" s="4" t="s">
        <v>3324</v>
      </c>
      <c r="G4879" s="4" t="s">
        <v>3325</v>
      </c>
      <c r="H4879" s="4" t="s">
        <v>3318</v>
      </c>
      <c r="I4879" s="4" t="s">
        <v>1666</v>
      </c>
      <c r="J4879" s="4" t="s">
        <v>26</v>
      </c>
      <c r="K4879" s="4" t="s">
        <v>2505</v>
      </c>
      <c r="L4879" s="4" t="s">
        <v>21</v>
      </c>
      <c r="M4879" t="s">
        <v>8</v>
      </c>
      <c r="Q4879"/>
      <c r="R4879">
        <v>164</v>
      </c>
      <c r="S4879">
        <v>119</v>
      </c>
      <c r="T4879">
        <v>22</v>
      </c>
      <c r="U4879">
        <v>23</v>
      </c>
      <c r="V4879">
        <v>0</v>
      </c>
      <c r="X4879" s="21" t="s">
        <v>1943</v>
      </c>
    </row>
    <row r="4880" spans="1:24" hidden="1">
      <c r="A4880" t="s">
        <v>8245</v>
      </c>
      <c r="B4880" s="4" t="s">
        <v>2924</v>
      </c>
      <c r="C4880" s="4" t="s">
        <v>1658</v>
      </c>
      <c r="D4880" s="4" t="s">
        <v>2925</v>
      </c>
      <c r="E4880" s="4" t="s">
        <v>1659</v>
      </c>
      <c r="F4880" s="4" t="s">
        <v>3324</v>
      </c>
      <c r="G4880" s="4" t="s">
        <v>3325</v>
      </c>
      <c r="H4880" s="4" t="s">
        <v>3318</v>
      </c>
      <c r="I4880" s="4" t="s">
        <v>1667</v>
      </c>
      <c r="J4880" s="4" t="s">
        <v>28</v>
      </c>
      <c r="K4880" s="4" t="s">
        <v>2506</v>
      </c>
      <c r="L4880" s="4" t="s">
        <v>24</v>
      </c>
      <c r="M4880" s="31" t="s">
        <v>18</v>
      </c>
      <c r="Q4880"/>
      <c r="R4880">
        <v>184</v>
      </c>
      <c r="S4880">
        <v>64</v>
      </c>
      <c r="T4880">
        <v>89</v>
      </c>
      <c r="U4880">
        <v>20</v>
      </c>
      <c r="V4880">
        <v>11</v>
      </c>
      <c r="X4880" s="21" t="s">
        <v>1943</v>
      </c>
    </row>
    <row r="4881" spans="1:24" hidden="1">
      <c r="A4881" t="s">
        <v>8245</v>
      </c>
      <c r="B4881" s="4" t="s">
        <v>2924</v>
      </c>
      <c r="C4881" s="4" t="s">
        <v>1658</v>
      </c>
      <c r="D4881" s="4" t="s">
        <v>2925</v>
      </c>
      <c r="E4881" s="4" t="s">
        <v>1659</v>
      </c>
      <c r="F4881" s="4" t="s">
        <v>3324</v>
      </c>
      <c r="G4881" s="4" t="s">
        <v>3325</v>
      </c>
      <c r="H4881" s="4" t="s">
        <v>3318</v>
      </c>
      <c r="I4881" s="4" t="s">
        <v>1668</v>
      </c>
      <c r="J4881" s="4" t="s">
        <v>29</v>
      </c>
      <c r="K4881" s="4" t="s">
        <v>2517</v>
      </c>
      <c r="L4881" s="4" t="s">
        <v>67</v>
      </c>
      <c r="M4881" s="31" t="s">
        <v>18</v>
      </c>
      <c r="Q4881"/>
      <c r="R4881">
        <v>59</v>
      </c>
      <c r="S4881">
        <v>0</v>
      </c>
      <c r="T4881">
        <v>34</v>
      </c>
      <c r="U4881">
        <v>19</v>
      </c>
      <c r="V4881">
        <v>6</v>
      </c>
      <c r="X4881" s="21" t="s">
        <v>1943</v>
      </c>
    </row>
    <row r="4882" spans="1:24" hidden="1">
      <c r="A4882" s="77" t="s">
        <v>8222</v>
      </c>
      <c r="B4882" s="4" t="s">
        <v>3515</v>
      </c>
      <c r="C4882" s="4" t="s">
        <v>3516</v>
      </c>
      <c r="D4882" s="4" t="s">
        <v>3517</v>
      </c>
      <c r="E4882" s="4" t="s">
        <v>3518</v>
      </c>
      <c r="F4882" s="4" t="s">
        <v>3327</v>
      </c>
      <c r="G4882" s="4" t="s">
        <v>3325</v>
      </c>
      <c r="H4882" s="4" t="s">
        <v>3318</v>
      </c>
      <c r="I4882" s="4" t="s">
        <v>240</v>
      </c>
      <c r="J4882" s="4" t="s">
        <v>417</v>
      </c>
      <c r="K4882" s="4" t="s">
        <v>2512</v>
      </c>
      <c r="L4882" s="4" t="s">
        <v>42</v>
      </c>
      <c r="M4882" t="s">
        <v>8</v>
      </c>
      <c r="Q4882"/>
      <c r="R4882">
        <v>1</v>
      </c>
      <c r="S4882">
        <v>0</v>
      </c>
      <c r="T4882">
        <v>0</v>
      </c>
      <c r="U4882">
        <v>1</v>
      </c>
      <c r="V4882">
        <v>0</v>
      </c>
      <c r="X4882" s="21" t="s">
        <v>7868</v>
      </c>
    </row>
    <row r="4883" spans="1:24" hidden="1">
      <c r="A4883" s="77" t="s">
        <v>8222</v>
      </c>
      <c r="B4883" s="4" t="s">
        <v>3515</v>
      </c>
      <c r="C4883" s="4" t="s">
        <v>3516</v>
      </c>
      <c r="D4883" s="4" t="s">
        <v>3517</v>
      </c>
      <c r="E4883" s="4" t="s">
        <v>3518</v>
      </c>
      <c r="F4883" s="4" t="s">
        <v>3327</v>
      </c>
      <c r="G4883" s="4" t="s">
        <v>3325</v>
      </c>
      <c r="H4883" s="4" t="s">
        <v>3318</v>
      </c>
      <c r="I4883" s="4" t="s">
        <v>848</v>
      </c>
      <c r="J4883" s="4" t="s">
        <v>528</v>
      </c>
      <c r="K4883" s="4" t="s">
        <v>2519</v>
      </c>
      <c r="L4883" s="4" t="s">
        <v>77</v>
      </c>
      <c r="M4883" t="s">
        <v>8</v>
      </c>
      <c r="Q4883"/>
      <c r="R4883">
        <v>1</v>
      </c>
      <c r="S4883">
        <v>0</v>
      </c>
      <c r="T4883">
        <v>1</v>
      </c>
      <c r="U4883">
        <v>0</v>
      </c>
      <c r="V4883">
        <v>0</v>
      </c>
      <c r="X4883" s="21" t="s">
        <v>7869</v>
      </c>
    </row>
    <row r="4884" spans="1:24" hidden="1">
      <c r="A4884" s="77" t="s">
        <v>8222</v>
      </c>
      <c r="B4884" s="4" t="s">
        <v>3515</v>
      </c>
      <c r="C4884" s="4" t="s">
        <v>3516</v>
      </c>
      <c r="D4884" s="4" t="s">
        <v>3517</v>
      </c>
      <c r="E4884" s="4" t="s">
        <v>3518</v>
      </c>
      <c r="F4884" s="4" t="s">
        <v>3327</v>
      </c>
      <c r="G4884" s="4" t="s">
        <v>3325</v>
      </c>
      <c r="H4884" s="4" t="s">
        <v>3318</v>
      </c>
      <c r="I4884" s="4" t="s">
        <v>850</v>
      </c>
      <c r="J4884" s="4" t="s">
        <v>415</v>
      </c>
      <c r="K4884" s="4" t="s">
        <v>2524</v>
      </c>
      <c r="L4884" s="4" t="s">
        <v>99</v>
      </c>
      <c r="M4884" t="s">
        <v>8</v>
      </c>
      <c r="Q4884"/>
      <c r="R4884">
        <v>1</v>
      </c>
      <c r="S4884">
        <v>0</v>
      </c>
      <c r="T4884">
        <v>1</v>
      </c>
      <c r="U4884">
        <v>0</v>
      </c>
      <c r="V4884">
        <v>0</v>
      </c>
      <c r="X4884" s="21" t="s">
        <v>7869</v>
      </c>
    </row>
    <row r="4885" spans="1:24" hidden="1">
      <c r="A4885" s="77" t="s">
        <v>8222</v>
      </c>
      <c r="B4885" s="4" t="s">
        <v>3515</v>
      </c>
      <c r="C4885" s="4" t="s">
        <v>3516</v>
      </c>
      <c r="D4885" s="4" t="s">
        <v>3517</v>
      </c>
      <c r="E4885" s="4" t="s">
        <v>3518</v>
      </c>
      <c r="F4885" s="4" t="s">
        <v>3327</v>
      </c>
      <c r="G4885" s="4" t="s">
        <v>3325</v>
      </c>
      <c r="H4885" s="4" t="s">
        <v>3318</v>
      </c>
      <c r="I4885" s="4" t="s">
        <v>265</v>
      </c>
      <c r="J4885" s="4" t="s">
        <v>20</v>
      </c>
      <c r="K4885" s="4" t="s">
        <v>2505</v>
      </c>
      <c r="L4885" s="4" t="s">
        <v>21</v>
      </c>
      <c r="M4885" t="s">
        <v>8</v>
      </c>
      <c r="Q4885"/>
      <c r="R4885">
        <v>4</v>
      </c>
      <c r="S4885">
        <v>3</v>
      </c>
      <c r="T4885">
        <v>0</v>
      </c>
      <c r="U4885">
        <v>1</v>
      </c>
      <c r="V4885">
        <v>0</v>
      </c>
      <c r="X4885" s="21" t="s">
        <v>1943</v>
      </c>
    </row>
    <row r="4886" spans="1:24" hidden="1">
      <c r="A4886" s="77" t="s">
        <v>8222</v>
      </c>
      <c r="B4886" s="4" t="s">
        <v>3515</v>
      </c>
      <c r="C4886" s="4" t="s">
        <v>3516</v>
      </c>
      <c r="D4886" s="4" t="s">
        <v>3517</v>
      </c>
      <c r="E4886" s="4" t="s">
        <v>3518</v>
      </c>
      <c r="F4886" s="4" t="s">
        <v>3327</v>
      </c>
      <c r="G4886" s="4" t="s">
        <v>3325</v>
      </c>
      <c r="H4886" s="4" t="s">
        <v>3318</v>
      </c>
      <c r="I4886" s="4" t="s">
        <v>267</v>
      </c>
      <c r="J4886" s="4" t="s">
        <v>23</v>
      </c>
      <c r="K4886" s="4" t="s">
        <v>2506</v>
      </c>
      <c r="L4886" s="4" t="s">
        <v>24</v>
      </c>
      <c r="M4886" t="s">
        <v>8</v>
      </c>
      <c r="Q4886"/>
      <c r="R4886">
        <v>2</v>
      </c>
      <c r="S4886">
        <v>0</v>
      </c>
      <c r="T4886">
        <v>0</v>
      </c>
      <c r="U4886">
        <v>1</v>
      </c>
      <c r="V4886">
        <v>1</v>
      </c>
      <c r="X4886" s="21" t="s">
        <v>1943</v>
      </c>
    </row>
    <row r="4887" spans="1:24" hidden="1">
      <c r="A4887" s="77" t="s">
        <v>8222</v>
      </c>
      <c r="B4887" s="4" t="s">
        <v>3515</v>
      </c>
      <c r="C4887" s="4" t="s">
        <v>3516</v>
      </c>
      <c r="D4887" s="4" t="s">
        <v>3517</v>
      </c>
      <c r="E4887" s="4" t="s">
        <v>3518</v>
      </c>
      <c r="F4887" s="4" t="s">
        <v>3327</v>
      </c>
      <c r="G4887" s="4" t="s">
        <v>3325</v>
      </c>
      <c r="H4887" s="4" t="s">
        <v>3318</v>
      </c>
      <c r="I4887" s="4" t="s">
        <v>1298</v>
      </c>
      <c r="J4887" s="4" t="s">
        <v>23</v>
      </c>
      <c r="K4887" s="4" t="s">
        <v>2506</v>
      </c>
      <c r="L4887" s="4" t="s">
        <v>24</v>
      </c>
      <c r="M4887" t="s">
        <v>8</v>
      </c>
      <c r="Q4887"/>
      <c r="R4887">
        <v>1</v>
      </c>
      <c r="S4887">
        <v>0</v>
      </c>
      <c r="T4887">
        <v>0</v>
      </c>
      <c r="U4887">
        <v>1</v>
      </c>
      <c r="V4887">
        <v>0</v>
      </c>
      <c r="X4887" s="21" t="s">
        <v>1943</v>
      </c>
    </row>
    <row r="4888" spans="1:24" hidden="1">
      <c r="A4888" s="77" t="s">
        <v>8254</v>
      </c>
      <c r="B4888" s="4" t="s">
        <v>3570</v>
      </c>
      <c r="C4888" s="4" t="s">
        <v>3571</v>
      </c>
      <c r="D4888" s="4" t="s">
        <v>3572</v>
      </c>
      <c r="E4888" s="4" t="s">
        <v>3573</v>
      </c>
      <c r="F4888" s="4" t="s">
        <v>3329</v>
      </c>
      <c r="G4888" s="4" t="s">
        <v>3324</v>
      </c>
      <c r="H4888" s="4" t="s">
        <v>3318</v>
      </c>
      <c r="I4888" s="4" t="s">
        <v>603</v>
      </c>
      <c r="J4888" s="4" t="s">
        <v>4188</v>
      </c>
      <c r="K4888" s="4" t="s">
        <v>2502</v>
      </c>
      <c r="L4888" s="4" t="s">
        <v>13</v>
      </c>
      <c r="M4888" t="s">
        <v>8</v>
      </c>
      <c r="Q4888"/>
      <c r="R4888">
        <v>58</v>
      </c>
      <c r="S4888">
        <v>58</v>
      </c>
      <c r="T4888">
        <v>0</v>
      </c>
      <c r="U4888">
        <v>0</v>
      </c>
      <c r="V4888">
        <v>0</v>
      </c>
      <c r="X4888" s="21" t="s">
        <v>12</v>
      </c>
    </row>
    <row r="4889" spans="1:24" hidden="1">
      <c r="A4889" s="77" t="s">
        <v>8254</v>
      </c>
      <c r="B4889" s="4" t="s">
        <v>3570</v>
      </c>
      <c r="C4889" s="4" t="s">
        <v>3571</v>
      </c>
      <c r="D4889" s="4" t="s">
        <v>3572</v>
      </c>
      <c r="E4889" s="4" t="s">
        <v>3573</v>
      </c>
      <c r="F4889" s="4" t="s">
        <v>3329</v>
      </c>
      <c r="G4889" s="4" t="s">
        <v>3324</v>
      </c>
      <c r="H4889" s="4" t="s">
        <v>3318</v>
      </c>
      <c r="I4889" s="4" t="s">
        <v>604</v>
      </c>
      <c r="J4889" s="4" t="s">
        <v>4189</v>
      </c>
      <c r="K4889" s="4" t="s">
        <v>2502</v>
      </c>
      <c r="L4889" s="4" t="s">
        <v>13</v>
      </c>
      <c r="M4889" t="s">
        <v>8</v>
      </c>
      <c r="Q4889"/>
      <c r="R4889">
        <v>51</v>
      </c>
      <c r="S4889">
        <v>51</v>
      </c>
      <c r="T4889">
        <v>0</v>
      </c>
      <c r="U4889">
        <v>0</v>
      </c>
      <c r="V4889">
        <v>0</v>
      </c>
      <c r="X4889" s="21" t="s">
        <v>12</v>
      </c>
    </row>
    <row r="4890" spans="1:24" hidden="1">
      <c r="A4890" s="77" t="s">
        <v>8254</v>
      </c>
      <c r="B4890" s="4" t="s">
        <v>3570</v>
      </c>
      <c r="C4890" s="4" t="s">
        <v>3571</v>
      </c>
      <c r="D4890" s="4" t="s">
        <v>3572</v>
      </c>
      <c r="E4890" s="4" t="s">
        <v>3573</v>
      </c>
      <c r="F4890" s="4" t="s">
        <v>3329</v>
      </c>
      <c r="G4890" s="4" t="s">
        <v>3324</v>
      </c>
      <c r="H4890" s="4" t="s">
        <v>3318</v>
      </c>
      <c r="I4890" s="4" t="s">
        <v>348</v>
      </c>
      <c r="J4890" s="4" t="s">
        <v>82</v>
      </c>
      <c r="K4890" s="4" t="s">
        <v>2505</v>
      </c>
      <c r="L4890" s="4" t="s">
        <v>21</v>
      </c>
      <c r="M4890" t="s">
        <v>8</v>
      </c>
      <c r="Q4890"/>
      <c r="R4890">
        <v>26</v>
      </c>
      <c r="S4890">
        <v>26</v>
      </c>
      <c r="T4890">
        <v>0</v>
      </c>
      <c r="U4890">
        <v>0</v>
      </c>
      <c r="V4890">
        <v>0</v>
      </c>
      <c r="X4890" s="21" t="s">
        <v>1943</v>
      </c>
    </row>
    <row r="4891" spans="1:24" hidden="1">
      <c r="A4891" s="77" t="s">
        <v>8254</v>
      </c>
      <c r="B4891" s="4" t="s">
        <v>3570</v>
      </c>
      <c r="C4891" s="4" t="s">
        <v>3571</v>
      </c>
      <c r="D4891" s="4" t="s">
        <v>3572</v>
      </c>
      <c r="E4891" s="4" t="s">
        <v>3573</v>
      </c>
      <c r="F4891" s="4" t="s">
        <v>3329</v>
      </c>
      <c r="G4891" s="4" t="s">
        <v>3324</v>
      </c>
      <c r="H4891" s="4" t="s">
        <v>3318</v>
      </c>
      <c r="I4891" s="4" t="s">
        <v>370</v>
      </c>
      <c r="J4891" s="4" t="s">
        <v>637</v>
      </c>
      <c r="K4891" s="4" t="s">
        <v>2505</v>
      </c>
      <c r="L4891" s="4" t="s">
        <v>21</v>
      </c>
      <c r="M4891" t="s">
        <v>8</v>
      </c>
      <c r="Q4891"/>
      <c r="R4891">
        <v>24</v>
      </c>
      <c r="S4891">
        <v>24</v>
      </c>
      <c r="T4891">
        <v>0</v>
      </c>
      <c r="U4891">
        <v>0</v>
      </c>
      <c r="V4891">
        <v>0</v>
      </c>
      <c r="X4891" s="21" t="s">
        <v>1943</v>
      </c>
    </row>
    <row r="4892" spans="1:24" hidden="1">
      <c r="A4892" t="s">
        <v>8223</v>
      </c>
      <c r="B4892" s="4" t="s">
        <v>3519</v>
      </c>
      <c r="C4892" s="4" t="s">
        <v>3520</v>
      </c>
      <c r="D4892" s="4" t="s">
        <v>3521</v>
      </c>
      <c r="E4892" s="4" t="s">
        <v>3522</v>
      </c>
      <c r="F4892" s="4" t="s">
        <v>3327</v>
      </c>
      <c r="G4892" s="4" t="s">
        <v>3325</v>
      </c>
      <c r="H4892" s="4" t="s">
        <v>3318</v>
      </c>
      <c r="I4892" s="4" t="s">
        <v>4956</v>
      </c>
      <c r="J4892" s="4" t="s">
        <v>165</v>
      </c>
      <c r="K4892" s="4" t="s">
        <v>2520</v>
      </c>
      <c r="L4892" s="4" t="s">
        <v>79</v>
      </c>
      <c r="M4892" t="s">
        <v>8</v>
      </c>
      <c r="Q4892"/>
      <c r="R4892">
        <v>6</v>
      </c>
      <c r="S4892">
        <v>5</v>
      </c>
      <c r="T4892">
        <v>0</v>
      </c>
      <c r="U4892">
        <v>1</v>
      </c>
      <c r="V4892">
        <v>0</v>
      </c>
      <c r="X4892" s="21" t="s">
        <v>7886</v>
      </c>
    </row>
    <row r="4893" spans="1:24" hidden="1">
      <c r="A4893" t="s">
        <v>8223</v>
      </c>
      <c r="B4893" s="4" t="s">
        <v>3519</v>
      </c>
      <c r="C4893" s="4" t="s">
        <v>3520</v>
      </c>
      <c r="D4893" s="4" t="s">
        <v>3521</v>
      </c>
      <c r="E4893" s="4" t="s">
        <v>3522</v>
      </c>
      <c r="F4893" s="4" t="s">
        <v>3327</v>
      </c>
      <c r="G4893" s="4" t="s">
        <v>3325</v>
      </c>
      <c r="H4893" s="4" t="s">
        <v>3318</v>
      </c>
      <c r="I4893" s="4" t="s">
        <v>4957</v>
      </c>
      <c r="J4893" s="4" t="s">
        <v>165</v>
      </c>
      <c r="K4893" s="4" t="s">
        <v>2520</v>
      </c>
      <c r="L4893" s="4" t="s">
        <v>79</v>
      </c>
      <c r="M4893" t="s">
        <v>8</v>
      </c>
      <c r="Q4893"/>
      <c r="R4893">
        <v>6</v>
      </c>
      <c r="S4893">
        <v>5</v>
      </c>
      <c r="T4893">
        <v>0</v>
      </c>
      <c r="U4893">
        <v>1</v>
      </c>
      <c r="V4893">
        <v>0</v>
      </c>
      <c r="X4893" s="21" t="s">
        <v>7886</v>
      </c>
    </row>
    <row r="4894" spans="1:24" hidden="1">
      <c r="A4894" t="s">
        <v>8223</v>
      </c>
      <c r="B4894" s="4" t="s">
        <v>3519</v>
      </c>
      <c r="C4894" s="4" t="s">
        <v>3520</v>
      </c>
      <c r="D4894" s="4" t="s">
        <v>3521</v>
      </c>
      <c r="E4894" s="4" t="s">
        <v>3522</v>
      </c>
      <c r="F4894" s="4" t="s">
        <v>3327</v>
      </c>
      <c r="G4894" s="4" t="s">
        <v>3325</v>
      </c>
      <c r="H4894" s="4" t="s">
        <v>3318</v>
      </c>
      <c r="I4894" s="4" t="s">
        <v>4958</v>
      </c>
      <c r="J4894" s="4" t="s">
        <v>106</v>
      </c>
      <c r="K4894" s="4" t="s">
        <v>2527</v>
      </c>
      <c r="L4894" s="4" t="s">
        <v>107</v>
      </c>
      <c r="M4894" t="s">
        <v>8</v>
      </c>
      <c r="Q4894"/>
      <c r="R4894">
        <v>6</v>
      </c>
      <c r="S4894">
        <v>1</v>
      </c>
      <c r="T4894">
        <v>4</v>
      </c>
      <c r="U4894">
        <v>1</v>
      </c>
      <c r="V4894">
        <v>0</v>
      </c>
      <c r="X4894" s="21" t="s">
        <v>7886</v>
      </c>
    </row>
    <row r="4895" spans="1:24" hidden="1">
      <c r="A4895" t="s">
        <v>8223</v>
      </c>
      <c r="B4895" s="4" t="s">
        <v>3519</v>
      </c>
      <c r="C4895" s="4" t="s">
        <v>3520</v>
      </c>
      <c r="D4895" s="4" t="s">
        <v>3521</v>
      </c>
      <c r="E4895" s="4" t="s">
        <v>3522</v>
      </c>
      <c r="F4895" s="4" t="s">
        <v>3327</v>
      </c>
      <c r="G4895" s="4" t="s">
        <v>3325</v>
      </c>
      <c r="H4895" s="4" t="s">
        <v>3318</v>
      </c>
      <c r="I4895" s="4" t="s">
        <v>4959</v>
      </c>
      <c r="J4895" s="4" t="s">
        <v>106</v>
      </c>
      <c r="K4895" s="4" t="s">
        <v>2527</v>
      </c>
      <c r="L4895" s="4" t="s">
        <v>107</v>
      </c>
      <c r="M4895" t="s">
        <v>8</v>
      </c>
      <c r="Q4895"/>
      <c r="R4895">
        <v>7</v>
      </c>
      <c r="S4895">
        <v>1</v>
      </c>
      <c r="T4895">
        <v>5</v>
      </c>
      <c r="U4895">
        <v>1</v>
      </c>
      <c r="V4895">
        <v>0</v>
      </c>
      <c r="X4895" s="21" t="s">
        <v>7886</v>
      </c>
    </row>
    <row r="4896" spans="1:24" hidden="1">
      <c r="A4896" t="s">
        <v>8223</v>
      </c>
      <c r="B4896" s="4" t="s">
        <v>3519</v>
      </c>
      <c r="C4896" s="4" t="s">
        <v>3520</v>
      </c>
      <c r="D4896" s="4" t="s">
        <v>3521</v>
      </c>
      <c r="E4896" s="4" t="s">
        <v>3522</v>
      </c>
      <c r="F4896" s="4" t="s">
        <v>3327</v>
      </c>
      <c r="G4896" s="4" t="s">
        <v>3325</v>
      </c>
      <c r="H4896" s="4" t="s">
        <v>3318</v>
      </c>
      <c r="I4896" s="4" t="s">
        <v>178</v>
      </c>
      <c r="J4896" s="4" t="s">
        <v>108</v>
      </c>
      <c r="K4896" s="4" t="s">
        <v>2528</v>
      </c>
      <c r="L4896" s="4" t="s">
        <v>109</v>
      </c>
      <c r="M4896" t="s">
        <v>8</v>
      </c>
      <c r="Q4896"/>
      <c r="R4896">
        <v>1</v>
      </c>
      <c r="S4896">
        <v>0</v>
      </c>
      <c r="T4896">
        <v>0</v>
      </c>
      <c r="U4896">
        <v>0</v>
      </c>
      <c r="V4896">
        <v>1</v>
      </c>
      <c r="X4896" s="21" t="s">
        <v>7886</v>
      </c>
    </row>
    <row r="4897" spans="1:24" hidden="1">
      <c r="A4897" t="s">
        <v>8223</v>
      </c>
      <c r="B4897" s="4" t="s">
        <v>3519</v>
      </c>
      <c r="C4897" s="4" t="s">
        <v>3520</v>
      </c>
      <c r="D4897" s="4" t="s">
        <v>3521</v>
      </c>
      <c r="E4897" s="4" t="s">
        <v>3522</v>
      </c>
      <c r="F4897" s="4" t="s">
        <v>3327</v>
      </c>
      <c r="G4897" s="4" t="s">
        <v>3325</v>
      </c>
      <c r="H4897" s="4" t="s">
        <v>3318</v>
      </c>
      <c r="I4897" s="4" t="s">
        <v>4962</v>
      </c>
      <c r="J4897" s="4" t="s">
        <v>26</v>
      </c>
      <c r="K4897" s="4" t="s">
        <v>2505</v>
      </c>
      <c r="L4897" s="4" t="s">
        <v>21</v>
      </c>
      <c r="M4897" t="s">
        <v>8</v>
      </c>
      <c r="Q4897"/>
      <c r="R4897">
        <v>19</v>
      </c>
      <c r="S4897">
        <v>11</v>
      </c>
      <c r="T4897">
        <v>6</v>
      </c>
      <c r="U4897">
        <v>2</v>
      </c>
      <c r="V4897">
        <v>0</v>
      </c>
      <c r="X4897" s="21" t="s">
        <v>1943</v>
      </c>
    </row>
    <row r="4898" spans="1:24" hidden="1">
      <c r="A4898" t="s">
        <v>8223</v>
      </c>
      <c r="B4898" s="4" t="s">
        <v>3519</v>
      </c>
      <c r="C4898" s="4" t="s">
        <v>3520</v>
      </c>
      <c r="D4898" s="4" t="s">
        <v>3521</v>
      </c>
      <c r="E4898" s="4" t="s">
        <v>3522</v>
      </c>
      <c r="F4898" s="4" t="s">
        <v>3327</v>
      </c>
      <c r="G4898" s="4" t="s">
        <v>3325</v>
      </c>
      <c r="H4898" s="4" t="s">
        <v>3318</v>
      </c>
      <c r="I4898" s="4" t="s">
        <v>4963</v>
      </c>
      <c r="J4898" s="4" t="s">
        <v>26</v>
      </c>
      <c r="K4898" s="4" t="s">
        <v>2505</v>
      </c>
      <c r="L4898" s="4" t="s">
        <v>21</v>
      </c>
      <c r="M4898" t="s">
        <v>8</v>
      </c>
      <c r="Q4898"/>
      <c r="R4898">
        <v>16</v>
      </c>
      <c r="S4898">
        <v>8</v>
      </c>
      <c r="T4898">
        <v>6</v>
      </c>
      <c r="U4898">
        <v>2</v>
      </c>
      <c r="V4898">
        <v>0</v>
      </c>
      <c r="X4898" s="21" t="s">
        <v>1943</v>
      </c>
    </row>
    <row r="4899" spans="1:24" hidden="1">
      <c r="A4899" t="s">
        <v>8223</v>
      </c>
      <c r="B4899" s="4" t="s">
        <v>3519</v>
      </c>
      <c r="C4899" s="4" t="s">
        <v>3520</v>
      </c>
      <c r="D4899" s="4" t="s">
        <v>3521</v>
      </c>
      <c r="E4899" s="4" t="s">
        <v>3522</v>
      </c>
      <c r="F4899" s="4" t="s">
        <v>3327</v>
      </c>
      <c r="G4899" s="4" t="s">
        <v>3325</v>
      </c>
      <c r="H4899" s="4" t="s">
        <v>3318</v>
      </c>
      <c r="I4899" s="4" t="s">
        <v>4960</v>
      </c>
      <c r="J4899" s="4" t="s">
        <v>84</v>
      </c>
      <c r="K4899" s="4" t="s">
        <v>2506</v>
      </c>
      <c r="L4899" s="4" t="s">
        <v>24</v>
      </c>
      <c r="M4899" t="s">
        <v>8</v>
      </c>
      <c r="Q4899"/>
      <c r="R4899">
        <v>4</v>
      </c>
      <c r="S4899">
        <v>0</v>
      </c>
      <c r="T4899">
        <v>2</v>
      </c>
      <c r="U4899">
        <v>0</v>
      </c>
      <c r="V4899">
        <v>2</v>
      </c>
      <c r="X4899" s="21" t="s">
        <v>1943</v>
      </c>
    </row>
    <row r="4900" spans="1:24" hidden="1">
      <c r="A4900" t="s">
        <v>8223</v>
      </c>
      <c r="B4900" s="4" t="s">
        <v>3519</v>
      </c>
      <c r="C4900" s="4" t="s">
        <v>3520</v>
      </c>
      <c r="D4900" s="4" t="s">
        <v>3521</v>
      </c>
      <c r="E4900" s="4" t="s">
        <v>3522</v>
      </c>
      <c r="F4900" s="4" t="s">
        <v>3327</v>
      </c>
      <c r="G4900" s="4" t="s">
        <v>3325</v>
      </c>
      <c r="H4900" s="4" t="s">
        <v>3318</v>
      </c>
      <c r="I4900" s="4" t="s">
        <v>4961</v>
      </c>
      <c r="J4900" s="4" t="s">
        <v>84</v>
      </c>
      <c r="K4900" s="4" t="s">
        <v>2506</v>
      </c>
      <c r="L4900" s="4" t="s">
        <v>24</v>
      </c>
      <c r="M4900" t="s">
        <v>8</v>
      </c>
      <c r="Q4900"/>
      <c r="R4900">
        <v>4</v>
      </c>
      <c r="S4900">
        <v>0</v>
      </c>
      <c r="T4900">
        <v>2</v>
      </c>
      <c r="U4900">
        <v>0</v>
      </c>
      <c r="V4900">
        <v>2</v>
      </c>
      <c r="X4900" s="21" t="s">
        <v>1943</v>
      </c>
    </row>
    <row r="4901" spans="1:24" hidden="1">
      <c r="A4901" t="s">
        <v>8223</v>
      </c>
      <c r="B4901" s="4" t="s">
        <v>2926</v>
      </c>
      <c r="C4901" s="4" t="s">
        <v>1669</v>
      </c>
      <c r="D4901" s="4" t="s">
        <v>2927</v>
      </c>
      <c r="E4901" s="4" t="s">
        <v>1670</v>
      </c>
      <c r="F4901" s="4" t="s">
        <v>3327</v>
      </c>
      <c r="G4901" s="4" t="s">
        <v>3325</v>
      </c>
      <c r="H4901" s="4" t="s">
        <v>3318</v>
      </c>
      <c r="I4901" s="4" t="s">
        <v>6851</v>
      </c>
      <c r="J4901" s="4" t="s">
        <v>6852</v>
      </c>
      <c r="K4901" s="4" t="s">
        <v>2505</v>
      </c>
      <c r="L4901" s="4" t="s">
        <v>21</v>
      </c>
      <c r="M4901" t="s">
        <v>8</v>
      </c>
      <c r="Q4901"/>
      <c r="R4901">
        <v>1</v>
      </c>
      <c r="S4901">
        <v>1</v>
      </c>
      <c r="T4901">
        <v>0</v>
      </c>
      <c r="U4901">
        <v>0</v>
      </c>
      <c r="V4901">
        <v>0</v>
      </c>
      <c r="X4901" s="21" t="s">
        <v>1943</v>
      </c>
    </row>
    <row r="4902" spans="1:24" hidden="1">
      <c r="A4902" t="s">
        <v>8223</v>
      </c>
      <c r="B4902" s="4" t="s">
        <v>2926</v>
      </c>
      <c r="C4902" s="4" t="s">
        <v>1669</v>
      </c>
      <c r="D4902" s="4" t="s">
        <v>2927</v>
      </c>
      <c r="E4902" s="4" t="s">
        <v>1670</v>
      </c>
      <c r="F4902" s="4" t="s">
        <v>3327</v>
      </c>
      <c r="G4902" s="4" t="s">
        <v>3325</v>
      </c>
      <c r="H4902" s="4" t="s">
        <v>3318</v>
      </c>
      <c r="I4902" s="4" t="s">
        <v>283</v>
      </c>
      <c r="J4902" s="4" t="s">
        <v>26</v>
      </c>
      <c r="K4902" s="4" t="s">
        <v>2505</v>
      </c>
      <c r="L4902" s="4" t="s">
        <v>21</v>
      </c>
      <c r="M4902" s="31" t="s">
        <v>18</v>
      </c>
      <c r="Q4902"/>
      <c r="R4902">
        <v>47</v>
      </c>
      <c r="S4902">
        <v>36</v>
      </c>
      <c r="T4902">
        <v>4</v>
      </c>
      <c r="U4902">
        <v>7</v>
      </c>
      <c r="V4902">
        <v>0</v>
      </c>
      <c r="X4902" s="21" t="s">
        <v>1943</v>
      </c>
    </row>
    <row r="4903" spans="1:24" hidden="1">
      <c r="A4903" t="s">
        <v>8223</v>
      </c>
      <c r="B4903" s="4" t="s">
        <v>2926</v>
      </c>
      <c r="C4903" s="4" t="s">
        <v>1669</v>
      </c>
      <c r="D4903" s="4" t="s">
        <v>2927</v>
      </c>
      <c r="E4903" s="4" t="s">
        <v>1670</v>
      </c>
      <c r="F4903" s="4" t="s">
        <v>3327</v>
      </c>
      <c r="G4903" s="4" t="s">
        <v>3325</v>
      </c>
      <c r="H4903" s="4" t="s">
        <v>3318</v>
      </c>
      <c r="I4903" s="4" t="s">
        <v>4966</v>
      </c>
      <c r="J4903" s="4" t="s">
        <v>4967</v>
      </c>
      <c r="K4903" s="4" t="s">
        <v>2506</v>
      </c>
      <c r="L4903" s="4" t="s">
        <v>24</v>
      </c>
      <c r="M4903" t="s">
        <v>8</v>
      </c>
      <c r="Q4903"/>
      <c r="R4903">
        <v>1</v>
      </c>
      <c r="S4903">
        <v>0</v>
      </c>
      <c r="T4903">
        <v>0</v>
      </c>
      <c r="U4903">
        <v>0</v>
      </c>
      <c r="V4903">
        <v>1</v>
      </c>
      <c r="X4903" s="21" t="s">
        <v>1943</v>
      </c>
    </row>
    <row r="4904" spans="1:24" hidden="1">
      <c r="A4904" t="s">
        <v>8223</v>
      </c>
      <c r="B4904" s="4" t="s">
        <v>2926</v>
      </c>
      <c r="C4904" s="4" t="s">
        <v>1669</v>
      </c>
      <c r="D4904" s="4" t="s">
        <v>2927</v>
      </c>
      <c r="E4904" s="4" t="s">
        <v>1670</v>
      </c>
      <c r="F4904" s="4" t="s">
        <v>3327</v>
      </c>
      <c r="G4904" s="4" t="s">
        <v>3325</v>
      </c>
      <c r="H4904" s="4" t="s">
        <v>3318</v>
      </c>
      <c r="I4904" s="4" t="s">
        <v>4966</v>
      </c>
      <c r="J4904" s="4" t="s">
        <v>4967</v>
      </c>
      <c r="K4904" s="4" t="s">
        <v>2506</v>
      </c>
      <c r="L4904" s="4" t="s">
        <v>24</v>
      </c>
      <c r="M4904" t="s">
        <v>8</v>
      </c>
      <c r="Q4904"/>
      <c r="R4904">
        <v>2</v>
      </c>
      <c r="S4904">
        <v>0</v>
      </c>
      <c r="T4904">
        <v>1</v>
      </c>
      <c r="U4904">
        <v>0</v>
      </c>
      <c r="V4904">
        <v>1</v>
      </c>
      <c r="X4904" s="21" t="s">
        <v>1943</v>
      </c>
    </row>
    <row r="4905" spans="1:24" hidden="1">
      <c r="A4905" t="s">
        <v>8223</v>
      </c>
      <c r="B4905" s="4" t="s">
        <v>2926</v>
      </c>
      <c r="C4905" s="4" t="s">
        <v>1669</v>
      </c>
      <c r="D4905" s="4" t="s">
        <v>2927</v>
      </c>
      <c r="E4905" s="4" t="s">
        <v>1670</v>
      </c>
      <c r="F4905" s="4" t="s">
        <v>3327</v>
      </c>
      <c r="G4905" s="4" t="s">
        <v>3325</v>
      </c>
      <c r="H4905" s="4" t="s">
        <v>3318</v>
      </c>
      <c r="I4905" s="4" t="s">
        <v>284</v>
      </c>
      <c r="J4905" s="4" t="s">
        <v>28</v>
      </c>
      <c r="K4905" s="4" t="s">
        <v>2506</v>
      </c>
      <c r="L4905" s="4" t="s">
        <v>24</v>
      </c>
      <c r="M4905" s="31" t="s">
        <v>18</v>
      </c>
      <c r="Q4905"/>
      <c r="R4905">
        <v>22</v>
      </c>
      <c r="S4905">
        <v>0</v>
      </c>
      <c r="T4905">
        <v>15</v>
      </c>
      <c r="U4905">
        <v>4</v>
      </c>
      <c r="V4905">
        <v>3</v>
      </c>
      <c r="X4905" s="21" t="s">
        <v>1943</v>
      </c>
    </row>
    <row r="4906" spans="1:24" hidden="1">
      <c r="A4906" t="s">
        <v>8223</v>
      </c>
      <c r="B4906" s="4" t="s">
        <v>2926</v>
      </c>
      <c r="C4906" s="4" t="s">
        <v>1669</v>
      </c>
      <c r="D4906" s="4" t="s">
        <v>2927</v>
      </c>
      <c r="E4906" s="4" t="s">
        <v>1670</v>
      </c>
      <c r="F4906" s="4" t="s">
        <v>3327</v>
      </c>
      <c r="G4906" s="4" t="s">
        <v>3325</v>
      </c>
      <c r="H4906" s="4" t="s">
        <v>3318</v>
      </c>
      <c r="I4906" s="4" t="s">
        <v>1671</v>
      </c>
      <c r="J4906" s="4" t="s">
        <v>29</v>
      </c>
      <c r="K4906" s="4" t="s">
        <v>2517</v>
      </c>
      <c r="L4906" s="4" t="s">
        <v>67</v>
      </c>
      <c r="M4906" s="31" t="s">
        <v>18</v>
      </c>
      <c r="Q4906"/>
      <c r="R4906">
        <v>15</v>
      </c>
      <c r="S4906">
        <v>0</v>
      </c>
      <c r="T4906">
        <v>0</v>
      </c>
      <c r="U4906">
        <v>15</v>
      </c>
      <c r="V4906">
        <v>0</v>
      </c>
      <c r="X4906" s="21" t="s">
        <v>1943</v>
      </c>
    </row>
    <row r="4907" spans="1:24" hidden="1">
      <c r="A4907" s="77" t="s">
        <v>2193</v>
      </c>
      <c r="B4907" s="4" t="s">
        <v>2928</v>
      </c>
      <c r="C4907" s="4" t="s">
        <v>1672</v>
      </c>
      <c r="D4907" s="4" t="s">
        <v>2929</v>
      </c>
      <c r="E4907" s="4" t="s">
        <v>1673</v>
      </c>
      <c r="F4907" s="4" t="s">
        <v>3327</v>
      </c>
      <c r="G4907" s="4" t="s">
        <v>3325</v>
      </c>
      <c r="H4907" s="4" t="s">
        <v>3318</v>
      </c>
      <c r="I4907" s="4" t="s">
        <v>4040</v>
      </c>
      <c r="J4907" s="4" t="s">
        <v>4041</v>
      </c>
      <c r="K4907" s="4" t="s">
        <v>2502</v>
      </c>
      <c r="L4907" s="4" t="s">
        <v>13</v>
      </c>
      <c r="M4907" t="s">
        <v>8</v>
      </c>
      <c r="Q4907"/>
      <c r="R4907">
        <v>1</v>
      </c>
      <c r="S4907">
        <v>0</v>
      </c>
      <c r="T4907">
        <v>0</v>
      </c>
      <c r="U4907">
        <v>1</v>
      </c>
      <c r="V4907">
        <v>0</v>
      </c>
      <c r="X4907" s="21" t="s">
        <v>12</v>
      </c>
    </row>
    <row r="4908" spans="1:24" hidden="1">
      <c r="A4908" s="77" t="s">
        <v>2193</v>
      </c>
      <c r="B4908" s="4" t="s">
        <v>2928</v>
      </c>
      <c r="C4908" s="4" t="s">
        <v>1672</v>
      </c>
      <c r="D4908" s="4" t="s">
        <v>2929</v>
      </c>
      <c r="E4908" s="4" t="s">
        <v>1673</v>
      </c>
      <c r="F4908" s="4" t="s">
        <v>3327</v>
      </c>
      <c r="G4908" s="4" t="s">
        <v>3325</v>
      </c>
      <c r="H4908" s="4" t="s">
        <v>3318</v>
      </c>
      <c r="I4908" s="4" t="s">
        <v>4968</v>
      </c>
      <c r="J4908" s="4" t="s">
        <v>4041</v>
      </c>
      <c r="K4908" s="4" t="s">
        <v>2502</v>
      </c>
      <c r="L4908" s="4" t="s">
        <v>13</v>
      </c>
      <c r="M4908" t="s">
        <v>8</v>
      </c>
      <c r="Q4908"/>
      <c r="R4908">
        <v>1</v>
      </c>
      <c r="S4908">
        <v>0</v>
      </c>
      <c r="T4908">
        <v>0</v>
      </c>
      <c r="U4908">
        <v>1</v>
      </c>
      <c r="V4908">
        <v>0</v>
      </c>
      <c r="X4908" s="21" t="s">
        <v>12</v>
      </c>
    </row>
    <row r="4909" spans="1:24" hidden="1">
      <c r="A4909" s="77" t="s">
        <v>2193</v>
      </c>
      <c r="B4909" s="4" t="s">
        <v>2928</v>
      </c>
      <c r="C4909" s="4" t="s">
        <v>1672</v>
      </c>
      <c r="D4909" s="4" t="s">
        <v>2929</v>
      </c>
      <c r="E4909" s="4" t="s">
        <v>1673</v>
      </c>
      <c r="F4909" s="4" t="s">
        <v>3327</v>
      </c>
      <c r="G4909" s="4" t="s">
        <v>3325</v>
      </c>
      <c r="H4909" s="4" t="s">
        <v>3318</v>
      </c>
      <c r="I4909" s="4" t="s">
        <v>6853</v>
      </c>
      <c r="J4909" s="4" t="s">
        <v>6854</v>
      </c>
      <c r="K4909" s="4" t="s">
        <v>2502</v>
      </c>
      <c r="L4909" s="4" t="s">
        <v>13</v>
      </c>
      <c r="M4909" t="s">
        <v>8</v>
      </c>
      <c r="Q4909"/>
      <c r="R4909">
        <v>1</v>
      </c>
      <c r="S4909">
        <v>0</v>
      </c>
      <c r="T4909">
        <v>0</v>
      </c>
      <c r="U4909">
        <v>1</v>
      </c>
      <c r="V4909">
        <v>0</v>
      </c>
      <c r="X4909" s="21" t="s">
        <v>12</v>
      </c>
    </row>
    <row r="4910" spans="1:24" hidden="1">
      <c r="A4910" s="77" t="s">
        <v>2193</v>
      </c>
      <c r="B4910" s="4" t="s">
        <v>2928</v>
      </c>
      <c r="C4910" s="4" t="s">
        <v>1672</v>
      </c>
      <c r="D4910" s="4" t="s">
        <v>2929</v>
      </c>
      <c r="E4910" s="4" t="s">
        <v>1673</v>
      </c>
      <c r="F4910" s="4" t="s">
        <v>3327</v>
      </c>
      <c r="G4910" s="4" t="s">
        <v>3325</v>
      </c>
      <c r="H4910" s="4" t="s">
        <v>3318</v>
      </c>
      <c r="I4910" s="4" t="s">
        <v>6855</v>
      </c>
      <c r="J4910" s="4" t="s">
        <v>6854</v>
      </c>
      <c r="K4910" s="4" t="s">
        <v>2502</v>
      </c>
      <c r="L4910" s="4" t="s">
        <v>13</v>
      </c>
      <c r="M4910" t="s">
        <v>8</v>
      </c>
      <c r="Q4910"/>
      <c r="R4910">
        <v>1</v>
      </c>
      <c r="S4910">
        <v>0</v>
      </c>
      <c r="T4910">
        <v>0</v>
      </c>
      <c r="U4910">
        <v>1</v>
      </c>
      <c r="V4910">
        <v>0</v>
      </c>
      <c r="X4910" s="21" t="s">
        <v>12</v>
      </c>
    </row>
    <row r="4911" spans="1:24" hidden="1">
      <c r="A4911" s="77" t="s">
        <v>2193</v>
      </c>
      <c r="B4911" s="4" t="s">
        <v>2928</v>
      </c>
      <c r="C4911" s="4" t="s">
        <v>1672</v>
      </c>
      <c r="D4911" s="4" t="s">
        <v>2929</v>
      </c>
      <c r="E4911" s="4" t="s">
        <v>1673</v>
      </c>
      <c r="F4911" s="4" t="s">
        <v>3327</v>
      </c>
      <c r="G4911" s="4" t="s">
        <v>3325</v>
      </c>
      <c r="H4911" s="4" t="s">
        <v>3318</v>
      </c>
      <c r="I4911" s="4" t="s">
        <v>742</v>
      </c>
      <c r="J4911" s="4" t="s">
        <v>266</v>
      </c>
      <c r="K4911" s="4" t="s">
        <v>2505</v>
      </c>
      <c r="L4911" s="4" t="s">
        <v>21</v>
      </c>
      <c r="M4911" t="s">
        <v>8</v>
      </c>
      <c r="Q4911"/>
      <c r="R4911">
        <v>9</v>
      </c>
      <c r="S4911">
        <v>0</v>
      </c>
      <c r="T4911">
        <v>9</v>
      </c>
      <c r="U4911">
        <v>0</v>
      </c>
      <c r="V4911">
        <v>0</v>
      </c>
      <c r="X4911" s="21" t="s">
        <v>1943</v>
      </c>
    </row>
    <row r="4912" spans="1:24" hidden="1">
      <c r="A4912" s="77" t="s">
        <v>2193</v>
      </c>
      <c r="B4912" s="4" t="s">
        <v>2928</v>
      </c>
      <c r="C4912" s="4" t="s">
        <v>1672</v>
      </c>
      <c r="D4912" s="4" t="s">
        <v>2929</v>
      </c>
      <c r="E4912" s="4" t="s">
        <v>1673</v>
      </c>
      <c r="F4912" s="4" t="s">
        <v>3327</v>
      </c>
      <c r="G4912" s="4" t="s">
        <v>3325</v>
      </c>
      <c r="H4912" s="4" t="s">
        <v>3318</v>
      </c>
      <c r="I4912" s="4" t="s">
        <v>123</v>
      </c>
      <c r="J4912" s="4" t="s">
        <v>266</v>
      </c>
      <c r="K4912" s="4" t="s">
        <v>2505</v>
      </c>
      <c r="L4912" s="4" t="s">
        <v>21</v>
      </c>
      <c r="M4912" t="s">
        <v>8</v>
      </c>
      <c r="Q4912"/>
      <c r="R4912">
        <v>8</v>
      </c>
      <c r="S4912">
        <v>0</v>
      </c>
      <c r="T4912">
        <v>8</v>
      </c>
      <c r="U4912">
        <v>0</v>
      </c>
      <c r="V4912">
        <v>0</v>
      </c>
      <c r="X4912" s="21" t="s">
        <v>1943</v>
      </c>
    </row>
    <row r="4913" spans="1:24" hidden="1">
      <c r="A4913" s="77" t="s">
        <v>2193</v>
      </c>
      <c r="B4913" s="4" t="s">
        <v>2928</v>
      </c>
      <c r="C4913" s="4" t="s">
        <v>1672</v>
      </c>
      <c r="D4913" s="4" t="s">
        <v>2929</v>
      </c>
      <c r="E4913" s="4" t="s">
        <v>1673</v>
      </c>
      <c r="F4913" s="4" t="s">
        <v>3327</v>
      </c>
      <c r="G4913" s="4" t="s">
        <v>3325</v>
      </c>
      <c r="H4913" s="4" t="s">
        <v>3318</v>
      </c>
      <c r="I4913" s="4" t="s">
        <v>743</v>
      </c>
      <c r="J4913" s="4" t="s">
        <v>23</v>
      </c>
      <c r="K4913" s="4" t="s">
        <v>2506</v>
      </c>
      <c r="L4913" s="4" t="s">
        <v>24</v>
      </c>
      <c r="M4913" t="s">
        <v>8</v>
      </c>
      <c r="Q4913"/>
      <c r="R4913">
        <v>10</v>
      </c>
      <c r="S4913">
        <v>0</v>
      </c>
      <c r="T4913">
        <v>0</v>
      </c>
      <c r="U4913">
        <v>10</v>
      </c>
      <c r="V4913">
        <v>0</v>
      </c>
      <c r="X4913" s="21" t="s">
        <v>1943</v>
      </c>
    </row>
    <row r="4914" spans="1:24" hidden="1">
      <c r="A4914" s="77" t="s">
        <v>2193</v>
      </c>
      <c r="B4914" s="4" t="s">
        <v>2928</v>
      </c>
      <c r="C4914" s="4" t="s">
        <v>1672</v>
      </c>
      <c r="D4914" s="4" t="s">
        <v>2929</v>
      </c>
      <c r="E4914" s="4" t="s">
        <v>1673</v>
      </c>
      <c r="F4914" s="4" t="s">
        <v>3327</v>
      </c>
      <c r="G4914" s="4" t="s">
        <v>3325</v>
      </c>
      <c r="H4914" s="4" t="s">
        <v>3318</v>
      </c>
      <c r="I4914" s="4" t="s">
        <v>127</v>
      </c>
      <c r="J4914" s="4" t="s">
        <v>23</v>
      </c>
      <c r="K4914" s="4" t="s">
        <v>2506</v>
      </c>
      <c r="L4914" s="4" t="s">
        <v>24</v>
      </c>
      <c r="M4914" t="s">
        <v>8</v>
      </c>
      <c r="Q4914"/>
      <c r="R4914">
        <v>9</v>
      </c>
      <c r="S4914">
        <v>0</v>
      </c>
      <c r="T4914">
        <v>0</v>
      </c>
      <c r="U4914">
        <v>9</v>
      </c>
      <c r="V4914">
        <v>0</v>
      </c>
      <c r="X4914" s="21" t="s">
        <v>1943</v>
      </c>
    </row>
    <row r="4915" spans="1:24" hidden="1">
      <c r="A4915" s="77" t="s">
        <v>8228</v>
      </c>
      <c r="B4915" s="4" t="s">
        <v>3411</v>
      </c>
      <c r="C4915" s="4" t="s">
        <v>3412</v>
      </c>
      <c r="D4915" s="4" t="s">
        <v>3431</v>
      </c>
      <c r="E4915" s="4" t="s">
        <v>3432</v>
      </c>
      <c r="F4915" s="4" t="s">
        <v>3324</v>
      </c>
      <c r="G4915" s="4" t="s">
        <v>3325</v>
      </c>
      <c r="H4915" s="4" t="s">
        <v>3318</v>
      </c>
      <c r="I4915" s="4" t="s">
        <v>6090</v>
      </c>
      <c r="J4915" s="4" t="s">
        <v>6091</v>
      </c>
      <c r="K4915" s="4" t="s">
        <v>7763</v>
      </c>
      <c r="L4915" s="4" t="s">
        <v>6092</v>
      </c>
      <c r="M4915" t="s">
        <v>8</v>
      </c>
      <c r="Q4915" s="28" t="s">
        <v>3317</v>
      </c>
      <c r="R4915">
        <v>1</v>
      </c>
      <c r="S4915">
        <v>0</v>
      </c>
      <c r="T4915">
        <v>0</v>
      </c>
      <c r="U4915">
        <v>0</v>
      </c>
      <c r="V4915">
        <v>1</v>
      </c>
      <c r="W4915" s="28" t="s">
        <v>3317</v>
      </c>
      <c r="X4915" s="21" t="s">
        <v>7892</v>
      </c>
    </row>
    <row r="4916" spans="1:24" hidden="1">
      <c r="A4916" s="77" t="s">
        <v>8228</v>
      </c>
      <c r="B4916" s="4" t="s">
        <v>3411</v>
      </c>
      <c r="C4916" s="4" t="s">
        <v>3412</v>
      </c>
      <c r="D4916" s="4" t="s">
        <v>3431</v>
      </c>
      <c r="E4916" s="4" t="s">
        <v>3432</v>
      </c>
      <c r="F4916" s="4" t="s">
        <v>3324</v>
      </c>
      <c r="G4916" s="4" t="s">
        <v>3325</v>
      </c>
      <c r="H4916" s="4" t="s">
        <v>3318</v>
      </c>
      <c r="I4916" s="4" t="s">
        <v>6093</v>
      </c>
      <c r="J4916" s="4" t="s">
        <v>6094</v>
      </c>
      <c r="K4916" s="4" t="s">
        <v>7764</v>
      </c>
      <c r="L4916" s="4" t="s">
        <v>6095</v>
      </c>
      <c r="M4916" t="s">
        <v>8</v>
      </c>
      <c r="Q4916" s="28" t="s">
        <v>3317</v>
      </c>
      <c r="R4916">
        <v>1</v>
      </c>
      <c r="S4916">
        <v>0</v>
      </c>
      <c r="T4916">
        <v>0</v>
      </c>
      <c r="U4916">
        <v>0</v>
      </c>
      <c r="V4916">
        <v>1</v>
      </c>
      <c r="W4916" s="28" t="s">
        <v>3317</v>
      </c>
      <c r="X4916" s="21" t="s">
        <v>7892</v>
      </c>
    </row>
    <row r="4917" spans="1:24" hidden="1">
      <c r="A4917" s="77" t="s">
        <v>8228</v>
      </c>
      <c r="B4917" s="4" t="s">
        <v>3411</v>
      </c>
      <c r="C4917" s="4" t="s">
        <v>3412</v>
      </c>
      <c r="D4917" s="4" t="s">
        <v>3431</v>
      </c>
      <c r="E4917" s="4" t="s">
        <v>3432</v>
      </c>
      <c r="F4917" s="4" t="s">
        <v>3324</v>
      </c>
      <c r="G4917" s="4" t="s">
        <v>3325</v>
      </c>
      <c r="H4917" s="4" t="s">
        <v>3318</v>
      </c>
      <c r="I4917" s="4" t="s">
        <v>6096</v>
      </c>
      <c r="J4917" s="4" t="s">
        <v>6097</v>
      </c>
      <c r="K4917" s="4" t="s">
        <v>7765</v>
      </c>
      <c r="L4917" s="4" t="s">
        <v>6098</v>
      </c>
      <c r="M4917" t="s">
        <v>8</v>
      </c>
      <c r="Q4917" s="28" t="s">
        <v>3317</v>
      </c>
      <c r="R4917">
        <v>1</v>
      </c>
      <c r="S4917">
        <v>0</v>
      </c>
      <c r="T4917">
        <v>0</v>
      </c>
      <c r="U4917">
        <v>0</v>
      </c>
      <c r="V4917">
        <v>1</v>
      </c>
      <c r="W4917" s="28" t="s">
        <v>3317</v>
      </c>
      <c r="X4917" s="21" t="s">
        <v>7892</v>
      </c>
    </row>
    <row r="4918" spans="1:24" hidden="1">
      <c r="A4918" s="77" t="s">
        <v>8228</v>
      </c>
      <c r="B4918" s="4" t="s">
        <v>3411</v>
      </c>
      <c r="C4918" s="4" t="s">
        <v>3412</v>
      </c>
      <c r="D4918" s="4" t="s">
        <v>3431</v>
      </c>
      <c r="E4918" s="4" t="s">
        <v>3432</v>
      </c>
      <c r="F4918" s="4" t="s">
        <v>3324</v>
      </c>
      <c r="G4918" s="4" t="s">
        <v>3325</v>
      </c>
      <c r="H4918" s="4" t="s">
        <v>3318</v>
      </c>
      <c r="I4918" s="4" t="s">
        <v>6099</v>
      </c>
      <c r="J4918" s="4" t="s">
        <v>6100</v>
      </c>
      <c r="K4918" s="4" t="s">
        <v>7766</v>
      </c>
      <c r="L4918" s="4" t="s">
        <v>6101</v>
      </c>
      <c r="M4918" t="s">
        <v>8</v>
      </c>
      <c r="Q4918" s="28" t="s">
        <v>3317</v>
      </c>
      <c r="R4918">
        <v>1</v>
      </c>
      <c r="S4918">
        <v>0</v>
      </c>
      <c r="T4918">
        <v>0</v>
      </c>
      <c r="U4918">
        <v>0</v>
      </c>
      <c r="V4918">
        <v>1</v>
      </c>
      <c r="W4918" s="28" t="s">
        <v>3317</v>
      </c>
      <c r="X4918" s="21" t="s">
        <v>7892</v>
      </c>
    </row>
    <row r="4919" spans="1:24" hidden="1">
      <c r="A4919" s="77" t="s">
        <v>8228</v>
      </c>
      <c r="B4919" s="4" t="s">
        <v>3411</v>
      </c>
      <c r="C4919" s="4" t="s">
        <v>3412</v>
      </c>
      <c r="D4919" s="4" t="s">
        <v>3431</v>
      </c>
      <c r="E4919" s="4" t="s">
        <v>3432</v>
      </c>
      <c r="F4919" s="4" t="s">
        <v>3324</v>
      </c>
      <c r="G4919" s="4" t="s">
        <v>3325</v>
      </c>
      <c r="H4919" s="4" t="s">
        <v>3318</v>
      </c>
      <c r="I4919" s="4" t="s">
        <v>6112</v>
      </c>
      <c r="J4919" s="4" t="s">
        <v>6113</v>
      </c>
      <c r="K4919" s="4" t="s">
        <v>7705</v>
      </c>
      <c r="L4919" s="4" t="s">
        <v>5634</v>
      </c>
      <c r="M4919" t="s">
        <v>8</v>
      </c>
      <c r="Q4919" s="28" t="s">
        <v>3317</v>
      </c>
      <c r="R4919">
        <v>1</v>
      </c>
      <c r="S4919">
        <v>0</v>
      </c>
      <c r="T4919">
        <v>0</v>
      </c>
      <c r="U4919">
        <v>0</v>
      </c>
      <c r="V4919">
        <v>1</v>
      </c>
      <c r="W4919" s="28" t="s">
        <v>3317</v>
      </c>
      <c r="X4919" s="21" t="s">
        <v>7910</v>
      </c>
    </row>
    <row r="4920" spans="1:24" hidden="1">
      <c r="A4920" s="77" t="s">
        <v>8228</v>
      </c>
      <c r="B4920" s="4" t="s">
        <v>3411</v>
      </c>
      <c r="C4920" s="4" t="s">
        <v>3412</v>
      </c>
      <c r="D4920" s="4" t="s">
        <v>3431</v>
      </c>
      <c r="E4920" s="4" t="s">
        <v>3432</v>
      </c>
      <c r="F4920" s="4" t="s">
        <v>3324</v>
      </c>
      <c r="G4920" s="4" t="s">
        <v>3325</v>
      </c>
      <c r="H4920" s="4" t="s">
        <v>3318</v>
      </c>
      <c r="I4920" s="4" t="s">
        <v>6114</v>
      </c>
      <c r="J4920" s="4" t="s">
        <v>6115</v>
      </c>
      <c r="K4920" s="4" t="s">
        <v>7706</v>
      </c>
      <c r="L4920" s="4" t="s">
        <v>5637</v>
      </c>
      <c r="M4920" t="s">
        <v>8</v>
      </c>
      <c r="Q4920" s="28" t="s">
        <v>3317</v>
      </c>
      <c r="R4920">
        <v>1</v>
      </c>
      <c r="S4920">
        <v>0</v>
      </c>
      <c r="T4920">
        <v>0</v>
      </c>
      <c r="U4920">
        <v>0</v>
      </c>
      <c r="V4920">
        <v>1</v>
      </c>
      <c r="W4920" s="28" t="s">
        <v>3317</v>
      </c>
      <c r="X4920" s="21" t="s">
        <v>7910</v>
      </c>
    </row>
    <row r="4921" spans="1:24" hidden="1">
      <c r="A4921" s="77" t="s">
        <v>8228</v>
      </c>
      <c r="B4921" s="4" t="s">
        <v>3411</v>
      </c>
      <c r="C4921" s="4" t="s">
        <v>3412</v>
      </c>
      <c r="D4921" s="4" t="s">
        <v>3431</v>
      </c>
      <c r="E4921" s="4" t="s">
        <v>3432</v>
      </c>
      <c r="F4921" s="4" t="s">
        <v>3324</v>
      </c>
      <c r="G4921" s="4" t="s">
        <v>3325</v>
      </c>
      <c r="H4921" s="4" t="s">
        <v>3318</v>
      </c>
      <c r="I4921" s="4" t="s">
        <v>3864</v>
      </c>
      <c r="J4921" s="4" t="s">
        <v>1890</v>
      </c>
      <c r="K4921" s="4" t="s">
        <v>2499</v>
      </c>
      <c r="L4921" s="29" t="s">
        <v>7</v>
      </c>
      <c r="M4921" t="s">
        <v>8</v>
      </c>
      <c r="Q4921"/>
      <c r="R4921">
        <v>2</v>
      </c>
      <c r="S4921">
        <v>0</v>
      </c>
      <c r="T4921">
        <v>0</v>
      </c>
      <c r="U4921">
        <v>2</v>
      </c>
      <c r="V4921">
        <v>0</v>
      </c>
      <c r="X4921" s="21" t="s">
        <v>7877</v>
      </c>
    </row>
    <row r="4922" spans="1:24" hidden="1">
      <c r="A4922" s="77" t="s">
        <v>8228</v>
      </c>
      <c r="B4922" s="4" t="s">
        <v>3411</v>
      </c>
      <c r="C4922" s="4" t="s">
        <v>3412</v>
      </c>
      <c r="D4922" s="4" t="s">
        <v>3431</v>
      </c>
      <c r="E4922" s="4" t="s">
        <v>3432</v>
      </c>
      <c r="F4922" s="4" t="s">
        <v>3324</v>
      </c>
      <c r="G4922" s="4" t="s">
        <v>3325</v>
      </c>
      <c r="H4922" s="4" t="s">
        <v>3318</v>
      </c>
      <c r="I4922" s="4" t="s">
        <v>6328</v>
      </c>
      <c r="J4922" s="4" t="s">
        <v>6329</v>
      </c>
      <c r="K4922" s="4" t="s">
        <v>7770</v>
      </c>
      <c r="L4922" s="4" t="s">
        <v>6131</v>
      </c>
      <c r="M4922" t="s">
        <v>8</v>
      </c>
      <c r="Q4922" s="28" t="s">
        <v>3317</v>
      </c>
      <c r="R4922">
        <v>2</v>
      </c>
      <c r="S4922">
        <v>0</v>
      </c>
      <c r="T4922">
        <v>0</v>
      </c>
      <c r="U4922">
        <v>1</v>
      </c>
      <c r="V4922">
        <v>1</v>
      </c>
      <c r="W4922" s="28" t="s">
        <v>3317</v>
      </c>
      <c r="X4922" s="21" t="s">
        <v>7879</v>
      </c>
    </row>
    <row r="4923" spans="1:24" hidden="1">
      <c r="A4923" s="77" t="s">
        <v>8228</v>
      </c>
      <c r="B4923" s="4" t="s">
        <v>3411</v>
      </c>
      <c r="C4923" s="4" t="s">
        <v>3412</v>
      </c>
      <c r="D4923" s="4" t="s">
        <v>3431</v>
      </c>
      <c r="E4923" s="4" t="s">
        <v>3432</v>
      </c>
      <c r="F4923" s="4" t="s">
        <v>3324</v>
      </c>
      <c r="G4923" s="4" t="s">
        <v>3325</v>
      </c>
      <c r="H4923" s="4" t="s">
        <v>3318</v>
      </c>
      <c r="I4923" s="4" t="s">
        <v>6330</v>
      </c>
      <c r="J4923" s="4" t="s">
        <v>6331</v>
      </c>
      <c r="K4923" s="4" t="s">
        <v>7771</v>
      </c>
      <c r="L4923" s="4" t="s">
        <v>6134</v>
      </c>
      <c r="M4923" t="s">
        <v>8</v>
      </c>
      <c r="Q4923" s="28" t="s">
        <v>3317</v>
      </c>
      <c r="R4923">
        <v>1</v>
      </c>
      <c r="S4923">
        <v>0</v>
      </c>
      <c r="T4923">
        <v>0</v>
      </c>
      <c r="U4923">
        <v>1</v>
      </c>
      <c r="V4923">
        <v>0</v>
      </c>
      <c r="W4923" s="28" t="s">
        <v>3317</v>
      </c>
      <c r="X4923" s="21" t="s">
        <v>7879</v>
      </c>
    </row>
    <row r="4924" spans="1:24" hidden="1">
      <c r="A4924" s="77" t="s">
        <v>8228</v>
      </c>
      <c r="B4924" s="4" t="s">
        <v>3411</v>
      </c>
      <c r="C4924" s="4" t="s">
        <v>3412</v>
      </c>
      <c r="D4924" s="4" t="s">
        <v>3431</v>
      </c>
      <c r="E4924" s="4" t="s">
        <v>3432</v>
      </c>
      <c r="F4924" s="4" t="s">
        <v>3324</v>
      </c>
      <c r="G4924" s="4" t="s">
        <v>3325</v>
      </c>
      <c r="H4924" s="4" t="s">
        <v>3318</v>
      </c>
      <c r="I4924" s="4" t="s">
        <v>6332</v>
      </c>
      <c r="J4924" s="4" t="s">
        <v>6333</v>
      </c>
      <c r="K4924" s="4" t="s">
        <v>7787</v>
      </c>
      <c r="L4924" s="4" t="s">
        <v>6334</v>
      </c>
      <c r="M4924" t="s">
        <v>8</v>
      </c>
      <c r="Q4924" s="28" t="s">
        <v>3317</v>
      </c>
      <c r="R4924">
        <v>1</v>
      </c>
      <c r="S4924">
        <v>0</v>
      </c>
      <c r="T4924">
        <v>0</v>
      </c>
      <c r="U4924">
        <v>1</v>
      </c>
      <c r="V4924">
        <v>0</v>
      </c>
      <c r="W4924" s="28" t="s">
        <v>3317</v>
      </c>
      <c r="X4924" s="21" t="s">
        <v>7879</v>
      </c>
    </row>
    <row r="4925" spans="1:24" hidden="1">
      <c r="A4925" s="77" t="s">
        <v>8228</v>
      </c>
      <c r="B4925" s="4" t="s">
        <v>3411</v>
      </c>
      <c r="C4925" s="4" t="s">
        <v>3412</v>
      </c>
      <c r="D4925" s="4" t="s">
        <v>3431</v>
      </c>
      <c r="E4925" s="4" t="s">
        <v>3432</v>
      </c>
      <c r="F4925" s="4" t="s">
        <v>3324</v>
      </c>
      <c r="G4925" s="4" t="s">
        <v>3325</v>
      </c>
      <c r="H4925" s="4" t="s">
        <v>3318</v>
      </c>
      <c r="I4925" s="4" t="s">
        <v>6116</v>
      </c>
      <c r="J4925" s="4" t="s">
        <v>6117</v>
      </c>
      <c r="K4925" s="4" t="s">
        <v>7707</v>
      </c>
      <c r="L4925" s="4" t="s">
        <v>5640</v>
      </c>
      <c r="M4925" t="s">
        <v>8</v>
      </c>
      <c r="Q4925" s="28" t="s">
        <v>3317</v>
      </c>
      <c r="R4925">
        <v>1</v>
      </c>
      <c r="S4925">
        <v>0</v>
      </c>
      <c r="T4925">
        <v>0</v>
      </c>
      <c r="U4925">
        <v>0</v>
      </c>
      <c r="V4925">
        <v>1</v>
      </c>
      <c r="W4925" s="28" t="s">
        <v>3317</v>
      </c>
      <c r="X4925" s="21" t="s">
        <v>7912</v>
      </c>
    </row>
    <row r="4926" spans="1:24" hidden="1">
      <c r="A4926" s="77" t="s">
        <v>8228</v>
      </c>
      <c r="B4926" s="4" t="s">
        <v>3411</v>
      </c>
      <c r="C4926" s="4" t="s">
        <v>3412</v>
      </c>
      <c r="D4926" s="4" t="s">
        <v>3431</v>
      </c>
      <c r="E4926" s="4" t="s">
        <v>3432</v>
      </c>
      <c r="F4926" s="4" t="s">
        <v>3324</v>
      </c>
      <c r="G4926" s="4" t="s">
        <v>3325</v>
      </c>
      <c r="H4926" s="4" t="s">
        <v>3318</v>
      </c>
      <c r="I4926" s="4" t="s">
        <v>6135</v>
      </c>
      <c r="J4926" s="4" t="s">
        <v>6136</v>
      </c>
      <c r="K4926" s="4" t="s">
        <v>7772</v>
      </c>
      <c r="L4926" s="4" t="s">
        <v>6137</v>
      </c>
      <c r="M4926" t="s">
        <v>8</v>
      </c>
      <c r="Q4926" s="28" t="s">
        <v>3317</v>
      </c>
      <c r="R4926">
        <v>1</v>
      </c>
      <c r="S4926">
        <v>0</v>
      </c>
      <c r="T4926">
        <v>0</v>
      </c>
      <c r="U4926">
        <v>0</v>
      </c>
      <c r="V4926">
        <v>1</v>
      </c>
      <c r="W4926" s="28" t="s">
        <v>3317</v>
      </c>
      <c r="X4926" s="21" t="s">
        <v>7878</v>
      </c>
    </row>
    <row r="4927" spans="1:24" hidden="1">
      <c r="A4927" s="77" t="s">
        <v>8228</v>
      </c>
      <c r="B4927" s="4" t="s">
        <v>3411</v>
      </c>
      <c r="C4927" s="4" t="s">
        <v>3412</v>
      </c>
      <c r="D4927" s="4" t="s">
        <v>3431</v>
      </c>
      <c r="E4927" s="4" t="s">
        <v>3432</v>
      </c>
      <c r="F4927" s="4" t="s">
        <v>3324</v>
      </c>
      <c r="G4927" s="4" t="s">
        <v>3325</v>
      </c>
      <c r="H4927" s="4" t="s">
        <v>3318</v>
      </c>
      <c r="I4927" s="4" t="s">
        <v>6326</v>
      </c>
      <c r="J4927" s="4" t="s">
        <v>6327</v>
      </c>
      <c r="K4927" s="4" t="s">
        <v>7769</v>
      </c>
      <c r="L4927" s="4" t="s">
        <v>6128</v>
      </c>
      <c r="M4927" t="s">
        <v>8</v>
      </c>
      <c r="Q4927" s="28" t="s">
        <v>3317</v>
      </c>
      <c r="R4927">
        <v>2</v>
      </c>
      <c r="S4927">
        <v>0</v>
      </c>
      <c r="T4927">
        <v>0</v>
      </c>
      <c r="U4927">
        <v>1</v>
      </c>
      <c r="V4927">
        <v>1</v>
      </c>
      <c r="W4927" s="28" t="s">
        <v>3317</v>
      </c>
      <c r="X4927" s="21" t="s">
        <v>7878</v>
      </c>
    </row>
    <row r="4928" spans="1:24" hidden="1">
      <c r="A4928" s="77" t="s">
        <v>8228</v>
      </c>
      <c r="B4928" s="4" t="s">
        <v>3411</v>
      </c>
      <c r="C4928" s="4" t="s">
        <v>3412</v>
      </c>
      <c r="D4928" s="4" t="s">
        <v>3431</v>
      </c>
      <c r="E4928" s="4" t="s">
        <v>3432</v>
      </c>
      <c r="F4928" s="4" t="s">
        <v>3324</v>
      </c>
      <c r="G4928" s="4" t="s">
        <v>3325</v>
      </c>
      <c r="H4928" s="4" t="s">
        <v>3318</v>
      </c>
      <c r="I4928" s="4" t="s">
        <v>6126</v>
      </c>
      <c r="J4928" s="4" t="s">
        <v>6127</v>
      </c>
      <c r="K4928" s="4" t="s">
        <v>7769</v>
      </c>
      <c r="L4928" s="4" t="s">
        <v>6128</v>
      </c>
      <c r="M4928" t="s">
        <v>8</v>
      </c>
      <c r="Q4928" s="28" t="s">
        <v>3317</v>
      </c>
      <c r="R4928">
        <v>1</v>
      </c>
      <c r="S4928">
        <v>0</v>
      </c>
      <c r="T4928">
        <v>0</v>
      </c>
      <c r="U4928">
        <v>0</v>
      </c>
      <c r="V4928">
        <v>1</v>
      </c>
      <c r="W4928" s="28" t="s">
        <v>3317</v>
      </c>
      <c r="X4928" s="21" t="s">
        <v>7878</v>
      </c>
    </row>
    <row r="4929" spans="1:24" hidden="1">
      <c r="A4929" s="77" t="s">
        <v>8228</v>
      </c>
      <c r="B4929" s="4" t="s">
        <v>3411</v>
      </c>
      <c r="C4929" s="4" t="s">
        <v>3412</v>
      </c>
      <c r="D4929" s="4" t="s">
        <v>3431</v>
      </c>
      <c r="E4929" s="4" t="s">
        <v>3432</v>
      </c>
      <c r="F4929" s="4" t="s">
        <v>3324</v>
      </c>
      <c r="G4929" s="4" t="s">
        <v>3325</v>
      </c>
      <c r="H4929" s="4" t="s">
        <v>3318</v>
      </c>
      <c r="I4929" s="4" t="s">
        <v>6129</v>
      </c>
      <c r="J4929" s="4" t="s">
        <v>6130</v>
      </c>
      <c r="K4929" s="4" t="s">
        <v>7770</v>
      </c>
      <c r="L4929" s="4" t="s">
        <v>6131</v>
      </c>
      <c r="M4929" t="s">
        <v>8</v>
      </c>
      <c r="Q4929" s="28" t="s">
        <v>3317</v>
      </c>
      <c r="R4929">
        <v>1</v>
      </c>
      <c r="S4929">
        <v>0</v>
      </c>
      <c r="T4929">
        <v>0</v>
      </c>
      <c r="U4929">
        <v>0</v>
      </c>
      <c r="V4929">
        <v>1</v>
      </c>
      <c r="W4929" s="28" t="s">
        <v>3317</v>
      </c>
      <c r="X4929" s="21" t="s">
        <v>7878</v>
      </c>
    </row>
    <row r="4930" spans="1:24" hidden="1">
      <c r="A4930" s="77" t="s">
        <v>8228</v>
      </c>
      <c r="B4930" s="4" t="s">
        <v>3411</v>
      </c>
      <c r="C4930" s="4" t="s">
        <v>3412</v>
      </c>
      <c r="D4930" s="4" t="s">
        <v>3431</v>
      </c>
      <c r="E4930" s="4" t="s">
        <v>3432</v>
      </c>
      <c r="F4930" s="4" t="s">
        <v>3324</v>
      </c>
      <c r="G4930" s="4" t="s">
        <v>3325</v>
      </c>
      <c r="H4930" s="4" t="s">
        <v>3318</v>
      </c>
      <c r="I4930" s="4" t="s">
        <v>6132</v>
      </c>
      <c r="J4930" s="4" t="s">
        <v>6133</v>
      </c>
      <c r="K4930" s="4" t="s">
        <v>7771</v>
      </c>
      <c r="L4930" s="4" t="s">
        <v>6134</v>
      </c>
      <c r="M4930" t="s">
        <v>8</v>
      </c>
      <c r="Q4930" s="28" t="s">
        <v>3317</v>
      </c>
      <c r="R4930">
        <v>1</v>
      </c>
      <c r="S4930">
        <v>0</v>
      </c>
      <c r="T4930">
        <v>0</v>
      </c>
      <c r="U4930">
        <v>0</v>
      </c>
      <c r="V4930">
        <v>1</v>
      </c>
      <c r="W4930" s="28" t="s">
        <v>3317</v>
      </c>
      <c r="X4930" s="21" t="s">
        <v>7878</v>
      </c>
    </row>
    <row r="4931" spans="1:24" hidden="1">
      <c r="A4931" s="77" t="s">
        <v>8228</v>
      </c>
      <c r="B4931" s="4" t="s">
        <v>3411</v>
      </c>
      <c r="C4931" s="4" t="s">
        <v>3412</v>
      </c>
      <c r="D4931" s="4" t="s">
        <v>3431</v>
      </c>
      <c r="E4931" s="4" t="s">
        <v>3432</v>
      </c>
      <c r="F4931" s="4" t="s">
        <v>3324</v>
      </c>
      <c r="G4931" s="4" t="s">
        <v>3325</v>
      </c>
      <c r="H4931" s="4" t="s">
        <v>3318</v>
      </c>
      <c r="I4931" s="4" t="s">
        <v>6155</v>
      </c>
      <c r="J4931" s="4" t="s">
        <v>6156</v>
      </c>
      <c r="K4931" s="4" t="s">
        <v>7763</v>
      </c>
      <c r="L4931" s="4" t="s">
        <v>6092</v>
      </c>
      <c r="M4931" t="s">
        <v>8</v>
      </c>
      <c r="Q4931" s="28" t="s">
        <v>3317</v>
      </c>
      <c r="R4931">
        <v>1</v>
      </c>
      <c r="S4931">
        <v>0</v>
      </c>
      <c r="T4931">
        <v>0</v>
      </c>
      <c r="U4931">
        <v>1</v>
      </c>
      <c r="V4931">
        <v>0</v>
      </c>
      <c r="W4931" s="28" t="s">
        <v>3317</v>
      </c>
      <c r="X4931" s="21" t="s">
        <v>7893</v>
      </c>
    </row>
    <row r="4932" spans="1:24" hidden="1">
      <c r="A4932" s="77" t="s">
        <v>8228</v>
      </c>
      <c r="B4932" s="4" t="s">
        <v>3411</v>
      </c>
      <c r="C4932" s="4" t="s">
        <v>3412</v>
      </c>
      <c r="D4932" s="4" t="s">
        <v>3431</v>
      </c>
      <c r="E4932" s="4" t="s">
        <v>3432</v>
      </c>
      <c r="F4932" s="4" t="s">
        <v>3324</v>
      </c>
      <c r="G4932" s="4" t="s">
        <v>3325</v>
      </c>
      <c r="H4932" s="4" t="s">
        <v>3318</v>
      </c>
      <c r="I4932" s="4" t="s">
        <v>6157</v>
      </c>
      <c r="J4932" s="4" t="s">
        <v>6158</v>
      </c>
      <c r="K4932" s="4" t="s">
        <v>7764</v>
      </c>
      <c r="L4932" s="4" t="s">
        <v>6095</v>
      </c>
      <c r="M4932" t="s">
        <v>8</v>
      </c>
      <c r="Q4932" s="28" t="s">
        <v>3317</v>
      </c>
      <c r="R4932">
        <v>1</v>
      </c>
      <c r="S4932">
        <v>0</v>
      </c>
      <c r="T4932">
        <v>0</v>
      </c>
      <c r="U4932">
        <v>1</v>
      </c>
      <c r="V4932">
        <v>0</v>
      </c>
      <c r="W4932" s="28" t="s">
        <v>3317</v>
      </c>
      <c r="X4932" s="21" t="s">
        <v>7893</v>
      </c>
    </row>
    <row r="4933" spans="1:24" hidden="1">
      <c r="A4933" s="77" t="s">
        <v>8228</v>
      </c>
      <c r="B4933" s="4" t="s">
        <v>3411</v>
      </c>
      <c r="C4933" s="4" t="s">
        <v>3412</v>
      </c>
      <c r="D4933" s="4" t="s">
        <v>3431</v>
      </c>
      <c r="E4933" s="4" t="s">
        <v>3432</v>
      </c>
      <c r="F4933" s="4" t="s">
        <v>3324</v>
      </c>
      <c r="G4933" s="4" t="s">
        <v>3325</v>
      </c>
      <c r="H4933" s="4" t="s">
        <v>3318</v>
      </c>
      <c r="I4933" s="4" t="s">
        <v>6159</v>
      </c>
      <c r="J4933" s="4" t="s">
        <v>6160</v>
      </c>
      <c r="K4933" s="4" t="s">
        <v>7765</v>
      </c>
      <c r="L4933" s="4" t="s">
        <v>6098</v>
      </c>
      <c r="M4933" t="s">
        <v>8</v>
      </c>
      <c r="Q4933" s="28" t="s">
        <v>3317</v>
      </c>
      <c r="R4933">
        <v>1</v>
      </c>
      <c r="S4933">
        <v>0</v>
      </c>
      <c r="T4933">
        <v>0</v>
      </c>
      <c r="U4933">
        <v>1</v>
      </c>
      <c r="V4933">
        <v>0</v>
      </c>
      <c r="W4933" s="28" t="s">
        <v>3317</v>
      </c>
      <c r="X4933" s="21" t="s">
        <v>7893</v>
      </c>
    </row>
    <row r="4934" spans="1:24" hidden="1">
      <c r="A4934" s="77" t="s">
        <v>8228</v>
      </c>
      <c r="B4934" s="4" t="s">
        <v>3411</v>
      </c>
      <c r="C4934" s="4" t="s">
        <v>3412</v>
      </c>
      <c r="D4934" s="4" t="s">
        <v>3431</v>
      </c>
      <c r="E4934" s="4" t="s">
        <v>3432</v>
      </c>
      <c r="F4934" s="4" t="s">
        <v>3324</v>
      </c>
      <c r="G4934" s="4" t="s">
        <v>3325</v>
      </c>
      <c r="H4934" s="4" t="s">
        <v>3318</v>
      </c>
      <c r="I4934" s="4" t="s">
        <v>6161</v>
      </c>
      <c r="J4934" s="4" t="s">
        <v>6162</v>
      </c>
      <c r="K4934" s="4" t="s">
        <v>7766</v>
      </c>
      <c r="L4934" s="4" t="s">
        <v>6101</v>
      </c>
      <c r="M4934" t="s">
        <v>8</v>
      </c>
      <c r="Q4934" s="28" t="s">
        <v>3317</v>
      </c>
      <c r="R4934">
        <v>1</v>
      </c>
      <c r="S4934">
        <v>0</v>
      </c>
      <c r="T4934">
        <v>0</v>
      </c>
      <c r="U4934">
        <v>1</v>
      </c>
      <c r="V4934">
        <v>0</v>
      </c>
      <c r="W4934" s="28" t="s">
        <v>3317</v>
      </c>
      <c r="X4934" s="21" t="s">
        <v>7893</v>
      </c>
    </row>
    <row r="4935" spans="1:24" hidden="1">
      <c r="A4935" s="77" t="s">
        <v>8228</v>
      </c>
      <c r="B4935" s="4" t="s">
        <v>3411</v>
      </c>
      <c r="C4935" s="4" t="s">
        <v>3412</v>
      </c>
      <c r="D4935" s="4" t="s">
        <v>3431</v>
      </c>
      <c r="E4935" s="4" t="s">
        <v>3432</v>
      </c>
      <c r="F4935" s="4" t="s">
        <v>3324</v>
      </c>
      <c r="G4935" s="4" t="s">
        <v>3325</v>
      </c>
      <c r="H4935" s="4" t="s">
        <v>3318</v>
      </c>
      <c r="I4935" s="4" t="s">
        <v>3864</v>
      </c>
      <c r="J4935" s="4" t="s">
        <v>6374</v>
      </c>
      <c r="K4935" s="4" t="s">
        <v>2499</v>
      </c>
      <c r="L4935" s="29" t="s">
        <v>7</v>
      </c>
      <c r="M4935" t="s">
        <v>8</v>
      </c>
      <c r="Q4935"/>
      <c r="R4935">
        <v>1</v>
      </c>
      <c r="S4935">
        <v>0</v>
      </c>
      <c r="T4935">
        <v>0</v>
      </c>
      <c r="U4935">
        <v>0</v>
      </c>
      <c r="V4935">
        <v>1</v>
      </c>
      <c r="X4935" s="21" t="s">
        <v>1943</v>
      </c>
    </row>
    <row r="4936" spans="1:24" hidden="1">
      <c r="A4936" s="77" t="s">
        <v>8228</v>
      </c>
      <c r="B4936" s="4" t="s">
        <v>3411</v>
      </c>
      <c r="C4936" s="4" t="s">
        <v>3412</v>
      </c>
      <c r="D4936" s="4" t="s">
        <v>3431</v>
      </c>
      <c r="E4936" s="4" t="s">
        <v>3432</v>
      </c>
      <c r="F4936" s="4" t="s">
        <v>3324</v>
      </c>
      <c r="G4936" s="4" t="s">
        <v>3325</v>
      </c>
      <c r="H4936" s="4" t="s">
        <v>3318</v>
      </c>
      <c r="I4936" s="4" t="s">
        <v>3864</v>
      </c>
      <c r="J4936" s="4" t="s">
        <v>546</v>
      </c>
      <c r="K4936" s="4" t="s">
        <v>2499</v>
      </c>
      <c r="L4936" s="29" t="s">
        <v>7</v>
      </c>
      <c r="M4936" t="s">
        <v>8</v>
      </c>
      <c r="Q4936"/>
      <c r="R4936">
        <v>1</v>
      </c>
      <c r="S4936">
        <v>0</v>
      </c>
      <c r="T4936">
        <v>0</v>
      </c>
      <c r="U4936">
        <v>0</v>
      </c>
      <c r="V4936">
        <v>1</v>
      </c>
      <c r="X4936" s="21" t="s">
        <v>1943</v>
      </c>
    </row>
    <row r="4937" spans="1:24" hidden="1">
      <c r="A4937" s="77" t="s">
        <v>8228</v>
      </c>
      <c r="B4937" s="4" t="s">
        <v>3411</v>
      </c>
      <c r="C4937" s="4" t="s">
        <v>3412</v>
      </c>
      <c r="D4937" s="4" t="s">
        <v>3431</v>
      </c>
      <c r="E4937" s="4" t="s">
        <v>3432</v>
      </c>
      <c r="F4937" s="4" t="s">
        <v>3324</v>
      </c>
      <c r="G4937" s="4" t="s">
        <v>3325</v>
      </c>
      <c r="H4937" s="4" t="s">
        <v>3318</v>
      </c>
      <c r="I4937" s="4" t="s">
        <v>4766</v>
      </c>
      <c r="J4937" s="4" t="s">
        <v>4767</v>
      </c>
      <c r="K4937" s="4" t="s">
        <v>2505</v>
      </c>
      <c r="L4937" s="4" t="s">
        <v>21</v>
      </c>
      <c r="M4937" t="s">
        <v>8</v>
      </c>
      <c r="Q4937" s="28" t="s">
        <v>3317</v>
      </c>
      <c r="R4937">
        <v>8</v>
      </c>
      <c r="S4937">
        <v>0</v>
      </c>
      <c r="T4937">
        <v>0</v>
      </c>
      <c r="U4937">
        <v>5</v>
      </c>
      <c r="V4937">
        <v>3</v>
      </c>
      <c r="W4937" s="28" t="s">
        <v>3317</v>
      </c>
      <c r="X4937" s="21" t="s">
        <v>1943</v>
      </c>
    </row>
    <row r="4938" spans="1:24" hidden="1">
      <c r="A4938" s="77" t="s">
        <v>8228</v>
      </c>
      <c r="B4938" s="4" t="s">
        <v>3411</v>
      </c>
      <c r="C4938" s="4" t="s">
        <v>3412</v>
      </c>
      <c r="D4938" s="4" t="s">
        <v>3431</v>
      </c>
      <c r="E4938" s="4" t="s">
        <v>3432</v>
      </c>
      <c r="F4938" s="4" t="s">
        <v>3324</v>
      </c>
      <c r="G4938" s="4" t="s">
        <v>3325</v>
      </c>
      <c r="H4938" s="4" t="s">
        <v>3318</v>
      </c>
      <c r="I4938" s="4" t="s">
        <v>4772</v>
      </c>
      <c r="J4938" s="4" t="s">
        <v>4773</v>
      </c>
      <c r="K4938" s="4" t="s">
        <v>2506</v>
      </c>
      <c r="L4938" s="4" t="s">
        <v>24</v>
      </c>
      <c r="M4938" t="s">
        <v>8</v>
      </c>
      <c r="Q4938" s="28" t="s">
        <v>3317</v>
      </c>
      <c r="R4938">
        <v>8</v>
      </c>
      <c r="S4938">
        <v>0</v>
      </c>
      <c r="T4938">
        <v>0</v>
      </c>
      <c r="U4938">
        <v>5</v>
      </c>
      <c r="V4938">
        <v>3</v>
      </c>
      <c r="W4938" s="28" t="s">
        <v>3317</v>
      </c>
      <c r="X4938" s="21" t="s">
        <v>1943</v>
      </c>
    </row>
    <row r="4939" spans="1:24" hidden="1">
      <c r="A4939" s="77" t="s">
        <v>8228</v>
      </c>
      <c r="B4939" s="4" t="s">
        <v>3411</v>
      </c>
      <c r="C4939" s="4" t="s">
        <v>3412</v>
      </c>
      <c r="D4939" s="4" t="s">
        <v>3431</v>
      </c>
      <c r="E4939" s="4" t="s">
        <v>3432</v>
      </c>
      <c r="F4939" s="4" t="s">
        <v>3324</v>
      </c>
      <c r="G4939" s="4" t="s">
        <v>3325</v>
      </c>
      <c r="H4939" s="4" t="s">
        <v>3318</v>
      </c>
      <c r="I4939" s="4" t="s">
        <v>4774</v>
      </c>
      <c r="J4939" s="4" t="s">
        <v>4775</v>
      </c>
      <c r="K4939" s="4" t="s">
        <v>2517</v>
      </c>
      <c r="L4939" s="4" t="s">
        <v>67</v>
      </c>
      <c r="M4939" t="s">
        <v>8</v>
      </c>
      <c r="Q4939" s="28" t="s">
        <v>3317</v>
      </c>
      <c r="R4939">
        <v>7</v>
      </c>
      <c r="S4939">
        <v>0</v>
      </c>
      <c r="T4939">
        <v>0</v>
      </c>
      <c r="U4939">
        <v>5</v>
      </c>
      <c r="V4939">
        <v>2</v>
      </c>
      <c r="W4939" s="28" t="s">
        <v>3317</v>
      </c>
      <c r="X4939" s="21" t="s">
        <v>1943</v>
      </c>
    </row>
    <row r="4940" spans="1:24" hidden="1">
      <c r="A4940" s="77" t="s">
        <v>8228</v>
      </c>
      <c r="B4940" s="4" t="s">
        <v>3411</v>
      </c>
      <c r="C4940" s="4" t="s">
        <v>3412</v>
      </c>
      <c r="D4940" s="4" t="s">
        <v>3431</v>
      </c>
      <c r="E4940" s="4" t="s">
        <v>3432</v>
      </c>
      <c r="F4940" s="4" t="s">
        <v>3324</v>
      </c>
      <c r="G4940" s="4" t="s">
        <v>3325</v>
      </c>
      <c r="H4940" s="4" t="s">
        <v>3318</v>
      </c>
      <c r="I4940" s="4" t="s">
        <v>4776</v>
      </c>
      <c r="J4940" s="4" t="s">
        <v>4777</v>
      </c>
      <c r="K4940" s="4" t="s">
        <v>2518</v>
      </c>
      <c r="L4940" s="4" t="s">
        <v>73</v>
      </c>
      <c r="M4940" t="s">
        <v>8</v>
      </c>
      <c r="Q4940" s="28" t="s">
        <v>3317</v>
      </c>
      <c r="R4940">
        <v>1</v>
      </c>
      <c r="S4940">
        <v>0</v>
      </c>
      <c r="T4940">
        <v>0</v>
      </c>
      <c r="U4940">
        <v>1</v>
      </c>
      <c r="V4940">
        <v>0</v>
      </c>
      <c r="W4940" s="28" t="s">
        <v>3317</v>
      </c>
      <c r="X4940" s="21" t="s">
        <v>1943</v>
      </c>
    </row>
    <row r="4941" spans="1:24" hidden="1">
      <c r="A4941" s="77" t="s">
        <v>8228</v>
      </c>
      <c r="B4941" s="4" t="s">
        <v>3411</v>
      </c>
      <c r="C4941" s="4" t="s">
        <v>3412</v>
      </c>
      <c r="D4941" s="4" t="s">
        <v>3431</v>
      </c>
      <c r="E4941" s="4" t="s">
        <v>3432</v>
      </c>
      <c r="F4941" s="4" t="s">
        <v>3324</v>
      </c>
      <c r="G4941" s="4" t="s">
        <v>3325</v>
      </c>
      <c r="H4941" s="4" t="s">
        <v>3318</v>
      </c>
      <c r="I4941" s="4" t="s">
        <v>6163</v>
      </c>
      <c r="J4941" s="4" t="s">
        <v>6164</v>
      </c>
      <c r="K4941" s="4" t="s">
        <v>7773</v>
      </c>
      <c r="L4941" s="4" t="s">
        <v>6148</v>
      </c>
      <c r="M4941" t="s">
        <v>8</v>
      </c>
      <c r="Q4941" s="28" t="s">
        <v>3317</v>
      </c>
      <c r="R4941">
        <v>2</v>
      </c>
      <c r="S4941">
        <v>0</v>
      </c>
      <c r="T4941">
        <v>0</v>
      </c>
      <c r="U4941">
        <v>1</v>
      </c>
      <c r="V4941">
        <v>1</v>
      </c>
      <c r="W4941" s="28" t="s">
        <v>3317</v>
      </c>
      <c r="X4941" s="21" t="s">
        <v>7881</v>
      </c>
    </row>
    <row r="4942" spans="1:24" hidden="1">
      <c r="A4942" s="77" t="s">
        <v>8228</v>
      </c>
      <c r="B4942" s="4" t="s">
        <v>3411</v>
      </c>
      <c r="C4942" s="4" t="s">
        <v>3412</v>
      </c>
      <c r="D4942" s="4" t="s">
        <v>3431</v>
      </c>
      <c r="E4942" s="4" t="s">
        <v>3432</v>
      </c>
      <c r="F4942" s="4" t="s">
        <v>3324</v>
      </c>
      <c r="G4942" s="4" t="s">
        <v>3325</v>
      </c>
      <c r="H4942" s="4" t="s">
        <v>3318</v>
      </c>
      <c r="I4942" s="4" t="s">
        <v>6165</v>
      </c>
      <c r="J4942" s="4" t="s">
        <v>6166</v>
      </c>
      <c r="K4942" s="4" t="s">
        <v>7774</v>
      </c>
      <c r="L4942" s="4" t="s">
        <v>6151</v>
      </c>
      <c r="M4942" t="s">
        <v>8</v>
      </c>
      <c r="Q4942" s="28" t="s">
        <v>3317</v>
      </c>
      <c r="R4942">
        <v>2</v>
      </c>
      <c r="S4942">
        <v>0</v>
      </c>
      <c r="T4942">
        <v>0</v>
      </c>
      <c r="U4942">
        <v>1</v>
      </c>
      <c r="V4942">
        <v>1</v>
      </c>
      <c r="W4942" s="28" t="s">
        <v>3317</v>
      </c>
      <c r="X4942" s="21" t="s">
        <v>7881</v>
      </c>
    </row>
    <row r="4943" spans="1:24" hidden="1">
      <c r="A4943" s="77" t="s">
        <v>8228</v>
      </c>
      <c r="B4943" s="4" t="s">
        <v>3411</v>
      </c>
      <c r="C4943" s="4" t="s">
        <v>3412</v>
      </c>
      <c r="D4943" s="4" t="s">
        <v>3431</v>
      </c>
      <c r="E4943" s="4" t="s">
        <v>3432</v>
      </c>
      <c r="F4943" s="4" t="s">
        <v>3324</v>
      </c>
      <c r="G4943" s="4" t="s">
        <v>3325</v>
      </c>
      <c r="H4943" s="4" t="s">
        <v>3318</v>
      </c>
      <c r="I4943" s="4" t="s">
        <v>6167</v>
      </c>
      <c r="J4943" s="4" t="s">
        <v>6168</v>
      </c>
      <c r="K4943" s="4" t="s">
        <v>7775</v>
      </c>
      <c r="L4943" s="4" t="s">
        <v>6154</v>
      </c>
      <c r="M4943" t="s">
        <v>8</v>
      </c>
      <c r="Q4943" s="28" t="s">
        <v>3317</v>
      </c>
      <c r="R4943">
        <v>2</v>
      </c>
      <c r="S4943">
        <v>0</v>
      </c>
      <c r="T4943">
        <v>0</v>
      </c>
      <c r="U4943">
        <v>1</v>
      </c>
      <c r="V4943">
        <v>1</v>
      </c>
      <c r="W4943" s="28" t="s">
        <v>3317</v>
      </c>
      <c r="X4943" s="21" t="s">
        <v>7881</v>
      </c>
    </row>
    <row r="4944" spans="1:24" hidden="1">
      <c r="A4944" s="77" t="s">
        <v>8228</v>
      </c>
      <c r="B4944" s="4" t="s">
        <v>3411</v>
      </c>
      <c r="C4944" s="4" t="s">
        <v>3412</v>
      </c>
      <c r="D4944" s="4" t="s">
        <v>3431</v>
      </c>
      <c r="E4944" s="4" t="s">
        <v>3432</v>
      </c>
      <c r="F4944" s="4" t="s">
        <v>3324</v>
      </c>
      <c r="G4944" s="4" t="s">
        <v>3325</v>
      </c>
      <c r="H4944" s="4" t="s">
        <v>3318</v>
      </c>
      <c r="I4944" s="4" t="s">
        <v>6169</v>
      </c>
      <c r="J4944" s="4" t="s">
        <v>6170</v>
      </c>
      <c r="K4944" s="4" t="s">
        <v>7776</v>
      </c>
      <c r="L4944" s="4" t="s">
        <v>6171</v>
      </c>
      <c r="M4944" t="s">
        <v>8</v>
      </c>
      <c r="Q4944" s="28" t="s">
        <v>3317</v>
      </c>
      <c r="R4944">
        <v>2</v>
      </c>
      <c r="S4944">
        <v>0</v>
      </c>
      <c r="T4944">
        <v>0</v>
      </c>
      <c r="U4944">
        <v>1</v>
      </c>
      <c r="V4944">
        <v>1</v>
      </c>
      <c r="W4944" s="28" t="s">
        <v>3317</v>
      </c>
      <c r="X4944" s="21" t="s">
        <v>7881</v>
      </c>
    </row>
    <row r="4945" spans="1:24" hidden="1">
      <c r="A4945" s="77" t="s">
        <v>8228</v>
      </c>
      <c r="B4945" s="4" t="s">
        <v>3411</v>
      </c>
      <c r="C4945" s="4" t="s">
        <v>3412</v>
      </c>
      <c r="D4945" s="4" t="s">
        <v>3431</v>
      </c>
      <c r="E4945" s="4" t="s">
        <v>3432</v>
      </c>
      <c r="F4945" s="4" t="s">
        <v>3324</v>
      </c>
      <c r="G4945" s="4" t="s">
        <v>3325</v>
      </c>
      <c r="H4945" s="4" t="s">
        <v>3318</v>
      </c>
      <c r="I4945" s="4" t="s">
        <v>6184</v>
      </c>
      <c r="J4945" s="4" t="s">
        <v>6185</v>
      </c>
      <c r="K4945" s="4" t="s">
        <v>5371</v>
      </c>
      <c r="L4945" s="4" t="s">
        <v>5127</v>
      </c>
      <c r="M4945" t="s">
        <v>8</v>
      </c>
      <c r="Q4945" s="28" t="s">
        <v>3317</v>
      </c>
      <c r="R4945">
        <v>1</v>
      </c>
      <c r="S4945">
        <v>0</v>
      </c>
      <c r="T4945">
        <v>0</v>
      </c>
      <c r="U4945">
        <v>0</v>
      </c>
      <c r="V4945">
        <v>1</v>
      </c>
      <c r="W4945" s="28" t="s">
        <v>3317</v>
      </c>
      <c r="X4945" s="21" t="s">
        <v>7915</v>
      </c>
    </row>
    <row r="4946" spans="1:24" hidden="1">
      <c r="A4946" s="77" t="s">
        <v>8228</v>
      </c>
      <c r="B4946" s="4" t="s">
        <v>3411</v>
      </c>
      <c r="C4946" s="4" t="s">
        <v>3412</v>
      </c>
      <c r="D4946" s="4" t="s">
        <v>3431</v>
      </c>
      <c r="E4946" s="4" t="s">
        <v>3432</v>
      </c>
      <c r="F4946" s="4" t="s">
        <v>3324</v>
      </c>
      <c r="G4946" s="4" t="s">
        <v>3325</v>
      </c>
      <c r="H4946" s="4" t="s">
        <v>3318</v>
      </c>
      <c r="I4946" s="4" t="s">
        <v>6186</v>
      </c>
      <c r="J4946" s="4" t="s">
        <v>6187</v>
      </c>
      <c r="K4946" s="4" t="s">
        <v>5372</v>
      </c>
      <c r="L4946" s="4" t="s">
        <v>5130</v>
      </c>
      <c r="M4946" t="s">
        <v>8</v>
      </c>
      <c r="Q4946" s="28" t="s">
        <v>3317</v>
      </c>
      <c r="R4946">
        <v>1</v>
      </c>
      <c r="S4946">
        <v>0</v>
      </c>
      <c r="T4946">
        <v>0</v>
      </c>
      <c r="U4946">
        <v>0</v>
      </c>
      <c r="V4946">
        <v>1</v>
      </c>
      <c r="W4946" s="28" t="s">
        <v>3317</v>
      </c>
      <c r="X4946" s="21" t="s">
        <v>7915</v>
      </c>
    </row>
    <row r="4947" spans="1:24" hidden="1">
      <c r="A4947" s="77" t="s">
        <v>8228</v>
      </c>
      <c r="B4947" s="4" t="s">
        <v>3411</v>
      </c>
      <c r="C4947" s="4" t="s">
        <v>3412</v>
      </c>
      <c r="D4947" s="4" t="s">
        <v>3431</v>
      </c>
      <c r="E4947" s="4" t="s">
        <v>3432</v>
      </c>
      <c r="F4947" s="4" t="s">
        <v>3324</v>
      </c>
      <c r="G4947" s="4" t="s">
        <v>3325</v>
      </c>
      <c r="H4947" s="4" t="s">
        <v>3318</v>
      </c>
      <c r="I4947" s="4" t="s">
        <v>6188</v>
      </c>
      <c r="J4947" s="4" t="s">
        <v>6189</v>
      </c>
      <c r="K4947" s="4" t="s">
        <v>5373</v>
      </c>
      <c r="L4947" s="4" t="s">
        <v>5133</v>
      </c>
      <c r="M4947" t="s">
        <v>8</v>
      </c>
      <c r="Q4947" s="28" t="s">
        <v>3317</v>
      </c>
      <c r="R4947">
        <v>1</v>
      </c>
      <c r="S4947">
        <v>0</v>
      </c>
      <c r="T4947">
        <v>0</v>
      </c>
      <c r="U4947">
        <v>0</v>
      </c>
      <c r="V4947">
        <v>1</v>
      </c>
      <c r="W4947" s="28" t="s">
        <v>3317</v>
      </c>
      <c r="X4947" s="21" t="s">
        <v>7915</v>
      </c>
    </row>
    <row r="4948" spans="1:24" hidden="1">
      <c r="A4948" s="77" t="s">
        <v>8228</v>
      </c>
      <c r="B4948" s="4" t="s">
        <v>3411</v>
      </c>
      <c r="C4948" s="4" t="s">
        <v>3412</v>
      </c>
      <c r="D4948" s="4" t="s">
        <v>3431</v>
      </c>
      <c r="E4948" s="4" t="s">
        <v>3432</v>
      </c>
      <c r="F4948" s="4" t="s">
        <v>3324</v>
      </c>
      <c r="G4948" s="4" t="s">
        <v>3325</v>
      </c>
      <c r="H4948" s="4" t="s">
        <v>3318</v>
      </c>
      <c r="I4948" s="4" t="s">
        <v>6190</v>
      </c>
      <c r="J4948" s="4" t="s">
        <v>6191</v>
      </c>
      <c r="K4948" s="4" t="s">
        <v>5374</v>
      </c>
      <c r="L4948" s="4" t="s">
        <v>5136</v>
      </c>
      <c r="M4948" t="s">
        <v>8</v>
      </c>
      <c r="Q4948" s="28" t="s">
        <v>3317</v>
      </c>
      <c r="R4948">
        <v>1</v>
      </c>
      <c r="S4948">
        <v>0</v>
      </c>
      <c r="T4948">
        <v>0</v>
      </c>
      <c r="U4948">
        <v>0</v>
      </c>
      <c r="V4948">
        <v>1</v>
      </c>
      <c r="W4948" s="28" t="s">
        <v>3317</v>
      </c>
      <c r="X4948" s="21" t="s">
        <v>7915</v>
      </c>
    </row>
    <row r="4949" spans="1:24" hidden="1">
      <c r="A4949" s="77" t="s">
        <v>8229</v>
      </c>
      <c r="B4949" s="4" t="s">
        <v>2640</v>
      </c>
      <c r="C4949" s="4" t="s">
        <v>504</v>
      </c>
      <c r="D4949" s="4" t="s">
        <v>2646</v>
      </c>
      <c r="E4949" s="4" t="s">
        <v>548</v>
      </c>
      <c r="F4949" s="4" t="s">
        <v>3319</v>
      </c>
      <c r="G4949" s="4" t="s">
        <v>3325</v>
      </c>
      <c r="H4949" s="4" t="s">
        <v>3320</v>
      </c>
      <c r="I4949" s="4" t="s">
        <v>3711</v>
      </c>
      <c r="J4949" s="4" t="s">
        <v>539</v>
      </c>
      <c r="K4949" s="4" t="s">
        <v>2650</v>
      </c>
      <c r="L4949" s="29" t="s">
        <v>561</v>
      </c>
      <c r="M4949" t="s">
        <v>8</v>
      </c>
      <c r="Q4949"/>
      <c r="R4949">
        <v>1</v>
      </c>
      <c r="S4949">
        <v>0</v>
      </c>
      <c r="T4949">
        <v>0</v>
      </c>
      <c r="U4949">
        <v>1</v>
      </c>
      <c r="V4949">
        <v>0</v>
      </c>
      <c r="X4949" s="21" t="s">
        <v>1943</v>
      </c>
    </row>
    <row r="4950" spans="1:24" hidden="1">
      <c r="A4950" s="77" t="s">
        <v>8233</v>
      </c>
      <c r="B4950" s="4" t="s">
        <v>2930</v>
      </c>
      <c r="C4950" s="4" t="s">
        <v>1674</v>
      </c>
      <c r="D4950" s="4" t="s">
        <v>2931</v>
      </c>
      <c r="E4950" s="4" t="s">
        <v>1675</v>
      </c>
      <c r="F4950" s="4" t="s">
        <v>3324</v>
      </c>
      <c r="G4950" s="4" t="s">
        <v>3325</v>
      </c>
      <c r="H4950" s="4" t="s">
        <v>3318</v>
      </c>
      <c r="I4950" s="4" t="s">
        <v>3234</v>
      </c>
      <c r="J4950" s="4" t="s">
        <v>90</v>
      </c>
      <c r="K4950" s="4" t="s">
        <v>2512</v>
      </c>
      <c r="L4950" s="4" t="s">
        <v>42</v>
      </c>
      <c r="M4950" t="s">
        <v>8</v>
      </c>
      <c r="Q4950"/>
      <c r="R4950">
        <v>12</v>
      </c>
      <c r="S4950">
        <v>0</v>
      </c>
      <c r="T4950">
        <v>2</v>
      </c>
      <c r="U4950">
        <v>4</v>
      </c>
      <c r="V4950">
        <v>6</v>
      </c>
      <c r="X4950" s="21" t="s">
        <v>7868</v>
      </c>
    </row>
    <row r="4951" spans="1:24" hidden="1">
      <c r="A4951" s="77" t="s">
        <v>8233</v>
      </c>
      <c r="B4951" s="4" t="s">
        <v>2930</v>
      </c>
      <c r="C4951" s="4" t="s">
        <v>1674</v>
      </c>
      <c r="D4951" s="4" t="s">
        <v>2931</v>
      </c>
      <c r="E4951" s="4" t="s">
        <v>1675</v>
      </c>
      <c r="F4951" s="4" t="s">
        <v>3324</v>
      </c>
      <c r="G4951" s="4" t="s">
        <v>3325</v>
      </c>
      <c r="H4951" s="4" t="s">
        <v>3318</v>
      </c>
      <c r="I4951" s="4" t="s">
        <v>4969</v>
      </c>
      <c r="J4951" s="4" t="s">
        <v>4970</v>
      </c>
      <c r="K4951" s="4" t="s">
        <v>2504</v>
      </c>
      <c r="L4951" s="4" t="s">
        <v>17</v>
      </c>
      <c r="M4951" t="s">
        <v>8</v>
      </c>
      <c r="Q4951"/>
      <c r="R4951">
        <v>15</v>
      </c>
      <c r="S4951">
        <v>3</v>
      </c>
      <c r="T4951">
        <v>4</v>
      </c>
      <c r="U4951">
        <v>6</v>
      </c>
      <c r="V4951">
        <v>2</v>
      </c>
      <c r="X4951" s="21" t="s">
        <v>1943</v>
      </c>
    </row>
    <row r="4952" spans="1:24" hidden="1">
      <c r="A4952" s="77" t="s">
        <v>8233</v>
      </c>
      <c r="B4952" s="4" t="s">
        <v>2930</v>
      </c>
      <c r="C4952" s="4" t="s">
        <v>1674</v>
      </c>
      <c r="D4952" s="4" t="s">
        <v>2931</v>
      </c>
      <c r="E4952" s="4" t="s">
        <v>1675</v>
      </c>
      <c r="F4952" s="4" t="s">
        <v>3324</v>
      </c>
      <c r="G4952" s="4" t="s">
        <v>3325</v>
      </c>
      <c r="H4952" s="4" t="s">
        <v>3318</v>
      </c>
      <c r="I4952" s="4" t="s">
        <v>2932</v>
      </c>
      <c r="J4952" s="4" t="s">
        <v>26</v>
      </c>
      <c r="K4952" s="4" t="s">
        <v>2505</v>
      </c>
      <c r="L4952" s="4" t="s">
        <v>21</v>
      </c>
      <c r="M4952" t="s">
        <v>8</v>
      </c>
      <c r="Q4952"/>
      <c r="R4952">
        <v>54</v>
      </c>
      <c r="S4952">
        <v>24</v>
      </c>
      <c r="T4952">
        <v>26</v>
      </c>
      <c r="U4952">
        <v>4</v>
      </c>
      <c r="V4952">
        <v>0</v>
      </c>
      <c r="X4952" s="21" t="s">
        <v>1943</v>
      </c>
    </row>
    <row r="4953" spans="1:24" hidden="1">
      <c r="A4953" s="77" t="s">
        <v>8233</v>
      </c>
      <c r="B4953" s="4" t="s">
        <v>2930</v>
      </c>
      <c r="C4953" s="4" t="s">
        <v>1674</v>
      </c>
      <c r="D4953" s="4" t="s">
        <v>2931</v>
      </c>
      <c r="E4953" s="4" t="s">
        <v>1675</v>
      </c>
      <c r="F4953" s="4" t="s">
        <v>3324</v>
      </c>
      <c r="G4953" s="4" t="s">
        <v>3325</v>
      </c>
      <c r="H4953" s="4" t="s">
        <v>3318</v>
      </c>
      <c r="I4953" s="4" t="s">
        <v>2933</v>
      </c>
      <c r="J4953" s="4" t="s">
        <v>28</v>
      </c>
      <c r="K4953" s="4" t="s">
        <v>2506</v>
      </c>
      <c r="L4953" s="4" t="s">
        <v>24</v>
      </c>
      <c r="M4953" t="s">
        <v>8</v>
      </c>
      <c r="Q4953"/>
      <c r="R4953">
        <v>19</v>
      </c>
      <c r="S4953">
        <v>0</v>
      </c>
      <c r="T4953">
        <v>9</v>
      </c>
      <c r="U4953">
        <v>8</v>
      </c>
      <c r="V4953">
        <v>2</v>
      </c>
      <c r="X4953" s="21" t="s">
        <v>1943</v>
      </c>
    </row>
    <row r="4954" spans="1:24" hidden="1">
      <c r="A4954" s="77" t="s">
        <v>8256</v>
      </c>
      <c r="B4954" s="4" t="s">
        <v>2935</v>
      </c>
      <c r="C4954" s="4" t="s">
        <v>1676</v>
      </c>
      <c r="D4954" s="4" t="s">
        <v>2941</v>
      </c>
      <c r="E4954" s="4" t="s">
        <v>1737</v>
      </c>
      <c r="F4954" s="4" t="s">
        <v>3324</v>
      </c>
      <c r="G4954" s="4" t="s">
        <v>3325</v>
      </c>
      <c r="H4954" s="4" t="s">
        <v>3318</v>
      </c>
      <c r="I4954" s="4" t="s">
        <v>1677</v>
      </c>
      <c r="J4954" s="4" t="s">
        <v>1742</v>
      </c>
      <c r="K4954" s="4" t="s">
        <v>2728</v>
      </c>
      <c r="L4954" s="4" t="s">
        <v>755</v>
      </c>
      <c r="M4954" s="31" t="s">
        <v>18</v>
      </c>
      <c r="Q4954"/>
      <c r="R4954">
        <v>3</v>
      </c>
      <c r="S4954">
        <v>0</v>
      </c>
      <c r="T4954">
        <v>0</v>
      </c>
      <c r="U4954">
        <v>2</v>
      </c>
      <c r="V4954">
        <v>1</v>
      </c>
      <c r="X4954" s="21" t="s">
        <v>12</v>
      </c>
    </row>
    <row r="4955" spans="1:24" hidden="1">
      <c r="A4955" s="77" t="s">
        <v>8256</v>
      </c>
      <c r="B4955" s="4" t="s">
        <v>2935</v>
      </c>
      <c r="C4955" s="4" t="s">
        <v>1676</v>
      </c>
      <c r="D4955" s="4" t="s">
        <v>2941</v>
      </c>
      <c r="E4955" s="4" t="s">
        <v>1737</v>
      </c>
      <c r="F4955" s="4" t="s">
        <v>3324</v>
      </c>
      <c r="G4955" s="4" t="s">
        <v>3325</v>
      </c>
      <c r="H4955" s="4" t="s">
        <v>3318</v>
      </c>
      <c r="I4955" s="4" t="s">
        <v>1677</v>
      </c>
      <c r="J4955" s="4" t="s">
        <v>4979</v>
      </c>
      <c r="K4955" s="4" t="s">
        <v>2728</v>
      </c>
      <c r="L4955" s="4" t="s">
        <v>755</v>
      </c>
      <c r="M4955" s="31" t="s">
        <v>18</v>
      </c>
      <c r="Q4955"/>
      <c r="R4955">
        <v>2</v>
      </c>
      <c r="S4955">
        <v>0</v>
      </c>
      <c r="T4955">
        <v>0</v>
      </c>
      <c r="U4955">
        <v>2</v>
      </c>
      <c r="V4955">
        <v>0</v>
      </c>
      <c r="X4955" s="21" t="s">
        <v>12</v>
      </c>
    </row>
    <row r="4956" spans="1:24" hidden="1">
      <c r="A4956" s="77" t="s">
        <v>8256</v>
      </c>
      <c r="B4956" s="4" t="s">
        <v>2935</v>
      </c>
      <c r="C4956" s="4" t="s">
        <v>1676</v>
      </c>
      <c r="D4956" s="4" t="s">
        <v>2941</v>
      </c>
      <c r="E4956" s="4" t="s">
        <v>1737</v>
      </c>
      <c r="F4956" s="4" t="s">
        <v>3324</v>
      </c>
      <c r="G4956" s="4" t="s">
        <v>3325</v>
      </c>
      <c r="H4956" s="4" t="s">
        <v>3318</v>
      </c>
      <c r="I4956" s="4" t="s">
        <v>1677</v>
      </c>
      <c r="J4956" s="4" t="s">
        <v>6866</v>
      </c>
      <c r="K4956" s="4" t="s">
        <v>2728</v>
      </c>
      <c r="L4956" s="4" t="s">
        <v>755</v>
      </c>
      <c r="M4956" s="31" t="s">
        <v>18</v>
      </c>
      <c r="Q4956"/>
      <c r="R4956">
        <v>1</v>
      </c>
      <c r="S4956">
        <v>0</v>
      </c>
      <c r="T4956">
        <v>0</v>
      </c>
      <c r="U4956">
        <v>1</v>
      </c>
      <c r="V4956">
        <v>0</v>
      </c>
      <c r="X4956" s="21" t="s">
        <v>12</v>
      </c>
    </row>
    <row r="4957" spans="1:24" hidden="1">
      <c r="A4957" s="77" t="s">
        <v>8256</v>
      </c>
      <c r="B4957" s="4" t="s">
        <v>2935</v>
      </c>
      <c r="C4957" s="4" t="s">
        <v>1676</v>
      </c>
      <c r="D4957" s="4" t="s">
        <v>2941</v>
      </c>
      <c r="E4957" s="4" t="s">
        <v>1737</v>
      </c>
      <c r="F4957" s="4" t="s">
        <v>3324</v>
      </c>
      <c r="G4957" s="4" t="s">
        <v>3325</v>
      </c>
      <c r="H4957" s="4" t="s">
        <v>3318</v>
      </c>
      <c r="I4957" s="4" t="s">
        <v>4047</v>
      </c>
      <c r="J4957" s="4" t="s">
        <v>326</v>
      </c>
      <c r="K4957" s="4" t="s">
        <v>2511</v>
      </c>
      <c r="L4957" s="4" t="s">
        <v>37</v>
      </c>
      <c r="M4957" t="s">
        <v>8</v>
      </c>
      <c r="Q4957"/>
      <c r="R4957">
        <v>69</v>
      </c>
      <c r="S4957">
        <v>53</v>
      </c>
      <c r="T4957">
        <v>12</v>
      </c>
      <c r="U4957">
        <v>4</v>
      </c>
      <c r="V4957">
        <v>0</v>
      </c>
      <c r="X4957" s="21" t="s">
        <v>7868</v>
      </c>
    </row>
    <row r="4958" spans="1:24" hidden="1">
      <c r="A4958" s="77" t="s">
        <v>8256</v>
      </c>
      <c r="B4958" s="4" t="s">
        <v>2935</v>
      </c>
      <c r="C4958" s="4" t="s">
        <v>1676</v>
      </c>
      <c r="D4958" s="4" t="s">
        <v>2941</v>
      </c>
      <c r="E4958" s="4" t="s">
        <v>1737</v>
      </c>
      <c r="F4958" s="4" t="s">
        <v>3324</v>
      </c>
      <c r="G4958" s="4" t="s">
        <v>3325</v>
      </c>
      <c r="H4958" s="4" t="s">
        <v>3318</v>
      </c>
      <c r="I4958" s="4" t="s">
        <v>4048</v>
      </c>
      <c r="J4958" s="4" t="s">
        <v>327</v>
      </c>
      <c r="K4958" s="4" t="s">
        <v>2511</v>
      </c>
      <c r="L4958" s="4" t="s">
        <v>37</v>
      </c>
      <c r="M4958" t="s">
        <v>8</v>
      </c>
      <c r="Q4958"/>
      <c r="R4958">
        <v>69</v>
      </c>
      <c r="S4958">
        <v>52</v>
      </c>
      <c r="T4958">
        <v>12</v>
      </c>
      <c r="U4958">
        <v>5</v>
      </c>
      <c r="V4958">
        <v>0</v>
      </c>
      <c r="X4958" s="21" t="s">
        <v>7868</v>
      </c>
    </row>
    <row r="4959" spans="1:24" hidden="1">
      <c r="A4959" s="77" t="s">
        <v>8256</v>
      </c>
      <c r="B4959" s="4" t="s">
        <v>2935</v>
      </c>
      <c r="C4959" s="4" t="s">
        <v>1676</v>
      </c>
      <c r="D4959" s="4" t="s">
        <v>2941</v>
      </c>
      <c r="E4959" s="4" t="s">
        <v>1737</v>
      </c>
      <c r="F4959" s="4" t="s">
        <v>3324</v>
      </c>
      <c r="G4959" s="4" t="s">
        <v>3325</v>
      </c>
      <c r="H4959" s="4" t="s">
        <v>3318</v>
      </c>
      <c r="I4959" s="4" t="s">
        <v>4049</v>
      </c>
      <c r="J4959" s="4" t="s">
        <v>575</v>
      </c>
      <c r="K4959" s="4" t="s">
        <v>2512</v>
      </c>
      <c r="L4959" s="4" t="s">
        <v>42</v>
      </c>
      <c r="M4959" t="s">
        <v>8</v>
      </c>
      <c r="Q4959"/>
      <c r="R4959">
        <v>49</v>
      </c>
      <c r="S4959">
        <v>1</v>
      </c>
      <c r="T4959">
        <v>42</v>
      </c>
      <c r="U4959">
        <v>4</v>
      </c>
      <c r="V4959">
        <v>2</v>
      </c>
      <c r="X4959" s="21" t="s">
        <v>7868</v>
      </c>
    </row>
    <row r="4960" spans="1:24" hidden="1">
      <c r="A4960" s="77" t="s">
        <v>8256</v>
      </c>
      <c r="B4960" s="4" t="s">
        <v>2935</v>
      </c>
      <c r="C4960" s="4" t="s">
        <v>1676</v>
      </c>
      <c r="D4960" s="4" t="s">
        <v>2941</v>
      </c>
      <c r="E4960" s="4" t="s">
        <v>1737</v>
      </c>
      <c r="F4960" s="4" t="s">
        <v>3324</v>
      </c>
      <c r="G4960" s="4" t="s">
        <v>3325</v>
      </c>
      <c r="H4960" s="4" t="s">
        <v>3318</v>
      </c>
      <c r="I4960" s="4" t="s">
        <v>4050</v>
      </c>
      <c r="J4960" s="4" t="s">
        <v>577</v>
      </c>
      <c r="K4960" s="4" t="s">
        <v>2512</v>
      </c>
      <c r="L4960" s="4" t="s">
        <v>42</v>
      </c>
      <c r="M4960" t="s">
        <v>8</v>
      </c>
      <c r="Q4960"/>
      <c r="R4960">
        <v>47</v>
      </c>
      <c r="S4960">
        <v>1</v>
      </c>
      <c r="T4960">
        <v>40</v>
      </c>
      <c r="U4960">
        <v>4</v>
      </c>
      <c r="V4960">
        <v>2</v>
      </c>
      <c r="X4960" s="21" t="s">
        <v>7868</v>
      </c>
    </row>
    <row r="4961" spans="1:24" hidden="1">
      <c r="A4961" s="77" t="s">
        <v>8256</v>
      </c>
      <c r="B4961" s="4" t="s">
        <v>2935</v>
      </c>
      <c r="C4961" s="4" t="s">
        <v>1676</v>
      </c>
      <c r="D4961" s="4" t="s">
        <v>2941</v>
      </c>
      <c r="E4961" s="4" t="s">
        <v>1737</v>
      </c>
      <c r="F4961" s="4" t="s">
        <v>3324</v>
      </c>
      <c r="G4961" s="4" t="s">
        <v>3325</v>
      </c>
      <c r="H4961" s="4" t="s">
        <v>3318</v>
      </c>
      <c r="I4961" s="4" t="s">
        <v>4051</v>
      </c>
      <c r="J4961" s="4" t="s">
        <v>836</v>
      </c>
      <c r="K4961" s="4" t="s">
        <v>2513</v>
      </c>
      <c r="L4961" s="4" t="s">
        <v>47</v>
      </c>
      <c r="M4961" t="s">
        <v>8</v>
      </c>
      <c r="Q4961"/>
      <c r="R4961">
        <v>20</v>
      </c>
      <c r="S4961">
        <v>0</v>
      </c>
      <c r="T4961">
        <v>0</v>
      </c>
      <c r="U4961">
        <v>19</v>
      </c>
      <c r="V4961">
        <v>1</v>
      </c>
      <c r="X4961" s="21" t="s">
        <v>7868</v>
      </c>
    </row>
    <row r="4962" spans="1:24" hidden="1">
      <c r="A4962" s="77" t="s">
        <v>8256</v>
      </c>
      <c r="B4962" s="4" t="s">
        <v>2935</v>
      </c>
      <c r="C4962" s="4" t="s">
        <v>1676</v>
      </c>
      <c r="D4962" s="4" t="s">
        <v>2941</v>
      </c>
      <c r="E4962" s="4" t="s">
        <v>1737</v>
      </c>
      <c r="F4962" s="4" t="s">
        <v>3324</v>
      </c>
      <c r="G4962" s="4" t="s">
        <v>3325</v>
      </c>
      <c r="H4962" s="4" t="s">
        <v>3318</v>
      </c>
      <c r="I4962" s="4" t="s">
        <v>4052</v>
      </c>
      <c r="J4962" s="4" t="s">
        <v>837</v>
      </c>
      <c r="K4962" s="4" t="s">
        <v>2513</v>
      </c>
      <c r="L4962" s="4" t="s">
        <v>47</v>
      </c>
      <c r="M4962" t="s">
        <v>8</v>
      </c>
      <c r="Q4962"/>
      <c r="R4962">
        <v>20</v>
      </c>
      <c r="S4962">
        <v>0</v>
      </c>
      <c r="T4962">
        <v>0</v>
      </c>
      <c r="U4962">
        <v>19</v>
      </c>
      <c r="V4962">
        <v>1</v>
      </c>
      <c r="X4962" s="21" t="s">
        <v>7868</v>
      </c>
    </row>
    <row r="4963" spans="1:24" hidden="1">
      <c r="A4963" s="77" t="s">
        <v>8256</v>
      </c>
      <c r="B4963" s="4" t="s">
        <v>2935</v>
      </c>
      <c r="C4963" s="4" t="s">
        <v>1676</v>
      </c>
      <c r="D4963" s="4" t="s">
        <v>2941</v>
      </c>
      <c r="E4963" s="4" t="s">
        <v>1737</v>
      </c>
      <c r="F4963" s="4" t="s">
        <v>3324</v>
      </c>
      <c r="G4963" s="4" t="s">
        <v>3325</v>
      </c>
      <c r="H4963" s="4" t="s">
        <v>3318</v>
      </c>
      <c r="I4963" s="4" t="s">
        <v>4053</v>
      </c>
      <c r="J4963" s="4" t="s">
        <v>875</v>
      </c>
      <c r="K4963" s="4" t="s">
        <v>2514</v>
      </c>
      <c r="L4963" s="4" t="s">
        <v>52</v>
      </c>
      <c r="M4963" t="s">
        <v>8</v>
      </c>
      <c r="Q4963"/>
      <c r="R4963">
        <v>6</v>
      </c>
      <c r="S4963">
        <v>0</v>
      </c>
      <c r="T4963">
        <v>1</v>
      </c>
      <c r="U4963">
        <v>0</v>
      </c>
      <c r="V4963">
        <v>5</v>
      </c>
      <c r="X4963" s="21" t="s">
        <v>7868</v>
      </c>
    </row>
    <row r="4964" spans="1:24" hidden="1">
      <c r="A4964" s="77" t="s">
        <v>8256</v>
      </c>
      <c r="B4964" s="4" t="s">
        <v>2935</v>
      </c>
      <c r="C4964" s="4" t="s">
        <v>1676</v>
      </c>
      <c r="D4964" s="4" t="s">
        <v>2941</v>
      </c>
      <c r="E4964" s="4" t="s">
        <v>1737</v>
      </c>
      <c r="F4964" s="4" t="s">
        <v>3324</v>
      </c>
      <c r="G4964" s="4" t="s">
        <v>3325</v>
      </c>
      <c r="H4964" s="4" t="s">
        <v>3318</v>
      </c>
      <c r="I4964" s="4" t="s">
        <v>4054</v>
      </c>
      <c r="J4964" s="4" t="s">
        <v>876</v>
      </c>
      <c r="K4964" s="4" t="s">
        <v>2514</v>
      </c>
      <c r="L4964" s="4" t="s">
        <v>52</v>
      </c>
      <c r="M4964" t="s">
        <v>8</v>
      </c>
      <c r="Q4964"/>
      <c r="R4964">
        <v>6</v>
      </c>
      <c r="S4964">
        <v>0</v>
      </c>
      <c r="T4964">
        <v>1</v>
      </c>
      <c r="U4964">
        <v>0</v>
      </c>
      <c r="V4964">
        <v>5</v>
      </c>
      <c r="X4964" s="21" t="s">
        <v>7868</v>
      </c>
    </row>
    <row r="4965" spans="1:24" hidden="1">
      <c r="A4965" s="77" t="s">
        <v>8256</v>
      </c>
      <c r="B4965" s="4" t="s">
        <v>2935</v>
      </c>
      <c r="C4965" s="4" t="s">
        <v>1676</v>
      </c>
      <c r="D4965" s="4" t="s">
        <v>2941</v>
      </c>
      <c r="E4965" s="4" t="s">
        <v>1737</v>
      </c>
      <c r="F4965" s="4" t="s">
        <v>3324</v>
      </c>
      <c r="G4965" s="4" t="s">
        <v>3325</v>
      </c>
      <c r="H4965" s="4" t="s">
        <v>3318</v>
      </c>
      <c r="I4965" s="4" t="s">
        <v>4055</v>
      </c>
      <c r="J4965" s="4" t="s">
        <v>982</v>
      </c>
      <c r="K4965" s="4" t="s">
        <v>2519</v>
      </c>
      <c r="L4965" s="4" t="s">
        <v>77</v>
      </c>
      <c r="M4965" t="s">
        <v>8</v>
      </c>
      <c r="Q4965"/>
      <c r="R4965">
        <v>71</v>
      </c>
      <c r="S4965">
        <v>43</v>
      </c>
      <c r="T4965">
        <v>19</v>
      </c>
      <c r="U4965">
        <v>9</v>
      </c>
      <c r="V4965">
        <v>0</v>
      </c>
      <c r="X4965" s="21" t="s">
        <v>7869</v>
      </c>
    </row>
    <row r="4966" spans="1:24" hidden="1">
      <c r="A4966" s="77" t="s">
        <v>8256</v>
      </c>
      <c r="B4966" s="4" t="s">
        <v>2935</v>
      </c>
      <c r="C4966" s="4" t="s">
        <v>1676</v>
      </c>
      <c r="D4966" s="4" t="s">
        <v>2941</v>
      </c>
      <c r="E4966" s="4" t="s">
        <v>1737</v>
      </c>
      <c r="F4966" s="4" t="s">
        <v>3324</v>
      </c>
      <c r="G4966" s="4" t="s">
        <v>3325</v>
      </c>
      <c r="H4966" s="4" t="s">
        <v>3318</v>
      </c>
      <c r="I4966" s="4" t="s">
        <v>4056</v>
      </c>
      <c r="J4966" s="4" t="s">
        <v>328</v>
      </c>
      <c r="K4966" s="4" t="s">
        <v>2519</v>
      </c>
      <c r="L4966" s="4" t="s">
        <v>77</v>
      </c>
      <c r="M4966" t="s">
        <v>8</v>
      </c>
      <c r="Q4966"/>
      <c r="R4966">
        <v>66</v>
      </c>
      <c r="S4966">
        <v>40</v>
      </c>
      <c r="T4966">
        <v>18</v>
      </c>
      <c r="U4966">
        <v>8</v>
      </c>
      <c r="V4966">
        <v>0</v>
      </c>
      <c r="X4966" s="21" t="s">
        <v>7869</v>
      </c>
    </row>
    <row r="4967" spans="1:24" hidden="1">
      <c r="A4967" s="77" t="s">
        <v>8256</v>
      </c>
      <c r="B4967" s="4" t="s">
        <v>2935</v>
      </c>
      <c r="C4967" s="4" t="s">
        <v>1676</v>
      </c>
      <c r="D4967" s="4" t="s">
        <v>2941</v>
      </c>
      <c r="E4967" s="4" t="s">
        <v>1737</v>
      </c>
      <c r="F4967" s="4" t="s">
        <v>3324</v>
      </c>
      <c r="G4967" s="4" t="s">
        <v>3325</v>
      </c>
      <c r="H4967" s="4" t="s">
        <v>3318</v>
      </c>
      <c r="I4967" s="4" t="s">
        <v>1681</v>
      </c>
      <c r="J4967" s="4" t="s">
        <v>985</v>
      </c>
      <c r="K4967" s="4" t="s">
        <v>2524</v>
      </c>
      <c r="L4967" s="4" t="s">
        <v>99</v>
      </c>
      <c r="M4967" t="s">
        <v>8</v>
      </c>
      <c r="Q4967"/>
      <c r="R4967">
        <v>57</v>
      </c>
      <c r="S4967">
        <v>2</v>
      </c>
      <c r="T4967">
        <v>37</v>
      </c>
      <c r="U4967">
        <v>14</v>
      </c>
      <c r="V4967">
        <v>4</v>
      </c>
      <c r="X4967" s="21" t="s">
        <v>7869</v>
      </c>
    </row>
    <row r="4968" spans="1:24" hidden="1">
      <c r="A4968" s="77" t="s">
        <v>8256</v>
      </c>
      <c r="B4968" s="4" t="s">
        <v>2935</v>
      </c>
      <c r="C4968" s="4" t="s">
        <v>1676</v>
      </c>
      <c r="D4968" s="4" t="s">
        <v>2941</v>
      </c>
      <c r="E4968" s="4" t="s">
        <v>1737</v>
      </c>
      <c r="F4968" s="4" t="s">
        <v>3324</v>
      </c>
      <c r="G4968" s="4" t="s">
        <v>3325</v>
      </c>
      <c r="H4968" s="4" t="s">
        <v>3318</v>
      </c>
      <c r="I4968" s="4" t="s">
        <v>1683</v>
      </c>
      <c r="J4968" s="4" t="s">
        <v>987</v>
      </c>
      <c r="K4968" s="4" t="s">
        <v>2524</v>
      </c>
      <c r="L4968" s="4" t="s">
        <v>99</v>
      </c>
      <c r="M4968" t="s">
        <v>8</v>
      </c>
      <c r="Q4968"/>
      <c r="R4968">
        <v>53</v>
      </c>
      <c r="S4968">
        <v>2</v>
      </c>
      <c r="T4968">
        <v>33</v>
      </c>
      <c r="U4968">
        <v>14</v>
      </c>
      <c r="V4968">
        <v>4</v>
      </c>
      <c r="X4968" s="21" t="s">
        <v>7869</v>
      </c>
    </row>
    <row r="4969" spans="1:24" hidden="1">
      <c r="A4969" s="77" t="s">
        <v>8256</v>
      </c>
      <c r="B4969" s="4" t="s">
        <v>2935</v>
      </c>
      <c r="C4969" s="4" t="s">
        <v>1676</v>
      </c>
      <c r="D4969" s="4" t="s">
        <v>2941</v>
      </c>
      <c r="E4969" s="4" t="s">
        <v>1737</v>
      </c>
      <c r="F4969" s="4" t="s">
        <v>3324</v>
      </c>
      <c r="G4969" s="4" t="s">
        <v>3325</v>
      </c>
      <c r="H4969" s="4" t="s">
        <v>3318</v>
      </c>
      <c r="I4969" s="4" t="s">
        <v>4057</v>
      </c>
      <c r="J4969" s="4" t="s">
        <v>989</v>
      </c>
      <c r="K4969" s="4" t="s">
        <v>2525</v>
      </c>
      <c r="L4969" s="4" t="s">
        <v>102</v>
      </c>
      <c r="M4969" t="s">
        <v>8</v>
      </c>
      <c r="Q4969"/>
      <c r="R4969">
        <v>24</v>
      </c>
      <c r="S4969">
        <v>0</v>
      </c>
      <c r="T4969">
        <v>0</v>
      </c>
      <c r="U4969">
        <v>22</v>
      </c>
      <c r="V4969">
        <v>2</v>
      </c>
      <c r="X4969" s="21" t="s">
        <v>7869</v>
      </c>
    </row>
    <row r="4970" spans="1:24" hidden="1">
      <c r="A4970" s="77" t="s">
        <v>8256</v>
      </c>
      <c r="B4970" s="4" t="s">
        <v>2935</v>
      </c>
      <c r="C4970" s="4" t="s">
        <v>1676</v>
      </c>
      <c r="D4970" s="4" t="s">
        <v>2941</v>
      </c>
      <c r="E4970" s="4" t="s">
        <v>1737</v>
      </c>
      <c r="F4970" s="4" t="s">
        <v>3324</v>
      </c>
      <c r="G4970" s="4" t="s">
        <v>3325</v>
      </c>
      <c r="H4970" s="4" t="s">
        <v>3318</v>
      </c>
      <c r="I4970" s="4" t="s">
        <v>4058</v>
      </c>
      <c r="J4970" s="4" t="s">
        <v>991</v>
      </c>
      <c r="K4970" s="4" t="s">
        <v>2525</v>
      </c>
      <c r="L4970" s="4" t="s">
        <v>102</v>
      </c>
      <c r="M4970" t="s">
        <v>8</v>
      </c>
      <c r="Q4970"/>
      <c r="R4970">
        <v>24</v>
      </c>
      <c r="S4970">
        <v>0</v>
      </c>
      <c r="T4970">
        <v>0</v>
      </c>
      <c r="U4970">
        <v>22</v>
      </c>
      <c r="V4970">
        <v>2</v>
      </c>
      <c r="X4970" s="21" t="s">
        <v>7869</v>
      </c>
    </row>
    <row r="4971" spans="1:24" hidden="1">
      <c r="A4971" s="77" t="s">
        <v>8256</v>
      </c>
      <c r="B4971" s="4" t="s">
        <v>2935</v>
      </c>
      <c r="C4971" s="4" t="s">
        <v>1676</v>
      </c>
      <c r="D4971" s="4" t="s">
        <v>2941</v>
      </c>
      <c r="E4971" s="4" t="s">
        <v>1737</v>
      </c>
      <c r="F4971" s="4" t="s">
        <v>3324</v>
      </c>
      <c r="G4971" s="4" t="s">
        <v>3325</v>
      </c>
      <c r="H4971" s="4" t="s">
        <v>3318</v>
      </c>
      <c r="I4971" s="4" t="s">
        <v>4059</v>
      </c>
      <c r="J4971" s="4" t="s">
        <v>1738</v>
      </c>
      <c r="K4971" s="4" t="s">
        <v>2526</v>
      </c>
      <c r="L4971" s="4" t="s">
        <v>105</v>
      </c>
      <c r="M4971" t="s">
        <v>8</v>
      </c>
      <c r="Q4971"/>
      <c r="R4971">
        <v>13</v>
      </c>
      <c r="S4971">
        <v>0</v>
      </c>
      <c r="T4971">
        <v>0</v>
      </c>
      <c r="U4971">
        <v>0</v>
      </c>
      <c r="V4971">
        <v>13</v>
      </c>
      <c r="X4971" s="21" t="s">
        <v>7869</v>
      </c>
    </row>
    <row r="4972" spans="1:24" hidden="1">
      <c r="A4972" s="77" t="s">
        <v>8256</v>
      </c>
      <c r="B4972" s="4" t="s">
        <v>2935</v>
      </c>
      <c r="C4972" s="4" t="s">
        <v>1676</v>
      </c>
      <c r="D4972" s="4" t="s">
        <v>2941</v>
      </c>
      <c r="E4972" s="4" t="s">
        <v>1737</v>
      </c>
      <c r="F4972" s="4" t="s">
        <v>3324</v>
      </c>
      <c r="G4972" s="4" t="s">
        <v>3325</v>
      </c>
      <c r="H4972" s="4" t="s">
        <v>3318</v>
      </c>
      <c r="I4972" s="4" t="s">
        <v>4060</v>
      </c>
      <c r="J4972" s="4" t="s">
        <v>1739</v>
      </c>
      <c r="K4972" s="4" t="s">
        <v>2526</v>
      </c>
      <c r="L4972" s="4" t="s">
        <v>105</v>
      </c>
      <c r="M4972" t="s">
        <v>8</v>
      </c>
      <c r="Q4972"/>
      <c r="R4972">
        <v>13</v>
      </c>
      <c r="S4972">
        <v>0</v>
      </c>
      <c r="T4972">
        <v>0</v>
      </c>
      <c r="U4972">
        <v>0</v>
      </c>
      <c r="V4972">
        <v>13</v>
      </c>
      <c r="X4972" s="21" t="s">
        <v>7869</v>
      </c>
    </row>
    <row r="4973" spans="1:24" hidden="1">
      <c r="A4973" s="77" t="s">
        <v>8256</v>
      </c>
      <c r="B4973" s="4" t="s">
        <v>2935</v>
      </c>
      <c r="C4973" s="4" t="s">
        <v>1676</v>
      </c>
      <c r="D4973" s="4" t="s">
        <v>2941</v>
      </c>
      <c r="E4973" s="4" t="s">
        <v>1737</v>
      </c>
      <c r="F4973" s="4" t="s">
        <v>3324</v>
      </c>
      <c r="G4973" s="4" t="s">
        <v>3325</v>
      </c>
      <c r="H4973" s="4" t="s">
        <v>3318</v>
      </c>
      <c r="I4973" s="4" t="s">
        <v>4045</v>
      </c>
      <c r="J4973" s="4" t="s">
        <v>1375</v>
      </c>
      <c r="K4973" s="4" t="s">
        <v>2539</v>
      </c>
      <c r="L4973" s="4" t="s">
        <v>142</v>
      </c>
      <c r="M4973" t="s">
        <v>8</v>
      </c>
      <c r="O4973" t="s">
        <v>3317</v>
      </c>
      <c r="Q4973"/>
      <c r="R4973">
        <v>56</v>
      </c>
      <c r="S4973">
        <v>0</v>
      </c>
      <c r="T4973">
        <v>2</v>
      </c>
      <c r="U4973">
        <v>14</v>
      </c>
      <c r="V4973">
        <v>40</v>
      </c>
      <c r="X4973" s="21" t="s">
        <v>1943</v>
      </c>
    </row>
    <row r="4974" spans="1:24" hidden="1">
      <c r="A4974" s="77" t="s">
        <v>8256</v>
      </c>
      <c r="B4974" s="4" t="s">
        <v>2935</v>
      </c>
      <c r="C4974" s="4" t="s">
        <v>1676</v>
      </c>
      <c r="D4974" s="4" t="s">
        <v>2941</v>
      </c>
      <c r="E4974" s="4" t="s">
        <v>1737</v>
      </c>
      <c r="F4974" s="4" t="s">
        <v>3324</v>
      </c>
      <c r="G4974" s="4" t="s">
        <v>3325</v>
      </c>
      <c r="H4974" s="4" t="s">
        <v>3318</v>
      </c>
      <c r="I4974" s="4" t="s">
        <v>4046</v>
      </c>
      <c r="J4974" s="4" t="s">
        <v>1377</v>
      </c>
      <c r="K4974" s="4" t="s">
        <v>2539</v>
      </c>
      <c r="L4974" s="4" t="s">
        <v>142</v>
      </c>
      <c r="M4974" t="s">
        <v>8</v>
      </c>
      <c r="O4974" t="s">
        <v>3317</v>
      </c>
      <c r="Q4974"/>
      <c r="R4974">
        <v>56</v>
      </c>
      <c r="S4974">
        <v>0</v>
      </c>
      <c r="T4974">
        <v>2</v>
      </c>
      <c r="U4974">
        <v>15</v>
      </c>
      <c r="V4974">
        <v>39</v>
      </c>
      <c r="X4974" s="21" t="s">
        <v>1943</v>
      </c>
    </row>
    <row r="4975" spans="1:24" hidden="1">
      <c r="A4975" s="77" t="s">
        <v>8256</v>
      </c>
      <c r="B4975" s="4" t="s">
        <v>2935</v>
      </c>
      <c r="C4975" s="4" t="s">
        <v>1676</v>
      </c>
      <c r="D4975" s="4" t="s">
        <v>2941</v>
      </c>
      <c r="E4975" s="4" t="s">
        <v>1737</v>
      </c>
      <c r="F4975" s="4" t="s">
        <v>3324</v>
      </c>
      <c r="G4975" s="4" t="s">
        <v>3325</v>
      </c>
      <c r="H4975" s="4" t="s">
        <v>3318</v>
      </c>
      <c r="I4975" s="4" t="s">
        <v>6862</v>
      </c>
      <c r="J4975" s="4" t="s">
        <v>6867</v>
      </c>
      <c r="K4975" s="4" t="s">
        <v>2499</v>
      </c>
      <c r="L4975" s="29" t="s">
        <v>7</v>
      </c>
      <c r="M4975" t="s">
        <v>8</v>
      </c>
      <c r="Q4975"/>
      <c r="R4975">
        <v>1</v>
      </c>
      <c r="S4975">
        <v>0</v>
      </c>
      <c r="T4975">
        <v>0</v>
      </c>
      <c r="U4975">
        <v>0</v>
      </c>
      <c r="V4975">
        <v>1</v>
      </c>
      <c r="X4975" s="21" t="s">
        <v>1943</v>
      </c>
    </row>
    <row r="4976" spans="1:24" hidden="1">
      <c r="A4976" s="77" t="s">
        <v>8256</v>
      </c>
      <c r="B4976" s="4" t="s">
        <v>2935</v>
      </c>
      <c r="C4976" s="4" t="s">
        <v>1676</v>
      </c>
      <c r="D4976" s="4" t="s">
        <v>2941</v>
      </c>
      <c r="E4976" s="4" t="s">
        <v>1737</v>
      </c>
      <c r="F4976" s="4" t="s">
        <v>3324</v>
      </c>
      <c r="G4976" s="4" t="s">
        <v>3325</v>
      </c>
      <c r="H4976" s="4" t="s">
        <v>3318</v>
      </c>
      <c r="I4976" s="4" t="s">
        <v>4061</v>
      </c>
      <c r="J4976" s="4" t="s">
        <v>82</v>
      </c>
      <c r="K4976" s="4" t="s">
        <v>2505</v>
      </c>
      <c r="L4976" s="4" t="s">
        <v>21</v>
      </c>
      <c r="M4976" t="s">
        <v>8</v>
      </c>
      <c r="Q4976"/>
      <c r="R4976">
        <v>266</v>
      </c>
      <c r="S4976">
        <v>179</v>
      </c>
      <c r="T4976">
        <v>73</v>
      </c>
      <c r="U4976">
        <v>14</v>
      </c>
      <c r="V4976">
        <v>0</v>
      </c>
      <c r="X4976" s="21" t="s">
        <v>1943</v>
      </c>
    </row>
    <row r="4977" spans="1:24" hidden="1">
      <c r="A4977" s="77" t="s">
        <v>8256</v>
      </c>
      <c r="B4977" s="4" t="s">
        <v>2935</v>
      </c>
      <c r="C4977" s="4" t="s">
        <v>1676</v>
      </c>
      <c r="D4977" s="4" t="s">
        <v>2941</v>
      </c>
      <c r="E4977" s="4" t="s">
        <v>1737</v>
      </c>
      <c r="F4977" s="4" t="s">
        <v>3324</v>
      </c>
      <c r="G4977" s="4" t="s">
        <v>3325</v>
      </c>
      <c r="H4977" s="4" t="s">
        <v>3318</v>
      </c>
      <c r="I4977" s="4" t="s">
        <v>4062</v>
      </c>
      <c r="J4977" s="4" t="s">
        <v>637</v>
      </c>
      <c r="K4977" s="4" t="s">
        <v>2505</v>
      </c>
      <c r="L4977" s="4" t="s">
        <v>21</v>
      </c>
      <c r="M4977" t="s">
        <v>8</v>
      </c>
      <c r="Q4977"/>
      <c r="R4977">
        <v>240</v>
      </c>
      <c r="S4977">
        <v>170</v>
      </c>
      <c r="T4977">
        <v>62</v>
      </c>
      <c r="U4977">
        <v>8</v>
      </c>
      <c r="V4977">
        <v>0</v>
      </c>
      <c r="X4977" s="21" t="s">
        <v>1943</v>
      </c>
    </row>
    <row r="4978" spans="1:24" hidden="1">
      <c r="A4978" s="77" t="s">
        <v>8256</v>
      </c>
      <c r="B4978" s="4" t="s">
        <v>2935</v>
      </c>
      <c r="C4978" s="4" t="s">
        <v>1676</v>
      </c>
      <c r="D4978" s="4" t="s">
        <v>2941</v>
      </c>
      <c r="E4978" s="4" t="s">
        <v>1737</v>
      </c>
      <c r="F4978" s="4" t="s">
        <v>3324</v>
      </c>
      <c r="G4978" s="4" t="s">
        <v>3325</v>
      </c>
      <c r="H4978" s="4" t="s">
        <v>3318</v>
      </c>
      <c r="I4978" s="4" t="s">
        <v>4063</v>
      </c>
      <c r="J4978" s="4" t="s">
        <v>639</v>
      </c>
      <c r="K4978" s="4" t="s">
        <v>2506</v>
      </c>
      <c r="L4978" s="4" t="s">
        <v>24</v>
      </c>
      <c r="M4978" t="s">
        <v>8</v>
      </c>
      <c r="Q4978"/>
      <c r="R4978">
        <v>204</v>
      </c>
      <c r="S4978">
        <v>22</v>
      </c>
      <c r="T4978">
        <v>143</v>
      </c>
      <c r="U4978">
        <v>34</v>
      </c>
      <c r="V4978">
        <v>5</v>
      </c>
      <c r="X4978" s="21" t="s">
        <v>1943</v>
      </c>
    </row>
    <row r="4979" spans="1:24" hidden="1">
      <c r="A4979" s="77" t="s">
        <v>8256</v>
      </c>
      <c r="B4979" s="4" t="s">
        <v>2935</v>
      </c>
      <c r="C4979" s="4" t="s">
        <v>1676</v>
      </c>
      <c r="D4979" s="4" t="s">
        <v>2941</v>
      </c>
      <c r="E4979" s="4" t="s">
        <v>1737</v>
      </c>
      <c r="F4979" s="4" t="s">
        <v>3324</v>
      </c>
      <c r="G4979" s="4" t="s">
        <v>3325</v>
      </c>
      <c r="H4979" s="4" t="s">
        <v>3318</v>
      </c>
      <c r="I4979" s="4" t="s">
        <v>4064</v>
      </c>
      <c r="J4979" s="4" t="s">
        <v>641</v>
      </c>
      <c r="K4979" s="4" t="s">
        <v>2506</v>
      </c>
      <c r="L4979" s="4" t="s">
        <v>24</v>
      </c>
      <c r="M4979" t="s">
        <v>8</v>
      </c>
      <c r="Q4979"/>
      <c r="R4979">
        <v>191</v>
      </c>
      <c r="S4979">
        <v>22</v>
      </c>
      <c r="T4979">
        <v>136</v>
      </c>
      <c r="U4979">
        <v>28</v>
      </c>
      <c r="V4979">
        <v>5</v>
      </c>
      <c r="X4979" s="21" t="s">
        <v>1943</v>
      </c>
    </row>
    <row r="4980" spans="1:24" hidden="1">
      <c r="A4980" s="77" t="s">
        <v>8256</v>
      </c>
      <c r="B4980" s="4" t="s">
        <v>2935</v>
      </c>
      <c r="C4980" s="4" t="s">
        <v>1676</v>
      </c>
      <c r="D4980" s="4" t="s">
        <v>2941</v>
      </c>
      <c r="E4980" s="4" t="s">
        <v>1737</v>
      </c>
      <c r="F4980" s="4" t="s">
        <v>3324</v>
      </c>
      <c r="G4980" s="4" t="s">
        <v>3325</v>
      </c>
      <c r="H4980" s="4" t="s">
        <v>3318</v>
      </c>
      <c r="I4980" s="4" t="s">
        <v>4065</v>
      </c>
      <c r="J4980" s="4" t="s">
        <v>839</v>
      </c>
      <c r="K4980" s="4" t="s">
        <v>2517</v>
      </c>
      <c r="L4980" s="4" t="s">
        <v>67</v>
      </c>
      <c r="M4980" t="s">
        <v>8</v>
      </c>
      <c r="Q4980"/>
      <c r="R4980">
        <v>89</v>
      </c>
      <c r="S4980">
        <v>1</v>
      </c>
      <c r="T4980">
        <v>17</v>
      </c>
      <c r="U4980">
        <v>60</v>
      </c>
      <c r="V4980">
        <v>11</v>
      </c>
      <c r="X4980" s="21" t="s">
        <v>1943</v>
      </c>
    </row>
    <row r="4981" spans="1:24" hidden="1">
      <c r="A4981" s="77" t="s">
        <v>8256</v>
      </c>
      <c r="B4981" s="4" t="s">
        <v>2935</v>
      </c>
      <c r="C4981" s="4" t="s">
        <v>1676</v>
      </c>
      <c r="D4981" s="4" t="s">
        <v>2941</v>
      </c>
      <c r="E4981" s="4" t="s">
        <v>1737</v>
      </c>
      <c r="F4981" s="4" t="s">
        <v>3324</v>
      </c>
      <c r="G4981" s="4" t="s">
        <v>3325</v>
      </c>
      <c r="H4981" s="4" t="s">
        <v>3318</v>
      </c>
      <c r="I4981" s="4" t="s">
        <v>4066</v>
      </c>
      <c r="J4981" s="4" t="s">
        <v>840</v>
      </c>
      <c r="K4981" s="4" t="s">
        <v>2517</v>
      </c>
      <c r="L4981" s="4" t="s">
        <v>67</v>
      </c>
      <c r="M4981" t="s">
        <v>8</v>
      </c>
      <c r="Q4981"/>
      <c r="R4981">
        <v>88</v>
      </c>
      <c r="S4981">
        <v>1</v>
      </c>
      <c r="T4981">
        <v>17</v>
      </c>
      <c r="U4981">
        <v>61</v>
      </c>
      <c r="V4981">
        <v>9</v>
      </c>
      <c r="X4981" s="21" t="s">
        <v>1943</v>
      </c>
    </row>
    <row r="4982" spans="1:24" hidden="1">
      <c r="A4982" s="77" t="s">
        <v>8256</v>
      </c>
      <c r="B4982" s="4" t="s">
        <v>2935</v>
      </c>
      <c r="C4982" s="4" t="s">
        <v>1676</v>
      </c>
      <c r="D4982" s="4" t="s">
        <v>2942</v>
      </c>
      <c r="E4982" s="4" t="s">
        <v>1743</v>
      </c>
      <c r="F4982" s="4" t="s">
        <v>3319</v>
      </c>
      <c r="G4982" s="4" t="s">
        <v>3325</v>
      </c>
      <c r="H4982" s="4" t="s">
        <v>3320</v>
      </c>
      <c r="I4982" s="4" t="s">
        <v>4980</v>
      </c>
      <c r="J4982" s="4" t="s">
        <v>985</v>
      </c>
      <c r="K4982" s="4" t="s">
        <v>2524</v>
      </c>
      <c r="L4982" s="4" t="s">
        <v>99</v>
      </c>
      <c r="M4982" t="s">
        <v>8</v>
      </c>
      <c r="Q4982"/>
      <c r="R4982">
        <v>1</v>
      </c>
      <c r="S4982">
        <v>0</v>
      </c>
      <c r="T4982">
        <v>1</v>
      </c>
      <c r="U4982">
        <v>0</v>
      </c>
      <c r="V4982">
        <v>0</v>
      </c>
      <c r="X4982" s="21" t="s">
        <v>7869</v>
      </c>
    </row>
    <row r="4983" spans="1:24" hidden="1">
      <c r="A4983" s="77" t="s">
        <v>8256</v>
      </c>
      <c r="B4983" s="4" t="s">
        <v>2935</v>
      </c>
      <c r="C4983" s="4" t="s">
        <v>1676</v>
      </c>
      <c r="D4983" s="4" t="s">
        <v>2942</v>
      </c>
      <c r="E4983" s="4" t="s">
        <v>1743</v>
      </c>
      <c r="F4983" s="4" t="s">
        <v>3319</v>
      </c>
      <c r="G4983" s="4" t="s">
        <v>3325</v>
      </c>
      <c r="H4983" s="4" t="s">
        <v>3320</v>
      </c>
      <c r="I4983" s="4" t="s">
        <v>4981</v>
      </c>
      <c r="J4983" s="4" t="s">
        <v>987</v>
      </c>
      <c r="K4983" s="4" t="s">
        <v>2524</v>
      </c>
      <c r="L4983" s="4" t="s">
        <v>99</v>
      </c>
      <c r="M4983" t="s">
        <v>8</v>
      </c>
      <c r="Q4983"/>
      <c r="R4983">
        <v>1</v>
      </c>
      <c r="S4983">
        <v>0</v>
      </c>
      <c r="T4983">
        <v>1</v>
      </c>
      <c r="U4983">
        <v>0</v>
      </c>
      <c r="V4983">
        <v>0</v>
      </c>
      <c r="X4983" s="21" t="s">
        <v>7869</v>
      </c>
    </row>
    <row r="4984" spans="1:24" hidden="1">
      <c r="A4984" s="77" t="s">
        <v>8256</v>
      </c>
      <c r="B4984" s="4" t="s">
        <v>2935</v>
      </c>
      <c r="C4984" s="4" t="s">
        <v>1676</v>
      </c>
      <c r="D4984" s="4" t="s">
        <v>2942</v>
      </c>
      <c r="E4984" s="4" t="s">
        <v>1743</v>
      </c>
      <c r="F4984" s="4" t="s">
        <v>3319</v>
      </c>
      <c r="G4984" s="4" t="s">
        <v>3325</v>
      </c>
      <c r="H4984" s="4" t="s">
        <v>3320</v>
      </c>
      <c r="I4984" s="4" t="s">
        <v>752</v>
      </c>
      <c r="J4984" s="4" t="s">
        <v>639</v>
      </c>
      <c r="K4984" s="4" t="s">
        <v>2506</v>
      </c>
      <c r="L4984" s="4" t="s">
        <v>24</v>
      </c>
      <c r="M4984" t="s">
        <v>8</v>
      </c>
      <c r="Q4984"/>
      <c r="R4984">
        <v>2</v>
      </c>
      <c r="S4984">
        <v>0</v>
      </c>
      <c r="T4984">
        <v>2</v>
      </c>
      <c r="U4984">
        <v>0</v>
      </c>
      <c r="V4984">
        <v>0</v>
      </c>
      <c r="X4984" s="21" t="s">
        <v>1943</v>
      </c>
    </row>
    <row r="4985" spans="1:24" hidden="1">
      <c r="A4985" s="77" t="s">
        <v>8256</v>
      </c>
      <c r="B4985" s="4" t="s">
        <v>2935</v>
      </c>
      <c r="C4985" s="4" t="s">
        <v>1676</v>
      </c>
      <c r="D4985" s="4" t="s">
        <v>2942</v>
      </c>
      <c r="E4985" s="4" t="s">
        <v>1743</v>
      </c>
      <c r="F4985" s="4" t="s">
        <v>3319</v>
      </c>
      <c r="G4985" s="4" t="s">
        <v>3325</v>
      </c>
      <c r="H4985" s="4" t="s">
        <v>3320</v>
      </c>
      <c r="I4985" s="4" t="s">
        <v>477</v>
      </c>
      <c r="J4985" s="4" t="s">
        <v>641</v>
      </c>
      <c r="K4985" s="4" t="s">
        <v>2506</v>
      </c>
      <c r="L4985" s="4" t="s">
        <v>24</v>
      </c>
      <c r="M4985" t="s">
        <v>8</v>
      </c>
      <c r="Q4985"/>
      <c r="R4985">
        <v>2</v>
      </c>
      <c r="S4985">
        <v>0</v>
      </c>
      <c r="T4985">
        <v>2</v>
      </c>
      <c r="U4985">
        <v>0</v>
      </c>
      <c r="V4985">
        <v>0</v>
      </c>
      <c r="X4985" s="21" t="s">
        <v>1943</v>
      </c>
    </row>
    <row r="4986" spans="1:24" hidden="1">
      <c r="A4986" s="77" t="s">
        <v>8229</v>
      </c>
      <c r="B4986" s="4" t="s">
        <v>2640</v>
      </c>
      <c r="C4986" s="4" t="s">
        <v>504</v>
      </c>
      <c r="D4986" s="4" t="s">
        <v>2647</v>
      </c>
      <c r="E4986" s="4" t="s">
        <v>549</v>
      </c>
      <c r="F4986" s="4" t="s">
        <v>3328</v>
      </c>
      <c r="G4986" s="4" t="s">
        <v>3325</v>
      </c>
      <c r="H4986" s="4" t="s">
        <v>3318</v>
      </c>
      <c r="I4986" s="4" t="s">
        <v>505</v>
      </c>
      <c r="J4986" s="4" t="s">
        <v>506</v>
      </c>
      <c r="K4986" s="4" t="s">
        <v>2502</v>
      </c>
      <c r="L4986" s="4" t="s">
        <v>13</v>
      </c>
      <c r="M4986" t="s">
        <v>8</v>
      </c>
      <c r="Q4986"/>
      <c r="R4986">
        <v>52</v>
      </c>
      <c r="S4986">
        <v>0</v>
      </c>
      <c r="T4986">
        <v>35</v>
      </c>
      <c r="U4986">
        <v>15</v>
      </c>
      <c r="V4986">
        <v>2</v>
      </c>
      <c r="X4986" s="21" t="s">
        <v>12</v>
      </c>
    </row>
    <row r="4987" spans="1:24" hidden="1">
      <c r="A4987" s="77" t="s">
        <v>8229</v>
      </c>
      <c r="B4987" s="4" t="s">
        <v>2640</v>
      </c>
      <c r="C4987" s="4" t="s">
        <v>504</v>
      </c>
      <c r="D4987" s="4" t="s">
        <v>2647</v>
      </c>
      <c r="E4987" s="4" t="s">
        <v>549</v>
      </c>
      <c r="F4987" s="4" t="s">
        <v>3328</v>
      </c>
      <c r="G4987" s="4" t="s">
        <v>3325</v>
      </c>
      <c r="H4987" s="4" t="s">
        <v>3318</v>
      </c>
      <c r="I4987" s="4" t="s">
        <v>507</v>
      </c>
      <c r="J4987" s="4" t="s">
        <v>15</v>
      </c>
      <c r="K4987" s="4" t="s">
        <v>2503</v>
      </c>
      <c r="L4987" s="4" t="s">
        <v>16</v>
      </c>
      <c r="M4987" t="s">
        <v>8</v>
      </c>
      <c r="Q4987"/>
      <c r="R4987">
        <v>51</v>
      </c>
      <c r="S4987">
        <v>0</v>
      </c>
      <c r="T4987">
        <v>14</v>
      </c>
      <c r="U4987">
        <v>24</v>
      </c>
      <c r="V4987">
        <v>13</v>
      </c>
      <c r="X4987" s="21" t="s">
        <v>12</v>
      </c>
    </row>
    <row r="4988" spans="1:24" hidden="1">
      <c r="A4988" s="77" t="s">
        <v>8229</v>
      </c>
      <c r="B4988" s="4" t="s">
        <v>2640</v>
      </c>
      <c r="C4988" s="4" t="s">
        <v>504</v>
      </c>
      <c r="D4988" s="4" t="s">
        <v>2647</v>
      </c>
      <c r="E4988" s="4" t="s">
        <v>549</v>
      </c>
      <c r="F4988" s="4" t="s">
        <v>3328</v>
      </c>
      <c r="G4988" s="4" t="s">
        <v>3325</v>
      </c>
      <c r="H4988" s="4" t="s">
        <v>3318</v>
      </c>
      <c r="I4988" s="4" t="s">
        <v>513</v>
      </c>
      <c r="J4988" s="4" t="s">
        <v>514</v>
      </c>
      <c r="K4988" s="4" t="s">
        <v>2552</v>
      </c>
      <c r="L4988" s="4" t="s">
        <v>295</v>
      </c>
      <c r="M4988" t="s">
        <v>8</v>
      </c>
      <c r="Q4988"/>
      <c r="R4988">
        <v>11</v>
      </c>
      <c r="S4988">
        <v>0</v>
      </c>
      <c r="T4988">
        <v>2</v>
      </c>
      <c r="U4988">
        <v>3</v>
      </c>
      <c r="V4988">
        <v>6</v>
      </c>
      <c r="X4988" s="21" t="s">
        <v>12</v>
      </c>
    </row>
    <row r="4989" spans="1:24" hidden="1">
      <c r="A4989" s="77" t="s">
        <v>8229</v>
      </c>
      <c r="B4989" s="4" t="s">
        <v>2640</v>
      </c>
      <c r="C4989" s="4" t="s">
        <v>504</v>
      </c>
      <c r="D4989" s="4" t="s">
        <v>2647</v>
      </c>
      <c r="E4989" s="4" t="s">
        <v>549</v>
      </c>
      <c r="F4989" s="4" t="s">
        <v>3328</v>
      </c>
      <c r="G4989" s="4" t="s">
        <v>3325</v>
      </c>
      <c r="H4989" s="4" t="s">
        <v>3318</v>
      </c>
      <c r="I4989" s="4" t="s">
        <v>543</v>
      </c>
      <c r="J4989" s="4" t="s">
        <v>544</v>
      </c>
      <c r="K4989" s="4" t="s">
        <v>2664</v>
      </c>
      <c r="L4989" s="4" t="s">
        <v>653</v>
      </c>
      <c r="M4989" t="s">
        <v>8</v>
      </c>
      <c r="Q4989"/>
      <c r="R4989">
        <v>1</v>
      </c>
      <c r="S4989">
        <v>0</v>
      </c>
      <c r="T4989">
        <v>0</v>
      </c>
      <c r="U4989">
        <v>1</v>
      </c>
      <c r="V4989">
        <v>0</v>
      </c>
      <c r="X4989" s="21" t="s">
        <v>12</v>
      </c>
    </row>
    <row r="4990" spans="1:24" hidden="1">
      <c r="A4990" s="77" t="s">
        <v>8229</v>
      </c>
      <c r="B4990" s="4" t="s">
        <v>2640</v>
      </c>
      <c r="C4990" s="4" t="s">
        <v>504</v>
      </c>
      <c r="D4990" s="4" t="s">
        <v>2647</v>
      </c>
      <c r="E4990" s="4" t="s">
        <v>549</v>
      </c>
      <c r="F4990" s="4" t="s">
        <v>3328</v>
      </c>
      <c r="G4990" s="4" t="s">
        <v>3325</v>
      </c>
      <c r="H4990" s="4" t="s">
        <v>3318</v>
      </c>
      <c r="I4990" s="4" t="s">
        <v>515</v>
      </c>
      <c r="J4990" s="4" t="s">
        <v>516</v>
      </c>
      <c r="K4990" s="4" t="s">
        <v>2537</v>
      </c>
      <c r="L4990" s="4" t="s">
        <v>135</v>
      </c>
      <c r="M4990" t="s">
        <v>8</v>
      </c>
      <c r="Q4990"/>
      <c r="R4990">
        <v>3</v>
      </c>
      <c r="S4990">
        <v>0</v>
      </c>
      <c r="T4990">
        <v>0</v>
      </c>
      <c r="U4990">
        <v>0</v>
      </c>
      <c r="V4990">
        <v>3</v>
      </c>
      <c r="X4990" s="21" t="s">
        <v>7868</v>
      </c>
    </row>
    <row r="4991" spans="1:24" hidden="1">
      <c r="A4991" s="77" t="s">
        <v>8229</v>
      </c>
      <c r="B4991" s="4" t="s">
        <v>2640</v>
      </c>
      <c r="C4991" s="4" t="s">
        <v>504</v>
      </c>
      <c r="D4991" s="4" t="s">
        <v>2647</v>
      </c>
      <c r="E4991" s="4" t="s">
        <v>549</v>
      </c>
      <c r="F4991" s="4" t="s">
        <v>3328</v>
      </c>
      <c r="G4991" s="4" t="s">
        <v>3325</v>
      </c>
      <c r="H4991" s="4" t="s">
        <v>3318</v>
      </c>
      <c r="I4991" s="4" t="s">
        <v>523</v>
      </c>
      <c r="J4991" s="4" t="s">
        <v>524</v>
      </c>
      <c r="K4991" s="4" t="s">
        <v>2511</v>
      </c>
      <c r="L4991" s="4" t="s">
        <v>37</v>
      </c>
      <c r="M4991" t="s">
        <v>8</v>
      </c>
      <c r="Q4991"/>
      <c r="R4991">
        <v>21</v>
      </c>
      <c r="S4991">
        <v>0</v>
      </c>
      <c r="T4991">
        <v>15</v>
      </c>
      <c r="U4991">
        <v>6</v>
      </c>
      <c r="V4991">
        <v>0</v>
      </c>
      <c r="X4991" s="21" t="s">
        <v>7868</v>
      </c>
    </row>
    <row r="4992" spans="1:24" hidden="1">
      <c r="A4992" s="77" t="s">
        <v>8229</v>
      </c>
      <c r="B4992" s="4" t="s">
        <v>2640</v>
      </c>
      <c r="C4992" s="4" t="s">
        <v>504</v>
      </c>
      <c r="D4992" s="4" t="s">
        <v>2647</v>
      </c>
      <c r="E4992" s="4" t="s">
        <v>549</v>
      </c>
      <c r="F4992" s="4" t="s">
        <v>3328</v>
      </c>
      <c r="G4992" s="4" t="s">
        <v>3325</v>
      </c>
      <c r="H4992" s="4" t="s">
        <v>3318</v>
      </c>
      <c r="I4992" s="4" t="s">
        <v>525</v>
      </c>
      <c r="J4992" s="4" t="s">
        <v>417</v>
      </c>
      <c r="K4992" s="4" t="s">
        <v>2512</v>
      </c>
      <c r="L4992" s="4" t="s">
        <v>42</v>
      </c>
      <c r="M4992" t="s">
        <v>8</v>
      </c>
      <c r="Q4992"/>
      <c r="R4992">
        <v>26</v>
      </c>
      <c r="S4992">
        <v>0</v>
      </c>
      <c r="T4992">
        <v>12</v>
      </c>
      <c r="U4992">
        <v>10</v>
      </c>
      <c r="V4992">
        <v>4</v>
      </c>
      <c r="X4992" s="21" t="s">
        <v>7868</v>
      </c>
    </row>
    <row r="4993" spans="1:24" hidden="1">
      <c r="A4993" s="77" t="s">
        <v>8229</v>
      </c>
      <c r="B4993" s="4" t="s">
        <v>2640</v>
      </c>
      <c r="C4993" s="4" t="s">
        <v>504</v>
      </c>
      <c r="D4993" s="4" t="s">
        <v>2647</v>
      </c>
      <c r="E4993" s="4" t="s">
        <v>549</v>
      </c>
      <c r="F4993" s="4" t="s">
        <v>3328</v>
      </c>
      <c r="G4993" s="4" t="s">
        <v>3325</v>
      </c>
      <c r="H4993" s="4" t="s">
        <v>3318</v>
      </c>
      <c r="I4993" s="4" t="s">
        <v>526</v>
      </c>
      <c r="J4993" s="4" t="s">
        <v>527</v>
      </c>
      <c r="K4993" s="4" t="s">
        <v>2513</v>
      </c>
      <c r="L4993" s="4" t="s">
        <v>47</v>
      </c>
      <c r="M4993" t="s">
        <v>8</v>
      </c>
      <c r="Q4993"/>
      <c r="R4993">
        <v>5</v>
      </c>
      <c r="S4993">
        <v>0</v>
      </c>
      <c r="T4993">
        <v>1</v>
      </c>
      <c r="U4993">
        <v>1</v>
      </c>
      <c r="V4993">
        <v>3</v>
      </c>
      <c r="X4993" s="21" t="s">
        <v>7868</v>
      </c>
    </row>
    <row r="4994" spans="1:24" hidden="1">
      <c r="A4994" s="77" t="s">
        <v>8229</v>
      </c>
      <c r="B4994" s="4" t="s">
        <v>2640</v>
      </c>
      <c r="C4994" s="4" t="s">
        <v>504</v>
      </c>
      <c r="D4994" s="4" t="s">
        <v>2647</v>
      </c>
      <c r="E4994" s="4" t="s">
        <v>549</v>
      </c>
      <c r="F4994" s="4" t="s">
        <v>3328</v>
      </c>
      <c r="G4994" s="4" t="s">
        <v>3325</v>
      </c>
      <c r="H4994" s="4" t="s">
        <v>3318</v>
      </c>
      <c r="I4994" s="4" t="s">
        <v>3712</v>
      </c>
      <c r="J4994" s="4" t="s">
        <v>1688</v>
      </c>
      <c r="K4994" s="4" t="s">
        <v>2499</v>
      </c>
      <c r="L4994" s="29" t="s">
        <v>7</v>
      </c>
      <c r="M4994" t="s">
        <v>8</v>
      </c>
      <c r="Q4994"/>
      <c r="R4994">
        <v>1</v>
      </c>
      <c r="S4994">
        <v>0</v>
      </c>
      <c r="T4994">
        <v>0</v>
      </c>
      <c r="U4994">
        <v>0</v>
      </c>
      <c r="V4994">
        <v>1</v>
      </c>
      <c r="X4994" s="21" t="s">
        <v>7869</v>
      </c>
    </row>
    <row r="4995" spans="1:24" hidden="1">
      <c r="A4995" s="77" t="s">
        <v>8229</v>
      </c>
      <c r="B4995" s="4" t="s">
        <v>2640</v>
      </c>
      <c r="C4995" s="4" t="s">
        <v>504</v>
      </c>
      <c r="D4995" s="4" t="s">
        <v>2647</v>
      </c>
      <c r="E4995" s="4" t="s">
        <v>549</v>
      </c>
      <c r="F4995" s="4" t="s">
        <v>3328</v>
      </c>
      <c r="G4995" s="4" t="s">
        <v>3325</v>
      </c>
      <c r="H4995" s="4" t="s">
        <v>3318</v>
      </c>
      <c r="I4995" s="4" t="s">
        <v>530</v>
      </c>
      <c r="J4995" s="4" t="s">
        <v>531</v>
      </c>
      <c r="K4995" s="4" t="s">
        <v>2520</v>
      </c>
      <c r="L4995" s="4" t="s">
        <v>79</v>
      </c>
      <c r="M4995" t="s">
        <v>8</v>
      </c>
      <c r="Q4995"/>
      <c r="R4995">
        <v>15</v>
      </c>
      <c r="S4995">
        <v>0</v>
      </c>
      <c r="T4995">
        <v>11</v>
      </c>
      <c r="U4995">
        <v>4</v>
      </c>
      <c r="V4995">
        <v>0</v>
      </c>
      <c r="X4995" s="21" t="s">
        <v>7886</v>
      </c>
    </row>
    <row r="4996" spans="1:24" hidden="1">
      <c r="A4996" s="77" t="s">
        <v>8229</v>
      </c>
      <c r="B4996" s="4" t="s">
        <v>2640</v>
      </c>
      <c r="C4996" s="4" t="s">
        <v>504</v>
      </c>
      <c r="D4996" s="4" t="s">
        <v>2647</v>
      </c>
      <c r="E4996" s="4" t="s">
        <v>549</v>
      </c>
      <c r="F4996" s="4" t="s">
        <v>3328</v>
      </c>
      <c r="G4996" s="4" t="s">
        <v>3325</v>
      </c>
      <c r="H4996" s="4" t="s">
        <v>3318</v>
      </c>
      <c r="I4996" s="4" t="s">
        <v>532</v>
      </c>
      <c r="J4996" s="4" t="s">
        <v>533</v>
      </c>
      <c r="K4996" s="4" t="s">
        <v>2527</v>
      </c>
      <c r="L4996" s="4" t="s">
        <v>107</v>
      </c>
      <c r="M4996" t="s">
        <v>8</v>
      </c>
      <c r="Q4996"/>
      <c r="R4996">
        <v>14</v>
      </c>
      <c r="S4996">
        <v>0</v>
      </c>
      <c r="T4996">
        <v>9</v>
      </c>
      <c r="U4996">
        <v>4</v>
      </c>
      <c r="V4996">
        <v>1</v>
      </c>
      <c r="X4996" s="21" t="s">
        <v>7886</v>
      </c>
    </row>
    <row r="4997" spans="1:24" hidden="1">
      <c r="A4997" s="77" t="s">
        <v>8229</v>
      </c>
      <c r="B4997" s="4" t="s">
        <v>2640</v>
      </c>
      <c r="C4997" s="4" t="s">
        <v>504</v>
      </c>
      <c r="D4997" s="4" t="s">
        <v>2647</v>
      </c>
      <c r="E4997" s="4" t="s">
        <v>549</v>
      </c>
      <c r="F4997" s="4" t="s">
        <v>3328</v>
      </c>
      <c r="G4997" s="4" t="s">
        <v>3325</v>
      </c>
      <c r="H4997" s="4" t="s">
        <v>3318</v>
      </c>
      <c r="I4997" s="4" t="s">
        <v>534</v>
      </c>
      <c r="J4997" s="4" t="s">
        <v>535</v>
      </c>
      <c r="K4997" s="4" t="s">
        <v>2528</v>
      </c>
      <c r="L4997" s="4" t="s">
        <v>109</v>
      </c>
      <c r="M4997" t="s">
        <v>8</v>
      </c>
      <c r="Q4997"/>
      <c r="R4997">
        <v>20</v>
      </c>
      <c r="S4997">
        <v>0</v>
      </c>
      <c r="T4997">
        <v>13</v>
      </c>
      <c r="U4997">
        <v>5</v>
      </c>
      <c r="V4997">
        <v>2</v>
      </c>
      <c r="X4997" s="21" t="s">
        <v>7886</v>
      </c>
    </row>
    <row r="4998" spans="1:24" hidden="1">
      <c r="A4998" s="77" t="s">
        <v>8229</v>
      </c>
      <c r="B4998" s="4" t="s">
        <v>2640</v>
      </c>
      <c r="C4998" s="4" t="s">
        <v>504</v>
      </c>
      <c r="D4998" s="4" t="s">
        <v>2647</v>
      </c>
      <c r="E4998" s="4" t="s">
        <v>549</v>
      </c>
      <c r="F4998" s="4" t="s">
        <v>3328</v>
      </c>
      <c r="G4998" s="4" t="s">
        <v>3325</v>
      </c>
      <c r="H4998" s="4" t="s">
        <v>3318</v>
      </c>
      <c r="I4998" s="4" t="s">
        <v>536</v>
      </c>
      <c r="J4998" s="4" t="s">
        <v>537</v>
      </c>
      <c r="K4998" s="4" t="s">
        <v>2529</v>
      </c>
      <c r="L4998" s="4" t="s">
        <v>111</v>
      </c>
      <c r="M4998" t="s">
        <v>8</v>
      </c>
      <c r="Q4998"/>
      <c r="R4998">
        <v>7</v>
      </c>
      <c r="S4998">
        <v>0</v>
      </c>
      <c r="T4998">
        <v>1</v>
      </c>
      <c r="U4998">
        <v>3</v>
      </c>
      <c r="V4998">
        <v>3</v>
      </c>
      <c r="X4998" s="21" t="s">
        <v>7886</v>
      </c>
    </row>
    <row r="4999" spans="1:24" hidden="1">
      <c r="A4999" s="77" t="s">
        <v>8229</v>
      </c>
      <c r="B4999" s="4" t="s">
        <v>2640</v>
      </c>
      <c r="C4999" s="4" t="s">
        <v>504</v>
      </c>
      <c r="D4999" s="4" t="s">
        <v>2647</v>
      </c>
      <c r="E4999" s="4" t="s">
        <v>549</v>
      </c>
      <c r="F4999" s="4" t="s">
        <v>3328</v>
      </c>
      <c r="G4999" s="4" t="s">
        <v>3325</v>
      </c>
      <c r="H4999" s="4" t="s">
        <v>3318</v>
      </c>
      <c r="I4999" s="4" t="s">
        <v>3711</v>
      </c>
      <c r="J4999" s="4" t="s">
        <v>533</v>
      </c>
      <c r="K4999" s="4" t="s">
        <v>2650</v>
      </c>
      <c r="L4999" s="29" t="s">
        <v>561</v>
      </c>
      <c r="M4999" t="s">
        <v>8</v>
      </c>
      <c r="Q4999"/>
      <c r="R4999">
        <v>2</v>
      </c>
      <c r="S4999">
        <v>0</v>
      </c>
      <c r="T4999">
        <v>1</v>
      </c>
      <c r="U4999">
        <v>1</v>
      </c>
      <c r="V4999">
        <v>0</v>
      </c>
      <c r="X4999" s="21" t="s">
        <v>7886</v>
      </c>
    </row>
    <row r="5000" spans="1:24" hidden="1">
      <c r="A5000" s="77" t="s">
        <v>8229</v>
      </c>
      <c r="B5000" s="4" t="s">
        <v>2640</v>
      </c>
      <c r="C5000" s="4" t="s">
        <v>504</v>
      </c>
      <c r="D5000" s="4" t="s">
        <v>2647</v>
      </c>
      <c r="E5000" s="4" t="s">
        <v>549</v>
      </c>
      <c r="F5000" s="4" t="s">
        <v>3328</v>
      </c>
      <c r="G5000" s="4" t="s">
        <v>3325</v>
      </c>
      <c r="H5000" s="4" t="s">
        <v>3318</v>
      </c>
      <c r="I5000" s="4" t="s">
        <v>520</v>
      </c>
      <c r="J5000" s="4" t="s">
        <v>521</v>
      </c>
      <c r="K5000" s="4" t="s">
        <v>2539</v>
      </c>
      <c r="L5000" s="4" t="s">
        <v>142</v>
      </c>
      <c r="M5000" t="s">
        <v>8</v>
      </c>
      <c r="Q5000"/>
      <c r="R5000">
        <v>4</v>
      </c>
      <c r="S5000">
        <v>0</v>
      </c>
      <c r="T5000">
        <v>0</v>
      </c>
      <c r="U5000">
        <v>1</v>
      </c>
      <c r="V5000">
        <v>3</v>
      </c>
      <c r="X5000" s="21" t="s">
        <v>1943</v>
      </c>
    </row>
    <row r="5001" spans="1:24" hidden="1">
      <c r="A5001" s="77" t="s">
        <v>8229</v>
      </c>
      <c r="B5001" s="4" t="s">
        <v>2640</v>
      </c>
      <c r="C5001" s="4" t="s">
        <v>504</v>
      </c>
      <c r="D5001" s="4" t="s">
        <v>2647</v>
      </c>
      <c r="E5001" s="4" t="s">
        <v>549</v>
      </c>
      <c r="F5001" s="4" t="s">
        <v>3328</v>
      </c>
      <c r="G5001" s="4" t="s">
        <v>3325</v>
      </c>
      <c r="H5001" s="4" t="s">
        <v>3318</v>
      </c>
      <c r="I5001" s="4" t="s">
        <v>3712</v>
      </c>
      <c r="J5001" s="4" t="s">
        <v>5738</v>
      </c>
      <c r="K5001" s="4" t="s">
        <v>2499</v>
      </c>
      <c r="L5001" s="29" t="s">
        <v>7</v>
      </c>
      <c r="M5001" t="s">
        <v>8</v>
      </c>
      <c r="Q5001"/>
      <c r="R5001">
        <v>1</v>
      </c>
      <c r="S5001">
        <v>0</v>
      </c>
      <c r="T5001">
        <v>0</v>
      </c>
      <c r="U5001">
        <v>1</v>
      </c>
      <c r="V5001">
        <v>0</v>
      </c>
      <c r="X5001" s="21" t="s">
        <v>1943</v>
      </c>
    </row>
    <row r="5002" spans="1:24" hidden="1">
      <c r="A5002" s="77" t="s">
        <v>8229</v>
      </c>
      <c r="B5002" s="4" t="s">
        <v>2640</v>
      </c>
      <c r="C5002" s="4" t="s">
        <v>504</v>
      </c>
      <c r="D5002" s="4" t="s">
        <v>2647</v>
      </c>
      <c r="E5002" s="4" t="s">
        <v>549</v>
      </c>
      <c r="F5002" s="4" t="s">
        <v>3328</v>
      </c>
      <c r="G5002" s="4" t="s">
        <v>3325</v>
      </c>
      <c r="H5002" s="4" t="s">
        <v>3318</v>
      </c>
      <c r="I5002" s="4" t="s">
        <v>3712</v>
      </c>
      <c r="J5002" s="4" t="s">
        <v>5739</v>
      </c>
      <c r="K5002" s="4" t="s">
        <v>2499</v>
      </c>
      <c r="L5002" s="29" t="s">
        <v>7</v>
      </c>
      <c r="M5002" t="s">
        <v>8</v>
      </c>
      <c r="Q5002"/>
      <c r="R5002">
        <v>1</v>
      </c>
      <c r="S5002">
        <v>0</v>
      </c>
      <c r="T5002">
        <v>0</v>
      </c>
      <c r="U5002">
        <v>1</v>
      </c>
      <c r="V5002">
        <v>0</v>
      </c>
      <c r="X5002" s="21" t="s">
        <v>1943</v>
      </c>
    </row>
    <row r="5003" spans="1:24" hidden="1">
      <c r="A5003" s="77" t="s">
        <v>8229</v>
      </c>
      <c r="B5003" s="4" t="s">
        <v>2640</v>
      </c>
      <c r="C5003" s="4" t="s">
        <v>504</v>
      </c>
      <c r="D5003" s="4" t="s">
        <v>2647</v>
      </c>
      <c r="E5003" s="4" t="s">
        <v>549</v>
      </c>
      <c r="F5003" s="4" t="s">
        <v>3328</v>
      </c>
      <c r="G5003" s="4" t="s">
        <v>3325</v>
      </c>
      <c r="H5003" s="4" t="s">
        <v>3318</v>
      </c>
      <c r="I5003" s="4" t="s">
        <v>3711</v>
      </c>
      <c r="J5003" s="4" t="s">
        <v>84</v>
      </c>
      <c r="K5003" s="4" t="s">
        <v>2650</v>
      </c>
      <c r="L5003" s="29" t="s">
        <v>561</v>
      </c>
      <c r="M5003" t="s">
        <v>8</v>
      </c>
      <c r="Q5003"/>
      <c r="R5003">
        <v>1</v>
      </c>
      <c r="S5003">
        <v>0</v>
      </c>
      <c r="T5003">
        <v>0</v>
      </c>
      <c r="U5003">
        <v>1</v>
      </c>
      <c r="V5003">
        <v>0</v>
      </c>
      <c r="X5003" s="21" t="s">
        <v>1943</v>
      </c>
    </row>
    <row r="5004" spans="1:24" hidden="1">
      <c r="A5004" s="77" t="s">
        <v>8229</v>
      </c>
      <c r="B5004" s="4" t="s">
        <v>2640</v>
      </c>
      <c r="C5004" s="4" t="s">
        <v>504</v>
      </c>
      <c r="D5004" s="4" t="s">
        <v>2647</v>
      </c>
      <c r="E5004" s="4" t="s">
        <v>549</v>
      </c>
      <c r="F5004" s="4" t="s">
        <v>3328</v>
      </c>
      <c r="G5004" s="4" t="s">
        <v>3325</v>
      </c>
      <c r="H5004" s="4" t="s">
        <v>3318</v>
      </c>
      <c r="I5004" s="4" t="s">
        <v>3711</v>
      </c>
      <c r="J5004" s="4" t="s">
        <v>28</v>
      </c>
      <c r="K5004" s="4" t="s">
        <v>2650</v>
      </c>
      <c r="L5004" s="29" t="s">
        <v>561</v>
      </c>
      <c r="M5004" t="s">
        <v>8</v>
      </c>
      <c r="Q5004"/>
      <c r="R5004">
        <v>2</v>
      </c>
      <c r="S5004">
        <v>0</v>
      </c>
      <c r="T5004">
        <v>0</v>
      </c>
      <c r="U5004">
        <v>1</v>
      </c>
      <c r="V5004">
        <v>1</v>
      </c>
      <c r="X5004" s="21" t="s">
        <v>1943</v>
      </c>
    </row>
    <row r="5005" spans="1:24" hidden="1">
      <c r="A5005" s="77" t="s">
        <v>8229</v>
      </c>
      <c r="B5005" s="4" t="s">
        <v>2640</v>
      </c>
      <c r="C5005" s="4" t="s">
        <v>504</v>
      </c>
      <c r="D5005" s="4" t="s">
        <v>2647</v>
      </c>
      <c r="E5005" s="4" t="s">
        <v>549</v>
      </c>
      <c r="F5005" s="4" t="s">
        <v>3328</v>
      </c>
      <c r="G5005" s="4" t="s">
        <v>3325</v>
      </c>
      <c r="H5005" s="4" t="s">
        <v>3318</v>
      </c>
      <c r="I5005" s="4" t="s">
        <v>510</v>
      </c>
      <c r="J5005" s="4" t="s">
        <v>20</v>
      </c>
      <c r="K5005" s="4" t="s">
        <v>2505</v>
      </c>
      <c r="L5005" s="4" t="s">
        <v>21</v>
      </c>
      <c r="M5005" t="s">
        <v>8</v>
      </c>
      <c r="Q5005"/>
      <c r="R5005">
        <v>22</v>
      </c>
      <c r="S5005">
        <v>0</v>
      </c>
      <c r="T5005">
        <v>16</v>
      </c>
      <c r="U5005">
        <v>6</v>
      </c>
      <c r="V5005">
        <v>0</v>
      </c>
      <c r="X5005" s="21" t="s">
        <v>1943</v>
      </c>
    </row>
    <row r="5006" spans="1:24" hidden="1">
      <c r="A5006" s="77" t="s">
        <v>8229</v>
      </c>
      <c r="B5006" s="4" t="s">
        <v>2640</v>
      </c>
      <c r="C5006" s="4" t="s">
        <v>504</v>
      </c>
      <c r="D5006" s="4" t="s">
        <v>2647</v>
      </c>
      <c r="E5006" s="4" t="s">
        <v>549</v>
      </c>
      <c r="F5006" s="4" t="s">
        <v>3328</v>
      </c>
      <c r="G5006" s="4" t="s">
        <v>3325</v>
      </c>
      <c r="H5006" s="4" t="s">
        <v>3318</v>
      </c>
      <c r="I5006" s="4" t="s">
        <v>511</v>
      </c>
      <c r="J5006" s="4" t="s">
        <v>23</v>
      </c>
      <c r="K5006" s="4" t="s">
        <v>2506</v>
      </c>
      <c r="L5006" s="4" t="s">
        <v>24</v>
      </c>
      <c r="M5006" t="s">
        <v>8</v>
      </c>
      <c r="Q5006"/>
      <c r="R5006">
        <v>73</v>
      </c>
      <c r="S5006">
        <v>0</v>
      </c>
      <c r="T5006">
        <v>41</v>
      </c>
      <c r="U5006">
        <v>20</v>
      </c>
      <c r="V5006">
        <v>12</v>
      </c>
      <c r="X5006" s="21" t="s">
        <v>1943</v>
      </c>
    </row>
    <row r="5007" spans="1:24" hidden="1">
      <c r="A5007" s="77" t="s">
        <v>8229</v>
      </c>
      <c r="B5007" s="4" t="s">
        <v>2640</v>
      </c>
      <c r="C5007" s="4" t="s">
        <v>504</v>
      </c>
      <c r="D5007" s="4" t="s">
        <v>2647</v>
      </c>
      <c r="E5007" s="4" t="s">
        <v>549</v>
      </c>
      <c r="F5007" s="4" t="s">
        <v>3328</v>
      </c>
      <c r="G5007" s="4" t="s">
        <v>3325</v>
      </c>
      <c r="H5007" s="4" t="s">
        <v>3318</v>
      </c>
      <c r="I5007" s="4" t="s">
        <v>538</v>
      </c>
      <c r="J5007" s="4" t="s">
        <v>539</v>
      </c>
      <c r="K5007" s="4" t="s">
        <v>2517</v>
      </c>
      <c r="L5007" s="4" t="s">
        <v>67</v>
      </c>
      <c r="M5007" t="s">
        <v>8</v>
      </c>
      <c r="Q5007"/>
      <c r="R5007">
        <v>42</v>
      </c>
      <c r="S5007">
        <v>0</v>
      </c>
      <c r="T5007">
        <v>27</v>
      </c>
      <c r="U5007">
        <v>10</v>
      </c>
      <c r="V5007">
        <v>5</v>
      </c>
      <c r="X5007" s="21" t="s">
        <v>1943</v>
      </c>
    </row>
    <row r="5008" spans="1:24" hidden="1">
      <c r="A5008" s="77" t="s">
        <v>8229</v>
      </c>
      <c r="B5008" s="4" t="s">
        <v>2640</v>
      </c>
      <c r="C5008" s="4" t="s">
        <v>504</v>
      </c>
      <c r="D5008" s="4" t="s">
        <v>2647</v>
      </c>
      <c r="E5008" s="4" t="s">
        <v>549</v>
      </c>
      <c r="F5008" s="4" t="s">
        <v>3328</v>
      </c>
      <c r="G5008" s="4" t="s">
        <v>3325</v>
      </c>
      <c r="H5008" s="4" t="s">
        <v>3318</v>
      </c>
      <c r="I5008" s="4" t="s">
        <v>545</v>
      </c>
      <c r="J5008" s="4" t="s">
        <v>546</v>
      </c>
      <c r="K5008" s="4" t="s">
        <v>2518</v>
      </c>
      <c r="L5008" s="4" t="s">
        <v>73</v>
      </c>
      <c r="M5008" t="s">
        <v>8</v>
      </c>
      <c r="Q5008"/>
      <c r="R5008">
        <v>8</v>
      </c>
      <c r="S5008">
        <v>0</v>
      </c>
      <c r="T5008">
        <v>2</v>
      </c>
      <c r="U5008">
        <v>5</v>
      </c>
      <c r="V5008">
        <v>1</v>
      </c>
      <c r="X5008" s="21" t="s">
        <v>1943</v>
      </c>
    </row>
    <row r="5009" spans="1:24" hidden="1">
      <c r="A5009" s="77" t="s">
        <v>8226</v>
      </c>
      <c r="B5009" s="4" t="s">
        <v>2881</v>
      </c>
      <c r="C5009" s="4" t="s">
        <v>1485</v>
      </c>
      <c r="D5009" s="4" t="s">
        <v>5424</v>
      </c>
      <c r="E5009" s="4" t="s">
        <v>5425</v>
      </c>
      <c r="F5009" s="4" t="s">
        <v>3326</v>
      </c>
      <c r="G5009" s="4" t="s">
        <v>3329</v>
      </c>
      <c r="H5009" s="4" t="s">
        <v>3318</v>
      </c>
      <c r="I5009" s="4" t="s">
        <v>6712</v>
      </c>
      <c r="J5009" s="4" t="s">
        <v>20</v>
      </c>
      <c r="K5009" s="4" t="s">
        <v>2505</v>
      </c>
      <c r="L5009" s="4" t="s">
        <v>21</v>
      </c>
      <c r="M5009" t="s">
        <v>8</v>
      </c>
      <c r="Q5009"/>
      <c r="R5009">
        <v>16</v>
      </c>
      <c r="S5009">
        <v>16</v>
      </c>
      <c r="T5009">
        <v>0</v>
      </c>
      <c r="U5009">
        <v>0</v>
      </c>
      <c r="V5009">
        <v>0</v>
      </c>
      <c r="X5009" s="21" t="s">
        <v>1943</v>
      </c>
    </row>
    <row r="5010" spans="1:24" hidden="1">
      <c r="A5010" s="77" t="s">
        <v>8233</v>
      </c>
      <c r="B5010" s="4" t="s">
        <v>3526</v>
      </c>
      <c r="C5010" s="4" t="s">
        <v>3527</v>
      </c>
      <c r="D5010" s="4" t="s">
        <v>3528</v>
      </c>
      <c r="E5010" s="4" t="s">
        <v>3529</v>
      </c>
      <c r="F5010" s="4" t="s">
        <v>3324</v>
      </c>
      <c r="G5010" s="4" t="s">
        <v>3325</v>
      </c>
      <c r="H5010" s="4" t="s">
        <v>3318</v>
      </c>
      <c r="I5010" s="4" t="s">
        <v>6868</v>
      </c>
      <c r="J5010" s="4" t="s">
        <v>6869</v>
      </c>
      <c r="K5010" s="4" t="s">
        <v>2718</v>
      </c>
      <c r="L5010" s="4" t="s">
        <v>738</v>
      </c>
      <c r="M5010" t="s">
        <v>8</v>
      </c>
      <c r="Q5010"/>
      <c r="R5010">
        <v>1</v>
      </c>
      <c r="S5010">
        <v>0</v>
      </c>
      <c r="T5010">
        <v>1</v>
      </c>
      <c r="U5010">
        <v>0</v>
      </c>
      <c r="V5010">
        <v>0</v>
      </c>
      <c r="X5010" s="21" t="s">
        <v>7867</v>
      </c>
    </row>
    <row r="5011" spans="1:24" hidden="1">
      <c r="A5011" s="77" t="s">
        <v>8233</v>
      </c>
      <c r="B5011" s="4" t="s">
        <v>3526</v>
      </c>
      <c r="C5011" s="4" t="s">
        <v>3527</v>
      </c>
      <c r="D5011" s="4" t="s">
        <v>3528</v>
      </c>
      <c r="E5011" s="4" t="s">
        <v>3529</v>
      </c>
      <c r="F5011" s="4" t="s">
        <v>3324</v>
      </c>
      <c r="G5011" s="4" t="s">
        <v>3325</v>
      </c>
      <c r="H5011" s="4" t="s">
        <v>3318</v>
      </c>
      <c r="I5011" s="4" t="s">
        <v>4067</v>
      </c>
      <c r="J5011" s="4" t="s">
        <v>4067</v>
      </c>
      <c r="K5011" s="4" t="s">
        <v>2718</v>
      </c>
      <c r="L5011" s="4" t="s">
        <v>738</v>
      </c>
      <c r="M5011" t="s">
        <v>8</v>
      </c>
      <c r="Q5011"/>
      <c r="R5011">
        <v>26</v>
      </c>
      <c r="S5011">
        <v>15</v>
      </c>
      <c r="T5011">
        <v>7</v>
      </c>
      <c r="U5011">
        <v>3</v>
      </c>
      <c r="V5011">
        <v>1</v>
      </c>
      <c r="X5011" s="21" t="s">
        <v>7867</v>
      </c>
    </row>
    <row r="5012" spans="1:24" hidden="1">
      <c r="A5012" s="77" t="s">
        <v>8233</v>
      </c>
      <c r="B5012" s="4" t="s">
        <v>3526</v>
      </c>
      <c r="C5012" s="4" t="s">
        <v>3527</v>
      </c>
      <c r="D5012" s="4" t="s">
        <v>3528</v>
      </c>
      <c r="E5012" s="4" t="s">
        <v>3529</v>
      </c>
      <c r="F5012" s="4" t="s">
        <v>3324</v>
      </c>
      <c r="G5012" s="4" t="s">
        <v>3325</v>
      </c>
      <c r="H5012" s="4" t="s">
        <v>3318</v>
      </c>
      <c r="I5012" s="4" t="s">
        <v>4068</v>
      </c>
      <c r="J5012" s="4" t="s">
        <v>739</v>
      </c>
      <c r="K5012" s="4" t="s">
        <v>2635</v>
      </c>
      <c r="L5012" s="4" t="s">
        <v>491</v>
      </c>
      <c r="M5012" t="s">
        <v>8</v>
      </c>
      <c r="Q5012"/>
      <c r="R5012">
        <v>19</v>
      </c>
      <c r="S5012">
        <v>0</v>
      </c>
      <c r="T5012">
        <v>10</v>
      </c>
      <c r="U5012">
        <v>6</v>
      </c>
      <c r="V5012">
        <v>3</v>
      </c>
      <c r="X5012" s="21" t="s">
        <v>7867</v>
      </c>
    </row>
    <row r="5013" spans="1:24" hidden="1">
      <c r="A5013" s="77" t="s">
        <v>8233</v>
      </c>
      <c r="B5013" s="4" t="s">
        <v>3526</v>
      </c>
      <c r="C5013" s="4" t="s">
        <v>3527</v>
      </c>
      <c r="D5013" s="4" t="s">
        <v>3528</v>
      </c>
      <c r="E5013" s="4" t="s">
        <v>3529</v>
      </c>
      <c r="F5013" s="4" t="s">
        <v>3324</v>
      </c>
      <c r="G5013" s="4" t="s">
        <v>3325</v>
      </c>
      <c r="H5013" s="4" t="s">
        <v>3318</v>
      </c>
      <c r="I5013" s="4" t="s">
        <v>1032</v>
      </c>
      <c r="J5013" s="4" t="s">
        <v>26</v>
      </c>
      <c r="K5013" s="4" t="s">
        <v>2505</v>
      </c>
      <c r="L5013" s="4" t="s">
        <v>21</v>
      </c>
      <c r="M5013" t="s">
        <v>8</v>
      </c>
      <c r="Q5013"/>
      <c r="R5013">
        <v>51</v>
      </c>
      <c r="S5013">
        <v>32</v>
      </c>
      <c r="T5013">
        <v>12</v>
      </c>
      <c r="U5013">
        <v>7</v>
      </c>
      <c r="V5013">
        <v>0</v>
      </c>
      <c r="X5013" s="21" t="s">
        <v>1943</v>
      </c>
    </row>
    <row r="5014" spans="1:24" hidden="1">
      <c r="A5014" s="77" t="s">
        <v>8233</v>
      </c>
      <c r="B5014" s="4" t="s">
        <v>3526</v>
      </c>
      <c r="C5014" s="4" t="s">
        <v>3527</v>
      </c>
      <c r="D5014" s="4" t="s">
        <v>3528</v>
      </c>
      <c r="E5014" s="4" t="s">
        <v>3529</v>
      </c>
      <c r="F5014" s="4" t="s">
        <v>3324</v>
      </c>
      <c r="G5014" s="4" t="s">
        <v>3325</v>
      </c>
      <c r="H5014" s="4" t="s">
        <v>3318</v>
      </c>
      <c r="I5014" s="4" t="s">
        <v>1033</v>
      </c>
      <c r="J5014" s="4" t="s">
        <v>28</v>
      </c>
      <c r="K5014" s="4" t="s">
        <v>2506</v>
      </c>
      <c r="L5014" s="4" t="s">
        <v>24</v>
      </c>
      <c r="M5014" t="s">
        <v>8</v>
      </c>
      <c r="Q5014"/>
      <c r="R5014">
        <v>74</v>
      </c>
      <c r="S5014">
        <v>0</v>
      </c>
      <c r="T5014">
        <v>35</v>
      </c>
      <c r="U5014">
        <v>24</v>
      </c>
      <c r="V5014">
        <v>15</v>
      </c>
      <c r="X5014" s="21" t="s">
        <v>1943</v>
      </c>
    </row>
    <row r="5015" spans="1:24" hidden="1">
      <c r="A5015" s="77" t="s">
        <v>8233</v>
      </c>
      <c r="B5015" s="4" t="s">
        <v>3526</v>
      </c>
      <c r="C5015" s="4" t="s">
        <v>3527</v>
      </c>
      <c r="D5015" s="4" t="s">
        <v>3528</v>
      </c>
      <c r="E5015" s="4" t="s">
        <v>3529</v>
      </c>
      <c r="F5015" s="4" t="s">
        <v>3324</v>
      </c>
      <c r="G5015" s="4" t="s">
        <v>3325</v>
      </c>
      <c r="H5015" s="4" t="s">
        <v>3318</v>
      </c>
      <c r="I5015" s="4" t="s">
        <v>4982</v>
      </c>
      <c r="J5015" s="4" t="s">
        <v>4983</v>
      </c>
      <c r="K5015" s="4" t="s">
        <v>2517</v>
      </c>
      <c r="L5015" s="4" t="s">
        <v>67</v>
      </c>
      <c r="M5015" t="s">
        <v>8</v>
      </c>
      <c r="Q5015"/>
      <c r="R5015">
        <v>1</v>
      </c>
      <c r="S5015">
        <v>0</v>
      </c>
      <c r="T5015">
        <v>0</v>
      </c>
      <c r="U5015">
        <v>0</v>
      </c>
      <c r="V5015">
        <v>1</v>
      </c>
      <c r="X5015" s="21" t="s">
        <v>1943</v>
      </c>
    </row>
    <row r="5016" spans="1:24" hidden="1">
      <c r="A5016" s="77" t="s">
        <v>8233</v>
      </c>
      <c r="B5016" s="4" t="s">
        <v>3526</v>
      </c>
      <c r="C5016" s="4" t="s">
        <v>3527</v>
      </c>
      <c r="D5016" s="4" t="s">
        <v>3528</v>
      </c>
      <c r="E5016" s="4" t="s">
        <v>3529</v>
      </c>
      <c r="F5016" s="4" t="s">
        <v>3324</v>
      </c>
      <c r="G5016" s="4" t="s">
        <v>3325</v>
      </c>
      <c r="H5016" s="4" t="s">
        <v>3318</v>
      </c>
      <c r="I5016" s="4" t="s">
        <v>4069</v>
      </c>
      <c r="J5016" s="4" t="s">
        <v>1560</v>
      </c>
      <c r="K5016" s="4" t="s">
        <v>2517</v>
      </c>
      <c r="L5016" s="4" t="s">
        <v>67</v>
      </c>
      <c r="M5016" t="s">
        <v>8</v>
      </c>
      <c r="Q5016"/>
      <c r="R5016">
        <v>26</v>
      </c>
      <c r="S5016">
        <v>0</v>
      </c>
      <c r="T5016">
        <v>2</v>
      </c>
      <c r="U5016">
        <v>14</v>
      </c>
      <c r="V5016">
        <v>10</v>
      </c>
      <c r="X5016" s="21" t="s">
        <v>1943</v>
      </c>
    </row>
    <row r="5017" spans="1:24" hidden="1">
      <c r="A5017" t="s">
        <v>8239</v>
      </c>
      <c r="B5017" s="4" t="s">
        <v>3132</v>
      </c>
      <c r="C5017" s="4" t="s">
        <v>2120</v>
      </c>
      <c r="D5017" s="4" t="s">
        <v>4570</v>
      </c>
      <c r="E5017" s="4" t="s">
        <v>4571</v>
      </c>
      <c r="F5017" s="4" t="s">
        <v>3324</v>
      </c>
      <c r="G5017" s="4" t="s">
        <v>3325</v>
      </c>
      <c r="H5017" s="4" t="s">
        <v>3318</v>
      </c>
      <c r="I5017" s="4" t="s">
        <v>4464</v>
      </c>
      <c r="J5017" s="4" t="s">
        <v>7232</v>
      </c>
      <c r="K5017" s="4" t="s">
        <v>2502</v>
      </c>
      <c r="L5017" s="4" t="s">
        <v>13</v>
      </c>
      <c r="M5017" t="s">
        <v>8</v>
      </c>
      <c r="Q5017"/>
      <c r="R5017">
        <v>1</v>
      </c>
      <c r="S5017">
        <v>0</v>
      </c>
      <c r="T5017">
        <v>0</v>
      </c>
      <c r="U5017">
        <v>1</v>
      </c>
      <c r="V5017">
        <v>0</v>
      </c>
      <c r="X5017" s="21" t="s">
        <v>12</v>
      </c>
    </row>
    <row r="5018" spans="1:24" hidden="1">
      <c r="A5018" t="s">
        <v>8239</v>
      </c>
      <c r="B5018" s="4" t="s">
        <v>3132</v>
      </c>
      <c r="C5018" s="4" t="s">
        <v>2120</v>
      </c>
      <c r="D5018" s="4" t="s">
        <v>4570</v>
      </c>
      <c r="E5018" s="4" t="s">
        <v>4571</v>
      </c>
      <c r="F5018" s="4" t="s">
        <v>3324</v>
      </c>
      <c r="G5018" s="4" t="s">
        <v>3325</v>
      </c>
      <c r="H5018" s="4" t="s">
        <v>3318</v>
      </c>
      <c r="I5018" s="4" t="s">
        <v>3139</v>
      </c>
      <c r="J5018" s="4" t="s">
        <v>7344</v>
      </c>
      <c r="K5018" s="4" t="s">
        <v>2520</v>
      </c>
      <c r="L5018" s="4" t="s">
        <v>79</v>
      </c>
      <c r="M5018" t="s">
        <v>8</v>
      </c>
      <c r="Q5018"/>
      <c r="R5018">
        <v>1</v>
      </c>
      <c r="S5018">
        <v>0</v>
      </c>
      <c r="T5018">
        <v>0</v>
      </c>
      <c r="U5018">
        <v>1</v>
      </c>
      <c r="V5018">
        <v>0</v>
      </c>
      <c r="X5018" s="21" t="s">
        <v>7886</v>
      </c>
    </row>
    <row r="5019" spans="1:24" hidden="1">
      <c r="A5019" t="s">
        <v>8239</v>
      </c>
      <c r="B5019" s="4" t="s">
        <v>3132</v>
      </c>
      <c r="C5019" s="4" t="s">
        <v>2120</v>
      </c>
      <c r="D5019" s="4" t="s">
        <v>4570</v>
      </c>
      <c r="E5019" s="4" t="s">
        <v>4571</v>
      </c>
      <c r="F5019" s="4" t="s">
        <v>3324</v>
      </c>
      <c r="G5019" s="4" t="s">
        <v>3325</v>
      </c>
      <c r="H5019" s="4" t="s">
        <v>3318</v>
      </c>
      <c r="I5019" s="4" t="s">
        <v>5209</v>
      </c>
      <c r="J5019" s="4" t="s">
        <v>5216</v>
      </c>
      <c r="K5019" s="4" t="s">
        <v>2505</v>
      </c>
      <c r="L5019" s="4" t="s">
        <v>21</v>
      </c>
      <c r="M5019" t="s">
        <v>8</v>
      </c>
      <c r="Q5019"/>
      <c r="R5019">
        <v>1</v>
      </c>
      <c r="S5019">
        <v>0</v>
      </c>
      <c r="T5019">
        <v>0</v>
      </c>
      <c r="U5019">
        <v>0</v>
      </c>
      <c r="V5019">
        <v>1</v>
      </c>
      <c r="X5019" s="21" t="s">
        <v>1943</v>
      </c>
    </row>
    <row r="5020" spans="1:24" hidden="1">
      <c r="A5020" t="s">
        <v>8239</v>
      </c>
      <c r="B5020" s="4" t="s">
        <v>3132</v>
      </c>
      <c r="C5020" s="4" t="s">
        <v>2120</v>
      </c>
      <c r="D5020" s="4" t="s">
        <v>4570</v>
      </c>
      <c r="E5020" s="4" t="s">
        <v>4571</v>
      </c>
      <c r="F5020" s="4" t="s">
        <v>3324</v>
      </c>
      <c r="G5020" s="4" t="s">
        <v>3325</v>
      </c>
      <c r="H5020" s="4" t="s">
        <v>3318</v>
      </c>
      <c r="I5020" s="4" t="s">
        <v>5199</v>
      </c>
      <c r="J5020" s="4" t="s">
        <v>7346</v>
      </c>
      <c r="K5020" s="4" t="s">
        <v>2506</v>
      </c>
      <c r="L5020" s="4" t="s">
        <v>24</v>
      </c>
      <c r="M5020" t="s">
        <v>8</v>
      </c>
      <c r="Q5020"/>
      <c r="R5020">
        <v>1</v>
      </c>
      <c r="S5020">
        <v>0</v>
      </c>
      <c r="T5020">
        <v>0</v>
      </c>
      <c r="U5020">
        <v>0</v>
      </c>
      <c r="V5020">
        <v>1</v>
      </c>
      <c r="X5020" s="21" t="s">
        <v>1943</v>
      </c>
    </row>
    <row r="5021" spans="1:24" hidden="1">
      <c r="A5021" t="s">
        <v>8239</v>
      </c>
      <c r="B5021" s="4" t="s">
        <v>3132</v>
      </c>
      <c r="C5021" s="4" t="s">
        <v>2120</v>
      </c>
      <c r="D5021" s="4" t="s">
        <v>4570</v>
      </c>
      <c r="E5021" s="4" t="s">
        <v>4571</v>
      </c>
      <c r="F5021" s="4" t="s">
        <v>3324</v>
      </c>
      <c r="G5021" s="4" t="s">
        <v>3325</v>
      </c>
      <c r="H5021" s="4" t="s">
        <v>3318</v>
      </c>
      <c r="I5021" s="4" t="s">
        <v>3138</v>
      </c>
      <c r="J5021" s="4" t="s">
        <v>7281</v>
      </c>
      <c r="K5021" s="4" t="s">
        <v>2517</v>
      </c>
      <c r="L5021" s="4" t="s">
        <v>67</v>
      </c>
      <c r="M5021" t="s">
        <v>8</v>
      </c>
      <c r="Q5021"/>
      <c r="R5021">
        <v>1</v>
      </c>
      <c r="S5021">
        <v>0</v>
      </c>
      <c r="T5021">
        <v>0</v>
      </c>
      <c r="U5021">
        <v>0</v>
      </c>
      <c r="V5021">
        <v>1</v>
      </c>
      <c r="X5021" s="21" t="s">
        <v>1943</v>
      </c>
    </row>
    <row r="5022" spans="1:24" hidden="1">
      <c r="A5022" t="s">
        <v>8239</v>
      </c>
      <c r="B5022" s="4" t="s">
        <v>3132</v>
      </c>
      <c r="C5022" s="4" t="s">
        <v>2120</v>
      </c>
      <c r="D5022" s="4" t="s">
        <v>4570</v>
      </c>
      <c r="E5022" s="4" t="s">
        <v>4571</v>
      </c>
      <c r="F5022" s="4" t="s">
        <v>3324</v>
      </c>
      <c r="G5022" s="4" t="s">
        <v>3325</v>
      </c>
      <c r="H5022" s="4" t="s">
        <v>3318</v>
      </c>
      <c r="I5022" s="4" t="s">
        <v>3142</v>
      </c>
      <c r="J5022" s="4" t="s">
        <v>7345</v>
      </c>
      <c r="K5022" s="4" t="s">
        <v>2518</v>
      </c>
      <c r="L5022" s="4" t="s">
        <v>73</v>
      </c>
      <c r="M5022" t="s">
        <v>8</v>
      </c>
      <c r="Q5022"/>
      <c r="R5022">
        <v>1</v>
      </c>
      <c r="S5022">
        <v>0</v>
      </c>
      <c r="T5022">
        <v>0</v>
      </c>
      <c r="U5022">
        <v>0</v>
      </c>
      <c r="V5022">
        <v>1</v>
      </c>
      <c r="X5022" s="21" t="s">
        <v>1943</v>
      </c>
    </row>
    <row r="5023" spans="1:24" hidden="1">
      <c r="A5023" t="s">
        <v>8239</v>
      </c>
      <c r="B5023" s="4" t="s">
        <v>3132</v>
      </c>
      <c r="C5023" s="4" t="s">
        <v>2120</v>
      </c>
      <c r="D5023" s="4" t="s">
        <v>4570</v>
      </c>
      <c r="E5023" s="4" t="s">
        <v>4571</v>
      </c>
      <c r="F5023" s="4" t="s">
        <v>3324</v>
      </c>
      <c r="G5023" s="4" t="s">
        <v>3325</v>
      </c>
      <c r="H5023" s="4" t="s">
        <v>3318</v>
      </c>
      <c r="I5023" s="4" t="s">
        <v>3142</v>
      </c>
      <c r="J5023" s="4" t="s">
        <v>7279</v>
      </c>
      <c r="K5023" s="4" t="s">
        <v>2518</v>
      </c>
      <c r="L5023" s="4" t="s">
        <v>73</v>
      </c>
      <c r="M5023" t="s">
        <v>8</v>
      </c>
      <c r="Q5023"/>
      <c r="R5023">
        <v>1</v>
      </c>
      <c r="S5023">
        <v>0</v>
      </c>
      <c r="T5023">
        <v>0</v>
      </c>
      <c r="U5023">
        <v>1</v>
      </c>
      <c r="V5023">
        <v>0</v>
      </c>
      <c r="X5023" s="21" t="s">
        <v>1943</v>
      </c>
    </row>
    <row r="5024" spans="1:24" hidden="1">
      <c r="A5024" s="77" t="s">
        <v>8224</v>
      </c>
      <c r="B5024" s="4" t="s">
        <v>2943</v>
      </c>
      <c r="C5024" s="4" t="s">
        <v>1746</v>
      </c>
      <c r="D5024" s="4" t="s">
        <v>2944</v>
      </c>
      <c r="E5024" s="4" t="s">
        <v>1747</v>
      </c>
      <c r="F5024" s="4" t="s">
        <v>3324</v>
      </c>
      <c r="G5024" s="4" t="s">
        <v>3325</v>
      </c>
      <c r="H5024" s="4" t="s">
        <v>3318</v>
      </c>
      <c r="I5024" s="4" t="s">
        <v>599</v>
      </c>
      <c r="J5024" s="4" t="s">
        <v>76</v>
      </c>
      <c r="K5024" s="4" t="s">
        <v>2519</v>
      </c>
      <c r="L5024" s="4" t="s">
        <v>77</v>
      </c>
      <c r="M5024" t="s">
        <v>8</v>
      </c>
      <c r="Q5024"/>
      <c r="R5024">
        <v>18</v>
      </c>
      <c r="S5024">
        <v>0</v>
      </c>
      <c r="T5024">
        <v>14</v>
      </c>
      <c r="U5024">
        <v>4</v>
      </c>
      <c r="V5024">
        <v>0</v>
      </c>
      <c r="X5024" s="21" t="s">
        <v>7869</v>
      </c>
    </row>
    <row r="5025" spans="1:25" hidden="1">
      <c r="A5025" s="77" t="s">
        <v>8224</v>
      </c>
      <c r="B5025" s="4" t="s">
        <v>2943</v>
      </c>
      <c r="C5025" s="4" t="s">
        <v>1746</v>
      </c>
      <c r="D5025" s="4" t="s">
        <v>2944</v>
      </c>
      <c r="E5025" s="4" t="s">
        <v>1747</v>
      </c>
      <c r="F5025" s="4" t="s">
        <v>3324</v>
      </c>
      <c r="G5025" s="4" t="s">
        <v>3325</v>
      </c>
      <c r="H5025" s="4" t="s">
        <v>3318</v>
      </c>
      <c r="I5025" s="4" t="s">
        <v>6872</v>
      </c>
      <c r="J5025" s="4" t="s">
        <v>5699</v>
      </c>
      <c r="K5025" s="4" t="s">
        <v>2519</v>
      </c>
      <c r="L5025" s="4" t="s">
        <v>77</v>
      </c>
      <c r="M5025" t="s">
        <v>8</v>
      </c>
      <c r="Q5025"/>
      <c r="R5025">
        <v>1</v>
      </c>
      <c r="S5025">
        <v>0</v>
      </c>
      <c r="T5025">
        <v>0</v>
      </c>
      <c r="U5025">
        <v>1</v>
      </c>
      <c r="V5025">
        <v>0</v>
      </c>
      <c r="X5025" s="21" t="s">
        <v>7869</v>
      </c>
    </row>
    <row r="5026" spans="1:25" hidden="1">
      <c r="A5026" s="77" t="s">
        <v>8224</v>
      </c>
      <c r="B5026" s="4" t="s">
        <v>2943</v>
      </c>
      <c r="C5026" s="4" t="s">
        <v>1746</v>
      </c>
      <c r="D5026" s="4" t="s">
        <v>2944</v>
      </c>
      <c r="E5026" s="4" t="s">
        <v>1747</v>
      </c>
      <c r="F5026" s="4" t="s">
        <v>3324</v>
      </c>
      <c r="G5026" s="4" t="s">
        <v>3325</v>
      </c>
      <c r="H5026" s="4" t="s">
        <v>3318</v>
      </c>
      <c r="I5026" s="4" t="s">
        <v>1748</v>
      </c>
      <c r="J5026" s="4" t="s">
        <v>98</v>
      </c>
      <c r="K5026" s="4" t="s">
        <v>2524</v>
      </c>
      <c r="L5026" s="4" t="s">
        <v>99</v>
      </c>
      <c r="M5026" t="s">
        <v>8</v>
      </c>
      <c r="Q5026"/>
      <c r="R5026">
        <v>7</v>
      </c>
      <c r="S5026">
        <v>0</v>
      </c>
      <c r="T5026">
        <v>4</v>
      </c>
      <c r="U5026">
        <v>1</v>
      </c>
      <c r="V5026">
        <v>2</v>
      </c>
      <c r="X5026" s="21" t="s">
        <v>7869</v>
      </c>
    </row>
    <row r="5027" spans="1:25" hidden="1">
      <c r="A5027" s="77" t="s">
        <v>8224</v>
      </c>
      <c r="B5027" s="4" t="s">
        <v>2943</v>
      </c>
      <c r="C5027" s="4" t="s">
        <v>1746</v>
      </c>
      <c r="D5027" s="4" t="s">
        <v>2944</v>
      </c>
      <c r="E5027" s="4" t="s">
        <v>1747</v>
      </c>
      <c r="F5027" s="4" t="s">
        <v>3324</v>
      </c>
      <c r="G5027" s="4" t="s">
        <v>3325</v>
      </c>
      <c r="H5027" s="4" t="s">
        <v>3318</v>
      </c>
      <c r="I5027" s="4" t="s">
        <v>2436</v>
      </c>
      <c r="J5027" s="4" t="s">
        <v>101</v>
      </c>
      <c r="K5027" s="4" t="s">
        <v>2525</v>
      </c>
      <c r="L5027" s="4" t="s">
        <v>102</v>
      </c>
      <c r="M5027" t="s">
        <v>8</v>
      </c>
      <c r="Q5027"/>
      <c r="R5027">
        <v>1</v>
      </c>
      <c r="S5027">
        <v>0</v>
      </c>
      <c r="T5027">
        <v>0</v>
      </c>
      <c r="U5027">
        <v>0</v>
      </c>
      <c r="V5027">
        <v>1</v>
      </c>
      <c r="X5027" s="21" t="s">
        <v>7869</v>
      </c>
    </row>
    <row r="5028" spans="1:25" hidden="1">
      <c r="A5028" s="77" t="s">
        <v>8224</v>
      </c>
      <c r="B5028" s="4" t="s">
        <v>2943</v>
      </c>
      <c r="C5028" s="4" t="s">
        <v>1746</v>
      </c>
      <c r="D5028" s="4" t="s">
        <v>2944</v>
      </c>
      <c r="E5028" s="4" t="s">
        <v>1747</v>
      </c>
      <c r="F5028" s="4" t="s">
        <v>3324</v>
      </c>
      <c r="G5028" s="4" t="s">
        <v>3325</v>
      </c>
      <c r="H5028" s="4" t="s">
        <v>3318</v>
      </c>
      <c r="I5028" s="4" t="s">
        <v>6873</v>
      </c>
      <c r="J5028" s="4" t="s">
        <v>6874</v>
      </c>
      <c r="K5028" s="4" t="s">
        <v>2525</v>
      </c>
      <c r="L5028" s="4" t="s">
        <v>102</v>
      </c>
      <c r="M5028" t="s">
        <v>8</v>
      </c>
      <c r="Q5028"/>
      <c r="R5028">
        <v>2</v>
      </c>
      <c r="S5028">
        <v>0</v>
      </c>
      <c r="T5028">
        <v>0</v>
      </c>
      <c r="U5028">
        <v>1</v>
      </c>
      <c r="V5028">
        <v>1</v>
      </c>
      <c r="X5028" s="21" t="s">
        <v>7869</v>
      </c>
    </row>
    <row r="5029" spans="1:25" hidden="1">
      <c r="A5029" s="77" t="s">
        <v>8224</v>
      </c>
      <c r="B5029" s="4" t="s">
        <v>2943</v>
      </c>
      <c r="C5029" s="4" t="s">
        <v>1746</v>
      </c>
      <c r="D5029" s="4" t="s">
        <v>2944</v>
      </c>
      <c r="E5029" s="4" t="s">
        <v>1747</v>
      </c>
      <c r="F5029" s="4" t="s">
        <v>3324</v>
      </c>
      <c r="G5029" s="4" t="s">
        <v>3325</v>
      </c>
      <c r="H5029" s="4" t="s">
        <v>3318</v>
      </c>
      <c r="I5029" s="4" t="s">
        <v>2366</v>
      </c>
      <c r="J5029" s="4" t="s">
        <v>6875</v>
      </c>
      <c r="K5029" s="4" t="s">
        <v>2506</v>
      </c>
      <c r="L5029" s="4" t="s">
        <v>24</v>
      </c>
      <c r="M5029" t="s">
        <v>8</v>
      </c>
      <c r="Q5029"/>
      <c r="R5029">
        <v>1</v>
      </c>
      <c r="S5029">
        <v>0</v>
      </c>
      <c r="T5029">
        <v>0</v>
      </c>
      <c r="U5029">
        <v>0</v>
      </c>
      <c r="V5029">
        <v>1</v>
      </c>
      <c r="X5029" s="21" t="s">
        <v>1943</v>
      </c>
    </row>
    <row r="5030" spans="1:25" hidden="1">
      <c r="A5030" s="77" t="s">
        <v>8224</v>
      </c>
      <c r="B5030" s="4" t="s">
        <v>2943</v>
      </c>
      <c r="C5030" s="4" t="s">
        <v>1746</v>
      </c>
      <c r="D5030" s="4" t="s">
        <v>2944</v>
      </c>
      <c r="E5030" s="4" t="s">
        <v>1747</v>
      </c>
      <c r="F5030" s="4" t="s">
        <v>3324</v>
      </c>
      <c r="G5030" s="4" t="s">
        <v>3325</v>
      </c>
      <c r="H5030" s="4" t="s">
        <v>3318</v>
      </c>
      <c r="I5030" s="4" t="s">
        <v>127</v>
      </c>
      <c r="J5030" s="4" t="s">
        <v>28</v>
      </c>
      <c r="K5030" s="4" t="s">
        <v>2506</v>
      </c>
      <c r="L5030" s="4" t="s">
        <v>24</v>
      </c>
      <c r="M5030" t="s">
        <v>8</v>
      </c>
      <c r="Q5030"/>
      <c r="R5030">
        <v>18</v>
      </c>
      <c r="S5030">
        <v>2</v>
      </c>
      <c r="T5030">
        <v>4</v>
      </c>
      <c r="U5030">
        <v>9</v>
      </c>
      <c r="V5030">
        <v>3</v>
      </c>
      <c r="X5030" s="21" t="s">
        <v>1943</v>
      </c>
    </row>
    <row r="5031" spans="1:25" hidden="1">
      <c r="A5031" t="s">
        <v>8231</v>
      </c>
      <c r="B5031" s="4" t="s">
        <v>2607</v>
      </c>
      <c r="C5031" s="4" t="s">
        <v>337</v>
      </c>
      <c r="D5031" s="4" t="s">
        <v>2609</v>
      </c>
      <c r="E5031" s="4" t="s">
        <v>376</v>
      </c>
      <c r="F5031" s="4" t="s">
        <v>3324</v>
      </c>
      <c r="G5031" s="4" t="s">
        <v>3325</v>
      </c>
      <c r="H5031" s="4" t="s">
        <v>3320</v>
      </c>
      <c r="I5031" s="4" t="s">
        <v>339</v>
      </c>
      <c r="J5031" s="4" t="s">
        <v>340</v>
      </c>
      <c r="K5031" s="4" t="s">
        <v>2511</v>
      </c>
      <c r="L5031" s="4" t="s">
        <v>37</v>
      </c>
      <c r="M5031" t="s">
        <v>8</v>
      </c>
      <c r="Q5031"/>
      <c r="R5031">
        <v>31</v>
      </c>
      <c r="S5031">
        <v>5</v>
      </c>
      <c r="T5031">
        <v>14</v>
      </c>
      <c r="U5031">
        <v>11</v>
      </c>
      <c r="V5031">
        <v>1</v>
      </c>
      <c r="X5031" s="21" t="s">
        <v>7868</v>
      </c>
      <c r="Y5031" s="4"/>
    </row>
    <row r="5032" spans="1:25" hidden="1">
      <c r="A5032" t="s">
        <v>8231</v>
      </c>
      <c r="B5032" s="4" t="s">
        <v>2607</v>
      </c>
      <c r="C5032" s="4" t="s">
        <v>337</v>
      </c>
      <c r="D5032" s="4" t="s">
        <v>2609</v>
      </c>
      <c r="E5032" s="4" t="s">
        <v>376</v>
      </c>
      <c r="F5032" s="4" t="s">
        <v>3324</v>
      </c>
      <c r="G5032" s="4" t="s">
        <v>3325</v>
      </c>
      <c r="H5032" s="4" t="s">
        <v>3320</v>
      </c>
      <c r="I5032" s="4" t="s">
        <v>353</v>
      </c>
      <c r="J5032" s="4" t="s">
        <v>340</v>
      </c>
      <c r="K5032" s="4" t="s">
        <v>2511</v>
      </c>
      <c r="L5032" s="4" t="s">
        <v>37</v>
      </c>
      <c r="M5032" t="s">
        <v>8</v>
      </c>
      <c r="Q5032"/>
      <c r="R5032">
        <v>24</v>
      </c>
      <c r="S5032">
        <v>4</v>
      </c>
      <c r="T5032">
        <v>10</v>
      </c>
      <c r="U5032">
        <v>9</v>
      </c>
      <c r="V5032">
        <v>1</v>
      </c>
      <c r="X5032" s="21" t="s">
        <v>7868</v>
      </c>
      <c r="Y5032" s="4"/>
    </row>
    <row r="5033" spans="1:25" hidden="1">
      <c r="A5033" s="77" t="s">
        <v>8233</v>
      </c>
      <c r="B5033" s="4" t="s">
        <v>2945</v>
      </c>
      <c r="C5033" s="4" t="s">
        <v>1749</v>
      </c>
      <c r="D5033" s="4" t="s">
        <v>2946</v>
      </c>
      <c r="E5033" s="4" t="s">
        <v>1750</v>
      </c>
      <c r="F5033" s="4" t="s">
        <v>3327</v>
      </c>
      <c r="G5033" s="4" t="s">
        <v>3325</v>
      </c>
      <c r="H5033" s="4" t="s">
        <v>3318</v>
      </c>
      <c r="I5033" s="4" t="s">
        <v>123</v>
      </c>
      <c r="J5033" s="4" t="s">
        <v>26</v>
      </c>
      <c r="K5033" s="4" t="s">
        <v>2505</v>
      </c>
      <c r="L5033" s="4" t="s">
        <v>21</v>
      </c>
      <c r="M5033" t="s">
        <v>8</v>
      </c>
      <c r="Q5033"/>
      <c r="R5033">
        <v>48</v>
      </c>
      <c r="S5033">
        <v>20</v>
      </c>
      <c r="T5033">
        <v>20</v>
      </c>
      <c r="U5033">
        <v>7</v>
      </c>
      <c r="V5033">
        <v>1</v>
      </c>
      <c r="X5033" s="21" t="s">
        <v>1943</v>
      </c>
    </row>
    <row r="5034" spans="1:25" hidden="1">
      <c r="A5034" s="77" t="s">
        <v>8233</v>
      </c>
      <c r="B5034" s="4" t="s">
        <v>2945</v>
      </c>
      <c r="C5034" s="4" t="s">
        <v>1749</v>
      </c>
      <c r="D5034" s="4" t="s">
        <v>2946</v>
      </c>
      <c r="E5034" s="4" t="s">
        <v>1750</v>
      </c>
      <c r="F5034" s="4" t="s">
        <v>3327</v>
      </c>
      <c r="G5034" s="4" t="s">
        <v>3325</v>
      </c>
      <c r="H5034" s="4" t="s">
        <v>3318</v>
      </c>
      <c r="I5034" s="4" t="s">
        <v>127</v>
      </c>
      <c r="J5034" s="4" t="s">
        <v>28</v>
      </c>
      <c r="K5034" s="4" t="s">
        <v>2506</v>
      </c>
      <c r="L5034" s="4" t="s">
        <v>24</v>
      </c>
      <c r="M5034" t="s">
        <v>8</v>
      </c>
      <c r="Q5034"/>
      <c r="R5034">
        <v>29</v>
      </c>
      <c r="S5034">
        <v>1</v>
      </c>
      <c r="T5034">
        <v>5</v>
      </c>
      <c r="U5034">
        <v>21</v>
      </c>
      <c r="V5034">
        <v>2</v>
      </c>
      <c r="X5034" s="21" t="s">
        <v>1943</v>
      </c>
    </row>
    <row r="5035" spans="1:25" hidden="1">
      <c r="A5035" s="77" t="s">
        <v>8232</v>
      </c>
      <c r="B5035" s="4" t="s">
        <v>2947</v>
      </c>
      <c r="C5035" s="4" t="s">
        <v>1751</v>
      </c>
      <c r="D5035" s="4" t="s">
        <v>2948</v>
      </c>
      <c r="E5035" s="4" t="s">
        <v>1752</v>
      </c>
      <c r="F5035" s="4" t="s">
        <v>3324</v>
      </c>
      <c r="G5035" s="4" t="s">
        <v>3325</v>
      </c>
      <c r="H5035" s="4" t="s">
        <v>3318</v>
      </c>
      <c r="I5035" s="4" t="s">
        <v>1565</v>
      </c>
      <c r="J5035" s="4" t="s">
        <v>4074</v>
      </c>
      <c r="K5035" s="4" t="s">
        <v>2502</v>
      </c>
      <c r="L5035" s="4" t="s">
        <v>13</v>
      </c>
      <c r="M5035" t="s">
        <v>8</v>
      </c>
      <c r="Q5035"/>
      <c r="R5035">
        <v>94</v>
      </c>
      <c r="S5035">
        <v>32</v>
      </c>
      <c r="T5035">
        <v>36</v>
      </c>
      <c r="U5035">
        <v>23</v>
      </c>
      <c r="V5035">
        <v>3</v>
      </c>
      <c r="X5035" s="21" t="s">
        <v>12</v>
      </c>
    </row>
    <row r="5036" spans="1:25" hidden="1">
      <c r="A5036" s="77" t="s">
        <v>8232</v>
      </c>
      <c r="B5036" s="4" t="s">
        <v>2947</v>
      </c>
      <c r="C5036" s="4" t="s">
        <v>1751</v>
      </c>
      <c r="D5036" s="4" t="s">
        <v>2948</v>
      </c>
      <c r="E5036" s="4" t="s">
        <v>1752</v>
      </c>
      <c r="F5036" s="4" t="s">
        <v>3324</v>
      </c>
      <c r="G5036" s="4" t="s">
        <v>3325</v>
      </c>
      <c r="H5036" s="4" t="s">
        <v>3318</v>
      </c>
      <c r="I5036" s="4" t="s">
        <v>1010</v>
      </c>
      <c r="J5036" s="4" t="s">
        <v>4075</v>
      </c>
      <c r="K5036" s="4" t="s">
        <v>2502</v>
      </c>
      <c r="L5036" s="4" t="s">
        <v>13</v>
      </c>
      <c r="M5036" t="s">
        <v>8</v>
      </c>
      <c r="Q5036"/>
      <c r="R5036">
        <v>82</v>
      </c>
      <c r="S5036">
        <v>29</v>
      </c>
      <c r="T5036">
        <v>33</v>
      </c>
      <c r="U5036">
        <v>19</v>
      </c>
      <c r="V5036">
        <v>1</v>
      </c>
      <c r="X5036" s="21" t="s">
        <v>12</v>
      </c>
    </row>
    <row r="5037" spans="1:25" hidden="1">
      <c r="A5037" s="77" t="s">
        <v>8232</v>
      </c>
      <c r="B5037" s="4" t="s">
        <v>2947</v>
      </c>
      <c r="C5037" s="4" t="s">
        <v>1751</v>
      </c>
      <c r="D5037" s="4" t="s">
        <v>2948</v>
      </c>
      <c r="E5037" s="4" t="s">
        <v>1752</v>
      </c>
      <c r="F5037" s="4" t="s">
        <v>3324</v>
      </c>
      <c r="G5037" s="4" t="s">
        <v>3325</v>
      </c>
      <c r="H5037" s="4" t="s">
        <v>3318</v>
      </c>
      <c r="I5037" s="4" t="s">
        <v>1011</v>
      </c>
      <c r="J5037" s="4" t="s">
        <v>1753</v>
      </c>
      <c r="K5037" s="4" t="s">
        <v>2503</v>
      </c>
      <c r="L5037" s="4" t="s">
        <v>16</v>
      </c>
      <c r="M5037" t="s">
        <v>8</v>
      </c>
      <c r="Q5037"/>
      <c r="R5037">
        <v>53</v>
      </c>
      <c r="S5037">
        <v>0</v>
      </c>
      <c r="T5037">
        <v>21</v>
      </c>
      <c r="U5037">
        <v>19</v>
      </c>
      <c r="V5037">
        <v>13</v>
      </c>
      <c r="X5037" s="21" t="s">
        <v>12</v>
      </c>
    </row>
    <row r="5038" spans="1:25" hidden="1">
      <c r="A5038" s="77" t="s">
        <v>8232</v>
      </c>
      <c r="B5038" s="4" t="s">
        <v>2947</v>
      </c>
      <c r="C5038" s="4" t="s">
        <v>1751</v>
      </c>
      <c r="D5038" s="4" t="s">
        <v>2948</v>
      </c>
      <c r="E5038" s="4" t="s">
        <v>1752</v>
      </c>
      <c r="F5038" s="4" t="s">
        <v>3324</v>
      </c>
      <c r="G5038" s="4" t="s">
        <v>3325</v>
      </c>
      <c r="H5038" s="4" t="s">
        <v>3318</v>
      </c>
      <c r="I5038" s="4" t="s">
        <v>1754</v>
      </c>
      <c r="J5038" s="4" t="s">
        <v>1755</v>
      </c>
      <c r="K5038" s="4" t="s">
        <v>2503</v>
      </c>
      <c r="L5038" s="4" t="s">
        <v>16</v>
      </c>
      <c r="M5038" t="s">
        <v>8</v>
      </c>
      <c r="Q5038"/>
      <c r="R5038">
        <v>50</v>
      </c>
      <c r="S5038">
        <v>0</v>
      </c>
      <c r="T5038">
        <v>21</v>
      </c>
      <c r="U5038">
        <v>19</v>
      </c>
      <c r="V5038">
        <v>10</v>
      </c>
      <c r="X5038" s="21" t="s">
        <v>12</v>
      </c>
    </row>
    <row r="5039" spans="1:25" hidden="1">
      <c r="A5039" s="77" t="s">
        <v>8232</v>
      </c>
      <c r="B5039" s="4" t="s">
        <v>2947</v>
      </c>
      <c r="C5039" s="4" t="s">
        <v>1751</v>
      </c>
      <c r="D5039" s="4" t="s">
        <v>2948</v>
      </c>
      <c r="E5039" s="4" t="s">
        <v>1752</v>
      </c>
      <c r="F5039" s="4" t="s">
        <v>3324</v>
      </c>
      <c r="G5039" s="4" t="s">
        <v>3325</v>
      </c>
      <c r="H5039" s="4" t="s">
        <v>3318</v>
      </c>
      <c r="I5039" s="4" t="s">
        <v>2333</v>
      </c>
      <c r="J5039" s="4" t="s">
        <v>4987</v>
      </c>
      <c r="K5039" s="4" t="s">
        <v>2552</v>
      </c>
      <c r="L5039" s="4" t="s">
        <v>295</v>
      </c>
      <c r="M5039" t="s">
        <v>8</v>
      </c>
      <c r="Q5039"/>
      <c r="R5039">
        <v>6</v>
      </c>
      <c r="S5039">
        <v>0</v>
      </c>
      <c r="T5039">
        <v>0</v>
      </c>
      <c r="U5039">
        <v>4</v>
      </c>
      <c r="V5039">
        <v>2</v>
      </c>
      <c r="X5039" s="21" t="s">
        <v>12</v>
      </c>
    </row>
    <row r="5040" spans="1:25" hidden="1">
      <c r="A5040" s="77" t="s">
        <v>8232</v>
      </c>
      <c r="B5040" s="4" t="s">
        <v>2947</v>
      </c>
      <c r="C5040" s="4" t="s">
        <v>1751</v>
      </c>
      <c r="D5040" s="4" t="s">
        <v>2948</v>
      </c>
      <c r="E5040" s="4" t="s">
        <v>1752</v>
      </c>
      <c r="F5040" s="4" t="s">
        <v>3324</v>
      </c>
      <c r="G5040" s="4" t="s">
        <v>3325</v>
      </c>
      <c r="H5040" s="4" t="s">
        <v>3318</v>
      </c>
      <c r="I5040" s="4" t="s">
        <v>2334</v>
      </c>
      <c r="J5040" s="4" t="s">
        <v>4988</v>
      </c>
      <c r="K5040" s="4" t="s">
        <v>2552</v>
      </c>
      <c r="L5040" s="4" t="s">
        <v>295</v>
      </c>
      <c r="M5040" t="s">
        <v>8</v>
      </c>
      <c r="Q5040"/>
      <c r="R5040">
        <v>6</v>
      </c>
      <c r="S5040">
        <v>0</v>
      </c>
      <c r="T5040">
        <v>0</v>
      </c>
      <c r="U5040">
        <v>4</v>
      </c>
      <c r="V5040">
        <v>2</v>
      </c>
      <c r="X5040" s="21" t="s">
        <v>12</v>
      </c>
    </row>
    <row r="5041" spans="1:24" hidden="1">
      <c r="A5041" s="77" t="s">
        <v>8232</v>
      </c>
      <c r="B5041" s="4" t="s">
        <v>2947</v>
      </c>
      <c r="C5041" s="4" t="s">
        <v>1751</v>
      </c>
      <c r="D5041" s="4" t="s">
        <v>2948</v>
      </c>
      <c r="E5041" s="4" t="s">
        <v>1752</v>
      </c>
      <c r="F5041" s="4" t="s">
        <v>3324</v>
      </c>
      <c r="G5041" s="4" t="s">
        <v>3325</v>
      </c>
      <c r="H5041" s="4" t="s">
        <v>3318</v>
      </c>
      <c r="I5041" s="4" t="s">
        <v>6876</v>
      </c>
      <c r="J5041" s="4" t="s">
        <v>27</v>
      </c>
      <c r="K5041" s="4" t="s">
        <v>2505</v>
      </c>
      <c r="L5041" s="4" t="s">
        <v>21</v>
      </c>
      <c r="M5041" t="s">
        <v>8</v>
      </c>
      <c r="Q5041"/>
      <c r="R5041">
        <v>1</v>
      </c>
      <c r="S5041">
        <v>0</v>
      </c>
      <c r="T5041">
        <v>0</v>
      </c>
      <c r="U5041">
        <v>0</v>
      </c>
      <c r="V5041">
        <v>1</v>
      </c>
      <c r="X5041" s="21" t="s">
        <v>1943</v>
      </c>
    </row>
    <row r="5042" spans="1:24" hidden="1">
      <c r="A5042" s="77" t="s">
        <v>8232</v>
      </c>
      <c r="B5042" s="4" t="s">
        <v>2947</v>
      </c>
      <c r="C5042" s="4" t="s">
        <v>1751</v>
      </c>
      <c r="D5042" s="4" t="s">
        <v>2948</v>
      </c>
      <c r="E5042" s="4" t="s">
        <v>1752</v>
      </c>
      <c r="F5042" s="4" t="s">
        <v>3324</v>
      </c>
      <c r="G5042" s="4" t="s">
        <v>3325</v>
      </c>
      <c r="H5042" s="4" t="s">
        <v>3318</v>
      </c>
      <c r="I5042" s="4" t="s">
        <v>1567</v>
      </c>
      <c r="J5042" s="4" t="s">
        <v>27</v>
      </c>
      <c r="K5042" s="4" t="s">
        <v>2505</v>
      </c>
      <c r="L5042" s="4" t="s">
        <v>21</v>
      </c>
      <c r="M5042" t="s">
        <v>8</v>
      </c>
      <c r="Q5042"/>
      <c r="R5042">
        <v>156</v>
      </c>
      <c r="S5042">
        <v>111</v>
      </c>
      <c r="T5042">
        <v>32</v>
      </c>
      <c r="U5042">
        <v>9</v>
      </c>
      <c r="V5042">
        <v>4</v>
      </c>
      <c r="X5042" s="21" t="s">
        <v>1943</v>
      </c>
    </row>
    <row r="5043" spans="1:24" hidden="1">
      <c r="A5043" s="77" t="s">
        <v>8232</v>
      </c>
      <c r="B5043" s="4" t="s">
        <v>2947</v>
      </c>
      <c r="C5043" s="4" t="s">
        <v>1751</v>
      </c>
      <c r="D5043" s="4" t="s">
        <v>2948</v>
      </c>
      <c r="E5043" s="4" t="s">
        <v>1752</v>
      </c>
      <c r="F5043" s="4" t="s">
        <v>3324</v>
      </c>
      <c r="G5043" s="4" t="s">
        <v>3325</v>
      </c>
      <c r="H5043" s="4" t="s">
        <v>3318</v>
      </c>
      <c r="I5043" s="4" t="s">
        <v>1012</v>
      </c>
      <c r="J5043" s="4" t="s">
        <v>60</v>
      </c>
      <c r="K5043" s="4" t="s">
        <v>2505</v>
      </c>
      <c r="L5043" s="4" t="s">
        <v>21</v>
      </c>
      <c r="M5043" t="s">
        <v>8</v>
      </c>
      <c r="Q5043"/>
      <c r="R5043">
        <v>139</v>
      </c>
      <c r="S5043">
        <v>100</v>
      </c>
      <c r="T5043">
        <v>28</v>
      </c>
      <c r="U5043">
        <v>8</v>
      </c>
      <c r="V5043">
        <v>3</v>
      </c>
      <c r="X5043" s="21" t="s">
        <v>1943</v>
      </c>
    </row>
    <row r="5044" spans="1:24" hidden="1">
      <c r="A5044" s="77" t="s">
        <v>8232</v>
      </c>
      <c r="B5044" s="4" t="s">
        <v>2947</v>
      </c>
      <c r="C5044" s="4" t="s">
        <v>1751</v>
      </c>
      <c r="D5044" s="4" t="s">
        <v>2948</v>
      </c>
      <c r="E5044" s="4" t="s">
        <v>1752</v>
      </c>
      <c r="F5044" s="4" t="s">
        <v>3324</v>
      </c>
      <c r="G5044" s="4" t="s">
        <v>3325</v>
      </c>
      <c r="H5044" s="4" t="s">
        <v>3318</v>
      </c>
      <c r="I5044" s="4" t="s">
        <v>1013</v>
      </c>
      <c r="J5044" s="4" t="s">
        <v>589</v>
      </c>
      <c r="K5044" s="4" t="s">
        <v>2506</v>
      </c>
      <c r="L5044" s="4" t="s">
        <v>24</v>
      </c>
      <c r="M5044" t="s">
        <v>8</v>
      </c>
      <c r="Q5044"/>
      <c r="R5044">
        <v>100</v>
      </c>
      <c r="S5044">
        <v>4</v>
      </c>
      <c r="T5044">
        <v>51</v>
      </c>
      <c r="U5044">
        <v>35</v>
      </c>
      <c r="V5044">
        <v>10</v>
      </c>
      <c r="X5044" s="21" t="s">
        <v>1943</v>
      </c>
    </row>
    <row r="5045" spans="1:24" hidden="1">
      <c r="A5045" s="77" t="s">
        <v>8232</v>
      </c>
      <c r="B5045" s="4" t="s">
        <v>2947</v>
      </c>
      <c r="C5045" s="4" t="s">
        <v>1751</v>
      </c>
      <c r="D5045" s="4" t="s">
        <v>2948</v>
      </c>
      <c r="E5045" s="4" t="s">
        <v>1752</v>
      </c>
      <c r="F5045" s="4" t="s">
        <v>3324</v>
      </c>
      <c r="G5045" s="4" t="s">
        <v>3325</v>
      </c>
      <c r="H5045" s="4" t="s">
        <v>3318</v>
      </c>
      <c r="I5045" s="4" t="s">
        <v>1756</v>
      </c>
      <c r="J5045" s="4" t="s">
        <v>591</v>
      </c>
      <c r="K5045" s="4" t="s">
        <v>2506</v>
      </c>
      <c r="L5045" s="4" t="s">
        <v>24</v>
      </c>
      <c r="M5045" t="s">
        <v>8</v>
      </c>
      <c r="Q5045"/>
      <c r="R5045">
        <v>97</v>
      </c>
      <c r="S5045">
        <v>4</v>
      </c>
      <c r="T5045">
        <v>49</v>
      </c>
      <c r="U5045">
        <v>35</v>
      </c>
      <c r="V5045">
        <v>9</v>
      </c>
      <c r="X5045" s="21" t="s">
        <v>1943</v>
      </c>
    </row>
    <row r="5046" spans="1:24" hidden="1">
      <c r="A5046" s="77" t="s">
        <v>8232</v>
      </c>
      <c r="B5046" s="4" t="s">
        <v>2947</v>
      </c>
      <c r="C5046" s="4" t="s">
        <v>1751</v>
      </c>
      <c r="D5046" s="4" t="s">
        <v>2948</v>
      </c>
      <c r="E5046" s="4" t="s">
        <v>1752</v>
      </c>
      <c r="F5046" s="4" t="s">
        <v>3324</v>
      </c>
      <c r="G5046" s="4" t="s">
        <v>3325</v>
      </c>
      <c r="H5046" s="4" t="s">
        <v>3318</v>
      </c>
      <c r="I5046" s="4" t="s">
        <v>1757</v>
      </c>
      <c r="J5046" s="4" t="s">
        <v>593</v>
      </c>
      <c r="K5046" s="4" t="s">
        <v>2517</v>
      </c>
      <c r="L5046" s="4" t="s">
        <v>67</v>
      </c>
      <c r="M5046" t="s">
        <v>8</v>
      </c>
      <c r="Q5046"/>
      <c r="R5046">
        <v>41</v>
      </c>
      <c r="S5046">
        <v>0</v>
      </c>
      <c r="T5046">
        <v>3</v>
      </c>
      <c r="U5046">
        <v>16</v>
      </c>
      <c r="V5046">
        <v>22</v>
      </c>
      <c r="X5046" s="21" t="s">
        <v>1943</v>
      </c>
    </row>
    <row r="5047" spans="1:24" hidden="1">
      <c r="A5047" s="77" t="s">
        <v>8232</v>
      </c>
      <c r="B5047" s="4" t="s">
        <v>2947</v>
      </c>
      <c r="C5047" s="4" t="s">
        <v>1751</v>
      </c>
      <c r="D5047" s="4" t="s">
        <v>2948</v>
      </c>
      <c r="E5047" s="4" t="s">
        <v>1752</v>
      </c>
      <c r="F5047" s="4" t="s">
        <v>3324</v>
      </c>
      <c r="G5047" s="4" t="s">
        <v>3325</v>
      </c>
      <c r="H5047" s="4" t="s">
        <v>3318</v>
      </c>
      <c r="I5047" s="4" t="s">
        <v>1758</v>
      </c>
      <c r="J5047" s="4" t="s">
        <v>595</v>
      </c>
      <c r="K5047" s="4" t="s">
        <v>2517</v>
      </c>
      <c r="L5047" s="4" t="s">
        <v>67</v>
      </c>
      <c r="M5047" t="s">
        <v>8</v>
      </c>
      <c r="Q5047"/>
      <c r="R5047">
        <v>38</v>
      </c>
      <c r="S5047">
        <v>0</v>
      </c>
      <c r="T5047">
        <v>3</v>
      </c>
      <c r="U5047">
        <v>15</v>
      </c>
      <c r="V5047">
        <v>20</v>
      </c>
      <c r="X5047" s="21" t="s">
        <v>1943</v>
      </c>
    </row>
    <row r="5048" spans="1:24" hidden="1">
      <c r="A5048" s="77" t="s">
        <v>8232</v>
      </c>
      <c r="B5048" s="4" t="s">
        <v>2947</v>
      </c>
      <c r="C5048" s="4" t="s">
        <v>1751</v>
      </c>
      <c r="D5048" s="4" t="s">
        <v>2948</v>
      </c>
      <c r="E5048" s="4" t="s">
        <v>1752</v>
      </c>
      <c r="F5048" s="4" t="s">
        <v>3324</v>
      </c>
      <c r="G5048" s="4" t="s">
        <v>3325</v>
      </c>
      <c r="H5048" s="4" t="s">
        <v>3318</v>
      </c>
      <c r="I5048" s="4" t="s">
        <v>4076</v>
      </c>
      <c r="J5048" s="4" t="s">
        <v>1736</v>
      </c>
      <c r="K5048" s="4" t="s">
        <v>2518</v>
      </c>
      <c r="L5048" s="4" t="s">
        <v>73</v>
      </c>
      <c r="M5048" t="s">
        <v>8</v>
      </c>
      <c r="Q5048"/>
      <c r="R5048">
        <v>7</v>
      </c>
      <c r="S5048">
        <v>0</v>
      </c>
      <c r="T5048">
        <v>0</v>
      </c>
      <c r="U5048">
        <v>0</v>
      </c>
      <c r="V5048">
        <v>7</v>
      </c>
      <c r="X5048" s="21" t="s">
        <v>1943</v>
      </c>
    </row>
    <row r="5049" spans="1:24" hidden="1">
      <c r="A5049" s="77" t="s">
        <v>8232</v>
      </c>
      <c r="B5049" s="4" t="s">
        <v>2947</v>
      </c>
      <c r="C5049" s="4" t="s">
        <v>1751</v>
      </c>
      <c r="D5049" s="4" t="s">
        <v>2948</v>
      </c>
      <c r="E5049" s="4" t="s">
        <v>1752</v>
      </c>
      <c r="F5049" s="4" t="s">
        <v>3324</v>
      </c>
      <c r="G5049" s="4" t="s">
        <v>3325</v>
      </c>
      <c r="H5049" s="4" t="s">
        <v>3318</v>
      </c>
      <c r="I5049" s="4" t="s">
        <v>1263</v>
      </c>
      <c r="J5049" s="4" t="s">
        <v>878</v>
      </c>
      <c r="K5049" s="4" t="s">
        <v>2518</v>
      </c>
      <c r="L5049" s="4" t="s">
        <v>73</v>
      </c>
      <c r="M5049" t="s">
        <v>8</v>
      </c>
      <c r="Q5049"/>
      <c r="R5049">
        <v>6</v>
      </c>
      <c r="S5049">
        <v>0</v>
      </c>
      <c r="T5049">
        <v>0</v>
      </c>
      <c r="U5049">
        <v>0</v>
      </c>
      <c r="V5049">
        <v>6</v>
      </c>
      <c r="X5049" s="21" t="s">
        <v>1943</v>
      </c>
    </row>
    <row r="5050" spans="1:24" hidden="1">
      <c r="A5050" s="77" t="s">
        <v>8221</v>
      </c>
      <c r="B5050" s="4" t="s">
        <v>2949</v>
      </c>
      <c r="C5050" s="4" t="s">
        <v>1759</v>
      </c>
      <c r="D5050" s="4" t="s">
        <v>2950</v>
      </c>
      <c r="E5050" s="4" t="s">
        <v>1760</v>
      </c>
      <c r="F5050" s="4" t="s">
        <v>3324</v>
      </c>
      <c r="G5050" s="4" t="s">
        <v>3325</v>
      </c>
      <c r="H5050" s="4" t="s">
        <v>3318</v>
      </c>
      <c r="I5050" s="4" t="s">
        <v>3815</v>
      </c>
      <c r="J5050" s="4" t="s">
        <v>326</v>
      </c>
      <c r="K5050" s="4" t="s">
        <v>2511</v>
      </c>
      <c r="L5050" s="4" t="s">
        <v>37</v>
      </c>
      <c r="M5050" t="s">
        <v>8</v>
      </c>
      <c r="Q5050"/>
      <c r="R5050">
        <v>36</v>
      </c>
      <c r="S5050">
        <v>15</v>
      </c>
      <c r="T5050">
        <v>16</v>
      </c>
      <c r="U5050">
        <v>4</v>
      </c>
      <c r="V5050">
        <v>1</v>
      </c>
      <c r="X5050" s="21" t="s">
        <v>7868</v>
      </c>
    </row>
    <row r="5051" spans="1:24" hidden="1">
      <c r="A5051" s="77" t="s">
        <v>8221</v>
      </c>
      <c r="B5051" s="4" t="s">
        <v>2949</v>
      </c>
      <c r="C5051" s="4" t="s">
        <v>1759</v>
      </c>
      <c r="D5051" s="4" t="s">
        <v>2950</v>
      </c>
      <c r="E5051" s="4" t="s">
        <v>1760</v>
      </c>
      <c r="F5051" s="4" t="s">
        <v>3324</v>
      </c>
      <c r="G5051" s="4" t="s">
        <v>3325</v>
      </c>
      <c r="H5051" s="4" t="s">
        <v>3318</v>
      </c>
      <c r="I5051" s="4" t="s">
        <v>3817</v>
      </c>
      <c r="J5051" s="4" t="s">
        <v>327</v>
      </c>
      <c r="K5051" s="4" t="s">
        <v>2511</v>
      </c>
      <c r="L5051" s="4" t="s">
        <v>37</v>
      </c>
      <c r="M5051" t="s">
        <v>8</v>
      </c>
      <c r="Q5051"/>
      <c r="R5051">
        <v>31</v>
      </c>
      <c r="S5051">
        <v>14</v>
      </c>
      <c r="T5051">
        <v>13</v>
      </c>
      <c r="U5051">
        <v>3</v>
      </c>
      <c r="V5051">
        <v>1</v>
      </c>
      <c r="X5051" s="21" t="s">
        <v>7868</v>
      </c>
    </row>
    <row r="5052" spans="1:24" hidden="1">
      <c r="A5052" s="77" t="s">
        <v>8221</v>
      </c>
      <c r="B5052" s="4" t="s">
        <v>2949</v>
      </c>
      <c r="C5052" s="4" t="s">
        <v>1759</v>
      </c>
      <c r="D5052" s="4" t="s">
        <v>2950</v>
      </c>
      <c r="E5052" s="4" t="s">
        <v>1760</v>
      </c>
      <c r="F5052" s="4" t="s">
        <v>3324</v>
      </c>
      <c r="G5052" s="4" t="s">
        <v>3325</v>
      </c>
      <c r="H5052" s="4" t="s">
        <v>3318</v>
      </c>
      <c r="I5052" s="4" t="s">
        <v>3819</v>
      </c>
      <c r="J5052" s="4" t="s">
        <v>575</v>
      </c>
      <c r="K5052" s="4" t="s">
        <v>2512</v>
      </c>
      <c r="L5052" s="4" t="s">
        <v>42</v>
      </c>
      <c r="M5052" t="s">
        <v>8</v>
      </c>
      <c r="Q5052"/>
      <c r="R5052">
        <v>27</v>
      </c>
      <c r="S5052">
        <v>0</v>
      </c>
      <c r="T5052">
        <v>13</v>
      </c>
      <c r="U5052">
        <v>10</v>
      </c>
      <c r="V5052">
        <v>4</v>
      </c>
      <c r="X5052" s="21" t="s">
        <v>7868</v>
      </c>
    </row>
    <row r="5053" spans="1:24" hidden="1">
      <c r="A5053" s="77" t="s">
        <v>8221</v>
      </c>
      <c r="B5053" s="4" t="s">
        <v>2949</v>
      </c>
      <c r="C5053" s="4" t="s">
        <v>1759</v>
      </c>
      <c r="D5053" s="4" t="s">
        <v>2950</v>
      </c>
      <c r="E5053" s="4" t="s">
        <v>1760</v>
      </c>
      <c r="F5053" s="4" t="s">
        <v>3324</v>
      </c>
      <c r="G5053" s="4" t="s">
        <v>3325</v>
      </c>
      <c r="H5053" s="4" t="s">
        <v>3318</v>
      </c>
      <c r="I5053" s="4" t="s">
        <v>3820</v>
      </c>
      <c r="J5053" s="4" t="s">
        <v>577</v>
      </c>
      <c r="K5053" s="4" t="s">
        <v>2512</v>
      </c>
      <c r="L5053" s="4" t="s">
        <v>42</v>
      </c>
      <c r="M5053" t="s">
        <v>8</v>
      </c>
      <c r="Q5053"/>
      <c r="R5053">
        <v>28</v>
      </c>
      <c r="S5053">
        <v>0</v>
      </c>
      <c r="T5053">
        <v>13</v>
      </c>
      <c r="U5053">
        <v>10</v>
      </c>
      <c r="V5053">
        <v>5</v>
      </c>
      <c r="X5053" s="21" t="s">
        <v>7868</v>
      </c>
    </row>
    <row r="5054" spans="1:24" hidden="1">
      <c r="A5054" s="77" t="s">
        <v>8221</v>
      </c>
      <c r="B5054" s="4" t="s">
        <v>2949</v>
      </c>
      <c r="C5054" s="4" t="s">
        <v>1759</v>
      </c>
      <c r="D5054" s="4" t="s">
        <v>2950</v>
      </c>
      <c r="E5054" s="4" t="s">
        <v>1760</v>
      </c>
      <c r="F5054" s="4" t="s">
        <v>3324</v>
      </c>
      <c r="G5054" s="4" t="s">
        <v>3325</v>
      </c>
      <c r="H5054" s="4" t="s">
        <v>3318</v>
      </c>
      <c r="I5054" s="4" t="s">
        <v>3825</v>
      </c>
      <c r="J5054" s="4" t="s">
        <v>836</v>
      </c>
      <c r="K5054" s="4" t="s">
        <v>2513</v>
      </c>
      <c r="L5054" s="4" t="s">
        <v>47</v>
      </c>
      <c r="M5054" t="s">
        <v>8</v>
      </c>
      <c r="Q5054"/>
      <c r="R5054">
        <v>4</v>
      </c>
      <c r="S5054">
        <v>0</v>
      </c>
      <c r="T5054">
        <v>0</v>
      </c>
      <c r="U5054">
        <v>4</v>
      </c>
      <c r="V5054">
        <v>0</v>
      </c>
      <c r="X5054" s="21" t="s">
        <v>7868</v>
      </c>
    </row>
    <row r="5055" spans="1:24" hidden="1">
      <c r="A5055" s="77" t="s">
        <v>8221</v>
      </c>
      <c r="B5055" s="4" t="s">
        <v>2949</v>
      </c>
      <c r="C5055" s="4" t="s">
        <v>1759</v>
      </c>
      <c r="D5055" s="4" t="s">
        <v>2950</v>
      </c>
      <c r="E5055" s="4" t="s">
        <v>1760</v>
      </c>
      <c r="F5055" s="4" t="s">
        <v>3324</v>
      </c>
      <c r="G5055" s="4" t="s">
        <v>3325</v>
      </c>
      <c r="H5055" s="4" t="s">
        <v>3318</v>
      </c>
      <c r="I5055" s="4" t="s">
        <v>3826</v>
      </c>
      <c r="J5055" s="4" t="s">
        <v>837</v>
      </c>
      <c r="K5055" s="4" t="s">
        <v>2513</v>
      </c>
      <c r="L5055" s="4" t="s">
        <v>47</v>
      </c>
      <c r="M5055" t="s">
        <v>8</v>
      </c>
      <c r="Q5055"/>
      <c r="R5055">
        <v>4</v>
      </c>
      <c r="S5055">
        <v>0</v>
      </c>
      <c r="T5055">
        <v>0</v>
      </c>
      <c r="U5055">
        <v>4</v>
      </c>
      <c r="V5055">
        <v>0</v>
      </c>
      <c r="X5055" s="21" t="s">
        <v>7868</v>
      </c>
    </row>
    <row r="5056" spans="1:24" hidden="1">
      <c r="A5056" s="77" t="s">
        <v>8221</v>
      </c>
      <c r="B5056" s="4" t="s">
        <v>2949</v>
      </c>
      <c r="C5056" s="4" t="s">
        <v>1759</v>
      </c>
      <c r="D5056" s="4" t="s">
        <v>2950</v>
      </c>
      <c r="E5056" s="4" t="s">
        <v>1760</v>
      </c>
      <c r="F5056" s="4" t="s">
        <v>3324</v>
      </c>
      <c r="G5056" s="4" t="s">
        <v>3325</v>
      </c>
      <c r="H5056" s="4" t="s">
        <v>3318</v>
      </c>
      <c r="I5056" s="4" t="s">
        <v>6877</v>
      </c>
      <c r="J5056" s="4" t="s">
        <v>6878</v>
      </c>
      <c r="K5056" s="4" t="s">
        <v>2499</v>
      </c>
      <c r="L5056" s="29" t="s">
        <v>7</v>
      </c>
      <c r="M5056" t="s">
        <v>8</v>
      </c>
      <c r="Q5056"/>
      <c r="R5056">
        <v>11</v>
      </c>
      <c r="S5056">
        <v>9</v>
      </c>
      <c r="T5056">
        <v>0</v>
      </c>
      <c r="U5056">
        <v>2</v>
      </c>
      <c r="V5056">
        <v>0</v>
      </c>
      <c r="X5056" s="21" t="s">
        <v>1943</v>
      </c>
    </row>
    <row r="5057" spans="1:24" hidden="1">
      <c r="A5057" s="77" t="s">
        <v>8221</v>
      </c>
      <c r="B5057" s="4" t="s">
        <v>2949</v>
      </c>
      <c r="C5057" s="4" t="s">
        <v>1759</v>
      </c>
      <c r="D5057" s="4" t="s">
        <v>2950</v>
      </c>
      <c r="E5057" s="4" t="s">
        <v>1760</v>
      </c>
      <c r="F5057" s="4" t="s">
        <v>3324</v>
      </c>
      <c r="G5057" s="4" t="s">
        <v>3325</v>
      </c>
      <c r="H5057" s="4" t="s">
        <v>3318</v>
      </c>
      <c r="I5057" s="4" t="s">
        <v>6879</v>
      </c>
      <c r="J5057" s="4" t="s">
        <v>6880</v>
      </c>
      <c r="K5057" s="4" t="s">
        <v>2499</v>
      </c>
      <c r="L5057" s="29" t="s">
        <v>7</v>
      </c>
      <c r="M5057" t="s">
        <v>8</v>
      </c>
      <c r="Q5057"/>
      <c r="R5057">
        <v>10</v>
      </c>
      <c r="S5057">
        <v>8</v>
      </c>
      <c r="T5057">
        <v>0</v>
      </c>
      <c r="U5057">
        <v>2</v>
      </c>
      <c r="V5057">
        <v>0</v>
      </c>
      <c r="X5057" s="21" t="s">
        <v>1943</v>
      </c>
    </row>
    <row r="5058" spans="1:24" hidden="1">
      <c r="A5058" s="77" t="s">
        <v>8221</v>
      </c>
      <c r="B5058" s="4" t="s">
        <v>2949</v>
      </c>
      <c r="C5058" s="4" t="s">
        <v>1759</v>
      </c>
      <c r="D5058" s="4" t="s">
        <v>2950</v>
      </c>
      <c r="E5058" s="4" t="s">
        <v>1760</v>
      </c>
      <c r="F5058" s="4" t="s">
        <v>3324</v>
      </c>
      <c r="G5058" s="4" t="s">
        <v>3325</v>
      </c>
      <c r="H5058" s="4" t="s">
        <v>3318</v>
      </c>
      <c r="I5058" s="4" t="s">
        <v>4989</v>
      </c>
      <c r="J5058" s="4" t="s">
        <v>82</v>
      </c>
      <c r="K5058" s="4" t="s">
        <v>2505</v>
      </c>
      <c r="L5058" s="4" t="s">
        <v>21</v>
      </c>
      <c r="M5058" t="s">
        <v>8</v>
      </c>
      <c r="Q5058"/>
      <c r="R5058">
        <v>103</v>
      </c>
      <c r="S5058">
        <v>41</v>
      </c>
      <c r="T5058">
        <v>53</v>
      </c>
      <c r="U5058">
        <v>6</v>
      </c>
      <c r="V5058">
        <v>3</v>
      </c>
      <c r="X5058" s="21" t="s">
        <v>1943</v>
      </c>
    </row>
    <row r="5059" spans="1:24" hidden="1">
      <c r="A5059" s="77" t="s">
        <v>8221</v>
      </c>
      <c r="B5059" s="4" t="s">
        <v>2949</v>
      </c>
      <c r="C5059" s="4" t="s">
        <v>1759</v>
      </c>
      <c r="D5059" s="4" t="s">
        <v>2950</v>
      </c>
      <c r="E5059" s="4" t="s">
        <v>1760</v>
      </c>
      <c r="F5059" s="4" t="s">
        <v>3324</v>
      </c>
      <c r="G5059" s="4" t="s">
        <v>3325</v>
      </c>
      <c r="H5059" s="4" t="s">
        <v>3318</v>
      </c>
      <c r="I5059" s="4" t="s">
        <v>4990</v>
      </c>
      <c r="J5059" s="4" t="s">
        <v>637</v>
      </c>
      <c r="K5059" s="4" t="s">
        <v>2505</v>
      </c>
      <c r="L5059" s="4" t="s">
        <v>21</v>
      </c>
      <c r="M5059" t="s">
        <v>8</v>
      </c>
      <c r="Q5059"/>
      <c r="R5059">
        <v>94</v>
      </c>
      <c r="S5059">
        <v>42</v>
      </c>
      <c r="T5059">
        <v>44</v>
      </c>
      <c r="U5059">
        <v>7</v>
      </c>
      <c r="V5059">
        <v>1</v>
      </c>
      <c r="X5059" s="21" t="s">
        <v>1943</v>
      </c>
    </row>
    <row r="5060" spans="1:24" hidden="1">
      <c r="A5060" s="77" t="s">
        <v>8221</v>
      </c>
      <c r="B5060" s="4" t="s">
        <v>2949</v>
      </c>
      <c r="C5060" s="4" t="s">
        <v>1759</v>
      </c>
      <c r="D5060" s="4" t="s">
        <v>2950</v>
      </c>
      <c r="E5060" s="4" t="s">
        <v>1760</v>
      </c>
      <c r="F5060" s="4" t="s">
        <v>3324</v>
      </c>
      <c r="G5060" s="4" t="s">
        <v>3325</v>
      </c>
      <c r="H5060" s="4" t="s">
        <v>3318</v>
      </c>
      <c r="I5060" s="4" t="s">
        <v>4991</v>
      </c>
      <c r="J5060" s="4" t="s">
        <v>1071</v>
      </c>
      <c r="K5060" s="4" t="s">
        <v>2505</v>
      </c>
      <c r="L5060" s="4" t="s">
        <v>21</v>
      </c>
      <c r="M5060" t="s">
        <v>8</v>
      </c>
      <c r="Q5060"/>
      <c r="R5060">
        <v>75</v>
      </c>
      <c r="S5060">
        <v>27</v>
      </c>
      <c r="T5060">
        <v>36</v>
      </c>
      <c r="U5060">
        <v>10</v>
      </c>
      <c r="V5060">
        <v>2</v>
      </c>
      <c r="X5060" s="21" t="s">
        <v>1943</v>
      </c>
    </row>
    <row r="5061" spans="1:24" hidden="1">
      <c r="A5061" s="77" t="s">
        <v>8221</v>
      </c>
      <c r="B5061" s="4" t="s">
        <v>2949</v>
      </c>
      <c r="C5061" s="4" t="s">
        <v>1759</v>
      </c>
      <c r="D5061" s="4" t="s">
        <v>2950</v>
      </c>
      <c r="E5061" s="4" t="s">
        <v>1760</v>
      </c>
      <c r="F5061" s="4" t="s">
        <v>3324</v>
      </c>
      <c r="G5061" s="4" t="s">
        <v>3325</v>
      </c>
      <c r="H5061" s="4" t="s">
        <v>3318</v>
      </c>
      <c r="I5061" s="4" t="s">
        <v>4992</v>
      </c>
      <c r="J5061" s="4" t="s">
        <v>4078</v>
      </c>
      <c r="K5061" s="4" t="s">
        <v>2505</v>
      </c>
      <c r="L5061" s="4" t="s">
        <v>21</v>
      </c>
      <c r="M5061" t="s">
        <v>8</v>
      </c>
      <c r="Q5061"/>
      <c r="R5061">
        <v>70</v>
      </c>
      <c r="S5061">
        <v>23</v>
      </c>
      <c r="T5061">
        <v>40</v>
      </c>
      <c r="U5061">
        <v>7</v>
      </c>
      <c r="V5061">
        <v>0</v>
      </c>
      <c r="X5061" s="21" t="s">
        <v>1943</v>
      </c>
    </row>
    <row r="5062" spans="1:24" hidden="1">
      <c r="A5062" s="77" t="s">
        <v>8221</v>
      </c>
      <c r="B5062" s="4" t="s">
        <v>2949</v>
      </c>
      <c r="C5062" s="4" t="s">
        <v>1759</v>
      </c>
      <c r="D5062" s="4" t="s">
        <v>2950</v>
      </c>
      <c r="E5062" s="4" t="s">
        <v>1760</v>
      </c>
      <c r="F5062" s="4" t="s">
        <v>3324</v>
      </c>
      <c r="G5062" s="4" t="s">
        <v>3325</v>
      </c>
      <c r="H5062" s="4" t="s">
        <v>3318</v>
      </c>
      <c r="I5062" s="4" t="s">
        <v>4993</v>
      </c>
      <c r="J5062" s="4" t="s">
        <v>639</v>
      </c>
      <c r="K5062" s="4" t="s">
        <v>2506</v>
      </c>
      <c r="L5062" s="4" t="s">
        <v>24</v>
      </c>
      <c r="M5062" t="s">
        <v>8</v>
      </c>
      <c r="Q5062"/>
      <c r="R5062">
        <v>90</v>
      </c>
      <c r="S5062">
        <v>2</v>
      </c>
      <c r="T5062">
        <v>39</v>
      </c>
      <c r="U5062">
        <v>42</v>
      </c>
      <c r="V5062">
        <v>7</v>
      </c>
      <c r="X5062" s="21" t="s">
        <v>1943</v>
      </c>
    </row>
    <row r="5063" spans="1:24" hidden="1">
      <c r="A5063" s="77" t="s">
        <v>8221</v>
      </c>
      <c r="B5063" s="4" t="s">
        <v>2949</v>
      </c>
      <c r="C5063" s="4" t="s">
        <v>1759</v>
      </c>
      <c r="D5063" s="4" t="s">
        <v>2950</v>
      </c>
      <c r="E5063" s="4" t="s">
        <v>1760</v>
      </c>
      <c r="F5063" s="4" t="s">
        <v>3324</v>
      </c>
      <c r="G5063" s="4" t="s">
        <v>3325</v>
      </c>
      <c r="H5063" s="4" t="s">
        <v>3318</v>
      </c>
      <c r="I5063" s="4" t="s">
        <v>4994</v>
      </c>
      <c r="J5063" s="4" t="s">
        <v>641</v>
      </c>
      <c r="K5063" s="4" t="s">
        <v>2506</v>
      </c>
      <c r="L5063" s="4" t="s">
        <v>24</v>
      </c>
      <c r="M5063" t="s">
        <v>8</v>
      </c>
      <c r="Q5063"/>
      <c r="R5063">
        <v>88</v>
      </c>
      <c r="S5063">
        <v>1</v>
      </c>
      <c r="T5063">
        <v>37</v>
      </c>
      <c r="U5063">
        <v>43</v>
      </c>
      <c r="V5063">
        <v>7</v>
      </c>
      <c r="X5063" s="21" t="s">
        <v>1943</v>
      </c>
    </row>
    <row r="5064" spans="1:24" hidden="1">
      <c r="A5064" s="77" t="s">
        <v>8221</v>
      </c>
      <c r="B5064" s="4" t="s">
        <v>2949</v>
      </c>
      <c r="C5064" s="4" t="s">
        <v>1759</v>
      </c>
      <c r="D5064" s="4" t="s">
        <v>2950</v>
      </c>
      <c r="E5064" s="4" t="s">
        <v>1760</v>
      </c>
      <c r="F5064" s="4" t="s">
        <v>3324</v>
      </c>
      <c r="G5064" s="4" t="s">
        <v>3325</v>
      </c>
      <c r="H5064" s="4" t="s">
        <v>3318</v>
      </c>
      <c r="I5064" s="4" t="s">
        <v>4995</v>
      </c>
      <c r="J5064" s="4" t="s">
        <v>1075</v>
      </c>
      <c r="K5064" s="4" t="s">
        <v>2506</v>
      </c>
      <c r="L5064" s="4" t="s">
        <v>24</v>
      </c>
      <c r="M5064" t="s">
        <v>8</v>
      </c>
      <c r="Q5064"/>
      <c r="R5064">
        <v>41</v>
      </c>
      <c r="S5064">
        <v>0</v>
      </c>
      <c r="T5064">
        <v>10</v>
      </c>
      <c r="U5064">
        <v>24</v>
      </c>
      <c r="V5064">
        <v>7</v>
      </c>
      <c r="X5064" s="21" t="s">
        <v>1943</v>
      </c>
    </row>
    <row r="5065" spans="1:24" hidden="1">
      <c r="A5065" s="77" t="s">
        <v>8221</v>
      </c>
      <c r="B5065" s="4" t="s">
        <v>2949</v>
      </c>
      <c r="C5065" s="4" t="s">
        <v>1759</v>
      </c>
      <c r="D5065" s="4" t="s">
        <v>2950</v>
      </c>
      <c r="E5065" s="4" t="s">
        <v>1760</v>
      </c>
      <c r="F5065" s="4" t="s">
        <v>3324</v>
      </c>
      <c r="G5065" s="4" t="s">
        <v>3325</v>
      </c>
      <c r="H5065" s="4" t="s">
        <v>3318</v>
      </c>
      <c r="I5065" s="4" t="s">
        <v>4996</v>
      </c>
      <c r="J5065" s="4" t="s">
        <v>4079</v>
      </c>
      <c r="K5065" s="4" t="s">
        <v>2506</v>
      </c>
      <c r="L5065" s="4" t="s">
        <v>24</v>
      </c>
      <c r="M5065" t="s">
        <v>8</v>
      </c>
      <c r="Q5065"/>
      <c r="R5065">
        <v>40</v>
      </c>
      <c r="S5065">
        <v>0</v>
      </c>
      <c r="T5065">
        <v>9</v>
      </c>
      <c r="U5065">
        <v>23</v>
      </c>
      <c r="V5065">
        <v>8</v>
      </c>
      <c r="X5065" s="21" t="s">
        <v>1943</v>
      </c>
    </row>
    <row r="5066" spans="1:24" hidden="1">
      <c r="A5066" s="77" t="s">
        <v>8221</v>
      </c>
      <c r="B5066" s="4" t="s">
        <v>2949</v>
      </c>
      <c r="C5066" s="4" t="s">
        <v>1759</v>
      </c>
      <c r="D5066" s="4" t="s">
        <v>2950</v>
      </c>
      <c r="E5066" s="4" t="s">
        <v>1760</v>
      </c>
      <c r="F5066" s="4" t="s">
        <v>3324</v>
      </c>
      <c r="G5066" s="4" t="s">
        <v>3325</v>
      </c>
      <c r="H5066" s="4" t="s">
        <v>3318</v>
      </c>
      <c r="I5066" s="4" t="s">
        <v>4997</v>
      </c>
      <c r="J5066" s="4" t="s">
        <v>839</v>
      </c>
      <c r="K5066" s="4" t="s">
        <v>2517</v>
      </c>
      <c r="L5066" s="4" t="s">
        <v>67</v>
      </c>
      <c r="M5066" t="s">
        <v>8</v>
      </c>
      <c r="Q5066"/>
      <c r="R5066">
        <v>3</v>
      </c>
      <c r="S5066">
        <v>0</v>
      </c>
      <c r="T5066">
        <v>0</v>
      </c>
      <c r="U5066">
        <v>1</v>
      </c>
      <c r="V5066">
        <v>2</v>
      </c>
      <c r="X5066" s="21" t="s">
        <v>1943</v>
      </c>
    </row>
    <row r="5067" spans="1:24" hidden="1">
      <c r="A5067" s="77" t="s">
        <v>8221</v>
      </c>
      <c r="B5067" s="4" t="s">
        <v>2949</v>
      </c>
      <c r="C5067" s="4" t="s">
        <v>1759</v>
      </c>
      <c r="D5067" s="4" t="s">
        <v>2950</v>
      </c>
      <c r="E5067" s="4" t="s">
        <v>1760</v>
      </c>
      <c r="F5067" s="4" t="s">
        <v>3324</v>
      </c>
      <c r="G5067" s="4" t="s">
        <v>3325</v>
      </c>
      <c r="H5067" s="4" t="s">
        <v>3318</v>
      </c>
      <c r="I5067" s="4" t="s">
        <v>4998</v>
      </c>
      <c r="J5067" s="4" t="s">
        <v>840</v>
      </c>
      <c r="K5067" s="4" t="s">
        <v>2517</v>
      </c>
      <c r="L5067" s="4" t="s">
        <v>67</v>
      </c>
      <c r="M5067" t="s">
        <v>8</v>
      </c>
      <c r="Q5067"/>
      <c r="R5067">
        <v>2</v>
      </c>
      <c r="S5067">
        <v>0</v>
      </c>
      <c r="T5067">
        <v>0</v>
      </c>
      <c r="U5067">
        <v>0</v>
      </c>
      <c r="V5067">
        <v>2</v>
      </c>
      <c r="X5067" s="21" t="s">
        <v>1943</v>
      </c>
    </row>
    <row r="5068" spans="1:24">
      <c r="A5068" s="77" t="s">
        <v>8240</v>
      </c>
      <c r="B5068" s="4" t="s">
        <v>3614</v>
      </c>
      <c r="C5068" s="4" t="s">
        <v>3615</v>
      </c>
      <c r="D5068" s="4" t="s">
        <v>3616</v>
      </c>
      <c r="E5068" s="4" t="s">
        <v>3617</v>
      </c>
      <c r="F5068" s="4" t="s">
        <v>3324</v>
      </c>
      <c r="G5068" s="4" t="s">
        <v>3325</v>
      </c>
      <c r="H5068" s="4" t="s">
        <v>3318</v>
      </c>
      <c r="I5068" s="4" t="s">
        <v>4750</v>
      </c>
      <c r="J5068" s="4" t="s">
        <v>7518</v>
      </c>
      <c r="K5068" s="4" t="s">
        <v>2550</v>
      </c>
      <c r="L5068" s="4" t="s">
        <v>289</v>
      </c>
      <c r="M5068" t="s">
        <v>8</v>
      </c>
      <c r="Q5068"/>
      <c r="R5068">
        <v>1</v>
      </c>
      <c r="S5068">
        <v>0</v>
      </c>
      <c r="T5068">
        <v>0</v>
      </c>
      <c r="U5068">
        <v>1</v>
      </c>
      <c r="V5068">
        <v>0</v>
      </c>
      <c r="X5068" s="21" t="s">
        <v>7885</v>
      </c>
    </row>
    <row r="5069" spans="1:24" hidden="1">
      <c r="A5069" s="77" t="s">
        <v>8240</v>
      </c>
      <c r="B5069" s="4" t="s">
        <v>3614</v>
      </c>
      <c r="C5069" s="4" t="s">
        <v>3615</v>
      </c>
      <c r="D5069" s="4" t="s">
        <v>3616</v>
      </c>
      <c r="E5069" s="4" t="s">
        <v>3617</v>
      </c>
      <c r="F5069" s="4" t="s">
        <v>3324</v>
      </c>
      <c r="G5069" s="4" t="s">
        <v>3325</v>
      </c>
      <c r="H5069" s="4" t="s">
        <v>3318</v>
      </c>
      <c r="I5069" s="4" t="s">
        <v>4846</v>
      </c>
      <c r="J5069" s="4" t="s">
        <v>80</v>
      </c>
      <c r="K5069" s="4" t="s">
        <v>2521</v>
      </c>
      <c r="L5069" s="4" t="s">
        <v>81</v>
      </c>
      <c r="M5069" t="s">
        <v>8</v>
      </c>
      <c r="Q5069"/>
      <c r="R5069">
        <v>7</v>
      </c>
      <c r="S5069">
        <v>5</v>
      </c>
      <c r="T5069">
        <v>2</v>
      </c>
      <c r="U5069">
        <v>0</v>
      </c>
      <c r="V5069">
        <v>0</v>
      </c>
      <c r="X5069" s="21" t="s">
        <v>7870</v>
      </c>
    </row>
    <row r="5070" spans="1:24" hidden="1">
      <c r="A5070" s="77" t="s">
        <v>8240</v>
      </c>
      <c r="B5070" s="4" t="s">
        <v>3614</v>
      </c>
      <c r="C5070" s="4" t="s">
        <v>3615</v>
      </c>
      <c r="D5070" s="4" t="s">
        <v>3616</v>
      </c>
      <c r="E5070" s="4" t="s">
        <v>3617</v>
      </c>
      <c r="F5070" s="4" t="s">
        <v>3324</v>
      </c>
      <c r="G5070" s="4" t="s">
        <v>3325</v>
      </c>
      <c r="H5070" s="4" t="s">
        <v>3318</v>
      </c>
      <c r="I5070" s="4" t="s">
        <v>4847</v>
      </c>
      <c r="J5070" s="4" t="s">
        <v>290</v>
      </c>
      <c r="K5070" s="4" t="s">
        <v>2540</v>
      </c>
      <c r="L5070" s="4" t="s">
        <v>182</v>
      </c>
      <c r="M5070" t="s">
        <v>8</v>
      </c>
      <c r="Q5070"/>
      <c r="R5070">
        <v>6</v>
      </c>
      <c r="S5070">
        <v>0</v>
      </c>
      <c r="T5070">
        <v>4</v>
      </c>
      <c r="U5070">
        <v>2</v>
      </c>
      <c r="V5070">
        <v>0</v>
      </c>
      <c r="X5070" s="21" t="s">
        <v>7870</v>
      </c>
    </row>
    <row r="5071" spans="1:24" hidden="1">
      <c r="A5071" s="77" t="s">
        <v>8240</v>
      </c>
      <c r="B5071" s="4" t="s">
        <v>3614</v>
      </c>
      <c r="C5071" s="4" t="s">
        <v>3615</v>
      </c>
      <c r="D5071" s="4" t="s">
        <v>3616</v>
      </c>
      <c r="E5071" s="4" t="s">
        <v>3617</v>
      </c>
      <c r="F5071" s="4" t="s">
        <v>3324</v>
      </c>
      <c r="G5071" s="4" t="s">
        <v>3325</v>
      </c>
      <c r="H5071" s="4" t="s">
        <v>3318</v>
      </c>
      <c r="I5071" s="4" t="s">
        <v>123</v>
      </c>
      <c r="J5071" s="4" t="s">
        <v>26</v>
      </c>
      <c r="K5071" s="4" t="s">
        <v>2505</v>
      </c>
      <c r="L5071" s="4" t="s">
        <v>21</v>
      </c>
      <c r="M5071" t="s">
        <v>8</v>
      </c>
      <c r="Q5071"/>
      <c r="R5071">
        <v>5</v>
      </c>
      <c r="S5071">
        <v>0</v>
      </c>
      <c r="T5071">
        <v>0</v>
      </c>
      <c r="U5071">
        <v>2</v>
      </c>
      <c r="V5071">
        <v>3</v>
      </c>
      <c r="X5071" s="21" t="s">
        <v>1943</v>
      </c>
    </row>
    <row r="5072" spans="1:24" hidden="1">
      <c r="A5072" s="77" t="s">
        <v>8222</v>
      </c>
      <c r="B5072" s="4" t="s">
        <v>2951</v>
      </c>
      <c r="C5072" s="4" t="s">
        <v>1761</v>
      </c>
      <c r="D5072" s="4" t="s">
        <v>2952</v>
      </c>
      <c r="E5072" s="4" t="s">
        <v>1762</v>
      </c>
      <c r="F5072" s="4" t="s">
        <v>3324</v>
      </c>
      <c r="G5072" s="4" t="s">
        <v>3325</v>
      </c>
      <c r="H5072" s="4" t="s">
        <v>3318</v>
      </c>
      <c r="I5072" s="4" t="s">
        <v>1050</v>
      </c>
      <c r="J5072" s="4" t="s">
        <v>26</v>
      </c>
      <c r="K5072" s="4" t="s">
        <v>2505</v>
      </c>
      <c r="L5072" s="4" t="s">
        <v>21</v>
      </c>
      <c r="M5072" t="s">
        <v>8</v>
      </c>
      <c r="Q5072"/>
      <c r="R5072">
        <v>9</v>
      </c>
      <c r="S5072">
        <v>0</v>
      </c>
      <c r="T5072">
        <v>6</v>
      </c>
      <c r="U5072">
        <v>2</v>
      </c>
      <c r="V5072">
        <v>1</v>
      </c>
      <c r="X5072" s="21" t="s">
        <v>1943</v>
      </c>
    </row>
    <row r="5073" spans="1:24" hidden="1">
      <c r="A5073" s="77" t="s">
        <v>8222</v>
      </c>
      <c r="B5073" s="4" t="s">
        <v>2951</v>
      </c>
      <c r="C5073" s="4" t="s">
        <v>1761</v>
      </c>
      <c r="D5073" s="4" t="s">
        <v>2952</v>
      </c>
      <c r="E5073" s="4" t="s">
        <v>1762</v>
      </c>
      <c r="F5073" s="4" t="s">
        <v>3324</v>
      </c>
      <c r="G5073" s="4" t="s">
        <v>3325</v>
      </c>
      <c r="H5073" s="4" t="s">
        <v>3318</v>
      </c>
      <c r="I5073" s="4" t="s">
        <v>1051</v>
      </c>
      <c r="J5073" s="4" t="s">
        <v>28</v>
      </c>
      <c r="K5073" s="4" t="s">
        <v>2506</v>
      </c>
      <c r="L5073" s="4" t="s">
        <v>24</v>
      </c>
      <c r="M5073" t="s">
        <v>8</v>
      </c>
      <c r="Q5073"/>
      <c r="R5073">
        <v>9</v>
      </c>
      <c r="S5073">
        <v>0</v>
      </c>
      <c r="T5073">
        <v>6</v>
      </c>
      <c r="U5073">
        <v>2</v>
      </c>
      <c r="V5073">
        <v>1</v>
      </c>
      <c r="X5073" s="21" t="s">
        <v>1943</v>
      </c>
    </row>
    <row r="5074" spans="1:24" hidden="1">
      <c r="A5074" s="77" t="s">
        <v>8222</v>
      </c>
      <c r="B5074" s="4" t="s">
        <v>2951</v>
      </c>
      <c r="C5074" s="4" t="s">
        <v>1761</v>
      </c>
      <c r="D5074" s="4" t="s">
        <v>2952</v>
      </c>
      <c r="E5074" s="4" t="s">
        <v>1762</v>
      </c>
      <c r="F5074" s="4" t="s">
        <v>3324</v>
      </c>
      <c r="G5074" s="4" t="s">
        <v>3325</v>
      </c>
      <c r="H5074" s="4" t="s">
        <v>3318</v>
      </c>
      <c r="I5074" s="4" t="s">
        <v>4080</v>
      </c>
      <c r="J5074" s="4" t="s">
        <v>29</v>
      </c>
      <c r="K5074" s="4" t="s">
        <v>2517</v>
      </c>
      <c r="L5074" s="4" t="s">
        <v>67</v>
      </c>
      <c r="M5074" t="s">
        <v>8</v>
      </c>
      <c r="Q5074"/>
      <c r="R5074">
        <v>2</v>
      </c>
      <c r="S5074">
        <v>0</v>
      </c>
      <c r="T5074">
        <v>0</v>
      </c>
      <c r="U5074">
        <v>0</v>
      </c>
      <c r="V5074">
        <v>2</v>
      </c>
      <c r="X5074" s="21" t="s">
        <v>1943</v>
      </c>
    </row>
    <row r="5075" spans="1:24" hidden="1">
      <c r="A5075" s="77" t="s">
        <v>8240</v>
      </c>
      <c r="B5075" s="4" t="s">
        <v>2706</v>
      </c>
      <c r="C5075" s="4" t="s">
        <v>705</v>
      </c>
      <c r="D5075" s="4" t="s">
        <v>2708</v>
      </c>
      <c r="E5075" s="4" t="s">
        <v>717</v>
      </c>
      <c r="F5075" s="4" t="s">
        <v>3321</v>
      </c>
      <c r="G5075" s="4" t="s">
        <v>3325</v>
      </c>
      <c r="H5075" s="4" t="s">
        <v>3320</v>
      </c>
      <c r="I5075" s="4" t="s">
        <v>2817</v>
      </c>
      <c r="J5075" s="4" t="s">
        <v>266</v>
      </c>
      <c r="K5075" s="4" t="s">
        <v>2505</v>
      </c>
      <c r="L5075" s="4" t="s">
        <v>21</v>
      </c>
      <c r="M5075" t="s">
        <v>8</v>
      </c>
      <c r="Q5075"/>
      <c r="R5075">
        <v>1</v>
      </c>
      <c r="S5075">
        <v>0</v>
      </c>
      <c r="T5075">
        <v>1</v>
      </c>
      <c r="U5075">
        <v>0</v>
      </c>
      <c r="V5075">
        <v>0</v>
      </c>
      <c r="X5075" s="21" t="s">
        <v>1943</v>
      </c>
    </row>
    <row r="5076" spans="1:24" hidden="1">
      <c r="A5076" s="77" t="s">
        <v>8240</v>
      </c>
      <c r="B5076" s="4" t="s">
        <v>2706</v>
      </c>
      <c r="C5076" s="4" t="s">
        <v>705</v>
      </c>
      <c r="D5076" s="4" t="s">
        <v>2708</v>
      </c>
      <c r="E5076" s="4" t="s">
        <v>717</v>
      </c>
      <c r="F5076" s="4" t="s">
        <v>3321</v>
      </c>
      <c r="G5076" s="4" t="s">
        <v>3325</v>
      </c>
      <c r="H5076" s="4" t="s">
        <v>3320</v>
      </c>
      <c r="I5076" s="4" t="s">
        <v>3033</v>
      </c>
      <c r="J5076" s="4" t="s">
        <v>23</v>
      </c>
      <c r="K5076" s="4" t="s">
        <v>2506</v>
      </c>
      <c r="L5076" s="4" t="s">
        <v>24</v>
      </c>
      <c r="M5076" t="s">
        <v>8</v>
      </c>
      <c r="Q5076"/>
      <c r="R5076">
        <v>3</v>
      </c>
      <c r="S5076">
        <v>0</v>
      </c>
      <c r="T5076">
        <v>1</v>
      </c>
      <c r="U5076">
        <v>2</v>
      </c>
      <c r="V5076">
        <v>0</v>
      </c>
      <c r="X5076" s="21" t="s">
        <v>1943</v>
      </c>
    </row>
    <row r="5077" spans="1:24" hidden="1">
      <c r="A5077" s="77" t="s">
        <v>8228</v>
      </c>
      <c r="B5077" s="4" t="s">
        <v>3089</v>
      </c>
      <c r="C5077" s="4" t="s">
        <v>1963</v>
      </c>
      <c r="D5077" s="4" t="s">
        <v>3091</v>
      </c>
      <c r="E5077" s="4" t="s">
        <v>1968</v>
      </c>
      <c r="F5077" s="4" t="s">
        <v>3321</v>
      </c>
      <c r="G5077" s="4" t="s">
        <v>3325</v>
      </c>
      <c r="H5077" s="4" t="s">
        <v>3320</v>
      </c>
      <c r="I5077" s="4" t="s">
        <v>3702</v>
      </c>
      <c r="J5077" s="4" t="s">
        <v>7068</v>
      </c>
      <c r="K5077" s="4" t="s">
        <v>2502</v>
      </c>
      <c r="L5077" s="4" t="s">
        <v>13</v>
      </c>
      <c r="M5077" t="s">
        <v>8</v>
      </c>
      <c r="Q5077"/>
      <c r="R5077">
        <v>1</v>
      </c>
      <c r="S5077">
        <v>1</v>
      </c>
      <c r="T5077">
        <v>0</v>
      </c>
      <c r="U5077">
        <v>0</v>
      </c>
      <c r="V5077">
        <v>0</v>
      </c>
      <c r="X5077" s="21" t="s">
        <v>12</v>
      </c>
    </row>
    <row r="5078" spans="1:24" hidden="1">
      <c r="A5078" s="77" t="s">
        <v>8228</v>
      </c>
      <c r="B5078" s="4" t="s">
        <v>3089</v>
      </c>
      <c r="C5078" s="4" t="s">
        <v>1963</v>
      </c>
      <c r="D5078" s="4" t="s">
        <v>3091</v>
      </c>
      <c r="E5078" s="4" t="s">
        <v>1968</v>
      </c>
      <c r="F5078" s="4" t="s">
        <v>3321</v>
      </c>
      <c r="G5078" s="4" t="s">
        <v>3325</v>
      </c>
      <c r="H5078" s="4" t="s">
        <v>3320</v>
      </c>
      <c r="I5078" s="4" t="s">
        <v>3702</v>
      </c>
      <c r="J5078" s="4" t="s">
        <v>7069</v>
      </c>
      <c r="K5078" s="4" t="s">
        <v>5366</v>
      </c>
      <c r="L5078" s="4" t="s">
        <v>4922</v>
      </c>
      <c r="M5078" t="s">
        <v>8</v>
      </c>
      <c r="Q5078"/>
      <c r="R5078">
        <v>1</v>
      </c>
      <c r="S5078">
        <v>1</v>
      </c>
      <c r="T5078">
        <v>0</v>
      </c>
      <c r="U5078">
        <v>0</v>
      </c>
      <c r="V5078">
        <v>0</v>
      </c>
      <c r="X5078" s="21" t="s">
        <v>7875</v>
      </c>
    </row>
    <row r="5079" spans="1:24" hidden="1">
      <c r="A5079" s="77" t="s">
        <v>8240</v>
      </c>
      <c r="B5079" s="4" t="s">
        <v>2853</v>
      </c>
      <c r="C5079" s="4" t="s">
        <v>1312</v>
      </c>
      <c r="D5079" s="4" t="s">
        <v>2855</v>
      </c>
      <c r="E5079" s="4" t="s">
        <v>1314</v>
      </c>
      <c r="F5079" s="4" t="s">
        <v>3319</v>
      </c>
      <c r="G5079" s="4" t="s">
        <v>3325</v>
      </c>
      <c r="H5079" s="4" t="s">
        <v>3320</v>
      </c>
      <c r="I5079" s="4" t="s">
        <v>1054</v>
      </c>
      <c r="J5079" s="4" t="s">
        <v>26</v>
      </c>
      <c r="K5079" s="4" t="s">
        <v>2505</v>
      </c>
      <c r="L5079" s="4" t="s">
        <v>21</v>
      </c>
      <c r="M5079" t="s">
        <v>8</v>
      </c>
      <c r="Q5079"/>
      <c r="R5079">
        <v>1</v>
      </c>
      <c r="S5079">
        <v>0</v>
      </c>
      <c r="T5079">
        <v>1</v>
      </c>
      <c r="U5079">
        <v>0</v>
      </c>
      <c r="V5079">
        <v>0</v>
      </c>
      <c r="X5079" s="21" t="s">
        <v>1943</v>
      </c>
    </row>
    <row r="5080" spans="1:24" hidden="1">
      <c r="A5080" s="77" t="s">
        <v>8240</v>
      </c>
      <c r="B5080" s="4" t="s">
        <v>2853</v>
      </c>
      <c r="C5080" s="4" t="s">
        <v>1312</v>
      </c>
      <c r="D5080" s="4" t="s">
        <v>2855</v>
      </c>
      <c r="E5080" s="4" t="s">
        <v>1314</v>
      </c>
      <c r="F5080" s="4" t="s">
        <v>3319</v>
      </c>
      <c r="G5080" s="4" t="s">
        <v>3325</v>
      </c>
      <c r="H5080" s="4" t="s">
        <v>3320</v>
      </c>
      <c r="I5080" s="4" t="s">
        <v>1055</v>
      </c>
      <c r="J5080" s="4" t="s">
        <v>28</v>
      </c>
      <c r="K5080" s="4" t="s">
        <v>2506</v>
      </c>
      <c r="L5080" s="4" t="s">
        <v>24</v>
      </c>
      <c r="M5080" t="s">
        <v>8</v>
      </c>
      <c r="Q5080"/>
      <c r="R5080">
        <v>1</v>
      </c>
      <c r="S5080">
        <v>0</v>
      </c>
      <c r="T5080">
        <v>0</v>
      </c>
      <c r="U5080">
        <v>1</v>
      </c>
      <c r="V5080">
        <v>0</v>
      </c>
      <c r="X5080" s="21" t="s">
        <v>1943</v>
      </c>
    </row>
    <row r="5081" spans="1:24" hidden="1">
      <c r="A5081" s="77" t="s">
        <v>8251</v>
      </c>
      <c r="B5081" s="4" t="s">
        <v>2953</v>
      </c>
      <c r="C5081" s="4" t="s">
        <v>1763</v>
      </c>
      <c r="D5081" s="4" t="s">
        <v>2956</v>
      </c>
      <c r="E5081" s="4" t="s">
        <v>1790</v>
      </c>
      <c r="F5081" s="4" t="s">
        <v>3324</v>
      </c>
      <c r="G5081" s="4" t="s">
        <v>3325</v>
      </c>
      <c r="H5081" s="4" t="s">
        <v>3318</v>
      </c>
      <c r="I5081" s="4" t="s">
        <v>484</v>
      </c>
      <c r="J5081" s="4" t="s">
        <v>1765</v>
      </c>
      <c r="K5081" s="4" t="s">
        <v>2502</v>
      </c>
      <c r="L5081" s="4" t="s">
        <v>13</v>
      </c>
      <c r="M5081" t="s">
        <v>8</v>
      </c>
      <c r="Q5081"/>
      <c r="R5081">
        <v>37</v>
      </c>
      <c r="S5081">
        <v>15</v>
      </c>
      <c r="T5081">
        <v>7</v>
      </c>
      <c r="U5081">
        <v>12</v>
      </c>
      <c r="V5081">
        <v>3</v>
      </c>
      <c r="X5081" s="21" t="s">
        <v>12</v>
      </c>
    </row>
    <row r="5082" spans="1:24" hidden="1">
      <c r="A5082" s="77" t="s">
        <v>8251</v>
      </c>
      <c r="B5082" s="4" t="s">
        <v>2953</v>
      </c>
      <c r="C5082" s="4" t="s">
        <v>1763</v>
      </c>
      <c r="D5082" s="4" t="s">
        <v>2956</v>
      </c>
      <c r="E5082" s="4" t="s">
        <v>1790</v>
      </c>
      <c r="F5082" s="4" t="s">
        <v>3324</v>
      </c>
      <c r="G5082" s="4" t="s">
        <v>3325</v>
      </c>
      <c r="H5082" s="4" t="s">
        <v>3318</v>
      </c>
      <c r="I5082" s="4" t="s">
        <v>407</v>
      </c>
      <c r="J5082" s="4" t="s">
        <v>1766</v>
      </c>
      <c r="K5082" s="4" t="s">
        <v>2552</v>
      </c>
      <c r="L5082" s="4" t="s">
        <v>295</v>
      </c>
      <c r="M5082" t="s">
        <v>8</v>
      </c>
      <c r="Q5082"/>
      <c r="R5082">
        <v>20</v>
      </c>
      <c r="S5082">
        <v>0</v>
      </c>
      <c r="T5082">
        <v>6</v>
      </c>
      <c r="U5082">
        <v>10</v>
      </c>
      <c r="V5082">
        <v>4</v>
      </c>
      <c r="X5082" s="21" t="s">
        <v>12</v>
      </c>
    </row>
    <row r="5083" spans="1:24" hidden="1">
      <c r="A5083" s="77" t="s">
        <v>8251</v>
      </c>
      <c r="B5083" s="4" t="s">
        <v>2953</v>
      </c>
      <c r="C5083" s="4" t="s">
        <v>1763</v>
      </c>
      <c r="D5083" s="4" t="s">
        <v>2956</v>
      </c>
      <c r="E5083" s="4" t="s">
        <v>1790</v>
      </c>
      <c r="F5083" s="4" t="s">
        <v>3324</v>
      </c>
      <c r="G5083" s="4" t="s">
        <v>3325</v>
      </c>
      <c r="H5083" s="4" t="s">
        <v>3318</v>
      </c>
      <c r="I5083" s="4" t="s">
        <v>4083</v>
      </c>
      <c r="J5083" s="4" t="s">
        <v>3752</v>
      </c>
      <c r="K5083" s="4" t="s">
        <v>2499</v>
      </c>
      <c r="L5083" s="29" t="s">
        <v>7</v>
      </c>
      <c r="M5083" t="s">
        <v>8</v>
      </c>
      <c r="Q5083"/>
      <c r="R5083">
        <v>2</v>
      </c>
      <c r="S5083">
        <v>0</v>
      </c>
      <c r="T5083">
        <v>0</v>
      </c>
      <c r="U5083">
        <v>2</v>
      </c>
      <c r="V5083">
        <v>0</v>
      </c>
      <c r="X5083" s="21" t="s">
        <v>7868</v>
      </c>
    </row>
    <row r="5084" spans="1:24" hidden="1">
      <c r="A5084" s="77" t="s">
        <v>8251</v>
      </c>
      <c r="B5084" s="4" t="s">
        <v>2953</v>
      </c>
      <c r="C5084" s="4" t="s">
        <v>1763</v>
      </c>
      <c r="D5084" s="4" t="s">
        <v>2956</v>
      </c>
      <c r="E5084" s="4" t="s">
        <v>1790</v>
      </c>
      <c r="F5084" s="4" t="s">
        <v>3324</v>
      </c>
      <c r="G5084" s="4" t="s">
        <v>3325</v>
      </c>
      <c r="H5084" s="4" t="s">
        <v>3318</v>
      </c>
      <c r="I5084" s="4" t="s">
        <v>4083</v>
      </c>
      <c r="J5084" s="4" t="s">
        <v>3785</v>
      </c>
      <c r="K5084" s="4" t="s">
        <v>2499</v>
      </c>
      <c r="L5084" s="29" t="s">
        <v>7</v>
      </c>
      <c r="M5084" t="s">
        <v>8</v>
      </c>
      <c r="Q5084"/>
      <c r="R5084">
        <v>1</v>
      </c>
      <c r="S5084">
        <v>0</v>
      </c>
      <c r="T5084">
        <v>0</v>
      </c>
      <c r="U5084">
        <v>1</v>
      </c>
      <c r="V5084">
        <v>0</v>
      </c>
      <c r="X5084" s="21" t="s">
        <v>7868</v>
      </c>
    </row>
    <row r="5085" spans="1:24" hidden="1">
      <c r="A5085" s="77" t="s">
        <v>8251</v>
      </c>
      <c r="B5085" s="4" t="s">
        <v>2953</v>
      </c>
      <c r="C5085" s="4" t="s">
        <v>1763</v>
      </c>
      <c r="D5085" s="4" t="s">
        <v>2956</v>
      </c>
      <c r="E5085" s="4" t="s">
        <v>1790</v>
      </c>
      <c r="F5085" s="4" t="s">
        <v>3324</v>
      </c>
      <c r="G5085" s="4" t="s">
        <v>3325</v>
      </c>
      <c r="H5085" s="4" t="s">
        <v>3318</v>
      </c>
      <c r="I5085" s="4" t="s">
        <v>1338</v>
      </c>
      <c r="J5085" s="4" t="s">
        <v>1767</v>
      </c>
      <c r="K5085" s="4" t="s">
        <v>2511</v>
      </c>
      <c r="L5085" s="4" t="s">
        <v>37</v>
      </c>
      <c r="M5085" t="s">
        <v>8</v>
      </c>
      <c r="Q5085"/>
      <c r="R5085">
        <v>52</v>
      </c>
      <c r="S5085">
        <v>29</v>
      </c>
      <c r="T5085">
        <v>13</v>
      </c>
      <c r="U5085">
        <v>10</v>
      </c>
      <c r="V5085">
        <v>0</v>
      </c>
      <c r="X5085" s="21" t="s">
        <v>7868</v>
      </c>
    </row>
    <row r="5086" spans="1:24" hidden="1">
      <c r="A5086" s="77" t="s">
        <v>8251</v>
      </c>
      <c r="B5086" s="4" t="s">
        <v>2953</v>
      </c>
      <c r="C5086" s="4" t="s">
        <v>1763</v>
      </c>
      <c r="D5086" s="4" t="s">
        <v>2956</v>
      </c>
      <c r="E5086" s="4" t="s">
        <v>1790</v>
      </c>
      <c r="F5086" s="4" t="s">
        <v>3324</v>
      </c>
      <c r="G5086" s="4" t="s">
        <v>3325</v>
      </c>
      <c r="H5086" s="4" t="s">
        <v>3318</v>
      </c>
      <c r="I5086" s="4" t="s">
        <v>1340</v>
      </c>
      <c r="J5086" s="4" t="s">
        <v>1768</v>
      </c>
      <c r="K5086" s="4" t="s">
        <v>2513</v>
      </c>
      <c r="L5086" s="4" t="s">
        <v>47</v>
      </c>
      <c r="M5086" t="s">
        <v>8</v>
      </c>
      <c r="Q5086"/>
      <c r="R5086">
        <v>39</v>
      </c>
      <c r="S5086">
        <v>0</v>
      </c>
      <c r="T5086">
        <v>25</v>
      </c>
      <c r="U5086">
        <v>10</v>
      </c>
      <c r="V5086">
        <v>4</v>
      </c>
      <c r="X5086" s="21" t="s">
        <v>7868</v>
      </c>
    </row>
    <row r="5087" spans="1:24" hidden="1">
      <c r="A5087" s="77" t="s">
        <v>8251</v>
      </c>
      <c r="B5087" s="4" t="s">
        <v>2953</v>
      </c>
      <c r="C5087" s="4" t="s">
        <v>1763</v>
      </c>
      <c r="D5087" s="4" t="s">
        <v>2956</v>
      </c>
      <c r="E5087" s="4" t="s">
        <v>1790</v>
      </c>
      <c r="F5087" s="4" t="s">
        <v>3324</v>
      </c>
      <c r="G5087" s="4" t="s">
        <v>3325</v>
      </c>
      <c r="H5087" s="4" t="s">
        <v>3318</v>
      </c>
      <c r="I5087" s="4" t="s">
        <v>1342</v>
      </c>
      <c r="J5087" s="4" t="s">
        <v>1769</v>
      </c>
      <c r="K5087" s="4" t="s">
        <v>2515</v>
      </c>
      <c r="L5087" s="4" t="s">
        <v>55</v>
      </c>
      <c r="M5087" t="s">
        <v>8</v>
      </c>
      <c r="Q5087"/>
      <c r="R5087">
        <v>10</v>
      </c>
      <c r="S5087">
        <v>0</v>
      </c>
      <c r="T5087">
        <v>0</v>
      </c>
      <c r="U5087">
        <v>6</v>
      </c>
      <c r="V5087">
        <v>4</v>
      </c>
      <c r="X5087" s="21" t="s">
        <v>7868</v>
      </c>
    </row>
    <row r="5088" spans="1:24" hidden="1">
      <c r="A5088" s="77" t="s">
        <v>8251</v>
      </c>
      <c r="B5088" s="4" t="s">
        <v>2953</v>
      </c>
      <c r="C5088" s="4" t="s">
        <v>1763</v>
      </c>
      <c r="D5088" s="4" t="s">
        <v>2956</v>
      </c>
      <c r="E5088" s="4" t="s">
        <v>1790</v>
      </c>
      <c r="F5088" s="4" t="s">
        <v>3324</v>
      </c>
      <c r="G5088" s="4" t="s">
        <v>3325</v>
      </c>
      <c r="H5088" s="4" t="s">
        <v>3318</v>
      </c>
      <c r="I5088" s="4" t="s">
        <v>1344</v>
      </c>
      <c r="J5088" s="4" t="s">
        <v>6893</v>
      </c>
      <c r="K5088" s="4" t="s">
        <v>2515</v>
      </c>
      <c r="L5088" s="4" t="s">
        <v>55</v>
      </c>
      <c r="M5088" t="s">
        <v>8</v>
      </c>
      <c r="Q5088"/>
      <c r="R5088">
        <v>7</v>
      </c>
      <c r="S5088">
        <v>0</v>
      </c>
      <c r="T5088">
        <v>1</v>
      </c>
      <c r="U5088">
        <v>0</v>
      </c>
      <c r="V5088">
        <v>6</v>
      </c>
      <c r="X5088" s="21" t="s">
        <v>7868</v>
      </c>
    </row>
    <row r="5089" spans="1:24" hidden="1">
      <c r="A5089" s="77" t="s">
        <v>8251</v>
      </c>
      <c r="B5089" s="4" t="s">
        <v>2953</v>
      </c>
      <c r="C5089" s="4" t="s">
        <v>1763</v>
      </c>
      <c r="D5089" s="4" t="s">
        <v>2956</v>
      </c>
      <c r="E5089" s="4" t="s">
        <v>1790</v>
      </c>
      <c r="F5089" s="4" t="s">
        <v>3324</v>
      </c>
      <c r="G5089" s="4" t="s">
        <v>3325</v>
      </c>
      <c r="H5089" s="4" t="s">
        <v>3318</v>
      </c>
      <c r="I5089" s="4" t="s">
        <v>1777</v>
      </c>
      <c r="J5089" s="4" t="s">
        <v>1778</v>
      </c>
      <c r="K5089" s="4" t="s">
        <v>2539</v>
      </c>
      <c r="L5089" s="4" t="s">
        <v>142</v>
      </c>
      <c r="M5089" t="s">
        <v>8</v>
      </c>
      <c r="O5089" t="s">
        <v>3317</v>
      </c>
      <c r="Q5089"/>
      <c r="R5089">
        <v>53</v>
      </c>
      <c r="S5089">
        <v>10</v>
      </c>
      <c r="T5089">
        <v>18</v>
      </c>
      <c r="U5089">
        <v>20</v>
      </c>
      <c r="V5089">
        <v>5</v>
      </c>
      <c r="X5089" s="21" t="s">
        <v>1943</v>
      </c>
    </row>
    <row r="5090" spans="1:24" hidden="1">
      <c r="A5090" s="77" t="s">
        <v>8251</v>
      </c>
      <c r="B5090" s="4" t="s">
        <v>2953</v>
      </c>
      <c r="C5090" s="4" t="s">
        <v>1763</v>
      </c>
      <c r="D5090" s="4" t="s">
        <v>2956</v>
      </c>
      <c r="E5090" s="4" t="s">
        <v>1790</v>
      </c>
      <c r="F5090" s="4" t="s">
        <v>3324</v>
      </c>
      <c r="G5090" s="4" t="s">
        <v>3325</v>
      </c>
      <c r="H5090" s="4" t="s">
        <v>3318</v>
      </c>
      <c r="I5090" s="4" t="s">
        <v>4083</v>
      </c>
      <c r="J5090" s="4" t="s">
        <v>1317</v>
      </c>
      <c r="K5090" s="4" t="s">
        <v>2499</v>
      </c>
      <c r="L5090" s="29" t="s">
        <v>7</v>
      </c>
      <c r="M5090" t="s">
        <v>8</v>
      </c>
      <c r="Q5090"/>
      <c r="R5090">
        <v>8</v>
      </c>
      <c r="S5090">
        <v>0</v>
      </c>
      <c r="T5090">
        <v>0</v>
      </c>
      <c r="U5090">
        <v>5</v>
      </c>
      <c r="V5090">
        <v>3</v>
      </c>
      <c r="X5090" s="21" t="s">
        <v>1943</v>
      </c>
    </row>
    <row r="5091" spans="1:24" hidden="1">
      <c r="A5091" s="77" t="s">
        <v>8251</v>
      </c>
      <c r="B5091" s="4" t="s">
        <v>2953</v>
      </c>
      <c r="C5091" s="4" t="s">
        <v>1763</v>
      </c>
      <c r="D5091" s="4" t="s">
        <v>2956</v>
      </c>
      <c r="E5091" s="4" t="s">
        <v>1790</v>
      </c>
      <c r="F5091" s="4" t="s">
        <v>3324</v>
      </c>
      <c r="G5091" s="4" t="s">
        <v>3325</v>
      </c>
      <c r="H5091" s="4" t="s">
        <v>3318</v>
      </c>
      <c r="I5091" s="4" t="s">
        <v>4083</v>
      </c>
      <c r="J5091" s="4" t="s">
        <v>756</v>
      </c>
      <c r="K5091" s="4" t="s">
        <v>2499</v>
      </c>
      <c r="L5091" s="29" t="s">
        <v>7</v>
      </c>
      <c r="M5091" t="s">
        <v>8</v>
      </c>
      <c r="Q5091"/>
      <c r="R5091">
        <v>7</v>
      </c>
      <c r="S5091">
        <v>0</v>
      </c>
      <c r="T5091">
        <v>0</v>
      </c>
      <c r="U5091">
        <v>4</v>
      </c>
      <c r="V5091">
        <v>3</v>
      </c>
      <c r="X5091" s="21" t="s">
        <v>1943</v>
      </c>
    </row>
    <row r="5092" spans="1:24" hidden="1">
      <c r="A5092" s="77" t="s">
        <v>8251</v>
      </c>
      <c r="B5092" s="4" t="s">
        <v>2953</v>
      </c>
      <c r="C5092" s="4" t="s">
        <v>1763</v>
      </c>
      <c r="D5092" s="4" t="s">
        <v>2956</v>
      </c>
      <c r="E5092" s="4" t="s">
        <v>1790</v>
      </c>
      <c r="F5092" s="4" t="s">
        <v>3324</v>
      </c>
      <c r="G5092" s="4" t="s">
        <v>3325</v>
      </c>
      <c r="H5092" s="4" t="s">
        <v>3318</v>
      </c>
      <c r="I5092" s="4" t="s">
        <v>4083</v>
      </c>
      <c r="J5092" s="4" t="s">
        <v>757</v>
      </c>
      <c r="K5092" s="4" t="s">
        <v>2499</v>
      </c>
      <c r="L5092" s="29" t="s">
        <v>7</v>
      </c>
      <c r="M5092" t="s">
        <v>8</v>
      </c>
      <c r="Q5092"/>
      <c r="R5092">
        <v>1</v>
      </c>
      <c r="S5092">
        <v>0</v>
      </c>
      <c r="T5092">
        <v>0</v>
      </c>
      <c r="U5092">
        <v>0</v>
      </c>
      <c r="V5092">
        <v>1</v>
      </c>
      <c r="X5092" s="21" t="s">
        <v>1943</v>
      </c>
    </row>
    <row r="5093" spans="1:24" hidden="1">
      <c r="A5093" s="77" t="s">
        <v>8251</v>
      </c>
      <c r="B5093" s="4" t="s">
        <v>2953</v>
      </c>
      <c r="C5093" s="4" t="s">
        <v>1763</v>
      </c>
      <c r="D5093" s="4" t="s">
        <v>2956</v>
      </c>
      <c r="E5093" s="4" t="s">
        <v>1790</v>
      </c>
      <c r="F5093" s="4" t="s">
        <v>3324</v>
      </c>
      <c r="G5093" s="4" t="s">
        <v>3325</v>
      </c>
      <c r="H5093" s="4" t="s">
        <v>3318</v>
      </c>
      <c r="I5093" s="4" t="s">
        <v>1783</v>
      </c>
      <c r="J5093" s="4" t="s">
        <v>1784</v>
      </c>
      <c r="K5093" s="4" t="s">
        <v>2504</v>
      </c>
      <c r="L5093" s="4" t="s">
        <v>17</v>
      </c>
      <c r="M5093" t="s">
        <v>8</v>
      </c>
      <c r="Q5093"/>
      <c r="R5093">
        <v>25</v>
      </c>
      <c r="S5093">
        <v>0</v>
      </c>
      <c r="T5093">
        <v>4</v>
      </c>
      <c r="U5093">
        <v>4</v>
      </c>
      <c r="V5093">
        <v>17</v>
      </c>
      <c r="X5093" s="21" t="s">
        <v>1943</v>
      </c>
    </row>
    <row r="5094" spans="1:24" hidden="1">
      <c r="A5094" s="77" t="s">
        <v>8251</v>
      </c>
      <c r="B5094" s="4" t="s">
        <v>2953</v>
      </c>
      <c r="C5094" s="4" t="s">
        <v>1763</v>
      </c>
      <c r="D5094" s="4" t="s">
        <v>2956</v>
      </c>
      <c r="E5094" s="4" t="s">
        <v>1790</v>
      </c>
      <c r="F5094" s="4" t="s">
        <v>3324</v>
      </c>
      <c r="G5094" s="4" t="s">
        <v>3325</v>
      </c>
      <c r="H5094" s="4" t="s">
        <v>3318</v>
      </c>
      <c r="I5094" s="4" t="s">
        <v>1785</v>
      </c>
      <c r="J5094" s="4" t="s">
        <v>1786</v>
      </c>
      <c r="K5094" s="4" t="s">
        <v>2504</v>
      </c>
      <c r="L5094" s="4" t="s">
        <v>17</v>
      </c>
      <c r="M5094" t="s">
        <v>8</v>
      </c>
      <c r="Q5094"/>
      <c r="R5094">
        <v>7</v>
      </c>
      <c r="S5094">
        <v>0</v>
      </c>
      <c r="T5094">
        <v>0</v>
      </c>
      <c r="U5094">
        <v>0</v>
      </c>
      <c r="V5094">
        <v>7</v>
      </c>
      <c r="X5094" s="21" t="s">
        <v>1943</v>
      </c>
    </row>
    <row r="5095" spans="1:24" hidden="1">
      <c r="A5095" s="77" t="s">
        <v>8251</v>
      </c>
      <c r="B5095" s="4" t="s">
        <v>2953</v>
      </c>
      <c r="C5095" s="4" t="s">
        <v>1763</v>
      </c>
      <c r="D5095" s="4" t="s">
        <v>2956</v>
      </c>
      <c r="E5095" s="4" t="s">
        <v>1790</v>
      </c>
      <c r="F5095" s="4" t="s">
        <v>3324</v>
      </c>
      <c r="G5095" s="4" t="s">
        <v>3325</v>
      </c>
      <c r="H5095" s="4" t="s">
        <v>3318</v>
      </c>
      <c r="I5095" s="4" t="s">
        <v>6891</v>
      </c>
      <c r="J5095" s="4" t="s">
        <v>6892</v>
      </c>
      <c r="K5095" s="4" t="s">
        <v>2505</v>
      </c>
      <c r="L5095" s="4" t="s">
        <v>21</v>
      </c>
      <c r="M5095" t="s">
        <v>8</v>
      </c>
      <c r="Q5095"/>
      <c r="R5095">
        <v>4</v>
      </c>
      <c r="S5095">
        <v>2</v>
      </c>
      <c r="T5095">
        <v>2</v>
      </c>
      <c r="U5095">
        <v>0</v>
      </c>
      <c r="V5095">
        <v>0</v>
      </c>
      <c r="X5095" s="21" t="s">
        <v>1943</v>
      </c>
    </row>
    <row r="5096" spans="1:24" hidden="1">
      <c r="A5096" s="77" t="s">
        <v>8251</v>
      </c>
      <c r="B5096" s="4" t="s">
        <v>2953</v>
      </c>
      <c r="C5096" s="4" t="s">
        <v>1763</v>
      </c>
      <c r="D5096" s="4" t="s">
        <v>2956</v>
      </c>
      <c r="E5096" s="4" t="s">
        <v>1790</v>
      </c>
      <c r="F5096" s="4" t="s">
        <v>3324</v>
      </c>
      <c r="G5096" s="4" t="s">
        <v>3325</v>
      </c>
      <c r="H5096" s="4" t="s">
        <v>3318</v>
      </c>
      <c r="I5096" s="4" t="s">
        <v>1771</v>
      </c>
      <c r="J5096" s="4" t="s">
        <v>1772</v>
      </c>
      <c r="K5096" s="4" t="s">
        <v>2505</v>
      </c>
      <c r="L5096" s="4" t="s">
        <v>21</v>
      </c>
      <c r="M5096" t="s">
        <v>8</v>
      </c>
      <c r="Q5096"/>
      <c r="R5096">
        <v>156</v>
      </c>
      <c r="S5096">
        <v>76</v>
      </c>
      <c r="T5096">
        <v>40</v>
      </c>
      <c r="U5096">
        <v>35</v>
      </c>
      <c r="V5096">
        <v>5</v>
      </c>
      <c r="X5096" s="21" t="s">
        <v>1943</v>
      </c>
    </row>
    <row r="5097" spans="1:24" hidden="1">
      <c r="A5097" s="77" t="s">
        <v>8251</v>
      </c>
      <c r="B5097" s="4" t="s">
        <v>2953</v>
      </c>
      <c r="C5097" s="4" t="s">
        <v>1763</v>
      </c>
      <c r="D5097" s="4" t="s">
        <v>2956</v>
      </c>
      <c r="E5097" s="4" t="s">
        <v>1790</v>
      </c>
      <c r="F5097" s="4" t="s">
        <v>3324</v>
      </c>
      <c r="G5097" s="4" t="s">
        <v>3325</v>
      </c>
      <c r="H5097" s="4" t="s">
        <v>3318</v>
      </c>
      <c r="I5097" s="4" t="s">
        <v>1773</v>
      </c>
      <c r="J5097" s="4" t="s">
        <v>1774</v>
      </c>
      <c r="K5097" s="4" t="s">
        <v>2505</v>
      </c>
      <c r="L5097" s="4" t="s">
        <v>21</v>
      </c>
      <c r="M5097" t="s">
        <v>8</v>
      </c>
      <c r="Q5097"/>
      <c r="R5097">
        <v>52</v>
      </c>
      <c r="S5097">
        <v>21</v>
      </c>
      <c r="T5097">
        <v>14</v>
      </c>
      <c r="U5097">
        <v>16</v>
      </c>
      <c r="V5097">
        <v>1</v>
      </c>
      <c r="X5097" s="21" t="s">
        <v>1943</v>
      </c>
    </row>
    <row r="5098" spans="1:24" hidden="1">
      <c r="A5098" s="77" t="s">
        <v>8251</v>
      </c>
      <c r="B5098" s="4" t="s">
        <v>2953</v>
      </c>
      <c r="C5098" s="4" t="s">
        <v>1763</v>
      </c>
      <c r="D5098" s="4" t="s">
        <v>2956</v>
      </c>
      <c r="E5098" s="4" t="s">
        <v>1790</v>
      </c>
      <c r="F5098" s="4" t="s">
        <v>3324</v>
      </c>
      <c r="G5098" s="4" t="s">
        <v>3325</v>
      </c>
      <c r="H5098" s="4" t="s">
        <v>3318</v>
      </c>
      <c r="I5098" s="4" t="s">
        <v>1298</v>
      </c>
      <c r="J5098" s="4" t="s">
        <v>4086</v>
      </c>
      <c r="K5098" s="4" t="s">
        <v>2505</v>
      </c>
      <c r="L5098" s="4" t="s">
        <v>21</v>
      </c>
      <c r="M5098" t="s">
        <v>8</v>
      </c>
      <c r="Q5098"/>
      <c r="R5098">
        <v>3</v>
      </c>
      <c r="S5098">
        <v>3</v>
      </c>
      <c r="T5098">
        <v>0</v>
      </c>
      <c r="U5098">
        <v>0</v>
      </c>
      <c r="V5098">
        <v>0</v>
      </c>
      <c r="X5098" s="21" t="s">
        <v>1943</v>
      </c>
    </row>
    <row r="5099" spans="1:24" hidden="1">
      <c r="A5099" s="77" t="s">
        <v>8251</v>
      </c>
      <c r="B5099" s="4" t="s">
        <v>2953</v>
      </c>
      <c r="C5099" s="4" t="s">
        <v>1763</v>
      </c>
      <c r="D5099" s="4" t="s">
        <v>2956</v>
      </c>
      <c r="E5099" s="4" t="s">
        <v>1790</v>
      </c>
      <c r="F5099" s="4" t="s">
        <v>3324</v>
      </c>
      <c r="G5099" s="4" t="s">
        <v>3325</v>
      </c>
      <c r="H5099" s="4" t="s">
        <v>3318</v>
      </c>
      <c r="I5099" s="4" t="s">
        <v>1298</v>
      </c>
      <c r="J5099" s="4" t="s">
        <v>6894</v>
      </c>
      <c r="K5099" s="4" t="s">
        <v>2505</v>
      </c>
      <c r="L5099" s="4" t="s">
        <v>21</v>
      </c>
      <c r="M5099" t="s">
        <v>8</v>
      </c>
      <c r="Q5099"/>
      <c r="R5099">
        <v>1</v>
      </c>
      <c r="S5099">
        <v>0</v>
      </c>
      <c r="T5099">
        <v>0</v>
      </c>
      <c r="U5099">
        <v>1</v>
      </c>
      <c r="V5099">
        <v>0</v>
      </c>
      <c r="X5099" s="21" t="s">
        <v>1943</v>
      </c>
    </row>
    <row r="5100" spans="1:24" hidden="1">
      <c r="A5100" s="77" t="s">
        <v>8251</v>
      </c>
      <c r="B5100" s="4" t="s">
        <v>2953</v>
      </c>
      <c r="C5100" s="4" t="s">
        <v>1763</v>
      </c>
      <c r="D5100" s="4" t="s">
        <v>2956</v>
      </c>
      <c r="E5100" s="4" t="s">
        <v>1790</v>
      </c>
      <c r="F5100" s="4" t="s">
        <v>3324</v>
      </c>
      <c r="G5100" s="4" t="s">
        <v>3325</v>
      </c>
      <c r="H5100" s="4" t="s">
        <v>3318</v>
      </c>
      <c r="I5100" s="4" t="s">
        <v>1775</v>
      </c>
      <c r="J5100" s="4" t="s">
        <v>1776</v>
      </c>
      <c r="K5100" s="4" t="s">
        <v>2517</v>
      </c>
      <c r="L5100" s="4" t="s">
        <v>67</v>
      </c>
      <c r="M5100" t="s">
        <v>8</v>
      </c>
      <c r="Q5100"/>
      <c r="R5100">
        <v>110</v>
      </c>
      <c r="S5100">
        <v>3</v>
      </c>
      <c r="T5100">
        <v>41</v>
      </c>
      <c r="U5100">
        <v>43</v>
      </c>
      <c r="V5100">
        <v>23</v>
      </c>
      <c r="X5100" s="21" t="s">
        <v>1943</v>
      </c>
    </row>
    <row r="5101" spans="1:24" hidden="1">
      <c r="A5101" s="77" t="s">
        <v>8251</v>
      </c>
      <c r="B5101" s="4" t="s">
        <v>2953</v>
      </c>
      <c r="C5101" s="4" t="s">
        <v>1763</v>
      </c>
      <c r="D5101" s="4" t="s">
        <v>2956</v>
      </c>
      <c r="E5101" s="4" t="s">
        <v>1790</v>
      </c>
      <c r="F5101" s="4" t="s">
        <v>3324</v>
      </c>
      <c r="G5101" s="4" t="s">
        <v>3325</v>
      </c>
      <c r="H5101" s="4" t="s">
        <v>3318</v>
      </c>
      <c r="I5101" s="4" t="s">
        <v>1779</v>
      </c>
      <c r="J5101" s="4" t="s">
        <v>1780</v>
      </c>
      <c r="K5101" s="4" t="s">
        <v>2516</v>
      </c>
      <c r="L5101" s="4" t="s">
        <v>57</v>
      </c>
      <c r="M5101" t="s">
        <v>8</v>
      </c>
      <c r="Q5101"/>
      <c r="R5101">
        <v>1</v>
      </c>
      <c r="S5101">
        <v>0</v>
      </c>
      <c r="T5101">
        <v>0</v>
      </c>
      <c r="U5101">
        <v>1</v>
      </c>
      <c r="V5101">
        <v>0</v>
      </c>
      <c r="X5101" s="21" t="s">
        <v>1943</v>
      </c>
    </row>
    <row r="5102" spans="1:24" hidden="1">
      <c r="A5102" s="77" t="s">
        <v>8251</v>
      </c>
      <c r="B5102" s="4" t="s">
        <v>2953</v>
      </c>
      <c r="C5102" s="4" t="s">
        <v>1763</v>
      </c>
      <c r="D5102" s="4" t="s">
        <v>2956</v>
      </c>
      <c r="E5102" s="4" t="s">
        <v>1790</v>
      </c>
      <c r="F5102" s="4" t="s">
        <v>3324</v>
      </c>
      <c r="G5102" s="4" t="s">
        <v>3325</v>
      </c>
      <c r="H5102" s="4" t="s">
        <v>3318</v>
      </c>
      <c r="I5102" s="4" t="s">
        <v>4085</v>
      </c>
      <c r="J5102" s="29" t="s">
        <v>4089</v>
      </c>
      <c r="K5102" s="4" t="s">
        <v>2499</v>
      </c>
      <c r="L5102" s="29" t="s">
        <v>7</v>
      </c>
      <c r="M5102" t="s">
        <v>8</v>
      </c>
      <c r="Q5102"/>
      <c r="R5102">
        <v>1</v>
      </c>
      <c r="S5102">
        <v>1</v>
      </c>
      <c r="T5102">
        <v>0</v>
      </c>
      <c r="U5102">
        <v>0</v>
      </c>
      <c r="V5102">
        <v>0</v>
      </c>
      <c r="X5102" s="21" t="s">
        <v>7882</v>
      </c>
    </row>
    <row r="5103" spans="1:24" hidden="1">
      <c r="A5103" s="77" t="s">
        <v>8233</v>
      </c>
      <c r="B5103" s="4" t="s">
        <v>3532</v>
      </c>
      <c r="C5103" s="4" t="s">
        <v>3533</v>
      </c>
      <c r="D5103" s="4" t="s">
        <v>3534</v>
      </c>
      <c r="E5103" s="4" t="s">
        <v>3535</v>
      </c>
      <c r="F5103" s="4" t="s">
        <v>3327</v>
      </c>
      <c r="G5103" s="4" t="s">
        <v>3325</v>
      </c>
      <c r="H5103" s="4" t="s">
        <v>3318</v>
      </c>
      <c r="I5103" s="4" t="s">
        <v>1304</v>
      </c>
      <c r="J5103" s="4" t="s">
        <v>5004</v>
      </c>
      <c r="K5103" s="4" t="s">
        <v>2504</v>
      </c>
      <c r="L5103" s="4" t="s">
        <v>17</v>
      </c>
      <c r="M5103" t="s">
        <v>8</v>
      </c>
      <c r="Q5103"/>
      <c r="R5103">
        <v>10</v>
      </c>
      <c r="S5103">
        <v>0</v>
      </c>
      <c r="T5103">
        <v>0</v>
      </c>
      <c r="U5103">
        <v>8</v>
      </c>
      <c r="V5103">
        <v>2</v>
      </c>
      <c r="X5103" s="21" t="s">
        <v>1943</v>
      </c>
    </row>
    <row r="5104" spans="1:24" hidden="1">
      <c r="A5104" s="77" t="s">
        <v>8233</v>
      </c>
      <c r="B5104" s="4" t="s">
        <v>3532</v>
      </c>
      <c r="C5104" s="4" t="s">
        <v>3533</v>
      </c>
      <c r="D5104" s="4" t="s">
        <v>3534</v>
      </c>
      <c r="E5104" s="4" t="s">
        <v>3535</v>
      </c>
      <c r="F5104" s="4" t="s">
        <v>3327</v>
      </c>
      <c r="G5104" s="4" t="s">
        <v>3325</v>
      </c>
      <c r="H5104" s="4" t="s">
        <v>3318</v>
      </c>
      <c r="I5104" s="4" t="s">
        <v>5005</v>
      </c>
      <c r="J5104" s="4" t="s">
        <v>5497</v>
      </c>
      <c r="K5104" s="4" t="s">
        <v>2504</v>
      </c>
      <c r="L5104" s="4" t="s">
        <v>17</v>
      </c>
      <c r="M5104" t="s">
        <v>8</v>
      </c>
      <c r="Q5104"/>
      <c r="R5104">
        <v>5</v>
      </c>
      <c r="S5104">
        <v>0</v>
      </c>
      <c r="T5104">
        <v>0</v>
      </c>
      <c r="U5104">
        <v>1</v>
      </c>
      <c r="V5104">
        <v>4</v>
      </c>
      <c r="W5104" s="28" t="s">
        <v>3317</v>
      </c>
      <c r="X5104" s="21" t="s">
        <v>1943</v>
      </c>
    </row>
    <row r="5105" spans="1:24" hidden="1">
      <c r="A5105" s="77" t="s">
        <v>8233</v>
      </c>
      <c r="B5105" s="4" t="s">
        <v>3532</v>
      </c>
      <c r="C5105" s="4" t="s">
        <v>3533</v>
      </c>
      <c r="D5105" s="4" t="s">
        <v>3534</v>
      </c>
      <c r="E5105" s="4" t="s">
        <v>3535</v>
      </c>
      <c r="F5105" s="4" t="s">
        <v>3327</v>
      </c>
      <c r="G5105" s="4" t="s">
        <v>3325</v>
      </c>
      <c r="H5105" s="4" t="s">
        <v>3318</v>
      </c>
      <c r="I5105" s="4" t="s">
        <v>6895</v>
      </c>
      <c r="J5105" s="4" t="s">
        <v>1317</v>
      </c>
      <c r="K5105" s="4" t="s">
        <v>2505</v>
      </c>
      <c r="L5105" s="4" t="s">
        <v>21</v>
      </c>
      <c r="M5105" t="s">
        <v>8</v>
      </c>
      <c r="Q5105"/>
      <c r="R5105">
        <v>1</v>
      </c>
      <c r="S5105">
        <v>0</v>
      </c>
      <c r="T5105">
        <v>0</v>
      </c>
      <c r="U5105">
        <v>0</v>
      </c>
      <c r="V5105">
        <v>1</v>
      </c>
      <c r="X5105" s="21" t="s">
        <v>1943</v>
      </c>
    </row>
    <row r="5106" spans="1:24" hidden="1">
      <c r="A5106" s="77" t="s">
        <v>8233</v>
      </c>
      <c r="B5106" s="4" t="s">
        <v>3532</v>
      </c>
      <c r="C5106" s="4" t="s">
        <v>3533</v>
      </c>
      <c r="D5106" s="4" t="s">
        <v>3534</v>
      </c>
      <c r="E5106" s="4" t="s">
        <v>3535</v>
      </c>
      <c r="F5106" s="4" t="s">
        <v>3327</v>
      </c>
      <c r="G5106" s="4" t="s">
        <v>3325</v>
      </c>
      <c r="H5106" s="4" t="s">
        <v>3318</v>
      </c>
      <c r="I5106" s="4" t="s">
        <v>742</v>
      </c>
      <c r="J5106" s="4" t="s">
        <v>26</v>
      </c>
      <c r="K5106" s="4" t="s">
        <v>2505</v>
      </c>
      <c r="L5106" s="4" t="s">
        <v>21</v>
      </c>
      <c r="M5106" t="s">
        <v>8</v>
      </c>
      <c r="Q5106"/>
      <c r="R5106">
        <v>12</v>
      </c>
      <c r="S5106">
        <v>11</v>
      </c>
      <c r="T5106">
        <v>1</v>
      </c>
      <c r="U5106">
        <v>0</v>
      </c>
      <c r="V5106">
        <v>0</v>
      </c>
      <c r="X5106" s="21" t="s">
        <v>1943</v>
      </c>
    </row>
    <row r="5107" spans="1:24" hidden="1">
      <c r="A5107" s="77" t="s">
        <v>8233</v>
      </c>
      <c r="B5107" s="4" t="s">
        <v>3532</v>
      </c>
      <c r="C5107" s="4" t="s">
        <v>3533</v>
      </c>
      <c r="D5107" s="4" t="s">
        <v>3534</v>
      </c>
      <c r="E5107" s="4" t="s">
        <v>3535</v>
      </c>
      <c r="F5107" s="4" t="s">
        <v>3327</v>
      </c>
      <c r="G5107" s="4" t="s">
        <v>3325</v>
      </c>
      <c r="H5107" s="4" t="s">
        <v>3318</v>
      </c>
      <c r="I5107" s="4" t="s">
        <v>743</v>
      </c>
      <c r="J5107" s="4" t="s">
        <v>28</v>
      </c>
      <c r="K5107" s="4" t="s">
        <v>2506</v>
      </c>
      <c r="L5107" s="4" t="s">
        <v>24</v>
      </c>
      <c r="M5107" t="s">
        <v>8</v>
      </c>
      <c r="Q5107"/>
      <c r="R5107">
        <v>19</v>
      </c>
      <c r="S5107">
        <v>0</v>
      </c>
      <c r="T5107">
        <v>19</v>
      </c>
      <c r="U5107">
        <v>0</v>
      </c>
      <c r="V5107">
        <v>0</v>
      </c>
      <c r="X5107" s="21" t="s">
        <v>1943</v>
      </c>
    </row>
    <row r="5108" spans="1:24" hidden="1">
      <c r="A5108" s="77" t="s">
        <v>8233</v>
      </c>
      <c r="B5108" s="4" t="s">
        <v>3532</v>
      </c>
      <c r="C5108" s="4" t="s">
        <v>3533</v>
      </c>
      <c r="D5108" s="4" t="s">
        <v>3534</v>
      </c>
      <c r="E5108" s="4" t="s">
        <v>3535</v>
      </c>
      <c r="F5108" s="4" t="s">
        <v>3327</v>
      </c>
      <c r="G5108" s="4" t="s">
        <v>3325</v>
      </c>
      <c r="H5108" s="4" t="s">
        <v>3318</v>
      </c>
      <c r="I5108" s="4" t="s">
        <v>6896</v>
      </c>
      <c r="J5108" s="4" t="s">
        <v>29</v>
      </c>
      <c r="K5108" s="4" t="s">
        <v>2517</v>
      </c>
      <c r="L5108" s="4" t="s">
        <v>67</v>
      </c>
      <c r="M5108" t="s">
        <v>8</v>
      </c>
      <c r="Q5108"/>
      <c r="R5108">
        <v>5</v>
      </c>
      <c r="S5108">
        <v>0</v>
      </c>
      <c r="T5108">
        <v>0</v>
      </c>
      <c r="U5108">
        <v>4</v>
      </c>
      <c r="V5108">
        <v>1</v>
      </c>
      <c r="X5108" s="21" t="s">
        <v>1943</v>
      </c>
    </row>
    <row r="5109" spans="1:24" hidden="1">
      <c r="A5109" s="77" t="s">
        <v>8233</v>
      </c>
      <c r="B5109" s="4" t="s">
        <v>3532</v>
      </c>
      <c r="C5109" s="4" t="s">
        <v>3533</v>
      </c>
      <c r="D5109" s="4" t="s">
        <v>3534</v>
      </c>
      <c r="E5109" s="4" t="s">
        <v>3535</v>
      </c>
      <c r="F5109" s="4" t="s">
        <v>3327</v>
      </c>
      <c r="G5109" s="4" t="s">
        <v>3325</v>
      </c>
      <c r="H5109" s="4" t="s">
        <v>3318</v>
      </c>
      <c r="I5109" s="4" t="s">
        <v>1439</v>
      </c>
      <c r="J5109" s="4" t="s">
        <v>30</v>
      </c>
      <c r="K5109" s="4" t="s">
        <v>2518</v>
      </c>
      <c r="L5109" s="4" t="s">
        <v>73</v>
      </c>
      <c r="M5109" t="s">
        <v>8</v>
      </c>
      <c r="Q5109"/>
      <c r="R5109">
        <v>1</v>
      </c>
      <c r="S5109">
        <v>0</v>
      </c>
      <c r="T5109">
        <v>0</v>
      </c>
      <c r="U5109">
        <v>0</v>
      </c>
      <c r="V5109">
        <v>1</v>
      </c>
      <c r="X5109" s="21" t="s">
        <v>1943</v>
      </c>
    </row>
    <row r="5110" spans="1:24" hidden="1">
      <c r="A5110" s="77" t="s">
        <v>8224</v>
      </c>
      <c r="B5110" s="4" t="s">
        <v>2957</v>
      </c>
      <c r="C5110" s="4" t="s">
        <v>1791</v>
      </c>
      <c r="D5110" s="4" t="s">
        <v>2958</v>
      </c>
      <c r="E5110" s="4" t="s">
        <v>1792</v>
      </c>
      <c r="F5110" s="4" t="s">
        <v>3321</v>
      </c>
      <c r="G5110" s="4" t="s">
        <v>3325</v>
      </c>
      <c r="H5110" s="4" t="s">
        <v>3318</v>
      </c>
      <c r="I5110" s="4" t="s">
        <v>1322</v>
      </c>
      <c r="J5110" s="4" t="s">
        <v>96</v>
      </c>
      <c r="K5110" s="4" t="s">
        <v>2519</v>
      </c>
      <c r="L5110" s="4" t="s">
        <v>77</v>
      </c>
      <c r="M5110" s="31" t="s">
        <v>4754</v>
      </c>
      <c r="Q5110"/>
      <c r="R5110">
        <v>6</v>
      </c>
      <c r="S5110">
        <v>0</v>
      </c>
      <c r="T5110">
        <v>4</v>
      </c>
      <c r="U5110">
        <v>2</v>
      </c>
      <c r="V5110">
        <v>0</v>
      </c>
      <c r="X5110" s="21" t="s">
        <v>7869</v>
      </c>
    </row>
    <row r="5111" spans="1:24" hidden="1">
      <c r="A5111" s="77" t="s">
        <v>8224</v>
      </c>
      <c r="B5111" s="4" t="s">
        <v>2957</v>
      </c>
      <c r="C5111" s="4" t="s">
        <v>1791</v>
      </c>
      <c r="D5111" s="4" t="s">
        <v>2958</v>
      </c>
      <c r="E5111" s="4" t="s">
        <v>1792</v>
      </c>
      <c r="F5111" s="4" t="s">
        <v>3321</v>
      </c>
      <c r="G5111" s="4" t="s">
        <v>3325</v>
      </c>
      <c r="H5111" s="4" t="s">
        <v>3318</v>
      </c>
      <c r="I5111" s="4" t="s">
        <v>848</v>
      </c>
      <c r="J5111" s="4" t="s">
        <v>98</v>
      </c>
      <c r="K5111" s="4" t="s">
        <v>2524</v>
      </c>
      <c r="L5111" s="4" t="s">
        <v>99</v>
      </c>
      <c r="M5111" s="31" t="s">
        <v>4754</v>
      </c>
      <c r="Q5111"/>
      <c r="R5111">
        <v>2</v>
      </c>
      <c r="S5111">
        <v>0</v>
      </c>
      <c r="T5111">
        <v>0</v>
      </c>
      <c r="U5111">
        <v>2</v>
      </c>
      <c r="V5111">
        <v>0</v>
      </c>
      <c r="X5111" s="21" t="s">
        <v>7869</v>
      </c>
    </row>
    <row r="5112" spans="1:24" hidden="1">
      <c r="A5112" s="77" t="s">
        <v>8224</v>
      </c>
      <c r="B5112" s="4" t="s">
        <v>2957</v>
      </c>
      <c r="C5112" s="4" t="s">
        <v>1791</v>
      </c>
      <c r="D5112" s="4" t="s">
        <v>2958</v>
      </c>
      <c r="E5112" s="4" t="s">
        <v>1792</v>
      </c>
      <c r="F5112" s="4" t="s">
        <v>3321</v>
      </c>
      <c r="G5112" s="4" t="s">
        <v>3325</v>
      </c>
      <c r="H5112" s="4" t="s">
        <v>3318</v>
      </c>
      <c r="I5112" s="4" t="s">
        <v>1793</v>
      </c>
      <c r="J5112" s="4" t="s">
        <v>26</v>
      </c>
      <c r="K5112" s="4" t="s">
        <v>2505</v>
      </c>
      <c r="L5112" s="4" t="s">
        <v>21</v>
      </c>
      <c r="M5112" s="31" t="s">
        <v>4754</v>
      </c>
      <c r="Q5112"/>
      <c r="R5112">
        <v>20</v>
      </c>
      <c r="S5112">
        <v>0</v>
      </c>
      <c r="T5112">
        <v>16</v>
      </c>
      <c r="U5112">
        <v>4</v>
      </c>
      <c r="V5112">
        <v>0</v>
      </c>
      <c r="X5112" s="21" t="s">
        <v>1943</v>
      </c>
    </row>
    <row r="5113" spans="1:24" hidden="1">
      <c r="A5113" s="77" t="s">
        <v>8224</v>
      </c>
      <c r="B5113" s="4" t="s">
        <v>2957</v>
      </c>
      <c r="C5113" s="4" t="s">
        <v>1791</v>
      </c>
      <c r="D5113" s="4" t="s">
        <v>2958</v>
      </c>
      <c r="E5113" s="4" t="s">
        <v>1792</v>
      </c>
      <c r="F5113" s="4" t="s">
        <v>3321</v>
      </c>
      <c r="G5113" s="4" t="s">
        <v>3325</v>
      </c>
      <c r="H5113" s="4" t="s">
        <v>3318</v>
      </c>
      <c r="I5113" s="4" t="s">
        <v>1794</v>
      </c>
      <c r="J5113" s="4" t="s">
        <v>28</v>
      </c>
      <c r="K5113" s="4" t="s">
        <v>2506</v>
      </c>
      <c r="L5113" s="4" t="s">
        <v>24</v>
      </c>
      <c r="M5113" s="31" t="s">
        <v>4754</v>
      </c>
      <c r="Q5113"/>
      <c r="R5113">
        <v>9</v>
      </c>
      <c r="S5113">
        <v>0</v>
      </c>
      <c r="T5113">
        <v>0</v>
      </c>
      <c r="U5113">
        <v>9</v>
      </c>
      <c r="V5113">
        <v>0</v>
      </c>
      <c r="X5113" s="21" t="s">
        <v>1943</v>
      </c>
    </row>
    <row r="5114" spans="1:24" hidden="1">
      <c r="A5114" s="77" t="s">
        <v>8232</v>
      </c>
      <c r="B5114" s="4" t="s">
        <v>2959</v>
      </c>
      <c r="C5114" s="4" t="s">
        <v>1795</v>
      </c>
      <c r="D5114" s="4" t="s">
        <v>2962</v>
      </c>
      <c r="E5114" s="4" t="s">
        <v>1813</v>
      </c>
      <c r="F5114" s="4" t="s">
        <v>3324</v>
      </c>
      <c r="G5114" s="4" t="s">
        <v>3325</v>
      </c>
      <c r="H5114" s="4" t="s">
        <v>3318</v>
      </c>
      <c r="I5114" s="4" t="s">
        <v>4090</v>
      </c>
      <c r="J5114" s="4" t="s">
        <v>1798</v>
      </c>
      <c r="K5114" s="4" t="s">
        <v>2502</v>
      </c>
      <c r="L5114" s="4" t="s">
        <v>13</v>
      </c>
      <c r="M5114" t="s">
        <v>8</v>
      </c>
      <c r="Q5114"/>
      <c r="R5114">
        <v>58</v>
      </c>
      <c r="S5114">
        <v>1</v>
      </c>
      <c r="T5114">
        <v>41</v>
      </c>
      <c r="U5114">
        <v>14</v>
      </c>
      <c r="V5114">
        <v>2</v>
      </c>
      <c r="X5114" s="21" t="s">
        <v>12</v>
      </c>
    </row>
    <row r="5115" spans="1:24" hidden="1">
      <c r="A5115" s="77" t="s">
        <v>8232</v>
      </c>
      <c r="B5115" s="4" t="s">
        <v>2959</v>
      </c>
      <c r="C5115" s="4" t="s">
        <v>1795</v>
      </c>
      <c r="D5115" s="4" t="s">
        <v>2962</v>
      </c>
      <c r="E5115" s="4" t="s">
        <v>1813</v>
      </c>
      <c r="F5115" s="4" t="s">
        <v>3324</v>
      </c>
      <c r="G5115" s="4" t="s">
        <v>3325</v>
      </c>
      <c r="H5115" s="4" t="s">
        <v>3318</v>
      </c>
      <c r="I5115" s="4" t="s">
        <v>4091</v>
      </c>
      <c r="J5115" s="4" t="s">
        <v>1799</v>
      </c>
      <c r="K5115" s="4" t="s">
        <v>2503</v>
      </c>
      <c r="L5115" s="4" t="s">
        <v>16</v>
      </c>
      <c r="M5115" t="s">
        <v>8</v>
      </c>
      <c r="Q5115"/>
      <c r="R5115">
        <v>36</v>
      </c>
      <c r="S5115">
        <v>0</v>
      </c>
      <c r="T5115">
        <v>2</v>
      </c>
      <c r="U5115">
        <v>17</v>
      </c>
      <c r="V5115">
        <v>17</v>
      </c>
      <c r="X5115" s="21" t="s">
        <v>12</v>
      </c>
    </row>
    <row r="5116" spans="1:24" hidden="1">
      <c r="A5116" s="77" t="s">
        <v>8232</v>
      </c>
      <c r="B5116" s="4" t="s">
        <v>2959</v>
      </c>
      <c r="C5116" s="4" t="s">
        <v>1795</v>
      </c>
      <c r="D5116" s="4" t="s">
        <v>2962</v>
      </c>
      <c r="E5116" s="4" t="s">
        <v>1813</v>
      </c>
      <c r="F5116" s="4" t="s">
        <v>3324</v>
      </c>
      <c r="G5116" s="4" t="s">
        <v>3325</v>
      </c>
      <c r="H5116" s="4" t="s">
        <v>3318</v>
      </c>
      <c r="I5116" s="4" t="s">
        <v>4092</v>
      </c>
      <c r="J5116" s="4" t="s">
        <v>1800</v>
      </c>
      <c r="K5116" s="4" t="s">
        <v>2552</v>
      </c>
      <c r="L5116" s="4" t="s">
        <v>295</v>
      </c>
      <c r="M5116" t="s">
        <v>8</v>
      </c>
      <c r="Q5116"/>
      <c r="R5116">
        <v>6</v>
      </c>
      <c r="S5116">
        <v>0</v>
      </c>
      <c r="T5116">
        <v>0</v>
      </c>
      <c r="U5116">
        <v>2</v>
      </c>
      <c r="V5116">
        <v>4</v>
      </c>
      <c r="X5116" s="21" t="s">
        <v>12</v>
      </c>
    </row>
    <row r="5117" spans="1:24" hidden="1">
      <c r="A5117" s="77" t="s">
        <v>8232</v>
      </c>
      <c r="B5117" s="4" t="s">
        <v>2959</v>
      </c>
      <c r="C5117" s="4" t="s">
        <v>1795</v>
      </c>
      <c r="D5117" s="4" t="s">
        <v>2962</v>
      </c>
      <c r="E5117" s="4" t="s">
        <v>1813</v>
      </c>
      <c r="F5117" s="4" t="s">
        <v>3324</v>
      </c>
      <c r="G5117" s="4" t="s">
        <v>3325</v>
      </c>
      <c r="H5117" s="4" t="s">
        <v>3318</v>
      </c>
      <c r="I5117" s="4" t="s">
        <v>5007</v>
      </c>
      <c r="J5117" s="4" t="s">
        <v>307</v>
      </c>
      <c r="K5117" s="4" t="s">
        <v>2577</v>
      </c>
      <c r="L5117" s="4" t="s">
        <v>308</v>
      </c>
      <c r="M5117" t="s">
        <v>8</v>
      </c>
      <c r="Q5117"/>
      <c r="R5117">
        <v>1</v>
      </c>
      <c r="S5117">
        <v>0</v>
      </c>
      <c r="T5117">
        <v>1</v>
      </c>
      <c r="U5117">
        <v>0</v>
      </c>
      <c r="V5117">
        <v>0</v>
      </c>
      <c r="X5117" s="21" t="s">
        <v>7877</v>
      </c>
    </row>
    <row r="5118" spans="1:24" hidden="1">
      <c r="A5118" s="77" t="s">
        <v>8232</v>
      </c>
      <c r="B5118" s="4" t="s">
        <v>2959</v>
      </c>
      <c r="C5118" s="4" t="s">
        <v>1795</v>
      </c>
      <c r="D5118" s="4" t="s">
        <v>2962</v>
      </c>
      <c r="E5118" s="4" t="s">
        <v>1813</v>
      </c>
      <c r="F5118" s="4" t="s">
        <v>3324</v>
      </c>
      <c r="G5118" s="4" t="s">
        <v>3325</v>
      </c>
      <c r="H5118" s="4" t="s">
        <v>3318</v>
      </c>
      <c r="I5118" s="4" t="s">
        <v>4093</v>
      </c>
      <c r="J5118" s="4" t="s">
        <v>307</v>
      </c>
      <c r="K5118" s="4" t="s">
        <v>2577</v>
      </c>
      <c r="L5118" s="4" t="s">
        <v>308</v>
      </c>
      <c r="M5118" t="s">
        <v>8</v>
      </c>
      <c r="Q5118"/>
      <c r="R5118">
        <v>29</v>
      </c>
      <c r="S5118">
        <v>18</v>
      </c>
      <c r="T5118">
        <v>8</v>
      </c>
      <c r="U5118">
        <v>2</v>
      </c>
      <c r="V5118">
        <v>1</v>
      </c>
      <c r="X5118" s="21" t="s">
        <v>7877</v>
      </c>
    </row>
    <row r="5119" spans="1:24" hidden="1">
      <c r="A5119" s="77" t="s">
        <v>8232</v>
      </c>
      <c r="B5119" s="4" t="s">
        <v>2959</v>
      </c>
      <c r="C5119" s="4" t="s">
        <v>1795</v>
      </c>
      <c r="D5119" s="4" t="s">
        <v>2962</v>
      </c>
      <c r="E5119" s="4" t="s">
        <v>1813</v>
      </c>
      <c r="F5119" s="4" t="s">
        <v>3324</v>
      </c>
      <c r="G5119" s="4" t="s">
        <v>3325</v>
      </c>
      <c r="H5119" s="4" t="s">
        <v>3318</v>
      </c>
      <c r="I5119" s="4" t="s">
        <v>4094</v>
      </c>
      <c r="J5119" s="4" t="s">
        <v>332</v>
      </c>
      <c r="K5119" s="4" t="s">
        <v>2603</v>
      </c>
      <c r="L5119" s="4" t="s">
        <v>333</v>
      </c>
      <c r="M5119" t="s">
        <v>8</v>
      </c>
      <c r="Q5119"/>
      <c r="R5119">
        <v>25</v>
      </c>
      <c r="S5119">
        <v>0</v>
      </c>
      <c r="T5119">
        <v>8</v>
      </c>
      <c r="U5119">
        <v>14</v>
      </c>
      <c r="V5119">
        <v>3</v>
      </c>
      <c r="X5119" s="21" t="s">
        <v>7877</v>
      </c>
    </row>
    <row r="5120" spans="1:24" hidden="1">
      <c r="A5120" s="77" t="s">
        <v>8232</v>
      </c>
      <c r="B5120" s="4" t="s">
        <v>2959</v>
      </c>
      <c r="C5120" s="4" t="s">
        <v>1795</v>
      </c>
      <c r="D5120" s="4" t="s">
        <v>2962</v>
      </c>
      <c r="E5120" s="4" t="s">
        <v>1813</v>
      </c>
      <c r="F5120" s="4" t="s">
        <v>3324</v>
      </c>
      <c r="G5120" s="4" t="s">
        <v>3325</v>
      </c>
      <c r="H5120" s="4" t="s">
        <v>3318</v>
      </c>
      <c r="I5120" s="4" t="s">
        <v>5020</v>
      </c>
      <c r="J5120" s="4" t="s">
        <v>5021</v>
      </c>
      <c r="K5120" s="4" t="s">
        <v>2603</v>
      </c>
      <c r="L5120" s="4" t="s">
        <v>333</v>
      </c>
      <c r="M5120" t="s">
        <v>8</v>
      </c>
      <c r="Q5120"/>
      <c r="R5120">
        <v>1</v>
      </c>
      <c r="S5120">
        <v>0</v>
      </c>
      <c r="T5120">
        <v>0</v>
      </c>
      <c r="U5120">
        <v>1</v>
      </c>
      <c r="V5120">
        <v>0</v>
      </c>
      <c r="X5120" s="21" t="s">
        <v>7877</v>
      </c>
    </row>
    <row r="5121" spans="1:24" hidden="1">
      <c r="A5121" s="77" t="s">
        <v>8232</v>
      </c>
      <c r="B5121" s="4" t="s">
        <v>2959</v>
      </c>
      <c r="C5121" s="4" t="s">
        <v>1795</v>
      </c>
      <c r="D5121" s="4" t="s">
        <v>2962</v>
      </c>
      <c r="E5121" s="4" t="s">
        <v>1813</v>
      </c>
      <c r="F5121" s="4" t="s">
        <v>3324</v>
      </c>
      <c r="G5121" s="4" t="s">
        <v>3325</v>
      </c>
      <c r="H5121" s="4" t="s">
        <v>3318</v>
      </c>
      <c r="I5121" s="4" t="s">
        <v>4095</v>
      </c>
      <c r="J5121" s="4" t="s">
        <v>309</v>
      </c>
      <c r="K5121" s="4" t="s">
        <v>2579</v>
      </c>
      <c r="L5121" s="4" t="s">
        <v>310</v>
      </c>
      <c r="M5121" t="s">
        <v>8</v>
      </c>
      <c r="Q5121"/>
      <c r="R5121">
        <v>8</v>
      </c>
      <c r="S5121">
        <v>0</v>
      </c>
      <c r="T5121">
        <v>0</v>
      </c>
      <c r="U5121">
        <v>3</v>
      </c>
      <c r="V5121">
        <v>5</v>
      </c>
      <c r="X5121" s="21" t="s">
        <v>7877</v>
      </c>
    </row>
    <row r="5122" spans="1:24" hidden="1">
      <c r="A5122" s="77" t="s">
        <v>8232</v>
      </c>
      <c r="B5122" s="4" t="s">
        <v>2959</v>
      </c>
      <c r="C5122" s="4" t="s">
        <v>1795</v>
      </c>
      <c r="D5122" s="4" t="s">
        <v>2962</v>
      </c>
      <c r="E5122" s="4" t="s">
        <v>1813</v>
      </c>
      <c r="F5122" s="4" t="s">
        <v>3324</v>
      </c>
      <c r="G5122" s="4" t="s">
        <v>3325</v>
      </c>
      <c r="H5122" s="4" t="s">
        <v>3318</v>
      </c>
      <c r="I5122" s="4" t="s">
        <v>2460</v>
      </c>
      <c r="J5122" s="4" t="s">
        <v>118</v>
      </c>
      <c r="K5122" s="4" t="s">
        <v>2511</v>
      </c>
      <c r="L5122" s="4" t="s">
        <v>37</v>
      </c>
      <c r="M5122" t="s">
        <v>8</v>
      </c>
      <c r="Q5122"/>
      <c r="R5122">
        <v>96</v>
      </c>
      <c r="S5122">
        <v>43</v>
      </c>
      <c r="T5122">
        <v>40</v>
      </c>
      <c r="U5122">
        <v>13</v>
      </c>
      <c r="V5122">
        <v>0</v>
      </c>
      <c r="X5122" s="21" t="s">
        <v>7868</v>
      </c>
    </row>
    <row r="5123" spans="1:24" hidden="1">
      <c r="A5123" s="77" t="s">
        <v>8232</v>
      </c>
      <c r="B5123" s="4" t="s">
        <v>2959</v>
      </c>
      <c r="C5123" s="4" t="s">
        <v>1795</v>
      </c>
      <c r="D5123" s="4" t="s">
        <v>2962</v>
      </c>
      <c r="E5123" s="4" t="s">
        <v>1813</v>
      </c>
      <c r="F5123" s="4" t="s">
        <v>3324</v>
      </c>
      <c r="G5123" s="4" t="s">
        <v>3325</v>
      </c>
      <c r="H5123" s="4" t="s">
        <v>3318</v>
      </c>
      <c r="I5123" s="4" t="s">
        <v>5008</v>
      </c>
      <c r="J5123" s="4" t="s">
        <v>846</v>
      </c>
      <c r="K5123" s="4" t="s">
        <v>2511</v>
      </c>
      <c r="L5123" s="4" t="s">
        <v>37</v>
      </c>
      <c r="M5123" t="s">
        <v>8</v>
      </c>
      <c r="Q5123"/>
      <c r="R5123">
        <v>3</v>
      </c>
      <c r="S5123">
        <v>0</v>
      </c>
      <c r="T5123">
        <v>0</v>
      </c>
      <c r="U5123">
        <v>0</v>
      </c>
      <c r="V5123">
        <v>3</v>
      </c>
      <c r="X5123" s="21" t="s">
        <v>7868</v>
      </c>
    </row>
    <row r="5124" spans="1:24" hidden="1">
      <c r="A5124" s="77" t="s">
        <v>8232</v>
      </c>
      <c r="B5124" s="4" t="s">
        <v>2959</v>
      </c>
      <c r="C5124" s="4" t="s">
        <v>1795</v>
      </c>
      <c r="D5124" s="4" t="s">
        <v>2962</v>
      </c>
      <c r="E5124" s="4" t="s">
        <v>1813</v>
      </c>
      <c r="F5124" s="4" t="s">
        <v>3324</v>
      </c>
      <c r="G5124" s="4" t="s">
        <v>3325</v>
      </c>
      <c r="H5124" s="4" t="s">
        <v>3318</v>
      </c>
      <c r="I5124" s="4" t="s">
        <v>1806</v>
      </c>
      <c r="J5124" s="4" t="s">
        <v>147</v>
      </c>
      <c r="K5124" s="4" t="s">
        <v>2512</v>
      </c>
      <c r="L5124" s="4" t="s">
        <v>42</v>
      </c>
      <c r="M5124" t="s">
        <v>8</v>
      </c>
      <c r="Q5124"/>
      <c r="R5124">
        <v>1</v>
      </c>
      <c r="S5124">
        <v>0</v>
      </c>
      <c r="T5124">
        <v>0</v>
      </c>
      <c r="U5124">
        <v>1</v>
      </c>
      <c r="V5124">
        <v>0</v>
      </c>
      <c r="X5124" s="21" t="s">
        <v>7868</v>
      </c>
    </row>
    <row r="5125" spans="1:24" hidden="1">
      <c r="A5125" s="77" t="s">
        <v>8232</v>
      </c>
      <c r="B5125" s="4" t="s">
        <v>2959</v>
      </c>
      <c r="C5125" s="4" t="s">
        <v>1795</v>
      </c>
      <c r="D5125" s="4" t="s">
        <v>2962</v>
      </c>
      <c r="E5125" s="4" t="s">
        <v>1813</v>
      </c>
      <c r="F5125" s="4" t="s">
        <v>3324</v>
      </c>
      <c r="G5125" s="4" t="s">
        <v>3325</v>
      </c>
      <c r="H5125" s="4" t="s">
        <v>3318</v>
      </c>
      <c r="I5125" s="4" t="s">
        <v>4098</v>
      </c>
      <c r="J5125" s="4" t="s">
        <v>149</v>
      </c>
      <c r="K5125" s="4" t="s">
        <v>2513</v>
      </c>
      <c r="L5125" s="4" t="s">
        <v>47</v>
      </c>
      <c r="M5125" t="s">
        <v>8</v>
      </c>
      <c r="Q5125"/>
      <c r="R5125">
        <v>4</v>
      </c>
      <c r="S5125">
        <v>0</v>
      </c>
      <c r="T5125">
        <v>0</v>
      </c>
      <c r="U5125">
        <v>3</v>
      </c>
      <c r="V5125">
        <v>1</v>
      </c>
      <c r="X5125" s="21" t="s">
        <v>7868</v>
      </c>
    </row>
    <row r="5126" spans="1:24" hidden="1">
      <c r="A5126" s="77" t="s">
        <v>8232</v>
      </c>
      <c r="B5126" s="4" t="s">
        <v>2959</v>
      </c>
      <c r="C5126" s="4" t="s">
        <v>1795</v>
      </c>
      <c r="D5126" s="4" t="s">
        <v>2962</v>
      </c>
      <c r="E5126" s="4" t="s">
        <v>1813</v>
      </c>
      <c r="F5126" s="4" t="s">
        <v>3324</v>
      </c>
      <c r="G5126" s="4" t="s">
        <v>3325</v>
      </c>
      <c r="H5126" s="4" t="s">
        <v>3318</v>
      </c>
      <c r="I5126" s="4" t="s">
        <v>5009</v>
      </c>
      <c r="J5126" s="4" t="s">
        <v>847</v>
      </c>
      <c r="K5126" s="4" t="s">
        <v>2513</v>
      </c>
      <c r="L5126" s="4" t="s">
        <v>47</v>
      </c>
      <c r="M5126" t="s">
        <v>8</v>
      </c>
      <c r="Q5126"/>
      <c r="R5126">
        <v>1</v>
      </c>
      <c r="S5126">
        <v>0</v>
      </c>
      <c r="T5126">
        <v>0</v>
      </c>
      <c r="U5126">
        <v>0</v>
      </c>
      <c r="V5126">
        <v>1</v>
      </c>
      <c r="X5126" s="21" t="s">
        <v>7868</v>
      </c>
    </row>
    <row r="5127" spans="1:24" hidden="1">
      <c r="A5127" s="77" t="s">
        <v>8232</v>
      </c>
      <c r="B5127" s="4" t="s">
        <v>2959</v>
      </c>
      <c r="C5127" s="4" t="s">
        <v>1795</v>
      </c>
      <c r="D5127" s="4" t="s">
        <v>2962</v>
      </c>
      <c r="E5127" s="4" t="s">
        <v>1813</v>
      </c>
      <c r="F5127" s="4" t="s">
        <v>3324</v>
      </c>
      <c r="G5127" s="4" t="s">
        <v>3325</v>
      </c>
      <c r="H5127" s="4" t="s">
        <v>3318</v>
      </c>
      <c r="I5127" s="4" t="s">
        <v>6934</v>
      </c>
      <c r="J5127" s="4" t="s">
        <v>119</v>
      </c>
      <c r="K5127" s="4" t="s">
        <v>2532</v>
      </c>
      <c r="L5127" s="4" t="s">
        <v>120</v>
      </c>
      <c r="M5127" t="s">
        <v>8</v>
      </c>
      <c r="Q5127" s="28" t="s">
        <v>3317</v>
      </c>
      <c r="R5127">
        <v>3</v>
      </c>
      <c r="S5127">
        <v>1</v>
      </c>
      <c r="T5127">
        <v>0</v>
      </c>
      <c r="U5127">
        <v>2</v>
      </c>
      <c r="V5127">
        <v>0</v>
      </c>
      <c r="W5127" s="28" t="s">
        <v>3317</v>
      </c>
      <c r="X5127" s="21" t="s">
        <v>7891</v>
      </c>
    </row>
    <row r="5128" spans="1:24" hidden="1">
      <c r="A5128" s="77" t="s">
        <v>8232</v>
      </c>
      <c r="B5128" s="4" t="s">
        <v>2959</v>
      </c>
      <c r="C5128" s="4" t="s">
        <v>1795</v>
      </c>
      <c r="D5128" s="4" t="s">
        <v>2962</v>
      </c>
      <c r="E5128" s="4" t="s">
        <v>1813</v>
      </c>
      <c r="F5128" s="4" t="s">
        <v>3324</v>
      </c>
      <c r="G5128" s="4" t="s">
        <v>3325</v>
      </c>
      <c r="H5128" s="4" t="s">
        <v>3318</v>
      </c>
      <c r="I5128" s="4" t="s">
        <v>6935</v>
      </c>
      <c r="J5128" s="4" t="s">
        <v>1540</v>
      </c>
      <c r="K5128" s="4" t="s">
        <v>2649</v>
      </c>
      <c r="L5128" s="4" t="s">
        <v>558</v>
      </c>
      <c r="M5128" t="s">
        <v>8</v>
      </c>
      <c r="Q5128" s="28" t="s">
        <v>3317</v>
      </c>
      <c r="R5128">
        <v>3</v>
      </c>
      <c r="S5128">
        <v>1</v>
      </c>
      <c r="T5128">
        <v>0</v>
      </c>
      <c r="U5128">
        <v>2</v>
      </c>
      <c r="V5128">
        <v>0</v>
      </c>
      <c r="W5128" s="28" t="s">
        <v>3317</v>
      </c>
      <c r="X5128" s="21" t="s">
        <v>7891</v>
      </c>
    </row>
    <row r="5129" spans="1:24" hidden="1">
      <c r="A5129" s="77" t="s">
        <v>8232</v>
      </c>
      <c r="B5129" s="4" t="s">
        <v>2959</v>
      </c>
      <c r="C5129" s="4" t="s">
        <v>1795</v>
      </c>
      <c r="D5129" s="4" t="s">
        <v>2962</v>
      </c>
      <c r="E5129" s="4" t="s">
        <v>1813</v>
      </c>
      <c r="F5129" s="4" t="s">
        <v>3324</v>
      </c>
      <c r="G5129" s="4" t="s">
        <v>3325</v>
      </c>
      <c r="H5129" s="4" t="s">
        <v>3318</v>
      </c>
      <c r="I5129" s="4" t="s">
        <v>6936</v>
      </c>
      <c r="J5129" s="4" t="s">
        <v>4018</v>
      </c>
      <c r="K5129" s="4" t="s">
        <v>2884</v>
      </c>
      <c r="L5129" s="4" t="s">
        <v>1496</v>
      </c>
      <c r="M5129" t="s">
        <v>8</v>
      </c>
      <c r="Q5129" s="28" t="s">
        <v>3317</v>
      </c>
      <c r="R5129">
        <v>3</v>
      </c>
      <c r="S5129">
        <v>1</v>
      </c>
      <c r="T5129">
        <v>0</v>
      </c>
      <c r="U5129">
        <v>2</v>
      </c>
      <c r="V5129">
        <v>0</v>
      </c>
      <c r="W5129" s="28" t="s">
        <v>3317</v>
      </c>
      <c r="X5129" s="21" t="s">
        <v>7891</v>
      </c>
    </row>
    <row r="5130" spans="1:24" hidden="1">
      <c r="A5130" s="77" t="s">
        <v>8232</v>
      </c>
      <c r="B5130" s="4" t="s">
        <v>2959</v>
      </c>
      <c r="C5130" s="4" t="s">
        <v>1795</v>
      </c>
      <c r="D5130" s="4" t="s">
        <v>2962</v>
      </c>
      <c r="E5130" s="4" t="s">
        <v>1813</v>
      </c>
      <c r="F5130" s="4" t="s">
        <v>3324</v>
      </c>
      <c r="G5130" s="4" t="s">
        <v>3325</v>
      </c>
      <c r="H5130" s="4" t="s">
        <v>3318</v>
      </c>
      <c r="I5130" s="4" t="s">
        <v>6937</v>
      </c>
      <c r="J5130" s="4" t="s">
        <v>4617</v>
      </c>
      <c r="K5130" s="4" t="s">
        <v>2885</v>
      </c>
      <c r="L5130" s="4" t="s">
        <v>1497</v>
      </c>
      <c r="M5130" t="s">
        <v>8</v>
      </c>
      <c r="Q5130" s="28" t="s">
        <v>3317</v>
      </c>
      <c r="R5130">
        <v>2</v>
      </c>
      <c r="S5130">
        <v>1</v>
      </c>
      <c r="T5130">
        <v>0</v>
      </c>
      <c r="U5130">
        <v>1</v>
      </c>
      <c r="V5130">
        <v>0</v>
      </c>
      <c r="W5130" s="28" t="s">
        <v>3317</v>
      </c>
      <c r="X5130" s="21" t="s">
        <v>7891</v>
      </c>
    </row>
    <row r="5131" spans="1:24" hidden="1">
      <c r="A5131" s="77" t="s">
        <v>8232</v>
      </c>
      <c r="B5131" s="4" t="s">
        <v>2959</v>
      </c>
      <c r="C5131" s="4" t="s">
        <v>1795</v>
      </c>
      <c r="D5131" s="4" t="s">
        <v>2962</v>
      </c>
      <c r="E5131" s="4" t="s">
        <v>1813</v>
      </c>
      <c r="F5131" s="4" t="s">
        <v>3324</v>
      </c>
      <c r="G5131" s="4" t="s">
        <v>3325</v>
      </c>
      <c r="H5131" s="4" t="s">
        <v>3318</v>
      </c>
      <c r="I5131" s="4" t="s">
        <v>1808</v>
      </c>
      <c r="J5131" s="4" t="s">
        <v>191</v>
      </c>
      <c r="K5131" s="4" t="s">
        <v>2505</v>
      </c>
      <c r="L5131" s="4" t="s">
        <v>21</v>
      </c>
      <c r="M5131" t="s">
        <v>8</v>
      </c>
      <c r="Q5131"/>
      <c r="R5131">
        <v>3</v>
      </c>
      <c r="S5131">
        <v>0</v>
      </c>
      <c r="T5131">
        <v>2</v>
      </c>
      <c r="U5131">
        <v>1</v>
      </c>
      <c r="V5131">
        <v>0</v>
      </c>
      <c r="X5131" s="21" t="s">
        <v>1943</v>
      </c>
    </row>
    <row r="5132" spans="1:24" hidden="1">
      <c r="A5132" s="77" t="s">
        <v>8232</v>
      </c>
      <c r="B5132" s="4" t="s">
        <v>2959</v>
      </c>
      <c r="C5132" s="4" t="s">
        <v>1795</v>
      </c>
      <c r="D5132" s="4" t="s">
        <v>2962</v>
      </c>
      <c r="E5132" s="4" t="s">
        <v>1813</v>
      </c>
      <c r="F5132" s="4" t="s">
        <v>3324</v>
      </c>
      <c r="G5132" s="4" t="s">
        <v>3325</v>
      </c>
      <c r="H5132" s="4" t="s">
        <v>3318</v>
      </c>
      <c r="I5132" s="4" t="s">
        <v>4104</v>
      </c>
      <c r="J5132" s="4" t="s">
        <v>191</v>
      </c>
      <c r="K5132" s="4" t="s">
        <v>2505</v>
      </c>
      <c r="L5132" s="4" t="s">
        <v>21</v>
      </c>
      <c r="M5132" t="s">
        <v>8</v>
      </c>
      <c r="Q5132"/>
      <c r="R5132">
        <v>157</v>
      </c>
      <c r="S5132">
        <v>11</v>
      </c>
      <c r="T5132">
        <v>119</v>
      </c>
      <c r="U5132">
        <v>27</v>
      </c>
      <c r="V5132">
        <v>0</v>
      </c>
      <c r="X5132" s="21" t="s">
        <v>1943</v>
      </c>
    </row>
    <row r="5133" spans="1:24" hidden="1">
      <c r="A5133" s="77" t="s">
        <v>8232</v>
      </c>
      <c r="B5133" s="4" t="s">
        <v>2959</v>
      </c>
      <c r="C5133" s="4" t="s">
        <v>1795</v>
      </c>
      <c r="D5133" s="4" t="s">
        <v>2962</v>
      </c>
      <c r="E5133" s="4" t="s">
        <v>1813</v>
      </c>
      <c r="F5133" s="4" t="s">
        <v>3324</v>
      </c>
      <c r="G5133" s="4" t="s">
        <v>3325</v>
      </c>
      <c r="H5133" s="4" t="s">
        <v>3318</v>
      </c>
      <c r="I5133" s="4" t="s">
        <v>5013</v>
      </c>
      <c r="J5133" s="4" t="s">
        <v>868</v>
      </c>
      <c r="K5133" s="4" t="s">
        <v>2505</v>
      </c>
      <c r="L5133" s="4" t="s">
        <v>21</v>
      </c>
      <c r="M5133" t="s">
        <v>8</v>
      </c>
      <c r="Q5133"/>
      <c r="R5133">
        <v>1</v>
      </c>
      <c r="S5133">
        <v>1</v>
      </c>
      <c r="T5133">
        <v>0</v>
      </c>
      <c r="U5133">
        <v>0</v>
      </c>
      <c r="V5133">
        <v>0</v>
      </c>
      <c r="X5133" s="21" t="s">
        <v>1943</v>
      </c>
    </row>
    <row r="5134" spans="1:24" hidden="1">
      <c r="A5134" s="77" t="s">
        <v>8232</v>
      </c>
      <c r="B5134" s="4" t="s">
        <v>2959</v>
      </c>
      <c r="C5134" s="4" t="s">
        <v>1795</v>
      </c>
      <c r="D5134" s="4" t="s">
        <v>2962</v>
      </c>
      <c r="E5134" s="4" t="s">
        <v>1813</v>
      </c>
      <c r="F5134" s="4" t="s">
        <v>3324</v>
      </c>
      <c r="G5134" s="4" t="s">
        <v>3325</v>
      </c>
      <c r="H5134" s="4" t="s">
        <v>3318</v>
      </c>
      <c r="I5134" s="4" t="s">
        <v>6920</v>
      </c>
      <c r="J5134" s="4" t="s">
        <v>26</v>
      </c>
      <c r="K5134" s="4" t="s">
        <v>2505</v>
      </c>
      <c r="L5134" s="4" t="s">
        <v>21</v>
      </c>
      <c r="M5134" t="s">
        <v>8</v>
      </c>
      <c r="Q5134" s="28" t="s">
        <v>3317</v>
      </c>
      <c r="R5134">
        <v>5</v>
      </c>
      <c r="S5134">
        <v>1</v>
      </c>
      <c r="T5134">
        <v>2</v>
      </c>
      <c r="U5134">
        <v>1</v>
      </c>
      <c r="V5134">
        <v>1</v>
      </c>
      <c r="W5134" s="28" t="s">
        <v>3317</v>
      </c>
      <c r="X5134" s="21" t="s">
        <v>1943</v>
      </c>
    </row>
    <row r="5135" spans="1:24" hidden="1">
      <c r="A5135" s="77" t="s">
        <v>8232</v>
      </c>
      <c r="B5135" s="4" t="s">
        <v>2959</v>
      </c>
      <c r="C5135" s="4" t="s">
        <v>1795</v>
      </c>
      <c r="D5135" s="4" t="s">
        <v>2962</v>
      </c>
      <c r="E5135" s="4" t="s">
        <v>1813</v>
      </c>
      <c r="F5135" s="4" t="s">
        <v>3324</v>
      </c>
      <c r="G5135" s="4" t="s">
        <v>3325</v>
      </c>
      <c r="H5135" s="4" t="s">
        <v>3318</v>
      </c>
      <c r="I5135" s="4" t="s">
        <v>1810</v>
      </c>
      <c r="J5135" s="4" t="s">
        <v>157</v>
      </c>
      <c r="K5135" s="4" t="s">
        <v>2506</v>
      </c>
      <c r="L5135" s="4" t="s">
        <v>24</v>
      </c>
      <c r="M5135" t="s">
        <v>8</v>
      </c>
      <c r="Q5135"/>
      <c r="R5135">
        <v>1</v>
      </c>
      <c r="S5135">
        <v>0</v>
      </c>
      <c r="T5135">
        <v>1</v>
      </c>
      <c r="U5135">
        <v>0</v>
      </c>
      <c r="V5135">
        <v>0</v>
      </c>
      <c r="X5135" s="21" t="s">
        <v>1943</v>
      </c>
    </row>
    <row r="5136" spans="1:24" hidden="1">
      <c r="A5136" s="77" t="s">
        <v>8232</v>
      </c>
      <c r="B5136" s="4" t="s">
        <v>2959</v>
      </c>
      <c r="C5136" s="4" t="s">
        <v>1795</v>
      </c>
      <c r="D5136" s="4" t="s">
        <v>2962</v>
      </c>
      <c r="E5136" s="4" t="s">
        <v>1813</v>
      </c>
      <c r="F5136" s="4" t="s">
        <v>3324</v>
      </c>
      <c r="G5136" s="4" t="s">
        <v>3325</v>
      </c>
      <c r="H5136" s="4" t="s">
        <v>3318</v>
      </c>
      <c r="I5136" s="4" t="s">
        <v>4105</v>
      </c>
      <c r="J5136" s="4" t="s">
        <v>84</v>
      </c>
      <c r="K5136" s="4" t="s">
        <v>2506</v>
      </c>
      <c r="L5136" s="4" t="s">
        <v>24</v>
      </c>
      <c r="M5136" t="s">
        <v>8</v>
      </c>
      <c r="Q5136"/>
      <c r="R5136">
        <v>155</v>
      </c>
      <c r="S5136">
        <v>32</v>
      </c>
      <c r="T5136">
        <v>27</v>
      </c>
      <c r="U5136">
        <v>72</v>
      </c>
      <c r="V5136">
        <v>24</v>
      </c>
      <c r="X5136" s="21" t="s">
        <v>1943</v>
      </c>
    </row>
    <row r="5137" spans="1:24" hidden="1">
      <c r="A5137" s="77" t="s">
        <v>8232</v>
      </c>
      <c r="B5137" s="4" t="s">
        <v>2959</v>
      </c>
      <c r="C5137" s="4" t="s">
        <v>1795</v>
      </c>
      <c r="D5137" s="4" t="s">
        <v>2962</v>
      </c>
      <c r="E5137" s="4" t="s">
        <v>1813</v>
      </c>
      <c r="F5137" s="4" t="s">
        <v>3324</v>
      </c>
      <c r="G5137" s="4" t="s">
        <v>3325</v>
      </c>
      <c r="H5137" s="4" t="s">
        <v>3318</v>
      </c>
      <c r="I5137" s="4" t="s">
        <v>1810</v>
      </c>
      <c r="J5137" s="4" t="s">
        <v>84</v>
      </c>
      <c r="K5137" s="4" t="s">
        <v>2506</v>
      </c>
      <c r="L5137" s="4" t="s">
        <v>24</v>
      </c>
      <c r="M5137" t="s">
        <v>8</v>
      </c>
      <c r="Q5137"/>
      <c r="R5137">
        <v>1</v>
      </c>
      <c r="S5137">
        <v>0</v>
      </c>
      <c r="T5137">
        <v>0</v>
      </c>
      <c r="U5137">
        <v>1</v>
      </c>
      <c r="V5137">
        <v>0</v>
      </c>
      <c r="X5137" s="21" t="s">
        <v>1943</v>
      </c>
    </row>
    <row r="5138" spans="1:24" hidden="1">
      <c r="A5138" s="77" t="s">
        <v>8232</v>
      </c>
      <c r="B5138" s="4" t="s">
        <v>2959</v>
      </c>
      <c r="C5138" s="4" t="s">
        <v>1795</v>
      </c>
      <c r="D5138" s="4" t="s">
        <v>2962</v>
      </c>
      <c r="E5138" s="4" t="s">
        <v>1813</v>
      </c>
      <c r="F5138" s="4" t="s">
        <v>3324</v>
      </c>
      <c r="G5138" s="4" t="s">
        <v>3325</v>
      </c>
      <c r="H5138" s="4" t="s">
        <v>3318</v>
      </c>
      <c r="I5138" s="4" t="s">
        <v>6921</v>
      </c>
      <c r="J5138" s="4" t="s">
        <v>28</v>
      </c>
      <c r="K5138" s="4" t="s">
        <v>2506</v>
      </c>
      <c r="L5138" s="4" t="s">
        <v>24</v>
      </c>
      <c r="M5138" t="s">
        <v>8</v>
      </c>
      <c r="Q5138" s="28" t="s">
        <v>3317</v>
      </c>
      <c r="R5138">
        <v>3</v>
      </c>
      <c r="S5138">
        <v>0</v>
      </c>
      <c r="T5138">
        <v>2</v>
      </c>
      <c r="U5138">
        <v>1</v>
      </c>
      <c r="V5138">
        <v>0</v>
      </c>
      <c r="W5138" s="28" t="s">
        <v>3317</v>
      </c>
      <c r="X5138" s="21" t="s">
        <v>1943</v>
      </c>
    </row>
    <row r="5139" spans="1:24" hidden="1">
      <c r="A5139" s="77" t="s">
        <v>8232</v>
      </c>
      <c r="B5139" s="4" t="s">
        <v>2959</v>
      </c>
      <c r="C5139" s="4" t="s">
        <v>1795</v>
      </c>
      <c r="D5139" s="4" t="s">
        <v>2962</v>
      </c>
      <c r="E5139" s="4" t="s">
        <v>1813</v>
      </c>
      <c r="F5139" s="4" t="s">
        <v>3324</v>
      </c>
      <c r="G5139" s="4" t="s">
        <v>3325</v>
      </c>
      <c r="H5139" s="4" t="s">
        <v>3318</v>
      </c>
      <c r="I5139" s="4" t="s">
        <v>4107</v>
      </c>
      <c r="J5139" s="4" t="s">
        <v>194</v>
      </c>
      <c r="K5139" s="4" t="s">
        <v>2517</v>
      </c>
      <c r="L5139" s="4" t="s">
        <v>67</v>
      </c>
      <c r="M5139" t="s">
        <v>8</v>
      </c>
      <c r="Q5139"/>
      <c r="R5139">
        <v>51</v>
      </c>
      <c r="S5139">
        <v>0</v>
      </c>
      <c r="T5139">
        <v>24</v>
      </c>
      <c r="U5139">
        <v>6</v>
      </c>
      <c r="V5139">
        <v>21</v>
      </c>
      <c r="X5139" s="21" t="s">
        <v>1943</v>
      </c>
    </row>
    <row r="5140" spans="1:24" hidden="1">
      <c r="A5140" s="77" t="s">
        <v>8232</v>
      </c>
      <c r="B5140" s="4" t="s">
        <v>2959</v>
      </c>
      <c r="C5140" s="4" t="s">
        <v>1795</v>
      </c>
      <c r="D5140" s="4" t="s">
        <v>2962</v>
      </c>
      <c r="E5140" s="4" t="s">
        <v>1813</v>
      </c>
      <c r="F5140" s="4" t="s">
        <v>3324</v>
      </c>
      <c r="G5140" s="4" t="s">
        <v>3325</v>
      </c>
      <c r="H5140" s="4" t="s">
        <v>3318</v>
      </c>
      <c r="I5140" s="4" t="s">
        <v>6922</v>
      </c>
      <c r="J5140" s="4" t="s">
        <v>29</v>
      </c>
      <c r="K5140" s="4" t="s">
        <v>2517</v>
      </c>
      <c r="L5140" s="4" t="s">
        <v>67</v>
      </c>
      <c r="M5140" t="s">
        <v>8</v>
      </c>
      <c r="Q5140" s="28" t="s">
        <v>3317</v>
      </c>
      <c r="R5140">
        <v>4</v>
      </c>
      <c r="S5140">
        <v>1</v>
      </c>
      <c r="T5140">
        <v>2</v>
      </c>
      <c r="U5140">
        <v>1</v>
      </c>
      <c r="V5140">
        <v>0</v>
      </c>
      <c r="W5140" s="28" t="s">
        <v>3317</v>
      </c>
      <c r="X5140" s="21" t="s">
        <v>1943</v>
      </c>
    </row>
    <row r="5141" spans="1:24" hidden="1">
      <c r="A5141" s="77" t="s">
        <v>8232</v>
      </c>
      <c r="B5141" s="4" t="s">
        <v>2959</v>
      </c>
      <c r="C5141" s="4" t="s">
        <v>1795</v>
      </c>
      <c r="D5141" s="4" t="s">
        <v>2962</v>
      </c>
      <c r="E5141" s="4" t="s">
        <v>1813</v>
      </c>
      <c r="F5141" s="4" t="s">
        <v>3324</v>
      </c>
      <c r="G5141" s="4" t="s">
        <v>3325</v>
      </c>
      <c r="H5141" s="4" t="s">
        <v>3318</v>
      </c>
      <c r="I5141" s="4" t="s">
        <v>4108</v>
      </c>
      <c r="J5141" s="4" t="s">
        <v>196</v>
      </c>
      <c r="K5141" s="4" t="s">
        <v>2518</v>
      </c>
      <c r="L5141" s="4" t="s">
        <v>73</v>
      </c>
      <c r="M5141" t="s">
        <v>8</v>
      </c>
      <c r="Q5141"/>
      <c r="R5141">
        <v>10</v>
      </c>
      <c r="S5141">
        <v>0</v>
      </c>
      <c r="T5141">
        <v>1</v>
      </c>
      <c r="U5141">
        <v>6</v>
      </c>
      <c r="V5141">
        <v>3</v>
      </c>
      <c r="X5141" s="21" t="s">
        <v>1943</v>
      </c>
    </row>
    <row r="5142" spans="1:24" hidden="1">
      <c r="A5142" s="77" t="s">
        <v>8232</v>
      </c>
      <c r="B5142" s="4" t="s">
        <v>2959</v>
      </c>
      <c r="C5142" s="4" t="s">
        <v>1795</v>
      </c>
      <c r="D5142" s="4" t="s">
        <v>2962</v>
      </c>
      <c r="E5142" s="4" t="s">
        <v>1813</v>
      </c>
      <c r="F5142" s="4" t="s">
        <v>3324</v>
      </c>
      <c r="G5142" s="4" t="s">
        <v>3325</v>
      </c>
      <c r="H5142" s="4" t="s">
        <v>3318</v>
      </c>
      <c r="I5142" s="4" t="s">
        <v>6923</v>
      </c>
      <c r="J5142" s="4" t="s">
        <v>30</v>
      </c>
      <c r="K5142" s="4" t="s">
        <v>2518</v>
      </c>
      <c r="L5142" s="4" t="s">
        <v>73</v>
      </c>
      <c r="M5142" t="s">
        <v>8</v>
      </c>
      <c r="Q5142" s="28" t="s">
        <v>3317</v>
      </c>
      <c r="R5142">
        <v>1</v>
      </c>
      <c r="S5142">
        <v>0</v>
      </c>
      <c r="T5142">
        <v>0</v>
      </c>
      <c r="U5142">
        <v>1</v>
      </c>
      <c r="V5142">
        <v>0</v>
      </c>
      <c r="W5142" s="28" t="s">
        <v>3317</v>
      </c>
      <c r="X5142" s="21" t="s">
        <v>1943</v>
      </c>
    </row>
    <row r="5143" spans="1:24" hidden="1">
      <c r="A5143" s="77" t="s">
        <v>8232</v>
      </c>
      <c r="B5143" s="4" t="s">
        <v>2959</v>
      </c>
      <c r="C5143" s="4" t="s">
        <v>1795</v>
      </c>
      <c r="D5143" s="4" t="s">
        <v>2962</v>
      </c>
      <c r="E5143" s="4" t="s">
        <v>1813</v>
      </c>
      <c r="F5143" s="4" t="s">
        <v>3324</v>
      </c>
      <c r="G5143" s="4" t="s">
        <v>3325</v>
      </c>
      <c r="H5143" s="4" t="s">
        <v>3318</v>
      </c>
      <c r="I5143" s="4" t="s">
        <v>6924</v>
      </c>
      <c r="J5143" s="4" t="s">
        <v>6925</v>
      </c>
      <c r="K5143" s="4" t="s">
        <v>7701</v>
      </c>
      <c r="L5143" s="4" t="s">
        <v>5622</v>
      </c>
      <c r="M5143" t="s">
        <v>8</v>
      </c>
      <c r="Q5143" s="28" t="s">
        <v>3317</v>
      </c>
      <c r="R5143">
        <v>1</v>
      </c>
      <c r="S5143">
        <v>0</v>
      </c>
      <c r="T5143">
        <v>1</v>
      </c>
      <c r="U5143">
        <v>0</v>
      </c>
      <c r="V5143">
        <v>0</v>
      </c>
      <c r="W5143" s="28" t="s">
        <v>3317</v>
      </c>
      <c r="X5143" s="21" t="s">
        <v>7881</v>
      </c>
    </row>
    <row r="5144" spans="1:24" hidden="1">
      <c r="A5144" s="77" t="s">
        <v>8232</v>
      </c>
      <c r="B5144" s="4" t="s">
        <v>2959</v>
      </c>
      <c r="C5144" s="4" t="s">
        <v>1795</v>
      </c>
      <c r="D5144" s="4" t="s">
        <v>2962</v>
      </c>
      <c r="E5144" s="4" t="s">
        <v>1813</v>
      </c>
      <c r="F5144" s="4" t="s">
        <v>3324</v>
      </c>
      <c r="G5144" s="4" t="s">
        <v>3325</v>
      </c>
      <c r="H5144" s="4" t="s">
        <v>3318</v>
      </c>
      <c r="I5144" s="4" t="s">
        <v>6926</v>
      </c>
      <c r="J5144" s="4" t="s">
        <v>6927</v>
      </c>
      <c r="K5144" s="4" t="s">
        <v>7702</v>
      </c>
      <c r="L5144" s="4" t="s">
        <v>5625</v>
      </c>
      <c r="M5144" t="s">
        <v>8</v>
      </c>
      <c r="Q5144" s="28" t="s">
        <v>3317</v>
      </c>
      <c r="R5144">
        <v>1</v>
      </c>
      <c r="S5144">
        <v>0</v>
      </c>
      <c r="T5144">
        <v>1</v>
      </c>
      <c r="U5144">
        <v>0</v>
      </c>
      <c r="V5144">
        <v>0</v>
      </c>
      <c r="W5144" s="28" t="s">
        <v>3317</v>
      </c>
      <c r="X5144" s="21" t="s">
        <v>7881</v>
      </c>
    </row>
    <row r="5145" spans="1:24" hidden="1">
      <c r="A5145" s="77" t="s">
        <v>8232</v>
      </c>
      <c r="B5145" s="4" t="s">
        <v>2959</v>
      </c>
      <c r="C5145" s="4" t="s">
        <v>1795</v>
      </c>
      <c r="D5145" s="4" t="s">
        <v>2962</v>
      </c>
      <c r="E5145" s="4" t="s">
        <v>1813</v>
      </c>
      <c r="F5145" s="4" t="s">
        <v>3324</v>
      </c>
      <c r="G5145" s="4" t="s">
        <v>3325</v>
      </c>
      <c r="H5145" s="4" t="s">
        <v>3318</v>
      </c>
      <c r="I5145" s="4" t="s">
        <v>6928</v>
      </c>
      <c r="J5145" s="4" t="s">
        <v>6929</v>
      </c>
      <c r="K5145" s="4" t="s">
        <v>7703</v>
      </c>
      <c r="L5145" s="4" t="s">
        <v>5628</v>
      </c>
      <c r="M5145" t="s">
        <v>8</v>
      </c>
      <c r="Q5145" s="28" t="s">
        <v>3317</v>
      </c>
      <c r="R5145">
        <v>1</v>
      </c>
      <c r="S5145">
        <v>0</v>
      </c>
      <c r="T5145">
        <v>1</v>
      </c>
      <c r="U5145">
        <v>0</v>
      </c>
      <c r="V5145">
        <v>0</v>
      </c>
      <c r="W5145" s="28" t="s">
        <v>3317</v>
      </c>
      <c r="X5145" s="21" t="s">
        <v>7881</v>
      </c>
    </row>
    <row r="5146" spans="1:24" hidden="1">
      <c r="A5146" s="77" t="s">
        <v>8232</v>
      </c>
      <c r="B5146" s="4" t="s">
        <v>2959</v>
      </c>
      <c r="C5146" s="4" t="s">
        <v>1795</v>
      </c>
      <c r="D5146" s="4" t="s">
        <v>2962</v>
      </c>
      <c r="E5146" s="4" t="s">
        <v>1813</v>
      </c>
      <c r="F5146" s="4" t="s">
        <v>3324</v>
      </c>
      <c r="G5146" s="4" t="s">
        <v>3325</v>
      </c>
      <c r="H5146" s="4" t="s">
        <v>3318</v>
      </c>
      <c r="I5146" s="4" t="s">
        <v>6938</v>
      </c>
      <c r="J5146" s="4" t="s">
        <v>6939</v>
      </c>
      <c r="K5146" s="4" t="s">
        <v>7704</v>
      </c>
      <c r="L5146" s="4" t="s">
        <v>5631</v>
      </c>
      <c r="M5146" t="s">
        <v>8</v>
      </c>
      <c r="Q5146" s="28" t="s">
        <v>3317</v>
      </c>
      <c r="R5146">
        <v>1</v>
      </c>
      <c r="S5146">
        <v>0</v>
      </c>
      <c r="T5146">
        <v>1</v>
      </c>
      <c r="U5146">
        <v>0</v>
      </c>
      <c r="V5146">
        <v>0</v>
      </c>
      <c r="W5146" s="28" t="s">
        <v>3317</v>
      </c>
      <c r="X5146" s="21" t="s">
        <v>7881</v>
      </c>
    </row>
    <row r="5147" spans="1:24" hidden="1">
      <c r="A5147" s="77" t="s">
        <v>8232</v>
      </c>
      <c r="B5147" s="4" t="s">
        <v>2959</v>
      </c>
      <c r="C5147" s="4" t="s">
        <v>1795</v>
      </c>
      <c r="D5147" s="4" t="s">
        <v>2962</v>
      </c>
      <c r="E5147" s="4" t="s">
        <v>1813</v>
      </c>
      <c r="F5147" s="4" t="s">
        <v>3324</v>
      </c>
      <c r="G5147" s="4" t="s">
        <v>3325</v>
      </c>
      <c r="H5147" s="4" t="s">
        <v>3318</v>
      </c>
      <c r="I5147" s="4" t="s">
        <v>1803</v>
      </c>
      <c r="J5147" s="29" t="s">
        <v>1802</v>
      </c>
      <c r="K5147" s="4" t="s">
        <v>2499</v>
      </c>
      <c r="L5147" s="29" t="s">
        <v>7</v>
      </c>
      <c r="M5147" t="s">
        <v>8</v>
      </c>
      <c r="Q5147"/>
      <c r="R5147">
        <v>34</v>
      </c>
      <c r="S5147">
        <v>0</v>
      </c>
      <c r="T5147">
        <v>0</v>
      </c>
      <c r="U5147">
        <v>22</v>
      </c>
      <c r="V5147">
        <v>12</v>
      </c>
      <c r="X5147" s="21" t="s">
        <v>7882</v>
      </c>
    </row>
    <row r="5148" spans="1:24" hidden="1">
      <c r="A5148" s="77" t="s">
        <v>8250</v>
      </c>
      <c r="B5148" s="4" t="s">
        <v>2798</v>
      </c>
      <c r="C5148" s="4" t="s">
        <v>1090</v>
      </c>
      <c r="D5148" s="4" t="s">
        <v>3463</v>
      </c>
      <c r="E5148" s="4" t="s">
        <v>3464</v>
      </c>
      <c r="F5148" s="4" t="s">
        <v>3324</v>
      </c>
      <c r="G5148" s="4" t="s">
        <v>3325</v>
      </c>
      <c r="H5148" s="4" t="s">
        <v>3320</v>
      </c>
      <c r="I5148" s="4" t="s">
        <v>3943</v>
      </c>
      <c r="J5148" s="4" t="s">
        <v>6478</v>
      </c>
      <c r="K5148" s="4" t="s">
        <v>2502</v>
      </c>
      <c r="L5148" s="4" t="s">
        <v>13</v>
      </c>
      <c r="M5148" t="s">
        <v>8</v>
      </c>
      <c r="Q5148"/>
      <c r="R5148">
        <v>1</v>
      </c>
      <c r="S5148">
        <v>0</v>
      </c>
      <c r="T5148">
        <v>0</v>
      </c>
      <c r="U5148">
        <v>0</v>
      </c>
      <c r="V5148">
        <v>1</v>
      </c>
      <c r="X5148" s="21" t="s">
        <v>12</v>
      </c>
    </row>
    <row r="5149" spans="1:24" hidden="1">
      <c r="A5149" s="77" t="s">
        <v>8250</v>
      </c>
      <c r="B5149" s="4" t="s">
        <v>2798</v>
      </c>
      <c r="C5149" s="4" t="s">
        <v>1090</v>
      </c>
      <c r="D5149" s="4" t="s">
        <v>3463</v>
      </c>
      <c r="E5149" s="4" t="s">
        <v>3464</v>
      </c>
      <c r="F5149" s="4" t="s">
        <v>3324</v>
      </c>
      <c r="G5149" s="4" t="s">
        <v>3325</v>
      </c>
      <c r="H5149" s="4" t="s">
        <v>3320</v>
      </c>
      <c r="I5149" s="4" t="s">
        <v>3945</v>
      </c>
      <c r="J5149" s="4" t="s">
        <v>6478</v>
      </c>
      <c r="K5149" s="4" t="s">
        <v>2502</v>
      </c>
      <c r="L5149" s="4" t="s">
        <v>13</v>
      </c>
      <c r="M5149" t="s">
        <v>8</v>
      </c>
      <c r="Q5149"/>
      <c r="R5149">
        <v>1</v>
      </c>
      <c r="S5149">
        <v>0</v>
      </c>
      <c r="T5149">
        <v>0</v>
      </c>
      <c r="U5149">
        <v>0</v>
      </c>
      <c r="V5149">
        <v>1</v>
      </c>
      <c r="X5149" s="21" t="s">
        <v>12</v>
      </c>
    </row>
    <row r="5150" spans="1:24" hidden="1">
      <c r="A5150" s="77" t="s">
        <v>8250</v>
      </c>
      <c r="B5150" s="4" t="s">
        <v>2798</v>
      </c>
      <c r="C5150" s="4" t="s">
        <v>1090</v>
      </c>
      <c r="D5150" s="4" t="s">
        <v>3463</v>
      </c>
      <c r="E5150" s="4" t="s">
        <v>3464</v>
      </c>
      <c r="F5150" s="4" t="s">
        <v>3324</v>
      </c>
      <c r="G5150" s="4" t="s">
        <v>3325</v>
      </c>
      <c r="H5150" s="4" t="s">
        <v>3320</v>
      </c>
      <c r="I5150" s="4" t="s">
        <v>3943</v>
      </c>
      <c r="J5150" s="4" t="s">
        <v>6479</v>
      </c>
      <c r="K5150" s="4" t="s">
        <v>2502</v>
      </c>
      <c r="L5150" s="4" t="s">
        <v>13</v>
      </c>
      <c r="M5150" t="s">
        <v>8</v>
      </c>
      <c r="Q5150"/>
      <c r="R5150">
        <v>1</v>
      </c>
      <c r="S5150">
        <v>0</v>
      </c>
      <c r="T5150">
        <v>1</v>
      </c>
      <c r="U5150">
        <v>0</v>
      </c>
      <c r="V5150">
        <v>0</v>
      </c>
      <c r="X5150" s="21" t="s">
        <v>12</v>
      </c>
    </row>
    <row r="5151" spans="1:24" hidden="1">
      <c r="A5151" s="77" t="s">
        <v>8250</v>
      </c>
      <c r="B5151" s="4" t="s">
        <v>2798</v>
      </c>
      <c r="C5151" s="4" t="s">
        <v>1090</v>
      </c>
      <c r="D5151" s="4" t="s">
        <v>3463</v>
      </c>
      <c r="E5151" s="4" t="s">
        <v>3464</v>
      </c>
      <c r="F5151" s="4" t="s">
        <v>3324</v>
      </c>
      <c r="G5151" s="4" t="s">
        <v>3325</v>
      </c>
      <c r="H5151" s="4" t="s">
        <v>3320</v>
      </c>
      <c r="I5151" s="4" t="s">
        <v>3425</v>
      </c>
      <c r="J5151" s="4" t="s">
        <v>6477</v>
      </c>
      <c r="K5151" s="4" t="s">
        <v>2511</v>
      </c>
      <c r="L5151" s="4" t="s">
        <v>37</v>
      </c>
      <c r="M5151" t="s">
        <v>8</v>
      </c>
      <c r="Q5151"/>
      <c r="R5151">
        <v>1</v>
      </c>
      <c r="S5151">
        <v>0</v>
      </c>
      <c r="T5151">
        <v>0</v>
      </c>
      <c r="U5151">
        <v>0</v>
      </c>
      <c r="V5151">
        <v>1</v>
      </c>
      <c r="X5151" s="21" t="s">
        <v>7868</v>
      </c>
    </row>
    <row r="5152" spans="1:24" hidden="1">
      <c r="A5152" s="77" t="s">
        <v>8250</v>
      </c>
      <c r="B5152" s="4" t="s">
        <v>2798</v>
      </c>
      <c r="C5152" s="4" t="s">
        <v>1090</v>
      </c>
      <c r="D5152" s="4" t="s">
        <v>3463</v>
      </c>
      <c r="E5152" s="4" t="s">
        <v>3464</v>
      </c>
      <c r="F5152" s="4" t="s">
        <v>3324</v>
      </c>
      <c r="G5152" s="4" t="s">
        <v>3325</v>
      </c>
      <c r="H5152" s="4" t="s">
        <v>3320</v>
      </c>
      <c r="I5152" s="4" t="s">
        <v>3930</v>
      </c>
      <c r="J5152" s="4" t="s">
        <v>6474</v>
      </c>
      <c r="K5152" s="4" t="s">
        <v>2505</v>
      </c>
      <c r="L5152" s="4" t="s">
        <v>21</v>
      </c>
      <c r="M5152" t="s">
        <v>8</v>
      </c>
      <c r="Q5152"/>
      <c r="R5152">
        <v>1</v>
      </c>
      <c r="S5152">
        <v>0</v>
      </c>
      <c r="T5152">
        <v>0</v>
      </c>
      <c r="U5152">
        <v>1</v>
      </c>
      <c r="V5152">
        <v>0</v>
      </c>
      <c r="X5152" s="21" t="s">
        <v>1943</v>
      </c>
    </row>
    <row r="5153" spans="1:24" hidden="1">
      <c r="A5153" s="77" t="s">
        <v>8250</v>
      </c>
      <c r="B5153" s="4" t="s">
        <v>2798</v>
      </c>
      <c r="C5153" s="4" t="s">
        <v>1090</v>
      </c>
      <c r="D5153" s="4" t="s">
        <v>3463</v>
      </c>
      <c r="E5153" s="4" t="s">
        <v>3464</v>
      </c>
      <c r="F5153" s="4" t="s">
        <v>3324</v>
      </c>
      <c r="G5153" s="4" t="s">
        <v>3325</v>
      </c>
      <c r="H5153" s="4" t="s">
        <v>3320</v>
      </c>
      <c r="I5153" s="4" t="s">
        <v>3930</v>
      </c>
      <c r="J5153" s="4" t="s">
        <v>6475</v>
      </c>
      <c r="K5153" s="4" t="s">
        <v>2505</v>
      </c>
      <c r="L5153" s="4" t="s">
        <v>21</v>
      </c>
      <c r="M5153" t="s">
        <v>8</v>
      </c>
      <c r="Q5153"/>
      <c r="R5153">
        <v>1</v>
      </c>
      <c r="S5153">
        <v>0</v>
      </c>
      <c r="T5153">
        <v>0</v>
      </c>
      <c r="U5153">
        <v>0</v>
      </c>
      <c r="V5153">
        <v>1</v>
      </c>
      <c r="X5153" s="21" t="s">
        <v>1943</v>
      </c>
    </row>
    <row r="5154" spans="1:24" hidden="1">
      <c r="A5154" s="77" t="s">
        <v>8250</v>
      </c>
      <c r="B5154" s="4" t="s">
        <v>2798</v>
      </c>
      <c r="C5154" s="4" t="s">
        <v>1090</v>
      </c>
      <c r="D5154" s="4" t="s">
        <v>3463</v>
      </c>
      <c r="E5154" s="4" t="s">
        <v>3464</v>
      </c>
      <c r="F5154" s="4" t="s">
        <v>3324</v>
      </c>
      <c r="G5154" s="4" t="s">
        <v>3325</v>
      </c>
      <c r="H5154" s="4" t="s">
        <v>3320</v>
      </c>
      <c r="I5154" s="4" t="s">
        <v>3930</v>
      </c>
      <c r="J5154" s="4" t="s">
        <v>6476</v>
      </c>
      <c r="K5154" s="4" t="s">
        <v>2505</v>
      </c>
      <c r="L5154" s="4" t="s">
        <v>21</v>
      </c>
      <c r="M5154" t="s">
        <v>8</v>
      </c>
      <c r="Q5154"/>
      <c r="R5154">
        <v>1</v>
      </c>
      <c r="S5154">
        <v>0</v>
      </c>
      <c r="T5154">
        <v>0</v>
      </c>
      <c r="U5154">
        <v>0</v>
      </c>
      <c r="V5154">
        <v>1</v>
      </c>
      <c r="X5154" s="21" t="s">
        <v>1943</v>
      </c>
    </row>
    <row r="5155" spans="1:24" hidden="1">
      <c r="A5155" s="77" t="s">
        <v>8250</v>
      </c>
      <c r="B5155" s="4" t="s">
        <v>2798</v>
      </c>
      <c r="C5155" s="4" t="s">
        <v>1090</v>
      </c>
      <c r="D5155" s="4" t="s">
        <v>3463</v>
      </c>
      <c r="E5155" s="4" t="s">
        <v>3464</v>
      </c>
      <c r="F5155" s="4" t="s">
        <v>3324</v>
      </c>
      <c r="G5155" s="4" t="s">
        <v>3325</v>
      </c>
      <c r="H5155" s="4" t="s">
        <v>3320</v>
      </c>
      <c r="I5155" s="4" t="s">
        <v>3930</v>
      </c>
      <c r="J5155" s="4" t="s">
        <v>1940</v>
      </c>
      <c r="K5155" s="4" t="s">
        <v>2505</v>
      </c>
      <c r="L5155" s="4" t="s">
        <v>21</v>
      </c>
      <c r="M5155" t="s">
        <v>8</v>
      </c>
      <c r="Q5155"/>
      <c r="R5155">
        <v>1</v>
      </c>
      <c r="S5155">
        <v>0</v>
      </c>
      <c r="T5155">
        <v>0</v>
      </c>
      <c r="U5155">
        <v>0</v>
      </c>
      <c r="V5155">
        <v>1</v>
      </c>
      <c r="X5155" s="21" t="s">
        <v>1943</v>
      </c>
    </row>
    <row r="5156" spans="1:24" hidden="1">
      <c r="A5156" s="77" t="s">
        <v>8250</v>
      </c>
      <c r="B5156" s="4" t="s">
        <v>2798</v>
      </c>
      <c r="C5156" s="4" t="s">
        <v>1090</v>
      </c>
      <c r="D5156" s="4" t="s">
        <v>3463</v>
      </c>
      <c r="E5156" s="4" t="s">
        <v>3464</v>
      </c>
      <c r="F5156" s="4" t="s">
        <v>3324</v>
      </c>
      <c r="G5156" s="4" t="s">
        <v>3325</v>
      </c>
      <c r="H5156" s="4" t="s">
        <v>3320</v>
      </c>
      <c r="I5156" s="4" t="s">
        <v>3930</v>
      </c>
      <c r="J5156" s="4" t="s">
        <v>6480</v>
      </c>
      <c r="K5156" s="4" t="s">
        <v>2505</v>
      </c>
      <c r="L5156" s="4" t="s">
        <v>21</v>
      </c>
      <c r="M5156" t="s">
        <v>8</v>
      </c>
      <c r="Q5156"/>
      <c r="R5156">
        <v>1</v>
      </c>
      <c r="S5156">
        <v>0</v>
      </c>
      <c r="T5156">
        <v>0</v>
      </c>
      <c r="U5156">
        <v>0</v>
      </c>
      <c r="V5156">
        <v>1</v>
      </c>
      <c r="X5156" s="21" t="s">
        <v>1943</v>
      </c>
    </row>
    <row r="5157" spans="1:24" hidden="1">
      <c r="A5157" s="77" t="s">
        <v>8250</v>
      </c>
      <c r="B5157" s="4" t="s">
        <v>2798</v>
      </c>
      <c r="C5157" s="4" t="s">
        <v>1090</v>
      </c>
      <c r="D5157" s="4" t="s">
        <v>3463</v>
      </c>
      <c r="E5157" s="4" t="s">
        <v>3464</v>
      </c>
      <c r="F5157" s="4" t="s">
        <v>3324</v>
      </c>
      <c r="G5157" s="4" t="s">
        <v>3325</v>
      </c>
      <c r="H5157" s="4" t="s">
        <v>3320</v>
      </c>
      <c r="I5157" s="4" t="s">
        <v>3930</v>
      </c>
      <c r="J5157" s="4" t="s">
        <v>6481</v>
      </c>
      <c r="K5157" s="4" t="s">
        <v>2505</v>
      </c>
      <c r="L5157" s="4" t="s">
        <v>21</v>
      </c>
      <c r="M5157" t="s">
        <v>8</v>
      </c>
      <c r="Q5157"/>
      <c r="R5157">
        <v>1</v>
      </c>
      <c r="S5157">
        <v>0</v>
      </c>
      <c r="T5157">
        <v>0</v>
      </c>
      <c r="U5157">
        <v>0</v>
      </c>
      <c r="V5157">
        <v>1</v>
      </c>
      <c r="X5157" s="21" t="s">
        <v>1943</v>
      </c>
    </row>
    <row r="5158" spans="1:24" hidden="1">
      <c r="A5158" s="77" t="s">
        <v>8250</v>
      </c>
      <c r="B5158" s="4" t="s">
        <v>2798</v>
      </c>
      <c r="C5158" s="4" t="s">
        <v>1090</v>
      </c>
      <c r="D5158" s="4" t="s">
        <v>3463</v>
      </c>
      <c r="E5158" s="4" t="s">
        <v>3464</v>
      </c>
      <c r="F5158" s="4" t="s">
        <v>3324</v>
      </c>
      <c r="G5158" s="4" t="s">
        <v>3325</v>
      </c>
      <c r="H5158" s="4" t="s">
        <v>3320</v>
      </c>
      <c r="I5158" s="4" t="s">
        <v>3932</v>
      </c>
      <c r="J5158" s="4" t="s">
        <v>6455</v>
      </c>
      <c r="K5158" s="4" t="s">
        <v>2505</v>
      </c>
      <c r="L5158" s="4" t="s">
        <v>21</v>
      </c>
      <c r="M5158" t="s">
        <v>8</v>
      </c>
      <c r="Q5158"/>
      <c r="R5158">
        <v>1</v>
      </c>
      <c r="S5158">
        <v>0</v>
      </c>
      <c r="T5158">
        <v>0</v>
      </c>
      <c r="U5158">
        <v>0</v>
      </c>
      <c r="V5158">
        <v>1</v>
      </c>
      <c r="X5158" s="21" t="s">
        <v>1943</v>
      </c>
    </row>
    <row r="5159" spans="1:24" hidden="1">
      <c r="A5159" s="77" t="s">
        <v>8250</v>
      </c>
      <c r="B5159" s="4" t="s">
        <v>2798</v>
      </c>
      <c r="C5159" s="4" t="s">
        <v>1090</v>
      </c>
      <c r="D5159" s="4" t="s">
        <v>3463</v>
      </c>
      <c r="E5159" s="4" t="s">
        <v>3464</v>
      </c>
      <c r="F5159" s="4" t="s">
        <v>3324</v>
      </c>
      <c r="G5159" s="4" t="s">
        <v>3325</v>
      </c>
      <c r="H5159" s="4" t="s">
        <v>3320</v>
      </c>
      <c r="I5159" s="4" t="s">
        <v>3932</v>
      </c>
      <c r="J5159" s="4" t="s">
        <v>3959</v>
      </c>
      <c r="K5159" s="4" t="s">
        <v>2505</v>
      </c>
      <c r="L5159" s="4" t="s">
        <v>21</v>
      </c>
      <c r="M5159" t="s">
        <v>8</v>
      </c>
      <c r="Q5159"/>
      <c r="R5159">
        <v>1</v>
      </c>
      <c r="S5159">
        <v>0</v>
      </c>
      <c r="T5159">
        <v>0</v>
      </c>
      <c r="U5159">
        <v>0</v>
      </c>
      <c r="V5159">
        <v>1</v>
      </c>
      <c r="X5159" s="21" t="s">
        <v>1943</v>
      </c>
    </row>
    <row r="5160" spans="1:24" hidden="1">
      <c r="A5160" s="77" t="s">
        <v>8250</v>
      </c>
      <c r="B5160" s="4" t="s">
        <v>2798</v>
      </c>
      <c r="C5160" s="4" t="s">
        <v>1090</v>
      </c>
      <c r="D5160" s="4" t="s">
        <v>3463</v>
      </c>
      <c r="E5160" s="4" t="s">
        <v>3464</v>
      </c>
      <c r="F5160" s="4" t="s">
        <v>3324</v>
      </c>
      <c r="G5160" s="4" t="s">
        <v>3325</v>
      </c>
      <c r="H5160" s="4" t="s">
        <v>3320</v>
      </c>
      <c r="I5160" s="4" t="s">
        <v>3935</v>
      </c>
      <c r="J5160" s="4" t="s">
        <v>6482</v>
      </c>
      <c r="K5160" s="4" t="s">
        <v>2506</v>
      </c>
      <c r="L5160" s="4" t="s">
        <v>24</v>
      </c>
      <c r="M5160" t="s">
        <v>8</v>
      </c>
      <c r="Q5160"/>
      <c r="R5160">
        <v>1</v>
      </c>
      <c r="S5160">
        <v>0</v>
      </c>
      <c r="T5160">
        <v>0</v>
      </c>
      <c r="U5160">
        <v>0</v>
      </c>
      <c r="V5160">
        <v>1</v>
      </c>
      <c r="X5160" s="21" t="s">
        <v>1943</v>
      </c>
    </row>
    <row r="5161" spans="1:24" hidden="1">
      <c r="A5161" s="77" t="s">
        <v>8232</v>
      </c>
      <c r="B5161" s="4" t="s">
        <v>2976</v>
      </c>
      <c r="C5161" s="4" t="s">
        <v>1859</v>
      </c>
      <c r="D5161" s="4" t="s">
        <v>3026</v>
      </c>
      <c r="E5161" s="4" t="s">
        <v>1891</v>
      </c>
      <c r="F5161" s="4" t="s">
        <v>3319</v>
      </c>
      <c r="G5161" s="4" t="s">
        <v>3325</v>
      </c>
      <c r="H5161" s="4" t="s">
        <v>3320</v>
      </c>
      <c r="I5161" s="4" t="s">
        <v>1862</v>
      </c>
      <c r="J5161" s="4" t="s">
        <v>1863</v>
      </c>
      <c r="K5161" s="4" t="s">
        <v>2505</v>
      </c>
      <c r="L5161" s="4" t="s">
        <v>21</v>
      </c>
      <c r="M5161" t="s">
        <v>8</v>
      </c>
      <c r="Q5161"/>
      <c r="R5161">
        <v>3</v>
      </c>
      <c r="S5161">
        <v>0</v>
      </c>
      <c r="T5161">
        <v>0</v>
      </c>
      <c r="U5161">
        <v>1</v>
      </c>
      <c r="V5161">
        <v>2</v>
      </c>
      <c r="X5161" s="21" t="s">
        <v>1943</v>
      </c>
    </row>
    <row r="5162" spans="1:24" hidden="1">
      <c r="A5162" s="77" t="s">
        <v>8232</v>
      </c>
      <c r="B5162" s="4" t="s">
        <v>2976</v>
      </c>
      <c r="C5162" s="4" t="s">
        <v>1859</v>
      </c>
      <c r="D5162" s="4" t="s">
        <v>3026</v>
      </c>
      <c r="E5162" s="4" t="s">
        <v>1891</v>
      </c>
      <c r="F5162" s="4" t="s">
        <v>3319</v>
      </c>
      <c r="G5162" s="4" t="s">
        <v>3325</v>
      </c>
      <c r="H5162" s="4" t="s">
        <v>3320</v>
      </c>
      <c r="I5162" s="4" t="s">
        <v>1862</v>
      </c>
      <c r="J5162" s="4" t="s">
        <v>1892</v>
      </c>
      <c r="K5162" s="4" t="s">
        <v>2505</v>
      </c>
      <c r="L5162" s="4" t="s">
        <v>21</v>
      </c>
      <c r="M5162" t="s">
        <v>8</v>
      </c>
      <c r="Q5162"/>
      <c r="R5162">
        <v>2</v>
      </c>
      <c r="S5162">
        <v>0</v>
      </c>
      <c r="T5162">
        <v>0</v>
      </c>
      <c r="U5162">
        <v>1</v>
      </c>
      <c r="V5162">
        <v>1</v>
      </c>
      <c r="X5162" s="21" t="s">
        <v>1943</v>
      </c>
    </row>
    <row r="5163" spans="1:24" hidden="1">
      <c r="A5163" s="77" t="s">
        <v>8232</v>
      </c>
      <c r="B5163" s="4" t="s">
        <v>2976</v>
      </c>
      <c r="C5163" s="4" t="s">
        <v>1859</v>
      </c>
      <c r="D5163" s="4" t="s">
        <v>3026</v>
      </c>
      <c r="E5163" s="4" t="s">
        <v>1891</v>
      </c>
      <c r="F5163" s="4" t="s">
        <v>3319</v>
      </c>
      <c r="G5163" s="4" t="s">
        <v>3325</v>
      </c>
      <c r="H5163" s="4" t="s">
        <v>3320</v>
      </c>
      <c r="I5163" s="4" t="s">
        <v>4121</v>
      </c>
      <c r="J5163" s="4" t="s">
        <v>2121</v>
      </c>
      <c r="K5163" s="4" t="s">
        <v>2506</v>
      </c>
      <c r="L5163" s="4" t="s">
        <v>24</v>
      </c>
      <c r="M5163" t="s">
        <v>8</v>
      </c>
      <c r="Q5163"/>
      <c r="R5163">
        <v>4</v>
      </c>
      <c r="S5163">
        <v>0</v>
      </c>
      <c r="T5163">
        <v>1</v>
      </c>
      <c r="U5163">
        <v>3</v>
      </c>
      <c r="V5163">
        <v>0</v>
      </c>
      <c r="X5163" s="21" t="s">
        <v>1943</v>
      </c>
    </row>
    <row r="5164" spans="1:24" hidden="1">
      <c r="A5164" s="77" t="s">
        <v>8232</v>
      </c>
      <c r="B5164" s="4" t="s">
        <v>2976</v>
      </c>
      <c r="C5164" s="4" t="s">
        <v>1859</v>
      </c>
      <c r="D5164" s="4" t="s">
        <v>3026</v>
      </c>
      <c r="E5164" s="4" t="s">
        <v>1891</v>
      </c>
      <c r="F5164" s="4" t="s">
        <v>3319</v>
      </c>
      <c r="G5164" s="4" t="s">
        <v>3325</v>
      </c>
      <c r="H5164" s="4" t="s">
        <v>3320</v>
      </c>
      <c r="I5164" s="4" t="s">
        <v>4121</v>
      </c>
      <c r="J5164" s="4" t="s">
        <v>2122</v>
      </c>
      <c r="K5164" s="4" t="s">
        <v>2506</v>
      </c>
      <c r="L5164" s="4" t="s">
        <v>24</v>
      </c>
      <c r="M5164" t="s">
        <v>8</v>
      </c>
      <c r="Q5164"/>
      <c r="R5164">
        <v>7</v>
      </c>
      <c r="S5164">
        <v>0</v>
      </c>
      <c r="T5164">
        <v>4</v>
      </c>
      <c r="U5164">
        <v>3</v>
      </c>
      <c r="V5164">
        <v>0</v>
      </c>
      <c r="X5164" s="21" t="s">
        <v>1943</v>
      </c>
    </row>
    <row r="5165" spans="1:24" hidden="1">
      <c r="A5165" t="s">
        <v>8232</v>
      </c>
      <c r="B5165" s="4" t="s">
        <v>2612</v>
      </c>
      <c r="C5165" s="4" t="s">
        <v>387</v>
      </c>
      <c r="D5165" s="4" t="s">
        <v>5385</v>
      </c>
      <c r="E5165" s="4" t="s">
        <v>5386</v>
      </c>
      <c r="F5165" s="4" t="s">
        <v>3327</v>
      </c>
      <c r="G5165" s="4" t="s">
        <v>3325</v>
      </c>
      <c r="H5165" s="4" t="s">
        <v>3435</v>
      </c>
      <c r="I5165" s="4" t="s">
        <v>5680</v>
      </c>
      <c r="J5165" s="4" t="s">
        <v>5681</v>
      </c>
      <c r="K5165" s="4" t="s">
        <v>2502</v>
      </c>
      <c r="L5165" s="4" t="s">
        <v>13</v>
      </c>
      <c r="M5165" t="s">
        <v>8</v>
      </c>
      <c r="Q5165"/>
      <c r="R5165">
        <v>7</v>
      </c>
      <c r="S5165">
        <v>1</v>
      </c>
      <c r="T5165">
        <v>2</v>
      </c>
      <c r="U5165">
        <v>3</v>
      </c>
      <c r="V5165">
        <v>1</v>
      </c>
      <c r="X5165" s="21" t="s">
        <v>12</v>
      </c>
    </row>
    <row r="5166" spans="1:24" hidden="1">
      <c r="A5166" t="s">
        <v>8232</v>
      </c>
      <c r="B5166" s="4" t="s">
        <v>2612</v>
      </c>
      <c r="C5166" s="4" t="s">
        <v>387</v>
      </c>
      <c r="D5166" s="4" t="s">
        <v>5385</v>
      </c>
      <c r="E5166" s="4" t="s">
        <v>5386</v>
      </c>
      <c r="F5166" s="4" t="s">
        <v>3327</v>
      </c>
      <c r="G5166" s="4" t="s">
        <v>3325</v>
      </c>
      <c r="H5166" s="4" t="s">
        <v>3435</v>
      </c>
      <c r="I5166" s="4" t="s">
        <v>5682</v>
      </c>
      <c r="J5166" s="4" t="s">
        <v>5683</v>
      </c>
      <c r="K5166" s="4" t="s">
        <v>2503</v>
      </c>
      <c r="L5166" s="4" t="s">
        <v>16</v>
      </c>
      <c r="M5166" t="s">
        <v>8</v>
      </c>
      <c r="Q5166"/>
      <c r="R5166">
        <v>7</v>
      </c>
      <c r="S5166">
        <v>1</v>
      </c>
      <c r="T5166">
        <v>2</v>
      </c>
      <c r="U5166">
        <v>4</v>
      </c>
      <c r="V5166">
        <v>0</v>
      </c>
      <c r="X5166" s="21" t="s">
        <v>12</v>
      </c>
    </row>
    <row r="5167" spans="1:24" hidden="1">
      <c r="A5167" t="s">
        <v>8257</v>
      </c>
      <c r="B5167" s="4" t="s">
        <v>2963</v>
      </c>
      <c r="C5167" s="4" t="s">
        <v>1814</v>
      </c>
      <c r="D5167" s="4" t="s">
        <v>2964</v>
      </c>
      <c r="E5167" s="4" t="s">
        <v>1815</v>
      </c>
      <c r="F5167" s="4" t="s">
        <v>3327</v>
      </c>
      <c r="G5167" s="4" t="s">
        <v>3325</v>
      </c>
      <c r="H5167" s="4" t="s">
        <v>3318</v>
      </c>
      <c r="I5167" s="4" t="s">
        <v>1054</v>
      </c>
      <c r="J5167" s="4" t="s">
        <v>868</v>
      </c>
      <c r="K5167" s="4" t="s">
        <v>2505</v>
      </c>
      <c r="L5167" s="4" t="s">
        <v>21</v>
      </c>
      <c r="M5167" t="s">
        <v>8</v>
      </c>
      <c r="Q5167"/>
      <c r="R5167">
        <v>20</v>
      </c>
      <c r="S5167">
        <v>0</v>
      </c>
      <c r="T5167">
        <v>20</v>
      </c>
      <c r="U5167">
        <v>0</v>
      </c>
      <c r="V5167">
        <v>0</v>
      </c>
      <c r="X5167" s="21" t="s">
        <v>1943</v>
      </c>
    </row>
    <row r="5168" spans="1:24" hidden="1">
      <c r="A5168" t="s">
        <v>8257</v>
      </c>
      <c r="B5168" s="4" t="s">
        <v>2963</v>
      </c>
      <c r="C5168" s="4" t="s">
        <v>1814</v>
      </c>
      <c r="D5168" s="4" t="s">
        <v>2964</v>
      </c>
      <c r="E5168" s="4" t="s">
        <v>1815</v>
      </c>
      <c r="F5168" s="4" t="s">
        <v>3327</v>
      </c>
      <c r="G5168" s="4" t="s">
        <v>3325</v>
      </c>
      <c r="H5168" s="4" t="s">
        <v>3318</v>
      </c>
      <c r="I5168" s="4" t="s">
        <v>764</v>
      </c>
      <c r="J5168" s="4" t="s">
        <v>869</v>
      </c>
      <c r="K5168" s="4" t="s">
        <v>2505</v>
      </c>
      <c r="L5168" s="4" t="s">
        <v>21</v>
      </c>
      <c r="M5168" t="s">
        <v>8</v>
      </c>
      <c r="Q5168"/>
      <c r="R5168">
        <v>20</v>
      </c>
      <c r="S5168">
        <v>0</v>
      </c>
      <c r="T5168">
        <v>20</v>
      </c>
      <c r="U5168">
        <v>0</v>
      </c>
      <c r="V5168">
        <v>0</v>
      </c>
      <c r="X5168" s="21" t="s">
        <v>1943</v>
      </c>
    </row>
    <row r="5169" spans="1:24" hidden="1">
      <c r="A5169" t="s">
        <v>8257</v>
      </c>
      <c r="B5169" s="4" t="s">
        <v>2963</v>
      </c>
      <c r="C5169" s="4" t="s">
        <v>1814</v>
      </c>
      <c r="D5169" s="4" t="s">
        <v>2964</v>
      </c>
      <c r="E5169" s="4" t="s">
        <v>1815</v>
      </c>
      <c r="F5169" s="4" t="s">
        <v>3327</v>
      </c>
      <c r="G5169" s="4" t="s">
        <v>3325</v>
      </c>
      <c r="H5169" s="4" t="s">
        <v>3318</v>
      </c>
      <c r="I5169" s="4" t="s">
        <v>1055</v>
      </c>
      <c r="J5169" s="4" t="s">
        <v>6940</v>
      </c>
      <c r="K5169" s="4" t="s">
        <v>2506</v>
      </c>
      <c r="L5169" s="4" t="s">
        <v>24</v>
      </c>
      <c r="M5169" t="s">
        <v>8</v>
      </c>
      <c r="Q5169"/>
      <c r="R5169">
        <v>24</v>
      </c>
      <c r="S5169">
        <v>0</v>
      </c>
      <c r="T5169">
        <v>0</v>
      </c>
      <c r="U5169">
        <v>20</v>
      </c>
      <c r="V5169">
        <v>4</v>
      </c>
      <c r="X5169" s="21" t="s">
        <v>1943</v>
      </c>
    </row>
    <row r="5170" spans="1:24" hidden="1">
      <c r="A5170" t="s">
        <v>8257</v>
      </c>
      <c r="B5170" s="4" t="s">
        <v>2963</v>
      </c>
      <c r="C5170" s="4" t="s">
        <v>1814</v>
      </c>
      <c r="D5170" s="4" t="s">
        <v>2964</v>
      </c>
      <c r="E5170" s="4" t="s">
        <v>1815</v>
      </c>
      <c r="F5170" s="4" t="s">
        <v>3327</v>
      </c>
      <c r="G5170" s="4" t="s">
        <v>3325</v>
      </c>
      <c r="H5170" s="4" t="s">
        <v>3318</v>
      </c>
      <c r="I5170" s="4" t="s">
        <v>765</v>
      </c>
      <c r="J5170" s="4" t="s">
        <v>130</v>
      </c>
      <c r="K5170" s="4" t="s">
        <v>2506</v>
      </c>
      <c r="L5170" s="4" t="s">
        <v>24</v>
      </c>
      <c r="M5170" t="s">
        <v>8</v>
      </c>
      <c r="Q5170"/>
      <c r="R5170">
        <v>24</v>
      </c>
      <c r="S5170">
        <v>0</v>
      </c>
      <c r="T5170">
        <v>0</v>
      </c>
      <c r="U5170">
        <v>20</v>
      </c>
      <c r="V5170">
        <v>4</v>
      </c>
      <c r="X5170" s="21" t="s">
        <v>1943</v>
      </c>
    </row>
    <row r="5171" spans="1:24" hidden="1">
      <c r="A5171" s="77" t="s">
        <v>8236</v>
      </c>
      <c r="B5171" s="4" t="s">
        <v>2965</v>
      </c>
      <c r="C5171" s="4" t="s">
        <v>1816</v>
      </c>
      <c r="D5171" s="4" t="s">
        <v>2966</v>
      </c>
      <c r="E5171" s="4" t="s">
        <v>1817</v>
      </c>
      <c r="F5171" s="4" t="s">
        <v>3324</v>
      </c>
      <c r="G5171" s="4" t="s">
        <v>3325</v>
      </c>
      <c r="H5171" s="4" t="s">
        <v>3318</v>
      </c>
      <c r="I5171" s="4" t="s">
        <v>1826</v>
      </c>
      <c r="J5171" s="4" t="s">
        <v>1827</v>
      </c>
      <c r="K5171" s="4" t="s">
        <v>2718</v>
      </c>
      <c r="L5171" s="4" t="s">
        <v>738</v>
      </c>
      <c r="M5171" s="31" t="s">
        <v>18</v>
      </c>
      <c r="Q5171"/>
      <c r="R5171">
        <v>13</v>
      </c>
      <c r="S5171">
        <v>7</v>
      </c>
      <c r="T5171">
        <v>5</v>
      </c>
      <c r="U5171">
        <v>0</v>
      </c>
      <c r="V5171">
        <v>1</v>
      </c>
      <c r="X5171" s="21" t="s">
        <v>7867</v>
      </c>
    </row>
    <row r="5172" spans="1:24" hidden="1">
      <c r="A5172" s="77" t="s">
        <v>8236</v>
      </c>
      <c r="B5172" s="4" t="s">
        <v>2965</v>
      </c>
      <c r="C5172" s="4" t="s">
        <v>1816</v>
      </c>
      <c r="D5172" s="4" t="s">
        <v>2966</v>
      </c>
      <c r="E5172" s="4" t="s">
        <v>1817</v>
      </c>
      <c r="F5172" s="4" t="s">
        <v>3324</v>
      </c>
      <c r="G5172" s="4" t="s">
        <v>3325</v>
      </c>
      <c r="H5172" s="4" t="s">
        <v>3318</v>
      </c>
      <c r="I5172" s="4" t="s">
        <v>1828</v>
      </c>
      <c r="J5172" s="4" t="s">
        <v>1827</v>
      </c>
      <c r="K5172" s="4" t="s">
        <v>2718</v>
      </c>
      <c r="L5172" s="4" t="s">
        <v>738</v>
      </c>
      <c r="M5172" s="31" t="s">
        <v>18</v>
      </c>
      <c r="Q5172"/>
      <c r="R5172">
        <v>12</v>
      </c>
      <c r="S5172">
        <v>6</v>
      </c>
      <c r="T5172">
        <v>5</v>
      </c>
      <c r="U5172">
        <v>0</v>
      </c>
      <c r="V5172">
        <v>1</v>
      </c>
      <c r="X5172" s="21" t="s">
        <v>7867</v>
      </c>
    </row>
    <row r="5173" spans="1:24" hidden="1">
      <c r="A5173" s="77" t="s">
        <v>8236</v>
      </c>
      <c r="B5173" s="4" t="s">
        <v>2965</v>
      </c>
      <c r="C5173" s="4" t="s">
        <v>1816</v>
      </c>
      <c r="D5173" s="4" t="s">
        <v>2966</v>
      </c>
      <c r="E5173" s="4" t="s">
        <v>1817</v>
      </c>
      <c r="F5173" s="4" t="s">
        <v>3324</v>
      </c>
      <c r="G5173" s="4" t="s">
        <v>3325</v>
      </c>
      <c r="H5173" s="4" t="s">
        <v>3318</v>
      </c>
      <c r="I5173" s="4" t="s">
        <v>1831</v>
      </c>
      <c r="J5173" s="4" t="s">
        <v>1830</v>
      </c>
      <c r="K5173" s="4" t="s">
        <v>2635</v>
      </c>
      <c r="L5173" s="4" t="s">
        <v>491</v>
      </c>
      <c r="M5173" s="31" t="s">
        <v>18</v>
      </c>
      <c r="Q5173"/>
      <c r="R5173">
        <v>5</v>
      </c>
      <c r="S5173">
        <v>0</v>
      </c>
      <c r="T5173">
        <v>2</v>
      </c>
      <c r="U5173">
        <v>2</v>
      </c>
      <c r="V5173">
        <v>1</v>
      </c>
      <c r="X5173" s="21" t="s">
        <v>7867</v>
      </c>
    </row>
    <row r="5174" spans="1:24" hidden="1">
      <c r="A5174" s="77" t="s">
        <v>8236</v>
      </c>
      <c r="B5174" s="4" t="s">
        <v>2965</v>
      </c>
      <c r="C5174" s="4" t="s">
        <v>1816</v>
      </c>
      <c r="D5174" s="4" t="s">
        <v>2966</v>
      </c>
      <c r="E5174" s="4" t="s">
        <v>1817</v>
      </c>
      <c r="F5174" s="4" t="s">
        <v>3324</v>
      </c>
      <c r="G5174" s="4" t="s">
        <v>3325</v>
      </c>
      <c r="H5174" s="4" t="s">
        <v>3318</v>
      </c>
      <c r="I5174" s="4" t="s">
        <v>1829</v>
      </c>
      <c r="J5174" s="4" t="s">
        <v>1830</v>
      </c>
      <c r="K5174" s="4" t="s">
        <v>2635</v>
      </c>
      <c r="L5174" s="4" t="s">
        <v>491</v>
      </c>
      <c r="M5174" s="31" t="s">
        <v>18</v>
      </c>
      <c r="Q5174"/>
      <c r="R5174">
        <v>6</v>
      </c>
      <c r="S5174">
        <v>0</v>
      </c>
      <c r="T5174">
        <v>2</v>
      </c>
      <c r="U5174">
        <v>2</v>
      </c>
      <c r="V5174">
        <v>2</v>
      </c>
      <c r="X5174" s="21" t="s">
        <v>7867</v>
      </c>
    </row>
    <row r="5175" spans="1:24" hidden="1">
      <c r="A5175" s="77" t="s">
        <v>8236</v>
      </c>
      <c r="B5175" s="4" t="s">
        <v>2965</v>
      </c>
      <c r="C5175" s="4" t="s">
        <v>1816</v>
      </c>
      <c r="D5175" s="4" t="s">
        <v>2966</v>
      </c>
      <c r="E5175" s="4" t="s">
        <v>1817</v>
      </c>
      <c r="F5175" s="4" t="s">
        <v>3324</v>
      </c>
      <c r="G5175" s="4" t="s">
        <v>3325</v>
      </c>
      <c r="H5175" s="4" t="s">
        <v>3318</v>
      </c>
      <c r="I5175" s="4" t="s">
        <v>5027</v>
      </c>
      <c r="J5175" s="4" t="s">
        <v>5026</v>
      </c>
      <c r="K5175" s="4" t="s">
        <v>2634</v>
      </c>
      <c r="L5175" s="4" t="s">
        <v>490</v>
      </c>
      <c r="M5175" t="s">
        <v>8</v>
      </c>
      <c r="Q5175"/>
      <c r="R5175">
        <v>1</v>
      </c>
      <c r="S5175">
        <v>0</v>
      </c>
      <c r="T5175">
        <v>0</v>
      </c>
      <c r="U5175">
        <v>1</v>
      </c>
      <c r="V5175">
        <v>0</v>
      </c>
      <c r="X5175" s="21" t="s">
        <v>7867</v>
      </c>
    </row>
    <row r="5176" spans="1:24" hidden="1">
      <c r="A5176" s="77" t="s">
        <v>8236</v>
      </c>
      <c r="B5176" s="4" t="s">
        <v>2965</v>
      </c>
      <c r="C5176" s="4" t="s">
        <v>1816</v>
      </c>
      <c r="D5176" s="4" t="s">
        <v>2966</v>
      </c>
      <c r="E5176" s="4" t="s">
        <v>1817</v>
      </c>
      <c r="F5176" s="4" t="s">
        <v>3324</v>
      </c>
      <c r="G5176" s="4" t="s">
        <v>3325</v>
      </c>
      <c r="H5176" s="4" t="s">
        <v>3318</v>
      </c>
      <c r="I5176" s="4" t="s">
        <v>4110</v>
      </c>
      <c r="J5176" s="4" t="s">
        <v>6943</v>
      </c>
      <c r="K5176" s="4" t="s">
        <v>2499</v>
      </c>
      <c r="L5176" s="29" t="s">
        <v>7</v>
      </c>
      <c r="M5176" s="31" t="s">
        <v>18</v>
      </c>
      <c r="N5176" s="31"/>
      <c r="Q5176"/>
      <c r="R5176">
        <v>1</v>
      </c>
      <c r="S5176">
        <v>0</v>
      </c>
      <c r="T5176">
        <v>0</v>
      </c>
      <c r="U5176">
        <v>0</v>
      </c>
      <c r="V5176">
        <v>1</v>
      </c>
      <c r="X5176" s="21" t="s">
        <v>7877</v>
      </c>
    </row>
    <row r="5177" spans="1:24" hidden="1">
      <c r="A5177" s="77" t="s">
        <v>8236</v>
      </c>
      <c r="B5177" s="4" t="s">
        <v>2965</v>
      </c>
      <c r="C5177" s="4" t="s">
        <v>1816</v>
      </c>
      <c r="D5177" s="4" t="s">
        <v>2966</v>
      </c>
      <c r="E5177" s="4" t="s">
        <v>1817</v>
      </c>
      <c r="F5177" s="4" t="s">
        <v>3324</v>
      </c>
      <c r="G5177" s="4" t="s">
        <v>3325</v>
      </c>
      <c r="H5177" s="4" t="s">
        <v>3318</v>
      </c>
      <c r="I5177" s="4" t="s">
        <v>4110</v>
      </c>
      <c r="J5177" s="4" t="s">
        <v>6944</v>
      </c>
      <c r="K5177" s="4" t="s">
        <v>2499</v>
      </c>
      <c r="L5177" s="29" t="s">
        <v>7</v>
      </c>
      <c r="M5177" s="31" t="s">
        <v>18</v>
      </c>
      <c r="N5177" s="31"/>
      <c r="Q5177"/>
      <c r="R5177">
        <v>1</v>
      </c>
      <c r="S5177">
        <v>1</v>
      </c>
      <c r="T5177">
        <v>0</v>
      </c>
      <c r="U5177">
        <v>0</v>
      </c>
      <c r="V5177">
        <v>0</v>
      </c>
      <c r="X5177" s="21" t="s">
        <v>7868</v>
      </c>
    </row>
    <row r="5178" spans="1:24" hidden="1">
      <c r="A5178" s="77" t="s">
        <v>8236</v>
      </c>
      <c r="B5178" s="4" t="s">
        <v>2965</v>
      </c>
      <c r="C5178" s="4" t="s">
        <v>1816</v>
      </c>
      <c r="D5178" s="4" t="s">
        <v>2966</v>
      </c>
      <c r="E5178" s="4" t="s">
        <v>1817</v>
      </c>
      <c r="F5178" s="4" t="s">
        <v>3324</v>
      </c>
      <c r="G5178" s="4" t="s">
        <v>3325</v>
      </c>
      <c r="H5178" s="4" t="s">
        <v>3318</v>
      </c>
      <c r="I5178" s="4" t="s">
        <v>4110</v>
      </c>
      <c r="J5178" s="4" t="s">
        <v>6945</v>
      </c>
      <c r="K5178" s="4" t="s">
        <v>2499</v>
      </c>
      <c r="L5178" s="29" t="s">
        <v>7</v>
      </c>
      <c r="M5178" s="31" t="s">
        <v>18</v>
      </c>
      <c r="N5178" s="31"/>
      <c r="Q5178"/>
      <c r="R5178">
        <v>1</v>
      </c>
      <c r="S5178">
        <v>0</v>
      </c>
      <c r="T5178">
        <v>0</v>
      </c>
      <c r="U5178">
        <v>1</v>
      </c>
      <c r="V5178">
        <v>0</v>
      </c>
      <c r="X5178" s="21" t="s">
        <v>7868</v>
      </c>
    </row>
    <row r="5179" spans="1:24" hidden="1">
      <c r="A5179" s="77" t="s">
        <v>8236</v>
      </c>
      <c r="B5179" s="4" t="s">
        <v>2965</v>
      </c>
      <c r="C5179" s="4" t="s">
        <v>1816</v>
      </c>
      <c r="D5179" s="4" t="s">
        <v>2966</v>
      </c>
      <c r="E5179" s="4" t="s">
        <v>1817</v>
      </c>
      <c r="F5179" s="4" t="s">
        <v>3324</v>
      </c>
      <c r="G5179" s="4" t="s">
        <v>3325</v>
      </c>
      <c r="H5179" s="4" t="s">
        <v>3318</v>
      </c>
      <c r="I5179" s="4" t="s">
        <v>4110</v>
      </c>
      <c r="J5179" s="4" t="s">
        <v>6946</v>
      </c>
      <c r="K5179" s="4" t="s">
        <v>2499</v>
      </c>
      <c r="L5179" s="29" t="s">
        <v>7</v>
      </c>
      <c r="M5179" s="31" t="s">
        <v>18</v>
      </c>
      <c r="N5179" s="31"/>
      <c r="Q5179"/>
      <c r="R5179">
        <v>1</v>
      </c>
      <c r="S5179">
        <v>0</v>
      </c>
      <c r="T5179">
        <v>0</v>
      </c>
      <c r="U5179">
        <v>0</v>
      </c>
      <c r="V5179">
        <v>1</v>
      </c>
      <c r="X5179" s="21" t="s">
        <v>7868</v>
      </c>
    </row>
    <row r="5180" spans="1:24" hidden="1">
      <c r="A5180" s="77" t="s">
        <v>8236</v>
      </c>
      <c r="B5180" s="4" t="s">
        <v>2965</v>
      </c>
      <c r="C5180" s="4" t="s">
        <v>1816</v>
      </c>
      <c r="D5180" s="4" t="s">
        <v>2966</v>
      </c>
      <c r="E5180" s="4" t="s">
        <v>1817</v>
      </c>
      <c r="F5180" s="4" t="s">
        <v>3324</v>
      </c>
      <c r="G5180" s="4" t="s">
        <v>3325</v>
      </c>
      <c r="H5180" s="4" t="s">
        <v>3318</v>
      </c>
      <c r="I5180" s="4" t="s">
        <v>4110</v>
      </c>
      <c r="J5180" s="4" t="s">
        <v>6947</v>
      </c>
      <c r="K5180" s="4" t="s">
        <v>2499</v>
      </c>
      <c r="L5180" s="29" t="s">
        <v>7</v>
      </c>
      <c r="M5180" s="31" t="s">
        <v>18</v>
      </c>
      <c r="N5180" s="31"/>
      <c r="Q5180"/>
      <c r="R5180">
        <v>1</v>
      </c>
      <c r="S5180">
        <v>0</v>
      </c>
      <c r="T5180">
        <v>0</v>
      </c>
      <c r="U5180">
        <v>1</v>
      </c>
      <c r="V5180">
        <v>0</v>
      </c>
      <c r="X5180" s="21" t="s">
        <v>7868</v>
      </c>
    </row>
    <row r="5181" spans="1:24" hidden="1">
      <c r="A5181" s="77" t="s">
        <v>8236</v>
      </c>
      <c r="B5181" s="4" t="s">
        <v>2965</v>
      </c>
      <c r="C5181" s="4" t="s">
        <v>1816</v>
      </c>
      <c r="D5181" s="4" t="s">
        <v>2966</v>
      </c>
      <c r="E5181" s="4" t="s">
        <v>1817</v>
      </c>
      <c r="F5181" s="4" t="s">
        <v>3324</v>
      </c>
      <c r="G5181" s="4" t="s">
        <v>3325</v>
      </c>
      <c r="H5181" s="4" t="s">
        <v>3318</v>
      </c>
      <c r="I5181" s="4" t="s">
        <v>4110</v>
      </c>
      <c r="J5181" s="4" t="s">
        <v>6948</v>
      </c>
      <c r="K5181" s="4" t="s">
        <v>2499</v>
      </c>
      <c r="L5181" s="29" t="s">
        <v>7</v>
      </c>
      <c r="M5181" s="31" t="s">
        <v>18</v>
      </c>
      <c r="N5181" s="31"/>
      <c r="Q5181"/>
      <c r="R5181">
        <v>3</v>
      </c>
      <c r="S5181">
        <v>0</v>
      </c>
      <c r="T5181">
        <v>0</v>
      </c>
      <c r="U5181">
        <v>3</v>
      </c>
      <c r="V5181">
        <v>0</v>
      </c>
      <c r="X5181" s="21" t="s">
        <v>7868</v>
      </c>
    </row>
    <row r="5182" spans="1:24" hidden="1">
      <c r="A5182" s="77" t="s">
        <v>8236</v>
      </c>
      <c r="B5182" s="4" t="s">
        <v>2965</v>
      </c>
      <c r="C5182" s="4" t="s">
        <v>1816</v>
      </c>
      <c r="D5182" s="4" t="s">
        <v>2966</v>
      </c>
      <c r="E5182" s="4" t="s">
        <v>1817</v>
      </c>
      <c r="F5182" s="4" t="s">
        <v>3324</v>
      </c>
      <c r="G5182" s="4" t="s">
        <v>3325</v>
      </c>
      <c r="H5182" s="4" t="s">
        <v>3318</v>
      </c>
      <c r="I5182" s="4" t="s">
        <v>1818</v>
      </c>
      <c r="J5182" s="4" t="s">
        <v>118</v>
      </c>
      <c r="K5182" s="4" t="s">
        <v>2511</v>
      </c>
      <c r="L5182" s="4" t="s">
        <v>37</v>
      </c>
      <c r="M5182" s="31" t="s">
        <v>18</v>
      </c>
      <c r="Q5182"/>
      <c r="R5182">
        <v>65</v>
      </c>
      <c r="S5182">
        <v>47</v>
      </c>
      <c r="T5182">
        <v>6</v>
      </c>
      <c r="U5182">
        <v>12</v>
      </c>
      <c r="V5182">
        <v>0</v>
      </c>
      <c r="X5182" s="21" t="s">
        <v>7868</v>
      </c>
    </row>
    <row r="5183" spans="1:24" hidden="1">
      <c r="A5183" s="77" t="s">
        <v>8236</v>
      </c>
      <c r="B5183" s="4" t="s">
        <v>2965</v>
      </c>
      <c r="C5183" s="4" t="s">
        <v>1816</v>
      </c>
      <c r="D5183" s="4" t="s">
        <v>2966</v>
      </c>
      <c r="E5183" s="4" t="s">
        <v>1817</v>
      </c>
      <c r="F5183" s="4" t="s">
        <v>3324</v>
      </c>
      <c r="G5183" s="4" t="s">
        <v>3325</v>
      </c>
      <c r="H5183" s="4" t="s">
        <v>3318</v>
      </c>
      <c r="I5183" s="4" t="s">
        <v>1819</v>
      </c>
      <c r="J5183" s="4" t="s">
        <v>118</v>
      </c>
      <c r="K5183" s="4" t="s">
        <v>2511</v>
      </c>
      <c r="L5183" s="4" t="s">
        <v>37</v>
      </c>
      <c r="M5183" s="31" t="s">
        <v>18</v>
      </c>
      <c r="Q5183"/>
      <c r="R5183">
        <v>53</v>
      </c>
      <c r="S5183">
        <v>38</v>
      </c>
      <c r="T5183">
        <v>3</v>
      </c>
      <c r="U5183">
        <v>12</v>
      </c>
      <c r="V5183">
        <v>0</v>
      </c>
      <c r="X5183" s="21" t="s">
        <v>7868</v>
      </c>
    </row>
    <row r="5184" spans="1:24" hidden="1">
      <c r="A5184" s="77" t="s">
        <v>8236</v>
      </c>
      <c r="B5184" s="4" t="s">
        <v>2965</v>
      </c>
      <c r="C5184" s="4" t="s">
        <v>1816</v>
      </c>
      <c r="D5184" s="4" t="s">
        <v>2966</v>
      </c>
      <c r="E5184" s="4" t="s">
        <v>1817</v>
      </c>
      <c r="F5184" s="4" t="s">
        <v>3324</v>
      </c>
      <c r="G5184" s="4" t="s">
        <v>3325</v>
      </c>
      <c r="H5184" s="4" t="s">
        <v>3318</v>
      </c>
      <c r="I5184" s="4" t="s">
        <v>1820</v>
      </c>
      <c r="J5184" s="4" t="s">
        <v>147</v>
      </c>
      <c r="K5184" s="4" t="s">
        <v>2512</v>
      </c>
      <c r="L5184" s="4" t="s">
        <v>42</v>
      </c>
      <c r="M5184" s="31" t="s">
        <v>18</v>
      </c>
      <c r="Q5184"/>
      <c r="R5184">
        <v>39</v>
      </c>
      <c r="S5184">
        <v>0</v>
      </c>
      <c r="T5184">
        <v>29</v>
      </c>
      <c r="U5184">
        <v>5</v>
      </c>
      <c r="V5184">
        <v>5</v>
      </c>
      <c r="X5184" s="21" t="s">
        <v>7868</v>
      </c>
    </row>
    <row r="5185" spans="1:24" hidden="1">
      <c r="A5185" s="77" t="s">
        <v>8236</v>
      </c>
      <c r="B5185" s="4" t="s">
        <v>2965</v>
      </c>
      <c r="C5185" s="4" t="s">
        <v>1816</v>
      </c>
      <c r="D5185" s="4" t="s">
        <v>2966</v>
      </c>
      <c r="E5185" s="4" t="s">
        <v>1817</v>
      </c>
      <c r="F5185" s="4" t="s">
        <v>3324</v>
      </c>
      <c r="G5185" s="4" t="s">
        <v>3325</v>
      </c>
      <c r="H5185" s="4" t="s">
        <v>3318</v>
      </c>
      <c r="I5185" s="4" t="s">
        <v>1821</v>
      </c>
      <c r="J5185" s="4" t="s">
        <v>147</v>
      </c>
      <c r="K5185" s="4" t="s">
        <v>2512</v>
      </c>
      <c r="L5185" s="4" t="s">
        <v>42</v>
      </c>
      <c r="M5185" s="31" t="s">
        <v>18</v>
      </c>
      <c r="Q5185"/>
      <c r="R5185">
        <v>36</v>
      </c>
      <c r="S5185">
        <v>1</v>
      </c>
      <c r="T5185">
        <v>28</v>
      </c>
      <c r="U5185">
        <v>4</v>
      </c>
      <c r="V5185">
        <v>3</v>
      </c>
      <c r="X5185" s="21" t="s">
        <v>7868</v>
      </c>
    </row>
    <row r="5186" spans="1:24" hidden="1">
      <c r="A5186" s="77" t="s">
        <v>8236</v>
      </c>
      <c r="B5186" s="4" t="s">
        <v>2965</v>
      </c>
      <c r="C5186" s="4" t="s">
        <v>1816</v>
      </c>
      <c r="D5186" s="4" t="s">
        <v>2966</v>
      </c>
      <c r="E5186" s="4" t="s">
        <v>1817</v>
      </c>
      <c r="F5186" s="4" t="s">
        <v>3324</v>
      </c>
      <c r="G5186" s="4" t="s">
        <v>3325</v>
      </c>
      <c r="H5186" s="4" t="s">
        <v>3318</v>
      </c>
      <c r="I5186" s="4" t="s">
        <v>1822</v>
      </c>
      <c r="J5186" s="4" t="s">
        <v>149</v>
      </c>
      <c r="K5186" s="4" t="s">
        <v>2513</v>
      </c>
      <c r="L5186" s="4" t="s">
        <v>47</v>
      </c>
      <c r="M5186" s="31" t="s">
        <v>18</v>
      </c>
      <c r="Q5186"/>
      <c r="R5186">
        <v>9</v>
      </c>
      <c r="S5186">
        <v>0</v>
      </c>
      <c r="T5186">
        <v>0</v>
      </c>
      <c r="U5186">
        <v>9</v>
      </c>
      <c r="V5186">
        <v>0</v>
      </c>
      <c r="X5186" s="21" t="s">
        <v>7868</v>
      </c>
    </row>
    <row r="5187" spans="1:24" hidden="1">
      <c r="A5187" s="77" t="s">
        <v>8236</v>
      </c>
      <c r="B5187" s="4" t="s">
        <v>2965</v>
      </c>
      <c r="C5187" s="4" t="s">
        <v>1816</v>
      </c>
      <c r="D5187" s="4" t="s">
        <v>2966</v>
      </c>
      <c r="E5187" s="4" t="s">
        <v>1817</v>
      </c>
      <c r="F5187" s="4" t="s">
        <v>3324</v>
      </c>
      <c r="G5187" s="4" t="s">
        <v>3325</v>
      </c>
      <c r="H5187" s="4" t="s">
        <v>3318</v>
      </c>
      <c r="I5187" s="4" t="s">
        <v>1823</v>
      </c>
      <c r="J5187" s="4" t="s">
        <v>149</v>
      </c>
      <c r="K5187" s="4" t="s">
        <v>2513</v>
      </c>
      <c r="L5187" s="4" t="s">
        <v>47</v>
      </c>
      <c r="M5187" s="31" t="s">
        <v>18</v>
      </c>
      <c r="Q5187"/>
      <c r="R5187">
        <v>9</v>
      </c>
      <c r="S5187">
        <v>0</v>
      </c>
      <c r="T5187">
        <v>0</v>
      </c>
      <c r="U5187">
        <v>9</v>
      </c>
      <c r="V5187">
        <v>0</v>
      </c>
      <c r="X5187" s="21" t="s">
        <v>7868</v>
      </c>
    </row>
    <row r="5188" spans="1:24" hidden="1">
      <c r="A5188" s="77" t="s">
        <v>8236</v>
      </c>
      <c r="B5188" s="4" t="s">
        <v>2965</v>
      </c>
      <c r="C5188" s="4" t="s">
        <v>1816</v>
      </c>
      <c r="D5188" s="4" t="s">
        <v>2966</v>
      </c>
      <c r="E5188" s="4" t="s">
        <v>1817</v>
      </c>
      <c r="F5188" s="4" t="s">
        <v>3324</v>
      </c>
      <c r="G5188" s="4" t="s">
        <v>3325</v>
      </c>
      <c r="H5188" s="4" t="s">
        <v>3318</v>
      </c>
      <c r="I5188" s="4" t="s">
        <v>1824</v>
      </c>
      <c r="J5188" s="4" t="s">
        <v>151</v>
      </c>
      <c r="K5188" s="4" t="s">
        <v>2514</v>
      </c>
      <c r="L5188" s="4" t="s">
        <v>52</v>
      </c>
      <c r="M5188" s="31" t="s">
        <v>18</v>
      </c>
      <c r="Q5188"/>
      <c r="R5188">
        <v>6</v>
      </c>
      <c r="S5188">
        <v>0</v>
      </c>
      <c r="T5188">
        <v>0</v>
      </c>
      <c r="U5188">
        <v>0</v>
      </c>
      <c r="V5188">
        <v>6</v>
      </c>
      <c r="X5188" s="21" t="s">
        <v>7868</v>
      </c>
    </row>
    <row r="5189" spans="1:24" hidden="1">
      <c r="A5189" s="77" t="s">
        <v>8236</v>
      </c>
      <c r="B5189" s="4" t="s">
        <v>2965</v>
      </c>
      <c r="C5189" s="4" t="s">
        <v>1816</v>
      </c>
      <c r="D5189" s="4" t="s">
        <v>2966</v>
      </c>
      <c r="E5189" s="4" t="s">
        <v>1817</v>
      </c>
      <c r="F5189" s="4" t="s">
        <v>3324</v>
      </c>
      <c r="G5189" s="4" t="s">
        <v>3325</v>
      </c>
      <c r="H5189" s="4" t="s">
        <v>3318</v>
      </c>
      <c r="I5189" s="4" t="s">
        <v>1825</v>
      </c>
      <c r="J5189" s="4" t="s">
        <v>151</v>
      </c>
      <c r="K5189" s="4" t="s">
        <v>2514</v>
      </c>
      <c r="L5189" s="4" t="s">
        <v>52</v>
      </c>
      <c r="M5189" s="31" t="s">
        <v>18</v>
      </c>
      <c r="Q5189"/>
      <c r="R5189">
        <v>6</v>
      </c>
      <c r="S5189">
        <v>0</v>
      </c>
      <c r="T5189">
        <v>0</v>
      </c>
      <c r="U5189">
        <v>0</v>
      </c>
      <c r="V5189">
        <v>6</v>
      </c>
      <c r="X5189" s="21" t="s">
        <v>7868</v>
      </c>
    </row>
    <row r="5190" spans="1:24" hidden="1">
      <c r="A5190" s="77" t="s">
        <v>8236</v>
      </c>
      <c r="B5190" s="4" t="s">
        <v>2965</v>
      </c>
      <c r="C5190" s="4" t="s">
        <v>1816</v>
      </c>
      <c r="D5190" s="4" t="s">
        <v>2966</v>
      </c>
      <c r="E5190" s="4" t="s">
        <v>1817</v>
      </c>
      <c r="F5190" s="4" t="s">
        <v>3324</v>
      </c>
      <c r="G5190" s="4" t="s">
        <v>3325</v>
      </c>
      <c r="H5190" s="4" t="s">
        <v>3318</v>
      </c>
      <c r="I5190" s="4" t="s">
        <v>4110</v>
      </c>
      <c r="J5190" s="4" t="s">
        <v>6949</v>
      </c>
      <c r="K5190" s="4" t="s">
        <v>2499</v>
      </c>
      <c r="L5190" s="29" t="s">
        <v>7</v>
      </c>
      <c r="M5190" s="31" t="s">
        <v>18</v>
      </c>
      <c r="N5190" s="31"/>
      <c r="Q5190"/>
      <c r="R5190">
        <v>1</v>
      </c>
      <c r="S5190">
        <v>0</v>
      </c>
      <c r="T5190">
        <v>1</v>
      </c>
      <c r="U5190">
        <v>0</v>
      </c>
      <c r="V5190">
        <v>0</v>
      </c>
      <c r="X5190" s="21" t="s">
        <v>7869</v>
      </c>
    </row>
    <row r="5191" spans="1:24" hidden="1">
      <c r="A5191" s="77" t="s">
        <v>8236</v>
      </c>
      <c r="B5191" s="4" t="s">
        <v>2965</v>
      </c>
      <c r="C5191" s="4" t="s">
        <v>1816</v>
      </c>
      <c r="D5191" s="4" t="s">
        <v>2966</v>
      </c>
      <c r="E5191" s="4" t="s">
        <v>1817</v>
      </c>
      <c r="F5191" s="4" t="s">
        <v>3324</v>
      </c>
      <c r="G5191" s="4" t="s">
        <v>3325</v>
      </c>
      <c r="H5191" s="4" t="s">
        <v>3318</v>
      </c>
      <c r="I5191" s="4" t="s">
        <v>4110</v>
      </c>
      <c r="J5191" s="4" t="s">
        <v>6950</v>
      </c>
      <c r="K5191" s="4" t="s">
        <v>2499</v>
      </c>
      <c r="L5191" s="29" t="s">
        <v>7</v>
      </c>
      <c r="M5191" s="31" t="s">
        <v>18</v>
      </c>
      <c r="N5191" s="31"/>
      <c r="Q5191"/>
      <c r="R5191">
        <v>1</v>
      </c>
      <c r="S5191">
        <v>1</v>
      </c>
      <c r="T5191">
        <v>0</v>
      </c>
      <c r="U5191">
        <v>0</v>
      </c>
      <c r="V5191">
        <v>0</v>
      </c>
      <c r="X5191" s="21" t="s">
        <v>7886</v>
      </c>
    </row>
    <row r="5192" spans="1:24" hidden="1">
      <c r="A5192" s="77" t="s">
        <v>8236</v>
      </c>
      <c r="B5192" s="4" t="s">
        <v>2965</v>
      </c>
      <c r="C5192" s="4" t="s">
        <v>1816</v>
      </c>
      <c r="D5192" s="4" t="s">
        <v>2966</v>
      </c>
      <c r="E5192" s="4" t="s">
        <v>1817</v>
      </c>
      <c r="F5192" s="4" t="s">
        <v>3324</v>
      </c>
      <c r="G5192" s="4" t="s">
        <v>3325</v>
      </c>
      <c r="H5192" s="4" t="s">
        <v>3318</v>
      </c>
      <c r="I5192" s="4" t="s">
        <v>4110</v>
      </c>
      <c r="J5192" s="4" t="s">
        <v>6951</v>
      </c>
      <c r="K5192" s="4" t="s">
        <v>2499</v>
      </c>
      <c r="L5192" s="29" t="s">
        <v>7</v>
      </c>
      <c r="M5192" s="31" t="s">
        <v>18</v>
      </c>
      <c r="N5192" s="31"/>
      <c r="Q5192"/>
      <c r="R5192">
        <v>3</v>
      </c>
      <c r="S5192">
        <v>3</v>
      </c>
      <c r="T5192">
        <v>0</v>
      </c>
      <c r="U5192">
        <v>0</v>
      </c>
      <c r="V5192">
        <v>0</v>
      </c>
      <c r="X5192" s="21" t="s">
        <v>1943</v>
      </c>
    </row>
    <row r="5193" spans="1:24" hidden="1">
      <c r="A5193" s="77" t="s">
        <v>8236</v>
      </c>
      <c r="B5193" s="4" t="s">
        <v>2965</v>
      </c>
      <c r="C5193" s="4" t="s">
        <v>1816</v>
      </c>
      <c r="D5193" s="4" t="s">
        <v>2966</v>
      </c>
      <c r="E5193" s="4" t="s">
        <v>1817</v>
      </c>
      <c r="F5193" s="4" t="s">
        <v>3324</v>
      </c>
      <c r="G5193" s="4" t="s">
        <v>3325</v>
      </c>
      <c r="H5193" s="4" t="s">
        <v>3318</v>
      </c>
      <c r="I5193" s="4" t="s">
        <v>4110</v>
      </c>
      <c r="J5193" s="4" t="s">
        <v>6952</v>
      </c>
      <c r="K5193" s="4" t="s">
        <v>2499</v>
      </c>
      <c r="L5193" s="29" t="s">
        <v>7</v>
      </c>
      <c r="M5193" s="31" t="s">
        <v>18</v>
      </c>
      <c r="N5193" s="31"/>
      <c r="Q5193"/>
      <c r="R5193">
        <v>2</v>
      </c>
      <c r="S5193">
        <v>0</v>
      </c>
      <c r="T5193">
        <v>1</v>
      </c>
      <c r="U5193">
        <v>1</v>
      </c>
      <c r="V5193">
        <v>0</v>
      </c>
      <c r="X5193" s="21" t="s">
        <v>1943</v>
      </c>
    </row>
    <row r="5194" spans="1:24" hidden="1">
      <c r="A5194" s="77" t="s">
        <v>8236</v>
      </c>
      <c r="B5194" s="4" t="s">
        <v>2965</v>
      </c>
      <c r="C5194" s="4" t="s">
        <v>1816</v>
      </c>
      <c r="D5194" s="4" t="s">
        <v>2966</v>
      </c>
      <c r="E5194" s="4" t="s">
        <v>1817</v>
      </c>
      <c r="F5194" s="4" t="s">
        <v>3324</v>
      </c>
      <c r="G5194" s="4" t="s">
        <v>3325</v>
      </c>
      <c r="H5194" s="4" t="s">
        <v>3318</v>
      </c>
      <c r="I5194" s="4" t="s">
        <v>4110</v>
      </c>
      <c r="J5194" s="4" t="s">
        <v>6953</v>
      </c>
      <c r="K5194" s="4" t="s">
        <v>2499</v>
      </c>
      <c r="L5194" s="29" t="s">
        <v>7</v>
      </c>
      <c r="M5194" s="31" t="s">
        <v>18</v>
      </c>
      <c r="N5194" s="31"/>
      <c r="Q5194"/>
      <c r="R5194">
        <v>1</v>
      </c>
      <c r="S5194">
        <v>0</v>
      </c>
      <c r="T5194">
        <v>0</v>
      </c>
      <c r="U5194">
        <v>1</v>
      </c>
      <c r="V5194">
        <v>0</v>
      </c>
      <c r="X5194" s="21" t="s">
        <v>1943</v>
      </c>
    </row>
    <row r="5195" spans="1:24" hidden="1">
      <c r="A5195" s="77" t="s">
        <v>8236</v>
      </c>
      <c r="B5195" s="4" t="s">
        <v>2965</v>
      </c>
      <c r="C5195" s="4" t="s">
        <v>1816</v>
      </c>
      <c r="D5195" s="4" t="s">
        <v>2966</v>
      </c>
      <c r="E5195" s="4" t="s">
        <v>1817</v>
      </c>
      <c r="F5195" s="4" t="s">
        <v>3324</v>
      </c>
      <c r="G5195" s="4" t="s">
        <v>3325</v>
      </c>
      <c r="H5195" s="4" t="s">
        <v>3318</v>
      </c>
      <c r="I5195" s="4" t="s">
        <v>4110</v>
      </c>
      <c r="J5195" s="4" t="s">
        <v>6954</v>
      </c>
      <c r="K5195" s="4" t="s">
        <v>2499</v>
      </c>
      <c r="L5195" s="29" t="s">
        <v>7</v>
      </c>
      <c r="M5195" s="31" t="s">
        <v>18</v>
      </c>
      <c r="N5195" s="31"/>
      <c r="Q5195"/>
      <c r="R5195">
        <v>2</v>
      </c>
      <c r="S5195">
        <v>2</v>
      </c>
      <c r="T5195">
        <v>0</v>
      </c>
      <c r="U5195">
        <v>0</v>
      </c>
      <c r="V5195">
        <v>0</v>
      </c>
      <c r="X5195" s="21" t="s">
        <v>1943</v>
      </c>
    </row>
    <row r="5196" spans="1:24" hidden="1">
      <c r="A5196" s="77" t="s">
        <v>8236</v>
      </c>
      <c r="B5196" s="4" t="s">
        <v>2965</v>
      </c>
      <c r="C5196" s="4" t="s">
        <v>1816</v>
      </c>
      <c r="D5196" s="4" t="s">
        <v>2966</v>
      </c>
      <c r="E5196" s="4" t="s">
        <v>1817</v>
      </c>
      <c r="F5196" s="4" t="s">
        <v>3324</v>
      </c>
      <c r="G5196" s="4" t="s">
        <v>3325</v>
      </c>
      <c r="H5196" s="4" t="s">
        <v>3318</v>
      </c>
      <c r="I5196" s="4" t="s">
        <v>4110</v>
      </c>
      <c r="J5196" s="4" t="s">
        <v>6955</v>
      </c>
      <c r="K5196" s="4" t="s">
        <v>2499</v>
      </c>
      <c r="L5196" s="29" t="s">
        <v>7</v>
      </c>
      <c r="M5196" s="31" t="s">
        <v>18</v>
      </c>
      <c r="N5196" s="31"/>
      <c r="Q5196"/>
      <c r="R5196">
        <v>1</v>
      </c>
      <c r="S5196">
        <v>0</v>
      </c>
      <c r="T5196">
        <v>0</v>
      </c>
      <c r="U5196">
        <v>1</v>
      </c>
      <c r="V5196">
        <v>0</v>
      </c>
      <c r="X5196" s="21" t="s">
        <v>1943</v>
      </c>
    </row>
    <row r="5197" spans="1:24" hidden="1">
      <c r="A5197" s="77" t="s">
        <v>8236</v>
      </c>
      <c r="B5197" s="4" t="s">
        <v>2965</v>
      </c>
      <c r="C5197" s="4" t="s">
        <v>1816</v>
      </c>
      <c r="D5197" s="4" t="s">
        <v>2966</v>
      </c>
      <c r="E5197" s="4" t="s">
        <v>1817</v>
      </c>
      <c r="F5197" s="4" t="s">
        <v>3324</v>
      </c>
      <c r="G5197" s="4" t="s">
        <v>3325</v>
      </c>
      <c r="H5197" s="4" t="s">
        <v>3318</v>
      </c>
      <c r="I5197" s="4" t="s">
        <v>1833</v>
      </c>
      <c r="J5197" s="4" t="s">
        <v>191</v>
      </c>
      <c r="K5197" s="4" t="s">
        <v>2505</v>
      </c>
      <c r="L5197" s="4" t="s">
        <v>21</v>
      </c>
      <c r="M5197" s="31" t="s">
        <v>18</v>
      </c>
      <c r="Q5197"/>
      <c r="R5197">
        <v>149</v>
      </c>
      <c r="S5197">
        <v>109</v>
      </c>
      <c r="T5197">
        <v>21</v>
      </c>
      <c r="U5197">
        <v>19</v>
      </c>
      <c r="V5197">
        <v>0</v>
      </c>
      <c r="X5197" s="21" t="s">
        <v>1943</v>
      </c>
    </row>
    <row r="5198" spans="1:24" hidden="1">
      <c r="A5198" s="77" t="s">
        <v>8236</v>
      </c>
      <c r="B5198" s="4" t="s">
        <v>2965</v>
      </c>
      <c r="C5198" s="4" t="s">
        <v>1816</v>
      </c>
      <c r="D5198" s="4" t="s">
        <v>2966</v>
      </c>
      <c r="E5198" s="4" t="s">
        <v>1817</v>
      </c>
      <c r="F5198" s="4" t="s">
        <v>3324</v>
      </c>
      <c r="G5198" s="4" t="s">
        <v>3325</v>
      </c>
      <c r="H5198" s="4" t="s">
        <v>3318</v>
      </c>
      <c r="I5198" s="4" t="s">
        <v>1832</v>
      </c>
      <c r="J5198" s="4" t="s">
        <v>191</v>
      </c>
      <c r="K5198" s="4" t="s">
        <v>2505</v>
      </c>
      <c r="L5198" s="4" t="s">
        <v>21</v>
      </c>
      <c r="M5198" s="31" t="s">
        <v>18</v>
      </c>
      <c r="Q5198"/>
      <c r="R5198">
        <v>175</v>
      </c>
      <c r="S5198">
        <v>126</v>
      </c>
      <c r="T5198">
        <v>26</v>
      </c>
      <c r="U5198">
        <v>22</v>
      </c>
      <c r="V5198">
        <v>1</v>
      </c>
      <c r="X5198" s="21" t="s">
        <v>1943</v>
      </c>
    </row>
    <row r="5199" spans="1:24" hidden="1">
      <c r="A5199" s="77" t="s">
        <v>8236</v>
      </c>
      <c r="B5199" s="4" t="s">
        <v>2965</v>
      </c>
      <c r="C5199" s="4" t="s">
        <v>1816</v>
      </c>
      <c r="D5199" s="4" t="s">
        <v>2966</v>
      </c>
      <c r="E5199" s="4" t="s">
        <v>1817</v>
      </c>
      <c r="F5199" s="4" t="s">
        <v>3324</v>
      </c>
      <c r="G5199" s="4" t="s">
        <v>3325</v>
      </c>
      <c r="H5199" s="4" t="s">
        <v>3318</v>
      </c>
      <c r="I5199" s="4" t="s">
        <v>1835</v>
      </c>
      <c r="J5199" s="4" t="s">
        <v>84</v>
      </c>
      <c r="K5199" s="4" t="s">
        <v>2506</v>
      </c>
      <c r="L5199" s="4" t="s">
        <v>24</v>
      </c>
      <c r="M5199" s="31" t="s">
        <v>18</v>
      </c>
      <c r="Q5199"/>
      <c r="R5199">
        <v>129</v>
      </c>
      <c r="S5199">
        <v>1</v>
      </c>
      <c r="T5199">
        <v>97</v>
      </c>
      <c r="U5199">
        <v>24</v>
      </c>
      <c r="V5199">
        <v>7</v>
      </c>
      <c r="X5199" s="21" t="s">
        <v>1943</v>
      </c>
    </row>
    <row r="5200" spans="1:24" hidden="1">
      <c r="A5200" s="77" t="s">
        <v>8236</v>
      </c>
      <c r="B5200" s="4" t="s">
        <v>2965</v>
      </c>
      <c r="C5200" s="4" t="s">
        <v>1816</v>
      </c>
      <c r="D5200" s="4" t="s">
        <v>2966</v>
      </c>
      <c r="E5200" s="4" t="s">
        <v>1817</v>
      </c>
      <c r="F5200" s="4" t="s">
        <v>3324</v>
      </c>
      <c r="G5200" s="4" t="s">
        <v>3325</v>
      </c>
      <c r="H5200" s="4" t="s">
        <v>3318</v>
      </c>
      <c r="I5200" s="4" t="s">
        <v>1834</v>
      </c>
      <c r="J5200" s="4" t="s">
        <v>84</v>
      </c>
      <c r="K5200" s="4" t="s">
        <v>2506</v>
      </c>
      <c r="L5200" s="4" t="s">
        <v>24</v>
      </c>
      <c r="M5200" s="31" t="s">
        <v>18</v>
      </c>
      <c r="Q5200"/>
      <c r="R5200">
        <v>116</v>
      </c>
      <c r="S5200">
        <v>1</v>
      </c>
      <c r="T5200">
        <v>87</v>
      </c>
      <c r="U5200">
        <v>23</v>
      </c>
      <c r="V5200">
        <v>5</v>
      </c>
      <c r="X5200" s="21" t="s">
        <v>1943</v>
      </c>
    </row>
    <row r="5201" spans="1:24" hidden="1">
      <c r="A5201" s="77" t="s">
        <v>8236</v>
      </c>
      <c r="B5201" s="4" t="s">
        <v>2965</v>
      </c>
      <c r="C5201" s="4" t="s">
        <v>1816</v>
      </c>
      <c r="D5201" s="4" t="s">
        <v>2966</v>
      </c>
      <c r="E5201" s="4" t="s">
        <v>1817</v>
      </c>
      <c r="F5201" s="4" t="s">
        <v>3324</v>
      </c>
      <c r="G5201" s="4" t="s">
        <v>3325</v>
      </c>
      <c r="H5201" s="4" t="s">
        <v>3318</v>
      </c>
      <c r="I5201" s="4" t="s">
        <v>1836</v>
      </c>
      <c r="J5201" s="4" t="s">
        <v>194</v>
      </c>
      <c r="K5201" s="4" t="s">
        <v>2517</v>
      </c>
      <c r="L5201" s="4" t="s">
        <v>67</v>
      </c>
      <c r="M5201" s="31" t="s">
        <v>18</v>
      </c>
      <c r="Q5201"/>
      <c r="R5201">
        <v>18</v>
      </c>
      <c r="S5201">
        <v>0</v>
      </c>
      <c r="T5201">
        <v>0</v>
      </c>
      <c r="U5201">
        <v>14</v>
      </c>
      <c r="V5201">
        <v>4</v>
      </c>
      <c r="X5201" s="21" t="s">
        <v>1943</v>
      </c>
    </row>
    <row r="5202" spans="1:24" hidden="1">
      <c r="A5202" s="77" t="s">
        <v>8236</v>
      </c>
      <c r="B5202" s="4" t="s">
        <v>2965</v>
      </c>
      <c r="C5202" s="4" t="s">
        <v>1816</v>
      </c>
      <c r="D5202" s="4" t="s">
        <v>2966</v>
      </c>
      <c r="E5202" s="4" t="s">
        <v>1817</v>
      </c>
      <c r="F5202" s="4" t="s">
        <v>3324</v>
      </c>
      <c r="G5202" s="4" t="s">
        <v>3325</v>
      </c>
      <c r="H5202" s="4" t="s">
        <v>3318</v>
      </c>
      <c r="I5202" s="4" t="s">
        <v>1837</v>
      </c>
      <c r="J5202" s="4" t="s">
        <v>194</v>
      </c>
      <c r="K5202" s="4" t="s">
        <v>2517</v>
      </c>
      <c r="L5202" s="4" t="s">
        <v>67</v>
      </c>
      <c r="M5202" s="31" t="s">
        <v>18</v>
      </c>
      <c r="Q5202"/>
      <c r="R5202">
        <v>16</v>
      </c>
      <c r="S5202">
        <v>0</v>
      </c>
      <c r="T5202">
        <v>0</v>
      </c>
      <c r="U5202">
        <v>13</v>
      </c>
      <c r="V5202">
        <v>3</v>
      </c>
      <c r="X5202" s="21" t="s">
        <v>1943</v>
      </c>
    </row>
    <row r="5203" spans="1:24" hidden="1">
      <c r="A5203" s="77" t="s">
        <v>8236</v>
      </c>
      <c r="B5203" s="4" t="s">
        <v>2965</v>
      </c>
      <c r="C5203" s="4" t="s">
        <v>1816</v>
      </c>
      <c r="D5203" s="4" t="s">
        <v>2966</v>
      </c>
      <c r="E5203" s="4" t="s">
        <v>1817</v>
      </c>
      <c r="F5203" s="4" t="s">
        <v>3324</v>
      </c>
      <c r="G5203" s="4" t="s">
        <v>3325</v>
      </c>
      <c r="H5203" s="4" t="s">
        <v>3318</v>
      </c>
      <c r="I5203" s="4" t="s">
        <v>1839</v>
      </c>
      <c r="J5203" s="4" t="s">
        <v>196</v>
      </c>
      <c r="K5203" s="4" t="s">
        <v>2518</v>
      </c>
      <c r="L5203" s="4" t="s">
        <v>73</v>
      </c>
      <c r="M5203" s="31" t="s">
        <v>18</v>
      </c>
      <c r="Q5203"/>
      <c r="R5203">
        <v>11</v>
      </c>
      <c r="S5203">
        <v>0</v>
      </c>
      <c r="T5203">
        <v>1</v>
      </c>
      <c r="U5203">
        <v>0</v>
      </c>
      <c r="V5203">
        <v>10</v>
      </c>
      <c r="X5203" s="21" t="s">
        <v>1943</v>
      </c>
    </row>
    <row r="5204" spans="1:24" hidden="1">
      <c r="A5204" s="77" t="s">
        <v>8236</v>
      </c>
      <c r="B5204" s="4" t="s">
        <v>2965</v>
      </c>
      <c r="C5204" s="4" t="s">
        <v>1816</v>
      </c>
      <c r="D5204" s="4" t="s">
        <v>2966</v>
      </c>
      <c r="E5204" s="4" t="s">
        <v>1817</v>
      </c>
      <c r="F5204" s="4" t="s">
        <v>3324</v>
      </c>
      <c r="G5204" s="4" t="s">
        <v>3325</v>
      </c>
      <c r="H5204" s="4" t="s">
        <v>3318</v>
      </c>
      <c r="I5204" s="4" t="s">
        <v>1838</v>
      </c>
      <c r="J5204" s="4" t="s">
        <v>196</v>
      </c>
      <c r="K5204" s="4" t="s">
        <v>2518</v>
      </c>
      <c r="L5204" s="4" t="s">
        <v>73</v>
      </c>
      <c r="M5204" s="31" t="s">
        <v>18</v>
      </c>
      <c r="Q5204"/>
      <c r="R5204">
        <v>11</v>
      </c>
      <c r="S5204">
        <v>0</v>
      </c>
      <c r="T5204">
        <v>1</v>
      </c>
      <c r="U5204">
        <v>0</v>
      </c>
      <c r="V5204">
        <v>10</v>
      </c>
      <c r="X5204" s="21" t="s">
        <v>1943</v>
      </c>
    </row>
    <row r="5205" spans="1:24" hidden="1">
      <c r="A5205" s="77" t="s">
        <v>8236</v>
      </c>
      <c r="B5205" s="4" t="s">
        <v>2965</v>
      </c>
      <c r="C5205" s="4" t="s">
        <v>1816</v>
      </c>
      <c r="D5205" s="4" t="s">
        <v>2966</v>
      </c>
      <c r="E5205" s="4" t="s">
        <v>1817</v>
      </c>
      <c r="F5205" s="4" t="s">
        <v>3324</v>
      </c>
      <c r="G5205" s="4" t="s">
        <v>3325</v>
      </c>
      <c r="H5205" s="4" t="s">
        <v>3318</v>
      </c>
      <c r="I5205" s="4" t="s">
        <v>6956</v>
      </c>
      <c r="J5205" s="29" t="s">
        <v>6957</v>
      </c>
      <c r="K5205" s="29" t="s">
        <v>2530</v>
      </c>
      <c r="L5205" s="29" t="s">
        <v>115</v>
      </c>
      <c r="M5205" s="31" t="s">
        <v>8</v>
      </c>
      <c r="Q5205"/>
      <c r="R5205">
        <v>3</v>
      </c>
      <c r="S5205">
        <v>0</v>
      </c>
      <c r="T5205">
        <v>1</v>
      </c>
      <c r="U5205">
        <v>2</v>
      </c>
      <c r="V5205">
        <v>0</v>
      </c>
      <c r="X5205" s="21" t="s">
        <v>7882</v>
      </c>
    </row>
    <row r="5206" spans="1:24" hidden="1">
      <c r="A5206" s="77" t="s">
        <v>8236</v>
      </c>
      <c r="B5206" s="4" t="s">
        <v>2965</v>
      </c>
      <c r="C5206" s="4" t="s">
        <v>1816</v>
      </c>
      <c r="D5206" s="4" t="s">
        <v>2966</v>
      </c>
      <c r="E5206" s="4" t="s">
        <v>1817</v>
      </c>
      <c r="F5206" s="4" t="s">
        <v>3324</v>
      </c>
      <c r="G5206" s="4" t="s">
        <v>3325</v>
      </c>
      <c r="H5206" s="4" t="s">
        <v>3318</v>
      </c>
      <c r="I5206" s="4" t="s">
        <v>4110</v>
      </c>
      <c r="J5206" s="29" t="s">
        <v>4111</v>
      </c>
      <c r="K5206" s="4" t="s">
        <v>2499</v>
      </c>
      <c r="L5206" s="29" t="s">
        <v>7</v>
      </c>
      <c r="M5206" s="31" t="s">
        <v>18</v>
      </c>
      <c r="N5206" s="31"/>
      <c r="Q5206"/>
      <c r="R5206">
        <v>2</v>
      </c>
      <c r="S5206">
        <v>0</v>
      </c>
      <c r="T5206">
        <v>2</v>
      </c>
      <c r="U5206">
        <v>0</v>
      </c>
      <c r="V5206">
        <v>0</v>
      </c>
      <c r="X5206" s="21" t="s">
        <v>7882</v>
      </c>
    </row>
    <row r="5207" spans="1:24" hidden="1">
      <c r="A5207" s="77" t="s">
        <v>8226</v>
      </c>
      <c r="B5207" s="4" t="s">
        <v>2747</v>
      </c>
      <c r="C5207" s="4" t="s">
        <v>899</v>
      </c>
      <c r="D5207" s="4" t="s">
        <v>2751</v>
      </c>
      <c r="E5207" s="4" t="s">
        <v>909</v>
      </c>
      <c r="F5207" s="4" t="s">
        <v>3319</v>
      </c>
      <c r="G5207" s="4" t="s">
        <v>3325</v>
      </c>
      <c r="H5207" s="4" t="s">
        <v>3320</v>
      </c>
      <c r="I5207" s="4" t="s">
        <v>432</v>
      </c>
      <c r="J5207" s="4" t="s">
        <v>266</v>
      </c>
      <c r="K5207" s="4" t="s">
        <v>2505</v>
      </c>
      <c r="L5207" s="4" t="s">
        <v>21</v>
      </c>
      <c r="M5207" t="s">
        <v>8</v>
      </c>
      <c r="Q5207"/>
      <c r="R5207">
        <v>5</v>
      </c>
      <c r="S5207">
        <v>3</v>
      </c>
      <c r="T5207">
        <v>1</v>
      </c>
      <c r="U5207">
        <v>1</v>
      </c>
      <c r="V5207">
        <v>0</v>
      </c>
      <c r="X5207" s="21" t="s">
        <v>1943</v>
      </c>
    </row>
    <row r="5208" spans="1:24" hidden="1">
      <c r="A5208" s="77" t="s">
        <v>8226</v>
      </c>
      <c r="B5208" s="4" t="s">
        <v>2747</v>
      </c>
      <c r="C5208" s="4" t="s">
        <v>899</v>
      </c>
      <c r="D5208" s="4" t="s">
        <v>2751</v>
      </c>
      <c r="E5208" s="4" t="s">
        <v>909</v>
      </c>
      <c r="F5208" s="4" t="s">
        <v>3319</v>
      </c>
      <c r="G5208" s="4" t="s">
        <v>3325</v>
      </c>
      <c r="H5208" s="4" t="s">
        <v>3320</v>
      </c>
      <c r="I5208" s="4" t="s">
        <v>433</v>
      </c>
      <c r="J5208" s="4" t="s">
        <v>266</v>
      </c>
      <c r="K5208" s="4" t="s">
        <v>2505</v>
      </c>
      <c r="L5208" s="4" t="s">
        <v>21</v>
      </c>
      <c r="M5208" t="s">
        <v>8</v>
      </c>
      <c r="Q5208"/>
      <c r="R5208">
        <v>2</v>
      </c>
      <c r="S5208">
        <v>2</v>
      </c>
      <c r="T5208">
        <v>0</v>
      </c>
      <c r="U5208">
        <v>0</v>
      </c>
      <c r="V5208">
        <v>0</v>
      </c>
      <c r="X5208" s="21" t="s">
        <v>1943</v>
      </c>
    </row>
    <row r="5209" spans="1:24" hidden="1">
      <c r="A5209" s="77" t="s">
        <v>8226</v>
      </c>
      <c r="B5209" s="4" t="s">
        <v>2747</v>
      </c>
      <c r="C5209" s="4" t="s">
        <v>899</v>
      </c>
      <c r="D5209" s="4" t="s">
        <v>2751</v>
      </c>
      <c r="E5209" s="4" t="s">
        <v>909</v>
      </c>
      <c r="F5209" s="4" t="s">
        <v>3319</v>
      </c>
      <c r="G5209" s="4" t="s">
        <v>3325</v>
      </c>
      <c r="H5209" s="4" t="s">
        <v>3320</v>
      </c>
      <c r="I5209" s="4" t="s">
        <v>900</v>
      </c>
      <c r="J5209" s="4" t="s">
        <v>268</v>
      </c>
      <c r="K5209" s="4" t="s">
        <v>2506</v>
      </c>
      <c r="L5209" s="4" t="s">
        <v>24</v>
      </c>
      <c r="M5209" t="s">
        <v>8</v>
      </c>
      <c r="Q5209"/>
      <c r="R5209">
        <v>1</v>
      </c>
      <c r="S5209">
        <v>0</v>
      </c>
      <c r="T5209">
        <v>0</v>
      </c>
      <c r="U5209">
        <v>1</v>
      </c>
      <c r="V5209">
        <v>0</v>
      </c>
      <c r="X5209" s="21" t="s">
        <v>1943</v>
      </c>
    </row>
    <row r="5210" spans="1:24" hidden="1">
      <c r="A5210" s="77" t="s">
        <v>8226</v>
      </c>
      <c r="B5210" s="4" t="s">
        <v>2747</v>
      </c>
      <c r="C5210" s="4" t="s">
        <v>899</v>
      </c>
      <c r="D5210" s="4" t="s">
        <v>2751</v>
      </c>
      <c r="E5210" s="4" t="s">
        <v>909</v>
      </c>
      <c r="F5210" s="4" t="s">
        <v>3319</v>
      </c>
      <c r="G5210" s="4" t="s">
        <v>3325</v>
      </c>
      <c r="H5210" s="4" t="s">
        <v>3320</v>
      </c>
      <c r="I5210" s="4" t="s">
        <v>901</v>
      </c>
      <c r="J5210" s="4" t="s">
        <v>268</v>
      </c>
      <c r="K5210" s="4" t="s">
        <v>2506</v>
      </c>
      <c r="L5210" s="4" t="s">
        <v>24</v>
      </c>
      <c r="M5210" t="s">
        <v>8</v>
      </c>
      <c r="Q5210"/>
      <c r="R5210">
        <v>3</v>
      </c>
      <c r="S5210">
        <v>1</v>
      </c>
      <c r="T5210">
        <v>1</v>
      </c>
      <c r="U5210">
        <v>1</v>
      </c>
      <c r="V5210">
        <v>0</v>
      </c>
      <c r="X5210" s="21" t="s">
        <v>1943</v>
      </c>
    </row>
    <row r="5211" spans="1:24" hidden="1">
      <c r="A5211" s="77" t="s">
        <v>8241</v>
      </c>
      <c r="B5211" s="4" t="s">
        <v>3538</v>
      </c>
      <c r="C5211" s="4" t="s">
        <v>3539</v>
      </c>
      <c r="D5211" s="4" t="s">
        <v>3540</v>
      </c>
      <c r="E5211" s="4" t="s">
        <v>3541</v>
      </c>
      <c r="F5211" s="4" t="s">
        <v>3324</v>
      </c>
      <c r="G5211" s="4" t="s">
        <v>3325</v>
      </c>
      <c r="H5211" s="4" t="s">
        <v>3318</v>
      </c>
      <c r="I5211" s="4" t="s">
        <v>6967</v>
      </c>
      <c r="J5211" s="4" t="s">
        <v>6968</v>
      </c>
      <c r="K5211" s="4" t="s">
        <v>2577</v>
      </c>
      <c r="L5211" s="4" t="s">
        <v>308</v>
      </c>
      <c r="M5211" t="s">
        <v>8</v>
      </c>
      <c r="Q5211"/>
      <c r="R5211">
        <v>1</v>
      </c>
      <c r="S5211">
        <v>0</v>
      </c>
      <c r="T5211">
        <v>1</v>
      </c>
      <c r="U5211">
        <v>0</v>
      </c>
      <c r="V5211">
        <v>0</v>
      </c>
      <c r="X5211" s="21" t="s">
        <v>7877</v>
      </c>
    </row>
    <row r="5212" spans="1:24" hidden="1">
      <c r="A5212" s="77" t="s">
        <v>8241</v>
      </c>
      <c r="B5212" s="4" t="s">
        <v>3538</v>
      </c>
      <c r="C5212" s="4" t="s">
        <v>3539</v>
      </c>
      <c r="D5212" s="4" t="s">
        <v>3540</v>
      </c>
      <c r="E5212" s="4" t="s">
        <v>3541</v>
      </c>
      <c r="F5212" s="4" t="s">
        <v>3324</v>
      </c>
      <c r="G5212" s="4" t="s">
        <v>3325</v>
      </c>
      <c r="H5212" s="4" t="s">
        <v>3318</v>
      </c>
      <c r="I5212" s="4" t="s">
        <v>6959</v>
      </c>
      <c r="J5212" s="4" t="s">
        <v>6960</v>
      </c>
      <c r="K5212" s="4" t="s">
        <v>2499</v>
      </c>
      <c r="L5212" s="29" t="s">
        <v>7</v>
      </c>
      <c r="M5212" t="s">
        <v>8</v>
      </c>
      <c r="Q5212"/>
      <c r="R5212">
        <v>2</v>
      </c>
      <c r="S5212">
        <v>0</v>
      </c>
      <c r="T5212">
        <v>0</v>
      </c>
      <c r="U5212">
        <v>0</v>
      </c>
      <c r="V5212">
        <v>2</v>
      </c>
      <c r="X5212" s="21" t="s">
        <v>7868</v>
      </c>
    </row>
    <row r="5213" spans="1:24" hidden="1">
      <c r="A5213" s="77" t="s">
        <v>8241</v>
      </c>
      <c r="B5213" s="4" t="s">
        <v>3538</v>
      </c>
      <c r="C5213" s="4" t="s">
        <v>3539</v>
      </c>
      <c r="D5213" s="4" t="s">
        <v>3540</v>
      </c>
      <c r="E5213" s="4" t="s">
        <v>3541</v>
      </c>
      <c r="F5213" s="4" t="s">
        <v>3324</v>
      </c>
      <c r="G5213" s="4" t="s">
        <v>3325</v>
      </c>
      <c r="H5213" s="4" t="s">
        <v>3318</v>
      </c>
      <c r="I5213" s="4" t="s">
        <v>5029</v>
      </c>
      <c r="J5213" s="4" t="s">
        <v>5030</v>
      </c>
      <c r="K5213" s="4" t="s">
        <v>2499</v>
      </c>
      <c r="L5213" s="29" t="s">
        <v>7</v>
      </c>
      <c r="M5213" t="s">
        <v>8</v>
      </c>
      <c r="Q5213"/>
      <c r="R5213">
        <v>6</v>
      </c>
      <c r="S5213">
        <v>0</v>
      </c>
      <c r="T5213">
        <v>0</v>
      </c>
      <c r="U5213">
        <v>2</v>
      </c>
      <c r="V5213">
        <v>4</v>
      </c>
      <c r="X5213" s="21" t="s">
        <v>7868</v>
      </c>
    </row>
    <row r="5214" spans="1:24" hidden="1">
      <c r="A5214" s="77" t="s">
        <v>8241</v>
      </c>
      <c r="B5214" s="4" t="s">
        <v>3538</v>
      </c>
      <c r="C5214" s="4" t="s">
        <v>3539</v>
      </c>
      <c r="D5214" s="4" t="s">
        <v>3540</v>
      </c>
      <c r="E5214" s="4" t="s">
        <v>3541</v>
      </c>
      <c r="F5214" s="4" t="s">
        <v>3324</v>
      </c>
      <c r="G5214" s="4" t="s">
        <v>3325</v>
      </c>
      <c r="H5214" s="4" t="s">
        <v>3318</v>
      </c>
      <c r="I5214" s="4" t="s">
        <v>6962</v>
      </c>
      <c r="J5214" s="4" t="s">
        <v>6963</v>
      </c>
      <c r="K5214" s="4" t="s">
        <v>2499</v>
      </c>
      <c r="L5214" s="29" t="s">
        <v>7</v>
      </c>
      <c r="M5214" t="s">
        <v>8</v>
      </c>
      <c r="Q5214"/>
      <c r="R5214">
        <v>2</v>
      </c>
      <c r="S5214">
        <v>0</v>
      </c>
      <c r="T5214">
        <v>0</v>
      </c>
      <c r="U5214">
        <v>0</v>
      </c>
      <c r="V5214">
        <v>2</v>
      </c>
      <c r="X5214" s="21" t="s">
        <v>7868</v>
      </c>
    </row>
    <row r="5215" spans="1:24" hidden="1">
      <c r="A5215" s="77" t="s">
        <v>8241</v>
      </c>
      <c r="B5215" s="4" t="s">
        <v>3538</v>
      </c>
      <c r="C5215" s="4" t="s">
        <v>3539</v>
      </c>
      <c r="D5215" s="4" t="s">
        <v>3540</v>
      </c>
      <c r="E5215" s="4" t="s">
        <v>3541</v>
      </c>
      <c r="F5215" s="4" t="s">
        <v>3324</v>
      </c>
      <c r="G5215" s="4" t="s">
        <v>3325</v>
      </c>
      <c r="H5215" s="4" t="s">
        <v>3318</v>
      </c>
      <c r="I5215" s="4" t="s">
        <v>5028</v>
      </c>
      <c r="J5215" s="4" t="s">
        <v>118</v>
      </c>
      <c r="K5215" s="4" t="s">
        <v>2511</v>
      </c>
      <c r="L5215" s="4" t="s">
        <v>37</v>
      </c>
      <c r="M5215" t="s">
        <v>8</v>
      </c>
      <c r="Q5215"/>
      <c r="R5215">
        <v>2</v>
      </c>
      <c r="S5215">
        <v>0</v>
      </c>
      <c r="T5215">
        <v>1</v>
      </c>
      <c r="U5215">
        <v>1</v>
      </c>
      <c r="V5215">
        <v>0</v>
      </c>
      <c r="X5215" s="21" t="s">
        <v>7868</v>
      </c>
    </row>
    <row r="5216" spans="1:24" hidden="1">
      <c r="A5216" s="77" t="s">
        <v>8241</v>
      </c>
      <c r="B5216" s="4" t="s">
        <v>3538</v>
      </c>
      <c r="C5216" s="4" t="s">
        <v>3539</v>
      </c>
      <c r="D5216" s="4" t="s">
        <v>3540</v>
      </c>
      <c r="E5216" s="4" t="s">
        <v>3541</v>
      </c>
      <c r="F5216" s="4" t="s">
        <v>3324</v>
      </c>
      <c r="G5216" s="4" t="s">
        <v>3325</v>
      </c>
      <c r="H5216" s="4" t="s">
        <v>3318</v>
      </c>
      <c r="I5216" s="4" t="s">
        <v>6958</v>
      </c>
      <c r="J5216" s="4" t="s">
        <v>118</v>
      </c>
      <c r="K5216" s="4" t="s">
        <v>2511</v>
      </c>
      <c r="L5216" s="4" t="s">
        <v>37</v>
      </c>
      <c r="M5216" t="s">
        <v>8</v>
      </c>
      <c r="Q5216"/>
      <c r="R5216">
        <v>1</v>
      </c>
      <c r="S5216">
        <v>0</v>
      </c>
      <c r="T5216">
        <v>1</v>
      </c>
      <c r="U5216">
        <v>0</v>
      </c>
      <c r="V5216">
        <v>0</v>
      </c>
      <c r="X5216" s="21" t="s">
        <v>7868</v>
      </c>
    </row>
    <row r="5217" spans="1:24" hidden="1">
      <c r="A5217" s="77" t="s">
        <v>8241</v>
      </c>
      <c r="B5217" s="4" t="s">
        <v>3538</v>
      </c>
      <c r="C5217" s="4" t="s">
        <v>3539</v>
      </c>
      <c r="D5217" s="4" t="s">
        <v>3540</v>
      </c>
      <c r="E5217" s="4" t="s">
        <v>3541</v>
      </c>
      <c r="F5217" s="4" t="s">
        <v>3324</v>
      </c>
      <c r="G5217" s="4" t="s">
        <v>3325</v>
      </c>
      <c r="H5217" s="4" t="s">
        <v>3318</v>
      </c>
      <c r="I5217" s="4" t="s">
        <v>4112</v>
      </c>
      <c r="J5217" s="4" t="s">
        <v>118</v>
      </c>
      <c r="K5217" s="4" t="s">
        <v>2511</v>
      </c>
      <c r="L5217" s="4" t="s">
        <v>37</v>
      </c>
      <c r="M5217" t="s">
        <v>8</v>
      </c>
      <c r="Q5217"/>
      <c r="R5217">
        <v>3</v>
      </c>
      <c r="S5217">
        <v>0</v>
      </c>
      <c r="T5217">
        <v>3</v>
      </c>
      <c r="U5217">
        <v>0</v>
      </c>
      <c r="V5217">
        <v>0</v>
      </c>
      <c r="X5217" s="21" t="s">
        <v>7868</v>
      </c>
    </row>
    <row r="5218" spans="1:24" hidden="1">
      <c r="A5218" s="77" t="s">
        <v>8241</v>
      </c>
      <c r="B5218" s="4" t="s">
        <v>3538</v>
      </c>
      <c r="C5218" s="4" t="s">
        <v>3539</v>
      </c>
      <c r="D5218" s="4" t="s">
        <v>3540</v>
      </c>
      <c r="E5218" s="4" t="s">
        <v>3541</v>
      </c>
      <c r="F5218" s="4" t="s">
        <v>3324</v>
      </c>
      <c r="G5218" s="4" t="s">
        <v>3325</v>
      </c>
      <c r="H5218" s="4" t="s">
        <v>3318</v>
      </c>
      <c r="I5218" s="4" t="s">
        <v>636</v>
      </c>
      <c r="J5218" s="4" t="s">
        <v>118</v>
      </c>
      <c r="K5218" s="4" t="s">
        <v>2511</v>
      </c>
      <c r="L5218" s="4" t="s">
        <v>37</v>
      </c>
      <c r="M5218" t="s">
        <v>8</v>
      </c>
      <c r="Q5218"/>
      <c r="R5218">
        <v>12</v>
      </c>
      <c r="S5218">
        <v>8</v>
      </c>
      <c r="T5218">
        <v>2</v>
      </c>
      <c r="U5218">
        <v>1</v>
      </c>
      <c r="V5218">
        <v>1</v>
      </c>
      <c r="X5218" s="21" t="s">
        <v>7868</v>
      </c>
    </row>
    <row r="5219" spans="1:24" hidden="1">
      <c r="A5219" s="77" t="s">
        <v>8241</v>
      </c>
      <c r="B5219" s="4" t="s">
        <v>3538</v>
      </c>
      <c r="C5219" s="4" t="s">
        <v>3539</v>
      </c>
      <c r="D5219" s="4" t="s">
        <v>3540</v>
      </c>
      <c r="E5219" s="4" t="s">
        <v>3541</v>
      </c>
      <c r="F5219" s="4" t="s">
        <v>3324</v>
      </c>
      <c r="G5219" s="4" t="s">
        <v>3325</v>
      </c>
      <c r="H5219" s="4" t="s">
        <v>3318</v>
      </c>
      <c r="I5219" s="4" t="s">
        <v>635</v>
      </c>
      <c r="J5219" s="4" t="s">
        <v>118</v>
      </c>
      <c r="K5219" s="4" t="s">
        <v>2511</v>
      </c>
      <c r="L5219" s="4" t="s">
        <v>37</v>
      </c>
      <c r="M5219" t="s">
        <v>8</v>
      </c>
      <c r="Q5219"/>
      <c r="R5219">
        <v>12</v>
      </c>
      <c r="S5219">
        <v>8</v>
      </c>
      <c r="T5219">
        <v>2</v>
      </c>
      <c r="U5219">
        <v>1</v>
      </c>
      <c r="V5219">
        <v>1</v>
      </c>
      <c r="X5219" s="21" t="s">
        <v>7868</v>
      </c>
    </row>
    <row r="5220" spans="1:24" hidden="1">
      <c r="A5220" s="77" t="s">
        <v>8241</v>
      </c>
      <c r="B5220" s="4" t="s">
        <v>3538</v>
      </c>
      <c r="C5220" s="4" t="s">
        <v>3539</v>
      </c>
      <c r="D5220" s="4" t="s">
        <v>3540</v>
      </c>
      <c r="E5220" s="4" t="s">
        <v>3541</v>
      </c>
      <c r="F5220" s="4" t="s">
        <v>3324</v>
      </c>
      <c r="G5220" s="4" t="s">
        <v>3325</v>
      </c>
      <c r="H5220" s="4" t="s">
        <v>3318</v>
      </c>
      <c r="I5220" s="4" t="s">
        <v>645</v>
      </c>
      <c r="J5220" s="4" t="s">
        <v>147</v>
      </c>
      <c r="K5220" s="4" t="s">
        <v>2512</v>
      </c>
      <c r="L5220" s="4" t="s">
        <v>42</v>
      </c>
      <c r="M5220" t="s">
        <v>8</v>
      </c>
      <c r="Q5220"/>
      <c r="R5220">
        <v>7</v>
      </c>
      <c r="S5220">
        <v>0</v>
      </c>
      <c r="T5220">
        <v>0</v>
      </c>
      <c r="U5220">
        <v>1</v>
      </c>
      <c r="V5220">
        <v>6</v>
      </c>
      <c r="X5220" s="21" t="s">
        <v>7868</v>
      </c>
    </row>
    <row r="5221" spans="1:24" hidden="1">
      <c r="A5221" s="77" t="s">
        <v>8241</v>
      </c>
      <c r="B5221" s="4" t="s">
        <v>3538</v>
      </c>
      <c r="C5221" s="4" t="s">
        <v>3539</v>
      </c>
      <c r="D5221" s="4" t="s">
        <v>3540</v>
      </c>
      <c r="E5221" s="4" t="s">
        <v>3541</v>
      </c>
      <c r="F5221" s="4" t="s">
        <v>3324</v>
      </c>
      <c r="G5221" s="4" t="s">
        <v>3325</v>
      </c>
      <c r="H5221" s="4" t="s">
        <v>3318</v>
      </c>
      <c r="I5221" s="4" t="s">
        <v>638</v>
      </c>
      <c r="J5221" s="4" t="s">
        <v>147</v>
      </c>
      <c r="K5221" s="4" t="s">
        <v>2512</v>
      </c>
      <c r="L5221" s="4" t="s">
        <v>42</v>
      </c>
      <c r="M5221" t="s">
        <v>8</v>
      </c>
      <c r="Q5221"/>
      <c r="R5221">
        <v>9</v>
      </c>
      <c r="S5221">
        <v>1</v>
      </c>
      <c r="T5221">
        <v>0</v>
      </c>
      <c r="U5221">
        <v>1</v>
      </c>
      <c r="V5221">
        <v>7</v>
      </c>
      <c r="X5221" s="21" t="s">
        <v>7868</v>
      </c>
    </row>
    <row r="5222" spans="1:24" hidden="1">
      <c r="A5222" s="77" t="s">
        <v>8241</v>
      </c>
      <c r="B5222" s="4" t="s">
        <v>3538</v>
      </c>
      <c r="C5222" s="4" t="s">
        <v>3539</v>
      </c>
      <c r="D5222" s="4" t="s">
        <v>3540</v>
      </c>
      <c r="E5222" s="4" t="s">
        <v>3541</v>
      </c>
      <c r="F5222" s="4" t="s">
        <v>3324</v>
      </c>
      <c r="G5222" s="4" t="s">
        <v>3325</v>
      </c>
      <c r="H5222" s="4" t="s">
        <v>3318</v>
      </c>
      <c r="I5222" s="4" t="s">
        <v>6964</v>
      </c>
      <c r="J5222" s="4" t="s">
        <v>90</v>
      </c>
      <c r="K5222" s="4" t="s">
        <v>2512</v>
      </c>
      <c r="L5222" s="4" t="s">
        <v>42</v>
      </c>
      <c r="M5222" t="s">
        <v>8</v>
      </c>
      <c r="Q5222"/>
      <c r="R5222">
        <v>2</v>
      </c>
      <c r="S5222">
        <v>0</v>
      </c>
      <c r="T5222">
        <v>0</v>
      </c>
      <c r="U5222">
        <v>2</v>
      </c>
      <c r="V5222">
        <v>0</v>
      </c>
      <c r="X5222" s="21" t="s">
        <v>7868</v>
      </c>
    </row>
    <row r="5223" spans="1:24" hidden="1">
      <c r="A5223" s="77" t="s">
        <v>8241</v>
      </c>
      <c r="B5223" s="4" t="s">
        <v>3538</v>
      </c>
      <c r="C5223" s="4" t="s">
        <v>3539</v>
      </c>
      <c r="D5223" s="4" t="s">
        <v>3540</v>
      </c>
      <c r="E5223" s="4" t="s">
        <v>3541</v>
      </c>
      <c r="F5223" s="4" t="s">
        <v>3324</v>
      </c>
      <c r="G5223" s="4" t="s">
        <v>3325</v>
      </c>
      <c r="H5223" s="4" t="s">
        <v>3318</v>
      </c>
      <c r="I5223" s="4" t="s">
        <v>6965</v>
      </c>
      <c r="J5223" s="4" t="s">
        <v>912</v>
      </c>
      <c r="K5223" s="4" t="s">
        <v>2512</v>
      </c>
      <c r="L5223" s="4" t="s">
        <v>42</v>
      </c>
      <c r="M5223" t="s">
        <v>8</v>
      </c>
      <c r="Q5223"/>
      <c r="R5223">
        <v>4</v>
      </c>
      <c r="S5223">
        <v>1</v>
      </c>
      <c r="T5223">
        <v>1</v>
      </c>
      <c r="U5223">
        <v>1</v>
      </c>
      <c r="V5223">
        <v>1</v>
      </c>
      <c r="X5223" s="21" t="s">
        <v>7868</v>
      </c>
    </row>
    <row r="5224" spans="1:24" hidden="1">
      <c r="A5224" s="77" t="s">
        <v>8241</v>
      </c>
      <c r="B5224" s="4" t="s">
        <v>3538</v>
      </c>
      <c r="C5224" s="4" t="s">
        <v>3539</v>
      </c>
      <c r="D5224" s="4" t="s">
        <v>3540</v>
      </c>
      <c r="E5224" s="4" t="s">
        <v>3541</v>
      </c>
      <c r="F5224" s="4" t="s">
        <v>3324</v>
      </c>
      <c r="G5224" s="4" t="s">
        <v>3325</v>
      </c>
      <c r="H5224" s="4" t="s">
        <v>3318</v>
      </c>
      <c r="I5224" s="4" t="s">
        <v>5034</v>
      </c>
      <c r="J5224" s="4" t="s">
        <v>84</v>
      </c>
      <c r="K5224" s="4" t="s">
        <v>2512</v>
      </c>
      <c r="L5224" s="4" t="s">
        <v>42</v>
      </c>
      <c r="M5224" t="s">
        <v>8</v>
      </c>
      <c r="Q5224"/>
      <c r="R5224">
        <v>2</v>
      </c>
      <c r="S5224">
        <v>1</v>
      </c>
      <c r="T5224">
        <v>1</v>
      </c>
      <c r="U5224">
        <v>0</v>
      </c>
      <c r="V5224">
        <v>0</v>
      </c>
      <c r="X5224" s="21" t="s">
        <v>7868</v>
      </c>
    </row>
    <row r="5225" spans="1:24" hidden="1">
      <c r="A5225" s="77" t="s">
        <v>8241</v>
      </c>
      <c r="B5225" s="4" t="s">
        <v>3538</v>
      </c>
      <c r="C5225" s="4" t="s">
        <v>3539</v>
      </c>
      <c r="D5225" s="4" t="s">
        <v>3540</v>
      </c>
      <c r="E5225" s="4" t="s">
        <v>3541</v>
      </c>
      <c r="F5225" s="4" t="s">
        <v>3324</v>
      </c>
      <c r="G5225" s="4" t="s">
        <v>3325</v>
      </c>
      <c r="H5225" s="4" t="s">
        <v>3318</v>
      </c>
      <c r="I5225" s="4" t="s">
        <v>6961</v>
      </c>
      <c r="J5225" s="4" t="s">
        <v>149</v>
      </c>
      <c r="K5225" s="4" t="s">
        <v>2513</v>
      </c>
      <c r="L5225" s="4" t="s">
        <v>47</v>
      </c>
      <c r="M5225" t="s">
        <v>8</v>
      </c>
      <c r="Q5225"/>
      <c r="R5225">
        <v>2</v>
      </c>
      <c r="S5225">
        <v>0</v>
      </c>
      <c r="T5225">
        <v>0</v>
      </c>
      <c r="U5225">
        <v>0</v>
      </c>
      <c r="V5225">
        <v>2</v>
      </c>
      <c r="X5225" s="21" t="s">
        <v>7868</v>
      </c>
    </row>
    <row r="5226" spans="1:24" hidden="1">
      <c r="A5226" s="77" t="s">
        <v>8241</v>
      </c>
      <c r="B5226" s="4" t="s">
        <v>3538</v>
      </c>
      <c r="C5226" s="4" t="s">
        <v>3539</v>
      </c>
      <c r="D5226" s="4" t="s">
        <v>3540</v>
      </c>
      <c r="E5226" s="4" t="s">
        <v>3541</v>
      </c>
      <c r="F5226" s="4" t="s">
        <v>3324</v>
      </c>
      <c r="G5226" s="4" t="s">
        <v>3325</v>
      </c>
      <c r="H5226" s="4" t="s">
        <v>3318</v>
      </c>
      <c r="I5226" s="4" t="s">
        <v>5031</v>
      </c>
      <c r="J5226" s="4" t="s">
        <v>76</v>
      </c>
      <c r="K5226" s="4" t="s">
        <v>2519</v>
      </c>
      <c r="L5226" s="4" t="s">
        <v>77</v>
      </c>
      <c r="M5226" t="s">
        <v>8</v>
      </c>
      <c r="Q5226"/>
      <c r="R5226">
        <v>1</v>
      </c>
      <c r="S5226">
        <v>0</v>
      </c>
      <c r="T5226">
        <v>0</v>
      </c>
      <c r="U5226">
        <v>1</v>
      </c>
      <c r="V5226">
        <v>0</v>
      </c>
      <c r="X5226" s="21" t="s">
        <v>7869</v>
      </c>
    </row>
    <row r="5227" spans="1:24" hidden="1">
      <c r="A5227" s="77" t="s">
        <v>8241</v>
      </c>
      <c r="B5227" s="4" t="s">
        <v>3538</v>
      </c>
      <c r="C5227" s="4" t="s">
        <v>3539</v>
      </c>
      <c r="D5227" s="4" t="s">
        <v>3540</v>
      </c>
      <c r="E5227" s="4" t="s">
        <v>3541</v>
      </c>
      <c r="F5227" s="4" t="s">
        <v>3324</v>
      </c>
      <c r="G5227" s="4" t="s">
        <v>3325</v>
      </c>
      <c r="H5227" s="4" t="s">
        <v>3318</v>
      </c>
      <c r="I5227" s="4" t="s">
        <v>6966</v>
      </c>
      <c r="J5227" s="4" t="s">
        <v>165</v>
      </c>
      <c r="K5227" s="4" t="s">
        <v>2520</v>
      </c>
      <c r="L5227" s="4" t="s">
        <v>79</v>
      </c>
      <c r="M5227" t="s">
        <v>8</v>
      </c>
      <c r="Q5227"/>
      <c r="R5227">
        <v>1</v>
      </c>
      <c r="S5227">
        <v>0</v>
      </c>
      <c r="T5227">
        <v>1</v>
      </c>
      <c r="U5227">
        <v>0</v>
      </c>
      <c r="V5227">
        <v>0</v>
      </c>
      <c r="X5227" s="21" t="s">
        <v>7886</v>
      </c>
    </row>
    <row r="5228" spans="1:24" hidden="1">
      <c r="A5228" s="77" t="s">
        <v>8241</v>
      </c>
      <c r="B5228" s="4" t="s">
        <v>3538</v>
      </c>
      <c r="C5228" s="4" t="s">
        <v>3539</v>
      </c>
      <c r="D5228" s="4" t="s">
        <v>3540</v>
      </c>
      <c r="E5228" s="4" t="s">
        <v>3541</v>
      </c>
      <c r="F5228" s="4" t="s">
        <v>3324</v>
      </c>
      <c r="G5228" s="4" t="s">
        <v>3325</v>
      </c>
      <c r="H5228" s="4" t="s">
        <v>3318</v>
      </c>
      <c r="I5228" s="4" t="s">
        <v>6972</v>
      </c>
      <c r="J5228" s="4" t="s">
        <v>6973</v>
      </c>
      <c r="K5228" s="4" t="s">
        <v>2499</v>
      </c>
      <c r="L5228" s="29" t="s">
        <v>7</v>
      </c>
      <c r="M5228" t="s">
        <v>8</v>
      </c>
      <c r="Q5228"/>
      <c r="R5228">
        <v>1</v>
      </c>
      <c r="S5228">
        <v>0</v>
      </c>
      <c r="T5228">
        <v>0</v>
      </c>
      <c r="U5228">
        <v>0</v>
      </c>
      <c r="V5228">
        <v>1</v>
      </c>
      <c r="X5228" s="21" t="s">
        <v>1943</v>
      </c>
    </row>
    <row r="5229" spans="1:24" hidden="1">
      <c r="A5229" s="77" t="s">
        <v>8241</v>
      </c>
      <c r="B5229" s="4" t="s">
        <v>3538</v>
      </c>
      <c r="C5229" s="4" t="s">
        <v>3539</v>
      </c>
      <c r="D5229" s="4" t="s">
        <v>3540</v>
      </c>
      <c r="E5229" s="4" t="s">
        <v>3541</v>
      </c>
      <c r="F5229" s="4" t="s">
        <v>3324</v>
      </c>
      <c r="G5229" s="4" t="s">
        <v>3325</v>
      </c>
      <c r="H5229" s="4" t="s">
        <v>3318</v>
      </c>
      <c r="I5229" s="4" t="s">
        <v>6969</v>
      </c>
      <c r="J5229" s="4" t="s">
        <v>191</v>
      </c>
      <c r="K5229" s="4" t="s">
        <v>2505</v>
      </c>
      <c r="L5229" s="4" t="s">
        <v>21</v>
      </c>
      <c r="M5229" t="s">
        <v>8</v>
      </c>
      <c r="Q5229"/>
      <c r="R5229">
        <v>7</v>
      </c>
      <c r="S5229">
        <v>3</v>
      </c>
      <c r="T5229">
        <v>2</v>
      </c>
      <c r="U5229">
        <v>2</v>
      </c>
      <c r="V5229">
        <v>0</v>
      </c>
      <c r="X5229" s="21" t="s">
        <v>1943</v>
      </c>
    </row>
    <row r="5230" spans="1:24" hidden="1">
      <c r="A5230" s="77" t="s">
        <v>8241</v>
      </c>
      <c r="B5230" s="4" t="s">
        <v>3538</v>
      </c>
      <c r="C5230" s="4" t="s">
        <v>3539</v>
      </c>
      <c r="D5230" s="4" t="s">
        <v>3540</v>
      </c>
      <c r="E5230" s="4" t="s">
        <v>3541</v>
      </c>
      <c r="F5230" s="4" t="s">
        <v>3324</v>
      </c>
      <c r="G5230" s="4" t="s">
        <v>3325</v>
      </c>
      <c r="H5230" s="4" t="s">
        <v>3318</v>
      </c>
      <c r="I5230" s="4" t="s">
        <v>644</v>
      </c>
      <c r="J5230" s="4" t="s">
        <v>191</v>
      </c>
      <c r="K5230" s="4" t="s">
        <v>2505</v>
      </c>
      <c r="L5230" s="4" t="s">
        <v>21</v>
      </c>
      <c r="M5230" t="s">
        <v>8</v>
      </c>
      <c r="Q5230"/>
      <c r="R5230">
        <v>47</v>
      </c>
      <c r="S5230">
        <v>8</v>
      </c>
      <c r="T5230">
        <v>31</v>
      </c>
      <c r="U5230">
        <v>6</v>
      </c>
      <c r="V5230">
        <v>2</v>
      </c>
      <c r="X5230" s="21" t="s">
        <v>1943</v>
      </c>
    </row>
    <row r="5231" spans="1:24" hidden="1">
      <c r="A5231" s="77" t="s">
        <v>8241</v>
      </c>
      <c r="B5231" s="4" t="s">
        <v>3538</v>
      </c>
      <c r="C5231" s="4" t="s">
        <v>3539</v>
      </c>
      <c r="D5231" s="4" t="s">
        <v>3540</v>
      </c>
      <c r="E5231" s="4" t="s">
        <v>3541</v>
      </c>
      <c r="F5231" s="4" t="s">
        <v>3324</v>
      </c>
      <c r="G5231" s="4" t="s">
        <v>3325</v>
      </c>
      <c r="H5231" s="4" t="s">
        <v>3318</v>
      </c>
      <c r="I5231" s="4" t="s">
        <v>4113</v>
      </c>
      <c r="J5231" s="4" t="s">
        <v>191</v>
      </c>
      <c r="K5231" s="4" t="s">
        <v>2505</v>
      </c>
      <c r="L5231" s="4" t="s">
        <v>21</v>
      </c>
      <c r="M5231" t="s">
        <v>8</v>
      </c>
      <c r="Q5231"/>
      <c r="R5231">
        <v>52</v>
      </c>
      <c r="S5231">
        <v>9</v>
      </c>
      <c r="T5231">
        <v>32</v>
      </c>
      <c r="U5231">
        <v>9</v>
      </c>
      <c r="V5231">
        <v>2</v>
      </c>
      <c r="X5231" s="21" t="s">
        <v>1943</v>
      </c>
    </row>
    <row r="5232" spans="1:24" hidden="1">
      <c r="A5232" s="77" t="s">
        <v>8241</v>
      </c>
      <c r="B5232" s="4" t="s">
        <v>3538</v>
      </c>
      <c r="C5232" s="4" t="s">
        <v>3539</v>
      </c>
      <c r="D5232" s="4" t="s">
        <v>3540</v>
      </c>
      <c r="E5232" s="4" t="s">
        <v>3541</v>
      </c>
      <c r="F5232" s="4" t="s">
        <v>3324</v>
      </c>
      <c r="G5232" s="4" t="s">
        <v>3325</v>
      </c>
      <c r="H5232" s="4" t="s">
        <v>3318</v>
      </c>
      <c r="I5232" s="4" t="s">
        <v>5032</v>
      </c>
      <c r="J5232" s="4" t="s">
        <v>5033</v>
      </c>
      <c r="K5232" s="4" t="s">
        <v>2506</v>
      </c>
      <c r="L5232" s="4" t="s">
        <v>24</v>
      </c>
      <c r="M5232" t="s">
        <v>8</v>
      </c>
      <c r="Q5232"/>
      <c r="R5232">
        <v>2</v>
      </c>
      <c r="S5232">
        <v>2</v>
      </c>
      <c r="T5232">
        <v>0</v>
      </c>
      <c r="U5232">
        <v>0</v>
      </c>
      <c r="V5232">
        <v>0</v>
      </c>
      <c r="X5232" s="21" t="s">
        <v>1943</v>
      </c>
    </row>
    <row r="5233" spans="1:25" hidden="1">
      <c r="A5233" s="77" t="s">
        <v>8241</v>
      </c>
      <c r="B5233" s="4" t="s">
        <v>3538</v>
      </c>
      <c r="C5233" s="4" t="s">
        <v>3539</v>
      </c>
      <c r="D5233" s="4" t="s">
        <v>3540</v>
      </c>
      <c r="E5233" s="4" t="s">
        <v>3541</v>
      </c>
      <c r="F5233" s="4" t="s">
        <v>3324</v>
      </c>
      <c r="G5233" s="4" t="s">
        <v>3325</v>
      </c>
      <c r="H5233" s="4" t="s">
        <v>3318</v>
      </c>
      <c r="I5233" s="4" t="s">
        <v>6970</v>
      </c>
      <c r="J5233" s="4" t="s">
        <v>84</v>
      </c>
      <c r="K5233" s="4" t="s">
        <v>2506</v>
      </c>
      <c r="L5233" s="4" t="s">
        <v>24</v>
      </c>
      <c r="M5233" t="s">
        <v>8</v>
      </c>
      <c r="Q5233"/>
      <c r="R5233">
        <v>1</v>
      </c>
      <c r="S5233">
        <v>0</v>
      </c>
      <c r="T5233">
        <v>1</v>
      </c>
      <c r="U5233">
        <v>0</v>
      </c>
      <c r="V5233">
        <v>0</v>
      </c>
      <c r="X5233" s="21" t="s">
        <v>1943</v>
      </c>
    </row>
    <row r="5234" spans="1:25" hidden="1">
      <c r="A5234" s="77" t="s">
        <v>8241</v>
      </c>
      <c r="B5234" s="4" t="s">
        <v>3538</v>
      </c>
      <c r="C5234" s="4" t="s">
        <v>3539</v>
      </c>
      <c r="D5234" s="4" t="s">
        <v>3540</v>
      </c>
      <c r="E5234" s="4" t="s">
        <v>3541</v>
      </c>
      <c r="F5234" s="4" t="s">
        <v>3324</v>
      </c>
      <c r="G5234" s="4" t="s">
        <v>3325</v>
      </c>
      <c r="H5234" s="4" t="s">
        <v>3318</v>
      </c>
      <c r="I5234" s="4" t="s">
        <v>640</v>
      </c>
      <c r="J5234" s="4" t="s">
        <v>84</v>
      </c>
      <c r="K5234" s="4" t="s">
        <v>2506</v>
      </c>
      <c r="L5234" s="4" t="s">
        <v>24</v>
      </c>
      <c r="M5234" t="s">
        <v>8</v>
      </c>
      <c r="Q5234"/>
      <c r="R5234">
        <v>35</v>
      </c>
      <c r="S5234">
        <v>0</v>
      </c>
      <c r="T5234">
        <v>13</v>
      </c>
      <c r="U5234">
        <v>20</v>
      </c>
      <c r="V5234">
        <v>2</v>
      </c>
      <c r="X5234" s="21" t="s">
        <v>1943</v>
      </c>
    </row>
    <row r="5235" spans="1:25" hidden="1">
      <c r="A5235" s="77" t="s">
        <v>8241</v>
      </c>
      <c r="B5235" s="4" t="s">
        <v>3538</v>
      </c>
      <c r="C5235" s="4" t="s">
        <v>3539</v>
      </c>
      <c r="D5235" s="4" t="s">
        <v>3540</v>
      </c>
      <c r="E5235" s="4" t="s">
        <v>3541</v>
      </c>
      <c r="F5235" s="4" t="s">
        <v>3324</v>
      </c>
      <c r="G5235" s="4" t="s">
        <v>3325</v>
      </c>
      <c r="H5235" s="4" t="s">
        <v>3318</v>
      </c>
      <c r="I5235" s="4" t="s">
        <v>4114</v>
      </c>
      <c r="J5235" s="4" t="s">
        <v>84</v>
      </c>
      <c r="K5235" s="4" t="s">
        <v>2506</v>
      </c>
      <c r="L5235" s="4" t="s">
        <v>24</v>
      </c>
      <c r="M5235" t="s">
        <v>8</v>
      </c>
      <c r="Q5235"/>
      <c r="R5235">
        <v>41</v>
      </c>
      <c r="S5235">
        <v>0</v>
      </c>
      <c r="T5235">
        <v>15</v>
      </c>
      <c r="U5235">
        <v>21</v>
      </c>
      <c r="V5235">
        <v>5</v>
      </c>
      <c r="X5235" s="21" t="s">
        <v>1943</v>
      </c>
    </row>
    <row r="5236" spans="1:25" hidden="1">
      <c r="A5236" s="77" t="s">
        <v>8241</v>
      </c>
      <c r="B5236" s="4" t="s">
        <v>3538</v>
      </c>
      <c r="C5236" s="4" t="s">
        <v>3539</v>
      </c>
      <c r="D5236" s="4" t="s">
        <v>3540</v>
      </c>
      <c r="E5236" s="4" t="s">
        <v>3541</v>
      </c>
      <c r="F5236" s="4" t="s">
        <v>3324</v>
      </c>
      <c r="G5236" s="4" t="s">
        <v>3325</v>
      </c>
      <c r="H5236" s="4" t="s">
        <v>3318</v>
      </c>
      <c r="I5236" s="4" t="s">
        <v>5035</v>
      </c>
      <c r="J5236" s="4" t="s">
        <v>194</v>
      </c>
      <c r="K5236" s="4" t="s">
        <v>2517</v>
      </c>
      <c r="L5236" s="4" t="s">
        <v>67</v>
      </c>
      <c r="M5236" t="s">
        <v>8</v>
      </c>
      <c r="Q5236"/>
      <c r="R5236">
        <v>1</v>
      </c>
      <c r="S5236">
        <v>0</v>
      </c>
      <c r="T5236">
        <v>0</v>
      </c>
      <c r="U5236">
        <v>1</v>
      </c>
      <c r="V5236">
        <v>0</v>
      </c>
      <c r="X5236" s="21" t="s">
        <v>1943</v>
      </c>
    </row>
    <row r="5237" spans="1:25" hidden="1">
      <c r="A5237" s="77" t="s">
        <v>8241</v>
      </c>
      <c r="B5237" s="4" t="s">
        <v>3538</v>
      </c>
      <c r="C5237" s="4" t="s">
        <v>3539</v>
      </c>
      <c r="D5237" s="4" t="s">
        <v>3540</v>
      </c>
      <c r="E5237" s="4" t="s">
        <v>3541</v>
      </c>
      <c r="F5237" s="4" t="s">
        <v>3324</v>
      </c>
      <c r="G5237" s="4" t="s">
        <v>3325</v>
      </c>
      <c r="H5237" s="4" t="s">
        <v>3318</v>
      </c>
      <c r="I5237" s="4" t="s">
        <v>6971</v>
      </c>
      <c r="J5237" s="4" t="s">
        <v>196</v>
      </c>
      <c r="K5237" s="4" t="s">
        <v>2518</v>
      </c>
      <c r="L5237" s="4" t="s">
        <v>73</v>
      </c>
      <c r="M5237" t="s">
        <v>8</v>
      </c>
      <c r="Q5237"/>
      <c r="R5237">
        <v>1</v>
      </c>
      <c r="S5237">
        <v>0</v>
      </c>
      <c r="T5237">
        <v>0</v>
      </c>
      <c r="U5237">
        <v>0</v>
      </c>
      <c r="V5237">
        <v>1</v>
      </c>
      <c r="X5237" s="21" t="s">
        <v>1943</v>
      </c>
    </row>
    <row r="5238" spans="1:25" hidden="1">
      <c r="A5238" t="s">
        <v>8230</v>
      </c>
      <c r="B5238" s="4" t="s">
        <v>4359</v>
      </c>
      <c r="C5238" s="4" t="s">
        <v>4360</v>
      </c>
      <c r="D5238" s="4" t="s">
        <v>4366</v>
      </c>
      <c r="E5238" s="4" t="s">
        <v>4367</v>
      </c>
      <c r="F5238" s="4" t="s">
        <v>3324</v>
      </c>
      <c r="G5238" s="4" t="s">
        <v>3325</v>
      </c>
      <c r="H5238" s="4" t="s">
        <v>3318</v>
      </c>
      <c r="I5238" s="4" t="s">
        <v>4395</v>
      </c>
      <c r="J5238" s="4" t="s">
        <v>4394</v>
      </c>
      <c r="K5238" s="4" t="s">
        <v>2502</v>
      </c>
      <c r="L5238" s="4" t="s">
        <v>13</v>
      </c>
      <c r="M5238" t="s">
        <v>8</v>
      </c>
      <c r="Q5238"/>
      <c r="R5238">
        <v>94</v>
      </c>
      <c r="S5238">
        <v>5</v>
      </c>
      <c r="T5238">
        <v>51</v>
      </c>
      <c r="U5238">
        <v>36</v>
      </c>
      <c r="V5238">
        <v>2</v>
      </c>
      <c r="X5238" s="21" t="s">
        <v>12</v>
      </c>
      <c r="Y5238" s="4"/>
    </row>
    <row r="5239" spans="1:25" hidden="1">
      <c r="A5239" t="s">
        <v>8230</v>
      </c>
      <c r="B5239" s="4" t="s">
        <v>4359</v>
      </c>
      <c r="C5239" s="4" t="s">
        <v>4360</v>
      </c>
      <c r="D5239" s="4" t="s">
        <v>4366</v>
      </c>
      <c r="E5239" s="4" t="s">
        <v>4367</v>
      </c>
      <c r="F5239" s="4" t="s">
        <v>3324</v>
      </c>
      <c r="G5239" s="4" t="s">
        <v>3325</v>
      </c>
      <c r="H5239" s="4" t="s">
        <v>3318</v>
      </c>
      <c r="I5239" s="4" t="s">
        <v>4393</v>
      </c>
      <c r="J5239" s="4" t="s">
        <v>4394</v>
      </c>
      <c r="K5239" s="4" t="s">
        <v>2502</v>
      </c>
      <c r="L5239" s="4" t="s">
        <v>13</v>
      </c>
      <c r="M5239" t="s">
        <v>8</v>
      </c>
      <c r="Q5239"/>
      <c r="R5239">
        <v>90</v>
      </c>
      <c r="S5239">
        <v>5</v>
      </c>
      <c r="T5239">
        <v>48</v>
      </c>
      <c r="U5239">
        <v>35</v>
      </c>
      <c r="V5239">
        <v>2</v>
      </c>
      <c r="X5239" s="21" t="s">
        <v>12</v>
      </c>
      <c r="Y5239" s="4"/>
    </row>
    <row r="5240" spans="1:25" hidden="1">
      <c r="A5240" t="s">
        <v>8230</v>
      </c>
      <c r="B5240" s="4" t="s">
        <v>4359</v>
      </c>
      <c r="C5240" s="4" t="s">
        <v>4360</v>
      </c>
      <c r="D5240" s="4" t="s">
        <v>4366</v>
      </c>
      <c r="E5240" s="4" t="s">
        <v>4367</v>
      </c>
      <c r="F5240" s="4" t="s">
        <v>3324</v>
      </c>
      <c r="G5240" s="4" t="s">
        <v>3325</v>
      </c>
      <c r="H5240" s="4" t="s">
        <v>3318</v>
      </c>
      <c r="I5240" s="4" t="s">
        <v>4396</v>
      </c>
      <c r="J5240" s="4" t="s">
        <v>4397</v>
      </c>
      <c r="K5240" s="4" t="s">
        <v>2503</v>
      </c>
      <c r="L5240" s="4" t="s">
        <v>16</v>
      </c>
      <c r="M5240" t="s">
        <v>8</v>
      </c>
      <c r="Q5240"/>
      <c r="R5240">
        <v>75</v>
      </c>
      <c r="S5240">
        <v>2</v>
      </c>
      <c r="T5240">
        <v>16</v>
      </c>
      <c r="U5240">
        <v>34</v>
      </c>
      <c r="V5240">
        <v>23</v>
      </c>
      <c r="X5240" s="21" t="s">
        <v>12</v>
      </c>
      <c r="Y5240" s="4"/>
    </row>
    <row r="5241" spans="1:25" hidden="1">
      <c r="A5241" t="s">
        <v>8230</v>
      </c>
      <c r="B5241" s="4" t="s">
        <v>4359</v>
      </c>
      <c r="C5241" s="4" t="s">
        <v>4360</v>
      </c>
      <c r="D5241" s="4" t="s">
        <v>4366</v>
      </c>
      <c r="E5241" s="4" t="s">
        <v>4367</v>
      </c>
      <c r="F5241" s="4" t="s">
        <v>3324</v>
      </c>
      <c r="G5241" s="4" t="s">
        <v>3325</v>
      </c>
      <c r="H5241" s="4" t="s">
        <v>3318</v>
      </c>
      <c r="I5241" s="4" t="s">
        <v>4398</v>
      </c>
      <c r="J5241" s="4" t="s">
        <v>4397</v>
      </c>
      <c r="K5241" s="4" t="s">
        <v>2503</v>
      </c>
      <c r="L5241" s="4" t="s">
        <v>16</v>
      </c>
      <c r="M5241" t="s">
        <v>8</v>
      </c>
      <c r="Q5241"/>
      <c r="R5241">
        <v>75</v>
      </c>
      <c r="S5241">
        <v>2</v>
      </c>
      <c r="T5241">
        <v>15</v>
      </c>
      <c r="U5241">
        <v>34</v>
      </c>
      <c r="V5241">
        <v>24</v>
      </c>
      <c r="X5241" s="21" t="s">
        <v>12</v>
      </c>
      <c r="Y5241" s="4"/>
    </row>
    <row r="5242" spans="1:25" hidden="1">
      <c r="A5242" t="s">
        <v>8230</v>
      </c>
      <c r="B5242" s="4" t="s">
        <v>4359</v>
      </c>
      <c r="C5242" s="4" t="s">
        <v>4360</v>
      </c>
      <c r="D5242" s="4" t="s">
        <v>4366</v>
      </c>
      <c r="E5242" s="4" t="s">
        <v>4367</v>
      </c>
      <c r="F5242" s="4" t="s">
        <v>3324</v>
      </c>
      <c r="G5242" s="4" t="s">
        <v>3325</v>
      </c>
      <c r="H5242" s="4" t="s">
        <v>3318</v>
      </c>
      <c r="I5242" s="4" t="s">
        <v>293</v>
      </c>
      <c r="J5242" s="4" t="s">
        <v>294</v>
      </c>
      <c r="K5242" s="4" t="s">
        <v>2552</v>
      </c>
      <c r="L5242" s="4" t="s">
        <v>295</v>
      </c>
      <c r="M5242" t="s">
        <v>8</v>
      </c>
      <c r="Q5242"/>
      <c r="R5242">
        <v>7</v>
      </c>
      <c r="S5242">
        <v>0</v>
      </c>
      <c r="T5242">
        <v>0</v>
      </c>
      <c r="U5242">
        <v>0</v>
      </c>
      <c r="V5242">
        <v>7</v>
      </c>
      <c r="X5242" s="21" t="s">
        <v>12</v>
      </c>
      <c r="Y5242" s="4"/>
    </row>
    <row r="5243" spans="1:25" hidden="1">
      <c r="A5243" t="s">
        <v>8230</v>
      </c>
      <c r="B5243" s="4" t="s">
        <v>4359</v>
      </c>
      <c r="C5243" s="4" t="s">
        <v>4360</v>
      </c>
      <c r="D5243" s="4" t="s">
        <v>4366</v>
      </c>
      <c r="E5243" s="4" t="s">
        <v>4367</v>
      </c>
      <c r="F5243" s="4" t="s">
        <v>3324</v>
      </c>
      <c r="G5243" s="4" t="s">
        <v>3325</v>
      </c>
      <c r="H5243" s="4" t="s">
        <v>3318</v>
      </c>
      <c r="I5243" s="4" t="s">
        <v>4409</v>
      </c>
      <c r="J5243" s="4" t="s">
        <v>294</v>
      </c>
      <c r="K5243" s="4" t="s">
        <v>2552</v>
      </c>
      <c r="L5243" s="4" t="s">
        <v>295</v>
      </c>
      <c r="M5243" t="s">
        <v>8</v>
      </c>
      <c r="Q5243"/>
      <c r="R5243">
        <v>7</v>
      </c>
      <c r="S5243">
        <v>0</v>
      </c>
      <c r="T5243">
        <v>0</v>
      </c>
      <c r="U5243">
        <v>0</v>
      </c>
      <c r="V5243">
        <v>7</v>
      </c>
      <c r="X5243" s="21" t="s">
        <v>12</v>
      </c>
      <c r="Y5243" s="4"/>
    </row>
    <row r="5244" spans="1:25" hidden="1">
      <c r="A5244" t="s">
        <v>8230</v>
      </c>
      <c r="B5244" s="4" t="s">
        <v>4359</v>
      </c>
      <c r="C5244" s="4" t="s">
        <v>4360</v>
      </c>
      <c r="D5244" s="4" t="s">
        <v>4366</v>
      </c>
      <c r="E5244" s="4" t="s">
        <v>4367</v>
      </c>
      <c r="F5244" s="4" t="s">
        <v>3324</v>
      </c>
      <c r="G5244" s="4" t="s">
        <v>3325</v>
      </c>
      <c r="H5244" s="4" t="s">
        <v>3318</v>
      </c>
      <c r="I5244" s="4" t="s">
        <v>5557</v>
      </c>
      <c r="J5244" s="4" t="s">
        <v>5558</v>
      </c>
      <c r="K5244" s="4" t="s">
        <v>2549</v>
      </c>
      <c r="L5244" s="29" t="s">
        <v>282</v>
      </c>
      <c r="M5244" t="s">
        <v>8</v>
      </c>
      <c r="Q5244"/>
      <c r="R5244">
        <v>1</v>
      </c>
      <c r="S5244">
        <v>1</v>
      </c>
      <c r="T5244">
        <v>0</v>
      </c>
      <c r="U5244">
        <v>0</v>
      </c>
      <c r="V5244">
        <v>0</v>
      </c>
      <c r="X5244" s="21" t="s">
        <v>7868</v>
      </c>
      <c r="Y5244" s="4"/>
    </row>
    <row r="5245" spans="1:25" hidden="1">
      <c r="A5245" t="s">
        <v>8230</v>
      </c>
      <c r="B5245" s="4" t="s">
        <v>4359</v>
      </c>
      <c r="C5245" s="4" t="s">
        <v>4360</v>
      </c>
      <c r="D5245" s="4" t="s">
        <v>4366</v>
      </c>
      <c r="E5245" s="4" t="s">
        <v>4367</v>
      </c>
      <c r="F5245" s="4" t="s">
        <v>3324</v>
      </c>
      <c r="G5245" s="4" t="s">
        <v>3325</v>
      </c>
      <c r="H5245" s="4" t="s">
        <v>3318</v>
      </c>
      <c r="I5245" s="4" t="s">
        <v>5559</v>
      </c>
      <c r="J5245" s="4" t="s">
        <v>5558</v>
      </c>
      <c r="K5245" s="4" t="s">
        <v>2549</v>
      </c>
      <c r="L5245" s="29" t="s">
        <v>282</v>
      </c>
      <c r="M5245" t="s">
        <v>8</v>
      </c>
      <c r="Q5245"/>
      <c r="R5245">
        <v>1</v>
      </c>
      <c r="S5245">
        <v>1</v>
      </c>
      <c r="T5245">
        <v>0</v>
      </c>
      <c r="U5245">
        <v>0</v>
      </c>
      <c r="V5245">
        <v>0</v>
      </c>
      <c r="X5245" s="21" t="s">
        <v>7868</v>
      </c>
      <c r="Y5245" s="4"/>
    </row>
    <row r="5246" spans="1:25" hidden="1">
      <c r="A5246" t="s">
        <v>8230</v>
      </c>
      <c r="B5246" s="4" t="s">
        <v>4359</v>
      </c>
      <c r="C5246" s="4" t="s">
        <v>4360</v>
      </c>
      <c r="D5246" s="4" t="s">
        <v>4366</v>
      </c>
      <c r="E5246" s="4" t="s">
        <v>4367</v>
      </c>
      <c r="F5246" s="4" t="s">
        <v>3324</v>
      </c>
      <c r="G5246" s="4" t="s">
        <v>3325</v>
      </c>
      <c r="H5246" s="4" t="s">
        <v>3318</v>
      </c>
      <c r="I5246" s="4" t="s">
        <v>283</v>
      </c>
      <c r="J5246" s="4" t="s">
        <v>88</v>
      </c>
      <c r="K5246" s="4" t="s">
        <v>2511</v>
      </c>
      <c r="L5246" s="4" t="s">
        <v>37</v>
      </c>
      <c r="M5246" t="s">
        <v>8</v>
      </c>
      <c r="Q5246"/>
      <c r="R5246">
        <v>26</v>
      </c>
      <c r="S5246">
        <v>14</v>
      </c>
      <c r="T5246">
        <v>10</v>
      </c>
      <c r="U5246">
        <v>2</v>
      </c>
      <c r="V5246">
        <v>0</v>
      </c>
      <c r="X5246" s="21" t="s">
        <v>7868</v>
      </c>
      <c r="Y5246" s="4"/>
    </row>
    <row r="5247" spans="1:25" hidden="1">
      <c r="A5247" t="s">
        <v>8230</v>
      </c>
      <c r="B5247" s="4" t="s">
        <v>4359</v>
      </c>
      <c r="C5247" s="4" t="s">
        <v>4360</v>
      </c>
      <c r="D5247" s="4" t="s">
        <v>4366</v>
      </c>
      <c r="E5247" s="4" t="s">
        <v>4367</v>
      </c>
      <c r="F5247" s="4" t="s">
        <v>3324</v>
      </c>
      <c r="G5247" s="4" t="s">
        <v>3325</v>
      </c>
      <c r="H5247" s="4" t="s">
        <v>3318</v>
      </c>
      <c r="I5247" s="4" t="s">
        <v>4399</v>
      </c>
      <c r="J5247" s="4" t="s">
        <v>88</v>
      </c>
      <c r="K5247" s="4" t="s">
        <v>2511</v>
      </c>
      <c r="L5247" s="4" t="s">
        <v>37</v>
      </c>
      <c r="M5247" t="s">
        <v>8</v>
      </c>
      <c r="Q5247"/>
      <c r="R5247">
        <v>29</v>
      </c>
      <c r="S5247">
        <v>17</v>
      </c>
      <c r="T5247">
        <v>9</v>
      </c>
      <c r="U5247">
        <v>3</v>
      </c>
      <c r="V5247">
        <v>0</v>
      </c>
      <c r="X5247" s="21" t="s">
        <v>7868</v>
      </c>
      <c r="Y5247" s="4"/>
    </row>
    <row r="5248" spans="1:25" hidden="1">
      <c r="A5248" t="s">
        <v>8230</v>
      </c>
      <c r="B5248" s="4" t="s">
        <v>4359</v>
      </c>
      <c r="C5248" s="4" t="s">
        <v>4360</v>
      </c>
      <c r="D5248" s="4" t="s">
        <v>4366</v>
      </c>
      <c r="E5248" s="4" t="s">
        <v>4367</v>
      </c>
      <c r="F5248" s="4" t="s">
        <v>3324</v>
      </c>
      <c r="G5248" s="4" t="s">
        <v>3325</v>
      </c>
      <c r="H5248" s="4" t="s">
        <v>3318</v>
      </c>
      <c r="I5248" s="4" t="s">
        <v>4400</v>
      </c>
      <c r="J5248" s="4" t="s">
        <v>90</v>
      </c>
      <c r="K5248" s="4" t="s">
        <v>2512</v>
      </c>
      <c r="L5248" s="4" t="s">
        <v>42</v>
      </c>
      <c r="M5248" t="s">
        <v>8</v>
      </c>
      <c r="Q5248"/>
      <c r="R5248">
        <v>17</v>
      </c>
      <c r="S5248">
        <v>0</v>
      </c>
      <c r="T5248">
        <v>8</v>
      </c>
      <c r="U5248">
        <v>4</v>
      </c>
      <c r="V5248">
        <v>5</v>
      </c>
      <c r="X5248" s="21" t="s">
        <v>7868</v>
      </c>
      <c r="Y5248" s="4"/>
    </row>
    <row r="5249" spans="1:25" hidden="1">
      <c r="A5249" t="s">
        <v>8230</v>
      </c>
      <c r="B5249" s="4" t="s">
        <v>4359</v>
      </c>
      <c r="C5249" s="4" t="s">
        <v>4360</v>
      </c>
      <c r="D5249" s="4" t="s">
        <v>4366</v>
      </c>
      <c r="E5249" s="4" t="s">
        <v>4367</v>
      </c>
      <c r="F5249" s="4" t="s">
        <v>3324</v>
      </c>
      <c r="G5249" s="4" t="s">
        <v>3325</v>
      </c>
      <c r="H5249" s="4" t="s">
        <v>3318</v>
      </c>
      <c r="I5249" s="4" t="s">
        <v>284</v>
      </c>
      <c r="J5249" s="4" t="s">
        <v>90</v>
      </c>
      <c r="K5249" s="4" t="s">
        <v>2512</v>
      </c>
      <c r="L5249" s="4" t="s">
        <v>42</v>
      </c>
      <c r="M5249" t="s">
        <v>8</v>
      </c>
      <c r="Q5249"/>
      <c r="R5249">
        <v>13</v>
      </c>
      <c r="S5249">
        <v>0</v>
      </c>
      <c r="T5249">
        <v>6</v>
      </c>
      <c r="U5249">
        <v>3</v>
      </c>
      <c r="V5249">
        <v>4</v>
      </c>
      <c r="X5249" s="21" t="s">
        <v>7868</v>
      </c>
      <c r="Y5249" s="4"/>
    </row>
    <row r="5250" spans="1:25" hidden="1">
      <c r="A5250" t="s">
        <v>8230</v>
      </c>
      <c r="B5250" s="4" t="s">
        <v>4359</v>
      </c>
      <c r="C5250" s="4" t="s">
        <v>4360</v>
      </c>
      <c r="D5250" s="4" t="s">
        <v>4366</v>
      </c>
      <c r="E5250" s="4" t="s">
        <v>4367</v>
      </c>
      <c r="F5250" s="4" t="s">
        <v>3324</v>
      </c>
      <c r="G5250" s="4" t="s">
        <v>3325</v>
      </c>
      <c r="H5250" s="4" t="s">
        <v>3318</v>
      </c>
      <c r="I5250" s="4" t="s">
        <v>285</v>
      </c>
      <c r="J5250" s="4" t="s">
        <v>96</v>
      </c>
      <c r="K5250" s="4" t="s">
        <v>2519</v>
      </c>
      <c r="L5250" s="4" t="s">
        <v>77</v>
      </c>
      <c r="M5250" t="s">
        <v>8</v>
      </c>
      <c r="Q5250"/>
      <c r="R5250">
        <v>73</v>
      </c>
      <c r="S5250">
        <v>44</v>
      </c>
      <c r="T5250">
        <v>23</v>
      </c>
      <c r="U5250">
        <v>6</v>
      </c>
      <c r="V5250">
        <v>0</v>
      </c>
      <c r="X5250" s="21" t="s">
        <v>7869</v>
      </c>
      <c r="Y5250" s="4"/>
    </row>
    <row r="5251" spans="1:25" hidden="1">
      <c r="A5251" t="s">
        <v>8230</v>
      </c>
      <c r="B5251" s="4" t="s">
        <v>4359</v>
      </c>
      <c r="C5251" s="4" t="s">
        <v>4360</v>
      </c>
      <c r="D5251" s="4" t="s">
        <v>4366</v>
      </c>
      <c r="E5251" s="4" t="s">
        <v>4367</v>
      </c>
      <c r="F5251" s="4" t="s">
        <v>3324</v>
      </c>
      <c r="G5251" s="4" t="s">
        <v>3325</v>
      </c>
      <c r="H5251" s="4" t="s">
        <v>3318</v>
      </c>
      <c r="I5251" s="4" t="s">
        <v>4402</v>
      </c>
      <c r="J5251" s="4" t="s">
        <v>96</v>
      </c>
      <c r="K5251" s="4" t="s">
        <v>2519</v>
      </c>
      <c r="L5251" s="4" t="s">
        <v>77</v>
      </c>
      <c r="M5251" t="s">
        <v>8</v>
      </c>
      <c r="Q5251"/>
      <c r="R5251">
        <v>81</v>
      </c>
      <c r="S5251">
        <v>45</v>
      </c>
      <c r="T5251">
        <v>26</v>
      </c>
      <c r="U5251">
        <v>10</v>
      </c>
      <c r="V5251">
        <v>0</v>
      </c>
      <c r="X5251" s="21" t="s">
        <v>7869</v>
      </c>
      <c r="Y5251" s="4"/>
    </row>
    <row r="5252" spans="1:25" hidden="1">
      <c r="A5252" t="s">
        <v>8230</v>
      </c>
      <c r="B5252" s="4" t="s">
        <v>4359</v>
      </c>
      <c r="C5252" s="4" t="s">
        <v>4360</v>
      </c>
      <c r="D5252" s="4" t="s">
        <v>4366</v>
      </c>
      <c r="E5252" s="4" t="s">
        <v>4367</v>
      </c>
      <c r="F5252" s="4" t="s">
        <v>3324</v>
      </c>
      <c r="G5252" s="4" t="s">
        <v>3325</v>
      </c>
      <c r="H5252" s="4" t="s">
        <v>3318</v>
      </c>
      <c r="I5252" s="4" t="s">
        <v>286</v>
      </c>
      <c r="J5252" s="4" t="s">
        <v>98</v>
      </c>
      <c r="K5252" s="4" t="s">
        <v>2524</v>
      </c>
      <c r="L5252" s="4" t="s">
        <v>99</v>
      </c>
      <c r="M5252" t="s">
        <v>8</v>
      </c>
      <c r="Q5252"/>
      <c r="R5252">
        <v>31</v>
      </c>
      <c r="S5252">
        <v>0</v>
      </c>
      <c r="T5252">
        <v>13</v>
      </c>
      <c r="U5252">
        <v>13</v>
      </c>
      <c r="V5252">
        <v>5</v>
      </c>
      <c r="X5252" s="21" t="s">
        <v>7869</v>
      </c>
      <c r="Y5252" s="4"/>
    </row>
    <row r="5253" spans="1:25" hidden="1">
      <c r="A5253" t="s">
        <v>8230</v>
      </c>
      <c r="B5253" s="4" t="s">
        <v>4359</v>
      </c>
      <c r="C5253" s="4" t="s">
        <v>4360</v>
      </c>
      <c r="D5253" s="4" t="s">
        <v>4366</v>
      </c>
      <c r="E5253" s="4" t="s">
        <v>4367</v>
      </c>
      <c r="F5253" s="4" t="s">
        <v>3324</v>
      </c>
      <c r="G5253" s="4" t="s">
        <v>3325</v>
      </c>
      <c r="H5253" s="4" t="s">
        <v>3318</v>
      </c>
      <c r="I5253" s="4" t="s">
        <v>4403</v>
      </c>
      <c r="J5253" s="4" t="s">
        <v>98</v>
      </c>
      <c r="K5253" s="4" t="s">
        <v>2524</v>
      </c>
      <c r="L5253" s="4" t="s">
        <v>99</v>
      </c>
      <c r="M5253" t="s">
        <v>8</v>
      </c>
      <c r="Q5253"/>
      <c r="R5253">
        <v>32</v>
      </c>
      <c r="S5253">
        <v>0</v>
      </c>
      <c r="T5253">
        <v>14</v>
      </c>
      <c r="U5253">
        <v>13</v>
      </c>
      <c r="V5253">
        <v>5</v>
      </c>
      <c r="X5253" s="21" t="s">
        <v>7869</v>
      </c>
      <c r="Y5253" s="4"/>
    </row>
    <row r="5254" spans="1:25" hidden="1">
      <c r="A5254" t="s">
        <v>8230</v>
      </c>
      <c r="B5254" s="4" t="s">
        <v>4359</v>
      </c>
      <c r="C5254" s="4" t="s">
        <v>4360</v>
      </c>
      <c r="D5254" s="4" t="s">
        <v>4366</v>
      </c>
      <c r="E5254" s="4" t="s">
        <v>4367</v>
      </c>
      <c r="F5254" s="4" t="s">
        <v>3324</v>
      </c>
      <c r="G5254" s="4" t="s">
        <v>3325</v>
      </c>
      <c r="H5254" s="4" t="s">
        <v>3318</v>
      </c>
      <c r="I5254" s="4" t="s">
        <v>296</v>
      </c>
      <c r="J5254" s="4" t="s">
        <v>101</v>
      </c>
      <c r="K5254" s="4" t="s">
        <v>2525</v>
      </c>
      <c r="L5254" s="4" t="s">
        <v>102</v>
      </c>
      <c r="M5254" t="s">
        <v>8</v>
      </c>
      <c r="Q5254"/>
      <c r="R5254">
        <v>1</v>
      </c>
      <c r="S5254">
        <v>0</v>
      </c>
      <c r="T5254">
        <v>0</v>
      </c>
      <c r="U5254">
        <v>0</v>
      </c>
      <c r="V5254">
        <v>1</v>
      </c>
      <c r="X5254" s="21" t="s">
        <v>7869</v>
      </c>
      <c r="Y5254" s="4"/>
    </row>
    <row r="5255" spans="1:25" hidden="1">
      <c r="A5255" t="s">
        <v>8230</v>
      </c>
      <c r="B5255" s="4" t="s">
        <v>4359</v>
      </c>
      <c r="C5255" s="4" t="s">
        <v>4360</v>
      </c>
      <c r="D5255" s="4" t="s">
        <v>4366</v>
      </c>
      <c r="E5255" s="4" t="s">
        <v>4367</v>
      </c>
      <c r="F5255" s="4" t="s">
        <v>3324</v>
      </c>
      <c r="G5255" s="4" t="s">
        <v>3325</v>
      </c>
      <c r="H5255" s="4" t="s">
        <v>3318</v>
      </c>
      <c r="I5255" s="4" t="s">
        <v>4613</v>
      </c>
      <c r="J5255" s="4" t="s">
        <v>119</v>
      </c>
      <c r="K5255" s="4" t="s">
        <v>2532</v>
      </c>
      <c r="L5255" s="4" t="s">
        <v>120</v>
      </c>
      <c r="M5255" t="s">
        <v>8</v>
      </c>
      <c r="Q5255"/>
      <c r="R5255">
        <v>1</v>
      </c>
      <c r="S5255">
        <v>0</v>
      </c>
      <c r="T5255">
        <v>0</v>
      </c>
      <c r="U5255">
        <v>1</v>
      </c>
      <c r="V5255">
        <v>0</v>
      </c>
      <c r="X5255" s="21" t="s">
        <v>7891</v>
      </c>
      <c r="Y5255" s="4"/>
    </row>
    <row r="5256" spans="1:25" hidden="1">
      <c r="A5256" t="s">
        <v>8230</v>
      </c>
      <c r="B5256" s="4" t="s">
        <v>4359</v>
      </c>
      <c r="C5256" s="4" t="s">
        <v>4360</v>
      </c>
      <c r="D5256" s="4" t="s">
        <v>4366</v>
      </c>
      <c r="E5256" s="4" t="s">
        <v>4367</v>
      </c>
      <c r="F5256" s="4" t="s">
        <v>3324</v>
      </c>
      <c r="G5256" s="4" t="s">
        <v>3325</v>
      </c>
      <c r="H5256" s="4" t="s">
        <v>3318</v>
      </c>
      <c r="I5256" s="4" t="s">
        <v>4614</v>
      </c>
      <c r="J5256" s="4" t="s">
        <v>1540</v>
      </c>
      <c r="K5256" s="4" t="s">
        <v>2649</v>
      </c>
      <c r="L5256" s="4" t="s">
        <v>558</v>
      </c>
      <c r="M5256" t="s">
        <v>8</v>
      </c>
      <c r="Q5256"/>
      <c r="R5256">
        <v>1</v>
      </c>
      <c r="S5256">
        <v>0</v>
      </c>
      <c r="T5256">
        <v>0</v>
      </c>
      <c r="U5256">
        <v>1</v>
      </c>
      <c r="V5256">
        <v>0</v>
      </c>
      <c r="X5256" s="21" t="s">
        <v>7891</v>
      </c>
      <c r="Y5256" s="4"/>
    </row>
    <row r="5257" spans="1:25" hidden="1">
      <c r="A5257" t="s">
        <v>8230</v>
      </c>
      <c r="B5257" s="4" t="s">
        <v>4359</v>
      </c>
      <c r="C5257" s="4" t="s">
        <v>4360</v>
      </c>
      <c r="D5257" s="4" t="s">
        <v>4366</v>
      </c>
      <c r="E5257" s="4" t="s">
        <v>4367</v>
      </c>
      <c r="F5257" s="4" t="s">
        <v>3324</v>
      </c>
      <c r="G5257" s="4" t="s">
        <v>3325</v>
      </c>
      <c r="H5257" s="4" t="s">
        <v>3318</v>
      </c>
      <c r="I5257" s="4" t="s">
        <v>4615</v>
      </c>
      <c r="J5257" s="4" t="s">
        <v>4018</v>
      </c>
      <c r="K5257" s="4" t="s">
        <v>2884</v>
      </c>
      <c r="L5257" s="4" t="s">
        <v>1496</v>
      </c>
      <c r="M5257" t="s">
        <v>8</v>
      </c>
      <c r="Q5257"/>
      <c r="R5257">
        <v>1</v>
      </c>
      <c r="S5257">
        <v>0</v>
      </c>
      <c r="T5257">
        <v>0</v>
      </c>
      <c r="U5257">
        <v>1</v>
      </c>
      <c r="V5257">
        <v>0</v>
      </c>
      <c r="X5257" s="21" t="s">
        <v>7891</v>
      </c>
      <c r="Y5257" s="4"/>
    </row>
    <row r="5258" spans="1:25" hidden="1">
      <c r="A5258" t="s">
        <v>8230</v>
      </c>
      <c r="B5258" s="4" t="s">
        <v>4359</v>
      </c>
      <c r="C5258" s="4" t="s">
        <v>4360</v>
      </c>
      <c r="D5258" s="4" t="s">
        <v>4366</v>
      </c>
      <c r="E5258" s="4" t="s">
        <v>4367</v>
      </c>
      <c r="F5258" s="4" t="s">
        <v>3324</v>
      </c>
      <c r="G5258" s="4" t="s">
        <v>3325</v>
      </c>
      <c r="H5258" s="4" t="s">
        <v>3318</v>
      </c>
      <c r="I5258" s="4" t="s">
        <v>4616</v>
      </c>
      <c r="J5258" s="4" t="s">
        <v>4617</v>
      </c>
      <c r="K5258" s="4" t="s">
        <v>2885</v>
      </c>
      <c r="L5258" s="4" t="s">
        <v>1497</v>
      </c>
      <c r="M5258" t="s">
        <v>8</v>
      </c>
      <c r="Q5258"/>
      <c r="R5258">
        <v>1</v>
      </c>
      <c r="S5258">
        <v>0</v>
      </c>
      <c r="T5258">
        <v>0</v>
      </c>
      <c r="U5258">
        <v>1</v>
      </c>
      <c r="V5258">
        <v>0</v>
      </c>
      <c r="X5258" s="21" t="s">
        <v>7891</v>
      </c>
      <c r="Y5258" s="4"/>
    </row>
    <row r="5259" spans="1:25" hidden="1">
      <c r="A5259" t="s">
        <v>8230</v>
      </c>
      <c r="B5259" s="4" t="s">
        <v>4359</v>
      </c>
      <c r="C5259" s="4" t="s">
        <v>4360</v>
      </c>
      <c r="D5259" s="4" t="s">
        <v>4366</v>
      </c>
      <c r="E5259" s="4" t="s">
        <v>4367</v>
      </c>
      <c r="F5259" s="4" t="s">
        <v>3324</v>
      </c>
      <c r="G5259" s="4" t="s">
        <v>3325</v>
      </c>
      <c r="H5259" s="4" t="s">
        <v>3318</v>
      </c>
      <c r="I5259" s="4" t="s">
        <v>4405</v>
      </c>
      <c r="J5259" s="4" t="s">
        <v>26</v>
      </c>
      <c r="K5259" s="4" t="s">
        <v>2505</v>
      </c>
      <c r="L5259" s="4" t="s">
        <v>21</v>
      </c>
      <c r="M5259" t="s">
        <v>8</v>
      </c>
      <c r="Q5259"/>
      <c r="R5259">
        <v>134</v>
      </c>
      <c r="S5259">
        <v>67</v>
      </c>
      <c r="T5259">
        <v>56</v>
      </c>
      <c r="U5259">
        <v>12</v>
      </c>
      <c r="V5259">
        <v>0</v>
      </c>
      <c r="X5259" s="21" t="s">
        <v>1943</v>
      </c>
      <c r="Y5259" s="4"/>
    </row>
    <row r="5260" spans="1:25" hidden="1">
      <c r="A5260" t="s">
        <v>8230</v>
      </c>
      <c r="B5260" s="4" t="s">
        <v>4359</v>
      </c>
      <c r="C5260" s="4" t="s">
        <v>4360</v>
      </c>
      <c r="D5260" s="4" t="s">
        <v>4366</v>
      </c>
      <c r="E5260" s="4" t="s">
        <v>4367</v>
      </c>
      <c r="F5260" s="4" t="s">
        <v>3324</v>
      </c>
      <c r="G5260" s="4" t="s">
        <v>3325</v>
      </c>
      <c r="H5260" s="4" t="s">
        <v>3318</v>
      </c>
      <c r="I5260" s="4" t="s">
        <v>287</v>
      </c>
      <c r="J5260" s="4" t="s">
        <v>26</v>
      </c>
      <c r="K5260" s="4" t="s">
        <v>2505</v>
      </c>
      <c r="L5260" s="4" t="s">
        <v>21</v>
      </c>
      <c r="M5260" t="s">
        <v>8</v>
      </c>
      <c r="Q5260"/>
      <c r="R5260">
        <v>128</v>
      </c>
      <c r="S5260">
        <v>62</v>
      </c>
      <c r="T5260">
        <v>55</v>
      </c>
      <c r="U5260">
        <v>11</v>
      </c>
      <c r="V5260">
        <v>0</v>
      </c>
      <c r="X5260" s="21" t="s">
        <v>1943</v>
      </c>
      <c r="Y5260" s="4"/>
    </row>
    <row r="5261" spans="1:25" hidden="1">
      <c r="A5261" t="s">
        <v>8230</v>
      </c>
      <c r="B5261" s="4" t="s">
        <v>4359</v>
      </c>
      <c r="C5261" s="4" t="s">
        <v>4360</v>
      </c>
      <c r="D5261" s="4" t="s">
        <v>4366</v>
      </c>
      <c r="E5261" s="4" t="s">
        <v>4367</v>
      </c>
      <c r="F5261" s="4" t="s">
        <v>3324</v>
      </c>
      <c r="G5261" s="4" t="s">
        <v>3325</v>
      </c>
      <c r="H5261" s="4" t="s">
        <v>3318</v>
      </c>
      <c r="I5261" s="4" t="s">
        <v>288</v>
      </c>
      <c r="J5261" s="4" t="s">
        <v>28</v>
      </c>
      <c r="K5261" s="4" t="s">
        <v>2505</v>
      </c>
      <c r="L5261" s="4" t="s">
        <v>21</v>
      </c>
      <c r="M5261" t="s">
        <v>8</v>
      </c>
      <c r="Q5261"/>
      <c r="R5261">
        <v>88</v>
      </c>
      <c r="S5261">
        <v>2</v>
      </c>
      <c r="T5261">
        <v>33</v>
      </c>
      <c r="U5261">
        <v>40</v>
      </c>
      <c r="V5261">
        <v>13</v>
      </c>
      <c r="X5261" s="21" t="s">
        <v>1943</v>
      </c>
      <c r="Y5261" s="4"/>
    </row>
    <row r="5262" spans="1:25" hidden="1">
      <c r="A5262" t="s">
        <v>8230</v>
      </c>
      <c r="B5262" s="4" t="s">
        <v>4359</v>
      </c>
      <c r="C5262" s="4" t="s">
        <v>4360</v>
      </c>
      <c r="D5262" s="4" t="s">
        <v>4366</v>
      </c>
      <c r="E5262" s="4" t="s">
        <v>4367</v>
      </c>
      <c r="F5262" s="4" t="s">
        <v>3324</v>
      </c>
      <c r="G5262" s="4" t="s">
        <v>3325</v>
      </c>
      <c r="H5262" s="4" t="s">
        <v>3318</v>
      </c>
      <c r="I5262" s="4" t="s">
        <v>4406</v>
      </c>
      <c r="J5262" s="4" t="s">
        <v>28</v>
      </c>
      <c r="K5262" s="4" t="s">
        <v>2506</v>
      </c>
      <c r="L5262" s="4" t="s">
        <v>24</v>
      </c>
      <c r="M5262" t="s">
        <v>8</v>
      </c>
      <c r="Q5262"/>
      <c r="R5262">
        <v>92</v>
      </c>
      <c r="S5262">
        <v>2</v>
      </c>
      <c r="T5262">
        <v>36</v>
      </c>
      <c r="U5262">
        <v>40</v>
      </c>
      <c r="V5262">
        <v>14</v>
      </c>
      <c r="X5262" s="21" t="s">
        <v>1943</v>
      </c>
      <c r="Y5262" s="4"/>
    </row>
    <row r="5263" spans="1:25" hidden="1">
      <c r="A5263" t="s">
        <v>8230</v>
      </c>
      <c r="B5263" s="4" t="s">
        <v>4359</v>
      </c>
      <c r="C5263" s="4" t="s">
        <v>4360</v>
      </c>
      <c r="D5263" s="4" t="s">
        <v>4366</v>
      </c>
      <c r="E5263" s="4" t="s">
        <v>4367</v>
      </c>
      <c r="F5263" s="4" t="s">
        <v>3324</v>
      </c>
      <c r="G5263" s="4" t="s">
        <v>3325</v>
      </c>
      <c r="H5263" s="4" t="s">
        <v>3318</v>
      </c>
      <c r="I5263" s="4" t="s">
        <v>4407</v>
      </c>
      <c r="J5263" s="4" t="s">
        <v>29</v>
      </c>
      <c r="K5263" s="4" t="s">
        <v>2517</v>
      </c>
      <c r="L5263" s="4" t="s">
        <v>67</v>
      </c>
      <c r="M5263" t="s">
        <v>8</v>
      </c>
      <c r="Q5263"/>
      <c r="R5263">
        <v>17</v>
      </c>
      <c r="S5263">
        <v>0</v>
      </c>
      <c r="T5263">
        <v>2</v>
      </c>
      <c r="U5263">
        <v>6</v>
      </c>
      <c r="V5263">
        <v>9</v>
      </c>
      <c r="X5263" s="21" t="s">
        <v>1943</v>
      </c>
      <c r="Y5263" s="4"/>
    </row>
    <row r="5264" spans="1:25" hidden="1">
      <c r="A5264" t="s">
        <v>8230</v>
      </c>
      <c r="B5264" s="4" t="s">
        <v>4359</v>
      </c>
      <c r="C5264" s="4" t="s">
        <v>4360</v>
      </c>
      <c r="D5264" s="4" t="s">
        <v>4366</v>
      </c>
      <c r="E5264" s="4" t="s">
        <v>4367</v>
      </c>
      <c r="F5264" s="4" t="s">
        <v>3324</v>
      </c>
      <c r="G5264" s="4" t="s">
        <v>3325</v>
      </c>
      <c r="H5264" s="4" t="s">
        <v>3318</v>
      </c>
      <c r="I5264" s="4" t="s">
        <v>35</v>
      </c>
      <c r="J5264" s="4" t="s">
        <v>29</v>
      </c>
      <c r="K5264" s="4" t="s">
        <v>2517</v>
      </c>
      <c r="L5264" s="4" t="s">
        <v>67</v>
      </c>
      <c r="M5264" t="s">
        <v>8</v>
      </c>
      <c r="Q5264"/>
      <c r="R5264">
        <v>14</v>
      </c>
      <c r="S5264">
        <v>0</v>
      </c>
      <c r="T5264">
        <v>2</v>
      </c>
      <c r="U5264">
        <v>5</v>
      </c>
      <c r="V5264">
        <v>7</v>
      </c>
      <c r="X5264" s="21" t="s">
        <v>1943</v>
      </c>
      <c r="Y5264" s="4"/>
    </row>
    <row r="5265" spans="1:25" hidden="1">
      <c r="A5265" t="s">
        <v>8230</v>
      </c>
      <c r="B5265" s="4" t="s">
        <v>4359</v>
      </c>
      <c r="C5265" s="4" t="s">
        <v>4360</v>
      </c>
      <c r="D5265" s="4" t="s">
        <v>4366</v>
      </c>
      <c r="E5265" s="4" t="s">
        <v>4367</v>
      </c>
      <c r="F5265" s="4" t="s">
        <v>3324</v>
      </c>
      <c r="G5265" s="4" t="s">
        <v>3325</v>
      </c>
      <c r="H5265" s="4" t="s">
        <v>3318</v>
      </c>
      <c r="I5265" s="4" t="s">
        <v>5560</v>
      </c>
      <c r="J5265" s="4" t="s">
        <v>30</v>
      </c>
      <c r="K5265" s="4" t="s">
        <v>2518</v>
      </c>
      <c r="L5265" s="4" t="s">
        <v>73</v>
      </c>
      <c r="M5265" t="s">
        <v>8</v>
      </c>
      <c r="Q5265"/>
      <c r="R5265">
        <v>1</v>
      </c>
      <c r="S5265">
        <v>0</v>
      </c>
      <c r="T5265">
        <v>0</v>
      </c>
      <c r="U5265">
        <v>1</v>
      </c>
      <c r="V5265">
        <v>0</v>
      </c>
      <c r="X5265" s="21" t="s">
        <v>1943</v>
      </c>
      <c r="Y5265" s="4"/>
    </row>
    <row r="5266" spans="1:25" hidden="1">
      <c r="A5266" t="s">
        <v>8230</v>
      </c>
      <c r="B5266" s="4" t="s">
        <v>4359</v>
      </c>
      <c r="C5266" s="4" t="s">
        <v>4360</v>
      </c>
      <c r="D5266" s="4" t="s">
        <v>4366</v>
      </c>
      <c r="E5266" s="4" t="s">
        <v>4367</v>
      </c>
      <c r="F5266" s="4" t="s">
        <v>3324</v>
      </c>
      <c r="G5266" s="4" t="s">
        <v>3325</v>
      </c>
      <c r="H5266" s="4" t="s">
        <v>3318</v>
      </c>
      <c r="I5266" s="4" t="s">
        <v>38</v>
      </c>
      <c r="J5266" s="4" t="s">
        <v>30</v>
      </c>
      <c r="K5266" s="4" t="s">
        <v>2518</v>
      </c>
      <c r="L5266" s="4" t="s">
        <v>73</v>
      </c>
      <c r="M5266" t="s">
        <v>8</v>
      </c>
      <c r="Q5266"/>
      <c r="R5266">
        <v>1</v>
      </c>
      <c r="S5266">
        <v>0</v>
      </c>
      <c r="T5266">
        <v>0</v>
      </c>
      <c r="U5266">
        <v>1</v>
      </c>
      <c r="V5266">
        <v>0</v>
      </c>
      <c r="X5266" s="21" t="s">
        <v>1943</v>
      </c>
      <c r="Y5266" s="4"/>
    </row>
    <row r="5267" spans="1:25" hidden="1">
      <c r="A5267" s="77" t="s">
        <v>8243</v>
      </c>
      <c r="B5267" s="4" t="s">
        <v>4553</v>
      </c>
      <c r="C5267" s="4" t="s">
        <v>4554</v>
      </c>
      <c r="D5267" s="4" t="s">
        <v>4557</v>
      </c>
      <c r="E5267" s="4" t="s">
        <v>4558</v>
      </c>
      <c r="F5267" s="4" t="s">
        <v>3327</v>
      </c>
      <c r="G5267" s="4" t="s">
        <v>3325</v>
      </c>
      <c r="H5267" s="4" t="s">
        <v>3318</v>
      </c>
      <c r="I5267" s="4" t="s">
        <v>6979</v>
      </c>
      <c r="J5267" s="4" t="s">
        <v>6980</v>
      </c>
      <c r="K5267" s="4" t="s">
        <v>5362</v>
      </c>
      <c r="L5267" s="4" t="s">
        <v>4691</v>
      </c>
      <c r="M5267" t="s">
        <v>8</v>
      </c>
      <c r="Q5267"/>
      <c r="R5267">
        <v>11</v>
      </c>
      <c r="S5267">
        <v>4</v>
      </c>
      <c r="T5267">
        <v>4</v>
      </c>
      <c r="U5267">
        <v>0</v>
      </c>
      <c r="V5267">
        <v>3</v>
      </c>
      <c r="X5267" s="21" t="s">
        <v>7869</v>
      </c>
    </row>
    <row r="5268" spans="1:25" hidden="1">
      <c r="A5268" s="77" t="s">
        <v>8243</v>
      </c>
      <c r="B5268" s="4" t="s">
        <v>4553</v>
      </c>
      <c r="C5268" s="4" t="s">
        <v>4554</v>
      </c>
      <c r="D5268" s="4" t="s">
        <v>4557</v>
      </c>
      <c r="E5268" s="4" t="s">
        <v>4558</v>
      </c>
      <c r="F5268" s="4" t="s">
        <v>3327</v>
      </c>
      <c r="G5268" s="4" t="s">
        <v>3325</v>
      </c>
      <c r="H5268" s="4" t="s">
        <v>3318</v>
      </c>
      <c r="I5268" s="4" t="s">
        <v>475</v>
      </c>
      <c r="J5268" s="4" t="s">
        <v>191</v>
      </c>
      <c r="K5268" s="4" t="s">
        <v>2505</v>
      </c>
      <c r="L5268" s="4" t="s">
        <v>21</v>
      </c>
      <c r="M5268" t="s">
        <v>8</v>
      </c>
      <c r="Q5268"/>
      <c r="R5268">
        <v>20</v>
      </c>
      <c r="S5268">
        <v>1</v>
      </c>
      <c r="T5268">
        <v>17</v>
      </c>
      <c r="U5268">
        <v>2</v>
      </c>
      <c r="V5268">
        <v>0</v>
      </c>
      <c r="X5268" s="21" t="s">
        <v>1943</v>
      </c>
    </row>
    <row r="5269" spans="1:25" hidden="1">
      <c r="A5269" s="77" t="s">
        <v>8243</v>
      </c>
      <c r="B5269" s="4" t="s">
        <v>4553</v>
      </c>
      <c r="C5269" s="4" t="s">
        <v>4554</v>
      </c>
      <c r="D5269" s="4" t="s">
        <v>4557</v>
      </c>
      <c r="E5269" s="4" t="s">
        <v>4558</v>
      </c>
      <c r="F5269" s="4" t="s">
        <v>3327</v>
      </c>
      <c r="G5269" s="4" t="s">
        <v>3325</v>
      </c>
      <c r="H5269" s="4" t="s">
        <v>3318</v>
      </c>
      <c r="I5269" s="4" t="s">
        <v>476</v>
      </c>
      <c r="J5269" s="4" t="s">
        <v>84</v>
      </c>
      <c r="K5269" s="4" t="s">
        <v>2506</v>
      </c>
      <c r="L5269" s="4" t="s">
        <v>24</v>
      </c>
      <c r="M5269" t="s">
        <v>8</v>
      </c>
      <c r="Q5269"/>
      <c r="R5269">
        <v>7</v>
      </c>
      <c r="S5269">
        <v>0</v>
      </c>
      <c r="T5269">
        <v>0</v>
      </c>
      <c r="U5269">
        <v>7</v>
      </c>
      <c r="V5269">
        <v>0</v>
      </c>
      <c r="X5269" s="21" t="s">
        <v>1943</v>
      </c>
    </row>
    <row r="5270" spans="1:25" hidden="1">
      <c r="A5270" s="77" t="s">
        <v>8243</v>
      </c>
      <c r="B5270" s="4" t="s">
        <v>4553</v>
      </c>
      <c r="C5270" s="4" t="s">
        <v>4554</v>
      </c>
      <c r="D5270" s="4" t="s">
        <v>4557</v>
      </c>
      <c r="E5270" s="4" t="s">
        <v>4558</v>
      </c>
      <c r="F5270" s="4" t="s">
        <v>3327</v>
      </c>
      <c r="G5270" s="4" t="s">
        <v>3325</v>
      </c>
      <c r="H5270" s="4" t="s">
        <v>3318</v>
      </c>
      <c r="I5270" s="4" t="s">
        <v>1068</v>
      </c>
      <c r="J5270" s="4" t="s">
        <v>5036</v>
      </c>
      <c r="K5270" s="4" t="s">
        <v>2517</v>
      </c>
      <c r="L5270" s="4" t="s">
        <v>67</v>
      </c>
      <c r="M5270" t="s">
        <v>8</v>
      </c>
      <c r="Q5270"/>
      <c r="R5270">
        <v>5</v>
      </c>
      <c r="S5270">
        <v>0</v>
      </c>
      <c r="T5270">
        <v>0</v>
      </c>
      <c r="U5270">
        <v>0</v>
      </c>
      <c r="V5270">
        <v>5</v>
      </c>
      <c r="X5270" s="21" t="s">
        <v>1943</v>
      </c>
    </row>
    <row r="5271" spans="1:25" hidden="1">
      <c r="A5271" s="77" t="s">
        <v>8250</v>
      </c>
      <c r="B5271" s="4" t="s">
        <v>2967</v>
      </c>
      <c r="C5271" s="4" t="s">
        <v>1840</v>
      </c>
      <c r="D5271" s="4" t="s">
        <v>2969</v>
      </c>
      <c r="E5271" s="4" t="s">
        <v>1841</v>
      </c>
      <c r="F5271" s="4" t="s">
        <v>3324</v>
      </c>
      <c r="G5271" s="4" t="s">
        <v>3325</v>
      </c>
      <c r="H5271" s="4" t="s">
        <v>3318</v>
      </c>
      <c r="I5271" s="4" t="s">
        <v>2971</v>
      </c>
      <c r="J5271" s="4" t="s">
        <v>118</v>
      </c>
      <c r="K5271" s="4" t="s">
        <v>2511</v>
      </c>
      <c r="L5271" s="4" t="s">
        <v>37</v>
      </c>
      <c r="M5271" t="s">
        <v>8</v>
      </c>
      <c r="Q5271"/>
      <c r="R5271">
        <v>28</v>
      </c>
      <c r="S5271">
        <v>17</v>
      </c>
      <c r="T5271">
        <v>6</v>
      </c>
      <c r="U5271">
        <v>2</v>
      </c>
      <c r="V5271">
        <v>3</v>
      </c>
      <c r="X5271" s="21" t="s">
        <v>7868</v>
      </c>
    </row>
    <row r="5272" spans="1:25" hidden="1">
      <c r="A5272" s="77" t="s">
        <v>8250</v>
      </c>
      <c r="B5272" s="4" t="s">
        <v>2967</v>
      </c>
      <c r="C5272" s="4" t="s">
        <v>1840</v>
      </c>
      <c r="D5272" s="4" t="s">
        <v>2969</v>
      </c>
      <c r="E5272" s="4" t="s">
        <v>1841</v>
      </c>
      <c r="F5272" s="4" t="s">
        <v>3324</v>
      </c>
      <c r="G5272" s="4" t="s">
        <v>3325</v>
      </c>
      <c r="H5272" s="4" t="s">
        <v>3318</v>
      </c>
      <c r="I5272" s="4" t="s">
        <v>2972</v>
      </c>
      <c r="J5272" s="4" t="s">
        <v>147</v>
      </c>
      <c r="K5272" s="4" t="s">
        <v>2512</v>
      </c>
      <c r="L5272" s="4" t="s">
        <v>42</v>
      </c>
      <c r="M5272" t="s">
        <v>8</v>
      </c>
      <c r="Q5272"/>
      <c r="R5272">
        <v>15</v>
      </c>
      <c r="S5272">
        <v>0</v>
      </c>
      <c r="T5272">
        <v>4</v>
      </c>
      <c r="U5272">
        <v>6</v>
      </c>
      <c r="V5272">
        <v>5</v>
      </c>
      <c r="X5272" s="21" t="s">
        <v>7868</v>
      </c>
    </row>
    <row r="5273" spans="1:25" hidden="1">
      <c r="A5273" s="77" t="s">
        <v>8250</v>
      </c>
      <c r="B5273" s="4" t="s">
        <v>2967</v>
      </c>
      <c r="C5273" s="4" t="s">
        <v>1840</v>
      </c>
      <c r="D5273" s="4" t="s">
        <v>2969</v>
      </c>
      <c r="E5273" s="4" t="s">
        <v>1841</v>
      </c>
      <c r="F5273" s="4" t="s">
        <v>3324</v>
      </c>
      <c r="G5273" s="4" t="s">
        <v>3325</v>
      </c>
      <c r="H5273" s="4" t="s">
        <v>3318</v>
      </c>
      <c r="I5273" s="4" t="s">
        <v>7839</v>
      </c>
      <c r="J5273" s="4" t="s">
        <v>6981</v>
      </c>
      <c r="K5273" s="4" t="s">
        <v>2513</v>
      </c>
      <c r="L5273" s="4" t="s">
        <v>47</v>
      </c>
      <c r="M5273" t="s">
        <v>8</v>
      </c>
      <c r="Q5273"/>
      <c r="R5273">
        <v>3</v>
      </c>
      <c r="S5273">
        <v>0</v>
      </c>
      <c r="T5273">
        <v>0</v>
      </c>
      <c r="U5273">
        <v>0</v>
      </c>
      <c r="V5273">
        <v>3</v>
      </c>
      <c r="X5273" s="21" t="s">
        <v>7868</v>
      </c>
    </row>
    <row r="5274" spans="1:25" hidden="1">
      <c r="A5274" s="77" t="s">
        <v>8250</v>
      </c>
      <c r="B5274" s="4" t="s">
        <v>2967</v>
      </c>
      <c r="C5274" s="4" t="s">
        <v>1840</v>
      </c>
      <c r="D5274" s="4" t="s">
        <v>2969</v>
      </c>
      <c r="E5274" s="4" t="s">
        <v>1841</v>
      </c>
      <c r="F5274" s="4" t="s">
        <v>3324</v>
      </c>
      <c r="G5274" s="4" t="s">
        <v>3325</v>
      </c>
      <c r="H5274" s="4" t="s">
        <v>3318</v>
      </c>
      <c r="I5274" s="4" t="s">
        <v>2970</v>
      </c>
      <c r="J5274" s="4" t="s">
        <v>1842</v>
      </c>
      <c r="K5274" s="4" t="s">
        <v>2539</v>
      </c>
      <c r="L5274" s="4" t="s">
        <v>142</v>
      </c>
      <c r="M5274" t="s">
        <v>8</v>
      </c>
      <c r="O5274" t="s">
        <v>3317</v>
      </c>
      <c r="Q5274"/>
      <c r="R5274">
        <v>27</v>
      </c>
      <c r="S5274">
        <v>0</v>
      </c>
      <c r="T5274">
        <v>2</v>
      </c>
      <c r="U5274">
        <v>11</v>
      </c>
      <c r="V5274">
        <v>14</v>
      </c>
      <c r="X5274" s="21" t="s">
        <v>1943</v>
      </c>
    </row>
    <row r="5275" spans="1:25" hidden="1">
      <c r="A5275" s="77" t="s">
        <v>8250</v>
      </c>
      <c r="B5275" s="4" t="s">
        <v>2967</v>
      </c>
      <c r="C5275" s="4" t="s">
        <v>1840</v>
      </c>
      <c r="D5275" s="4" t="s">
        <v>2969</v>
      </c>
      <c r="E5275" s="4" t="s">
        <v>1841</v>
      </c>
      <c r="F5275" s="4" t="s">
        <v>3324</v>
      </c>
      <c r="G5275" s="4" t="s">
        <v>3325</v>
      </c>
      <c r="H5275" s="4" t="s">
        <v>3318</v>
      </c>
      <c r="I5275" s="4" t="s">
        <v>5037</v>
      </c>
      <c r="J5275" s="4" t="s">
        <v>5038</v>
      </c>
      <c r="K5275" s="4" t="s">
        <v>2539</v>
      </c>
      <c r="L5275" s="4" t="s">
        <v>142</v>
      </c>
      <c r="M5275" t="s">
        <v>8</v>
      </c>
      <c r="O5275" t="s">
        <v>3317</v>
      </c>
      <c r="Q5275"/>
      <c r="R5275">
        <v>4</v>
      </c>
      <c r="S5275">
        <v>0</v>
      </c>
      <c r="T5275">
        <v>0</v>
      </c>
      <c r="U5275">
        <v>0</v>
      </c>
      <c r="V5275">
        <v>4</v>
      </c>
      <c r="X5275" s="21" t="s">
        <v>1943</v>
      </c>
    </row>
    <row r="5276" spans="1:25" hidden="1">
      <c r="A5276" s="77" t="s">
        <v>8250</v>
      </c>
      <c r="B5276" s="4" t="s">
        <v>2967</v>
      </c>
      <c r="C5276" s="4" t="s">
        <v>1840</v>
      </c>
      <c r="D5276" s="4" t="s">
        <v>2969</v>
      </c>
      <c r="E5276" s="4" t="s">
        <v>1841</v>
      </c>
      <c r="F5276" s="4" t="s">
        <v>3324</v>
      </c>
      <c r="G5276" s="4" t="s">
        <v>3325</v>
      </c>
      <c r="H5276" s="4" t="s">
        <v>3318</v>
      </c>
      <c r="I5276" s="4" t="s">
        <v>2824</v>
      </c>
      <c r="J5276" s="4" t="s">
        <v>191</v>
      </c>
      <c r="K5276" s="4" t="s">
        <v>2505</v>
      </c>
      <c r="L5276" s="4" t="s">
        <v>21</v>
      </c>
      <c r="M5276" t="s">
        <v>8</v>
      </c>
      <c r="Q5276"/>
      <c r="R5276">
        <v>79</v>
      </c>
      <c r="S5276">
        <v>47</v>
      </c>
      <c r="T5276">
        <v>21</v>
      </c>
      <c r="U5276">
        <v>10</v>
      </c>
      <c r="V5276">
        <v>1</v>
      </c>
      <c r="X5276" s="21" t="s">
        <v>1943</v>
      </c>
    </row>
    <row r="5277" spans="1:25" hidden="1">
      <c r="A5277" s="77" t="s">
        <v>8250</v>
      </c>
      <c r="B5277" s="4" t="s">
        <v>2967</v>
      </c>
      <c r="C5277" s="4" t="s">
        <v>1840</v>
      </c>
      <c r="D5277" s="4" t="s">
        <v>2969</v>
      </c>
      <c r="E5277" s="4" t="s">
        <v>1841</v>
      </c>
      <c r="F5277" s="4" t="s">
        <v>3324</v>
      </c>
      <c r="G5277" s="4" t="s">
        <v>3325</v>
      </c>
      <c r="H5277" s="4" t="s">
        <v>3318</v>
      </c>
      <c r="I5277" s="4" t="s">
        <v>2824</v>
      </c>
      <c r="J5277" s="4" t="s">
        <v>6983</v>
      </c>
      <c r="K5277" s="4" t="s">
        <v>2505</v>
      </c>
      <c r="L5277" s="4" t="s">
        <v>21</v>
      </c>
      <c r="M5277" t="s">
        <v>8</v>
      </c>
      <c r="Q5277"/>
      <c r="R5277">
        <v>2</v>
      </c>
      <c r="S5277">
        <v>0</v>
      </c>
      <c r="T5277">
        <v>2</v>
      </c>
      <c r="U5277">
        <v>0</v>
      </c>
      <c r="V5277">
        <v>0</v>
      </c>
      <c r="X5277" s="21" t="s">
        <v>1943</v>
      </c>
    </row>
    <row r="5278" spans="1:25" hidden="1">
      <c r="A5278" s="77" t="s">
        <v>8250</v>
      </c>
      <c r="B5278" s="4" t="s">
        <v>2967</v>
      </c>
      <c r="C5278" s="4" t="s">
        <v>1840</v>
      </c>
      <c r="D5278" s="4" t="s">
        <v>2969</v>
      </c>
      <c r="E5278" s="4" t="s">
        <v>1841</v>
      </c>
      <c r="F5278" s="4" t="s">
        <v>3324</v>
      </c>
      <c r="G5278" s="4" t="s">
        <v>3325</v>
      </c>
      <c r="H5278" s="4" t="s">
        <v>3318</v>
      </c>
      <c r="I5278" s="4" t="s">
        <v>2973</v>
      </c>
      <c r="J5278" s="4" t="s">
        <v>84</v>
      </c>
      <c r="K5278" s="4" t="s">
        <v>2506</v>
      </c>
      <c r="L5278" s="4" t="s">
        <v>24</v>
      </c>
      <c r="M5278" t="s">
        <v>8</v>
      </c>
      <c r="Q5278"/>
      <c r="R5278">
        <v>121</v>
      </c>
      <c r="S5278">
        <v>62</v>
      </c>
      <c r="T5278">
        <v>35</v>
      </c>
      <c r="U5278">
        <v>17</v>
      </c>
      <c r="V5278">
        <v>7</v>
      </c>
      <c r="X5278" s="21" t="s">
        <v>1943</v>
      </c>
    </row>
    <row r="5279" spans="1:25" hidden="1">
      <c r="A5279" s="77" t="s">
        <v>8250</v>
      </c>
      <c r="B5279" s="4" t="s">
        <v>2967</v>
      </c>
      <c r="C5279" s="4" t="s">
        <v>1840</v>
      </c>
      <c r="D5279" s="4" t="s">
        <v>2969</v>
      </c>
      <c r="E5279" s="4" t="s">
        <v>1841</v>
      </c>
      <c r="F5279" s="4" t="s">
        <v>3324</v>
      </c>
      <c r="G5279" s="4" t="s">
        <v>3325</v>
      </c>
      <c r="H5279" s="4" t="s">
        <v>3318</v>
      </c>
      <c r="I5279" s="4" t="s">
        <v>2973</v>
      </c>
      <c r="J5279" s="4" t="s">
        <v>6984</v>
      </c>
      <c r="K5279" s="4" t="s">
        <v>2506</v>
      </c>
      <c r="L5279" s="4" t="s">
        <v>24</v>
      </c>
      <c r="M5279" t="s">
        <v>8</v>
      </c>
      <c r="Q5279"/>
      <c r="R5279">
        <v>1</v>
      </c>
      <c r="S5279">
        <v>0</v>
      </c>
      <c r="T5279">
        <v>0</v>
      </c>
      <c r="U5279">
        <v>0</v>
      </c>
      <c r="V5279">
        <v>1</v>
      </c>
      <c r="X5279" s="21" t="s">
        <v>1943</v>
      </c>
    </row>
    <row r="5280" spans="1:25" hidden="1">
      <c r="A5280" s="77" t="s">
        <v>8250</v>
      </c>
      <c r="B5280" s="4" t="s">
        <v>2967</v>
      </c>
      <c r="C5280" s="4" t="s">
        <v>1840</v>
      </c>
      <c r="D5280" s="4" t="s">
        <v>2969</v>
      </c>
      <c r="E5280" s="4" t="s">
        <v>1841</v>
      </c>
      <c r="F5280" s="4" t="s">
        <v>3324</v>
      </c>
      <c r="G5280" s="4" t="s">
        <v>3325</v>
      </c>
      <c r="H5280" s="4" t="s">
        <v>3318</v>
      </c>
      <c r="I5280" s="4" t="s">
        <v>2968</v>
      </c>
      <c r="J5280" s="4" t="s">
        <v>194</v>
      </c>
      <c r="K5280" s="4" t="s">
        <v>2517</v>
      </c>
      <c r="L5280" s="4" t="s">
        <v>67</v>
      </c>
      <c r="M5280" t="s">
        <v>8</v>
      </c>
      <c r="Q5280"/>
      <c r="R5280">
        <v>31</v>
      </c>
      <c r="S5280">
        <v>1</v>
      </c>
      <c r="T5280">
        <v>18</v>
      </c>
      <c r="U5280">
        <v>8</v>
      </c>
      <c r="V5280">
        <v>4</v>
      </c>
      <c r="X5280" s="21" t="s">
        <v>1943</v>
      </c>
    </row>
    <row r="5281" spans="1:24" hidden="1">
      <c r="A5281" s="77" t="s">
        <v>8250</v>
      </c>
      <c r="B5281" s="4" t="s">
        <v>2967</v>
      </c>
      <c r="C5281" s="4" t="s">
        <v>1840</v>
      </c>
      <c r="D5281" s="4" t="s">
        <v>2969</v>
      </c>
      <c r="E5281" s="4" t="s">
        <v>1841</v>
      </c>
      <c r="F5281" s="4" t="s">
        <v>3324</v>
      </c>
      <c r="G5281" s="4" t="s">
        <v>3325</v>
      </c>
      <c r="H5281" s="4" t="s">
        <v>3318</v>
      </c>
      <c r="I5281" s="4" t="s">
        <v>7840</v>
      </c>
      <c r="J5281" s="4" t="s">
        <v>6982</v>
      </c>
      <c r="K5281" s="4" t="s">
        <v>2516</v>
      </c>
      <c r="L5281" s="4" t="s">
        <v>57</v>
      </c>
      <c r="M5281" t="s">
        <v>8</v>
      </c>
      <c r="Q5281"/>
      <c r="R5281">
        <v>1</v>
      </c>
      <c r="S5281">
        <v>0</v>
      </c>
      <c r="T5281">
        <v>0</v>
      </c>
      <c r="U5281">
        <v>0</v>
      </c>
      <c r="V5281">
        <v>1</v>
      </c>
      <c r="X5281" s="21" t="s">
        <v>1943</v>
      </c>
    </row>
    <row r="5282" spans="1:24" hidden="1">
      <c r="A5282" s="77" t="s">
        <v>8228</v>
      </c>
      <c r="B5282" s="4" t="s">
        <v>3411</v>
      </c>
      <c r="C5282" s="4" t="s">
        <v>3412</v>
      </c>
      <c r="D5282" s="4" t="s">
        <v>5403</v>
      </c>
      <c r="E5282" s="4" t="s">
        <v>5404</v>
      </c>
      <c r="F5282" s="4" t="s">
        <v>6375</v>
      </c>
      <c r="G5282" s="4" t="s">
        <v>3325</v>
      </c>
      <c r="H5282" s="4" t="s">
        <v>3320</v>
      </c>
      <c r="I5282" s="4" t="s">
        <v>4766</v>
      </c>
      <c r="J5282" s="4" t="s">
        <v>4767</v>
      </c>
      <c r="K5282" s="4" t="s">
        <v>2505</v>
      </c>
      <c r="L5282" s="4" t="s">
        <v>21</v>
      </c>
      <c r="M5282" t="s">
        <v>8</v>
      </c>
      <c r="Q5282" s="28" t="s">
        <v>3317</v>
      </c>
      <c r="R5282">
        <v>2</v>
      </c>
      <c r="S5282">
        <v>0</v>
      </c>
      <c r="T5282">
        <v>0</v>
      </c>
      <c r="U5282">
        <v>0</v>
      </c>
      <c r="V5282">
        <v>2</v>
      </c>
      <c r="W5282" s="28" t="s">
        <v>3317</v>
      </c>
      <c r="X5282" s="21" t="s">
        <v>1943</v>
      </c>
    </row>
    <row r="5283" spans="1:24" hidden="1">
      <c r="A5283" s="77" t="s">
        <v>8228</v>
      </c>
      <c r="B5283" s="4" t="s">
        <v>3411</v>
      </c>
      <c r="C5283" s="4" t="s">
        <v>3412</v>
      </c>
      <c r="D5283" s="4" t="s">
        <v>5403</v>
      </c>
      <c r="E5283" s="4" t="s">
        <v>5404</v>
      </c>
      <c r="F5283" s="4" t="s">
        <v>6375</v>
      </c>
      <c r="G5283" s="4" t="s">
        <v>3325</v>
      </c>
      <c r="H5283" s="4" t="s">
        <v>3320</v>
      </c>
      <c r="I5283" s="4" t="s">
        <v>4772</v>
      </c>
      <c r="J5283" s="4" t="s">
        <v>4773</v>
      </c>
      <c r="K5283" s="4" t="s">
        <v>2506</v>
      </c>
      <c r="L5283" s="4" t="s">
        <v>24</v>
      </c>
      <c r="M5283" t="s">
        <v>8</v>
      </c>
      <c r="Q5283" s="28" t="s">
        <v>3317</v>
      </c>
      <c r="R5283">
        <v>2</v>
      </c>
      <c r="S5283">
        <v>0</v>
      </c>
      <c r="T5283">
        <v>0</v>
      </c>
      <c r="U5283">
        <v>0</v>
      </c>
      <c r="V5283">
        <v>2</v>
      </c>
      <c r="W5283" s="28" t="s">
        <v>3317</v>
      </c>
      <c r="X5283" s="21" t="s">
        <v>1943</v>
      </c>
    </row>
    <row r="5284" spans="1:24" hidden="1">
      <c r="A5284" s="77" t="s">
        <v>8228</v>
      </c>
      <c r="B5284" s="4" t="s">
        <v>3411</v>
      </c>
      <c r="C5284" s="4" t="s">
        <v>3412</v>
      </c>
      <c r="D5284" s="4" t="s">
        <v>5403</v>
      </c>
      <c r="E5284" s="4" t="s">
        <v>5404</v>
      </c>
      <c r="F5284" s="4" t="s">
        <v>6375</v>
      </c>
      <c r="G5284" s="4" t="s">
        <v>3325</v>
      </c>
      <c r="H5284" s="4" t="s">
        <v>3320</v>
      </c>
      <c r="I5284" s="4" t="s">
        <v>4774</v>
      </c>
      <c r="J5284" s="4" t="s">
        <v>4775</v>
      </c>
      <c r="K5284" s="4" t="s">
        <v>2517</v>
      </c>
      <c r="L5284" s="4" t="s">
        <v>67</v>
      </c>
      <c r="M5284" t="s">
        <v>8</v>
      </c>
      <c r="Q5284" s="28" t="s">
        <v>3317</v>
      </c>
      <c r="R5284">
        <v>1</v>
      </c>
      <c r="S5284">
        <v>0</v>
      </c>
      <c r="T5284">
        <v>0</v>
      </c>
      <c r="U5284">
        <v>0</v>
      </c>
      <c r="V5284">
        <v>1</v>
      </c>
      <c r="W5284" s="28" t="s">
        <v>3317</v>
      </c>
      <c r="X5284" s="21" t="s">
        <v>1943</v>
      </c>
    </row>
    <row r="5285" spans="1:24" hidden="1">
      <c r="A5285" s="77" t="s">
        <v>8228</v>
      </c>
      <c r="B5285" s="4" t="s">
        <v>3411</v>
      </c>
      <c r="C5285" s="4" t="s">
        <v>3412</v>
      </c>
      <c r="D5285" s="4" t="s">
        <v>5403</v>
      </c>
      <c r="E5285" s="4" t="s">
        <v>5404</v>
      </c>
      <c r="F5285" s="4" t="s">
        <v>6375</v>
      </c>
      <c r="G5285" s="4" t="s">
        <v>3325</v>
      </c>
      <c r="H5285" s="4" t="s">
        <v>3320</v>
      </c>
      <c r="I5285" s="4" t="s">
        <v>4776</v>
      </c>
      <c r="J5285" s="4" t="s">
        <v>4777</v>
      </c>
      <c r="K5285" s="4" t="s">
        <v>2518</v>
      </c>
      <c r="L5285" s="4" t="s">
        <v>73</v>
      </c>
      <c r="M5285" t="s">
        <v>8</v>
      </c>
      <c r="Q5285" s="28" t="s">
        <v>3317</v>
      </c>
      <c r="R5285">
        <v>1</v>
      </c>
      <c r="S5285">
        <v>0</v>
      </c>
      <c r="T5285">
        <v>0</v>
      </c>
      <c r="U5285">
        <v>0</v>
      </c>
      <c r="V5285">
        <v>1</v>
      </c>
      <c r="W5285" s="28" t="s">
        <v>3317</v>
      </c>
      <c r="X5285" s="21" t="s">
        <v>1943</v>
      </c>
    </row>
    <row r="5286" spans="1:24" hidden="1">
      <c r="A5286" s="77" t="s">
        <v>8228</v>
      </c>
      <c r="B5286" s="4" t="s">
        <v>3411</v>
      </c>
      <c r="C5286" s="4" t="s">
        <v>3412</v>
      </c>
      <c r="D5286" s="4" t="s">
        <v>3433</v>
      </c>
      <c r="E5286" s="4" t="s">
        <v>3434</v>
      </c>
      <c r="F5286" s="4" t="s">
        <v>3328</v>
      </c>
      <c r="G5286" s="4" t="s">
        <v>3325</v>
      </c>
      <c r="H5286" s="4" t="s">
        <v>3435</v>
      </c>
      <c r="I5286" s="4" t="s">
        <v>4766</v>
      </c>
      <c r="J5286" s="4" t="s">
        <v>4767</v>
      </c>
      <c r="K5286" s="4" t="s">
        <v>2505</v>
      </c>
      <c r="L5286" s="4" t="s">
        <v>21</v>
      </c>
      <c r="M5286" t="s">
        <v>8</v>
      </c>
      <c r="Q5286" s="28" t="s">
        <v>3317</v>
      </c>
      <c r="R5286">
        <v>22</v>
      </c>
      <c r="S5286">
        <v>0</v>
      </c>
      <c r="T5286">
        <v>0</v>
      </c>
      <c r="U5286">
        <v>5</v>
      </c>
      <c r="V5286">
        <v>17</v>
      </c>
      <c r="W5286" s="28" t="s">
        <v>3317</v>
      </c>
      <c r="X5286" s="21" t="s">
        <v>1943</v>
      </c>
    </row>
    <row r="5287" spans="1:24" hidden="1">
      <c r="A5287" s="77" t="s">
        <v>8228</v>
      </c>
      <c r="B5287" s="4" t="s">
        <v>3411</v>
      </c>
      <c r="C5287" s="4" t="s">
        <v>3412</v>
      </c>
      <c r="D5287" s="4" t="s">
        <v>3433</v>
      </c>
      <c r="E5287" s="4" t="s">
        <v>3434</v>
      </c>
      <c r="F5287" s="4" t="s">
        <v>3328</v>
      </c>
      <c r="G5287" s="4" t="s">
        <v>3325</v>
      </c>
      <c r="H5287" s="4" t="s">
        <v>3435</v>
      </c>
      <c r="I5287" s="4" t="s">
        <v>4772</v>
      </c>
      <c r="J5287" s="4" t="s">
        <v>4773</v>
      </c>
      <c r="K5287" s="4" t="s">
        <v>2506</v>
      </c>
      <c r="L5287" s="4" t="s">
        <v>24</v>
      </c>
      <c r="M5287" t="s">
        <v>8</v>
      </c>
      <c r="Q5287" s="28" t="s">
        <v>3317</v>
      </c>
      <c r="R5287">
        <v>24</v>
      </c>
      <c r="S5287">
        <v>0</v>
      </c>
      <c r="T5287">
        <v>0</v>
      </c>
      <c r="U5287">
        <v>7</v>
      </c>
      <c r="V5287">
        <v>18</v>
      </c>
      <c r="W5287" s="28" t="s">
        <v>3317</v>
      </c>
      <c r="X5287" s="21" t="s">
        <v>1943</v>
      </c>
    </row>
    <row r="5288" spans="1:24" hidden="1">
      <c r="A5288" s="77" t="s">
        <v>8228</v>
      </c>
      <c r="B5288" s="4" t="s">
        <v>3411</v>
      </c>
      <c r="C5288" s="4" t="s">
        <v>3412</v>
      </c>
      <c r="D5288" s="4" t="s">
        <v>3433</v>
      </c>
      <c r="E5288" s="4" t="s">
        <v>3434</v>
      </c>
      <c r="F5288" s="4" t="s">
        <v>3328</v>
      </c>
      <c r="G5288" s="4" t="s">
        <v>3325</v>
      </c>
      <c r="H5288" s="4" t="s">
        <v>3435</v>
      </c>
      <c r="I5288" s="4" t="s">
        <v>4774</v>
      </c>
      <c r="J5288" s="4" t="s">
        <v>4775</v>
      </c>
      <c r="K5288" s="4" t="s">
        <v>2517</v>
      </c>
      <c r="L5288" s="4" t="s">
        <v>67</v>
      </c>
      <c r="M5288" t="s">
        <v>8</v>
      </c>
      <c r="Q5288" s="28" t="s">
        <v>3317</v>
      </c>
      <c r="R5288">
        <v>22</v>
      </c>
      <c r="S5288">
        <v>0</v>
      </c>
      <c r="T5288">
        <v>0</v>
      </c>
      <c r="U5288">
        <v>6</v>
      </c>
      <c r="V5288">
        <v>17</v>
      </c>
      <c r="W5288" s="28" t="s">
        <v>3317</v>
      </c>
      <c r="X5288" s="21" t="s">
        <v>1943</v>
      </c>
    </row>
    <row r="5289" spans="1:24" hidden="1">
      <c r="A5289" s="77" t="s">
        <v>8228</v>
      </c>
      <c r="B5289" s="4" t="s">
        <v>3411</v>
      </c>
      <c r="C5289" s="4" t="s">
        <v>3412</v>
      </c>
      <c r="D5289" s="4" t="s">
        <v>3433</v>
      </c>
      <c r="E5289" s="4" t="s">
        <v>3434</v>
      </c>
      <c r="F5289" s="4" t="s">
        <v>3328</v>
      </c>
      <c r="G5289" s="4" t="s">
        <v>3325</v>
      </c>
      <c r="H5289" s="4" t="s">
        <v>3435</v>
      </c>
      <c r="I5289" s="4" t="s">
        <v>4776</v>
      </c>
      <c r="J5289" s="4" t="s">
        <v>4777</v>
      </c>
      <c r="K5289" s="4" t="s">
        <v>2518</v>
      </c>
      <c r="L5289" s="4" t="s">
        <v>73</v>
      </c>
      <c r="M5289" t="s">
        <v>8</v>
      </c>
      <c r="Q5289" s="28" t="s">
        <v>3317</v>
      </c>
      <c r="R5289">
        <v>14</v>
      </c>
      <c r="S5289">
        <v>0</v>
      </c>
      <c r="T5289">
        <v>0</v>
      </c>
      <c r="U5289">
        <v>4</v>
      </c>
      <c r="V5289">
        <v>11</v>
      </c>
      <c r="W5289" s="28" t="s">
        <v>3317</v>
      </c>
      <c r="X5289" s="21" t="s">
        <v>1943</v>
      </c>
    </row>
    <row r="5290" spans="1:24" hidden="1">
      <c r="A5290" s="77" t="s">
        <v>8228</v>
      </c>
      <c r="B5290" s="4" t="s">
        <v>3411</v>
      </c>
      <c r="C5290" s="4" t="s">
        <v>3412</v>
      </c>
      <c r="D5290" s="4" t="s">
        <v>3433</v>
      </c>
      <c r="E5290" s="4" t="s">
        <v>3434</v>
      </c>
      <c r="F5290" s="4" t="s">
        <v>3328</v>
      </c>
      <c r="G5290" s="4" t="s">
        <v>3325</v>
      </c>
      <c r="H5290" s="4" t="s">
        <v>3435</v>
      </c>
      <c r="I5290" s="4" t="s">
        <v>3879</v>
      </c>
      <c r="J5290" s="29" t="s">
        <v>3880</v>
      </c>
      <c r="K5290" s="4" t="s">
        <v>2499</v>
      </c>
      <c r="L5290" s="29" t="s">
        <v>7</v>
      </c>
      <c r="M5290" t="s">
        <v>8</v>
      </c>
      <c r="Q5290"/>
      <c r="R5290">
        <v>1</v>
      </c>
      <c r="S5290">
        <v>0</v>
      </c>
      <c r="T5290">
        <v>0</v>
      </c>
      <c r="U5290">
        <v>0</v>
      </c>
      <c r="V5290">
        <v>1</v>
      </c>
      <c r="X5290" s="21" t="s">
        <v>7882</v>
      </c>
    </row>
    <row r="5291" spans="1:24" hidden="1">
      <c r="A5291" s="77" t="s">
        <v>8228</v>
      </c>
      <c r="B5291" s="4" t="s">
        <v>3411</v>
      </c>
      <c r="C5291" s="4" t="s">
        <v>3412</v>
      </c>
      <c r="D5291" s="4" t="s">
        <v>3433</v>
      </c>
      <c r="E5291" s="4" t="s">
        <v>3434</v>
      </c>
      <c r="F5291" s="4" t="s">
        <v>3328</v>
      </c>
      <c r="G5291" s="4" t="s">
        <v>3325</v>
      </c>
      <c r="H5291" s="4" t="s">
        <v>3435</v>
      </c>
      <c r="I5291" s="4" t="s">
        <v>4778</v>
      </c>
      <c r="J5291" s="29" t="s">
        <v>3880</v>
      </c>
      <c r="K5291" s="4" t="s">
        <v>2499</v>
      </c>
      <c r="L5291" s="29" t="s">
        <v>7</v>
      </c>
      <c r="M5291" t="s">
        <v>8</v>
      </c>
      <c r="Q5291"/>
      <c r="R5291">
        <v>3</v>
      </c>
      <c r="S5291">
        <v>0</v>
      </c>
      <c r="T5291">
        <v>0</v>
      </c>
      <c r="U5291">
        <v>1</v>
      </c>
      <c r="V5291">
        <v>3</v>
      </c>
      <c r="X5291" s="21" t="s">
        <v>7882</v>
      </c>
    </row>
    <row r="5292" spans="1:24" hidden="1">
      <c r="A5292" s="77" t="s">
        <v>8228</v>
      </c>
      <c r="B5292" s="4" t="s">
        <v>3411</v>
      </c>
      <c r="C5292" s="4" t="s">
        <v>3412</v>
      </c>
      <c r="D5292" s="4" t="s">
        <v>3433</v>
      </c>
      <c r="E5292" s="4" t="s">
        <v>3434</v>
      </c>
      <c r="F5292" s="4" t="s">
        <v>3328</v>
      </c>
      <c r="G5292" s="4" t="s">
        <v>3325</v>
      </c>
      <c r="H5292" s="4" t="s">
        <v>3435</v>
      </c>
      <c r="I5292" s="4" t="s">
        <v>3872</v>
      </c>
      <c r="J5292" s="29" t="s">
        <v>3873</v>
      </c>
      <c r="K5292" s="4" t="s">
        <v>3874</v>
      </c>
      <c r="L5292" s="29" t="s">
        <v>3875</v>
      </c>
      <c r="M5292" t="s">
        <v>8</v>
      </c>
      <c r="Q5292"/>
      <c r="R5292">
        <v>10</v>
      </c>
      <c r="S5292">
        <v>0</v>
      </c>
      <c r="T5292">
        <v>1</v>
      </c>
      <c r="U5292">
        <v>7</v>
      </c>
      <c r="V5292">
        <v>4</v>
      </c>
      <c r="X5292" s="21" t="s">
        <v>7882</v>
      </c>
    </row>
    <row r="5293" spans="1:24" hidden="1">
      <c r="A5293" s="77" t="s">
        <v>8228</v>
      </c>
      <c r="B5293" s="4" t="s">
        <v>3411</v>
      </c>
      <c r="C5293" s="4" t="s">
        <v>3412</v>
      </c>
      <c r="D5293" s="4" t="s">
        <v>3433</v>
      </c>
      <c r="E5293" s="4" t="s">
        <v>3434</v>
      </c>
      <c r="F5293" s="4" t="s">
        <v>3328</v>
      </c>
      <c r="G5293" s="4" t="s">
        <v>3325</v>
      </c>
      <c r="H5293" s="4" t="s">
        <v>3435</v>
      </c>
      <c r="I5293" s="4" t="s">
        <v>3877</v>
      </c>
      <c r="J5293" s="29" t="s">
        <v>3873</v>
      </c>
      <c r="K5293" s="4" t="s">
        <v>3874</v>
      </c>
      <c r="L5293" s="29" t="s">
        <v>3875</v>
      </c>
      <c r="M5293" t="s">
        <v>8</v>
      </c>
      <c r="Q5293"/>
      <c r="R5293">
        <v>8</v>
      </c>
      <c r="S5293">
        <v>0</v>
      </c>
      <c r="T5293">
        <v>1</v>
      </c>
      <c r="U5293">
        <v>3</v>
      </c>
      <c r="V5293">
        <v>4</v>
      </c>
      <c r="X5293" s="21" t="s">
        <v>7882</v>
      </c>
    </row>
    <row r="5294" spans="1:24" hidden="1">
      <c r="A5294" s="77" t="s">
        <v>8228</v>
      </c>
      <c r="B5294" s="4" t="s">
        <v>3411</v>
      </c>
      <c r="C5294" s="4" t="s">
        <v>3412</v>
      </c>
      <c r="D5294" s="4" t="s">
        <v>3433</v>
      </c>
      <c r="E5294" s="4" t="s">
        <v>3434</v>
      </c>
      <c r="F5294" s="4" t="s">
        <v>3328</v>
      </c>
      <c r="G5294" s="4" t="s">
        <v>3325</v>
      </c>
      <c r="H5294" s="4" t="s">
        <v>3435</v>
      </c>
      <c r="I5294" s="4" t="s">
        <v>3878</v>
      </c>
      <c r="J5294" s="29" t="s">
        <v>3873</v>
      </c>
      <c r="K5294" s="4" t="s">
        <v>3874</v>
      </c>
      <c r="L5294" s="29" t="s">
        <v>3875</v>
      </c>
      <c r="M5294" t="s">
        <v>8</v>
      </c>
      <c r="Q5294"/>
      <c r="R5294">
        <v>11</v>
      </c>
      <c r="S5294">
        <v>0</v>
      </c>
      <c r="T5294">
        <v>0</v>
      </c>
      <c r="U5294">
        <v>2</v>
      </c>
      <c r="V5294">
        <v>9</v>
      </c>
      <c r="X5294" s="21" t="s">
        <v>7882</v>
      </c>
    </row>
    <row r="5295" spans="1:24" hidden="1">
      <c r="A5295" s="77" t="s">
        <v>8228</v>
      </c>
      <c r="B5295" s="4" t="s">
        <v>3411</v>
      </c>
      <c r="C5295" s="4" t="s">
        <v>3412</v>
      </c>
      <c r="D5295" s="4" t="s">
        <v>3433</v>
      </c>
      <c r="E5295" s="4" t="s">
        <v>3434</v>
      </c>
      <c r="F5295" s="4" t="s">
        <v>3328</v>
      </c>
      <c r="G5295" s="4" t="s">
        <v>3325</v>
      </c>
      <c r="H5295" s="4" t="s">
        <v>3435</v>
      </c>
      <c r="I5295" s="4" t="s">
        <v>3876</v>
      </c>
      <c r="J5295" s="29" t="s">
        <v>3873</v>
      </c>
      <c r="K5295" s="4" t="s">
        <v>3874</v>
      </c>
      <c r="L5295" s="29" t="s">
        <v>3875</v>
      </c>
      <c r="M5295" t="s">
        <v>8</v>
      </c>
      <c r="Q5295"/>
      <c r="R5295">
        <v>13</v>
      </c>
      <c r="S5295">
        <v>0</v>
      </c>
      <c r="T5295">
        <v>0</v>
      </c>
      <c r="U5295">
        <v>4</v>
      </c>
      <c r="V5295">
        <v>9</v>
      </c>
      <c r="X5295" s="21" t="s">
        <v>7882</v>
      </c>
    </row>
    <row r="5296" spans="1:24" hidden="1">
      <c r="A5296" s="77" t="s">
        <v>8222</v>
      </c>
      <c r="B5296" s="4" t="s">
        <v>2974</v>
      </c>
      <c r="C5296" s="4" t="s">
        <v>1843</v>
      </c>
      <c r="D5296" s="4" t="s">
        <v>2975</v>
      </c>
      <c r="E5296" s="4" t="s">
        <v>1844</v>
      </c>
      <c r="F5296" s="4" t="s">
        <v>3324</v>
      </c>
      <c r="G5296" s="4" t="s">
        <v>3325</v>
      </c>
      <c r="H5296" s="4" t="s">
        <v>3318</v>
      </c>
      <c r="I5296" s="4" t="s">
        <v>1846</v>
      </c>
      <c r="J5296" s="4" t="s">
        <v>88</v>
      </c>
      <c r="K5296" s="4" t="s">
        <v>2511</v>
      </c>
      <c r="L5296" s="4" t="s">
        <v>37</v>
      </c>
      <c r="M5296" t="s">
        <v>8</v>
      </c>
      <c r="Q5296"/>
      <c r="R5296">
        <v>37</v>
      </c>
      <c r="S5296">
        <v>29</v>
      </c>
      <c r="T5296">
        <v>6</v>
      </c>
      <c r="U5296">
        <v>2</v>
      </c>
      <c r="V5296">
        <v>0</v>
      </c>
      <c r="X5296" s="21" t="s">
        <v>7868</v>
      </c>
    </row>
    <row r="5297" spans="1:24" hidden="1">
      <c r="A5297" s="77" t="s">
        <v>8222</v>
      </c>
      <c r="B5297" s="4" t="s">
        <v>2974</v>
      </c>
      <c r="C5297" s="4" t="s">
        <v>1843</v>
      </c>
      <c r="D5297" s="4" t="s">
        <v>2975</v>
      </c>
      <c r="E5297" s="4" t="s">
        <v>1844</v>
      </c>
      <c r="F5297" s="4" t="s">
        <v>3324</v>
      </c>
      <c r="G5297" s="4" t="s">
        <v>3325</v>
      </c>
      <c r="H5297" s="4" t="s">
        <v>3318</v>
      </c>
      <c r="I5297" s="4" t="s">
        <v>1845</v>
      </c>
      <c r="J5297" s="4" t="s">
        <v>88</v>
      </c>
      <c r="K5297" s="4" t="s">
        <v>2511</v>
      </c>
      <c r="L5297" s="4" t="s">
        <v>37</v>
      </c>
      <c r="M5297" t="s">
        <v>8</v>
      </c>
      <c r="Q5297"/>
      <c r="R5297">
        <v>41</v>
      </c>
      <c r="S5297">
        <v>30</v>
      </c>
      <c r="T5297">
        <v>8</v>
      </c>
      <c r="U5297">
        <v>3</v>
      </c>
      <c r="V5297">
        <v>0</v>
      </c>
      <c r="X5297" s="21" t="s">
        <v>7868</v>
      </c>
    </row>
    <row r="5298" spans="1:24" hidden="1">
      <c r="A5298" s="77" t="s">
        <v>8222</v>
      </c>
      <c r="B5298" s="4" t="s">
        <v>2974</v>
      </c>
      <c r="C5298" s="4" t="s">
        <v>1843</v>
      </c>
      <c r="D5298" s="4" t="s">
        <v>2975</v>
      </c>
      <c r="E5298" s="4" t="s">
        <v>1844</v>
      </c>
      <c r="F5298" s="4" t="s">
        <v>3324</v>
      </c>
      <c r="G5298" s="4" t="s">
        <v>3325</v>
      </c>
      <c r="H5298" s="4" t="s">
        <v>3318</v>
      </c>
      <c r="I5298" s="4" t="s">
        <v>1848</v>
      </c>
      <c r="J5298" s="4" t="s">
        <v>90</v>
      </c>
      <c r="K5298" s="4" t="s">
        <v>2512</v>
      </c>
      <c r="L5298" s="4" t="s">
        <v>42</v>
      </c>
      <c r="M5298" t="s">
        <v>8</v>
      </c>
      <c r="Q5298"/>
      <c r="R5298">
        <v>34</v>
      </c>
      <c r="S5298">
        <v>0</v>
      </c>
      <c r="T5298">
        <v>25</v>
      </c>
      <c r="U5298">
        <v>6</v>
      </c>
      <c r="V5298">
        <v>3</v>
      </c>
      <c r="X5298" s="21" t="s">
        <v>7868</v>
      </c>
    </row>
    <row r="5299" spans="1:24" hidden="1">
      <c r="A5299" s="77" t="s">
        <v>8222</v>
      </c>
      <c r="B5299" s="4" t="s">
        <v>2974</v>
      </c>
      <c r="C5299" s="4" t="s">
        <v>1843</v>
      </c>
      <c r="D5299" s="4" t="s">
        <v>2975</v>
      </c>
      <c r="E5299" s="4" t="s">
        <v>1844</v>
      </c>
      <c r="F5299" s="4" t="s">
        <v>3324</v>
      </c>
      <c r="G5299" s="4" t="s">
        <v>3325</v>
      </c>
      <c r="H5299" s="4" t="s">
        <v>3318</v>
      </c>
      <c r="I5299" s="4" t="s">
        <v>1847</v>
      </c>
      <c r="J5299" s="4" t="s">
        <v>90</v>
      </c>
      <c r="K5299" s="4" t="s">
        <v>2512</v>
      </c>
      <c r="L5299" s="4" t="s">
        <v>42</v>
      </c>
      <c r="M5299" t="s">
        <v>8</v>
      </c>
      <c r="Q5299"/>
      <c r="R5299">
        <v>33</v>
      </c>
      <c r="S5299">
        <v>0</v>
      </c>
      <c r="T5299">
        <v>25</v>
      </c>
      <c r="U5299">
        <v>6</v>
      </c>
      <c r="V5299">
        <v>2</v>
      </c>
      <c r="X5299" s="21" t="s">
        <v>7868</v>
      </c>
    </row>
    <row r="5300" spans="1:24" hidden="1">
      <c r="A5300" s="77" t="s">
        <v>8222</v>
      </c>
      <c r="B5300" s="4" t="s">
        <v>2974</v>
      </c>
      <c r="C5300" s="4" t="s">
        <v>1843</v>
      </c>
      <c r="D5300" s="4" t="s">
        <v>2975</v>
      </c>
      <c r="E5300" s="4" t="s">
        <v>1844</v>
      </c>
      <c r="F5300" s="4" t="s">
        <v>3324</v>
      </c>
      <c r="G5300" s="4" t="s">
        <v>3325</v>
      </c>
      <c r="H5300" s="4" t="s">
        <v>3318</v>
      </c>
      <c r="I5300" s="4" t="s">
        <v>4115</v>
      </c>
      <c r="J5300" s="4" t="s">
        <v>92</v>
      </c>
      <c r="K5300" s="4" t="s">
        <v>2513</v>
      </c>
      <c r="L5300" s="4" t="s">
        <v>47</v>
      </c>
      <c r="M5300" t="s">
        <v>8</v>
      </c>
      <c r="Q5300"/>
      <c r="R5300">
        <v>1</v>
      </c>
      <c r="S5300">
        <v>0</v>
      </c>
      <c r="T5300">
        <v>1</v>
      </c>
      <c r="U5300">
        <v>0</v>
      </c>
      <c r="V5300">
        <v>0</v>
      </c>
      <c r="X5300" s="21" t="s">
        <v>7868</v>
      </c>
    </row>
    <row r="5301" spans="1:24" hidden="1">
      <c r="A5301" s="77" t="s">
        <v>8222</v>
      </c>
      <c r="B5301" s="4" t="s">
        <v>2974</v>
      </c>
      <c r="C5301" s="4" t="s">
        <v>1843</v>
      </c>
      <c r="D5301" s="4" t="s">
        <v>2975</v>
      </c>
      <c r="E5301" s="4" t="s">
        <v>1844</v>
      </c>
      <c r="F5301" s="4" t="s">
        <v>3324</v>
      </c>
      <c r="G5301" s="4" t="s">
        <v>3325</v>
      </c>
      <c r="H5301" s="4" t="s">
        <v>3318</v>
      </c>
      <c r="I5301" s="4" t="s">
        <v>1850</v>
      </c>
      <c r="J5301" s="4" t="s">
        <v>92</v>
      </c>
      <c r="K5301" s="4" t="s">
        <v>2513</v>
      </c>
      <c r="L5301" s="4" t="s">
        <v>47</v>
      </c>
      <c r="M5301" t="s">
        <v>8</v>
      </c>
      <c r="Q5301"/>
      <c r="R5301">
        <v>2</v>
      </c>
      <c r="S5301">
        <v>0</v>
      </c>
      <c r="T5301">
        <v>1</v>
      </c>
      <c r="U5301">
        <v>1</v>
      </c>
      <c r="V5301">
        <v>0</v>
      </c>
      <c r="X5301" s="21" t="s">
        <v>7868</v>
      </c>
    </row>
    <row r="5302" spans="1:24" hidden="1">
      <c r="A5302" s="77" t="s">
        <v>8222</v>
      </c>
      <c r="B5302" s="4" t="s">
        <v>2974</v>
      </c>
      <c r="C5302" s="4" t="s">
        <v>1843</v>
      </c>
      <c r="D5302" s="4" t="s">
        <v>2975</v>
      </c>
      <c r="E5302" s="4" t="s">
        <v>1844</v>
      </c>
      <c r="F5302" s="4" t="s">
        <v>3324</v>
      </c>
      <c r="G5302" s="4" t="s">
        <v>3325</v>
      </c>
      <c r="H5302" s="4" t="s">
        <v>3318</v>
      </c>
      <c r="I5302" s="4" t="s">
        <v>1850</v>
      </c>
      <c r="J5302" s="4" t="s">
        <v>92</v>
      </c>
      <c r="K5302" s="4" t="s">
        <v>2513</v>
      </c>
      <c r="L5302" s="4" t="s">
        <v>47</v>
      </c>
      <c r="M5302" t="s">
        <v>8</v>
      </c>
      <c r="Q5302"/>
      <c r="R5302">
        <v>14</v>
      </c>
      <c r="S5302">
        <v>0</v>
      </c>
      <c r="T5302">
        <v>0</v>
      </c>
      <c r="U5302">
        <v>13</v>
      </c>
      <c r="V5302">
        <v>1</v>
      </c>
      <c r="X5302" s="21" t="s">
        <v>7868</v>
      </c>
    </row>
    <row r="5303" spans="1:24" hidden="1">
      <c r="A5303" s="77" t="s">
        <v>8222</v>
      </c>
      <c r="B5303" s="4" t="s">
        <v>2974</v>
      </c>
      <c r="C5303" s="4" t="s">
        <v>1843</v>
      </c>
      <c r="D5303" s="4" t="s">
        <v>2975</v>
      </c>
      <c r="E5303" s="4" t="s">
        <v>1844</v>
      </c>
      <c r="F5303" s="4" t="s">
        <v>3324</v>
      </c>
      <c r="G5303" s="4" t="s">
        <v>3325</v>
      </c>
      <c r="H5303" s="4" t="s">
        <v>3318</v>
      </c>
      <c r="I5303" s="4" t="s">
        <v>1849</v>
      </c>
      <c r="J5303" s="4" t="s">
        <v>4116</v>
      </c>
      <c r="K5303" s="4" t="s">
        <v>2513</v>
      </c>
      <c r="L5303" s="4" t="s">
        <v>47</v>
      </c>
      <c r="M5303" t="s">
        <v>8</v>
      </c>
      <c r="Q5303"/>
      <c r="R5303">
        <v>14</v>
      </c>
      <c r="S5303">
        <v>0</v>
      </c>
      <c r="T5303">
        <v>0</v>
      </c>
      <c r="U5303">
        <v>13</v>
      </c>
      <c r="V5303">
        <v>1</v>
      </c>
      <c r="X5303" s="21" t="s">
        <v>7868</v>
      </c>
    </row>
    <row r="5304" spans="1:24" hidden="1">
      <c r="A5304" s="77" t="s">
        <v>8222</v>
      </c>
      <c r="B5304" s="4" t="s">
        <v>2974</v>
      </c>
      <c r="C5304" s="4" t="s">
        <v>1843</v>
      </c>
      <c r="D5304" s="4" t="s">
        <v>2975</v>
      </c>
      <c r="E5304" s="4" t="s">
        <v>1844</v>
      </c>
      <c r="F5304" s="4" t="s">
        <v>3324</v>
      </c>
      <c r="G5304" s="4" t="s">
        <v>3325</v>
      </c>
      <c r="H5304" s="4" t="s">
        <v>3318</v>
      </c>
      <c r="I5304" s="4" t="s">
        <v>6987</v>
      </c>
      <c r="J5304" s="4" t="s">
        <v>94</v>
      </c>
      <c r="K5304" s="4" t="s">
        <v>2514</v>
      </c>
      <c r="L5304" s="4" t="s">
        <v>52</v>
      </c>
      <c r="M5304" t="s">
        <v>8</v>
      </c>
      <c r="Q5304"/>
      <c r="R5304">
        <v>1</v>
      </c>
      <c r="S5304">
        <v>0</v>
      </c>
      <c r="T5304">
        <v>1</v>
      </c>
      <c r="U5304">
        <v>0</v>
      </c>
      <c r="V5304">
        <v>0</v>
      </c>
      <c r="X5304" s="21" t="s">
        <v>7868</v>
      </c>
    </row>
    <row r="5305" spans="1:24" hidden="1">
      <c r="A5305" s="77" t="s">
        <v>8222</v>
      </c>
      <c r="B5305" s="4" t="s">
        <v>2974</v>
      </c>
      <c r="C5305" s="4" t="s">
        <v>1843</v>
      </c>
      <c r="D5305" s="4" t="s">
        <v>2975</v>
      </c>
      <c r="E5305" s="4" t="s">
        <v>1844</v>
      </c>
      <c r="F5305" s="4" t="s">
        <v>3324</v>
      </c>
      <c r="G5305" s="4" t="s">
        <v>3325</v>
      </c>
      <c r="H5305" s="4" t="s">
        <v>3318</v>
      </c>
      <c r="I5305" s="4" t="s">
        <v>1851</v>
      </c>
      <c r="J5305" s="4" t="s">
        <v>94</v>
      </c>
      <c r="K5305" s="4" t="s">
        <v>2514</v>
      </c>
      <c r="L5305" s="4" t="s">
        <v>52</v>
      </c>
      <c r="M5305" t="s">
        <v>8</v>
      </c>
      <c r="Q5305"/>
      <c r="R5305">
        <v>5</v>
      </c>
      <c r="S5305">
        <v>0</v>
      </c>
      <c r="T5305">
        <v>0</v>
      </c>
      <c r="U5305">
        <v>1</v>
      </c>
      <c r="V5305">
        <v>4</v>
      </c>
      <c r="X5305" s="21" t="s">
        <v>7868</v>
      </c>
    </row>
    <row r="5306" spans="1:24" hidden="1">
      <c r="A5306" s="77" t="s">
        <v>8222</v>
      </c>
      <c r="B5306" s="4" t="s">
        <v>2974</v>
      </c>
      <c r="C5306" s="4" t="s">
        <v>1843</v>
      </c>
      <c r="D5306" s="4" t="s">
        <v>2975</v>
      </c>
      <c r="E5306" s="4" t="s">
        <v>1844</v>
      </c>
      <c r="F5306" s="4" t="s">
        <v>3324</v>
      </c>
      <c r="G5306" s="4" t="s">
        <v>3325</v>
      </c>
      <c r="H5306" s="4" t="s">
        <v>3318</v>
      </c>
      <c r="I5306" s="4" t="s">
        <v>1852</v>
      </c>
      <c r="J5306" s="4" t="s">
        <v>5039</v>
      </c>
      <c r="K5306" s="4" t="s">
        <v>2514</v>
      </c>
      <c r="L5306" s="4" t="s">
        <v>52</v>
      </c>
      <c r="M5306" t="s">
        <v>8</v>
      </c>
      <c r="Q5306"/>
      <c r="R5306">
        <v>5</v>
      </c>
      <c r="S5306">
        <v>0</v>
      </c>
      <c r="T5306">
        <v>0</v>
      </c>
      <c r="U5306">
        <v>1</v>
      </c>
      <c r="V5306">
        <v>4</v>
      </c>
      <c r="X5306" s="21" t="s">
        <v>7868</v>
      </c>
    </row>
    <row r="5307" spans="1:24" hidden="1">
      <c r="A5307" s="77" t="s">
        <v>8222</v>
      </c>
      <c r="B5307" s="4" t="s">
        <v>2974</v>
      </c>
      <c r="C5307" s="4" t="s">
        <v>1843</v>
      </c>
      <c r="D5307" s="4" t="s">
        <v>2975</v>
      </c>
      <c r="E5307" s="4" t="s">
        <v>1844</v>
      </c>
      <c r="F5307" s="4" t="s">
        <v>3324</v>
      </c>
      <c r="G5307" s="4" t="s">
        <v>3325</v>
      </c>
      <c r="H5307" s="4" t="s">
        <v>3318</v>
      </c>
      <c r="I5307" s="4" t="s">
        <v>1853</v>
      </c>
      <c r="J5307" s="4" t="s">
        <v>26</v>
      </c>
      <c r="K5307" s="4" t="s">
        <v>2505</v>
      </c>
      <c r="L5307" s="4" t="s">
        <v>21</v>
      </c>
      <c r="M5307" t="s">
        <v>8</v>
      </c>
      <c r="Q5307"/>
      <c r="R5307">
        <v>50</v>
      </c>
      <c r="S5307">
        <v>22</v>
      </c>
      <c r="T5307">
        <v>25</v>
      </c>
      <c r="U5307">
        <v>3</v>
      </c>
      <c r="V5307">
        <v>0</v>
      </c>
      <c r="X5307" s="21" t="s">
        <v>1943</v>
      </c>
    </row>
    <row r="5308" spans="1:24" hidden="1">
      <c r="A5308" s="77" t="s">
        <v>8222</v>
      </c>
      <c r="B5308" s="4" t="s">
        <v>2974</v>
      </c>
      <c r="C5308" s="4" t="s">
        <v>1843</v>
      </c>
      <c r="D5308" s="4" t="s">
        <v>2975</v>
      </c>
      <c r="E5308" s="4" t="s">
        <v>1844</v>
      </c>
      <c r="F5308" s="4" t="s">
        <v>3324</v>
      </c>
      <c r="G5308" s="4" t="s">
        <v>3325</v>
      </c>
      <c r="H5308" s="4" t="s">
        <v>3318</v>
      </c>
      <c r="I5308" s="4" t="s">
        <v>1854</v>
      </c>
      <c r="J5308" s="4" t="s">
        <v>26</v>
      </c>
      <c r="K5308" s="4" t="s">
        <v>2505</v>
      </c>
      <c r="L5308" s="4" t="s">
        <v>21</v>
      </c>
      <c r="M5308" t="s">
        <v>8</v>
      </c>
      <c r="Q5308"/>
      <c r="R5308">
        <v>56</v>
      </c>
      <c r="S5308">
        <v>22</v>
      </c>
      <c r="T5308">
        <v>29</v>
      </c>
      <c r="U5308">
        <v>5</v>
      </c>
      <c r="V5308">
        <v>0</v>
      </c>
      <c r="X5308" s="21" t="s">
        <v>1943</v>
      </c>
    </row>
    <row r="5309" spans="1:24" hidden="1">
      <c r="A5309" s="77" t="s">
        <v>8222</v>
      </c>
      <c r="B5309" s="4" t="s">
        <v>2974</v>
      </c>
      <c r="C5309" s="4" t="s">
        <v>1843</v>
      </c>
      <c r="D5309" s="4" t="s">
        <v>2975</v>
      </c>
      <c r="E5309" s="4" t="s">
        <v>1844</v>
      </c>
      <c r="F5309" s="4" t="s">
        <v>3324</v>
      </c>
      <c r="G5309" s="4" t="s">
        <v>3325</v>
      </c>
      <c r="H5309" s="4" t="s">
        <v>3318</v>
      </c>
      <c r="I5309" s="4" t="s">
        <v>6985</v>
      </c>
      <c r="J5309" s="4" t="s">
        <v>6986</v>
      </c>
      <c r="K5309" s="4" t="s">
        <v>2506</v>
      </c>
      <c r="L5309" s="4" t="s">
        <v>24</v>
      </c>
      <c r="M5309" t="s">
        <v>8</v>
      </c>
      <c r="Q5309"/>
      <c r="R5309">
        <v>1</v>
      </c>
      <c r="S5309">
        <v>0</v>
      </c>
      <c r="T5309">
        <v>1</v>
      </c>
      <c r="U5309">
        <v>0</v>
      </c>
      <c r="V5309">
        <v>0</v>
      </c>
      <c r="X5309" s="21" t="s">
        <v>1943</v>
      </c>
    </row>
    <row r="5310" spans="1:24" hidden="1">
      <c r="A5310" s="77" t="s">
        <v>8222</v>
      </c>
      <c r="B5310" s="4" t="s">
        <v>2974</v>
      </c>
      <c r="C5310" s="4" t="s">
        <v>1843</v>
      </c>
      <c r="D5310" s="4" t="s">
        <v>2975</v>
      </c>
      <c r="E5310" s="4" t="s">
        <v>1844</v>
      </c>
      <c r="F5310" s="4" t="s">
        <v>3324</v>
      </c>
      <c r="G5310" s="4" t="s">
        <v>3325</v>
      </c>
      <c r="H5310" s="4" t="s">
        <v>3318</v>
      </c>
      <c r="I5310" s="4" t="s">
        <v>1855</v>
      </c>
      <c r="J5310" s="4" t="s">
        <v>28</v>
      </c>
      <c r="K5310" s="4" t="s">
        <v>2506</v>
      </c>
      <c r="L5310" s="4" t="s">
        <v>24</v>
      </c>
      <c r="M5310" t="s">
        <v>8</v>
      </c>
      <c r="Q5310"/>
      <c r="R5310">
        <v>98</v>
      </c>
      <c r="S5310">
        <v>50</v>
      </c>
      <c r="T5310">
        <v>27</v>
      </c>
      <c r="U5310">
        <v>17</v>
      </c>
      <c r="V5310">
        <v>4</v>
      </c>
      <c r="X5310" s="21" t="s">
        <v>1943</v>
      </c>
    </row>
    <row r="5311" spans="1:24" hidden="1">
      <c r="A5311" s="77" t="s">
        <v>8222</v>
      </c>
      <c r="B5311" s="4" t="s">
        <v>2974</v>
      </c>
      <c r="C5311" s="4" t="s">
        <v>1843</v>
      </c>
      <c r="D5311" s="4" t="s">
        <v>2975</v>
      </c>
      <c r="E5311" s="4" t="s">
        <v>1844</v>
      </c>
      <c r="F5311" s="4" t="s">
        <v>3324</v>
      </c>
      <c r="G5311" s="4" t="s">
        <v>3325</v>
      </c>
      <c r="H5311" s="4" t="s">
        <v>3318</v>
      </c>
      <c r="I5311" s="4" t="s">
        <v>1856</v>
      </c>
      <c r="J5311" s="4" t="s">
        <v>28</v>
      </c>
      <c r="K5311" s="4" t="s">
        <v>2506</v>
      </c>
      <c r="L5311" s="4" t="s">
        <v>24</v>
      </c>
      <c r="M5311" t="s">
        <v>8</v>
      </c>
      <c r="Q5311"/>
      <c r="R5311">
        <v>95</v>
      </c>
      <c r="S5311">
        <v>49</v>
      </c>
      <c r="T5311">
        <v>26</v>
      </c>
      <c r="U5311">
        <v>16</v>
      </c>
      <c r="V5311">
        <v>4</v>
      </c>
      <c r="X5311" s="21" t="s">
        <v>1943</v>
      </c>
    </row>
    <row r="5312" spans="1:24" hidden="1">
      <c r="A5312" s="77" t="s">
        <v>8222</v>
      </c>
      <c r="B5312" s="4" t="s">
        <v>2974</v>
      </c>
      <c r="C5312" s="4" t="s">
        <v>1843</v>
      </c>
      <c r="D5312" s="4" t="s">
        <v>2975</v>
      </c>
      <c r="E5312" s="4" t="s">
        <v>1844</v>
      </c>
      <c r="F5312" s="4" t="s">
        <v>3324</v>
      </c>
      <c r="G5312" s="4" t="s">
        <v>3325</v>
      </c>
      <c r="H5312" s="4" t="s">
        <v>3318</v>
      </c>
      <c r="I5312" s="4" t="s">
        <v>1858</v>
      </c>
      <c r="J5312" s="4" t="s">
        <v>29</v>
      </c>
      <c r="K5312" s="4" t="s">
        <v>2517</v>
      </c>
      <c r="L5312" s="4" t="s">
        <v>67</v>
      </c>
      <c r="M5312" t="s">
        <v>8</v>
      </c>
      <c r="Q5312"/>
      <c r="R5312">
        <v>41</v>
      </c>
      <c r="S5312">
        <v>0</v>
      </c>
      <c r="T5312">
        <v>29</v>
      </c>
      <c r="U5312">
        <v>12</v>
      </c>
      <c r="V5312">
        <v>0</v>
      </c>
      <c r="X5312" s="21" t="s">
        <v>1943</v>
      </c>
    </row>
    <row r="5313" spans="1:24" hidden="1">
      <c r="A5313" s="77" t="s">
        <v>8222</v>
      </c>
      <c r="B5313" s="4" t="s">
        <v>2974</v>
      </c>
      <c r="C5313" s="4" t="s">
        <v>1843</v>
      </c>
      <c r="D5313" s="4" t="s">
        <v>2975</v>
      </c>
      <c r="E5313" s="4" t="s">
        <v>1844</v>
      </c>
      <c r="F5313" s="4" t="s">
        <v>3324</v>
      </c>
      <c r="G5313" s="4" t="s">
        <v>3325</v>
      </c>
      <c r="H5313" s="4" t="s">
        <v>3318</v>
      </c>
      <c r="I5313" s="4" t="s">
        <v>1857</v>
      </c>
      <c r="J5313" s="4" t="s">
        <v>29</v>
      </c>
      <c r="K5313" s="4" t="s">
        <v>2517</v>
      </c>
      <c r="L5313" s="4" t="s">
        <v>67</v>
      </c>
      <c r="M5313" t="s">
        <v>8</v>
      </c>
      <c r="Q5313"/>
      <c r="R5313">
        <v>45</v>
      </c>
      <c r="S5313">
        <v>0</v>
      </c>
      <c r="T5313">
        <v>29</v>
      </c>
      <c r="U5313">
        <v>16</v>
      </c>
      <c r="V5313">
        <v>0</v>
      </c>
      <c r="X5313" s="21" t="s">
        <v>1943</v>
      </c>
    </row>
    <row r="5314" spans="1:24" hidden="1">
      <c r="A5314" s="77" t="s">
        <v>8222</v>
      </c>
      <c r="B5314" s="4" t="s">
        <v>2974</v>
      </c>
      <c r="C5314" s="4" t="s">
        <v>1843</v>
      </c>
      <c r="D5314" s="4" t="s">
        <v>2975</v>
      </c>
      <c r="E5314" s="4" t="s">
        <v>1844</v>
      </c>
      <c r="F5314" s="4" t="s">
        <v>3324</v>
      </c>
      <c r="G5314" s="4" t="s">
        <v>3325</v>
      </c>
      <c r="H5314" s="4" t="s">
        <v>3318</v>
      </c>
      <c r="I5314" s="4" t="s">
        <v>6988</v>
      </c>
      <c r="J5314" s="4" t="s">
        <v>30</v>
      </c>
      <c r="K5314" s="4" t="s">
        <v>2518</v>
      </c>
      <c r="L5314" s="4" t="s">
        <v>73</v>
      </c>
      <c r="M5314" t="s">
        <v>8</v>
      </c>
      <c r="Q5314"/>
      <c r="R5314">
        <v>15</v>
      </c>
      <c r="S5314">
        <v>0</v>
      </c>
      <c r="T5314">
        <v>1</v>
      </c>
      <c r="U5314">
        <v>12</v>
      </c>
      <c r="V5314">
        <v>2</v>
      </c>
      <c r="X5314" s="21" t="s">
        <v>1943</v>
      </c>
    </row>
    <row r="5315" spans="1:24" hidden="1">
      <c r="A5315" s="77" t="s">
        <v>8222</v>
      </c>
      <c r="B5315" s="4" t="s">
        <v>2974</v>
      </c>
      <c r="C5315" s="4" t="s">
        <v>1843</v>
      </c>
      <c r="D5315" s="4" t="s">
        <v>2975</v>
      </c>
      <c r="E5315" s="4" t="s">
        <v>1844</v>
      </c>
      <c r="F5315" s="4" t="s">
        <v>3324</v>
      </c>
      <c r="G5315" s="4" t="s">
        <v>3325</v>
      </c>
      <c r="H5315" s="4" t="s">
        <v>3318</v>
      </c>
      <c r="I5315" s="4" t="s">
        <v>6989</v>
      </c>
      <c r="J5315" s="4" t="s">
        <v>30</v>
      </c>
      <c r="K5315" s="4" t="s">
        <v>2518</v>
      </c>
      <c r="L5315" s="4" t="s">
        <v>73</v>
      </c>
      <c r="M5315" t="s">
        <v>8</v>
      </c>
      <c r="Q5315"/>
      <c r="R5315">
        <v>14</v>
      </c>
      <c r="S5315">
        <v>0</v>
      </c>
      <c r="T5315">
        <v>1</v>
      </c>
      <c r="U5315">
        <v>12</v>
      </c>
      <c r="V5315">
        <v>1</v>
      </c>
      <c r="X5315" s="21" t="s">
        <v>1943</v>
      </c>
    </row>
    <row r="5316" spans="1:24" hidden="1">
      <c r="A5316" s="77" t="s">
        <v>8232</v>
      </c>
      <c r="B5316" s="4" t="s">
        <v>2976</v>
      </c>
      <c r="C5316" s="4" t="s">
        <v>1859</v>
      </c>
      <c r="D5316" s="4" t="s">
        <v>3027</v>
      </c>
      <c r="E5316" s="4" t="s">
        <v>1893</v>
      </c>
      <c r="F5316" s="4" t="s">
        <v>3328</v>
      </c>
      <c r="G5316" s="4" t="s">
        <v>3325</v>
      </c>
      <c r="H5316" s="4" t="s">
        <v>3318</v>
      </c>
      <c r="I5316" s="4" t="s">
        <v>1879</v>
      </c>
      <c r="J5316" s="4" t="s">
        <v>1880</v>
      </c>
      <c r="K5316" s="4" t="s">
        <v>2502</v>
      </c>
      <c r="L5316" s="4" t="s">
        <v>13</v>
      </c>
      <c r="M5316" t="s">
        <v>8</v>
      </c>
      <c r="Q5316"/>
      <c r="R5316">
        <v>9</v>
      </c>
      <c r="S5316">
        <v>0</v>
      </c>
      <c r="T5316">
        <v>0</v>
      </c>
      <c r="U5316">
        <v>1</v>
      </c>
      <c r="V5316">
        <v>8</v>
      </c>
      <c r="X5316" s="21" t="s">
        <v>12</v>
      </c>
    </row>
    <row r="5317" spans="1:24" hidden="1">
      <c r="A5317" s="77" t="s">
        <v>8232</v>
      </c>
      <c r="B5317" s="4" t="s">
        <v>2976</v>
      </c>
      <c r="C5317" s="4" t="s">
        <v>1859</v>
      </c>
      <c r="D5317" s="4" t="s">
        <v>3027</v>
      </c>
      <c r="E5317" s="4" t="s">
        <v>1893</v>
      </c>
      <c r="F5317" s="4" t="s">
        <v>3328</v>
      </c>
      <c r="G5317" s="4" t="s">
        <v>3325</v>
      </c>
      <c r="H5317" s="4" t="s">
        <v>3318</v>
      </c>
      <c r="I5317" s="4" t="s">
        <v>2982</v>
      </c>
      <c r="J5317" s="4" t="s">
        <v>734</v>
      </c>
      <c r="K5317" s="4" t="s">
        <v>2502</v>
      </c>
      <c r="L5317" s="4" t="s">
        <v>13</v>
      </c>
      <c r="M5317" t="s">
        <v>8</v>
      </c>
      <c r="Q5317"/>
      <c r="R5317">
        <v>65</v>
      </c>
      <c r="S5317">
        <v>0</v>
      </c>
      <c r="T5317">
        <v>53</v>
      </c>
      <c r="U5317">
        <v>10</v>
      </c>
      <c r="V5317">
        <v>2</v>
      </c>
      <c r="X5317" s="21" t="s">
        <v>12</v>
      </c>
    </row>
    <row r="5318" spans="1:24" hidden="1">
      <c r="A5318" s="77" t="s">
        <v>8232</v>
      </c>
      <c r="B5318" s="4" t="s">
        <v>2976</v>
      </c>
      <c r="C5318" s="4" t="s">
        <v>1859</v>
      </c>
      <c r="D5318" s="4" t="s">
        <v>3027</v>
      </c>
      <c r="E5318" s="4" t="s">
        <v>1893</v>
      </c>
      <c r="F5318" s="4" t="s">
        <v>3328</v>
      </c>
      <c r="G5318" s="4" t="s">
        <v>3325</v>
      </c>
      <c r="H5318" s="4" t="s">
        <v>3318</v>
      </c>
      <c r="I5318" s="4" t="s">
        <v>2981</v>
      </c>
      <c r="J5318" s="4" t="s">
        <v>734</v>
      </c>
      <c r="K5318" s="4" t="s">
        <v>2502</v>
      </c>
      <c r="L5318" s="4" t="s">
        <v>13</v>
      </c>
      <c r="M5318" t="s">
        <v>8</v>
      </c>
      <c r="Q5318"/>
      <c r="R5318">
        <v>75</v>
      </c>
      <c r="S5318">
        <v>0</v>
      </c>
      <c r="T5318">
        <v>61</v>
      </c>
      <c r="U5318">
        <v>11</v>
      </c>
      <c r="V5318">
        <v>3</v>
      </c>
      <c r="X5318" s="21" t="s">
        <v>12</v>
      </c>
    </row>
    <row r="5319" spans="1:24" hidden="1">
      <c r="A5319" s="77" t="s">
        <v>8232</v>
      </c>
      <c r="B5319" s="4" t="s">
        <v>2976</v>
      </c>
      <c r="C5319" s="4" t="s">
        <v>1859</v>
      </c>
      <c r="D5319" s="4" t="s">
        <v>3027</v>
      </c>
      <c r="E5319" s="4" t="s">
        <v>1893</v>
      </c>
      <c r="F5319" s="4" t="s">
        <v>3328</v>
      </c>
      <c r="G5319" s="4" t="s">
        <v>3325</v>
      </c>
      <c r="H5319" s="4" t="s">
        <v>3318</v>
      </c>
      <c r="I5319" s="4" t="s">
        <v>1865</v>
      </c>
      <c r="J5319" s="4" t="s">
        <v>1866</v>
      </c>
      <c r="K5319" s="4" t="s">
        <v>2503</v>
      </c>
      <c r="L5319" s="4" t="s">
        <v>16</v>
      </c>
      <c r="M5319" t="s">
        <v>8</v>
      </c>
      <c r="Q5319"/>
      <c r="R5319">
        <v>11</v>
      </c>
      <c r="S5319">
        <v>0</v>
      </c>
      <c r="T5319">
        <v>0</v>
      </c>
      <c r="U5319">
        <v>3</v>
      </c>
      <c r="V5319">
        <v>8</v>
      </c>
      <c r="X5319" s="21" t="s">
        <v>12</v>
      </c>
    </row>
    <row r="5320" spans="1:24" hidden="1">
      <c r="A5320" s="77" t="s">
        <v>8232</v>
      </c>
      <c r="B5320" s="4" t="s">
        <v>2976</v>
      </c>
      <c r="C5320" s="4" t="s">
        <v>1859</v>
      </c>
      <c r="D5320" s="4" t="s">
        <v>3027</v>
      </c>
      <c r="E5320" s="4" t="s">
        <v>1893</v>
      </c>
      <c r="F5320" s="4" t="s">
        <v>3328</v>
      </c>
      <c r="G5320" s="4" t="s">
        <v>3325</v>
      </c>
      <c r="H5320" s="4" t="s">
        <v>3318</v>
      </c>
      <c r="I5320" s="4" t="s">
        <v>2988</v>
      </c>
      <c r="J5320" s="4" t="s">
        <v>735</v>
      </c>
      <c r="K5320" s="4" t="s">
        <v>2503</v>
      </c>
      <c r="L5320" s="4" t="s">
        <v>16</v>
      </c>
      <c r="M5320" t="s">
        <v>8</v>
      </c>
      <c r="Q5320"/>
      <c r="R5320">
        <v>61</v>
      </c>
      <c r="S5320">
        <v>0</v>
      </c>
      <c r="T5320">
        <v>0</v>
      </c>
      <c r="U5320">
        <v>50</v>
      </c>
      <c r="V5320">
        <v>11</v>
      </c>
      <c r="X5320" s="21" t="s">
        <v>12</v>
      </c>
    </row>
    <row r="5321" spans="1:24" hidden="1">
      <c r="A5321" s="77" t="s">
        <v>8232</v>
      </c>
      <c r="B5321" s="4" t="s">
        <v>2976</v>
      </c>
      <c r="C5321" s="4" t="s">
        <v>1859</v>
      </c>
      <c r="D5321" s="4" t="s">
        <v>3027</v>
      </c>
      <c r="E5321" s="4" t="s">
        <v>1893</v>
      </c>
      <c r="F5321" s="4" t="s">
        <v>3328</v>
      </c>
      <c r="G5321" s="4" t="s">
        <v>3325</v>
      </c>
      <c r="H5321" s="4" t="s">
        <v>3318</v>
      </c>
      <c r="I5321" s="4" t="s">
        <v>2987</v>
      </c>
      <c r="J5321" s="4" t="s">
        <v>735</v>
      </c>
      <c r="K5321" s="4" t="s">
        <v>2503</v>
      </c>
      <c r="L5321" s="4" t="s">
        <v>16</v>
      </c>
      <c r="M5321" t="s">
        <v>8</v>
      </c>
      <c r="Q5321"/>
      <c r="R5321">
        <v>64</v>
      </c>
      <c r="S5321">
        <v>0</v>
      </c>
      <c r="T5321">
        <v>0</v>
      </c>
      <c r="U5321">
        <v>51</v>
      </c>
      <c r="V5321">
        <v>13</v>
      </c>
      <c r="X5321" s="21" t="s">
        <v>12</v>
      </c>
    </row>
    <row r="5322" spans="1:24" hidden="1">
      <c r="A5322" s="77" t="s">
        <v>8232</v>
      </c>
      <c r="B5322" s="4" t="s">
        <v>2976</v>
      </c>
      <c r="C5322" s="4" t="s">
        <v>1859</v>
      </c>
      <c r="D5322" s="4" t="s">
        <v>3027</v>
      </c>
      <c r="E5322" s="4" t="s">
        <v>1893</v>
      </c>
      <c r="F5322" s="4" t="s">
        <v>3328</v>
      </c>
      <c r="G5322" s="4" t="s">
        <v>3325</v>
      </c>
      <c r="H5322" s="4" t="s">
        <v>3318</v>
      </c>
      <c r="I5322" s="4" t="s">
        <v>1867</v>
      </c>
      <c r="J5322" s="4" t="s">
        <v>1868</v>
      </c>
      <c r="K5322" s="4" t="s">
        <v>2552</v>
      </c>
      <c r="L5322" s="4" t="s">
        <v>295</v>
      </c>
      <c r="M5322" t="s">
        <v>8</v>
      </c>
      <c r="Q5322"/>
      <c r="R5322">
        <v>6</v>
      </c>
      <c r="S5322">
        <v>0</v>
      </c>
      <c r="T5322">
        <v>0</v>
      </c>
      <c r="U5322">
        <v>2</v>
      </c>
      <c r="V5322">
        <v>4</v>
      </c>
      <c r="X5322" s="21" t="s">
        <v>12</v>
      </c>
    </row>
    <row r="5323" spans="1:24" hidden="1">
      <c r="A5323" s="77" t="s">
        <v>8232</v>
      </c>
      <c r="B5323" s="4" t="s">
        <v>2976</v>
      </c>
      <c r="C5323" s="4" t="s">
        <v>1859</v>
      </c>
      <c r="D5323" s="4" t="s">
        <v>3027</v>
      </c>
      <c r="E5323" s="4" t="s">
        <v>1893</v>
      </c>
      <c r="F5323" s="4" t="s">
        <v>3328</v>
      </c>
      <c r="G5323" s="4" t="s">
        <v>3325</v>
      </c>
      <c r="H5323" s="4" t="s">
        <v>3318</v>
      </c>
      <c r="I5323" s="4" t="s">
        <v>2989</v>
      </c>
      <c r="J5323" s="4" t="s">
        <v>1869</v>
      </c>
      <c r="K5323" s="4" t="s">
        <v>2552</v>
      </c>
      <c r="L5323" s="4" t="s">
        <v>295</v>
      </c>
      <c r="M5323" t="s">
        <v>8</v>
      </c>
      <c r="Q5323"/>
      <c r="R5323">
        <v>14</v>
      </c>
      <c r="S5323">
        <v>0</v>
      </c>
      <c r="T5323">
        <v>0</v>
      </c>
      <c r="U5323">
        <v>0</v>
      </c>
      <c r="V5323">
        <v>14</v>
      </c>
      <c r="X5323" s="21" t="s">
        <v>12</v>
      </c>
    </row>
    <row r="5324" spans="1:24" hidden="1">
      <c r="A5324" s="77" t="s">
        <v>8232</v>
      </c>
      <c r="B5324" s="4" t="s">
        <v>2976</v>
      </c>
      <c r="C5324" s="4" t="s">
        <v>1859</v>
      </c>
      <c r="D5324" s="4" t="s">
        <v>3027</v>
      </c>
      <c r="E5324" s="4" t="s">
        <v>1893</v>
      </c>
      <c r="F5324" s="4" t="s">
        <v>3328</v>
      </c>
      <c r="G5324" s="4" t="s">
        <v>3325</v>
      </c>
      <c r="H5324" s="4" t="s">
        <v>3318</v>
      </c>
      <c r="I5324" s="4" t="s">
        <v>2990</v>
      </c>
      <c r="J5324" s="4" t="s">
        <v>1869</v>
      </c>
      <c r="K5324" s="4" t="s">
        <v>2552</v>
      </c>
      <c r="L5324" s="4" t="s">
        <v>295</v>
      </c>
      <c r="M5324" t="s">
        <v>8</v>
      </c>
      <c r="Q5324"/>
      <c r="R5324">
        <v>13</v>
      </c>
      <c r="S5324">
        <v>0</v>
      </c>
      <c r="T5324">
        <v>0</v>
      </c>
      <c r="U5324">
        <v>0</v>
      </c>
      <c r="V5324">
        <v>13</v>
      </c>
      <c r="X5324" s="21" t="s">
        <v>12</v>
      </c>
    </row>
    <row r="5325" spans="1:24" hidden="1">
      <c r="A5325" s="77" t="s">
        <v>8232</v>
      </c>
      <c r="B5325" s="4" t="s">
        <v>2976</v>
      </c>
      <c r="C5325" s="4" t="s">
        <v>1859</v>
      </c>
      <c r="D5325" s="4" t="s">
        <v>3027</v>
      </c>
      <c r="E5325" s="4" t="s">
        <v>1893</v>
      </c>
      <c r="F5325" s="4" t="s">
        <v>3328</v>
      </c>
      <c r="G5325" s="4" t="s">
        <v>3325</v>
      </c>
      <c r="H5325" s="4" t="s">
        <v>3318</v>
      </c>
      <c r="I5325" s="4" t="s">
        <v>6993</v>
      </c>
      <c r="J5325" s="4" t="s">
        <v>1890</v>
      </c>
      <c r="K5325" s="4" t="s">
        <v>2577</v>
      </c>
      <c r="L5325" s="4" t="s">
        <v>308</v>
      </c>
      <c r="M5325" t="s">
        <v>8</v>
      </c>
      <c r="Q5325"/>
      <c r="R5325">
        <v>1</v>
      </c>
      <c r="S5325">
        <v>0</v>
      </c>
      <c r="T5325">
        <v>0</v>
      </c>
      <c r="U5325">
        <v>0</v>
      </c>
      <c r="V5325">
        <v>1</v>
      </c>
      <c r="X5325" s="21" t="s">
        <v>7877</v>
      </c>
    </row>
    <row r="5326" spans="1:24" hidden="1">
      <c r="A5326" s="77" t="s">
        <v>8232</v>
      </c>
      <c r="B5326" s="4" t="s">
        <v>2976</v>
      </c>
      <c r="C5326" s="4" t="s">
        <v>1859</v>
      </c>
      <c r="D5326" s="4" t="s">
        <v>3027</v>
      </c>
      <c r="E5326" s="4" t="s">
        <v>1893</v>
      </c>
      <c r="F5326" s="4" t="s">
        <v>3328</v>
      </c>
      <c r="G5326" s="4" t="s">
        <v>3325</v>
      </c>
      <c r="H5326" s="4" t="s">
        <v>3318</v>
      </c>
      <c r="I5326" s="4" t="s">
        <v>4118</v>
      </c>
      <c r="J5326" s="4" t="s">
        <v>1894</v>
      </c>
      <c r="K5326" s="4" t="s">
        <v>2603</v>
      </c>
      <c r="L5326" s="4" t="s">
        <v>333</v>
      </c>
      <c r="M5326" t="s">
        <v>8</v>
      </c>
      <c r="Q5326"/>
      <c r="R5326">
        <v>1</v>
      </c>
      <c r="S5326">
        <v>0</v>
      </c>
      <c r="T5326">
        <v>0</v>
      </c>
      <c r="U5326">
        <v>0</v>
      </c>
      <c r="V5326">
        <v>1</v>
      </c>
      <c r="X5326" s="21" t="s">
        <v>7877</v>
      </c>
    </row>
    <row r="5327" spans="1:24" hidden="1">
      <c r="A5327" s="77" t="s">
        <v>8232</v>
      </c>
      <c r="B5327" s="4" t="s">
        <v>2976</v>
      </c>
      <c r="C5327" s="4" t="s">
        <v>1859</v>
      </c>
      <c r="D5327" s="4" t="s">
        <v>3027</v>
      </c>
      <c r="E5327" s="4" t="s">
        <v>1893</v>
      </c>
      <c r="F5327" s="4" t="s">
        <v>3328</v>
      </c>
      <c r="G5327" s="4" t="s">
        <v>3325</v>
      </c>
      <c r="H5327" s="4" t="s">
        <v>3318</v>
      </c>
      <c r="I5327" s="4" t="s">
        <v>2984</v>
      </c>
      <c r="J5327" s="4" t="s">
        <v>524</v>
      </c>
      <c r="K5327" s="4" t="s">
        <v>2511</v>
      </c>
      <c r="L5327" s="4" t="s">
        <v>37</v>
      </c>
      <c r="M5327" t="s">
        <v>8</v>
      </c>
      <c r="Q5327"/>
      <c r="R5327">
        <v>71</v>
      </c>
      <c r="S5327">
        <v>0</v>
      </c>
      <c r="T5327">
        <v>52</v>
      </c>
      <c r="U5327">
        <v>19</v>
      </c>
      <c r="V5327">
        <v>0</v>
      </c>
      <c r="X5327" s="21" t="s">
        <v>7868</v>
      </c>
    </row>
    <row r="5328" spans="1:24" hidden="1">
      <c r="A5328" s="77" t="s">
        <v>8232</v>
      </c>
      <c r="B5328" s="4" t="s">
        <v>2976</v>
      </c>
      <c r="C5328" s="4" t="s">
        <v>1859</v>
      </c>
      <c r="D5328" s="4" t="s">
        <v>3027</v>
      </c>
      <c r="E5328" s="4" t="s">
        <v>1893</v>
      </c>
      <c r="F5328" s="4" t="s">
        <v>3328</v>
      </c>
      <c r="G5328" s="4" t="s">
        <v>3325</v>
      </c>
      <c r="H5328" s="4" t="s">
        <v>3318</v>
      </c>
      <c r="I5328" s="4" t="s">
        <v>2985</v>
      </c>
      <c r="J5328" s="4" t="s">
        <v>524</v>
      </c>
      <c r="K5328" s="4" t="s">
        <v>2511</v>
      </c>
      <c r="L5328" s="4" t="s">
        <v>37</v>
      </c>
      <c r="M5328" t="s">
        <v>8</v>
      </c>
      <c r="Q5328"/>
      <c r="R5328">
        <v>64</v>
      </c>
      <c r="S5328">
        <v>0</v>
      </c>
      <c r="T5328">
        <v>47</v>
      </c>
      <c r="U5328">
        <v>17</v>
      </c>
      <c r="V5328">
        <v>0</v>
      </c>
      <c r="X5328" s="21" t="s">
        <v>7868</v>
      </c>
    </row>
    <row r="5329" spans="1:24" hidden="1">
      <c r="A5329" s="77" t="s">
        <v>8232</v>
      </c>
      <c r="B5329" s="4" t="s">
        <v>2976</v>
      </c>
      <c r="C5329" s="4" t="s">
        <v>1859</v>
      </c>
      <c r="D5329" s="4" t="s">
        <v>3027</v>
      </c>
      <c r="E5329" s="4" t="s">
        <v>1893</v>
      </c>
      <c r="F5329" s="4" t="s">
        <v>3328</v>
      </c>
      <c r="G5329" s="4" t="s">
        <v>3325</v>
      </c>
      <c r="H5329" s="4" t="s">
        <v>3318</v>
      </c>
      <c r="I5329" s="4" t="s">
        <v>1884</v>
      </c>
      <c r="J5329" s="4" t="s">
        <v>524</v>
      </c>
      <c r="K5329" s="4" t="s">
        <v>2511</v>
      </c>
      <c r="L5329" s="4" t="s">
        <v>37</v>
      </c>
      <c r="M5329" t="s">
        <v>8</v>
      </c>
      <c r="Q5329"/>
      <c r="R5329">
        <v>2</v>
      </c>
      <c r="S5329">
        <v>0</v>
      </c>
      <c r="T5329">
        <v>0</v>
      </c>
      <c r="U5329">
        <v>1</v>
      </c>
      <c r="V5329">
        <v>1</v>
      </c>
      <c r="X5329" s="21" t="s">
        <v>7868</v>
      </c>
    </row>
    <row r="5330" spans="1:24" hidden="1">
      <c r="A5330" s="77" t="s">
        <v>8232</v>
      </c>
      <c r="B5330" s="4" t="s">
        <v>2976</v>
      </c>
      <c r="C5330" s="4" t="s">
        <v>1859</v>
      </c>
      <c r="D5330" s="4" t="s">
        <v>3027</v>
      </c>
      <c r="E5330" s="4" t="s">
        <v>1893</v>
      </c>
      <c r="F5330" s="4" t="s">
        <v>3328</v>
      </c>
      <c r="G5330" s="4" t="s">
        <v>3325</v>
      </c>
      <c r="H5330" s="4" t="s">
        <v>3318</v>
      </c>
      <c r="I5330" s="4" t="s">
        <v>2991</v>
      </c>
      <c r="J5330" s="4" t="s">
        <v>417</v>
      </c>
      <c r="K5330" s="4" t="s">
        <v>2512</v>
      </c>
      <c r="L5330" s="4" t="s">
        <v>42</v>
      </c>
      <c r="M5330" t="s">
        <v>8</v>
      </c>
      <c r="Q5330"/>
      <c r="R5330">
        <v>43</v>
      </c>
      <c r="S5330">
        <v>0</v>
      </c>
      <c r="T5330">
        <v>1</v>
      </c>
      <c r="U5330">
        <v>37</v>
      </c>
      <c r="V5330">
        <v>5</v>
      </c>
      <c r="X5330" s="21" t="s">
        <v>7868</v>
      </c>
    </row>
    <row r="5331" spans="1:24" hidden="1">
      <c r="A5331" s="77" t="s">
        <v>8232</v>
      </c>
      <c r="B5331" s="4" t="s">
        <v>2976</v>
      </c>
      <c r="C5331" s="4" t="s">
        <v>1859</v>
      </c>
      <c r="D5331" s="4" t="s">
        <v>3027</v>
      </c>
      <c r="E5331" s="4" t="s">
        <v>1893</v>
      </c>
      <c r="F5331" s="4" t="s">
        <v>3328</v>
      </c>
      <c r="G5331" s="4" t="s">
        <v>3325</v>
      </c>
      <c r="H5331" s="4" t="s">
        <v>3318</v>
      </c>
      <c r="I5331" s="4" t="s">
        <v>2992</v>
      </c>
      <c r="J5331" s="4" t="s">
        <v>417</v>
      </c>
      <c r="K5331" s="4" t="s">
        <v>2512</v>
      </c>
      <c r="L5331" s="4" t="s">
        <v>42</v>
      </c>
      <c r="M5331" t="s">
        <v>8</v>
      </c>
      <c r="Q5331"/>
      <c r="R5331">
        <v>41</v>
      </c>
      <c r="S5331">
        <v>0</v>
      </c>
      <c r="T5331">
        <v>1</v>
      </c>
      <c r="U5331">
        <v>35</v>
      </c>
      <c r="V5331">
        <v>5</v>
      </c>
      <c r="X5331" s="21" t="s">
        <v>7868</v>
      </c>
    </row>
    <row r="5332" spans="1:24" hidden="1">
      <c r="A5332" s="77" t="s">
        <v>8232</v>
      </c>
      <c r="B5332" s="4" t="s">
        <v>2976</v>
      </c>
      <c r="C5332" s="4" t="s">
        <v>1859</v>
      </c>
      <c r="D5332" s="4" t="s">
        <v>3027</v>
      </c>
      <c r="E5332" s="4" t="s">
        <v>1893</v>
      </c>
      <c r="F5332" s="4" t="s">
        <v>3328</v>
      </c>
      <c r="G5332" s="4" t="s">
        <v>3325</v>
      </c>
      <c r="H5332" s="4" t="s">
        <v>3318</v>
      </c>
      <c r="I5332" s="4" t="s">
        <v>1871</v>
      </c>
      <c r="J5332" s="4" t="s">
        <v>417</v>
      </c>
      <c r="K5332" s="4" t="s">
        <v>2512</v>
      </c>
      <c r="L5332" s="4" t="s">
        <v>42</v>
      </c>
      <c r="M5332" t="s">
        <v>8</v>
      </c>
      <c r="Q5332"/>
      <c r="R5332">
        <v>2</v>
      </c>
      <c r="S5332">
        <v>0</v>
      </c>
      <c r="T5332">
        <v>0</v>
      </c>
      <c r="U5332">
        <v>1</v>
      </c>
      <c r="V5332">
        <v>1</v>
      </c>
      <c r="X5332" s="21" t="s">
        <v>7868</v>
      </c>
    </row>
    <row r="5333" spans="1:24" hidden="1">
      <c r="A5333" s="77" t="s">
        <v>8232</v>
      </c>
      <c r="B5333" s="4" t="s">
        <v>2976</v>
      </c>
      <c r="C5333" s="4" t="s">
        <v>1859</v>
      </c>
      <c r="D5333" s="4" t="s">
        <v>3027</v>
      </c>
      <c r="E5333" s="4" t="s">
        <v>1893</v>
      </c>
      <c r="F5333" s="4" t="s">
        <v>3328</v>
      </c>
      <c r="G5333" s="4" t="s">
        <v>3325</v>
      </c>
      <c r="H5333" s="4" t="s">
        <v>3318</v>
      </c>
      <c r="I5333" s="4" t="s">
        <v>2994</v>
      </c>
      <c r="J5333" s="4" t="s">
        <v>527</v>
      </c>
      <c r="K5333" s="4" t="s">
        <v>2513</v>
      </c>
      <c r="L5333" s="4" t="s">
        <v>47</v>
      </c>
      <c r="M5333" t="s">
        <v>8</v>
      </c>
      <c r="Q5333"/>
      <c r="R5333">
        <v>31</v>
      </c>
      <c r="S5333">
        <v>0</v>
      </c>
      <c r="T5333">
        <v>0</v>
      </c>
      <c r="U5333">
        <v>15</v>
      </c>
      <c r="V5333">
        <v>16</v>
      </c>
      <c r="X5333" s="21" t="s">
        <v>7868</v>
      </c>
    </row>
    <row r="5334" spans="1:24" hidden="1">
      <c r="A5334" s="77" t="s">
        <v>8232</v>
      </c>
      <c r="B5334" s="4" t="s">
        <v>2976</v>
      </c>
      <c r="C5334" s="4" t="s">
        <v>1859</v>
      </c>
      <c r="D5334" s="4" t="s">
        <v>3027</v>
      </c>
      <c r="E5334" s="4" t="s">
        <v>1893</v>
      </c>
      <c r="F5334" s="4" t="s">
        <v>3328</v>
      </c>
      <c r="G5334" s="4" t="s">
        <v>3325</v>
      </c>
      <c r="H5334" s="4" t="s">
        <v>3318</v>
      </c>
      <c r="I5334" s="4" t="s">
        <v>2993</v>
      </c>
      <c r="J5334" s="4" t="s">
        <v>527</v>
      </c>
      <c r="K5334" s="4" t="s">
        <v>2513</v>
      </c>
      <c r="L5334" s="4" t="s">
        <v>47</v>
      </c>
      <c r="M5334" t="s">
        <v>8</v>
      </c>
      <c r="Q5334"/>
      <c r="R5334">
        <v>28</v>
      </c>
      <c r="S5334">
        <v>0</v>
      </c>
      <c r="T5334">
        <v>0</v>
      </c>
      <c r="U5334">
        <v>15</v>
      </c>
      <c r="V5334">
        <v>13</v>
      </c>
      <c r="X5334" s="21" t="s">
        <v>7868</v>
      </c>
    </row>
    <row r="5335" spans="1:24" hidden="1">
      <c r="A5335" s="77" t="s">
        <v>8232</v>
      </c>
      <c r="B5335" s="4" t="s">
        <v>2976</v>
      </c>
      <c r="C5335" s="4" t="s">
        <v>1859</v>
      </c>
      <c r="D5335" s="4" t="s">
        <v>3027</v>
      </c>
      <c r="E5335" s="4" t="s">
        <v>1893</v>
      </c>
      <c r="F5335" s="4" t="s">
        <v>3328</v>
      </c>
      <c r="G5335" s="4" t="s">
        <v>3325</v>
      </c>
      <c r="H5335" s="4" t="s">
        <v>3318</v>
      </c>
      <c r="I5335" s="4" t="s">
        <v>2996</v>
      </c>
      <c r="J5335" s="4" t="s">
        <v>509</v>
      </c>
      <c r="K5335" s="4" t="s">
        <v>2514</v>
      </c>
      <c r="L5335" s="4" t="s">
        <v>52</v>
      </c>
      <c r="M5335" t="s">
        <v>8</v>
      </c>
      <c r="Q5335"/>
      <c r="R5335">
        <v>4</v>
      </c>
      <c r="S5335">
        <v>0</v>
      </c>
      <c r="T5335">
        <v>0</v>
      </c>
      <c r="U5335">
        <v>2</v>
      </c>
      <c r="V5335">
        <v>2</v>
      </c>
      <c r="X5335" s="21" t="s">
        <v>7868</v>
      </c>
    </row>
    <row r="5336" spans="1:24" hidden="1">
      <c r="A5336" s="77" t="s">
        <v>8232</v>
      </c>
      <c r="B5336" s="4" t="s">
        <v>2976</v>
      </c>
      <c r="C5336" s="4" t="s">
        <v>1859</v>
      </c>
      <c r="D5336" s="4" t="s">
        <v>3027</v>
      </c>
      <c r="E5336" s="4" t="s">
        <v>1893</v>
      </c>
      <c r="F5336" s="4" t="s">
        <v>3328</v>
      </c>
      <c r="G5336" s="4" t="s">
        <v>3325</v>
      </c>
      <c r="H5336" s="4" t="s">
        <v>3318</v>
      </c>
      <c r="I5336" s="4" t="s">
        <v>2995</v>
      </c>
      <c r="J5336" s="4" t="s">
        <v>509</v>
      </c>
      <c r="K5336" s="4" t="s">
        <v>2514</v>
      </c>
      <c r="L5336" s="4" t="s">
        <v>52</v>
      </c>
      <c r="M5336" t="s">
        <v>8</v>
      </c>
      <c r="Q5336"/>
      <c r="R5336">
        <v>4</v>
      </c>
      <c r="S5336">
        <v>0</v>
      </c>
      <c r="T5336">
        <v>0</v>
      </c>
      <c r="U5336">
        <v>2</v>
      </c>
      <c r="V5336">
        <v>2</v>
      </c>
      <c r="X5336" s="21" t="s">
        <v>7868</v>
      </c>
    </row>
    <row r="5337" spans="1:24" hidden="1">
      <c r="A5337" s="77" t="s">
        <v>8232</v>
      </c>
      <c r="B5337" s="4" t="s">
        <v>2976</v>
      </c>
      <c r="C5337" s="4" t="s">
        <v>1859</v>
      </c>
      <c r="D5337" s="4" t="s">
        <v>3027</v>
      </c>
      <c r="E5337" s="4" t="s">
        <v>1893</v>
      </c>
      <c r="F5337" s="4" t="s">
        <v>3328</v>
      </c>
      <c r="G5337" s="4" t="s">
        <v>3325</v>
      </c>
      <c r="H5337" s="4" t="s">
        <v>3318</v>
      </c>
      <c r="I5337" s="4" t="s">
        <v>3005</v>
      </c>
      <c r="J5337" s="4" t="s">
        <v>531</v>
      </c>
      <c r="K5337" s="4" t="s">
        <v>2520</v>
      </c>
      <c r="L5337" s="4" t="s">
        <v>79</v>
      </c>
      <c r="M5337" t="s">
        <v>8</v>
      </c>
      <c r="Q5337"/>
      <c r="R5337">
        <v>74</v>
      </c>
      <c r="S5337">
        <v>0</v>
      </c>
      <c r="T5337">
        <v>63</v>
      </c>
      <c r="U5337">
        <v>8</v>
      </c>
      <c r="V5337">
        <v>3</v>
      </c>
      <c r="X5337" s="21" t="s">
        <v>7886</v>
      </c>
    </row>
    <row r="5338" spans="1:24" hidden="1">
      <c r="A5338" s="77" t="s">
        <v>8232</v>
      </c>
      <c r="B5338" s="4" t="s">
        <v>2976</v>
      </c>
      <c r="C5338" s="4" t="s">
        <v>1859</v>
      </c>
      <c r="D5338" s="4" t="s">
        <v>3027</v>
      </c>
      <c r="E5338" s="4" t="s">
        <v>1893</v>
      </c>
      <c r="F5338" s="4" t="s">
        <v>3328</v>
      </c>
      <c r="G5338" s="4" t="s">
        <v>3325</v>
      </c>
      <c r="H5338" s="4" t="s">
        <v>3318</v>
      </c>
      <c r="I5338" s="4" t="s">
        <v>3006</v>
      </c>
      <c r="J5338" s="4" t="s">
        <v>531</v>
      </c>
      <c r="K5338" s="4" t="s">
        <v>2520</v>
      </c>
      <c r="L5338" s="4" t="s">
        <v>79</v>
      </c>
      <c r="M5338" t="s">
        <v>8</v>
      </c>
      <c r="Q5338"/>
      <c r="R5338">
        <v>51</v>
      </c>
      <c r="S5338">
        <v>0</v>
      </c>
      <c r="T5338">
        <v>43</v>
      </c>
      <c r="U5338">
        <v>7</v>
      </c>
      <c r="V5338">
        <v>1</v>
      </c>
      <c r="X5338" s="21" t="s">
        <v>7886</v>
      </c>
    </row>
    <row r="5339" spans="1:24" hidden="1">
      <c r="A5339" s="77" t="s">
        <v>8232</v>
      </c>
      <c r="B5339" s="4" t="s">
        <v>2976</v>
      </c>
      <c r="C5339" s="4" t="s">
        <v>1859</v>
      </c>
      <c r="D5339" s="4" t="s">
        <v>3027</v>
      </c>
      <c r="E5339" s="4" t="s">
        <v>1893</v>
      </c>
      <c r="F5339" s="4" t="s">
        <v>3328</v>
      </c>
      <c r="G5339" s="4" t="s">
        <v>3325</v>
      </c>
      <c r="H5339" s="4" t="s">
        <v>3318</v>
      </c>
      <c r="I5339" s="4" t="s">
        <v>1872</v>
      </c>
      <c r="J5339" s="4" t="s">
        <v>531</v>
      </c>
      <c r="K5339" s="4" t="s">
        <v>2520</v>
      </c>
      <c r="L5339" s="4" t="s">
        <v>79</v>
      </c>
      <c r="M5339" t="s">
        <v>8</v>
      </c>
      <c r="Q5339"/>
      <c r="R5339">
        <v>1</v>
      </c>
      <c r="S5339">
        <v>0</v>
      </c>
      <c r="T5339">
        <v>0</v>
      </c>
      <c r="U5339">
        <v>0</v>
      </c>
      <c r="V5339">
        <v>1</v>
      </c>
      <c r="X5339" s="21" t="s">
        <v>7886</v>
      </c>
    </row>
    <row r="5340" spans="1:24" hidden="1">
      <c r="A5340" s="77" t="s">
        <v>8232</v>
      </c>
      <c r="B5340" s="4" t="s">
        <v>2976</v>
      </c>
      <c r="C5340" s="4" t="s">
        <v>1859</v>
      </c>
      <c r="D5340" s="4" t="s">
        <v>3027</v>
      </c>
      <c r="E5340" s="4" t="s">
        <v>1893</v>
      </c>
      <c r="F5340" s="4" t="s">
        <v>3328</v>
      </c>
      <c r="G5340" s="4" t="s">
        <v>3325</v>
      </c>
      <c r="H5340" s="4" t="s">
        <v>3318</v>
      </c>
      <c r="I5340" s="4" t="s">
        <v>3007</v>
      </c>
      <c r="J5340" s="4" t="s">
        <v>533</v>
      </c>
      <c r="K5340" s="4" t="s">
        <v>2527</v>
      </c>
      <c r="L5340" s="4" t="s">
        <v>107</v>
      </c>
      <c r="M5340" t="s">
        <v>8</v>
      </c>
      <c r="Q5340"/>
      <c r="R5340">
        <v>29</v>
      </c>
      <c r="S5340">
        <v>0</v>
      </c>
      <c r="T5340">
        <v>1</v>
      </c>
      <c r="U5340">
        <v>24</v>
      </c>
      <c r="V5340">
        <v>4</v>
      </c>
      <c r="X5340" s="21" t="s">
        <v>7886</v>
      </c>
    </row>
    <row r="5341" spans="1:24" hidden="1">
      <c r="A5341" s="77" t="s">
        <v>8232</v>
      </c>
      <c r="B5341" s="4" t="s">
        <v>2976</v>
      </c>
      <c r="C5341" s="4" t="s">
        <v>1859</v>
      </c>
      <c r="D5341" s="4" t="s">
        <v>3027</v>
      </c>
      <c r="E5341" s="4" t="s">
        <v>1893</v>
      </c>
      <c r="F5341" s="4" t="s">
        <v>3328</v>
      </c>
      <c r="G5341" s="4" t="s">
        <v>3325</v>
      </c>
      <c r="H5341" s="4" t="s">
        <v>3318</v>
      </c>
      <c r="I5341" s="4" t="s">
        <v>3008</v>
      </c>
      <c r="J5341" s="4" t="s">
        <v>533</v>
      </c>
      <c r="K5341" s="4" t="s">
        <v>2527</v>
      </c>
      <c r="L5341" s="4" t="s">
        <v>107</v>
      </c>
      <c r="M5341" t="s">
        <v>8</v>
      </c>
      <c r="Q5341"/>
      <c r="R5341">
        <v>30</v>
      </c>
      <c r="S5341">
        <v>0</v>
      </c>
      <c r="T5341">
        <v>2</v>
      </c>
      <c r="U5341">
        <v>22</v>
      </c>
      <c r="V5341">
        <v>6</v>
      </c>
      <c r="X5341" s="21" t="s">
        <v>7886</v>
      </c>
    </row>
    <row r="5342" spans="1:24" hidden="1">
      <c r="A5342" s="77" t="s">
        <v>8232</v>
      </c>
      <c r="B5342" s="4" t="s">
        <v>2976</v>
      </c>
      <c r="C5342" s="4" t="s">
        <v>1859</v>
      </c>
      <c r="D5342" s="4" t="s">
        <v>3027</v>
      </c>
      <c r="E5342" s="4" t="s">
        <v>1893</v>
      </c>
      <c r="F5342" s="4" t="s">
        <v>3328</v>
      </c>
      <c r="G5342" s="4" t="s">
        <v>3325</v>
      </c>
      <c r="H5342" s="4" t="s">
        <v>3318</v>
      </c>
      <c r="I5342" s="4" t="s">
        <v>1885</v>
      </c>
      <c r="J5342" s="4" t="s">
        <v>533</v>
      </c>
      <c r="K5342" s="4" t="s">
        <v>2527</v>
      </c>
      <c r="L5342" s="4" t="s">
        <v>107</v>
      </c>
      <c r="M5342" t="s">
        <v>8</v>
      </c>
      <c r="Q5342"/>
      <c r="R5342">
        <v>1</v>
      </c>
      <c r="S5342">
        <v>0</v>
      </c>
      <c r="T5342">
        <v>0</v>
      </c>
      <c r="U5342">
        <v>0</v>
      </c>
      <c r="V5342">
        <v>1</v>
      </c>
      <c r="X5342" s="21" t="s">
        <v>7886</v>
      </c>
    </row>
    <row r="5343" spans="1:24" hidden="1">
      <c r="A5343" s="77" t="s">
        <v>8232</v>
      </c>
      <c r="B5343" s="4" t="s">
        <v>2976</v>
      </c>
      <c r="C5343" s="4" t="s">
        <v>1859</v>
      </c>
      <c r="D5343" s="4" t="s">
        <v>3027</v>
      </c>
      <c r="E5343" s="4" t="s">
        <v>1893</v>
      </c>
      <c r="F5343" s="4" t="s">
        <v>3328</v>
      </c>
      <c r="G5343" s="4" t="s">
        <v>3325</v>
      </c>
      <c r="H5343" s="4" t="s">
        <v>3318</v>
      </c>
      <c r="I5343" s="4" t="s">
        <v>3009</v>
      </c>
      <c r="J5343" s="4" t="s">
        <v>535</v>
      </c>
      <c r="K5343" s="4" t="s">
        <v>2528</v>
      </c>
      <c r="L5343" s="4" t="s">
        <v>109</v>
      </c>
      <c r="M5343" t="s">
        <v>8</v>
      </c>
      <c r="Q5343"/>
      <c r="R5343">
        <v>9</v>
      </c>
      <c r="S5343">
        <v>0</v>
      </c>
      <c r="T5343">
        <v>2</v>
      </c>
      <c r="U5343">
        <v>0</v>
      </c>
      <c r="V5343">
        <v>7</v>
      </c>
      <c r="X5343" s="21" t="s">
        <v>7886</v>
      </c>
    </row>
    <row r="5344" spans="1:24" hidden="1">
      <c r="A5344" s="77" t="s">
        <v>8232</v>
      </c>
      <c r="B5344" s="4" t="s">
        <v>2976</v>
      </c>
      <c r="C5344" s="4" t="s">
        <v>1859</v>
      </c>
      <c r="D5344" s="4" t="s">
        <v>3027</v>
      </c>
      <c r="E5344" s="4" t="s">
        <v>1893</v>
      </c>
      <c r="F5344" s="4" t="s">
        <v>3328</v>
      </c>
      <c r="G5344" s="4" t="s">
        <v>3325</v>
      </c>
      <c r="H5344" s="4" t="s">
        <v>3318</v>
      </c>
      <c r="I5344" s="4" t="s">
        <v>3010</v>
      </c>
      <c r="J5344" s="4" t="s">
        <v>535</v>
      </c>
      <c r="K5344" s="4" t="s">
        <v>2528</v>
      </c>
      <c r="L5344" s="4" t="s">
        <v>109</v>
      </c>
      <c r="M5344" t="s">
        <v>8</v>
      </c>
      <c r="Q5344"/>
      <c r="R5344">
        <v>10</v>
      </c>
      <c r="S5344">
        <v>0</v>
      </c>
      <c r="T5344">
        <v>3</v>
      </c>
      <c r="U5344">
        <v>0</v>
      </c>
      <c r="V5344">
        <v>7</v>
      </c>
      <c r="X5344" s="21" t="s">
        <v>7886</v>
      </c>
    </row>
    <row r="5345" spans="1:24" hidden="1">
      <c r="A5345" s="77" t="s">
        <v>8232</v>
      </c>
      <c r="B5345" s="4" t="s">
        <v>2976</v>
      </c>
      <c r="C5345" s="4" t="s">
        <v>1859</v>
      </c>
      <c r="D5345" s="4" t="s">
        <v>3027</v>
      </c>
      <c r="E5345" s="4" t="s">
        <v>1893</v>
      </c>
      <c r="F5345" s="4" t="s">
        <v>3328</v>
      </c>
      <c r="G5345" s="4" t="s">
        <v>3325</v>
      </c>
      <c r="H5345" s="4" t="s">
        <v>3318</v>
      </c>
      <c r="I5345" s="4" t="s">
        <v>6994</v>
      </c>
      <c r="J5345" s="4" t="s">
        <v>535</v>
      </c>
      <c r="K5345" s="4" t="s">
        <v>2528</v>
      </c>
      <c r="L5345" s="4" t="s">
        <v>109</v>
      </c>
      <c r="M5345" t="s">
        <v>8</v>
      </c>
      <c r="Q5345"/>
      <c r="R5345">
        <v>1</v>
      </c>
      <c r="S5345">
        <v>0</v>
      </c>
      <c r="T5345">
        <v>0</v>
      </c>
      <c r="U5345">
        <v>0</v>
      </c>
      <c r="V5345">
        <v>1</v>
      </c>
      <c r="X5345" s="21" t="s">
        <v>7886</v>
      </c>
    </row>
    <row r="5346" spans="1:24" hidden="1">
      <c r="A5346" s="77" t="s">
        <v>8232</v>
      </c>
      <c r="B5346" s="4" t="s">
        <v>2976</v>
      </c>
      <c r="C5346" s="4" t="s">
        <v>1859</v>
      </c>
      <c r="D5346" s="4" t="s">
        <v>3027</v>
      </c>
      <c r="E5346" s="4" t="s">
        <v>1893</v>
      </c>
      <c r="F5346" s="4" t="s">
        <v>3328</v>
      </c>
      <c r="G5346" s="4" t="s">
        <v>3325</v>
      </c>
      <c r="H5346" s="4" t="s">
        <v>3318</v>
      </c>
      <c r="I5346" s="4" t="s">
        <v>6995</v>
      </c>
      <c r="J5346" s="4" t="s">
        <v>1886</v>
      </c>
      <c r="K5346" s="4" t="s">
        <v>3724</v>
      </c>
      <c r="L5346" s="4" t="s">
        <v>3725</v>
      </c>
      <c r="M5346" t="s">
        <v>8</v>
      </c>
      <c r="Q5346"/>
      <c r="R5346">
        <v>2</v>
      </c>
      <c r="S5346">
        <v>0</v>
      </c>
      <c r="T5346">
        <v>0</v>
      </c>
      <c r="U5346">
        <v>0</v>
      </c>
      <c r="V5346">
        <v>2</v>
      </c>
      <c r="X5346" s="21" t="s">
        <v>7887</v>
      </c>
    </row>
    <row r="5347" spans="1:24" hidden="1">
      <c r="A5347" s="77" t="s">
        <v>8232</v>
      </c>
      <c r="B5347" s="4" t="s">
        <v>2976</v>
      </c>
      <c r="C5347" s="4" t="s">
        <v>1859</v>
      </c>
      <c r="D5347" s="4" t="s">
        <v>3027</v>
      </c>
      <c r="E5347" s="4" t="s">
        <v>1893</v>
      </c>
      <c r="F5347" s="4" t="s">
        <v>3328</v>
      </c>
      <c r="G5347" s="4" t="s">
        <v>3325</v>
      </c>
      <c r="H5347" s="4" t="s">
        <v>3318</v>
      </c>
      <c r="I5347" s="4" t="s">
        <v>6996</v>
      </c>
      <c r="J5347" s="4" t="s">
        <v>4648</v>
      </c>
      <c r="K5347" s="4" t="s">
        <v>3023</v>
      </c>
      <c r="L5347" s="4" t="s">
        <v>1887</v>
      </c>
      <c r="M5347" t="s">
        <v>8</v>
      </c>
      <c r="Q5347"/>
      <c r="R5347">
        <v>1</v>
      </c>
      <c r="S5347">
        <v>0</v>
      </c>
      <c r="T5347">
        <v>0</v>
      </c>
      <c r="U5347">
        <v>0</v>
      </c>
      <c r="V5347">
        <v>1</v>
      </c>
      <c r="X5347" s="21" t="s">
        <v>7887</v>
      </c>
    </row>
    <row r="5348" spans="1:24" hidden="1">
      <c r="A5348" s="77" t="s">
        <v>8232</v>
      </c>
      <c r="B5348" s="4" t="s">
        <v>2976</v>
      </c>
      <c r="C5348" s="4" t="s">
        <v>1859</v>
      </c>
      <c r="D5348" s="4" t="s">
        <v>3027</v>
      </c>
      <c r="E5348" s="4" t="s">
        <v>1893</v>
      </c>
      <c r="F5348" s="4" t="s">
        <v>3328</v>
      </c>
      <c r="G5348" s="4" t="s">
        <v>3325</v>
      </c>
      <c r="H5348" s="4" t="s">
        <v>3318</v>
      </c>
      <c r="I5348" s="4" t="s">
        <v>5040</v>
      </c>
      <c r="J5348" s="4" t="s">
        <v>5041</v>
      </c>
      <c r="K5348" s="4" t="s">
        <v>3024</v>
      </c>
      <c r="L5348" s="4" t="s">
        <v>1888</v>
      </c>
      <c r="M5348" t="s">
        <v>8</v>
      </c>
      <c r="Q5348"/>
      <c r="R5348">
        <v>1</v>
      </c>
      <c r="S5348">
        <v>0</v>
      </c>
      <c r="T5348">
        <v>0</v>
      </c>
      <c r="U5348">
        <v>0</v>
      </c>
      <c r="V5348">
        <v>1</v>
      </c>
      <c r="X5348" s="21" t="s">
        <v>7887</v>
      </c>
    </row>
    <row r="5349" spans="1:24" hidden="1">
      <c r="A5349" s="77" t="s">
        <v>8232</v>
      </c>
      <c r="B5349" s="4" t="s">
        <v>2976</v>
      </c>
      <c r="C5349" s="4" t="s">
        <v>1859</v>
      </c>
      <c r="D5349" s="4" t="s">
        <v>3027</v>
      </c>
      <c r="E5349" s="4" t="s">
        <v>1893</v>
      </c>
      <c r="F5349" s="4" t="s">
        <v>3328</v>
      </c>
      <c r="G5349" s="4" t="s">
        <v>3325</v>
      </c>
      <c r="H5349" s="4" t="s">
        <v>3318</v>
      </c>
      <c r="I5349" s="4" t="s">
        <v>2978</v>
      </c>
      <c r="J5349" s="4" t="s">
        <v>20</v>
      </c>
      <c r="K5349" s="4" t="s">
        <v>2505</v>
      </c>
      <c r="L5349" s="4" t="s">
        <v>21</v>
      </c>
      <c r="M5349" t="s">
        <v>8</v>
      </c>
      <c r="Q5349"/>
      <c r="R5349">
        <v>185</v>
      </c>
      <c r="S5349">
        <v>0</v>
      </c>
      <c r="T5349">
        <v>161</v>
      </c>
      <c r="U5349">
        <v>23</v>
      </c>
      <c r="V5349">
        <v>1</v>
      </c>
      <c r="X5349" s="21" t="s">
        <v>1943</v>
      </c>
    </row>
    <row r="5350" spans="1:24" hidden="1">
      <c r="A5350" s="77" t="s">
        <v>8232</v>
      </c>
      <c r="B5350" s="4" t="s">
        <v>2976</v>
      </c>
      <c r="C5350" s="4" t="s">
        <v>1859</v>
      </c>
      <c r="D5350" s="4" t="s">
        <v>3027</v>
      </c>
      <c r="E5350" s="4" t="s">
        <v>1893</v>
      </c>
      <c r="F5350" s="4" t="s">
        <v>3328</v>
      </c>
      <c r="G5350" s="4" t="s">
        <v>3325</v>
      </c>
      <c r="H5350" s="4" t="s">
        <v>3318</v>
      </c>
      <c r="I5350" s="4" t="s">
        <v>2979</v>
      </c>
      <c r="J5350" s="4" t="s">
        <v>20</v>
      </c>
      <c r="K5350" s="4" t="s">
        <v>2505</v>
      </c>
      <c r="L5350" s="4" t="s">
        <v>21</v>
      </c>
      <c r="M5350" t="s">
        <v>8</v>
      </c>
      <c r="Q5350"/>
      <c r="R5350">
        <v>174</v>
      </c>
      <c r="S5350">
        <v>0</v>
      </c>
      <c r="T5350">
        <v>154</v>
      </c>
      <c r="U5350">
        <v>19</v>
      </c>
      <c r="V5350">
        <v>1</v>
      </c>
      <c r="X5350" s="21" t="s">
        <v>1943</v>
      </c>
    </row>
    <row r="5351" spans="1:24" hidden="1">
      <c r="A5351" s="77" t="s">
        <v>8232</v>
      </c>
      <c r="B5351" s="4" t="s">
        <v>2976</v>
      </c>
      <c r="C5351" s="4" t="s">
        <v>1859</v>
      </c>
      <c r="D5351" s="4" t="s">
        <v>3027</v>
      </c>
      <c r="E5351" s="4" t="s">
        <v>1893</v>
      </c>
      <c r="F5351" s="4" t="s">
        <v>3328</v>
      </c>
      <c r="G5351" s="4" t="s">
        <v>3325</v>
      </c>
      <c r="H5351" s="4" t="s">
        <v>3318</v>
      </c>
      <c r="I5351" s="4" t="s">
        <v>1874</v>
      </c>
      <c r="J5351" s="4" t="s">
        <v>20</v>
      </c>
      <c r="K5351" s="4" t="s">
        <v>2505</v>
      </c>
      <c r="L5351" s="4" t="s">
        <v>21</v>
      </c>
      <c r="M5351" t="s">
        <v>8</v>
      </c>
      <c r="Q5351"/>
      <c r="R5351">
        <v>12</v>
      </c>
      <c r="S5351">
        <v>0</v>
      </c>
      <c r="T5351">
        <v>0</v>
      </c>
      <c r="U5351">
        <v>6</v>
      </c>
      <c r="V5351">
        <v>6</v>
      </c>
      <c r="X5351" s="21" t="s">
        <v>1943</v>
      </c>
    </row>
    <row r="5352" spans="1:24" hidden="1">
      <c r="A5352" s="77" t="s">
        <v>8232</v>
      </c>
      <c r="B5352" s="4" t="s">
        <v>2976</v>
      </c>
      <c r="C5352" s="4" t="s">
        <v>1859</v>
      </c>
      <c r="D5352" s="4" t="s">
        <v>3027</v>
      </c>
      <c r="E5352" s="4" t="s">
        <v>1893</v>
      </c>
      <c r="F5352" s="4" t="s">
        <v>3328</v>
      </c>
      <c r="G5352" s="4" t="s">
        <v>3325</v>
      </c>
      <c r="H5352" s="4" t="s">
        <v>3318</v>
      </c>
      <c r="I5352" s="4" t="s">
        <v>3012</v>
      </c>
      <c r="J5352" s="4" t="s">
        <v>23</v>
      </c>
      <c r="K5352" s="4" t="s">
        <v>2506</v>
      </c>
      <c r="L5352" s="4" t="s">
        <v>24</v>
      </c>
      <c r="M5352" t="s">
        <v>8</v>
      </c>
      <c r="Q5352"/>
      <c r="R5352">
        <v>171</v>
      </c>
      <c r="S5352">
        <v>0</v>
      </c>
      <c r="T5352">
        <v>64</v>
      </c>
      <c r="U5352">
        <v>91</v>
      </c>
      <c r="V5352">
        <v>16</v>
      </c>
      <c r="X5352" s="21" t="s">
        <v>1943</v>
      </c>
    </row>
    <row r="5353" spans="1:24" hidden="1">
      <c r="A5353" s="77" t="s">
        <v>8232</v>
      </c>
      <c r="B5353" s="4" t="s">
        <v>2976</v>
      </c>
      <c r="C5353" s="4" t="s">
        <v>1859</v>
      </c>
      <c r="D5353" s="4" t="s">
        <v>3027</v>
      </c>
      <c r="E5353" s="4" t="s">
        <v>1893</v>
      </c>
      <c r="F5353" s="4" t="s">
        <v>3328</v>
      </c>
      <c r="G5353" s="4" t="s">
        <v>3325</v>
      </c>
      <c r="H5353" s="4" t="s">
        <v>3318</v>
      </c>
      <c r="I5353" s="4" t="s">
        <v>3011</v>
      </c>
      <c r="J5353" s="4" t="s">
        <v>23</v>
      </c>
      <c r="K5353" s="4" t="s">
        <v>2506</v>
      </c>
      <c r="L5353" s="4" t="s">
        <v>24</v>
      </c>
      <c r="M5353" t="s">
        <v>8</v>
      </c>
      <c r="Q5353"/>
      <c r="R5353">
        <v>173</v>
      </c>
      <c r="S5353">
        <v>0</v>
      </c>
      <c r="T5353">
        <v>61</v>
      </c>
      <c r="U5353">
        <v>95</v>
      </c>
      <c r="V5353">
        <v>17</v>
      </c>
      <c r="X5353" s="21" t="s">
        <v>1943</v>
      </c>
    </row>
    <row r="5354" spans="1:24" hidden="1">
      <c r="A5354" s="77" t="s">
        <v>8232</v>
      </c>
      <c r="B5354" s="4" t="s">
        <v>2976</v>
      </c>
      <c r="C5354" s="4" t="s">
        <v>1859</v>
      </c>
      <c r="D5354" s="4" t="s">
        <v>3027</v>
      </c>
      <c r="E5354" s="4" t="s">
        <v>1893</v>
      </c>
      <c r="F5354" s="4" t="s">
        <v>3328</v>
      </c>
      <c r="G5354" s="4" t="s">
        <v>3325</v>
      </c>
      <c r="H5354" s="4" t="s">
        <v>3318</v>
      </c>
      <c r="I5354" s="4" t="s">
        <v>1876</v>
      </c>
      <c r="J5354" s="4" t="s">
        <v>23</v>
      </c>
      <c r="K5354" s="4" t="s">
        <v>2506</v>
      </c>
      <c r="L5354" s="4" t="s">
        <v>24</v>
      </c>
      <c r="M5354" t="s">
        <v>8</v>
      </c>
      <c r="Q5354"/>
      <c r="R5354">
        <v>13</v>
      </c>
      <c r="S5354">
        <v>0</v>
      </c>
      <c r="T5354">
        <v>0</v>
      </c>
      <c r="U5354">
        <v>9</v>
      </c>
      <c r="V5354">
        <v>4</v>
      </c>
      <c r="X5354" s="21" t="s">
        <v>1943</v>
      </c>
    </row>
    <row r="5355" spans="1:24" hidden="1">
      <c r="A5355" s="77" t="s">
        <v>8232</v>
      </c>
      <c r="B5355" s="4" t="s">
        <v>2976</v>
      </c>
      <c r="C5355" s="4" t="s">
        <v>1859</v>
      </c>
      <c r="D5355" s="4" t="s">
        <v>3027</v>
      </c>
      <c r="E5355" s="4" t="s">
        <v>1893</v>
      </c>
      <c r="F5355" s="4" t="s">
        <v>3328</v>
      </c>
      <c r="G5355" s="4" t="s">
        <v>3325</v>
      </c>
      <c r="H5355" s="4" t="s">
        <v>3318</v>
      </c>
      <c r="I5355" s="4" t="s">
        <v>3013</v>
      </c>
      <c r="J5355" s="4" t="s">
        <v>539</v>
      </c>
      <c r="K5355" s="4" t="s">
        <v>2517</v>
      </c>
      <c r="L5355" s="4" t="s">
        <v>67</v>
      </c>
      <c r="M5355" t="s">
        <v>8</v>
      </c>
      <c r="Q5355"/>
      <c r="R5355">
        <v>58</v>
      </c>
      <c r="S5355">
        <v>0</v>
      </c>
      <c r="T5355">
        <v>3</v>
      </c>
      <c r="U5355">
        <v>30</v>
      </c>
      <c r="V5355">
        <v>25</v>
      </c>
      <c r="X5355" s="21" t="s">
        <v>1943</v>
      </c>
    </row>
    <row r="5356" spans="1:24" hidden="1">
      <c r="A5356" s="77" t="s">
        <v>8232</v>
      </c>
      <c r="B5356" s="4" t="s">
        <v>2976</v>
      </c>
      <c r="C5356" s="4" t="s">
        <v>1859</v>
      </c>
      <c r="D5356" s="4" t="s">
        <v>3027</v>
      </c>
      <c r="E5356" s="4" t="s">
        <v>1893</v>
      </c>
      <c r="F5356" s="4" t="s">
        <v>3328</v>
      </c>
      <c r="G5356" s="4" t="s">
        <v>3325</v>
      </c>
      <c r="H5356" s="4" t="s">
        <v>3318</v>
      </c>
      <c r="I5356" s="4" t="s">
        <v>3014</v>
      </c>
      <c r="J5356" s="4" t="s">
        <v>539</v>
      </c>
      <c r="K5356" s="4" t="s">
        <v>2517</v>
      </c>
      <c r="L5356" s="4" t="s">
        <v>67</v>
      </c>
      <c r="M5356" t="s">
        <v>8</v>
      </c>
      <c r="Q5356"/>
      <c r="R5356">
        <v>63</v>
      </c>
      <c r="S5356">
        <v>0</v>
      </c>
      <c r="T5356">
        <v>3</v>
      </c>
      <c r="U5356">
        <v>32</v>
      </c>
      <c r="V5356">
        <v>28</v>
      </c>
      <c r="X5356" s="21" t="s">
        <v>1943</v>
      </c>
    </row>
    <row r="5357" spans="1:24" hidden="1">
      <c r="A5357" s="77" t="s">
        <v>8232</v>
      </c>
      <c r="B5357" s="4" t="s">
        <v>2976</v>
      </c>
      <c r="C5357" s="4" t="s">
        <v>1859</v>
      </c>
      <c r="D5357" s="4" t="s">
        <v>3027</v>
      </c>
      <c r="E5357" s="4" t="s">
        <v>1893</v>
      </c>
      <c r="F5357" s="4" t="s">
        <v>3328</v>
      </c>
      <c r="G5357" s="4" t="s">
        <v>3325</v>
      </c>
      <c r="H5357" s="4" t="s">
        <v>3318</v>
      </c>
      <c r="I5357" s="4" t="s">
        <v>1877</v>
      </c>
      <c r="J5357" s="4" t="s">
        <v>539</v>
      </c>
      <c r="K5357" s="4" t="s">
        <v>2517</v>
      </c>
      <c r="L5357" s="4" t="s">
        <v>67</v>
      </c>
      <c r="M5357" t="s">
        <v>8</v>
      </c>
      <c r="Q5357"/>
      <c r="R5357">
        <v>3</v>
      </c>
      <c r="S5357">
        <v>0</v>
      </c>
      <c r="T5357">
        <v>0</v>
      </c>
      <c r="U5357">
        <v>2</v>
      </c>
      <c r="V5357">
        <v>1</v>
      </c>
      <c r="X5357" s="21" t="s">
        <v>1943</v>
      </c>
    </row>
    <row r="5358" spans="1:24" hidden="1">
      <c r="A5358" s="77" t="s">
        <v>8232</v>
      </c>
      <c r="B5358" s="4" t="s">
        <v>2976</v>
      </c>
      <c r="C5358" s="4" t="s">
        <v>1859</v>
      </c>
      <c r="D5358" s="4" t="s">
        <v>3027</v>
      </c>
      <c r="E5358" s="4" t="s">
        <v>1893</v>
      </c>
      <c r="F5358" s="4" t="s">
        <v>3328</v>
      </c>
      <c r="G5358" s="4" t="s">
        <v>3325</v>
      </c>
      <c r="H5358" s="4" t="s">
        <v>3318</v>
      </c>
      <c r="I5358" s="4" t="s">
        <v>3016</v>
      </c>
      <c r="J5358" s="4" t="s">
        <v>546</v>
      </c>
      <c r="K5358" s="4" t="s">
        <v>2517</v>
      </c>
      <c r="L5358" s="4" t="s">
        <v>67</v>
      </c>
      <c r="M5358" t="s">
        <v>8</v>
      </c>
      <c r="Q5358"/>
      <c r="R5358">
        <v>10</v>
      </c>
      <c r="S5358">
        <v>0</v>
      </c>
      <c r="T5358">
        <v>1</v>
      </c>
      <c r="U5358">
        <v>0</v>
      </c>
      <c r="V5358">
        <v>9</v>
      </c>
      <c r="X5358" s="21" t="s">
        <v>1943</v>
      </c>
    </row>
    <row r="5359" spans="1:24" hidden="1">
      <c r="A5359" s="77" t="s">
        <v>8232</v>
      </c>
      <c r="B5359" s="4" t="s">
        <v>2976</v>
      </c>
      <c r="C5359" s="4" t="s">
        <v>1859</v>
      </c>
      <c r="D5359" s="4" t="s">
        <v>3027</v>
      </c>
      <c r="E5359" s="4" t="s">
        <v>1893</v>
      </c>
      <c r="F5359" s="4" t="s">
        <v>3328</v>
      </c>
      <c r="G5359" s="4" t="s">
        <v>3325</v>
      </c>
      <c r="H5359" s="4" t="s">
        <v>3318</v>
      </c>
      <c r="I5359" s="4" t="s">
        <v>3015</v>
      </c>
      <c r="J5359" s="4" t="s">
        <v>546</v>
      </c>
      <c r="K5359" s="4" t="s">
        <v>2518</v>
      </c>
      <c r="L5359" s="4" t="s">
        <v>73</v>
      </c>
      <c r="M5359" t="s">
        <v>8</v>
      </c>
      <c r="Q5359"/>
      <c r="R5359">
        <v>9</v>
      </c>
      <c r="S5359">
        <v>0</v>
      </c>
      <c r="T5359">
        <v>1</v>
      </c>
      <c r="U5359">
        <v>0</v>
      </c>
      <c r="V5359">
        <v>8</v>
      </c>
      <c r="X5359" s="21" t="s">
        <v>1943</v>
      </c>
    </row>
    <row r="5360" spans="1:24" hidden="1">
      <c r="A5360" s="77" t="s">
        <v>8241</v>
      </c>
      <c r="B5360" s="4" t="s">
        <v>3542</v>
      </c>
      <c r="C5360" s="4" t="s">
        <v>3543</v>
      </c>
      <c r="D5360" s="4" t="s">
        <v>3546</v>
      </c>
      <c r="E5360" s="4" t="s">
        <v>3547</v>
      </c>
      <c r="F5360" s="4" t="s">
        <v>3321</v>
      </c>
      <c r="G5360" s="4" t="s">
        <v>3325</v>
      </c>
      <c r="H5360" s="4" t="s">
        <v>3318</v>
      </c>
      <c r="I5360" s="4" t="s">
        <v>2418</v>
      </c>
      <c r="J5360" s="4" t="s">
        <v>6997</v>
      </c>
      <c r="K5360" s="4" t="s">
        <v>2511</v>
      </c>
      <c r="L5360" s="4" t="s">
        <v>37</v>
      </c>
      <c r="M5360" t="s">
        <v>8</v>
      </c>
      <c r="Q5360"/>
      <c r="R5360">
        <v>1</v>
      </c>
      <c r="S5360">
        <v>0</v>
      </c>
      <c r="T5360">
        <v>1</v>
      </c>
      <c r="U5360">
        <v>0</v>
      </c>
      <c r="V5360">
        <v>0</v>
      </c>
      <c r="X5360" s="21" t="s">
        <v>7868</v>
      </c>
    </row>
    <row r="5361" spans="1:24" hidden="1">
      <c r="A5361" s="77" t="s">
        <v>8241</v>
      </c>
      <c r="B5361" s="4" t="s">
        <v>3542</v>
      </c>
      <c r="C5361" s="4" t="s">
        <v>3543</v>
      </c>
      <c r="D5361" s="4" t="s">
        <v>3546</v>
      </c>
      <c r="E5361" s="4" t="s">
        <v>3547</v>
      </c>
      <c r="F5361" s="4" t="s">
        <v>3321</v>
      </c>
      <c r="G5361" s="4" t="s">
        <v>3325</v>
      </c>
      <c r="H5361" s="4" t="s">
        <v>3318</v>
      </c>
      <c r="I5361" s="4" t="s">
        <v>5336</v>
      </c>
      <c r="J5361" s="4" t="s">
        <v>6998</v>
      </c>
      <c r="K5361" s="4" t="s">
        <v>2511</v>
      </c>
      <c r="L5361" s="4" t="s">
        <v>37</v>
      </c>
      <c r="M5361" t="s">
        <v>8</v>
      </c>
      <c r="Q5361"/>
      <c r="R5361">
        <v>1</v>
      </c>
      <c r="S5361">
        <v>0</v>
      </c>
      <c r="T5361">
        <v>1</v>
      </c>
      <c r="U5361">
        <v>0</v>
      </c>
      <c r="V5361">
        <v>0</v>
      </c>
      <c r="X5361" s="21" t="s">
        <v>7868</v>
      </c>
    </row>
    <row r="5362" spans="1:24" hidden="1">
      <c r="A5362" s="77" t="s">
        <v>8241</v>
      </c>
      <c r="B5362" s="4" t="s">
        <v>3542</v>
      </c>
      <c r="C5362" s="4" t="s">
        <v>3543</v>
      </c>
      <c r="D5362" s="4" t="s">
        <v>3546</v>
      </c>
      <c r="E5362" s="4" t="s">
        <v>3547</v>
      </c>
      <c r="F5362" s="4" t="s">
        <v>3321</v>
      </c>
      <c r="G5362" s="4" t="s">
        <v>3325</v>
      </c>
      <c r="H5362" s="4" t="s">
        <v>3318</v>
      </c>
      <c r="I5362" s="4" t="s">
        <v>1022</v>
      </c>
      <c r="J5362" s="4" t="s">
        <v>26</v>
      </c>
      <c r="K5362" s="4" t="s">
        <v>2505</v>
      </c>
      <c r="L5362" s="4" t="s">
        <v>21</v>
      </c>
      <c r="M5362" t="s">
        <v>8</v>
      </c>
      <c r="Q5362"/>
      <c r="R5362">
        <v>12</v>
      </c>
      <c r="S5362">
        <v>6</v>
      </c>
      <c r="T5362">
        <v>5</v>
      </c>
      <c r="U5362">
        <v>0</v>
      </c>
      <c r="V5362">
        <v>1</v>
      </c>
      <c r="X5362" s="21" t="s">
        <v>1943</v>
      </c>
    </row>
    <row r="5363" spans="1:24" hidden="1">
      <c r="A5363" s="77" t="s">
        <v>8244</v>
      </c>
      <c r="B5363" s="4" t="s">
        <v>3552</v>
      </c>
      <c r="C5363" s="4" t="s">
        <v>3553</v>
      </c>
      <c r="D5363" s="4" t="s">
        <v>3554</v>
      </c>
      <c r="E5363" s="4" t="s">
        <v>3555</v>
      </c>
      <c r="F5363" s="4" t="s">
        <v>3324</v>
      </c>
      <c r="G5363" s="4" t="s">
        <v>3325</v>
      </c>
      <c r="H5363" s="4" t="s">
        <v>3318</v>
      </c>
      <c r="I5363" s="4" t="s">
        <v>22</v>
      </c>
      <c r="J5363" s="4" t="s">
        <v>191</v>
      </c>
      <c r="K5363" s="4" t="s">
        <v>2505</v>
      </c>
      <c r="L5363" s="4" t="s">
        <v>21</v>
      </c>
      <c r="M5363" t="s">
        <v>8</v>
      </c>
      <c r="Q5363"/>
      <c r="R5363">
        <v>229</v>
      </c>
      <c r="S5363">
        <v>94</v>
      </c>
      <c r="T5363">
        <v>87</v>
      </c>
      <c r="U5363">
        <v>39</v>
      </c>
      <c r="V5363">
        <v>9</v>
      </c>
      <c r="X5363" s="21" t="s">
        <v>1943</v>
      </c>
    </row>
    <row r="5364" spans="1:24" hidden="1">
      <c r="A5364" s="77" t="s">
        <v>8244</v>
      </c>
      <c r="B5364" s="4" t="s">
        <v>3552</v>
      </c>
      <c r="C5364" s="4" t="s">
        <v>3553</v>
      </c>
      <c r="D5364" s="4" t="s">
        <v>3554</v>
      </c>
      <c r="E5364" s="4" t="s">
        <v>3555</v>
      </c>
      <c r="F5364" s="4" t="s">
        <v>3324</v>
      </c>
      <c r="G5364" s="4" t="s">
        <v>3325</v>
      </c>
      <c r="H5364" s="4" t="s">
        <v>3318</v>
      </c>
      <c r="I5364" s="4" t="s">
        <v>766</v>
      </c>
      <c r="J5364" s="4" t="s">
        <v>84</v>
      </c>
      <c r="K5364" s="4" t="s">
        <v>2506</v>
      </c>
      <c r="L5364" s="4" t="s">
        <v>24</v>
      </c>
      <c r="M5364" t="s">
        <v>8</v>
      </c>
      <c r="Q5364"/>
      <c r="R5364">
        <v>157</v>
      </c>
      <c r="S5364">
        <v>43</v>
      </c>
      <c r="T5364">
        <v>54</v>
      </c>
      <c r="U5364">
        <v>37</v>
      </c>
      <c r="V5364">
        <v>23</v>
      </c>
      <c r="X5364" s="21" t="s">
        <v>1943</v>
      </c>
    </row>
    <row r="5365" spans="1:24" hidden="1">
      <c r="A5365" s="77" t="s">
        <v>8244</v>
      </c>
      <c r="B5365" s="4" t="s">
        <v>3552</v>
      </c>
      <c r="C5365" s="4" t="s">
        <v>3553</v>
      </c>
      <c r="D5365" s="4" t="s">
        <v>3554</v>
      </c>
      <c r="E5365" s="4" t="s">
        <v>3555</v>
      </c>
      <c r="F5365" s="4" t="s">
        <v>3324</v>
      </c>
      <c r="G5365" s="4" t="s">
        <v>3325</v>
      </c>
      <c r="H5365" s="4" t="s">
        <v>3318</v>
      </c>
      <c r="I5365" s="4" t="s">
        <v>4125</v>
      </c>
      <c r="J5365" s="4" t="s">
        <v>194</v>
      </c>
      <c r="K5365" s="4" t="s">
        <v>2517</v>
      </c>
      <c r="L5365" s="4" t="s">
        <v>67</v>
      </c>
      <c r="M5365" t="s">
        <v>8</v>
      </c>
      <c r="Q5365"/>
      <c r="R5365">
        <v>10</v>
      </c>
      <c r="S5365">
        <v>0</v>
      </c>
      <c r="T5365">
        <v>1</v>
      </c>
      <c r="U5365">
        <v>5</v>
      </c>
      <c r="V5365">
        <v>4</v>
      </c>
      <c r="X5365" s="21" t="s">
        <v>1943</v>
      </c>
    </row>
    <row r="5366" spans="1:24" hidden="1">
      <c r="A5366" s="77" t="s">
        <v>8244</v>
      </c>
      <c r="B5366" s="4" t="s">
        <v>3552</v>
      </c>
      <c r="C5366" s="4" t="s">
        <v>3553</v>
      </c>
      <c r="D5366" s="4" t="s">
        <v>3556</v>
      </c>
      <c r="E5366" s="4" t="s">
        <v>3557</v>
      </c>
      <c r="F5366" s="4" t="s">
        <v>3324</v>
      </c>
      <c r="G5366" s="4" t="s">
        <v>3325</v>
      </c>
      <c r="H5366" s="4" t="s">
        <v>3320</v>
      </c>
      <c r="I5366" s="4" t="s">
        <v>7043</v>
      </c>
      <c r="J5366" s="4" t="s">
        <v>82</v>
      </c>
      <c r="K5366" s="4" t="s">
        <v>2505</v>
      </c>
      <c r="L5366" s="4" t="s">
        <v>21</v>
      </c>
      <c r="M5366" t="s">
        <v>8</v>
      </c>
      <c r="Q5366"/>
      <c r="R5366">
        <v>4</v>
      </c>
      <c r="S5366">
        <v>0</v>
      </c>
      <c r="T5366">
        <v>0</v>
      </c>
      <c r="U5366">
        <v>0</v>
      </c>
      <c r="V5366">
        <v>4</v>
      </c>
      <c r="X5366" s="21" t="s">
        <v>1943</v>
      </c>
    </row>
    <row r="5367" spans="1:24" hidden="1">
      <c r="A5367" s="77" t="s">
        <v>8244</v>
      </c>
      <c r="B5367" s="4" t="s">
        <v>3552</v>
      </c>
      <c r="C5367" s="4" t="s">
        <v>3553</v>
      </c>
      <c r="D5367" s="4" t="s">
        <v>3556</v>
      </c>
      <c r="E5367" s="4" t="s">
        <v>3557</v>
      </c>
      <c r="F5367" s="4" t="s">
        <v>3324</v>
      </c>
      <c r="G5367" s="4" t="s">
        <v>3325</v>
      </c>
      <c r="H5367" s="4" t="s">
        <v>3320</v>
      </c>
      <c r="I5367" s="4" t="s">
        <v>4126</v>
      </c>
      <c r="J5367" s="4" t="s">
        <v>637</v>
      </c>
      <c r="K5367" s="4" t="s">
        <v>2505</v>
      </c>
      <c r="L5367" s="4" t="s">
        <v>21</v>
      </c>
      <c r="M5367" t="s">
        <v>8</v>
      </c>
      <c r="Q5367"/>
      <c r="R5367">
        <v>1</v>
      </c>
      <c r="S5367">
        <v>0</v>
      </c>
      <c r="T5367">
        <v>0</v>
      </c>
      <c r="U5367">
        <v>0</v>
      </c>
      <c r="V5367">
        <v>1</v>
      </c>
      <c r="X5367" s="21" t="s">
        <v>1943</v>
      </c>
    </row>
    <row r="5368" spans="1:24" hidden="1">
      <c r="A5368" s="77" t="s">
        <v>8244</v>
      </c>
      <c r="B5368" s="4" t="s">
        <v>3552</v>
      </c>
      <c r="C5368" s="4" t="s">
        <v>3553</v>
      </c>
      <c r="D5368" s="4" t="s">
        <v>3556</v>
      </c>
      <c r="E5368" s="4" t="s">
        <v>3557</v>
      </c>
      <c r="F5368" s="4" t="s">
        <v>3324</v>
      </c>
      <c r="G5368" s="4" t="s">
        <v>3325</v>
      </c>
      <c r="H5368" s="4" t="s">
        <v>3320</v>
      </c>
      <c r="I5368" s="4" t="s">
        <v>7044</v>
      </c>
      <c r="J5368" s="4" t="s">
        <v>2122</v>
      </c>
      <c r="K5368" s="4" t="s">
        <v>2506</v>
      </c>
      <c r="L5368" s="4" t="s">
        <v>24</v>
      </c>
      <c r="M5368" t="s">
        <v>8</v>
      </c>
      <c r="Q5368"/>
      <c r="R5368">
        <v>1</v>
      </c>
      <c r="S5368">
        <v>0</v>
      </c>
      <c r="T5368">
        <v>0</v>
      </c>
      <c r="U5368">
        <v>0</v>
      </c>
      <c r="V5368">
        <v>1</v>
      </c>
      <c r="X5368" s="21" t="s">
        <v>1943</v>
      </c>
    </row>
    <row r="5369" spans="1:24" hidden="1">
      <c r="A5369" s="77" t="s">
        <v>8244</v>
      </c>
      <c r="B5369" s="4" t="s">
        <v>3552</v>
      </c>
      <c r="C5369" s="4" t="s">
        <v>3553</v>
      </c>
      <c r="D5369" s="4" t="s">
        <v>3556</v>
      </c>
      <c r="E5369" s="4" t="s">
        <v>3557</v>
      </c>
      <c r="F5369" s="4" t="s">
        <v>3324</v>
      </c>
      <c r="G5369" s="4" t="s">
        <v>3325</v>
      </c>
      <c r="H5369" s="4" t="s">
        <v>3320</v>
      </c>
      <c r="I5369" s="4" t="s">
        <v>4127</v>
      </c>
      <c r="J5369" s="4" t="s">
        <v>4128</v>
      </c>
      <c r="K5369" s="4" t="s">
        <v>2506</v>
      </c>
      <c r="L5369" s="4" t="s">
        <v>24</v>
      </c>
      <c r="M5369" t="s">
        <v>8</v>
      </c>
      <c r="Q5369"/>
      <c r="R5369">
        <v>4</v>
      </c>
      <c r="S5369">
        <v>0</v>
      </c>
      <c r="T5369">
        <v>0</v>
      </c>
      <c r="U5369">
        <v>0</v>
      </c>
      <c r="V5369">
        <v>4</v>
      </c>
      <c r="X5369" s="21" t="s">
        <v>1943</v>
      </c>
    </row>
    <row r="5370" spans="1:24" hidden="1">
      <c r="A5370" s="77" t="s">
        <v>8238</v>
      </c>
      <c r="B5370" s="4" t="s">
        <v>2844</v>
      </c>
      <c r="C5370" s="4" t="s">
        <v>1295</v>
      </c>
      <c r="D5370" s="4" t="s">
        <v>2846</v>
      </c>
      <c r="E5370" s="4" t="s">
        <v>1299</v>
      </c>
      <c r="F5370" s="4" t="s">
        <v>3324</v>
      </c>
      <c r="G5370" s="4" t="s">
        <v>3325</v>
      </c>
      <c r="H5370" s="4" t="s">
        <v>3318</v>
      </c>
      <c r="I5370" s="4" t="s">
        <v>6603</v>
      </c>
      <c r="J5370" s="4" t="s">
        <v>3827</v>
      </c>
      <c r="K5370" s="4" t="s">
        <v>2577</v>
      </c>
      <c r="L5370" s="4" t="s">
        <v>308</v>
      </c>
      <c r="M5370" t="s">
        <v>8</v>
      </c>
      <c r="Q5370"/>
      <c r="R5370">
        <v>65</v>
      </c>
      <c r="S5370">
        <v>29</v>
      </c>
      <c r="T5370">
        <v>17</v>
      </c>
      <c r="U5370">
        <v>13</v>
      </c>
      <c r="V5370">
        <v>6</v>
      </c>
      <c r="X5370" s="21" t="s">
        <v>7877</v>
      </c>
    </row>
    <row r="5371" spans="1:24" hidden="1">
      <c r="A5371" s="77" t="s">
        <v>8238</v>
      </c>
      <c r="B5371" s="4" t="s">
        <v>2844</v>
      </c>
      <c r="C5371" s="4" t="s">
        <v>1295</v>
      </c>
      <c r="D5371" s="4" t="s">
        <v>2846</v>
      </c>
      <c r="E5371" s="4" t="s">
        <v>1299</v>
      </c>
      <c r="F5371" s="4" t="s">
        <v>3324</v>
      </c>
      <c r="G5371" s="4" t="s">
        <v>3325</v>
      </c>
      <c r="H5371" s="4" t="s">
        <v>3318</v>
      </c>
      <c r="I5371" s="4" t="s">
        <v>6604</v>
      </c>
      <c r="J5371" s="4" t="s">
        <v>3827</v>
      </c>
      <c r="K5371" s="4" t="s">
        <v>2577</v>
      </c>
      <c r="L5371" s="4" t="s">
        <v>308</v>
      </c>
      <c r="M5371" t="s">
        <v>8</v>
      </c>
      <c r="Q5371"/>
      <c r="R5371">
        <v>58</v>
      </c>
      <c r="S5371">
        <v>27</v>
      </c>
      <c r="T5371">
        <v>16</v>
      </c>
      <c r="U5371">
        <v>10</v>
      </c>
      <c r="V5371">
        <v>5</v>
      </c>
      <c r="X5371" s="21" t="s">
        <v>7877</v>
      </c>
    </row>
    <row r="5372" spans="1:24" hidden="1">
      <c r="A5372" s="77" t="s">
        <v>8238</v>
      </c>
      <c r="B5372" s="4" t="s">
        <v>2844</v>
      </c>
      <c r="C5372" s="4" t="s">
        <v>1295</v>
      </c>
      <c r="D5372" s="4" t="s">
        <v>2846</v>
      </c>
      <c r="E5372" s="4" t="s">
        <v>1299</v>
      </c>
      <c r="F5372" s="4" t="s">
        <v>3324</v>
      </c>
      <c r="G5372" s="4" t="s">
        <v>3325</v>
      </c>
      <c r="H5372" s="4" t="s">
        <v>3318</v>
      </c>
      <c r="I5372" s="4" t="s">
        <v>4828</v>
      </c>
      <c r="J5372" s="4" t="s">
        <v>88</v>
      </c>
      <c r="K5372" s="4" t="s">
        <v>2511</v>
      </c>
      <c r="L5372" s="4" t="s">
        <v>37</v>
      </c>
      <c r="M5372" t="s">
        <v>8</v>
      </c>
      <c r="Q5372"/>
      <c r="R5372">
        <v>36</v>
      </c>
      <c r="S5372">
        <v>7</v>
      </c>
      <c r="T5372">
        <v>15</v>
      </c>
      <c r="U5372">
        <v>13</v>
      </c>
      <c r="V5372">
        <v>1</v>
      </c>
      <c r="X5372" s="21" t="s">
        <v>7868</v>
      </c>
    </row>
    <row r="5373" spans="1:24" hidden="1">
      <c r="A5373" s="77" t="s">
        <v>8238</v>
      </c>
      <c r="B5373" s="4" t="s">
        <v>2844</v>
      </c>
      <c r="C5373" s="4" t="s">
        <v>1295</v>
      </c>
      <c r="D5373" s="4" t="s">
        <v>2846</v>
      </c>
      <c r="E5373" s="4" t="s">
        <v>1299</v>
      </c>
      <c r="F5373" s="4" t="s">
        <v>3324</v>
      </c>
      <c r="G5373" s="4" t="s">
        <v>3325</v>
      </c>
      <c r="H5373" s="4" t="s">
        <v>3318</v>
      </c>
      <c r="I5373" s="4" t="s">
        <v>4827</v>
      </c>
      <c r="J5373" s="4" t="s">
        <v>88</v>
      </c>
      <c r="K5373" s="4" t="s">
        <v>2511</v>
      </c>
      <c r="L5373" s="4" t="s">
        <v>37</v>
      </c>
      <c r="M5373" t="s">
        <v>8</v>
      </c>
      <c r="Q5373"/>
      <c r="R5373">
        <v>35</v>
      </c>
      <c r="S5373">
        <v>7</v>
      </c>
      <c r="T5373">
        <v>15</v>
      </c>
      <c r="U5373">
        <v>12</v>
      </c>
      <c r="V5373">
        <v>1</v>
      </c>
      <c r="X5373" s="21" t="s">
        <v>7868</v>
      </c>
    </row>
    <row r="5374" spans="1:24" hidden="1">
      <c r="A5374" s="77" t="s">
        <v>8238</v>
      </c>
      <c r="B5374" s="4" t="s">
        <v>2844</v>
      </c>
      <c r="C5374" s="4" t="s">
        <v>1295</v>
      </c>
      <c r="D5374" s="4" t="s">
        <v>2846</v>
      </c>
      <c r="E5374" s="4" t="s">
        <v>1299</v>
      </c>
      <c r="F5374" s="4" t="s">
        <v>3324</v>
      </c>
      <c r="G5374" s="4" t="s">
        <v>3325</v>
      </c>
      <c r="H5374" s="4" t="s">
        <v>3318</v>
      </c>
      <c r="I5374" s="4" t="s">
        <v>4829</v>
      </c>
      <c r="J5374" s="4" t="s">
        <v>90</v>
      </c>
      <c r="K5374" s="4" t="s">
        <v>2512</v>
      </c>
      <c r="L5374" s="4" t="s">
        <v>42</v>
      </c>
      <c r="M5374" t="s">
        <v>8</v>
      </c>
      <c r="Q5374"/>
      <c r="R5374">
        <v>25</v>
      </c>
      <c r="S5374">
        <v>0</v>
      </c>
      <c r="T5374">
        <v>9</v>
      </c>
      <c r="U5374">
        <v>12</v>
      </c>
      <c r="V5374">
        <v>4</v>
      </c>
      <c r="X5374" s="21" t="s">
        <v>7868</v>
      </c>
    </row>
    <row r="5375" spans="1:24" hidden="1">
      <c r="A5375" s="77" t="s">
        <v>8238</v>
      </c>
      <c r="B5375" s="4" t="s">
        <v>2844</v>
      </c>
      <c r="C5375" s="4" t="s">
        <v>1295</v>
      </c>
      <c r="D5375" s="4" t="s">
        <v>2846</v>
      </c>
      <c r="E5375" s="4" t="s">
        <v>1299</v>
      </c>
      <c r="F5375" s="4" t="s">
        <v>3324</v>
      </c>
      <c r="G5375" s="4" t="s">
        <v>3325</v>
      </c>
      <c r="H5375" s="4" t="s">
        <v>3318</v>
      </c>
      <c r="I5375" s="4" t="s">
        <v>4830</v>
      </c>
      <c r="J5375" s="4" t="s">
        <v>90</v>
      </c>
      <c r="K5375" s="4" t="s">
        <v>2512</v>
      </c>
      <c r="L5375" s="4" t="s">
        <v>42</v>
      </c>
      <c r="M5375" t="s">
        <v>8</v>
      </c>
      <c r="Q5375"/>
      <c r="R5375">
        <v>27</v>
      </c>
      <c r="S5375">
        <v>0</v>
      </c>
      <c r="T5375">
        <v>9</v>
      </c>
      <c r="U5375">
        <v>13</v>
      </c>
      <c r="V5375">
        <v>5</v>
      </c>
      <c r="X5375" s="21" t="s">
        <v>7868</v>
      </c>
    </row>
    <row r="5376" spans="1:24" hidden="1">
      <c r="A5376" s="77" t="s">
        <v>8238</v>
      </c>
      <c r="B5376" s="4" t="s">
        <v>2844</v>
      </c>
      <c r="C5376" s="4" t="s">
        <v>1295</v>
      </c>
      <c r="D5376" s="4" t="s">
        <v>2846</v>
      </c>
      <c r="E5376" s="4" t="s">
        <v>1299</v>
      </c>
      <c r="F5376" s="4" t="s">
        <v>3324</v>
      </c>
      <c r="G5376" s="4" t="s">
        <v>3325</v>
      </c>
      <c r="H5376" s="4" t="s">
        <v>3318</v>
      </c>
      <c r="I5376" s="4" t="s">
        <v>4832</v>
      </c>
      <c r="J5376" s="4" t="s">
        <v>92</v>
      </c>
      <c r="K5376" s="4" t="s">
        <v>2513</v>
      </c>
      <c r="L5376" s="4" t="s">
        <v>47</v>
      </c>
      <c r="M5376" t="s">
        <v>8</v>
      </c>
      <c r="Q5376"/>
      <c r="R5376">
        <v>2</v>
      </c>
      <c r="S5376">
        <v>0</v>
      </c>
      <c r="T5376">
        <v>0</v>
      </c>
      <c r="U5376">
        <v>2</v>
      </c>
      <c r="V5376">
        <v>0</v>
      </c>
      <c r="X5376" s="21" t="s">
        <v>7868</v>
      </c>
    </row>
    <row r="5377" spans="1:24" hidden="1">
      <c r="A5377" s="77" t="s">
        <v>8238</v>
      </c>
      <c r="B5377" s="4" t="s">
        <v>2844</v>
      </c>
      <c r="C5377" s="4" t="s">
        <v>1295</v>
      </c>
      <c r="D5377" s="4" t="s">
        <v>2846</v>
      </c>
      <c r="E5377" s="4" t="s">
        <v>1299</v>
      </c>
      <c r="F5377" s="4" t="s">
        <v>3324</v>
      </c>
      <c r="G5377" s="4" t="s">
        <v>3325</v>
      </c>
      <c r="H5377" s="4" t="s">
        <v>3318</v>
      </c>
      <c r="I5377" s="4" t="s">
        <v>4831</v>
      </c>
      <c r="J5377" s="4" t="s">
        <v>92</v>
      </c>
      <c r="K5377" s="4" t="s">
        <v>2513</v>
      </c>
      <c r="L5377" s="4" t="s">
        <v>47</v>
      </c>
      <c r="M5377" t="s">
        <v>8</v>
      </c>
      <c r="Q5377"/>
      <c r="R5377">
        <v>2</v>
      </c>
      <c r="S5377">
        <v>0</v>
      </c>
      <c r="T5377">
        <v>0</v>
      </c>
      <c r="U5377">
        <v>2</v>
      </c>
      <c r="V5377">
        <v>0</v>
      </c>
      <c r="X5377" s="21" t="s">
        <v>7868</v>
      </c>
    </row>
    <row r="5378" spans="1:24" hidden="1">
      <c r="A5378" s="77" t="s">
        <v>8238</v>
      </c>
      <c r="B5378" s="4" t="s">
        <v>2844</v>
      </c>
      <c r="C5378" s="4" t="s">
        <v>1295</v>
      </c>
      <c r="D5378" s="4" t="s">
        <v>2846</v>
      </c>
      <c r="E5378" s="4" t="s">
        <v>1299</v>
      </c>
      <c r="F5378" s="4" t="s">
        <v>3324</v>
      </c>
      <c r="G5378" s="4" t="s">
        <v>3325</v>
      </c>
      <c r="H5378" s="4" t="s">
        <v>3318</v>
      </c>
      <c r="I5378" s="4" t="s">
        <v>4834</v>
      </c>
      <c r="J5378" s="4" t="s">
        <v>94</v>
      </c>
      <c r="K5378" s="4" t="s">
        <v>2514</v>
      </c>
      <c r="L5378" s="4" t="s">
        <v>52</v>
      </c>
      <c r="M5378" t="s">
        <v>8</v>
      </c>
      <c r="Q5378"/>
      <c r="R5378">
        <v>4</v>
      </c>
      <c r="S5378">
        <v>0</v>
      </c>
      <c r="T5378">
        <v>0</v>
      </c>
      <c r="U5378">
        <v>0</v>
      </c>
      <c r="V5378">
        <v>4</v>
      </c>
      <c r="X5378" s="21" t="s">
        <v>7868</v>
      </c>
    </row>
    <row r="5379" spans="1:24" hidden="1">
      <c r="A5379" s="77" t="s">
        <v>8238</v>
      </c>
      <c r="B5379" s="4" t="s">
        <v>2844</v>
      </c>
      <c r="C5379" s="4" t="s">
        <v>1295</v>
      </c>
      <c r="D5379" s="4" t="s">
        <v>2846</v>
      </c>
      <c r="E5379" s="4" t="s">
        <v>1299</v>
      </c>
      <c r="F5379" s="4" t="s">
        <v>3324</v>
      </c>
      <c r="G5379" s="4" t="s">
        <v>3325</v>
      </c>
      <c r="H5379" s="4" t="s">
        <v>3318</v>
      </c>
      <c r="I5379" s="4" t="s">
        <v>4833</v>
      </c>
      <c r="J5379" s="4" t="s">
        <v>94</v>
      </c>
      <c r="K5379" s="4" t="s">
        <v>2514</v>
      </c>
      <c r="L5379" s="4" t="s">
        <v>52</v>
      </c>
      <c r="M5379" t="s">
        <v>8</v>
      </c>
      <c r="Q5379"/>
      <c r="R5379">
        <v>4</v>
      </c>
      <c r="S5379">
        <v>0</v>
      </c>
      <c r="T5379">
        <v>0</v>
      </c>
      <c r="U5379">
        <v>0</v>
      </c>
      <c r="V5379">
        <v>4</v>
      </c>
      <c r="X5379" s="21" t="s">
        <v>7868</v>
      </c>
    </row>
    <row r="5380" spans="1:24" hidden="1">
      <c r="A5380" s="77" t="s">
        <v>8238</v>
      </c>
      <c r="B5380" s="4" t="s">
        <v>2844</v>
      </c>
      <c r="C5380" s="4" t="s">
        <v>1295</v>
      </c>
      <c r="D5380" s="4" t="s">
        <v>2846</v>
      </c>
      <c r="E5380" s="4" t="s">
        <v>1299</v>
      </c>
      <c r="F5380" s="4" t="s">
        <v>3324</v>
      </c>
      <c r="G5380" s="4" t="s">
        <v>3325</v>
      </c>
      <c r="H5380" s="4" t="s">
        <v>3318</v>
      </c>
      <c r="I5380" s="4" t="s">
        <v>4826</v>
      </c>
      <c r="J5380" s="4" t="s">
        <v>1297</v>
      </c>
      <c r="K5380" s="4" t="s">
        <v>2515</v>
      </c>
      <c r="L5380" s="4" t="s">
        <v>55</v>
      </c>
      <c r="M5380" t="s">
        <v>8</v>
      </c>
      <c r="Q5380"/>
      <c r="R5380">
        <v>13</v>
      </c>
      <c r="S5380">
        <v>0</v>
      </c>
      <c r="T5380">
        <v>0</v>
      </c>
      <c r="U5380">
        <v>9</v>
      </c>
      <c r="V5380">
        <v>4</v>
      </c>
      <c r="X5380" s="21" t="s">
        <v>7868</v>
      </c>
    </row>
    <row r="5381" spans="1:24" hidden="1">
      <c r="A5381" s="77" t="s">
        <v>8238</v>
      </c>
      <c r="B5381" s="4" t="s">
        <v>2844</v>
      </c>
      <c r="C5381" s="4" t="s">
        <v>1295</v>
      </c>
      <c r="D5381" s="4" t="s">
        <v>2846</v>
      </c>
      <c r="E5381" s="4" t="s">
        <v>1299</v>
      </c>
      <c r="F5381" s="4" t="s">
        <v>3324</v>
      </c>
      <c r="G5381" s="4" t="s">
        <v>3325</v>
      </c>
      <c r="H5381" s="4" t="s">
        <v>3318</v>
      </c>
      <c r="I5381" s="4" t="s">
        <v>4825</v>
      </c>
      <c r="J5381" s="4" t="s">
        <v>1297</v>
      </c>
      <c r="K5381" s="4" t="s">
        <v>2515</v>
      </c>
      <c r="L5381" s="4" t="s">
        <v>55</v>
      </c>
      <c r="M5381" t="s">
        <v>8</v>
      </c>
      <c r="Q5381"/>
      <c r="R5381">
        <v>12</v>
      </c>
      <c r="S5381">
        <v>0</v>
      </c>
      <c r="T5381">
        <v>0</v>
      </c>
      <c r="U5381">
        <v>9</v>
      </c>
      <c r="V5381">
        <v>3</v>
      </c>
      <c r="X5381" s="21" t="s">
        <v>7868</v>
      </c>
    </row>
    <row r="5382" spans="1:24" hidden="1">
      <c r="A5382" s="77" t="s">
        <v>8238</v>
      </c>
      <c r="B5382" s="4" t="s">
        <v>2844</v>
      </c>
      <c r="C5382" s="4" t="s">
        <v>1295</v>
      </c>
      <c r="D5382" s="4" t="s">
        <v>2846</v>
      </c>
      <c r="E5382" s="4" t="s">
        <v>1299</v>
      </c>
      <c r="F5382" s="4" t="s">
        <v>3324</v>
      </c>
      <c r="G5382" s="4" t="s">
        <v>3325</v>
      </c>
      <c r="H5382" s="4" t="s">
        <v>3318</v>
      </c>
      <c r="I5382" s="4" t="s">
        <v>4835</v>
      </c>
      <c r="J5382" s="4" t="s">
        <v>26</v>
      </c>
      <c r="K5382" s="4" t="s">
        <v>2505</v>
      </c>
      <c r="L5382" s="4" t="s">
        <v>21</v>
      </c>
      <c r="M5382" t="s">
        <v>8</v>
      </c>
      <c r="Q5382"/>
      <c r="R5382">
        <v>101</v>
      </c>
      <c r="S5382">
        <v>54</v>
      </c>
      <c r="T5382">
        <v>32</v>
      </c>
      <c r="U5382">
        <v>15</v>
      </c>
      <c r="V5382">
        <v>0</v>
      </c>
      <c r="X5382" s="21" t="s">
        <v>1943</v>
      </c>
    </row>
    <row r="5383" spans="1:24" hidden="1">
      <c r="A5383" s="77" t="s">
        <v>8238</v>
      </c>
      <c r="B5383" s="4" t="s">
        <v>2844</v>
      </c>
      <c r="C5383" s="4" t="s">
        <v>1295</v>
      </c>
      <c r="D5383" s="4" t="s">
        <v>2846</v>
      </c>
      <c r="E5383" s="4" t="s">
        <v>1299</v>
      </c>
      <c r="F5383" s="4" t="s">
        <v>3324</v>
      </c>
      <c r="G5383" s="4" t="s">
        <v>3325</v>
      </c>
      <c r="H5383" s="4" t="s">
        <v>3318</v>
      </c>
      <c r="I5383" s="4" t="s">
        <v>4836</v>
      </c>
      <c r="J5383" s="4" t="s">
        <v>26</v>
      </c>
      <c r="K5383" s="4" t="s">
        <v>2505</v>
      </c>
      <c r="L5383" s="4" t="s">
        <v>21</v>
      </c>
      <c r="M5383" t="s">
        <v>8</v>
      </c>
      <c r="Q5383"/>
      <c r="R5383">
        <v>92</v>
      </c>
      <c r="S5383">
        <v>50</v>
      </c>
      <c r="T5383">
        <v>27</v>
      </c>
      <c r="U5383">
        <v>15</v>
      </c>
      <c r="V5383">
        <v>0</v>
      </c>
      <c r="X5383" s="21" t="s">
        <v>1943</v>
      </c>
    </row>
    <row r="5384" spans="1:24" hidden="1">
      <c r="A5384" s="77" t="s">
        <v>8238</v>
      </c>
      <c r="B5384" s="4" t="s">
        <v>2844</v>
      </c>
      <c r="C5384" s="4" t="s">
        <v>1295</v>
      </c>
      <c r="D5384" s="4" t="s">
        <v>2846</v>
      </c>
      <c r="E5384" s="4" t="s">
        <v>1299</v>
      </c>
      <c r="F5384" s="4" t="s">
        <v>3324</v>
      </c>
      <c r="G5384" s="4" t="s">
        <v>3325</v>
      </c>
      <c r="H5384" s="4" t="s">
        <v>3318</v>
      </c>
      <c r="I5384" s="4" t="s">
        <v>4837</v>
      </c>
      <c r="J5384" s="4" t="s">
        <v>28</v>
      </c>
      <c r="K5384" s="4" t="s">
        <v>2506</v>
      </c>
      <c r="L5384" s="4" t="s">
        <v>24</v>
      </c>
      <c r="M5384" t="s">
        <v>8</v>
      </c>
      <c r="Q5384"/>
      <c r="R5384">
        <v>63</v>
      </c>
      <c r="S5384">
        <v>0</v>
      </c>
      <c r="T5384">
        <v>33</v>
      </c>
      <c r="U5384">
        <v>18</v>
      </c>
      <c r="V5384">
        <v>12</v>
      </c>
      <c r="X5384" s="21" t="s">
        <v>1943</v>
      </c>
    </row>
    <row r="5385" spans="1:24" hidden="1">
      <c r="A5385" s="77" t="s">
        <v>8238</v>
      </c>
      <c r="B5385" s="4" t="s">
        <v>2844</v>
      </c>
      <c r="C5385" s="4" t="s">
        <v>1295</v>
      </c>
      <c r="D5385" s="4" t="s">
        <v>2846</v>
      </c>
      <c r="E5385" s="4" t="s">
        <v>1299</v>
      </c>
      <c r="F5385" s="4" t="s">
        <v>3324</v>
      </c>
      <c r="G5385" s="4" t="s">
        <v>3325</v>
      </c>
      <c r="H5385" s="4" t="s">
        <v>3318</v>
      </c>
      <c r="I5385" s="4" t="s">
        <v>4838</v>
      </c>
      <c r="J5385" s="4" t="s">
        <v>28</v>
      </c>
      <c r="K5385" s="4" t="s">
        <v>2506</v>
      </c>
      <c r="L5385" s="4" t="s">
        <v>24</v>
      </c>
      <c r="M5385" t="s">
        <v>8</v>
      </c>
      <c r="Q5385"/>
      <c r="R5385">
        <v>64</v>
      </c>
      <c r="S5385">
        <v>1</v>
      </c>
      <c r="T5385">
        <v>33</v>
      </c>
      <c r="U5385">
        <v>19</v>
      </c>
      <c r="V5385">
        <v>11</v>
      </c>
      <c r="X5385" s="21" t="s">
        <v>1943</v>
      </c>
    </row>
    <row r="5386" spans="1:24" hidden="1">
      <c r="A5386" s="77" t="s">
        <v>8238</v>
      </c>
      <c r="B5386" s="4" t="s">
        <v>2844</v>
      </c>
      <c r="C5386" s="4" t="s">
        <v>1295</v>
      </c>
      <c r="D5386" s="4" t="s">
        <v>2846</v>
      </c>
      <c r="E5386" s="4" t="s">
        <v>1299</v>
      </c>
      <c r="F5386" s="4" t="s">
        <v>3324</v>
      </c>
      <c r="G5386" s="4" t="s">
        <v>3325</v>
      </c>
      <c r="H5386" s="4" t="s">
        <v>3318</v>
      </c>
      <c r="I5386" s="4" t="s">
        <v>4839</v>
      </c>
      <c r="J5386" s="4" t="s">
        <v>29</v>
      </c>
      <c r="K5386" s="4" t="s">
        <v>2517</v>
      </c>
      <c r="L5386" s="4" t="s">
        <v>67</v>
      </c>
      <c r="M5386" t="s">
        <v>8</v>
      </c>
      <c r="Q5386"/>
      <c r="R5386">
        <v>12</v>
      </c>
      <c r="S5386">
        <v>0</v>
      </c>
      <c r="T5386">
        <v>0</v>
      </c>
      <c r="U5386">
        <v>5</v>
      </c>
      <c r="V5386">
        <v>7</v>
      </c>
      <c r="X5386" s="21" t="s">
        <v>1943</v>
      </c>
    </row>
    <row r="5387" spans="1:24" hidden="1">
      <c r="A5387" s="77" t="s">
        <v>8238</v>
      </c>
      <c r="B5387" s="4" t="s">
        <v>2844</v>
      </c>
      <c r="C5387" s="4" t="s">
        <v>1295</v>
      </c>
      <c r="D5387" s="4" t="s">
        <v>2846</v>
      </c>
      <c r="E5387" s="4" t="s">
        <v>1299</v>
      </c>
      <c r="F5387" s="4" t="s">
        <v>3324</v>
      </c>
      <c r="G5387" s="4" t="s">
        <v>3325</v>
      </c>
      <c r="H5387" s="4" t="s">
        <v>3318</v>
      </c>
      <c r="I5387" s="4" t="s">
        <v>4840</v>
      </c>
      <c r="J5387" s="4" t="s">
        <v>29</v>
      </c>
      <c r="K5387" s="4" t="s">
        <v>2517</v>
      </c>
      <c r="L5387" s="4" t="s">
        <v>67</v>
      </c>
      <c r="M5387" t="s">
        <v>8</v>
      </c>
      <c r="Q5387"/>
      <c r="R5387">
        <v>14</v>
      </c>
      <c r="S5387">
        <v>0</v>
      </c>
      <c r="T5387">
        <v>0</v>
      </c>
      <c r="U5387">
        <v>5</v>
      </c>
      <c r="V5387">
        <v>9</v>
      </c>
      <c r="X5387" s="21" t="s">
        <v>1943</v>
      </c>
    </row>
    <row r="5388" spans="1:24" hidden="1">
      <c r="A5388" s="77" t="s">
        <v>8228</v>
      </c>
      <c r="B5388" s="4" t="s">
        <v>3103</v>
      </c>
      <c r="C5388" s="4" t="s">
        <v>1981</v>
      </c>
      <c r="D5388" s="4" t="s">
        <v>4385</v>
      </c>
      <c r="E5388" s="4" t="s">
        <v>4386</v>
      </c>
      <c r="F5388" s="4" t="s">
        <v>3324</v>
      </c>
      <c r="G5388" s="4" t="s">
        <v>3325</v>
      </c>
      <c r="H5388" s="4" t="s">
        <v>3318</v>
      </c>
      <c r="I5388" s="4" t="s">
        <v>4152</v>
      </c>
      <c r="J5388" s="4" t="s">
        <v>818</v>
      </c>
      <c r="K5388" s="4" t="s">
        <v>2577</v>
      </c>
      <c r="L5388" s="4" t="s">
        <v>308</v>
      </c>
      <c r="M5388" t="s">
        <v>8</v>
      </c>
      <c r="Q5388"/>
      <c r="R5388">
        <v>6</v>
      </c>
      <c r="S5388">
        <v>4</v>
      </c>
      <c r="T5388">
        <v>2</v>
      </c>
      <c r="U5388">
        <v>0</v>
      </c>
      <c r="V5388">
        <v>0</v>
      </c>
      <c r="X5388" s="21" t="s">
        <v>7877</v>
      </c>
    </row>
    <row r="5389" spans="1:24" hidden="1">
      <c r="A5389" s="77" t="s">
        <v>8228</v>
      </c>
      <c r="B5389" s="4" t="s">
        <v>3103</v>
      </c>
      <c r="C5389" s="4" t="s">
        <v>1981</v>
      </c>
      <c r="D5389" s="4" t="s">
        <v>4385</v>
      </c>
      <c r="E5389" s="4" t="s">
        <v>4386</v>
      </c>
      <c r="F5389" s="4" t="s">
        <v>3324</v>
      </c>
      <c r="G5389" s="4" t="s">
        <v>3325</v>
      </c>
      <c r="H5389" s="4" t="s">
        <v>3318</v>
      </c>
      <c r="I5389" s="4" t="s">
        <v>4153</v>
      </c>
      <c r="J5389" s="4" t="s">
        <v>820</v>
      </c>
      <c r="K5389" s="4" t="s">
        <v>2577</v>
      </c>
      <c r="L5389" s="4" t="s">
        <v>308</v>
      </c>
      <c r="M5389" t="s">
        <v>8</v>
      </c>
      <c r="Q5389"/>
      <c r="R5389">
        <v>6</v>
      </c>
      <c r="S5389">
        <v>4</v>
      </c>
      <c r="T5389">
        <v>2</v>
      </c>
      <c r="U5389">
        <v>0</v>
      </c>
      <c r="V5389">
        <v>0</v>
      </c>
      <c r="X5389" s="21" t="s">
        <v>7877</v>
      </c>
    </row>
    <row r="5390" spans="1:24" hidden="1">
      <c r="A5390" s="77" t="s">
        <v>8228</v>
      </c>
      <c r="B5390" s="4" t="s">
        <v>3103</v>
      </c>
      <c r="C5390" s="4" t="s">
        <v>1981</v>
      </c>
      <c r="D5390" s="4" t="s">
        <v>4385</v>
      </c>
      <c r="E5390" s="4" t="s">
        <v>4386</v>
      </c>
      <c r="F5390" s="4" t="s">
        <v>3324</v>
      </c>
      <c r="G5390" s="4" t="s">
        <v>3325</v>
      </c>
      <c r="H5390" s="4" t="s">
        <v>3318</v>
      </c>
      <c r="I5390" s="4" t="s">
        <v>5084</v>
      </c>
      <c r="J5390" s="4" t="s">
        <v>5085</v>
      </c>
      <c r="K5390" s="4" t="s">
        <v>2775</v>
      </c>
      <c r="L5390" s="4" t="s">
        <v>1042</v>
      </c>
      <c r="M5390" t="s">
        <v>8</v>
      </c>
      <c r="Q5390"/>
      <c r="R5390">
        <v>2</v>
      </c>
      <c r="S5390">
        <v>0</v>
      </c>
      <c r="T5390">
        <v>0</v>
      </c>
      <c r="U5390">
        <v>1</v>
      </c>
      <c r="V5390">
        <v>1</v>
      </c>
      <c r="W5390" s="28" t="s">
        <v>3317</v>
      </c>
      <c r="X5390" s="21" t="s">
        <v>7877</v>
      </c>
    </row>
    <row r="5391" spans="1:24" hidden="1">
      <c r="A5391" s="77" t="s">
        <v>8228</v>
      </c>
      <c r="B5391" s="4" t="s">
        <v>3103</v>
      </c>
      <c r="C5391" s="4" t="s">
        <v>1981</v>
      </c>
      <c r="D5391" s="4" t="s">
        <v>4385</v>
      </c>
      <c r="E5391" s="4" t="s">
        <v>4386</v>
      </c>
      <c r="F5391" s="4" t="s">
        <v>3324</v>
      </c>
      <c r="G5391" s="4" t="s">
        <v>3325</v>
      </c>
      <c r="H5391" s="4" t="s">
        <v>3318</v>
      </c>
      <c r="I5391" s="4" t="s">
        <v>4156</v>
      </c>
      <c r="J5391" s="4" t="s">
        <v>575</v>
      </c>
      <c r="K5391" s="4" t="s">
        <v>2512</v>
      </c>
      <c r="L5391" s="4" t="s">
        <v>42</v>
      </c>
      <c r="M5391" t="s">
        <v>8</v>
      </c>
      <c r="Q5391"/>
      <c r="R5391">
        <v>2</v>
      </c>
      <c r="S5391">
        <v>0</v>
      </c>
      <c r="T5391">
        <v>1</v>
      </c>
      <c r="U5391">
        <v>1</v>
      </c>
      <c r="V5391">
        <v>0</v>
      </c>
      <c r="X5391" s="21" t="s">
        <v>7868</v>
      </c>
    </row>
    <row r="5392" spans="1:24" hidden="1">
      <c r="A5392" s="77" t="s">
        <v>8228</v>
      </c>
      <c r="B5392" s="4" t="s">
        <v>3103</v>
      </c>
      <c r="C5392" s="4" t="s">
        <v>1981</v>
      </c>
      <c r="D5392" s="4" t="s">
        <v>4385</v>
      </c>
      <c r="E5392" s="4" t="s">
        <v>4386</v>
      </c>
      <c r="F5392" s="4" t="s">
        <v>3324</v>
      </c>
      <c r="G5392" s="4" t="s">
        <v>3325</v>
      </c>
      <c r="H5392" s="4" t="s">
        <v>3318</v>
      </c>
      <c r="I5392" s="4" t="s">
        <v>4157</v>
      </c>
      <c r="J5392" s="4" t="s">
        <v>577</v>
      </c>
      <c r="K5392" s="4" t="s">
        <v>2512</v>
      </c>
      <c r="L5392" s="4" t="s">
        <v>42</v>
      </c>
      <c r="M5392" t="s">
        <v>8</v>
      </c>
      <c r="Q5392"/>
      <c r="R5392">
        <v>2</v>
      </c>
      <c r="S5392">
        <v>0</v>
      </c>
      <c r="T5392">
        <v>1</v>
      </c>
      <c r="U5392">
        <v>1</v>
      </c>
      <c r="V5392">
        <v>0</v>
      </c>
      <c r="X5392" s="21" t="s">
        <v>7868</v>
      </c>
    </row>
    <row r="5393" spans="1:24" hidden="1">
      <c r="A5393" s="77" t="s">
        <v>8228</v>
      </c>
      <c r="B5393" s="4" t="s">
        <v>3103</v>
      </c>
      <c r="C5393" s="4" t="s">
        <v>1981</v>
      </c>
      <c r="D5393" s="4" t="s">
        <v>4385</v>
      </c>
      <c r="E5393" s="4" t="s">
        <v>4386</v>
      </c>
      <c r="F5393" s="4" t="s">
        <v>3324</v>
      </c>
      <c r="G5393" s="4" t="s">
        <v>3325</v>
      </c>
      <c r="H5393" s="4" t="s">
        <v>3318</v>
      </c>
      <c r="I5393" s="4" t="s">
        <v>5154</v>
      </c>
      <c r="J5393" s="4" t="s">
        <v>5155</v>
      </c>
      <c r="K5393" s="4" t="s">
        <v>2499</v>
      </c>
      <c r="L5393" s="29" t="s">
        <v>7</v>
      </c>
      <c r="M5393" t="s">
        <v>8</v>
      </c>
      <c r="Q5393"/>
      <c r="R5393">
        <v>1</v>
      </c>
      <c r="S5393">
        <v>0</v>
      </c>
      <c r="T5393">
        <v>0</v>
      </c>
      <c r="U5393">
        <v>0</v>
      </c>
      <c r="V5393">
        <v>1</v>
      </c>
      <c r="W5393" s="28" t="s">
        <v>3317</v>
      </c>
      <c r="X5393" s="21" t="s">
        <v>7878</v>
      </c>
    </row>
    <row r="5394" spans="1:24" hidden="1">
      <c r="A5394" s="77" t="s">
        <v>8228</v>
      </c>
      <c r="B5394" s="4" t="s">
        <v>3103</v>
      </c>
      <c r="C5394" s="4" t="s">
        <v>1981</v>
      </c>
      <c r="D5394" s="4" t="s">
        <v>4385</v>
      </c>
      <c r="E5394" s="4" t="s">
        <v>4386</v>
      </c>
      <c r="F5394" s="4" t="s">
        <v>3324</v>
      </c>
      <c r="G5394" s="4" t="s">
        <v>3325</v>
      </c>
      <c r="H5394" s="4" t="s">
        <v>3318</v>
      </c>
      <c r="I5394" s="4" t="s">
        <v>5156</v>
      </c>
      <c r="J5394" s="4" t="s">
        <v>5157</v>
      </c>
      <c r="K5394" s="4" t="s">
        <v>2499</v>
      </c>
      <c r="L5394" s="29" t="s">
        <v>7</v>
      </c>
      <c r="M5394" t="s">
        <v>8</v>
      </c>
      <c r="Q5394"/>
      <c r="R5394">
        <v>2</v>
      </c>
      <c r="S5394">
        <v>0</v>
      </c>
      <c r="T5394">
        <v>0</v>
      </c>
      <c r="U5394">
        <v>0</v>
      </c>
      <c r="V5394">
        <v>2</v>
      </c>
      <c r="W5394" s="28" t="s">
        <v>3317</v>
      </c>
      <c r="X5394" s="21" t="s">
        <v>7878</v>
      </c>
    </row>
    <row r="5395" spans="1:24" hidden="1">
      <c r="A5395" s="77" t="s">
        <v>8228</v>
      </c>
      <c r="B5395" s="4" t="s">
        <v>3103</v>
      </c>
      <c r="C5395" s="4" t="s">
        <v>1981</v>
      </c>
      <c r="D5395" s="4" t="s">
        <v>4385</v>
      </c>
      <c r="E5395" s="4" t="s">
        <v>4386</v>
      </c>
      <c r="F5395" s="4" t="s">
        <v>3324</v>
      </c>
      <c r="G5395" s="4" t="s">
        <v>3325</v>
      </c>
      <c r="H5395" s="4" t="s">
        <v>3318</v>
      </c>
      <c r="I5395" s="4" t="s">
        <v>7128</v>
      </c>
      <c r="J5395" s="4" t="s">
        <v>7129</v>
      </c>
      <c r="K5395" s="4" t="s">
        <v>2499</v>
      </c>
      <c r="L5395" s="29" t="s">
        <v>7</v>
      </c>
      <c r="M5395" t="s">
        <v>8</v>
      </c>
      <c r="Q5395"/>
      <c r="R5395">
        <v>1</v>
      </c>
      <c r="S5395">
        <v>0</v>
      </c>
      <c r="T5395">
        <v>0</v>
      </c>
      <c r="U5395">
        <v>0</v>
      </c>
      <c r="V5395">
        <v>1</v>
      </c>
      <c r="W5395" s="28" t="s">
        <v>3317</v>
      </c>
      <c r="X5395" s="21" t="s">
        <v>7893</v>
      </c>
    </row>
    <row r="5396" spans="1:24" hidden="1">
      <c r="A5396" s="77" t="s">
        <v>8228</v>
      </c>
      <c r="B5396" s="4" t="s">
        <v>3103</v>
      </c>
      <c r="C5396" s="4" t="s">
        <v>1981</v>
      </c>
      <c r="D5396" s="4" t="s">
        <v>4385</v>
      </c>
      <c r="E5396" s="4" t="s">
        <v>4386</v>
      </c>
      <c r="F5396" s="4" t="s">
        <v>3324</v>
      </c>
      <c r="G5396" s="4" t="s">
        <v>3325</v>
      </c>
      <c r="H5396" s="4" t="s">
        <v>3318</v>
      </c>
      <c r="I5396" s="4" t="s">
        <v>4173</v>
      </c>
      <c r="J5396" s="4" t="s">
        <v>82</v>
      </c>
      <c r="K5396" s="4" t="s">
        <v>2505</v>
      </c>
      <c r="L5396" s="4" t="s">
        <v>21</v>
      </c>
      <c r="M5396" t="s">
        <v>8</v>
      </c>
      <c r="Q5396"/>
      <c r="R5396">
        <v>43</v>
      </c>
      <c r="S5396">
        <v>13</v>
      </c>
      <c r="T5396">
        <v>20</v>
      </c>
      <c r="U5396">
        <v>7</v>
      </c>
      <c r="V5396">
        <v>3</v>
      </c>
      <c r="X5396" s="21" t="s">
        <v>1943</v>
      </c>
    </row>
    <row r="5397" spans="1:24" hidden="1">
      <c r="A5397" s="77" t="s">
        <v>8228</v>
      </c>
      <c r="B5397" s="4" t="s">
        <v>3103</v>
      </c>
      <c r="C5397" s="4" t="s">
        <v>1981</v>
      </c>
      <c r="D5397" s="4" t="s">
        <v>4385</v>
      </c>
      <c r="E5397" s="4" t="s">
        <v>4386</v>
      </c>
      <c r="F5397" s="4" t="s">
        <v>3324</v>
      </c>
      <c r="G5397" s="4" t="s">
        <v>3325</v>
      </c>
      <c r="H5397" s="4" t="s">
        <v>3318</v>
      </c>
      <c r="I5397" s="4" t="s">
        <v>4176</v>
      </c>
      <c r="J5397" s="4" t="s">
        <v>637</v>
      </c>
      <c r="K5397" s="4" t="s">
        <v>2505</v>
      </c>
      <c r="L5397" s="4" t="s">
        <v>21</v>
      </c>
      <c r="M5397" t="s">
        <v>8</v>
      </c>
      <c r="Q5397"/>
      <c r="R5397">
        <v>36</v>
      </c>
      <c r="S5397">
        <v>9</v>
      </c>
      <c r="T5397">
        <v>20</v>
      </c>
      <c r="U5397">
        <v>5</v>
      </c>
      <c r="V5397">
        <v>2</v>
      </c>
      <c r="X5397" s="21" t="s">
        <v>1943</v>
      </c>
    </row>
    <row r="5398" spans="1:24" hidden="1">
      <c r="A5398" s="77" t="s">
        <v>8228</v>
      </c>
      <c r="B5398" s="4" t="s">
        <v>3103</v>
      </c>
      <c r="C5398" s="4" t="s">
        <v>1981</v>
      </c>
      <c r="D5398" s="4" t="s">
        <v>4385</v>
      </c>
      <c r="E5398" s="4" t="s">
        <v>4386</v>
      </c>
      <c r="F5398" s="4" t="s">
        <v>3324</v>
      </c>
      <c r="G5398" s="4" t="s">
        <v>3325</v>
      </c>
      <c r="H5398" s="4" t="s">
        <v>3318</v>
      </c>
      <c r="I5398" s="4" t="s">
        <v>5100</v>
      </c>
      <c r="J5398" s="4" t="s">
        <v>5101</v>
      </c>
      <c r="K5398" s="4" t="s">
        <v>2506</v>
      </c>
      <c r="L5398" s="4" t="s">
        <v>24</v>
      </c>
      <c r="M5398" t="s">
        <v>8</v>
      </c>
      <c r="Q5398"/>
      <c r="R5398">
        <v>1</v>
      </c>
      <c r="S5398">
        <v>1</v>
      </c>
      <c r="T5398">
        <v>0</v>
      </c>
      <c r="U5398">
        <v>0</v>
      </c>
      <c r="V5398">
        <v>0</v>
      </c>
      <c r="W5398" s="28" t="s">
        <v>3317</v>
      </c>
      <c r="X5398" s="21" t="s">
        <v>1943</v>
      </c>
    </row>
    <row r="5399" spans="1:24" hidden="1">
      <c r="A5399" s="77" t="s">
        <v>8228</v>
      </c>
      <c r="B5399" s="4" t="s">
        <v>3103</v>
      </c>
      <c r="C5399" s="4" t="s">
        <v>1981</v>
      </c>
      <c r="D5399" s="4" t="s">
        <v>4385</v>
      </c>
      <c r="E5399" s="4" t="s">
        <v>4386</v>
      </c>
      <c r="F5399" s="4" t="s">
        <v>3324</v>
      </c>
      <c r="G5399" s="4" t="s">
        <v>3325</v>
      </c>
      <c r="H5399" s="4" t="s">
        <v>3318</v>
      </c>
      <c r="I5399" s="4" t="s">
        <v>4177</v>
      </c>
      <c r="J5399" s="4" t="s">
        <v>639</v>
      </c>
      <c r="K5399" s="4" t="s">
        <v>2506</v>
      </c>
      <c r="L5399" s="4" t="s">
        <v>24</v>
      </c>
      <c r="M5399" t="s">
        <v>8</v>
      </c>
      <c r="Q5399"/>
      <c r="R5399">
        <v>44</v>
      </c>
      <c r="S5399">
        <v>10</v>
      </c>
      <c r="T5399">
        <v>3</v>
      </c>
      <c r="U5399">
        <v>21</v>
      </c>
      <c r="V5399">
        <v>10</v>
      </c>
      <c r="X5399" s="21" t="s">
        <v>1943</v>
      </c>
    </row>
    <row r="5400" spans="1:24" hidden="1">
      <c r="A5400" s="77" t="s">
        <v>8228</v>
      </c>
      <c r="B5400" s="4" t="s">
        <v>3103</v>
      </c>
      <c r="C5400" s="4" t="s">
        <v>1981</v>
      </c>
      <c r="D5400" s="4" t="s">
        <v>4385</v>
      </c>
      <c r="E5400" s="4" t="s">
        <v>4386</v>
      </c>
      <c r="F5400" s="4" t="s">
        <v>3324</v>
      </c>
      <c r="G5400" s="4" t="s">
        <v>3325</v>
      </c>
      <c r="H5400" s="4" t="s">
        <v>3318</v>
      </c>
      <c r="I5400" s="4" t="s">
        <v>4178</v>
      </c>
      <c r="J5400" s="4" t="s">
        <v>641</v>
      </c>
      <c r="K5400" s="4" t="s">
        <v>2506</v>
      </c>
      <c r="L5400" s="4" t="s">
        <v>24</v>
      </c>
      <c r="M5400" t="s">
        <v>8</v>
      </c>
      <c r="Q5400"/>
      <c r="R5400">
        <v>36</v>
      </c>
      <c r="S5400">
        <v>10</v>
      </c>
      <c r="T5400">
        <v>2</v>
      </c>
      <c r="U5400">
        <v>17</v>
      </c>
      <c r="V5400">
        <v>7</v>
      </c>
      <c r="X5400" s="21" t="s">
        <v>1943</v>
      </c>
    </row>
    <row r="5401" spans="1:24" hidden="1">
      <c r="A5401" s="77" t="s">
        <v>8228</v>
      </c>
      <c r="B5401" s="4" t="s">
        <v>3103</v>
      </c>
      <c r="C5401" s="4" t="s">
        <v>1981</v>
      </c>
      <c r="D5401" s="4" t="s">
        <v>4385</v>
      </c>
      <c r="E5401" s="4" t="s">
        <v>4386</v>
      </c>
      <c r="F5401" s="4" t="s">
        <v>3324</v>
      </c>
      <c r="G5401" s="4" t="s">
        <v>3325</v>
      </c>
      <c r="H5401" s="4" t="s">
        <v>3318</v>
      </c>
      <c r="I5401" s="4" t="s">
        <v>4179</v>
      </c>
      <c r="J5401" s="4" t="s">
        <v>839</v>
      </c>
      <c r="K5401" s="4" t="s">
        <v>2517</v>
      </c>
      <c r="L5401" s="4" t="s">
        <v>67</v>
      </c>
      <c r="M5401" t="s">
        <v>8</v>
      </c>
      <c r="Q5401"/>
      <c r="R5401">
        <v>28</v>
      </c>
      <c r="S5401">
        <v>0</v>
      </c>
      <c r="T5401">
        <v>4</v>
      </c>
      <c r="U5401">
        <v>10</v>
      </c>
      <c r="V5401">
        <v>14</v>
      </c>
      <c r="X5401" s="21" t="s">
        <v>1943</v>
      </c>
    </row>
    <row r="5402" spans="1:24" hidden="1">
      <c r="A5402" s="77" t="s">
        <v>8228</v>
      </c>
      <c r="B5402" s="4" t="s">
        <v>3103</v>
      </c>
      <c r="C5402" s="4" t="s">
        <v>1981</v>
      </c>
      <c r="D5402" s="4" t="s">
        <v>4385</v>
      </c>
      <c r="E5402" s="4" t="s">
        <v>4386</v>
      </c>
      <c r="F5402" s="4" t="s">
        <v>3324</v>
      </c>
      <c r="G5402" s="4" t="s">
        <v>3325</v>
      </c>
      <c r="H5402" s="4" t="s">
        <v>3318</v>
      </c>
      <c r="I5402" s="4" t="s">
        <v>4182</v>
      </c>
      <c r="J5402" s="4" t="s">
        <v>840</v>
      </c>
      <c r="K5402" s="4" t="s">
        <v>2517</v>
      </c>
      <c r="L5402" s="4" t="s">
        <v>67</v>
      </c>
      <c r="M5402" t="s">
        <v>8</v>
      </c>
      <c r="Q5402"/>
      <c r="R5402">
        <v>18</v>
      </c>
      <c r="S5402">
        <v>0</v>
      </c>
      <c r="T5402">
        <v>3</v>
      </c>
      <c r="U5402">
        <v>9</v>
      </c>
      <c r="V5402">
        <v>6</v>
      </c>
      <c r="X5402" s="21" t="s">
        <v>1943</v>
      </c>
    </row>
    <row r="5403" spans="1:24" hidden="1">
      <c r="A5403" s="77" t="s">
        <v>8228</v>
      </c>
      <c r="B5403" s="4" t="s">
        <v>3103</v>
      </c>
      <c r="C5403" s="4" t="s">
        <v>1981</v>
      </c>
      <c r="D5403" s="4" t="s">
        <v>4385</v>
      </c>
      <c r="E5403" s="4" t="s">
        <v>4386</v>
      </c>
      <c r="F5403" s="4" t="s">
        <v>3324</v>
      </c>
      <c r="G5403" s="4" t="s">
        <v>3325</v>
      </c>
      <c r="H5403" s="4" t="s">
        <v>3318</v>
      </c>
      <c r="I5403" s="4" t="s">
        <v>5104</v>
      </c>
      <c r="J5403" s="4" t="s">
        <v>5105</v>
      </c>
      <c r="K5403" s="4" t="s">
        <v>2518</v>
      </c>
      <c r="L5403" s="4" t="s">
        <v>73</v>
      </c>
      <c r="M5403" t="s">
        <v>8</v>
      </c>
      <c r="Q5403"/>
      <c r="R5403">
        <v>2</v>
      </c>
      <c r="S5403">
        <v>2</v>
      </c>
      <c r="T5403">
        <v>0</v>
      </c>
      <c r="U5403">
        <v>0</v>
      </c>
      <c r="V5403">
        <v>0</v>
      </c>
      <c r="W5403" s="28" t="s">
        <v>3317</v>
      </c>
      <c r="X5403" s="21" t="s">
        <v>1943</v>
      </c>
    </row>
    <row r="5404" spans="1:24" hidden="1">
      <c r="A5404" s="77" t="s">
        <v>8228</v>
      </c>
      <c r="B5404" s="4" t="s">
        <v>3103</v>
      </c>
      <c r="C5404" s="4" t="s">
        <v>1981</v>
      </c>
      <c r="D5404" s="4" t="s">
        <v>4385</v>
      </c>
      <c r="E5404" s="4" t="s">
        <v>4386</v>
      </c>
      <c r="F5404" s="4" t="s">
        <v>3324</v>
      </c>
      <c r="G5404" s="4" t="s">
        <v>3325</v>
      </c>
      <c r="H5404" s="4" t="s">
        <v>3318</v>
      </c>
      <c r="I5404" s="4" t="s">
        <v>4183</v>
      </c>
      <c r="J5404" s="4" t="s">
        <v>878</v>
      </c>
      <c r="K5404" s="4" t="s">
        <v>2518</v>
      </c>
      <c r="L5404" s="4" t="s">
        <v>73</v>
      </c>
      <c r="M5404" t="s">
        <v>8</v>
      </c>
      <c r="Q5404"/>
      <c r="R5404">
        <v>1</v>
      </c>
      <c r="S5404">
        <v>0</v>
      </c>
      <c r="T5404">
        <v>0</v>
      </c>
      <c r="U5404">
        <v>1</v>
      </c>
      <c r="V5404">
        <v>0</v>
      </c>
      <c r="X5404" s="21" t="s">
        <v>1943</v>
      </c>
    </row>
    <row r="5405" spans="1:24" hidden="1">
      <c r="A5405" s="77" t="s">
        <v>8228</v>
      </c>
      <c r="B5405" s="4" t="s">
        <v>3103</v>
      </c>
      <c r="C5405" s="4" t="s">
        <v>1981</v>
      </c>
      <c r="D5405" s="4" t="s">
        <v>4385</v>
      </c>
      <c r="E5405" s="4" t="s">
        <v>4386</v>
      </c>
      <c r="F5405" s="4" t="s">
        <v>3324</v>
      </c>
      <c r="G5405" s="4" t="s">
        <v>3325</v>
      </c>
      <c r="H5405" s="4" t="s">
        <v>3318</v>
      </c>
      <c r="I5405" s="4" t="s">
        <v>4184</v>
      </c>
      <c r="J5405" s="4" t="s">
        <v>879</v>
      </c>
      <c r="K5405" s="4" t="s">
        <v>2518</v>
      </c>
      <c r="L5405" s="4" t="s">
        <v>73</v>
      </c>
      <c r="M5405" t="s">
        <v>8</v>
      </c>
      <c r="Q5405"/>
      <c r="R5405">
        <v>1</v>
      </c>
      <c r="S5405">
        <v>0</v>
      </c>
      <c r="T5405">
        <v>0</v>
      </c>
      <c r="U5405">
        <v>1</v>
      </c>
      <c r="V5405">
        <v>0</v>
      </c>
      <c r="X5405" s="21" t="s">
        <v>1943</v>
      </c>
    </row>
    <row r="5406" spans="1:24" hidden="1">
      <c r="A5406" s="77" t="s">
        <v>8228</v>
      </c>
      <c r="B5406" s="4" t="s">
        <v>3103</v>
      </c>
      <c r="C5406" s="4" t="s">
        <v>1981</v>
      </c>
      <c r="D5406" s="4" t="s">
        <v>4385</v>
      </c>
      <c r="E5406" s="4" t="s">
        <v>4386</v>
      </c>
      <c r="F5406" s="4" t="s">
        <v>3324</v>
      </c>
      <c r="G5406" s="4" t="s">
        <v>3325</v>
      </c>
      <c r="H5406" s="4" t="s">
        <v>3318</v>
      </c>
      <c r="I5406" s="4" t="s">
        <v>1985</v>
      </c>
      <c r="J5406" s="29" t="s">
        <v>4172</v>
      </c>
      <c r="K5406" s="4" t="s">
        <v>2499</v>
      </c>
      <c r="L5406" s="29" t="s">
        <v>7</v>
      </c>
      <c r="M5406" t="s">
        <v>8</v>
      </c>
      <c r="Q5406"/>
      <c r="R5406">
        <v>7</v>
      </c>
      <c r="S5406">
        <v>0</v>
      </c>
      <c r="T5406">
        <v>0</v>
      </c>
      <c r="U5406">
        <v>3</v>
      </c>
      <c r="V5406">
        <v>4</v>
      </c>
      <c r="X5406" s="21" t="s">
        <v>7882</v>
      </c>
    </row>
    <row r="5407" spans="1:24" hidden="1">
      <c r="A5407" s="77" t="s">
        <v>8228</v>
      </c>
      <c r="B5407" s="4" t="s">
        <v>3103</v>
      </c>
      <c r="C5407" s="4" t="s">
        <v>1981</v>
      </c>
      <c r="D5407" s="4" t="s">
        <v>4385</v>
      </c>
      <c r="E5407" s="4" t="s">
        <v>4386</v>
      </c>
      <c r="F5407" s="4" t="s">
        <v>3324</v>
      </c>
      <c r="G5407" s="4" t="s">
        <v>3325</v>
      </c>
      <c r="H5407" s="4" t="s">
        <v>3318</v>
      </c>
      <c r="I5407" s="4" t="s">
        <v>1986</v>
      </c>
      <c r="J5407" s="29" t="s">
        <v>1987</v>
      </c>
      <c r="K5407" s="4" t="s">
        <v>2499</v>
      </c>
      <c r="L5407" s="29" t="s">
        <v>7</v>
      </c>
      <c r="M5407" t="s">
        <v>8</v>
      </c>
      <c r="Q5407"/>
      <c r="R5407">
        <v>1</v>
      </c>
      <c r="S5407">
        <v>0</v>
      </c>
      <c r="T5407">
        <v>0</v>
      </c>
      <c r="U5407">
        <v>0</v>
      </c>
      <c r="V5407">
        <v>1</v>
      </c>
      <c r="X5407" s="21" t="s">
        <v>7882</v>
      </c>
    </row>
    <row r="5408" spans="1:24" hidden="1">
      <c r="A5408" s="77" t="s">
        <v>8256</v>
      </c>
      <c r="B5408" s="4" t="s">
        <v>3558</v>
      </c>
      <c r="C5408" s="4" t="s">
        <v>3559</v>
      </c>
      <c r="D5408" s="4" t="s">
        <v>3560</v>
      </c>
      <c r="E5408" s="4" t="s">
        <v>3561</v>
      </c>
      <c r="F5408" s="4" t="s">
        <v>3324</v>
      </c>
      <c r="G5408" s="4" t="s">
        <v>3325</v>
      </c>
      <c r="H5408" s="4" t="s">
        <v>3318</v>
      </c>
      <c r="I5408" s="4" t="s">
        <v>1421</v>
      </c>
      <c r="J5408" s="4" t="s">
        <v>191</v>
      </c>
      <c r="K5408" s="4" t="s">
        <v>2505</v>
      </c>
      <c r="L5408" s="4" t="s">
        <v>21</v>
      </c>
      <c r="M5408" t="s">
        <v>8</v>
      </c>
      <c r="Q5408"/>
      <c r="R5408">
        <v>51</v>
      </c>
      <c r="S5408">
        <v>20</v>
      </c>
      <c r="T5408">
        <v>16</v>
      </c>
      <c r="U5408">
        <v>14</v>
      </c>
      <c r="V5408">
        <v>1</v>
      </c>
      <c r="X5408" s="21" t="s">
        <v>1943</v>
      </c>
    </row>
    <row r="5409" spans="1:24" hidden="1">
      <c r="A5409" s="77" t="s">
        <v>8256</v>
      </c>
      <c r="B5409" s="4" t="s">
        <v>3558</v>
      </c>
      <c r="C5409" s="4" t="s">
        <v>3559</v>
      </c>
      <c r="D5409" s="4" t="s">
        <v>3560</v>
      </c>
      <c r="E5409" s="4" t="s">
        <v>3561</v>
      </c>
      <c r="F5409" s="4" t="s">
        <v>3324</v>
      </c>
      <c r="G5409" s="4" t="s">
        <v>3325</v>
      </c>
      <c r="H5409" s="4" t="s">
        <v>3318</v>
      </c>
      <c r="I5409" s="4" t="s">
        <v>1422</v>
      </c>
      <c r="J5409" s="4" t="s">
        <v>84</v>
      </c>
      <c r="K5409" s="4" t="s">
        <v>2506</v>
      </c>
      <c r="L5409" s="4" t="s">
        <v>24</v>
      </c>
      <c r="M5409" t="s">
        <v>8</v>
      </c>
      <c r="Q5409"/>
      <c r="R5409">
        <v>34</v>
      </c>
      <c r="S5409">
        <v>6</v>
      </c>
      <c r="T5409">
        <v>15</v>
      </c>
      <c r="U5409">
        <v>11</v>
      </c>
      <c r="V5409">
        <v>2</v>
      </c>
      <c r="X5409" s="21" t="s">
        <v>1943</v>
      </c>
    </row>
    <row r="5410" spans="1:24" hidden="1">
      <c r="A5410" s="77" t="s">
        <v>8256</v>
      </c>
      <c r="B5410" s="4" t="s">
        <v>3558</v>
      </c>
      <c r="C5410" s="4" t="s">
        <v>3559</v>
      </c>
      <c r="D5410" s="4" t="s">
        <v>3560</v>
      </c>
      <c r="E5410" s="4" t="s">
        <v>3561</v>
      </c>
      <c r="F5410" s="4" t="s">
        <v>3324</v>
      </c>
      <c r="G5410" s="4" t="s">
        <v>3325</v>
      </c>
      <c r="H5410" s="4" t="s">
        <v>3318</v>
      </c>
      <c r="I5410" s="4" t="s">
        <v>1575</v>
      </c>
      <c r="J5410" s="4" t="s">
        <v>194</v>
      </c>
      <c r="K5410" s="4" t="s">
        <v>2517</v>
      </c>
      <c r="L5410" s="4" t="s">
        <v>67</v>
      </c>
      <c r="M5410" t="s">
        <v>8</v>
      </c>
      <c r="Q5410"/>
      <c r="R5410">
        <v>14</v>
      </c>
      <c r="S5410">
        <v>0</v>
      </c>
      <c r="T5410">
        <v>0</v>
      </c>
      <c r="U5410">
        <v>11</v>
      </c>
      <c r="V5410">
        <v>3</v>
      </c>
      <c r="X5410" s="21" t="s">
        <v>1943</v>
      </c>
    </row>
    <row r="5411" spans="1:24" hidden="1">
      <c r="A5411" s="77" t="s">
        <v>8256</v>
      </c>
      <c r="B5411" s="4" t="s">
        <v>3558</v>
      </c>
      <c r="C5411" s="4" t="s">
        <v>3559</v>
      </c>
      <c r="D5411" s="4" t="s">
        <v>3560</v>
      </c>
      <c r="E5411" s="4" t="s">
        <v>3561</v>
      </c>
      <c r="F5411" s="4" t="s">
        <v>3324</v>
      </c>
      <c r="G5411" s="4" t="s">
        <v>3325</v>
      </c>
      <c r="H5411" s="4" t="s">
        <v>3318</v>
      </c>
      <c r="I5411" s="4" t="s">
        <v>1576</v>
      </c>
      <c r="J5411" s="4" t="s">
        <v>196</v>
      </c>
      <c r="K5411" s="4" t="s">
        <v>2518</v>
      </c>
      <c r="L5411" s="4" t="s">
        <v>73</v>
      </c>
      <c r="M5411" t="s">
        <v>8</v>
      </c>
      <c r="Q5411"/>
      <c r="R5411">
        <v>1</v>
      </c>
      <c r="S5411">
        <v>0</v>
      </c>
      <c r="T5411">
        <v>1</v>
      </c>
      <c r="U5411">
        <v>0</v>
      </c>
      <c r="V5411">
        <v>0</v>
      </c>
      <c r="X5411" s="21" t="s">
        <v>1943</v>
      </c>
    </row>
    <row r="5412" spans="1:24" hidden="1">
      <c r="A5412" s="77" t="s">
        <v>8255</v>
      </c>
      <c r="B5412" s="4" t="s">
        <v>3030</v>
      </c>
      <c r="C5412" s="4" t="s">
        <v>1900</v>
      </c>
      <c r="D5412" s="4" t="s">
        <v>3562</v>
      </c>
      <c r="E5412" s="4" t="s">
        <v>3563</v>
      </c>
      <c r="F5412" s="4" t="s">
        <v>3319</v>
      </c>
      <c r="G5412" s="4" t="s">
        <v>3325</v>
      </c>
      <c r="H5412" s="4" t="s">
        <v>3721</v>
      </c>
      <c r="I5412" s="4" t="s">
        <v>4746</v>
      </c>
      <c r="J5412" s="4" t="s">
        <v>7045</v>
      </c>
      <c r="K5412" s="4" t="s">
        <v>2502</v>
      </c>
      <c r="L5412" s="4" t="s">
        <v>13</v>
      </c>
      <c r="M5412" t="s">
        <v>8</v>
      </c>
      <c r="Q5412"/>
      <c r="R5412">
        <v>3</v>
      </c>
      <c r="S5412">
        <v>1</v>
      </c>
      <c r="T5412">
        <v>1</v>
      </c>
      <c r="U5412">
        <v>1</v>
      </c>
      <c r="V5412">
        <v>0</v>
      </c>
      <c r="X5412" s="21" t="s">
        <v>12</v>
      </c>
    </row>
    <row r="5413" spans="1:24" hidden="1">
      <c r="A5413" s="77" t="s">
        <v>8255</v>
      </c>
      <c r="B5413" s="4" t="s">
        <v>3030</v>
      </c>
      <c r="C5413" s="4" t="s">
        <v>1900</v>
      </c>
      <c r="D5413" s="4" t="s">
        <v>3562</v>
      </c>
      <c r="E5413" s="4" t="s">
        <v>3563</v>
      </c>
      <c r="F5413" s="4" t="s">
        <v>3319</v>
      </c>
      <c r="G5413" s="4" t="s">
        <v>3325</v>
      </c>
      <c r="H5413" s="4" t="s">
        <v>3721</v>
      </c>
      <c r="I5413" s="4" t="s">
        <v>4746</v>
      </c>
      <c r="J5413" s="4" t="s">
        <v>7045</v>
      </c>
      <c r="K5413" s="4" t="s">
        <v>2502</v>
      </c>
      <c r="L5413" s="4" t="s">
        <v>13</v>
      </c>
      <c r="M5413" t="s">
        <v>8</v>
      </c>
      <c r="Q5413"/>
      <c r="R5413">
        <v>1</v>
      </c>
      <c r="S5413">
        <v>0</v>
      </c>
      <c r="T5413">
        <v>0</v>
      </c>
      <c r="U5413">
        <v>1</v>
      </c>
      <c r="V5413">
        <v>0</v>
      </c>
      <c r="X5413" s="21" t="s">
        <v>12</v>
      </c>
    </row>
    <row r="5414" spans="1:24" hidden="1">
      <c r="A5414" s="77" t="s">
        <v>8255</v>
      </c>
      <c r="B5414" s="4" t="s">
        <v>3030</v>
      </c>
      <c r="C5414" s="4" t="s">
        <v>1900</v>
      </c>
      <c r="D5414" s="4" t="s">
        <v>3562</v>
      </c>
      <c r="E5414" s="4" t="s">
        <v>3563</v>
      </c>
      <c r="F5414" s="4" t="s">
        <v>3319</v>
      </c>
      <c r="G5414" s="4" t="s">
        <v>3325</v>
      </c>
      <c r="H5414" s="4" t="s">
        <v>3721</v>
      </c>
      <c r="I5414" s="4" t="s">
        <v>3032</v>
      </c>
      <c r="J5414" s="4" t="s">
        <v>88</v>
      </c>
      <c r="K5414" s="4" t="s">
        <v>2511</v>
      </c>
      <c r="L5414" s="4" t="s">
        <v>37</v>
      </c>
      <c r="M5414" t="s">
        <v>8</v>
      </c>
      <c r="Q5414"/>
      <c r="R5414">
        <v>1</v>
      </c>
      <c r="S5414">
        <v>1</v>
      </c>
      <c r="T5414">
        <v>0</v>
      </c>
      <c r="U5414">
        <v>0</v>
      </c>
      <c r="V5414">
        <v>0</v>
      </c>
      <c r="X5414" s="21" t="s">
        <v>7868</v>
      </c>
    </row>
    <row r="5415" spans="1:24" hidden="1">
      <c r="A5415" s="77" t="s">
        <v>8255</v>
      </c>
      <c r="B5415" s="4" t="s">
        <v>3030</v>
      </c>
      <c r="C5415" s="4" t="s">
        <v>1900</v>
      </c>
      <c r="D5415" s="4" t="s">
        <v>3562</v>
      </c>
      <c r="E5415" s="4" t="s">
        <v>3563</v>
      </c>
      <c r="F5415" s="4" t="s">
        <v>3319</v>
      </c>
      <c r="G5415" s="4" t="s">
        <v>3325</v>
      </c>
      <c r="H5415" s="4" t="s">
        <v>3721</v>
      </c>
      <c r="I5415" s="4" t="s">
        <v>3032</v>
      </c>
      <c r="J5415" s="4" t="s">
        <v>88</v>
      </c>
      <c r="K5415" s="4" t="s">
        <v>2511</v>
      </c>
      <c r="L5415" s="4" t="s">
        <v>37</v>
      </c>
      <c r="M5415" t="s">
        <v>8</v>
      </c>
      <c r="Q5415"/>
      <c r="R5415">
        <v>1</v>
      </c>
      <c r="S5415">
        <v>0</v>
      </c>
      <c r="T5415">
        <v>0</v>
      </c>
      <c r="U5415">
        <v>1</v>
      </c>
      <c r="V5415">
        <v>0</v>
      </c>
      <c r="X5415" s="21" t="s">
        <v>7868</v>
      </c>
    </row>
    <row r="5416" spans="1:24" hidden="1">
      <c r="A5416" s="77" t="s">
        <v>8255</v>
      </c>
      <c r="B5416" s="4" t="s">
        <v>3030</v>
      </c>
      <c r="C5416" s="4" t="s">
        <v>1900</v>
      </c>
      <c r="D5416" s="4" t="s">
        <v>3562</v>
      </c>
      <c r="E5416" s="4" t="s">
        <v>3563</v>
      </c>
      <c r="F5416" s="4" t="s">
        <v>3319</v>
      </c>
      <c r="G5416" s="4" t="s">
        <v>3325</v>
      </c>
      <c r="H5416" s="4" t="s">
        <v>3721</v>
      </c>
      <c r="I5416" s="4" t="s">
        <v>4748</v>
      </c>
      <c r="J5416" s="4" t="s">
        <v>96</v>
      </c>
      <c r="K5416" s="4" t="s">
        <v>2519</v>
      </c>
      <c r="L5416" s="4" t="s">
        <v>77</v>
      </c>
      <c r="M5416" t="s">
        <v>8</v>
      </c>
      <c r="Q5416"/>
      <c r="R5416">
        <v>2</v>
      </c>
      <c r="S5416">
        <v>0</v>
      </c>
      <c r="T5416">
        <v>2</v>
      </c>
      <c r="U5416">
        <v>0</v>
      </c>
      <c r="V5416">
        <v>0</v>
      </c>
      <c r="X5416" s="21" t="s">
        <v>7869</v>
      </c>
    </row>
    <row r="5417" spans="1:24" hidden="1">
      <c r="A5417" s="77" t="s">
        <v>8255</v>
      </c>
      <c r="B5417" s="4" t="s">
        <v>3030</v>
      </c>
      <c r="C5417" s="4" t="s">
        <v>1900</v>
      </c>
      <c r="D5417" s="4" t="s">
        <v>3562</v>
      </c>
      <c r="E5417" s="4" t="s">
        <v>3563</v>
      </c>
      <c r="F5417" s="4" t="s">
        <v>3319</v>
      </c>
      <c r="G5417" s="4" t="s">
        <v>3325</v>
      </c>
      <c r="H5417" s="4" t="s">
        <v>3721</v>
      </c>
      <c r="I5417" s="4" t="s">
        <v>7717</v>
      </c>
      <c r="J5417" s="4" t="s">
        <v>119</v>
      </c>
      <c r="K5417" s="4" t="s">
        <v>2532</v>
      </c>
      <c r="L5417" s="4" t="s">
        <v>120</v>
      </c>
      <c r="M5417" t="s">
        <v>8</v>
      </c>
      <c r="Q5417"/>
      <c r="R5417">
        <v>1</v>
      </c>
      <c r="S5417">
        <v>0</v>
      </c>
      <c r="T5417">
        <v>0</v>
      </c>
      <c r="U5417">
        <v>1</v>
      </c>
      <c r="V5417">
        <v>0</v>
      </c>
      <c r="X5417" s="21" t="s">
        <v>7891</v>
      </c>
    </row>
    <row r="5418" spans="1:24" hidden="1">
      <c r="A5418" s="77" t="s">
        <v>8255</v>
      </c>
      <c r="B5418" s="4" t="s">
        <v>3030</v>
      </c>
      <c r="C5418" s="4" t="s">
        <v>1900</v>
      </c>
      <c r="D5418" s="4" t="s">
        <v>3562</v>
      </c>
      <c r="E5418" s="4" t="s">
        <v>3563</v>
      </c>
      <c r="F5418" s="4" t="s">
        <v>3319</v>
      </c>
      <c r="G5418" s="4" t="s">
        <v>3325</v>
      </c>
      <c r="H5418" s="4" t="s">
        <v>3721</v>
      </c>
      <c r="I5418" s="4" t="s">
        <v>2817</v>
      </c>
      <c r="J5418" s="4" t="s">
        <v>26</v>
      </c>
      <c r="K5418" s="4" t="s">
        <v>2505</v>
      </c>
      <c r="L5418" s="4" t="s">
        <v>21</v>
      </c>
      <c r="M5418" t="s">
        <v>8</v>
      </c>
      <c r="Q5418"/>
      <c r="R5418">
        <v>5</v>
      </c>
      <c r="S5418">
        <v>4</v>
      </c>
      <c r="T5418">
        <v>1</v>
      </c>
      <c r="U5418">
        <v>0</v>
      </c>
      <c r="V5418">
        <v>0</v>
      </c>
      <c r="X5418" s="21" t="s">
        <v>1943</v>
      </c>
    </row>
    <row r="5419" spans="1:24" hidden="1">
      <c r="A5419" s="77" t="s">
        <v>8255</v>
      </c>
      <c r="B5419" s="4" t="s">
        <v>3030</v>
      </c>
      <c r="C5419" s="4" t="s">
        <v>1900</v>
      </c>
      <c r="D5419" s="4" t="s">
        <v>3562</v>
      </c>
      <c r="E5419" s="4" t="s">
        <v>3563</v>
      </c>
      <c r="F5419" s="4" t="s">
        <v>3319</v>
      </c>
      <c r="G5419" s="4" t="s">
        <v>3325</v>
      </c>
      <c r="H5419" s="4" t="s">
        <v>3721</v>
      </c>
      <c r="I5419" s="4" t="s">
        <v>2817</v>
      </c>
      <c r="J5419" s="4" t="s">
        <v>26</v>
      </c>
      <c r="K5419" s="4" t="s">
        <v>2505</v>
      </c>
      <c r="L5419" s="4" t="s">
        <v>21</v>
      </c>
      <c r="M5419" t="s">
        <v>8</v>
      </c>
      <c r="Q5419"/>
      <c r="R5419">
        <v>3</v>
      </c>
      <c r="S5419">
        <v>2</v>
      </c>
      <c r="T5419">
        <v>0</v>
      </c>
      <c r="U5419">
        <v>1</v>
      </c>
      <c r="V5419">
        <v>0</v>
      </c>
      <c r="X5419" s="21" t="s">
        <v>1943</v>
      </c>
    </row>
    <row r="5420" spans="1:24" hidden="1">
      <c r="A5420" s="77" t="s">
        <v>8255</v>
      </c>
      <c r="B5420" s="4" t="s">
        <v>3030</v>
      </c>
      <c r="C5420" s="4" t="s">
        <v>1900</v>
      </c>
      <c r="D5420" s="4" t="s">
        <v>3562</v>
      </c>
      <c r="E5420" s="4" t="s">
        <v>3563</v>
      </c>
      <c r="F5420" s="4" t="s">
        <v>3319</v>
      </c>
      <c r="G5420" s="4" t="s">
        <v>3325</v>
      </c>
      <c r="H5420" s="4" t="s">
        <v>3721</v>
      </c>
      <c r="I5420" s="4" t="s">
        <v>3033</v>
      </c>
      <c r="J5420" s="4" t="s">
        <v>28</v>
      </c>
      <c r="K5420" s="4" t="s">
        <v>2506</v>
      </c>
      <c r="L5420" s="4" t="s">
        <v>24</v>
      </c>
      <c r="M5420" t="s">
        <v>8</v>
      </c>
      <c r="Q5420"/>
      <c r="R5420">
        <v>2</v>
      </c>
      <c r="S5420">
        <v>1</v>
      </c>
      <c r="T5420">
        <v>1</v>
      </c>
      <c r="U5420">
        <v>0</v>
      </c>
      <c r="V5420">
        <v>0</v>
      </c>
      <c r="X5420" s="21" t="s">
        <v>1943</v>
      </c>
    </row>
    <row r="5421" spans="1:24" hidden="1">
      <c r="A5421" s="77" t="s">
        <v>8255</v>
      </c>
      <c r="B5421" s="4" t="s">
        <v>3030</v>
      </c>
      <c r="C5421" s="4" t="s">
        <v>1900</v>
      </c>
      <c r="D5421" s="4" t="s">
        <v>3562</v>
      </c>
      <c r="E5421" s="4" t="s">
        <v>3563</v>
      </c>
      <c r="F5421" s="4" t="s">
        <v>3319</v>
      </c>
      <c r="G5421" s="4" t="s">
        <v>3325</v>
      </c>
      <c r="H5421" s="4" t="s">
        <v>3721</v>
      </c>
      <c r="I5421" s="4" t="s">
        <v>3033</v>
      </c>
      <c r="J5421" s="4" t="s">
        <v>28</v>
      </c>
      <c r="K5421" s="4" t="s">
        <v>2506</v>
      </c>
      <c r="L5421" s="4" t="s">
        <v>24</v>
      </c>
      <c r="M5421" t="s">
        <v>8</v>
      </c>
      <c r="Q5421"/>
      <c r="R5421">
        <v>1</v>
      </c>
      <c r="S5421">
        <v>0</v>
      </c>
      <c r="T5421">
        <v>1</v>
      </c>
      <c r="U5421">
        <v>0</v>
      </c>
      <c r="V5421">
        <v>0</v>
      </c>
      <c r="X5421" s="21" t="s">
        <v>1943</v>
      </c>
    </row>
    <row r="5422" spans="1:24" hidden="1">
      <c r="A5422" s="77" t="s">
        <v>8255</v>
      </c>
      <c r="B5422" s="4" t="s">
        <v>3030</v>
      </c>
      <c r="C5422" s="4" t="s">
        <v>1900</v>
      </c>
      <c r="D5422" s="4" t="s">
        <v>3562</v>
      </c>
      <c r="E5422" s="4" t="s">
        <v>3563</v>
      </c>
      <c r="F5422" s="4" t="s">
        <v>3319</v>
      </c>
      <c r="G5422" s="4" t="s">
        <v>3325</v>
      </c>
      <c r="H5422" s="4" t="s">
        <v>3721</v>
      </c>
      <c r="I5422" s="4" t="s">
        <v>7841</v>
      </c>
      <c r="J5422" s="29" t="s">
        <v>7046</v>
      </c>
      <c r="K5422" s="4" t="s">
        <v>2549</v>
      </c>
      <c r="L5422" s="29" t="s">
        <v>282</v>
      </c>
      <c r="M5422" t="s">
        <v>8</v>
      </c>
      <c r="Q5422"/>
      <c r="R5422">
        <v>1</v>
      </c>
      <c r="S5422">
        <v>1</v>
      </c>
      <c r="T5422">
        <v>0</v>
      </c>
      <c r="U5422">
        <v>0</v>
      </c>
      <c r="V5422">
        <v>0</v>
      </c>
      <c r="X5422" s="21" t="s">
        <v>7882</v>
      </c>
    </row>
    <row r="5423" spans="1:24" hidden="1">
      <c r="A5423" s="77" t="s">
        <v>8255</v>
      </c>
      <c r="B5423" s="4" t="s">
        <v>3030</v>
      </c>
      <c r="C5423" s="4" t="s">
        <v>1900</v>
      </c>
      <c r="D5423" s="4" t="s">
        <v>3031</v>
      </c>
      <c r="E5423" s="4" t="s">
        <v>1901</v>
      </c>
      <c r="F5423" s="4" t="s">
        <v>3327</v>
      </c>
      <c r="G5423" s="4" t="s">
        <v>3325</v>
      </c>
      <c r="H5423" s="4" t="s">
        <v>3318</v>
      </c>
      <c r="I5423" s="4" t="s">
        <v>3032</v>
      </c>
      <c r="J5423" s="4" t="s">
        <v>88</v>
      </c>
      <c r="K5423" s="4" t="s">
        <v>2511</v>
      </c>
      <c r="L5423" s="4" t="s">
        <v>37</v>
      </c>
      <c r="M5423" t="s">
        <v>8</v>
      </c>
      <c r="Q5423"/>
      <c r="R5423">
        <v>1</v>
      </c>
      <c r="S5423">
        <v>0</v>
      </c>
      <c r="T5423">
        <v>1</v>
      </c>
      <c r="U5423">
        <v>0</v>
      </c>
      <c r="V5423">
        <v>0</v>
      </c>
      <c r="X5423" s="21" t="s">
        <v>7868</v>
      </c>
    </row>
    <row r="5424" spans="1:24" hidden="1">
      <c r="A5424" s="77" t="s">
        <v>8255</v>
      </c>
      <c r="B5424" s="4" t="s">
        <v>3030</v>
      </c>
      <c r="C5424" s="4" t="s">
        <v>1900</v>
      </c>
      <c r="D5424" s="4" t="s">
        <v>3031</v>
      </c>
      <c r="E5424" s="4" t="s">
        <v>1901</v>
      </c>
      <c r="F5424" s="4" t="s">
        <v>3327</v>
      </c>
      <c r="G5424" s="4" t="s">
        <v>3325</v>
      </c>
      <c r="H5424" s="4" t="s">
        <v>3318</v>
      </c>
      <c r="I5424" s="4" t="s">
        <v>3083</v>
      </c>
      <c r="J5424" s="4" t="s">
        <v>90</v>
      </c>
      <c r="K5424" s="4" t="s">
        <v>2512</v>
      </c>
      <c r="L5424" s="4" t="s">
        <v>42</v>
      </c>
      <c r="M5424" t="s">
        <v>8</v>
      </c>
      <c r="Q5424"/>
      <c r="R5424">
        <v>2</v>
      </c>
      <c r="S5424">
        <v>0</v>
      </c>
      <c r="T5424">
        <v>1</v>
      </c>
      <c r="U5424">
        <v>0</v>
      </c>
      <c r="V5424">
        <v>1</v>
      </c>
      <c r="X5424" s="21" t="s">
        <v>7868</v>
      </c>
    </row>
    <row r="5425" spans="1:24" hidden="1">
      <c r="A5425" s="77" t="s">
        <v>8255</v>
      </c>
      <c r="B5425" s="4" t="s">
        <v>3030</v>
      </c>
      <c r="C5425" s="4" t="s">
        <v>1900</v>
      </c>
      <c r="D5425" s="4" t="s">
        <v>3031</v>
      </c>
      <c r="E5425" s="4" t="s">
        <v>1901</v>
      </c>
      <c r="F5425" s="4" t="s">
        <v>3327</v>
      </c>
      <c r="G5425" s="4" t="s">
        <v>3325</v>
      </c>
      <c r="H5425" s="4" t="s">
        <v>3318</v>
      </c>
      <c r="I5425" s="4" t="s">
        <v>7047</v>
      </c>
      <c r="J5425" s="4" t="s">
        <v>191</v>
      </c>
      <c r="K5425" s="4" t="s">
        <v>2650</v>
      </c>
      <c r="L5425" s="29" t="s">
        <v>561</v>
      </c>
      <c r="M5425" t="s">
        <v>8</v>
      </c>
      <c r="Q5425"/>
      <c r="R5425">
        <v>2</v>
      </c>
      <c r="S5425">
        <v>1</v>
      </c>
      <c r="T5425">
        <v>1</v>
      </c>
      <c r="U5425">
        <v>0</v>
      </c>
      <c r="V5425">
        <v>0</v>
      </c>
      <c r="X5425" s="21" t="s">
        <v>1943</v>
      </c>
    </row>
    <row r="5426" spans="1:24" hidden="1">
      <c r="A5426" s="77" t="s">
        <v>8255</v>
      </c>
      <c r="B5426" s="4" t="s">
        <v>3030</v>
      </c>
      <c r="C5426" s="4" t="s">
        <v>1900</v>
      </c>
      <c r="D5426" s="4" t="s">
        <v>3031</v>
      </c>
      <c r="E5426" s="4" t="s">
        <v>1901</v>
      </c>
      <c r="F5426" s="4" t="s">
        <v>3327</v>
      </c>
      <c r="G5426" s="4" t="s">
        <v>3325</v>
      </c>
      <c r="H5426" s="4" t="s">
        <v>3318</v>
      </c>
      <c r="I5426" s="4" t="s">
        <v>2817</v>
      </c>
      <c r="J5426" s="4" t="s">
        <v>26</v>
      </c>
      <c r="K5426" s="4" t="s">
        <v>2505</v>
      </c>
      <c r="L5426" s="4" t="s">
        <v>21</v>
      </c>
      <c r="M5426" t="s">
        <v>8</v>
      </c>
      <c r="Q5426"/>
      <c r="R5426">
        <v>22</v>
      </c>
      <c r="S5426">
        <v>2</v>
      </c>
      <c r="T5426">
        <v>17</v>
      </c>
      <c r="U5426">
        <v>3</v>
      </c>
      <c r="V5426">
        <v>0</v>
      </c>
      <c r="X5426" s="21" t="s">
        <v>1943</v>
      </c>
    </row>
    <row r="5427" spans="1:24" hidden="1">
      <c r="A5427" s="77" t="s">
        <v>8255</v>
      </c>
      <c r="B5427" s="4" t="s">
        <v>3030</v>
      </c>
      <c r="C5427" s="4" t="s">
        <v>1900</v>
      </c>
      <c r="D5427" s="4" t="s">
        <v>3031</v>
      </c>
      <c r="E5427" s="4" t="s">
        <v>1901</v>
      </c>
      <c r="F5427" s="4" t="s">
        <v>3327</v>
      </c>
      <c r="G5427" s="4" t="s">
        <v>3325</v>
      </c>
      <c r="H5427" s="4" t="s">
        <v>3318</v>
      </c>
      <c r="I5427" s="4" t="s">
        <v>3033</v>
      </c>
      <c r="J5427" s="4" t="s">
        <v>28</v>
      </c>
      <c r="K5427" s="4" t="s">
        <v>2506</v>
      </c>
      <c r="L5427" s="4" t="s">
        <v>24</v>
      </c>
      <c r="M5427" t="s">
        <v>8</v>
      </c>
      <c r="Q5427"/>
      <c r="R5427">
        <v>12</v>
      </c>
      <c r="S5427">
        <v>2</v>
      </c>
      <c r="T5427">
        <v>3</v>
      </c>
      <c r="U5427">
        <v>5</v>
      </c>
      <c r="V5427">
        <v>2</v>
      </c>
      <c r="X5427" s="21" t="s">
        <v>1943</v>
      </c>
    </row>
    <row r="5428" spans="1:24" hidden="1">
      <c r="A5428" s="77" t="s">
        <v>8255</v>
      </c>
      <c r="B5428" s="4" t="s">
        <v>3030</v>
      </c>
      <c r="C5428" s="4" t="s">
        <v>1900</v>
      </c>
      <c r="D5428" s="4" t="s">
        <v>3031</v>
      </c>
      <c r="E5428" s="4" t="s">
        <v>1901</v>
      </c>
      <c r="F5428" s="4" t="s">
        <v>3327</v>
      </c>
      <c r="G5428" s="4" t="s">
        <v>3325</v>
      </c>
      <c r="H5428" s="4" t="s">
        <v>3318</v>
      </c>
      <c r="I5428" s="4" t="s">
        <v>7047</v>
      </c>
      <c r="J5428" s="4" t="s">
        <v>29</v>
      </c>
      <c r="K5428" s="4" t="s">
        <v>2517</v>
      </c>
      <c r="L5428" s="4" t="s">
        <v>67</v>
      </c>
      <c r="M5428" t="s">
        <v>8</v>
      </c>
      <c r="Q5428"/>
      <c r="R5428">
        <v>1</v>
      </c>
      <c r="S5428">
        <v>1</v>
      </c>
      <c r="T5428">
        <v>0</v>
      </c>
      <c r="U5428">
        <v>0</v>
      </c>
      <c r="V5428">
        <v>0</v>
      </c>
      <c r="X5428" s="21" t="s">
        <v>1943</v>
      </c>
    </row>
    <row r="5429" spans="1:24" hidden="1">
      <c r="A5429" s="77" t="s">
        <v>8255</v>
      </c>
      <c r="B5429" s="4" t="s">
        <v>3030</v>
      </c>
      <c r="C5429" s="4" t="s">
        <v>1900</v>
      </c>
      <c r="D5429" s="4" t="s">
        <v>3031</v>
      </c>
      <c r="E5429" s="4" t="s">
        <v>1901</v>
      </c>
      <c r="F5429" s="4" t="s">
        <v>3327</v>
      </c>
      <c r="G5429" s="4" t="s">
        <v>3325</v>
      </c>
      <c r="H5429" s="4" t="s">
        <v>3318</v>
      </c>
      <c r="I5429" s="4" t="s">
        <v>7047</v>
      </c>
      <c r="J5429" s="4" t="s">
        <v>4350</v>
      </c>
      <c r="K5429" s="4" t="s">
        <v>2516</v>
      </c>
      <c r="L5429" s="4" t="s">
        <v>57</v>
      </c>
      <c r="M5429" t="s">
        <v>8</v>
      </c>
      <c r="Q5429"/>
      <c r="R5429">
        <v>1</v>
      </c>
      <c r="S5429">
        <v>0</v>
      </c>
      <c r="T5429">
        <v>0</v>
      </c>
      <c r="U5429">
        <v>1</v>
      </c>
      <c r="V5429">
        <v>0</v>
      </c>
      <c r="X5429" s="21" t="s">
        <v>1943</v>
      </c>
    </row>
    <row r="5430" spans="1:24" hidden="1">
      <c r="A5430" s="77" t="s">
        <v>8232</v>
      </c>
      <c r="B5430" s="4" t="s">
        <v>2669</v>
      </c>
      <c r="C5430" s="4" t="s">
        <v>687</v>
      </c>
      <c r="D5430" s="4" t="s">
        <v>4515</v>
      </c>
      <c r="E5430" s="4" t="s">
        <v>4516</v>
      </c>
      <c r="F5430" s="4" t="s">
        <v>3324</v>
      </c>
      <c r="G5430" s="4" t="s">
        <v>3325</v>
      </c>
      <c r="H5430" s="4" t="s">
        <v>3320</v>
      </c>
      <c r="I5430" s="4" t="s">
        <v>2679</v>
      </c>
      <c r="J5430" s="4" t="s">
        <v>524</v>
      </c>
      <c r="K5430" s="4" t="s">
        <v>2511</v>
      </c>
      <c r="L5430" s="4" t="s">
        <v>37</v>
      </c>
      <c r="M5430" t="s">
        <v>8</v>
      </c>
      <c r="Q5430"/>
      <c r="R5430">
        <v>1</v>
      </c>
      <c r="S5430">
        <v>0</v>
      </c>
      <c r="T5430">
        <v>0</v>
      </c>
      <c r="U5430">
        <v>1</v>
      </c>
      <c r="V5430">
        <v>0</v>
      </c>
      <c r="X5430" s="21" t="s">
        <v>7868</v>
      </c>
    </row>
    <row r="5431" spans="1:24" hidden="1">
      <c r="A5431" s="77" t="s">
        <v>8232</v>
      </c>
      <c r="B5431" s="4" t="s">
        <v>2669</v>
      </c>
      <c r="C5431" s="4" t="s">
        <v>687</v>
      </c>
      <c r="D5431" s="4" t="s">
        <v>4515</v>
      </c>
      <c r="E5431" s="4" t="s">
        <v>4516</v>
      </c>
      <c r="F5431" s="4" t="s">
        <v>3324</v>
      </c>
      <c r="G5431" s="4" t="s">
        <v>3325</v>
      </c>
      <c r="H5431" s="4" t="s">
        <v>3320</v>
      </c>
      <c r="I5431" s="4" t="s">
        <v>2680</v>
      </c>
      <c r="J5431" s="4" t="s">
        <v>524</v>
      </c>
      <c r="K5431" s="4" t="s">
        <v>2511</v>
      </c>
      <c r="L5431" s="4" t="s">
        <v>37</v>
      </c>
      <c r="M5431" t="s">
        <v>8</v>
      </c>
      <c r="Q5431"/>
      <c r="R5431">
        <v>1</v>
      </c>
      <c r="S5431">
        <v>1</v>
      </c>
      <c r="T5431">
        <v>0</v>
      </c>
      <c r="U5431">
        <v>0</v>
      </c>
      <c r="V5431">
        <v>0</v>
      </c>
      <c r="X5431" s="21" t="s">
        <v>7868</v>
      </c>
    </row>
    <row r="5432" spans="1:24" hidden="1">
      <c r="A5432" s="77" t="s">
        <v>8232</v>
      </c>
      <c r="B5432" s="4" t="s">
        <v>2669</v>
      </c>
      <c r="C5432" s="4" t="s">
        <v>687</v>
      </c>
      <c r="D5432" s="4" t="s">
        <v>4515</v>
      </c>
      <c r="E5432" s="4" t="s">
        <v>4516</v>
      </c>
      <c r="F5432" s="4" t="s">
        <v>3324</v>
      </c>
      <c r="G5432" s="4" t="s">
        <v>3325</v>
      </c>
      <c r="H5432" s="4" t="s">
        <v>3320</v>
      </c>
      <c r="I5432" s="4" t="s">
        <v>2675</v>
      </c>
      <c r="J5432" s="4" t="s">
        <v>23</v>
      </c>
      <c r="K5432" s="4" t="s">
        <v>2506</v>
      </c>
      <c r="L5432" s="4" t="s">
        <v>24</v>
      </c>
      <c r="M5432" t="s">
        <v>8</v>
      </c>
      <c r="Q5432"/>
      <c r="R5432">
        <v>1</v>
      </c>
      <c r="S5432">
        <v>1</v>
      </c>
      <c r="T5432">
        <v>0</v>
      </c>
      <c r="U5432">
        <v>0</v>
      </c>
      <c r="V5432">
        <v>0</v>
      </c>
      <c r="X5432" s="21" t="s">
        <v>1943</v>
      </c>
    </row>
    <row r="5433" spans="1:24" hidden="1">
      <c r="A5433" s="77" t="s">
        <v>8232</v>
      </c>
      <c r="B5433" s="4" t="s">
        <v>2669</v>
      </c>
      <c r="C5433" s="4" t="s">
        <v>687</v>
      </c>
      <c r="D5433" s="4" t="s">
        <v>4515</v>
      </c>
      <c r="E5433" s="4" t="s">
        <v>4516</v>
      </c>
      <c r="F5433" s="4" t="s">
        <v>3324</v>
      </c>
      <c r="G5433" s="4" t="s">
        <v>3325</v>
      </c>
      <c r="H5433" s="4" t="s">
        <v>3320</v>
      </c>
      <c r="I5433" s="4" t="s">
        <v>2676</v>
      </c>
      <c r="J5433" s="4" t="s">
        <v>539</v>
      </c>
      <c r="K5433" s="4" t="s">
        <v>2517</v>
      </c>
      <c r="L5433" s="4" t="s">
        <v>67</v>
      </c>
      <c r="M5433" t="s">
        <v>8</v>
      </c>
      <c r="Q5433"/>
      <c r="R5433">
        <v>1</v>
      </c>
      <c r="S5433">
        <v>0</v>
      </c>
      <c r="T5433">
        <v>0</v>
      </c>
      <c r="U5433">
        <v>0</v>
      </c>
      <c r="V5433">
        <v>1</v>
      </c>
      <c r="X5433" s="21" t="s">
        <v>1943</v>
      </c>
    </row>
    <row r="5434" spans="1:24" hidden="1">
      <c r="A5434" s="77" t="s">
        <v>8232</v>
      </c>
      <c r="B5434" s="4" t="s">
        <v>2669</v>
      </c>
      <c r="C5434" s="4" t="s">
        <v>687</v>
      </c>
      <c r="D5434" s="4" t="s">
        <v>4515</v>
      </c>
      <c r="E5434" s="4" t="s">
        <v>4516</v>
      </c>
      <c r="F5434" s="4" t="s">
        <v>3324</v>
      </c>
      <c r="G5434" s="4" t="s">
        <v>3325</v>
      </c>
      <c r="H5434" s="4" t="s">
        <v>3320</v>
      </c>
      <c r="I5434" s="4" t="s">
        <v>2677</v>
      </c>
      <c r="J5434" s="4" t="s">
        <v>539</v>
      </c>
      <c r="K5434" s="4" t="s">
        <v>2517</v>
      </c>
      <c r="L5434" s="4" t="s">
        <v>67</v>
      </c>
      <c r="M5434" t="s">
        <v>8</v>
      </c>
      <c r="Q5434"/>
      <c r="R5434">
        <v>1</v>
      </c>
      <c r="S5434">
        <v>0</v>
      </c>
      <c r="T5434">
        <v>0</v>
      </c>
      <c r="U5434">
        <v>0</v>
      </c>
      <c r="V5434">
        <v>1</v>
      </c>
      <c r="X5434" s="21" t="s">
        <v>1943</v>
      </c>
    </row>
    <row r="5435" spans="1:24" hidden="1">
      <c r="A5435" s="77" t="s">
        <v>2193</v>
      </c>
      <c r="B5435" s="4" t="s">
        <v>3034</v>
      </c>
      <c r="C5435" s="4" t="s">
        <v>1902</v>
      </c>
      <c r="D5435" s="4" t="s">
        <v>3035</v>
      </c>
      <c r="E5435" s="4" t="s">
        <v>1903</v>
      </c>
      <c r="F5435" s="4" t="s">
        <v>3327</v>
      </c>
      <c r="G5435" s="4" t="s">
        <v>3325</v>
      </c>
      <c r="H5435" s="4" t="s">
        <v>3318</v>
      </c>
      <c r="I5435" s="4" t="s">
        <v>1904</v>
      </c>
      <c r="J5435" s="4" t="s">
        <v>26</v>
      </c>
      <c r="K5435" s="4" t="s">
        <v>2505</v>
      </c>
      <c r="L5435" s="4" t="s">
        <v>21</v>
      </c>
      <c r="M5435" t="s">
        <v>8</v>
      </c>
      <c r="Q5435"/>
      <c r="R5435">
        <v>45</v>
      </c>
      <c r="S5435">
        <v>3</v>
      </c>
      <c r="T5435">
        <v>30</v>
      </c>
      <c r="U5435">
        <v>11</v>
      </c>
      <c r="V5435">
        <v>1</v>
      </c>
      <c r="X5435" s="21" t="s">
        <v>1943</v>
      </c>
    </row>
    <row r="5436" spans="1:24" hidden="1">
      <c r="A5436" s="77" t="s">
        <v>2193</v>
      </c>
      <c r="B5436" s="4" t="s">
        <v>3034</v>
      </c>
      <c r="C5436" s="4" t="s">
        <v>1902</v>
      </c>
      <c r="D5436" s="4" t="s">
        <v>3035</v>
      </c>
      <c r="E5436" s="4" t="s">
        <v>1903</v>
      </c>
      <c r="F5436" s="4" t="s">
        <v>3327</v>
      </c>
      <c r="G5436" s="4" t="s">
        <v>3325</v>
      </c>
      <c r="H5436" s="4" t="s">
        <v>3318</v>
      </c>
      <c r="I5436" s="4" t="s">
        <v>1905</v>
      </c>
      <c r="J5436" s="4" t="s">
        <v>28</v>
      </c>
      <c r="K5436" s="4" t="s">
        <v>2506</v>
      </c>
      <c r="L5436" s="4" t="s">
        <v>24</v>
      </c>
      <c r="M5436" t="s">
        <v>8</v>
      </c>
      <c r="Q5436"/>
      <c r="R5436">
        <v>25</v>
      </c>
      <c r="S5436">
        <v>0</v>
      </c>
      <c r="T5436">
        <v>12</v>
      </c>
      <c r="U5436">
        <v>8</v>
      </c>
      <c r="V5436">
        <v>5</v>
      </c>
      <c r="X5436" s="21" t="s">
        <v>1943</v>
      </c>
    </row>
    <row r="5437" spans="1:24" hidden="1">
      <c r="A5437" s="77" t="s">
        <v>8228</v>
      </c>
      <c r="B5437" s="4" t="s">
        <v>2831</v>
      </c>
      <c r="C5437" s="4" t="s">
        <v>1244</v>
      </c>
      <c r="D5437" s="4" t="s">
        <v>2837</v>
      </c>
      <c r="E5437" s="4" t="s">
        <v>1275</v>
      </c>
      <c r="F5437" s="4" t="s">
        <v>3324</v>
      </c>
      <c r="G5437" s="4" t="s">
        <v>3325</v>
      </c>
      <c r="H5437" s="4" t="s">
        <v>3318</v>
      </c>
      <c r="I5437" s="4" t="s">
        <v>6568</v>
      </c>
      <c r="J5437" s="4" t="s">
        <v>299</v>
      </c>
      <c r="K5437" s="4" t="s">
        <v>2537</v>
      </c>
      <c r="L5437" s="4" t="s">
        <v>135</v>
      </c>
      <c r="M5437" t="s">
        <v>8</v>
      </c>
      <c r="O5437" t="s">
        <v>3317</v>
      </c>
      <c r="Q5437"/>
      <c r="R5437">
        <v>5</v>
      </c>
      <c r="S5437">
        <v>0</v>
      </c>
      <c r="T5437">
        <v>0</v>
      </c>
      <c r="U5437">
        <v>1</v>
      </c>
      <c r="V5437">
        <v>4</v>
      </c>
      <c r="X5437" s="21" t="s">
        <v>7868</v>
      </c>
    </row>
    <row r="5438" spans="1:24" hidden="1">
      <c r="A5438" s="77" t="s">
        <v>8228</v>
      </c>
      <c r="B5438" s="4" t="s">
        <v>2831</v>
      </c>
      <c r="C5438" s="4" t="s">
        <v>1244</v>
      </c>
      <c r="D5438" s="4" t="s">
        <v>2837</v>
      </c>
      <c r="E5438" s="4" t="s">
        <v>1275</v>
      </c>
      <c r="F5438" s="4" t="s">
        <v>3324</v>
      </c>
      <c r="G5438" s="4" t="s">
        <v>3325</v>
      </c>
      <c r="H5438" s="4" t="s">
        <v>3318</v>
      </c>
      <c r="I5438" s="4" t="s">
        <v>6567</v>
      </c>
      <c r="J5438" s="4" t="s">
        <v>299</v>
      </c>
      <c r="K5438" s="4" t="s">
        <v>2537</v>
      </c>
      <c r="L5438" s="4" t="s">
        <v>135</v>
      </c>
      <c r="M5438" t="s">
        <v>8</v>
      </c>
      <c r="O5438" t="s">
        <v>3317</v>
      </c>
      <c r="Q5438"/>
      <c r="R5438">
        <v>5</v>
      </c>
      <c r="S5438">
        <v>0</v>
      </c>
      <c r="T5438">
        <v>0</v>
      </c>
      <c r="U5438">
        <v>1</v>
      </c>
      <c r="V5438">
        <v>4</v>
      </c>
      <c r="X5438" s="21" t="s">
        <v>7868</v>
      </c>
    </row>
    <row r="5439" spans="1:24" hidden="1">
      <c r="A5439" s="77" t="s">
        <v>8228</v>
      </c>
      <c r="B5439" s="4" t="s">
        <v>2831</v>
      </c>
      <c r="C5439" s="4" t="s">
        <v>1244</v>
      </c>
      <c r="D5439" s="4" t="s">
        <v>2837</v>
      </c>
      <c r="E5439" s="4" t="s">
        <v>1275</v>
      </c>
      <c r="F5439" s="4" t="s">
        <v>3324</v>
      </c>
      <c r="G5439" s="4" t="s">
        <v>3325</v>
      </c>
      <c r="H5439" s="4" t="s">
        <v>3318</v>
      </c>
      <c r="I5439" s="4" t="s">
        <v>1010</v>
      </c>
      <c r="J5439" s="4" t="s">
        <v>118</v>
      </c>
      <c r="K5439" s="4" t="s">
        <v>2511</v>
      </c>
      <c r="L5439" s="4" t="s">
        <v>37</v>
      </c>
      <c r="M5439" t="s">
        <v>8</v>
      </c>
      <c r="Q5439"/>
      <c r="R5439">
        <v>53</v>
      </c>
      <c r="S5439">
        <v>38</v>
      </c>
      <c r="T5439">
        <v>11</v>
      </c>
      <c r="U5439">
        <v>4</v>
      </c>
      <c r="V5439">
        <v>0</v>
      </c>
      <c r="X5439" s="21" t="s">
        <v>7868</v>
      </c>
    </row>
    <row r="5440" spans="1:24" hidden="1">
      <c r="A5440" s="77" t="s">
        <v>8228</v>
      </c>
      <c r="B5440" s="4" t="s">
        <v>2831</v>
      </c>
      <c r="C5440" s="4" t="s">
        <v>1244</v>
      </c>
      <c r="D5440" s="4" t="s">
        <v>2837</v>
      </c>
      <c r="E5440" s="4" t="s">
        <v>1275</v>
      </c>
      <c r="F5440" s="4" t="s">
        <v>3324</v>
      </c>
      <c r="G5440" s="4" t="s">
        <v>3325</v>
      </c>
      <c r="H5440" s="4" t="s">
        <v>3318</v>
      </c>
      <c r="I5440" s="4" t="s">
        <v>1011</v>
      </c>
      <c r="J5440" s="4" t="s">
        <v>118</v>
      </c>
      <c r="K5440" s="4" t="s">
        <v>2511</v>
      </c>
      <c r="L5440" s="4" t="s">
        <v>37</v>
      </c>
      <c r="M5440" t="s">
        <v>8</v>
      </c>
      <c r="Q5440"/>
      <c r="R5440">
        <v>51</v>
      </c>
      <c r="S5440">
        <v>37</v>
      </c>
      <c r="T5440">
        <v>10</v>
      </c>
      <c r="U5440">
        <v>4</v>
      </c>
      <c r="V5440">
        <v>0</v>
      </c>
      <c r="X5440" s="21" t="s">
        <v>7868</v>
      </c>
    </row>
    <row r="5441" spans="1:24" hidden="1">
      <c r="A5441" s="77" t="s">
        <v>8228</v>
      </c>
      <c r="B5441" s="4" t="s">
        <v>2831</v>
      </c>
      <c r="C5441" s="4" t="s">
        <v>1244</v>
      </c>
      <c r="D5441" s="4" t="s">
        <v>2837</v>
      </c>
      <c r="E5441" s="4" t="s">
        <v>1275</v>
      </c>
      <c r="F5441" s="4" t="s">
        <v>3324</v>
      </c>
      <c r="G5441" s="4" t="s">
        <v>3325</v>
      </c>
      <c r="H5441" s="4" t="s">
        <v>3318</v>
      </c>
      <c r="I5441" s="4" t="s">
        <v>1012</v>
      </c>
      <c r="J5441" s="4" t="s">
        <v>147</v>
      </c>
      <c r="K5441" s="4" t="s">
        <v>2512</v>
      </c>
      <c r="L5441" s="4" t="s">
        <v>42</v>
      </c>
      <c r="M5441" t="s">
        <v>8</v>
      </c>
      <c r="Q5441"/>
      <c r="R5441">
        <v>90</v>
      </c>
      <c r="S5441">
        <v>37</v>
      </c>
      <c r="T5441">
        <v>37</v>
      </c>
      <c r="U5441">
        <v>15</v>
      </c>
      <c r="V5441">
        <v>1</v>
      </c>
      <c r="X5441" s="21" t="s">
        <v>7868</v>
      </c>
    </row>
    <row r="5442" spans="1:24" hidden="1">
      <c r="A5442" s="77" t="s">
        <v>8228</v>
      </c>
      <c r="B5442" s="4" t="s">
        <v>2831</v>
      </c>
      <c r="C5442" s="4" t="s">
        <v>1244</v>
      </c>
      <c r="D5442" s="4" t="s">
        <v>2837</v>
      </c>
      <c r="E5442" s="4" t="s">
        <v>1275</v>
      </c>
      <c r="F5442" s="4" t="s">
        <v>3324</v>
      </c>
      <c r="G5442" s="4" t="s">
        <v>3325</v>
      </c>
      <c r="H5442" s="4" t="s">
        <v>3318</v>
      </c>
      <c r="I5442" s="4" t="s">
        <v>1013</v>
      </c>
      <c r="J5442" s="4" t="s">
        <v>147</v>
      </c>
      <c r="K5442" s="4" t="s">
        <v>2512</v>
      </c>
      <c r="L5442" s="4" t="s">
        <v>42</v>
      </c>
      <c r="M5442" t="s">
        <v>8</v>
      </c>
      <c r="Q5442"/>
      <c r="R5442">
        <v>88</v>
      </c>
      <c r="S5442">
        <v>37</v>
      </c>
      <c r="T5442">
        <v>36</v>
      </c>
      <c r="U5442">
        <v>14</v>
      </c>
      <c r="V5442">
        <v>1</v>
      </c>
      <c r="X5442" s="21" t="s">
        <v>7868</v>
      </c>
    </row>
    <row r="5443" spans="1:24" hidden="1">
      <c r="A5443" s="77" t="s">
        <v>8228</v>
      </c>
      <c r="B5443" s="4" t="s">
        <v>2831</v>
      </c>
      <c r="C5443" s="4" t="s">
        <v>1244</v>
      </c>
      <c r="D5443" s="4" t="s">
        <v>2837</v>
      </c>
      <c r="E5443" s="4" t="s">
        <v>1275</v>
      </c>
      <c r="F5443" s="4" t="s">
        <v>3324</v>
      </c>
      <c r="G5443" s="4" t="s">
        <v>3325</v>
      </c>
      <c r="H5443" s="4" t="s">
        <v>3318</v>
      </c>
      <c r="I5443" s="4" t="s">
        <v>1014</v>
      </c>
      <c r="J5443" s="4" t="s">
        <v>149</v>
      </c>
      <c r="K5443" s="4" t="s">
        <v>2513</v>
      </c>
      <c r="L5443" s="4" t="s">
        <v>47</v>
      </c>
      <c r="M5443" t="s">
        <v>8</v>
      </c>
      <c r="Q5443"/>
      <c r="R5443">
        <v>63</v>
      </c>
      <c r="S5443">
        <v>5</v>
      </c>
      <c r="T5443">
        <v>41</v>
      </c>
      <c r="U5443">
        <v>16</v>
      </c>
      <c r="V5443">
        <v>1</v>
      </c>
      <c r="X5443" s="21" t="s">
        <v>7868</v>
      </c>
    </row>
    <row r="5444" spans="1:24" hidden="1">
      <c r="A5444" s="77" t="s">
        <v>8228</v>
      </c>
      <c r="B5444" s="4" t="s">
        <v>2831</v>
      </c>
      <c r="C5444" s="4" t="s">
        <v>1244</v>
      </c>
      <c r="D5444" s="4" t="s">
        <v>2837</v>
      </c>
      <c r="E5444" s="4" t="s">
        <v>1275</v>
      </c>
      <c r="F5444" s="4" t="s">
        <v>3324</v>
      </c>
      <c r="G5444" s="4" t="s">
        <v>3325</v>
      </c>
      <c r="H5444" s="4" t="s">
        <v>3318</v>
      </c>
      <c r="I5444" s="4" t="s">
        <v>1015</v>
      </c>
      <c r="J5444" s="4" t="s">
        <v>149</v>
      </c>
      <c r="K5444" s="4" t="s">
        <v>2513</v>
      </c>
      <c r="L5444" s="4" t="s">
        <v>47</v>
      </c>
      <c r="M5444" t="s">
        <v>8</v>
      </c>
      <c r="Q5444"/>
      <c r="R5444">
        <v>62</v>
      </c>
      <c r="S5444">
        <v>5</v>
      </c>
      <c r="T5444">
        <v>41</v>
      </c>
      <c r="U5444">
        <v>15</v>
      </c>
      <c r="V5444">
        <v>1</v>
      </c>
      <c r="X5444" s="21" t="s">
        <v>7868</v>
      </c>
    </row>
    <row r="5445" spans="1:24" hidden="1">
      <c r="A5445" s="77" t="s">
        <v>8228</v>
      </c>
      <c r="B5445" s="4" t="s">
        <v>2831</v>
      </c>
      <c r="C5445" s="4" t="s">
        <v>1244</v>
      </c>
      <c r="D5445" s="4" t="s">
        <v>2837</v>
      </c>
      <c r="E5445" s="4" t="s">
        <v>1275</v>
      </c>
      <c r="F5445" s="4" t="s">
        <v>3324</v>
      </c>
      <c r="G5445" s="4" t="s">
        <v>3325</v>
      </c>
      <c r="H5445" s="4" t="s">
        <v>3318</v>
      </c>
      <c r="I5445" s="4" t="s">
        <v>1017</v>
      </c>
      <c r="J5445" s="4" t="s">
        <v>151</v>
      </c>
      <c r="K5445" s="4" t="s">
        <v>2514</v>
      </c>
      <c r="L5445" s="4" t="s">
        <v>52</v>
      </c>
      <c r="M5445" t="s">
        <v>8</v>
      </c>
      <c r="Q5445"/>
      <c r="R5445">
        <v>15</v>
      </c>
      <c r="S5445">
        <v>0</v>
      </c>
      <c r="T5445">
        <v>3</v>
      </c>
      <c r="U5445">
        <v>11</v>
      </c>
      <c r="V5445">
        <v>1</v>
      </c>
      <c r="X5445" s="21" t="s">
        <v>7868</v>
      </c>
    </row>
    <row r="5446" spans="1:24" hidden="1">
      <c r="A5446" s="77" t="s">
        <v>8228</v>
      </c>
      <c r="B5446" s="4" t="s">
        <v>2831</v>
      </c>
      <c r="C5446" s="4" t="s">
        <v>1244</v>
      </c>
      <c r="D5446" s="4" t="s">
        <v>2837</v>
      </c>
      <c r="E5446" s="4" t="s">
        <v>1275</v>
      </c>
      <c r="F5446" s="4" t="s">
        <v>3324</v>
      </c>
      <c r="G5446" s="4" t="s">
        <v>3325</v>
      </c>
      <c r="H5446" s="4" t="s">
        <v>3318</v>
      </c>
      <c r="I5446" s="4" t="s">
        <v>1016</v>
      </c>
      <c r="J5446" s="4" t="s">
        <v>151</v>
      </c>
      <c r="K5446" s="4" t="s">
        <v>2514</v>
      </c>
      <c r="L5446" s="4" t="s">
        <v>52</v>
      </c>
      <c r="M5446" t="s">
        <v>8</v>
      </c>
      <c r="Q5446"/>
      <c r="R5446">
        <v>15</v>
      </c>
      <c r="S5446">
        <v>0</v>
      </c>
      <c r="T5446">
        <v>3</v>
      </c>
      <c r="U5446">
        <v>11</v>
      </c>
      <c r="V5446">
        <v>1</v>
      </c>
      <c r="X5446" s="21" t="s">
        <v>7868</v>
      </c>
    </row>
    <row r="5447" spans="1:24" hidden="1">
      <c r="A5447" s="77" t="s">
        <v>8228</v>
      </c>
      <c r="B5447" s="4" t="s">
        <v>2831</v>
      </c>
      <c r="C5447" s="4" t="s">
        <v>1244</v>
      </c>
      <c r="D5447" s="4" t="s">
        <v>2837</v>
      </c>
      <c r="E5447" s="4" t="s">
        <v>1275</v>
      </c>
      <c r="F5447" s="4" t="s">
        <v>3324</v>
      </c>
      <c r="G5447" s="4" t="s">
        <v>3325</v>
      </c>
      <c r="H5447" s="4" t="s">
        <v>3318</v>
      </c>
      <c r="I5447" s="4" t="s">
        <v>6589</v>
      </c>
      <c r="J5447" s="4" t="s">
        <v>6590</v>
      </c>
      <c r="K5447" s="4" t="s">
        <v>2499</v>
      </c>
      <c r="L5447" s="29" t="s">
        <v>7</v>
      </c>
      <c r="M5447" s="31" t="s">
        <v>4754</v>
      </c>
      <c r="Q5447"/>
      <c r="R5447">
        <v>2</v>
      </c>
      <c r="S5447">
        <v>0</v>
      </c>
      <c r="T5447">
        <v>1</v>
      </c>
      <c r="U5447">
        <v>1</v>
      </c>
      <c r="V5447">
        <v>0</v>
      </c>
      <c r="W5447" s="28" t="s">
        <v>3317</v>
      </c>
      <c r="X5447" s="21" t="s">
        <v>7869</v>
      </c>
    </row>
    <row r="5448" spans="1:24" hidden="1">
      <c r="A5448" s="77" t="s">
        <v>8228</v>
      </c>
      <c r="B5448" s="4" t="s">
        <v>2831</v>
      </c>
      <c r="C5448" s="4" t="s">
        <v>1244</v>
      </c>
      <c r="D5448" s="4" t="s">
        <v>2837</v>
      </c>
      <c r="E5448" s="4" t="s">
        <v>1275</v>
      </c>
      <c r="F5448" s="4" t="s">
        <v>3324</v>
      </c>
      <c r="G5448" s="4" t="s">
        <v>3325</v>
      </c>
      <c r="H5448" s="4" t="s">
        <v>3318</v>
      </c>
      <c r="I5448" s="4" t="s">
        <v>981</v>
      </c>
      <c r="J5448" s="4" t="s">
        <v>165</v>
      </c>
      <c r="K5448" s="4" t="s">
        <v>2520</v>
      </c>
      <c r="L5448" s="4" t="s">
        <v>79</v>
      </c>
      <c r="M5448" t="s">
        <v>8</v>
      </c>
      <c r="Q5448"/>
      <c r="R5448">
        <v>25</v>
      </c>
      <c r="S5448">
        <v>14</v>
      </c>
      <c r="T5448">
        <v>9</v>
      </c>
      <c r="U5448">
        <v>2</v>
      </c>
      <c r="V5448">
        <v>0</v>
      </c>
      <c r="X5448" s="21" t="s">
        <v>7886</v>
      </c>
    </row>
    <row r="5449" spans="1:24" hidden="1">
      <c r="A5449" s="77" t="s">
        <v>8228</v>
      </c>
      <c r="B5449" s="4" t="s">
        <v>2831</v>
      </c>
      <c r="C5449" s="4" t="s">
        <v>1244</v>
      </c>
      <c r="D5449" s="4" t="s">
        <v>2837</v>
      </c>
      <c r="E5449" s="4" t="s">
        <v>1275</v>
      </c>
      <c r="F5449" s="4" t="s">
        <v>3324</v>
      </c>
      <c r="G5449" s="4" t="s">
        <v>3325</v>
      </c>
      <c r="H5449" s="4" t="s">
        <v>3318</v>
      </c>
      <c r="I5449" s="4" t="s">
        <v>983</v>
      </c>
      <c r="J5449" s="4" t="s">
        <v>165</v>
      </c>
      <c r="K5449" s="4" t="s">
        <v>2520</v>
      </c>
      <c r="L5449" s="4" t="s">
        <v>79</v>
      </c>
      <c r="M5449" t="s">
        <v>8</v>
      </c>
      <c r="Q5449"/>
      <c r="R5449">
        <v>19</v>
      </c>
      <c r="S5449">
        <v>11</v>
      </c>
      <c r="T5449">
        <v>7</v>
      </c>
      <c r="U5449">
        <v>1</v>
      </c>
      <c r="V5449">
        <v>0</v>
      </c>
      <c r="X5449" s="21" t="s">
        <v>7886</v>
      </c>
    </row>
    <row r="5450" spans="1:24" hidden="1">
      <c r="A5450" s="77" t="s">
        <v>8228</v>
      </c>
      <c r="B5450" s="4" t="s">
        <v>2831</v>
      </c>
      <c r="C5450" s="4" t="s">
        <v>1244</v>
      </c>
      <c r="D5450" s="4" t="s">
        <v>2837</v>
      </c>
      <c r="E5450" s="4" t="s">
        <v>1275</v>
      </c>
      <c r="F5450" s="4" t="s">
        <v>3324</v>
      </c>
      <c r="G5450" s="4" t="s">
        <v>3325</v>
      </c>
      <c r="H5450" s="4" t="s">
        <v>3318</v>
      </c>
      <c r="I5450" s="4" t="s">
        <v>986</v>
      </c>
      <c r="J5450" s="4" t="s">
        <v>167</v>
      </c>
      <c r="K5450" s="4" t="s">
        <v>2527</v>
      </c>
      <c r="L5450" s="4" t="s">
        <v>107</v>
      </c>
      <c r="M5450" t="s">
        <v>8</v>
      </c>
      <c r="Q5450"/>
      <c r="R5450">
        <v>31</v>
      </c>
      <c r="S5450">
        <v>18</v>
      </c>
      <c r="T5450">
        <v>3</v>
      </c>
      <c r="U5450">
        <v>10</v>
      </c>
      <c r="V5450">
        <v>0</v>
      </c>
      <c r="X5450" s="21" t="s">
        <v>7886</v>
      </c>
    </row>
    <row r="5451" spans="1:24" hidden="1">
      <c r="A5451" s="77" t="s">
        <v>8228</v>
      </c>
      <c r="B5451" s="4" t="s">
        <v>2831</v>
      </c>
      <c r="C5451" s="4" t="s">
        <v>1244</v>
      </c>
      <c r="D5451" s="4" t="s">
        <v>2837</v>
      </c>
      <c r="E5451" s="4" t="s">
        <v>1275</v>
      </c>
      <c r="F5451" s="4" t="s">
        <v>3324</v>
      </c>
      <c r="G5451" s="4" t="s">
        <v>3325</v>
      </c>
      <c r="H5451" s="4" t="s">
        <v>3318</v>
      </c>
      <c r="I5451" s="4" t="s">
        <v>984</v>
      </c>
      <c r="J5451" s="4" t="s">
        <v>167</v>
      </c>
      <c r="K5451" s="4" t="s">
        <v>2527</v>
      </c>
      <c r="L5451" s="4" t="s">
        <v>107</v>
      </c>
      <c r="M5451" t="s">
        <v>8</v>
      </c>
      <c r="Q5451"/>
      <c r="R5451">
        <v>31</v>
      </c>
      <c r="S5451">
        <v>18</v>
      </c>
      <c r="T5451">
        <v>3</v>
      </c>
      <c r="U5451">
        <v>10</v>
      </c>
      <c r="V5451">
        <v>0</v>
      </c>
      <c r="X5451" s="21" t="s">
        <v>7886</v>
      </c>
    </row>
    <row r="5452" spans="1:24" hidden="1">
      <c r="A5452" s="77" t="s">
        <v>8228</v>
      </c>
      <c r="B5452" s="4" t="s">
        <v>2831</v>
      </c>
      <c r="C5452" s="4" t="s">
        <v>1244</v>
      </c>
      <c r="D5452" s="4" t="s">
        <v>2837</v>
      </c>
      <c r="E5452" s="4" t="s">
        <v>1275</v>
      </c>
      <c r="F5452" s="4" t="s">
        <v>3324</v>
      </c>
      <c r="G5452" s="4" t="s">
        <v>3325</v>
      </c>
      <c r="H5452" s="4" t="s">
        <v>3318</v>
      </c>
      <c r="I5452" s="4" t="s">
        <v>990</v>
      </c>
      <c r="J5452" s="4" t="s">
        <v>169</v>
      </c>
      <c r="K5452" s="4" t="s">
        <v>2528</v>
      </c>
      <c r="L5452" s="4" t="s">
        <v>109</v>
      </c>
      <c r="M5452" t="s">
        <v>8</v>
      </c>
      <c r="Q5452"/>
      <c r="R5452">
        <v>23</v>
      </c>
      <c r="S5452">
        <v>3</v>
      </c>
      <c r="T5452">
        <v>14</v>
      </c>
      <c r="U5452">
        <v>3</v>
      </c>
      <c r="V5452">
        <v>3</v>
      </c>
      <c r="X5452" s="21" t="s">
        <v>7886</v>
      </c>
    </row>
    <row r="5453" spans="1:24" hidden="1">
      <c r="A5453" s="77" t="s">
        <v>8228</v>
      </c>
      <c r="B5453" s="4" t="s">
        <v>2831</v>
      </c>
      <c r="C5453" s="4" t="s">
        <v>1244</v>
      </c>
      <c r="D5453" s="4" t="s">
        <v>2837</v>
      </c>
      <c r="E5453" s="4" t="s">
        <v>1275</v>
      </c>
      <c r="F5453" s="4" t="s">
        <v>3324</v>
      </c>
      <c r="G5453" s="4" t="s">
        <v>3325</v>
      </c>
      <c r="H5453" s="4" t="s">
        <v>3318</v>
      </c>
      <c r="I5453" s="4" t="s">
        <v>988</v>
      </c>
      <c r="J5453" s="4" t="s">
        <v>169</v>
      </c>
      <c r="K5453" s="4" t="s">
        <v>2528</v>
      </c>
      <c r="L5453" s="4" t="s">
        <v>109</v>
      </c>
      <c r="M5453" t="s">
        <v>8</v>
      </c>
      <c r="Q5453"/>
      <c r="R5453">
        <v>23</v>
      </c>
      <c r="S5453">
        <v>3</v>
      </c>
      <c r="T5453">
        <v>14</v>
      </c>
      <c r="U5453">
        <v>3</v>
      </c>
      <c r="V5453">
        <v>3</v>
      </c>
      <c r="X5453" s="21" t="s">
        <v>7886</v>
      </c>
    </row>
    <row r="5454" spans="1:24" hidden="1">
      <c r="A5454" s="77" t="s">
        <v>8228</v>
      </c>
      <c r="B5454" s="4" t="s">
        <v>2831</v>
      </c>
      <c r="C5454" s="4" t="s">
        <v>1244</v>
      </c>
      <c r="D5454" s="4" t="s">
        <v>2837</v>
      </c>
      <c r="E5454" s="4" t="s">
        <v>1275</v>
      </c>
      <c r="F5454" s="4" t="s">
        <v>3324</v>
      </c>
      <c r="G5454" s="4" t="s">
        <v>3325</v>
      </c>
      <c r="H5454" s="4" t="s">
        <v>3318</v>
      </c>
      <c r="I5454" s="4" t="s">
        <v>1264</v>
      </c>
      <c r="J5454" s="4" t="s">
        <v>171</v>
      </c>
      <c r="K5454" s="4" t="s">
        <v>2529</v>
      </c>
      <c r="L5454" s="4" t="s">
        <v>111</v>
      </c>
      <c r="M5454" t="s">
        <v>8</v>
      </c>
      <c r="Q5454"/>
      <c r="R5454">
        <v>8</v>
      </c>
      <c r="S5454">
        <v>1</v>
      </c>
      <c r="T5454">
        <v>0</v>
      </c>
      <c r="U5454">
        <v>5</v>
      </c>
      <c r="V5454">
        <v>2</v>
      </c>
      <c r="X5454" s="21" t="s">
        <v>7886</v>
      </c>
    </row>
    <row r="5455" spans="1:24" hidden="1">
      <c r="A5455" s="77" t="s">
        <v>8228</v>
      </c>
      <c r="B5455" s="4" t="s">
        <v>2831</v>
      </c>
      <c r="C5455" s="4" t="s">
        <v>1244</v>
      </c>
      <c r="D5455" s="4" t="s">
        <v>2837</v>
      </c>
      <c r="E5455" s="4" t="s">
        <v>1275</v>
      </c>
      <c r="F5455" s="4" t="s">
        <v>3324</v>
      </c>
      <c r="G5455" s="4" t="s">
        <v>3325</v>
      </c>
      <c r="H5455" s="4" t="s">
        <v>3318</v>
      </c>
      <c r="I5455" s="4" t="s">
        <v>1279</v>
      </c>
      <c r="J5455" s="4" t="s">
        <v>171</v>
      </c>
      <c r="K5455" s="4" t="s">
        <v>2529</v>
      </c>
      <c r="L5455" s="4" t="s">
        <v>111</v>
      </c>
      <c r="M5455" t="s">
        <v>8</v>
      </c>
      <c r="Q5455"/>
      <c r="R5455">
        <v>9</v>
      </c>
      <c r="S5455">
        <v>1</v>
      </c>
      <c r="T5455">
        <v>0</v>
      </c>
      <c r="U5455">
        <v>6</v>
      </c>
      <c r="V5455">
        <v>2</v>
      </c>
      <c r="X5455" s="21" t="s">
        <v>7886</v>
      </c>
    </row>
    <row r="5456" spans="1:24" hidden="1">
      <c r="A5456" s="77" t="s">
        <v>8228</v>
      </c>
      <c r="B5456" s="4" t="s">
        <v>2831</v>
      </c>
      <c r="C5456" s="4" t="s">
        <v>1244</v>
      </c>
      <c r="D5456" s="4" t="s">
        <v>2837</v>
      </c>
      <c r="E5456" s="4" t="s">
        <v>1275</v>
      </c>
      <c r="F5456" s="4" t="s">
        <v>3324</v>
      </c>
      <c r="G5456" s="4" t="s">
        <v>3325</v>
      </c>
      <c r="H5456" s="4" t="s">
        <v>3318</v>
      </c>
      <c r="I5456" s="4" t="s">
        <v>4821</v>
      </c>
      <c r="J5456" s="4" t="s">
        <v>173</v>
      </c>
      <c r="K5456" s="4" t="s">
        <v>2538</v>
      </c>
      <c r="L5456" s="4" t="s">
        <v>138</v>
      </c>
      <c r="M5456" t="s">
        <v>8</v>
      </c>
      <c r="Q5456"/>
      <c r="R5456">
        <v>1</v>
      </c>
      <c r="S5456">
        <v>0</v>
      </c>
      <c r="T5456">
        <v>0</v>
      </c>
      <c r="U5456">
        <v>0</v>
      </c>
      <c r="V5456">
        <v>1</v>
      </c>
      <c r="X5456" s="21" t="s">
        <v>7886</v>
      </c>
    </row>
    <row r="5457" spans="1:24" hidden="1">
      <c r="A5457" s="77" t="s">
        <v>8228</v>
      </c>
      <c r="B5457" s="4" t="s">
        <v>2831</v>
      </c>
      <c r="C5457" s="4" t="s">
        <v>1244</v>
      </c>
      <c r="D5457" s="4" t="s">
        <v>2837</v>
      </c>
      <c r="E5457" s="4" t="s">
        <v>1275</v>
      </c>
      <c r="F5457" s="4" t="s">
        <v>3324</v>
      </c>
      <c r="G5457" s="4" t="s">
        <v>3325</v>
      </c>
      <c r="H5457" s="4" t="s">
        <v>3318</v>
      </c>
      <c r="I5457" s="4" t="s">
        <v>4820</v>
      </c>
      <c r="J5457" s="4" t="s">
        <v>173</v>
      </c>
      <c r="K5457" s="4" t="s">
        <v>2538</v>
      </c>
      <c r="L5457" s="4" t="s">
        <v>138</v>
      </c>
      <c r="M5457" t="s">
        <v>8</v>
      </c>
      <c r="Q5457"/>
      <c r="R5457">
        <v>1</v>
      </c>
      <c r="S5457">
        <v>0</v>
      </c>
      <c r="T5457">
        <v>0</v>
      </c>
      <c r="U5457">
        <v>0</v>
      </c>
      <c r="V5457">
        <v>1</v>
      </c>
      <c r="X5457" s="21" t="s">
        <v>7886</v>
      </c>
    </row>
    <row r="5458" spans="1:24" hidden="1">
      <c r="A5458" s="77" t="s">
        <v>8228</v>
      </c>
      <c r="B5458" s="4" t="s">
        <v>2831</v>
      </c>
      <c r="C5458" s="4" t="s">
        <v>1244</v>
      </c>
      <c r="D5458" s="4" t="s">
        <v>2837</v>
      </c>
      <c r="E5458" s="4" t="s">
        <v>1275</v>
      </c>
      <c r="F5458" s="4" t="s">
        <v>3324</v>
      </c>
      <c r="G5458" s="4" t="s">
        <v>3325</v>
      </c>
      <c r="H5458" s="4" t="s">
        <v>3318</v>
      </c>
      <c r="I5458" s="4" t="s">
        <v>6429</v>
      </c>
      <c r="J5458" s="4" t="s">
        <v>6591</v>
      </c>
      <c r="K5458" s="4" t="s">
        <v>2499</v>
      </c>
      <c r="L5458" s="29" t="s">
        <v>7</v>
      </c>
      <c r="M5458" s="31" t="s">
        <v>4754</v>
      </c>
      <c r="Q5458"/>
      <c r="R5458">
        <v>2</v>
      </c>
      <c r="S5458">
        <v>1</v>
      </c>
      <c r="T5458">
        <v>0</v>
      </c>
      <c r="U5458">
        <v>0</v>
      </c>
      <c r="V5458">
        <v>1</v>
      </c>
      <c r="W5458" s="28" t="s">
        <v>3317</v>
      </c>
      <c r="X5458" s="21" t="s">
        <v>7891</v>
      </c>
    </row>
    <row r="5459" spans="1:24" hidden="1">
      <c r="A5459" s="77" t="s">
        <v>8228</v>
      </c>
      <c r="B5459" s="4" t="s">
        <v>2831</v>
      </c>
      <c r="C5459" s="4" t="s">
        <v>1244</v>
      </c>
      <c r="D5459" s="4" t="s">
        <v>2837</v>
      </c>
      <c r="E5459" s="4" t="s">
        <v>1275</v>
      </c>
      <c r="F5459" s="4" t="s">
        <v>3324</v>
      </c>
      <c r="G5459" s="4" t="s">
        <v>3325</v>
      </c>
      <c r="H5459" s="4" t="s">
        <v>3318</v>
      </c>
      <c r="I5459" s="4" t="s">
        <v>1254</v>
      </c>
      <c r="J5459" s="4" t="s">
        <v>301</v>
      </c>
      <c r="K5459" s="4" t="s">
        <v>2539</v>
      </c>
      <c r="L5459" s="4" t="s">
        <v>142</v>
      </c>
      <c r="M5459" t="s">
        <v>8</v>
      </c>
      <c r="O5459" t="s">
        <v>3317</v>
      </c>
      <c r="Q5459"/>
      <c r="R5459">
        <v>35</v>
      </c>
      <c r="S5459">
        <v>0</v>
      </c>
      <c r="T5459">
        <v>0</v>
      </c>
      <c r="U5459">
        <v>7</v>
      </c>
      <c r="V5459">
        <v>28</v>
      </c>
      <c r="X5459" s="21" t="s">
        <v>1943</v>
      </c>
    </row>
    <row r="5460" spans="1:24" hidden="1">
      <c r="A5460" s="77" t="s">
        <v>8228</v>
      </c>
      <c r="B5460" s="4" t="s">
        <v>2831</v>
      </c>
      <c r="C5460" s="4" t="s">
        <v>1244</v>
      </c>
      <c r="D5460" s="4" t="s">
        <v>2837</v>
      </c>
      <c r="E5460" s="4" t="s">
        <v>1275</v>
      </c>
      <c r="F5460" s="4" t="s">
        <v>3324</v>
      </c>
      <c r="G5460" s="4" t="s">
        <v>3325</v>
      </c>
      <c r="H5460" s="4" t="s">
        <v>3318</v>
      </c>
      <c r="I5460" s="4" t="s">
        <v>1255</v>
      </c>
      <c r="J5460" s="4" t="s">
        <v>301</v>
      </c>
      <c r="K5460" s="4" t="s">
        <v>2539</v>
      </c>
      <c r="L5460" s="4" t="s">
        <v>142</v>
      </c>
      <c r="M5460" t="s">
        <v>8</v>
      </c>
      <c r="O5460" t="s">
        <v>3317</v>
      </c>
      <c r="Q5460"/>
      <c r="R5460">
        <v>35</v>
      </c>
      <c r="S5460">
        <v>0</v>
      </c>
      <c r="T5460">
        <v>0</v>
      </c>
      <c r="U5460">
        <v>7</v>
      </c>
      <c r="V5460">
        <v>28</v>
      </c>
      <c r="X5460" s="21" t="s">
        <v>1943</v>
      </c>
    </row>
    <row r="5461" spans="1:24" hidden="1">
      <c r="A5461" s="77" t="s">
        <v>8228</v>
      </c>
      <c r="B5461" s="4" t="s">
        <v>2831</v>
      </c>
      <c r="C5461" s="4" t="s">
        <v>1244</v>
      </c>
      <c r="D5461" s="4" t="s">
        <v>2837</v>
      </c>
      <c r="E5461" s="4" t="s">
        <v>1275</v>
      </c>
      <c r="F5461" s="4" t="s">
        <v>3324</v>
      </c>
      <c r="G5461" s="4" t="s">
        <v>3325</v>
      </c>
      <c r="H5461" s="4" t="s">
        <v>3318</v>
      </c>
      <c r="I5461" s="4" t="s">
        <v>2055</v>
      </c>
      <c r="J5461" s="4" t="s">
        <v>6592</v>
      </c>
      <c r="K5461" s="4" t="s">
        <v>2504</v>
      </c>
      <c r="L5461" s="4" t="s">
        <v>17</v>
      </c>
      <c r="M5461" t="s">
        <v>8</v>
      </c>
      <c r="Q5461"/>
      <c r="R5461">
        <v>17</v>
      </c>
      <c r="S5461">
        <v>9</v>
      </c>
      <c r="T5461">
        <v>4</v>
      </c>
      <c r="U5461">
        <v>4</v>
      </c>
      <c r="V5461">
        <v>0</v>
      </c>
      <c r="X5461" s="21" t="s">
        <v>1943</v>
      </c>
    </row>
    <row r="5462" spans="1:24" hidden="1">
      <c r="A5462" s="77" t="s">
        <v>8228</v>
      </c>
      <c r="B5462" s="4" t="s">
        <v>2831</v>
      </c>
      <c r="C5462" s="4" t="s">
        <v>1244</v>
      </c>
      <c r="D5462" s="4" t="s">
        <v>2837</v>
      </c>
      <c r="E5462" s="4" t="s">
        <v>1275</v>
      </c>
      <c r="F5462" s="4" t="s">
        <v>3324</v>
      </c>
      <c r="G5462" s="4" t="s">
        <v>3325</v>
      </c>
      <c r="H5462" s="4" t="s">
        <v>3318</v>
      </c>
      <c r="I5462" s="4" t="s">
        <v>2054</v>
      </c>
      <c r="J5462" s="4" t="s">
        <v>6592</v>
      </c>
      <c r="K5462" s="4" t="s">
        <v>2504</v>
      </c>
      <c r="L5462" s="4" t="s">
        <v>17</v>
      </c>
      <c r="M5462" t="s">
        <v>8</v>
      </c>
      <c r="Q5462"/>
      <c r="R5462">
        <v>17</v>
      </c>
      <c r="S5462">
        <v>7</v>
      </c>
      <c r="T5462">
        <v>3</v>
      </c>
      <c r="U5462">
        <v>7</v>
      </c>
      <c r="V5462">
        <v>0</v>
      </c>
      <c r="X5462" s="21" t="s">
        <v>1943</v>
      </c>
    </row>
    <row r="5463" spans="1:24" hidden="1">
      <c r="A5463" s="77" t="s">
        <v>8228</v>
      </c>
      <c r="B5463" s="4" t="s">
        <v>2831</v>
      </c>
      <c r="C5463" s="4" t="s">
        <v>1244</v>
      </c>
      <c r="D5463" s="4" t="s">
        <v>2837</v>
      </c>
      <c r="E5463" s="4" t="s">
        <v>1275</v>
      </c>
      <c r="F5463" s="4" t="s">
        <v>3324</v>
      </c>
      <c r="G5463" s="4" t="s">
        <v>3325</v>
      </c>
      <c r="H5463" s="4" t="s">
        <v>3318</v>
      </c>
      <c r="I5463" s="4" t="s">
        <v>1249</v>
      </c>
      <c r="J5463" s="4" t="s">
        <v>191</v>
      </c>
      <c r="K5463" s="4" t="s">
        <v>2505</v>
      </c>
      <c r="L5463" s="4" t="s">
        <v>21</v>
      </c>
      <c r="M5463" t="s">
        <v>8</v>
      </c>
      <c r="Q5463"/>
      <c r="R5463">
        <v>175</v>
      </c>
      <c r="S5463">
        <v>125</v>
      </c>
      <c r="T5463">
        <v>27</v>
      </c>
      <c r="U5463">
        <v>19</v>
      </c>
      <c r="V5463">
        <v>4</v>
      </c>
      <c r="X5463" s="21" t="s">
        <v>1943</v>
      </c>
    </row>
    <row r="5464" spans="1:24" hidden="1">
      <c r="A5464" s="77" t="s">
        <v>8228</v>
      </c>
      <c r="B5464" s="4" t="s">
        <v>2831</v>
      </c>
      <c r="C5464" s="4" t="s">
        <v>1244</v>
      </c>
      <c r="D5464" s="4" t="s">
        <v>2837</v>
      </c>
      <c r="E5464" s="4" t="s">
        <v>1275</v>
      </c>
      <c r="F5464" s="4" t="s">
        <v>3324</v>
      </c>
      <c r="G5464" s="4" t="s">
        <v>3325</v>
      </c>
      <c r="H5464" s="4" t="s">
        <v>3318</v>
      </c>
      <c r="I5464" s="4" t="s">
        <v>1250</v>
      </c>
      <c r="J5464" s="4" t="s">
        <v>191</v>
      </c>
      <c r="K5464" s="4" t="s">
        <v>2505</v>
      </c>
      <c r="L5464" s="4" t="s">
        <v>21</v>
      </c>
      <c r="M5464" t="s">
        <v>8</v>
      </c>
      <c r="Q5464"/>
      <c r="R5464">
        <v>169</v>
      </c>
      <c r="S5464">
        <v>122</v>
      </c>
      <c r="T5464">
        <v>27</v>
      </c>
      <c r="U5464">
        <v>17</v>
      </c>
      <c r="V5464">
        <v>3</v>
      </c>
      <c r="X5464" s="21" t="s">
        <v>1943</v>
      </c>
    </row>
    <row r="5465" spans="1:24" hidden="1">
      <c r="A5465" s="77" t="s">
        <v>8228</v>
      </c>
      <c r="B5465" s="4" t="s">
        <v>2831</v>
      </c>
      <c r="C5465" s="4" t="s">
        <v>1244</v>
      </c>
      <c r="D5465" s="4" t="s">
        <v>2837</v>
      </c>
      <c r="E5465" s="4" t="s">
        <v>1275</v>
      </c>
      <c r="F5465" s="4" t="s">
        <v>3324</v>
      </c>
      <c r="G5465" s="4" t="s">
        <v>3325</v>
      </c>
      <c r="H5465" s="4" t="s">
        <v>3318</v>
      </c>
      <c r="I5465" s="4" t="s">
        <v>6593</v>
      </c>
      <c r="J5465" s="4" t="s">
        <v>6594</v>
      </c>
      <c r="K5465" s="4" t="s">
        <v>2505</v>
      </c>
      <c r="L5465" s="4" t="s">
        <v>21</v>
      </c>
      <c r="M5465" t="s">
        <v>8</v>
      </c>
      <c r="Q5465"/>
      <c r="R5465">
        <v>12</v>
      </c>
      <c r="S5465">
        <v>4</v>
      </c>
      <c r="T5465">
        <v>5</v>
      </c>
      <c r="U5465">
        <v>2</v>
      </c>
      <c r="V5465">
        <v>1</v>
      </c>
      <c r="X5465" s="21" t="s">
        <v>1943</v>
      </c>
    </row>
    <row r="5466" spans="1:24" hidden="1">
      <c r="A5466" s="77" t="s">
        <v>8228</v>
      </c>
      <c r="B5466" s="4" t="s">
        <v>2831</v>
      </c>
      <c r="C5466" s="4" t="s">
        <v>1244</v>
      </c>
      <c r="D5466" s="4" t="s">
        <v>2837</v>
      </c>
      <c r="E5466" s="4" t="s">
        <v>1275</v>
      </c>
      <c r="F5466" s="4" t="s">
        <v>3324</v>
      </c>
      <c r="G5466" s="4" t="s">
        <v>3325</v>
      </c>
      <c r="H5466" s="4" t="s">
        <v>3318</v>
      </c>
      <c r="I5466" s="4" t="s">
        <v>6595</v>
      </c>
      <c r="J5466" s="4" t="s">
        <v>6594</v>
      </c>
      <c r="K5466" s="4" t="s">
        <v>2505</v>
      </c>
      <c r="L5466" s="4" t="s">
        <v>21</v>
      </c>
      <c r="M5466" t="s">
        <v>8</v>
      </c>
      <c r="Q5466"/>
      <c r="R5466">
        <v>12</v>
      </c>
      <c r="S5466">
        <v>4</v>
      </c>
      <c r="T5466">
        <v>5</v>
      </c>
      <c r="U5466">
        <v>2</v>
      </c>
      <c r="V5466">
        <v>1</v>
      </c>
      <c r="X5466" s="21" t="s">
        <v>1943</v>
      </c>
    </row>
    <row r="5467" spans="1:24" hidden="1">
      <c r="A5467" s="77" t="s">
        <v>8228</v>
      </c>
      <c r="B5467" s="4" t="s">
        <v>2831</v>
      </c>
      <c r="C5467" s="4" t="s">
        <v>1244</v>
      </c>
      <c r="D5467" s="4" t="s">
        <v>2837</v>
      </c>
      <c r="E5467" s="4" t="s">
        <v>1275</v>
      </c>
      <c r="F5467" s="4" t="s">
        <v>3324</v>
      </c>
      <c r="G5467" s="4" t="s">
        <v>3325</v>
      </c>
      <c r="H5467" s="4" t="s">
        <v>3318</v>
      </c>
      <c r="I5467" s="4" t="s">
        <v>1251</v>
      </c>
      <c r="J5467" s="4" t="s">
        <v>84</v>
      </c>
      <c r="K5467" s="4" t="s">
        <v>2506</v>
      </c>
      <c r="L5467" s="4" t="s">
        <v>24</v>
      </c>
      <c r="M5467" t="s">
        <v>8</v>
      </c>
      <c r="Q5467"/>
      <c r="R5467">
        <v>246</v>
      </c>
      <c r="S5467">
        <v>103</v>
      </c>
      <c r="T5467">
        <v>101</v>
      </c>
      <c r="U5467">
        <v>35</v>
      </c>
      <c r="V5467">
        <v>7</v>
      </c>
      <c r="X5467" s="21" t="s">
        <v>1943</v>
      </c>
    </row>
    <row r="5468" spans="1:24" hidden="1">
      <c r="A5468" s="77" t="s">
        <v>8228</v>
      </c>
      <c r="B5468" s="4" t="s">
        <v>2831</v>
      </c>
      <c r="C5468" s="4" t="s">
        <v>1244</v>
      </c>
      <c r="D5468" s="4" t="s">
        <v>2837</v>
      </c>
      <c r="E5468" s="4" t="s">
        <v>1275</v>
      </c>
      <c r="F5468" s="4" t="s">
        <v>3324</v>
      </c>
      <c r="G5468" s="4" t="s">
        <v>3325</v>
      </c>
      <c r="H5468" s="4" t="s">
        <v>3318</v>
      </c>
      <c r="I5468" s="4" t="s">
        <v>1252</v>
      </c>
      <c r="J5468" s="4" t="s">
        <v>84</v>
      </c>
      <c r="K5468" s="4" t="s">
        <v>2506</v>
      </c>
      <c r="L5468" s="4" t="s">
        <v>24</v>
      </c>
      <c r="M5468" t="s">
        <v>8</v>
      </c>
      <c r="Q5468"/>
      <c r="R5468">
        <v>235</v>
      </c>
      <c r="S5468">
        <v>99</v>
      </c>
      <c r="T5468">
        <v>99</v>
      </c>
      <c r="U5468">
        <v>32</v>
      </c>
      <c r="V5468">
        <v>5</v>
      </c>
      <c r="X5468" s="21" t="s">
        <v>1943</v>
      </c>
    </row>
    <row r="5469" spans="1:24" hidden="1">
      <c r="A5469" s="77" t="s">
        <v>8228</v>
      </c>
      <c r="B5469" s="4" t="s">
        <v>2831</v>
      </c>
      <c r="C5469" s="4" t="s">
        <v>1244</v>
      </c>
      <c r="D5469" s="4" t="s">
        <v>2837</v>
      </c>
      <c r="E5469" s="4" t="s">
        <v>1275</v>
      </c>
      <c r="F5469" s="4" t="s">
        <v>3324</v>
      </c>
      <c r="G5469" s="4" t="s">
        <v>3325</v>
      </c>
      <c r="H5469" s="4" t="s">
        <v>3318</v>
      </c>
      <c r="I5469" s="4" t="s">
        <v>1258</v>
      </c>
      <c r="J5469" s="4" t="s">
        <v>194</v>
      </c>
      <c r="K5469" s="4" t="s">
        <v>2517</v>
      </c>
      <c r="L5469" s="4" t="s">
        <v>67</v>
      </c>
      <c r="M5469" t="s">
        <v>8</v>
      </c>
      <c r="Q5469"/>
      <c r="R5469">
        <v>198</v>
      </c>
      <c r="S5469">
        <v>2</v>
      </c>
      <c r="T5469">
        <v>101</v>
      </c>
      <c r="U5469">
        <v>77</v>
      </c>
      <c r="V5469">
        <v>18</v>
      </c>
      <c r="X5469" s="21" t="s">
        <v>1943</v>
      </c>
    </row>
    <row r="5470" spans="1:24" hidden="1">
      <c r="A5470" s="77" t="s">
        <v>8228</v>
      </c>
      <c r="B5470" s="4" t="s">
        <v>2831</v>
      </c>
      <c r="C5470" s="4" t="s">
        <v>1244</v>
      </c>
      <c r="D5470" s="4" t="s">
        <v>2837</v>
      </c>
      <c r="E5470" s="4" t="s">
        <v>1275</v>
      </c>
      <c r="F5470" s="4" t="s">
        <v>3324</v>
      </c>
      <c r="G5470" s="4" t="s">
        <v>3325</v>
      </c>
      <c r="H5470" s="4" t="s">
        <v>3318</v>
      </c>
      <c r="I5470" s="4" t="s">
        <v>1257</v>
      </c>
      <c r="J5470" s="4" t="s">
        <v>194</v>
      </c>
      <c r="K5470" s="4" t="s">
        <v>2517</v>
      </c>
      <c r="L5470" s="4" t="s">
        <v>67</v>
      </c>
      <c r="M5470" t="s">
        <v>8</v>
      </c>
      <c r="Q5470"/>
      <c r="R5470">
        <v>186</v>
      </c>
      <c r="S5470">
        <v>2</v>
      </c>
      <c r="T5470">
        <v>95</v>
      </c>
      <c r="U5470">
        <v>72</v>
      </c>
      <c r="V5470">
        <v>17</v>
      </c>
      <c r="X5470" s="21" t="s">
        <v>1943</v>
      </c>
    </row>
    <row r="5471" spans="1:24" hidden="1">
      <c r="A5471" s="77" t="s">
        <v>8228</v>
      </c>
      <c r="B5471" s="4" t="s">
        <v>2831</v>
      </c>
      <c r="C5471" s="4" t="s">
        <v>1244</v>
      </c>
      <c r="D5471" s="4" t="s">
        <v>2837</v>
      </c>
      <c r="E5471" s="4" t="s">
        <v>1275</v>
      </c>
      <c r="F5471" s="4" t="s">
        <v>3324</v>
      </c>
      <c r="G5471" s="4" t="s">
        <v>3325</v>
      </c>
      <c r="H5471" s="4" t="s">
        <v>3318</v>
      </c>
      <c r="I5471" s="4" t="s">
        <v>1267</v>
      </c>
      <c r="J5471" s="4" t="s">
        <v>196</v>
      </c>
      <c r="K5471" s="4" t="s">
        <v>2518</v>
      </c>
      <c r="L5471" s="4" t="s">
        <v>73</v>
      </c>
      <c r="M5471" t="s">
        <v>8</v>
      </c>
      <c r="Q5471"/>
      <c r="R5471">
        <v>36</v>
      </c>
      <c r="S5471">
        <v>0</v>
      </c>
      <c r="T5471">
        <v>4</v>
      </c>
      <c r="U5471">
        <v>26</v>
      </c>
      <c r="V5471">
        <v>6</v>
      </c>
      <c r="X5471" s="21" t="s">
        <v>1943</v>
      </c>
    </row>
    <row r="5472" spans="1:24" hidden="1">
      <c r="A5472" s="77" t="s">
        <v>8228</v>
      </c>
      <c r="B5472" s="4" t="s">
        <v>2831</v>
      </c>
      <c r="C5472" s="4" t="s">
        <v>1244</v>
      </c>
      <c r="D5472" s="4" t="s">
        <v>2837</v>
      </c>
      <c r="E5472" s="4" t="s">
        <v>1275</v>
      </c>
      <c r="F5472" s="4" t="s">
        <v>3324</v>
      </c>
      <c r="G5472" s="4" t="s">
        <v>3325</v>
      </c>
      <c r="H5472" s="4" t="s">
        <v>3318</v>
      </c>
      <c r="I5472" s="4" t="s">
        <v>1266</v>
      </c>
      <c r="J5472" s="4" t="s">
        <v>196</v>
      </c>
      <c r="K5472" s="4" t="s">
        <v>2518</v>
      </c>
      <c r="L5472" s="4" t="s">
        <v>73</v>
      </c>
      <c r="M5472" t="s">
        <v>8</v>
      </c>
      <c r="Q5472"/>
      <c r="R5472">
        <v>43</v>
      </c>
      <c r="S5472">
        <v>0</v>
      </c>
      <c r="T5472">
        <v>4</v>
      </c>
      <c r="U5472">
        <v>30</v>
      </c>
      <c r="V5472">
        <v>9</v>
      </c>
      <c r="X5472" s="21" t="s">
        <v>1943</v>
      </c>
    </row>
    <row r="5473" spans="1:24" hidden="1">
      <c r="A5473" s="77" t="s">
        <v>8228</v>
      </c>
      <c r="B5473" s="4" t="s">
        <v>3036</v>
      </c>
      <c r="C5473" s="4" t="s">
        <v>1906</v>
      </c>
      <c r="D5473" s="4" t="s">
        <v>3039</v>
      </c>
      <c r="E5473" s="4" t="s">
        <v>1927</v>
      </c>
      <c r="F5473" s="4" t="s">
        <v>3324</v>
      </c>
      <c r="G5473" s="4" t="s">
        <v>3325</v>
      </c>
      <c r="H5473" s="4" t="s">
        <v>3318</v>
      </c>
      <c r="I5473" s="4" t="s">
        <v>1921</v>
      </c>
      <c r="J5473" s="4" t="s">
        <v>1922</v>
      </c>
      <c r="K5473" s="4" t="s">
        <v>2520</v>
      </c>
      <c r="L5473" s="4" t="s">
        <v>79</v>
      </c>
      <c r="M5473" t="s">
        <v>8</v>
      </c>
      <c r="Q5473"/>
      <c r="R5473">
        <v>56</v>
      </c>
      <c r="S5473">
        <v>5</v>
      </c>
      <c r="T5473">
        <v>28</v>
      </c>
      <c r="U5473">
        <v>23</v>
      </c>
      <c r="V5473">
        <v>0</v>
      </c>
      <c r="X5473" s="21" t="s">
        <v>7886</v>
      </c>
    </row>
    <row r="5474" spans="1:24" hidden="1">
      <c r="A5474" s="77" t="s">
        <v>8228</v>
      </c>
      <c r="B5474" s="4" t="s">
        <v>3036</v>
      </c>
      <c r="C5474" s="4" t="s">
        <v>1906</v>
      </c>
      <c r="D5474" s="4" t="s">
        <v>3039</v>
      </c>
      <c r="E5474" s="4" t="s">
        <v>1927</v>
      </c>
      <c r="F5474" s="4" t="s">
        <v>3324</v>
      </c>
      <c r="G5474" s="4" t="s">
        <v>3325</v>
      </c>
      <c r="H5474" s="4" t="s">
        <v>3318</v>
      </c>
      <c r="I5474" s="4" t="s">
        <v>1923</v>
      </c>
      <c r="J5474" s="4" t="s">
        <v>1924</v>
      </c>
      <c r="K5474" s="4" t="s">
        <v>2527</v>
      </c>
      <c r="L5474" s="4" t="s">
        <v>107</v>
      </c>
      <c r="M5474" t="s">
        <v>8</v>
      </c>
      <c r="Q5474"/>
      <c r="R5474">
        <v>40</v>
      </c>
      <c r="S5474">
        <v>1</v>
      </c>
      <c r="T5474">
        <v>6</v>
      </c>
      <c r="U5474">
        <v>19</v>
      </c>
      <c r="V5474">
        <v>14</v>
      </c>
      <c r="X5474" s="21" t="s">
        <v>7886</v>
      </c>
    </row>
    <row r="5475" spans="1:24" hidden="1">
      <c r="A5475" s="77" t="s">
        <v>8228</v>
      </c>
      <c r="B5475" s="4" t="s">
        <v>3036</v>
      </c>
      <c r="C5475" s="4" t="s">
        <v>1906</v>
      </c>
      <c r="D5475" s="4" t="s">
        <v>3039</v>
      </c>
      <c r="E5475" s="4" t="s">
        <v>1927</v>
      </c>
      <c r="F5475" s="4" t="s">
        <v>3324</v>
      </c>
      <c r="G5475" s="4" t="s">
        <v>3325</v>
      </c>
      <c r="H5475" s="4" t="s">
        <v>3318</v>
      </c>
      <c r="I5475" s="4" t="s">
        <v>1925</v>
      </c>
      <c r="J5475" s="4" t="s">
        <v>1926</v>
      </c>
      <c r="K5475" s="4" t="s">
        <v>2528</v>
      </c>
      <c r="L5475" s="4" t="s">
        <v>109</v>
      </c>
      <c r="M5475" t="s">
        <v>8</v>
      </c>
      <c r="Q5475"/>
      <c r="R5475">
        <v>11</v>
      </c>
      <c r="S5475">
        <v>0</v>
      </c>
      <c r="T5475">
        <v>0</v>
      </c>
      <c r="U5475">
        <v>5</v>
      </c>
      <c r="V5475">
        <v>6</v>
      </c>
      <c r="X5475" s="21" t="s">
        <v>7886</v>
      </c>
    </row>
    <row r="5476" spans="1:24" hidden="1">
      <c r="A5476" s="77" t="s">
        <v>8228</v>
      </c>
      <c r="B5476" s="4" t="s">
        <v>3036</v>
      </c>
      <c r="C5476" s="4" t="s">
        <v>1906</v>
      </c>
      <c r="D5476" s="4" t="s">
        <v>3039</v>
      </c>
      <c r="E5476" s="4" t="s">
        <v>1927</v>
      </c>
      <c r="F5476" s="4" t="s">
        <v>3324</v>
      </c>
      <c r="G5476" s="4" t="s">
        <v>3325</v>
      </c>
      <c r="H5476" s="4" t="s">
        <v>3318</v>
      </c>
      <c r="I5476" s="4" t="s">
        <v>1917</v>
      </c>
      <c r="J5476" s="4" t="s">
        <v>1772</v>
      </c>
      <c r="K5476" s="4" t="s">
        <v>2505</v>
      </c>
      <c r="L5476" s="4" t="s">
        <v>21</v>
      </c>
      <c r="M5476" t="s">
        <v>8</v>
      </c>
      <c r="Q5476"/>
      <c r="R5476">
        <v>138</v>
      </c>
      <c r="S5476">
        <v>3</v>
      </c>
      <c r="T5476">
        <v>70</v>
      </c>
      <c r="U5476">
        <v>61</v>
      </c>
      <c r="V5476">
        <v>4</v>
      </c>
      <c r="X5476" s="21" t="s">
        <v>1943</v>
      </c>
    </row>
    <row r="5477" spans="1:24" hidden="1">
      <c r="A5477" s="77" t="s">
        <v>8228</v>
      </c>
      <c r="B5477" s="4" t="s">
        <v>3036</v>
      </c>
      <c r="C5477" s="4" t="s">
        <v>1906</v>
      </c>
      <c r="D5477" s="4" t="s">
        <v>3039</v>
      </c>
      <c r="E5477" s="4" t="s">
        <v>1927</v>
      </c>
      <c r="F5477" s="4" t="s">
        <v>3324</v>
      </c>
      <c r="G5477" s="4" t="s">
        <v>3325</v>
      </c>
      <c r="H5477" s="4" t="s">
        <v>3318</v>
      </c>
      <c r="I5477" s="4" t="s">
        <v>1918</v>
      </c>
      <c r="J5477" s="4" t="s">
        <v>1776</v>
      </c>
      <c r="K5477" s="4" t="s">
        <v>2506</v>
      </c>
      <c r="L5477" s="4" t="s">
        <v>24</v>
      </c>
      <c r="M5477" t="s">
        <v>8</v>
      </c>
      <c r="Q5477"/>
      <c r="R5477">
        <v>144</v>
      </c>
      <c r="S5477">
        <v>39</v>
      </c>
      <c r="T5477">
        <v>17</v>
      </c>
      <c r="U5477">
        <v>56</v>
      </c>
      <c r="V5477">
        <v>32</v>
      </c>
      <c r="X5477" s="21" t="s">
        <v>1943</v>
      </c>
    </row>
    <row r="5478" spans="1:24" hidden="1">
      <c r="A5478" s="77" t="s">
        <v>8228</v>
      </c>
      <c r="B5478" s="4" t="s">
        <v>3036</v>
      </c>
      <c r="C5478" s="4" t="s">
        <v>1906</v>
      </c>
      <c r="D5478" s="4" t="s">
        <v>3039</v>
      </c>
      <c r="E5478" s="4" t="s">
        <v>1927</v>
      </c>
      <c r="F5478" s="4" t="s">
        <v>3324</v>
      </c>
      <c r="G5478" s="4" t="s">
        <v>3325</v>
      </c>
      <c r="H5478" s="4" t="s">
        <v>3318</v>
      </c>
      <c r="I5478" s="4" t="s">
        <v>1919</v>
      </c>
      <c r="J5478" s="4" t="s">
        <v>1780</v>
      </c>
      <c r="K5478" s="4" t="s">
        <v>2517</v>
      </c>
      <c r="L5478" s="4" t="s">
        <v>67</v>
      </c>
      <c r="M5478" t="s">
        <v>8</v>
      </c>
      <c r="Q5478"/>
      <c r="R5478">
        <v>17</v>
      </c>
      <c r="S5478">
        <v>1</v>
      </c>
      <c r="T5478">
        <v>3</v>
      </c>
      <c r="U5478">
        <v>5</v>
      </c>
      <c r="V5478">
        <v>8</v>
      </c>
      <c r="X5478" s="21" t="s">
        <v>1943</v>
      </c>
    </row>
    <row r="5479" spans="1:24" hidden="1">
      <c r="A5479" t="s">
        <v>8246</v>
      </c>
      <c r="B5479" s="4" t="s">
        <v>3040</v>
      </c>
      <c r="C5479" s="4" t="s">
        <v>1928</v>
      </c>
      <c r="D5479" s="4" t="s">
        <v>3041</v>
      </c>
      <c r="E5479" s="4" t="s">
        <v>1929</v>
      </c>
      <c r="F5479" s="4" t="s">
        <v>3324</v>
      </c>
      <c r="G5479" s="4" t="s">
        <v>3325</v>
      </c>
      <c r="H5479" s="4" t="s">
        <v>3318</v>
      </c>
      <c r="I5479" s="4" t="s">
        <v>1054</v>
      </c>
      <c r="J5479" s="4" t="s">
        <v>26</v>
      </c>
      <c r="K5479" s="4" t="s">
        <v>2505</v>
      </c>
      <c r="L5479" s="4" t="s">
        <v>21</v>
      </c>
      <c r="M5479" t="s">
        <v>8</v>
      </c>
      <c r="Q5479"/>
      <c r="R5479">
        <v>14</v>
      </c>
      <c r="S5479">
        <v>0</v>
      </c>
      <c r="T5479">
        <v>7</v>
      </c>
      <c r="U5479">
        <v>7</v>
      </c>
      <c r="V5479">
        <v>0</v>
      </c>
      <c r="X5479" s="21" t="s">
        <v>1943</v>
      </c>
    </row>
    <row r="5480" spans="1:24" hidden="1">
      <c r="A5480" t="s">
        <v>8246</v>
      </c>
      <c r="B5480" s="4" t="s">
        <v>3040</v>
      </c>
      <c r="C5480" s="4" t="s">
        <v>1928</v>
      </c>
      <c r="D5480" s="4" t="s">
        <v>3041</v>
      </c>
      <c r="E5480" s="4" t="s">
        <v>1929</v>
      </c>
      <c r="F5480" s="4" t="s">
        <v>3324</v>
      </c>
      <c r="G5480" s="4" t="s">
        <v>3325</v>
      </c>
      <c r="H5480" s="4" t="s">
        <v>3318</v>
      </c>
      <c r="I5480" s="4" t="s">
        <v>764</v>
      </c>
      <c r="J5480" s="4" t="s">
        <v>28</v>
      </c>
      <c r="K5480" s="4" t="s">
        <v>2506</v>
      </c>
      <c r="L5480" s="4" t="s">
        <v>24</v>
      </c>
      <c r="M5480" t="s">
        <v>8</v>
      </c>
      <c r="Q5480"/>
      <c r="R5480">
        <v>25</v>
      </c>
      <c r="S5480">
        <v>0</v>
      </c>
      <c r="T5480">
        <v>1</v>
      </c>
      <c r="U5480">
        <v>10</v>
      </c>
      <c r="V5480">
        <v>14</v>
      </c>
      <c r="X5480" s="21" t="s">
        <v>1943</v>
      </c>
    </row>
    <row r="5481" spans="1:24" hidden="1">
      <c r="A5481" t="s">
        <v>8246</v>
      </c>
      <c r="B5481" s="4" t="s">
        <v>3040</v>
      </c>
      <c r="C5481" s="4" t="s">
        <v>1928</v>
      </c>
      <c r="D5481" s="4" t="s">
        <v>3041</v>
      </c>
      <c r="E5481" s="4" t="s">
        <v>1929</v>
      </c>
      <c r="F5481" s="4" t="s">
        <v>3324</v>
      </c>
      <c r="G5481" s="4" t="s">
        <v>3325</v>
      </c>
      <c r="H5481" s="4" t="s">
        <v>3318</v>
      </c>
      <c r="I5481" s="4" t="s">
        <v>1289</v>
      </c>
      <c r="J5481" s="4" t="s">
        <v>29</v>
      </c>
      <c r="K5481" s="4" t="s">
        <v>2517</v>
      </c>
      <c r="L5481" s="4" t="s">
        <v>67</v>
      </c>
      <c r="M5481" t="s">
        <v>8</v>
      </c>
      <c r="Q5481"/>
      <c r="R5481">
        <v>4</v>
      </c>
      <c r="S5481">
        <v>0</v>
      </c>
      <c r="T5481">
        <v>0</v>
      </c>
      <c r="U5481">
        <v>1</v>
      </c>
      <c r="V5481">
        <v>3</v>
      </c>
      <c r="X5481" s="21" t="s">
        <v>1943</v>
      </c>
    </row>
    <row r="5482" spans="1:24" hidden="1">
      <c r="A5482" s="77" t="s">
        <v>8250</v>
      </c>
      <c r="B5482" s="4" t="s">
        <v>3042</v>
      </c>
      <c r="C5482" s="4" t="s">
        <v>1930</v>
      </c>
      <c r="D5482" s="4" t="s">
        <v>3078</v>
      </c>
      <c r="E5482" s="4" t="s">
        <v>1934</v>
      </c>
      <c r="F5482" s="4" t="s">
        <v>3324</v>
      </c>
      <c r="G5482" s="4" t="s">
        <v>3325</v>
      </c>
      <c r="H5482" s="4" t="s">
        <v>3318</v>
      </c>
      <c r="I5482" s="4" t="s">
        <v>3061</v>
      </c>
      <c r="J5482" s="4" t="s">
        <v>1937</v>
      </c>
      <c r="K5482" s="4" t="s">
        <v>2499</v>
      </c>
      <c r="L5482" s="29" t="s">
        <v>7</v>
      </c>
      <c r="M5482" t="s">
        <v>8</v>
      </c>
      <c r="Q5482"/>
      <c r="R5482">
        <v>1</v>
      </c>
      <c r="S5482">
        <v>0</v>
      </c>
      <c r="T5482">
        <v>0</v>
      </c>
      <c r="U5482">
        <v>0</v>
      </c>
      <c r="V5482">
        <v>1</v>
      </c>
      <c r="X5482" s="21" t="s">
        <v>7868</v>
      </c>
    </row>
    <row r="5483" spans="1:24" hidden="1">
      <c r="A5483" s="77" t="s">
        <v>8250</v>
      </c>
      <c r="B5483" s="4" t="s">
        <v>3042</v>
      </c>
      <c r="C5483" s="4" t="s">
        <v>1930</v>
      </c>
      <c r="D5483" s="4" t="s">
        <v>3078</v>
      </c>
      <c r="E5483" s="4" t="s">
        <v>1934</v>
      </c>
      <c r="F5483" s="4" t="s">
        <v>3324</v>
      </c>
      <c r="G5483" s="4" t="s">
        <v>3325</v>
      </c>
      <c r="H5483" s="4" t="s">
        <v>3318</v>
      </c>
      <c r="I5483" s="4" t="s">
        <v>3047</v>
      </c>
      <c r="J5483" s="4" t="s">
        <v>236</v>
      </c>
      <c r="K5483" s="4" t="s">
        <v>2511</v>
      </c>
      <c r="L5483" s="4" t="s">
        <v>37</v>
      </c>
      <c r="M5483" t="s">
        <v>8</v>
      </c>
      <c r="Q5483"/>
      <c r="R5483">
        <v>37</v>
      </c>
      <c r="S5483">
        <v>21</v>
      </c>
      <c r="T5483">
        <v>10</v>
      </c>
      <c r="U5483">
        <v>6</v>
      </c>
      <c r="V5483">
        <v>0</v>
      </c>
      <c r="X5483" s="21" t="s">
        <v>7868</v>
      </c>
    </row>
    <row r="5484" spans="1:24" hidden="1">
      <c r="A5484" s="77" t="s">
        <v>8250</v>
      </c>
      <c r="B5484" s="4" t="s">
        <v>3042</v>
      </c>
      <c r="C5484" s="4" t="s">
        <v>1930</v>
      </c>
      <c r="D5484" s="4" t="s">
        <v>3078</v>
      </c>
      <c r="E5484" s="4" t="s">
        <v>1934</v>
      </c>
      <c r="F5484" s="4" t="s">
        <v>3324</v>
      </c>
      <c r="G5484" s="4" t="s">
        <v>3325</v>
      </c>
      <c r="H5484" s="4" t="s">
        <v>3318</v>
      </c>
      <c r="I5484" s="4" t="s">
        <v>2801</v>
      </c>
      <c r="J5484" s="4" t="s">
        <v>236</v>
      </c>
      <c r="K5484" s="4" t="s">
        <v>2511</v>
      </c>
      <c r="L5484" s="4" t="s">
        <v>37</v>
      </c>
      <c r="M5484" t="s">
        <v>8</v>
      </c>
      <c r="Q5484"/>
      <c r="R5484">
        <v>28</v>
      </c>
      <c r="S5484">
        <v>15</v>
      </c>
      <c r="T5484">
        <v>9</v>
      </c>
      <c r="U5484">
        <v>4</v>
      </c>
      <c r="V5484">
        <v>0</v>
      </c>
      <c r="X5484" s="21" t="s">
        <v>7868</v>
      </c>
    </row>
    <row r="5485" spans="1:24" hidden="1">
      <c r="A5485" s="77" t="s">
        <v>8250</v>
      </c>
      <c r="B5485" s="4" t="s">
        <v>3042</v>
      </c>
      <c r="C5485" s="4" t="s">
        <v>1930</v>
      </c>
      <c r="D5485" s="4" t="s">
        <v>3078</v>
      </c>
      <c r="E5485" s="4" t="s">
        <v>1934</v>
      </c>
      <c r="F5485" s="4" t="s">
        <v>3324</v>
      </c>
      <c r="G5485" s="4" t="s">
        <v>3325</v>
      </c>
      <c r="H5485" s="4" t="s">
        <v>3318</v>
      </c>
      <c r="I5485" s="4" t="s">
        <v>3049</v>
      </c>
      <c r="J5485" s="4" t="s">
        <v>239</v>
      </c>
      <c r="K5485" s="4" t="s">
        <v>2512</v>
      </c>
      <c r="L5485" s="4" t="s">
        <v>42</v>
      </c>
      <c r="M5485" t="s">
        <v>8</v>
      </c>
      <c r="Q5485"/>
      <c r="R5485">
        <v>53</v>
      </c>
      <c r="S5485">
        <v>23</v>
      </c>
      <c r="T5485">
        <v>23</v>
      </c>
      <c r="U5485">
        <v>4</v>
      </c>
      <c r="V5485">
        <v>3</v>
      </c>
      <c r="X5485" s="21" t="s">
        <v>7868</v>
      </c>
    </row>
    <row r="5486" spans="1:24" hidden="1">
      <c r="A5486" s="77" t="s">
        <v>8250</v>
      </c>
      <c r="B5486" s="4" t="s">
        <v>3042</v>
      </c>
      <c r="C5486" s="4" t="s">
        <v>1930</v>
      </c>
      <c r="D5486" s="4" t="s">
        <v>3078</v>
      </c>
      <c r="E5486" s="4" t="s">
        <v>1934</v>
      </c>
      <c r="F5486" s="4" t="s">
        <v>3324</v>
      </c>
      <c r="G5486" s="4" t="s">
        <v>3325</v>
      </c>
      <c r="H5486" s="4" t="s">
        <v>3318</v>
      </c>
      <c r="I5486" s="4" t="s">
        <v>3048</v>
      </c>
      <c r="J5486" s="4" t="s">
        <v>239</v>
      </c>
      <c r="K5486" s="4" t="s">
        <v>2512</v>
      </c>
      <c r="L5486" s="4" t="s">
        <v>42</v>
      </c>
      <c r="M5486" t="s">
        <v>8</v>
      </c>
      <c r="Q5486"/>
      <c r="R5486">
        <v>54</v>
      </c>
      <c r="S5486">
        <v>24</v>
      </c>
      <c r="T5486">
        <v>23</v>
      </c>
      <c r="U5486">
        <v>4</v>
      </c>
      <c r="V5486">
        <v>3</v>
      </c>
      <c r="X5486" s="21" t="s">
        <v>7868</v>
      </c>
    </row>
    <row r="5487" spans="1:24" hidden="1">
      <c r="A5487" s="77" t="s">
        <v>8250</v>
      </c>
      <c r="B5487" s="4" t="s">
        <v>3042</v>
      </c>
      <c r="C5487" s="4" t="s">
        <v>1930</v>
      </c>
      <c r="D5487" s="4" t="s">
        <v>3078</v>
      </c>
      <c r="E5487" s="4" t="s">
        <v>1934</v>
      </c>
      <c r="F5487" s="4" t="s">
        <v>3324</v>
      </c>
      <c r="G5487" s="4" t="s">
        <v>3325</v>
      </c>
      <c r="H5487" s="4" t="s">
        <v>3318</v>
      </c>
      <c r="I5487" s="4" t="s">
        <v>3051</v>
      </c>
      <c r="J5487" s="4" t="s">
        <v>241</v>
      </c>
      <c r="K5487" s="4" t="s">
        <v>2513</v>
      </c>
      <c r="L5487" s="4" t="s">
        <v>47</v>
      </c>
      <c r="M5487" t="s">
        <v>8</v>
      </c>
      <c r="Q5487"/>
      <c r="R5487">
        <v>23</v>
      </c>
      <c r="S5487">
        <v>0</v>
      </c>
      <c r="T5487">
        <v>20</v>
      </c>
      <c r="U5487">
        <v>1</v>
      </c>
      <c r="V5487">
        <v>2</v>
      </c>
      <c r="X5487" s="21" t="s">
        <v>7868</v>
      </c>
    </row>
    <row r="5488" spans="1:24" hidden="1">
      <c r="A5488" s="77" t="s">
        <v>8250</v>
      </c>
      <c r="B5488" s="4" t="s">
        <v>3042</v>
      </c>
      <c r="C5488" s="4" t="s">
        <v>1930</v>
      </c>
      <c r="D5488" s="4" t="s">
        <v>3078</v>
      </c>
      <c r="E5488" s="4" t="s">
        <v>1934</v>
      </c>
      <c r="F5488" s="4" t="s">
        <v>3324</v>
      </c>
      <c r="G5488" s="4" t="s">
        <v>3325</v>
      </c>
      <c r="H5488" s="4" t="s">
        <v>3318</v>
      </c>
      <c r="I5488" s="4" t="s">
        <v>3050</v>
      </c>
      <c r="J5488" s="4" t="s">
        <v>241</v>
      </c>
      <c r="K5488" s="4" t="s">
        <v>2513</v>
      </c>
      <c r="L5488" s="4" t="s">
        <v>47</v>
      </c>
      <c r="M5488" t="s">
        <v>8</v>
      </c>
      <c r="Q5488"/>
      <c r="R5488">
        <v>23</v>
      </c>
      <c r="S5488">
        <v>0</v>
      </c>
      <c r="T5488">
        <v>19</v>
      </c>
      <c r="U5488">
        <v>1</v>
      </c>
      <c r="V5488">
        <v>3</v>
      </c>
      <c r="X5488" s="21" t="s">
        <v>7868</v>
      </c>
    </row>
    <row r="5489" spans="1:24" hidden="1">
      <c r="A5489" s="77" t="s">
        <v>8250</v>
      </c>
      <c r="B5489" s="4" t="s">
        <v>3042</v>
      </c>
      <c r="C5489" s="4" t="s">
        <v>1930</v>
      </c>
      <c r="D5489" s="4" t="s">
        <v>3078</v>
      </c>
      <c r="E5489" s="4" t="s">
        <v>1934</v>
      </c>
      <c r="F5489" s="4" t="s">
        <v>3324</v>
      </c>
      <c r="G5489" s="4" t="s">
        <v>3325</v>
      </c>
      <c r="H5489" s="4" t="s">
        <v>3318</v>
      </c>
      <c r="I5489" s="4" t="s">
        <v>3080</v>
      </c>
      <c r="J5489" s="4" t="s">
        <v>243</v>
      </c>
      <c r="K5489" s="4" t="s">
        <v>2514</v>
      </c>
      <c r="L5489" s="4" t="s">
        <v>52</v>
      </c>
      <c r="M5489" t="s">
        <v>8</v>
      </c>
      <c r="Q5489"/>
      <c r="R5489">
        <v>7</v>
      </c>
      <c r="S5489">
        <v>0</v>
      </c>
      <c r="T5489">
        <v>0</v>
      </c>
      <c r="U5489">
        <v>6</v>
      </c>
      <c r="V5489">
        <v>1</v>
      </c>
      <c r="X5489" s="21" t="s">
        <v>7868</v>
      </c>
    </row>
    <row r="5490" spans="1:24" hidden="1">
      <c r="A5490" s="77" t="s">
        <v>8250</v>
      </c>
      <c r="B5490" s="4" t="s">
        <v>3042</v>
      </c>
      <c r="C5490" s="4" t="s">
        <v>1930</v>
      </c>
      <c r="D5490" s="4" t="s">
        <v>3078</v>
      </c>
      <c r="E5490" s="4" t="s">
        <v>1934</v>
      </c>
      <c r="F5490" s="4" t="s">
        <v>3324</v>
      </c>
      <c r="G5490" s="4" t="s">
        <v>3325</v>
      </c>
      <c r="H5490" s="4" t="s">
        <v>3318</v>
      </c>
      <c r="I5490" s="4" t="s">
        <v>3079</v>
      </c>
      <c r="J5490" s="4" t="s">
        <v>243</v>
      </c>
      <c r="K5490" s="4" t="s">
        <v>2514</v>
      </c>
      <c r="L5490" s="4" t="s">
        <v>52</v>
      </c>
      <c r="M5490" t="s">
        <v>8</v>
      </c>
      <c r="Q5490"/>
      <c r="R5490">
        <v>9</v>
      </c>
      <c r="S5490">
        <v>0</v>
      </c>
      <c r="T5490">
        <v>0</v>
      </c>
      <c r="U5490">
        <v>8</v>
      </c>
      <c r="V5490">
        <v>1</v>
      </c>
      <c r="X5490" s="21" t="s">
        <v>7868</v>
      </c>
    </row>
    <row r="5491" spans="1:24" hidden="1">
      <c r="A5491" s="77" t="s">
        <v>8250</v>
      </c>
      <c r="B5491" s="4" t="s">
        <v>3042</v>
      </c>
      <c r="C5491" s="4" t="s">
        <v>1930</v>
      </c>
      <c r="D5491" s="4" t="s">
        <v>3078</v>
      </c>
      <c r="E5491" s="4" t="s">
        <v>1934</v>
      </c>
      <c r="F5491" s="4" t="s">
        <v>3324</v>
      </c>
      <c r="G5491" s="4" t="s">
        <v>3325</v>
      </c>
      <c r="H5491" s="4" t="s">
        <v>3318</v>
      </c>
      <c r="I5491" s="4" t="s">
        <v>3052</v>
      </c>
      <c r="J5491" s="4" t="s">
        <v>245</v>
      </c>
      <c r="K5491" s="4" t="s">
        <v>2515</v>
      </c>
      <c r="L5491" s="4" t="s">
        <v>55</v>
      </c>
      <c r="M5491" t="s">
        <v>8</v>
      </c>
      <c r="Q5491"/>
      <c r="R5491">
        <v>9</v>
      </c>
      <c r="S5491">
        <v>0</v>
      </c>
      <c r="T5491">
        <v>0</v>
      </c>
      <c r="U5491">
        <v>2</v>
      </c>
      <c r="V5491">
        <v>7</v>
      </c>
      <c r="X5491" s="21" t="s">
        <v>7868</v>
      </c>
    </row>
    <row r="5492" spans="1:24" hidden="1">
      <c r="A5492" s="77" t="s">
        <v>8250</v>
      </c>
      <c r="B5492" s="4" t="s">
        <v>3042</v>
      </c>
      <c r="C5492" s="4" t="s">
        <v>1930</v>
      </c>
      <c r="D5492" s="4" t="s">
        <v>3078</v>
      </c>
      <c r="E5492" s="4" t="s">
        <v>1934</v>
      </c>
      <c r="F5492" s="4" t="s">
        <v>3324</v>
      </c>
      <c r="G5492" s="4" t="s">
        <v>3325</v>
      </c>
      <c r="H5492" s="4" t="s">
        <v>3318</v>
      </c>
      <c r="I5492" s="4" t="s">
        <v>3053</v>
      </c>
      <c r="J5492" s="4" t="s">
        <v>245</v>
      </c>
      <c r="K5492" s="4" t="s">
        <v>2515</v>
      </c>
      <c r="L5492" s="4" t="s">
        <v>55</v>
      </c>
      <c r="M5492" t="s">
        <v>8</v>
      </c>
      <c r="Q5492"/>
      <c r="R5492">
        <v>8</v>
      </c>
      <c r="S5492">
        <v>0</v>
      </c>
      <c r="T5492">
        <v>0</v>
      </c>
      <c r="U5492">
        <v>2</v>
      </c>
      <c r="V5492">
        <v>6</v>
      </c>
      <c r="X5492" s="21" t="s">
        <v>7868</v>
      </c>
    </row>
    <row r="5493" spans="1:24" hidden="1">
      <c r="A5493" s="77" t="s">
        <v>8250</v>
      </c>
      <c r="B5493" s="4" t="s">
        <v>3042</v>
      </c>
      <c r="C5493" s="4" t="s">
        <v>1930</v>
      </c>
      <c r="D5493" s="4" t="s">
        <v>3078</v>
      </c>
      <c r="E5493" s="4" t="s">
        <v>1934</v>
      </c>
      <c r="F5493" s="4" t="s">
        <v>3324</v>
      </c>
      <c r="G5493" s="4" t="s">
        <v>3325</v>
      </c>
      <c r="H5493" s="4" t="s">
        <v>3318</v>
      </c>
      <c r="I5493" s="4" t="s">
        <v>7844</v>
      </c>
      <c r="J5493" s="4" t="s">
        <v>517</v>
      </c>
      <c r="K5493" s="4" t="s">
        <v>2596</v>
      </c>
      <c r="L5493" s="4" t="s">
        <v>325</v>
      </c>
      <c r="M5493" t="s">
        <v>8</v>
      </c>
      <c r="O5493" t="s">
        <v>3317</v>
      </c>
      <c r="Q5493"/>
      <c r="R5493">
        <v>2</v>
      </c>
      <c r="S5493">
        <v>0</v>
      </c>
      <c r="T5493">
        <v>0</v>
      </c>
      <c r="U5493">
        <v>2</v>
      </c>
      <c r="V5493">
        <v>0</v>
      </c>
      <c r="X5493" s="21" t="s">
        <v>7869</v>
      </c>
    </row>
    <row r="5494" spans="1:24" hidden="1">
      <c r="A5494" s="77" t="s">
        <v>8250</v>
      </c>
      <c r="B5494" s="4" t="s">
        <v>3042</v>
      </c>
      <c r="C5494" s="4" t="s">
        <v>1930</v>
      </c>
      <c r="D5494" s="4" t="s">
        <v>3078</v>
      </c>
      <c r="E5494" s="4" t="s">
        <v>1934</v>
      </c>
      <c r="F5494" s="4" t="s">
        <v>3324</v>
      </c>
      <c r="G5494" s="4" t="s">
        <v>3325</v>
      </c>
      <c r="H5494" s="4" t="s">
        <v>3318</v>
      </c>
      <c r="I5494" s="4" t="s">
        <v>7845</v>
      </c>
      <c r="J5494" s="4" t="s">
        <v>7060</v>
      </c>
      <c r="K5494" s="4" t="s">
        <v>2596</v>
      </c>
      <c r="L5494" s="4" t="s">
        <v>325</v>
      </c>
      <c r="M5494" t="s">
        <v>8</v>
      </c>
      <c r="O5494" t="s">
        <v>3317</v>
      </c>
      <c r="Q5494"/>
      <c r="R5494">
        <v>2</v>
      </c>
      <c r="S5494">
        <v>0</v>
      </c>
      <c r="T5494">
        <v>0</v>
      </c>
      <c r="U5494">
        <v>2</v>
      </c>
      <c r="V5494">
        <v>0</v>
      </c>
      <c r="X5494" s="21" t="s">
        <v>7869</v>
      </c>
    </row>
    <row r="5495" spans="1:24" hidden="1">
      <c r="A5495" s="77" t="s">
        <v>8250</v>
      </c>
      <c r="B5495" s="4" t="s">
        <v>3042</v>
      </c>
      <c r="C5495" s="4" t="s">
        <v>1930</v>
      </c>
      <c r="D5495" s="4" t="s">
        <v>3078</v>
      </c>
      <c r="E5495" s="4" t="s">
        <v>1934</v>
      </c>
      <c r="F5495" s="4" t="s">
        <v>3324</v>
      </c>
      <c r="G5495" s="4" t="s">
        <v>3325</v>
      </c>
      <c r="H5495" s="4" t="s">
        <v>3318</v>
      </c>
      <c r="I5495" s="4" t="s">
        <v>7844</v>
      </c>
      <c r="J5495" s="4" t="s">
        <v>7060</v>
      </c>
      <c r="K5495" s="4" t="s">
        <v>2596</v>
      </c>
      <c r="L5495" s="4" t="s">
        <v>325</v>
      </c>
      <c r="M5495" t="s">
        <v>8</v>
      </c>
      <c r="O5495" t="s">
        <v>3317</v>
      </c>
      <c r="Q5495"/>
      <c r="R5495">
        <v>1</v>
      </c>
      <c r="S5495">
        <v>0</v>
      </c>
      <c r="T5495">
        <v>0</v>
      </c>
      <c r="U5495">
        <v>1</v>
      </c>
      <c r="V5495">
        <v>0</v>
      </c>
      <c r="X5495" s="21" t="s">
        <v>7869</v>
      </c>
    </row>
    <row r="5496" spans="1:24" hidden="1">
      <c r="A5496" s="77" t="s">
        <v>8250</v>
      </c>
      <c r="B5496" s="4" t="s">
        <v>3042</v>
      </c>
      <c r="C5496" s="4" t="s">
        <v>1930</v>
      </c>
      <c r="D5496" s="4" t="s">
        <v>3078</v>
      </c>
      <c r="E5496" s="4" t="s">
        <v>1934</v>
      </c>
      <c r="F5496" s="4" t="s">
        <v>3324</v>
      </c>
      <c r="G5496" s="4" t="s">
        <v>3325</v>
      </c>
      <c r="H5496" s="4" t="s">
        <v>3318</v>
      </c>
      <c r="I5496" s="4" t="s">
        <v>3054</v>
      </c>
      <c r="J5496" s="4" t="s">
        <v>551</v>
      </c>
      <c r="K5496" s="4" t="s">
        <v>2519</v>
      </c>
      <c r="L5496" s="4" t="s">
        <v>77</v>
      </c>
      <c r="M5496" t="s">
        <v>8</v>
      </c>
      <c r="Q5496"/>
      <c r="R5496">
        <v>27</v>
      </c>
      <c r="S5496">
        <v>13</v>
      </c>
      <c r="T5496">
        <v>10</v>
      </c>
      <c r="U5496">
        <v>1</v>
      </c>
      <c r="V5496">
        <v>3</v>
      </c>
      <c r="X5496" s="21" t="s">
        <v>7869</v>
      </c>
    </row>
    <row r="5497" spans="1:24" hidden="1">
      <c r="A5497" s="77" t="s">
        <v>8250</v>
      </c>
      <c r="B5497" s="4" t="s">
        <v>3042</v>
      </c>
      <c r="C5497" s="4" t="s">
        <v>1930</v>
      </c>
      <c r="D5497" s="4" t="s">
        <v>3078</v>
      </c>
      <c r="E5497" s="4" t="s">
        <v>1934</v>
      </c>
      <c r="F5497" s="4" t="s">
        <v>3324</v>
      </c>
      <c r="G5497" s="4" t="s">
        <v>3325</v>
      </c>
      <c r="H5497" s="4" t="s">
        <v>3318</v>
      </c>
      <c r="I5497" s="4" t="s">
        <v>2806</v>
      </c>
      <c r="J5497" s="4" t="s">
        <v>551</v>
      </c>
      <c r="K5497" s="4" t="s">
        <v>2519</v>
      </c>
      <c r="L5497" s="4" t="s">
        <v>77</v>
      </c>
      <c r="M5497" t="s">
        <v>8</v>
      </c>
      <c r="Q5497"/>
      <c r="R5497">
        <v>21</v>
      </c>
      <c r="S5497">
        <v>12</v>
      </c>
      <c r="T5497">
        <v>7</v>
      </c>
      <c r="U5497">
        <v>1</v>
      </c>
      <c r="V5497">
        <v>1</v>
      </c>
      <c r="X5497" s="21" t="s">
        <v>7869</v>
      </c>
    </row>
    <row r="5498" spans="1:24" hidden="1">
      <c r="A5498" s="77" t="s">
        <v>8250</v>
      </c>
      <c r="B5498" s="4" t="s">
        <v>3042</v>
      </c>
      <c r="C5498" s="4" t="s">
        <v>1930</v>
      </c>
      <c r="D5498" s="4" t="s">
        <v>3078</v>
      </c>
      <c r="E5498" s="4" t="s">
        <v>1934</v>
      </c>
      <c r="F5498" s="4" t="s">
        <v>3324</v>
      </c>
      <c r="G5498" s="4" t="s">
        <v>3325</v>
      </c>
      <c r="H5498" s="4" t="s">
        <v>3318</v>
      </c>
      <c r="I5498" s="4" t="s">
        <v>3055</v>
      </c>
      <c r="J5498" s="4" t="s">
        <v>552</v>
      </c>
      <c r="K5498" s="4" t="s">
        <v>2524</v>
      </c>
      <c r="L5498" s="4" t="s">
        <v>99</v>
      </c>
      <c r="M5498" t="s">
        <v>8</v>
      </c>
      <c r="Q5498"/>
      <c r="R5498">
        <v>44</v>
      </c>
      <c r="S5498">
        <v>3</v>
      </c>
      <c r="T5498">
        <v>15</v>
      </c>
      <c r="U5498">
        <v>21</v>
      </c>
      <c r="V5498">
        <v>5</v>
      </c>
      <c r="X5498" s="21" t="s">
        <v>7869</v>
      </c>
    </row>
    <row r="5499" spans="1:24" hidden="1">
      <c r="A5499" s="77" t="s">
        <v>8250</v>
      </c>
      <c r="B5499" s="4" t="s">
        <v>3042</v>
      </c>
      <c r="C5499" s="4" t="s">
        <v>1930</v>
      </c>
      <c r="D5499" s="4" t="s">
        <v>3078</v>
      </c>
      <c r="E5499" s="4" t="s">
        <v>1934</v>
      </c>
      <c r="F5499" s="4" t="s">
        <v>3324</v>
      </c>
      <c r="G5499" s="4" t="s">
        <v>3325</v>
      </c>
      <c r="H5499" s="4" t="s">
        <v>3318</v>
      </c>
      <c r="I5499" s="4" t="s">
        <v>3056</v>
      </c>
      <c r="J5499" s="4" t="s">
        <v>552</v>
      </c>
      <c r="K5499" s="4" t="s">
        <v>2524</v>
      </c>
      <c r="L5499" s="4" t="s">
        <v>99</v>
      </c>
      <c r="M5499" t="s">
        <v>8</v>
      </c>
      <c r="Q5499"/>
      <c r="R5499">
        <v>43</v>
      </c>
      <c r="S5499">
        <v>3</v>
      </c>
      <c r="T5499">
        <v>17</v>
      </c>
      <c r="U5499">
        <v>19</v>
      </c>
      <c r="V5499">
        <v>4</v>
      </c>
      <c r="X5499" s="21" t="s">
        <v>7869</v>
      </c>
    </row>
    <row r="5500" spans="1:24" hidden="1">
      <c r="A5500" s="77" t="s">
        <v>8250</v>
      </c>
      <c r="B5500" s="4" t="s">
        <v>3042</v>
      </c>
      <c r="C5500" s="4" t="s">
        <v>1930</v>
      </c>
      <c r="D5500" s="4" t="s">
        <v>3078</v>
      </c>
      <c r="E5500" s="4" t="s">
        <v>1934</v>
      </c>
      <c r="F5500" s="4" t="s">
        <v>3324</v>
      </c>
      <c r="G5500" s="4" t="s">
        <v>3325</v>
      </c>
      <c r="H5500" s="4" t="s">
        <v>3318</v>
      </c>
      <c r="I5500" s="4" t="s">
        <v>3058</v>
      </c>
      <c r="J5500" s="4" t="s">
        <v>553</v>
      </c>
      <c r="K5500" s="4" t="s">
        <v>2525</v>
      </c>
      <c r="L5500" s="4" t="s">
        <v>102</v>
      </c>
      <c r="M5500" t="s">
        <v>8</v>
      </c>
      <c r="Q5500"/>
      <c r="R5500">
        <v>9</v>
      </c>
      <c r="S5500">
        <v>0</v>
      </c>
      <c r="T5500">
        <v>6</v>
      </c>
      <c r="U5500">
        <v>2</v>
      </c>
      <c r="V5500">
        <v>1</v>
      </c>
      <c r="X5500" s="21" t="s">
        <v>7869</v>
      </c>
    </row>
    <row r="5501" spans="1:24" hidden="1">
      <c r="A5501" s="77" t="s">
        <v>8250</v>
      </c>
      <c r="B5501" s="4" t="s">
        <v>3042</v>
      </c>
      <c r="C5501" s="4" t="s">
        <v>1930</v>
      </c>
      <c r="D5501" s="4" t="s">
        <v>3078</v>
      </c>
      <c r="E5501" s="4" t="s">
        <v>1934</v>
      </c>
      <c r="F5501" s="4" t="s">
        <v>3324</v>
      </c>
      <c r="G5501" s="4" t="s">
        <v>3325</v>
      </c>
      <c r="H5501" s="4" t="s">
        <v>3318</v>
      </c>
      <c r="I5501" s="4" t="s">
        <v>3057</v>
      </c>
      <c r="J5501" s="4" t="s">
        <v>553</v>
      </c>
      <c r="K5501" s="4" t="s">
        <v>2525</v>
      </c>
      <c r="L5501" s="4" t="s">
        <v>102</v>
      </c>
      <c r="M5501" t="s">
        <v>8</v>
      </c>
      <c r="Q5501"/>
      <c r="R5501">
        <v>7</v>
      </c>
      <c r="S5501">
        <v>0</v>
      </c>
      <c r="T5501">
        <v>5</v>
      </c>
      <c r="U5501">
        <v>2</v>
      </c>
      <c r="V5501">
        <v>0</v>
      </c>
      <c r="X5501" s="21" t="s">
        <v>7869</v>
      </c>
    </row>
    <row r="5502" spans="1:24" hidden="1">
      <c r="A5502" s="77" t="s">
        <v>8250</v>
      </c>
      <c r="B5502" s="4" t="s">
        <v>3042</v>
      </c>
      <c r="C5502" s="4" t="s">
        <v>1930</v>
      </c>
      <c r="D5502" s="4" t="s">
        <v>3078</v>
      </c>
      <c r="E5502" s="4" t="s">
        <v>1934</v>
      </c>
      <c r="F5502" s="4" t="s">
        <v>3324</v>
      </c>
      <c r="G5502" s="4" t="s">
        <v>3325</v>
      </c>
      <c r="H5502" s="4" t="s">
        <v>3318</v>
      </c>
      <c r="I5502" s="4" t="s">
        <v>3060</v>
      </c>
      <c r="J5502" s="4" t="s">
        <v>554</v>
      </c>
      <c r="K5502" s="4" t="s">
        <v>2526</v>
      </c>
      <c r="L5502" s="4" t="s">
        <v>105</v>
      </c>
      <c r="M5502" t="s">
        <v>8</v>
      </c>
      <c r="Q5502"/>
      <c r="R5502">
        <v>6</v>
      </c>
      <c r="S5502">
        <v>0</v>
      </c>
      <c r="T5502">
        <v>3</v>
      </c>
      <c r="U5502">
        <v>3</v>
      </c>
      <c r="V5502">
        <v>0</v>
      </c>
      <c r="X5502" s="21" t="s">
        <v>7869</v>
      </c>
    </row>
    <row r="5503" spans="1:24" hidden="1">
      <c r="A5503" s="77" t="s">
        <v>8250</v>
      </c>
      <c r="B5503" s="4" t="s">
        <v>3042</v>
      </c>
      <c r="C5503" s="4" t="s">
        <v>1930</v>
      </c>
      <c r="D5503" s="4" t="s">
        <v>3078</v>
      </c>
      <c r="E5503" s="4" t="s">
        <v>1934</v>
      </c>
      <c r="F5503" s="4" t="s">
        <v>3324</v>
      </c>
      <c r="G5503" s="4" t="s">
        <v>3325</v>
      </c>
      <c r="H5503" s="4" t="s">
        <v>3318</v>
      </c>
      <c r="I5503" s="4" t="s">
        <v>3059</v>
      </c>
      <c r="J5503" s="4" t="s">
        <v>554</v>
      </c>
      <c r="K5503" s="4" t="s">
        <v>2526</v>
      </c>
      <c r="L5503" s="4" t="s">
        <v>105</v>
      </c>
      <c r="M5503" t="s">
        <v>8</v>
      </c>
      <c r="Q5503"/>
      <c r="R5503">
        <v>6</v>
      </c>
      <c r="S5503">
        <v>0</v>
      </c>
      <c r="T5503">
        <v>3</v>
      </c>
      <c r="U5503">
        <v>3</v>
      </c>
      <c r="V5503">
        <v>0</v>
      </c>
      <c r="X5503" s="21" t="s">
        <v>7869</v>
      </c>
    </row>
    <row r="5504" spans="1:24" hidden="1">
      <c r="A5504" s="77" t="s">
        <v>8250</v>
      </c>
      <c r="B5504" s="4" t="s">
        <v>3042</v>
      </c>
      <c r="C5504" s="4" t="s">
        <v>1930</v>
      </c>
      <c r="D5504" s="4" t="s">
        <v>3078</v>
      </c>
      <c r="E5504" s="4" t="s">
        <v>1934</v>
      </c>
      <c r="F5504" s="4" t="s">
        <v>3324</v>
      </c>
      <c r="G5504" s="4" t="s">
        <v>3325</v>
      </c>
      <c r="H5504" s="4" t="s">
        <v>3318</v>
      </c>
      <c r="I5504" s="4" t="s">
        <v>3061</v>
      </c>
      <c r="J5504" s="4" t="s">
        <v>1938</v>
      </c>
      <c r="K5504" s="4" t="s">
        <v>2499</v>
      </c>
      <c r="L5504" s="29" t="s">
        <v>7</v>
      </c>
      <c r="M5504" t="s">
        <v>8</v>
      </c>
      <c r="Q5504"/>
      <c r="R5504">
        <v>2</v>
      </c>
      <c r="S5504">
        <v>0</v>
      </c>
      <c r="T5504">
        <v>0</v>
      </c>
      <c r="U5504">
        <v>2</v>
      </c>
      <c r="V5504">
        <v>0</v>
      </c>
      <c r="X5504" s="21" t="s">
        <v>7886</v>
      </c>
    </row>
    <row r="5505" spans="1:24" hidden="1">
      <c r="A5505" s="77" t="s">
        <v>8250</v>
      </c>
      <c r="B5505" s="4" t="s">
        <v>3042</v>
      </c>
      <c r="C5505" s="4" t="s">
        <v>1930</v>
      </c>
      <c r="D5505" s="4" t="s">
        <v>3078</v>
      </c>
      <c r="E5505" s="4" t="s">
        <v>1934</v>
      </c>
      <c r="F5505" s="4" t="s">
        <v>3324</v>
      </c>
      <c r="G5505" s="4" t="s">
        <v>3325</v>
      </c>
      <c r="H5505" s="4" t="s">
        <v>3318</v>
      </c>
      <c r="I5505" s="4" t="s">
        <v>3061</v>
      </c>
      <c r="J5505" s="4" t="s">
        <v>1939</v>
      </c>
      <c r="K5505" s="4" t="s">
        <v>2499</v>
      </c>
      <c r="L5505" s="29" t="s">
        <v>7</v>
      </c>
      <c r="M5505" t="s">
        <v>8</v>
      </c>
      <c r="Q5505"/>
      <c r="R5505">
        <v>2</v>
      </c>
      <c r="S5505">
        <v>0</v>
      </c>
      <c r="T5505">
        <v>0</v>
      </c>
      <c r="U5505">
        <v>2</v>
      </c>
      <c r="V5505">
        <v>0</v>
      </c>
      <c r="X5505" s="21" t="s">
        <v>7886</v>
      </c>
    </row>
    <row r="5506" spans="1:24" hidden="1">
      <c r="A5506" s="77" t="s">
        <v>8250</v>
      </c>
      <c r="B5506" s="4" t="s">
        <v>3042</v>
      </c>
      <c r="C5506" s="4" t="s">
        <v>1930</v>
      </c>
      <c r="D5506" s="4" t="s">
        <v>3078</v>
      </c>
      <c r="E5506" s="4" t="s">
        <v>1934</v>
      </c>
      <c r="F5506" s="4" t="s">
        <v>3324</v>
      </c>
      <c r="G5506" s="4" t="s">
        <v>3325</v>
      </c>
      <c r="H5506" s="4" t="s">
        <v>3318</v>
      </c>
      <c r="I5506" s="4" t="s">
        <v>3061</v>
      </c>
      <c r="J5506" s="4" t="s">
        <v>4762</v>
      </c>
      <c r="K5506" s="4" t="s">
        <v>2499</v>
      </c>
      <c r="L5506" s="29" t="s">
        <v>7</v>
      </c>
      <c r="M5506" t="s">
        <v>8</v>
      </c>
      <c r="Q5506"/>
      <c r="R5506">
        <v>2</v>
      </c>
      <c r="S5506">
        <v>0</v>
      </c>
      <c r="T5506">
        <v>0</v>
      </c>
      <c r="U5506">
        <v>2</v>
      </c>
      <c r="V5506">
        <v>0</v>
      </c>
      <c r="X5506" s="21" t="s">
        <v>7886</v>
      </c>
    </row>
    <row r="5507" spans="1:24" hidden="1">
      <c r="A5507" s="77" t="s">
        <v>8250</v>
      </c>
      <c r="B5507" s="4" t="s">
        <v>3042</v>
      </c>
      <c r="C5507" s="4" t="s">
        <v>1930</v>
      </c>
      <c r="D5507" s="4" t="s">
        <v>3078</v>
      </c>
      <c r="E5507" s="4" t="s">
        <v>1934</v>
      </c>
      <c r="F5507" s="4" t="s">
        <v>3324</v>
      </c>
      <c r="G5507" s="4" t="s">
        <v>3325</v>
      </c>
      <c r="H5507" s="4" t="s">
        <v>3318</v>
      </c>
      <c r="I5507" s="4" t="s">
        <v>3061</v>
      </c>
      <c r="J5507" s="4" t="s">
        <v>7061</v>
      </c>
      <c r="K5507" s="4" t="s">
        <v>2499</v>
      </c>
      <c r="L5507" s="4" t="s">
        <v>7</v>
      </c>
      <c r="M5507" t="s">
        <v>8</v>
      </c>
      <c r="Q5507"/>
      <c r="R5507">
        <v>1</v>
      </c>
      <c r="S5507">
        <v>0</v>
      </c>
      <c r="T5507">
        <v>0</v>
      </c>
      <c r="U5507">
        <v>0</v>
      </c>
      <c r="V5507">
        <v>1</v>
      </c>
      <c r="X5507" s="21" t="s">
        <v>7886</v>
      </c>
    </row>
    <row r="5508" spans="1:24" hidden="1">
      <c r="A5508" s="77" t="s">
        <v>8250</v>
      </c>
      <c r="B5508" s="4" t="s">
        <v>3042</v>
      </c>
      <c r="C5508" s="4" t="s">
        <v>1930</v>
      </c>
      <c r="D5508" s="4" t="s">
        <v>3078</v>
      </c>
      <c r="E5508" s="4" t="s">
        <v>1934</v>
      </c>
      <c r="F5508" s="4" t="s">
        <v>3324</v>
      </c>
      <c r="G5508" s="4" t="s">
        <v>3325</v>
      </c>
      <c r="H5508" s="4" t="s">
        <v>3318</v>
      </c>
      <c r="I5508" s="4" t="s">
        <v>3061</v>
      </c>
      <c r="J5508" s="4" t="s">
        <v>7062</v>
      </c>
      <c r="K5508" s="4" t="s">
        <v>2499</v>
      </c>
      <c r="L5508" s="4" t="s">
        <v>7</v>
      </c>
      <c r="M5508" t="s">
        <v>8</v>
      </c>
      <c r="Q5508"/>
      <c r="R5508">
        <v>1</v>
      </c>
      <c r="S5508">
        <v>0</v>
      </c>
      <c r="T5508">
        <v>0</v>
      </c>
      <c r="U5508">
        <v>0</v>
      </c>
      <c r="V5508">
        <v>1</v>
      </c>
      <c r="X5508" s="21" t="s">
        <v>7886</v>
      </c>
    </row>
    <row r="5509" spans="1:24" hidden="1">
      <c r="A5509" s="77" t="s">
        <v>8250</v>
      </c>
      <c r="B5509" s="4" t="s">
        <v>3042</v>
      </c>
      <c r="C5509" s="4" t="s">
        <v>1930</v>
      </c>
      <c r="D5509" s="4" t="s">
        <v>3078</v>
      </c>
      <c r="E5509" s="4" t="s">
        <v>1934</v>
      </c>
      <c r="F5509" s="4" t="s">
        <v>3324</v>
      </c>
      <c r="G5509" s="4" t="s">
        <v>3325</v>
      </c>
      <c r="H5509" s="4" t="s">
        <v>3318</v>
      </c>
      <c r="I5509" s="4" t="s">
        <v>3045</v>
      </c>
      <c r="J5509" s="4" t="s">
        <v>1932</v>
      </c>
      <c r="K5509" s="4" t="s">
        <v>2539</v>
      </c>
      <c r="L5509" s="4" t="s">
        <v>142</v>
      </c>
      <c r="M5509" t="s">
        <v>8</v>
      </c>
      <c r="O5509" t="s">
        <v>3317</v>
      </c>
      <c r="Q5509"/>
      <c r="R5509">
        <v>14</v>
      </c>
      <c r="S5509">
        <v>0</v>
      </c>
      <c r="T5509">
        <v>0</v>
      </c>
      <c r="U5509">
        <v>3</v>
      </c>
      <c r="V5509">
        <v>11</v>
      </c>
      <c r="X5509" s="21" t="s">
        <v>1943</v>
      </c>
    </row>
    <row r="5510" spans="1:24" hidden="1">
      <c r="A5510" s="77" t="s">
        <v>8250</v>
      </c>
      <c r="B5510" s="4" t="s">
        <v>3042</v>
      </c>
      <c r="C5510" s="4" t="s">
        <v>1930</v>
      </c>
      <c r="D5510" s="4" t="s">
        <v>3078</v>
      </c>
      <c r="E5510" s="4" t="s">
        <v>1934</v>
      </c>
      <c r="F5510" s="4" t="s">
        <v>3324</v>
      </c>
      <c r="G5510" s="4" t="s">
        <v>3325</v>
      </c>
      <c r="H5510" s="4" t="s">
        <v>3318</v>
      </c>
      <c r="I5510" s="4" t="s">
        <v>3044</v>
      </c>
      <c r="J5510" s="4" t="s">
        <v>7058</v>
      </c>
      <c r="K5510" s="4" t="s">
        <v>2539</v>
      </c>
      <c r="L5510" s="4" t="s">
        <v>142</v>
      </c>
      <c r="M5510" t="s">
        <v>8</v>
      </c>
      <c r="O5510" t="s">
        <v>3317</v>
      </c>
      <c r="Q5510"/>
      <c r="R5510">
        <v>16</v>
      </c>
      <c r="S5510">
        <v>0</v>
      </c>
      <c r="T5510">
        <v>0</v>
      </c>
      <c r="U5510">
        <v>3</v>
      </c>
      <c r="V5510">
        <v>13</v>
      </c>
      <c r="X5510" s="21" t="s">
        <v>1943</v>
      </c>
    </row>
    <row r="5511" spans="1:24" hidden="1">
      <c r="A5511" s="77" t="s">
        <v>8250</v>
      </c>
      <c r="B5511" s="4" t="s">
        <v>3042</v>
      </c>
      <c r="C5511" s="4" t="s">
        <v>1930</v>
      </c>
      <c r="D5511" s="4" t="s">
        <v>3078</v>
      </c>
      <c r="E5511" s="4" t="s">
        <v>1934</v>
      </c>
      <c r="F5511" s="4" t="s">
        <v>3324</v>
      </c>
      <c r="G5511" s="4" t="s">
        <v>3325</v>
      </c>
      <c r="H5511" s="4" t="s">
        <v>3318</v>
      </c>
      <c r="I5511" s="4" t="s">
        <v>3061</v>
      </c>
      <c r="J5511" s="4" t="s">
        <v>7063</v>
      </c>
      <c r="K5511" s="4" t="s">
        <v>2499</v>
      </c>
      <c r="L5511" s="4" t="s">
        <v>7</v>
      </c>
      <c r="M5511" t="s">
        <v>8</v>
      </c>
      <c r="Q5511"/>
      <c r="R5511">
        <v>1</v>
      </c>
      <c r="S5511">
        <v>0</v>
      </c>
      <c r="T5511">
        <v>0</v>
      </c>
      <c r="U5511">
        <v>1</v>
      </c>
      <c r="V5511">
        <v>0</v>
      </c>
      <c r="X5511" s="21" t="s">
        <v>1943</v>
      </c>
    </row>
    <row r="5512" spans="1:24" hidden="1">
      <c r="A5512" s="77" t="s">
        <v>8250</v>
      </c>
      <c r="B5512" s="4" t="s">
        <v>3042</v>
      </c>
      <c r="C5512" s="4" t="s">
        <v>1930</v>
      </c>
      <c r="D5512" s="4" t="s">
        <v>3078</v>
      </c>
      <c r="E5512" s="4" t="s">
        <v>1934</v>
      </c>
      <c r="F5512" s="4" t="s">
        <v>3324</v>
      </c>
      <c r="G5512" s="4" t="s">
        <v>3325</v>
      </c>
      <c r="H5512" s="4" t="s">
        <v>3318</v>
      </c>
      <c r="I5512" s="4" t="s">
        <v>3061</v>
      </c>
      <c r="J5512" s="4" t="s">
        <v>1940</v>
      </c>
      <c r="K5512" s="4" t="s">
        <v>2499</v>
      </c>
      <c r="L5512" s="4" t="s">
        <v>7</v>
      </c>
      <c r="M5512" t="s">
        <v>8</v>
      </c>
      <c r="Q5512"/>
      <c r="R5512">
        <v>7</v>
      </c>
      <c r="S5512">
        <v>0</v>
      </c>
      <c r="T5512">
        <v>1</v>
      </c>
      <c r="U5512">
        <v>5</v>
      </c>
      <c r="V5512">
        <v>2</v>
      </c>
      <c r="X5512" s="21" t="s">
        <v>1943</v>
      </c>
    </row>
    <row r="5513" spans="1:24" hidden="1">
      <c r="A5513" s="77" t="s">
        <v>8250</v>
      </c>
      <c r="B5513" s="4" t="s">
        <v>3042</v>
      </c>
      <c r="C5513" s="4" t="s">
        <v>1930</v>
      </c>
      <c r="D5513" s="4" t="s">
        <v>3078</v>
      </c>
      <c r="E5513" s="4" t="s">
        <v>1934</v>
      </c>
      <c r="F5513" s="4" t="s">
        <v>3324</v>
      </c>
      <c r="G5513" s="4" t="s">
        <v>3325</v>
      </c>
      <c r="H5513" s="4" t="s">
        <v>3318</v>
      </c>
      <c r="I5513" s="4" t="s">
        <v>3061</v>
      </c>
      <c r="J5513" s="4" t="s">
        <v>1941</v>
      </c>
      <c r="K5513" s="4" t="s">
        <v>2499</v>
      </c>
      <c r="L5513" s="4" t="s">
        <v>7</v>
      </c>
      <c r="M5513" t="s">
        <v>8</v>
      </c>
      <c r="Q5513"/>
      <c r="R5513">
        <v>9</v>
      </c>
      <c r="S5513">
        <v>0</v>
      </c>
      <c r="T5513">
        <v>1</v>
      </c>
      <c r="U5513">
        <v>6</v>
      </c>
      <c r="V5513">
        <v>3</v>
      </c>
      <c r="X5513" s="21" t="s">
        <v>1943</v>
      </c>
    </row>
    <row r="5514" spans="1:24" hidden="1">
      <c r="A5514" s="77" t="s">
        <v>8250</v>
      </c>
      <c r="B5514" s="4" t="s">
        <v>3042</v>
      </c>
      <c r="C5514" s="4" t="s">
        <v>1930</v>
      </c>
      <c r="D5514" s="4" t="s">
        <v>3078</v>
      </c>
      <c r="E5514" s="4" t="s">
        <v>1934</v>
      </c>
      <c r="F5514" s="4" t="s">
        <v>3324</v>
      </c>
      <c r="G5514" s="4" t="s">
        <v>3325</v>
      </c>
      <c r="H5514" s="4" t="s">
        <v>3318</v>
      </c>
      <c r="I5514" s="4" t="s">
        <v>3061</v>
      </c>
      <c r="J5514" s="4" t="s">
        <v>4136</v>
      </c>
      <c r="K5514" s="4" t="s">
        <v>2499</v>
      </c>
      <c r="L5514" s="4" t="s">
        <v>7</v>
      </c>
      <c r="M5514" t="s">
        <v>8</v>
      </c>
      <c r="Q5514"/>
      <c r="R5514">
        <v>8</v>
      </c>
      <c r="S5514">
        <v>0</v>
      </c>
      <c r="T5514">
        <v>1</v>
      </c>
      <c r="U5514">
        <v>5</v>
      </c>
      <c r="V5514">
        <v>3</v>
      </c>
      <c r="X5514" s="21" t="s">
        <v>1943</v>
      </c>
    </row>
    <row r="5515" spans="1:24" hidden="1">
      <c r="A5515" s="77" t="s">
        <v>8250</v>
      </c>
      <c r="B5515" s="4" t="s">
        <v>3042</v>
      </c>
      <c r="C5515" s="4" t="s">
        <v>1930</v>
      </c>
      <c r="D5515" s="4" t="s">
        <v>3078</v>
      </c>
      <c r="E5515" s="4" t="s">
        <v>1934</v>
      </c>
      <c r="F5515" s="4" t="s">
        <v>3324</v>
      </c>
      <c r="G5515" s="4" t="s">
        <v>3325</v>
      </c>
      <c r="H5515" s="4" t="s">
        <v>3318</v>
      </c>
      <c r="I5515" s="4" t="s">
        <v>5066</v>
      </c>
      <c r="J5515" s="4" t="s">
        <v>1940</v>
      </c>
      <c r="K5515" s="4" t="s">
        <v>2505</v>
      </c>
      <c r="L5515" s="4" t="s">
        <v>21</v>
      </c>
      <c r="M5515" t="s">
        <v>8</v>
      </c>
      <c r="Q5515"/>
      <c r="R5515">
        <v>69</v>
      </c>
      <c r="S5515">
        <v>0</v>
      </c>
      <c r="T5515">
        <v>0</v>
      </c>
      <c r="U5515">
        <v>53</v>
      </c>
      <c r="V5515">
        <v>16</v>
      </c>
      <c r="X5515" s="21" t="s">
        <v>1943</v>
      </c>
    </row>
    <row r="5516" spans="1:24" hidden="1">
      <c r="A5516" s="77" t="s">
        <v>8250</v>
      </c>
      <c r="B5516" s="4" t="s">
        <v>3042</v>
      </c>
      <c r="C5516" s="4" t="s">
        <v>1930</v>
      </c>
      <c r="D5516" s="4" t="s">
        <v>3078</v>
      </c>
      <c r="E5516" s="4" t="s">
        <v>1934</v>
      </c>
      <c r="F5516" s="4" t="s">
        <v>3324</v>
      </c>
      <c r="G5516" s="4" t="s">
        <v>3325</v>
      </c>
      <c r="H5516" s="4" t="s">
        <v>3318</v>
      </c>
      <c r="I5516" s="4" t="s">
        <v>3077</v>
      </c>
      <c r="J5516" s="4" t="s">
        <v>266</v>
      </c>
      <c r="K5516" s="4" t="s">
        <v>2505</v>
      </c>
      <c r="L5516" s="4" t="s">
        <v>21</v>
      </c>
      <c r="M5516" t="s">
        <v>8</v>
      </c>
      <c r="Q5516"/>
      <c r="R5516">
        <v>199</v>
      </c>
      <c r="S5516">
        <v>109</v>
      </c>
      <c r="T5516">
        <v>60</v>
      </c>
      <c r="U5516">
        <v>27</v>
      </c>
      <c r="V5516">
        <v>3</v>
      </c>
      <c r="X5516" s="21" t="s">
        <v>1943</v>
      </c>
    </row>
    <row r="5517" spans="1:24" hidden="1">
      <c r="A5517" s="77" t="s">
        <v>8250</v>
      </c>
      <c r="B5517" s="4" t="s">
        <v>3042</v>
      </c>
      <c r="C5517" s="4" t="s">
        <v>1930</v>
      </c>
      <c r="D5517" s="4" t="s">
        <v>3078</v>
      </c>
      <c r="E5517" s="4" t="s">
        <v>1934</v>
      </c>
      <c r="F5517" s="4" t="s">
        <v>3324</v>
      </c>
      <c r="G5517" s="4" t="s">
        <v>3325</v>
      </c>
      <c r="H5517" s="4" t="s">
        <v>3318</v>
      </c>
      <c r="I5517" s="4" t="s">
        <v>3068</v>
      </c>
      <c r="J5517" s="4" t="s">
        <v>266</v>
      </c>
      <c r="K5517" s="4" t="s">
        <v>2505</v>
      </c>
      <c r="L5517" s="4" t="s">
        <v>21</v>
      </c>
      <c r="M5517" t="s">
        <v>8</v>
      </c>
      <c r="Q5517"/>
      <c r="R5517">
        <v>186</v>
      </c>
      <c r="S5517">
        <v>101</v>
      </c>
      <c r="T5517">
        <v>56</v>
      </c>
      <c r="U5517">
        <v>26</v>
      </c>
      <c r="V5517">
        <v>3</v>
      </c>
      <c r="X5517" s="21" t="s">
        <v>1943</v>
      </c>
    </row>
    <row r="5518" spans="1:24" hidden="1">
      <c r="A5518" s="77" t="s">
        <v>8250</v>
      </c>
      <c r="B5518" s="4" t="s">
        <v>3042</v>
      </c>
      <c r="C5518" s="4" t="s">
        <v>1930</v>
      </c>
      <c r="D5518" s="4" t="s">
        <v>3078</v>
      </c>
      <c r="E5518" s="4" t="s">
        <v>1934</v>
      </c>
      <c r="F5518" s="4" t="s">
        <v>3324</v>
      </c>
      <c r="G5518" s="4" t="s">
        <v>3325</v>
      </c>
      <c r="H5518" s="4" t="s">
        <v>3318</v>
      </c>
      <c r="I5518" s="4" t="s">
        <v>5067</v>
      </c>
      <c r="J5518" s="4" t="s">
        <v>1941</v>
      </c>
      <c r="K5518" s="4" t="s">
        <v>2506</v>
      </c>
      <c r="L5518" s="4" t="s">
        <v>24</v>
      </c>
      <c r="M5518" t="s">
        <v>8</v>
      </c>
      <c r="Q5518"/>
      <c r="R5518">
        <v>57</v>
      </c>
      <c r="S5518">
        <v>0</v>
      </c>
      <c r="T5518">
        <v>0</v>
      </c>
      <c r="U5518">
        <v>43</v>
      </c>
      <c r="V5518">
        <v>14</v>
      </c>
      <c r="X5518" s="21" t="s">
        <v>1943</v>
      </c>
    </row>
    <row r="5519" spans="1:24" hidden="1">
      <c r="A5519" s="77" t="s">
        <v>8250</v>
      </c>
      <c r="B5519" s="4" t="s">
        <v>3042</v>
      </c>
      <c r="C5519" s="4" t="s">
        <v>1930</v>
      </c>
      <c r="D5519" s="4" t="s">
        <v>3078</v>
      </c>
      <c r="E5519" s="4" t="s">
        <v>1934</v>
      </c>
      <c r="F5519" s="4" t="s">
        <v>3324</v>
      </c>
      <c r="G5519" s="4" t="s">
        <v>3325</v>
      </c>
      <c r="H5519" s="4" t="s">
        <v>3318</v>
      </c>
      <c r="I5519" s="4" t="s">
        <v>3069</v>
      </c>
      <c r="J5519" s="4" t="s">
        <v>268</v>
      </c>
      <c r="K5519" s="4" t="s">
        <v>2506</v>
      </c>
      <c r="L5519" s="4" t="s">
        <v>24</v>
      </c>
      <c r="M5519" t="s">
        <v>8</v>
      </c>
      <c r="Q5519"/>
      <c r="R5519">
        <v>240</v>
      </c>
      <c r="S5519">
        <v>85</v>
      </c>
      <c r="T5519">
        <v>100</v>
      </c>
      <c r="U5519">
        <v>44</v>
      </c>
      <c r="V5519">
        <v>11</v>
      </c>
      <c r="X5519" s="21" t="s">
        <v>1943</v>
      </c>
    </row>
    <row r="5520" spans="1:24" hidden="1">
      <c r="A5520" s="77" t="s">
        <v>8250</v>
      </c>
      <c r="B5520" s="4" t="s">
        <v>3042</v>
      </c>
      <c r="C5520" s="4" t="s">
        <v>1930</v>
      </c>
      <c r="D5520" s="4" t="s">
        <v>3078</v>
      </c>
      <c r="E5520" s="4" t="s">
        <v>1934</v>
      </c>
      <c r="F5520" s="4" t="s">
        <v>3324</v>
      </c>
      <c r="G5520" s="4" t="s">
        <v>3325</v>
      </c>
      <c r="H5520" s="4" t="s">
        <v>3318</v>
      </c>
      <c r="I5520" s="4" t="s">
        <v>3070</v>
      </c>
      <c r="J5520" s="4" t="s">
        <v>268</v>
      </c>
      <c r="K5520" s="4" t="s">
        <v>2506</v>
      </c>
      <c r="L5520" s="4" t="s">
        <v>24</v>
      </c>
      <c r="M5520" t="s">
        <v>8</v>
      </c>
      <c r="Q5520"/>
      <c r="R5520">
        <v>231</v>
      </c>
      <c r="S5520">
        <v>85</v>
      </c>
      <c r="T5520">
        <v>92</v>
      </c>
      <c r="U5520">
        <v>43</v>
      </c>
      <c r="V5520">
        <v>11</v>
      </c>
      <c r="X5520" s="21" t="s">
        <v>1943</v>
      </c>
    </row>
    <row r="5521" spans="1:24" hidden="1">
      <c r="A5521" s="77" t="s">
        <v>8250</v>
      </c>
      <c r="B5521" s="4" t="s">
        <v>3042</v>
      </c>
      <c r="C5521" s="4" t="s">
        <v>1930</v>
      </c>
      <c r="D5521" s="4" t="s">
        <v>3078</v>
      </c>
      <c r="E5521" s="4" t="s">
        <v>1934</v>
      </c>
      <c r="F5521" s="4" t="s">
        <v>3324</v>
      </c>
      <c r="G5521" s="4" t="s">
        <v>3325</v>
      </c>
      <c r="H5521" s="4" t="s">
        <v>3318</v>
      </c>
      <c r="I5521" s="4" t="s">
        <v>3072</v>
      </c>
      <c r="J5521" s="4" t="s">
        <v>1933</v>
      </c>
      <c r="K5521" s="4" t="s">
        <v>2506</v>
      </c>
      <c r="L5521" s="4" t="s">
        <v>24</v>
      </c>
      <c r="M5521" t="s">
        <v>8</v>
      </c>
      <c r="Q5521"/>
      <c r="R5521">
        <v>36</v>
      </c>
      <c r="S5521">
        <v>23</v>
      </c>
      <c r="T5521">
        <v>10</v>
      </c>
      <c r="U5521">
        <v>3</v>
      </c>
      <c r="V5521">
        <v>0</v>
      </c>
      <c r="X5521" s="21" t="s">
        <v>1943</v>
      </c>
    </row>
    <row r="5522" spans="1:24" hidden="1">
      <c r="A5522" s="77" t="s">
        <v>8250</v>
      </c>
      <c r="B5522" s="4" t="s">
        <v>3042</v>
      </c>
      <c r="C5522" s="4" t="s">
        <v>1930</v>
      </c>
      <c r="D5522" s="4" t="s">
        <v>3078</v>
      </c>
      <c r="E5522" s="4" t="s">
        <v>1934</v>
      </c>
      <c r="F5522" s="4" t="s">
        <v>3324</v>
      </c>
      <c r="G5522" s="4" t="s">
        <v>3325</v>
      </c>
      <c r="H5522" s="4" t="s">
        <v>3318</v>
      </c>
      <c r="I5522" s="4" t="s">
        <v>3071</v>
      </c>
      <c r="J5522" s="4" t="s">
        <v>1933</v>
      </c>
      <c r="K5522" s="4" t="s">
        <v>2506</v>
      </c>
      <c r="L5522" s="4" t="s">
        <v>24</v>
      </c>
      <c r="M5522" t="s">
        <v>8</v>
      </c>
      <c r="Q5522"/>
      <c r="R5522">
        <v>34</v>
      </c>
      <c r="S5522">
        <v>22</v>
      </c>
      <c r="T5522">
        <v>9</v>
      </c>
      <c r="U5522">
        <v>3</v>
      </c>
      <c r="V5522">
        <v>0</v>
      </c>
      <c r="X5522" s="21" t="s">
        <v>1943</v>
      </c>
    </row>
    <row r="5523" spans="1:24" hidden="1">
      <c r="A5523" s="77" t="s">
        <v>8250</v>
      </c>
      <c r="B5523" s="4" t="s">
        <v>3042</v>
      </c>
      <c r="C5523" s="4" t="s">
        <v>1930</v>
      </c>
      <c r="D5523" s="4" t="s">
        <v>3078</v>
      </c>
      <c r="E5523" s="4" t="s">
        <v>1934</v>
      </c>
      <c r="F5523" s="4" t="s">
        <v>3324</v>
      </c>
      <c r="G5523" s="4" t="s">
        <v>3325</v>
      </c>
      <c r="H5523" s="4" t="s">
        <v>3318</v>
      </c>
      <c r="I5523" s="4" t="s">
        <v>7846</v>
      </c>
      <c r="J5523" s="4" t="s">
        <v>4136</v>
      </c>
      <c r="K5523" s="4" t="s">
        <v>2517</v>
      </c>
      <c r="L5523" s="4" t="s">
        <v>67</v>
      </c>
      <c r="M5523" t="s">
        <v>8</v>
      </c>
      <c r="Q5523"/>
      <c r="R5523">
        <v>50</v>
      </c>
      <c r="S5523">
        <v>0</v>
      </c>
      <c r="T5523">
        <v>0</v>
      </c>
      <c r="U5523">
        <v>41</v>
      </c>
      <c r="V5523">
        <v>9</v>
      </c>
      <c r="X5523" s="21" t="s">
        <v>1943</v>
      </c>
    </row>
    <row r="5524" spans="1:24" hidden="1">
      <c r="A5524" s="77" t="s">
        <v>8250</v>
      </c>
      <c r="B5524" s="4" t="s">
        <v>3042</v>
      </c>
      <c r="C5524" s="4" t="s">
        <v>1930</v>
      </c>
      <c r="D5524" s="4" t="s">
        <v>3078</v>
      </c>
      <c r="E5524" s="4" t="s">
        <v>1934</v>
      </c>
      <c r="F5524" s="4" t="s">
        <v>3324</v>
      </c>
      <c r="G5524" s="4" t="s">
        <v>3325</v>
      </c>
      <c r="H5524" s="4" t="s">
        <v>3318</v>
      </c>
      <c r="I5524" s="4" t="s">
        <v>3074</v>
      </c>
      <c r="J5524" s="4" t="s">
        <v>270</v>
      </c>
      <c r="K5524" s="4" t="s">
        <v>2517</v>
      </c>
      <c r="L5524" s="4" t="s">
        <v>67</v>
      </c>
      <c r="M5524" t="s">
        <v>8</v>
      </c>
      <c r="Q5524"/>
      <c r="R5524">
        <v>102</v>
      </c>
      <c r="S5524">
        <v>1</v>
      </c>
      <c r="T5524">
        <v>60</v>
      </c>
      <c r="U5524">
        <v>30</v>
      </c>
      <c r="V5524">
        <v>11</v>
      </c>
      <c r="X5524" s="21" t="s">
        <v>1943</v>
      </c>
    </row>
    <row r="5525" spans="1:24" hidden="1">
      <c r="A5525" s="77" t="s">
        <v>8250</v>
      </c>
      <c r="B5525" s="4" t="s">
        <v>3042</v>
      </c>
      <c r="C5525" s="4" t="s">
        <v>1930</v>
      </c>
      <c r="D5525" s="4" t="s">
        <v>3078</v>
      </c>
      <c r="E5525" s="4" t="s">
        <v>1934</v>
      </c>
      <c r="F5525" s="4" t="s">
        <v>3324</v>
      </c>
      <c r="G5525" s="4" t="s">
        <v>3325</v>
      </c>
      <c r="H5525" s="4" t="s">
        <v>3318</v>
      </c>
      <c r="I5525" s="4" t="s">
        <v>3073</v>
      </c>
      <c r="J5525" s="4" t="s">
        <v>270</v>
      </c>
      <c r="K5525" s="4" t="s">
        <v>2517</v>
      </c>
      <c r="L5525" s="4" t="s">
        <v>67</v>
      </c>
      <c r="M5525" t="s">
        <v>8</v>
      </c>
      <c r="Q5525"/>
      <c r="R5525">
        <v>99</v>
      </c>
      <c r="S5525">
        <v>1</v>
      </c>
      <c r="T5525">
        <v>60</v>
      </c>
      <c r="U5525">
        <v>29</v>
      </c>
      <c r="V5525">
        <v>9</v>
      </c>
      <c r="X5525" s="21" t="s">
        <v>1943</v>
      </c>
    </row>
    <row r="5526" spans="1:24" hidden="1">
      <c r="A5526" s="77" t="s">
        <v>8250</v>
      </c>
      <c r="B5526" s="4" t="s">
        <v>3042</v>
      </c>
      <c r="C5526" s="4" t="s">
        <v>1930</v>
      </c>
      <c r="D5526" s="4" t="s">
        <v>3078</v>
      </c>
      <c r="E5526" s="4" t="s">
        <v>1934</v>
      </c>
      <c r="F5526" s="4" t="s">
        <v>3324</v>
      </c>
      <c r="G5526" s="4" t="s">
        <v>3325</v>
      </c>
      <c r="H5526" s="4" t="s">
        <v>3318</v>
      </c>
      <c r="I5526" s="4" t="s">
        <v>7847</v>
      </c>
      <c r="J5526" s="4" t="s">
        <v>5068</v>
      </c>
      <c r="K5526" s="4" t="s">
        <v>2518</v>
      </c>
      <c r="L5526" s="4" t="s">
        <v>73</v>
      </c>
      <c r="M5526" t="s">
        <v>8</v>
      </c>
      <c r="Q5526"/>
      <c r="R5526">
        <v>15</v>
      </c>
      <c r="S5526">
        <v>0</v>
      </c>
      <c r="T5526">
        <v>0</v>
      </c>
      <c r="U5526">
        <v>2</v>
      </c>
      <c r="V5526">
        <v>13</v>
      </c>
      <c r="X5526" s="21" t="s">
        <v>1943</v>
      </c>
    </row>
    <row r="5527" spans="1:24" hidden="1">
      <c r="A5527" s="77" t="s">
        <v>8250</v>
      </c>
      <c r="B5527" s="4" t="s">
        <v>3042</v>
      </c>
      <c r="C5527" s="4" t="s">
        <v>1930</v>
      </c>
      <c r="D5527" s="4" t="s">
        <v>3078</v>
      </c>
      <c r="E5527" s="4" t="s">
        <v>1934</v>
      </c>
      <c r="F5527" s="4" t="s">
        <v>3324</v>
      </c>
      <c r="G5527" s="4" t="s">
        <v>3325</v>
      </c>
      <c r="H5527" s="4" t="s">
        <v>3318</v>
      </c>
      <c r="I5527" s="4" t="s">
        <v>7848</v>
      </c>
      <c r="J5527" s="4" t="s">
        <v>7064</v>
      </c>
      <c r="K5527" s="4" t="s">
        <v>2518</v>
      </c>
      <c r="L5527" s="4" t="s">
        <v>73</v>
      </c>
      <c r="M5527" t="s">
        <v>8</v>
      </c>
      <c r="Q5527"/>
      <c r="R5527">
        <v>15</v>
      </c>
      <c r="S5527">
        <v>0</v>
      </c>
      <c r="T5527">
        <v>0</v>
      </c>
      <c r="U5527">
        <v>2</v>
      </c>
      <c r="V5527">
        <v>13</v>
      </c>
      <c r="X5527" s="21" t="s">
        <v>1943</v>
      </c>
    </row>
    <row r="5528" spans="1:24" hidden="1">
      <c r="A5528" s="77" t="s">
        <v>8250</v>
      </c>
      <c r="B5528" s="4" t="s">
        <v>3042</v>
      </c>
      <c r="C5528" s="4" t="s">
        <v>1930</v>
      </c>
      <c r="D5528" s="4" t="s">
        <v>3078</v>
      </c>
      <c r="E5528" s="4" t="s">
        <v>1934</v>
      </c>
      <c r="F5528" s="4" t="s">
        <v>3324</v>
      </c>
      <c r="G5528" s="4" t="s">
        <v>3325</v>
      </c>
      <c r="H5528" s="4" t="s">
        <v>3318</v>
      </c>
      <c r="I5528" s="4" t="s">
        <v>7849</v>
      </c>
      <c r="J5528" s="4" t="s">
        <v>7065</v>
      </c>
      <c r="K5528" s="4" t="s">
        <v>2518</v>
      </c>
      <c r="L5528" s="4" t="s">
        <v>73</v>
      </c>
      <c r="M5528" t="s">
        <v>8</v>
      </c>
      <c r="Q5528"/>
      <c r="R5528">
        <v>14</v>
      </c>
      <c r="S5528">
        <v>0</v>
      </c>
      <c r="T5528">
        <v>0</v>
      </c>
      <c r="U5528">
        <v>2</v>
      </c>
      <c r="V5528">
        <v>12</v>
      </c>
      <c r="X5528" s="21" t="s">
        <v>1943</v>
      </c>
    </row>
    <row r="5529" spans="1:24" hidden="1">
      <c r="A5529" s="77" t="s">
        <v>8250</v>
      </c>
      <c r="B5529" s="4" t="s">
        <v>3042</v>
      </c>
      <c r="C5529" s="4" t="s">
        <v>1930</v>
      </c>
      <c r="D5529" s="4" t="s">
        <v>3078</v>
      </c>
      <c r="E5529" s="4" t="s">
        <v>1934</v>
      </c>
      <c r="F5529" s="4" t="s">
        <v>3324</v>
      </c>
      <c r="G5529" s="4" t="s">
        <v>3325</v>
      </c>
      <c r="H5529" s="4" t="s">
        <v>3318</v>
      </c>
      <c r="I5529" s="4" t="s">
        <v>3075</v>
      </c>
      <c r="J5529" s="4" t="s">
        <v>272</v>
      </c>
      <c r="K5529" s="4" t="s">
        <v>2518</v>
      </c>
      <c r="L5529" s="4" t="s">
        <v>73</v>
      </c>
      <c r="M5529" t="s">
        <v>8</v>
      </c>
      <c r="Q5529"/>
      <c r="R5529">
        <v>27</v>
      </c>
      <c r="S5529">
        <v>2</v>
      </c>
      <c r="T5529">
        <v>5</v>
      </c>
      <c r="U5529">
        <v>15</v>
      </c>
      <c r="V5529">
        <v>5</v>
      </c>
      <c r="X5529" s="21" t="s">
        <v>1943</v>
      </c>
    </row>
    <row r="5530" spans="1:24" hidden="1">
      <c r="A5530" s="77" t="s">
        <v>8250</v>
      </c>
      <c r="B5530" s="4" t="s">
        <v>3042</v>
      </c>
      <c r="C5530" s="4" t="s">
        <v>1930</v>
      </c>
      <c r="D5530" s="4" t="s">
        <v>3078</v>
      </c>
      <c r="E5530" s="4" t="s">
        <v>1934</v>
      </c>
      <c r="F5530" s="4" t="s">
        <v>3324</v>
      </c>
      <c r="G5530" s="4" t="s">
        <v>3325</v>
      </c>
      <c r="H5530" s="4" t="s">
        <v>3318</v>
      </c>
      <c r="I5530" s="4" t="s">
        <v>3076</v>
      </c>
      <c r="J5530" s="4" t="s">
        <v>272</v>
      </c>
      <c r="K5530" s="4" t="s">
        <v>2518</v>
      </c>
      <c r="L5530" s="4" t="s">
        <v>73</v>
      </c>
      <c r="M5530" t="s">
        <v>8</v>
      </c>
      <c r="Q5530"/>
      <c r="R5530">
        <v>34</v>
      </c>
      <c r="S5530">
        <v>3</v>
      </c>
      <c r="T5530">
        <v>6</v>
      </c>
      <c r="U5530">
        <v>18</v>
      </c>
      <c r="V5530">
        <v>7</v>
      </c>
      <c r="X5530" s="21" t="s">
        <v>1943</v>
      </c>
    </row>
    <row r="5531" spans="1:24" hidden="1">
      <c r="A5531" s="77" t="s">
        <v>8250</v>
      </c>
      <c r="B5531" s="4" t="s">
        <v>3042</v>
      </c>
      <c r="C5531" s="4" t="s">
        <v>1930</v>
      </c>
      <c r="D5531" s="4" t="s">
        <v>3078</v>
      </c>
      <c r="E5531" s="4" t="s">
        <v>1934</v>
      </c>
      <c r="F5531" s="4" t="s">
        <v>3324</v>
      </c>
      <c r="G5531" s="4" t="s">
        <v>3325</v>
      </c>
      <c r="H5531" s="4" t="s">
        <v>3318</v>
      </c>
      <c r="I5531" s="4" t="s">
        <v>4134</v>
      </c>
      <c r="J5531" s="29" t="s">
        <v>4135</v>
      </c>
      <c r="K5531" s="29" t="s">
        <v>2530</v>
      </c>
      <c r="L5531" s="29" t="s">
        <v>115</v>
      </c>
      <c r="M5531" s="31" t="s">
        <v>18</v>
      </c>
      <c r="Q5531"/>
      <c r="R5531">
        <v>16</v>
      </c>
      <c r="S5531">
        <v>0</v>
      </c>
      <c r="T5531">
        <v>0</v>
      </c>
      <c r="U5531">
        <v>4</v>
      </c>
      <c r="V5531">
        <v>12</v>
      </c>
      <c r="X5531" s="21" t="s">
        <v>7882</v>
      </c>
    </row>
    <row r="5532" spans="1:24" hidden="1">
      <c r="A5532" s="77" t="s">
        <v>8230</v>
      </c>
      <c r="B5532" s="4" t="s">
        <v>3083</v>
      </c>
      <c r="C5532" s="4" t="s">
        <v>1945</v>
      </c>
      <c r="D5532" s="4" t="s">
        <v>3084</v>
      </c>
      <c r="E5532" s="4" t="s">
        <v>1946</v>
      </c>
      <c r="F5532" s="4" t="s">
        <v>3324</v>
      </c>
      <c r="G5532" s="4" t="s">
        <v>3325</v>
      </c>
      <c r="H5532" s="4" t="s">
        <v>3318</v>
      </c>
      <c r="I5532" s="4" t="s">
        <v>1947</v>
      </c>
      <c r="J5532" s="4" t="s">
        <v>124</v>
      </c>
      <c r="K5532" s="4" t="s">
        <v>2505</v>
      </c>
      <c r="L5532" s="4" t="s">
        <v>21</v>
      </c>
      <c r="M5532" t="s">
        <v>8</v>
      </c>
      <c r="Q5532"/>
      <c r="R5532">
        <v>131</v>
      </c>
      <c r="S5532">
        <v>44</v>
      </c>
      <c r="T5532">
        <v>76</v>
      </c>
      <c r="U5532">
        <v>10</v>
      </c>
      <c r="V5532">
        <v>1</v>
      </c>
      <c r="X5532" s="21" t="s">
        <v>1943</v>
      </c>
    </row>
    <row r="5533" spans="1:24" hidden="1">
      <c r="A5533" s="77" t="s">
        <v>8230</v>
      </c>
      <c r="B5533" s="4" t="s">
        <v>3083</v>
      </c>
      <c r="C5533" s="4" t="s">
        <v>1945</v>
      </c>
      <c r="D5533" s="4" t="s">
        <v>3084</v>
      </c>
      <c r="E5533" s="4" t="s">
        <v>1946</v>
      </c>
      <c r="F5533" s="4" t="s">
        <v>3324</v>
      </c>
      <c r="G5533" s="4" t="s">
        <v>3325</v>
      </c>
      <c r="H5533" s="4" t="s">
        <v>3318</v>
      </c>
      <c r="I5533" s="4" t="s">
        <v>1948</v>
      </c>
      <c r="J5533" s="4" t="s">
        <v>1949</v>
      </c>
      <c r="K5533" s="4" t="s">
        <v>2505</v>
      </c>
      <c r="L5533" s="4" t="s">
        <v>21</v>
      </c>
      <c r="M5533" t="s">
        <v>8</v>
      </c>
      <c r="Q5533"/>
      <c r="R5533">
        <v>124</v>
      </c>
      <c r="S5533">
        <v>43</v>
      </c>
      <c r="T5533">
        <v>72</v>
      </c>
      <c r="U5533">
        <v>8</v>
      </c>
      <c r="V5533">
        <v>1</v>
      </c>
      <c r="X5533" s="21" t="s">
        <v>1943</v>
      </c>
    </row>
    <row r="5534" spans="1:24" hidden="1">
      <c r="A5534" s="77" t="s">
        <v>8230</v>
      </c>
      <c r="B5534" s="4" t="s">
        <v>3083</v>
      </c>
      <c r="C5534" s="4" t="s">
        <v>1945</v>
      </c>
      <c r="D5534" s="4" t="s">
        <v>3084</v>
      </c>
      <c r="E5534" s="4" t="s">
        <v>1946</v>
      </c>
      <c r="F5534" s="4" t="s">
        <v>3324</v>
      </c>
      <c r="G5534" s="4" t="s">
        <v>3325</v>
      </c>
      <c r="H5534" s="4" t="s">
        <v>3318</v>
      </c>
      <c r="I5534" s="4" t="s">
        <v>1957</v>
      </c>
      <c r="J5534" s="4" t="s">
        <v>1958</v>
      </c>
      <c r="K5534" s="4" t="s">
        <v>2505</v>
      </c>
      <c r="L5534" s="4" t="s">
        <v>21</v>
      </c>
      <c r="M5534" t="s">
        <v>8</v>
      </c>
      <c r="Q5534"/>
      <c r="R5534">
        <v>2</v>
      </c>
      <c r="S5534">
        <v>0</v>
      </c>
      <c r="T5534">
        <v>0</v>
      </c>
      <c r="U5534">
        <v>0</v>
      </c>
      <c r="V5534">
        <v>2</v>
      </c>
      <c r="X5534" s="21" t="s">
        <v>1943</v>
      </c>
    </row>
    <row r="5535" spans="1:24" hidden="1">
      <c r="A5535" s="77" t="s">
        <v>8230</v>
      </c>
      <c r="B5535" s="4" t="s">
        <v>3083</v>
      </c>
      <c r="C5535" s="4" t="s">
        <v>1945</v>
      </c>
      <c r="D5535" s="4" t="s">
        <v>3084</v>
      </c>
      <c r="E5535" s="4" t="s">
        <v>1946</v>
      </c>
      <c r="F5535" s="4" t="s">
        <v>3324</v>
      </c>
      <c r="G5535" s="4" t="s">
        <v>3325</v>
      </c>
      <c r="H5535" s="4" t="s">
        <v>3318</v>
      </c>
      <c r="I5535" s="4" t="s">
        <v>1221</v>
      </c>
      <c r="J5535" s="4" t="s">
        <v>128</v>
      </c>
      <c r="K5535" s="4" t="s">
        <v>2506</v>
      </c>
      <c r="L5535" s="4" t="s">
        <v>24</v>
      </c>
      <c r="M5535" t="s">
        <v>8</v>
      </c>
      <c r="Q5535"/>
      <c r="R5535">
        <v>91</v>
      </c>
      <c r="S5535">
        <v>1</v>
      </c>
      <c r="T5535">
        <v>38</v>
      </c>
      <c r="U5535">
        <v>40</v>
      </c>
      <c r="V5535">
        <v>12</v>
      </c>
      <c r="X5535" s="21" t="s">
        <v>1943</v>
      </c>
    </row>
    <row r="5536" spans="1:24" hidden="1">
      <c r="A5536" s="77" t="s">
        <v>8230</v>
      </c>
      <c r="B5536" s="4" t="s">
        <v>3083</v>
      </c>
      <c r="C5536" s="4" t="s">
        <v>1945</v>
      </c>
      <c r="D5536" s="4" t="s">
        <v>3084</v>
      </c>
      <c r="E5536" s="4" t="s">
        <v>1946</v>
      </c>
      <c r="F5536" s="4" t="s">
        <v>3324</v>
      </c>
      <c r="G5536" s="4" t="s">
        <v>3325</v>
      </c>
      <c r="H5536" s="4" t="s">
        <v>3318</v>
      </c>
      <c r="I5536" s="4" t="s">
        <v>1950</v>
      </c>
      <c r="J5536" s="4" t="s">
        <v>1524</v>
      </c>
      <c r="K5536" s="4" t="s">
        <v>2506</v>
      </c>
      <c r="L5536" s="4" t="s">
        <v>24</v>
      </c>
      <c r="M5536" t="s">
        <v>8</v>
      </c>
      <c r="Q5536"/>
      <c r="R5536">
        <v>84</v>
      </c>
      <c r="S5536">
        <v>1</v>
      </c>
      <c r="T5536">
        <v>36</v>
      </c>
      <c r="U5536">
        <v>38</v>
      </c>
      <c r="V5536">
        <v>9</v>
      </c>
      <c r="X5536" s="21" t="s">
        <v>1943</v>
      </c>
    </row>
    <row r="5537" spans="1:24" hidden="1">
      <c r="A5537" s="77" t="s">
        <v>8230</v>
      </c>
      <c r="B5537" s="4" t="s">
        <v>3083</v>
      </c>
      <c r="C5537" s="4" t="s">
        <v>1945</v>
      </c>
      <c r="D5537" s="4" t="s">
        <v>3084</v>
      </c>
      <c r="E5537" s="4" t="s">
        <v>1946</v>
      </c>
      <c r="F5537" s="4" t="s">
        <v>3324</v>
      </c>
      <c r="G5537" s="4" t="s">
        <v>3325</v>
      </c>
      <c r="H5537" s="4" t="s">
        <v>3318</v>
      </c>
      <c r="I5537" s="4" t="s">
        <v>1951</v>
      </c>
      <c r="J5537" s="4" t="s">
        <v>1952</v>
      </c>
      <c r="K5537" s="4" t="s">
        <v>2517</v>
      </c>
      <c r="L5537" s="4" t="s">
        <v>67</v>
      </c>
      <c r="M5537" t="s">
        <v>8</v>
      </c>
      <c r="Q5537"/>
      <c r="R5537">
        <v>19</v>
      </c>
      <c r="S5537">
        <v>0</v>
      </c>
      <c r="T5537">
        <v>2</v>
      </c>
      <c r="U5537">
        <v>10</v>
      </c>
      <c r="V5537">
        <v>7</v>
      </c>
      <c r="X5537" s="21" t="s">
        <v>1943</v>
      </c>
    </row>
    <row r="5538" spans="1:24" hidden="1">
      <c r="A5538" s="77" t="s">
        <v>8230</v>
      </c>
      <c r="B5538" s="4" t="s">
        <v>3083</v>
      </c>
      <c r="C5538" s="4" t="s">
        <v>1945</v>
      </c>
      <c r="D5538" s="4" t="s">
        <v>3084</v>
      </c>
      <c r="E5538" s="4" t="s">
        <v>1946</v>
      </c>
      <c r="F5538" s="4" t="s">
        <v>3324</v>
      </c>
      <c r="G5538" s="4" t="s">
        <v>3325</v>
      </c>
      <c r="H5538" s="4" t="s">
        <v>3318</v>
      </c>
      <c r="I5538" s="4" t="s">
        <v>1953</v>
      </c>
      <c r="J5538" s="4" t="s">
        <v>1954</v>
      </c>
      <c r="K5538" s="4" t="s">
        <v>2517</v>
      </c>
      <c r="L5538" s="4" t="s">
        <v>67</v>
      </c>
      <c r="M5538" t="s">
        <v>8</v>
      </c>
      <c r="Q5538"/>
      <c r="R5538">
        <v>16</v>
      </c>
      <c r="S5538">
        <v>0</v>
      </c>
      <c r="T5538">
        <v>2</v>
      </c>
      <c r="U5538">
        <v>7</v>
      </c>
      <c r="V5538">
        <v>7</v>
      </c>
      <c r="X5538" s="21" t="s">
        <v>1943</v>
      </c>
    </row>
    <row r="5539" spans="1:24" hidden="1">
      <c r="A5539" s="77" t="s">
        <v>8230</v>
      </c>
      <c r="B5539" s="4" t="s">
        <v>3083</v>
      </c>
      <c r="C5539" s="4" t="s">
        <v>1945</v>
      </c>
      <c r="D5539" s="4" t="s">
        <v>3084</v>
      </c>
      <c r="E5539" s="4" t="s">
        <v>1946</v>
      </c>
      <c r="F5539" s="4" t="s">
        <v>3324</v>
      </c>
      <c r="G5539" s="4" t="s">
        <v>3325</v>
      </c>
      <c r="H5539" s="4" t="s">
        <v>3318</v>
      </c>
      <c r="I5539" s="4" t="s">
        <v>1955</v>
      </c>
      <c r="J5539" s="4" t="s">
        <v>1956</v>
      </c>
      <c r="K5539" s="4" t="s">
        <v>2518</v>
      </c>
      <c r="L5539" s="4" t="s">
        <v>73</v>
      </c>
      <c r="M5539" t="s">
        <v>8</v>
      </c>
      <c r="Q5539"/>
      <c r="R5539">
        <v>2</v>
      </c>
      <c r="S5539">
        <v>0</v>
      </c>
      <c r="T5539">
        <v>0</v>
      </c>
      <c r="U5539">
        <v>0</v>
      </c>
      <c r="V5539">
        <v>2</v>
      </c>
      <c r="X5539" s="21" t="s">
        <v>1943</v>
      </c>
    </row>
    <row r="5540" spans="1:24" hidden="1">
      <c r="A5540" s="77" t="s">
        <v>8256</v>
      </c>
      <c r="B5540" s="4" t="s">
        <v>3289</v>
      </c>
      <c r="C5540" s="4" t="s">
        <v>2492</v>
      </c>
      <c r="D5540" s="4" t="s">
        <v>3650</v>
      </c>
      <c r="E5540" s="4" t="s">
        <v>3651</v>
      </c>
      <c r="F5540" s="4" t="s">
        <v>3327</v>
      </c>
      <c r="G5540" s="4" t="s">
        <v>3324</v>
      </c>
      <c r="H5540" s="4" t="s">
        <v>3318</v>
      </c>
      <c r="I5540" s="4" t="s">
        <v>3983</v>
      </c>
      <c r="J5540" s="4" t="s">
        <v>2030</v>
      </c>
      <c r="K5540" s="4" t="s">
        <v>2505</v>
      </c>
      <c r="L5540" s="4" t="s">
        <v>21</v>
      </c>
      <c r="M5540" t="s">
        <v>8</v>
      </c>
      <c r="Q5540"/>
      <c r="R5540">
        <v>71</v>
      </c>
      <c r="S5540">
        <v>71</v>
      </c>
      <c r="T5540">
        <v>0</v>
      </c>
      <c r="U5540">
        <v>0</v>
      </c>
      <c r="V5540">
        <v>0</v>
      </c>
      <c r="X5540" s="21" t="s">
        <v>1943</v>
      </c>
    </row>
    <row r="5541" spans="1:24" hidden="1">
      <c r="A5541" s="77" t="s">
        <v>8256</v>
      </c>
      <c r="B5541" s="4" t="s">
        <v>3289</v>
      </c>
      <c r="C5541" s="4" t="s">
        <v>2492</v>
      </c>
      <c r="D5541" s="4" t="s">
        <v>3650</v>
      </c>
      <c r="E5541" s="4" t="s">
        <v>3651</v>
      </c>
      <c r="F5541" s="4" t="s">
        <v>3327</v>
      </c>
      <c r="G5541" s="4" t="s">
        <v>3324</v>
      </c>
      <c r="H5541" s="4" t="s">
        <v>3318</v>
      </c>
      <c r="I5541" s="4" t="s">
        <v>3982</v>
      </c>
      <c r="J5541" s="4" t="s">
        <v>601</v>
      </c>
      <c r="K5541" s="4" t="s">
        <v>2505</v>
      </c>
      <c r="L5541" s="4" t="s">
        <v>21</v>
      </c>
      <c r="M5541" t="s">
        <v>8</v>
      </c>
      <c r="Q5541"/>
      <c r="R5541">
        <v>65</v>
      </c>
      <c r="S5541">
        <v>65</v>
      </c>
      <c r="T5541">
        <v>0</v>
      </c>
      <c r="U5541">
        <v>0</v>
      </c>
      <c r="V5541">
        <v>0</v>
      </c>
      <c r="X5541" s="21" t="s">
        <v>1943</v>
      </c>
    </row>
    <row r="5542" spans="1:24" hidden="1">
      <c r="A5542" s="77" t="s">
        <v>8229</v>
      </c>
      <c r="B5542" s="4" t="s">
        <v>2640</v>
      </c>
      <c r="C5542" s="4" t="s">
        <v>504</v>
      </c>
      <c r="D5542" s="4" t="s">
        <v>2648</v>
      </c>
      <c r="E5542" s="4" t="s">
        <v>550</v>
      </c>
      <c r="F5542" s="4" t="s">
        <v>3327</v>
      </c>
      <c r="G5542" s="4" t="s">
        <v>3324</v>
      </c>
      <c r="H5542" s="4" t="s">
        <v>3318</v>
      </c>
      <c r="I5542" s="4" t="s">
        <v>505</v>
      </c>
      <c r="J5542" s="4" t="s">
        <v>506</v>
      </c>
      <c r="K5542" s="4" t="s">
        <v>2502</v>
      </c>
      <c r="L5542" s="4" t="s">
        <v>13</v>
      </c>
      <c r="M5542" t="s">
        <v>8</v>
      </c>
      <c r="Q5542"/>
      <c r="R5542">
        <v>33</v>
      </c>
      <c r="S5542">
        <v>33</v>
      </c>
      <c r="T5542">
        <v>0</v>
      </c>
      <c r="U5542">
        <v>0</v>
      </c>
      <c r="V5542">
        <v>0</v>
      </c>
      <c r="X5542" s="21" t="s">
        <v>12</v>
      </c>
    </row>
    <row r="5543" spans="1:24" hidden="1">
      <c r="A5543" s="77" t="s">
        <v>8229</v>
      </c>
      <c r="B5543" s="4" t="s">
        <v>2640</v>
      </c>
      <c r="C5543" s="4" t="s">
        <v>504</v>
      </c>
      <c r="D5543" s="4" t="s">
        <v>2648</v>
      </c>
      <c r="E5543" s="4" t="s">
        <v>550</v>
      </c>
      <c r="F5543" s="4" t="s">
        <v>3327</v>
      </c>
      <c r="G5543" s="4" t="s">
        <v>3324</v>
      </c>
      <c r="H5543" s="4" t="s">
        <v>3318</v>
      </c>
      <c r="I5543" s="4" t="s">
        <v>507</v>
      </c>
      <c r="J5543" s="4" t="s">
        <v>15</v>
      </c>
      <c r="K5543" s="4" t="s">
        <v>2503</v>
      </c>
      <c r="L5543" s="4" t="s">
        <v>16</v>
      </c>
      <c r="M5543" t="s">
        <v>8</v>
      </c>
      <c r="Q5543"/>
      <c r="R5543">
        <v>25</v>
      </c>
      <c r="S5543">
        <v>25</v>
      </c>
      <c r="T5543">
        <v>0</v>
      </c>
      <c r="U5543">
        <v>0</v>
      </c>
      <c r="V5543">
        <v>0</v>
      </c>
      <c r="X5543" s="21" t="s">
        <v>12</v>
      </c>
    </row>
    <row r="5544" spans="1:24" hidden="1">
      <c r="A5544" s="77" t="s">
        <v>8229</v>
      </c>
      <c r="B5544" s="4" t="s">
        <v>2640</v>
      </c>
      <c r="C5544" s="4" t="s">
        <v>504</v>
      </c>
      <c r="D5544" s="4" t="s">
        <v>2648</v>
      </c>
      <c r="E5544" s="4" t="s">
        <v>550</v>
      </c>
      <c r="F5544" s="4" t="s">
        <v>3327</v>
      </c>
      <c r="G5544" s="4" t="s">
        <v>3324</v>
      </c>
      <c r="H5544" s="4" t="s">
        <v>3318</v>
      </c>
      <c r="I5544" s="4" t="s">
        <v>523</v>
      </c>
      <c r="J5544" s="4" t="s">
        <v>524</v>
      </c>
      <c r="K5544" s="4" t="s">
        <v>2511</v>
      </c>
      <c r="L5544" s="4" t="s">
        <v>37</v>
      </c>
      <c r="M5544" t="s">
        <v>8</v>
      </c>
      <c r="Q5544"/>
      <c r="R5544">
        <v>9</v>
      </c>
      <c r="S5544">
        <v>9</v>
      </c>
      <c r="T5544">
        <v>0</v>
      </c>
      <c r="U5544">
        <v>0</v>
      </c>
      <c r="V5544">
        <v>0</v>
      </c>
      <c r="X5544" s="21" t="s">
        <v>7868</v>
      </c>
    </row>
    <row r="5545" spans="1:24" hidden="1">
      <c r="A5545" s="77" t="s">
        <v>8229</v>
      </c>
      <c r="B5545" s="4" t="s">
        <v>2640</v>
      </c>
      <c r="C5545" s="4" t="s">
        <v>504</v>
      </c>
      <c r="D5545" s="4" t="s">
        <v>2648</v>
      </c>
      <c r="E5545" s="4" t="s">
        <v>550</v>
      </c>
      <c r="F5545" s="4" t="s">
        <v>3327</v>
      </c>
      <c r="G5545" s="4" t="s">
        <v>3324</v>
      </c>
      <c r="H5545" s="4" t="s">
        <v>3318</v>
      </c>
      <c r="I5545" s="4" t="s">
        <v>525</v>
      </c>
      <c r="J5545" s="4" t="s">
        <v>417</v>
      </c>
      <c r="K5545" s="4" t="s">
        <v>2512</v>
      </c>
      <c r="L5545" s="4" t="s">
        <v>42</v>
      </c>
      <c r="M5545" t="s">
        <v>8</v>
      </c>
      <c r="Q5545"/>
      <c r="R5545">
        <v>18</v>
      </c>
      <c r="S5545">
        <v>18</v>
      </c>
      <c r="T5545">
        <v>0</v>
      </c>
      <c r="U5545">
        <v>0</v>
      </c>
      <c r="V5545">
        <v>0</v>
      </c>
      <c r="X5545" s="21" t="s">
        <v>7868</v>
      </c>
    </row>
    <row r="5546" spans="1:24" hidden="1">
      <c r="A5546" s="77" t="s">
        <v>8229</v>
      </c>
      <c r="B5546" s="4" t="s">
        <v>2640</v>
      </c>
      <c r="C5546" s="4" t="s">
        <v>504</v>
      </c>
      <c r="D5546" s="4" t="s">
        <v>2648</v>
      </c>
      <c r="E5546" s="4" t="s">
        <v>550</v>
      </c>
      <c r="F5546" s="4" t="s">
        <v>3327</v>
      </c>
      <c r="G5546" s="4" t="s">
        <v>3324</v>
      </c>
      <c r="H5546" s="4" t="s">
        <v>3318</v>
      </c>
      <c r="I5546" s="4" t="s">
        <v>530</v>
      </c>
      <c r="J5546" s="4" t="s">
        <v>531</v>
      </c>
      <c r="K5546" s="4" t="s">
        <v>2520</v>
      </c>
      <c r="L5546" s="4" t="s">
        <v>79</v>
      </c>
      <c r="M5546" t="s">
        <v>8</v>
      </c>
      <c r="Q5546"/>
      <c r="R5546">
        <v>8</v>
      </c>
      <c r="S5546">
        <v>7</v>
      </c>
      <c r="T5546">
        <v>0</v>
      </c>
      <c r="U5546">
        <v>1</v>
      </c>
      <c r="V5546">
        <v>0</v>
      </c>
      <c r="X5546" s="21" t="s">
        <v>7886</v>
      </c>
    </row>
    <row r="5547" spans="1:24" hidden="1">
      <c r="A5547" s="77" t="s">
        <v>8229</v>
      </c>
      <c r="B5547" s="4" t="s">
        <v>2640</v>
      </c>
      <c r="C5547" s="4" t="s">
        <v>504</v>
      </c>
      <c r="D5547" s="4" t="s">
        <v>2648</v>
      </c>
      <c r="E5547" s="4" t="s">
        <v>550</v>
      </c>
      <c r="F5547" s="4" t="s">
        <v>3327</v>
      </c>
      <c r="G5547" s="4" t="s">
        <v>3324</v>
      </c>
      <c r="H5547" s="4" t="s">
        <v>3318</v>
      </c>
      <c r="I5547" s="4" t="s">
        <v>532</v>
      </c>
      <c r="J5547" s="4" t="s">
        <v>533</v>
      </c>
      <c r="K5547" s="4" t="s">
        <v>2527</v>
      </c>
      <c r="L5547" s="4" t="s">
        <v>107</v>
      </c>
      <c r="M5547" t="s">
        <v>8</v>
      </c>
      <c r="Q5547"/>
      <c r="R5547">
        <v>15</v>
      </c>
      <c r="S5547">
        <v>15</v>
      </c>
      <c r="T5547">
        <v>0</v>
      </c>
      <c r="U5547">
        <v>0</v>
      </c>
      <c r="V5547">
        <v>0</v>
      </c>
      <c r="X5547" s="21" t="s">
        <v>7886</v>
      </c>
    </row>
    <row r="5548" spans="1:24" hidden="1">
      <c r="A5548" s="77" t="s">
        <v>8229</v>
      </c>
      <c r="B5548" s="4" t="s">
        <v>2640</v>
      </c>
      <c r="C5548" s="4" t="s">
        <v>504</v>
      </c>
      <c r="D5548" s="4" t="s">
        <v>2648</v>
      </c>
      <c r="E5548" s="4" t="s">
        <v>550</v>
      </c>
      <c r="F5548" s="4" t="s">
        <v>3327</v>
      </c>
      <c r="G5548" s="4" t="s">
        <v>3324</v>
      </c>
      <c r="H5548" s="4" t="s">
        <v>3318</v>
      </c>
      <c r="I5548" s="4" t="s">
        <v>510</v>
      </c>
      <c r="J5548" s="4" t="s">
        <v>20</v>
      </c>
      <c r="K5548" s="4" t="s">
        <v>2505</v>
      </c>
      <c r="L5548" s="4" t="s">
        <v>21</v>
      </c>
      <c r="M5548" t="s">
        <v>8</v>
      </c>
      <c r="Q5548"/>
      <c r="R5548">
        <v>30</v>
      </c>
      <c r="S5548">
        <v>30</v>
      </c>
      <c r="T5548">
        <v>0</v>
      </c>
      <c r="U5548">
        <v>0</v>
      </c>
      <c r="V5548">
        <v>0</v>
      </c>
      <c r="X5548" s="21" t="s">
        <v>1943</v>
      </c>
    </row>
    <row r="5549" spans="1:24" hidden="1">
      <c r="A5549" s="77" t="s">
        <v>8229</v>
      </c>
      <c r="B5549" s="4" t="s">
        <v>2640</v>
      </c>
      <c r="C5549" s="4" t="s">
        <v>504</v>
      </c>
      <c r="D5549" s="4" t="s">
        <v>2648</v>
      </c>
      <c r="E5549" s="4" t="s">
        <v>550</v>
      </c>
      <c r="F5549" s="4" t="s">
        <v>3327</v>
      </c>
      <c r="G5549" s="4" t="s">
        <v>3324</v>
      </c>
      <c r="H5549" s="4" t="s">
        <v>3318</v>
      </c>
      <c r="I5549" s="4" t="s">
        <v>511</v>
      </c>
      <c r="J5549" s="4" t="s">
        <v>23</v>
      </c>
      <c r="K5549" s="4" t="s">
        <v>2506</v>
      </c>
      <c r="L5549" s="4" t="s">
        <v>24</v>
      </c>
      <c r="M5549" t="s">
        <v>8</v>
      </c>
      <c r="Q5549"/>
      <c r="R5549">
        <v>21</v>
      </c>
      <c r="S5549">
        <v>21</v>
      </c>
      <c r="T5549">
        <v>0</v>
      </c>
      <c r="U5549">
        <v>0</v>
      </c>
      <c r="V5549">
        <v>0</v>
      </c>
      <c r="X5549" s="21" t="s">
        <v>1943</v>
      </c>
    </row>
    <row r="5550" spans="1:24" hidden="1">
      <c r="A5550" s="77" t="s">
        <v>8221</v>
      </c>
      <c r="B5550" s="4" t="s">
        <v>3085</v>
      </c>
      <c r="C5550" s="4" t="s">
        <v>1959</v>
      </c>
      <c r="D5550" s="4" t="s">
        <v>3086</v>
      </c>
      <c r="E5550" s="4" t="s">
        <v>1960</v>
      </c>
      <c r="F5550" s="4" t="s">
        <v>3324</v>
      </c>
      <c r="G5550" s="4" t="s">
        <v>3325</v>
      </c>
      <c r="H5550" s="4" t="s">
        <v>3318</v>
      </c>
      <c r="I5550" s="4" t="s">
        <v>6597</v>
      </c>
      <c r="J5550" s="4" t="s">
        <v>585</v>
      </c>
      <c r="K5550" s="4" t="s">
        <v>2505</v>
      </c>
      <c r="L5550" s="4" t="s">
        <v>21</v>
      </c>
      <c r="M5550" t="s">
        <v>8</v>
      </c>
      <c r="Q5550"/>
      <c r="R5550">
        <v>11</v>
      </c>
      <c r="S5550">
        <v>0</v>
      </c>
      <c r="T5550">
        <v>11</v>
      </c>
      <c r="U5550">
        <v>0</v>
      </c>
      <c r="V5550">
        <v>0</v>
      </c>
      <c r="X5550" s="21" t="s">
        <v>1943</v>
      </c>
    </row>
    <row r="5551" spans="1:24" hidden="1">
      <c r="A5551" s="77" t="s">
        <v>8221</v>
      </c>
      <c r="B5551" s="4" t="s">
        <v>3085</v>
      </c>
      <c r="C5551" s="4" t="s">
        <v>1959</v>
      </c>
      <c r="D5551" s="4" t="s">
        <v>3086</v>
      </c>
      <c r="E5551" s="4" t="s">
        <v>1960</v>
      </c>
      <c r="F5551" s="4" t="s">
        <v>3324</v>
      </c>
      <c r="G5551" s="4" t="s">
        <v>3325</v>
      </c>
      <c r="H5551" s="4" t="s">
        <v>3318</v>
      </c>
      <c r="I5551" s="4" t="s">
        <v>6598</v>
      </c>
      <c r="J5551" s="4" t="s">
        <v>587</v>
      </c>
      <c r="K5551" s="4" t="s">
        <v>2505</v>
      </c>
      <c r="L5551" s="4" t="s">
        <v>21</v>
      </c>
      <c r="M5551" t="s">
        <v>8</v>
      </c>
      <c r="Q5551"/>
      <c r="R5551">
        <v>11</v>
      </c>
      <c r="S5551">
        <v>0</v>
      </c>
      <c r="T5551">
        <v>11</v>
      </c>
      <c r="U5551">
        <v>0</v>
      </c>
      <c r="V5551">
        <v>0</v>
      </c>
      <c r="X5551" s="21" t="s">
        <v>1943</v>
      </c>
    </row>
    <row r="5552" spans="1:24" hidden="1">
      <c r="A5552" s="77" t="s">
        <v>8221</v>
      </c>
      <c r="B5552" s="4" t="s">
        <v>3085</v>
      </c>
      <c r="C5552" s="4" t="s">
        <v>1959</v>
      </c>
      <c r="D5552" s="4" t="s">
        <v>3086</v>
      </c>
      <c r="E5552" s="4" t="s">
        <v>1960</v>
      </c>
      <c r="F5552" s="4" t="s">
        <v>3324</v>
      </c>
      <c r="G5552" s="4" t="s">
        <v>3325</v>
      </c>
      <c r="H5552" s="4" t="s">
        <v>3318</v>
      </c>
      <c r="I5552" s="4" t="s">
        <v>6599</v>
      </c>
      <c r="J5552" s="4" t="s">
        <v>589</v>
      </c>
      <c r="K5552" s="4" t="s">
        <v>2506</v>
      </c>
      <c r="L5552" s="4" t="s">
        <v>24</v>
      </c>
      <c r="M5552" t="s">
        <v>8</v>
      </c>
      <c r="Q5552"/>
      <c r="R5552">
        <v>25</v>
      </c>
      <c r="S5552">
        <v>0</v>
      </c>
      <c r="T5552">
        <v>4</v>
      </c>
      <c r="U5552">
        <v>18</v>
      </c>
      <c r="V5552">
        <v>3</v>
      </c>
      <c r="X5552" s="21" t="s">
        <v>1943</v>
      </c>
    </row>
    <row r="5553" spans="1:24" hidden="1">
      <c r="A5553" s="77" t="s">
        <v>8221</v>
      </c>
      <c r="B5553" s="4" t="s">
        <v>3085</v>
      </c>
      <c r="C5553" s="4" t="s">
        <v>1959</v>
      </c>
      <c r="D5553" s="4" t="s">
        <v>3086</v>
      </c>
      <c r="E5553" s="4" t="s">
        <v>1960</v>
      </c>
      <c r="F5553" s="4" t="s">
        <v>3324</v>
      </c>
      <c r="G5553" s="4" t="s">
        <v>3325</v>
      </c>
      <c r="H5553" s="4" t="s">
        <v>3318</v>
      </c>
      <c r="I5553" s="4" t="s">
        <v>6600</v>
      </c>
      <c r="J5553" s="4" t="s">
        <v>591</v>
      </c>
      <c r="K5553" s="4" t="s">
        <v>2506</v>
      </c>
      <c r="L5553" s="4" t="s">
        <v>24</v>
      </c>
      <c r="M5553" t="s">
        <v>8</v>
      </c>
      <c r="Q5553"/>
      <c r="R5553">
        <v>22</v>
      </c>
      <c r="S5553">
        <v>0</v>
      </c>
      <c r="T5553">
        <v>3</v>
      </c>
      <c r="U5553">
        <v>17</v>
      </c>
      <c r="V5553">
        <v>2</v>
      </c>
      <c r="X5553" s="21" t="s">
        <v>1943</v>
      </c>
    </row>
    <row r="5554" spans="1:24" hidden="1">
      <c r="A5554" s="77" t="s">
        <v>8221</v>
      </c>
      <c r="B5554" s="4" t="s">
        <v>3085</v>
      </c>
      <c r="C5554" s="4" t="s">
        <v>1959</v>
      </c>
      <c r="D5554" s="4" t="s">
        <v>3086</v>
      </c>
      <c r="E5554" s="4" t="s">
        <v>1960</v>
      </c>
      <c r="F5554" s="4" t="s">
        <v>3324</v>
      </c>
      <c r="G5554" s="4" t="s">
        <v>3325</v>
      </c>
      <c r="H5554" s="4" t="s">
        <v>3318</v>
      </c>
      <c r="I5554" s="4" t="s">
        <v>6601</v>
      </c>
      <c r="J5554" s="4" t="s">
        <v>593</v>
      </c>
      <c r="K5554" s="4" t="s">
        <v>2517</v>
      </c>
      <c r="L5554" s="4" t="s">
        <v>67</v>
      </c>
      <c r="M5554" t="s">
        <v>8</v>
      </c>
      <c r="Q5554"/>
      <c r="R5554">
        <v>3</v>
      </c>
      <c r="S5554">
        <v>0</v>
      </c>
      <c r="T5554">
        <v>0</v>
      </c>
      <c r="U5554">
        <v>2</v>
      </c>
      <c r="V5554">
        <v>1</v>
      </c>
      <c r="X5554" s="21" t="s">
        <v>1943</v>
      </c>
    </row>
    <row r="5555" spans="1:24" hidden="1">
      <c r="A5555" s="77" t="s">
        <v>8221</v>
      </c>
      <c r="B5555" s="4" t="s">
        <v>3085</v>
      </c>
      <c r="C5555" s="4" t="s">
        <v>1959</v>
      </c>
      <c r="D5555" s="4" t="s">
        <v>3086</v>
      </c>
      <c r="E5555" s="4" t="s">
        <v>1960</v>
      </c>
      <c r="F5555" s="4" t="s">
        <v>3324</v>
      </c>
      <c r="G5555" s="4" t="s">
        <v>3325</v>
      </c>
      <c r="H5555" s="4" t="s">
        <v>3318</v>
      </c>
      <c r="I5555" s="4" t="s">
        <v>6602</v>
      </c>
      <c r="J5555" s="4" t="s">
        <v>595</v>
      </c>
      <c r="K5555" s="4" t="s">
        <v>2517</v>
      </c>
      <c r="L5555" s="4" t="s">
        <v>67</v>
      </c>
      <c r="M5555" t="s">
        <v>8</v>
      </c>
      <c r="Q5555"/>
      <c r="R5555">
        <v>2</v>
      </c>
      <c r="S5555">
        <v>0</v>
      </c>
      <c r="T5555">
        <v>0</v>
      </c>
      <c r="U5555">
        <v>2</v>
      </c>
      <c r="V5555">
        <v>0</v>
      </c>
      <c r="X5555" s="21" t="s">
        <v>1943</v>
      </c>
    </row>
    <row r="5556" spans="1:24" hidden="1">
      <c r="A5556" t="s">
        <v>8256</v>
      </c>
      <c r="B5556" s="4" t="s">
        <v>2910</v>
      </c>
      <c r="C5556" s="4" t="s">
        <v>1563</v>
      </c>
      <c r="D5556" s="4" t="s">
        <v>2912</v>
      </c>
      <c r="E5556" s="4" t="s">
        <v>1577</v>
      </c>
      <c r="F5556" s="4" t="s">
        <v>3324</v>
      </c>
      <c r="G5556" s="4" t="s">
        <v>3325</v>
      </c>
      <c r="H5556" s="4" t="s">
        <v>3318</v>
      </c>
      <c r="I5556" s="4" t="s">
        <v>6775</v>
      </c>
      <c r="J5556" s="4" t="s">
        <v>6776</v>
      </c>
      <c r="K5556" s="4" t="s">
        <v>2502</v>
      </c>
      <c r="L5556" s="4" t="s">
        <v>13</v>
      </c>
      <c r="M5556" s="31" t="s">
        <v>204</v>
      </c>
      <c r="Q5556"/>
      <c r="R5556">
        <v>30</v>
      </c>
      <c r="S5556">
        <v>3</v>
      </c>
      <c r="T5556">
        <v>13</v>
      </c>
      <c r="U5556">
        <v>13</v>
      </c>
      <c r="V5556">
        <v>1</v>
      </c>
      <c r="X5556" s="21" t="s">
        <v>12</v>
      </c>
    </row>
    <row r="5557" spans="1:24" hidden="1">
      <c r="A5557" t="s">
        <v>8256</v>
      </c>
      <c r="B5557" s="4" t="s">
        <v>2910</v>
      </c>
      <c r="C5557" s="4" t="s">
        <v>1563</v>
      </c>
      <c r="D5557" s="4" t="s">
        <v>2912</v>
      </c>
      <c r="E5557" s="4" t="s">
        <v>1577</v>
      </c>
      <c r="F5557" s="4" t="s">
        <v>3324</v>
      </c>
      <c r="G5557" s="4" t="s">
        <v>3325</v>
      </c>
      <c r="H5557" s="4" t="s">
        <v>3318</v>
      </c>
      <c r="I5557" s="4" t="s">
        <v>6777</v>
      </c>
      <c r="J5557" s="4" t="s">
        <v>6778</v>
      </c>
      <c r="K5557" s="4" t="s">
        <v>2502</v>
      </c>
      <c r="L5557" s="4" t="s">
        <v>13</v>
      </c>
      <c r="M5557" s="31" t="s">
        <v>204</v>
      </c>
      <c r="Q5557"/>
      <c r="R5557">
        <v>22</v>
      </c>
      <c r="S5557">
        <v>3</v>
      </c>
      <c r="T5557">
        <v>11</v>
      </c>
      <c r="U5557">
        <v>7</v>
      </c>
      <c r="V5557">
        <v>1</v>
      </c>
      <c r="X5557" s="21" t="s">
        <v>12</v>
      </c>
    </row>
    <row r="5558" spans="1:24" hidden="1">
      <c r="A5558" t="s">
        <v>8256</v>
      </c>
      <c r="B5558" s="4" t="s">
        <v>2910</v>
      </c>
      <c r="C5558" s="4" t="s">
        <v>1563</v>
      </c>
      <c r="D5558" s="4" t="s">
        <v>2912</v>
      </c>
      <c r="E5558" s="4" t="s">
        <v>1577</v>
      </c>
      <c r="F5558" s="4" t="s">
        <v>3324</v>
      </c>
      <c r="G5558" s="4" t="s">
        <v>3325</v>
      </c>
      <c r="H5558" s="4" t="s">
        <v>3318</v>
      </c>
      <c r="I5558" s="4" t="s">
        <v>6779</v>
      </c>
      <c r="J5558" s="4" t="s">
        <v>6780</v>
      </c>
      <c r="K5558" s="4" t="s">
        <v>2503</v>
      </c>
      <c r="L5558" s="4" t="s">
        <v>16</v>
      </c>
      <c r="M5558" s="31" t="s">
        <v>204</v>
      </c>
      <c r="Q5558"/>
      <c r="R5558">
        <v>11</v>
      </c>
      <c r="S5558">
        <v>0</v>
      </c>
      <c r="T5558">
        <v>2</v>
      </c>
      <c r="U5558">
        <v>7</v>
      </c>
      <c r="V5558">
        <v>2</v>
      </c>
      <c r="X5558" s="21" t="s">
        <v>12</v>
      </c>
    </row>
    <row r="5559" spans="1:24" hidden="1">
      <c r="A5559" t="s">
        <v>8256</v>
      </c>
      <c r="B5559" s="4" t="s">
        <v>2910</v>
      </c>
      <c r="C5559" s="4" t="s">
        <v>1563</v>
      </c>
      <c r="D5559" s="4" t="s">
        <v>2912</v>
      </c>
      <c r="E5559" s="4" t="s">
        <v>1577</v>
      </c>
      <c r="F5559" s="4" t="s">
        <v>3324</v>
      </c>
      <c r="G5559" s="4" t="s">
        <v>3325</v>
      </c>
      <c r="H5559" s="4" t="s">
        <v>3318</v>
      </c>
      <c r="I5559" s="4" t="s">
        <v>6781</v>
      </c>
      <c r="J5559" s="4" t="s">
        <v>6782</v>
      </c>
      <c r="K5559" s="4" t="s">
        <v>2503</v>
      </c>
      <c r="L5559" s="4" t="s">
        <v>16</v>
      </c>
      <c r="M5559" s="31" t="s">
        <v>204</v>
      </c>
      <c r="Q5559"/>
      <c r="R5559">
        <v>8</v>
      </c>
      <c r="S5559">
        <v>0</v>
      </c>
      <c r="T5559">
        <v>2</v>
      </c>
      <c r="U5559">
        <v>5</v>
      </c>
      <c r="V5559">
        <v>1</v>
      </c>
      <c r="X5559" s="21" t="s">
        <v>12</v>
      </c>
    </row>
    <row r="5560" spans="1:24" hidden="1">
      <c r="A5560" t="s">
        <v>8256</v>
      </c>
      <c r="B5560" s="4" t="s">
        <v>2910</v>
      </c>
      <c r="C5560" s="4" t="s">
        <v>1563</v>
      </c>
      <c r="D5560" s="4" t="s">
        <v>2912</v>
      </c>
      <c r="E5560" s="4" t="s">
        <v>1577</v>
      </c>
      <c r="F5560" s="4" t="s">
        <v>3324</v>
      </c>
      <c r="G5560" s="4" t="s">
        <v>3325</v>
      </c>
      <c r="H5560" s="4" t="s">
        <v>3318</v>
      </c>
      <c r="I5560" s="4" t="s">
        <v>6783</v>
      </c>
      <c r="J5560" s="4" t="s">
        <v>6784</v>
      </c>
      <c r="K5560" s="4" t="s">
        <v>2552</v>
      </c>
      <c r="L5560" s="4" t="s">
        <v>295</v>
      </c>
      <c r="M5560" s="31" t="s">
        <v>204</v>
      </c>
      <c r="Q5560"/>
      <c r="R5560">
        <v>2</v>
      </c>
      <c r="S5560">
        <v>0</v>
      </c>
      <c r="T5560">
        <v>0</v>
      </c>
      <c r="U5560">
        <v>1</v>
      </c>
      <c r="V5560">
        <v>1</v>
      </c>
      <c r="X5560" s="21" t="s">
        <v>12</v>
      </c>
    </row>
    <row r="5561" spans="1:24" hidden="1">
      <c r="A5561" t="s">
        <v>8256</v>
      </c>
      <c r="B5561" s="4" t="s">
        <v>2910</v>
      </c>
      <c r="C5561" s="4" t="s">
        <v>1563</v>
      </c>
      <c r="D5561" s="4" t="s">
        <v>2912</v>
      </c>
      <c r="E5561" s="4" t="s">
        <v>1577</v>
      </c>
      <c r="F5561" s="4" t="s">
        <v>3324</v>
      </c>
      <c r="G5561" s="4" t="s">
        <v>3325</v>
      </c>
      <c r="H5561" s="4" t="s">
        <v>3318</v>
      </c>
      <c r="I5561" s="4" t="s">
        <v>6785</v>
      </c>
      <c r="J5561" s="4" t="s">
        <v>6786</v>
      </c>
      <c r="K5561" s="4" t="s">
        <v>2552</v>
      </c>
      <c r="L5561" s="4" t="s">
        <v>295</v>
      </c>
      <c r="M5561" s="31" t="s">
        <v>204</v>
      </c>
      <c r="Q5561"/>
      <c r="R5561">
        <v>2</v>
      </c>
      <c r="S5561">
        <v>0</v>
      </c>
      <c r="T5561">
        <v>0</v>
      </c>
      <c r="U5561">
        <v>1</v>
      </c>
      <c r="V5561">
        <v>1</v>
      </c>
      <c r="X5561" s="21" t="s">
        <v>12</v>
      </c>
    </row>
    <row r="5562" spans="1:24" hidden="1">
      <c r="A5562" t="s">
        <v>8256</v>
      </c>
      <c r="B5562" s="4" t="s">
        <v>2910</v>
      </c>
      <c r="C5562" s="4" t="s">
        <v>1563</v>
      </c>
      <c r="D5562" s="4" t="s">
        <v>2912</v>
      </c>
      <c r="E5562" s="4" t="s">
        <v>1577</v>
      </c>
      <c r="F5562" s="4" t="s">
        <v>3324</v>
      </c>
      <c r="G5562" s="4" t="s">
        <v>3325</v>
      </c>
      <c r="H5562" s="4" t="s">
        <v>3318</v>
      </c>
      <c r="I5562" s="4" t="s">
        <v>1565</v>
      </c>
      <c r="J5562" s="4" t="s">
        <v>5340</v>
      </c>
      <c r="K5562" s="4" t="s">
        <v>2511</v>
      </c>
      <c r="L5562" s="4" t="s">
        <v>37</v>
      </c>
      <c r="M5562" t="s">
        <v>8</v>
      </c>
      <c r="Q5562"/>
      <c r="R5562">
        <v>30</v>
      </c>
      <c r="S5562">
        <v>9</v>
      </c>
      <c r="T5562">
        <v>14</v>
      </c>
      <c r="U5562">
        <v>7</v>
      </c>
      <c r="V5562">
        <v>0</v>
      </c>
      <c r="X5562" s="21" t="s">
        <v>7868</v>
      </c>
    </row>
    <row r="5563" spans="1:24" hidden="1">
      <c r="A5563" t="s">
        <v>8256</v>
      </c>
      <c r="B5563" s="4" t="s">
        <v>2910</v>
      </c>
      <c r="C5563" s="4" t="s">
        <v>1563</v>
      </c>
      <c r="D5563" s="4" t="s">
        <v>2912</v>
      </c>
      <c r="E5563" s="4" t="s">
        <v>1577</v>
      </c>
      <c r="F5563" s="4" t="s">
        <v>3324</v>
      </c>
      <c r="G5563" s="4" t="s">
        <v>3325</v>
      </c>
      <c r="H5563" s="4" t="s">
        <v>3318</v>
      </c>
      <c r="I5563" s="4" t="s">
        <v>1010</v>
      </c>
      <c r="J5563" s="4" t="s">
        <v>6787</v>
      </c>
      <c r="K5563" s="4" t="s">
        <v>2511</v>
      </c>
      <c r="L5563" s="4" t="s">
        <v>37</v>
      </c>
      <c r="M5563" t="s">
        <v>8</v>
      </c>
      <c r="Q5563"/>
      <c r="R5563">
        <v>27</v>
      </c>
      <c r="S5563">
        <v>9</v>
      </c>
      <c r="T5563">
        <v>12</v>
      </c>
      <c r="U5563">
        <v>6</v>
      </c>
      <c r="V5563">
        <v>0</v>
      </c>
      <c r="X5563" s="21" t="s">
        <v>7868</v>
      </c>
    </row>
    <row r="5564" spans="1:24" hidden="1">
      <c r="A5564" t="s">
        <v>8256</v>
      </c>
      <c r="B5564" s="4" t="s">
        <v>2910</v>
      </c>
      <c r="C5564" s="4" t="s">
        <v>1563</v>
      </c>
      <c r="D5564" s="4" t="s">
        <v>2912</v>
      </c>
      <c r="E5564" s="4" t="s">
        <v>1577</v>
      </c>
      <c r="F5564" s="4" t="s">
        <v>3324</v>
      </c>
      <c r="G5564" s="4" t="s">
        <v>3325</v>
      </c>
      <c r="H5564" s="4" t="s">
        <v>3318</v>
      </c>
      <c r="I5564" s="4" t="s">
        <v>136</v>
      </c>
      <c r="J5564" s="4" t="s">
        <v>3732</v>
      </c>
      <c r="K5564" s="4" t="s">
        <v>2512</v>
      </c>
      <c r="L5564" s="4" t="s">
        <v>42</v>
      </c>
      <c r="M5564" t="s">
        <v>8</v>
      </c>
      <c r="Q5564"/>
      <c r="R5564">
        <v>43</v>
      </c>
      <c r="S5564">
        <v>0</v>
      </c>
      <c r="T5564">
        <v>21</v>
      </c>
      <c r="U5564">
        <v>17</v>
      </c>
      <c r="V5564">
        <v>5</v>
      </c>
      <c r="X5564" s="21" t="s">
        <v>7868</v>
      </c>
    </row>
    <row r="5565" spans="1:24" hidden="1">
      <c r="A5565" t="s">
        <v>8256</v>
      </c>
      <c r="B5565" s="4" t="s">
        <v>2910</v>
      </c>
      <c r="C5565" s="4" t="s">
        <v>1563</v>
      </c>
      <c r="D5565" s="4" t="s">
        <v>2912</v>
      </c>
      <c r="E5565" s="4" t="s">
        <v>1577</v>
      </c>
      <c r="F5565" s="4" t="s">
        <v>3324</v>
      </c>
      <c r="G5565" s="4" t="s">
        <v>3325</v>
      </c>
      <c r="H5565" s="4" t="s">
        <v>3318</v>
      </c>
      <c r="I5565" s="4" t="s">
        <v>975</v>
      </c>
      <c r="J5565" s="4" t="s">
        <v>5341</v>
      </c>
      <c r="K5565" s="4" t="s">
        <v>2512</v>
      </c>
      <c r="L5565" s="4" t="s">
        <v>42</v>
      </c>
      <c r="M5565" t="s">
        <v>8</v>
      </c>
      <c r="Q5565"/>
      <c r="R5565">
        <v>37</v>
      </c>
      <c r="S5565">
        <v>0</v>
      </c>
      <c r="T5565">
        <v>21</v>
      </c>
      <c r="U5565">
        <v>13</v>
      </c>
      <c r="V5565">
        <v>3</v>
      </c>
      <c r="X5565" s="21" t="s">
        <v>7868</v>
      </c>
    </row>
    <row r="5566" spans="1:24" hidden="1">
      <c r="A5566" t="s">
        <v>8256</v>
      </c>
      <c r="B5566" s="4" t="s">
        <v>2910</v>
      </c>
      <c r="C5566" s="4" t="s">
        <v>1563</v>
      </c>
      <c r="D5566" s="4" t="s">
        <v>2912</v>
      </c>
      <c r="E5566" s="4" t="s">
        <v>1577</v>
      </c>
      <c r="F5566" s="4" t="s">
        <v>3324</v>
      </c>
      <c r="G5566" s="4" t="s">
        <v>3325</v>
      </c>
      <c r="H5566" s="4" t="s">
        <v>3318</v>
      </c>
      <c r="I5566" s="4" t="s">
        <v>1566</v>
      </c>
      <c r="J5566" s="4" t="s">
        <v>3886</v>
      </c>
      <c r="K5566" s="4" t="s">
        <v>2513</v>
      </c>
      <c r="L5566" s="4" t="s">
        <v>47</v>
      </c>
      <c r="M5566" t="s">
        <v>8</v>
      </c>
      <c r="Q5566"/>
      <c r="R5566">
        <v>9</v>
      </c>
      <c r="S5566">
        <v>0</v>
      </c>
      <c r="T5566">
        <v>0</v>
      </c>
      <c r="U5566">
        <v>3</v>
      </c>
      <c r="V5566">
        <v>6</v>
      </c>
      <c r="X5566" s="21" t="s">
        <v>7868</v>
      </c>
    </row>
    <row r="5567" spans="1:24" hidden="1">
      <c r="A5567" t="s">
        <v>8256</v>
      </c>
      <c r="B5567" s="4" t="s">
        <v>2910</v>
      </c>
      <c r="C5567" s="4" t="s">
        <v>1563</v>
      </c>
      <c r="D5567" s="4" t="s">
        <v>2912</v>
      </c>
      <c r="E5567" s="4" t="s">
        <v>1577</v>
      </c>
      <c r="F5567" s="4" t="s">
        <v>3324</v>
      </c>
      <c r="G5567" s="4" t="s">
        <v>3325</v>
      </c>
      <c r="H5567" s="4" t="s">
        <v>3318</v>
      </c>
      <c r="I5567" s="4" t="s">
        <v>981</v>
      </c>
      <c r="J5567" s="4" t="s">
        <v>3887</v>
      </c>
      <c r="K5567" s="4" t="s">
        <v>2513</v>
      </c>
      <c r="L5567" s="4" t="s">
        <v>47</v>
      </c>
      <c r="M5567" t="s">
        <v>8</v>
      </c>
      <c r="Q5567"/>
      <c r="R5567">
        <v>8</v>
      </c>
      <c r="S5567">
        <v>0</v>
      </c>
      <c r="T5567">
        <v>0</v>
      </c>
      <c r="U5567">
        <v>3</v>
      </c>
      <c r="V5567">
        <v>5</v>
      </c>
      <c r="X5567" s="21" t="s">
        <v>7868</v>
      </c>
    </row>
    <row r="5568" spans="1:24" hidden="1">
      <c r="A5568" t="s">
        <v>8256</v>
      </c>
      <c r="B5568" s="4" t="s">
        <v>2910</v>
      </c>
      <c r="C5568" s="4" t="s">
        <v>1563</v>
      </c>
      <c r="D5568" s="4" t="s">
        <v>2912</v>
      </c>
      <c r="E5568" s="4" t="s">
        <v>1577</v>
      </c>
      <c r="F5568" s="4" t="s">
        <v>3324</v>
      </c>
      <c r="G5568" s="4" t="s">
        <v>3325</v>
      </c>
      <c r="H5568" s="4" t="s">
        <v>3318</v>
      </c>
      <c r="I5568" s="4" t="s">
        <v>139</v>
      </c>
      <c r="J5568" s="4" t="s">
        <v>6788</v>
      </c>
      <c r="K5568" s="4" t="s">
        <v>2514</v>
      </c>
      <c r="L5568" s="4" t="s">
        <v>52</v>
      </c>
      <c r="M5568" t="s">
        <v>8</v>
      </c>
      <c r="Q5568"/>
      <c r="R5568">
        <v>2</v>
      </c>
      <c r="S5568">
        <v>0</v>
      </c>
      <c r="T5568">
        <v>0</v>
      </c>
      <c r="U5568">
        <v>0</v>
      </c>
      <c r="V5568">
        <v>2</v>
      </c>
      <c r="X5568" s="21" t="s">
        <v>7868</v>
      </c>
    </row>
    <row r="5569" spans="1:24" hidden="1">
      <c r="A5569" t="s">
        <v>8256</v>
      </c>
      <c r="B5569" s="4" t="s">
        <v>2910</v>
      </c>
      <c r="C5569" s="4" t="s">
        <v>1563</v>
      </c>
      <c r="D5569" s="4" t="s">
        <v>2912</v>
      </c>
      <c r="E5569" s="4" t="s">
        <v>1577</v>
      </c>
      <c r="F5569" s="4" t="s">
        <v>3324</v>
      </c>
      <c r="G5569" s="4" t="s">
        <v>3325</v>
      </c>
      <c r="H5569" s="4" t="s">
        <v>3318</v>
      </c>
      <c r="I5569" s="4" t="s">
        <v>992</v>
      </c>
      <c r="J5569" s="4" t="s">
        <v>6789</v>
      </c>
      <c r="K5569" s="4" t="s">
        <v>2514</v>
      </c>
      <c r="L5569" s="4" t="s">
        <v>52</v>
      </c>
      <c r="M5569" t="s">
        <v>8</v>
      </c>
      <c r="Q5569"/>
      <c r="R5569">
        <v>2</v>
      </c>
      <c r="S5569">
        <v>0</v>
      </c>
      <c r="T5569">
        <v>0</v>
      </c>
      <c r="U5569">
        <v>0</v>
      </c>
      <c r="V5569">
        <v>2</v>
      </c>
      <c r="X5569" s="21" t="s">
        <v>7868</v>
      </c>
    </row>
    <row r="5570" spans="1:24" hidden="1">
      <c r="A5570" t="s">
        <v>8256</v>
      </c>
      <c r="B5570" s="4" t="s">
        <v>2910</v>
      </c>
      <c r="C5570" s="4" t="s">
        <v>1563</v>
      </c>
      <c r="D5570" s="4" t="s">
        <v>2912</v>
      </c>
      <c r="E5570" s="4" t="s">
        <v>1577</v>
      </c>
      <c r="F5570" s="4" t="s">
        <v>3324</v>
      </c>
      <c r="G5570" s="4" t="s">
        <v>3325</v>
      </c>
      <c r="H5570" s="4" t="s">
        <v>3318</v>
      </c>
      <c r="I5570" s="4" t="s">
        <v>1578</v>
      </c>
      <c r="J5570" s="4" t="s">
        <v>6790</v>
      </c>
      <c r="K5570" s="4" t="s">
        <v>2520</v>
      </c>
      <c r="L5570" s="4" t="s">
        <v>79</v>
      </c>
      <c r="M5570" t="s">
        <v>8</v>
      </c>
      <c r="Q5570"/>
      <c r="R5570">
        <v>26</v>
      </c>
      <c r="S5570">
        <v>10</v>
      </c>
      <c r="T5570">
        <v>10</v>
      </c>
      <c r="U5570">
        <v>5</v>
      </c>
      <c r="V5570">
        <v>1</v>
      </c>
      <c r="X5570" s="21" t="s">
        <v>7886</v>
      </c>
    </row>
    <row r="5571" spans="1:24" hidden="1">
      <c r="A5571" t="s">
        <v>8256</v>
      </c>
      <c r="B5571" s="4" t="s">
        <v>2910</v>
      </c>
      <c r="C5571" s="4" t="s">
        <v>1563</v>
      </c>
      <c r="D5571" s="4" t="s">
        <v>2912</v>
      </c>
      <c r="E5571" s="4" t="s">
        <v>1577</v>
      </c>
      <c r="F5571" s="4" t="s">
        <v>3324</v>
      </c>
      <c r="G5571" s="4" t="s">
        <v>3325</v>
      </c>
      <c r="H5571" s="4" t="s">
        <v>3318</v>
      </c>
      <c r="I5571" s="4" t="s">
        <v>1016</v>
      </c>
      <c r="J5571" s="4" t="s">
        <v>6791</v>
      </c>
      <c r="K5571" s="4" t="s">
        <v>2520</v>
      </c>
      <c r="L5571" s="4" t="s">
        <v>79</v>
      </c>
      <c r="M5571" t="s">
        <v>8</v>
      </c>
      <c r="Q5571"/>
      <c r="R5571">
        <v>23</v>
      </c>
      <c r="S5571">
        <v>9</v>
      </c>
      <c r="T5571">
        <v>9</v>
      </c>
      <c r="U5571">
        <v>5</v>
      </c>
      <c r="V5571">
        <v>0</v>
      </c>
      <c r="X5571" s="21" t="s">
        <v>7886</v>
      </c>
    </row>
    <row r="5572" spans="1:24" hidden="1">
      <c r="A5572" t="s">
        <v>8256</v>
      </c>
      <c r="B5572" s="4" t="s">
        <v>2910</v>
      </c>
      <c r="C5572" s="4" t="s">
        <v>1563</v>
      </c>
      <c r="D5572" s="4" t="s">
        <v>2912</v>
      </c>
      <c r="E5572" s="4" t="s">
        <v>1577</v>
      </c>
      <c r="F5572" s="4" t="s">
        <v>3324</v>
      </c>
      <c r="G5572" s="4" t="s">
        <v>3325</v>
      </c>
      <c r="H5572" s="4" t="s">
        <v>3318</v>
      </c>
      <c r="I5572" s="4" t="s">
        <v>1579</v>
      </c>
      <c r="J5572" s="4" t="s">
        <v>6792</v>
      </c>
      <c r="K5572" s="4" t="s">
        <v>2527</v>
      </c>
      <c r="L5572" s="4" t="s">
        <v>107</v>
      </c>
      <c r="M5572" t="s">
        <v>8</v>
      </c>
      <c r="Q5572"/>
      <c r="R5572">
        <v>16</v>
      </c>
      <c r="S5572">
        <v>0</v>
      </c>
      <c r="T5572">
        <v>6</v>
      </c>
      <c r="U5572">
        <v>7</v>
      </c>
      <c r="V5572">
        <v>3</v>
      </c>
      <c r="X5572" s="21" t="s">
        <v>7886</v>
      </c>
    </row>
    <row r="5573" spans="1:24" hidden="1">
      <c r="A5573" t="s">
        <v>8256</v>
      </c>
      <c r="B5573" s="4" t="s">
        <v>2910</v>
      </c>
      <c r="C5573" s="4" t="s">
        <v>1563</v>
      </c>
      <c r="D5573" s="4" t="s">
        <v>2912</v>
      </c>
      <c r="E5573" s="4" t="s">
        <v>1577</v>
      </c>
      <c r="F5573" s="4" t="s">
        <v>3324</v>
      </c>
      <c r="G5573" s="4" t="s">
        <v>3325</v>
      </c>
      <c r="H5573" s="4" t="s">
        <v>3318</v>
      </c>
      <c r="I5573" s="4" t="s">
        <v>1270</v>
      </c>
      <c r="J5573" s="4" t="s">
        <v>5342</v>
      </c>
      <c r="K5573" s="4" t="s">
        <v>2527</v>
      </c>
      <c r="L5573" s="4" t="s">
        <v>107</v>
      </c>
      <c r="M5573" t="s">
        <v>8</v>
      </c>
      <c r="Q5573"/>
      <c r="R5573">
        <v>16</v>
      </c>
      <c r="S5573">
        <v>0</v>
      </c>
      <c r="T5573">
        <v>6</v>
      </c>
      <c r="U5573">
        <v>7</v>
      </c>
      <c r="V5573">
        <v>3</v>
      </c>
      <c r="X5573" s="21" t="s">
        <v>7886</v>
      </c>
    </row>
    <row r="5574" spans="1:24" hidden="1">
      <c r="A5574" t="s">
        <v>8256</v>
      </c>
      <c r="B5574" s="4" t="s">
        <v>2910</v>
      </c>
      <c r="C5574" s="4" t="s">
        <v>1563</v>
      </c>
      <c r="D5574" s="4" t="s">
        <v>2912</v>
      </c>
      <c r="E5574" s="4" t="s">
        <v>1577</v>
      </c>
      <c r="F5574" s="4" t="s">
        <v>3324</v>
      </c>
      <c r="G5574" s="4" t="s">
        <v>3325</v>
      </c>
      <c r="H5574" s="4" t="s">
        <v>3318</v>
      </c>
      <c r="I5574" s="4" t="s">
        <v>1580</v>
      </c>
      <c r="J5574" s="4" t="s">
        <v>6793</v>
      </c>
      <c r="K5574" s="4" t="s">
        <v>2528</v>
      </c>
      <c r="L5574" s="4" t="s">
        <v>109</v>
      </c>
      <c r="M5574" t="s">
        <v>8</v>
      </c>
      <c r="Q5574"/>
      <c r="R5574">
        <v>8</v>
      </c>
      <c r="S5574">
        <v>0</v>
      </c>
      <c r="T5574">
        <v>5</v>
      </c>
      <c r="U5574">
        <v>1</v>
      </c>
      <c r="V5574">
        <v>2</v>
      </c>
      <c r="X5574" s="21" t="s">
        <v>7886</v>
      </c>
    </row>
    <row r="5575" spans="1:24" hidden="1">
      <c r="A5575" t="s">
        <v>8256</v>
      </c>
      <c r="B5575" s="4" t="s">
        <v>2910</v>
      </c>
      <c r="C5575" s="4" t="s">
        <v>1563</v>
      </c>
      <c r="D5575" s="4" t="s">
        <v>2912</v>
      </c>
      <c r="E5575" s="4" t="s">
        <v>1577</v>
      </c>
      <c r="F5575" s="4" t="s">
        <v>3324</v>
      </c>
      <c r="G5575" s="4" t="s">
        <v>3325</v>
      </c>
      <c r="H5575" s="4" t="s">
        <v>3318</v>
      </c>
      <c r="I5575" s="4" t="s">
        <v>1279</v>
      </c>
      <c r="J5575" s="4" t="s">
        <v>6794</v>
      </c>
      <c r="K5575" s="4" t="s">
        <v>2528</v>
      </c>
      <c r="L5575" s="4" t="s">
        <v>109</v>
      </c>
      <c r="M5575" t="s">
        <v>8</v>
      </c>
      <c r="Q5575"/>
      <c r="R5575">
        <v>8</v>
      </c>
      <c r="S5575">
        <v>0</v>
      </c>
      <c r="T5575">
        <v>5</v>
      </c>
      <c r="U5575">
        <v>1</v>
      </c>
      <c r="V5575">
        <v>2</v>
      </c>
      <c r="X5575" s="21" t="s">
        <v>7886</v>
      </c>
    </row>
    <row r="5576" spans="1:24" hidden="1">
      <c r="A5576" t="s">
        <v>8256</v>
      </c>
      <c r="B5576" s="4" t="s">
        <v>2910</v>
      </c>
      <c r="C5576" s="4" t="s">
        <v>1563</v>
      </c>
      <c r="D5576" s="4" t="s">
        <v>2912</v>
      </c>
      <c r="E5576" s="4" t="s">
        <v>1577</v>
      </c>
      <c r="F5576" s="4" t="s">
        <v>3324</v>
      </c>
      <c r="G5576" s="4" t="s">
        <v>3325</v>
      </c>
      <c r="H5576" s="4" t="s">
        <v>3318</v>
      </c>
      <c r="I5576" s="4" t="s">
        <v>1581</v>
      </c>
      <c r="J5576" s="4" t="s">
        <v>6795</v>
      </c>
      <c r="K5576" s="4" t="s">
        <v>2529</v>
      </c>
      <c r="L5576" s="4" t="s">
        <v>111</v>
      </c>
      <c r="M5576" t="s">
        <v>8</v>
      </c>
      <c r="Q5576"/>
      <c r="R5576">
        <v>5</v>
      </c>
      <c r="S5576">
        <v>0</v>
      </c>
      <c r="T5576">
        <v>0</v>
      </c>
      <c r="U5576">
        <v>2</v>
      </c>
      <c r="V5576">
        <v>3</v>
      </c>
      <c r="X5576" s="21" t="s">
        <v>7886</v>
      </c>
    </row>
    <row r="5577" spans="1:24" hidden="1">
      <c r="A5577" t="s">
        <v>8256</v>
      </c>
      <c r="B5577" s="4" t="s">
        <v>2910</v>
      </c>
      <c r="C5577" s="4" t="s">
        <v>1563</v>
      </c>
      <c r="D5577" s="4" t="s">
        <v>2912</v>
      </c>
      <c r="E5577" s="4" t="s">
        <v>1577</v>
      </c>
      <c r="F5577" s="4" t="s">
        <v>3324</v>
      </c>
      <c r="G5577" s="4" t="s">
        <v>3325</v>
      </c>
      <c r="H5577" s="4" t="s">
        <v>3318</v>
      </c>
      <c r="I5577" s="4" t="s">
        <v>4882</v>
      </c>
      <c r="J5577" s="4" t="s">
        <v>6796</v>
      </c>
      <c r="K5577" s="4" t="s">
        <v>2529</v>
      </c>
      <c r="L5577" s="4" t="s">
        <v>111</v>
      </c>
      <c r="M5577" t="s">
        <v>8</v>
      </c>
      <c r="Q5577"/>
      <c r="R5577">
        <v>5</v>
      </c>
      <c r="S5577">
        <v>0</v>
      </c>
      <c r="T5577">
        <v>0</v>
      </c>
      <c r="U5577">
        <v>2</v>
      </c>
      <c r="V5577">
        <v>3</v>
      </c>
      <c r="X5577" s="21" t="s">
        <v>7886</v>
      </c>
    </row>
    <row r="5578" spans="1:24" hidden="1">
      <c r="A5578" t="s">
        <v>8256</v>
      </c>
      <c r="B5578" s="4" t="s">
        <v>2910</v>
      </c>
      <c r="C5578" s="4" t="s">
        <v>1563</v>
      </c>
      <c r="D5578" s="4" t="s">
        <v>2912</v>
      </c>
      <c r="E5578" s="4" t="s">
        <v>1577</v>
      </c>
      <c r="F5578" s="4" t="s">
        <v>3324</v>
      </c>
      <c r="G5578" s="4" t="s">
        <v>3325</v>
      </c>
      <c r="H5578" s="4" t="s">
        <v>3318</v>
      </c>
      <c r="I5578" s="4" t="s">
        <v>1585</v>
      </c>
      <c r="J5578" s="4" t="s">
        <v>1586</v>
      </c>
      <c r="K5578" s="4" t="s">
        <v>2505</v>
      </c>
      <c r="L5578" s="4" t="s">
        <v>21</v>
      </c>
      <c r="M5578" t="s">
        <v>8</v>
      </c>
      <c r="Q5578"/>
      <c r="R5578">
        <v>3</v>
      </c>
      <c r="S5578">
        <v>0</v>
      </c>
      <c r="T5578">
        <v>0</v>
      </c>
      <c r="U5578">
        <v>0</v>
      </c>
      <c r="V5578">
        <v>3</v>
      </c>
      <c r="X5578" s="21" t="s">
        <v>1943</v>
      </c>
    </row>
    <row r="5579" spans="1:24" hidden="1">
      <c r="A5579" t="s">
        <v>8256</v>
      </c>
      <c r="B5579" s="4" t="s">
        <v>2910</v>
      </c>
      <c r="C5579" s="4" t="s">
        <v>1563</v>
      </c>
      <c r="D5579" s="4" t="s">
        <v>2912</v>
      </c>
      <c r="E5579" s="4" t="s">
        <v>1577</v>
      </c>
      <c r="F5579" s="4" t="s">
        <v>3324</v>
      </c>
      <c r="G5579" s="4" t="s">
        <v>3325</v>
      </c>
      <c r="H5579" s="4" t="s">
        <v>3318</v>
      </c>
      <c r="I5579" s="4" t="s">
        <v>4895</v>
      </c>
      <c r="J5579" s="4" t="s">
        <v>4896</v>
      </c>
      <c r="K5579" s="4" t="s">
        <v>2505</v>
      </c>
      <c r="L5579" s="4" t="s">
        <v>21</v>
      </c>
      <c r="M5579" t="s">
        <v>8</v>
      </c>
      <c r="Q5579"/>
      <c r="R5579">
        <v>1</v>
      </c>
      <c r="S5579">
        <v>0</v>
      </c>
      <c r="T5579">
        <v>0</v>
      </c>
      <c r="U5579">
        <v>0</v>
      </c>
      <c r="V5579">
        <v>1</v>
      </c>
      <c r="X5579" s="21" t="s">
        <v>1943</v>
      </c>
    </row>
    <row r="5580" spans="1:24" hidden="1">
      <c r="A5580" t="s">
        <v>8256</v>
      </c>
      <c r="B5580" s="4" t="s">
        <v>2910</v>
      </c>
      <c r="C5580" s="4" t="s">
        <v>1563</v>
      </c>
      <c r="D5580" s="4" t="s">
        <v>2912</v>
      </c>
      <c r="E5580" s="4" t="s">
        <v>1577</v>
      </c>
      <c r="F5580" s="4" t="s">
        <v>3324</v>
      </c>
      <c r="G5580" s="4" t="s">
        <v>3325</v>
      </c>
      <c r="H5580" s="4" t="s">
        <v>3318</v>
      </c>
      <c r="I5580" s="4" t="s">
        <v>1421</v>
      </c>
      <c r="J5580" s="4" t="s">
        <v>723</v>
      </c>
      <c r="K5580" s="4" t="s">
        <v>2505</v>
      </c>
      <c r="L5580" s="4" t="s">
        <v>21</v>
      </c>
      <c r="M5580" t="s">
        <v>8</v>
      </c>
      <c r="Q5580"/>
      <c r="R5580">
        <v>150</v>
      </c>
      <c r="S5580">
        <v>42</v>
      </c>
      <c r="T5580">
        <v>74</v>
      </c>
      <c r="U5580">
        <v>32</v>
      </c>
      <c r="V5580">
        <v>2</v>
      </c>
      <c r="X5580" s="21" t="s">
        <v>1943</v>
      </c>
    </row>
    <row r="5581" spans="1:24" hidden="1">
      <c r="A5581" t="s">
        <v>8256</v>
      </c>
      <c r="B5581" s="4" t="s">
        <v>2910</v>
      </c>
      <c r="C5581" s="4" t="s">
        <v>1563</v>
      </c>
      <c r="D5581" s="4" t="s">
        <v>2912</v>
      </c>
      <c r="E5581" s="4" t="s">
        <v>1577</v>
      </c>
      <c r="F5581" s="4" t="s">
        <v>3324</v>
      </c>
      <c r="G5581" s="4" t="s">
        <v>3325</v>
      </c>
      <c r="H5581" s="4" t="s">
        <v>3318</v>
      </c>
      <c r="I5581" s="4" t="s">
        <v>720</v>
      </c>
      <c r="J5581" s="4" t="s">
        <v>724</v>
      </c>
      <c r="K5581" s="4" t="s">
        <v>2505</v>
      </c>
      <c r="L5581" s="4" t="s">
        <v>21</v>
      </c>
      <c r="M5581" t="s">
        <v>8</v>
      </c>
      <c r="Q5581"/>
      <c r="R5581">
        <v>134</v>
      </c>
      <c r="S5581">
        <v>38</v>
      </c>
      <c r="T5581">
        <v>66</v>
      </c>
      <c r="U5581">
        <v>28</v>
      </c>
      <c r="V5581">
        <v>2</v>
      </c>
      <c r="X5581" s="21" t="s">
        <v>1943</v>
      </c>
    </row>
    <row r="5582" spans="1:24" hidden="1">
      <c r="A5582" t="s">
        <v>8256</v>
      </c>
      <c r="B5582" s="4" t="s">
        <v>2910</v>
      </c>
      <c r="C5582" s="4" t="s">
        <v>1563</v>
      </c>
      <c r="D5582" s="4" t="s">
        <v>2912</v>
      </c>
      <c r="E5582" s="4" t="s">
        <v>1577</v>
      </c>
      <c r="F5582" s="4" t="s">
        <v>3324</v>
      </c>
      <c r="G5582" s="4" t="s">
        <v>3325</v>
      </c>
      <c r="H5582" s="4" t="s">
        <v>3318</v>
      </c>
      <c r="I5582" s="4" t="s">
        <v>1587</v>
      </c>
      <c r="J5582" s="4" t="s">
        <v>1588</v>
      </c>
      <c r="K5582" s="4" t="s">
        <v>2506</v>
      </c>
      <c r="L5582" s="4" t="s">
        <v>24</v>
      </c>
      <c r="M5582" t="s">
        <v>8</v>
      </c>
      <c r="Q5582"/>
      <c r="R5582">
        <v>1</v>
      </c>
      <c r="S5582">
        <v>0</v>
      </c>
      <c r="T5582">
        <v>0</v>
      </c>
      <c r="U5582">
        <v>0</v>
      </c>
      <c r="V5582">
        <v>1</v>
      </c>
      <c r="X5582" s="21" t="s">
        <v>1943</v>
      </c>
    </row>
    <row r="5583" spans="1:24" hidden="1">
      <c r="A5583" t="s">
        <v>8256</v>
      </c>
      <c r="B5583" s="4" t="s">
        <v>2910</v>
      </c>
      <c r="C5583" s="4" t="s">
        <v>1563</v>
      </c>
      <c r="D5583" s="4" t="s">
        <v>2912</v>
      </c>
      <c r="E5583" s="4" t="s">
        <v>1577</v>
      </c>
      <c r="F5583" s="4" t="s">
        <v>3324</v>
      </c>
      <c r="G5583" s="4" t="s">
        <v>3325</v>
      </c>
      <c r="H5583" s="4" t="s">
        <v>3318</v>
      </c>
      <c r="I5583" s="4" t="s">
        <v>1582</v>
      </c>
      <c r="J5583" s="4" t="s">
        <v>1583</v>
      </c>
      <c r="K5583" s="4" t="s">
        <v>2506</v>
      </c>
      <c r="L5583" s="4" t="s">
        <v>24</v>
      </c>
      <c r="M5583" t="s">
        <v>8</v>
      </c>
      <c r="Q5583"/>
      <c r="R5583">
        <v>1</v>
      </c>
      <c r="S5583">
        <v>0</v>
      </c>
      <c r="T5583">
        <v>0</v>
      </c>
      <c r="U5583">
        <v>0</v>
      </c>
      <c r="V5583">
        <v>1</v>
      </c>
      <c r="X5583" s="21" t="s">
        <v>1943</v>
      </c>
    </row>
    <row r="5584" spans="1:24" hidden="1">
      <c r="A5584" t="s">
        <v>8256</v>
      </c>
      <c r="B5584" s="4" t="s">
        <v>2910</v>
      </c>
      <c r="C5584" s="4" t="s">
        <v>1563</v>
      </c>
      <c r="D5584" s="4" t="s">
        <v>2912</v>
      </c>
      <c r="E5584" s="4" t="s">
        <v>1577</v>
      </c>
      <c r="F5584" s="4" t="s">
        <v>3324</v>
      </c>
      <c r="G5584" s="4" t="s">
        <v>3325</v>
      </c>
      <c r="H5584" s="4" t="s">
        <v>3318</v>
      </c>
      <c r="I5584" s="4" t="s">
        <v>1422</v>
      </c>
      <c r="J5584" s="4" t="s">
        <v>727</v>
      </c>
      <c r="K5584" s="4" t="s">
        <v>2506</v>
      </c>
      <c r="L5584" s="4" t="s">
        <v>24</v>
      </c>
      <c r="M5584" t="s">
        <v>8</v>
      </c>
      <c r="Q5584"/>
      <c r="R5584">
        <v>75</v>
      </c>
      <c r="S5584">
        <v>5</v>
      </c>
      <c r="T5584">
        <v>36</v>
      </c>
      <c r="U5584">
        <v>26</v>
      </c>
      <c r="V5584">
        <v>8</v>
      </c>
      <c r="X5584" s="21" t="s">
        <v>1943</v>
      </c>
    </row>
    <row r="5585" spans="1:24" hidden="1">
      <c r="A5585" t="s">
        <v>8256</v>
      </c>
      <c r="B5585" s="4" t="s">
        <v>2910</v>
      </c>
      <c r="C5585" s="4" t="s">
        <v>1563</v>
      </c>
      <c r="D5585" s="4" t="s">
        <v>2912</v>
      </c>
      <c r="E5585" s="4" t="s">
        <v>1577</v>
      </c>
      <c r="F5585" s="4" t="s">
        <v>3324</v>
      </c>
      <c r="G5585" s="4" t="s">
        <v>3325</v>
      </c>
      <c r="H5585" s="4" t="s">
        <v>3318</v>
      </c>
      <c r="I5585" s="4" t="s">
        <v>145</v>
      </c>
      <c r="J5585" s="4" t="s">
        <v>728</v>
      </c>
      <c r="K5585" s="4" t="s">
        <v>2506</v>
      </c>
      <c r="L5585" s="4" t="s">
        <v>24</v>
      </c>
      <c r="M5585" t="s">
        <v>8</v>
      </c>
      <c r="Q5585"/>
      <c r="R5585">
        <v>72</v>
      </c>
      <c r="S5585">
        <v>4</v>
      </c>
      <c r="T5585">
        <v>33</v>
      </c>
      <c r="U5585">
        <v>27</v>
      </c>
      <c r="V5585">
        <v>8</v>
      </c>
      <c r="X5585" s="21" t="s">
        <v>1943</v>
      </c>
    </row>
    <row r="5586" spans="1:24" hidden="1">
      <c r="A5586" t="s">
        <v>8256</v>
      </c>
      <c r="B5586" s="4" t="s">
        <v>2910</v>
      </c>
      <c r="C5586" s="4" t="s">
        <v>1563</v>
      </c>
      <c r="D5586" s="4" t="s">
        <v>2912</v>
      </c>
      <c r="E5586" s="4" t="s">
        <v>1577</v>
      </c>
      <c r="F5586" s="4" t="s">
        <v>3324</v>
      </c>
      <c r="G5586" s="4" t="s">
        <v>3325</v>
      </c>
      <c r="H5586" s="4" t="s">
        <v>3318</v>
      </c>
      <c r="I5586" s="4" t="s">
        <v>1575</v>
      </c>
      <c r="J5586" s="4" t="s">
        <v>3891</v>
      </c>
      <c r="K5586" s="4" t="s">
        <v>2517</v>
      </c>
      <c r="L5586" s="4" t="s">
        <v>67</v>
      </c>
      <c r="M5586" t="s">
        <v>8</v>
      </c>
      <c r="Q5586"/>
      <c r="R5586">
        <v>32</v>
      </c>
      <c r="S5586">
        <v>0</v>
      </c>
      <c r="T5586">
        <v>2</v>
      </c>
      <c r="U5586">
        <v>22</v>
      </c>
      <c r="V5586">
        <v>8</v>
      </c>
      <c r="X5586" s="21" t="s">
        <v>1943</v>
      </c>
    </row>
    <row r="5587" spans="1:24" hidden="1">
      <c r="A5587" t="s">
        <v>8256</v>
      </c>
      <c r="B5587" s="4" t="s">
        <v>2910</v>
      </c>
      <c r="C5587" s="4" t="s">
        <v>1563</v>
      </c>
      <c r="D5587" s="4" t="s">
        <v>2912</v>
      </c>
      <c r="E5587" s="4" t="s">
        <v>1577</v>
      </c>
      <c r="F5587" s="4" t="s">
        <v>3324</v>
      </c>
      <c r="G5587" s="4" t="s">
        <v>3325</v>
      </c>
      <c r="H5587" s="4" t="s">
        <v>3318</v>
      </c>
      <c r="I5587" s="4" t="s">
        <v>219</v>
      </c>
      <c r="J5587" s="4" t="s">
        <v>3892</v>
      </c>
      <c r="K5587" s="4" t="s">
        <v>2517</v>
      </c>
      <c r="L5587" s="4" t="s">
        <v>67</v>
      </c>
      <c r="M5587" t="s">
        <v>8</v>
      </c>
      <c r="Q5587"/>
      <c r="R5587">
        <v>29</v>
      </c>
      <c r="S5587">
        <v>0</v>
      </c>
      <c r="T5587">
        <v>2</v>
      </c>
      <c r="U5587">
        <v>20</v>
      </c>
      <c r="V5587">
        <v>7</v>
      </c>
      <c r="X5587" s="21" t="s">
        <v>1943</v>
      </c>
    </row>
    <row r="5588" spans="1:24" hidden="1">
      <c r="A5588" t="s">
        <v>8256</v>
      </c>
      <c r="B5588" s="4" t="s">
        <v>2910</v>
      </c>
      <c r="C5588" s="4" t="s">
        <v>1563</v>
      </c>
      <c r="D5588" s="4" t="s">
        <v>2912</v>
      </c>
      <c r="E5588" s="4" t="s">
        <v>1577</v>
      </c>
      <c r="F5588" s="4" t="s">
        <v>3324</v>
      </c>
      <c r="G5588" s="4" t="s">
        <v>3325</v>
      </c>
      <c r="H5588" s="4" t="s">
        <v>3318</v>
      </c>
      <c r="I5588" s="4" t="s">
        <v>1576</v>
      </c>
      <c r="J5588" s="4" t="s">
        <v>3893</v>
      </c>
      <c r="K5588" s="4" t="s">
        <v>2518</v>
      </c>
      <c r="L5588" s="4" t="s">
        <v>73</v>
      </c>
      <c r="M5588" t="s">
        <v>8</v>
      </c>
      <c r="Q5588"/>
      <c r="R5588">
        <v>7</v>
      </c>
      <c r="S5588">
        <v>0</v>
      </c>
      <c r="T5588">
        <v>1</v>
      </c>
      <c r="U5588">
        <v>2</v>
      </c>
      <c r="V5588">
        <v>4</v>
      </c>
      <c r="X5588" s="21" t="s">
        <v>1943</v>
      </c>
    </row>
    <row r="5589" spans="1:24" hidden="1">
      <c r="A5589" t="s">
        <v>8256</v>
      </c>
      <c r="B5589" s="4" t="s">
        <v>2910</v>
      </c>
      <c r="C5589" s="4" t="s">
        <v>1563</v>
      </c>
      <c r="D5589" s="4" t="s">
        <v>2912</v>
      </c>
      <c r="E5589" s="4" t="s">
        <v>1577</v>
      </c>
      <c r="F5589" s="4" t="s">
        <v>3324</v>
      </c>
      <c r="G5589" s="4" t="s">
        <v>3325</v>
      </c>
      <c r="H5589" s="4" t="s">
        <v>3318</v>
      </c>
      <c r="I5589" s="4" t="s">
        <v>164</v>
      </c>
      <c r="J5589" s="4" t="s">
        <v>3894</v>
      </c>
      <c r="K5589" s="4" t="s">
        <v>2518</v>
      </c>
      <c r="L5589" s="4" t="s">
        <v>73</v>
      </c>
      <c r="M5589" t="s">
        <v>8</v>
      </c>
      <c r="Q5589"/>
      <c r="R5589">
        <v>5</v>
      </c>
      <c r="S5589">
        <v>0</v>
      </c>
      <c r="T5589">
        <v>0</v>
      </c>
      <c r="U5589">
        <v>1</v>
      </c>
      <c r="V5589">
        <v>4</v>
      </c>
      <c r="X5589" s="21" t="s">
        <v>1943</v>
      </c>
    </row>
    <row r="5590" spans="1:24" hidden="1">
      <c r="A5590" s="77" t="s">
        <v>8250</v>
      </c>
      <c r="B5590" s="4" t="s">
        <v>2768</v>
      </c>
      <c r="C5590" s="4" t="s">
        <v>1030</v>
      </c>
      <c r="D5590" s="4" t="s">
        <v>2769</v>
      </c>
      <c r="E5590" s="4" t="s">
        <v>1031</v>
      </c>
      <c r="F5590" s="4" t="s">
        <v>3324</v>
      </c>
      <c r="G5590" s="4" t="s">
        <v>3325</v>
      </c>
      <c r="H5590" s="4" t="s">
        <v>3318</v>
      </c>
      <c r="I5590" s="4" t="s">
        <v>2770</v>
      </c>
      <c r="J5590" s="4" t="s">
        <v>3722</v>
      </c>
      <c r="K5590" s="4" t="s">
        <v>2505</v>
      </c>
      <c r="L5590" s="4" t="s">
        <v>21</v>
      </c>
      <c r="M5590" t="s">
        <v>8</v>
      </c>
      <c r="Q5590"/>
      <c r="R5590">
        <v>1</v>
      </c>
      <c r="S5590">
        <v>0</v>
      </c>
      <c r="T5590">
        <v>0</v>
      </c>
      <c r="U5590">
        <v>0</v>
      </c>
      <c r="V5590">
        <v>1</v>
      </c>
      <c r="X5590" s="21" t="s">
        <v>1943</v>
      </c>
    </row>
    <row r="5591" spans="1:24" hidden="1">
      <c r="A5591" s="77" t="s">
        <v>8250</v>
      </c>
      <c r="B5591" s="4" t="s">
        <v>2768</v>
      </c>
      <c r="C5591" s="4" t="s">
        <v>1030</v>
      </c>
      <c r="D5591" s="4" t="s">
        <v>2769</v>
      </c>
      <c r="E5591" s="4" t="s">
        <v>1031</v>
      </c>
      <c r="F5591" s="4" t="s">
        <v>3324</v>
      </c>
      <c r="G5591" s="4" t="s">
        <v>3325</v>
      </c>
      <c r="H5591" s="4" t="s">
        <v>3318</v>
      </c>
      <c r="I5591" s="4" t="s">
        <v>2770</v>
      </c>
      <c r="J5591" s="4" t="s">
        <v>6057</v>
      </c>
      <c r="K5591" s="4" t="s">
        <v>2505</v>
      </c>
      <c r="L5591" s="4" t="s">
        <v>21</v>
      </c>
      <c r="M5591" t="s">
        <v>8</v>
      </c>
      <c r="Q5591"/>
      <c r="R5591">
        <v>1</v>
      </c>
      <c r="S5591">
        <v>0</v>
      </c>
      <c r="T5591">
        <v>0</v>
      </c>
      <c r="U5591">
        <v>0</v>
      </c>
      <c r="V5591">
        <v>1</v>
      </c>
      <c r="X5591" s="21" t="s">
        <v>1943</v>
      </c>
    </row>
    <row r="5592" spans="1:24" hidden="1">
      <c r="A5592" s="77" t="s">
        <v>8250</v>
      </c>
      <c r="B5592" s="4" t="s">
        <v>2768</v>
      </c>
      <c r="C5592" s="4" t="s">
        <v>1030</v>
      </c>
      <c r="D5592" s="4" t="s">
        <v>2769</v>
      </c>
      <c r="E5592" s="4" t="s">
        <v>1031</v>
      </c>
      <c r="F5592" s="4" t="s">
        <v>3324</v>
      </c>
      <c r="G5592" s="4" t="s">
        <v>3325</v>
      </c>
      <c r="H5592" s="4" t="s">
        <v>3318</v>
      </c>
      <c r="I5592" s="4" t="s">
        <v>2770</v>
      </c>
      <c r="J5592" s="4" t="s">
        <v>6058</v>
      </c>
      <c r="K5592" s="4" t="s">
        <v>2505</v>
      </c>
      <c r="L5592" s="4" t="s">
        <v>21</v>
      </c>
      <c r="M5592" t="s">
        <v>8</v>
      </c>
      <c r="Q5592"/>
      <c r="R5592">
        <v>1</v>
      </c>
      <c r="S5592">
        <v>0</v>
      </c>
      <c r="T5592">
        <v>0</v>
      </c>
      <c r="U5592">
        <v>0</v>
      </c>
      <c r="V5592">
        <v>1</v>
      </c>
      <c r="X5592" s="21" t="s">
        <v>1943</v>
      </c>
    </row>
    <row r="5593" spans="1:24" hidden="1">
      <c r="A5593" s="77" t="s">
        <v>8250</v>
      </c>
      <c r="B5593" s="4" t="s">
        <v>2768</v>
      </c>
      <c r="C5593" s="4" t="s">
        <v>1030</v>
      </c>
      <c r="D5593" s="4" t="s">
        <v>2769</v>
      </c>
      <c r="E5593" s="4" t="s">
        <v>1031</v>
      </c>
      <c r="F5593" s="4" t="s">
        <v>3324</v>
      </c>
      <c r="G5593" s="4" t="s">
        <v>3325</v>
      </c>
      <c r="H5593" s="4" t="s">
        <v>3318</v>
      </c>
      <c r="I5593" s="4" t="s">
        <v>2770</v>
      </c>
      <c r="J5593" s="4" t="s">
        <v>1032</v>
      </c>
      <c r="K5593" s="4" t="s">
        <v>2505</v>
      </c>
      <c r="L5593" s="4" t="s">
        <v>21</v>
      </c>
      <c r="M5593" t="s">
        <v>8</v>
      </c>
      <c r="Q5593"/>
      <c r="R5593">
        <v>65</v>
      </c>
      <c r="S5593">
        <v>14</v>
      </c>
      <c r="T5593">
        <v>27</v>
      </c>
      <c r="U5593">
        <v>22</v>
      </c>
      <c r="V5593">
        <v>2</v>
      </c>
      <c r="X5593" s="21" t="s">
        <v>1943</v>
      </c>
    </row>
    <row r="5594" spans="1:24" hidden="1">
      <c r="A5594" s="77" t="s">
        <v>8250</v>
      </c>
      <c r="B5594" s="4" t="s">
        <v>2768</v>
      </c>
      <c r="C5594" s="4" t="s">
        <v>1030</v>
      </c>
      <c r="D5594" s="4" t="s">
        <v>2769</v>
      </c>
      <c r="E5594" s="4" t="s">
        <v>1031</v>
      </c>
      <c r="F5594" s="4" t="s">
        <v>3324</v>
      </c>
      <c r="G5594" s="4" t="s">
        <v>3325</v>
      </c>
      <c r="H5594" s="4" t="s">
        <v>3318</v>
      </c>
      <c r="I5594" s="4" t="s">
        <v>2770</v>
      </c>
      <c r="J5594" s="4" t="s">
        <v>6060</v>
      </c>
      <c r="K5594" s="4" t="s">
        <v>2505</v>
      </c>
      <c r="L5594" s="4" t="s">
        <v>21</v>
      </c>
      <c r="M5594" t="s">
        <v>8</v>
      </c>
      <c r="Q5594"/>
      <c r="R5594">
        <v>1</v>
      </c>
      <c r="S5594">
        <v>0</v>
      </c>
      <c r="T5594">
        <v>0</v>
      </c>
      <c r="U5594">
        <v>0</v>
      </c>
      <c r="V5594">
        <v>1</v>
      </c>
      <c r="X5594" s="21" t="s">
        <v>1943</v>
      </c>
    </row>
    <row r="5595" spans="1:24" hidden="1">
      <c r="A5595" s="77" t="s">
        <v>8250</v>
      </c>
      <c r="B5595" s="4" t="s">
        <v>2768</v>
      </c>
      <c r="C5595" s="4" t="s">
        <v>1030</v>
      </c>
      <c r="D5595" s="4" t="s">
        <v>2769</v>
      </c>
      <c r="E5595" s="4" t="s">
        <v>1031</v>
      </c>
      <c r="F5595" s="4" t="s">
        <v>3324</v>
      </c>
      <c r="G5595" s="4" t="s">
        <v>3325</v>
      </c>
      <c r="H5595" s="4" t="s">
        <v>3318</v>
      </c>
      <c r="I5595" s="4" t="s">
        <v>2770</v>
      </c>
      <c r="J5595" s="4" t="s">
        <v>6061</v>
      </c>
      <c r="K5595" s="4" t="s">
        <v>2505</v>
      </c>
      <c r="L5595" s="4" t="s">
        <v>21</v>
      </c>
      <c r="M5595" t="s">
        <v>8</v>
      </c>
      <c r="Q5595"/>
      <c r="R5595">
        <v>1</v>
      </c>
      <c r="S5595">
        <v>0</v>
      </c>
      <c r="T5595">
        <v>0</v>
      </c>
      <c r="U5595">
        <v>0</v>
      </c>
      <c r="V5595">
        <v>1</v>
      </c>
      <c r="X5595" s="21" t="s">
        <v>1943</v>
      </c>
    </row>
    <row r="5596" spans="1:24" hidden="1">
      <c r="A5596" s="77" t="s">
        <v>8250</v>
      </c>
      <c r="B5596" s="4" t="s">
        <v>2768</v>
      </c>
      <c r="C5596" s="4" t="s">
        <v>1030</v>
      </c>
      <c r="D5596" s="4" t="s">
        <v>2769</v>
      </c>
      <c r="E5596" s="4" t="s">
        <v>1031</v>
      </c>
      <c r="F5596" s="4" t="s">
        <v>3324</v>
      </c>
      <c r="G5596" s="4" t="s">
        <v>3325</v>
      </c>
      <c r="H5596" s="4" t="s">
        <v>3318</v>
      </c>
      <c r="I5596" s="4" t="s">
        <v>2771</v>
      </c>
      <c r="J5596" s="4" t="s">
        <v>1033</v>
      </c>
      <c r="K5596" s="4" t="s">
        <v>2506</v>
      </c>
      <c r="L5596" s="4" t="s">
        <v>24</v>
      </c>
      <c r="M5596" t="s">
        <v>8</v>
      </c>
      <c r="Q5596"/>
      <c r="R5596">
        <v>26</v>
      </c>
      <c r="S5596">
        <v>0</v>
      </c>
      <c r="T5596">
        <v>1</v>
      </c>
      <c r="U5596">
        <v>8</v>
      </c>
      <c r="V5596">
        <v>17</v>
      </c>
      <c r="X5596" s="21" t="s">
        <v>1943</v>
      </c>
    </row>
    <row r="5597" spans="1:24" hidden="1">
      <c r="A5597" s="77" t="s">
        <v>8250</v>
      </c>
      <c r="B5597" s="4" t="s">
        <v>2768</v>
      </c>
      <c r="C5597" s="4" t="s">
        <v>1030</v>
      </c>
      <c r="D5597" s="4" t="s">
        <v>2769</v>
      </c>
      <c r="E5597" s="4" t="s">
        <v>1031</v>
      </c>
      <c r="F5597" s="4" t="s">
        <v>3324</v>
      </c>
      <c r="G5597" s="4" t="s">
        <v>3325</v>
      </c>
      <c r="H5597" s="4" t="s">
        <v>3318</v>
      </c>
      <c r="I5597" s="4" t="s">
        <v>7762</v>
      </c>
      <c r="J5597" s="4" t="s">
        <v>6059</v>
      </c>
      <c r="K5597" s="4" t="s">
        <v>2517</v>
      </c>
      <c r="L5597" s="4" t="s">
        <v>67</v>
      </c>
      <c r="M5597" t="s">
        <v>8</v>
      </c>
      <c r="Q5597"/>
      <c r="R5597">
        <v>2</v>
      </c>
      <c r="S5597">
        <v>0</v>
      </c>
      <c r="T5597">
        <v>0</v>
      </c>
      <c r="U5597">
        <v>0</v>
      </c>
      <c r="V5597">
        <v>2</v>
      </c>
      <c r="X5597" s="21" t="s">
        <v>1943</v>
      </c>
    </row>
    <row r="5598" spans="1:24" hidden="1">
      <c r="A5598" s="77" t="s">
        <v>8239</v>
      </c>
      <c r="B5598" s="4" t="s">
        <v>2858</v>
      </c>
      <c r="C5598" s="4" t="s">
        <v>1332</v>
      </c>
      <c r="D5598" s="4" t="s">
        <v>5416</v>
      </c>
      <c r="E5598" s="4" t="s">
        <v>5417</v>
      </c>
      <c r="F5598" s="4" t="s">
        <v>6375</v>
      </c>
      <c r="G5598" s="4" t="s">
        <v>3325</v>
      </c>
      <c r="H5598" s="4" t="s">
        <v>3318</v>
      </c>
      <c r="I5598" s="4" t="s">
        <v>3993</v>
      </c>
      <c r="J5598" s="4" t="s">
        <v>6665</v>
      </c>
      <c r="K5598" s="4" t="s">
        <v>2499</v>
      </c>
      <c r="L5598" s="29" t="s">
        <v>7</v>
      </c>
      <c r="M5598" t="s">
        <v>8</v>
      </c>
      <c r="Q5598"/>
      <c r="R5598">
        <v>8</v>
      </c>
      <c r="S5598">
        <v>0</v>
      </c>
      <c r="T5598">
        <v>0</v>
      </c>
      <c r="U5598">
        <v>8</v>
      </c>
      <c r="V5598">
        <v>0</v>
      </c>
      <c r="X5598" s="21" t="s">
        <v>1943</v>
      </c>
    </row>
    <row r="5599" spans="1:24" hidden="1">
      <c r="A5599" s="77" t="s">
        <v>8239</v>
      </c>
      <c r="B5599" s="4" t="s">
        <v>2858</v>
      </c>
      <c r="C5599" s="4" t="s">
        <v>1332</v>
      </c>
      <c r="D5599" s="4" t="s">
        <v>5416</v>
      </c>
      <c r="E5599" s="4" t="s">
        <v>5417</v>
      </c>
      <c r="F5599" s="4" t="s">
        <v>6375</v>
      </c>
      <c r="G5599" s="4" t="s">
        <v>3325</v>
      </c>
      <c r="H5599" s="4" t="s">
        <v>3318</v>
      </c>
      <c r="I5599" s="4" t="s">
        <v>3993</v>
      </c>
      <c r="J5599" s="4" t="s">
        <v>6666</v>
      </c>
      <c r="K5599" s="4" t="s">
        <v>2499</v>
      </c>
      <c r="L5599" s="29" t="s">
        <v>7</v>
      </c>
      <c r="M5599" t="s">
        <v>8</v>
      </c>
      <c r="Q5599"/>
      <c r="R5599">
        <v>1</v>
      </c>
      <c r="S5599">
        <v>0</v>
      </c>
      <c r="T5599">
        <v>0</v>
      </c>
      <c r="U5599">
        <v>1</v>
      </c>
      <c r="V5599">
        <v>0</v>
      </c>
      <c r="X5599" s="21" t="s">
        <v>1943</v>
      </c>
    </row>
    <row r="5600" spans="1:24" hidden="1">
      <c r="A5600" s="77" t="s">
        <v>8250</v>
      </c>
      <c r="B5600" s="4" t="s">
        <v>3042</v>
      </c>
      <c r="C5600" s="4" t="s">
        <v>1930</v>
      </c>
      <c r="D5600" s="4" t="s">
        <v>3081</v>
      </c>
      <c r="E5600" s="4" t="s">
        <v>1942</v>
      </c>
      <c r="F5600" s="4" t="s">
        <v>3326</v>
      </c>
      <c r="G5600" s="4" t="s">
        <v>3325</v>
      </c>
      <c r="H5600" s="4" t="s">
        <v>3320</v>
      </c>
      <c r="I5600" s="4" t="s">
        <v>3051</v>
      </c>
      <c r="J5600" s="4" t="s">
        <v>241</v>
      </c>
      <c r="K5600" s="4" t="s">
        <v>2513</v>
      </c>
      <c r="L5600" s="4" t="s">
        <v>47</v>
      </c>
      <c r="M5600" t="s">
        <v>8</v>
      </c>
      <c r="Q5600"/>
      <c r="R5600">
        <v>1</v>
      </c>
      <c r="S5600">
        <v>0</v>
      </c>
      <c r="T5600">
        <v>1</v>
      </c>
      <c r="U5600">
        <v>0</v>
      </c>
      <c r="V5600">
        <v>0</v>
      </c>
      <c r="X5600" s="21" t="s">
        <v>7868</v>
      </c>
    </row>
    <row r="5601" spans="1:24" hidden="1">
      <c r="A5601" s="77" t="s">
        <v>8250</v>
      </c>
      <c r="B5601" s="4" t="s">
        <v>3042</v>
      </c>
      <c r="C5601" s="4" t="s">
        <v>1930</v>
      </c>
      <c r="D5601" s="4" t="s">
        <v>3081</v>
      </c>
      <c r="E5601" s="4" t="s">
        <v>1942</v>
      </c>
      <c r="F5601" s="4" t="s">
        <v>3326</v>
      </c>
      <c r="G5601" s="4" t="s">
        <v>3325</v>
      </c>
      <c r="H5601" s="4" t="s">
        <v>3320</v>
      </c>
      <c r="I5601" s="4" t="s">
        <v>3055</v>
      </c>
      <c r="J5601" s="4" t="s">
        <v>552</v>
      </c>
      <c r="K5601" s="4" t="s">
        <v>2524</v>
      </c>
      <c r="L5601" s="4" t="s">
        <v>99</v>
      </c>
      <c r="M5601" t="s">
        <v>8</v>
      </c>
      <c r="Q5601"/>
      <c r="R5601">
        <v>1</v>
      </c>
      <c r="S5601">
        <v>0</v>
      </c>
      <c r="T5601">
        <v>0</v>
      </c>
      <c r="U5601">
        <v>1</v>
      </c>
      <c r="V5601">
        <v>0</v>
      </c>
      <c r="X5601" s="21" t="s">
        <v>7869</v>
      </c>
    </row>
    <row r="5602" spans="1:24" hidden="1">
      <c r="A5602" s="77" t="s">
        <v>8239</v>
      </c>
      <c r="B5602" s="4" t="s">
        <v>3087</v>
      </c>
      <c r="C5602" s="4" t="s">
        <v>1961</v>
      </c>
      <c r="D5602" s="4" t="s">
        <v>3088</v>
      </c>
      <c r="E5602" s="4" t="s">
        <v>1962</v>
      </c>
      <c r="F5602" s="4" t="s">
        <v>3324</v>
      </c>
      <c r="G5602" s="4" t="s">
        <v>3325</v>
      </c>
      <c r="H5602" s="4" t="s">
        <v>3318</v>
      </c>
      <c r="I5602" s="4" t="s">
        <v>424</v>
      </c>
      <c r="J5602" s="4" t="s">
        <v>236</v>
      </c>
      <c r="K5602" s="4" t="s">
        <v>2511</v>
      </c>
      <c r="L5602" s="4" t="s">
        <v>37</v>
      </c>
      <c r="M5602" t="s">
        <v>8</v>
      </c>
      <c r="Q5602"/>
      <c r="R5602">
        <v>25</v>
      </c>
      <c r="S5602">
        <v>0</v>
      </c>
      <c r="T5602">
        <v>15</v>
      </c>
      <c r="U5602">
        <v>10</v>
      </c>
      <c r="V5602">
        <v>0</v>
      </c>
      <c r="X5602" s="21" t="s">
        <v>7868</v>
      </c>
    </row>
    <row r="5603" spans="1:24" hidden="1">
      <c r="A5603" s="77" t="s">
        <v>8239</v>
      </c>
      <c r="B5603" s="4" t="s">
        <v>3087</v>
      </c>
      <c r="C5603" s="4" t="s">
        <v>1961</v>
      </c>
      <c r="D5603" s="4" t="s">
        <v>3088</v>
      </c>
      <c r="E5603" s="4" t="s">
        <v>1962</v>
      </c>
      <c r="F5603" s="4" t="s">
        <v>3324</v>
      </c>
      <c r="G5603" s="4" t="s">
        <v>3325</v>
      </c>
      <c r="H5603" s="4" t="s">
        <v>3318</v>
      </c>
      <c r="I5603" s="4" t="s">
        <v>4016</v>
      </c>
      <c r="J5603" s="4" t="s">
        <v>236</v>
      </c>
      <c r="K5603" s="4" t="s">
        <v>2511</v>
      </c>
      <c r="L5603" s="4" t="s">
        <v>37</v>
      </c>
      <c r="M5603" t="s">
        <v>8</v>
      </c>
      <c r="Q5603"/>
      <c r="R5603">
        <v>27</v>
      </c>
      <c r="S5603">
        <v>0</v>
      </c>
      <c r="T5603">
        <v>15</v>
      </c>
      <c r="U5603">
        <v>12</v>
      </c>
      <c r="V5603">
        <v>0</v>
      </c>
      <c r="X5603" s="21" t="s">
        <v>7868</v>
      </c>
    </row>
    <row r="5604" spans="1:24" hidden="1">
      <c r="A5604" s="77" t="s">
        <v>8239</v>
      </c>
      <c r="B5604" s="4" t="s">
        <v>3087</v>
      </c>
      <c r="C5604" s="4" t="s">
        <v>1961</v>
      </c>
      <c r="D5604" s="4" t="s">
        <v>3088</v>
      </c>
      <c r="E5604" s="4" t="s">
        <v>1962</v>
      </c>
      <c r="F5604" s="4" t="s">
        <v>3324</v>
      </c>
      <c r="G5604" s="4" t="s">
        <v>3325</v>
      </c>
      <c r="H5604" s="4" t="s">
        <v>3318</v>
      </c>
      <c r="I5604" s="4" t="s">
        <v>5069</v>
      </c>
      <c r="J5604" s="4" t="s">
        <v>239</v>
      </c>
      <c r="K5604" s="4" t="s">
        <v>2512</v>
      </c>
      <c r="L5604" s="4" t="s">
        <v>42</v>
      </c>
      <c r="M5604" t="s">
        <v>8</v>
      </c>
      <c r="Q5604"/>
      <c r="R5604">
        <v>20</v>
      </c>
      <c r="S5604">
        <v>0</v>
      </c>
      <c r="T5604">
        <v>1</v>
      </c>
      <c r="U5604">
        <v>12</v>
      </c>
      <c r="V5604">
        <v>7</v>
      </c>
      <c r="X5604" s="21" t="s">
        <v>7868</v>
      </c>
    </row>
    <row r="5605" spans="1:24" hidden="1">
      <c r="A5605" s="77" t="s">
        <v>8239</v>
      </c>
      <c r="B5605" s="4" t="s">
        <v>3087</v>
      </c>
      <c r="C5605" s="4" t="s">
        <v>1961</v>
      </c>
      <c r="D5605" s="4" t="s">
        <v>3088</v>
      </c>
      <c r="E5605" s="4" t="s">
        <v>1962</v>
      </c>
      <c r="F5605" s="4" t="s">
        <v>3324</v>
      </c>
      <c r="G5605" s="4" t="s">
        <v>3325</v>
      </c>
      <c r="H5605" s="4" t="s">
        <v>3318</v>
      </c>
      <c r="I5605" s="4" t="s">
        <v>627</v>
      </c>
      <c r="J5605" s="4" t="s">
        <v>239</v>
      </c>
      <c r="K5605" s="4" t="s">
        <v>2512</v>
      </c>
      <c r="L5605" s="4" t="s">
        <v>42</v>
      </c>
      <c r="M5605" t="s">
        <v>8</v>
      </c>
      <c r="Q5605"/>
      <c r="R5605">
        <v>19</v>
      </c>
      <c r="S5605">
        <v>0</v>
      </c>
      <c r="T5605">
        <v>1</v>
      </c>
      <c r="U5605">
        <v>11</v>
      </c>
      <c r="V5605">
        <v>7</v>
      </c>
      <c r="X5605" s="21" t="s">
        <v>7868</v>
      </c>
    </row>
    <row r="5606" spans="1:24" hidden="1">
      <c r="A5606" s="77" t="s">
        <v>8239</v>
      </c>
      <c r="B5606" s="4" t="s">
        <v>3087</v>
      </c>
      <c r="C5606" s="4" t="s">
        <v>1961</v>
      </c>
      <c r="D5606" s="4" t="s">
        <v>3088</v>
      </c>
      <c r="E5606" s="4" t="s">
        <v>1962</v>
      </c>
      <c r="F5606" s="4" t="s">
        <v>3324</v>
      </c>
      <c r="G5606" s="4" t="s">
        <v>3325</v>
      </c>
      <c r="H5606" s="4" t="s">
        <v>3318</v>
      </c>
      <c r="I5606" s="4" t="s">
        <v>422</v>
      </c>
      <c r="J5606" s="4" t="s">
        <v>266</v>
      </c>
      <c r="K5606" s="4" t="s">
        <v>2505</v>
      </c>
      <c r="L5606" s="4" t="s">
        <v>21</v>
      </c>
      <c r="M5606" t="s">
        <v>8</v>
      </c>
      <c r="Q5606"/>
      <c r="R5606">
        <v>46</v>
      </c>
      <c r="S5606">
        <v>18</v>
      </c>
      <c r="T5606">
        <v>17</v>
      </c>
      <c r="U5606">
        <v>11</v>
      </c>
      <c r="V5606">
        <v>0</v>
      </c>
      <c r="X5606" s="21" t="s">
        <v>1943</v>
      </c>
    </row>
    <row r="5607" spans="1:24" hidden="1">
      <c r="A5607" s="77" t="s">
        <v>8239</v>
      </c>
      <c r="B5607" s="4" t="s">
        <v>3087</v>
      </c>
      <c r="C5607" s="4" t="s">
        <v>1961</v>
      </c>
      <c r="D5607" s="4" t="s">
        <v>3088</v>
      </c>
      <c r="E5607" s="4" t="s">
        <v>1962</v>
      </c>
      <c r="F5607" s="4" t="s">
        <v>3324</v>
      </c>
      <c r="G5607" s="4" t="s">
        <v>3325</v>
      </c>
      <c r="H5607" s="4" t="s">
        <v>3318</v>
      </c>
      <c r="I5607" s="4" t="s">
        <v>603</v>
      </c>
      <c r="J5607" s="4" t="s">
        <v>266</v>
      </c>
      <c r="K5607" s="4" t="s">
        <v>2505</v>
      </c>
      <c r="L5607" s="4" t="s">
        <v>21</v>
      </c>
      <c r="M5607" t="s">
        <v>8</v>
      </c>
      <c r="Q5607"/>
      <c r="R5607">
        <v>40</v>
      </c>
      <c r="S5607">
        <v>15</v>
      </c>
      <c r="T5607">
        <v>15</v>
      </c>
      <c r="U5607">
        <v>10</v>
      </c>
      <c r="V5607">
        <v>0</v>
      </c>
      <c r="X5607" s="21" t="s">
        <v>1943</v>
      </c>
    </row>
    <row r="5608" spans="1:24" hidden="1">
      <c r="A5608" s="77" t="s">
        <v>8239</v>
      </c>
      <c r="B5608" s="4" t="s">
        <v>3087</v>
      </c>
      <c r="C5608" s="4" t="s">
        <v>1961</v>
      </c>
      <c r="D5608" s="4" t="s">
        <v>3088</v>
      </c>
      <c r="E5608" s="4" t="s">
        <v>1962</v>
      </c>
      <c r="F5608" s="4" t="s">
        <v>3324</v>
      </c>
      <c r="G5608" s="4" t="s">
        <v>3325</v>
      </c>
      <c r="H5608" s="4" t="s">
        <v>3318</v>
      </c>
      <c r="I5608" s="4" t="s">
        <v>722</v>
      </c>
      <c r="J5608" s="4" t="s">
        <v>268</v>
      </c>
      <c r="K5608" s="4" t="s">
        <v>2506</v>
      </c>
      <c r="L5608" s="4" t="s">
        <v>24</v>
      </c>
      <c r="M5608" t="s">
        <v>8</v>
      </c>
      <c r="Q5608"/>
      <c r="R5608">
        <v>39</v>
      </c>
      <c r="S5608">
        <v>0</v>
      </c>
      <c r="T5608">
        <v>11</v>
      </c>
      <c r="U5608">
        <v>11</v>
      </c>
      <c r="V5608">
        <v>17</v>
      </c>
      <c r="X5608" s="21" t="s">
        <v>1943</v>
      </c>
    </row>
    <row r="5609" spans="1:24" hidden="1">
      <c r="A5609" s="77" t="s">
        <v>8239</v>
      </c>
      <c r="B5609" s="4" t="s">
        <v>3087</v>
      </c>
      <c r="C5609" s="4" t="s">
        <v>1961</v>
      </c>
      <c r="D5609" s="4" t="s">
        <v>3088</v>
      </c>
      <c r="E5609" s="4" t="s">
        <v>1962</v>
      </c>
      <c r="F5609" s="4" t="s">
        <v>3324</v>
      </c>
      <c r="G5609" s="4" t="s">
        <v>3325</v>
      </c>
      <c r="H5609" s="4" t="s">
        <v>3318</v>
      </c>
      <c r="I5609" s="4" t="s">
        <v>607</v>
      </c>
      <c r="J5609" s="4" t="s">
        <v>268</v>
      </c>
      <c r="K5609" s="4" t="s">
        <v>2506</v>
      </c>
      <c r="L5609" s="4" t="s">
        <v>24</v>
      </c>
      <c r="M5609" t="s">
        <v>8</v>
      </c>
      <c r="Q5609"/>
      <c r="R5609">
        <v>38</v>
      </c>
      <c r="S5609">
        <v>0</v>
      </c>
      <c r="T5609">
        <v>10</v>
      </c>
      <c r="U5609">
        <v>11</v>
      </c>
      <c r="V5609">
        <v>17</v>
      </c>
      <c r="X5609" s="21" t="s">
        <v>1943</v>
      </c>
    </row>
    <row r="5610" spans="1:24" hidden="1">
      <c r="A5610" s="77" t="s">
        <v>8239</v>
      </c>
      <c r="B5610" s="4" t="s">
        <v>3087</v>
      </c>
      <c r="C5610" s="4" t="s">
        <v>1961</v>
      </c>
      <c r="D5610" s="4" t="s">
        <v>3088</v>
      </c>
      <c r="E5610" s="4" t="s">
        <v>1962</v>
      </c>
      <c r="F5610" s="4" t="s">
        <v>3324</v>
      </c>
      <c r="G5610" s="4" t="s">
        <v>3325</v>
      </c>
      <c r="H5610" s="4" t="s">
        <v>3318</v>
      </c>
      <c r="I5610" s="4" t="s">
        <v>434</v>
      </c>
      <c r="J5610" s="4" t="s">
        <v>270</v>
      </c>
      <c r="K5610" s="4" t="s">
        <v>2517</v>
      </c>
      <c r="L5610" s="4" t="s">
        <v>67</v>
      </c>
      <c r="M5610" t="s">
        <v>8</v>
      </c>
      <c r="Q5610"/>
      <c r="R5610">
        <v>10</v>
      </c>
      <c r="S5610">
        <v>0</v>
      </c>
      <c r="T5610">
        <v>0</v>
      </c>
      <c r="U5610">
        <v>1</v>
      </c>
      <c r="V5610">
        <v>9</v>
      </c>
      <c r="X5610" s="21" t="s">
        <v>1943</v>
      </c>
    </row>
    <row r="5611" spans="1:24" hidden="1">
      <c r="A5611" s="77" t="s">
        <v>8239</v>
      </c>
      <c r="B5611" s="4" t="s">
        <v>3087</v>
      </c>
      <c r="C5611" s="4" t="s">
        <v>1961</v>
      </c>
      <c r="D5611" s="4" t="s">
        <v>3088</v>
      </c>
      <c r="E5611" s="4" t="s">
        <v>1962</v>
      </c>
      <c r="F5611" s="4" t="s">
        <v>3324</v>
      </c>
      <c r="G5611" s="4" t="s">
        <v>3325</v>
      </c>
      <c r="H5611" s="4" t="s">
        <v>3318</v>
      </c>
      <c r="I5611" s="4" t="s">
        <v>919</v>
      </c>
      <c r="J5611" s="4" t="s">
        <v>270</v>
      </c>
      <c r="K5611" s="4" t="s">
        <v>2517</v>
      </c>
      <c r="L5611" s="4" t="s">
        <v>67</v>
      </c>
      <c r="M5611" t="s">
        <v>8</v>
      </c>
      <c r="Q5611"/>
      <c r="R5611">
        <v>10</v>
      </c>
      <c r="S5611">
        <v>0</v>
      </c>
      <c r="T5611">
        <v>0</v>
      </c>
      <c r="U5611">
        <v>1</v>
      </c>
      <c r="V5611">
        <v>9</v>
      </c>
      <c r="X5611" s="21" t="s">
        <v>1943</v>
      </c>
    </row>
    <row r="5612" spans="1:24" hidden="1">
      <c r="A5612" s="77" t="s">
        <v>8256</v>
      </c>
      <c r="B5612" s="4" t="s">
        <v>3092</v>
      </c>
      <c r="C5612" s="4" t="s">
        <v>1969</v>
      </c>
      <c r="D5612" s="4" t="s">
        <v>3093</v>
      </c>
      <c r="E5612" s="4" t="s">
        <v>1970</v>
      </c>
      <c r="F5612" s="4" t="s">
        <v>3324</v>
      </c>
      <c r="G5612" s="4" t="s">
        <v>3325</v>
      </c>
      <c r="H5612" s="4" t="s">
        <v>3318</v>
      </c>
      <c r="I5612" s="4" t="s">
        <v>5070</v>
      </c>
      <c r="J5612" s="4" t="s">
        <v>5071</v>
      </c>
      <c r="K5612" s="4" t="s">
        <v>2577</v>
      </c>
      <c r="L5612" s="4" t="s">
        <v>308</v>
      </c>
      <c r="M5612" t="s">
        <v>8</v>
      </c>
      <c r="Q5612"/>
      <c r="R5612">
        <v>1</v>
      </c>
      <c r="S5612">
        <v>0</v>
      </c>
      <c r="T5612">
        <v>0</v>
      </c>
      <c r="U5612">
        <v>1</v>
      </c>
      <c r="V5612">
        <v>0</v>
      </c>
      <c r="X5612" s="21" t="s">
        <v>7877</v>
      </c>
    </row>
    <row r="5613" spans="1:24" hidden="1">
      <c r="A5613" s="77" t="s">
        <v>8256</v>
      </c>
      <c r="B5613" s="4" t="s">
        <v>3092</v>
      </c>
      <c r="C5613" s="4" t="s">
        <v>1969</v>
      </c>
      <c r="D5613" s="4" t="s">
        <v>3093</v>
      </c>
      <c r="E5613" s="4" t="s">
        <v>1970</v>
      </c>
      <c r="F5613" s="4" t="s">
        <v>3324</v>
      </c>
      <c r="G5613" s="4" t="s">
        <v>3325</v>
      </c>
      <c r="H5613" s="4" t="s">
        <v>3318</v>
      </c>
      <c r="I5613" s="4" t="s">
        <v>5070</v>
      </c>
      <c r="J5613" s="4" t="s">
        <v>5072</v>
      </c>
      <c r="K5613" s="4" t="s">
        <v>2577</v>
      </c>
      <c r="L5613" s="4" t="s">
        <v>308</v>
      </c>
      <c r="M5613" t="s">
        <v>8</v>
      </c>
      <c r="Q5613"/>
      <c r="R5613">
        <v>1</v>
      </c>
      <c r="S5613">
        <v>0</v>
      </c>
      <c r="T5613">
        <v>0</v>
      </c>
      <c r="U5613">
        <v>1</v>
      </c>
      <c r="V5613">
        <v>0</v>
      </c>
      <c r="X5613" s="21" t="s">
        <v>7877</v>
      </c>
    </row>
    <row r="5614" spans="1:24" hidden="1">
      <c r="A5614" s="77" t="s">
        <v>8256</v>
      </c>
      <c r="B5614" s="4" t="s">
        <v>3092</v>
      </c>
      <c r="C5614" s="4" t="s">
        <v>1969</v>
      </c>
      <c r="D5614" s="4" t="s">
        <v>3093</v>
      </c>
      <c r="E5614" s="4" t="s">
        <v>1970</v>
      </c>
      <c r="F5614" s="4" t="s">
        <v>3324</v>
      </c>
      <c r="G5614" s="4" t="s">
        <v>3325</v>
      </c>
      <c r="H5614" s="4" t="s">
        <v>3318</v>
      </c>
      <c r="I5614" s="4" t="s">
        <v>5070</v>
      </c>
      <c r="J5614" s="4" t="s">
        <v>7070</v>
      </c>
      <c r="K5614" s="4" t="s">
        <v>2577</v>
      </c>
      <c r="L5614" s="4" t="s">
        <v>308</v>
      </c>
      <c r="M5614" t="s">
        <v>8</v>
      </c>
      <c r="Q5614"/>
      <c r="R5614">
        <v>1</v>
      </c>
      <c r="S5614">
        <v>0</v>
      </c>
      <c r="T5614">
        <v>0</v>
      </c>
      <c r="U5614">
        <v>1</v>
      </c>
      <c r="V5614">
        <v>0</v>
      </c>
      <c r="X5614" s="21" t="s">
        <v>7877</v>
      </c>
    </row>
    <row r="5615" spans="1:24" hidden="1">
      <c r="A5615" s="77" t="s">
        <v>8256</v>
      </c>
      <c r="B5615" s="4" t="s">
        <v>3092</v>
      </c>
      <c r="C5615" s="4" t="s">
        <v>1969</v>
      </c>
      <c r="D5615" s="4" t="s">
        <v>3093</v>
      </c>
      <c r="E5615" s="4" t="s">
        <v>1970</v>
      </c>
      <c r="F5615" s="4" t="s">
        <v>3324</v>
      </c>
      <c r="G5615" s="4" t="s">
        <v>3325</v>
      </c>
      <c r="H5615" s="4" t="s">
        <v>3318</v>
      </c>
      <c r="I5615" s="4" t="s">
        <v>3789</v>
      </c>
      <c r="J5615" s="4" t="s">
        <v>5073</v>
      </c>
      <c r="K5615" s="4" t="s">
        <v>2505</v>
      </c>
      <c r="L5615" s="4" t="s">
        <v>21</v>
      </c>
      <c r="M5615" t="s">
        <v>8</v>
      </c>
      <c r="Q5615"/>
      <c r="R5615">
        <v>6</v>
      </c>
      <c r="S5615">
        <v>0</v>
      </c>
      <c r="T5615">
        <v>0</v>
      </c>
      <c r="U5615">
        <v>5</v>
      </c>
      <c r="V5615">
        <v>1</v>
      </c>
      <c r="X5615" s="21" t="s">
        <v>1943</v>
      </c>
    </row>
    <row r="5616" spans="1:24" hidden="1">
      <c r="A5616" s="77" t="s">
        <v>8256</v>
      </c>
      <c r="B5616" s="4" t="s">
        <v>3092</v>
      </c>
      <c r="C5616" s="4" t="s">
        <v>1969</v>
      </c>
      <c r="D5616" s="4" t="s">
        <v>3093</v>
      </c>
      <c r="E5616" s="4" t="s">
        <v>1970</v>
      </c>
      <c r="F5616" s="4" t="s">
        <v>3324</v>
      </c>
      <c r="G5616" s="4" t="s">
        <v>3325</v>
      </c>
      <c r="H5616" s="4" t="s">
        <v>3318</v>
      </c>
      <c r="I5616" s="4" t="s">
        <v>3789</v>
      </c>
      <c r="J5616" s="4" t="s">
        <v>5074</v>
      </c>
      <c r="K5616" s="4" t="s">
        <v>2505</v>
      </c>
      <c r="L5616" s="4" t="s">
        <v>21</v>
      </c>
      <c r="M5616" t="s">
        <v>8</v>
      </c>
      <c r="Q5616"/>
      <c r="R5616">
        <v>3</v>
      </c>
      <c r="S5616">
        <v>0</v>
      </c>
      <c r="T5616">
        <v>0</v>
      </c>
      <c r="U5616">
        <v>2</v>
      </c>
      <c r="V5616">
        <v>1</v>
      </c>
      <c r="X5616" s="21" t="s">
        <v>1943</v>
      </c>
    </row>
    <row r="5617" spans="1:24" hidden="1">
      <c r="A5617" s="77" t="s">
        <v>8256</v>
      </c>
      <c r="B5617" s="4" t="s">
        <v>3092</v>
      </c>
      <c r="C5617" s="4" t="s">
        <v>1969</v>
      </c>
      <c r="D5617" s="4" t="s">
        <v>3093</v>
      </c>
      <c r="E5617" s="4" t="s">
        <v>1970</v>
      </c>
      <c r="F5617" s="4" t="s">
        <v>3324</v>
      </c>
      <c r="G5617" s="4" t="s">
        <v>3325</v>
      </c>
      <c r="H5617" s="4" t="s">
        <v>3318</v>
      </c>
      <c r="I5617" s="4" t="s">
        <v>3789</v>
      </c>
      <c r="J5617" s="4" t="s">
        <v>7071</v>
      </c>
      <c r="K5617" s="4" t="s">
        <v>2505</v>
      </c>
      <c r="L5617" s="4" t="s">
        <v>21</v>
      </c>
      <c r="M5617" t="s">
        <v>8</v>
      </c>
      <c r="Q5617"/>
      <c r="R5617">
        <v>2</v>
      </c>
      <c r="S5617">
        <v>0</v>
      </c>
      <c r="T5617">
        <v>0</v>
      </c>
      <c r="U5617">
        <v>1</v>
      </c>
      <c r="V5617">
        <v>1</v>
      </c>
      <c r="X5617" s="21" t="s">
        <v>1943</v>
      </c>
    </row>
    <row r="5618" spans="1:24" hidden="1">
      <c r="A5618" s="77" t="s">
        <v>8256</v>
      </c>
      <c r="B5618" s="4" t="s">
        <v>3092</v>
      </c>
      <c r="C5618" s="4" t="s">
        <v>1969</v>
      </c>
      <c r="D5618" s="4" t="s">
        <v>3093</v>
      </c>
      <c r="E5618" s="4" t="s">
        <v>1970</v>
      </c>
      <c r="F5618" s="4" t="s">
        <v>3324</v>
      </c>
      <c r="G5618" s="4" t="s">
        <v>3325</v>
      </c>
      <c r="H5618" s="4" t="s">
        <v>3318</v>
      </c>
      <c r="I5618" s="4" t="s">
        <v>1671</v>
      </c>
      <c r="J5618" s="4" t="s">
        <v>587</v>
      </c>
      <c r="K5618" s="4" t="s">
        <v>2505</v>
      </c>
      <c r="L5618" s="4" t="s">
        <v>21</v>
      </c>
      <c r="M5618" t="s">
        <v>8</v>
      </c>
      <c r="Q5618"/>
      <c r="R5618">
        <v>52</v>
      </c>
      <c r="S5618">
        <v>0</v>
      </c>
      <c r="T5618">
        <v>35</v>
      </c>
      <c r="U5618">
        <v>16</v>
      </c>
      <c r="V5618">
        <v>1</v>
      </c>
      <c r="X5618" s="21" t="s">
        <v>1943</v>
      </c>
    </row>
    <row r="5619" spans="1:24" hidden="1">
      <c r="A5619" s="77" t="s">
        <v>8256</v>
      </c>
      <c r="B5619" s="4" t="s">
        <v>3092</v>
      </c>
      <c r="C5619" s="4" t="s">
        <v>1969</v>
      </c>
      <c r="D5619" s="4" t="s">
        <v>3093</v>
      </c>
      <c r="E5619" s="4" t="s">
        <v>1970</v>
      </c>
      <c r="F5619" s="4" t="s">
        <v>3324</v>
      </c>
      <c r="G5619" s="4" t="s">
        <v>3325</v>
      </c>
      <c r="H5619" s="4" t="s">
        <v>3318</v>
      </c>
      <c r="I5619" s="4" t="s">
        <v>283</v>
      </c>
      <c r="J5619" s="4" t="s">
        <v>27</v>
      </c>
      <c r="K5619" s="4" t="s">
        <v>2505</v>
      </c>
      <c r="L5619" s="4" t="s">
        <v>21</v>
      </c>
      <c r="M5619" t="s">
        <v>8</v>
      </c>
      <c r="Q5619"/>
      <c r="R5619">
        <v>57</v>
      </c>
      <c r="S5619">
        <v>0</v>
      </c>
      <c r="T5619">
        <v>35</v>
      </c>
      <c r="U5619">
        <v>20</v>
      </c>
      <c r="V5619">
        <v>2</v>
      </c>
      <c r="X5619" s="21" t="s">
        <v>1943</v>
      </c>
    </row>
    <row r="5620" spans="1:24" hidden="1">
      <c r="A5620" s="77" t="s">
        <v>8256</v>
      </c>
      <c r="B5620" s="4" t="s">
        <v>3092</v>
      </c>
      <c r="C5620" s="4" t="s">
        <v>1969</v>
      </c>
      <c r="D5620" s="4" t="s">
        <v>3093</v>
      </c>
      <c r="E5620" s="4" t="s">
        <v>1970</v>
      </c>
      <c r="F5620" s="4" t="s">
        <v>3324</v>
      </c>
      <c r="G5620" s="4" t="s">
        <v>3325</v>
      </c>
      <c r="H5620" s="4" t="s">
        <v>3318</v>
      </c>
      <c r="I5620" s="4" t="s">
        <v>284</v>
      </c>
      <c r="J5620" s="4" t="s">
        <v>62</v>
      </c>
      <c r="K5620" s="4" t="s">
        <v>2506</v>
      </c>
      <c r="L5620" s="4" t="s">
        <v>24</v>
      </c>
      <c r="M5620" t="s">
        <v>8</v>
      </c>
      <c r="Q5620"/>
      <c r="R5620">
        <v>24</v>
      </c>
      <c r="S5620">
        <v>0</v>
      </c>
      <c r="T5620">
        <v>2</v>
      </c>
      <c r="U5620">
        <v>12</v>
      </c>
      <c r="V5620">
        <v>10</v>
      </c>
      <c r="X5620" s="21" t="s">
        <v>1943</v>
      </c>
    </row>
    <row r="5621" spans="1:24" hidden="1">
      <c r="A5621" s="77" t="s">
        <v>8256</v>
      </c>
      <c r="B5621" s="4" t="s">
        <v>3092</v>
      </c>
      <c r="C5621" s="4" t="s">
        <v>1969</v>
      </c>
      <c r="D5621" s="4" t="s">
        <v>3093</v>
      </c>
      <c r="E5621" s="4" t="s">
        <v>1970</v>
      </c>
      <c r="F5621" s="4" t="s">
        <v>3324</v>
      </c>
      <c r="G5621" s="4" t="s">
        <v>3325</v>
      </c>
      <c r="H5621" s="4" t="s">
        <v>3318</v>
      </c>
      <c r="I5621" s="4" t="s">
        <v>2032</v>
      </c>
      <c r="J5621" s="4" t="s">
        <v>64</v>
      </c>
      <c r="K5621" s="4" t="s">
        <v>2506</v>
      </c>
      <c r="L5621" s="4" t="s">
        <v>24</v>
      </c>
      <c r="M5621" t="s">
        <v>8</v>
      </c>
      <c r="Q5621"/>
      <c r="R5621">
        <v>23</v>
      </c>
      <c r="S5621">
        <v>0</v>
      </c>
      <c r="T5621">
        <v>2</v>
      </c>
      <c r="U5621">
        <v>12</v>
      </c>
      <c r="V5621">
        <v>9</v>
      </c>
      <c r="X5621" s="21" t="s">
        <v>1943</v>
      </c>
    </row>
    <row r="5622" spans="1:24" hidden="1">
      <c r="A5622" s="77" t="s">
        <v>8232</v>
      </c>
      <c r="B5622" s="4" t="s">
        <v>2976</v>
      </c>
      <c r="C5622" s="4" t="s">
        <v>1859</v>
      </c>
      <c r="D5622" s="4" t="s">
        <v>3018</v>
      </c>
      <c r="E5622" s="4" t="s">
        <v>2128</v>
      </c>
      <c r="F5622" s="4" t="s">
        <v>3328</v>
      </c>
      <c r="G5622" s="4" t="s">
        <v>3325</v>
      </c>
      <c r="H5622" s="4" t="s">
        <v>3318</v>
      </c>
      <c r="I5622" s="4" t="s">
        <v>1879</v>
      </c>
      <c r="J5622" s="4" t="s">
        <v>1880</v>
      </c>
      <c r="K5622" s="4" t="s">
        <v>2502</v>
      </c>
      <c r="L5622" s="4" t="s">
        <v>13</v>
      </c>
      <c r="M5622" t="s">
        <v>8</v>
      </c>
      <c r="Q5622"/>
      <c r="R5622">
        <v>4</v>
      </c>
      <c r="S5622">
        <v>0</v>
      </c>
      <c r="T5622">
        <v>0</v>
      </c>
      <c r="U5622">
        <v>3</v>
      </c>
      <c r="V5622">
        <v>1</v>
      </c>
      <c r="X5622" s="21" t="s">
        <v>12</v>
      </c>
    </row>
    <row r="5623" spans="1:24" hidden="1">
      <c r="A5623" s="77" t="s">
        <v>8232</v>
      </c>
      <c r="B5623" s="4" t="s">
        <v>2976</v>
      </c>
      <c r="C5623" s="4" t="s">
        <v>1859</v>
      </c>
      <c r="D5623" s="4" t="s">
        <v>3018</v>
      </c>
      <c r="E5623" s="4" t="s">
        <v>2128</v>
      </c>
      <c r="F5623" s="4" t="s">
        <v>3328</v>
      </c>
      <c r="G5623" s="4" t="s">
        <v>3325</v>
      </c>
      <c r="H5623" s="4" t="s">
        <v>3318</v>
      </c>
      <c r="I5623" s="4" t="s">
        <v>2981</v>
      </c>
      <c r="J5623" s="4" t="s">
        <v>734</v>
      </c>
      <c r="K5623" s="4" t="s">
        <v>2502</v>
      </c>
      <c r="L5623" s="4" t="s">
        <v>13</v>
      </c>
      <c r="M5623" t="s">
        <v>8</v>
      </c>
      <c r="Q5623"/>
      <c r="R5623">
        <v>154</v>
      </c>
      <c r="S5623">
        <v>0</v>
      </c>
      <c r="T5623">
        <v>112</v>
      </c>
      <c r="U5623">
        <v>36</v>
      </c>
      <c r="V5623">
        <v>6</v>
      </c>
      <c r="X5623" s="21" t="s">
        <v>12</v>
      </c>
    </row>
    <row r="5624" spans="1:24" hidden="1">
      <c r="A5624" s="77" t="s">
        <v>8232</v>
      </c>
      <c r="B5624" s="4" t="s">
        <v>2976</v>
      </c>
      <c r="C5624" s="4" t="s">
        <v>1859</v>
      </c>
      <c r="D5624" s="4" t="s">
        <v>3018</v>
      </c>
      <c r="E5624" s="4" t="s">
        <v>2128</v>
      </c>
      <c r="F5624" s="4" t="s">
        <v>3328</v>
      </c>
      <c r="G5624" s="4" t="s">
        <v>3325</v>
      </c>
      <c r="H5624" s="4" t="s">
        <v>3318</v>
      </c>
      <c r="I5624" s="4" t="s">
        <v>2982</v>
      </c>
      <c r="J5624" s="4" t="s">
        <v>734</v>
      </c>
      <c r="K5624" s="4" t="s">
        <v>2502</v>
      </c>
      <c r="L5624" s="4" t="s">
        <v>13</v>
      </c>
      <c r="M5624" t="s">
        <v>8</v>
      </c>
      <c r="Q5624"/>
      <c r="R5624">
        <v>147</v>
      </c>
      <c r="S5624">
        <v>0</v>
      </c>
      <c r="T5624">
        <v>108</v>
      </c>
      <c r="U5624">
        <v>33</v>
      </c>
      <c r="V5624">
        <v>6</v>
      </c>
      <c r="X5624" s="21" t="s">
        <v>12</v>
      </c>
    </row>
    <row r="5625" spans="1:24" hidden="1">
      <c r="A5625" s="77" t="s">
        <v>8232</v>
      </c>
      <c r="B5625" s="4" t="s">
        <v>2976</v>
      </c>
      <c r="C5625" s="4" t="s">
        <v>1859</v>
      </c>
      <c r="D5625" s="4" t="s">
        <v>3018</v>
      </c>
      <c r="E5625" s="4" t="s">
        <v>2128</v>
      </c>
      <c r="F5625" s="4" t="s">
        <v>3328</v>
      </c>
      <c r="G5625" s="4" t="s">
        <v>3325</v>
      </c>
      <c r="H5625" s="4" t="s">
        <v>3318</v>
      </c>
      <c r="I5625" s="4" t="s">
        <v>1865</v>
      </c>
      <c r="J5625" s="4" t="s">
        <v>1866</v>
      </c>
      <c r="K5625" s="4" t="s">
        <v>2503</v>
      </c>
      <c r="L5625" s="4" t="s">
        <v>16</v>
      </c>
      <c r="M5625" t="s">
        <v>8</v>
      </c>
      <c r="Q5625"/>
      <c r="R5625">
        <v>12</v>
      </c>
      <c r="S5625">
        <v>0</v>
      </c>
      <c r="T5625">
        <v>0</v>
      </c>
      <c r="U5625">
        <v>8</v>
      </c>
      <c r="V5625">
        <v>4</v>
      </c>
      <c r="X5625" s="21" t="s">
        <v>12</v>
      </c>
    </row>
    <row r="5626" spans="1:24" hidden="1">
      <c r="A5626" s="77" t="s">
        <v>8232</v>
      </c>
      <c r="B5626" s="4" t="s">
        <v>2976</v>
      </c>
      <c r="C5626" s="4" t="s">
        <v>1859</v>
      </c>
      <c r="D5626" s="4" t="s">
        <v>3018</v>
      </c>
      <c r="E5626" s="4" t="s">
        <v>2128</v>
      </c>
      <c r="F5626" s="4" t="s">
        <v>3328</v>
      </c>
      <c r="G5626" s="4" t="s">
        <v>3325</v>
      </c>
      <c r="H5626" s="4" t="s">
        <v>3318</v>
      </c>
      <c r="I5626" s="4" t="s">
        <v>2988</v>
      </c>
      <c r="J5626" s="4" t="s">
        <v>735</v>
      </c>
      <c r="K5626" s="4" t="s">
        <v>2503</v>
      </c>
      <c r="L5626" s="4" t="s">
        <v>16</v>
      </c>
      <c r="M5626" t="s">
        <v>8</v>
      </c>
      <c r="Q5626"/>
      <c r="R5626">
        <v>100</v>
      </c>
      <c r="S5626">
        <v>0</v>
      </c>
      <c r="T5626">
        <v>0</v>
      </c>
      <c r="U5626">
        <v>75</v>
      </c>
      <c r="V5626">
        <v>25</v>
      </c>
      <c r="X5626" s="21" t="s">
        <v>12</v>
      </c>
    </row>
    <row r="5627" spans="1:24" hidden="1">
      <c r="A5627" s="77" t="s">
        <v>8232</v>
      </c>
      <c r="B5627" s="4" t="s">
        <v>2976</v>
      </c>
      <c r="C5627" s="4" t="s">
        <v>1859</v>
      </c>
      <c r="D5627" s="4" t="s">
        <v>3018</v>
      </c>
      <c r="E5627" s="4" t="s">
        <v>2128</v>
      </c>
      <c r="F5627" s="4" t="s">
        <v>3328</v>
      </c>
      <c r="G5627" s="4" t="s">
        <v>3325</v>
      </c>
      <c r="H5627" s="4" t="s">
        <v>3318</v>
      </c>
      <c r="I5627" s="4" t="s">
        <v>2987</v>
      </c>
      <c r="J5627" s="4" t="s">
        <v>735</v>
      </c>
      <c r="K5627" s="4" t="s">
        <v>2503</v>
      </c>
      <c r="L5627" s="4" t="s">
        <v>16</v>
      </c>
      <c r="M5627" t="s">
        <v>8</v>
      </c>
      <c r="Q5627"/>
      <c r="R5627">
        <v>107</v>
      </c>
      <c r="S5627">
        <v>0</v>
      </c>
      <c r="T5627">
        <v>0</v>
      </c>
      <c r="U5627">
        <v>79</v>
      </c>
      <c r="V5627">
        <v>28</v>
      </c>
      <c r="X5627" s="21" t="s">
        <v>12</v>
      </c>
    </row>
    <row r="5628" spans="1:24" hidden="1">
      <c r="A5628" s="77" t="s">
        <v>8232</v>
      </c>
      <c r="B5628" s="4" t="s">
        <v>2976</v>
      </c>
      <c r="C5628" s="4" t="s">
        <v>1859</v>
      </c>
      <c r="D5628" s="4" t="s">
        <v>3018</v>
      </c>
      <c r="E5628" s="4" t="s">
        <v>2128</v>
      </c>
      <c r="F5628" s="4" t="s">
        <v>3328</v>
      </c>
      <c r="G5628" s="4" t="s">
        <v>3325</v>
      </c>
      <c r="H5628" s="4" t="s">
        <v>3318</v>
      </c>
      <c r="I5628" s="4" t="s">
        <v>1867</v>
      </c>
      <c r="J5628" s="4" t="s">
        <v>1868</v>
      </c>
      <c r="K5628" s="4" t="s">
        <v>2552</v>
      </c>
      <c r="L5628" s="4" t="s">
        <v>295</v>
      </c>
      <c r="M5628" t="s">
        <v>8</v>
      </c>
      <c r="Q5628"/>
      <c r="R5628">
        <v>6</v>
      </c>
      <c r="S5628">
        <v>0</v>
      </c>
      <c r="T5628">
        <v>0</v>
      </c>
      <c r="U5628">
        <v>2</v>
      </c>
      <c r="V5628">
        <v>4</v>
      </c>
      <c r="X5628" s="21" t="s">
        <v>12</v>
      </c>
    </row>
    <row r="5629" spans="1:24" hidden="1">
      <c r="A5629" s="77" t="s">
        <v>8232</v>
      </c>
      <c r="B5629" s="4" t="s">
        <v>2976</v>
      </c>
      <c r="C5629" s="4" t="s">
        <v>1859</v>
      </c>
      <c r="D5629" s="4" t="s">
        <v>3018</v>
      </c>
      <c r="E5629" s="4" t="s">
        <v>2128</v>
      </c>
      <c r="F5629" s="4" t="s">
        <v>3328</v>
      </c>
      <c r="G5629" s="4" t="s">
        <v>3325</v>
      </c>
      <c r="H5629" s="4" t="s">
        <v>3318</v>
      </c>
      <c r="I5629" s="4" t="s">
        <v>2989</v>
      </c>
      <c r="J5629" s="4" t="s">
        <v>1869</v>
      </c>
      <c r="K5629" s="4" t="s">
        <v>2552</v>
      </c>
      <c r="L5629" s="4" t="s">
        <v>295</v>
      </c>
      <c r="M5629" t="s">
        <v>8</v>
      </c>
      <c r="Q5629"/>
      <c r="R5629">
        <v>47</v>
      </c>
      <c r="S5629">
        <v>0</v>
      </c>
      <c r="T5629">
        <v>0</v>
      </c>
      <c r="U5629">
        <v>5</v>
      </c>
      <c r="V5629">
        <v>42</v>
      </c>
      <c r="X5629" s="21" t="s">
        <v>12</v>
      </c>
    </row>
    <row r="5630" spans="1:24" hidden="1">
      <c r="A5630" s="77" t="s">
        <v>8232</v>
      </c>
      <c r="B5630" s="4" t="s">
        <v>2976</v>
      </c>
      <c r="C5630" s="4" t="s">
        <v>1859</v>
      </c>
      <c r="D5630" s="4" t="s">
        <v>3018</v>
      </c>
      <c r="E5630" s="4" t="s">
        <v>2128</v>
      </c>
      <c r="F5630" s="4" t="s">
        <v>3328</v>
      </c>
      <c r="G5630" s="4" t="s">
        <v>3325</v>
      </c>
      <c r="H5630" s="4" t="s">
        <v>3318</v>
      </c>
      <c r="I5630" s="4" t="s">
        <v>2990</v>
      </c>
      <c r="J5630" s="4" t="s">
        <v>1869</v>
      </c>
      <c r="K5630" s="4" t="s">
        <v>2552</v>
      </c>
      <c r="L5630" s="4" t="s">
        <v>295</v>
      </c>
      <c r="M5630" t="s">
        <v>8</v>
      </c>
      <c r="Q5630"/>
      <c r="R5630">
        <v>44</v>
      </c>
      <c r="S5630">
        <v>0</v>
      </c>
      <c r="T5630">
        <v>0</v>
      </c>
      <c r="U5630">
        <v>5</v>
      </c>
      <c r="V5630">
        <v>39</v>
      </c>
      <c r="X5630" s="21" t="s">
        <v>12</v>
      </c>
    </row>
    <row r="5631" spans="1:24" hidden="1">
      <c r="A5631" s="77" t="s">
        <v>8232</v>
      </c>
      <c r="B5631" s="4" t="s">
        <v>2976</v>
      </c>
      <c r="C5631" s="4" t="s">
        <v>1859</v>
      </c>
      <c r="D5631" s="4" t="s">
        <v>3018</v>
      </c>
      <c r="E5631" s="4" t="s">
        <v>2128</v>
      </c>
      <c r="F5631" s="4" t="s">
        <v>3328</v>
      </c>
      <c r="G5631" s="4" t="s">
        <v>3325</v>
      </c>
      <c r="H5631" s="4" t="s">
        <v>3318</v>
      </c>
      <c r="I5631" s="4" t="s">
        <v>6990</v>
      </c>
      <c r="J5631" s="4" t="s">
        <v>1870</v>
      </c>
      <c r="K5631" s="4" t="s">
        <v>2664</v>
      </c>
      <c r="L5631" s="4" t="s">
        <v>653</v>
      </c>
      <c r="M5631" t="s">
        <v>8</v>
      </c>
      <c r="Q5631"/>
      <c r="R5631">
        <v>1</v>
      </c>
      <c r="S5631">
        <v>0</v>
      </c>
      <c r="T5631">
        <v>0</v>
      </c>
      <c r="U5631">
        <v>0</v>
      </c>
      <c r="V5631">
        <v>1</v>
      </c>
      <c r="X5631" s="21" t="s">
        <v>12</v>
      </c>
    </row>
    <row r="5632" spans="1:24" hidden="1">
      <c r="A5632" s="77" t="s">
        <v>8232</v>
      </c>
      <c r="B5632" s="4" t="s">
        <v>2976</v>
      </c>
      <c r="C5632" s="4" t="s">
        <v>1859</v>
      </c>
      <c r="D5632" s="4" t="s">
        <v>3018</v>
      </c>
      <c r="E5632" s="4" t="s">
        <v>2128</v>
      </c>
      <c r="F5632" s="4" t="s">
        <v>3328</v>
      </c>
      <c r="G5632" s="4" t="s">
        <v>3325</v>
      </c>
      <c r="H5632" s="4" t="s">
        <v>3318</v>
      </c>
      <c r="I5632" s="4" t="s">
        <v>3019</v>
      </c>
      <c r="J5632" s="4" t="s">
        <v>1870</v>
      </c>
      <c r="K5632" s="4" t="s">
        <v>2664</v>
      </c>
      <c r="L5632" s="4" t="s">
        <v>653</v>
      </c>
      <c r="M5632" t="s">
        <v>8</v>
      </c>
      <c r="Q5632"/>
      <c r="R5632">
        <v>4</v>
      </c>
      <c r="S5632">
        <v>0</v>
      </c>
      <c r="T5632">
        <v>0</v>
      </c>
      <c r="U5632">
        <v>0</v>
      </c>
      <c r="V5632">
        <v>4</v>
      </c>
      <c r="X5632" s="21" t="s">
        <v>12</v>
      </c>
    </row>
    <row r="5633" spans="1:24" hidden="1">
      <c r="A5633" s="77" t="s">
        <v>8232</v>
      </c>
      <c r="B5633" s="4" t="s">
        <v>2976</v>
      </c>
      <c r="C5633" s="4" t="s">
        <v>1859</v>
      </c>
      <c r="D5633" s="4" t="s">
        <v>3018</v>
      </c>
      <c r="E5633" s="4" t="s">
        <v>2128</v>
      </c>
      <c r="F5633" s="4" t="s">
        <v>3328</v>
      </c>
      <c r="G5633" s="4" t="s">
        <v>3325</v>
      </c>
      <c r="H5633" s="4" t="s">
        <v>3318</v>
      </c>
      <c r="I5633" s="4" t="s">
        <v>3020</v>
      </c>
      <c r="J5633" s="4" t="s">
        <v>1870</v>
      </c>
      <c r="K5633" s="4" t="s">
        <v>2664</v>
      </c>
      <c r="L5633" s="4" t="s">
        <v>653</v>
      </c>
      <c r="M5633" t="s">
        <v>8</v>
      </c>
      <c r="Q5633"/>
      <c r="R5633">
        <v>5</v>
      </c>
      <c r="S5633">
        <v>0</v>
      </c>
      <c r="T5633">
        <v>0</v>
      </c>
      <c r="U5633">
        <v>0</v>
      </c>
      <c r="V5633">
        <v>5</v>
      </c>
      <c r="X5633" s="21" t="s">
        <v>12</v>
      </c>
    </row>
    <row r="5634" spans="1:24" hidden="1">
      <c r="A5634" s="77" t="s">
        <v>8232</v>
      </c>
      <c r="B5634" s="4" t="s">
        <v>2976</v>
      </c>
      <c r="C5634" s="4" t="s">
        <v>1859</v>
      </c>
      <c r="D5634" s="4" t="s">
        <v>3018</v>
      </c>
      <c r="E5634" s="4" t="s">
        <v>2128</v>
      </c>
      <c r="F5634" s="4" t="s">
        <v>3328</v>
      </c>
      <c r="G5634" s="4" t="s">
        <v>3325</v>
      </c>
      <c r="H5634" s="4" t="s">
        <v>3318</v>
      </c>
      <c r="I5634" s="4" t="s">
        <v>2985</v>
      </c>
      <c r="J5634" s="4" t="s">
        <v>524</v>
      </c>
      <c r="K5634" s="4" t="s">
        <v>2511</v>
      </c>
      <c r="L5634" s="4" t="s">
        <v>37</v>
      </c>
      <c r="M5634" t="s">
        <v>8</v>
      </c>
      <c r="Q5634"/>
      <c r="R5634">
        <v>71</v>
      </c>
      <c r="S5634">
        <v>0</v>
      </c>
      <c r="T5634">
        <v>61</v>
      </c>
      <c r="U5634">
        <v>8</v>
      </c>
      <c r="V5634">
        <v>2</v>
      </c>
      <c r="X5634" s="21" t="s">
        <v>7868</v>
      </c>
    </row>
    <row r="5635" spans="1:24" hidden="1">
      <c r="A5635" s="77" t="s">
        <v>8232</v>
      </c>
      <c r="B5635" s="4" t="s">
        <v>2976</v>
      </c>
      <c r="C5635" s="4" t="s">
        <v>1859</v>
      </c>
      <c r="D5635" s="4" t="s">
        <v>3018</v>
      </c>
      <c r="E5635" s="4" t="s">
        <v>2128</v>
      </c>
      <c r="F5635" s="4" t="s">
        <v>3328</v>
      </c>
      <c r="G5635" s="4" t="s">
        <v>3325</v>
      </c>
      <c r="H5635" s="4" t="s">
        <v>3318</v>
      </c>
      <c r="I5635" s="4" t="s">
        <v>2984</v>
      </c>
      <c r="J5635" s="4" t="s">
        <v>524</v>
      </c>
      <c r="K5635" s="4" t="s">
        <v>2511</v>
      </c>
      <c r="L5635" s="4" t="s">
        <v>37</v>
      </c>
      <c r="M5635" t="s">
        <v>8</v>
      </c>
      <c r="Q5635"/>
      <c r="R5635">
        <v>75</v>
      </c>
      <c r="S5635">
        <v>0</v>
      </c>
      <c r="T5635">
        <v>61</v>
      </c>
      <c r="U5635">
        <v>12</v>
      </c>
      <c r="V5635">
        <v>2</v>
      </c>
      <c r="X5635" s="21" t="s">
        <v>7868</v>
      </c>
    </row>
    <row r="5636" spans="1:24" hidden="1">
      <c r="A5636" s="77" t="s">
        <v>8232</v>
      </c>
      <c r="B5636" s="4" t="s">
        <v>2976</v>
      </c>
      <c r="C5636" s="4" t="s">
        <v>1859</v>
      </c>
      <c r="D5636" s="4" t="s">
        <v>3018</v>
      </c>
      <c r="E5636" s="4" t="s">
        <v>2128</v>
      </c>
      <c r="F5636" s="4" t="s">
        <v>3328</v>
      </c>
      <c r="G5636" s="4" t="s">
        <v>3325</v>
      </c>
      <c r="H5636" s="4" t="s">
        <v>3318</v>
      </c>
      <c r="I5636" s="4" t="s">
        <v>2991</v>
      </c>
      <c r="J5636" s="4" t="s">
        <v>417</v>
      </c>
      <c r="K5636" s="4" t="s">
        <v>2512</v>
      </c>
      <c r="L5636" s="4" t="s">
        <v>42</v>
      </c>
      <c r="M5636" t="s">
        <v>8</v>
      </c>
      <c r="Q5636"/>
      <c r="R5636">
        <v>59</v>
      </c>
      <c r="S5636">
        <v>0</v>
      </c>
      <c r="T5636">
        <v>0</v>
      </c>
      <c r="U5636">
        <v>46</v>
      </c>
      <c r="V5636">
        <v>13</v>
      </c>
      <c r="X5636" s="21" t="s">
        <v>7868</v>
      </c>
    </row>
    <row r="5637" spans="1:24" hidden="1">
      <c r="A5637" s="77" t="s">
        <v>8232</v>
      </c>
      <c r="B5637" s="4" t="s">
        <v>2976</v>
      </c>
      <c r="C5637" s="4" t="s">
        <v>1859</v>
      </c>
      <c r="D5637" s="4" t="s">
        <v>3018</v>
      </c>
      <c r="E5637" s="4" t="s">
        <v>2128</v>
      </c>
      <c r="F5637" s="4" t="s">
        <v>3328</v>
      </c>
      <c r="G5637" s="4" t="s">
        <v>3325</v>
      </c>
      <c r="H5637" s="4" t="s">
        <v>3318</v>
      </c>
      <c r="I5637" s="4" t="s">
        <v>2992</v>
      </c>
      <c r="J5637" s="4" t="s">
        <v>417</v>
      </c>
      <c r="K5637" s="4" t="s">
        <v>2512</v>
      </c>
      <c r="L5637" s="4" t="s">
        <v>42</v>
      </c>
      <c r="M5637" t="s">
        <v>8</v>
      </c>
      <c r="Q5637"/>
      <c r="R5637">
        <v>56</v>
      </c>
      <c r="S5637">
        <v>0</v>
      </c>
      <c r="T5637">
        <v>0</v>
      </c>
      <c r="U5637">
        <v>45</v>
      </c>
      <c r="V5637">
        <v>11</v>
      </c>
      <c r="X5637" s="21" t="s">
        <v>7868</v>
      </c>
    </row>
    <row r="5638" spans="1:24" hidden="1">
      <c r="A5638" s="77" t="s">
        <v>8232</v>
      </c>
      <c r="B5638" s="4" t="s">
        <v>2976</v>
      </c>
      <c r="C5638" s="4" t="s">
        <v>1859</v>
      </c>
      <c r="D5638" s="4" t="s">
        <v>3018</v>
      </c>
      <c r="E5638" s="4" t="s">
        <v>2128</v>
      </c>
      <c r="F5638" s="4" t="s">
        <v>3328</v>
      </c>
      <c r="G5638" s="4" t="s">
        <v>3325</v>
      </c>
      <c r="H5638" s="4" t="s">
        <v>3318</v>
      </c>
      <c r="I5638" s="4" t="s">
        <v>2994</v>
      </c>
      <c r="J5638" s="4" t="s">
        <v>527</v>
      </c>
      <c r="K5638" s="4" t="s">
        <v>2513</v>
      </c>
      <c r="L5638" s="4" t="s">
        <v>47</v>
      </c>
      <c r="M5638" t="s">
        <v>8</v>
      </c>
      <c r="Q5638"/>
      <c r="R5638">
        <v>33</v>
      </c>
      <c r="S5638">
        <v>0</v>
      </c>
      <c r="T5638">
        <v>0</v>
      </c>
      <c r="U5638">
        <v>2</v>
      </c>
      <c r="V5638">
        <v>31</v>
      </c>
      <c r="X5638" s="21" t="s">
        <v>7868</v>
      </c>
    </row>
    <row r="5639" spans="1:24" hidden="1">
      <c r="A5639" s="77" t="s">
        <v>8232</v>
      </c>
      <c r="B5639" s="4" t="s">
        <v>2976</v>
      </c>
      <c r="C5639" s="4" t="s">
        <v>1859</v>
      </c>
      <c r="D5639" s="4" t="s">
        <v>3018</v>
      </c>
      <c r="E5639" s="4" t="s">
        <v>2128</v>
      </c>
      <c r="F5639" s="4" t="s">
        <v>3328</v>
      </c>
      <c r="G5639" s="4" t="s">
        <v>3325</v>
      </c>
      <c r="H5639" s="4" t="s">
        <v>3318</v>
      </c>
      <c r="I5639" s="4" t="s">
        <v>2993</v>
      </c>
      <c r="J5639" s="4" t="s">
        <v>527</v>
      </c>
      <c r="K5639" s="4" t="s">
        <v>2513</v>
      </c>
      <c r="L5639" s="4" t="s">
        <v>47</v>
      </c>
      <c r="M5639" t="s">
        <v>8</v>
      </c>
      <c r="Q5639"/>
      <c r="R5639">
        <v>30</v>
      </c>
      <c r="S5639">
        <v>0</v>
      </c>
      <c r="T5639">
        <v>0</v>
      </c>
      <c r="U5639">
        <v>2</v>
      </c>
      <c r="V5639">
        <v>28</v>
      </c>
      <c r="X5639" s="21" t="s">
        <v>7868</v>
      </c>
    </row>
    <row r="5640" spans="1:24" hidden="1">
      <c r="A5640" s="77" t="s">
        <v>8232</v>
      </c>
      <c r="B5640" s="4" t="s">
        <v>2976</v>
      </c>
      <c r="C5640" s="4" t="s">
        <v>1859</v>
      </c>
      <c r="D5640" s="4" t="s">
        <v>3018</v>
      </c>
      <c r="E5640" s="4" t="s">
        <v>2128</v>
      </c>
      <c r="F5640" s="4" t="s">
        <v>3328</v>
      </c>
      <c r="G5640" s="4" t="s">
        <v>3325</v>
      </c>
      <c r="H5640" s="4" t="s">
        <v>3318</v>
      </c>
      <c r="I5640" s="4" t="s">
        <v>4117</v>
      </c>
      <c r="J5640" s="4" t="s">
        <v>527</v>
      </c>
      <c r="K5640" s="4" t="s">
        <v>2513</v>
      </c>
      <c r="L5640" s="4" t="s">
        <v>47</v>
      </c>
      <c r="M5640" t="s">
        <v>8</v>
      </c>
      <c r="Q5640"/>
      <c r="R5640">
        <v>1</v>
      </c>
      <c r="S5640">
        <v>0</v>
      </c>
      <c r="T5640">
        <v>0</v>
      </c>
      <c r="U5640">
        <v>0</v>
      </c>
      <c r="V5640">
        <v>1</v>
      </c>
      <c r="X5640" s="21" t="s">
        <v>7868</v>
      </c>
    </row>
    <row r="5641" spans="1:24" hidden="1">
      <c r="A5641" s="77" t="s">
        <v>8232</v>
      </c>
      <c r="B5641" s="4" t="s">
        <v>2976</v>
      </c>
      <c r="C5641" s="4" t="s">
        <v>1859</v>
      </c>
      <c r="D5641" s="4" t="s">
        <v>3018</v>
      </c>
      <c r="E5641" s="4" t="s">
        <v>2128</v>
      </c>
      <c r="F5641" s="4" t="s">
        <v>3328</v>
      </c>
      <c r="G5641" s="4" t="s">
        <v>3325</v>
      </c>
      <c r="H5641" s="4" t="s">
        <v>3318</v>
      </c>
      <c r="I5641" s="4" t="s">
        <v>3005</v>
      </c>
      <c r="J5641" s="4" t="s">
        <v>531</v>
      </c>
      <c r="K5641" s="4" t="s">
        <v>2520</v>
      </c>
      <c r="L5641" s="4" t="s">
        <v>79</v>
      </c>
      <c r="M5641" t="s">
        <v>8</v>
      </c>
      <c r="Q5641"/>
      <c r="R5641">
        <v>53</v>
      </c>
      <c r="S5641">
        <v>0</v>
      </c>
      <c r="T5641">
        <v>47</v>
      </c>
      <c r="U5641">
        <v>4</v>
      </c>
      <c r="V5641">
        <v>2</v>
      </c>
      <c r="X5641" s="21" t="s">
        <v>7886</v>
      </c>
    </row>
    <row r="5642" spans="1:24" hidden="1">
      <c r="A5642" s="77" t="s">
        <v>8232</v>
      </c>
      <c r="B5642" s="4" t="s">
        <v>2976</v>
      </c>
      <c r="C5642" s="4" t="s">
        <v>1859</v>
      </c>
      <c r="D5642" s="4" t="s">
        <v>3018</v>
      </c>
      <c r="E5642" s="4" t="s">
        <v>2128</v>
      </c>
      <c r="F5642" s="4" t="s">
        <v>3328</v>
      </c>
      <c r="G5642" s="4" t="s">
        <v>3325</v>
      </c>
      <c r="H5642" s="4" t="s">
        <v>3318</v>
      </c>
      <c r="I5642" s="4" t="s">
        <v>3006</v>
      </c>
      <c r="J5642" s="4" t="s">
        <v>531</v>
      </c>
      <c r="K5642" s="4" t="s">
        <v>2520</v>
      </c>
      <c r="L5642" s="4" t="s">
        <v>79</v>
      </c>
      <c r="M5642" t="s">
        <v>8</v>
      </c>
      <c r="Q5642"/>
      <c r="R5642">
        <v>47</v>
      </c>
      <c r="S5642">
        <v>0</v>
      </c>
      <c r="T5642">
        <v>42</v>
      </c>
      <c r="U5642">
        <v>4</v>
      </c>
      <c r="V5642">
        <v>1</v>
      </c>
      <c r="X5642" s="21" t="s">
        <v>7886</v>
      </c>
    </row>
    <row r="5643" spans="1:24" hidden="1">
      <c r="A5643" s="77" t="s">
        <v>8232</v>
      </c>
      <c r="B5643" s="4" t="s">
        <v>2976</v>
      </c>
      <c r="C5643" s="4" t="s">
        <v>1859</v>
      </c>
      <c r="D5643" s="4" t="s">
        <v>3018</v>
      </c>
      <c r="E5643" s="4" t="s">
        <v>2128</v>
      </c>
      <c r="F5643" s="4" t="s">
        <v>3328</v>
      </c>
      <c r="G5643" s="4" t="s">
        <v>3325</v>
      </c>
      <c r="H5643" s="4" t="s">
        <v>3318</v>
      </c>
      <c r="I5643" s="4" t="s">
        <v>3007</v>
      </c>
      <c r="J5643" s="4" t="s">
        <v>533</v>
      </c>
      <c r="K5643" s="4" t="s">
        <v>2527</v>
      </c>
      <c r="L5643" s="4" t="s">
        <v>107</v>
      </c>
      <c r="M5643" t="s">
        <v>8</v>
      </c>
      <c r="Q5643"/>
      <c r="R5643">
        <v>38</v>
      </c>
      <c r="S5643">
        <v>0</v>
      </c>
      <c r="T5643">
        <v>1</v>
      </c>
      <c r="U5643">
        <v>34</v>
      </c>
      <c r="V5643">
        <v>3</v>
      </c>
      <c r="X5643" s="21" t="s">
        <v>7886</v>
      </c>
    </row>
    <row r="5644" spans="1:24" hidden="1">
      <c r="A5644" s="77" t="s">
        <v>8232</v>
      </c>
      <c r="B5644" s="4" t="s">
        <v>2976</v>
      </c>
      <c r="C5644" s="4" t="s">
        <v>1859</v>
      </c>
      <c r="D5644" s="4" t="s">
        <v>3018</v>
      </c>
      <c r="E5644" s="4" t="s">
        <v>2128</v>
      </c>
      <c r="F5644" s="4" t="s">
        <v>3328</v>
      </c>
      <c r="G5644" s="4" t="s">
        <v>3325</v>
      </c>
      <c r="H5644" s="4" t="s">
        <v>3318</v>
      </c>
      <c r="I5644" s="4" t="s">
        <v>3008</v>
      </c>
      <c r="J5644" s="4" t="s">
        <v>533</v>
      </c>
      <c r="K5644" s="4" t="s">
        <v>2527</v>
      </c>
      <c r="L5644" s="4" t="s">
        <v>107</v>
      </c>
      <c r="M5644" t="s">
        <v>8</v>
      </c>
      <c r="Q5644"/>
      <c r="R5644">
        <v>39</v>
      </c>
      <c r="S5644">
        <v>0</v>
      </c>
      <c r="T5644">
        <v>2</v>
      </c>
      <c r="U5644">
        <v>34</v>
      </c>
      <c r="V5644">
        <v>3</v>
      </c>
      <c r="X5644" s="21" t="s">
        <v>7886</v>
      </c>
    </row>
    <row r="5645" spans="1:24" hidden="1">
      <c r="A5645" s="77" t="s">
        <v>8232</v>
      </c>
      <c r="B5645" s="4" t="s">
        <v>2976</v>
      </c>
      <c r="C5645" s="4" t="s">
        <v>1859</v>
      </c>
      <c r="D5645" s="4" t="s">
        <v>3018</v>
      </c>
      <c r="E5645" s="4" t="s">
        <v>2128</v>
      </c>
      <c r="F5645" s="4" t="s">
        <v>3328</v>
      </c>
      <c r="G5645" s="4" t="s">
        <v>3325</v>
      </c>
      <c r="H5645" s="4" t="s">
        <v>3318</v>
      </c>
      <c r="I5645" s="4" t="s">
        <v>3009</v>
      </c>
      <c r="J5645" s="4" t="s">
        <v>535</v>
      </c>
      <c r="K5645" s="4" t="s">
        <v>2528</v>
      </c>
      <c r="L5645" s="4" t="s">
        <v>109</v>
      </c>
      <c r="M5645" t="s">
        <v>8</v>
      </c>
      <c r="Q5645"/>
      <c r="R5645">
        <v>37</v>
      </c>
      <c r="S5645">
        <v>0</v>
      </c>
      <c r="T5645">
        <v>1</v>
      </c>
      <c r="U5645">
        <v>2</v>
      </c>
      <c r="V5645">
        <v>34</v>
      </c>
      <c r="X5645" s="21" t="s">
        <v>7886</v>
      </c>
    </row>
    <row r="5646" spans="1:24" hidden="1">
      <c r="A5646" s="77" t="s">
        <v>8232</v>
      </c>
      <c r="B5646" s="4" t="s">
        <v>2976</v>
      </c>
      <c r="C5646" s="4" t="s">
        <v>1859</v>
      </c>
      <c r="D5646" s="4" t="s">
        <v>3018</v>
      </c>
      <c r="E5646" s="4" t="s">
        <v>2128</v>
      </c>
      <c r="F5646" s="4" t="s">
        <v>3328</v>
      </c>
      <c r="G5646" s="4" t="s">
        <v>3325</v>
      </c>
      <c r="H5646" s="4" t="s">
        <v>3318</v>
      </c>
      <c r="I5646" s="4" t="s">
        <v>3010</v>
      </c>
      <c r="J5646" s="4" t="s">
        <v>535</v>
      </c>
      <c r="K5646" s="4" t="s">
        <v>2528</v>
      </c>
      <c r="L5646" s="4" t="s">
        <v>109</v>
      </c>
      <c r="M5646" t="s">
        <v>8</v>
      </c>
      <c r="Q5646"/>
      <c r="R5646">
        <v>34</v>
      </c>
      <c r="S5646">
        <v>0</v>
      </c>
      <c r="T5646">
        <v>1</v>
      </c>
      <c r="U5646">
        <v>1</v>
      </c>
      <c r="V5646">
        <v>32</v>
      </c>
      <c r="X5646" s="21" t="s">
        <v>7886</v>
      </c>
    </row>
    <row r="5647" spans="1:24" hidden="1">
      <c r="A5647" s="77" t="s">
        <v>8232</v>
      </c>
      <c r="B5647" s="4" t="s">
        <v>2976</v>
      </c>
      <c r="C5647" s="4" t="s">
        <v>1859</v>
      </c>
      <c r="D5647" s="4" t="s">
        <v>3018</v>
      </c>
      <c r="E5647" s="4" t="s">
        <v>2128</v>
      </c>
      <c r="F5647" s="4" t="s">
        <v>3328</v>
      </c>
      <c r="G5647" s="4" t="s">
        <v>3325</v>
      </c>
      <c r="H5647" s="4" t="s">
        <v>3318</v>
      </c>
      <c r="I5647" s="4" t="s">
        <v>6994</v>
      </c>
      <c r="J5647" s="4" t="s">
        <v>535</v>
      </c>
      <c r="K5647" s="4" t="s">
        <v>2528</v>
      </c>
      <c r="L5647" s="4" t="s">
        <v>109</v>
      </c>
      <c r="M5647" t="s">
        <v>8</v>
      </c>
      <c r="Q5647"/>
      <c r="R5647">
        <v>1</v>
      </c>
      <c r="S5647">
        <v>0</v>
      </c>
      <c r="T5647">
        <v>0</v>
      </c>
      <c r="U5647">
        <v>1</v>
      </c>
      <c r="V5647">
        <v>0</v>
      </c>
      <c r="X5647" s="21" t="s">
        <v>7886</v>
      </c>
    </row>
    <row r="5648" spans="1:24" hidden="1">
      <c r="A5648" s="77" t="s">
        <v>8232</v>
      </c>
      <c r="B5648" s="4" t="s">
        <v>2976</v>
      </c>
      <c r="C5648" s="4" t="s">
        <v>1859</v>
      </c>
      <c r="D5648" s="4" t="s">
        <v>3018</v>
      </c>
      <c r="E5648" s="4" t="s">
        <v>2128</v>
      </c>
      <c r="F5648" s="4" t="s">
        <v>3328</v>
      </c>
      <c r="G5648" s="4" t="s">
        <v>3325</v>
      </c>
      <c r="H5648" s="4" t="s">
        <v>3318</v>
      </c>
      <c r="I5648" s="4" t="s">
        <v>2978</v>
      </c>
      <c r="J5648" s="4" t="s">
        <v>20</v>
      </c>
      <c r="K5648" s="4" t="s">
        <v>2505</v>
      </c>
      <c r="L5648" s="4" t="s">
        <v>21</v>
      </c>
      <c r="M5648" t="s">
        <v>8</v>
      </c>
      <c r="Q5648"/>
      <c r="R5648">
        <v>153</v>
      </c>
      <c r="S5648">
        <v>0</v>
      </c>
      <c r="T5648">
        <v>127</v>
      </c>
      <c r="U5648">
        <v>24</v>
      </c>
      <c r="V5648">
        <v>2</v>
      </c>
      <c r="X5648" s="21" t="s">
        <v>1943</v>
      </c>
    </row>
    <row r="5649" spans="1:24" hidden="1">
      <c r="A5649" s="77" t="s">
        <v>8232</v>
      </c>
      <c r="B5649" s="4" t="s">
        <v>2976</v>
      </c>
      <c r="C5649" s="4" t="s">
        <v>1859</v>
      </c>
      <c r="D5649" s="4" t="s">
        <v>3018</v>
      </c>
      <c r="E5649" s="4" t="s">
        <v>2128</v>
      </c>
      <c r="F5649" s="4" t="s">
        <v>3328</v>
      </c>
      <c r="G5649" s="4" t="s">
        <v>3325</v>
      </c>
      <c r="H5649" s="4" t="s">
        <v>3318</v>
      </c>
      <c r="I5649" s="4" t="s">
        <v>2979</v>
      </c>
      <c r="J5649" s="4" t="s">
        <v>20</v>
      </c>
      <c r="K5649" s="4" t="s">
        <v>2505</v>
      </c>
      <c r="L5649" s="4" t="s">
        <v>21</v>
      </c>
      <c r="M5649" t="s">
        <v>8</v>
      </c>
      <c r="Q5649"/>
      <c r="R5649">
        <v>150</v>
      </c>
      <c r="S5649">
        <v>0</v>
      </c>
      <c r="T5649">
        <v>125</v>
      </c>
      <c r="U5649">
        <v>23</v>
      </c>
      <c r="V5649">
        <v>2</v>
      </c>
      <c r="X5649" s="21" t="s">
        <v>1943</v>
      </c>
    </row>
    <row r="5650" spans="1:24" hidden="1">
      <c r="A5650" s="77" t="s">
        <v>8232</v>
      </c>
      <c r="B5650" s="4" t="s">
        <v>2976</v>
      </c>
      <c r="C5650" s="4" t="s">
        <v>1859</v>
      </c>
      <c r="D5650" s="4" t="s">
        <v>3018</v>
      </c>
      <c r="E5650" s="4" t="s">
        <v>2128</v>
      </c>
      <c r="F5650" s="4" t="s">
        <v>3328</v>
      </c>
      <c r="G5650" s="4" t="s">
        <v>3325</v>
      </c>
      <c r="H5650" s="4" t="s">
        <v>3318</v>
      </c>
      <c r="I5650" s="4" t="s">
        <v>1874</v>
      </c>
      <c r="J5650" s="4" t="s">
        <v>20</v>
      </c>
      <c r="K5650" s="4" t="s">
        <v>2505</v>
      </c>
      <c r="L5650" s="4" t="s">
        <v>21</v>
      </c>
      <c r="M5650" t="s">
        <v>8</v>
      </c>
      <c r="Q5650"/>
      <c r="R5650">
        <v>11</v>
      </c>
      <c r="S5650">
        <v>0</v>
      </c>
      <c r="T5650">
        <v>0</v>
      </c>
      <c r="U5650">
        <v>6</v>
      </c>
      <c r="V5650">
        <v>5</v>
      </c>
      <c r="X5650" s="21" t="s">
        <v>1943</v>
      </c>
    </row>
    <row r="5651" spans="1:24" hidden="1">
      <c r="A5651" s="77" t="s">
        <v>8232</v>
      </c>
      <c r="B5651" s="4" t="s">
        <v>2976</v>
      </c>
      <c r="C5651" s="4" t="s">
        <v>1859</v>
      </c>
      <c r="D5651" s="4" t="s">
        <v>3018</v>
      </c>
      <c r="E5651" s="4" t="s">
        <v>2128</v>
      </c>
      <c r="F5651" s="4" t="s">
        <v>3328</v>
      </c>
      <c r="G5651" s="4" t="s">
        <v>3325</v>
      </c>
      <c r="H5651" s="4" t="s">
        <v>3318</v>
      </c>
      <c r="I5651" s="4" t="s">
        <v>3012</v>
      </c>
      <c r="J5651" s="4" t="s">
        <v>23</v>
      </c>
      <c r="K5651" s="4" t="s">
        <v>2506</v>
      </c>
      <c r="L5651" s="4" t="s">
        <v>24</v>
      </c>
      <c r="M5651" t="s">
        <v>8</v>
      </c>
      <c r="Q5651"/>
      <c r="R5651">
        <v>225</v>
      </c>
      <c r="S5651">
        <v>0</v>
      </c>
      <c r="T5651">
        <v>107</v>
      </c>
      <c r="U5651">
        <v>95</v>
      </c>
      <c r="V5651">
        <v>23</v>
      </c>
      <c r="X5651" s="21" t="s">
        <v>1943</v>
      </c>
    </row>
    <row r="5652" spans="1:24" hidden="1">
      <c r="A5652" s="77" t="s">
        <v>8232</v>
      </c>
      <c r="B5652" s="4" t="s">
        <v>2976</v>
      </c>
      <c r="C5652" s="4" t="s">
        <v>1859</v>
      </c>
      <c r="D5652" s="4" t="s">
        <v>3018</v>
      </c>
      <c r="E5652" s="4" t="s">
        <v>2128</v>
      </c>
      <c r="F5652" s="4" t="s">
        <v>3328</v>
      </c>
      <c r="G5652" s="4" t="s">
        <v>3325</v>
      </c>
      <c r="H5652" s="4" t="s">
        <v>3318</v>
      </c>
      <c r="I5652" s="4" t="s">
        <v>3011</v>
      </c>
      <c r="J5652" s="4" t="s">
        <v>23</v>
      </c>
      <c r="K5652" s="4" t="s">
        <v>2506</v>
      </c>
      <c r="L5652" s="4" t="s">
        <v>24</v>
      </c>
      <c r="M5652" t="s">
        <v>8</v>
      </c>
      <c r="Q5652"/>
      <c r="R5652">
        <v>236</v>
      </c>
      <c r="S5652">
        <v>0</v>
      </c>
      <c r="T5652">
        <v>111</v>
      </c>
      <c r="U5652">
        <v>100</v>
      </c>
      <c r="V5652">
        <v>25</v>
      </c>
      <c r="X5652" s="21" t="s">
        <v>1943</v>
      </c>
    </row>
    <row r="5653" spans="1:24" hidden="1">
      <c r="A5653" s="77" t="s">
        <v>8232</v>
      </c>
      <c r="B5653" s="4" t="s">
        <v>2976</v>
      </c>
      <c r="C5653" s="4" t="s">
        <v>1859</v>
      </c>
      <c r="D5653" s="4" t="s">
        <v>3018</v>
      </c>
      <c r="E5653" s="4" t="s">
        <v>2128</v>
      </c>
      <c r="F5653" s="4" t="s">
        <v>3328</v>
      </c>
      <c r="G5653" s="4" t="s">
        <v>3325</v>
      </c>
      <c r="H5653" s="4" t="s">
        <v>3318</v>
      </c>
      <c r="I5653" s="4" t="s">
        <v>1876</v>
      </c>
      <c r="J5653" s="4" t="s">
        <v>23</v>
      </c>
      <c r="K5653" s="4" t="s">
        <v>2506</v>
      </c>
      <c r="L5653" s="4" t="s">
        <v>24</v>
      </c>
      <c r="M5653" t="s">
        <v>8</v>
      </c>
      <c r="Q5653"/>
      <c r="R5653">
        <v>11</v>
      </c>
      <c r="S5653">
        <v>0</v>
      </c>
      <c r="T5653">
        <v>0</v>
      </c>
      <c r="U5653">
        <v>9</v>
      </c>
      <c r="V5653">
        <v>2</v>
      </c>
      <c r="X5653" s="21" t="s">
        <v>1943</v>
      </c>
    </row>
    <row r="5654" spans="1:24" hidden="1">
      <c r="A5654" s="77" t="s">
        <v>8232</v>
      </c>
      <c r="B5654" s="4" t="s">
        <v>2976</v>
      </c>
      <c r="C5654" s="4" t="s">
        <v>1859</v>
      </c>
      <c r="D5654" s="4" t="s">
        <v>3018</v>
      </c>
      <c r="E5654" s="4" t="s">
        <v>2128</v>
      </c>
      <c r="F5654" s="4" t="s">
        <v>3328</v>
      </c>
      <c r="G5654" s="4" t="s">
        <v>3325</v>
      </c>
      <c r="H5654" s="4" t="s">
        <v>3318</v>
      </c>
      <c r="I5654" s="4" t="s">
        <v>3014</v>
      </c>
      <c r="J5654" s="4" t="s">
        <v>539</v>
      </c>
      <c r="K5654" s="4" t="s">
        <v>2517</v>
      </c>
      <c r="L5654" s="4" t="s">
        <v>67</v>
      </c>
      <c r="M5654" t="s">
        <v>8</v>
      </c>
      <c r="Q5654"/>
      <c r="R5654">
        <v>107</v>
      </c>
      <c r="S5654">
        <v>0</v>
      </c>
      <c r="T5654">
        <v>3</v>
      </c>
      <c r="U5654">
        <v>67</v>
      </c>
      <c r="V5654">
        <v>37</v>
      </c>
      <c r="X5654" s="21" t="s">
        <v>1943</v>
      </c>
    </row>
    <row r="5655" spans="1:24" hidden="1">
      <c r="A5655" s="77" t="s">
        <v>8232</v>
      </c>
      <c r="B5655" s="4" t="s">
        <v>2976</v>
      </c>
      <c r="C5655" s="4" t="s">
        <v>1859</v>
      </c>
      <c r="D5655" s="4" t="s">
        <v>3018</v>
      </c>
      <c r="E5655" s="4" t="s">
        <v>2128</v>
      </c>
      <c r="F5655" s="4" t="s">
        <v>3328</v>
      </c>
      <c r="G5655" s="4" t="s">
        <v>3325</v>
      </c>
      <c r="H5655" s="4" t="s">
        <v>3318</v>
      </c>
      <c r="I5655" s="4" t="s">
        <v>3013</v>
      </c>
      <c r="J5655" s="4" t="s">
        <v>539</v>
      </c>
      <c r="K5655" s="4" t="s">
        <v>2517</v>
      </c>
      <c r="L5655" s="4" t="s">
        <v>67</v>
      </c>
      <c r="M5655" t="s">
        <v>8</v>
      </c>
      <c r="Q5655"/>
      <c r="R5655">
        <v>105</v>
      </c>
      <c r="S5655">
        <v>0</v>
      </c>
      <c r="T5655">
        <v>4</v>
      </c>
      <c r="U5655">
        <v>66</v>
      </c>
      <c r="V5655">
        <v>35</v>
      </c>
      <c r="X5655" s="21" t="s">
        <v>1943</v>
      </c>
    </row>
    <row r="5656" spans="1:24" hidden="1">
      <c r="A5656" s="77" t="s">
        <v>8232</v>
      </c>
      <c r="B5656" s="4" t="s">
        <v>2976</v>
      </c>
      <c r="C5656" s="4" t="s">
        <v>1859</v>
      </c>
      <c r="D5656" s="4" t="s">
        <v>3018</v>
      </c>
      <c r="E5656" s="4" t="s">
        <v>2128</v>
      </c>
      <c r="F5656" s="4" t="s">
        <v>3328</v>
      </c>
      <c r="G5656" s="4" t="s">
        <v>3325</v>
      </c>
      <c r="H5656" s="4" t="s">
        <v>3318</v>
      </c>
      <c r="I5656" s="4" t="s">
        <v>1877</v>
      </c>
      <c r="J5656" s="4" t="s">
        <v>539</v>
      </c>
      <c r="K5656" s="4" t="s">
        <v>2517</v>
      </c>
      <c r="L5656" s="4" t="s">
        <v>67</v>
      </c>
      <c r="M5656" t="s">
        <v>8</v>
      </c>
      <c r="Q5656"/>
      <c r="R5656">
        <v>3</v>
      </c>
      <c r="S5656">
        <v>0</v>
      </c>
      <c r="T5656">
        <v>0</v>
      </c>
      <c r="U5656">
        <v>3</v>
      </c>
      <c r="V5656">
        <v>0</v>
      </c>
      <c r="X5656" s="21" t="s">
        <v>1943</v>
      </c>
    </row>
    <row r="5657" spans="1:24" hidden="1">
      <c r="A5657" s="77" t="s">
        <v>8232</v>
      </c>
      <c r="B5657" s="4" t="s">
        <v>2976</v>
      </c>
      <c r="C5657" s="4" t="s">
        <v>1859</v>
      </c>
      <c r="D5657" s="4" t="s">
        <v>3018</v>
      </c>
      <c r="E5657" s="4" t="s">
        <v>2128</v>
      </c>
      <c r="F5657" s="4" t="s">
        <v>3328</v>
      </c>
      <c r="G5657" s="4" t="s">
        <v>3325</v>
      </c>
      <c r="H5657" s="4" t="s">
        <v>3318</v>
      </c>
      <c r="I5657" s="4" t="s">
        <v>3016</v>
      </c>
      <c r="J5657" s="4" t="s">
        <v>546</v>
      </c>
      <c r="K5657" s="4" t="s">
        <v>2517</v>
      </c>
      <c r="L5657" s="4" t="s">
        <v>67</v>
      </c>
      <c r="M5657" t="s">
        <v>8</v>
      </c>
      <c r="Q5657"/>
      <c r="R5657">
        <v>23</v>
      </c>
      <c r="S5657">
        <v>0</v>
      </c>
      <c r="T5657">
        <v>0</v>
      </c>
      <c r="U5657">
        <v>4</v>
      </c>
      <c r="V5657">
        <v>19</v>
      </c>
      <c r="X5657" s="21" t="s">
        <v>1943</v>
      </c>
    </row>
    <row r="5658" spans="1:24" hidden="1">
      <c r="A5658" s="77" t="s">
        <v>8232</v>
      </c>
      <c r="B5658" s="4" t="s">
        <v>2976</v>
      </c>
      <c r="C5658" s="4" t="s">
        <v>1859</v>
      </c>
      <c r="D5658" s="4" t="s">
        <v>3018</v>
      </c>
      <c r="E5658" s="4" t="s">
        <v>2128</v>
      </c>
      <c r="F5658" s="4" t="s">
        <v>3328</v>
      </c>
      <c r="G5658" s="4" t="s">
        <v>3325</v>
      </c>
      <c r="H5658" s="4" t="s">
        <v>3318</v>
      </c>
      <c r="I5658" s="4" t="s">
        <v>3015</v>
      </c>
      <c r="J5658" s="4" t="s">
        <v>546</v>
      </c>
      <c r="K5658" s="4" t="s">
        <v>2518</v>
      </c>
      <c r="L5658" s="4" t="s">
        <v>73</v>
      </c>
      <c r="M5658" t="s">
        <v>8</v>
      </c>
      <c r="Q5658"/>
      <c r="R5658">
        <v>25</v>
      </c>
      <c r="S5658">
        <v>0</v>
      </c>
      <c r="T5658">
        <v>0</v>
      </c>
      <c r="U5658">
        <v>4</v>
      </c>
      <c r="V5658">
        <v>21</v>
      </c>
      <c r="X5658" s="21" t="s">
        <v>1943</v>
      </c>
    </row>
    <row r="5659" spans="1:24" hidden="1">
      <c r="A5659" t="s">
        <v>8239</v>
      </c>
      <c r="B5659" s="4" t="s">
        <v>3132</v>
      </c>
      <c r="C5659" s="4" t="s">
        <v>2120</v>
      </c>
      <c r="D5659" s="4" t="s">
        <v>3169</v>
      </c>
      <c r="E5659" s="4" t="s">
        <v>2128</v>
      </c>
      <c r="F5659" s="4" t="s">
        <v>3324</v>
      </c>
      <c r="G5659" s="4" t="s">
        <v>3325</v>
      </c>
      <c r="H5659" s="4" t="s">
        <v>3318</v>
      </c>
      <c r="I5659" s="4" t="s">
        <v>3134</v>
      </c>
      <c r="J5659" s="4" t="s">
        <v>7243</v>
      </c>
      <c r="K5659" s="4" t="s">
        <v>2511</v>
      </c>
      <c r="L5659" s="4" t="s">
        <v>37</v>
      </c>
      <c r="M5659" t="s">
        <v>8</v>
      </c>
      <c r="Q5659"/>
      <c r="R5659">
        <v>50</v>
      </c>
      <c r="S5659">
        <v>11</v>
      </c>
      <c r="T5659">
        <v>26</v>
      </c>
      <c r="U5659">
        <v>10</v>
      </c>
      <c r="V5659">
        <v>3</v>
      </c>
      <c r="X5659" s="21" t="s">
        <v>7868</v>
      </c>
    </row>
    <row r="5660" spans="1:24" hidden="1">
      <c r="A5660" t="s">
        <v>8239</v>
      </c>
      <c r="B5660" s="4" t="s">
        <v>3132</v>
      </c>
      <c r="C5660" s="4" t="s">
        <v>2120</v>
      </c>
      <c r="D5660" s="4" t="s">
        <v>3169</v>
      </c>
      <c r="E5660" s="4" t="s">
        <v>2128</v>
      </c>
      <c r="F5660" s="4" t="s">
        <v>3324</v>
      </c>
      <c r="G5660" s="4" t="s">
        <v>3325</v>
      </c>
      <c r="H5660" s="4" t="s">
        <v>3318</v>
      </c>
      <c r="I5660" s="4" t="s">
        <v>5200</v>
      </c>
      <c r="J5660" s="4" t="s">
        <v>5230</v>
      </c>
      <c r="K5660" s="4" t="s">
        <v>2511</v>
      </c>
      <c r="L5660" s="4" t="s">
        <v>37</v>
      </c>
      <c r="M5660" t="s">
        <v>8</v>
      </c>
      <c r="Q5660"/>
      <c r="R5660">
        <v>1</v>
      </c>
      <c r="S5660">
        <v>0</v>
      </c>
      <c r="T5660">
        <v>0</v>
      </c>
      <c r="U5660">
        <v>0</v>
      </c>
      <c r="V5660">
        <v>1</v>
      </c>
      <c r="X5660" s="21" t="s">
        <v>7868</v>
      </c>
    </row>
    <row r="5661" spans="1:24" hidden="1">
      <c r="A5661" t="s">
        <v>8239</v>
      </c>
      <c r="B5661" s="4" t="s">
        <v>3132</v>
      </c>
      <c r="C5661" s="4" t="s">
        <v>2120</v>
      </c>
      <c r="D5661" s="4" t="s">
        <v>3169</v>
      </c>
      <c r="E5661" s="4" t="s">
        <v>2128</v>
      </c>
      <c r="F5661" s="4" t="s">
        <v>3324</v>
      </c>
      <c r="G5661" s="4" t="s">
        <v>3325</v>
      </c>
      <c r="H5661" s="4" t="s">
        <v>3318</v>
      </c>
      <c r="I5661" s="4" t="s">
        <v>5212</v>
      </c>
      <c r="J5661" s="4" t="s">
        <v>7348</v>
      </c>
      <c r="K5661" s="4" t="s">
        <v>2512</v>
      </c>
      <c r="L5661" s="4" t="s">
        <v>42</v>
      </c>
      <c r="M5661" t="s">
        <v>8</v>
      </c>
      <c r="Q5661"/>
      <c r="R5661">
        <v>1</v>
      </c>
      <c r="S5661">
        <v>0</v>
      </c>
      <c r="T5661">
        <v>0</v>
      </c>
      <c r="U5661">
        <v>0</v>
      </c>
      <c r="V5661">
        <v>1</v>
      </c>
      <c r="X5661" s="21" t="s">
        <v>7868</v>
      </c>
    </row>
    <row r="5662" spans="1:24" hidden="1">
      <c r="A5662" t="s">
        <v>8239</v>
      </c>
      <c r="B5662" s="4" t="s">
        <v>3132</v>
      </c>
      <c r="C5662" s="4" t="s">
        <v>2120</v>
      </c>
      <c r="D5662" s="4" t="s">
        <v>3169</v>
      </c>
      <c r="E5662" s="4" t="s">
        <v>2128</v>
      </c>
      <c r="F5662" s="4" t="s">
        <v>3324</v>
      </c>
      <c r="G5662" s="4" t="s">
        <v>3325</v>
      </c>
      <c r="H5662" s="4" t="s">
        <v>3318</v>
      </c>
      <c r="I5662" s="4" t="s">
        <v>3145</v>
      </c>
      <c r="J5662" s="4" t="s">
        <v>7244</v>
      </c>
      <c r="K5662" s="4" t="s">
        <v>2512</v>
      </c>
      <c r="L5662" s="4" t="s">
        <v>42</v>
      </c>
      <c r="M5662" t="s">
        <v>8</v>
      </c>
      <c r="Q5662"/>
      <c r="R5662">
        <v>45</v>
      </c>
      <c r="S5662">
        <v>11</v>
      </c>
      <c r="T5662">
        <v>23</v>
      </c>
      <c r="U5662">
        <v>10</v>
      </c>
      <c r="V5662">
        <v>1</v>
      </c>
      <c r="X5662" s="21" t="s">
        <v>7868</v>
      </c>
    </row>
    <row r="5663" spans="1:24" hidden="1">
      <c r="A5663" t="s">
        <v>8239</v>
      </c>
      <c r="B5663" s="4" t="s">
        <v>3132</v>
      </c>
      <c r="C5663" s="4" t="s">
        <v>2120</v>
      </c>
      <c r="D5663" s="4" t="s">
        <v>3169</v>
      </c>
      <c r="E5663" s="4" t="s">
        <v>2128</v>
      </c>
      <c r="F5663" s="4" t="s">
        <v>3324</v>
      </c>
      <c r="G5663" s="4" t="s">
        <v>3325</v>
      </c>
      <c r="H5663" s="4" t="s">
        <v>3318</v>
      </c>
      <c r="I5663" s="4" t="s">
        <v>5194</v>
      </c>
      <c r="J5663" s="4" t="s">
        <v>7347</v>
      </c>
      <c r="K5663" s="4" t="s">
        <v>2513</v>
      </c>
      <c r="L5663" s="4" t="s">
        <v>47</v>
      </c>
      <c r="M5663" t="s">
        <v>8</v>
      </c>
      <c r="Q5663"/>
      <c r="R5663">
        <v>1</v>
      </c>
      <c r="S5663">
        <v>0</v>
      </c>
      <c r="T5663">
        <v>0</v>
      </c>
      <c r="U5663">
        <v>0</v>
      </c>
      <c r="V5663">
        <v>1</v>
      </c>
      <c r="X5663" s="21" t="s">
        <v>7868</v>
      </c>
    </row>
    <row r="5664" spans="1:24" hidden="1">
      <c r="A5664" t="s">
        <v>8239</v>
      </c>
      <c r="B5664" s="4" t="s">
        <v>3132</v>
      </c>
      <c r="C5664" s="4" t="s">
        <v>2120</v>
      </c>
      <c r="D5664" s="4" t="s">
        <v>3169</v>
      </c>
      <c r="E5664" s="4" t="s">
        <v>2128</v>
      </c>
      <c r="F5664" s="4" t="s">
        <v>3324</v>
      </c>
      <c r="G5664" s="4" t="s">
        <v>3325</v>
      </c>
      <c r="H5664" s="4" t="s">
        <v>3318</v>
      </c>
      <c r="I5664" s="4" t="s">
        <v>3135</v>
      </c>
      <c r="J5664" s="4" t="s">
        <v>7245</v>
      </c>
      <c r="K5664" s="4" t="s">
        <v>2513</v>
      </c>
      <c r="L5664" s="4" t="s">
        <v>47</v>
      </c>
      <c r="M5664" t="s">
        <v>8</v>
      </c>
      <c r="Q5664"/>
      <c r="R5664">
        <v>28</v>
      </c>
      <c r="S5664">
        <v>0</v>
      </c>
      <c r="T5664">
        <v>9</v>
      </c>
      <c r="U5664">
        <v>14</v>
      </c>
      <c r="V5664">
        <v>5</v>
      </c>
      <c r="X5664" s="21" t="s">
        <v>7868</v>
      </c>
    </row>
    <row r="5665" spans="1:24" hidden="1">
      <c r="A5665" t="s">
        <v>8239</v>
      </c>
      <c r="B5665" s="4" t="s">
        <v>3132</v>
      </c>
      <c r="C5665" s="4" t="s">
        <v>2120</v>
      </c>
      <c r="D5665" s="4" t="s">
        <v>3169</v>
      </c>
      <c r="E5665" s="4" t="s">
        <v>2128</v>
      </c>
      <c r="F5665" s="4" t="s">
        <v>3324</v>
      </c>
      <c r="G5665" s="4" t="s">
        <v>3325</v>
      </c>
      <c r="H5665" s="4" t="s">
        <v>3318</v>
      </c>
      <c r="I5665" s="4" t="s">
        <v>4468</v>
      </c>
      <c r="J5665" s="4" t="s">
        <v>7246</v>
      </c>
      <c r="K5665" s="4" t="s">
        <v>2514</v>
      </c>
      <c r="L5665" s="4" t="s">
        <v>52</v>
      </c>
      <c r="M5665" t="s">
        <v>8</v>
      </c>
      <c r="Q5665"/>
      <c r="R5665">
        <v>23</v>
      </c>
      <c r="S5665">
        <v>0</v>
      </c>
      <c r="T5665">
        <v>8</v>
      </c>
      <c r="U5665">
        <v>11</v>
      </c>
      <c r="V5665">
        <v>4</v>
      </c>
      <c r="X5665" s="21" t="s">
        <v>7868</v>
      </c>
    </row>
    <row r="5666" spans="1:24" hidden="1">
      <c r="A5666" t="s">
        <v>8239</v>
      </c>
      <c r="B5666" s="4" t="s">
        <v>3132</v>
      </c>
      <c r="C5666" s="4" t="s">
        <v>2120</v>
      </c>
      <c r="D5666" s="4" t="s">
        <v>3169</v>
      </c>
      <c r="E5666" s="4" t="s">
        <v>2128</v>
      </c>
      <c r="F5666" s="4" t="s">
        <v>3324</v>
      </c>
      <c r="G5666" s="4" t="s">
        <v>3325</v>
      </c>
      <c r="H5666" s="4" t="s">
        <v>3318</v>
      </c>
      <c r="I5666" s="4" t="s">
        <v>3148</v>
      </c>
      <c r="J5666" s="4" t="s">
        <v>7247</v>
      </c>
      <c r="K5666" s="4" t="s">
        <v>2515</v>
      </c>
      <c r="L5666" s="4" t="s">
        <v>55</v>
      </c>
      <c r="M5666" t="s">
        <v>8</v>
      </c>
      <c r="Q5666"/>
      <c r="R5666">
        <v>21</v>
      </c>
      <c r="S5666">
        <v>0</v>
      </c>
      <c r="T5666">
        <v>6</v>
      </c>
      <c r="U5666">
        <v>11</v>
      </c>
      <c r="V5666">
        <v>4</v>
      </c>
      <c r="X5666" s="21" t="s">
        <v>7868</v>
      </c>
    </row>
    <row r="5667" spans="1:24" hidden="1">
      <c r="A5667" t="s">
        <v>8239</v>
      </c>
      <c r="B5667" s="4" t="s">
        <v>3132</v>
      </c>
      <c r="C5667" s="4" t="s">
        <v>2120</v>
      </c>
      <c r="D5667" s="4" t="s">
        <v>3169</v>
      </c>
      <c r="E5667" s="4" t="s">
        <v>2128</v>
      </c>
      <c r="F5667" s="4" t="s">
        <v>3324</v>
      </c>
      <c r="G5667" s="4" t="s">
        <v>3325</v>
      </c>
      <c r="H5667" s="4" t="s">
        <v>3318</v>
      </c>
      <c r="I5667" s="4" t="s">
        <v>4469</v>
      </c>
      <c r="J5667" s="4" t="s">
        <v>7248</v>
      </c>
      <c r="K5667" s="4" t="s">
        <v>2515</v>
      </c>
      <c r="L5667" s="4" t="s">
        <v>55</v>
      </c>
      <c r="M5667" t="s">
        <v>8</v>
      </c>
      <c r="Q5667"/>
      <c r="R5667">
        <v>20</v>
      </c>
      <c r="S5667">
        <v>0</v>
      </c>
      <c r="T5667">
        <v>6</v>
      </c>
      <c r="U5667">
        <v>10</v>
      </c>
      <c r="V5667">
        <v>4</v>
      </c>
      <c r="X5667" s="21" t="s">
        <v>7868</v>
      </c>
    </row>
    <row r="5668" spans="1:24" hidden="1">
      <c r="A5668" t="s">
        <v>8239</v>
      </c>
      <c r="B5668" s="4" t="s">
        <v>3132</v>
      </c>
      <c r="C5668" s="4" t="s">
        <v>2120</v>
      </c>
      <c r="D5668" s="4" t="s">
        <v>3169</v>
      </c>
      <c r="E5668" s="4" t="s">
        <v>2128</v>
      </c>
      <c r="F5668" s="4" t="s">
        <v>3324</v>
      </c>
      <c r="G5668" s="4" t="s">
        <v>3325</v>
      </c>
      <c r="H5668" s="4" t="s">
        <v>3318</v>
      </c>
      <c r="I5668" s="4" t="s">
        <v>3136</v>
      </c>
      <c r="J5668" s="4" t="s">
        <v>7256</v>
      </c>
      <c r="K5668" s="4" t="s">
        <v>2519</v>
      </c>
      <c r="L5668" s="4" t="s">
        <v>77</v>
      </c>
      <c r="M5668" t="s">
        <v>8</v>
      </c>
      <c r="Q5668"/>
      <c r="R5668">
        <v>47</v>
      </c>
      <c r="S5668">
        <v>17</v>
      </c>
      <c r="T5668">
        <v>20</v>
      </c>
      <c r="U5668">
        <v>10</v>
      </c>
      <c r="V5668">
        <v>0</v>
      </c>
      <c r="X5668" s="21" t="s">
        <v>7869</v>
      </c>
    </row>
    <row r="5669" spans="1:24" hidden="1">
      <c r="A5669" t="s">
        <v>8239</v>
      </c>
      <c r="B5669" s="4" t="s">
        <v>3132</v>
      </c>
      <c r="C5669" s="4" t="s">
        <v>2120</v>
      </c>
      <c r="D5669" s="4" t="s">
        <v>3169</v>
      </c>
      <c r="E5669" s="4" t="s">
        <v>2128</v>
      </c>
      <c r="F5669" s="4" t="s">
        <v>3324</v>
      </c>
      <c r="G5669" s="4" t="s">
        <v>3325</v>
      </c>
      <c r="H5669" s="4" t="s">
        <v>3318</v>
      </c>
      <c r="I5669" s="4" t="s">
        <v>3150</v>
      </c>
      <c r="J5669" s="4" t="s">
        <v>7257</v>
      </c>
      <c r="K5669" s="4" t="s">
        <v>2524</v>
      </c>
      <c r="L5669" s="4" t="s">
        <v>99</v>
      </c>
      <c r="M5669" t="s">
        <v>8</v>
      </c>
      <c r="Q5669"/>
      <c r="R5669">
        <v>44</v>
      </c>
      <c r="S5669">
        <v>15</v>
      </c>
      <c r="T5669">
        <v>19</v>
      </c>
      <c r="U5669">
        <v>10</v>
      </c>
      <c r="V5669">
        <v>0</v>
      </c>
      <c r="X5669" s="21" t="s">
        <v>7869</v>
      </c>
    </row>
    <row r="5670" spans="1:24" hidden="1">
      <c r="A5670" t="s">
        <v>8239</v>
      </c>
      <c r="B5670" s="4" t="s">
        <v>3132</v>
      </c>
      <c r="C5670" s="4" t="s">
        <v>2120</v>
      </c>
      <c r="D5670" s="4" t="s">
        <v>3169</v>
      </c>
      <c r="E5670" s="4" t="s">
        <v>2128</v>
      </c>
      <c r="F5670" s="4" t="s">
        <v>3324</v>
      </c>
      <c r="G5670" s="4" t="s">
        <v>3325</v>
      </c>
      <c r="H5670" s="4" t="s">
        <v>3318</v>
      </c>
      <c r="I5670" s="4" t="s">
        <v>3137</v>
      </c>
      <c r="J5670" s="4" t="s">
        <v>7258</v>
      </c>
      <c r="K5670" s="4" t="s">
        <v>2525</v>
      </c>
      <c r="L5670" s="4" t="s">
        <v>102</v>
      </c>
      <c r="M5670" t="s">
        <v>8</v>
      </c>
      <c r="Q5670"/>
      <c r="R5670">
        <v>59</v>
      </c>
      <c r="S5670">
        <v>0</v>
      </c>
      <c r="T5670">
        <v>20</v>
      </c>
      <c r="U5670">
        <v>27</v>
      </c>
      <c r="V5670">
        <v>12</v>
      </c>
      <c r="X5670" s="21" t="s">
        <v>7869</v>
      </c>
    </row>
    <row r="5671" spans="1:24" hidden="1">
      <c r="A5671" t="s">
        <v>8239</v>
      </c>
      <c r="B5671" s="4" t="s">
        <v>3132</v>
      </c>
      <c r="C5671" s="4" t="s">
        <v>2120</v>
      </c>
      <c r="D5671" s="4" t="s">
        <v>3169</v>
      </c>
      <c r="E5671" s="4" t="s">
        <v>2128</v>
      </c>
      <c r="F5671" s="4" t="s">
        <v>3324</v>
      </c>
      <c r="G5671" s="4" t="s">
        <v>3325</v>
      </c>
      <c r="H5671" s="4" t="s">
        <v>3318</v>
      </c>
      <c r="I5671" s="4" t="s">
        <v>3151</v>
      </c>
      <c r="J5671" s="4" t="s">
        <v>7259</v>
      </c>
      <c r="K5671" s="4" t="s">
        <v>2526</v>
      </c>
      <c r="L5671" s="4" t="s">
        <v>105</v>
      </c>
      <c r="M5671" t="s">
        <v>8</v>
      </c>
      <c r="Q5671"/>
      <c r="R5671">
        <v>50</v>
      </c>
      <c r="S5671">
        <v>0</v>
      </c>
      <c r="T5671">
        <v>20</v>
      </c>
      <c r="U5671">
        <v>18</v>
      </c>
      <c r="V5671">
        <v>12</v>
      </c>
      <c r="X5671" s="21" t="s">
        <v>7869</v>
      </c>
    </row>
    <row r="5672" spans="1:24" hidden="1">
      <c r="A5672" t="s">
        <v>8239</v>
      </c>
      <c r="B5672" s="4" t="s">
        <v>3132</v>
      </c>
      <c r="C5672" s="4" t="s">
        <v>2120</v>
      </c>
      <c r="D5672" s="4" t="s">
        <v>3169</v>
      </c>
      <c r="E5672" s="4" t="s">
        <v>2128</v>
      </c>
      <c r="F5672" s="4" t="s">
        <v>3324</v>
      </c>
      <c r="G5672" s="4" t="s">
        <v>3325</v>
      </c>
      <c r="H5672" s="4" t="s">
        <v>3318</v>
      </c>
      <c r="I5672" s="4" t="s">
        <v>3162</v>
      </c>
      <c r="J5672" s="4" t="s">
        <v>4253</v>
      </c>
      <c r="K5672" s="4" t="s">
        <v>3273</v>
      </c>
      <c r="L5672" s="4" t="s">
        <v>2425</v>
      </c>
      <c r="M5672" t="s">
        <v>8</v>
      </c>
      <c r="Q5672"/>
      <c r="R5672">
        <v>6</v>
      </c>
      <c r="S5672">
        <v>0</v>
      </c>
      <c r="T5672">
        <v>0</v>
      </c>
      <c r="U5672">
        <v>2</v>
      </c>
      <c r="V5672">
        <v>4</v>
      </c>
      <c r="X5672" s="21" t="s">
        <v>7869</v>
      </c>
    </row>
    <row r="5673" spans="1:24" hidden="1">
      <c r="A5673" t="s">
        <v>8239</v>
      </c>
      <c r="B5673" s="4" t="s">
        <v>3132</v>
      </c>
      <c r="C5673" s="4" t="s">
        <v>2120</v>
      </c>
      <c r="D5673" s="4" t="s">
        <v>3169</v>
      </c>
      <c r="E5673" s="4" t="s">
        <v>2128</v>
      </c>
      <c r="F5673" s="4" t="s">
        <v>3324</v>
      </c>
      <c r="G5673" s="4" t="s">
        <v>3325</v>
      </c>
      <c r="H5673" s="4" t="s">
        <v>3318</v>
      </c>
      <c r="I5673" s="4" t="s">
        <v>3163</v>
      </c>
      <c r="J5673" s="4" t="s">
        <v>4257</v>
      </c>
      <c r="K5673" s="4" t="s">
        <v>3273</v>
      </c>
      <c r="L5673" s="4" t="s">
        <v>2425</v>
      </c>
      <c r="M5673" t="s">
        <v>8</v>
      </c>
      <c r="Q5673"/>
      <c r="R5673">
        <v>1</v>
      </c>
      <c r="S5673">
        <v>0</v>
      </c>
      <c r="T5673">
        <v>0</v>
      </c>
      <c r="U5673">
        <v>0</v>
      </c>
      <c r="V5673">
        <v>1</v>
      </c>
      <c r="X5673" s="21" t="s">
        <v>7869</v>
      </c>
    </row>
    <row r="5674" spans="1:24" hidden="1">
      <c r="A5674" t="s">
        <v>8239</v>
      </c>
      <c r="B5674" s="4" t="s">
        <v>3132</v>
      </c>
      <c r="C5674" s="4" t="s">
        <v>2120</v>
      </c>
      <c r="D5674" s="4" t="s">
        <v>3169</v>
      </c>
      <c r="E5674" s="4" t="s">
        <v>2128</v>
      </c>
      <c r="F5674" s="4" t="s">
        <v>3324</v>
      </c>
      <c r="G5674" s="4" t="s">
        <v>3325</v>
      </c>
      <c r="H5674" s="4" t="s">
        <v>3318</v>
      </c>
      <c r="I5674" s="4" t="s">
        <v>4481</v>
      </c>
      <c r="J5674" s="4" t="s">
        <v>4482</v>
      </c>
      <c r="K5674" s="4" t="s">
        <v>2650</v>
      </c>
      <c r="L5674" s="29" t="s">
        <v>561</v>
      </c>
      <c r="M5674" t="s">
        <v>8</v>
      </c>
      <c r="Q5674"/>
      <c r="R5674">
        <v>2</v>
      </c>
      <c r="S5674">
        <v>0</v>
      </c>
      <c r="T5674">
        <v>0</v>
      </c>
      <c r="U5674">
        <v>1</v>
      </c>
      <c r="V5674">
        <v>1</v>
      </c>
      <c r="X5674" s="21" t="s">
        <v>7869</v>
      </c>
    </row>
    <row r="5675" spans="1:24" hidden="1">
      <c r="A5675" t="s">
        <v>8239</v>
      </c>
      <c r="B5675" s="4" t="s">
        <v>3132</v>
      </c>
      <c r="C5675" s="4" t="s">
        <v>2120</v>
      </c>
      <c r="D5675" s="4" t="s">
        <v>3169</v>
      </c>
      <c r="E5675" s="4" t="s">
        <v>2128</v>
      </c>
      <c r="F5675" s="4" t="s">
        <v>3324</v>
      </c>
      <c r="G5675" s="4" t="s">
        <v>3325</v>
      </c>
      <c r="H5675" s="4" t="s">
        <v>3318</v>
      </c>
      <c r="I5675" s="4" t="s">
        <v>7855</v>
      </c>
      <c r="J5675" s="4" t="s">
        <v>7349</v>
      </c>
      <c r="K5675" s="4" t="s">
        <v>2650</v>
      </c>
      <c r="L5675" s="29" t="s">
        <v>561</v>
      </c>
      <c r="M5675" t="s">
        <v>8</v>
      </c>
      <c r="Q5675"/>
      <c r="R5675">
        <v>14</v>
      </c>
      <c r="S5675">
        <v>0</v>
      </c>
      <c r="T5675">
        <v>0</v>
      </c>
      <c r="U5675">
        <v>9</v>
      </c>
      <c r="V5675">
        <v>5</v>
      </c>
      <c r="X5675" s="21" t="s">
        <v>7869</v>
      </c>
    </row>
    <row r="5676" spans="1:24" hidden="1">
      <c r="A5676" t="s">
        <v>8239</v>
      </c>
      <c r="B5676" s="4" t="s">
        <v>3132</v>
      </c>
      <c r="C5676" s="4" t="s">
        <v>2120</v>
      </c>
      <c r="D5676" s="4" t="s">
        <v>3169</v>
      </c>
      <c r="E5676" s="4" t="s">
        <v>2128</v>
      </c>
      <c r="F5676" s="4" t="s">
        <v>3324</v>
      </c>
      <c r="G5676" s="4" t="s">
        <v>3325</v>
      </c>
      <c r="H5676" s="4" t="s">
        <v>3318</v>
      </c>
      <c r="I5676" s="4" t="s">
        <v>3139</v>
      </c>
      <c r="J5676" s="4" t="s">
        <v>7264</v>
      </c>
      <c r="K5676" s="4" t="s">
        <v>2520</v>
      </c>
      <c r="L5676" s="4" t="s">
        <v>79</v>
      </c>
      <c r="M5676" t="s">
        <v>8</v>
      </c>
      <c r="Q5676"/>
      <c r="R5676">
        <v>21</v>
      </c>
      <c r="S5676">
        <v>9</v>
      </c>
      <c r="T5676">
        <v>10</v>
      </c>
      <c r="U5676">
        <v>2</v>
      </c>
      <c r="V5676">
        <v>0</v>
      </c>
      <c r="X5676" s="21" t="s">
        <v>7886</v>
      </c>
    </row>
    <row r="5677" spans="1:24" hidden="1">
      <c r="A5677" t="s">
        <v>8239</v>
      </c>
      <c r="B5677" s="4" t="s">
        <v>3132</v>
      </c>
      <c r="C5677" s="4" t="s">
        <v>2120</v>
      </c>
      <c r="D5677" s="4" t="s">
        <v>3169</v>
      </c>
      <c r="E5677" s="4" t="s">
        <v>2128</v>
      </c>
      <c r="F5677" s="4" t="s">
        <v>3324</v>
      </c>
      <c r="G5677" s="4" t="s">
        <v>3325</v>
      </c>
      <c r="H5677" s="4" t="s">
        <v>3318</v>
      </c>
      <c r="I5677" s="4" t="s">
        <v>4473</v>
      </c>
      <c r="J5677" s="4" t="s">
        <v>7265</v>
      </c>
      <c r="K5677" s="4" t="s">
        <v>2527</v>
      </c>
      <c r="L5677" s="4" t="s">
        <v>107</v>
      </c>
      <c r="M5677" t="s">
        <v>8</v>
      </c>
      <c r="Q5677"/>
      <c r="R5677">
        <v>19</v>
      </c>
      <c r="S5677">
        <v>7</v>
      </c>
      <c r="T5677">
        <v>10</v>
      </c>
      <c r="U5677">
        <v>2</v>
      </c>
      <c r="V5677">
        <v>0</v>
      </c>
      <c r="X5677" s="21" t="s">
        <v>7886</v>
      </c>
    </row>
    <row r="5678" spans="1:24" hidden="1">
      <c r="A5678" t="s">
        <v>8239</v>
      </c>
      <c r="B5678" s="4" t="s">
        <v>3132</v>
      </c>
      <c r="C5678" s="4" t="s">
        <v>2120</v>
      </c>
      <c r="D5678" s="4" t="s">
        <v>3169</v>
      </c>
      <c r="E5678" s="4" t="s">
        <v>2128</v>
      </c>
      <c r="F5678" s="4" t="s">
        <v>3324</v>
      </c>
      <c r="G5678" s="4" t="s">
        <v>3325</v>
      </c>
      <c r="H5678" s="4" t="s">
        <v>3318</v>
      </c>
      <c r="I5678" s="4" t="s">
        <v>5208</v>
      </c>
      <c r="J5678" s="4" t="s">
        <v>7351</v>
      </c>
      <c r="K5678" s="4" t="s">
        <v>2528</v>
      </c>
      <c r="L5678" s="4" t="s">
        <v>109</v>
      </c>
      <c r="M5678" t="s">
        <v>8</v>
      </c>
      <c r="Q5678"/>
      <c r="R5678">
        <v>1</v>
      </c>
      <c r="S5678">
        <v>0</v>
      </c>
      <c r="T5678">
        <v>0</v>
      </c>
      <c r="U5678">
        <v>0</v>
      </c>
      <c r="V5678">
        <v>1</v>
      </c>
      <c r="X5678" s="21" t="s">
        <v>7886</v>
      </c>
    </row>
    <row r="5679" spans="1:24" hidden="1">
      <c r="A5679" t="s">
        <v>8239</v>
      </c>
      <c r="B5679" s="4" t="s">
        <v>3132</v>
      </c>
      <c r="C5679" s="4" t="s">
        <v>2120</v>
      </c>
      <c r="D5679" s="4" t="s">
        <v>3169</v>
      </c>
      <c r="E5679" s="4" t="s">
        <v>2128</v>
      </c>
      <c r="F5679" s="4" t="s">
        <v>3324</v>
      </c>
      <c r="G5679" s="4" t="s">
        <v>3325</v>
      </c>
      <c r="H5679" s="4" t="s">
        <v>3318</v>
      </c>
      <c r="I5679" s="4" t="s">
        <v>3156</v>
      </c>
      <c r="J5679" s="4" t="s">
        <v>7268</v>
      </c>
      <c r="K5679" s="4" t="s">
        <v>2538</v>
      </c>
      <c r="L5679" s="4" t="s">
        <v>138</v>
      </c>
      <c r="M5679" t="s">
        <v>8</v>
      </c>
      <c r="Q5679"/>
      <c r="R5679">
        <v>10</v>
      </c>
      <c r="S5679">
        <v>0</v>
      </c>
      <c r="T5679">
        <v>0</v>
      </c>
      <c r="U5679">
        <v>7</v>
      </c>
      <c r="V5679">
        <v>3</v>
      </c>
      <c r="X5679" s="21" t="s">
        <v>7886</v>
      </c>
    </row>
    <row r="5680" spans="1:24" hidden="1">
      <c r="A5680" t="s">
        <v>8239</v>
      </c>
      <c r="B5680" s="4" t="s">
        <v>3132</v>
      </c>
      <c r="C5680" s="4" t="s">
        <v>2120</v>
      </c>
      <c r="D5680" s="4" t="s">
        <v>3169</v>
      </c>
      <c r="E5680" s="4" t="s">
        <v>2128</v>
      </c>
      <c r="F5680" s="4" t="s">
        <v>3324</v>
      </c>
      <c r="G5680" s="4" t="s">
        <v>3325</v>
      </c>
      <c r="H5680" s="4" t="s">
        <v>3318</v>
      </c>
      <c r="I5680" s="4" t="s">
        <v>4474</v>
      </c>
      <c r="J5680" s="4" t="s">
        <v>7269</v>
      </c>
      <c r="K5680" s="4" t="s">
        <v>2538</v>
      </c>
      <c r="L5680" s="4" t="s">
        <v>138</v>
      </c>
      <c r="M5680" t="s">
        <v>8</v>
      </c>
      <c r="Q5680"/>
      <c r="R5680">
        <v>10</v>
      </c>
      <c r="S5680">
        <v>0</v>
      </c>
      <c r="T5680">
        <v>0</v>
      </c>
      <c r="U5680">
        <v>7</v>
      </c>
      <c r="V5680">
        <v>3</v>
      </c>
      <c r="X5680" s="21" t="s">
        <v>7886</v>
      </c>
    </row>
    <row r="5681" spans="1:24" hidden="1">
      <c r="A5681" t="s">
        <v>8239</v>
      </c>
      <c r="B5681" s="4" t="s">
        <v>3132</v>
      </c>
      <c r="C5681" s="4" t="s">
        <v>2120</v>
      </c>
      <c r="D5681" s="4" t="s">
        <v>3169</v>
      </c>
      <c r="E5681" s="4" t="s">
        <v>2128</v>
      </c>
      <c r="F5681" s="4" t="s">
        <v>3324</v>
      </c>
      <c r="G5681" s="4" t="s">
        <v>3325</v>
      </c>
      <c r="H5681" s="4" t="s">
        <v>3318</v>
      </c>
      <c r="I5681" s="4" t="s">
        <v>7311</v>
      </c>
      <c r="J5681" s="4" t="s">
        <v>7352</v>
      </c>
      <c r="K5681" s="4" t="s">
        <v>2538</v>
      </c>
      <c r="L5681" s="4" t="s">
        <v>138</v>
      </c>
      <c r="M5681" t="s">
        <v>8</v>
      </c>
      <c r="Q5681"/>
      <c r="R5681">
        <v>1</v>
      </c>
      <c r="S5681">
        <v>0</v>
      </c>
      <c r="T5681">
        <v>0</v>
      </c>
      <c r="U5681">
        <v>0</v>
      </c>
      <c r="V5681">
        <v>1</v>
      </c>
      <c r="X5681" s="21" t="s">
        <v>7886</v>
      </c>
    </row>
    <row r="5682" spans="1:24" hidden="1">
      <c r="A5682" t="s">
        <v>8239</v>
      </c>
      <c r="B5682" s="4" t="s">
        <v>3132</v>
      </c>
      <c r="C5682" s="4" t="s">
        <v>2120</v>
      </c>
      <c r="D5682" s="4" t="s">
        <v>3169</v>
      </c>
      <c r="E5682" s="4" t="s">
        <v>2128</v>
      </c>
      <c r="F5682" s="4" t="s">
        <v>3324</v>
      </c>
      <c r="G5682" s="4" t="s">
        <v>3325</v>
      </c>
      <c r="H5682" s="4" t="s">
        <v>3318</v>
      </c>
      <c r="I5682" s="4" t="s">
        <v>4485</v>
      </c>
      <c r="J5682" s="4" t="s">
        <v>7350</v>
      </c>
      <c r="K5682" s="4" t="s">
        <v>2650</v>
      </c>
      <c r="L5682" s="29" t="s">
        <v>561</v>
      </c>
      <c r="M5682" t="s">
        <v>8</v>
      </c>
      <c r="Q5682"/>
      <c r="R5682">
        <v>1</v>
      </c>
      <c r="S5682">
        <v>0</v>
      </c>
      <c r="T5682">
        <v>0</v>
      </c>
      <c r="U5682">
        <v>0</v>
      </c>
      <c r="V5682">
        <v>1</v>
      </c>
      <c r="X5682" s="21" t="s">
        <v>7886</v>
      </c>
    </row>
    <row r="5683" spans="1:24" hidden="1">
      <c r="A5683" t="s">
        <v>8239</v>
      </c>
      <c r="B5683" s="4" t="s">
        <v>3132</v>
      </c>
      <c r="C5683" s="4" t="s">
        <v>2120</v>
      </c>
      <c r="D5683" s="4" t="s">
        <v>3169</v>
      </c>
      <c r="E5683" s="4" t="s">
        <v>2128</v>
      </c>
      <c r="F5683" s="4" t="s">
        <v>3324</v>
      </c>
      <c r="G5683" s="4" t="s">
        <v>3325</v>
      </c>
      <c r="H5683" s="4" t="s">
        <v>3318</v>
      </c>
      <c r="I5683" s="4" t="s">
        <v>7356</v>
      </c>
      <c r="J5683" s="4" t="s">
        <v>7357</v>
      </c>
      <c r="K5683" s="4" t="s">
        <v>2532</v>
      </c>
      <c r="L5683" s="4" t="s">
        <v>120</v>
      </c>
      <c r="M5683" t="s">
        <v>8</v>
      </c>
      <c r="Q5683"/>
      <c r="R5683">
        <v>1</v>
      </c>
      <c r="S5683">
        <v>0</v>
      </c>
      <c r="T5683">
        <v>1</v>
      </c>
      <c r="U5683">
        <v>0</v>
      </c>
      <c r="V5683">
        <v>0</v>
      </c>
      <c r="X5683" s="21" t="s">
        <v>7891</v>
      </c>
    </row>
    <row r="5684" spans="1:24" hidden="1">
      <c r="A5684" t="s">
        <v>8239</v>
      </c>
      <c r="B5684" s="4" t="s">
        <v>3132</v>
      </c>
      <c r="C5684" s="4" t="s">
        <v>2120</v>
      </c>
      <c r="D5684" s="4" t="s">
        <v>3169</v>
      </c>
      <c r="E5684" s="4" t="s">
        <v>2128</v>
      </c>
      <c r="F5684" s="4" t="s">
        <v>3324</v>
      </c>
      <c r="G5684" s="4" t="s">
        <v>3325</v>
      </c>
      <c r="H5684" s="4" t="s">
        <v>3318</v>
      </c>
      <c r="I5684" s="4" t="s">
        <v>3133</v>
      </c>
      <c r="J5684" s="4" t="s">
        <v>7276</v>
      </c>
      <c r="K5684" s="4" t="s">
        <v>2505</v>
      </c>
      <c r="L5684" s="4" t="s">
        <v>21</v>
      </c>
      <c r="M5684" t="s">
        <v>8</v>
      </c>
      <c r="Q5684"/>
      <c r="R5684">
        <v>1</v>
      </c>
      <c r="S5684">
        <v>0</v>
      </c>
      <c r="T5684">
        <v>0</v>
      </c>
      <c r="U5684">
        <v>1</v>
      </c>
      <c r="V5684">
        <v>0</v>
      </c>
      <c r="X5684" s="21" t="s">
        <v>1943</v>
      </c>
    </row>
    <row r="5685" spans="1:24" hidden="1">
      <c r="A5685" t="s">
        <v>8239</v>
      </c>
      <c r="B5685" s="4" t="s">
        <v>3132</v>
      </c>
      <c r="C5685" s="4" t="s">
        <v>2120</v>
      </c>
      <c r="D5685" s="4" t="s">
        <v>3169</v>
      </c>
      <c r="E5685" s="4" t="s">
        <v>2128</v>
      </c>
      <c r="F5685" s="4" t="s">
        <v>3324</v>
      </c>
      <c r="G5685" s="4" t="s">
        <v>3325</v>
      </c>
      <c r="H5685" s="4" t="s">
        <v>3318</v>
      </c>
      <c r="I5685" s="4" t="s">
        <v>5209</v>
      </c>
      <c r="J5685" s="4" t="s">
        <v>7353</v>
      </c>
      <c r="K5685" s="4" t="s">
        <v>2505</v>
      </c>
      <c r="L5685" s="4" t="s">
        <v>21</v>
      </c>
      <c r="M5685" t="s">
        <v>8</v>
      </c>
      <c r="Q5685"/>
      <c r="R5685">
        <v>1</v>
      </c>
      <c r="S5685">
        <v>0</v>
      </c>
      <c r="T5685">
        <v>0</v>
      </c>
      <c r="U5685">
        <v>0</v>
      </c>
      <c r="V5685">
        <v>1</v>
      </c>
      <c r="X5685" s="21" t="s">
        <v>1943</v>
      </c>
    </row>
    <row r="5686" spans="1:24" hidden="1">
      <c r="A5686" t="s">
        <v>8239</v>
      </c>
      <c r="B5686" s="4" t="s">
        <v>3132</v>
      </c>
      <c r="C5686" s="4" t="s">
        <v>2120</v>
      </c>
      <c r="D5686" s="4" t="s">
        <v>3169</v>
      </c>
      <c r="E5686" s="4" t="s">
        <v>2128</v>
      </c>
      <c r="F5686" s="4" t="s">
        <v>3324</v>
      </c>
      <c r="G5686" s="4" t="s">
        <v>3325</v>
      </c>
      <c r="H5686" s="4" t="s">
        <v>3318</v>
      </c>
      <c r="I5686" s="4" t="s">
        <v>3133</v>
      </c>
      <c r="J5686" s="4" t="s">
        <v>7355</v>
      </c>
      <c r="K5686" s="4" t="s">
        <v>2505</v>
      </c>
      <c r="L5686" s="4" t="s">
        <v>21</v>
      </c>
      <c r="M5686" t="s">
        <v>8</v>
      </c>
      <c r="Q5686"/>
      <c r="R5686">
        <v>1</v>
      </c>
      <c r="S5686">
        <v>0</v>
      </c>
      <c r="T5686">
        <v>0</v>
      </c>
      <c r="U5686">
        <v>1</v>
      </c>
      <c r="V5686">
        <v>0</v>
      </c>
      <c r="X5686" s="21" t="s">
        <v>1943</v>
      </c>
    </row>
    <row r="5687" spans="1:24" hidden="1">
      <c r="A5687" t="s">
        <v>8239</v>
      </c>
      <c r="B5687" s="4" t="s">
        <v>3132</v>
      </c>
      <c r="C5687" s="4" t="s">
        <v>2120</v>
      </c>
      <c r="D5687" s="4" t="s">
        <v>3169</v>
      </c>
      <c r="E5687" s="4" t="s">
        <v>2128</v>
      </c>
      <c r="F5687" s="4" t="s">
        <v>3324</v>
      </c>
      <c r="G5687" s="4" t="s">
        <v>3325</v>
      </c>
      <c r="H5687" s="4" t="s">
        <v>3318</v>
      </c>
      <c r="I5687" s="4" t="s">
        <v>3133</v>
      </c>
      <c r="J5687" s="4" t="s">
        <v>7230</v>
      </c>
      <c r="K5687" s="4" t="s">
        <v>2505</v>
      </c>
      <c r="L5687" s="4" t="s">
        <v>21</v>
      </c>
      <c r="M5687" t="s">
        <v>8</v>
      </c>
      <c r="Q5687"/>
      <c r="R5687">
        <v>161</v>
      </c>
      <c r="S5687">
        <v>36</v>
      </c>
      <c r="T5687">
        <v>86</v>
      </c>
      <c r="U5687">
        <v>38</v>
      </c>
      <c r="V5687">
        <v>1</v>
      </c>
      <c r="X5687" s="21" t="s">
        <v>1943</v>
      </c>
    </row>
    <row r="5688" spans="1:24" hidden="1">
      <c r="A5688" t="s">
        <v>8239</v>
      </c>
      <c r="B5688" s="4" t="s">
        <v>3132</v>
      </c>
      <c r="C5688" s="4" t="s">
        <v>2120</v>
      </c>
      <c r="D5688" s="4" t="s">
        <v>3169</v>
      </c>
      <c r="E5688" s="4" t="s">
        <v>2128</v>
      </c>
      <c r="F5688" s="4" t="s">
        <v>3324</v>
      </c>
      <c r="G5688" s="4" t="s">
        <v>3325</v>
      </c>
      <c r="H5688" s="4" t="s">
        <v>3318</v>
      </c>
      <c r="I5688" s="4" t="s">
        <v>5198</v>
      </c>
      <c r="J5688" s="4" t="s">
        <v>5215</v>
      </c>
      <c r="K5688" s="4" t="s">
        <v>2505</v>
      </c>
      <c r="L5688" s="4" t="s">
        <v>21</v>
      </c>
      <c r="M5688" t="s">
        <v>8</v>
      </c>
      <c r="Q5688"/>
      <c r="R5688">
        <v>1</v>
      </c>
      <c r="S5688">
        <v>0</v>
      </c>
      <c r="T5688">
        <v>1</v>
      </c>
      <c r="U5688">
        <v>0</v>
      </c>
      <c r="V5688">
        <v>0</v>
      </c>
      <c r="X5688" s="21" t="s">
        <v>1943</v>
      </c>
    </row>
    <row r="5689" spans="1:24" hidden="1">
      <c r="A5689" t="s">
        <v>8239</v>
      </c>
      <c r="B5689" s="4" t="s">
        <v>3132</v>
      </c>
      <c r="C5689" s="4" t="s">
        <v>2120</v>
      </c>
      <c r="D5689" s="4" t="s">
        <v>3169</v>
      </c>
      <c r="E5689" s="4" t="s">
        <v>2128</v>
      </c>
      <c r="F5689" s="4" t="s">
        <v>3324</v>
      </c>
      <c r="G5689" s="4" t="s">
        <v>3325</v>
      </c>
      <c r="H5689" s="4" t="s">
        <v>3318</v>
      </c>
      <c r="I5689" s="4" t="s">
        <v>5198</v>
      </c>
      <c r="J5689" s="4" t="s">
        <v>7358</v>
      </c>
      <c r="K5689" s="4" t="s">
        <v>2505</v>
      </c>
      <c r="L5689" s="4" t="s">
        <v>21</v>
      </c>
      <c r="M5689" t="s">
        <v>8</v>
      </c>
      <c r="Q5689"/>
      <c r="R5689">
        <v>1</v>
      </c>
      <c r="S5689">
        <v>0</v>
      </c>
      <c r="T5689">
        <v>1</v>
      </c>
      <c r="U5689">
        <v>0</v>
      </c>
      <c r="V5689">
        <v>0</v>
      </c>
      <c r="X5689" s="21" t="s">
        <v>1943</v>
      </c>
    </row>
    <row r="5690" spans="1:24" hidden="1">
      <c r="A5690" t="s">
        <v>8239</v>
      </c>
      <c r="B5690" s="4" t="s">
        <v>3132</v>
      </c>
      <c r="C5690" s="4" t="s">
        <v>2120</v>
      </c>
      <c r="D5690" s="4" t="s">
        <v>3169</v>
      </c>
      <c r="E5690" s="4" t="s">
        <v>2128</v>
      </c>
      <c r="F5690" s="4" t="s">
        <v>3324</v>
      </c>
      <c r="G5690" s="4" t="s">
        <v>3325</v>
      </c>
      <c r="H5690" s="4" t="s">
        <v>3318</v>
      </c>
      <c r="I5690" s="4" t="s">
        <v>5195</v>
      </c>
      <c r="J5690" s="4" t="s">
        <v>7354</v>
      </c>
      <c r="K5690" s="4" t="s">
        <v>2506</v>
      </c>
      <c r="L5690" s="4" t="s">
        <v>24</v>
      </c>
      <c r="M5690" t="s">
        <v>8</v>
      </c>
      <c r="Q5690"/>
      <c r="R5690">
        <v>1</v>
      </c>
      <c r="S5690">
        <v>0</v>
      </c>
      <c r="T5690">
        <v>0</v>
      </c>
      <c r="U5690">
        <v>0</v>
      </c>
      <c r="V5690">
        <v>1</v>
      </c>
      <c r="X5690" s="21" t="s">
        <v>1943</v>
      </c>
    </row>
    <row r="5691" spans="1:24" hidden="1">
      <c r="A5691" t="s">
        <v>8239</v>
      </c>
      <c r="B5691" s="4" t="s">
        <v>3132</v>
      </c>
      <c r="C5691" s="4" t="s">
        <v>2120</v>
      </c>
      <c r="D5691" s="4" t="s">
        <v>3169</v>
      </c>
      <c r="E5691" s="4" t="s">
        <v>2128</v>
      </c>
      <c r="F5691" s="4" t="s">
        <v>3324</v>
      </c>
      <c r="G5691" s="4" t="s">
        <v>3325</v>
      </c>
      <c r="H5691" s="4" t="s">
        <v>3318</v>
      </c>
      <c r="I5691" s="4" t="s">
        <v>3140</v>
      </c>
      <c r="J5691" s="4" t="s">
        <v>7280</v>
      </c>
      <c r="K5691" s="4" t="s">
        <v>2506</v>
      </c>
      <c r="L5691" s="4" t="s">
        <v>24</v>
      </c>
      <c r="M5691" t="s">
        <v>8</v>
      </c>
      <c r="Q5691"/>
      <c r="R5691">
        <v>144</v>
      </c>
      <c r="S5691">
        <v>32</v>
      </c>
      <c r="T5691">
        <v>78</v>
      </c>
      <c r="U5691">
        <v>32</v>
      </c>
      <c r="V5691">
        <v>2</v>
      </c>
      <c r="X5691" s="21" t="s">
        <v>1943</v>
      </c>
    </row>
    <row r="5692" spans="1:24" hidden="1">
      <c r="A5692" t="s">
        <v>8239</v>
      </c>
      <c r="B5692" s="4" t="s">
        <v>3132</v>
      </c>
      <c r="C5692" s="4" t="s">
        <v>2120</v>
      </c>
      <c r="D5692" s="4" t="s">
        <v>3169</v>
      </c>
      <c r="E5692" s="4" t="s">
        <v>2128</v>
      </c>
      <c r="F5692" s="4" t="s">
        <v>3324</v>
      </c>
      <c r="G5692" s="4" t="s">
        <v>3325</v>
      </c>
      <c r="H5692" s="4" t="s">
        <v>3318</v>
      </c>
      <c r="I5692" s="4" t="s">
        <v>3138</v>
      </c>
      <c r="J5692" s="4" t="s">
        <v>7355</v>
      </c>
      <c r="K5692" s="4" t="s">
        <v>2517</v>
      </c>
      <c r="L5692" s="4" t="s">
        <v>67</v>
      </c>
      <c r="M5692" t="s">
        <v>8</v>
      </c>
      <c r="Q5692"/>
      <c r="R5692">
        <v>1</v>
      </c>
      <c r="S5692">
        <v>0</v>
      </c>
      <c r="T5692">
        <v>0</v>
      </c>
      <c r="U5692">
        <v>0</v>
      </c>
      <c r="V5692">
        <v>1</v>
      </c>
      <c r="X5692" s="21" t="s">
        <v>1943</v>
      </c>
    </row>
    <row r="5693" spans="1:24" hidden="1">
      <c r="A5693" t="s">
        <v>8239</v>
      </c>
      <c r="B5693" s="4" t="s">
        <v>3132</v>
      </c>
      <c r="C5693" s="4" t="s">
        <v>2120</v>
      </c>
      <c r="D5693" s="4" t="s">
        <v>3169</v>
      </c>
      <c r="E5693" s="4" t="s">
        <v>2128</v>
      </c>
      <c r="F5693" s="4" t="s">
        <v>3324</v>
      </c>
      <c r="G5693" s="4" t="s">
        <v>3325</v>
      </c>
      <c r="H5693" s="4" t="s">
        <v>3318</v>
      </c>
      <c r="I5693" s="4" t="s">
        <v>3138</v>
      </c>
      <c r="J5693" s="4" t="s">
        <v>7281</v>
      </c>
      <c r="K5693" s="4" t="s">
        <v>2517</v>
      </c>
      <c r="L5693" s="4" t="s">
        <v>67</v>
      </c>
      <c r="M5693" t="s">
        <v>8</v>
      </c>
      <c r="Q5693"/>
      <c r="R5693">
        <v>182</v>
      </c>
      <c r="S5693">
        <v>37</v>
      </c>
      <c r="T5693">
        <v>57</v>
      </c>
      <c r="U5693">
        <v>71</v>
      </c>
      <c r="V5693">
        <v>17</v>
      </c>
      <c r="X5693" s="21" t="s">
        <v>1943</v>
      </c>
    </row>
    <row r="5694" spans="1:24" hidden="1">
      <c r="A5694" t="s">
        <v>8239</v>
      </c>
      <c r="B5694" s="4" t="s">
        <v>3132</v>
      </c>
      <c r="C5694" s="4" t="s">
        <v>2120</v>
      </c>
      <c r="D5694" s="4" t="s">
        <v>3169</v>
      </c>
      <c r="E5694" s="4" t="s">
        <v>2128</v>
      </c>
      <c r="F5694" s="4" t="s">
        <v>3324</v>
      </c>
      <c r="G5694" s="4" t="s">
        <v>3325</v>
      </c>
      <c r="H5694" s="4" t="s">
        <v>3318</v>
      </c>
      <c r="I5694" s="4" t="s">
        <v>3142</v>
      </c>
      <c r="J5694" s="4" t="s">
        <v>7279</v>
      </c>
      <c r="K5694" s="4" t="s">
        <v>2518</v>
      </c>
      <c r="L5694" s="4" t="s">
        <v>73</v>
      </c>
      <c r="M5694" t="s">
        <v>8</v>
      </c>
      <c r="Q5694"/>
      <c r="R5694">
        <v>172</v>
      </c>
      <c r="S5694">
        <v>37</v>
      </c>
      <c r="T5694">
        <v>55</v>
      </c>
      <c r="U5694">
        <v>65</v>
      </c>
      <c r="V5694">
        <v>15</v>
      </c>
      <c r="X5694" s="21" t="s">
        <v>1943</v>
      </c>
    </row>
    <row r="5695" spans="1:24" hidden="1">
      <c r="A5695" t="s">
        <v>8239</v>
      </c>
      <c r="B5695" s="4" t="s">
        <v>3132</v>
      </c>
      <c r="C5695" s="4" t="s">
        <v>2120</v>
      </c>
      <c r="D5695" s="4" t="s">
        <v>3169</v>
      </c>
      <c r="E5695" s="4" t="s">
        <v>2128</v>
      </c>
      <c r="F5695" s="4" t="s">
        <v>3324</v>
      </c>
      <c r="G5695" s="4" t="s">
        <v>3325</v>
      </c>
      <c r="H5695" s="4" t="s">
        <v>3318</v>
      </c>
      <c r="I5695" s="4" t="s">
        <v>3141</v>
      </c>
      <c r="J5695" s="4" t="s">
        <v>7282</v>
      </c>
      <c r="K5695" s="4" t="s">
        <v>2516</v>
      </c>
      <c r="L5695" s="4" t="s">
        <v>57</v>
      </c>
      <c r="M5695" t="s">
        <v>8</v>
      </c>
      <c r="Q5695"/>
      <c r="R5695">
        <v>2</v>
      </c>
      <c r="S5695">
        <v>0</v>
      </c>
      <c r="T5695">
        <v>2</v>
      </c>
      <c r="U5695">
        <v>0</v>
      </c>
      <c r="V5695">
        <v>0</v>
      </c>
      <c r="X5695" s="21" t="s">
        <v>1943</v>
      </c>
    </row>
    <row r="5696" spans="1:24" hidden="1">
      <c r="A5696" t="s">
        <v>8239</v>
      </c>
      <c r="B5696" s="4" t="s">
        <v>3132</v>
      </c>
      <c r="C5696" s="4" t="s">
        <v>2120</v>
      </c>
      <c r="D5696" s="4" t="s">
        <v>3169</v>
      </c>
      <c r="E5696" s="4" t="s">
        <v>2128</v>
      </c>
      <c r="F5696" s="4" t="s">
        <v>3324</v>
      </c>
      <c r="G5696" s="4" t="s">
        <v>3325</v>
      </c>
      <c r="H5696" s="4" t="s">
        <v>3318</v>
      </c>
      <c r="I5696" s="4" t="s">
        <v>4479</v>
      </c>
      <c r="J5696" s="4" t="s">
        <v>7283</v>
      </c>
      <c r="K5696" s="4" t="s">
        <v>2516</v>
      </c>
      <c r="L5696" s="4" t="s">
        <v>57</v>
      </c>
      <c r="M5696" t="s">
        <v>8</v>
      </c>
      <c r="Q5696"/>
      <c r="R5696">
        <v>2</v>
      </c>
      <c r="S5696">
        <v>0</v>
      </c>
      <c r="T5696">
        <v>2</v>
      </c>
      <c r="U5696">
        <v>0</v>
      </c>
      <c r="V5696">
        <v>0</v>
      </c>
      <c r="X5696" s="21" t="s">
        <v>1943</v>
      </c>
    </row>
    <row r="5697" spans="1:24" hidden="1">
      <c r="A5697" t="s">
        <v>8239</v>
      </c>
      <c r="B5697" s="4" t="s">
        <v>3132</v>
      </c>
      <c r="C5697" s="4" t="s">
        <v>2120</v>
      </c>
      <c r="D5697" s="4" t="s">
        <v>3169</v>
      </c>
      <c r="E5697" s="4" t="s">
        <v>2128</v>
      </c>
      <c r="F5697" s="4" t="s">
        <v>3324</v>
      </c>
      <c r="G5697" s="4" t="s">
        <v>3325</v>
      </c>
      <c r="H5697" s="4" t="s">
        <v>3318</v>
      </c>
      <c r="I5697" s="4" t="s">
        <v>3158</v>
      </c>
      <c r="J5697" s="4" t="s">
        <v>7284</v>
      </c>
      <c r="K5697" s="4" t="s">
        <v>2516</v>
      </c>
      <c r="L5697" s="4" t="s">
        <v>57</v>
      </c>
      <c r="M5697" t="s">
        <v>8</v>
      </c>
      <c r="Q5697"/>
      <c r="R5697">
        <v>3</v>
      </c>
      <c r="S5697">
        <v>0</v>
      </c>
      <c r="T5697">
        <v>0</v>
      </c>
      <c r="U5697">
        <v>1</v>
      </c>
      <c r="V5697">
        <v>2</v>
      </c>
      <c r="X5697" s="21" t="s">
        <v>1943</v>
      </c>
    </row>
    <row r="5698" spans="1:24" hidden="1">
      <c r="A5698" t="s">
        <v>8239</v>
      </c>
      <c r="B5698" s="4" t="s">
        <v>3132</v>
      </c>
      <c r="C5698" s="4" t="s">
        <v>2120</v>
      </c>
      <c r="D5698" s="4" t="s">
        <v>3169</v>
      </c>
      <c r="E5698" s="4" t="s">
        <v>2128</v>
      </c>
      <c r="F5698" s="4" t="s">
        <v>3324</v>
      </c>
      <c r="G5698" s="4" t="s">
        <v>3325</v>
      </c>
      <c r="H5698" s="4" t="s">
        <v>3318</v>
      </c>
      <c r="I5698" s="4" t="s">
        <v>4480</v>
      </c>
      <c r="J5698" s="4" t="s">
        <v>7285</v>
      </c>
      <c r="K5698" s="4" t="s">
        <v>2516</v>
      </c>
      <c r="L5698" s="4" t="s">
        <v>57</v>
      </c>
      <c r="M5698" t="s">
        <v>8</v>
      </c>
      <c r="Q5698"/>
      <c r="R5698">
        <v>3</v>
      </c>
      <c r="S5698">
        <v>0</v>
      </c>
      <c r="T5698">
        <v>0</v>
      </c>
      <c r="U5698">
        <v>0</v>
      </c>
      <c r="V5698">
        <v>3</v>
      </c>
      <c r="X5698" s="21" t="s">
        <v>1943</v>
      </c>
    </row>
    <row r="5699" spans="1:24" hidden="1">
      <c r="A5699" t="s">
        <v>8239</v>
      </c>
      <c r="B5699" s="4" t="s">
        <v>3132</v>
      </c>
      <c r="C5699" s="4" t="s">
        <v>2120</v>
      </c>
      <c r="D5699" s="4" t="s">
        <v>3169</v>
      </c>
      <c r="E5699" s="4" t="s">
        <v>2128</v>
      </c>
      <c r="F5699" s="4" t="s">
        <v>3324</v>
      </c>
      <c r="G5699" s="4" t="s">
        <v>3325</v>
      </c>
      <c r="H5699" s="4" t="s">
        <v>3318</v>
      </c>
      <c r="I5699" s="4" t="s">
        <v>3166</v>
      </c>
      <c r="J5699" s="4" t="s">
        <v>2126</v>
      </c>
      <c r="K5699" s="4" t="s">
        <v>2516</v>
      </c>
      <c r="L5699" s="4" t="s">
        <v>57</v>
      </c>
      <c r="M5699" t="s">
        <v>8</v>
      </c>
      <c r="Q5699"/>
      <c r="R5699">
        <v>18</v>
      </c>
      <c r="S5699">
        <v>0</v>
      </c>
      <c r="T5699">
        <v>0</v>
      </c>
      <c r="U5699">
        <v>9</v>
      </c>
      <c r="V5699">
        <v>9</v>
      </c>
      <c r="X5699" s="21" t="s">
        <v>1943</v>
      </c>
    </row>
    <row r="5700" spans="1:24" hidden="1">
      <c r="A5700" t="s">
        <v>8239</v>
      </c>
      <c r="B5700" s="4" t="s">
        <v>3132</v>
      </c>
      <c r="C5700" s="4" t="s">
        <v>2120</v>
      </c>
      <c r="D5700" s="4" t="s">
        <v>3169</v>
      </c>
      <c r="E5700" s="4" t="s">
        <v>2128</v>
      </c>
      <c r="F5700" s="4" t="s">
        <v>3324</v>
      </c>
      <c r="G5700" s="4" t="s">
        <v>3325</v>
      </c>
      <c r="H5700" s="4" t="s">
        <v>3318</v>
      </c>
      <c r="I5700" s="4" t="s">
        <v>3167</v>
      </c>
      <c r="J5700" s="4" t="s">
        <v>4256</v>
      </c>
      <c r="K5700" s="4" t="s">
        <v>2516</v>
      </c>
      <c r="L5700" s="4" t="s">
        <v>57</v>
      </c>
      <c r="M5700" t="s">
        <v>8</v>
      </c>
      <c r="Q5700"/>
      <c r="R5700">
        <v>18</v>
      </c>
      <c r="S5700">
        <v>0</v>
      </c>
      <c r="T5700">
        <v>0</v>
      </c>
      <c r="U5700">
        <v>9</v>
      </c>
      <c r="V5700">
        <v>9</v>
      </c>
      <c r="X5700" s="21" t="s">
        <v>1943</v>
      </c>
    </row>
    <row r="5701" spans="1:24" hidden="1">
      <c r="A5701" t="s">
        <v>8239</v>
      </c>
      <c r="B5701" s="4" t="s">
        <v>3132</v>
      </c>
      <c r="C5701" s="4" t="s">
        <v>2120</v>
      </c>
      <c r="D5701" s="4" t="s">
        <v>3169</v>
      </c>
      <c r="E5701" s="4" t="s">
        <v>2128</v>
      </c>
      <c r="F5701" s="4" t="s">
        <v>3324</v>
      </c>
      <c r="G5701" s="4" t="s">
        <v>3325</v>
      </c>
      <c r="H5701" s="4" t="s">
        <v>3318</v>
      </c>
      <c r="I5701" s="4" t="s">
        <v>7854</v>
      </c>
      <c r="J5701" s="29" t="s">
        <v>7289</v>
      </c>
      <c r="K5701" s="4" t="s">
        <v>2499</v>
      </c>
      <c r="L5701" s="29" t="s">
        <v>7</v>
      </c>
      <c r="M5701" t="s">
        <v>8</v>
      </c>
      <c r="Q5701" s="28" t="s">
        <v>3317</v>
      </c>
      <c r="R5701">
        <v>36</v>
      </c>
      <c r="S5701">
        <v>2</v>
      </c>
      <c r="T5701">
        <v>8</v>
      </c>
      <c r="U5701">
        <v>14</v>
      </c>
      <c r="V5701">
        <v>12</v>
      </c>
      <c r="W5701" s="28" t="s">
        <v>3317</v>
      </c>
      <c r="X5701" s="21" t="s">
        <v>7882</v>
      </c>
    </row>
    <row r="5702" spans="1:24" hidden="1">
      <c r="A5702" t="s">
        <v>8239</v>
      </c>
      <c r="B5702" s="4" t="s">
        <v>3132</v>
      </c>
      <c r="C5702" s="4" t="s">
        <v>2120</v>
      </c>
      <c r="D5702" s="4" t="s">
        <v>3169</v>
      </c>
      <c r="E5702" s="4" t="s">
        <v>2128</v>
      </c>
      <c r="F5702" s="4" t="s">
        <v>3324</v>
      </c>
      <c r="G5702" s="4" t="s">
        <v>3325</v>
      </c>
      <c r="H5702" s="4" t="s">
        <v>3318</v>
      </c>
      <c r="I5702" s="4" t="s">
        <v>3143</v>
      </c>
      <c r="J5702" s="29" t="s">
        <v>4258</v>
      </c>
      <c r="K5702" s="4" t="s">
        <v>4259</v>
      </c>
      <c r="L5702" s="29" t="s">
        <v>4260</v>
      </c>
      <c r="M5702" s="31" t="s">
        <v>8</v>
      </c>
      <c r="Q5702"/>
      <c r="R5702">
        <v>14</v>
      </c>
      <c r="S5702">
        <v>0</v>
      </c>
      <c r="T5702">
        <v>2</v>
      </c>
      <c r="U5702">
        <v>5</v>
      </c>
      <c r="V5702">
        <v>7</v>
      </c>
      <c r="X5702" s="21" t="s">
        <v>7882</v>
      </c>
    </row>
    <row r="5703" spans="1:24" hidden="1">
      <c r="A5703" s="77" t="s">
        <v>8228</v>
      </c>
      <c r="B5703" s="4" t="s">
        <v>3103</v>
      </c>
      <c r="C5703" s="4" t="s">
        <v>1981</v>
      </c>
      <c r="D5703" s="4" t="s">
        <v>4387</v>
      </c>
      <c r="E5703" s="4" t="s">
        <v>4388</v>
      </c>
      <c r="F5703" s="4" t="s">
        <v>3324</v>
      </c>
      <c r="G5703" s="4" t="s">
        <v>3325</v>
      </c>
      <c r="H5703" s="4" t="s">
        <v>3318</v>
      </c>
      <c r="I5703" s="4" t="s">
        <v>5137</v>
      </c>
      <c r="J5703" s="4" t="s">
        <v>1984</v>
      </c>
      <c r="K5703" s="4" t="s">
        <v>2502</v>
      </c>
      <c r="L5703" s="4" t="s">
        <v>13</v>
      </c>
      <c r="M5703" t="s">
        <v>8</v>
      </c>
      <c r="Q5703"/>
      <c r="R5703">
        <v>63</v>
      </c>
      <c r="S5703">
        <v>35</v>
      </c>
      <c r="T5703">
        <v>20</v>
      </c>
      <c r="U5703">
        <v>6</v>
      </c>
      <c r="V5703">
        <v>2</v>
      </c>
      <c r="X5703" s="21" t="s">
        <v>12</v>
      </c>
    </row>
    <row r="5704" spans="1:24" hidden="1">
      <c r="A5704" s="77" t="s">
        <v>8228</v>
      </c>
      <c r="B5704" s="4" t="s">
        <v>3103</v>
      </c>
      <c r="C5704" s="4" t="s">
        <v>1981</v>
      </c>
      <c r="D5704" s="4" t="s">
        <v>4387</v>
      </c>
      <c r="E5704" s="4" t="s">
        <v>4388</v>
      </c>
      <c r="F5704" s="4" t="s">
        <v>3324</v>
      </c>
      <c r="G5704" s="4" t="s">
        <v>3325</v>
      </c>
      <c r="H5704" s="4" t="s">
        <v>3318</v>
      </c>
      <c r="I5704" s="4" t="s">
        <v>5138</v>
      </c>
      <c r="J5704" s="4" t="s">
        <v>1995</v>
      </c>
      <c r="K5704" s="4" t="s">
        <v>2502</v>
      </c>
      <c r="L5704" s="4" t="s">
        <v>13</v>
      </c>
      <c r="M5704" t="s">
        <v>8</v>
      </c>
      <c r="Q5704"/>
      <c r="R5704">
        <v>57</v>
      </c>
      <c r="S5704">
        <v>31</v>
      </c>
      <c r="T5704">
        <v>21</v>
      </c>
      <c r="U5704">
        <v>5</v>
      </c>
      <c r="V5704">
        <v>0</v>
      </c>
      <c r="X5704" s="21" t="s">
        <v>12</v>
      </c>
    </row>
    <row r="5705" spans="1:24" hidden="1">
      <c r="A5705" s="77" t="s">
        <v>8228</v>
      </c>
      <c r="B5705" s="4" t="s">
        <v>3103</v>
      </c>
      <c r="C5705" s="4" t="s">
        <v>1981</v>
      </c>
      <c r="D5705" s="4" t="s">
        <v>4387</v>
      </c>
      <c r="E5705" s="4" t="s">
        <v>4388</v>
      </c>
      <c r="F5705" s="4" t="s">
        <v>3324</v>
      </c>
      <c r="G5705" s="4" t="s">
        <v>3325</v>
      </c>
      <c r="H5705" s="4" t="s">
        <v>3318</v>
      </c>
      <c r="I5705" s="4" t="s">
        <v>5153</v>
      </c>
      <c r="J5705" s="4" t="s">
        <v>1998</v>
      </c>
      <c r="K5705" s="4" t="s">
        <v>2503</v>
      </c>
      <c r="L5705" s="4" t="s">
        <v>16</v>
      </c>
      <c r="M5705" t="s">
        <v>8</v>
      </c>
      <c r="Q5705"/>
      <c r="R5705">
        <v>55</v>
      </c>
      <c r="S5705">
        <v>0</v>
      </c>
      <c r="T5705">
        <v>29</v>
      </c>
      <c r="U5705">
        <v>21</v>
      </c>
      <c r="V5705">
        <v>5</v>
      </c>
      <c r="X5705" s="21" t="s">
        <v>12</v>
      </c>
    </row>
    <row r="5706" spans="1:24" hidden="1">
      <c r="A5706" s="77" t="s">
        <v>8228</v>
      </c>
      <c r="B5706" s="4" t="s">
        <v>3103</v>
      </c>
      <c r="C5706" s="4" t="s">
        <v>1981</v>
      </c>
      <c r="D5706" s="4" t="s">
        <v>4387</v>
      </c>
      <c r="E5706" s="4" t="s">
        <v>4388</v>
      </c>
      <c r="F5706" s="4" t="s">
        <v>3324</v>
      </c>
      <c r="G5706" s="4" t="s">
        <v>3325</v>
      </c>
      <c r="H5706" s="4" t="s">
        <v>3318</v>
      </c>
      <c r="I5706" s="4" t="s">
        <v>5158</v>
      </c>
      <c r="J5706" s="4" t="s">
        <v>1999</v>
      </c>
      <c r="K5706" s="4" t="s">
        <v>2503</v>
      </c>
      <c r="L5706" s="4" t="s">
        <v>16</v>
      </c>
      <c r="M5706" t="s">
        <v>8</v>
      </c>
      <c r="Q5706"/>
      <c r="R5706">
        <v>51</v>
      </c>
      <c r="S5706">
        <v>0</v>
      </c>
      <c r="T5706">
        <v>28</v>
      </c>
      <c r="U5706">
        <v>19</v>
      </c>
      <c r="V5706">
        <v>4</v>
      </c>
      <c r="X5706" s="21" t="s">
        <v>12</v>
      </c>
    </row>
    <row r="5707" spans="1:24" hidden="1">
      <c r="A5707" s="77" t="s">
        <v>8228</v>
      </c>
      <c r="B5707" s="4" t="s">
        <v>3103</v>
      </c>
      <c r="C5707" s="4" t="s">
        <v>1981</v>
      </c>
      <c r="D5707" s="4" t="s">
        <v>4387</v>
      </c>
      <c r="E5707" s="4" t="s">
        <v>4388</v>
      </c>
      <c r="F5707" s="4" t="s">
        <v>3324</v>
      </c>
      <c r="G5707" s="4" t="s">
        <v>3325</v>
      </c>
      <c r="H5707" s="4" t="s">
        <v>3318</v>
      </c>
      <c r="I5707" s="4" t="s">
        <v>5159</v>
      </c>
      <c r="J5707" s="4" t="s">
        <v>4460</v>
      </c>
      <c r="K5707" s="4" t="s">
        <v>2552</v>
      </c>
      <c r="L5707" s="4" t="s">
        <v>295</v>
      </c>
      <c r="M5707" t="s">
        <v>8</v>
      </c>
      <c r="Q5707"/>
      <c r="R5707">
        <v>20</v>
      </c>
      <c r="S5707">
        <v>0</v>
      </c>
      <c r="T5707">
        <v>0</v>
      </c>
      <c r="U5707">
        <v>12</v>
      </c>
      <c r="V5707">
        <v>8</v>
      </c>
      <c r="X5707" s="21" t="s">
        <v>12</v>
      </c>
    </row>
    <row r="5708" spans="1:24" hidden="1">
      <c r="A5708" s="77" t="s">
        <v>8228</v>
      </c>
      <c r="B5708" s="4" t="s">
        <v>3103</v>
      </c>
      <c r="C5708" s="4" t="s">
        <v>1981</v>
      </c>
      <c r="D5708" s="4" t="s">
        <v>4387</v>
      </c>
      <c r="E5708" s="4" t="s">
        <v>4388</v>
      </c>
      <c r="F5708" s="4" t="s">
        <v>3324</v>
      </c>
      <c r="G5708" s="4" t="s">
        <v>3325</v>
      </c>
      <c r="H5708" s="4" t="s">
        <v>3318</v>
      </c>
      <c r="I5708" s="4" t="s">
        <v>5160</v>
      </c>
      <c r="J5708" s="4" t="s">
        <v>4461</v>
      </c>
      <c r="K5708" s="4" t="s">
        <v>2552</v>
      </c>
      <c r="L5708" s="4" t="s">
        <v>295</v>
      </c>
      <c r="M5708" t="s">
        <v>8</v>
      </c>
      <c r="Q5708"/>
      <c r="R5708">
        <v>18</v>
      </c>
      <c r="S5708">
        <v>0</v>
      </c>
      <c r="T5708">
        <v>0</v>
      </c>
      <c r="U5708">
        <v>12</v>
      </c>
      <c r="V5708">
        <v>6</v>
      </c>
      <c r="X5708" s="21" t="s">
        <v>12</v>
      </c>
    </row>
    <row r="5709" spans="1:24" hidden="1">
      <c r="A5709" s="77" t="s">
        <v>8228</v>
      </c>
      <c r="B5709" s="4" t="s">
        <v>3103</v>
      </c>
      <c r="C5709" s="4" t="s">
        <v>1981</v>
      </c>
      <c r="D5709" s="4" t="s">
        <v>4387</v>
      </c>
      <c r="E5709" s="4" t="s">
        <v>4388</v>
      </c>
      <c r="F5709" s="4" t="s">
        <v>3324</v>
      </c>
      <c r="G5709" s="4" t="s">
        <v>3325</v>
      </c>
      <c r="H5709" s="4" t="s">
        <v>3318</v>
      </c>
      <c r="I5709" s="4" t="s">
        <v>5078</v>
      </c>
      <c r="J5709" s="4" t="s">
        <v>5079</v>
      </c>
      <c r="K5709" s="4" t="s">
        <v>2577</v>
      </c>
      <c r="L5709" s="4" t="s">
        <v>308</v>
      </c>
      <c r="M5709" t="s">
        <v>8</v>
      </c>
      <c r="Q5709"/>
      <c r="R5709">
        <v>5</v>
      </c>
      <c r="S5709">
        <v>1</v>
      </c>
      <c r="T5709">
        <v>1</v>
      </c>
      <c r="U5709">
        <v>1</v>
      </c>
      <c r="V5709">
        <v>2</v>
      </c>
      <c r="W5709" s="28" t="s">
        <v>3317</v>
      </c>
      <c r="X5709" s="21" t="s">
        <v>7877</v>
      </c>
    </row>
    <row r="5710" spans="1:24" hidden="1">
      <c r="A5710" s="77" t="s">
        <v>8228</v>
      </c>
      <c r="B5710" s="4" t="s">
        <v>3103</v>
      </c>
      <c r="C5710" s="4" t="s">
        <v>1981</v>
      </c>
      <c r="D5710" s="4" t="s">
        <v>4387</v>
      </c>
      <c r="E5710" s="4" t="s">
        <v>4388</v>
      </c>
      <c r="F5710" s="4" t="s">
        <v>3324</v>
      </c>
      <c r="G5710" s="4" t="s">
        <v>3325</v>
      </c>
      <c r="H5710" s="4" t="s">
        <v>3318</v>
      </c>
      <c r="I5710" s="4" t="s">
        <v>5080</v>
      </c>
      <c r="J5710" s="4" t="s">
        <v>5081</v>
      </c>
      <c r="K5710" s="4" t="s">
        <v>2603</v>
      </c>
      <c r="L5710" s="4" t="s">
        <v>333</v>
      </c>
      <c r="M5710" t="s">
        <v>8</v>
      </c>
      <c r="Q5710"/>
      <c r="R5710">
        <v>5</v>
      </c>
      <c r="S5710">
        <v>1</v>
      </c>
      <c r="T5710">
        <v>1</v>
      </c>
      <c r="U5710">
        <v>1</v>
      </c>
      <c r="V5710">
        <v>2</v>
      </c>
      <c r="W5710" s="28" t="s">
        <v>3317</v>
      </c>
      <c r="X5710" s="21" t="s">
        <v>7877</v>
      </c>
    </row>
    <row r="5711" spans="1:24" hidden="1">
      <c r="A5711" s="77" t="s">
        <v>8228</v>
      </c>
      <c r="B5711" s="4" t="s">
        <v>3103</v>
      </c>
      <c r="C5711" s="4" t="s">
        <v>1981</v>
      </c>
      <c r="D5711" s="4" t="s">
        <v>4387</v>
      </c>
      <c r="E5711" s="4" t="s">
        <v>4388</v>
      </c>
      <c r="F5711" s="4" t="s">
        <v>3324</v>
      </c>
      <c r="G5711" s="4" t="s">
        <v>3325</v>
      </c>
      <c r="H5711" s="4" t="s">
        <v>3318</v>
      </c>
      <c r="I5711" s="4" t="s">
        <v>5082</v>
      </c>
      <c r="J5711" s="4" t="s">
        <v>5083</v>
      </c>
      <c r="K5711" s="4" t="s">
        <v>2579</v>
      </c>
      <c r="L5711" s="4" t="s">
        <v>310</v>
      </c>
      <c r="M5711" t="s">
        <v>8</v>
      </c>
      <c r="Q5711"/>
      <c r="R5711">
        <v>4</v>
      </c>
      <c r="S5711">
        <v>1</v>
      </c>
      <c r="T5711">
        <v>1</v>
      </c>
      <c r="U5711">
        <v>1</v>
      </c>
      <c r="V5711">
        <v>1</v>
      </c>
      <c r="W5711" s="28" t="s">
        <v>3317</v>
      </c>
      <c r="X5711" s="21" t="s">
        <v>7877</v>
      </c>
    </row>
    <row r="5712" spans="1:24" hidden="1">
      <c r="A5712" s="77" t="s">
        <v>8228</v>
      </c>
      <c r="B5712" s="4" t="s">
        <v>3103</v>
      </c>
      <c r="C5712" s="4" t="s">
        <v>1981</v>
      </c>
      <c r="D5712" s="4" t="s">
        <v>4387</v>
      </c>
      <c r="E5712" s="4" t="s">
        <v>4388</v>
      </c>
      <c r="F5712" s="4" t="s">
        <v>3324</v>
      </c>
      <c r="G5712" s="4" t="s">
        <v>3325</v>
      </c>
      <c r="H5712" s="4" t="s">
        <v>3318</v>
      </c>
      <c r="I5712" s="4" t="s">
        <v>4423</v>
      </c>
      <c r="J5712" s="4" t="s">
        <v>4424</v>
      </c>
      <c r="K5712" s="4" t="s">
        <v>2579</v>
      </c>
      <c r="L5712" s="4" t="s">
        <v>310</v>
      </c>
      <c r="M5712" t="s">
        <v>8</v>
      </c>
      <c r="Q5712"/>
      <c r="R5712">
        <v>1</v>
      </c>
      <c r="S5712">
        <v>0</v>
      </c>
      <c r="T5712">
        <v>0</v>
      </c>
      <c r="U5712">
        <v>0</v>
      </c>
      <c r="V5712">
        <v>1</v>
      </c>
      <c r="X5712" s="21" t="s">
        <v>7877</v>
      </c>
    </row>
    <row r="5713" spans="1:24" hidden="1">
      <c r="A5713" s="77" t="s">
        <v>8228</v>
      </c>
      <c r="B5713" s="4" t="s">
        <v>3103</v>
      </c>
      <c r="C5713" s="4" t="s">
        <v>1981</v>
      </c>
      <c r="D5713" s="4" t="s">
        <v>4387</v>
      </c>
      <c r="E5713" s="4" t="s">
        <v>4388</v>
      </c>
      <c r="F5713" s="4" t="s">
        <v>3324</v>
      </c>
      <c r="G5713" s="4" t="s">
        <v>3325</v>
      </c>
      <c r="H5713" s="4" t="s">
        <v>3318</v>
      </c>
      <c r="I5713" s="4" t="s">
        <v>5084</v>
      </c>
      <c r="J5713" s="4" t="s">
        <v>5085</v>
      </c>
      <c r="K5713" s="4" t="s">
        <v>2775</v>
      </c>
      <c r="L5713" s="4" t="s">
        <v>1042</v>
      </c>
      <c r="M5713" t="s">
        <v>8</v>
      </c>
      <c r="Q5713"/>
      <c r="R5713">
        <v>2</v>
      </c>
      <c r="S5713">
        <v>0</v>
      </c>
      <c r="T5713">
        <v>1</v>
      </c>
      <c r="U5713">
        <v>1</v>
      </c>
      <c r="V5713">
        <v>0</v>
      </c>
      <c r="W5713" s="28" t="s">
        <v>3317</v>
      </c>
      <c r="X5713" s="21" t="s">
        <v>7877</v>
      </c>
    </row>
    <row r="5714" spans="1:24" hidden="1">
      <c r="A5714" s="77" t="s">
        <v>8228</v>
      </c>
      <c r="B5714" s="4" t="s">
        <v>3103</v>
      </c>
      <c r="C5714" s="4" t="s">
        <v>1981</v>
      </c>
      <c r="D5714" s="4" t="s">
        <v>4387</v>
      </c>
      <c r="E5714" s="4" t="s">
        <v>4388</v>
      </c>
      <c r="F5714" s="4" t="s">
        <v>3324</v>
      </c>
      <c r="G5714" s="4" t="s">
        <v>3325</v>
      </c>
      <c r="H5714" s="4" t="s">
        <v>3318</v>
      </c>
      <c r="I5714" s="4" t="s">
        <v>4140</v>
      </c>
      <c r="J5714" s="4" t="s">
        <v>4141</v>
      </c>
      <c r="K5714" s="4" t="s">
        <v>2537</v>
      </c>
      <c r="L5714" s="4" t="s">
        <v>135</v>
      </c>
      <c r="M5714" t="s">
        <v>8</v>
      </c>
      <c r="O5714" t="s">
        <v>3317</v>
      </c>
      <c r="Q5714"/>
      <c r="R5714">
        <v>51</v>
      </c>
      <c r="S5714">
        <v>0</v>
      </c>
      <c r="T5714">
        <v>1</v>
      </c>
      <c r="U5714">
        <v>41</v>
      </c>
      <c r="V5714">
        <v>9</v>
      </c>
      <c r="X5714" s="21" t="s">
        <v>7868</v>
      </c>
    </row>
    <row r="5715" spans="1:24" hidden="1">
      <c r="A5715" s="77" t="s">
        <v>8228</v>
      </c>
      <c r="B5715" s="4" t="s">
        <v>3103</v>
      </c>
      <c r="C5715" s="4" t="s">
        <v>1981</v>
      </c>
      <c r="D5715" s="4" t="s">
        <v>4387</v>
      </c>
      <c r="E5715" s="4" t="s">
        <v>4388</v>
      </c>
      <c r="F5715" s="4" t="s">
        <v>3324</v>
      </c>
      <c r="G5715" s="4" t="s">
        <v>3325</v>
      </c>
      <c r="H5715" s="4" t="s">
        <v>3318</v>
      </c>
      <c r="I5715" s="4" t="s">
        <v>4142</v>
      </c>
      <c r="J5715" s="4" t="s">
        <v>4143</v>
      </c>
      <c r="K5715" s="4" t="s">
        <v>2537</v>
      </c>
      <c r="L5715" s="4" t="s">
        <v>135</v>
      </c>
      <c r="M5715" t="s">
        <v>8</v>
      </c>
      <c r="O5715" t="s">
        <v>3317</v>
      </c>
      <c r="Q5715"/>
      <c r="R5715">
        <v>50</v>
      </c>
      <c r="S5715">
        <v>0</v>
      </c>
      <c r="T5715">
        <v>3</v>
      </c>
      <c r="U5715">
        <v>40</v>
      </c>
      <c r="V5715">
        <v>7</v>
      </c>
      <c r="X5715" s="21" t="s">
        <v>7868</v>
      </c>
    </row>
    <row r="5716" spans="1:24" hidden="1">
      <c r="A5716" s="77" t="s">
        <v>8228</v>
      </c>
      <c r="B5716" s="4" t="s">
        <v>3103</v>
      </c>
      <c r="C5716" s="4" t="s">
        <v>1981</v>
      </c>
      <c r="D5716" s="4" t="s">
        <v>4387</v>
      </c>
      <c r="E5716" s="4" t="s">
        <v>4388</v>
      </c>
      <c r="F5716" s="4" t="s">
        <v>3324</v>
      </c>
      <c r="G5716" s="4" t="s">
        <v>3325</v>
      </c>
      <c r="H5716" s="4" t="s">
        <v>3318</v>
      </c>
      <c r="I5716" s="4" t="s">
        <v>4456</v>
      </c>
      <c r="J5716" s="4" t="s">
        <v>4457</v>
      </c>
      <c r="K5716" s="4" t="s">
        <v>2866</v>
      </c>
      <c r="L5716" s="4" t="s">
        <v>1373</v>
      </c>
      <c r="M5716" t="s">
        <v>8</v>
      </c>
      <c r="O5716" t="s">
        <v>3317</v>
      </c>
      <c r="Q5716"/>
      <c r="R5716">
        <v>33</v>
      </c>
      <c r="S5716">
        <v>0</v>
      </c>
      <c r="T5716">
        <v>0</v>
      </c>
      <c r="U5716">
        <v>6</v>
      </c>
      <c r="V5716">
        <v>27</v>
      </c>
      <c r="X5716" s="21" t="s">
        <v>7868</v>
      </c>
    </row>
    <row r="5717" spans="1:24" hidden="1">
      <c r="A5717" s="77" t="s">
        <v>8228</v>
      </c>
      <c r="B5717" s="4" t="s">
        <v>3103</v>
      </c>
      <c r="C5717" s="4" t="s">
        <v>1981</v>
      </c>
      <c r="D5717" s="4" t="s">
        <v>4387</v>
      </c>
      <c r="E5717" s="4" t="s">
        <v>4388</v>
      </c>
      <c r="F5717" s="4" t="s">
        <v>3324</v>
      </c>
      <c r="G5717" s="4" t="s">
        <v>3325</v>
      </c>
      <c r="H5717" s="4" t="s">
        <v>3318</v>
      </c>
      <c r="I5717" s="4" t="s">
        <v>4154</v>
      </c>
      <c r="J5717" s="4" t="s">
        <v>326</v>
      </c>
      <c r="K5717" s="4" t="s">
        <v>2511</v>
      </c>
      <c r="L5717" s="4" t="s">
        <v>37</v>
      </c>
      <c r="M5717" t="s">
        <v>8</v>
      </c>
      <c r="Q5717"/>
      <c r="R5717">
        <v>47</v>
      </c>
      <c r="S5717">
        <v>20</v>
      </c>
      <c r="T5717">
        <v>18</v>
      </c>
      <c r="U5717">
        <v>7</v>
      </c>
      <c r="V5717">
        <v>2</v>
      </c>
      <c r="X5717" s="21" t="s">
        <v>7868</v>
      </c>
    </row>
    <row r="5718" spans="1:24" hidden="1">
      <c r="A5718" s="77" t="s">
        <v>8228</v>
      </c>
      <c r="B5718" s="4" t="s">
        <v>3103</v>
      </c>
      <c r="C5718" s="4" t="s">
        <v>1981</v>
      </c>
      <c r="D5718" s="4" t="s">
        <v>4387</v>
      </c>
      <c r="E5718" s="4" t="s">
        <v>4388</v>
      </c>
      <c r="F5718" s="4" t="s">
        <v>3324</v>
      </c>
      <c r="G5718" s="4" t="s">
        <v>3325</v>
      </c>
      <c r="H5718" s="4" t="s">
        <v>3318</v>
      </c>
      <c r="I5718" s="4" t="s">
        <v>4155</v>
      </c>
      <c r="J5718" s="4" t="s">
        <v>327</v>
      </c>
      <c r="K5718" s="4" t="s">
        <v>2511</v>
      </c>
      <c r="L5718" s="4" t="s">
        <v>37</v>
      </c>
      <c r="M5718" t="s">
        <v>8</v>
      </c>
      <c r="Q5718"/>
      <c r="R5718">
        <v>43</v>
      </c>
      <c r="S5718">
        <v>18</v>
      </c>
      <c r="T5718">
        <v>15</v>
      </c>
      <c r="U5718">
        <v>8</v>
      </c>
      <c r="V5718">
        <v>2</v>
      </c>
      <c r="X5718" s="21" t="s">
        <v>7868</v>
      </c>
    </row>
    <row r="5719" spans="1:24" hidden="1">
      <c r="A5719" s="77" t="s">
        <v>8228</v>
      </c>
      <c r="B5719" s="4" t="s">
        <v>3103</v>
      </c>
      <c r="C5719" s="4" t="s">
        <v>1981</v>
      </c>
      <c r="D5719" s="4" t="s">
        <v>4387</v>
      </c>
      <c r="E5719" s="4" t="s">
        <v>4388</v>
      </c>
      <c r="F5719" s="4" t="s">
        <v>3324</v>
      </c>
      <c r="G5719" s="4" t="s">
        <v>3325</v>
      </c>
      <c r="H5719" s="4" t="s">
        <v>3318</v>
      </c>
      <c r="I5719" s="4" t="s">
        <v>4156</v>
      </c>
      <c r="J5719" s="4" t="s">
        <v>575</v>
      </c>
      <c r="K5719" s="4" t="s">
        <v>2512</v>
      </c>
      <c r="L5719" s="4" t="s">
        <v>42</v>
      </c>
      <c r="M5719" t="s">
        <v>8</v>
      </c>
      <c r="Q5719"/>
      <c r="R5719">
        <v>78</v>
      </c>
      <c r="S5719">
        <v>40</v>
      </c>
      <c r="T5719">
        <v>28</v>
      </c>
      <c r="U5719">
        <v>8</v>
      </c>
      <c r="V5719">
        <v>2</v>
      </c>
      <c r="X5719" s="21" t="s">
        <v>7868</v>
      </c>
    </row>
    <row r="5720" spans="1:24" hidden="1">
      <c r="A5720" s="77" t="s">
        <v>8228</v>
      </c>
      <c r="B5720" s="4" t="s">
        <v>3103</v>
      </c>
      <c r="C5720" s="4" t="s">
        <v>1981</v>
      </c>
      <c r="D5720" s="4" t="s">
        <v>4387</v>
      </c>
      <c r="E5720" s="4" t="s">
        <v>4388</v>
      </c>
      <c r="F5720" s="4" t="s">
        <v>3324</v>
      </c>
      <c r="G5720" s="4" t="s">
        <v>3325</v>
      </c>
      <c r="H5720" s="4" t="s">
        <v>3318</v>
      </c>
      <c r="I5720" s="4" t="s">
        <v>4157</v>
      </c>
      <c r="J5720" s="4" t="s">
        <v>577</v>
      </c>
      <c r="K5720" s="4" t="s">
        <v>2512</v>
      </c>
      <c r="L5720" s="4" t="s">
        <v>42</v>
      </c>
      <c r="M5720" t="s">
        <v>8</v>
      </c>
      <c r="Q5720"/>
      <c r="R5720">
        <v>75</v>
      </c>
      <c r="S5720">
        <v>40</v>
      </c>
      <c r="T5720">
        <v>26</v>
      </c>
      <c r="U5720">
        <v>7</v>
      </c>
      <c r="V5720">
        <v>2</v>
      </c>
      <c r="X5720" s="21" t="s">
        <v>7868</v>
      </c>
    </row>
    <row r="5721" spans="1:24" hidden="1">
      <c r="A5721" s="77" t="s">
        <v>8228</v>
      </c>
      <c r="B5721" s="4" t="s">
        <v>3103</v>
      </c>
      <c r="C5721" s="4" t="s">
        <v>1981</v>
      </c>
      <c r="D5721" s="4" t="s">
        <v>4387</v>
      </c>
      <c r="E5721" s="4" t="s">
        <v>4388</v>
      </c>
      <c r="F5721" s="4" t="s">
        <v>3324</v>
      </c>
      <c r="G5721" s="4" t="s">
        <v>3325</v>
      </c>
      <c r="H5721" s="4" t="s">
        <v>3318</v>
      </c>
      <c r="I5721" s="4" t="s">
        <v>4158</v>
      </c>
      <c r="J5721" s="4" t="s">
        <v>836</v>
      </c>
      <c r="K5721" s="4" t="s">
        <v>2513</v>
      </c>
      <c r="L5721" s="4" t="s">
        <v>47</v>
      </c>
      <c r="M5721" t="s">
        <v>8</v>
      </c>
      <c r="Q5721"/>
      <c r="R5721">
        <v>61</v>
      </c>
      <c r="S5721">
        <v>0</v>
      </c>
      <c r="T5721">
        <v>37</v>
      </c>
      <c r="U5721">
        <v>22</v>
      </c>
      <c r="V5721">
        <v>2</v>
      </c>
      <c r="X5721" s="21" t="s">
        <v>7868</v>
      </c>
    </row>
    <row r="5722" spans="1:24" hidden="1">
      <c r="A5722" s="77" t="s">
        <v>8228</v>
      </c>
      <c r="B5722" s="4" t="s">
        <v>3103</v>
      </c>
      <c r="C5722" s="4" t="s">
        <v>1981</v>
      </c>
      <c r="D5722" s="4" t="s">
        <v>4387</v>
      </c>
      <c r="E5722" s="4" t="s">
        <v>4388</v>
      </c>
      <c r="F5722" s="4" t="s">
        <v>3324</v>
      </c>
      <c r="G5722" s="4" t="s">
        <v>3325</v>
      </c>
      <c r="H5722" s="4" t="s">
        <v>3318</v>
      </c>
      <c r="I5722" s="4" t="s">
        <v>4161</v>
      </c>
      <c r="J5722" s="4" t="s">
        <v>837</v>
      </c>
      <c r="K5722" s="4" t="s">
        <v>2513</v>
      </c>
      <c r="L5722" s="4" t="s">
        <v>47</v>
      </c>
      <c r="M5722" t="s">
        <v>8</v>
      </c>
      <c r="Q5722"/>
      <c r="R5722">
        <v>61</v>
      </c>
      <c r="S5722">
        <v>0</v>
      </c>
      <c r="T5722">
        <v>37</v>
      </c>
      <c r="U5722">
        <v>22</v>
      </c>
      <c r="V5722">
        <v>2</v>
      </c>
      <c r="X5722" s="21" t="s">
        <v>7868</v>
      </c>
    </row>
    <row r="5723" spans="1:24" hidden="1">
      <c r="A5723" s="77" t="s">
        <v>8228</v>
      </c>
      <c r="B5723" s="4" t="s">
        <v>3103</v>
      </c>
      <c r="C5723" s="4" t="s">
        <v>1981</v>
      </c>
      <c r="D5723" s="4" t="s">
        <v>4387</v>
      </c>
      <c r="E5723" s="4" t="s">
        <v>4388</v>
      </c>
      <c r="F5723" s="4" t="s">
        <v>3324</v>
      </c>
      <c r="G5723" s="4" t="s">
        <v>3325</v>
      </c>
      <c r="H5723" s="4" t="s">
        <v>3318</v>
      </c>
      <c r="I5723" s="4" t="s">
        <v>5151</v>
      </c>
      <c r="J5723" s="4" t="s">
        <v>5152</v>
      </c>
      <c r="K5723" s="4" t="s">
        <v>2519</v>
      </c>
      <c r="L5723" s="4" t="s">
        <v>77</v>
      </c>
      <c r="M5723" t="s">
        <v>8</v>
      </c>
      <c r="Q5723"/>
      <c r="R5723">
        <v>1</v>
      </c>
      <c r="S5723">
        <v>1</v>
      </c>
      <c r="T5723">
        <v>0</v>
      </c>
      <c r="U5723">
        <v>0</v>
      </c>
      <c r="V5723">
        <v>0</v>
      </c>
      <c r="W5723" s="28" t="s">
        <v>3317</v>
      </c>
      <c r="X5723" s="21" t="s">
        <v>7869</v>
      </c>
    </row>
    <row r="5724" spans="1:24" hidden="1">
      <c r="A5724" s="77" t="s">
        <v>8228</v>
      </c>
      <c r="B5724" s="4" t="s">
        <v>3103</v>
      </c>
      <c r="C5724" s="4" t="s">
        <v>1981</v>
      </c>
      <c r="D5724" s="4" t="s">
        <v>4387</v>
      </c>
      <c r="E5724" s="4" t="s">
        <v>4388</v>
      </c>
      <c r="F5724" s="4" t="s">
        <v>3324</v>
      </c>
      <c r="G5724" s="4" t="s">
        <v>3325</v>
      </c>
      <c r="H5724" s="4" t="s">
        <v>3318</v>
      </c>
      <c r="I5724" s="4" t="s">
        <v>7084</v>
      </c>
      <c r="J5724" s="4" t="s">
        <v>7085</v>
      </c>
      <c r="K5724" s="4" t="s">
        <v>2883</v>
      </c>
      <c r="L5724" s="4" t="s">
        <v>1495</v>
      </c>
      <c r="M5724" t="s">
        <v>8</v>
      </c>
      <c r="Q5724"/>
      <c r="R5724">
        <v>5</v>
      </c>
      <c r="S5724">
        <v>0</v>
      </c>
      <c r="T5724">
        <v>0</v>
      </c>
      <c r="U5724">
        <v>1</v>
      </c>
      <c r="V5724">
        <v>4</v>
      </c>
      <c r="X5724" s="21" t="s">
        <v>7886</v>
      </c>
    </row>
    <row r="5725" spans="1:24" hidden="1">
      <c r="A5725" s="77" t="s">
        <v>8228</v>
      </c>
      <c r="B5725" s="4" t="s">
        <v>3103</v>
      </c>
      <c r="C5725" s="4" t="s">
        <v>1981</v>
      </c>
      <c r="D5725" s="4" t="s">
        <v>4387</v>
      </c>
      <c r="E5725" s="4" t="s">
        <v>4388</v>
      </c>
      <c r="F5725" s="4" t="s">
        <v>3324</v>
      </c>
      <c r="G5725" s="4" t="s">
        <v>3325</v>
      </c>
      <c r="H5725" s="4" t="s">
        <v>3318</v>
      </c>
      <c r="I5725" s="4" t="s">
        <v>5088</v>
      </c>
      <c r="J5725" s="4" t="s">
        <v>5089</v>
      </c>
      <c r="K5725" s="4" t="s">
        <v>2520</v>
      </c>
      <c r="L5725" s="4" t="s">
        <v>79</v>
      </c>
      <c r="M5725" t="s">
        <v>8</v>
      </c>
      <c r="Q5725"/>
      <c r="R5725">
        <v>5</v>
      </c>
      <c r="S5725">
        <v>5</v>
      </c>
      <c r="T5725">
        <v>0</v>
      </c>
      <c r="U5725">
        <v>0</v>
      </c>
      <c r="V5725">
        <v>0</v>
      </c>
      <c r="W5725" s="28" t="s">
        <v>3317</v>
      </c>
      <c r="X5725" s="21" t="s">
        <v>7886</v>
      </c>
    </row>
    <row r="5726" spans="1:24" hidden="1">
      <c r="A5726" s="77" t="s">
        <v>8228</v>
      </c>
      <c r="B5726" s="4" t="s">
        <v>3103</v>
      </c>
      <c r="C5726" s="4" t="s">
        <v>1981</v>
      </c>
      <c r="D5726" s="4" t="s">
        <v>4387</v>
      </c>
      <c r="E5726" s="4" t="s">
        <v>4388</v>
      </c>
      <c r="F5726" s="4" t="s">
        <v>3324</v>
      </c>
      <c r="G5726" s="4" t="s">
        <v>3325</v>
      </c>
      <c r="H5726" s="4" t="s">
        <v>3318</v>
      </c>
      <c r="I5726" s="4" t="s">
        <v>4165</v>
      </c>
      <c r="J5726" s="4" t="s">
        <v>993</v>
      </c>
      <c r="K5726" s="4" t="s">
        <v>2520</v>
      </c>
      <c r="L5726" s="4" t="s">
        <v>79</v>
      </c>
      <c r="M5726" t="s">
        <v>8</v>
      </c>
      <c r="Q5726"/>
      <c r="R5726">
        <v>15</v>
      </c>
      <c r="S5726">
        <v>10</v>
      </c>
      <c r="T5726">
        <v>0</v>
      </c>
      <c r="U5726">
        <v>4</v>
      </c>
      <c r="V5726">
        <v>1</v>
      </c>
      <c r="X5726" s="21" t="s">
        <v>7886</v>
      </c>
    </row>
    <row r="5727" spans="1:24" hidden="1">
      <c r="A5727" s="77" t="s">
        <v>8228</v>
      </c>
      <c r="B5727" s="4" t="s">
        <v>3103</v>
      </c>
      <c r="C5727" s="4" t="s">
        <v>1981</v>
      </c>
      <c r="D5727" s="4" t="s">
        <v>4387</v>
      </c>
      <c r="E5727" s="4" t="s">
        <v>4388</v>
      </c>
      <c r="F5727" s="4" t="s">
        <v>3324</v>
      </c>
      <c r="G5727" s="4" t="s">
        <v>3325</v>
      </c>
      <c r="H5727" s="4" t="s">
        <v>3318</v>
      </c>
      <c r="I5727" s="4" t="s">
        <v>4166</v>
      </c>
      <c r="J5727" s="4" t="s">
        <v>995</v>
      </c>
      <c r="K5727" s="4" t="s">
        <v>2520</v>
      </c>
      <c r="L5727" s="4" t="s">
        <v>79</v>
      </c>
      <c r="M5727" t="s">
        <v>8</v>
      </c>
      <c r="Q5727"/>
      <c r="R5727">
        <v>13</v>
      </c>
      <c r="S5727">
        <v>9</v>
      </c>
      <c r="T5727">
        <v>0</v>
      </c>
      <c r="U5727">
        <v>3</v>
      </c>
      <c r="V5727">
        <v>1</v>
      </c>
      <c r="X5727" s="21" t="s">
        <v>7886</v>
      </c>
    </row>
    <row r="5728" spans="1:24" hidden="1">
      <c r="A5728" s="77" t="s">
        <v>8228</v>
      </c>
      <c r="B5728" s="4" t="s">
        <v>3103</v>
      </c>
      <c r="C5728" s="4" t="s">
        <v>1981</v>
      </c>
      <c r="D5728" s="4" t="s">
        <v>4387</v>
      </c>
      <c r="E5728" s="4" t="s">
        <v>4388</v>
      </c>
      <c r="F5728" s="4" t="s">
        <v>3324</v>
      </c>
      <c r="G5728" s="4" t="s">
        <v>3325</v>
      </c>
      <c r="H5728" s="4" t="s">
        <v>3318</v>
      </c>
      <c r="I5728" s="4" t="s">
        <v>5090</v>
      </c>
      <c r="J5728" s="4" t="s">
        <v>5091</v>
      </c>
      <c r="K5728" s="4" t="s">
        <v>2527</v>
      </c>
      <c r="L5728" s="4" t="s">
        <v>107</v>
      </c>
      <c r="M5728" t="s">
        <v>8</v>
      </c>
      <c r="Q5728"/>
      <c r="R5728">
        <v>4</v>
      </c>
      <c r="S5728">
        <v>4</v>
      </c>
      <c r="T5728">
        <v>0</v>
      </c>
      <c r="U5728">
        <v>0</v>
      </c>
      <c r="V5728">
        <v>0</v>
      </c>
      <c r="W5728" s="28" t="s">
        <v>3317</v>
      </c>
      <c r="X5728" s="21" t="s">
        <v>7886</v>
      </c>
    </row>
    <row r="5729" spans="1:24" hidden="1">
      <c r="A5729" s="77" t="s">
        <v>8228</v>
      </c>
      <c r="B5729" s="4" t="s">
        <v>3103</v>
      </c>
      <c r="C5729" s="4" t="s">
        <v>1981</v>
      </c>
      <c r="D5729" s="4" t="s">
        <v>4387</v>
      </c>
      <c r="E5729" s="4" t="s">
        <v>4388</v>
      </c>
      <c r="F5729" s="4" t="s">
        <v>3324</v>
      </c>
      <c r="G5729" s="4" t="s">
        <v>3325</v>
      </c>
      <c r="H5729" s="4" t="s">
        <v>3318</v>
      </c>
      <c r="I5729" s="4" t="s">
        <v>4167</v>
      </c>
      <c r="J5729" s="4" t="s">
        <v>997</v>
      </c>
      <c r="K5729" s="4" t="s">
        <v>2527</v>
      </c>
      <c r="L5729" s="4" t="s">
        <v>107</v>
      </c>
      <c r="M5729" t="s">
        <v>8</v>
      </c>
      <c r="Q5729"/>
      <c r="R5729">
        <v>39</v>
      </c>
      <c r="S5729">
        <v>27</v>
      </c>
      <c r="T5729">
        <v>6</v>
      </c>
      <c r="U5729">
        <v>4</v>
      </c>
      <c r="V5729">
        <v>2</v>
      </c>
      <c r="X5729" s="21" t="s">
        <v>7886</v>
      </c>
    </row>
    <row r="5730" spans="1:24" hidden="1">
      <c r="A5730" s="77" t="s">
        <v>8228</v>
      </c>
      <c r="B5730" s="4" t="s">
        <v>3103</v>
      </c>
      <c r="C5730" s="4" t="s">
        <v>1981</v>
      </c>
      <c r="D5730" s="4" t="s">
        <v>4387</v>
      </c>
      <c r="E5730" s="4" t="s">
        <v>4388</v>
      </c>
      <c r="F5730" s="4" t="s">
        <v>3324</v>
      </c>
      <c r="G5730" s="4" t="s">
        <v>3325</v>
      </c>
      <c r="H5730" s="4" t="s">
        <v>3318</v>
      </c>
      <c r="I5730" s="4" t="s">
        <v>4168</v>
      </c>
      <c r="J5730" s="4" t="s">
        <v>999</v>
      </c>
      <c r="K5730" s="4" t="s">
        <v>2527</v>
      </c>
      <c r="L5730" s="4" t="s">
        <v>107</v>
      </c>
      <c r="M5730" t="s">
        <v>8</v>
      </c>
      <c r="Q5730"/>
      <c r="R5730">
        <v>40</v>
      </c>
      <c r="S5730">
        <v>26</v>
      </c>
      <c r="T5730">
        <v>8</v>
      </c>
      <c r="U5730">
        <v>4</v>
      </c>
      <c r="V5730">
        <v>2</v>
      </c>
      <c r="X5730" s="21" t="s">
        <v>7886</v>
      </c>
    </row>
    <row r="5731" spans="1:24" hidden="1">
      <c r="A5731" s="77" t="s">
        <v>8228</v>
      </c>
      <c r="B5731" s="4" t="s">
        <v>3103</v>
      </c>
      <c r="C5731" s="4" t="s">
        <v>1981</v>
      </c>
      <c r="D5731" s="4" t="s">
        <v>4387</v>
      </c>
      <c r="E5731" s="4" t="s">
        <v>4388</v>
      </c>
      <c r="F5731" s="4" t="s">
        <v>3324</v>
      </c>
      <c r="G5731" s="4" t="s">
        <v>3325</v>
      </c>
      <c r="H5731" s="4" t="s">
        <v>3318</v>
      </c>
      <c r="I5731" s="4" t="s">
        <v>5092</v>
      </c>
      <c r="J5731" s="4" t="s">
        <v>5093</v>
      </c>
      <c r="K5731" s="4" t="s">
        <v>2528</v>
      </c>
      <c r="L5731" s="4" t="s">
        <v>109</v>
      </c>
      <c r="M5731" t="s">
        <v>8</v>
      </c>
      <c r="Q5731"/>
      <c r="R5731">
        <v>1</v>
      </c>
      <c r="S5731">
        <v>1</v>
      </c>
      <c r="T5731">
        <v>0</v>
      </c>
      <c r="U5731">
        <v>0</v>
      </c>
      <c r="V5731">
        <v>0</v>
      </c>
      <c r="W5731" s="28" t="s">
        <v>3317</v>
      </c>
      <c r="X5731" s="21" t="s">
        <v>7886</v>
      </c>
    </row>
    <row r="5732" spans="1:24" hidden="1">
      <c r="A5732" s="77" t="s">
        <v>8228</v>
      </c>
      <c r="B5732" s="4" t="s">
        <v>3103</v>
      </c>
      <c r="C5732" s="4" t="s">
        <v>1981</v>
      </c>
      <c r="D5732" s="4" t="s">
        <v>4387</v>
      </c>
      <c r="E5732" s="4" t="s">
        <v>4388</v>
      </c>
      <c r="F5732" s="4" t="s">
        <v>3324</v>
      </c>
      <c r="G5732" s="4" t="s">
        <v>3325</v>
      </c>
      <c r="H5732" s="4" t="s">
        <v>3318</v>
      </c>
      <c r="I5732" s="4" t="s">
        <v>4169</v>
      </c>
      <c r="J5732" s="4" t="s">
        <v>1000</v>
      </c>
      <c r="K5732" s="4" t="s">
        <v>2528</v>
      </c>
      <c r="L5732" s="4" t="s">
        <v>109</v>
      </c>
      <c r="M5732" t="s">
        <v>8</v>
      </c>
      <c r="Q5732"/>
      <c r="R5732">
        <v>45</v>
      </c>
      <c r="S5732">
        <v>8</v>
      </c>
      <c r="T5732">
        <v>25</v>
      </c>
      <c r="U5732">
        <v>9</v>
      </c>
      <c r="V5732">
        <v>3</v>
      </c>
      <c r="X5732" s="21" t="s">
        <v>7886</v>
      </c>
    </row>
    <row r="5733" spans="1:24" hidden="1">
      <c r="A5733" s="77" t="s">
        <v>8228</v>
      </c>
      <c r="B5733" s="4" t="s">
        <v>3103</v>
      </c>
      <c r="C5733" s="4" t="s">
        <v>1981</v>
      </c>
      <c r="D5733" s="4" t="s">
        <v>4387</v>
      </c>
      <c r="E5733" s="4" t="s">
        <v>4388</v>
      </c>
      <c r="F5733" s="4" t="s">
        <v>3324</v>
      </c>
      <c r="G5733" s="4" t="s">
        <v>3325</v>
      </c>
      <c r="H5733" s="4" t="s">
        <v>3318</v>
      </c>
      <c r="I5733" s="4" t="s">
        <v>4439</v>
      </c>
      <c r="J5733" s="4" t="s">
        <v>1001</v>
      </c>
      <c r="K5733" s="4" t="s">
        <v>2528</v>
      </c>
      <c r="L5733" s="4" t="s">
        <v>109</v>
      </c>
      <c r="M5733" t="s">
        <v>8</v>
      </c>
      <c r="Q5733"/>
      <c r="R5733">
        <v>39</v>
      </c>
      <c r="S5733">
        <v>7</v>
      </c>
      <c r="T5733">
        <v>22</v>
      </c>
      <c r="U5733">
        <v>8</v>
      </c>
      <c r="V5733">
        <v>2</v>
      </c>
      <c r="X5733" s="21" t="s">
        <v>7886</v>
      </c>
    </row>
    <row r="5734" spans="1:24" hidden="1">
      <c r="A5734" s="77" t="s">
        <v>8228</v>
      </c>
      <c r="B5734" s="4" t="s">
        <v>3103</v>
      </c>
      <c r="C5734" s="4" t="s">
        <v>1981</v>
      </c>
      <c r="D5734" s="4" t="s">
        <v>4387</v>
      </c>
      <c r="E5734" s="4" t="s">
        <v>4388</v>
      </c>
      <c r="F5734" s="4" t="s">
        <v>3324</v>
      </c>
      <c r="G5734" s="4" t="s">
        <v>3325</v>
      </c>
      <c r="H5734" s="4" t="s">
        <v>3318</v>
      </c>
      <c r="I5734" s="4" t="s">
        <v>5094</v>
      </c>
      <c r="J5734" s="4" t="s">
        <v>5095</v>
      </c>
      <c r="K5734" s="4" t="s">
        <v>2529</v>
      </c>
      <c r="L5734" s="4" t="s">
        <v>111</v>
      </c>
      <c r="M5734" t="s">
        <v>8</v>
      </c>
      <c r="Q5734"/>
      <c r="R5734">
        <v>1</v>
      </c>
      <c r="S5734">
        <v>1</v>
      </c>
      <c r="T5734">
        <v>0</v>
      </c>
      <c r="U5734">
        <v>0</v>
      </c>
      <c r="V5734">
        <v>0</v>
      </c>
      <c r="W5734" s="28" t="s">
        <v>3317</v>
      </c>
      <c r="X5734" s="21" t="s">
        <v>7886</v>
      </c>
    </row>
    <row r="5735" spans="1:24" hidden="1">
      <c r="A5735" s="77" t="s">
        <v>8228</v>
      </c>
      <c r="B5735" s="4" t="s">
        <v>3103</v>
      </c>
      <c r="C5735" s="4" t="s">
        <v>1981</v>
      </c>
      <c r="D5735" s="4" t="s">
        <v>4387</v>
      </c>
      <c r="E5735" s="4" t="s">
        <v>4388</v>
      </c>
      <c r="F5735" s="4" t="s">
        <v>3324</v>
      </c>
      <c r="G5735" s="4" t="s">
        <v>3325</v>
      </c>
      <c r="H5735" s="4" t="s">
        <v>3318</v>
      </c>
      <c r="I5735" s="4" t="s">
        <v>4144</v>
      </c>
      <c r="J5735" s="4" t="s">
        <v>4145</v>
      </c>
      <c r="K5735" s="4" t="s">
        <v>2538</v>
      </c>
      <c r="L5735" s="4" t="s">
        <v>138</v>
      </c>
      <c r="M5735" t="s">
        <v>8</v>
      </c>
      <c r="O5735" t="s">
        <v>3317</v>
      </c>
      <c r="Q5735"/>
      <c r="R5735">
        <v>21</v>
      </c>
      <c r="S5735">
        <v>0</v>
      </c>
      <c r="T5735">
        <v>2</v>
      </c>
      <c r="U5735">
        <v>15</v>
      </c>
      <c r="V5735">
        <v>4</v>
      </c>
      <c r="X5735" s="21" t="s">
        <v>7886</v>
      </c>
    </row>
    <row r="5736" spans="1:24" hidden="1">
      <c r="A5736" s="77" t="s">
        <v>8228</v>
      </c>
      <c r="B5736" s="4" t="s">
        <v>3103</v>
      </c>
      <c r="C5736" s="4" t="s">
        <v>1981</v>
      </c>
      <c r="D5736" s="4" t="s">
        <v>4387</v>
      </c>
      <c r="E5736" s="4" t="s">
        <v>4388</v>
      </c>
      <c r="F5736" s="4" t="s">
        <v>3324</v>
      </c>
      <c r="G5736" s="4" t="s">
        <v>3325</v>
      </c>
      <c r="H5736" s="4" t="s">
        <v>3318</v>
      </c>
      <c r="I5736" s="4" t="s">
        <v>4146</v>
      </c>
      <c r="J5736" s="4" t="s">
        <v>4147</v>
      </c>
      <c r="K5736" s="4" t="s">
        <v>2538</v>
      </c>
      <c r="L5736" s="4" t="s">
        <v>138</v>
      </c>
      <c r="M5736" t="s">
        <v>8</v>
      </c>
      <c r="O5736" t="s">
        <v>3317</v>
      </c>
      <c r="Q5736"/>
      <c r="R5736">
        <v>22</v>
      </c>
      <c r="S5736">
        <v>1</v>
      </c>
      <c r="T5736">
        <v>2</v>
      </c>
      <c r="U5736">
        <v>15</v>
      </c>
      <c r="V5736">
        <v>4</v>
      </c>
      <c r="X5736" s="21" t="s">
        <v>7886</v>
      </c>
    </row>
    <row r="5737" spans="1:24" hidden="1">
      <c r="A5737" s="77" t="s">
        <v>8228</v>
      </c>
      <c r="B5737" s="4" t="s">
        <v>3103</v>
      </c>
      <c r="C5737" s="4" t="s">
        <v>1981</v>
      </c>
      <c r="D5737" s="4" t="s">
        <v>4387</v>
      </c>
      <c r="E5737" s="4" t="s">
        <v>4388</v>
      </c>
      <c r="F5737" s="4" t="s">
        <v>3324</v>
      </c>
      <c r="G5737" s="4" t="s">
        <v>3325</v>
      </c>
      <c r="H5737" s="4" t="s">
        <v>3318</v>
      </c>
      <c r="I5737" s="4" t="s">
        <v>5161</v>
      </c>
      <c r="J5737" s="4" t="s">
        <v>5162</v>
      </c>
      <c r="K5737" s="4" t="s">
        <v>4440</v>
      </c>
      <c r="L5737" s="4" t="s">
        <v>4441</v>
      </c>
      <c r="M5737" t="s">
        <v>8</v>
      </c>
      <c r="O5737" t="s">
        <v>3317</v>
      </c>
      <c r="Q5737"/>
      <c r="R5737">
        <v>15</v>
      </c>
      <c r="S5737">
        <v>0</v>
      </c>
      <c r="T5737">
        <v>0</v>
      </c>
      <c r="U5737">
        <v>0</v>
      </c>
      <c r="V5737">
        <v>15</v>
      </c>
      <c r="X5737" s="21" t="s">
        <v>7870</v>
      </c>
    </row>
    <row r="5738" spans="1:24" hidden="1">
      <c r="A5738" s="77" t="s">
        <v>8228</v>
      </c>
      <c r="B5738" s="4" t="s">
        <v>3103</v>
      </c>
      <c r="C5738" s="4" t="s">
        <v>1981</v>
      </c>
      <c r="D5738" s="4" t="s">
        <v>4387</v>
      </c>
      <c r="E5738" s="4" t="s">
        <v>4388</v>
      </c>
      <c r="F5738" s="4" t="s">
        <v>3324</v>
      </c>
      <c r="G5738" s="4" t="s">
        <v>3325</v>
      </c>
      <c r="H5738" s="4" t="s">
        <v>3318</v>
      </c>
      <c r="I5738" s="4" t="s">
        <v>5163</v>
      </c>
      <c r="J5738" s="4" t="s">
        <v>5164</v>
      </c>
      <c r="K5738" s="4" t="s">
        <v>4440</v>
      </c>
      <c r="L5738" s="4" t="s">
        <v>4441</v>
      </c>
      <c r="M5738" t="s">
        <v>8</v>
      </c>
      <c r="O5738" t="s">
        <v>3317</v>
      </c>
      <c r="Q5738"/>
      <c r="R5738">
        <v>15</v>
      </c>
      <c r="S5738">
        <v>0</v>
      </c>
      <c r="T5738">
        <v>0</v>
      </c>
      <c r="U5738">
        <v>0</v>
      </c>
      <c r="V5738">
        <v>15</v>
      </c>
      <c r="X5738" s="21" t="s">
        <v>7870</v>
      </c>
    </row>
    <row r="5739" spans="1:24" hidden="1">
      <c r="A5739" s="77" t="s">
        <v>8228</v>
      </c>
      <c r="B5739" s="4" t="s">
        <v>3103</v>
      </c>
      <c r="C5739" s="4" t="s">
        <v>1981</v>
      </c>
      <c r="D5739" s="4" t="s">
        <v>4387</v>
      </c>
      <c r="E5739" s="4" t="s">
        <v>4388</v>
      </c>
      <c r="F5739" s="4" t="s">
        <v>3324</v>
      </c>
      <c r="G5739" s="4" t="s">
        <v>3325</v>
      </c>
      <c r="H5739" s="4" t="s">
        <v>3318</v>
      </c>
      <c r="I5739" s="4" t="s">
        <v>5119</v>
      </c>
      <c r="J5739" s="4" t="s">
        <v>5120</v>
      </c>
      <c r="K5739" s="4" t="s">
        <v>2521</v>
      </c>
      <c r="L5739" s="4" t="s">
        <v>81</v>
      </c>
      <c r="M5739" t="s">
        <v>8</v>
      </c>
      <c r="Q5739"/>
      <c r="R5739">
        <v>27</v>
      </c>
      <c r="S5739">
        <v>22</v>
      </c>
      <c r="T5739">
        <v>2</v>
      </c>
      <c r="U5739">
        <v>2</v>
      </c>
      <c r="V5739">
        <v>1</v>
      </c>
      <c r="X5739" s="21" t="s">
        <v>7870</v>
      </c>
    </row>
    <row r="5740" spans="1:24" hidden="1">
      <c r="A5740" s="77" t="s">
        <v>8228</v>
      </c>
      <c r="B5740" s="4" t="s">
        <v>3103</v>
      </c>
      <c r="C5740" s="4" t="s">
        <v>1981</v>
      </c>
      <c r="D5740" s="4" t="s">
        <v>4387</v>
      </c>
      <c r="E5740" s="4" t="s">
        <v>4388</v>
      </c>
      <c r="F5740" s="4" t="s">
        <v>3324</v>
      </c>
      <c r="G5740" s="4" t="s">
        <v>3325</v>
      </c>
      <c r="H5740" s="4" t="s">
        <v>3318</v>
      </c>
      <c r="I5740" s="4" t="s">
        <v>5139</v>
      </c>
      <c r="J5740" s="4" t="s">
        <v>5140</v>
      </c>
      <c r="K5740" s="4" t="s">
        <v>2521</v>
      </c>
      <c r="L5740" s="4" t="s">
        <v>81</v>
      </c>
      <c r="M5740" t="s">
        <v>8</v>
      </c>
      <c r="Q5740"/>
      <c r="R5740">
        <v>20</v>
      </c>
      <c r="S5740">
        <v>17</v>
      </c>
      <c r="T5740">
        <v>0</v>
      </c>
      <c r="U5740">
        <v>2</v>
      </c>
      <c r="V5740">
        <v>1</v>
      </c>
      <c r="X5740" s="21" t="s">
        <v>7870</v>
      </c>
    </row>
    <row r="5741" spans="1:24" hidden="1">
      <c r="A5741" s="77" t="s">
        <v>8228</v>
      </c>
      <c r="B5741" s="4" t="s">
        <v>3103</v>
      </c>
      <c r="C5741" s="4" t="s">
        <v>1981</v>
      </c>
      <c r="D5741" s="4" t="s">
        <v>4387</v>
      </c>
      <c r="E5741" s="4" t="s">
        <v>4388</v>
      </c>
      <c r="F5741" s="4" t="s">
        <v>3324</v>
      </c>
      <c r="G5741" s="4" t="s">
        <v>3325</v>
      </c>
      <c r="H5741" s="4" t="s">
        <v>3318</v>
      </c>
      <c r="I5741" s="4" t="s">
        <v>5096</v>
      </c>
      <c r="J5741" s="4" t="s">
        <v>5097</v>
      </c>
      <c r="K5741" s="4" t="s">
        <v>2540</v>
      </c>
      <c r="L5741" s="4" t="s">
        <v>182</v>
      </c>
      <c r="M5741" t="s">
        <v>8</v>
      </c>
      <c r="Q5741"/>
      <c r="R5741">
        <v>18</v>
      </c>
      <c r="S5741">
        <v>0</v>
      </c>
      <c r="T5741">
        <v>17</v>
      </c>
      <c r="U5741">
        <v>1</v>
      </c>
      <c r="V5741">
        <v>0</v>
      </c>
      <c r="X5741" s="21" t="s">
        <v>7870</v>
      </c>
    </row>
    <row r="5742" spans="1:24" hidden="1">
      <c r="A5742" s="77" t="s">
        <v>8228</v>
      </c>
      <c r="B5742" s="4" t="s">
        <v>3103</v>
      </c>
      <c r="C5742" s="4" t="s">
        <v>1981</v>
      </c>
      <c r="D5742" s="4" t="s">
        <v>4387</v>
      </c>
      <c r="E5742" s="4" t="s">
        <v>4388</v>
      </c>
      <c r="F5742" s="4" t="s">
        <v>3324</v>
      </c>
      <c r="G5742" s="4" t="s">
        <v>3325</v>
      </c>
      <c r="H5742" s="4" t="s">
        <v>3318</v>
      </c>
      <c r="I5742" s="4" t="s">
        <v>5141</v>
      </c>
      <c r="J5742" s="4" t="s">
        <v>5142</v>
      </c>
      <c r="K5742" s="4" t="s">
        <v>2540</v>
      </c>
      <c r="L5742" s="4" t="s">
        <v>182</v>
      </c>
      <c r="M5742" t="s">
        <v>8</v>
      </c>
      <c r="Q5742"/>
      <c r="R5742">
        <v>18</v>
      </c>
      <c r="S5742">
        <v>0</v>
      </c>
      <c r="T5742">
        <v>17</v>
      </c>
      <c r="U5742">
        <v>1</v>
      </c>
      <c r="V5742">
        <v>0</v>
      </c>
      <c r="X5742" s="21" t="s">
        <v>7870</v>
      </c>
    </row>
    <row r="5743" spans="1:24" hidden="1">
      <c r="A5743" s="77" t="s">
        <v>8228</v>
      </c>
      <c r="B5743" s="4" t="s">
        <v>3103</v>
      </c>
      <c r="C5743" s="4" t="s">
        <v>1981</v>
      </c>
      <c r="D5743" s="4" t="s">
        <v>4387</v>
      </c>
      <c r="E5743" s="4" t="s">
        <v>4388</v>
      </c>
      <c r="F5743" s="4" t="s">
        <v>3324</v>
      </c>
      <c r="G5743" s="4" t="s">
        <v>3325</v>
      </c>
      <c r="H5743" s="4" t="s">
        <v>3318</v>
      </c>
      <c r="I5743" s="4" t="s">
        <v>5143</v>
      </c>
      <c r="J5743" s="4" t="s">
        <v>5144</v>
      </c>
      <c r="K5743" s="4" t="s">
        <v>2541</v>
      </c>
      <c r="L5743" s="4" t="s">
        <v>187</v>
      </c>
      <c r="M5743" t="s">
        <v>8</v>
      </c>
      <c r="Q5743"/>
      <c r="R5743">
        <v>34</v>
      </c>
      <c r="S5743">
        <v>0</v>
      </c>
      <c r="T5743">
        <v>0</v>
      </c>
      <c r="U5743">
        <v>34</v>
      </c>
      <c r="V5743">
        <v>0</v>
      </c>
      <c r="X5743" s="21" t="s">
        <v>7870</v>
      </c>
    </row>
    <row r="5744" spans="1:24" hidden="1">
      <c r="A5744" s="77" t="s">
        <v>8228</v>
      </c>
      <c r="B5744" s="4" t="s">
        <v>3103</v>
      </c>
      <c r="C5744" s="4" t="s">
        <v>1981</v>
      </c>
      <c r="D5744" s="4" t="s">
        <v>4387</v>
      </c>
      <c r="E5744" s="4" t="s">
        <v>4388</v>
      </c>
      <c r="F5744" s="4" t="s">
        <v>3324</v>
      </c>
      <c r="G5744" s="4" t="s">
        <v>3325</v>
      </c>
      <c r="H5744" s="4" t="s">
        <v>3318</v>
      </c>
      <c r="I5744" s="4" t="s">
        <v>5145</v>
      </c>
      <c r="J5744" s="4" t="s">
        <v>5146</v>
      </c>
      <c r="K5744" s="4" t="s">
        <v>2541</v>
      </c>
      <c r="L5744" s="4" t="s">
        <v>187</v>
      </c>
      <c r="M5744" t="s">
        <v>8</v>
      </c>
      <c r="Q5744"/>
      <c r="R5744">
        <v>31</v>
      </c>
      <c r="S5744">
        <v>0</v>
      </c>
      <c r="T5744">
        <v>0</v>
      </c>
      <c r="U5744">
        <v>31</v>
      </c>
      <c r="V5744">
        <v>0</v>
      </c>
      <c r="X5744" s="21" t="s">
        <v>7870</v>
      </c>
    </row>
    <row r="5745" spans="1:24" hidden="1">
      <c r="A5745" s="77" t="s">
        <v>8228</v>
      </c>
      <c r="B5745" s="4" t="s">
        <v>3103</v>
      </c>
      <c r="C5745" s="4" t="s">
        <v>1981</v>
      </c>
      <c r="D5745" s="4" t="s">
        <v>4387</v>
      </c>
      <c r="E5745" s="4" t="s">
        <v>4388</v>
      </c>
      <c r="F5745" s="4" t="s">
        <v>3324</v>
      </c>
      <c r="G5745" s="4" t="s">
        <v>3325</v>
      </c>
      <c r="H5745" s="4" t="s">
        <v>3318</v>
      </c>
      <c r="I5745" s="4" t="s">
        <v>4148</v>
      </c>
      <c r="J5745" s="4" t="s">
        <v>4149</v>
      </c>
      <c r="K5745" s="4" t="s">
        <v>2539</v>
      </c>
      <c r="L5745" s="4" t="s">
        <v>142</v>
      </c>
      <c r="M5745" t="s">
        <v>8</v>
      </c>
      <c r="O5745" t="s">
        <v>3317</v>
      </c>
      <c r="Q5745"/>
      <c r="R5745">
        <v>83</v>
      </c>
      <c r="S5745">
        <v>1</v>
      </c>
      <c r="T5745">
        <v>12</v>
      </c>
      <c r="U5745">
        <v>66</v>
      </c>
      <c r="V5745">
        <v>4</v>
      </c>
      <c r="X5745" s="21" t="s">
        <v>1943</v>
      </c>
    </row>
    <row r="5746" spans="1:24" hidden="1">
      <c r="A5746" s="77" t="s">
        <v>8228</v>
      </c>
      <c r="B5746" s="4" t="s">
        <v>3103</v>
      </c>
      <c r="C5746" s="4" t="s">
        <v>1981</v>
      </c>
      <c r="D5746" s="4" t="s">
        <v>4387</v>
      </c>
      <c r="E5746" s="4" t="s">
        <v>4388</v>
      </c>
      <c r="F5746" s="4" t="s">
        <v>3324</v>
      </c>
      <c r="G5746" s="4" t="s">
        <v>3325</v>
      </c>
      <c r="H5746" s="4" t="s">
        <v>3318</v>
      </c>
      <c r="I5746" s="4" t="s">
        <v>4150</v>
      </c>
      <c r="J5746" s="4" t="s">
        <v>4151</v>
      </c>
      <c r="K5746" s="4" t="s">
        <v>2539</v>
      </c>
      <c r="L5746" s="4" t="s">
        <v>142</v>
      </c>
      <c r="M5746" t="s">
        <v>8</v>
      </c>
      <c r="O5746" t="s">
        <v>3317</v>
      </c>
      <c r="Q5746"/>
      <c r="R5746">
        <v>79</v>
      </c>
      <c r="S5746">
        <v>1</v>
      </c>
      <c r="T5746">
        <v>11</v>
      </c>
      <c r="U5746">
        <v>63</v>
      </c>
      <c r="V5746">
        <v>4</v>
      </c>
      <c r="X5746" s="21" t="s">
        <v>1943</v>
      </c>
    </row>
    <row r="5747" spans="1:24" hidden="1">
      <c r="A5747" s="77" t="s">
        <v>8228</v>
      </c>
      <c r="B5747" s="4" t="s">
        <v>3103</v>
      </c>
      <c r="C5747" s="4" t="s">
        <v>1981</v>
      </c>
      <c r="D5747" s="4" t="s">
        <v>4387</v>
      </c>
      <c r="E5747" s="4" t="s">
        <v>4388</v>
      </c>
      <c r="F5747" s="4" t="s">
        <v>3324</v>
      </c>
      <c r="G5747" s="4" t="s">
        <v>3325</v>
      </c>
      <c r="H5747" s="4" t="s">
        <v>3318</v>
      </c>
      <c r="I5747" s="4" t="s">
        <v>4458</v>
      </c>
      <c r="J5747" s="4" t="s">
        <v>4459</v>
      </c>
      <c r="K5747" s="4" t="s">
        <v>2559</v>
      </c>
      <c r="L5747" s="4" t="s">
        <v>303</v>
      </c>
      <c r="M5747" t="s">
        <v>8</v>
      </c>
      <c r="O5747" t="s">
        <v>3317</v>
      </c>
      <c r="Q5747"/>
      <c r="R5747">
        <v>32</v>
      </c>
      <c r="S5747">
        <v>0</v>
      </c>
      <c r="T5747">
        <v>0</v>
      </c>
      <c r="U5747">
        <v>6</v>
      </c>
      <c r="V5747">
        <v>26</v>
      </c>
      <c r="X5747" s="21" t="s">
        <v>1943</v>
      </c>
    </row>
    <row r="5748" spans="1:24" hidden="1">
      <c r="A5748" s="77" t="s">
        <v>8228</v>
      </c>
      <c r="B5748" s="4" t="s">
        <v>3103</v>
      </c>
      <c r="C5748" s="4" t="s">
        <v>1981</v>
      </c>
      <c r="D5748" s="4" t="s">
        <v>4387</v>
      </c>
      <c r="E5748" s="4" t="s">
        <v>4388</v>
      </c>
      <c r="F5748" s="4" t="s">
        <v>3324</v>
      </c>
      <c r="G5748" s="4" t="s">
        <v>3325</v>
      </c>
      <c r="H5748" s="4" t="s">
        <v>3318</v>
      </c>
      <c r="I5748" s="4" t="s">
        <v>5098</v>
      </c>
      <c r="J5748" s="4" t="s">
        <v>5099</v>
      </c>
      <c r="K5748" s="4" t="s">
        <v>2505</v>
      </c>
      <c r="L5748" s="4" t="s">
        <v>21</v>
      </c>
      <c r="M5748" t="s">
        <v>8</v>
      </c>
      <c r="Q5748"/>
      <c r="R5748">
        <v>1</v>
      </c>
      <c r="S5748">
        <v>1</v>
      </c>
      <c r="T5748">
        <v>0</v>
      </c>
      <c r="U5748">
        <v>0</v>
      </c>
      <c r="V5748">
        <v>0</v>
      </c>
      <c r="W5748" s="28" t="s">
        <v>3317</v>
      </c>
      <c r="X5748" s="21" t="s">
        <v>1943</v>
      </c>
    </row>
    <row r="5749" spans="1:24" hidden="1">
      <c r="A5749" s="77" t="s">
        <v>8228</v>
      </c>
      <c r="B5749" s="4" t="s">
        <v>3103</v>
      </c>
      <c r="C5749" s="4" t="s">
        <v>1981</v>
      </c>
      <c r="D5749" s="4" t="s">
        <v>4387</v>
      </c>
      <c r="E5749" s="4" t="s">
        <v>4388</v>
      </c>
      <c r="F5749" s="4" t="s">
        <v>3324</v>
      </c>
      <c r="G5749" s="4" t="s">
        <v>3325</v>
      </c>
      <c r="H5749" s="4" t="s">
        <v>3318</v>
      </c>
      <c r="I5749" s="4" t="s">
        <v>4173</v>
      </c>
      <c r="J5749" s="4" t="s">
        <v>82</v>
      </c>
      <c r="K5749" s="4" t="s">
        <v>2505</v>
      </c>
      <c r="L5749" s="4" t="s">
        <v>21</v>
      </c>
      <c r="M5749" t="s">
        <v>8</v>
      </c>
      <c r="Q5749"/>
      <c r="R5749">
        <v>97</v>
      </c>
      <c r="S5749">
        <v>76</v>
      </c>
      <c r="T5749">
        <v>12</v>
      </c>
      <c r="U5749">
        <v>8</v>
      </c>
      <c r="V5749">
        <v>1</v>
      </c>
      <c r="X5749" s="21" t="s">
        <v>1943</v>
      </c>
    </row>
    <row r="5750" spans="1:24" hidden="1">
      <c r="A5750" s="77" t="s">
        <v>8228</v>
      </c>
      <c r="B5750" s="4" t="s">
        <v>3103</v>
      </c>
      <c r="C5750" s="4" t="s">
        <v>1981</v>
      </c>
      <c r="D5750" s="4" t="s">
        <v>4387</v>
      </c>
      <c r="E5750" s="4" t="s">
        <v>4388</v>
      </c>
      <c r="F5750" s="4" t="s">
        <v>3324</v>
      </c>
      <c r="G5750" s="4" t="s">
        <v>3325</v>
      </c>
      <c r="H5750" s="4" t="s">
        <v>3318</v>
      </c>
      <c r="I5750" s="4" t="s">
        <v>4176</v>
      </c>
      <c r="J5750" s="4" t="s">
        <v>637</v>
      </c>
      <c r="K5750" s="4" t="s">
        <v>2505</v>
      </c>
      <c r="L5750" s="4" t="s">
        <v>21</v>
      </c>
      <c r="M5750" t="s">
        <v>8</v>
      </c>
      <c r="Q5750"/>
      <c r="R5750">
        <v>87</v>
      </c>
      <c r="S5750">
        <v>69</v>
      </c>
      <c r="T5750">
        <v>11</v>
      </c>
      <c r="U5750">
        <v>6</v>
      </c>
      <c r="V5750">
        <v>1</v>
      </c>
      <c r="X5750" s="21" t="s">
        <v>1943</v>
      </c>
    </row>
    <row r="5751" spans="1:24" hidden="1">
      <c r="A5751" s="77" t="s">
        <v>8228</v>
      </c>
      <c r="B5751" s="4" t="s">
        <v>3103</v>
      </c>
      <c r="C5751" s="4" t="s">
        <v>1981</v>
      </c>
      <c r="D5751" s="4" t="s">
        <v>4387</v>
      </c>
      <c r="E5751" s="4" t="s">
        <v>4388</v>
      </c>
      <c r="F5751" s="4" t="s">
        <v>3324</v>
      </c>
      <c r="G5751" s="4" t="s">
        <v>3325</v>
      </c>
      <c r="H5751" s="4" t="s">
        <v>3318</v>
      </c>
      <c r="I5751" s="4" t="s">
        <v>5100</v>
      </c>
      <c r="J5751" s="4" t="s">
        <v>5101</v>
      </c>
      <c r="K5751" s="4" t="s">
        <v>2506</v>
      </c>
      <c r="L5751" s="4" t="s">
        <v>24</v>
      </c>
      <c r="M5751" t="s">
        <v>8</v>
      </c>
      <c r="Q5751"/>
      <c r="R5751">
        <v>1</v>
      </c>
      <c r="S5751">
        <v>1</v>
      </c>
      <c r="T5751">
        <v>0</v>
      </c>
      <c r="U5751">
        <v>0</v>
      </c>
      <c r="V5751">
        <v>0</v>
      </c>
      <c r="W5751" s="28" t="s">
        <v>3317</v>
      </c>
      <c r="X5751" s="21" t="s">
        <v>1943</v>
      </c>
    </row>
    <row r="5752" spans="1:24" hidden="1">
      <c r="A5752" s="77" t="s">
        <v>8228</v>
      </c>
      <c r="B5752" s="4" t="s">
        <v>3103</v>
      </c>
      <c r="C5752" s="4" t="s">
        <v>1981</v>
      </c>
      <c r="D5752" s="4" t="s">
        <v>4387</v>
      </c>
      <c r="E5752" s="4" t="s">
        <v>4388</v>
      </c>
      <c r="F5752" s="4" t="s">
        <v>3324</v>
      </c>
      <c r="G5752" s="4" t="s">
        <v>3325</v>
      </c>
      <c r="H5752" s="4" t="s">
        <v>3318</v>
      </c>
      <c r="I5752" s="4" t="s">
        <v>4177</v>
      </c>
      <c r="J5752" s="4" t="s">
        <v>639</v>
      </c>
      <c r="K5752" s="4" t="s">
        <v>2506</v>
      </c>
      <c r="L5752" s="4" t="s">
        <v>24</v>
      </c>
      <c r="M5752" t="s">
        <v>8</v>
      </c>
      <c r="Q5752"/>
      <c r="R5752">
        <v>165</v>
      </c>
      <c r="S5752">
        <v>93</v>
      </c>
      <c r="T5752">
        <v>37</v>
      </c>
      <c r="U5752">
        <v>25</v>
      </c>
      <c r="V5752">
        <v>10</v>
      </c>
      <c r="X5752" s="21" t="s">
        <v>1943</v>
      </c>
    </row>
    <row r="5753" spans="1:24" hidden="1">
      <c r="A5753" s="77" t="s">
        <v>8228</v>
      </c>
      <c r="B5753" s="4" t="s">
        <v>3103</v>
      </c>
      <c r="C5753" s="4" t="s">
        <v>1981</v>
      </c>
      <c r="D5753" s="4" t="s">
        <v>4387</v>
      </c>
      <c r="E5753" s="4" t="s">
        <v>4388</v>
      </c>
      <c r="F5753" s="4" t="s">
        <v>3324</v>
      </c>
      <c r="G5753" s="4" t="s">
        <v>3325</v>
      </c>
      <c r="H5753" s="4" t="s">
        <v>3318</v>
      </c>
      <c r="I5753" s="4" t="s">
        <v>4178</v>
      </c>
      <c r="J5753" s="4" t="s">
        <v>641</v>
      </c>
      <c r="K5753" s="4" t="s">
        <v>2506</v>
      </c>
      <c r="L5753" s="4" t="s">
        <v>24</v>
      </c>
      <c r="M5753" t="s">
        <v>8</v>
      </c>
      <c r="Q5753"/>
      <c r="R5753">
        <v>162</v>
      </c>
      <c r="S5753">
        <v>92</v>
      </c>
      <c r="T5753">
        <v>35</v>
      </c>
      <c r="U5753">
        <v>25</v>
      </c>
      <c r="V5753">
        <v>10</v>
      </c>
      <c r="X5753" s="21" t="s">
        <v>1943</v>
      </c>
    </row>
    <row r="5754" spans="1:24" hidden="1">
      <c r="A5754" s="77" t="s">
        <v>8228</v>
      </c>
      <c r="B5754" s="4" t="s">
        <v>3103</v>
      </c>
      <c r="C5754" s="4" t="s">
        <v>1981</v>
      </c>
      <c r="D5754" s="4" t="s">
        <v>4387</v>
      </c>
      <c r="E5754" s="4" t="s">
        <v>4388</v>
      </c>
      <c r="F5754" s="4" t="s">
        <v>3324</v>
      </c>
      <c r="G5754" s="4" t="s">
        <v>3325</v>
      </c>
      <c r="H5754" s="4" t="s">
        <v>3318</v>
      </c>
      <c r="I5754" s="4" t="s">
        <v>4179</v>
      </c>
      <c r="J5754" s="4" t="s">
        <v>839</v>
      </c>
      <c r="K5754" s="4" t="s">
        <v>2517</v>
      </c>
      <c r="L5754" s="4" t="s">
        <v>67</v>
      </c>
      <c r="M5754" t="s">
        <v>8</v>
      </c>
      <c r="Q5754"/>
      <c r="R5754">
        <v>139</v>
      </c>
      <c r="S5754">
        <v>16</v>
      </c>
      <c r="T5754">
        <v>87</v>
      </c>
      <c r="U5754">
        <v>28</v>
      </c>
      <c r="V5754">
        <v>8</v>
      </c>
      <c r="X5754" s="21" t="s">
        <v>1943</v>
      </c>
    </row>
    <row r="5755" spans="1:24" hidden="1">
      <c r="A5755" s="77" t="s">
        <v>8228</v>
      </c>
      <c r="B5755" s="4" t="s">
        <v>3103</v>
      </c>
      <c r="C5755" s="4" t="s">
        <v>1981</v>
      </c>
      <c r="D5755" s="4" t="s">
        <v>4387</v>
      </c>
      <c r="E5755" s="4" t="s">
        <v>4388</v>
      </c>
      <c r="F5755" s="4" t="s">
        <v>3324</v>
      </c>
      <c r="G5755" s="4" t="s">
        <v>3325</v>
      </c>
      <c r="H5755" s="4" t="s">
        <v>3318</v>
      </c>
      <c r="I5755" s="4" t="s">
        <v>4182</v>
      </c>
      <c r="J5755" s="4" t="s">
        <v>840</v>
      </c>
      <c r="K5755" s="4" t="s">
        <v>2517</v>
      </c>
      <c r="L5755" s="4" t="s">
        <v>67</v>
      </c>
      <c r="M5755" t="s">
        <v>8</v>
      </c>
      <c r="Q5755"/>
      <c r="R5755">
        <v>130</v>
      </c>
      <c r="S5755">
        <v>15</v>
      </c>
      <c r="T5755">
        <v>86</v>
      </c>
      <c r="U5755">
        <v>26</v>
      </c>
      <c r="V5755">
        <v>3</v>
      </c>
      <c r="X5755" s="21" t="s">
        <v>1943</v>
      </c>
    </row>
    <row r="5756" spans="1:24" hidden="1">
      <c r="A5756" s="77" t="s">
        <v>8228</v>
      </c>
      <c r="B5756" s="4" t="s">
        <v>3103</v>
      </c>
      <c r="C5756" s="4" t="s">
        <v>1981</v>
      </c>
      <c r="D5756" s="4" t="s">
        <v>4387</v>
      </c>
      <c r="E5756" s="4" t="s">
        <v>4388</v>
      </c>
      <c r="F5756" s="4" t="s">
        <v>3324</v>
      </c>
      <c r="G5756" s="4" t="s">
        <v>3325</v>
      </c>
      <c r="H5756" s="4" t="s">
        <v>3318</v>
      </c>
      <c r="I5756" s="4" t="s">
        <v>5125</v>
      </c>
      <c r="J5756" s="4" t="s">
        <v>5126</v>
      </c>
      <c r="K5756" s="4" t="s">
        <v>5371</v>
      </c>
      <c r="L5756" s="4" t="s">
        <v>5127</v>
      </c>
      <c r="M5756" t="s">
        <v>8</v>
      </c>
      <c r="Q5756"/>
      <c r="R5756">
        <v>1</v>
      </c>
      <c r="S5756">
        <v>0</v>
      </c>
      <c r="T5756">
        <v>0</v>
      </c>
      <c r="U5756">
        <v>0</v>
      </c>
      <c r="V5756">
        <v>1</v>
      </c>
      <c r="W5756" s="28" t="s">
        <v>3317</v>
      </c>
      <c r="X5756" s="21" t="s">
        <v>7915</v>
      </c>
    </row>
    <row r="5757" spans="1:24" hidden="1">
      <c r="A5757" s="77" t="s">
        <v>8228</v>
      </c>
      <c r="B5757" s="4" t="s">
        <v>3103</v>
      </c>
      <c r="C5757" s="4" t="s">
        <v>1981</v>
      </c>
      <c r="D5757" s="4" t="s">
        <v>4387</v>
      </c>
      <c r="E5757" s="4" t="s">
        <v>4388</v>
      </c>
      <c r="F5757" s="4" t="s">
        <v>3324</v>
      </c>
      <c r="G5757" s="4" t="s">
        <v>3325</v>
      </c>
      <c r="H5757" s="4" t="s">
        <v>3318</v>
      </c>
      <c r="I5757" s="4" t="s">
        <v>5128</v>
      </c>
      <c r="J5757" s="4" t="s">
        <v>5129</v>
      </c>
      <c r="K5757" s="4" t="s">
        <v>5372</v>
      </c>
      <c r="L5757" s="4" t="s">
        <v>5130</v>
      </c>
      <c r="M5757" t="s">
        <v>8</v>
      </c>
      <c r="Q5757"/>
      <c r="R5757">
        <v>1</v>
      </c>
      <c r="S5757">
        <v>0</v>
      </c>
      <c r="T5757">
        <v>0</v>
      </c>
      <c r="U5757">
        <v>0</v>
      </c>
      <c r="V5757">
        <v>1</v>
      </c>
      <c r="W5757" s="28" t="s">
        <v>3317</v>
      </c>
      <c r="X5757" s="21" t="s">
        <v>7915</v>
      </c>
    </row>
    <row r="5758" spans="1:24" hidden="1">
      <c r="A5758" s="77" t="s">
        <v>8228</v>
      </c>
      <c r="B5758" s="4" t="s">
        <v>3103</v>
      </c>
      <c r="C5758" s="4" t="s">
        <v>1981</v>
      </c>
      <c r="D5758" s="4" t="s">
        <v>4387</v>
      </c>
      <c r="E5758" s="4" t="s">
        <v>4388</v>
      </c>
      <c r="F5758" s="4" t="s">
        <v>3324</v>
      </c>
      <c r="G5758" s="4" t="s">
        <v>3325</v>
      </c>
      <c r="H5758" s="4" t="s">
        <v>3318</v>
      </c>
      <c r="I5758" s="4" t="s">
        <v>5131</v>
      </c>
      <c r="J5758" s="4" t="s">
        <v>5132</v>
      </c>
      <c r="K5758" s="4" t="s">
        <v>5373</v>
      </c>
      <c r="L5758" s="4" t="s">
        <v>5133</v>
      </c>
      <c r="M5758" t="s">
        <v>8</v>
      </c>
      <c r="Q5758"/>
      <c r="R5758">
        <v>1</v>
      </c>
      <c r="S5758">
        <v>0</v>
      </c>
      <c r="T5758">
        <v>0</v>
      </c>
      <c r="U5758">
        <v>0</v>
      </c>
      <c r="V5758">
        <v>1</v>
      </c>
      <c r="W5758" s="28" t="s">
        <v>3317</v>
      </c>
      <c r="X5758" s="21" t="s">
        <v>7915</v>
      </c>
    </row>
    <row r="5759" spans="1:24" hidden="1">
      <c r="A5759" s="77" t="s">
        <v>8228</v>
      </c>
      <c r="B5759" s="4" t="s">
        <v>3103</v>
      </c>
      <c r="C5759" s="4" t="s">
        <v>1981</v>
      </c>
      <c r="D5759" s="4" t="s">
        <v>4387</v>
      </c>
      <c r="E5759" s="4" t="s">
        <v>4388</v>
      </c>
      <c r="F5759" s="4" t="s">
        <v>3324</v>
      </c>
      <c r="G5759" s="4" t="s">
        <v>3325</v>
      </c>
      <c r="H5759" s="4" t="s">
        <v>3318</v>
      </c>
      <c r="I5759" s="4" t="s">
        <v>5134</v>
      </c>
      <c r="J5759" s="4" t="s">
        <v>5135</v>
      </c>
      <c r="K5759" s="4" t="s">
        <v>5374</v>
      </c>
      <c r="L5759" s="4" t="s">
        <v>5136</v>
      </c>
      <c r="M5759" t="s">
        <v>8</v>
      </c>
      <c r="Q5759"/>
      <c r="R5759">
        <v>1</v>
      </c>
      <c r="S5759">
        <v>0</v>
      </c>
      <c r="T5759">
        <v>0</v>
      </c>
      <c r="U5759">
        <v>0</v>
      </c>
      <c r="V5759">
        <v>1</v>
      </c>
      <c r="W5759" s="28" t="s">
        <v>3317</v>
      </c>
      <c r="X5759" s="21" t="s">
        <v>7915</v>
      </c>
    </row>
    <row r="5760" spans="1:24" hidden="1">
      <c r="A5760" s="77" t="s">
        <v>8228</v>
      </c>
      <c r="B5760" s="4" t="s">
        <v>3103</v>
      </c>
      <c r="C5760" s="4" t="s">
        <v>1981</v>
      </c>
      <c r="D5760" s="4" t="s">
        <v>4387</v>
      </c>
      <c r="E5760" s="4" t="s">
        <v>4388</v>
      </c>
      <c r="F5760" s="4" t="s">
        <v>3324</v>
      </c>
      <c r="G5760" s="4" t="s">
        <v>3325</v>
      </c>
      <c r="H5760" s="4" t="s">
        <v>3318</v>
      </c>
      <c r="I5760" s="4" t="s">
        <v>1985</v>
      </c>
      <c r="J5760" s="29" t="s">
        <v>4172</v>
      </c>
      <c r="K5760" s="4" t="s">
        <v>2499</v>
      </c>
      <c r="L5760" s="29" t="s">
        <v>7</v>
      </c>
      <c r="M5760" t="s">
        <v>8</v>
      </c>
      <c r="Q5760"/>
      <c r="R5760">
        <v>10</v>
      </c>
      <c r="S5760">
        <v>0</v>
      </c>
      <c r="T5760">
        <v>3</v>
      </c>
      <c r="U5760">
        <v>4</v>
      </c>
      <c r="V5760">
        <v>3</v>
      </c>
      <c r="X5760" s="21" t="s">
        <v>7882</v>
      </c>
    </row>
    <row r="5761" spans="1:25" hidden="1">
      <c r="A5761" s="77" t="s">
        <v>8228</v>
      </c>
      <c r="B5761" s="4" t="s">
        <v>3103</v>
      </c>
      <c r="C5761" s="4" t="s">
        <v>1981</v>
      </c>
      <c r="D5761" s="4" t="s">
        <v>4387</v>
      </c>
      <c r="E5761" s="4" t="s">
        <v>4388</v>
      </c>
      <c r="F5761" s="4" t="s">
        <v>3324</v>
      </c>
      <c r="G5761" s="4" t="s">
        <v>3325</v>
      </c>
      <c r="H5761" s="4" t="s">
        <v>3318</v>
      </c>
      <c r="I5761" s="4" t="s">
        <v>1986</v>
      </c>
      <c r="J5761" s="29" t="s">
        <v>1987</v>
      </c>
      <c r="K5761" s="4" t="s">
        <v>2499</v>
      </c>
      <c r="L5761" s="29" t="s">
        <v>7</v>
      </c>
      <c r="M5761" t="s">
        <v>8</v>
      </c>
      <c r="Q5761"/>
      <c r="R5761">
        <v>8</v>
      </c>
      <c r="S5761">
        <v>0</v>
      </c>
      <c r="T5761">
        <v>0</v>
      </c>
      <c r="U5761">
        <v>3</v>
      </c>
      <c r="V5761">
        <v>5</v>
      </c>
      <c r="X5761" s="21" t="s">
        <v>7882</v>
      </c>
    </row>
    <row r="5762" spans="1:25" hidden="1">
      <c r="A5762" s="77" t="s">
        <v>8222</v>
      </c>
      <c r="B5762" s="4" t="s">
        <v>3094</v>
      </c>
      <c r="C5762" s="4" t="s">
        <v>1971</v>
      </c>
      <c r="D5762" s="4" t="s">
        <v>3095</v>
      </c>
      <c r="E5762" s="4" t="s">
        <v>1972</v>
      </c>
      <c r="F5762" s="4" t="s">
        <v>3321</v>
      </c>
      <c r="G5762" s="4" t="s">
        <v>3325</v>
      </c>
      <c r="H5762" s="4" t="s">
        <v>3318</v>
      </c>
      <c r="I5762" s="4" t="s">
        <v>123</v>
      </c>
      <c r="J5762" s="4" t="s">
        <v>26</v>
      </c>
      <c r="K5762" s="4" t="s">
        <v>2505</v>
      </c>
      <c r="L5762" s="4" t="s">
        <v>21</v>
      </c>
      <c r="M5762" t="s">
        <v>8</v>
      </c>
      <c r="Q5762"/>
      <c r="R5762">
        <v>13</v>
      </c>
      <c r="S5762">
        <v>1</v>
      </c>
      <c r="T5762">
        <v>11</v>
      </c>
      <c r="U5762">
        <v>0</v>
      </c>
      <c r="V5762">
        <v>1</v>
      </c>
      <c r="X5762" s="21" t="s">
        <v>1943</v>
      </c>
    </row>
    <row r="5763" spans="1:25" hidden="1">
      <c r="A5763" s="77" t="s">
        <v>8222</v>
      </c>
      <c r="B5763" s="4" t="s">
        <v>3094</v>
      </c>
      <c r="C5763" s="4" t="s">
        <v>1971</v>
      </c>
      <c r="D5763" s="4" t="s">
        <v>3095</v>
      </c>
      <c r="E5763" s="4" t="s">
        <v>1972</v>
      </c>
      <c r="F5763" s="4" t="s">
        <v>3321</v>
      </c>
      <c r="G5763" s="4" t="s">
        <v>3325</v>
      </c>
      <c r="H5763" s="4" t="s">
        <v>3318</v>
      </c>
      <c r="I5763" s="4" t="s">
        <v>127</v>
      </c>
      <c r="J5763" s="4" t="s">
        <v>28</v>
      </c>
      <c r="K5763" s="4" t="s">
        <v>2506</v>
      </c>
      <c r="L5763" s="4" t="s">
        <v>24</v>
      </c>
      <c r="M5763" t="s">
        <v>8</v>
      </c>
      <c r="Q5763"/>
      <c r="R5763">
        <v>12</v>
      </c>
      <c r="S5763">
        <v>0</v>
      </c>
      <c r="T5763">
        <v>0</v>
      </c>
      <c r="U5763">
        <v>12</v>
      </c>
      <c r="V5763">
        <v>0</v>
      </c>
      <c r="X5763" s="21" t="s">
        <v>1943</v>
      </c>
    </row>
    <row r="5764" spans="1:25" hidden="1">
      <c r="A5764" s="77" t="s">
        <v>8222</v>
      </c>
      <c r="B5764" s="4" t="s">
        <v>3094</v>
      </c>
      <c r="C5764" s="4" t="s">
        <v>1971</v>
      </c>
      <c r="D5764" s="4" t="s">
        <v>3095</v>
      </c>
      <c r="E5764" s="4" t="s">
        <v>1972</v>
      </c>
      <c r="F5764" s="4" t="s">
        <v>3321</v>
      </c>
      <c r="G5764" s="4" t="s">
        <v>3325</v>
      </c>
      <c r="H5764" s="4" t="s">
        <v>3318</v>
      </c>
      <c r="I5764" s="4" t="s">
        <v>1439</v>
      </c>
      <c r="J5764" s="4" t="s">
        <v>29</v>
      </c>
      <c r="K5764" s="4" t="s">
        <v>2517</v>
      </c>
      <c r="L5764" s="4" t="s">
        <v>67</v>
      </c>
      <c r="M5764" t="s">
        <v>8</v>
      </c>
      <c r="Q5764"/>
      <c r="R5764">
        <v>1</v>
      </c>
      <c r="S5764">
        <v>0</v>
      </c>
      <c r="T5764">
        <v>0</v>
      </c>
      <c r="U5764">
        <v>0</v>
      </c>
      <c r="V5764">
        <v>1</v>
      </c>
      <c r="X5764" s="21" t="s">
        <v>1943</v>
      </c>
    </row>
    <row r="5765" spans="1:25" hidden="1">
      <c r="A5765" s="77" t="s">
        <v>8244</v>
      </c>
      <c r="B5765" s="4" t="s">
        <v>3096</v>
      </c>
      <c r="C5765" s="4" t="s">
        <v>1973</v>
      </c>
      <c r="D5765" s="4" t="s">
        <v>3098</v>
      </c>
      <c r="E5765" s="4" t="s">
        <v>1974</v>
      </c>
      <c r="F5765" s="4" t="s">
        <v>3324</v>
      </c>
      <c r="G5765" s="4" t="s">
        <v>3325</v>
      </c>
      <c r="H5765" s="4" t="s">
        <v>3318</v>
      </c>
      <c r="I5765" s="4" t="s">
        <v>3099</v>
      </c>
      <c r="J5765" s="4" t="s">
        <v>20</v>
      </c>
      <c r="K5765" s="4" t="s">
        <v>2505</v>
      </c>
      <c r="L5765" s="4" t="s">
        <v>21</v>
      </c>
      <c r="M5765" t="s">
        <v>8</v>
      </c>
      <c r="Q5765"/>
      <c r="R5765">
        <v>86</v>
      </c>
      <c r="S5765">
        <v>2</v>
      </c>
      <c r="T5765">
        <v>21</v>
      </c>
      <c r="U5765">
        <v>61</v>
      </c>
      <c r="V5765">
        <v>2</v>
      </c>
      <c r="X5765" s="21" t="s">
        <v>1943</v>
      </c>
    </row>
    <row r="5766" spans="1:25" hidden="1">
      <c r="A5766" s="77" t="s">
        <v>8244</v>
      </c>
      <c r="B5766" s="4" t="s">
        <v>3096</v>
      </c>
      <c r="C5766" s="4" t="s">
        <v>1973</v>
      </c>
      <c r="D5766" s="4" t="s">
        <v>3098</v>
      </c>
      <c r="E5766" s="4" t="s">
        <v>1974</v>
      </c>
      <c r="F5766" s="4" t="s">
        <v>3324</v>
      </c>
      <c r="G5766" s="4" t="s">
        <v>3325</v>
      </c>
      <c r="H5766" s="4" t="s">
        <v>3318</v>
      </c>
      <c r="I5766" s="4" t="s">
        <v>3097</v>
      </c>
      <c r="J5766" s="4" t="s">
        <v>23</v>
      </c>
      <c r="K5766" s="4" t="s">
        <v>2506</v>
      </c>
      <c r="L5766" s="4" t="s">
        <v>24</v>
      </c>
      <c r="M5766" t="s">
        <v>8</v>
      </c>
      <c r="Q5766"/>
      <c r="R5766">
        <v>70</v>
      </c>
      <c r="S5766">
        <v>0</v>
      </c>
      <c r="T5766">
        <v>2</v>
      </c>
      <c r="U5766">
        <v>22</v>
      </c>
      <c r="V5766">
        <v>46</v>
      </c>
      <c r="X5766" s="21" t="s">
        <v>1943</v>
      </c>
    </row>
    <row r="5767" spans="1:25" hidden="1">
      <c r="A5767" s="77" t="s">
        <v>8228</v>
      </c>
      <c r="B5767" s="4" t="s">
        <v>2553</v>
      </c>
      <c r="C5767" s="4" t="s">
        <v>297</v>
      </c>
      <c r="D5767" s="4" t="s">
        <v>2606</v>
      </c>
      <c r="E5767" s="4" t="s">
        <v>336</v>
      </c>
      <c r="F5767" s="4" t="s">
        <v>3324</v>
      </c>
      <c r="G5767" s="4" t="s">
        <v>3325</v>
      </c>
      <c r="H5767" s="4" t="s">
        <v>3318</v>
      </c>
      <c r="I5767" s="4" t="s">
        <v>2576</v>
      </c>
      <c r="J5767" s="4" t="s">
        <v>307</v>
      </c>
      <c r="K5767" s="4" t="s">
        <v>2577</v>
      </c>
      <c r="L5767" s="4" t="s">
        <v>308</v>
      </c>
      <c r="M5767" t="s">
        <v>8</v>
      </c>
      <c r="Q5767"/>
      <c r="R5767">
        <v>23</v>
      </c>
      <c r="S5767">
        <v>13</v>
      </c>
      <c r="T5767">
        <v>4</v>
      </c>
      <c r="U5767">
        <v>4</v>
      </c>
      <c r="V5767">
        <v>2</v>
      </c>
      <c r="X5767" s="21" t="s">
        <v>7877</v>
      </c>
      <c r="Y5767" s="4"/>
    </row>
    <row r="5768" spans="1:25" hidden="1">
      <c r="A5768" s="77" t="s">
        <v>8228</v>
      </c>
      <c r="B5768" s="4" t="s">
        <v>2553</v>
      </c>
      <c r="C5768" s="4" t="s">
        <v>297</v>
      </c>
      <c r="D5768" s="4" t="s">
        <v>2606</v>
      </c>
      <c r="E5768" s="4" t="s">
        <v>336</v>
      </c>
      <c r="F5768" s="4" t="s">
        <v>3324</v>
      </c>
      <c r="G5768" s="4" t="s">
        <v>3325</v>
      </c>
      <c r="H5768" s="4" t="s">
        <v>3318</v>
      </c>
      <c r="I5768" s="4" t="s">
        <v>2602</v>
      </c>
      <c r="J5768" s="4" t="s">
        <v>332</v>
      </c>
      <c r="K5768" s="4" t="s">
        <v>2603</v>
      </c>
      <c r="L5768" s="4" t="s">
        <v>333</v>
      </c>
      <c r="M5768" t="s">
        <v>8</v>
      </c>
      <c r="Q5768"/>
      <c r="R5768">
        <v>21</v>
      </c>
      <c r="S5768">
        <v>3</v>
      </c>
      <c r="T5768">
        <v>9</v>
      </c>
      <c r="U5768">
        <v>7</v>
      </c>
      <c r="V5768">
        <v>2</v>
      </c>
      <c r="X5768" s="21" t="s">
        <v>7877</v>
      </c>
      <c r="Y5768" s="4"/>
    </row>
    <row r="5769" spans="1:25" hidden="1">
      <c r="A5769" s="77" t="s">
        <v>8228</v>
      </c>
      <c r="B5769" s="4" t="s">
        <v>2553</v>
      </c>
      <c r="C5769" s="4" t="s">
        <v>297</v>
      </c>
      <c r="D5769" s="4" t="s">
        <v>2606</v>
      </c>
      <c r="E5769" s="4" t="s">
        <v>336</v>
      </c>
      <c r="F5769" s="4" t="s">
        <v>3324</v>
      </c>
      <c r="G5769" s="4" t="s">
        <v>3325</v>
      </c>
      <c r="H5769" s="4" t="s">
        <v>3318</v>
      </c>
      <c r="I5769" s="4" t="s">
        <v>2578</v>
      </c>
      <c r="J5769" s="4" t="s">
        <v>309</v>
      </c>
      <c r="K5769" s="4" t="s">
        <v>2579</v>
      </c>
      <c r="L5769" s="4" t="s">
        <v>310</v>
      </c>
      <c r="M5769" t="s">
        <v>8</v>
      </c>
      <c r="Q5769"/>
      <c r="R5769">
        <v>23</v>
      </c>
      <c r="S5769">
        <v>15</v>
      </c>
      <c r="T5769">
        <v>2</v>
      </c>
      <c r="U5769">
        <v>3</v>
      </c>
      <c r="V5769">
        <v>3</v>
      </c>
      <c r="X5769" s="21" t="s">
        <v>7877</v>
      </c>
      <c r="Y5769" s="4"/>
    </row>
    <row r="5770" spans="1:25" hidden="1">
      <c r="A5770" s="77" t="s">
        <v>8228</v>
      </c>
      <c r="B5770" s="4" t="s">
        <v>2553</v>
      </c>
      <c r="C5770" s="4" t="s">
        <v>297</v>
      </c>
      <c r="D5770" s="4" t="s">
        <v>2606</v>
      </c>
      <c r="E5770" s="4" t="s">
        <v>336</v>
      </c>
      <c r="F5770" s="4" t="s">
        <v>3324</v>
      </c>
      <c r="G5770" s="4" t="s">
        <v>3325</v>
      </c>
      <c r="H5770" s="4" t="s">
        <v>3318</v>
      </c>
      <c r="I5770" s="4" t="s">
        <v>2581</v>
      </c>
      <c r="J5770" s="4" t="s">
        <v>334</v>
      </c>
      <c r="K5770" s="4" t="s">
        <v>2775</v>
      </c>
      <c r="L5770" s="4" t="s">
        <v>1042</v>
      </c>
      <c r="M5770" t="s">
        <v>8</v>
      </c>
      <c r="Q5770"/>
      <c r="R5770">
        <v>12</v>
      </c>
      <c r="S5770">
        <v>1</v>
      </c>
      <c r="T5770">
        <v>9</v>
      </c>
      <c r="U5770">
        <v>1</v>
      </c>
      <c r="V5770">
        <v>1</v>
      </c>
      <c r="X5770" s="21" t="s">
        <v>7877</v>
      </c>
      <c r="Y5770" s="4"/>
    </row>
    <row r="5771" spans="1:25" hidden="1">
      <c r="A5771" s="77" t="s">
        <v>8228</v>
      </c>
      <c r="B5771" s="4" t="s">
        <v>2553</v>
      </c>
      <c r="C5771" s="4" t="s">
        <v>297</v>
      </c>
      <c r="D5771" s="4" t="s">
        <v>2606</v>
      </c>
      <c r="E5771" s="4" t="s">
        <v>336</v>
      </c>
      <c r="F5771" s="4" t="s">
        <v>3324</v>
      </c>
      <c r="G5771" s="4" t="s">
        <v>3325</v>
      </c>
      <c r="H5771" s="4" t="s">
        <v>3318</v>
      </c>
      <c r="I5771" s="4" t="s">
        <v>2604</v>
      </c>
      <c r="J5771" s="4" t="s">
        <v>335</v>
      </c>
      <c r="K5771" s="4" t="s">
        <v>2601</v>
      </c>
      <c r="L5771" s="4" t="s">
        <v>331</v>
      </c>
      <c r="M5771" t="s">
        <v>8</v>
      </c>
      <c r="Q5771"/>
      <c r="R5771">
        <v>2</v>
      </c>
      <c r="S5771">
        <v>0</v>
      </c>
      <c r="T5771">
        <v>0</v>
      </c>
      <c r="U5771">
        <v>0</v>
      </c>
      <c r="V5771">
        <v>2</v>
      </c>
      <c r="X5771" s="21" t="s">
        <v>7877</v>
      </c>
      <c r="Y5771" s="4"/>
    </row>
    <row r="5772" spans="1:25" hidden="1">
      <c r="A5772" s="77" t="s">
        <v>8228</v>
      </c>
      <c r="B5772" s="4" t="s">
        <v>2553</v>
      </c>
      <c r="C5772" s="4" t="s">
        <v>297</v>
      </c>
      <c r="D5772" s="4" t="s">
        <v>2606</v>
      </c>
      <c r="E5772" s="4" t="s">
        <v>336</v>
      </c>
      <c r="F5772" s="4" t="s">
        <v>3324</v>
      </c>
      <c r="G5772" s="4" t="s">
        <v>3325</v>
      </c>
      <c r="H5772" s="4" t="s">
        <v>3318</v>
      </c>
      <c r="I5772" s="4" t="s">
        <v>2600</v>
      </c>
      <c r="J5772" s="4" t="s">
        <v>330</v>
      </c>
      <c r="K5772" s="4" t="s">
        <v>2499</v>
      </c>
      <c r="L5772" s="29" t="s">
        <v>7</v>
      </c>
      <c r="M5772" t="s">
        <v>8</v>
      </c>
      <c r="O5772" t="s">
        <v>3317</v>
      </c>
      <c r="Q5772"/>
      <c r="R5772">
        <v>7</v>
      </c>
      <c r="S5772">
        <v>2</v>
      </c>
      <c r="T5772">
        <v>3</v>
      </c>
      <c r="U5772">
        <v>1</v>
      </c>
      <c r="V5772">
        <v>1</v>
      </c>
      <c r="X5772" s="21" t="s">
        <v>7877</v>
      </c>
      <c r="Y5772" s="4"/>
    </row>
    <row r="5773" spans="1:25" hidden="1">
      <c r="A5773" s="77" t="s">
        <v>8228</v>
      </c>
      <c r="B5773" s="4" t="s">
        <v>2553</v>
      </c>
      <c r="C5773" s="4" t="s">
        <v>297</v>
      </c>
      <c r="D5773" s="4" t="s">
        <v>2606</v>
      </c>
      <c r="E5773" s="4" t="s">
        <v>336</v>
      </c>
      <c r="F5773" s="4" t="s">
        <v>3324</v>
      </c>
      <c r="G5773" s="4" t="s">
        <v>3325</v>
      </c>
      <c r="H5773" s="4" t="s">
        <v>3318</v>
      </c>
      <c r="I5773" s="4" t="s">
        <v>5566</v>
      </c>
      <c r="J5773" s="29" t="s">
        <v>5567</v>
      </c>
      <c r="K5773" s="4" t="s">
        <v>3713</v>
      </c>
      <c r="L5773" s="29" t="s">
        <v>3714</v>
      </c>
      <c r="M5773" t="s">
        <v>8</v>
      </c>
      <c r="Q5773"/>
      <c r="R5773">
        <v>1</v>
      </c>
      <c r="S5773">
        <v>0</v>
      </c>
      <c r="T5773">
        <v>1</v>
      </c>
      <c r="U5773">
        <v>0</v>
      </c>
      <c r="V5773">
        <v>0</v>
      </c>
      <c r="X5773" s="21" t="s">
        <v>7880</v>
      </c>
      <c r="Y5773" s="4"/>
    </row>
    <row r="5774" spans="1:25" hidden="1">
      <c r="A5774" s="77" t="s">
        <v>8228</v>
      </c>
      <c r="B5774" s="4" t="s">
        <v>2553</v>
      </c>
      <c r="C5774" s="4" t="s">
        <v>297</v>
      </c>
      <c r="D5774" s="4" t="s">
        <v>2606</v>
      </c>
      <c r="E5774" s="4" t="s">
        <v>336</v>
      </c>
      <c r="F5774" s="4" t="s">
        <v>3324</v>
      </c>
      <c r="G5774" s="4" t="s">
        <v>3325</v>
      </c>
      <c r="H5774" s="4" t="s">
        <v>3318</v>
      </c>
      <c r="I5774" s="4" t="s">
        <v>2555</v>
      </c>
      <c r="J5774" s="4" t="s">
        <v>299</v>
      </c>
      <c r="K5774" s="4" t="s">
        <v>2537</v>
      </c>
      <c r="L5774" s="4" t="s">
        <v>135</v>
      </c>
      <c r="M5774" t="s">
        <v>8</v>
      </c>
      <c r="O5774" t="s">
        <v>3317</v>
      </c>
      <c r="Q5774"/>
      <c r="R5774">
        <v>9</v>
      </c>
      <c r="S5774">
        <v>0</v>
      </c>
      <c r="T5774">
        <v>0</v>
      </c>
      <c r="U5774">
        <v>4</v>
      </c>
      <c r="V5774">
        <v>5</v>
      </c>
      <c r="X5774" s="21" t="s">
        <v>7868</v>
      </c>
      <c r="Y5774" s="4"/>
    </row>
    <row r="5775" spans="1:25" hidden="1">
      <c r="A5775" s="77" t="s">
        <v>8228</v>
      </c>
      <c r="B5775" s="4" t="s">
        <v>2553</v>
      </c>
      <c r="C5775" s="4" t="s">
        <v>297</v>
      </c>
      <c r="D5775" s="4" t="s">
        <v>2606</v>
      </c>
      <c r="E5775" s="4" t="s">
        <v>336</v>
      </c>
      <c r="F5775" s="4" t="s">
        <v>3324</v>
      </c>
      <c r="G5775" s="4" t="s">
        <v>3325</v>
      </c>
      <c r="H5775" s="4" t="s">
        <v>3318</v>
      </c>
      <c r="I5775" s="4" t="s">
        <v>2560</v>
      </c>
      <c r="J5775" s="4" t="s">
        <v>118</v>
      </c>
      <c r="K5775" s="4" t="s">
        <v>2511</v>
      </c>
      <c r="L5775" s="4" t="s">
        <v>37</v>
      </c>
      <c r="M5775" t="s">
        <v>8</v>
      </c>
      <c r="Q5775"/>
      <c r="R5775">
        <v>24</v>
      </c>
      <c r="S5775">
        <v>14</v>
      </c>
      <c r="T5775">
        <v>3</v>
      </c>
      <c r="U5775">
        <v>5</v>
      </c>
      <c r="V5775">
        <v>2</v>
      </c>
      <c r="X5775" s="21" t="s">
        <v>7868</v>
      </c>
      <c r="Y5775" s="4"/>
    </row>
    <row r="5776" spans="1:25" hidden="1">
      <c r="A5776" s="77" t="s">
        <v>8228</v>
      </c>
      <c r="B5776" s="4" t="s">
        <v>2553</v>
      </c>
      <c r="C5776" s="4" t="s">
        <v>297</v>
      </c>
      <c r="D5776" s="4" t="s">
        <v>2606</v>
      </c>
      <c r="E5776" s="4" t="s">
        <v>336</v>
      </c>
      <c r="F5776" s="4" t="s">
        <v>3324</v>
      </c>
      <c r="G5776" s="4" t="s">
        <v>3325</v>
      </c>
      <c r="H5776" s="4" t="s">
        <v>3318</v>
      </c>
      <c r="I5776" s="4" t="s">
        <v>2561</v>
      </c>
      <c r="J5776" s="4" t="s">
        <v>147</v>
      </c>
      <c r="K5776" s="4" t="s">
        <v>2512</v>
      </c>
      <c r="L5776" s="4" t="s">
        <v>42</v>
      </c>
      <c r="M5776" t="s">
        <v>8</v>
      </c>
      <c r="Q5776"/>
      <c r="R5776">
        <v>48</v>
      </c>
      <c r="S5776">
        <v>8</v>
      </c>
      <c r="T5776">
        <v>25</v>
      </c>
      <c r="U5776">
        <v>6</v>
      </c>
      <c r="V5776">
        <v>9</v>
      </c>
      <c r="X5776" s="21" t="s">
        <v>7868</v>
      </c>
      <c r="Y5776" s="4"/>
    </row>
    <row r="5777" spans="1:25" hidden="1">
      <c r="A5777" s="77" t="s">
        <v>8228</v>
      </c>
      <c r="B5777" s="4" t="s">
        <v>2553</v>
      </c>
      <c r="C5777" s="4" t="s">
        <v>297</v>
      </c>
      <c r="D5777" s="4" t="s">
        <v>2606</v>
      </c>
      <c r="E5777" s="4" t="s">
        <v>336</v>
      </c>
      <c r="F5777" s="4" t="s">
        <v>3324</v>
      </c>
      <c r="G5777" s="4" t="s">
        <v>3325</v>
      </c>
      <c r="H5777" s="4" t="s">
        <v>3318</v>
      </c>
      <c r="I5777" s="4" t="s">
        <v>2562</v>
      </c>
      <c r="J5777" s="4" t="s">
        <v>149</v>
      </c>
      <c r="K5777" s="4" t="s">
        <v>2513</v>
      </c>
      <c r="L5777" s="4" t="s">
        <v>47</v>
      </c>
      <c r="M5777" t="s">
        <v>8</v>
      </c>
      <c r="Q5777"/>
      <c r="R5777">
        <v>34</v>
      </c>
      <c r="S5777">
        <v>16</v>
      </c>
      <c r="T5777">
        <v>7</v>
      </c>
      <c r="U5777">
        <v>10</v>
      </c>
      <c r="V5777">
        <v>1</v>
      </c>
      <c r="X5777" s="21" t="s">
        <v>7868</v>
      </c>
      <c r="Y5777" s="4"/>
    </row>
    <row r="5778" spans="1:25" hidden="1">
      <c r="A5778" s="77" t="s">
        <v>8228</v>
      </c>
      <c r="B5778" s="4" t="s">
        <v>2553</v>
      </c>
      <c r="C5778" s="4" t="s">
        <v>297</v>
      </c>
      <c r="D5778" s="4" t="s">
        <v>2606</v>
      </c>
      <c r="E5778" s="4" t="s">
        <v>336</v>
      </c>
      <c r="F5778" s="4" t="s">
        <v>3324</v>
      </c>
      <c r="G5778" s="4" t="s">
        <v>3325</v>
      </c>
      <c r="H5778" s="4" t="s">
        <v>3318</v>
      </c>
      <c r="I5778" s="4" t="s">
        <v>2563</v>
      </c>
      <c r="J5778" s="4" t="s">
        <v>151</v>
      </c>
      <c r="K5778" s="4" t="s">
        <v>2514</v>
      </c>
      <c r="L5778" s="4" t="s">
        <v>52</v>
      </c>
      <c r="M5778" t="s">
        <v>8</v>
      </c>
      <c r="Q5778"/>
      <c r="R5778">
        <v>18</v>
      </c>
      <c r="S5778">
        <v>0</v>
      </c>
      <c r="T5778">
        <v>11</v>
      </c>
      <c r="U5778">
        <v>3</v>
      </c>
      <c r="V5778">
        <v>4</v>
      </c>
      <c r="X5778" s="21" t="s">
        <v>7868</v>
      </c>
      <c r="Y5778" s="4"/>
    </row>
    <row r="5779" spans="1:25" hidden="1">
      <c r="A5779" s="77" t="s">
        <v>8228</v>
      </c>
      <c r="B5779" s="4" t="s">
        <v>2553</v>
      </c>
      <c r="C5779" s="4" t="s">
        <v>297</v>
      </c>
      <c r="D5779" s="4" t="s">
        <v>2606</v>
      </c>
      <c r="E5779" s="4" t="s">
        <v>336</v>
      </c>
      <c r="F5779" s="4" t="s">
        <v>3324</v>
      </c>
      <c r="G5779" s="4" t="s">
        <v>3325</v>
      </c>
      <c r="H5779" s="4" t="s">
        <v>3318</v>
      </c>
      <c r="I5779" s="4" t="s">
        <v>2557</v>
      </c>
      <c r="J5779" s="4" t="s">
        <v>301</v>
      </c>
      <c r="K5779" s="4" t="s">
        <v>2539</v>
      </c>
      <c r="L5779" s="4" t="s">
        <v>142</v>
      </c>
      <c r="M5779" t="s">
        <v>8</v>
      </c>
      <c r="O5779" t="s">
        <v>3317</v>
      </c>
      <c r="Q5779"/>
      <c r="R5779">
        <v>12</v>
      </c>
      <c r="S5779">
        <v>1</v>
      </c>
      <c r="T5779">
        <v>1</v>
      </c>
      <c r="U5779">
        <v>7</v>
      </c>
      <c r="V5779">
        <v>3</v>
      </c>
      <c r="X5779" s="21" t="s">
        <v>1943</v>
      </c>
      <c r="Y5779" s="4"/>
    </row>
    <row r="5780" spans="1:25" hidden="1">
      <c r="A5780" s="77" t="s">
        <v>8228</v>
      </c>
      <c r="B5780" s="4" t="s">
        <v>2553</v>
      </c>
      <c r="C5780" s="4" t="s">
        <v>297</v>
      </c>
      <c r="D5780" s="4" t="s">
        <v>2606</v>
      </c>
      <c r="E5780" s="4" t="s">
        <v>336</v>
      </c>
      <c r="F5780" s="4" t="s">
        <v>3324</v>
      </c>
      <c r="G5780" s="4" t="s">
        <v>3325</v>
      </c>
      <c r="H5780" s="4" t="s">
        <v>3318</v>
      </c>
      <c r="I5780" s="4" t="s">
        <v>2558</v>
      </c>
      <c r="J5780" s="4" t="s">
        <v>302</v>
      </c>
      <c r="K5780" s="4" t="s">
        <v>2539</v>
      </c>
      <c r="L5780" s="4" t="s">
        <v>142</v>
      </c>
      <c r="M5780" t="s">
        <v>8</v>
      </c>
      <c r="O5780" t="s">
        <v>3317</v>
      </c>
      <c r="Q5780"/>
      <c r="R5780">
        <v>6</v>
      </c>
      <c r="S5780">
        <v>0</v>
      </c>
      <c r="T5780">
        <v>2</v>
      </c>
      <c r="U5780">
        <v>1</v>
      </c>
      <c r="V5780">
        <v>3</v>
      </c>
      <c r="X5780" s="21" t="s">
        <v>1943</v>
      </c>
      <c r="Y5780" s="4"/>
    </row>
    <row r="5781" spans="1:25" hidden="1">
      <c r="A5781" s="77" t="s">
        <v>8228</v>
      </c>
      <c r="B5781" s="4" t="s">
        <v>2553</v>
      </c>
      <c r="C5781" s="4" t="s">
        <v>297</v>
      </c>
      <c r="D5781" s="4" t="s">
        <v>2606</v>
      </c>
      <c r="E5781" s="4" t="s">
        <v>336</v>
      </c>
      <c r="F5781" s="4" t="s">
        <v>3324</v>
      </c>
      <c r="G5781" s="4" t="s">
        <v>3325</v>
      </c>
      <c r="H5781" s="4" t="s">
        <v>3318</v>
      </c>
      <c r="I5781" s="4" t="s">
        <v>7695</v>
      </c>
      <c r="J5781" s="4" t="s">
        <v>5568</v>
      </c>
      <c r="K5781" s="4" t="s">
        <v>2504</v>
      </c>
      <c r="L5781" s="4" t="s">
        <v>17</v>
      </c>
      <c r="M5781" t="s">
        <v>8</v>
      </c>
      <c r="Q5781"/>
      <c r="R5781">
        <v>30</v>
      </c>
      <c r="S5781">
        <v>8</v>
      </c>
      <c r="T5781">
        <v>6</v>
      </c>
      <c r="U5781">
        <v>15</v>
      </c>
      <c r="V5781">
        <v>1</v>
      </c>
      <c r="X5781" s="21" t="s">
        <v>1943</v>
      </c>
      <c r="Y5781" s="4"/>
    </row>
    <row r="5782" spans="1:25" hidden="1">
      <c r="A5782" s="77" t="s">
        <v>8228</v>
      </c>
      <c r="B5782" s="4" t="s">
        <v>2553</v>
      </c>
      <c r="C5782" s="4" t="s">
        <v>297</v>
      </c>
      <c r="D5782" s="4" t="s">
        <v>2606</v>
      </c>
      <c r="E5782" s="4" t="s">
        <v>336</v>
      </c>
      <c r="F5782" s="4" t="s">
        <v>3324</v>
      </c>
      <c r="G5782" s="4" t="s">
        <v>3325</v>
      </c>
      <c r="H5782" s="4" t="s">
        <v>3318</v>
      </c>
      <c r="I5782" s="4" t="s">
        <v>2571</v>
      </c>
      <c r="J5782" s="4" t="s">
        <v>191</v>
      </c>
      <c r="K5782" s="4" t="s">
        <v>2505</v>
      </c>
      <c r="L5782" s="4" t="s">
        <v>21</v>
      </c>
      <c r="M5782" t="s">
        <v>8</v>
      </c>
      <c r="Q5782"/>
      <c r="R5782">
        <v>76</v>
      </c>
      <c r="S5782">
        <v>46</v>
      </c>
      <c r="T5782">
        <v>19</v>
      </c>
      <c r="U5782">
        <v>11</v>
      </c>
      <c r="V5782">
        <v>0</v>
      </c>
      <c r="X5782" s="21" t="s">
        <v>1943</v>
      </c>
      <c r="Y5782" s="4"/>
    </row>
    <row r="5783" spans="1:25" hidden="1">
      <c r="A5783" s="77" t="s">
        <v>8228</v>
      </c>
      <c r="B5783" s="4" t="s">
        <v>2553</v>
      </c>
      <c r="C5783" s="4" t="s">
        <v>297</v>
      </c>
      <c r="D5783" s="4" t="s">
        <v>2606</v>
      </c>
      <c r="E5783" s="4" t="s">
        <v>336</v>
      </c>
      <c r="F5783" s="4" t="s">
        <v>3324</v>
      </c>
      <c r="G5783" s="4" t="s">
        <v>3325</v>
      </c>
      <c r="H5783" s="4" t="s">
        <v>3318</v>
      </c>
      <c r="I5783" s="4" t="s">
        <v>2572</v>
      </c>
      <c r="J5783" s="4" t="s">
        <v>84</v>
      </c>
      <c r="K5783" s="4" t="s">
        <v>2506</v>
      </c>
      <c r="L5783" s="4" t="s">
        <v>24</v>
      </c>
      <c r="M5783" t="s">
        <v>8</v>
      </c>
      <c r="Q5783"/>
      <c r="R5783">
        <v>99</v>
      </c>
      <c r="S5783">
        <v>24</v>
      </c>
      <c r="T5783">
        <v>48</v>
      </c>
      <c r="U5783">
        <v>21</v>
      </c>
      <c r="V5783">
        <v>6</v>
      </c>
      <c r="X5783" s="21" t="s">
        <v>1943</v>
      </c>
      <c r="Y5783" s="4"/>
    </row>
    <row r="5784" spans="1:25" hidden="1">
      <c r="A5784" s="77" t="s">
        <v>8228</v>
      </c>
      <c r="B5784" s="4" t="s">
        <v>2553</v>
      </c>
      <c r="C5784" s="4" t="s">
        <v>297</v>
      </c>
      <c r="D5784" s="4" t="s">
        <v>2606</v>
      </c>
      <c r="E5784" s="4" t="s">
        <v>336</v>
      </c>
      <c r="F5784" s="4" t="s">
        <v>3324</v>
      </c>
      <c r="G5784" s="4" t="s">
        <v>3325</v>
      </c>
      <c r="H5784" s="4" t="s">
        <v>3318</v>
      </c>
      <c r="I5784" s="4" t="s">
        <v>2573</v>
      </c>
      <c r="J5784" s="4" t="s">
        <v>194</v>
      </c>
      <c r="K5784" s="4" t="s">
        <v>2517</v>
      </c>
      <c r="L5784" s="4" t="s">
        <v>67</v>
      </c>
      <c r="M5784" t="s">
        <v>8</v>
      </c>
      <c r="Q5784"/>
      <c r="R5784">
        <v>76</v>
      </c>
      <c r="S5784">
        <v>23</v>
      </c>
      <c r="T5784">
        <v>21</v>
      </c>
      <c r="U5784">
        <v>26</v>
      </c>
      <c r="V5784">
        <v>6</v>
      </c>
      <c r="X5784" s="21" t="s">
        <v>1943</v>
      </c>
      <c r="Y5784" s="4"/>
    </row>
    <row r="5785" spans="1:25" hidden="1">
      <c r="A5785" s="77" t="s">
        <v>8228</v>
      </c>
      <c r="B5785" s="4" t="s">
        <v>2553</v>
      </c>
      <c r="C5785" s="4" t="s">
        <v>297</v>
      </c>
      <c r="D5785" s="4" t="s">
        <v>2606</v>
      </c>
      <c r="E5785" s="4" t="s">
        <v>336</v>
      </c>
      <c r="F5785" s="4" t="s">
        <v>3324</v>
      </c>
      <c r="G5785" s="4" t="s">
        <v>3325</v>
      </c>
      <c r="H5785" s="4" t="s">
        <v>3318</v>
      </c>
      <c r="I5785" s="4" t="s">
        <v>2574</v>
      </c>
      <c r="J5785" s="4" t="s">
        <v>196</v>
      </c>
      <c r="K5785" s="4" t="s">
        <v>2518</v>
      </c>
      <c r="L5785" s="4" t="s">
        <v>73</v>
      </c>
      <c r="M5785" t="s">
        <v>8</v>
      </c>
      <c r="Q5785"/>
      <c r="R5785">
        <v>39</v>
      </c>
      <c r="S5785">
        <v>2</v>
      </c>
      <c r="T5785">
        <v>30</v>
      </c>
      <c r="U5785">
        <v>4</v>
      </c>
      <c r="V5785">
        <v>3</v>
      </c>
      <c r="X5785" s="21" t="s">
        <v>1943</v>
      </c>
      <c r="Y5785" s="4"/>
    </row>
    <row r="5786" spans="1:25" hidden="1">
      <c r="A5786" s="77" t="s">
        <v>8228</v>
      </c>
      <c r="B5786" s="4" t="s">
        <v>3411</v>
      </c>
      <c r="C5786" s="4" t="s">
        <v>3412</v>
      </c>
      <c r="D5786" s="4" t="s">
        <v>3436</v>
      </c>
      <c r="E5786" s="4" t="s">
        <v>3437</v>
      </c>
      <c r="F5786" s="4" t="s">
        <v>3321</v>
      </c>
      <c r="G5786" s="4" t="s">
        <v>3325</v>
      </c>
      <c r="H5786" s="4" t="s">
        <v>3438</v>
      </c>
      <c r="I5786" s="4" t="s">
        <v>3869</v>
      </c>
      <c r="J5786" s="4" t="s">
        <v>266</v>
      </c>
      <c r="K5786" s="4" t="s">
        <v>2505</v>
      </c>
      <c r="L5786" s="4" t="s">
        <v>21</v>
      </c>
      <c r="M5786" t="s">
        <v>8</v>
      </c>
      <c r="Q5786"/>
      <c r="R5786">
        <v>4</v>
      </c>
      <c r="S5786">
        <v>1</v>
      </c>
      <c r="T5786">
        <v>1</v>
      </c>
      <c r="U5786">
        <v>2</v>
      </c>
      <c r="V5786">
        <v>0</v>
      </c>
      <c r="X5786" s="21" t="s">
        <v>1943</v>
      </c>
    </row>
    <row r="5787" spans="1:25" hidden="1">
      <c r="A5787" s="77" t="s">
        <v>8228</v>
      </c>
      <c r="B5787" s="4" t="s">
        <v>3411</v>
      </c>
      <c r="C5787" s="4" t="s">
        <v>3412</v>
      </c>
      <c r="D5787" s="4" t="s">
        <v>3436</v>
      </c>
      <c r="E5787" s="4" t="s">
        <v>3437</v>
      </c>
      <c r="F5787" s="4" t="s">
        <v>3321</v>
      </c>
      <c r="G5787" s="4" t="s">
        <v>3325</v>
      </c>
      <c r="H5787" s="4" t="s">
        <v>3438</v>
      </c>
      <c r="I5787" s="4" t="s">
        <v>4779</v>
      </c>
      <c r="J5787" s="4" t="s">
        <v>266</v>
      </c>
      <c r="K5787" s="4" t="s">
        <v>2505</v>
      </c>
      <c r="L5787" s="4" t="s">
        <v>21</v>
      </c>
      <c r="M5787" t="s">
        <v>8</v>
      </c>
      <c r="Q5787"/>
      <c r="R5787">
        <v>24</v>
      </c>
      <c r="S5787">
        <v>13</v>
      </c>
      <c r="T5787">
        <v>6</v>
      </c>
      <c r="U5787">
        <v>6</v>
      </c>
      <c r="V5787">
        <v>4</v>
      </c>
      <c r="X5787" s="21" t="s">
        <v>1943</v>
      </c>
    </row>
    <row r="5788" spans="1:25" hidden="1">
      <c r="A5788" s="77" t="s">
        <v>8228</v>
      </c>
      <c r="B5788" s="4" t="s">
        <v>3411</v>
      </c>
      <c r="C5788" s="4" t="s">
        <v>3412</v>
      </c>
      <c r="D5788" s="4" t="s">
        <v>3436</v>
      </c>
      <c r="E5788" s="4" t="s">
        <v>3437</v>
      </c>
      <c r="F5788" s="4" t="s">
        <v>3321</v>
      </c>
      <c r="G5788" s="4" t="s">
        <v>3325</v>
      </c>
      <c r="H5788" s="4" t="s">
        <v>3438</v>
      </c>
      <c r="I5788" s="4" t="s">
        <v>6376</v>
      </c>
      <c r="J5788" s="4" t="s">
        <v>266</v>
      </c>
      <c r="K5788" s="4" t="s">
        <v>2505</v>
      </c>
      <c r="L5788" s="4" t="s">
        <v>21</v>
      </c>
      <c r="M5788" t="s">
        <v>8</v>
      </c>
      <c r="Q5788"/>
      <c r="R5788">
        <v>27</v>
      </c>
      <c r="S5788">
        <v>16</v>
      </c>
      <c r="T5788">
        <v>13</v>
      </c>
      <c r="U5788">
        <v>1</v>
      </c>
      <c r="V5788">
        <v>3</v>
      </c>
      <c r="X5788" s="21" t="s">
        <v>1943</v>
      </c>
    </row>
    <row r="5789" spans="1:25" hidden="1">
      <c r="A5789" s="77" t="s">
        <v>8228</v>
      </c>
      <c r="B5789" s="4" t="s">
        <v>3411</v>
      </c>
      <c r="C5789" s="4" t="s">
        <v>3412</v>
      </c>
      <c r="D5789" s="4" t="s">
        <v>3436</v>
      </c>
      <c r="E5789" s="4" t="s">
        <v>3437</v>
      </c>
      <c r="F5789" s="4" t="s">
        <v>3321</v>
      </c>
      <c r="G5789" s="4" t="s">
        <v>3325</v>
      </c>
      <c r="H5789" s="4" t="s">
        <v>3438</v>
      </c>
      <c r="I5789" s="4" t="s">
        <v>3865</v>
      </c>
      <c r="J5789" s="4" t="s">
        <v>268</v>
      </c>
      <c r="K5789" s="4" t="s">
        <v>2506</v>
      </c>
      <c r="L5789" s="4" t="s">
        <v>24</v>
      </c>
      <c r="M5789" t="s">
        <v>8</v>
      </c>
      <c r="Q5789"/>
      <c r="R5789">
        <v>3</v>
      </c>
      <c r="S5789">
        <v>1</v>
      </c>
      <c r="T5789">
        <v>0</v>
      </c>
      <c r="U5789">
        <v>1</v>
      </c>
      <c r="V5789">
        <v>1</v>
      </c>
      <c r="X5789" s="21" t="s">
        <v>1943</v>
      </c>
    </row>
    <row r="5790" spans="1:25" hidden="1">
      <c r="A5790" s="77" t="s">
        <v>8228</v>
      </c>
      <c r="B5790" s="4" t="s">
        <v>3411</v>
      </c>
      <c r="C5790" s="4" t="s">
        <v>3412</v>
      </c>
      <c r="D5790" s="4" t="s">
        <v>3436</v>
      </c>
      <c r="E5790" s="4" t="s">
        <v>3437</v>
      </c>
      <c r="F5790" s="4" t="s">
        <v>3321</v>
      </c>
      <c r="G5790" s="4" t="s">
        <v>3325</v>
      </c>
      <c r="H5790" s="4" t="s">
        <v>3438</v>
      </c>
      <c r="I5790" s="4" t="s">
        <v>4759</v>
      </c>
      <c r="J5790" s="4" t="s">
        <v>268</v>
      </c>
      <c r="K5790" s="4" t="s">
        <v>2506</v>
      </c>
      <c r="L5790" s="4" t="s">
        <v>24</v>
      </c>
      <c r="M5790" t="s">
        <v>8</v>
      </c>
      <c r="Q5790"/>
      <c r="R5790">
        <v>3</v>
      </c>
      <c r="S5790">
        <v>1</v>
      </c>
      <c r="T5790">
        <v>1</v>
      </c>
      <c r="U5790">
        <v>0</v>
      </c>
      <c r="V5790">
        <v>2</v>
      </c>
      <c r="X5790" s="21" t="s">
        <v>1943</v>
      </c>
    </row>
    <row r="5791" spans="1:25" hidden="1">
      <c r="A5791" s="77" t="s">
        <v>8228</v>
      </c>
      <c r="B5791" s="4" t="s">
        <v>3411</v>
      </c>
      <c r="C5791" s="4" t="s">
        <v>3412</v>
      </c>
      <c r="D5791" s="4" t="s">
        <v>3436</v>
      </c>
      <c r="E5791" s="4" t="s">
        <v>3437</v>
      </c>
      <c r="F5791" s="4" t="s">
        <v>3321</v>
      </c>
      <c r="G5791" s="4" t="s">
        <v>3325</v>
      </c>
      <c r="H5791" s="4" t="s">
        <v>3438</v>
      </c>
      <c r="I5791" s="4" t="s">
        <v>6377</v>
      </c>
      <c r="J5791" s="4" t="s">
        <v>268</v>
      </c>
      <c r="K5791" s="4" t="s">
        <v>2506</v>
      </c>
      <c r="L5791" s="4" t="s">
        <v>24</v>
      </c>
      <c r="M5791" t="s">
        <v>8</v>
      </c>
      <c r="Q5791"/>
      <c r="R5791">
        <v>8</v>
      </c>
      <c r="S5791">
        <v>5</v>
      </c>
      <c r="T5791">
        <v>2</v>
      </c>
      <c r="U5791">
        <v>1</v>
      </c>
      <c r="V5791">
        <v>0</v>
      </c>
      <c r="X5791" s="21" t="s">
        <v>1943</v>
      </c>
    </row>
    <row r="5792" spans="1:25" hidden="1">
      <c r="A5792" s="77" t="s">
        <v>8228</v>
      </c>
      <c r="B5792" s="4" t="s">
        <v>3411</v>
      </c>
      <c r="C5792" s="4" t="s">
        <v>3412</v>
      </c>
      <c r="D5792" s="4" t="s">
        <v>3436</v>
      </c>
      <c r="E5792" s="4" t="s">
        <v>3437</v>
      </c>
      <c r="F5792" s="4" t="s">
        <v>3321</v>
      </c>
      <c r="G5792" s="4" t="s">
        <v>3325</v>
      </c>
      <c r="H5792" s="4" t="s">
        <v>3438</v>
      </c>
      <c r="I5792" s="4" t="s">
        <v>4772</v>
      </c>
      <c r="J5792" s="4" t="s">
        <v>4773</v>
      </c>
      <c r="K5792" s="4" t="s">
        <v>2506</v>
      </c>
      <c r="L5792" s="4" t="s">
        <v>24</v>
      </c>
      <c r="M5792" t="s">
        <v>8</v>
      </c>
      <c r="Q5792" s="28" t="s">
        <v>3317</v>
      </c>
      <c r="R5792">
        <v>1</v>
      </c>
      <c r="S5792">
        <v>0</v>
      </c>
      <c r="T5792">
        <v>1</v>
      </c>
      <c r="U5792">
        <v>0</v>
      </c>
      <c r="V5792">
        <v>0</v>
      </c>
      <c r="W5792" s="28" t="s">
        <v>3317</v>
      </c>
      <c r="X5792" s="21" t="s">
        <v>1943</v>
      </c>
    </row>
    <row r="5793" spans="1:25" hidden="1">
      <c r="A5793" s="77" t="s">
        <v>8228</v>
      </c>
      <c r="B5793" s="4" t="s">
        <v>3411</v>
      </c>
      <c r="C5793" s="4" t="s">
        <v>3412</v>
      </c>
      <c r="D5793" s="4" t="s">
        <v>3436</v>
      </c>
      <c r="E5793" s="4" t="s">
        <v>3437</v>
      </c>
      <c r="F5793" s="4" t="s">
        <v>3321</v>
      </c>
      <c r="G5793" s="4" t="s">
        <v>3325</v>
      </c>
      <c r="H5793" s="4" t="s">
        <v>3438</v>
      </c>
      <c r="I5793" s="4" t="s">
        <v>4780</v>
      </c>
      <c r="J5793" s="4" t="s">
        <v>270</v>
      </c>
      <c r="K5793" s="4" t="s">
        <v>2517</v>
      </c>
      <c r="L5793" s="4" t="s">
        <v>67</v>
      </c>
      <c r="M5793" t="s">
        <v>8</v>
      </c>
      <c r="Q5793"/>
      <c r="R5793">
        <v>1</v>
      </c>
      <c r="S5793">
        <v>0</v>
      </c>
      <c r="T5793">
        <v>1</v>
      </c>
      <c r="U5793">
        <v>0</v>
      </c>
      <c r="V5793">
        <v>0</v>
      </c>
      <c r="X5793" s="21" t="s">
        <v>1943</v>
      </c>
    </row>
    <row r="5794" spans="1:25" hidden="1">
      <c r="A5794" s="77" t="s">
        <v>8228</v>
      </c>
      <c r="B5794" s="4" t="s">
        <v>3411</v>
      </c>
      <c r="C5794" s="4" t="s">
        <v>3412</v>
      </c>
      <c r="D5794" s="4" t="s">
        <v>3436</v>
      </c>
      <c r="E5794" s="4" t="s">
        <v>3437</v>
      </c>
      <c r="F5794" s="4" t="s">
        <v>3321</v>
      </c>
      <c r="G5794" s="4" t="s">
        <v>3325</v>
      </c>
      <c r="H5794" s="4" t="s">
        <v>3438</v>
      </c>
      <c r="I5794" s="4" t="s">
        <v>4774</v>
      </c>
      <c r="J5794" s="4" t="s">
        <v>4775</v>
      </c>
      <c r="K5794" s="4" t="s">
        <v>2517</v>
      </c>
      <c r="L5794" s="4" t="s">
        <v>67</v>
      </c>
      <c r="M5794" t="s">
        <v>8</v>
      </c>
      <c r="Q5794" s="28" t="s">
        <v>3317</v>
      </c>
      <c r="R5794">
        <v>1</v>
      </c>
      <c r="S5794">
        <v>0</v>
      </c>
      <c r="T5794">
        <v>1</v>
      </c>
      <c r="U5794">
        <v>0</v>
      </c>
      <c r="V5794">
        <v>0</v>
      </c>
      <c r="W5794" s="28" t="s">
        <v>3317</v>
      </c>
      <c r="X5794" s="21" t="s">
        <v>1943</v>
      </c>
    </row>
    <row r="5795" spans="1:25" hidden="1">
      <c r="A5795" s="77" t="s">
        <v>8226</v>
      </c>
      <c r="B5795" s="4" t="s">
        <v>2856</v>
      </c>
      <c r="C5795" s="4" t="s">
        <v>1316</v>
      </c>
      <c r="D5795" s="4" t="s">
        <v>3493</v>
      </c>
      <c r="E5795" s="4" t="s">
        <v>3494</v>
      </c>
      <c r="F5795" s="4" t="s">
        <v>3324</v>
      </c>
      <c r="G5795" s="4" t="s">
        <v>3325</v>
      </c>
      <c r="H5795" s="4" t="s">
        <v>3318</v>
      </c>
      <c r="I5795" s="4" t="s">
        <v>1322</v>
      </c>
      <c r="J5795" s="4" t="s">
        <v>96</v>
      </c>
      <c r="K5795" s="4" t="s">
        <v>2519</v>
      </c>
      <c r="L5795" s="4" t="s">
        <v>77</v>
      </c>
      <c r="M5795" t="s">
        <v>8</v>
      </c>
      <c r="Q5795"/>
      <c r="R5795">
        <v>32</v>
      </c>
      <c r="S5795">
        <v>23</v>
      </c>
      <c r="T5795">
        <v>2</v>
      </c>
      <c r="U5795">
        <v>6</v>
      </c>
      <c r="V5795">
        <v>1</v>
      </c>
      <c r="X5795" s="21" t="s">
        <v>7869</v>
      </c>
    </row>
    <row r="5796" spans="1:25" hidden="1">
      <c r="A5796" s="77" t="s">
        <v>8226</v>
      </c>
      <c r="B5796" s="4" t="s">
        <v>2856</v>
      </c>
      <c r="C5796" s="4" t="s">
        <v>1316</v>
      </c>
      <c r="D5796" s="4" t="s">
        <v>3493</v>
      </c>
      <c r="E5796" s="4" t="s">
        <v>3494</v>
      </c>
      <c r="F5796" s="4" t="s">
        <v>3324</v>
      </c>
      <c r="G5796" s="4" t="s">
        <v>3325</v>
      </c>
      <c r="H5796" s="4" t="s">
        <v>3318</v>
      </c>
      <c r="I5796" s="4" t="s">
        <v>1323</v>
      </c>
      <c r="J5796" s="4" t="s">
        <v>98</v>
      </c>
      <c r="K5796" s="4" t="s">
        <v>2524</v>
      </c>
      <c r="L5796" s="4" t="s">
        <v>99</v>
      </c>
      <c r="M5796" t="s">
        <v>8</v>
      </c>
      <c r="Q5796"/>
      <c r="R5796">
        <v>11</v>
      </c>
      <c r="S5796">
        <v>0</v>
      </c>
      <c r="T5796">
        <v>6</v>
      </c>
      <c r="U5796">
        <v>3</v>
      </c>
      <c r="V5796">
        <v>2</v>
      </c>
      <c r="X5796" s="21" t="s">
        <v>7869</v>
      </c>
    </row>
    <row r="5797" spans="1:25" hidden="1">
      <c r="A5797" s="77" t="s">
        <v>8226</v>
      </c>
      <c r="B5797" s="4" t="s">
        <v>2856</v>
      </c>
      <c r="C5797" s="4" t="s">
        <v>1316</v>
      </c>
      <c r="D5797" s="4" t="s">
        <v>3493</v>
      </c>
      <c r="E5797" s="4" t="s">
        <v>3494</v>
      </c>
      <c r="F5797" s="4" t="s">
        <v>3324</v>
      </c>
      <c r="G5797" s="4" t="s">
        <v>3325</v>
      </c>
      <c r="H5797" s="4" t="s">
        <v>3318</v>
      </c>
      <c r="I5797" s="4" t="s">
        <v>1324</v>
      </c>
      <c r="J5797" s="4" t="s">
        <v>101</v>
      </c>
      <c r="K5797" s="4" t="s">
        <v>2525</v>
      </c>
      <c r="L5797" s="4" t="s">
        <v>102</v>
      </c>
      <c r="M5797" t="s">
        <v>8</v>
      </c>
      <c r="Q5797"/>
      <c r="R5797">
        <v>4</v>
      </c>
      <c r="S5797">
        <v>0</v>
      </c>
      <c r="T5797">
        <v>0</v>
      </c>
      <c r="U5797">
        <v>4</v>
      </c>
      <c r="V5797">
        <v>0</v>
      </c>
      <c r="X5797" s="21" t="s">
        <v>7869</v>
      </c>
    </row>
    <row r="5798" spans="1:25" hidden="1">
      <c r="A5798" s="77" t="s">
        <v>8226</v>
      </c>
      <c r="B5798" s="4" t="s">
        <v>2856</v>
      </c>
      <c r="C5798" s="4" t="s">
        <v>1316</v>
      </c>
      <c r="D5798" s="4" t="s">
        <v>3493</v>
      </c>
      <c r="E5798" s="4" t="s">
        <v>3494</v>
      </c>
      <c r="F5798" s="4" t="s">
        <v>3324</v>
      </c>
      <c r="G5798" s="4" t="s">
        <v>3325</v>
      </c>
      <c r="H5798" s="4" t="s">
        <v>3318</v>
      </c>
      <c r="I5798" s="4" t="s">
        <v>500</v>
      </c>
      <c r="J5798" s="4" t="s">
        <v>26</v>
      </c>
      <c r="K5798" s="4" t="s">
        <v>2505</v>
      </c>
      <c r="L5798" s="4" t="s">
        <v>21</v>
      </c>
      <c r="M5798" t="s">
        <v>8</v>
      </c>
      <c r="Q5798"/>
      <c r="R5798">
        <v>79</v>
      </c>
      <c r="S5798">
        <v>56</v>
      </c>
      <c r="T5798">
        <v>19</v>
      </c>
      <c r="U5798">
        <v>4</v>
      </c>
      <c r="V5798">
        <v>0</v>
      </c>
      <c r="X5798" s="21" t="s">
        <v>1943</v>
      </c>
    </row>
    <row r="5799" spans="1:25" hidden="1">
      <c r="A5799" s="77" t="s">
        <v>8226</v>
      </c>
      <c r="B5799" s="4" t="s">
        <v>2856</v>
      </c>
      <c r="C5799" s="4" t="s">
        <v>1316</v>
      </c>
      <c r="D5799" s="4" t="s">
        <v>3493</v>
      </c>
      <c r="E5799" s="4" t="s">
        <v>3494</v>
      </c>
      <c r="F5799" s="4" t="s">
        <v>3324</v>
      </c>
      <c r="G5799" s="4" t="s">
        <v>3325</v>
      </c>
      <c r="H5799" s="4" t="s">
        <v>3318</v>
      </c>
      <c r="I5799" s="4" t="s">
        <v>501</v>
      </c>
      <c r="J5799" s="4" t="s">
        <v>28</v>
      </c>
      <c r="K5799" s="4" t="s">
        <v>2506</v>
      </c>
      <c r="L5799" s="4" t="s">
        <v>24</v>
      </c>
      <c r="M5799" t="s">
        <v>8</v>
      </c>
      <c r="Q5799"/>
      <c r="R5799">
        <v>45</v>
      </c>
      <c r="S5799">
        <v>3</v>
      </c>
      <c r="T5799">
        <v>33</v>
      </c>
      <c r="U5799">
        <v>6</v>
      </c>
      <c r="V5799">
        <v>3</v>
      </c>
      <c r="X5799" s="21" t="s">
        <v>1943</v>
      </c>
    </row>
    <row r="5800" spans="1:25" hidden="1">
      <c r="A5800" s="77" t="s">
        <v>8226</v>
      </c>
      <c r="B5800" s="4" t="s">
        <v>2856</v>
      </c>
      <c r="C5800" s="4" t="s">
        <v>1316</v>
      </c>
      <c r="D5800" s="4" t="s">
        <v>3493</v>
      </c>
      <c r="E5800" s="4" t="s">
        <v>3494</v>
      </c>
      <c r="F5800" s="4" t="s">
        <v>3324</v>
      </c>
      <c r="G5800" s="4" t="s">
        <v>3325</v>
      </c>
      <c r="H5800" s="4" t="s">
        <v>3318</v>
      </c>
      <c r="I5800" s="4" t="s">
        <v>502</v>
      </c>
      <c r="J5800" s="4" t="s">
        <v>29</v>
      </c>
      <c r="K5800" s="4" t="s">
        <v>2517</v>
      </c>
      <c r="L5800" s="4" t="s">
        <v>67</v>
      </c>
      <c r="M5800" t="s">
        <v>8</v>
      </c>
      <c r="Q5800"/>
      <c r="R5800">
        <v>26</v>
      </c>
      <c r="S5800">
        <v>2</v>
      </c>
      <c r="T5800">
        <v>1</v>
      </c>
      <c r="U5800">
        <v>19</v>
      </c>
      <c r="V5800">
        <v>4</v>
      </c>
      <c r="X5800" s="21" t="s">
        <v>1943</v>
      </c>
    </row>
    <row r="5801" spans="1:25" hidden="1">
      <c r="A5801" s="77" t="s">
        <v>8232</v>
      </c>
      <c r="B5801" s="4" t="s">
        <v>3184</v>
      </c>
      <c r="C5801" s="4" t="s">
        <v>2176</v>
      </c>
      <c r="D5801" s="4" t="s">
        <v>3188</v>
      </c>
      <c r="E5801" s="4" t="s">
        <v>2216</v>
      </c>
      <c r="F5801" s="4" t="s">
        <v>3324</v>
      </c>
      <c r="G5801" s="4" t="s">
        <v>3325</v>
      </c>
      <c r="H5801" s="4" t="s">
        <v>3318</v>
      </c>
      <c r="I5801" s="4" t="s">
        <v>2188</v>
      </c>
      <c r="J5801" s="4" t="s">
        <v>268</v>
      </c>
      <c r="K5801" s="4" t="s">
        <v>2505</v>
      </c>
      <c r="L5801" s="4" t="s">
        <v>21</v>
      </c>
      <c r="M5801" t="s">
        <v>8</v>
      </c>
      <c r="Q5801"/>
      <c r="R5801">
        <v>71</v>
      </c>
      <c r="S5801">
        <v>29</v>
      </c>
      <c r="T5801">
        <v>25</v>
      </c>
      <c r="U5801">
        <v>16</v>
      </c>
      <c r="V5801">
        <v>1</v>
      </c>
      <c r="X5801" s="21" t="s">
        <v>1943</v>
      </c>
    </row>
    <row r="5802" spans="1:25" hidden="1">
      <c r="A5802" s="77" t="s">
        <v>8232</v>
      </c>
      <c r="B5802" s="4" t="s">
        <v>3184</v>
      </c>
      <c r="C5802" s="4" t="s">
        <v>2176</v>
      </c>
      <c r="D5802" s="4" t="s">
        <v>3188</v>
      </c>
      <c r="E5802" s="4" t="s">
        <v>2216</v>
      </c>
      <c r="F5802" s="4" t="s">
        <v>3324</v>
      </c>
      <c r="G5802" s="4" t="s">
        <v>3325</v>
      </c>
      <c r="H5802" s="4" t="s">
        <v>3318</v>
      </c>
      <c r="I5802" s="4" t="s">
        <v>2190</v>
      </c>
      <c r="J5802" s="4" t="s">
        <v>272</v>
      </c>
      <c r="K5802" s="4" t="s">
        <v>2506</v>
      </c>
      <c r="L5802" s="4" t="s">
        <v>24</v>
      </c>
      <c r="M5802" t="s">
        <v>8</v>
      </c>
      <c r="Q5802"/>
      <c r="R5802">
        <v>58</v>
      </c>
      <c r="S5802">
        <v>19</v>
      </c>
      <c r="T5802">
        <v>11</v>
      </c>
      <c r="U5802">
        <v>16</v>
      </c>
      <c r="V5802">
        <v>12</v>
      </c>
      <c r="X5802" s="21" t="s">
        <v>1943</v>
      </c>
    </row>
    <row r="5803" spans="1:25" hidden="1">
      <c r="A5803" s="77" t="s">
        <v>8232</v>
      </c>
      <c r="B5803" s="4" t="s">
        <v>3184</v>
      </c>
      <c r="C5803" s="4" t="s">
        <v>2176</v>
      </c>
      <c r="D5803" s="4" t="s">
        <v>3188</v>
      </c>
      <c r="E5803" s="4" t="s">
        <v>2216</v>
      </c>
      <c r="F5803" s="4" t="s">
        <v>3324</v>
      </c>
      <c r="G5803" s="4" t="s">
        <v>3325</v>
      </c>
      <c r="H5803" s="4" t="s">
        <v>3318</v>
      </c>
      <c r="I5803" s="4" t="s">
        <v>2192</v>
      </c>
      <c r="J5803" s="4" t="s">
        <v>276</v>
      </c>
      <c r="K5803" s="4" t="s">
        <v>2517</v>
      </c>
      <c r="L5803" s="4" t="s">
        <v>67</v>
      </c>
      <c r="M5803" t="s">
        <v>8</v>
      </c>
      <c r="Q5803"/>
      <c r="R5803">
        <v>19</v>
      </c>
      <c r="S5803">
        <v>0</v>
      </c>
      <c r="T5803">
        <v>3</v>
      </c>
      <c r="U5803">
        <v>8</v>
      </c>
      <c r="V5803">
        <v>8</v>
      </c>
      <c r="X5803" s="21" t="s">
        <v>1943</v>
      </c>
    </row>
    <row r="5804" spans="1:25" hidden="1">
      <c r="A5804" s="77" t="s">
        <v>8232</v>
      </c>
      <c r="B5804" s="4" t="s">
        <v>3184</v>
      </c>
      <c r="C5804" s="4" t="s">
        <v>2176</v>
      </c>
      <c r="D5804" s="4" t="s">
        <v>3188</v>
      </c>
      <c r="E5804" s="4" t="s">
        <v>2216</v>
      </c>
      <c r="F5804" s="4" t="s">
        <v>3324</v>
      </c>
      <c r="G5804" s="4" t="s">
        <v>3325</v>
      </c>
      <c r="H5804" s="4" t="s">
        <v>3318</v>
      </c>
      <c r="I5804" s="4" t="s">
        <v>2203</v>
      </c>
      <c r="J5804" s="4" t="s">
        <v>278</v>
      </c>
      <c r="K5804" s="4" t="s">
        <v>2518</v>
      </c>
      <c r="L5804" s="4" t="s">
        <v>73</v>
      </c>
      <c r="M5804" t="s">
        <v>8</v>
      </c>
      <c r="Q5804"/>
      <c r="R5804">
        <v>7</v>
      </c>
      <c r="S5804">
        <v>0</v>
      </c>
      <c r="T5804">
        <v>2</v>
      </c>
      <c r="U5804">
        <v>0</v>
      </c>
      <c r="V5804">
        <v>5</v>
      </c>
      <c r="X5804" s="21" t="s">
        <v>1943</v>
      </c>
    </row>
    <row r="5805" spans="1:25" hidden="1">
      <c r="A5805" s="77" t="s">
        <v>8232</v>
      </c>
      <c r="B5805" s="4" t="s">
        <v>3184</v>
      </c>
      <c r="C5805" s="4" t="s">
        <v>2176</v>
      </c>
      <c r="D5805" s="4" t="s">
        <v>3188</v>
      </c>
      <c r="E5805" s="4" t="s">
        <v>2216</v>
      </c>
      <c r="F5805" s="4" t="s">
        <v>3324</v>
      </c>
      <c r="G5805" s="4" t="s">
        <v>3325</v>
      </c>
      <c r="H5805" s="4" t="s">
        <v>3318</v>
      </c>
      <c r="I5805" s="4" t="s">
        <v>4493</v>
      </c>
      <c r="J5805" s="4" t="s">
        <v>2124</v>
      </c>
      <c r="K5805" s="4" t="s">
        <v>2516</v>
      </c>
      <c r="L5805" s="4" t="s">
        <v>57</v>
      </c>
      <c r="M5805" t="s">
        <v>8</v>
      </c>
      <c r="Q5805"/>
      <c r="R5805">
        <v>2</v>
      </c>
      <c r="S5805">
        <v>0</v>
      </c>
      <c r="T5805">
        <v>0</v>
      </c>
      <c r="U5805">
        <v>0</v>
      </c>
      <c r="V5805">
        <v>2</v>
      </c>
      <c r="X5805" s="21" t="s">
        <v>1943</v>
      </c>
    </row>
    <row r="5806" spans="1:25" hidden="1">
      <c r="A5806" s="77" t="s">
        <v>8226</v>
      </c>
      <c r="B5806" s="4" t="s">
        <v>2736</v>
      </c>
      <c r="C5806" s="4" t="s">
        <v>801</v>
      </c>
      <c r="D5806" s="4" t="s">
        <v>2743</v>
      </c>
      <c r="E5806" s="4" t="s">
        <v>880</v>
      </c>
      <c r="F5806" s="4" t="s">
        <v>3324</v>
      </c>
      <c r="G5806" s="4" t="s">
        <v>3325</v>
      </c>
      <c r="H5806" s="4" t="s">
        <v>3320</v>
      </c>
      <c r="I5806" s="4" t="s">
        <v>494</v>
      </c>
      <c r="J5806" s="4" t="s">
        <v>803</v>
      </c>
      <c r="K5806" s="4" t="s">
        <v>2502</v>
      </c>
      <c r="L5806" s="4" t="s">
        <v>13</v>
      </c>
      <c r="M5806" t="s">
        <v>8</v>
      </c>
      <c r="Q5806"/>
      <c r="R5806">
        <v>1</v>
      </c>
      <c r="S5806">
        <v>0</v>
      </c>
      <c r="T5806">
        <v>0</v>
      </c>
      <c r="U5806">
        <v>1</v>
      </c>
      <c r="V5806">
        <v>0</v>
      </c>
      <c r="X5806" s="21" t="s">
        <v>12</v>
      </c>
      <c r="Y5806" s="4"/>
    </row>
    <row r="5807" spans="1:25" hidden="1">
      <c r="A5807" s="77" t="s">
        <v>8226</v>
      </c>
      <c r="B5807" s="4" t="s">
        <v>2736</v>
      </c>
      <c r="C5807" s="4" t="s">
        <v>801</v>
      </c>
      <c r="D5807" s="4" t="s">
        <v>2743</v>
      </c>
      <c r="E5807" s="4" t="s">
        <v>880</v>
      </c>
      <c r="F5807" s="4" t="s">
        <v>3324</v>
      </c>
      <c r="G5807" s="4" t="s">
        <v>3325</v>
      </c>
      <c r="H5807" s="4" t="s">
        <v>3320</v>
      </c>
      <c r="I5807" s="4" t="s">
        <v>283</v>
      </c>
      <c r="J5807" s="4" t="s">
        <v>807</v>
      </c>
      <c r="K5807" s="4" t="s">
        <v>2503</v>
      </c>
      <c r="L5807" s="4" t="s">
        <v>16</v>
      </c>
      <c r="M5807" t="s">
        <v>8</v>
      </c>
      <c r="Q5807"/>
      <c r="R5807">
        <v>2</v>
      </c>
      <c r="S5807">
        <v>0</v>
      </c>
      <c r="T5807">
        <v>0</v>
      </c>
      <c r="U5807">
        <v>1</v>
      </c>
      <c r="V5807">
        <v>1</v>
      </c>
      <c r="X5807" s="21" t="s">
        <v>12</v>
      </c>
      <c r="Y5807" s="4"/>
    </row>
    <row r="5808" spans="1:25" hidden="1">
      <c r="A5808" s="77" t="s">
        <v>8226</v>
      </c>
      <c r="B5808" s="4" t="s">
        <v>2736</v>
      </c>
      <c r="C5808" s="4" t="s">
        <v>801</v>
      </c>
      <c r="D5808" s="4" t="s">
        <v>2743</v>
      </c>
      <c r="E5808" s="4" t="s">
        <v>880</v>
      </c>
      <c r="F5808" s="4" t="s">
        <v>3324</v>
      </c>
      <c r="G5808" s="4" t="s">
        <v>3325</v>
      </c>
      <c r="H5808" s="4" t="s">
        <v>3320</v>
      </c>
      <c r="I5808" s="4" t="s">
        <v>1321</v>
      </c>
      <c r="J5808" s="4" t="s">
        <v>118</v>
      </c>
      <c r="K5808" s="4" t="s">
        <v>2511</v>
      </c>
      <c r="L5808" s="4" t="s">
        <v>37</v>
      </c>
      <c r="M5808" t="s">
        <v>8</v>
      </c>
      <c r="Q5808"/>
      <c r="R5808">
        <v>1</v>
      </c>
      <c r="S5808">
        <v>1</v>
      </c>
      <c r="T5808">
        <v>0</v>
      </c>
      <c r="U5808">
        <v>0</v>
      </c>
      <c r="V5808">
        <v>0</v>
      </c>
      <c r="X5808" s="21" t="s">
        <v>7868</v>
      </c>
    </row>
    <row r="5809" spans="1:24" hidden="1">
      <c r="A5809" s="77" t="s">
        <v>8226</v>
      </c>
      <c r="B5809" s="4" t="s">
        <v>2736</v>
      </c>
      <c r="C5809" s="4" t="s">
        <v>801</v>
      </c>
      <c r="D5809" s="4" t="s">
        <v>2743</v>
      </c>
      <c r="E5809" s="4" t="s">
        <v>880</v>
      </c>
      <c r="F5809" s="4" t="s">
        <v>3324</v>
      </c>
      <c r="G5809" s="4" t="s">
        <v>3325</v>
      </c>
      <c r="H5809" s="4" t="s">
        <v>3320</v>
      </c>
      <c r="I5809" s="4" t="s">
        <v>265</v>
      </c>
      <c r="J5809" s="4" t="s">
        <v>82</v>
      </c>
      <c r="K5809" s="4" t="s">
        <v>2505</v>
      </c>
      <c r="L5809" s="4" t="s">
        <v>21</v>
      </c>
      <c r="M5809" t="s">
        <v>8</v>
      </c>
      <c r="Q5809"/>
      <c r="R5809">
        <v>3</v>
      </c>
      <c r="S5809">
        <v>1</v>
      </c>
      <c r="T5809">
        <v>1</v>
      </c>
      <c r="U5809">
        <v>1</v>
      </c>
      <c r="V5809">
        <v>0</v>
      </c>
      <c r="X5809" s="21" t="s">
        <v>1943</v>
      </c>
    </row>
    <row r="5810" spans="1:24" hidden="1">
      <c r="A5810" s="77" t="s">
        <v>8226</v>
      </c>
      <c r="B5810" s="4" t="s">
        <v>2736</v>
      </c>
      <c r="C5810" s="4" t="s">
        <v>801</v>
      </c>
      <c r="D5810" s="4" t="s">
        <v>2743</v>
      </c>
      <c r="E5810" s="4" t="s">
        <v>880</v>
      </c>
      <c r="F5810" s="4" t="s">
        <v>3324</v>
      </c>
      <c r="G5810" s="4" t="s">
        <v>3325</v>
      </c>
      <c r="H5810" s="4" t="s">
        <v>3320</v>
      </c>
      <c r="I5810" s="4" t="s">
        <v>267</v>
      </c>
      <c r="J5810" s="4" t="s">
        <v>637</v>
      </c>
      <c r="K5810" s="4" t="s">
        <v>2505</v>
      </c>
      <c r="L5810" s="4" t="s">
        <v>21</v>
      </c>
      <c r="M5810" t="s">
        <v>8</v>
      </c>
      <c r="Q5810"/>
      <c r="R5810">
        <v>1</v>
      </c>
      <c r="S5810">
        <v>0</v>
      </c>
      <c r="T5810">
        <v>1</v>
      </c>
      <c r="U5810">
        <v>0</v>
      </c>
      <c r="V5810">
        <v>0</v>
      </c>
      <c r="X5810" s="21" t="s">
        <v>1943</v>
      </c>
    </row>
    <row r="5811" spans="1:24" hidden="1">
      <c r="A5811" s="77" t="s">
        <v>8228</v>
      </c>
      <c r="B5811" s="4" t="s">
        <v>3103</v>
      </c>
      <c r="C5811" s="4" t="s">
        <v>1981</v>
      </c>
      <c r="D5811" s="4" t="s">
        <v>3111</v>
      </c>
      <c r="E5811" s="4" t="s">
        <v>4562</v>
      </c>
      <c r="F5811" s="4" t="s">
        <v>3326</v>
      </c>
      <c r="G5811" s="4" t="s">
        <v>3325</v>
      </c>
      <c r="H5811" s="4" t="s">
        <v>3320</v>
      </c>
      <c r="I5811" s="4" t="s">
        <v>4167</v>
      </c>
      <c r="J5811" s="4" t="s">
        <v>997</v>
      </c>
      <c r="K5811" s="4" t="s">
        <v>2527</v>
      </c>
      <c r="L5811" s="4" t="s">
        <v>107</v>
      </c>
      <c r="M5811" t="s">
        <v>8</v>
      </c>
      <c r="Q5811"/>
      <c r="R5811">
        <v>1</v>
      </c>
      <c r="S5811">
        <v>0</v>
      </c>
      <c r="T5811">
        <v>1</v>
      </c>
      <c r="U5811">
        <v>0</v>
      </c>
      <c r="V5811">
        <v>0</v>
      </c>
      <c r="X5811" s="21" t="s">
        <v>7886</v>
      </c>
    </row>
    <row r="5812" spans="1:24" hidden="1">
      <c r="A5812" s="77" t="s">
        <v>8228</v>
      </c>
      <c r="B5812" s="4" t="s">
        <v>3103</v>
      </c>
      <c r="C5812" s="4" t="s">
        <v>1981</v>
      </c>
      <c r="D5812" s="4" t="s">
        <v>3111</v>
      </c>
      <c r="E5812" s="4" t="s">
        <v>4562</v>
      </c>
      <c r="F5812" s="4" t="s">
        <v>3326</v>
      </c>
      <c r="G5812" s="4" t="s">
        <v>3325</v>
      </c>
      <c r="H5812" s="4" t="s">
        <v>3320</v>
      </c>
      <c r="I5812" s="4" t="s">
        <v>4168</v>
      </c>
      <c r="J5812" s="4" t="s">
        <v>999</v>
      </c>
      <c r="K5812" s="4" t="s">
        <v>2527</v>
      </c>
      <c r="L5812" s="4" t="s">
        <v>107</v>
      </c>
      <c r="M5812" t="s">
        <v>8</v>
      </c>
      <c r="Q5812"/>
      <c r="R5812">
        <v>1</v>
      </c>
      <c r="S5812">
        <v>0</v>
      </c>
      <c r="T5812">
        <v>1</v>
      </c>
      <c r="U5812">
        <v>0</v>
      </c>
      <c r="V5812">
        <v>0</v>
      </c>
      <c r="X5812" s="21" t="s">
        <v>7886</v>
      </c>
    </row>
    <row r="5813" spans="1:24" hidden="1">
      <c r="A5813" s="77" t="s">
        <v>8228</v>
      </c>
      <c r="B5813" s="4" t="s">
        <v>3103</v>
      </c>
      <c r="C5813" s="4" t="s">
        <v>1981</v>
      </c>
      <c r="D5813" s="4" t="s">
        <v>3111</v>
      </c>
      <c r="E5813" s="4" t="s">
        <v>4562</v>
      </c>
      <c r="F5813" s="4" t="s">
        <v>3326</v>
      </c>
      <c r="G5813" s="4" t="s">
        <v>3325</v>
      </c>
      <c r="H5813" s="4" t="s">
        <v>3320</v>
      </c>
      <c r="I5813" s="4" t="s">
        <v>5125</v>
      </c>
      <c r="J5813" s="4" t="s">
        <v>5126</v>
      </c>
      <c r="K5813" s="4" t="s">
        <v>5371</v>
      </c>
      <c r="L5813" s="4" t="s">
        <v>5127</v>
      </c>
      <c r="M5813" t="s">
        <v>8</v>
      </c>
      <c r="Q5813"/>
      <c r="R5813">
        <v>1</v>
      </c>
      <c r="S5813">
        <v>0</v>
      </c>
      <c r="T5813">
        <v>1</v>
      </c>
      <c r="U5813">
        <v>0</v>
      </c>
      <c r="V5813">
        <v>0</v>
      </c>
      <c r="W5813" s="28" t="s">
        <v>3317</v>
      </c>
      <c r="X5813" s="21" t="s">
        <v>7915</v>
      </c>
    </row>
    <row r="5814" spans="1:24" hidden="1">
      <c r="A5814" s="77" t="s">
        <v>8228</v>
      </c>
      <c r="B5814" s="4" t="s">
        <v>3103</v>
      </c>
      <c r="C5814" s="4" t="s">
        <v>1981</v>
      </c>
      <c r="D5814" s="4" t="s">
        <v>3111</v>
      </c>
      <c r="E5814" s="4" t="s">
        <v>4562</v>
      </c>
      <c r="F5814" s="4" t="s">
        <v>3326</v>
      </c>
      <c r="G5814" s="4" t="s">
        <v>3325</v>
      </c>
      <c r="H5814" s="4" t="s">
        <v>3320</v>
      </c>
      <c r="I5814" s="4" t="s">
        <v>5128</v>
      </c>
      <c r="J5814" s="4" t="s">
        <v>5129</v>
      </c>
      <c r="K5814" s="4" t="s">
        <v>5372</v>
      </c>
      <c r="L5814" s="4" t="s">
        <v>5130</v>
      </c>
      <c r="M5814" t="s">
        <v>8</v>
      </c>
      <c r="Q5814"/>
      <c r="R5814">
        <v>1</v>
      </c>
      <c r="S5814">
        <v>0</v>
      </c>
      <c r="T5814">
        <v>1</v>
      </c>
      <c r="U5814">
        <v>0</v>
      </c>
      <c r="V5814">
        <v>0</v>
      </c>
      <c r="W5814" s="28" t="s">
        <v>3317</v>
      </c>
      <c r="X5814" s="21" t="s">
        <v>7915</v>
      </c>
    </row>
    <row r="5815" spans="1:24" hidden="1">
      <c r="A5815" s="77" t="s">
        <v>8228</v>
      </c>
      <c r="B5815" s="4" t="s">
        <v>3103</v>
      </c>
      <c r="C5815" s="4" t="s">
        <v>1981</v>
      </c>
      <c r="D5815" s="4" t="s">
        <v>3111</v>
      </c>
      <c r="E5815" s="4" t="s">
        <v>4562</v>
      </c>
      <c r="F5815" s="4" t="s">
        <v>3326</v>
      </c>
      <c r="G5815" s="4" t="s">
        <v>3325</v>
      </c>
      <c r="H5815" s="4" t="s">
        <v>3320</v>
      </c>
      <c r="I5815" s="4" t="s">
        <v>5131</v>
      </c>
      <c r="J5815" s="4" t="s">
        <v>5132</v>
      </c>
      <c r="K5815" s="4" t="s">
        <v>5373</v>
      </c>
      <c r="L5815" s="4" t="s">
        <v>5133</v>
      </c>
      <c r="M5815" t="s">
        <v>8</v>
      </c>
      <c r="Q5815"/>
      <c r="R5815">
        <v>1</v>
      </c>
      <c r="S5815">
        <v>0</v>
      </c>
      <c r="T5815">
        <v>1</v>
      </c>
      <c r="U5815">
        <v>0</v>
      </c>
      <c r="V5815">
        <v>0</v>
      </c>
      <c r="W5815" s="28" t="s">
        <v>3317</v>
      </c>
      <c r="X5815" s="21" t="s">
        <v>7915</v>
      </c>
    </row>
    <row r="5816" spans="1:24" hidden="1">
      <c r="A5816" s="77" t="s">
        <v>8228</v>
      </c>
      <c r="B5816" s="4" t="s">
        <v>3103</v>
      </c>
      <c r="C5816" s="4" t="s">
        <v>1981</v>
      </c>
      <c r="D5816" s="4" t="s">
        <v>3111</v>
      </c>
      <c r="E5816" s="4" t="s">
        <v>4562</v>
      </c>
      <c r="F5816" s="4" t="s">
        <v>3326</v>
      </c>
      <c r="G5816" s="4" t="s">
        <v>3325</v>
      </c>
      <c r="H5816" s="4" t="s">
        <v>3320</v>
      </c>
      <c r="I5816" s="4" t="s">
        <v>5134</v>
      </c>
      <c r="J5816" s="4" t="s">
        <v>5135</v>
      </c>
      <c r="K5816" s="4" t="s">
        <v>5374</v>
      </c>
      <c r="L5816" s="4" t="s">
        <v>5136</v>
      </c>
      <c r="M5816" t="s">
        <v>8</v>
      </c>
      <c r="Q5816"/>
      <c r="R5816">
        <v>1</v>
      </c>
      <c r="S5816">
        <v>0</v>
      </c>
      <c r="T5816">
        <v>1</v>
      </c>
      <c r="U5816">
        <v>0</v>
      </c>
      <c r="V5816">
        <v>0</v>
      </c>
      <c r="W5816" s="28" t="s">
        <v>3317</v>
      </c>
      <c r="X5816" s="21" t="s">
        <v>7915</v>
      </c>
    </row>
    <row r="5817" spans="1:24" hidden="1">
      <c r="A5817" s="77" t="s">
        <v>8228</v>
      </c>
      <c r="B5817" s="4" t="s">
        <v>2915</v>
      </c>
      <c r="C5817" s="4" t="s">
        <v>1590</v>
      </c>
      <c r="D5817" s="4" t="s">
        <v>4547</v>
      </c>
      <c r="E5817" s="4" t="s">
        <v>4548</v>
      </c>
      <c r="F5817" s="4" t="s">
        <v>3327</v>
      </c>
      <c r="G5817" s="4" t="s">
        <v>3325</v>
      </c>
      <c r="H5817" s="4" t="s">
        <v>3320</v>
      </c>
      <c r="I5817" s="4" t="s">
        <v>4949</v>
      </c>
      <c r="J5817" s="29" t="s">
        <v>4950</v>
      </c>
      <c r="K5817" s="4" t="s">
        <v>3713</v>
      </c>
      <c r="L5817" s="29" t="s">
        <v>3714</v>
      </c>
      <c r="M5817" t="s">
        <v>8</v>
      </c>
      <c r="Q5817"/>
      <c r="R5817">
        <v>2</v>
      </c>
      <c r="S5817">
        <v>0</v>
      </c>
      <c r="T5817">
        <v>0</v>
      </c>
      <c r="U5817">
        <v>1</v>
      </c>
      <c r="V5817">
        <v>1</v>
      </c>
      <c r="X5817" s="21" t="s">
        <v>7880</v>
      </c>
    </row>
    <row r="5818" spans="1:24" hidden="1">
      <c r="A5818" s="77" t="s">
        <v>8228</v>
      </c>
      <c r="B5818" s="4" t="s">
        <v>2915</v>
      </c>
      <c r="C5818" s="4" t="s">
        <v>1590</v>
      </c>
      <c r="D5818" s="4" t="s">
        <v>4547</v>
      </c>
      <c r="E5818" s="4" t="s">
        <v>4548</v>
      </c>
      <c r="F5818" s="4" t="s">
        <v>3327</v>
      </c>
      <c r="G5818" s="4" t="s">
        <v>3325</v>
      </c>
      <c r="H5818" s="4" t="s">
        <v>3320</v>
      </c>
      <c r="I5818" s="4" t="s">
        <v>4948</v>
      </c>
      <c r="J5818" s="4" t="s">
        <v>118</v>
      </c>
      <c r="K5818" s="4" t="s">
        <v>2511</v>
      </c>
      <c r="L5818" s="4" t="s">
        <v>37</v>
      </c>
      <c r="M5818" t="s">
        <v>8</v>
      </c>
      <c r="Q5818"/>
      <c r="R5818">
        <v>1</v>
      </c>
      <c r="S5818">
        <v>0</v>
      </c>
      <c r="T5818">
        <v>0</v>
      </c>
      <c r="U5818">
        <v>0</v>
      </c>
      <c r="V5818">
        <v>1</v>
      </c>
      <c r="X5818" s="21" t="s">
        <v>7868</v>
      </c>
    </row>
    <row r="5819" spans="1:24" hidden="1">
      <c r="A5819" s="77" t="s">
        <v>8228</v>
      </c>
      <c r="B5819" s="4" t="s">
        <v>3036</v>
      </c>
      <c r="C5819" s="4" t="s">
        <v>1906</v>
      </c>
      <c r="D5819" s="4" t="s">
        <v>5438</v>
      </c>
      <c r="E5819" s="4" t="s">
        <v>5439</v>
      </c>
      <c r="F5819" s="4" t="s">
        <v>3326</v>
      </c>
      <c r="G5819" s="4" t="s">
        <v>3325</v>
      </c>
      <c r="H5819" s="4" t="s">
        <v>3320</v>
      </c>
      <c r="I5819" s="4" t="s">
        <v>7056</v>
      </c>
      <c r="J5819" s="4" t="s">
        <v>982</v>
      </c>
      <c r="K5819" s="4" t="s">
        <v>2519</v>
      </c>
      <c r="L5819" s="4" t="s">
        <v>77</v>
      </c>
      <c r="M5819" t="s">
        <v>8</v>
      </c>
      <c r="Q5819"/>
      <c r="R5819">
        <v>1</v>
      </c>
      <c r="S5819">
        <v>0</v>
      </c>
      <c r="T5819">
        <v>0</v>
      </c>
      <c r="U5819">
        <v>0</v>
      </c>
      <c r="V5819">
        <v>1</v>
      </c>
      <c r="X5819" s="21" t="s">
        <v>7869</v>
      </c>
    </row>
    <row r="5820" spans="1:24" hidden="1">
      <c r="A5820" s="77" t="s">
        <v>8228</v>
      </c>
      <c r="B5820" s="4" t="s">
        <v>3036</v>
      </c>
      <c r="C5820" s="4" t="s">
        <v>1906</v>
      </c>
      <c r="D5820" s="4" t="s">
        <v>5438</v>
      </c>
      <c r="E5820" s="4" t="s">
        <v>5439</v>
      </c>
      <c r="F5820" s="4" t="s">
        <v>3326</v>
      </c>
      <c r="G5820" s="4" t="s">
        <v>3325</v>
      </c>
      <c r="H5820" s="4" t="s">
        <v>3320</v>
      </c>
      <c r="I5820" s="4" t="s">
        <v>7056</v>
      </c>
      <c r="J5820" s="4" t="s">
        <v>191</v>
      </c>
      <c r="K5820" s="4" t="s">
        <v>2505</v>
      </c>
      <c r="L5820" s="4" t="s">
        <v>21</v>
      </c>
      <c r="M5820" t="s">
        <v>8</v>
      </c>
      <c r="Q5820"/>
      <c r="R5820">
        <v>1</v>
      </c>
      <c r="S5820">
        <v>0</v>
      </c>
      <c r="T5820">
        <v>0</v>
      </c>
      <c r="U5820">
        <v>1</v>
      </c>
      <c r="V5820">
        <v>0</v>
      </c>
      <c r="X5820" s="21" t="s">
        <v>1943</v>
      </c>
    </row>
    <row r="5821" spans="1:24" hidden="1">
      <c r="A5821" s="77" t="s">
        <v>8228</v>
      </c>
      <c r="B5821" s="4" t="s">
        <v>3036</v>
      </c>
      <c r="C5821" s="4" t="s">
        <v>1906</v>
      </c>
      <c r="D5821" s="4" t="s">
        <v>5438</v>
      </c>
      <c r="E5821" s="4" t="s">
        <v>5439</v>
      </c>
      <c r="F5821" s="4" t="s">
        <v>3326</v>
      </c>
      <c r="G5821" s="4" t="s">
        <v>3325</v>
      </c>
      <c r="H5821" s="4" t="s">
        <v>3320</v>
      </c>
      <c r="I5821" s="4" t="s">
        <v>7057</v>
      </c>
      <c r="J5821" s="4" t="s">
        <v>26</v>
      </c>
      <c r="K5821" s="4" t="s">
        <v>2505</v>
      </c>
      <c r="L5821" s="4" t="s">
        <v>21</v>
      </c>
      <c r="M5821" t="s">
        <v>8</v>
      </c>
      <c r="Q5821"/>
      <c r="R5821">
        <v>1</v>
      </c>
      <c r="S5821">
        <v>0</v>
      </c>
      <c r="T5821">
        <v>0</v>
      </c>
      <c r="U5821">
        <v>0</v>
      </c>
      <c r="V5821">
        <v>1</v>
      </c>
      <c r="X5821" s="21" t="s">
        <v>1943</v>
      </c>
    </row>
    <row r="5822" spans="1:24" hidden="1">
      <c r="A5822" s="77" t="s">
        <v>8228</v>
      </c>
      <c r="B5822" s="4" t="s">
        <v>3036</v>
      </c>
      <c r="C5822" s="4" t="s">
        <v>1906</v>
      </c>
      <c r="D5822" s="4" t="s">
        <v>5438</v>
      </c>
      <c r="E5822" s="4" t="s">
        <v>5439</v>
      </c>
      <c r="F5822" s="4" t="s">
        <v>3326</v>
      </c>
      <c r="G5822" s="4" t="s">
        <v>3325</v>
      </c>
      <c r="H5822" s="4" t="s">
        <v>3320</v>
      </c>
      <c r="I5822" s="4" t="s">
        <v>7056</v>
      </c>
      <c r="J5822" s="4" t="s">
        <v>84</v>
      </c>
      <c r="K5822" s="4" t="s">
        <v>2506</v>
      </c>
      <c r="L5822" s="4" t="s">
        <v>24</v>
      </c>
      <c r="M5822" t="s">
        <v>8</v>
      </c>
      <c r="Q5822"/>
      <c r="R5822">
        <v>2</v>
      </c>
      <c r="S5822">
        <v>1</v>
      </c>
      <c r="T5822">
        <v>0</v>
      </c>
      <c r="U5822">
        <v>0</v>
      </c>
      <c r="V5822">
        <v>1</v>
      </c>
      <c r="X5822" s="21" t="s">
        <v>1943</v>
      </c>
    </row>
    <row r="5823" spans="1:24" hidden="1">
      <c r="A5823" s="77" t="s">
        <v>8256</v>
      </c>
      <c r="B5823" s="4" t="s">
        <v>3205</v>
      </c>
      <c r="C5823" s="4" t="s">
        <v>2264</v>
      </c>
      <c r="D5823" s="4" t="s">
        <v>5448</v>
      </c>
      <c r="E5823" s="4" t="s">
        <v>5449</v>
      </c>
      <c r="F5823" s="4" t="s">
        <v>3329</v>
      </c>
      <c r="G5823" s="4" t="s">
        <v>3325</v>
      </c>
      <c r="H5823" s="4" t="s">
        <v>3320</v>
      </c>
      <c r="I5823" s="4" t="s">
        <v>7511</v>
      </c>
      <c r="J5823" s="29" t="s">
        <v>7512</v>
      </c>
      <c r="K5823" s="4" t="s">
        <v>2499</v>
      </c>
      <c r="L5823" s="29" t="s">
        <v>7</v>
      </c>
      <c r="M5823" t="s">
        <v>8</v>
      </c>
      <c r="Q5823"/>
      <c r="R5823">
        <v>2</v>
      </c>
      <c r="S5823">
        <v>0</v>
      </c>
      <c r="T5823">
        <v>1</v>
      </c>
      <c r="U5823">
        <v>1</v>
      </c>
      <c r="V5823">
        <v>0</v>
      </c>
      <c r="X5823" s="21" t="s">
        <v>7882</v>
      </c>
    </row>
    <row r="5824" spans="1:24" hidden="1">
      <c r="A5824" s="77" t="s">
        <v>8225</v>
      </c>
      <c r="B5824" s="4" t="s">
        <v>3113</v>
      </c>
      <c r="C5824" s="4" t="s">
        <v>2001</v>
      </c>
      <c r="D5824" s="4" t="s">
        <v>3114</v>
      </c>
      <c r="E5824" s="4" t="s">
        <v>2002</v>
      </c>
      <c r="F5824" s="4" t="s">
        <v>3324</v>
      </c>
      <c r="G5824" s="4" t="s">
        <v>3325</v>
      </c>
      <c r="H5824" s="4" t="s">
        <v>3318</v>
      </c>
      <c r="I5824" s="4" t="s">
        <v>2003</v>
      </c>
      <c r="J5824" s="4" t="s">
        <v>2004</v>
      </c>
      <c r="K5824" s="4" t="s">
        <v>2502</v>
      </c>
      <c r="L5824" s="4" t="s">
        <v>13</v>
      </c>
      <c r="M5824" t="s">
        <v>8</v>
      </c>
      <c r="Q5824"/>
      <c r="R5824">
        <v>64</v>
      </c>
      <c r="S5824">
        <v>19</v>
      </c>
      <c r="T5824">
        <v>20</v>
      </c>
      <c r="U5824">
        <v>23</v>
      </c>
      <c r="V5824">
        <v>2</v>
      </c>
      <c r="X5824" s="21" t="s">
        <v>12</v>
      </c>
    </row>
    <row r="5825" spans="1:24" hidden="1">
      <c r="A5825" s="77" t="s">
        <v>8225</v>
      </c>
      <c r="B5825" s="4" t="s">
        <v>3113</v>
      </c>
      <c r="C5825" s="4" t="s">
        <v>2001</v>
      </c>
      <c r="D5825" s="4" t="s">
        <v>3114</v>
      </c>
      <c r="E5825" s="4" t="s">
        <v>2002</v>
      </c>
      <c r="F5825" s="4" t="s">
        <v>3324</v>
      </c>
      <c r="G5825" s="4" t="s">
        <v>3325</v>
      </c>
      <c r="H5825" s="4" t="s">
        <v>3318</v>
      </c>
      <c r="I5825" s="4" t="s">
        <v>2005</v>
      </c>
      <c r="J5825" s="4" t="s">
        <v>2006</v>
      </c>
      <c r="K5825" s="4" t="s">
        <v>2502</v>
      </c>
      <c r="L5825" s="4" t="s">
        <v>13</v>
      </c>
      <c r="M5825" t="s">
        <v>8</v>
      </c>
      <c r="Q5825"/>
      <c r="R5825">
        <v>62</v>
      </c>
      <c r="S5825">
        <v>19</v>
      </c>
      <c r="T5825">
        <v>19</v>
      </c>
      <c r="U5825">
        <v>22</v>
      </c>
      <c r="V5825">
        <v>2</v>
      </c>
      <c r="X5825" s="21" t="s">
        <v>12</v>
      </c>
    </row>
    <row r="5826" spans="1:24" hidden="1">
      <c r="A5826" s="77" t="s">
        <v>8225</v>
      </c>
      <c r="B5826" s="4" t="s">
        <v>3113</v>
      </c>
      <c r="C5826" s="4" t="s">
        <v>2001</v>
      </c>
      <c r="D5826" s="4" t="s">
        <v>3114</v>
      </c>
      <c r="E5826" s="4" t="s">
        <v>2002</v>
      </c>
      <c r="F5826" s="4" t="s">
        <v>3324</v>
      </c>
      <c r="G5826" s="4" t="s">
        <v>3325</v>
      </c>
      <c r="H5826" s="4" t="s">
        <v>3318</v>
      </c>
      <c r="I5826" s="4" t="s">
        <v>2007</v>
      </c>
      <c r="J5826" s="4" t="s">
        <v>2008</v>
      </c>
      <c r="K5826" s="4" t="s">
        <v>2503</v>
      </c>
      <c r="L5826" s="4" t="s">
        <v>16</v>
      </c>
      <c r="M5826" t="s">
        <v>8</v>
      </c>
      <c r="Q5826"/>
      <c r="R5826">
        <v>43</v>
      </c>
      <c r="S5826">
        <v>0</v>
      </c>
      <c r="T5826">
        <v>14</v>
      </c>
      <c r="U5826">
        <v>17</v>
      </c>
      <c r="V5826">
        <v>12</v>
      </c>
      <c r="X5826" s="21" t="s">
        <v>12</v>
      </c>
    </row>
    <row r="5827" spans="1:24" hidden="1">
      <c r="A5827" s="77" t="s">
        <v>8225</v>
      </c>
      <c r="B5827" s="4" t="s">
        <v>3113</v>
      </c>
      <c r="C5827" s="4" t="s">
        <v>2001</v>
      </c>
      <c r="D5827" s="4" t="s">
        <v>3114</v>
      </c>
      <c r="E5827" s="4" t="s">
        <v>2002</v>
      </c>
      <c r="F5827" s="4" t="s">
        <v>3324</v>
      </c>
      <c r="G5827" s="4" t="s">
        <v>3325</v>
      </c>
      <c r="H5827" s="4" t="s">
        <v>3318</v>
      </c>
      <c r="I5827" s="4" t="s">
        <v>287</v>
      </c>
      <c r="J5827" s="4" t="s">
        <v>2009</v>
      </c>
      <c r="K5827" s="4" t="s">
        <v>2503</v>
      </c>
      <c r="L5827" s="4" t="s">
        <v>16</v>
      </c>
      <c r="M5827" t="s">
        <v>8</v>
      </c>
      <c r="Q5827"/>
      <c r="R5827">
        <v>40</v>
      </c>
      <c r="S5827">
        <v>0</v>
      </c>
      <c r="T5827">
        <v>12</v>
      </c>
      <c r="U5827">
        <v>16</v>
      </c>
      <c r="V5827">
        <v>12</v>
      </c>
      <c r="X5827" s="21" t="s">
        <v>12</v>
      </c>
    </row>
    <row r="5828" spans="1:24" hidden="1">
      <c r="A5828" s="77" t="s">
        <v>8225</v>
      </c>
      <c r="B5828" s="4" t="s">
        <v>3113</v>
      </c>
      <c r="C5828" s="4" t="s">
        <v>2001</v>
      </c>
      <c r="D5828" s="4" t="s">
        <v>3114</v>
      </c>
      <c r="E5828" s="4" t="s">
        <v>2002</v>
      </c>
      <c r="F5828" s="4" t="s">
        <v>3324</v>
      </c>
      <c r="G5828" s="4" t="s">
        <v>3325</v>
      </c>
      <c r="H5828" s="4" t="s">
        <v>3318</v>
      </c>
      <c r="I5828" s="4" t="s">
        <v>2010</v>
      </c>
      <c r="J5828" s="4" t="s">
        <v>2011</v>
      </c>
      <c r="K5828" s="4" t="s">
        <v>2552</v>
      </c>
      <c r="L5828" s="4" t="s">
        <v>295</v>
      </c>
      <c r="M5828" t="s">
        <v>8</v>
      </c>
      <c r="Q5828"/>
      <c r="R5828">
        <v>21</v>
      </c>
      <c r="S5828">
        <v>0</v>
      </c>
      <c r="T5828">
        <v>0</v>
      </c>
      <c r="U5828">
        <v>11</v>
      </c>
      <c r="V5828">
        <v>10</v>
      </c>
      <c r="X5828" s="21" t="s">
        <v>12</v>
      </c>
    </row>
    <row r="5829" spans="1:24" hidden="1">
      <c r="A5829" s="77" t="s">
        <v>8225</v>
      </c>
      <c r="B5829" s="4" t="s">
        <v>3113</v>
      </c>
      <c r="C5829" s="4" t="s">
        <v>2001</v>
      </c>
      <c r="D5829" s="4" t="s">
        <v>3114</v>
      </c>
      <c r="E5829" s="4" t="s">
        <v>2002</v>
      </c>
      <c r="F5829" s="4" t="s">
        <v>3324</v>
      </c>
      <c r="G5829" s="4" t="s">
        <v>3325</v>
      </c>
      <c r="H5829" s="4" t="s">
        <v>3318</v>
      </c>
      <c r="I5829" s="4" t="s">
        <v>2012</v>
      </c>
      <c r="J5829" s="4" t="s">
        <v>2013</v>
      </c>
      <c r="K5829" s="4" t="s">
        <v>2552</v>
      </c>
      <c r="L5829" s="4" t="s">
        <v>295</v>
      </c>
      <c r="M5829" t="s">
        <v>8</v>
      </c>
      <c r="Q5829"/>
      <c r="R5829">
        <v>20</v>
      </c>
      <c r="S5829">
        <v>0</v>
      </c>
      <c r="T5829">
        <v>0</v>
      </c>
      <c r="U5829">
        <v>11</v>
      </c>
      <c r="V5829">
        <v>9</v>
      </c>
      <c r="X5829" s="21" t="s">
        <v>12</v>
      </c>
    </row>
    <row r="5830" spans="1:24" hidden="1">
      <c r="A5830" s="77" t="s">
        <v>8225</v>
      </c>
      <c r="B5830" s="4" t="s">
        <v>3113</v>
      </c>
      <c r="C5830" s="4" t="s">
        <v>2001</v>
      </c>
      <c r="D5830" s="4" t="s">
        <v>3114</v>
      </c>
      <c r="E5830" s="4" t="s">
        <v>2002</v>
      </c>
      <c r="F5830" s="4" t="s">
        <v>3324</v>
      </c>
      <c r="G5830" s="4" t="s">
        <v>3325</v>
      </c>
      <c r="H5830" s="4" t="s">
        <v>3318</v>
      </c>
      <c r="I5830" s="4" t="s">
        <v>2014</v>
      </c>
      <c r="J5830" s="4" t="s">
        <v>2015</v>
      </c>
      <c r="K5830" s="4" t="s">
        <v>2664</v>
      </c>
      <c r="L5830" s="4" t="s">
        <v>653</v>
      </c>
      <c r="M5830" t="s">
        <v>8</v>
      </c>
      <c r="Q5830"/>
      <c r="R5830">
        <v>4</v>
      </c>
      <c r="S5830">
        <v>0</v>
      </c>
      <c r="T5830">
        <v>0</v>
      </c>
      <c r="U5830">
        <v>0</v>
      </c>
      <c r="V5830">
        <v>4</v>
      </c>
      <c r="X5830" s="21" t="s">
        <v>12</v>
      </c>
    </row>
    <row r="5831" spans="1:24" hidden="1">
      <c r="A5831" s="77" t="s">
        <v>8225</v>
      </c>
      <c r="B5831" s="4" t="s">
        <v>3113</v>
      </c>
      <c r="C5831" s="4" t="s">
        <v>2001</v>
      </c>
      <c r="D5831" s="4" t="s">
        <v>3114</v>
      </c>
      <c r="E5831" s="4" t="s">
        <v>2002</v>
      </c>
      <c r="F5831" s="4" t="s">
        <v>3324</v>
      </c>
      <c r="G5831" s="4" t="s">
        <v>3325</v>
      </c>
      <c r="H5831" s="4" t="s">
        <v>3318</v>
      </c>
      <c r="I5831" s="4" t="s">
        <v>2016</v>
      </c>
      <c r="J5831" s="4" t="s">
        <v>2017</v>
      </c>
      <c r="K5831" s="4" t="s">
        <v>2664</v>
      </c>
      <c r="L5831" s="4" t="s">
        <v>653</v>
      </c>
      <c r="M5831" t="s">
        <v>8</v>
      </c>
      <c r="Q5831"/>
      <c r="R5831">
        <v>3</v>
      </c>
      <c r="S5831">
        <v>0</v>
      </c>
      <c r="T5831">
        <v>0</v>
      </c>
      <c r="U5831">
        <v>0</v>
      </c>
      <c r="V5831">
        <v>3</v>
      </c>
      <c r="X5831" s="21" t="s">
        <v>12</v>
      </c>
    </row>
    <row r="5832" spans="1:24" hidden="1">
      <c r="A5832" s="77" t="s">
        <v>8225</v>
      </c>
      <c r="B5832" s="4" t="s">
        <v>3113</v>
      </c>
      <c r="C5832" s="4" t="s">
        <v>2001</v>
      </c>
      <c r="D5832" s="4" t="s">
        <v>3114</v>
      </c>
      <c r="E5832" s="4" t="s">
        <v>2002</v>
      </c>
      <c r="F5832" s="4" t="s">
        <v>3324</v>
      </c>
      <c r="G5832" s="4" t="s">
        <v>3325</v>
      </c>
      <c r="H5832" s="4" t="s">
        <v>3318</v>
      </c>
      <c r="I5832" s="4" t="s">
        <v>494</v>
      </c>
      <c r="J5832" s="4" t="s">
        <v>2018</v>
      </c>
      <c r="K5832" s="4" t="s">
        <v>2511</v>
      </c>
      <c r="L5832" s="4" t="s">
        <v>37</v>
      </c>
      <c r="M5832" t="s">
        <v>8</v>
      </c>
      <c r="Q5832"/>
      <c r="R5832">
        <v>48</v>
      </c>
      <c r="S5832">
        <v>22</v>
      </c>
      <c r="T5832">
        <v>20</v>
      </c>
      <c r="U5832">
        <v>6</v>
      </c>
      <c r="V5832">
        <v>0</v>
      </c>
      <c r="X5832" s="21" t="s">
        <v>7868</v>
      </c>
    </row>
    <row r="5833" spans="1:24" hidden="1">
      <c r="A5833" s="77" t="s">
        <v>8225</v>
      </c>
      <c r="B5833" s="4" t="s">
        <v>3113</v>
      </c>
      <c r="C5833" s="4" t="s">
        <v>2001</v>
      </c>
      <c r="D5833" s="4" t="s">
        <v>3114</v>
      </c>
      <c r="E5833" s="4" t="s">
        <v>2002</v>
      </c>
      <c r="F5833" s="4" t="s">
        <v>3324</v>
      </c>
      <c r="G5833" s="4" t="s">
        <v>3325</v>
      </c>
      <c r="H5833" s="4" t="s">
        <v>3318</v>
      </c>
      <c r="I5833" s="4" t="s">
        <v>476</v>
      </c>
      <c r="J5833" s="4" t="s">
        <v>2019</v>
      </c>
      <c r="K5833" s="4" t="s">
        <v>2511</v>
      </c>
      <c r="L5833" s="4" t="s">
        <v>37</v>
      </c>
      <c r="M5833" t="s">
        <v>8</v>
      </c>
      <c r="Q5833"/>
      <c r="R5833">
        <v>44</v>
      </c>
      <c r="S5833">
        <v>20</v>
      </c>
      <c r="T5833">
        <v>18</v>
      </c>
      <c r="U5833">
        <v>6</v>
      </c>
      <c r="V5833">
        <v>0</v>
      </c>
      <c r="X5833" s="21" t="s">
        <v>7868</v>
      </c>
    </row>
    <row r="5834" spans="1:24" hidden="1">
      <c r="A5834" s="77" t="s">
        <v>8225</v>
      </c>
      <c r="B5834" s="4" t="s">
        <v>3113</v>
      </c>
      <c r="C5834" s="4" t="s">
        <v>2001</v>
      </c>
      <c r="D5834" s="4" t="s">
        <v>3114</v>
      </c>
      <c r="E5834" s="4" t="s">
        <v>2002</v>
      </c>
      <c r="F5834" s="4" t="s">
        <v>3324</v>
      </c>
      <c r="G5834" s="4" t="s">
        <v>3325</v>
      </c>
      <c r="H5834" s="4" t="s">
        <v>3318</v>
      </c>
      <c r="I5834" s="4" t="s">
        <v>495</v>
      </c>
      <c r="J5834" s="4" t="s">
        <v>2020</v>
      </c>
      <c r="K5834" s="4" t="s">
        <v>2512</v>
      </c>
      <c r="L5834" s="4" t="s">
        <v>42</v>
      </c>
      <c r="M5834" t="s">
        <v>8</v>
      </c>
      <c r="Q5834"/>
      <c r="R5834">
        <v>37</v>
      </c>
      <c r="S5834">
        <v>0</v>
      </c>
      <c r="T5834">
        <v>29</v>
      </c>
      <c r="U5834">
        <v>5</v>
      </c>
      <c r="V5834">
        <v>3</v>
      </c>
      <c r="X5834" s="21" t="s">
        <v>7868</v>
      </c>
    </row>
    <row r="5835" spans="1:24" hidden="1">
      <c r="A5835" s="77" t="s">
        <v>8225</v>
      </c>
      <c r="B5835" s="4" t="s">
        <v>3113</v>
      </c>
      <c r="C5835" s="4" t="s">
        <v>2001</v>
      </c>
      <c r="D5835" s="4" t="s">
        <v>3114</v>
      </c>
      <c r="E5835" s="4" t="s">
        <v>2002</v>
      </c>
      <c r="F5835" s="4" t="s">
        <v>3324</v>
      </c>
      <c r="G5835" s="4" t="s">
        <v>3325</v>
      </c>
      <c r="H5835" s="4" t="s">
        <v>3318</v>
      </c>
      <c r="I5835" s="4" t="s">
        <v>284</v>
      </c>
      <c r="J5835" s="4" t="s">
        <v>2021</v>
      </c>
      <c r="K5835" s="4" t="s">
        <v>2512</v>
      </c>
      <c r="L5835" s="4" t="s">
        <v>42</v>
      </c>
      <c r="M5835" t="s">
        <v>8</v>
      </c>
      <c r="Q5835"/>
      <c r="R5835">
        <v>34</v>
      </c>
      <c r="S5835">
        <v>0</v>
      </c>
      <c r="T5835">
        <v>27</v>
      </c>
      <c r="U5835">
        <v>4</v>
      </c>
      <c r="V5835">
        <v>3</v>
      </c>
      <c r="X5835" s="21" t="s">
        <v>7868</v>
      </c>
    </row>
    <row r="5836" spans="1:24" hidden="1">
      <c r="A5836" s="77" t="s">
        <v>8225</v>
      </c>
      <c r="B5836" s="4" t="s">
        <v>3113</v>
      </c>
      <c r="C5836" s="4" t="s">
        <v>2001</v>
      </c>
      <c r="D5836" s="4" t="s">
        <v>3114</v>
      </c>
      <c r="E5836" s="4" t="s">
        <v>2002</v>
      </c>
      <c r="F5836" s="4" t="s">
        <v>3324</v>
      </c>
      <c r="G5836" s="4" t="s">
        <v>3325</v>
      </c>
      <c r="H5836" s="4" t="s">
        <v>3318</v>
      </c>
      <c r="I5836" s="4" t="s">
        <v>496</v>
      </c>
      <c r="J5836" s="4" t="s">
        <v>2022</v>
      </c>
      <c r="K5836" s="4" t="s">
        <v>2513</v>
      </c>
      <c r="L5836" s="4" t="s">
        <v>47</v>
      </c>
      <c r="M5836" t="s">
        <v>8</v>
      </c>
      <c r="Q5836"/>
      <c r="R5836">
        <v>19</v>
      </c>
      <c r="S5836">
        <v>0</v>
      </c>
      <c r="T5836">
        <v>0</v>
      </c>
      <c r="U5836">
        <v>15</v>
      </c>
      <c r="V5836">
        <v>4</v>
      </c>
      <c r="X5836" s="21" t="s">
        <v>7868</v>
      </c>
    </row>
    <row r="5837" spans="1:24" hidden="1">
      <c r="A5837" s="77" t="s">
        <v>8225</v>
      </c>
      <c r="B5837" s="4" t="s">
        <v>3113</v>
      </c>
      <c r="C5837" s="4" t="s">
        <v>2001</v>
      </c>
      <c r="D5837" s="4" t="s">
        <v>3114</v>
      </c>
      <c r="E5837" s="4" t="s">
        <v>2002</v>
      </c>
      <c r="F5837" s="4" t="s">
        <v>3324</v>
      </c>
      <c r="G5837" s="4" t="s">
        <v>3325</v>
      </c>
      <c r="H5837" s="4" t="s">
        <v>3318</v>
      </c>
      <c r="I5837" s="4" t="s">
        <v>830</v>
      </c>
      <c r="J5837" s="4" t="s">
        <v>2023</v>
      </c>
      <c r="K5837" s="4" t="s">
        <v>2513</v>
      </c>
      <c r="L5837" s="4" t="s">
        <v>47</v>
      </c>
      <c r="M5837" t="s">
        <v>8</v>
      </c>
      <c r="Q5837"/>
      <c r="R5837">
        <v>18</v>
      </c>
      <c r="S5837">
        <v>0</v>
      </c>
      <c r="T5837">
        <v>0</v>
      </c>
      <c r="U5837">
        <v>14</v>
      </c>
      <c r="V5837">
        <v>4</v>
      </c>
      <c r="X5837" s="21" t="s">
        <v>7868</v>
      </c>
    </row>
    <row r="5838" spans="1:24" hidden="1">
      <c r="A5838" s="77" t="s">
        <v>8225</v>
      </c>
      <c r="B5838" s="4" t="s">
        <v>3113</v>
      </c>
      <c r="C5838" s="4" t="s">
        <v>2001</v>
      </c>
      <c r="D5838" s="4" t="s">
        <v>3114</v>
      </c>
      <c r="E5838" s="4" t="s">
        <v>2002</v>
      </c>
      <c r="F5838" s="4" t="s">
        <v>3324</v>
      </c>
      <c r="G5838" s="4" t="s">
        <v>3325</v>
      </c>
      <c r="H5838" s="4" t="s">
        <v>3318</v>
      </c>
      <c r="I5838" s="4" t="s">
        <v>4402</v>
      </c>
      <c r="J5838" s="4" t="s">
        <v>7131</v>
      </c>
      <c r="K5838" s="4" t="s">
        <v>2532</v>
      </c>
      <c r="L5838" s="4" t="s">
        <v>120</v>
      </c>
      <c r="M5838" t="s">
        <v>8</v>
      </c>
      <c r="Q5838" s="28" t="s">
        <v>3317</v>
      </c>
      <c r="R5838">
        <v>1</v>
      </c>
      <c r="S5838">
        <v>0</v>
      </c>
      <c r="T5838">
        <v>0</v>
      </c>
      <c r="U5838">
        <v>0</v>
      </c>
      <c r="V5838">
        <v>1</v>
      </c>
      <c r="W5838" s="28" t="s">
        <v>3317</v>
      </c>
      <c r="X5838" s="21" t="s">
        <v>7891</v>
      </c>
    </row>
    <row r="5839" spans="1:24" hidden="1">
      <c r="A5839" s="77" t="s">
        <v>8225</v>
      </c>
      <c r="B5839" s="4" t="s">
        <v>3113</v>
      </c>
      <c r="C5839" s="4" t="s">
        <v>2001</v>
      </c>
      <c r="D5839" s="4" t="s">
        <v>3114</v>
      </c>
      <c r="E5839" s="4" t="s">
        <v>2002</v>
      </c>
      <c r="F5839" s="4" t="s">
        <v>3324</v>
      </c>
      <c r="G5839" s="4" t="s">
        <v>3325</v>
      </c>
      <c r="H5839" s="4" t="s">
        <v>3318</v>
      </c>
      <c r="I5839" s="4" t="s">
        <v>4403</v>
      </c>
      <c r="J5839" s="4" t="s">
        <v>7132</v>
      </c>
      <c r="K5839" s="4" t="s">
        <v>2649</v>
      </c>
      <c r="L5839" s="4" t="s">
        <v>558</v>
      </c>
      <c r="M5839" t="s">
        <v>8</v>
      </c>
      <c r="Q5839" s="28" t="s">
        <v>3317</v>
      </c>
      <c r="R5839">
        <v>1</v>
      </c>
      <c r="S5839">
        <v>0</v>
      </c>
      <c r="T5839">
        <v>0</v>
      </c>
      <c r="U5839">
        <v>0</v>
      </c>
      <c r="V5839">
        <v>1</v>
      </c>
      <c r="W5839" s="28" t="s">
        <v>3317</v>
      </c>
      <c r="X5839" s="21" t="s">
        <v>7891</v>
      </c>
    </row>
    <row r="5840" spans="1:24" hidden="1">
      <c r="A5840" s="77" t="s">
        <v>8225</v>
      </c>
      <c r="B5840" s="4" t="s">
        <v>3113</v>
      </c>
      <c r="C5840" s="4" t="s">
        <v>2001</v>
      </c>
      <c r="D5840" s="4" t="s">
        <v>3114</v>
      </c>
      <c r="E5840" s="4" t="s">
        <v>2002</v>
      </c>
      <c r="F5840" s="4" t="s">
        <v>3324</v>
      </c>
      <c r="G5840" s="4" t="s">
        <v>3325</v>
      </c>
      <c r="H5840" s="4" t="s">
        <v>3318</v>
      </c>
      <c r="I5840" s="4" t="s">
        <v>4404</v>
      </c>
      <c r="J5840" s="4" t="s">
        <v>7133</v>
      </c>
      <c r="K5840" s="4" t="s">
        <v>2884</v>
      </c>
      <c r="L5840" s="4" t="s">
        <v>1496</v>
      </c>
      <c r="M5840" t="s">
        <v>8</v>
      </c>
      <c r="Q5840" s="28" t="s">
        <v>3317</v>
      </c>
      <c r="R5840">
        <v>1</v>
      </c>
      <c r="S5840">
        <v>0</v>
      </c>
      <c r="T5840">
        <v>0</v>
      </c>
      <c r="U5840">
        <v>0</v>
      </c>
      <c r="V5840">
        <v>1</v>
      </c>
      <c r="W5840" s="28" t="s">
        <v>3317</v>
      </c>
      <c r="X5840" s="21" t="s">
        <v>7891</v>
      </c>
    </row>
    <row r="5841" spans="1:25" hidden="1">
      <c r="A5841" s="77" t="s">
        <v>8225</v>
      </c>
      <c r="B5841" s="4" t="s">
        <v>3113</v>
      </c>
      <c r="C5841" s="4" t="s">
        <v>2001</v>
      </c>
      <c r="D5841" s="4" t="s">
        <v>3114</v>
      </c>
      <c r="E5841" s="4" t="s">
        <v>2002</v>
      </c>
      <c r="F5841" s="4" t="s">
        <v>3324</v>
      </c>
      <c r="G5841" s="4" t="s">
        <v>3325</v>
      </c>
      <c r="H5841" s="4" t="s">
        <v>3318</v>
      </c>
      <c r="I5841" s="4" t="s">
        <v>7139</v>
      </c>
      <c r="J5841" s="4" t="s">
        <v>75</v>
      </c>
      <c r="K5841" s="4" t="s">
        <v>2504</v>
      </c>
      <c r="L5841" s="4" t="s">
        <v>17</v>
      </c>
      <c r="M5841" t="s">
        <v>8</v>
      </c>
      <c r="Q5841"/>
      <c r="R5841">
        <v>3</v>
      </c>
      <c r="S5841">
        <v>1</v>
      </c>
      <c r="T5841">
        <v>2</v>
      </c>
      <c r="U5841">
        <v>0</v>
      </c>
      <c r="V5841">
        <v>0</v>
      </c>
      <c r="X5841" s="21" t="s">
        <v>1943</v>
      </c>
    </row>
    <row r="5842" spans="1:25" hidden="1">
      <c r="A5842" s="77" t="s">
        <v>8225</v>
      </c>
      <c r="B5842" s="4" t="s">
        <v>3113</v>
      </c>
      <c r="C5842" s="4" t="s">
        <v>2001</v>
      </c>
      <c r="D5842" s="4" t="s">
        <v>3114</v>
      </c>
      <c r="E5842" s="4" t="s">
        <v>2002</v>
      </c>
      <c r="F5842" s="4" t="s">
        <v>3324</v>
      </c>
      <c r="G5842" s="4" t="s">
        <v>3325</v>
      </c>
      <c r="H5842" s="4" t="s">
        <v>3318</v>
      </c>
      <c r="I5842" s="4" t="s">
        <v>4399</v>
      </c>
      <c r="J5842" s="4" t="s">
        <v>7137</v>
      </c>
      <c r="K5842" s="4" t="s">
        <v>2505</v>
      </c>
      <c r="L5842" s="4" t="s">
        <v>21</v>
      </c>
      <c r="M5842" t="s">
        <v>8</v>
      </c>
      <c r="Q5842" s="28" t="s">
        <v>3317</v>
      </c>
      <c r="R5842">
        <v>1</v>
      </c>
      <c r="S5842">
        <v>0</v>
      </c>
      <c r="T5842">
        <v>0</v>
      </c>
      <c r="U5842">
        <v>0</v>
      </c>
      <c r="V5842">
        <v>1</v>
      </c>
      <c r="W5842" s="28" t="s">
        <v>3317</v>
      </c>
      <c r="X5842" s="21" t="s">
        <v>1943</v>
      </c>
    </row>
    <row r="5843" spans="1:25" hidden="1">
      <c r="A5843" s="77" t="s">
        <v>8225</v>
      </c>
      <c r="B5843" s="4" t="s">
        <v>3113</v>
      </c>
      <c r="C5843" s="4" t="s">
        <v>2001</v>
      </c>
      <c r="D5843" s="4" t="s">
        <v>3114</v>
      </c>
      <c r="E5843" s="4" t="s">
        <v>2002</v>
      </c>
      <c r="F5843" s="4" t="s">
        <v>3324</v>
      </c>
      <c r="G5843" s="4" t="s">
        <v>3325</v>
      </c>
      <c r="H5843" s="4" t="s">
        <v>3318</v>
      </c>
      <c r="I5843" s="4" t="s">
        <v>1068</v>
      </c>
      <c r="J5843" s="4" t="s">
        <v>2030</v>
      </c>
      <c r="K5843" s="4" t="s">
        <v>2505</v>
      </c>
      <c r="L5843" s="4" t="s">
        <v>21</v>
      </c>
      <c r="M5843" t="s">
        <v>8</v>
      </c>
      <c r="Q5843"/>
      <c r="R5843">
        <v>107</v>
      </c>
      <c r="S5843">
        <v>56</v>
      </c>
      <c r="T5843">
        <v>34</v>
      </c>
      <c r="U5843">
        <v>13</v>
      </c>
      <c r="V5843">
        <v>4</v>
      </c>
      <c r="X5843" s="21" t="s">
        <v>1943</v>
      </c>
    </row>
    <row r="5844" spans="1:25" hidden="1">
      <c r="A5844" s="77" t="s">
        <v>8225</v>
      </c>
      <c r="B5844" s="4" t="s">
        <v>3113</v>
      </c>
      <c r="C5844" s="4" t="s">
        <v>2001</v>
      </c>
      <c r="D5844" s="4" t="s">
        <v>3114</v>
      </c>
      <c r="E5844" s="4" t="s">
        <v>2002</v>
      </c>
      <c r="F5844" s="4" t="s">
        <v>3324</v>
      </c>
      <c r="G5844" s="4" t="s">
        <v>3325</v>
      </c>
      <c r="H5844" s="4" t="s">
        <v>3318</v>
      </c>
      <c r="I5844" s="4" t="s">
        <v>1069</v>
      </c>
      <c r="J5844" s="4" t="s">
        <v>601</v>
      </c>
      <c r="K5844" s="4" t="s">
        <v>2505</v>
      </c>
      <c r="L5844" s="4" t="s">
        <v>21</v>
      </c>
      <c r="M5844" t="s">
        <v>8</v>
      </c>
      <c r="Q5844"/>
      <c r="R5844">
        <v>97</v>
      </c>
      <c r="S5844">
        <v>51</v>
      </c>
      <c r="T5844">
        <v>34</v>
      </c>
      <c r="U5844">
        <v>9</v>
      </c>
      <c r="V5844">
        <v>3</v>
      </c>
      <c r="X5844" s="21" t="s">
        <v>1943</v>
      </c>
    </row>
    <row r="5845" spans="1:25" hidden="1">
      <c r="A5845" s="77" t="s">
        <v>8225</v>
      </c>
      <c r="B5845" s="4" t="s">
        <v>3113</v>
      </c>
      <c r="C5845" s="4" t="s">
        <v>2001</v>
      </c>
      <c r="D5845" s="4" t="s">
        <v>3114</v>
      </c>
      <c r="E5845" s="4" t="s">
        <v>2002</v>
      </c>
      <c r="F5845" s="4" t="s">
        <v>3324</v>
      </c>
      <c r="G5845" s="4" t="s">
        <v>3325</v>
      </c>
      <c r="H5845" s="4" t="s">
        <v>3318</v>
      </c>
      <c r="I5845" s="4" t="s">
        <v>4400</v>
      </c>
      <c r="J5845" s="4" t="s">
        <v>7134</v>
      </c>
      <c r="K5845" s="4" t="s">
        <v>2506</v>
      </c>
      <c r="L5845" s="4" t="s">
        <v>24</v>
      </c>
      <c r="M5845" t="s">
        <v>8</v>
      </c>
      <c r="Q5845" s="28" t="s">
        <v>3317</v>
      </c>
      <c r="R5845">
        <v>1</v>
      </c>
      <c r="S5845">
        <v>0</v>
      </c>
      <c r="T5845">
        <v>0</v>
      </c>
      <c r="U5845">
        <v>0</v>
      </c>
      <c r="V5845">
        <v>1</v>
      </c>
      <c r="W5845" s="28" t="s">
        <v>3317</v>
      </c>
      <c r="X5845" s="21" t="s">
        <v>1943</v>
      </c>
    </row>
    <row r="5846" spans="1:25" hidden="1">
      <c r="A5846" s="77" t="s">
        <v>8225</v>
      </c>
      <c r="B5846" s="4" t="s">
        <v>3113</v>
      </c>
      <c r="C5846" s="4" t="s">
        <v>2001</v>
      </c>
      <c r="D5846" s="4" t="s">
        <v>3114</v>
      </c>
      <c r="E5846" s="4" t="s">
        <v>2002</v>
      </c>
      <c r="F5846" s="4" t="s">
        <v>3324</v>
      </c>
      <c r="G5846" s="4" t="s">
        <v>3325</v>
      </c>
      <c r="H5846" s="4" t="s">
        <v>3318</v>
      </c>
      <c r="I5846" s="4" t="s">
        <v>1671</v>
      </c>
      <c r="J5846" s="4" t="s">
        <v>2031</v>
      </c>
      <c r="K5846" s="4" t="s">
        <v>2506</v>
      </c>
      <c r="L5846" s="4" t="s">
        <v>24</v>
      </c>
      <c r="M5846" t="s">
        <v>8</v>
      </c>
      <c r="Q5846"/>
      <c r="R5846">
        <v>86</v>
      </c>
      <c r="S5846">
        <v>0</v>
      </c>
      <c r="T5846">
        <v>48</v>
      </c>
      <c r="U5846">
        <v>27</v>
      </c>
      <c r="V5846">
        <v>11</v>
      </c>
      <c r="X5846" s="21" t="s">
        <v>1943</v>
      </c>
    </row>
    <row r="5847" spans="1:25" hidden="1">
      <c r="A5847" s="77" t="s">
        <v>8225</v>
      </c>
      <c r="B5847" s="4" t="s">
        <v>3113</v>
      </c>
      <c r="C5847" s="4" t="s">
        <v>2001</v>
      </c>
      <c r="D5847" s="4" t="s">
        <v>3114</v>
      </c>
      <c r="E5847" s="4" t="s">
        <v>2002</v>
      </c>
      <c r="F5847" s="4" t="s">
        <v>3324</v>
      </c>
      <c r="G5847" s="4" t="s">
        <v>3325</v>
      </c>
      <c r="H5847" s="4" t="s">
        <v>3318</v>
      </c>
      <c r="I5847" s="4" t="s">
        <v>2032</v>
      </c>
      <c r="J5847" s="4" t="s">
        <v>2033</v>
      </c>
      <c r="K5847" s="4" t="s">
        <v>2506</v>
      </c>
      <c r="L5847" s="4" t="s">
        <v>24</v>
      </c>
      <c r="M5847" t="s">
        <v>8</v>
      </c>
      <c r="Q5847"/>
      <c r="R5847">
        <v>85</v>
      </c>
      <c r="S5847">
        <v>0</v>
      </c>
      <c r="T5847">
        <v>49</v>
      </c>
      <c r="U5847">
        <v>26</v>
      </c>
      <c r="V5847">
        <v>10</v>
      </c>
      <c r="X5847" s="21" t="s">
        <v>1943</v>
      </c>
    </row>
    <row r="5848" spans="1:25" hidden="1">
      <c r="A5848" s="77" t="s">
        <v>8225</v>
      </c>
      <c r="B5848" s="4" t="s">
        <v>3113</v>
      </c>
      <c r="C5848" s="4" t="s">
        <v>2001</v>
      </c>
      <c r="D5848" s="4" t="s">
        <v>3114</v>
      </c>
      <c r="E5848" s="4" t="s">
        <v>2002</v>
      </c>
      <c r="F5848" s="4" t="s">
        <v>3324</v>
      </c>
      <c r="G5848" s="4" t="s">
        <v>3325</v>
      </c>
      <c r="H5848" s="4" t="s">
        <v>3318</v>
      </c>
      <c r="I5848" s="4" t="s">
        <v>7130</v>
      </c>
      <c r="J5848" s="4" t="s">
        <v>56</v>
      </c>
      <c r="K5848" s="4" t="s">
        <v>2517</v>
      </c>
      <c r="L5848" s="4" t="s">
        <v>67</v>
      </c>
      <c r="M5848" t="s">
        <v>8</v>
      </c>
      <c r="Q5848"/>
      <c r="R5848">
        <v>2</v>
      </c>
      <c r="S5848">
        <v>0</v>
      </c>
      <c r="T5848">
        <v>0</v>
      </c>
      <c r="U5848">
        <v>1</v>
      </c>
      <c r="V5848">
        <v>1</v>
      </c>
      <c r="X5848" s="21" t="s">
        <v>1943</v>
      </c>
    </row>
    <row r="5849" spans="1:25" hidden="1">
      <c r="A5849" s="77" t="s">
        <v>8225</v>
      </c>
      <c r="B5849" s="4" t="s">
        <v>3113</v>
      </c>
      <c r="C5849" s="4" t="s">
        <v>2001</v>
      </c>
      <c r="D5849" s="4" t="s">
        <v>3114</v>
      </c>
      <c r="E5849" s="4" t="s">
        <v>2002</v>
      </c>
      <c r="F5849" s="4" t="s">
        <v>3324</v>
      </c>
      <c r="G5849" s="4" t="s">
        <v>3325</v>
      </c>
      <c r="H5849" s="4" t="s">
        <v>3318</v>
      </c>
      <c r="I5849" s="4" t="s">
        <v>4401</v>
      </c>
      <c r="J5849" s="4" t="s">
        <v>7135</v>
      </c>
      <c r="K5849" s="4" t="s">
        <v>2517</v>
      </c>
      <c r="L5849" s="4" t="s">
        <v>67</v>
      </c>
      <c r="M5849" t="s">
        <v>8</v>
      </c>
      <c r="Q5849" s="28" t="s">
        <v>3317</v>
      </c>
      <c r="R5849">
        <v>1</v>
      </c>
      <c r="S5849">
        <v>0</v>
      </c>
      <c r="T5849">
        <v>0</v>
      </c>
      <c r="U5849">
        <v>0</v>
      </c>
      <c r="V5849">
        <v>1</v>
      </c>
      <c r="W5849" s="28" t="s">
        <v>3317</v>
      </c>
      <c r="X5849" s="21" t="s">
        <v>1943</v>
      </c>
    </row>
    <row r="5850" spans="1:25" hidden="1">
      <c r="A5850" s="77" t="s">
        <v>8225</v>
      </c>
      <c r="B5850" s="4" t="s">
        <v>3113</v>
      </c>
      <c r="C5850" s="4" t="s">
        <v>2001</v>
      </c>
      <c r="D5850" s="4" t="s">
        <v>3114</v>
      </c>
      <c r="E5850" s="4" t="s">
        <v>2002</v>
      </c>
      <c r="F5850" s="4" t="s">
        <v>3324</v>
      </c>
      <c r="G5850" s="4" t="s">
        <v>3325</v>
      </c>
      <c r="H5850" s="4" t="s">
        <v>3318</v>
      </c>
      <c r="I5850" s="4" t="s">
        <v>1067</v>
      </c>
      <c r="J5850" s="4" t="s">
        <v>2034</v>
      </c>
      <c r="K5850" s="4" t="s">
        <v>2517</v>
      </c>
      <c r="L5850" s="4" t="s">
        <v>67</v>
      </c>
      <c r="M5850" t="s">
        <v>8</v>
      </c>
      <c r="Q5850"/>
      <c r="R5850">
        <v>29</v>
      </c>
      <c r="S5850">
        <v>4</v>
      </c>
      <c r="T5850">
        <v>2</v>
      </c>
      <c r="U5850">
        <v>17</v>
      </c>
      <c r="V5850">
        <v>6</v>
      </c>
      <c r="X5850" s="21" t="s">
        <v>1943</v>
      </c>
    </row>
    <row r="5851" spans="1:25" hidden="1">
      <c r="A5851" s="77" t="s">
        <v>8225</v>
      </c>
      <c r="B5851" s="4" t="s">
        <v>3113</v>
      </c>
      <c r="C5851" s="4" t="s">
        <v>2001</v>
      </c>
      <c r="D5851" s="4" t="s">
        <v>3114</v>
      </c>
      <c r="E5851" s="4" t="s">
        <v>2002</v>
      </c>
      <c r="F5851" s="4" t="s">
        <v>3324</v>
      </c>
      <c r="G5851" s="4" t="s">
        <v>3325</v>
      </c>
      <c r="H5851" s="4" t="s">
        <v>3318</v>
      </c>
      <c r="I5851" s="4" t="s">
        <v>1072</v>
      </c>
      <c r="J5851" s="4" t="s">
        <v>2035</v>
      </c>
      <c r="K5851" s="4" t="s">
        <v>2517</v>
      </c>
      <c r="L5851" s="4" t="s">
        <v>67</v>
      </c>
      <c r="M5851" t="s">
        <v>8</v>
      </c>
      <c r="Q5851"/>
      <c r="R5851">
        <v>28</v>
      </c>
      <c r="S5851">
        <v>4</v>
      </c>
      <c r="T5851">
        <v>2</v>
      </c>
      <c r="U5851">
        <v>17</v>
      </c>
      <c r="V5851">
        <v>5</v>
      </c>
      <c r="X5851" s="21" t="s">
        <v>1943</v>
      </c>
    </row>
    <row r="5852" spans="1:25" hidden="1">
      <c r="A5852" s="77" t="s">
        <v>8225</v>
      </c>
      <c r="B5852" s="4" t="s">
        <v>3113</v>
      </c>
      <c r="C5852" s="4" t="s">
        <v>2001</v>
      </c>
      <c r="D5852" s="4" t="s">
        <v>3114</v>
      </c>
      <c r="E5852" s="4" t="s">
        <v>2002</v>
      </c>
      <c r="F5852" s="4" t="s">
        <v>3324</v>
      </c>
      <c r="G5852" s="4" t="s">
        <v>3325</v>
      </c>
      <c r="H5852" s="4" t="s">
        <v>3318</v>
      </c>
      <c r="I5852" s="4" t="s">
        <v>4642</v>
      </c>
      <c r="J5852" s="4" t="s">
        <v>7136</v>
      </c>
      <c r="K5852" s="4" t="s">
        <v>2518</v>
      </c>
      <c r="L5852" s="4" t="s">
        <v>73</v>
      </c>
      <c r="M5852" t="s">
        <v>8</v>
      </c>
      <c r="Q5852" s="28" t="s">
        <v>3317</v>
      </c>
      <c r="R5852">
        <v>1</v>
      </c>
      <c r="S5852">
        <v>0</v>
      </c>
      <c r="T5852">
        <v>0</v>
      </c>
      <c r="U5852">
        <v>0</v>
      </c>
      <c r="V5852">
        <v>1</v>
      </c>
      <c r="W5852" s="28" t="s">
        <v>3317</v>
      </c>
      <c r="X5852" s="21" t="s">
        <v>1943</v>
      </c>
    </row>
    <row r="5853" spans="1:25" hidden="1">
      <c r="A5853" s="77" t="s">
        <v>8225</v>
      </c>
      <c r="B5853" s="4" t="s">
        <v>3113</v>
      </c>
      <c r="C5853" s="4" t="s">
        <v>2001</v>
      </c>
      <c r="D5853" s="4" t="s">
        <v>3114</v>
      </c>
      <c r="E5853" s="4" t="s">
        <v>2002</v>
      </c>
      <c r="F5853" s="4" t="s">
        <v>3324</v>
      </c>
      <c r="G5853" s="4" t="s">
        <v>3325</v>
      </c>
      <c r="H5853" s="4" t="s">
        <v>3318</v>
      </c>
      <c r="I5853" s="4" t="s">
        <v>7138</v>
      </c>
      <c r="J5853" s="4" t="s">
        <v>72</v>
      </c>
      <c r="K5853" s="4" t="s">
        <v>2518</v>
      </c>
      <c r="L5853" s="4" t="s">
        <v>73</v>
      </c>
      <c r="M5853" t="s">
        <v>8</v>
      </c>
      <c r="Q5853"/>
      <c r="R5853">
        <v>2</v>
      </c>
      <c r="S5853">
        <v>0</v>
      </c>
      <c r="T5853">
        <v>2</v>
      </c>
      <c r="U5853">
        <v>0</v>
      </c>
      <c r="V5853">
        <v>0</v>
      </c>
      <c r="X5853" s="21" t="s">
        <v>1943</v>
      </c>
    </row>
    <row r="5854" spans="1:25" hidden="1">
      <c r="A5854" t="s">
        <v>8231</v>
      </c>
      <c r="B5854" s="4" t="s">
        <v>2607</v>
      </c>
      <c r="C5854" s="4" t="s">
        <v>337</v>
      </c>
      <c r="D5854" s="4" t="s">
        <v>2610</v>
      </c>
      <c r="E5854" s="4" t="s">
        <v>377</v>
      </c>
      <c r="F5854" s="4" t="s">
        <v>3324</v>
      </c>
      <c r="G5854" s="4" t="s">
        <v>3325</v>
      </c>
      <c r="H5854" s="4" t="s">
        <v>3318</v>
      </c>
      <c r="I5854" s="4" t="s">
        <v>604</v>
      </c>
      <c r="J5854" s="4" t="s">
        <v>5586</v>
      </c>
      <c r="K5854" s="4" t="s">
        <v>2502</v>
      </c>
      <c r="L5854" s="4" t="s">
        <v>13</v>
      </c>
      <c r="M5854" t="s">
        <v>8</v>
      </c>
      <c r="Q5854"/>
      <c r="R5854">
        <v>75</v>
      </c>
      <c r="S5854">
        <v>29</v>
      </c>
      <c r="T5854">
        <v>24</v>
      </c>
      <c r="U5854">
        <v>20</v>
      </c>
      <c r="V5854">
        <v>2</v>
      </c>
      <c r="X5854" s="21" t="s">
        <v>12</v>
      </c>
      <c r="Y5854" s="4"/>
    </row>
    <row r="5855" spans="1:25" hidden="1">
      <c r="A5855" t="s">
        <v>8231</v>
      </c>
      <c r="B5855" s="4" t="s">
        <v>2607</v>
      </c>
      <c r="C5855" s="4" t="s">
        <v>337</v>
      </c>
      <c r="D5855" s="4" t="s">
        <v>2610</v>
      </c>
      <c r="E5855" s="4" t="s">
        <v>377</v>
      </c>
      <c r="F5855" s="4" t="s">
        <v>3324</v>
      </c>
      <c r="G5855" s="4" t="s">
        <v>3325</v>
      </c>
      <c r="H5855" s="4" t="s">
        <v>3318</v>
      </c>
      <c r="I5855" s="4" t="s">
        <v>603</v>
      </c>
      <c r="J5855" s="4" t="s">
        <v>5586</v>
      </c>
      <c r="K5855" s="4" t="s">
        <v>2502</v>
      </c>
      <c r="L5855" s="4" t="s">
        <v>13</v>
      </c>
      <c r="M5855" t="s">
        <v>8</v>
      </c>
      <c r="Q5855"/>
      <c r="R5855">
        <v>81</v>
      </c>
      <c r="S5855">
        <v>28</v>
      </c>
      <c r="T5855">
        <v>27</v>
      </c>
      <c r="U5855">
        <v>24</v>
      </c>
      <c r="V5855">
        <v>2</v>
      </c>
      <c r="X5855" s="21" t="s">
        <v>12</v>
      </c>
      <c r="Y5855" s="4"/>
    </row>
    <row r="5856" spans="1:25" hidden="1">
      <c r="A5856" t="s">
        <v>8231</v>
      </c>
      <c r="B5856" s="4" t="s">
        <v>2607</v>
      </c>
      <c r="C5856" s="4" t="s">
        <v>337</v>
      </c>
      <c r="D5856" s="4" t="s">
        <v>2610</v>
      </c>
      <c r="E5856" s="4" t="s">
        <v>377</v>
      </c>
      <c r="F5856" s="4" t="s">
        <v>3324</v>
      </c>
      <c r="G5856" s="4" t="s">
        <v>3325</v>
      </c>
      <c r="H5856" s="4" t="s">
        <v>3318</v>
      </c>
      <c r="I5856" s="4" t="s">
        <v>4632</v>
      </c>
      <c r="J5856" s="4" t="s">
        <v>5586</v>
      </c>
      <c r="K5856" s="4" t="s">
        <v>2503</v>
      </c>
      <c r="L5856" s="4" t="s">
        <v>16</v>
      </c>
      <c r="M5856" t="s">
        <v>8</v>
      </c>
      <c r="Q5856"/>
      <c r="R5856">
        <v>23</v>
      </c>
      <c r="S5856">
        <v>0</v>
      </c>
      <c r="T5856">
        <v>12</v>
      </c>
      <c r="U5856">
        <v>8</v>
      </c>
      <c r="V5856">
        <v>3</v>
      </c>
      <c r="X5856" s="21" t="s">
        <v>12</v>
      </c>
      <c r="Y5856" s="4"/>
    </row>
    <row r="5857" spans="1:25" hidden="1">
      <c r="A5857" t="s">
        <v>8231</v>
      </c>
      <c r="B5857" s="4" t="s">
        <v>2607</v>
      </c>
      <c r="C5857" s="4" t="s">
        <v>337</v>
      </c>
      <c r="D5857" s="4" t="s">
        <v>2610</v>
      </c>
      <c r="E5857" s="4" t="s">
        <v>377</v>
      </c>
      <c r="F5857" s="4" t="s">
        <v>3324</v>
      </c>
      <c r="G5857" s="4" t="s">
        <v>3325</v>
      </c>
      <c r="H5857" s="4" t="s">
        <v>3318</v>
      </c>
      <c r="I5857" s="4" t="s">
        <v>605</v>
      </c>
      <c r="J5857" s="4" t="s">
        <v>5586</v>
      </c>
      <c r="K5857" s="4" t="s">
        <v>2503</v>
      </c>
      <c r="L5857" s="4" t="s">
        <v>16</v>
      </c>
      <c r="M5857" t="s">
        <v>8</v>
      </c>
      <c r="Q5857"/>
      <c r="R5857">
        <v>27</v>
      </c>
      <c r="S5857">
        <v>0</v>
      </c>
      <c r="T5857">
        <v>13</v>
      </c>
      <c r="U5857">
        <v>10</v>
      </c>
      <c r="V5857">
        <v>4</v>
      </c>
      <c r="X5857" s="21" t="s">
        <v>12</v>
      </c>
      <c r="Y5857" s="4"/>
    </row>
    <row r="5858" spans="1:25" hidden="1">
      <c r="A5858" t="s">
        <v>8231</v>
      </c>
      <c r="B5858" s="4" t="s">
        <v>2607</v>
      </c>
      <c r="C5858" s="4" t="s">
        <v>337</v>
      </c>
      <c r="D5858" s="4" t="s">
        <v>2610</v>
      </c>
      <c r="E5858" s="4" t="s">
        <v>377</v>
      </c>
      <c r="F5858" s="4" t="s">
        <v>3324</v>
      </c>
      <c r="G5858" s="4" t="s">
        <v>3325</v>
      </c>
      <c r="H5858" s="4" t="s">
        <v>3318</v>
      </c>
      <c r="I5858" s="4" t="s">
        <v>5587</v>
      </c>
      <c r="J5858" s="4" t="s">
        <v>5586</v>
      </c>
      <c r="K5858" s="4" t="s">
        <v>2552</v>
      </c>
      <c r="L5858" s="4" t="s">
        <v>295</v>
      </c>
      <c r="M5858" t="s">
        <v>8</v>
      </c>
      <c r="Q5858"/>
      <c r="R5858">
        <v>5</v>
      </c>
      <c r="S5858">
        <v>0</v>
      </c>
      <c r="T5858">
        <v>0</v>
      </c>
      <c r="U5858">
        <v>3</v>
      </c>
      <c r="V5858">
        <v>2</v>
      </c>
      <c r="X5858" s="21" t="s">
        <v>12</v>
      </c>
      <c r="Y5858" s="4"/>
    </row>
    <row r="5859" spans="1:25" hidden="1">
      <c r="A5859" t="s">
        <v>8231</v>
      </c>
      <c r="B5859" s="4" t="s">
        <v>2607</v>
      </c>
      <c r="C5859" s="4" t="s">
        <v>337</v>
      </c>
      <c r="D5859" s="4" t="s">
        <v>2610</v>
      </c>
      <c r="E5859" s="4" t="s">
        <v>377</v>
      </c>
      <c r="F5859" s="4" t="s">
        <v>3324</v>
      </c>
      <c r="G5859" s="4" t="s">
        <v>3325</v>
      </c>
      <c r="H5859" s="4" t="s">
        <v>3318</v>
      </c>
      <c r="I5859" s="4" t="s">
        <v>5588</v>
      </c>
      <c r="J5859" s="4" t="s">
        <v>5586</v>
      </c>
      <c r="K5859" s="4" t="s">
        <v>2552</v>
      </c>
      <c r="L5859" s="4" t="s">
        <v>295</v>
      </c>
      <c r="M5859" t="s">
        <v>8</v>
      </c>
      <c r="Q5859"/>
      <c r="R5859">
        <v>5</v>
      </c>
      <c r="S5859">
        <v>0</v>
      </c>
      <c r="T5859">
        <v>1</v>
      </c>
      <c r="U5859">
        <v>3</v>
      </c>
      <c r="V5859">
        <v>1</v>
      </c>
      <c r="X5859" s="21" t="s">
        <v>12</v>
      </c>
      <c r="Y5859" s="4"/>
    </row>
    <row r="5860" spans="1:25" hidden="1">
      <c r="A5860" t="s">
        <v>8231</v>
      </c>
      <c r="B5860" s="4" t="s">
        <v>2607</v>
      </c>
      <c r="C5860" s="4" t="s">
        <v>337</v>
      </c>
      <c r="D5860" s="4" t="s">
        <v>2610</v>
      </c>
      <c r="E5860" s="4" t="s">
        <v>377</v>
      </c>
      <c r="F5860" s="4" t="s">
        <v>3324</v>
      </c>
      <c r="G5860" s="4" t="s">
        <v>3325</v>
      </c>
      <c r="H5860" s="4" t="s">
        <v>3318</v>
      </c>
      <c r="I5860" s="4" t="s">
        <v>4633</v>
      </c>
      <c r="J5860" s="4" t="s">
        <v>5620</v>
      </c>
      <c r="K5860" s="4" t="s">
        <v>2549</v>
      </c>
      <c r="L5860" s="29" t="s">
        <v>282</v>
      </c>
      <c r="M5860" t="s">
        <v>8</v>
      </c>
      <c r="Q5860"/>
      <c r="R5860">
        <v>1</v>
      </c>
      <c r="S5860">
        <v>0</v>
      </c>
      <c r="T5860">
        <v>1</v>
      </c>
      <c r="U5860">
        <v>0</v>
      </c>
      <c r="V5860">
        <v>0</v>
      </c>
      <c r="W5860" s="28" t="s">
        <v>3317</v>
      </c>
      <c r="X5860" s="21" t="s">
        <v>7883</v>
      </c>
      <c r="Y5860" s="4"/>
    </row>
    <row r="5861" spans="1:25" hidden="1">
      <c r="A5861" t="s">
        <v>8231</v>
      </c>
      <c r="B5861" s="4" t="s">
        <v>2607</v>
      </c>
      <c r="C5861" s="4" t="s">
        <v>337</v>
      </c>
      <c r="D5861" s="4" t="s">
        <v>2610</v>
      </c>
      <c r="E5861" s="4" t="s">
        <v>377</v>
      </c>
      <c r="F5861" s="4" t="s">
        <v>3324</v>
      </c>
      <c r="G5861" s="4" t="s">
        <v>3325</v>
      </c>
      <c r="H5861" s="4" t="s">
        <v>3318</v>
      </c>
      <c r="I5861" s="4" t="s">
        <v>5589</v>
      </c>
      <c r="J5861" s="4" t="s">
        <v>5590</v>
      </c>
      <c r="K5861" s="4" t="s">
        <v>7696</v>
      </c>
      <c r="L5861" s="4" t="s">
        <v>5591</v>
      </c>
      <c r="M5861" t="s">
        <v>8</v>
      </c>
      <c r="Q5861"/>
      <c r="R5861">
        <v>1</v>
      </c>
      <c r="S5861">
        <v>1</v>
      </c>
      <c r="T5861">
        <v>0</v>
      </c>
      <c r="U5861">
        <v>0</v>
      </c>
      <c r="V5861">
        <v>0</v>
      </c>
      <c r="W5861" s="28" t="s">
        <v>3317</v>
      </c>
      <c r="X5861" s="21" t="s">
        <v>7883</v>
      </c>
      <c r="Y5861" s="4"/>
    </row>
    <row r="5862" spans="1:25" hidden="1">
      <c r="A5862" t="s">
        <v>8231</v>
      </c>
      <c r="B5862" s="4" t="s">
        <v>2607</v>
      </c>
      <c r="C5862" s="4" t="s">
        <v>337</v>
      </c>
      <c r="D5862" s="4" t="s">
        <v>2610</v>
      </c>
      <c r="E5862" s="4" t="s">
        <v>377</v>
      </c>
      <c r="F5862" s="4" t="s">
        <v>3324</v>
      </c>
      <c r="G5862" s="4" t="s">
        <v>3325</v>
      </c>
      <c r="H5862" s="4" t="s">
        <v>3318</v>
      </c>
      <c r="I5862" s="4" t="s">
        <v>5592</v>
      </c>
      <c r="J5862" s="4" t="s">
        <v>5593</v>
      </c>
      <c r="K5862" s="4" t="s">
        <v>7697</v>
      </c>
      <c r="L5862" s="4" t="s">
        <v>5594</v>
      </c>
      <c r="M5862" t="s">
        <v>8</v>
      </c>
      <c r="Q5862"/>
      <c r="R5862">
        <v>1</v>
      </c>
      <c r="S5862">
        <v>1</v>
      </c>
      <c r="T5862">
        <v>0</v>
      </c>
      <c r="U5862">
        <v>0</v>
      </c>
      <c r="V5862">
        <v>0</v>
      </c>
      <c r="W5862" s="28" t="s">
        <v>3317</v>
      </c>
      <c r="X5862" s="21" t="s">
        <v>7883</v>
      </c>
      <c r="Y5862" s="4"/>
    </row>
    <row r="5863" spans="1:25" hidden="1">
      <c r="A5863" t="s">
        <v>8231</v>
      </c>
      <c r="B5863" s="4" t="s">
        <v>2607</v>
      </c>
      <c r="C5863" s="4" t="s">
        <v>337</v>
      </c>
      <c r="D5863" s="4" t="s">
        <v>2610</v>
      </c>
      <c r="E5863" s="4" t="s">
        <v>377</v>
      </c>
      <c r="F5863" s="4" t="s">
        <v>3324</v>
      </c>
      <c r="G5863" s="4" t="s">
        <v>3325</v>
      </c>
      <c r="H5863" s="4" t="s">
        <v>3318</v>
      </c>
      <c r="I5863" s="4" t="s">
        <v>379</v>
      </c>
      <c r="J5863" s="4" t="s">
        <v>380</v>
      </c>
      <c r="K5863" s="4" t="s">
        <v>2537</v>
      </c>
      <c r="L5863" s="4" t="s">
        <v>135</v>
      </c>
      <c r="M5863" t="s">
        <v>8</v>
      </c>
      <c r="O5863" t="s">
        <v>3317</v>
      </c>
      <c r="Q5863"/>
      <c r="R5863">
        <v>18</v>
      </c>
      <c r="S5863">
        <v>0</v>
      </c>
      <c r="T5863">
        <v>1</v>
      </c>
      <c r="U5863">
        <v>4</v>
      </c>
      <c r="V5863">
        <v>13</v>
      </c>
      <c r="X5863" s="21" t="s">
        <v>7868</v>
      </c>
      <c r="Y5863" s="4"/>
    </row>
    <row r="5864" spans="1:25" hidden="1">
      <c r="A5864" t="s">
        <v>8231</v>
      </c>
      <c r="B5864" s="4" t="s">
        <v>2607</v>
      </c>
      <c r="C5864" s="4" t="s">
        <v>337</v>
      </c>
      <c r="D5864" s="4" t="s">
        <v>2610</v>
      </c>
      <c r="E5864" s="4" t="s">
        <v>377</v>
      </c>
      <c r="F5864" s="4" t="s">
        <v>3324</v>
      </c>
      <c r="G5864" s="4" t="s">
        <v>3325</v>
      </c>
      <c r="H5864" s="4" t="s">
        <v>3318</v>
      </c>
      <c r="I5864" s="4" t="s">
        <v>381</v>
      </c>
      <c r="J5864" s="4" t="s">
        <v>380</v>
      </c>
      <c r="K5864" s="4" t="s">
        <v>2537</v>
      </c>
      <c r="L5864" s="4" t="s">
        <v>135</v>
      </c>
      <c r="M5864" t="s">
        <v>8</v>
      </c>
      <c r="O5864" t="s">
        <v>3317</v>
      </c>
      <c r="Q5864"/>
      <c r="R5864">
        <v>18</v>
      </c>
      <c r="S5864">
        <v>0</v>
      </c>
      <c r="T5864">
        <v>1</v>
      </c>
      <c r="U5864">
        <v>4</v>
      </c>
      <c r="V5864">
        <v>13</v>
      </c>
      <c r="X5864" s="21" t="s">
        <v>7868</v>
      </c>
      <c r="Y5864" s="4"/>
    </row>
    <row r="5865" spans="1:25" hidden="1">
      <c r="A5865" t="s">
        <v>8231</v>
      </c>
      <c r="B5865" s="4" t="s">
        <v>2607</v>
      </c>
      <c r="C5865" s="4" t="s">
        <v>337</v>
      </c>
      <c r="D5865" s="4" t="s">
        <v>2610</v>
      </c>
      <c r="E5865" s="4" t="s">
        <v>377</v>
      </c>
      <c r="F5865" s="4" t="s">
        <v>3324</v>
      </c>
      <c r="G5865" s="4" t="s">
        <v>3325</v>
      </c>
      <c r="H5865" s="4" t="s">
        <v>3318</v>
      </c>
      <c r="I5865" s="4" t="s">
        <v>339</v>
      </c>
      <c r="J5865" s="4" t="s">
        <v>340</v>
      </c>
      <c r="K5865" s="4" t="s">
        <v>2511</v>
      </c>
      <c r="L5865" s="4" t="s">
        <v>37</v>
      </c>
      <c r="M5865" t="s">
        <v>8</v>
      </c>
      <c r="Q5865"/>
      <c r="R5865">
        <v>67</v>
      </c>
      <c r="S5865">
        <v>56</v>
      </c>
      <c r="T5865">
        <v>9</v>
      </c>
      <c r="U5865">
        <v>2</v>
      </c>
      <c r="V5865">
        <v>0</v>
      </c>
      <c r="X5865" s="21" t="s">
        <v>7868</v>
      </c>
      <c r="Y5865" s="4"/>
    </row>
    <row r="5866" spans="1:25" hidden="1">
      <c r="A5866" t="s">
        <v>8231</v>
      </c>
      <c r="B5866" s="4" t="s">
        <v>2607</v>
      </c>
      <c r="C5866" s="4" t="s">
        <v>337</v>
      </c>
      <c r="D5866" s="4" t="s">
        <v>2610</v>
      </c>
      <c r="E5866" s="4" t="s">
        <v>377</v>
      </c>
      <c r="F5866" s="4" t="s">
        <v>3324</v>
      </c>
      <c r="G5866" s="4" t="s">
        <v>3325</v>
      </c>
      <c r="H5866" s="4" t="s">
        <v>3318</v>
      </c>
      <c r="I5866" s="4" t="s">
        <v>353</v>
      </c>
      <c r="J5866" s="4" t="s">
        <v>340</v>
      </c>
      <c r="K5866" s="4" t="s">
        <v>2511</v>
      </c>
      <c r="L5866" s="4" t="s">
        <v>37</v>
      </c>
      <c r="M5866" t="s">
        <v>8</v>
      </c>
      <c r="Q5866"/>
      <c r="R5866">
        <v>58</v>
      </c>
      <c r="S5866">
        <v>48</v>
      </c>
      <c r="T5866">
        <v>8</v>
      </c>
      <c r="U5866">
        <v>2</v>
      </c>
      <c r="V5866">
        <v>0</v>
      </c>
      <c r="X5866" s="21" t="s">
        <v>7868</v>
      </c>
      <c r="Y5866" s="4"/>
    </row>
    <row r="5867" spans="1:25" hidden="1">
      <c r="A5867" t="s">
        <v>8231</v>
      </c>
      <c r="B5867" s="4" t="s">
        <v>2607</v>
      </c>
      <c r="C5867" s="4" t="s">
        <v>337</v>
      </c>
      <c r="D5867" s="4" t="s">
        <v>2610</v>
      </c>
      <c r="E5867" s="4" t="s">
        <v>377</v>
      </c>
      <c r="F5867" s="4" t="s">
        <v>3324</v>
      </c>
      <c r="G5867" s="4" t="s">
        <v>3325</v>
      </c>
      <c r="H5867" s="4" t="s">
        <v>3318</v>
      </c>
      <c r="I5867" s="4" t="s">
        <v>354</v>
      </c>
      <c r="J5867" s="4" t="s">
        <v>342</v>
      </c>
      <c r="K5867" s="4" t="s">
        <v>2512</v>
      </c>
      <c r="L5867" s="4" t="s">
        <v>42</v>
      </c>
      <c r="M5867" t="s">
        <v>8</v>
      </c>
      <c r="Q5867"/>
      <c r="R5867">
        <v>66</v>
      </c>
      <c r="S5867">
        <v>4</v>
      </c>
      <c r="T5867">
        <v>54</v>
      </c>
      <c r="U5867">
        <v>6</v>
      </c>
      <c r="V5867">
        <v>2</v>
      </c>
      <c r="X5867" s="21" t="s">
        <v>7868</v>
      </c>
      <c r="Y5867" s="4"/>
    </row>
    <row r="5868" spans="1:25" hidden="1">
      <c r="A5868" t="s">
        <v>8231</v>
      </c>
      <c r="B5868" s="4" t="s">
        <v>2607</v>
      </c>
      <c r="C5868" s="4" t="s">
        <v>337</v>
      </c>
      <c r="D5868" s="4" t="s">
        <v>2610</v>
      </c>
      <c r="E5868" s="4" t="s">
        <v>377</v>
      </c>
      <c r="F5868" s="4" t="s">
        <v>3324</v>
      </c>
      <c r="G5868" s="4" t="s">
        <v>3325</v>
      </c>
      <c r="H5868" s="4" t="s">
        <v>3318</v>
      </c>
      <c r="I5868" s="4" t="s">
        <v>341</v>
      </c>
      <c r="J5868" s="4" t="s">
        <v>342</v>
      </c>
      <c r="K5868" s="4" t="s">
        <v>2512</v>
      </c>
      <c r="L5868" s="4" t="s">
        <v>42</v>
      </c>
      <c r="M5868" t="s">
        <v>8</v>
      </c>
      <c r="Q5868"/>
      <c r="R5868">
        <v>66</v>
      </c>
      <c r="S5868">
        <v>5</v>
      </c>
      <c r="T5868">
        <v>53</v>
      </c>
      <c r="U5868">
        <v>6</v>
      </c>
      <c r="V5868">
        <v>2</v>
      </c>
      <c r="X5868" s="21" t="s">
        <v>7868</v>
      </c>
      <c r="Y5868" s="4"/>
    </row>
    <row r="5869" spans="1:25" hidden="1">
      <c r="A5869" t="s">
        <v>8231</v>
      </c>
      <c r="B5869" s="4" t="s">
        <v>2607</v>
      </c>
      <c r="C5869" s="4" t="s">
        <v>337</v>
      </c>
      <c r="D5869" s="4" t="s">
        <v>2610</v>
      </c>
      <c r="E5869" s="4" t="s">
        <v>377</v>
      </c>
      <c r="F5869" s="4" t="s">
        <v>3324</v>
      </c>
      <c r="G5869" s="4" t="s">
        <v>3325</v>
      </c>
      <c r="H5869" s="4" t="s">
        <v>3318</v>
      </c>
      <c r="I5869" s="4" t="s">
        <v>355</v>
      </c>
      <c r="J5869" s="4" t="s">
        <v>356</v>
      </c>
      <c r="K5869" s="4" t="s">
        <v>2513</v>
      </c>
      <c r="L5869" s="4" t="s">
        <v>47</v>
      </c>
      <c r="M5869" t="s">
        <v>8</v>
      </c>
      <c r="Q5869"/>
      <c r="R5869">
        <v>29</v>
      </c>
      <c r="S5869">
        <v>0</v>
      </c>
      <c r="T5869">
        <v>0</v>
      </c>
      <c r="U5869">
        <v>29</v>
      </c>
      <c r="V5869">
        <v>0</v>
      </c>
      <c r="X5869" s="21" t="s">
        <v>7868</v>
      </c>
      <c r="Y5869" s="4"/>
    </row>
    <row r="5870" spans="1:25" hidden="1">
      <c r="A5870" t="s">
        <v>8231</v>
      </c>
      <c r="B5870" s="4" t="s">
        <v>2607</v>
      </c>
      <c r="C5870" s="4" t="s">
        <v>337</v>
      </c>
      <c r="D5870" s="4" t="s">
        <v>2610</v>
      </c>
      <c r="E5870" s="4" t="s">
        <v>377</v>
      </c>
      <c r="F5870" s="4" t="s">
        <v>3324</v>
      </c>
      <c r="G5870" s="4" t="s">
        <v>3325</v>
      </c>
      <c r="H5870" s="4" t="s">
        <v>3318</v>
      </c>
      <c r="I5870" s="4" t="s">
        <v>357</v>
      </c>
      <c r="J5870" s="4" t="s">
        <v>356</v>
      </c>
      <c r="K5870" s="4" t="s">
        <v>2513</v>
      </c>
      <c r="L5870" s="4" t="s">
        <v>47</v>
      </c>
      <c r="M5870" t="s">
        <v>8</v>
      </c>
      <c r="Q5870"/>
      <c r="R5870">
        <v>29</v>
      </c>
      <c r="S5870">
        <v>0</v>
      </c>
      <c r="T5870">
        <v>0</v>
      </c>
      <c r="U5870">
        <v>29</v>
      </c>
      <c r="V5870">
        <v>0</v>
      </c>
      <c r="X5870" s="21" t="s">
        <v>7868</v>
      </c>
      <c r="Y5870" s="4"/>
    </row>
    <row r="5871" spans="1:25" hidden="1">
      <c r="A5871" t="s">
        <v>8231</v>
      </c>
      <c r="B5871" s="4" t="s">
        <v>2607</v>
      </c>
      <c r="C5871" s="4" t="s">
        <v>337</v>
      </c>
      <c r="D5871" s="4" t="s">
        <v>2610</v>
      </c>
      <c r="E5871" s="4" t="s">
        <v>377</v>
      </c>
      <c r="F5871" s="4" t="s">
        <v>3324</v>
      </c>
      <c r="G5871" s="4" t="s">
        <v>3325</v>
      </c>
      <c r="H5871" s="4" t="s">
        <v>3318</v>
      </c>
      <c r="I5871" s="4" t="s">
        <v>5595</v>
      </c>
      <c r="J5871" s="4" t="s">
        <v>356</v>
      </c>
      <c r="K5871" s="4" t="s">
        <v>2513</v>
      </c>
      <c r="L5871" s="4" t="s">
        <v>47</v>
      </c>
      <c r="M5871" t="s">
        <v>8</v>
      </c>
      <c r="Q5871"/>
      <c r="R5871">
        <v>1</v>
      </c>
      <c r="S5871">
        <v>0</v>
      </c>
      <c r="T5871">
        <v>0</v>
      </c>
      <c r="U5871">
        <v>0</v>
      </c>
      <c r="V5871">
        <v>1</v>
      </c>
      <c r="X5871" s="21" t="s">
        <v>7868</v>
      </c>
      <c r="Y5871" s="4"/>
    </row>
    <row r="5872" spans="1:25" hidden="1">
      <c r="A5872" t="s">
        <v>8231</v>
      </c>
      <c r="B5872" s="4" t="s">
        <v>2607</v>
      </c>
      <c r="C5872" s="4" t="s">
        <v>337</v>
      </c>
      <c r="D5872" s="4" t="s">
        <v>2610</v>
      </c>
      <c r="E5872" s="4" t="s">
        <v>377</v>
      </c>
      <c r="F5872" s="4" t="s">
        <v>3324</v>
      </c>
      <c r="G5872" s="4" t="s">
        <v>3325</v>
      </c>
      <c r="H5872" s="4" t="s">
        <v>3318</v>
      </c>
      <c r="I5872" s="4" t="s">
        <v>5596</v>
      </c>
      <c r="J5872" s="4" t="s">
        <v>5597</v>
      </c>
      <c r="K5872" s="4" t="s">
        <v>2513</v>
      </c>
      <c r="L5872" s="4" t="s">
        <v>47</v>
      </c>
      <c r="M5872" t="s">
        <v>8</v>
      </c>
      <c r="Q5872"/>
      <c r="R5872">
        <v>1</v>
      </c>
      <c r="S5872">
        <v>0</v>
      </c>
      <c r="T5872">
        <v>0</v>
      </c>
      <c r="U5872">
        <v>1</v>
      </c>
      <c r="V5872">
        <v>0</v>
      </c>
      <c r="W5872" s="28" t="s">
        <v>3317</v>
      </c>
      <c r="X5872" s="21" t="s">
        <v>7868</v>
      </c>
      <c r="Y5872" s="4"/>
    </row>
    <row r="5873" spans="1:25" hidden="1">
      <c r="A5873" t="s">
        <v>8231</v>
      </c>
      <c r="B5873" s="4" t="s">
        <v>2607</v>
      </c>
      <c r="C5873" s="4" t="s">
        <v>337</v>
      </c>
      <c r="D5873" s="4" t="s">
        <v>2610</v>
      </c>
      <c r="E5873" s="4" t="s">
        <v>377</v>
      </c>
      <c r="F5873" s="4" t="s">
        <v>3324</v>
      </c>
      <c r="G5873" s="4" t="s">
        <v>3325</v>
      </c>
      <c r="H5873" s="4" t="s">
        <v>3318</v>
      </c>
      <c r="I5873" s="4" t="s">
        <v>5598</v>
      </c>
      <c r="J5873" s="4" t="s">
        <v>5599</v>
      </c>
      <c r="K5873" s="4" t="s">
        <v>3724</v>
      </c>
      <c r="L5873" s="4" t="s">
        <v>3725</v>
      </c>
      <c r="M5873" t="s">
        <v>8</v>
      </c>
      <c r="Q5873"/>
      <c r="R5873">
        <v>1</v>
      </c>
      <c r="S5873">
        <v>0</v>
      </c>
      <c r="T5873">
        <v>0</v>
      </c>
      <c r="U5873">
        <v>0</v>
      </c>
      <c r="V5873">
        <v>1</v>
      </c>
      <c r="W5873" s="28" t="s">
        <v>3317</v>
      </c>
      <c r="X5873" s="21" t="s">
        <v>7887</v>
      </c>
      <c r="Y5873" s="4"/>
    </row>
    <row r="5874" spans="1:25" hidden="1">
      <c r="A5874" t="s">
        <v>8231</v>
      </c>
      <c r="B5874" s="4" t="s">
        <v>2607</v>
      </c>
      <c r="C5874" s="4" t="s">
        <v>337</v>
      </c>
      <c r="D5874" s="4" t="s">
        <v>2610</v>
      </c>
      <c r="E5874" s="4" t="s">
        <v>377</v>
      </c>
      <c r="F5874" s="4" t="s">
        <v>3324</v>
      </c>
      <c r="G5874" s="4" t="s">
        <v>3325</v>
      </c>
      <c r="H5874" s="4" t="s">
        <v>3318</v>
      </c>
      <c r="I5874" s="4" t="s">
        <v>5600</v>
      </c>
      <c r="J5874" s="4" t="s">
        <v>5601</v>
      </c>
      <c r="K5874" s="4" t="s">
        <v>3023</v>
      </c>
      <c r="L5874" s="4" t="s">
        <v>1887</v>
      </c>
      <c r="M5874" t="s">
        <v>8</v>
      </c>
      <c r="Q5874"/>
      <c r="R5874">
        <v>1</v>
      </c>
      <c r="S5874">
        <v>0</v>
      </c>
      <c r="T5874">
        <v>0</v>
      </c>
      <c r="U5874">
        <v>0</v>
      </c>
      <c r="V5874">
        <v>1</v>
      </c>
      <c r="W5874" s="28" t="s">
        <v>3317</v>
      </c>
      <c r="X5874" s="21" t="s">
        <v>7887</v>
      </c>
      <c r="Y5874" s="4"/>
    </row>
    <row r="5875" spans="1:25" hidden="1">
      <c r="A5875" t="s">
        <v>8231</v>
      </c>
      <c r="B5875" s="4" t="s">
        <v>2607</v>
      </c>
      <c r="C5875" s="4" t="s">
        <v>337</v>
      </c>
      <c r="D5875" s="4" t="s">
        <v>2610</v>
      </c>
      <c r="E5875" s="4" t="s">
        <v>377</v>
      </c>
      <c r="F5875" s="4" t="s">
        <v>3324</v>
      </c>
      <c r="G5875" s="4" t="s">
        <v>3325</v>
      </c>
      <c r="H5875" s="4" t="s">
        <v>3318</v>
      </c>
      <c r="I5875" s="4" t="s">
        <v>5602</v>
      </c>
      <c r="J5875" s="4" t="s">
        <v>5603</v>
      </c>
      <c r="K5875" s="4" t="s">
        <v>3024</v>
      </c>
      <c r="L5875" s="4" t="s">
        <v>1888</v>
      </c>
      <c r="M5875" t="s">
        <v>8</v>
      </c>
      <c r="Q5875"/>
      <c r="R5875">
        <v>1</v>
      </c>
      <c r="S5875">
        <v>0</v>
      </c>
      <c r="T5875">
        <v>0</v>
      </c>
      <c r="U5875">
        <v>0</v>
      </c>
      <c r="V5875">
        <v>1</v>
      </c>
      <c r="W5875" s="28" t="s">
        <v>3317</v>
      </c>
      <c r="X5875" s="21" t="s">
        <v>7887</v>
      </c>
      <c r="Y5875" s="4"/>
    </row>
    <row r="5876" spans="1:25" hidden="1">
      <c r="A5876" t="s">
        <v>8231</v>
      </c>
      <c r="B5876" s="4" t="s">
        <v>2607</v>
      </c>
      <c r="C5876" s="4" t="s">
        <v>337</v>
      </c>
      <c r="D5876" s="4" t="s">
        <v>2610</v>
      </c>
      <c r="E5876" s="4" t="s">
        <v>377</v>
      </c>
      <c r="F5876" s="4" t="s">
        <v>3324</v>
      </c>
      <c r="G5876" s="4" t="s">
        <v>3325</v>
      </c>
      <c r="H5876" s="4" t="s">
        <v>3318</v>
      </c>
      <c r="I5876" s="4" t="s">
        <v>5604</v>
      </c>
      <c r="J5876" s="4" t="s">
        <v>5605</v>
      </c>
      <c r="K5876" s="4" t="s">
        <v>7698</v>
      </c>
      <c r="L5876" s="4" t="s">
        <v>5606</v>
      </c>
      <c r="M5876" t="s">
        <v>8</v>
      </c>
      <c r="Q5876"/>
      <c r="R5876">
        <v>1</v>
      </c>
      <c r="S5876">
        <v>0</v>
      </c>
      <c r="T5876">
        <v>0</v>
      </c>
      <c r="U5876">
        <v>0</v>
      </c>
      <c r="V5876">
        <v>1</v>
      </c>
      <c r="W5876" s="28" t="s">
        <v>3317</v>
      </c>
      <c r="X5876" s="21" t="s">
        <v>7887</v>
      </c>
      <c r="Y5876" s="4"/>
    </row>
    <row r="5877" spans="1:25" hidden="1">
      <c r="A5877" t="s">
        <v>8231</v>
      </c>
      <c r="B5877" s="4" t="s">
        <v>2607</v>
      </c>
      <c r="C5877" s="4" t="s">
        <v>337</v>
      </c>
      <c r="D5877" s="4" t="s">
        <v>2610</v>
      </c>
      <c r="E5877" s="4" t="s">
        <v>377</v>
      </c>
      <c r="F5877" s="4" t="s">
        <v>3324</v>
      </c>
      <c r="G5877" s="4" t="s">
        <v>3325</v>
      </c>
      <c r="H5877" s="4" t="s">
        <v>3318</v>
      </c>
      <c r="I5877" s="4" t="s">
        <v>5607</v>
      </c>
      <c r="J5877" s="4" t="s">
        <v>5608</v>
      </c>
      <c r="K5877" s="4" t="s">
        <v>2521</v>
      </c>
      <c r="L5877" s="4" t="s">
        <v>81</v>
      </c>
      <c r="M5877" t="s">
        <v>8</v>
      </c>
      <c r="Q5877"/>
      <c r="R5877">
        <v>1</v>
      </c>
      <c r="S5877">
        <v>1</v>
      </c>
      <c r="T5877">
        <v>0</v>
      </c>
      <c r="U5877">
        <v>0</v>
      </c>
      <c r="V5877">
        <v>0</v>
      </c>
      <c r="X5877" s="21" t="s">
        <v>7870</v>
      </c>
      <c r="Y5877" s="4"/>
    </row>
    <row r="5878" spans="1:25" hidden="1">
      <c r="A5878" t="s">
        <v>8231</v>
      </c>
      <c r="B5878" s="4" t="s">
        <v>2607</v>
      </c>
      <c r="C5878" s="4" t="s">
        <v>337</v>
      </c>
      <c r="D5878" s="4" t="s">
        <v>2610</v>
      </c>
      <c r="E5878" s="4" t="s">
        <v>377</v>
      </c>
      <c r="F5878" s="4" t="s">
        <v>3324</v>
      </c>
      <c r="G5878" s="4" t="s">
        <v>3325</v>
      </c>
      <c r="H5878" s="4" t="s">
        <v>3318</v>
      </c>
      <c r="I5878" s="4" t="s">
        <v>5609</v>
      </c>
      <c r="J5878" s="4" t="s">
        <v>5608</v>
      </c>
      <c r="K5878" s="4" t="s">
        <v>2521</v>
      </c>
      <c r="L5878" s="4" t="s">
        <v>81</v>
      </c>
      <c r="M5878" t="s">
        <v>8</v>
      </c>
      <c r="Q5878"/>
      <c r="R5878">
        <v>1</v>
      </c>
      <c r="S5878">
        <v>1</v>
      </c>
      <c r="T5878">
        <v>0</v>
      </c>
      <c r="U5878">
        <v>0</v>
      </c>
      <c r="V5878">
        <v>0</v>
      </c>
      <c r="X5878" s="21" t="s">
        <v>7870</v>
      </c>
      <c r="Y5878" s="4"/>
    </row>
    <row r="5879" spans="1:25" hidden="1">
      <c r="A5879" t="s">
        <v>8231</v>
      </c>
      <c r="B5879" s="4" t="s">
        <v>2607</v>
      </c>
      <c r="C5879" s="4" t="s">
        <v>337</v>
      </c>
      <c r="D5879" s="4" t="s">
        <v>2610</v>
      </c>
      <c r="E5879" s="4" t="s">
        <v>377</v>
      </c>
      <c r="F5879" s="4" t="s">
        <v>3324</v>
      </c>
      <c r="G5879" s="4" t="s">
        <v>3325</v>
      </c>
      <c r="H5879" s="4" t="s">
        <v>3318</v>
      </c>
      <c r="I5879" s="4" t="s">
        <v>5610</v>
      </c>
      <c r="J5879" s="4" t="s">
        <v>5611</v>
      </c>
      <c r="K5879" s="4" t="s">
        <v>7699</v>
      </c>
      <c r="L5879" s="4" t="s">
        <v>5612</v>
      </c>
      <c r="M5879" t="s">
        <v>8</v>
      </c>
      <c r="Q5879"/>
      <c r="R5879">
        <v>1</v>
      </c>
      <c r="S5879">
        <v>0</v>
      </c>
      <c r="T5879">
        <v>1</v>
      </c>
      <c r="U5879">
        <v>0</v>
      </c>
      <c r="V5879">
        <v>0</v>
      </c>
      <c r="W5879" s="28" t="s">
        <v>3317</v>
      </c>
      <c r="X5879" s="21" t="s">
        <v>7904</v>
      </c>
      <c r="Y5879" s="4"/>
    </row>
    <row r="5880" spans="1:25" hidden="1">
      <c r="A5880" t="s">
        <v>8231</v>
      </c>
      <c r="B5880" s="4" t="s">
        <v>2607</v>
      </c>
      <c r="C5880" s="4" t="s">
        <v>337</v>
      </c>
      <c r="D5880" s="4" t="s">
        <v>2610</v>
      </c>
      <c r="E5880" s="4" t="s">
        <v>377</v>
      </c>
      <c r="F5880" s="4" t="s">
        <v>3324</v>
      </c>
      <c r="G5880" s="4" t="s">
        <v>3325</v>
      </c>
      <c r="H5880" s="4" t="s">
        <v>3318</v>
      </c>
      <c r="I5880" s="4" t="s">
        <v>5613</v>
      </c>
      <c r="J5880" s="4" t="s">
        <v>5614</v>
      </c>
      <c r="K5880" s="4" t="s">
        <v>7700</v>
      </c>
      <c r="L5880" s="4" t="s">
        <v>5615</v>
      </c>
      <c r="M5880" t="s">
        <v>8</v>
      </c>
      <c r="Q5880"/>
      <c r="R5880">
        <v>1</v>
      </c>
      <c r="S5880">
        <v>0</v>
      </c>
      <c r="T5880">
        <v>1</v>
      </c>
      <c r="U5880">
        <v>0</v>
      </c>
      <c r="V5880">
        <v>0</v>
      </c>
      <c r="W5880" s="28" t="s">
        <v>3317</v>
      </c>
      <c r="X5880" s="21" t="s">
        <v>7904</v>
      </c>
      <c r="Y5880" s="4"/>
    </row>
    <row r="5881" spans="1:25" hidden="1">
      <c r="A5881" t="s">
        <v>8231</v>
      </c>
      <c r="B5881" s="4" t="s">
        <v>2607</v>
      </c>
      <c r="C5881" s="4" t="s">
        <v>337</v>
      </c>
      <c r="D5881" s="4" t="s">
        <v>2610</v>
      </c>
      <c r="E5881" s="4" t="s">
        <v>377</v>
      </c>
      <c r="F5881" s="4" t="s">
        <v>3324</v>
      </c>
      <c r="G5881" s="4" t="s">
        <v>3325</v>
      </c>
      <c r="H5881" s="4" t="s">
        <v>3318</v>
      </c>
      <c r="I5881" s="4" t="s">
        <v>375</v>
      </c>
      <c r="J5881" s="4" t="s">
        <v>374</v>
      </c>
      <c r="K5881" s="4" t="s">
        <v>2539</v>
      </c>
      <c r="L5881" s="4" t="s">
        <v>142</v>
      </c>
      <c r="M5881" t="s">
        <v>8</v>
      </c>
      <c r="O5881" t="s">
        <v>3317</v>
      </c>
      <c r="Q5881"/>
      <c r="R5881">
        <v>27</v>
      </c>
      <c r="S5881">
        <v>0</v>
      </c>
      <c r="T5881">
        <v>2</v>
      </c>
      <c r="U5881">
        <v>14</v>
      </c>
      <c r="V5881">
        <v>11</v>
      </c>
      <c r="X5881" s="21" t="s">
        <v>1943</v>
      </c>
      <c r="Y5881" s="4"/>
    </row>
    <row r="5882" spans="1:25" hidden="1">
      <c r="A5882" t="s">
        <v>8231</v>
      </c>
      <c r="B5882" s="4" t="s">
        <v>2607</v>
      </c>
      <c r="C5882" s="4" t="s">
        <v>337</v>
      </c>
      <c r="D5882" s="4" t="s">
        <v>2610</v>
      </c>
      <c r="E5882" s="4" t="s">
        <v>377</v>
      </c>
      <c r="F5882" s="4" t="s">
        <v>3324</v>
      </c>
      <c r="G5882" s="4" t="s">
        <v>3325</v>
      </c>
      <c r="H5882" s="4" t="s">
        <v>3318</v>
      </c>
      <c r="I5882" s="4" t="s">
        <v>373</v>
      </c>
      <c r="J5882" s="4" t="s">
        <v>374</v>
      </c>
      <c r="K5882" s="4" t="s">
        <v>2539</v>
      </c>
      <c r="L5882" s="4" t="s">
        <v>142</v>
      </c>
      <c r="M5882" t="s">
        <v>8</v>
      </c>
      <c r="O5882" t="s">
        <v>3317</v>
      </c>
      <c r="Q5882"/>
      <c r="R5882">
        <v>28</v>
      </c>
      <c r="S5882">
        <v>0</v>
      </c>
      <c r="T5882">
        <v>1</v>
      </c>
      <c r="U5882">
        <v>14</v>
      </c>
      <c r="V5882">
        <v>13</v>
      </c>
      <c r="X5882" s="21" t="s">
        <v>1943</v>
      </c>
      <c r="Y5882" s="4"/>
    </row>
    <row r="5883" spans="1:25" hidden="1">
      <c r="A5883" t="s">
        <v>8231</v>
      </c>
      <c r="B5883" s="4" t="s">
        <v>2607</v>
      </c>
      <c r="C5883" s="4" t="s">
        <v>337</v>
      </c>
      <c r="D5883" s="4" t="s">
        <v>2610</v>
      </c>
      <c r="E5883" s="4" t="s">
        <v>377</v>
      </c>
      <c r="F5883" s="4" t="s">
        <v>3324</v>
      </c>
      <c r="G5883" s="4" t="s">
        <v>3325</v>
      </c>
      <c r="H5883" s="4" t="s">
        <v>3318</v>
      </c>
      <c r="I5883" s="4" t="s">
        <v>370</v>
      </c>
      <c r="J5883" s="4" t="s">
        <v>5616</v>
      </c>
      <c r="K5883" s="4" t="s">
        <v>2505</v>
      </c>
      <c r="L5883" s="4" t="s">
        <v>21</v>
      </c>
      <c r="M5883" t="s">
        <v>8</v>
      </c>
      <c r="Q5883"/>
      <c r="R5883">
        <v>129</v>
      </c>
      <c r="S5883">
        <v>96</v>
      </c>
      <c r="T5883">
        <v>22</v>
      </c>
      <c r="U5883">
        <v>8</v>
      </c>
      <c r="V5883">
        <v>3</v>
      </c>
      <c r="X5883" s="21" t="s">
        <v>1943</v>
      </c>
      <c r="Y5883" s="4"/>
    </row>
    <row r="5884" spans="1:25" hidden="1">
      <c r="A5884" t="s">
        <v>8231</v>
      </c>
      <c r="B5884" s="4" t="s">
        <v>2607</v>
      </c>
      <c r="C5884" s="4" t="s">
        <v>337</v>
      </c>
      <c r="D5884" s="4" t="s">
        <v>2610</v>
      </c>
      <c r="E5884" s="4" t="s">
        <v>377</v>
      </c>
      <c r="F5884" s="4" t="s">
        <v>3324</v>
      </c>
      <c r="G5884" s="4" t="s">
        <v>3325</v>
      </c>
      <c r="H5884" s="4" t="s">
        <v>3318</v>
      </c>
      <c r="I5884" s="4" t="s">
        <v>348</v>
      </c>
      <c r="J5884" s="4" t="s">
        <v>5616</v>
      </c>
      <c r="K5884" s="4" t="s">
        <v>2505</v>
      </c>
      <c r="L5884" s="4" t="s">
        <v>21</v>
      </c>
      <c r="M5884" t="s">
        <v>8</v>
      </c>
      <c r="Q5884"/>
      <c r="R5884">
        <v>138</v>
      </c>
      <c r="S5884">
        <v>102</v>
      </c>
      <c r="T5884">
        <v>23</v>
      </c>
      <c r="U5884">
        <v>9</v>
      </c>
      <c r="V5884">
        <v>4</v>
      </c>
      <c r="X5884" s="21" t="s">
        <v>1943</v>
      </c>
      <c r="Y5884" s="4"/>
    </row>
    <row r="5885" spans="1:25" hidden="1">
      <c r="A5885" t="s">
        <v>8231</v>
      </c>
      <c r="B5885" s="4" t="s">
        <v>2607</v>
      </c>
      <c r="C5885" s="4" t="s">
        <v>337</v>
      </c>
      <c r="D5885" s="4" t="s">
        <v>2610</v>
      </c>
      <c r="E5885" s="4" t="s">
        <v>377</v>
      </c>
      <c r="F5885" s="4" t="s">
        <v>3324</v>
      </c>
      <c r="G5885" s="4" t="s">
        <v>3325</v>
      </c>
      <c r="H5885" s="4" t="s">
        <v>3318</v>
      </c>
      <c r="I5885" s="4" t="s">
        <v>349</v>
      </c>
      <c r="J5885" s="4" t="s">
        <v>5617</v>
      </c>
      <c r="K5885" s="4" t="s">
        <v>2506</v>
      </c>
      <c r="L5885" s="4" t="s">
        <v>24</v>
      </c>
      <c r="M5885" t="s">
        <v>8</v>
      </c>
      <c r="Q5885"/>
      <c r="R5885">
        <v>115</v>
      </c>
      <c r="S5885">
        <v>31</v>
      </c>
      <c r="T5885">
        <v>71</v>
      </c>
      <c r="U5885">
        <v>8</v>
      </c>
      <c r="V5885">
        <v>5</v>
      </c>
      <c r="X5885" s="21" t="s">
        <v>1943</v>
      </c>
    </row>
    <row r="5886" spans="1:25" hidden="1">
      <c r="A5886" t="s">
        <v>8231</v>
      </c>
      <c r="B5886" s="4" t="s">
        <v>2607</v>
      </c>
      <c r="C5886" s="4" t="s">
        <v>337</v>
      </c>
      <c r="D5886" s="4" t="s">
        <v>2610</v>
      </c>
      <c r="E5886" s="4" t="s">
        <v>377</v>
      </c>
      <c r="F5886" s="4" t="s">
        <v>3324</v>
      </c>
      <c r="G5886" s="4" t="s">
        <v>3325</v>
      </c>
      <c r="H5886" s="4" t="s">
        <v>3318</v>
      </c>
      <c r="I5886" s="4" t="s">
        <v>371</v>
      </c>
      <c r="J5886" s="4" t="s">
        <v>5617</v>
      </c>
      <c r="K5886" s="4" t="s">
        <v>2506</v>
      </c>
      <c r="L5886" s="4" t="s">
        <v>24</v>
      </c>
      <c r="M5886" t="s">
        <v>8</v>
      </c>
      <c r="Q5886"/>
      <c r="R5886">
        <v>112</v>
      </c>
      <c r="S5886">
        <v>30</v>
      </c>
      <c r="T5886">
        <v>71</v>
      </c>
      <c r="U5886">
        <v>7</v>
      </c>
      <c r="V5886">
        <v>4</v>
      </c>
      <c r="X5886" s="21" t="s">
        <v>1943</v>
      </c>
    </row>
    <row r="5887" spans="1:25" hidden="1">
      <c r="A5887" t="s">
        <v>8231</v>
      </c>
      <c r="B5887" s="4" t="s">
        <v>2607</v>
      </c>
      <c r="C5887" s="4" t="s">
        <v>337</v>
      </c>
      <c r="D5887" s="4" t="s">
        <v>2610</v>
      </c>
      <c r="E5887" s="4" t="s">
        <v>377</v>
      </c>
      <c r="F5887" s="4" t="s">
        <v>3324</v>
      </c>
      <c r="G5887" s="4" t="s">
        <v>3325</v>
      </c>
      <c r="H5887" s="4" t="s">
        <v>3318</v>
      </c>
      <c r="I5887" s="4" t="s">
        <v>350</v>
      </c>
      <c r="J5887" s="4" t="s">
        <v>5618</v>
      </c>
      <c r="K5887" s="4" t="s">
        <v>2517</v>
      </c>
      <c r="L5887" s="4" t="s">
        <v>67</v>
      </c>
      <c r="M5887" t="s">
        <v>8</v>
      </c>
      <c r="Q5887"/>
      <c r="R5887">
        <v>54</v>
      </c>
      <c r="S5887">
        <v>7</v>
      </c>
      <c r="T5887">
        <v>15</v>
      </c>
      <c r="U5887">
        <v>28</v>
      </c>
      <c r="V5887">
        <v>4</v>
      </c>
      <c r="X5887" s="21" t="s">
        <v>1943</v>
      </c>
    </row>
    <row r="5888" spans="1:25" hidden="1">
      <c r="A5888" t="s">
        <v>8231</v>
      </c>
      <c r="B5888" s="4" t="s">
        <v>2607</v>
      </c>
      <c r="C5888" s="4" t="s">
        <v>337</v>
      </c>
      <c r="D5888" s="4" t="s">
        <v>2610</v>
      </c>
      <c r="E5888" s="4" t="s">
        <v>377</v>
      </c>
      <c r="F5888" s="4" t="s">
        <v>3324</v>
      </c>
      <c r="G5888" s="4" t="s">
        <v>3325</v>
      </c>
      <c r="H5888" s="4" t="s">
        <v>3318</v>
      </c>
      <c r="I5888" s="4" t="s">
        <v>372</v>
      </c>
      <c r="J5888" s="4" t="s">
        <v>5618</v>
      </c>
      <c r="K5888" s="4" t="s">
        <v>2517</v>
      </c>
      <c r="L5888" s="4" t="s">
        <v>67</v>
      </c>
      <c r="M5888" t="s">
        <v>8</v>
      </c>
      <c r="Q5888"/>
      <c r="R5888">
        <v>47</v>
      </c>
      <c r="S5888">
        <v>7</v>
      </c>
      <c r="T5888">
        <v>15</v>
      </c>
      <c r="U5888">
        <v>21</v>
      </c>
      <c r="V5888">
        <v>4</v>
      </c>
      <c r="X5888" s="21" t="s">
        <v>1943</v>
      </c>
    </row>
    <row r="5889" spans="1:24" hidden="1">
      <c r="A5889" t="s">
        <v>8231</v>
      </c>
      <c r="B5889" s="4" t="s">
        <v>2607</v>
      </c>
      <c r="C5889" s="4" t="s">
        <v>337</v>
      </c>
      <c r="D5889" s="4" t="s">
        <v>2610</v>
      </c>
      <c r="E5889" s="4" t="s">
        <v>377</v>
      </c>
      <c r="F5889" s="4" t="s">
        <v>3324</v>
      </c>
      <c r="G5889" s="4" t="s">
        <v>3325</v>
      </c>
      <c r="H5889" s="4" t="s">
        <v>3318</v>
      </c>
      <c r="I5889" s="4" t="s">
        <v>5619</v>
      </c>
      <c r="J5889" s="4" t="s">
        <v>5582</v>
      </c>
      <c r="K5889" s="4" t="s">
        <v>2517</v>
      </c>
      <c r="L5889" s="4" t="s">
        <v>67</v>
      </c>
      <c r="M5889" t="s">
        <v>8</v>
      </c>
      <c r="Q5889"/>
      <c r="R5889">
        <v>1</v>
      </c>
      <c r="S5889">
        <v>0</v>
      </c>
      <c r="T5889">
        <v>0</v>
      </c>
      <c r="U5889">
        <v>1</v>
      </c>
      <c r="V5889">
        <v>0</v>
      </c>
      <c r="X5889" s="21" t="s">
        <v>1943</v>
      </c>
    </row>
    <row r="5890" spans="1:24" hidden="1">
      <c r="A5890" t="s">
        <v>8231</v>
      </c>
      <c r="B5890" s="4" t="s">
        <v>2607</v>
      </c>
      <c r="C5890" s="4" t="s">
        <v>337</v>
      </c>
      <c r="D5890" s="4" t="s">
        <v>2610</v>
      </c>
      <c r="E5890" s="4" t="s">
        <v>377</v>
      </c>
      <c r="F5890" s="4" t="s">
        <v>3324</v>
      </c>
      <c r="G5890" s="4" t="s">
        <v>3325</v>
      </c>
      <c r="H5890" s="4" t="s">
        <v>3318</v>
      </c>
      <c r="I5890" s="4" t="s">
        <v>5286</v>
      </c>
      <c r="J5890" s="4" t="s">
        <v>5621</v>
      </c>
      <c r="K5890" s="4" t="s">
        <v>7701</v>
      </c>
      <c r="L5890" s="4" t="s">
        <v>5622</v>
      </c>
      <c r="M5890" t="s">
        <v>8</v>
      </c>
      <c r="Q5890"/>
      <c r="R5890">
        <v>1</v>
      </c>
      <c r="S5890">
        <v>0</v>
      </c>
      <c r="T5890">
        <v>0</v>
      </c>
      <c r="U5890">
        <v>1</v>
      </c>
      <c r="V5890">
        <v>0</v>
      </c>
      <c r="W5890" s="28" t="s">
        <v>3317</v>
      </c>
      <c r="X5890" s="21" t="s">
        <v>7881</v>
      </c>
    </row>
    <row r="5891" spans="1:24" hidden="1">
      <c r="A5891" t="s">
        <v>8231</v>
      </c>
      <c r="B5891" s="4" t="s">
        <v>2607</v>
      </c>
      <c r="C5891" s="4" t="s">
        <v>337</v>
      </c>
      <c r="D5891" s="4" t="s">
        <v>2610</v>
      </c>
      <c r="E5891" s="4" t="s">
        <v>377</v>
      </c>
      <c r="F5891" s="4" t="s">
        <v>3324</v>
      </c>
      <c r="G5891" s="4" t="s">
        <v>3325</v>
      </c>
      <c r="H5891" s="4" t="s">
        <v>3318</v>
      </c>
      <c r="I5891" s="4" t="s">
        <v>5623</v>
      </c>
      <c r="J5891" s="4" t="s">
        <v>5624</v>
      </c>
      <c r="K5891" s="4" t="s">
        <v>7702</v>
      </c>
      <c r="L5891" s="4" t="s">
        <v>5625</v>
      </c>
      <c r="M5891" t="s">
        <v>8</v>
      </c>
      <c r="Q5891"/>
      <c r="R5891">
        <v>1</v>
      </c>
      <c r="S5891">
        <v>0</v>
      </c>
      <c r="T5891">
        <v>0</v>
      </c>
      <c r="U5891">
        <v>1</v>
      </c>
      <c r="V5891">
        <v>0</v>
      </c>
      <c r="W5891" s="28" t="s">
        <v>3317</v>
      </c>
      <c r="X5891" s="21" t="s">
        <v>7881</v>
      </c>
    </row>
    <row r="5892" spans="1:24" hidden="1">
      <c r="A5892" t="s">
        <v>8231</v>
      </c>
      <c r="B5892" s="4" t="s">
        <v>2607</v>
      </c>
      <c r="C5892" s="4" t="s">
        <v>337</v>
      </c>
      <c r="D5892" s="4" t="s">
        <v>2610</v>
      </c>
      <c r="E5892" s="4" t="s">
        <v>377</v>
      </c>
      <c r="F5892" s="4" t="s">
        <v>3324</v>
      </c>
      <c r="G5892" s="4" t="s">
        <v>3325</v>
      </c>
      <c r="H5892" s="4" t="s">
        <v>3318</v>
      </c>
      <c r="I5892" s="4" t="s">
        <v>5626</v>
      </c>
      <c r="J5892" s="4" t="s">
        <v>5627</v>
      </c>
      <c r="K5892" s="4" t="s">
        <v>7703</v>
      </c>
      <c r="L5892" s="4" t="s">
        <v>5628</v>
      </c>
      <c r="M5892" t="s">
        <v>8</v>
      </c>
      <c r="Q5892"/>
      <c r="R5892">
        <v>1</v>
      </c>
      <c r="S5892">
        <v>0</v>
      </c>
      <c r="T5892">
        <v>0</v>
      </c>
      <c r="U5892">
        <v>1</v>
      </c>
      <c r="V5892">
        <v>0</v>
      </c>
      <c r="X5892" s="21" t="s">
        <v>7881</v>
      </c>
    </row>
    <row r="5893" spans="1:24" hidden="1">
      <c r="A5893" t="s">
        <v>8231</v>
      </c>
      <c r="B5893" s="4" t="s">
        <v>2607</v>
      </c>
      <c r="C5893" s="4" t="s">
        <v>337</v>
      </c>
      <c r="D5893" s="4" t="s">
        <v>2610</v>
      </c>
      <c r="E5893" s="4" t="s">
        <v>377</v>
      </c>
      <c r="F5893" s="4" t="s">
        <v>3324</v>
      </c>
      <c r="G5893" s="4" t="s">
        <v>3325</v>
      </c>
      <c r="H5893" s="4" t="s">
        <v>3318</v>
      </c>
      <c r="I5893" s="4" t="s">
        <v>5629</v>
      </c>
      <c r="J5893" s="4" t="s">
        <v>5630</v>
      </c>
      <c r="K5893" s="4" t="s">
        <v>7704</v>
      </c>
      <c r="L5893" s="4" t="s">
        <v>5631</v>
      </c>
      <c r="M5893" t="s">
        <v>8</v>
      </c>
      <c r="Q5893"/>
      <c r="R5893">
        <v>1</v>
      </c>
      <c r="S5893">
        <v>0</v>
      </c>
      <c r="T5893">
        <v>0</v>
      </c>
      <c r="U5893">
        <v>1</v>
      </c>
      <c r="V5893">
        <v>0</v>
      </c>
      <c r="W5893" s="28" t="s">
        <v>3317</v>
      </c>
      <c r="X5893" s="21" t="s">
        <v>7881</v>
      </c>
    </row>
    <row r="5894" spans="1:24" hidden="1">
      <c r="A5894" s="77" t="s">
        <v>8249</v>
      </c>
      <c r="B5894" s="4" t="s">
        <v>3115</v>
      </c>
      <c r="C5894" s="4" t="s">
        <v>2038</v>
      </c>
      <c r="D5894" s="4" t="s">
        <v>3116</v>
      </c>
      <c r="E5894" s="4" t="s">
        <v>2039</v>
      </c>
      <c r="F5894" s="4" t="s">
        <v>3329</v>
      </c>
      <c r="G5894" s="4" t="s">
        <v>3325</v>
      </c>
      <c r="H5894" s="4" t="s">
        <v>3320</v>
      </c>
      <c r="I5894" s="4" t="s">
        <v>7140</v>
      </c>
      <c r="J5894" s="4" t="s">
        <v>60</v>
      </c>
      <c r="K5894" s="4" t="s">
        <v>2505</v>
      </c>
      <c r="L5894" s="4" t="s">
        <v>21</v>
      </c>
      <c r="M5894" t="s">
        <v>8</v>
      </c>
      <c r="Q5894"/>
      <c r="R5894">
        <v>2</v>
      </c>
      <c r="S5894">
        <v>0</v>
      </c>
      <c r="T5894">
        <v>1</v>
      </c>
      <c r="U5894">
        <v>0</v>
      </c>
      <c r="V5894">
        <v>1</v>
      </c>
      <c r="X5894" s="21" t="s">
        <v>1943</v>
      </c>
    </row>
    <row r="5895" spans="1:24" hidden="1">
      <c r="A5895" s="77" t="s">
        <v>8249</v>
      </c>
      <c r="B5895" s="4" t="s">
        <v>3115</v>
      </c>
      <c r="C5895" s="4" t="s">
        <v>2038</v>
      </c>
      <c r="D5895" s="4" t="s">
        <v>3116</v>
      </c>
      <c r="E5895" s="4" t="s">
        <v>2039</v>
      </c>
      <c r="F5895" s="4" t="s">
        <v>3329</v>
      </c>
      <c r="G5895" s="4" t="s">
        <v>3325</v>
      </c>
      <c r="H5895" s="4" t="s">
        <v>3320</v>
      </c>
      <c r="I5895" s="4" t="s">
        <v>7141</v>
      </c>
      <c r="J5895" s="4" t="s">
        <v>62</v>
      </c>
      <c r="K5895" s="4" t="s">
        <v>2506</v>
      </c>
      <c r="L5895" s="4" t="s">
        <v>24</v>
      </c>
      <c r="M5895" t="s">
        <v>8</v>
      </c>
      <c r="Q5895"/>
      <c r="R5895">
        <v>1</v>
      </c>
      <c r="S5895">
        <v>0</v>
      </c>
      <c r="T5895">
        <v>0</v>
      </c>
      <c r="U5895">
        <v>0</v>
      </c>
      <c r="V5895">
        <v>1</v>
      </c>
      <c r="X5895" s="21" t="s">
        <v>1943</v>
      </c>
    </row>
    <row r="5896" spans="1:24" hidden="1">
      <c r="A5896" s="77" t="s">
        <v>8249</v>
      </c>
      <c r="B5896" s="4" t="s">
        <v>3115</v>
      </c>
      <c r="C5896" s="4" t="s">
        <v>2038</v>
      </c>
      <c r="D5896" s="4" t="s">
        <v>3116</v>
      </c>
      <c r="E5896" s="4" t="s">
        <v>2039</v>
      </c>
      <c r="F5896" s="4" t="s">
        <v>3329</v>
      </c>
      <c r="G5896" s="4" t="s">
        <v>3325</v>
      </c>
      <c r="H5896" s="4" t="s">
        <v>3320</v>
      </c>
      <c r="I5896" s="4" t="s">
        <v>7141</v>
      </c>
      <c r="J5896" s="4" t="s">
        <v>64</v>
      </c>
      <c r="K5896" s="4" t="s">
        <v>2506</v>
      </c>
      <c r="L5896" s="4" t="s">
        <v>24</v>
      </c>
      <c r="M5896" t="s">
        <v>8</v>
      </c>
      <c r="Q5896"/>
      <c r="R5896">
        <v>1</v>
      </c>
      <c r="S5896">
        <v>0</v>
      </c>
      <c r="T5896">
        <v>0</v>
      </c>
      <c r="U5896">
        <v>0</v>
      </c>
      <c r="V5896">
        <v>1</v>
      </c>
      <c r="X5896" s="21" t="s">
        <v>1943</v>
      </c>
    </row>
    <row r="5897" spans="1:24" hidden="1">
      <c r="A5897" s="77" t="s">
        <v>8249</v>
      </c>
      <c r="B5897" s="4" t="s">
        <v>3115</v>
      </c>
      <c r="C5897" s="4" t="s">
        <v>2038</v>
      </c>
      <c r="D5897" s="4" t="s">
        <v>3564</v>
      </c>
      <c r="E5897" s="4" t="s">
        <v>3565</v>
      </c>
      <c r="F5897" s="4" t="s">
        <v>3328</v>
      </c>
      <c r="G5897" s="4" t="s">
        <v>3325</v>
      </c>
      <c r="H5897" s="4" t="s">
        <v>3318</v>
      </c>
      <c r="I5897" s="4" t="s">
        <v>4185</v>
      </c>
      <c r="J5897" s="4" t="s">
        <v>1521</v>
      </c>
      <c r="K5897" s="4" t="s">
        <v>2505</v>
      </c>
      <c r="L5897" s="4" t="s">
        <v>21</v>
      </c>
      <c r="M5897" t="s">
        <v>8</v>
      </c>
      <c r="Q5897"/>
      <c r="R5897">
        <v>100</v>
      </c>
      <c r="S5897">
        <v>0</v>
      </c>
      <c r="T5897">
        <v>77</v>
      </c>
      <c r="U5897">
        <v>21</v>
      </c>
      <c r="V5897">
        <v>2</v>
      </c>
      <c r="X5897" s="21" t="s">
        <v>1943</v>
      </c>
    </row>
    <row r="5898" spans="1:24" hidden="1">
      <c r="A5898" s="77" t="s">
        <v>8249</v>
      </c>
      <c r="B5898" s="4" t="s">
        <v>3115</v>
      </c>
      <c r="C5898" s="4" t="s">
        <v>2038</v>
      </c>
      <c r="D5898" s="4" t="s">
        <v>3564</v>
      </c>
      <c r="E5898" s="4" t="s">
        <v>3565</v>
      </c>
      <c r="F5898" s="4" t="s">
        <v>3328</v>
      </c>
      <c r="G5898" s="4" t="s">
        <v>3325</v>
      </c>
      <c r="H5898" s="4" t="s">
        <v>3318</v>
      </c>
      <c r="I5898" s="4" t="s">
        <v>4186</v>
      </c>
      <c r="J5898" s="4" t="s">
        <v>1522</v>
      </c>
      <c r="K5898" s="4" t="s">
        <v>2505</v>
      </c>
      <c r="L5898" s="4" t="s">
        <v>21</v>
      </c>
      <c r="M5898" t="s">
        <v>8</v>
      </c>
      <c r="Q5898"/>
      <c r="R5898">
        <v>96</v>
      </c>
      <c r="S5898">
        <v>0</v>
      </c>
      <c r="T5898">
        <v>75</v>
      </c>
      <c r="U5898">
        <v>19</v>
      </c>
      <c r="V5898">
        <v>2</v>
      </c>
      <c r="X5898" s="21" t="s">
        <v>1943</v>
      </c>
    </row>
    <row r="5899" spans="1:24" hidden="1">
      <c r="A5899" s="77" t="s">
        <v>8249</v>
      </c>
      <c r="B5899" s="4" t="s">
        <v>3115</v>
      </c>
      <c r="C5899" s="4" t="s">
        <v>2038</v>
      </c>
      <c r="D5899" s="4" t="s">
        <v>3564</v>
      </c>
      <c r="E5899" s="4" t="s">
        <v>3565</v>
      </c>
      <c r="F5899" s="4" t="s">
        <v>3328</v>
      </c>
      <c r="G5899" s="4" t="s">
        <v>3325</v>
      </c>
      <c r="H5899" s="4" t="s">
        <v>3318</v>
      </c>
      <c r="I5899" s="4" t="s">
        <v>3070</v>
      </c>
      <c r="J5899" s="4" t="s">
        <v>1526</v>
      </c>
      <c r="K5899" s="4" t="s">
        <v>2506</v>
      </c>
      <c r="L5899" s="4" t="s">
        <v>24</v>
      </c>
      <c r="M5899" t="s">
        <v>8</v>
      </c>
      <c r="Q5899"/>
      <c r="R5899">
        <v>139</v>
      </c>
      <c r="S5899">
        <v>0</v>
      </c>
      <c r="T5899">
        <v>60</v>
      </c>
      <c r="U5899">
        <v>64</v>
      </c>
      <c r="V5899">
        <v>15</v>
      </c>
      <c r="X5899" s="21" t="s">
        <v>1943</v>
      </c>
    </row>
    <row r="5900" spans="1:24" hidden="1">
      <c r="A5900" s="77" t="s">
        <v>8249</v>
      </c>
      <c r="B5900" s="4" t="s">
        <v>3115</v>
      </c>
      <c r="C5900" s="4" t="s">
        <v>2038</v>
      </c>
      <c r="D5900" s="4" t="s">
        <v>3564</v>
      </c>
      <c r="E5900" s="4" t="s">
        <v>3565</v>
      </c>
      <c r="F5900" s="4" t="s">
        <v>3328</v>
      </c>
      <c r="G5900" s="4" t="s">
        <v>3325</v>
      </c>
      <c r="H5900" s="4" t="s">
        <v>3318</v>
      </c>
      <c r="I5900" s="4" t="s">
        <v>3072</v>
      </c>
      <c r="J5900" s="4" t="s">
        <v>2496</v>
      </c>
      <c r="K5900" s="4" t="s">
        <v>2506</v>
      </c>
      <c r="L5900" s="4" t="s">
        <v>24</v>
      </c>
      <c r="M5900" t="s">
        <v>8</v>
      </c>
      <c r="Q5900"/>
      <c r="R5900">
        <v>139</v>
      </c>
      <c r="S5900">
        <v>0</v>
      </c>
      <c r="T5900">
        <v>60</v>
      </c>
      <c r="U5900">
        <v>64</v>
      </c>
      <c r="V5900">
        <v>15</v>
      </c>
      <c r="X5900" s="21" t="s">
        <v>1943</v>
      </c>
    </row>
    <row r="5901" spans="1:24" hidden="1">
      <c r="A5901" s="77" t="s">
        <v>8249</v>
      </c>
      <c r="B5901" s="4" t="s">
        <v>3115</v>
      </c>
      <c r="C5901" s="4" t="s">
        <v>2038</v>
      </c>
      <c r="D5901" s="4" t="s">
        <v>3564</v>
      </c>
      <c r="E5901" s="4" t="s">
        <v>3565</v>
      </c>
      <c r="F5901" s="4" t="s">
        <v>3328</v>
      </c>
      <c r="G5901" s="4" t="s">
        <v>3325</v>
      </c>
      <c r="H5901" s="4" t="s">
        <v>3318</v>
      </c>
      <c r="I5901" s="4" t="s">
        <v>3049</v>
      </c>
      <c r="J5901" s="4" t="s">
        <v>2497</v>
      </c>
      <c r="K5901" s="4" t="s">
        <v>2517</v>
      </c>
      <c r="L5901" s="4" t="s">
        <v>67</v>
      </c>
      <c r="M5901" t="s">
        <v>8</v>
      </c>
      <c r="Q5901"/>
      <c r="R5901">
        <v>45</v>
      </c>
      <c r="S5901">
        <v>0</v>
      </c>
      <c r="T5901">
        <v>0</v>
      </c>
      <c r="U5901">
        <v>25</v>
      </c>
      <c r="V5901">
        <v>20</v>
      </c>
      <c r="X5901" s="21" t="s">
        <v>1943</v>
      </c>
    </row>
    <row r="5902" spans="1:24" hidden="1">
      <c r="A5902" s="77" t="s">
        <v>8249</v>
      </c>
      <c r="B5902" s="4" t="s">
        <v>3115</v>
      </c>
      <c r="C5902" s="4" t="s">
        <v>2038</v>
      </c>
      <c r="D5902" s="4" t="s">
        <v>3564</v>
      </c>
      <c r="E5902" s="4" t="s">
        <v>3565</v>
      </c>
      <c r="F5902" s="4" t="s">
        <v>3328</v>
      </c>
      <c r="G5902" s="4" t="s">
        <v>3325</v>
      </c>
      <c r="H5902" s="4" t="s">
        <v>3318</v>
      </c>
      <c r="I5902" s="4" t="s">
        <v>4187</v>
      </c>
      <c r="J5902" s="4" t="s">
        <v>4013</v>
      </c>
      <c r="K5902" s="4" t="s">
        <v>2517</v>
      </c>
      <c r="L5902" s="4" t="s">
        <v>67</v>
      </c>
      <c r="M5902" t="s">
        <v>8</v>
      </c>
      <c r="Q5902"/>
      <c r="R5902">
        <v>45</v>
      </c>
      <c r="S5902">
        <v>0</v>
      </c>
      <c r="T5902">
        <v>1</v>
      </c>
      <c r="U5902">
        <v>24</v>
      </c>
      <c r="V5902">
        <v>20</v>
      </c>
      <c r="X5902" s="21" t="s">
        <v>1943</v>
      </c>
    </row>
    <row r="5903" spans="1:24" hidden="1">
      <c r="A5903" s="77" t="s">
        <v>8249</v>
      </c>
      <c r="B5903" s="4" t="s">
        <v>3115</v>
      </c>
      <c r="C5903" s="4" t="s">
        <v>2038</v>
      </c>
      <c r="D5903" s="4" t="s">
        <v>3566</v>
      </c>
      <c r="E5903" s="4" t="s">
        <v>3567</v>
      </c>
      <c r="F5903" s="4" t="s">
        <v>3329</v>
      </c>
      <c r="G5903" s="4" t="s">
        <v>3324</v>
      </c>
      <c r="H5903" s="4" t="s">
        <v>3318</v>
      </c>
      <c r="I5903" s="4" t="s">
        <v>4185</v>
      </c>
      <c r="J5903" s="4" t="s">
        <v>82</v>
      </c>
      <c r="K5903" s="4" t="s">
        <v>2505</v>
      </c>
      <c r="L5903" s="4" t="s">
        <v>21</v>
      </c>
      <c r="M5903" t="s">
        <v>8</v>
      </c>
      <c r="Q5903"/>
      <c r="R5903">
        <v>56</v>
      </c>
      <c r="S5903">
        <v>56</v>
      </c>
      <c r="T5903">
        <v>0</v>
      </c>
      <c r="U5903">
        <v>0</v>
      </c>
      <c r="V5903">
        <v>0</v>
      </c>
      <c r="X5903" s="21" t="s">
        <v>1943</v>
      </c>
    </row>
    <row r="5904" spans="1:24" hidden="1">
      <c r="A5904" s="77" t="s">
        <v>8249</v>
      </c>
      <c r="B5904" s="4" t="s">
        <v>3115</v>
      </c>
      <c r="C5904" s="4" t="s">
        <v>2038</v>
      </c>
      <c r="D5904" s="4" t="s">
        <v>3566</v>
      </c>
      <c r="E5904" s="4" t="s">
        <v>3567</v>
      </c>
      <c r="F5904" s="4" t="s">
        <v>3329</v>
      </c>
      <c r="G5904" s="4" t="s">
        <v>3324</v>
      </c>
      <c r="H5904" s="4" t="s">
        <v>3318</v>
      </c>
      <c r="I5904" s="4" t="s">
        <v>4186</v>
      </c>
      <c r="J5904" s="4" t="s">
        <v>637</v>
      </c>
      <c r="K5904" s="4" t="s">
        <v>2505</v>
      </c>
      <c r="L5904" s="4" t="s">
        <v>21</v>
      </c>
      <c r="M5904" t="s">
        <v>8</v>
      </c>
      <c r="Q5904"/>
      <c r="R5904">
        <v>52</v>
      </c>
      <c r="S5904">
        <v>52</v>
      </c>
      <c r="T5904">
        <v>0</v>
      </c>
      <c r="U5904">
        <v>0</v>
      </c>
      <c r="V5904">
        <v>0</v>
      </c>
      <c r="X5904" s="21" t="s">
        <v>1943</v>
      </c>
    </row>
    <row r="5905" spans="1:24" hidden="1">
      <c r="A5905" s="77" t="s">
        <v>8247</v>
      </c>
      <c r="B5905" s="4" t="s">
        <v>3117</v>
      </c>
      <c r="C5905" s="4" t="s">
        <v>2040</v>
      </c>
      <c r="D5905" s="4" t="s">
        <v>3568</v>
      </c>
      <c r="E5905" s="4" t="s">
        <v>3569</v>
      </c>
      <c r="F5905" s="4" t="s">
        <v>3324</v>
      </c>
      <c r="G5905" s="4" t="s">
        <v>3325</v>
      </c>
      <c r="H5905" s="4" t="s">
        <v>3318</v>
      </c>
      <c r="I5905" s="4" t="s">
        <v>1440</v>
      </c>
      <c r="J5905" s="4" t="s">
        <v>27</v>
      </c>
      <c r="K5905" s="4" t="s">
        <v>2505</v>
      </c>
      <c r="L5905" s="4" t="s">
        <v>21</v>
      </c>
      <c r="M5905" t="s">
        <v>8</v>
      </c>
      <c r="Q5905"/>
      <c r="R5905">
        <v>15</v>
      </c>
      <c r="S5905">
        <v>0</v>
      </c>
      <c r="T5905">
        <v>12</v>
      </c>
      <c r="U5905">
        <v>3</v>
      </c>
      <c r="V5905">
        <v>0</v>
      </c>
      <c r="X5905" s="21" t="s">
        <v>1943</v>
      </c>
    </row>
    <row r="5906" spans="1:24" hidden="1">
      <c r="A5906" s="77" t="s">
        <v>8247</v>
      </c>
      <c r="B5906" s="4" t="s">
        <v>3117</v>
      </c>
      <c r="C5906" s="4" t="s">
        <v>2040</v>
      </c>
      <c r="D5906" s="4" t="s">
        <v>3568</v>
      </c>
      <c r="E5906" s="4" t="s">
        <v>3569</v>
      </c>
      <c r="F5906" s="4" t="s">
        <v>3324</v>
      </c>
      <c r="G5906" s="4" t="s">
        <v>3325</v>
      </c>
      <c r="H5906" s="4" t="s">
        <v>3318</v>
      </c>
      <c r="I5906" s="4" t="s">
        <v>1433</v>
      </c>
      <c r="J5906" s="4" t="s">
        <v>60</v>
      </c>
      <c r="K5906" s="4" t="s">
        <v>2505</v>
      </c>
      <c r="L5906" s="4" t="s">
        <v>21</v>
      </c>
      <c r="M5906" t="s">
        <v>8</v>
      </c>
      <c r="Q5906"/>
      <c r="R5906">
        <v>15</v>
      </c>
      <c r="S5906">
        <v>0</v>
      </c>
      <c r="T5906">
        <v>12</v>
      </c>
      <c r="U5906">
        <v>3</v>
      </c>
      <c r="V5906">
        <v>0</v>
      </c>
      <c r="X5906" s="21" t="s">
        <v>1943</v>
      </c>
    </row>
    <row r="5907" spans="1:24" hidden="1">
      <c r="A5907" s="77" t="s">
        <v>8247</v>
      </c>
      <c r="B5907" s="4" t="s">
        <v>3117</v>
      </c>
      <c r="C5907" s="4" t="s">
        <v>2040</v>
      </c>
      <c r="D5907" s="4" t="s">
        <v>3568</v>
      </c>
      <c r="E5907" s="4" t="s">
        <v>3569</v>
      </c>
      <c r="F5907" s="4" t="s">
        <v>3324</v>
      </c>
      <c r="G5907" s="4" t="s">
        <v>3325</v>
      </c>
      <c r="H5907" s="4" t="s">
        <v>3318</v>
      </c>
      <c r="I5907" s="4" t="s">
        <v>1442</v>
      </c>
      <c r="J5907" s="4" t="s">
        <v>62</v>
      </c>
      <c r="K5907" s="4" t="s">
        <v>2506</v>
      </c>
      <c r="L5907" s="4" t="s">
        <v>24</v>
      </c>
      <c r="M5907" t="s">
        <v>8</v>
      </c>
      <c r="Q5907"/>
      <c r="R5907">
        <v>12</v>
      </c>
      <c r="S5907">
        <v>0</v>
      </c>
      <c r="T5907">
        <v>0</v>
      </c>
      <c r="U5907">
        <v>11</v>
      </c>
      <c r="V5907">
        <v>1</v>
      </c>
      <c r="X5907" s="21" t="s">
        <v>1943</v>
      </c>
    </row>
    <row r="5908" spans="1:24" hidden="1">
      <c r="A5908" s="77" t="s">
        <v>8247</v>
      </c>
      <c r="B5908" s="4" t="s">
        <v>3117</v>
      </c>
      <c r="C5908" s="4" t="s">
        <v>2040</v>
      </c>
      <c r="D5908" s="4" t="s">
        <v>3568</v>
      </c>
      <c r="E5908" s="4" t="s">
        <v>3569</v>
      </c>
      <c r="F5908" s="4" t="s">
        <v>3324</v>
      </c>
      <c r="G5908" s="4" t="s">
        <v>3325</v>
      </c>
      <c r="H5908" s="4" t="s">
        <v>3318</v>
      </c>
      <c r="I5908" s="4" t="s">
        <v>2041</v>
      </c>
      <c r="J5908" s="4" t="s">
        <v>64</v>
      </c>
      <c r="K5908" s="4" t="s">
        <v>2506</v>
      </c>
      <c r="L5908" s="4" t="s">
        <v>24</v>
      </c>
      <c r="M5908" t="s">
        <v>8</v>
      </c>
      <c r="Q5908"/>
      <c r="R5908">
        <v>10</v>
      </c>
      <c r="S5908">
        <v>0</v>
      </c>
      <c r="T5908">
        <v>0</v>
      </c>
      <c r="U5908">
        <v>9</v>
      </c>
      <c r="V5908">
        <v>1</v>
      </c>
      <c r="X5908" s="21" t="s">
        <v>1943</v>
      </c>
    </row>
    <row r="5909" spans="1:24" hidden="1">
      <c r="A5909" s="77" t="s">
        <v>8236</v>
      </c>
      <c r="B5909" s="4" t="s">
        <v>3118</v>
      </c>
      <c r="C5909" s="4" t="s">
        <v>2042</v>
      </c>
      <c r="D5909" s="4" t="s">
        <v>2654</v>
      </c>
      <c r="E5909" s="4" t="s">
        <v>4563</v>
      </c>
      <c r="F5909" s="4" t="s">
        <v>3321</v>
      </c>
      <c r="G5909" s="4" t="s">
        <v>3325</v>
      </c>
      <c r="H5909" s="4" t="s">
        <v>3320</v>
      </c>
      <c r="I5909" s="4" t="s">
        <v>5165</v>
      </c>
      <c r="J5909" s="4" t="s">
        <v>771</v>
      </c>
      <c r="K5909" s="4" t="s">
        <v>2519</v>
      </c>
      <c r="L5909" s="4" t="s">
        <v>77</v>
      </c>
      <c r="M5909" t="s">
        <v>8</v>
      </c>
      <c r="Q5909"/>
      <c r="R5909">
        <v>1</v>
      </c>
      <c r="S5909">
        <v>0</v>
      </c>
      <c r="T5909">
        <v>0</v>
      </c>
      <c r="U5909">
        <v>1</v>
      </c>
      <c r="V5909">
        <v>0</v>
      </c>
      <c r="X5909" s="21" t="s">
        <v>7869</v>
      </c>
    </row>
    <row r="5910" spans="1:24" hidden="1">
      <c r="A5910" s="77" t="s">
        <v>8236</v>
      </c>
      <c r="B5910" s="4" t="s">
        <v>3118</v>
      </c>
      <c r="C5910" s="4" t="s">
        <v>2042</v>
      </c>
      <c r="D5910" s="4" t="s">
        <v>2654</v>
      </c>
      <c r="E5910" s="4" t="s">
        <v>4563</v>
      </c>
      <c r="F5910" s="4" t="s">
        <v>3321</v>
      </c>
      <c r="G5910" s="4" t="s">
        <v>3325</v>
      </c>
      <c r="H5910" s="4" t="s">
        <v>3320</v>
      </c>
      <c r="I5910" s="4" t="s">
        <v>5165</v>
      </c>
      <c r="J5910" s="4" t="s">
        <v>221</v>
      </c>
      <c r="K5910" s="4" t="s">
        <v>2519</v>
      </c>
      <c r="L5910" s="4" t="s">
        <v>77</v>
      </c>
      <c r="M5910" t="s">
        <v>8</v>
      </c>
      <c r="Q5910"/>
      <c r="R5910">
        <v>1</v>
      </c>
      <c r="S5910">
        <v>0</v>
      </c>
      <c r="T5910">
        <v>1</v>
      </c>
      <c r="U5910">
        <v>0</v>
      </c>
      <c r="V5910">
        <v>0</v>
      </c>
      <c r="X5910" s="21" t="s">
        <v>7869</v>
      </c>
    </row>
    <row r="5911" spans="1:24" hidden="1">
      <c r="A5911" s="77" t="s">
        <v>8236</v>
      </c>
      <c r="B5911" s="4" t="s">
        <v>3118</v>
      </c>
      <c r="C5911" s="4" t="s">
        <v>2042</v>
      </c>
      <c r="D5911" s="4" t="s">
        <v>2654</v>
      </c>
      <c r="E5911" s="4" t="s">
        <v>4563</v>
      </c>
      <c r="F5911" s="4" t="s">
        <v>3321</v>
      </c>
      <c r="G5911" s="4" t="s">
        <v>3325</v>
      </c>
      <c r="H5911" s="4" t="s">
        <v>3320</v>
      </c>
      <c r="I5911" s="4" t="s">
        <v>5165</v>
      </c>
      <c r="J5911" s="4" t="s">
        <v>221</v>
      </c>
      <c r="K5911" s="4" t="s">
        <v>2524</v>
      </c>
      <c r="L5911" s="4" t="s">
        <v>99</v>
      </c>
      <c r="M5911" t="s">
        <v>8</v>
      </c>
      <c r="Q5911"/>
      <c r="R5911">
        <v>1</v>
      </c>
      <c r="S5911">
        <v>0</v>
      </c>
      <c r="T5911">
        <v>1</v>
      </c>
      <c r="U5911">
        <v>0</v>
      </c>
      <c r="V5911">
        <v>0</v>
      </c>
      <c r="X5911" s="21" t="s">
        <v>7869</v>
      </c>
    </row>
    <row r="5912" spans="1:24" hidden="1">
      <c r="A5912" s="77" t="s">
        <v>8236</v>
      </c>
      <c r="B5912" s="4" t="s">
        <v>3118</v>
      </c>
      <c r="C5912" s="4" t="s">
        <v>2042</v>
      </c>
      <c r="D5912" s="4" t="s">
        <v>3119</v>
      </c>
      <c r="E5912" s="4" t="s">
        <v>2043</v>
      </c>
      <c r="F5912" s="4" t="s">
        <v>3324</v>
      </c>
      <c r="G5912" s="4" t="s">
        <v>3325</v>
      </c>
      <c r="H5912" s="4" t="s">
        <v>3318</v>
      </c>
      <c r="I5912" s="4" t="s">
        <v>7142</v>
      </c>
      <c r="J5912" s="4" t="s">
        <v>1028</v>
      </c>
      <c r="K5912" s="4" t="s">
        <v>2502</v>
      </c>
      <c r="L5912" s="4" t="s">
        <v>13</v>
      </c>
      <c r="M5912" t="s">
        <v>8</v>
      </c>
      <c r="Q5912"/>
      <c r="R5912">
        <v>28</v>
      </c>
      <c r="S5912">
        <v>14</v>
      </c>
      <c r="T5912">
        <v>9</v>
      </c>
      <c r="U5912">
        <v>5</v>
      </c>
      <c r="V5912">
        <v>0</v>
      </c>
      <c r="X5912" s="21" t="s">
        <v>12</v>
      </c>
    </row>
    <row r="5913" spans="1:24" hidden="1">
      <c r="A5913" s="77" t="s">
        <v>8236</v>
      </c>
      <c r="B5913" s="4" t="s">
        <v>3118</v>
      </c>
      <c r="C5913" s="4" t="s">
        <v>2042</v>
      </c>
      <c r="D5913" s="4" t="s">
        <v>3119</v>
      </c>
      <c r="E5913" s="4" t="s">
        <v>2043</v>
      </c>
      <c r="F5913" s="4" t="s">
        <v>3324</v>
      </c>
      <c r="G5913" s="4" t="s">
        <v>3325</v>
      </c>
      <c r="H5913" s="4" t="s">
        <v>3318</v>
      </c>
      <c r="I5913" s="4" t="s">
        <v>7143</v>
      </c>
      <c r="J5913" s="4" t="s">
        <v>1028</v>
      </c>
      <c r="K5913" s="4" t="s">
        <v>2502</v>
      </c>
      <c r="L5913" s="4" t="s">
        <v>13</v>
      </c>
      <c r="M5913" t="s">
        <v>8</v>
      </c>
      <c r="Q5913"/>
      <c r="R5913">
        <v>29</v>
      </c>
      <c r="S5913">
        <v>14</v>
      </c>
      <c r="T5913">
        <v>10</v>
      </c>
      <c r="U5913">
        <v>5</v>
      </c>
      <c r="V5913">
        <v>0</v>
      </c>
      <c r="X5913" s="21" t="s">
        <v>12</v>
      </c>
    </row>
    <row r="5914" spans="1:24" hidden="1">
      <c r="A5914" s="77" t="s">
        <v>8236</v>
      </c>
      <c r="B5914" s="4" t="s">
        <v>3118</v>
      </c>
      <c r="C5914" s="4" t="s">
        <v>2042</v>
      </c>
      <c r="D5914" s="4" t="s">
        <v>3119</v>
      </c>
      <c r="E5914" s="4" t="s">
        <v>2043</v>
      </c>
      <c r="F5914" s="4" t="s">
        <v>3324</v>
      </c>
      <c r="G5914" s="4" t="s">
        <v>3325</v>
      </c>
      <c r="H5914" s="4" t="s">
        <v>3318</v>
      </c>
      <c r="I5914" s="4" t="s">
        <v>345</v>
      </c>
      <c r="J5914" s="4" t="s">
        <v>26</v>
      </c>
      <c r="K5914" s="4" t="s">
        <v>2505</v>
      </c>
      <c r="L5914" s="4" t="s">
        <v>21</v>
      </c>
      <c r="M5914" t="s">
        <v>8</v>
      </c>
      <c r="Q5914"/>
      <c r="R5914">
        <v>141</v>
      </c>
      <c r="S5914">
        <v>74</v>
      </c>
      <c r="T5914">
        <v>50</v>
      </c>
      <c r="U5914">
        <v>16</v>
      </c>
      <c r="V5914">
        <v>1</v>
      </c>
      <c r="X5914" s="21" t="s">
        <v>1943</v>
      </c>
    </row>
    <row r="5915" spans="1:24" hidden="1">
      <c r="A5915" s="77" t="s">
        <v>8236</v>
      </c>
      <c r="B5915" s="4" t="s">
        <v>3118</v>
      </c>
      <c r="C5915" s="4" t="s">
        <v>2042</v>
      </c>
      <c r="D5915" s="4" t="s">
        <v>3119</v>
      </c>
      <c r="E5915" s="4" t="s">
        <v>2043</v>
      </c>
      <c r="F5915" s="4" t="s">
        <v>3324</v>
      </c>
      <c r="G5915" s="4" t="s">
        <v>3325</v>
      </c>
      <c r="H5915" s="4" t="s">
        <v>3318</v>
      </c>
      <c r="I5915" s="4" t="s">
        <v>343</v>
      </c>
      <c r="J5915" s="4" t="s">
        <v>26</v>
      </c>
      <c r="K5915" s="4" t="s">
        <v>2505</v>
      </c>
      <c r="L5915" s="4" t="s">
        <v>21</v>
      </c>
      <c r="M5915" t="s">
        <v>8</v>
      </c>
      <c r="Q5915"/>
      <c r="R5915">
        <v>155</v>
      </c>
      <c r="S5915">
        <v>76</v>
      </c>
      <c r="T5915">
        <v>55</v>
      </c>
      <c r="U5915">
        <v>21</v>
      </c>
      <c r="V5915">
        <v>3</v>
      </c>
      <c r="X5915" s="21" t="s">
        <v>1943</v>
      </c>
    </row>
    <row r="5916" spans="1:24" hidden="1">
      <c r="A5916" s="77" t="s">
        <v>8236</v>
      </c>
      <c r="B5916" s="4" t="s">
        <v>3118</v>
      </c>
      <c r="C5916" s="4" t="s">
        <v>2042</v>
      </c>
      <c r="D5916" s="4" t="s">
        <v>3119</v>
      </c>
      <c r="E5916" s="4" t="s">
        <v>2043</v>
      </c>
      <c r="F5916" s="4" t="s">
        <v>3324</v>
      </c>
      <c r="G5916" s="4" t="s">
        <v>3325</v>
      </c>
      <c r="H5916" s="4" t="s">
        <v>3318</v>
      </c>
      <c r="I5916" s="4" t="s">
        <v>2045</v>
      </c>
      <c r="J5916" s="4" t="s">
        <v>28</v>
      </c>
      <c r="K5916" s="4" t="s">
        <v>2506</v>
      </c>
      <c r="L5916" s="4" t="s">
        <v>24</v>
      </c>
      <c r="M5916" t="s">
        <v>8</v>
      </c>
      <c r="Q5916"/>
      <c r="R5916">
        <v>116</v>
      </c>
      <c r="S5916">
        <v>1</v>
      </c>
      <c r="T5916">
        <v>64</v>
      </c>
      <c r="U5916">
        <v>42</v>
      </c>
      <c r="V5916">
        <v>9</v>
      </c>
      <c r="X5916" s="21" t="s">
        <v>1943</v>
      </c>
    </row>
    <row r="5917" spans="1:24" hidden="1">
      <c r="A5917" s="77" t="s">
        <v>8236</v>
      </c>
      <c r="B5917" s="4" t="s">
        <v>3118</v>
      </c>
      <c r="C5917" s="4" t="s">
        <v>2042</v>
      </c>
      <c r="D5917" s="4" t="s">
        <v>3119</v>
      </c>
      <c r="E5917" s="4" t="s">
        <v>2043</v>
      </c>
      <c r="F5917" s="4" t="s">
        <v>3324</v>
      </c>
      <c r="G5917" s="4" t="s">
        <v>3325</v>
      </c>
      <c r="H5917" s="4" t="s">
        <v>3318</v>
      </c>
      <c r="I5917" s="4" t="s">
        <v>2044</v>
      </c>
      <c r="J5917" s="4" t="s">
        <v>28</v>
      </c>
      <c r="K5917" s="4" t="s">
        <v>2506</v>
      </c>
      <c r="L5917" s="4" t="s">
        <v>24</v>
      </c>
      <c r="M5917" t="s">
        <v>8</v>
      </c>
      <c r="Q5917"/>
      <c r="R5917">
        <v>110</v>
      </c>
      <c r="S5917">
        <v>0</v>
      </c>
      <c r="T5917">
        <v>63</v>
      </c>
      <c r="U5917">
        <v>37</v>
      </c>
      <c r="V5917">
        <v>10</v>
      </c>
      <c r="X5917" s="21" t="s">
        <v>1943</v>
      </c>
    </row>
    <row r="5918" spans="1:24" hidden="1">
      <c r="A5918" s="77" t="s">
        <v>8236</v>
      </c>
      <c r="B5918" s="4" t="s">
        <v>3118</v>
      </c>
      <c r="C5918" s="4" t="s">
        <v>2042</v>
      </c>
      <c r="D5918" s="4" t="s">
        <v>3119</v>
      </c>
      <c r="E5918" s="4" t="s">
        <v>2043</v>
      </c>
      <c r="F5918" s="4" t="s">
        <v>3324</v>
      </c>
      <c r="G5918" s="4" t="s">
        <v>3325</v>
      </c>
      <c r="H5918" s="4" t="s">
        <v>3318</v>
      </c>
      <c r="I5918" s="4" t="s">
        <v>2046</v>
      </c>
      <c r="J5918" s="4" t="s">
        <v>29</v>
      </c>
      <c r="K5918" s="4" t="s">
        <v>2517</v>
      </c>
      <c r="L5918" s="4" t="s">
        <v>67</v>
      </c>
      <c r="M5918" t="s">
        <v>8</v>
      </c>
      <c r="Q5918"/>
      <c r="R5918">
        <v>51</v>
      </c>
      <c r="S5918">
        <v>0</v>
      </c>
      <c r="T5918">
        <v>8</v>
      </c>
      <c r="U5918">
        <v>34</v>
      </c>
      <c r="V5918">
        <v>9</v>
      </c>
      <c r="X5918" s="21" t="s">
        <v>1943</v>
      </c>
    </row>
    <row r="5919" spans="1:24" hidden="1">
      <c r="A5919" s="77" t="s">
        <v>8236</v>
      </c>
      <c r="B5919" s="4" t="s">
        <v>3118</v>
      </c>
      <c r="C5919" s="4" t="s">
        <v>2042</v>
      </c>
      <c r="D5919" s="4" t="s">
        <v>3119</v>
      </c>
      <c r="E5919" s="4" t="s">
        <v>2043</v>
      </c>
      <c r="F5919" s="4" t="s">
        <v>3324</v>
      </c>
      <c r="G5919" s="4" t="s">
        <v>3325</v>
      </c>
      <c r="H5919" s="4" t="s">
        <v>3318</v>
      </c>
      <c r="I5919" s="4" t="s">
        <v>2047</v>
      </c>
      <c r="J5919" s="4" t="s">
        <v>29</v>
      </c>
      <c r="K5919" s="4" t="s">
        <v>2517</v>
      </c>
      <c r="L5919" s="4" t="s">
        <v>67</v>
      </c>
      <c r="M5919" t="s">
        <v>8</v>
      </c>
      <c r="Q5919"/>
      <c r="R5919">
        <v>53</v>
      </c>
      <c r="S5919">
        <v>0</v>
      </c>
      <c r="T5919">
        <v>8</v>
      </c>
      <c r="U5919">
        <v>34</v>
      </c>
      <c r="V5919">
        <v>11</v>
      </c>
      <c r="X5919" s="21" t="s">
        <v>1943</v>
      </c>
    </row>
    <row r="5920" spans="1:24" hidden="1">
      <c r="A5920" s="77" t="s">
        <v>8236</v>
      </c>
      <c r="B5920" s="4" t="s">
        <v>3118</v>
      </c>
      <c r="C5920" s="4" t="s">
        <v>2042</v>
      </c>
      <c r="D5920" s="4" t="s">
        <v>3119</v>
      </c>
      <c r="E5920" s="4" t="s">
        <v>2043</v>
      </c>
      <c r="F5920" s="4" t="s">
        <v>3324</v>
      </c>
      <c r="G5920" s="4" t="s">
        <v>3325</v>
      </c>
      <c r="H5920" s="4" t="s">
        <v>3318</v>
      </c>
      <c r="I5920" s="4" t="s">
        <v>7144</v>
      </c>
      <c r="J5920" s="4" t="s">
        <v>7145</v>
      </c>
      <c r="K5920" s="4" t="s">
        <v>2518</v>
      </c>
      <c r="L5920" s="4" t="s">
        <v>73</v>
      </c>
      <c r="M5920" t="s">
        <v>8</v>
      </c>
      <c r="Q5920"/>
      <c r="R5920">
        <v>25</v>
      </c>
      <c r="S5920">
        <v>0</v>
      </c>
      <c r="T5920">
        <v>6</v>
      </c>
      <c r="U5920">
        <v>3</v>
      </c>
      <c r="V5920">
        <v>16</v>
      </c>
      <c r="X5920" s="21" t="s">
        <v>1943</v>
      </c>
    </row>
    <row r="5921" spans="1:24" hidden="1">
      <c r="A5921" s="77" t="s">
        <v>8236</v>
      </c>
      <c r="B5921" s="4" t="s">
        <v>3118</v>
      </c>
      <c r="C5921" s="4" t="s">
        <v>2042</v>
      </c>
      <c r="D5921" s="4" t="s">
        <v>3119</v>
      </c>
      <c r="E5921" s="4" t="s">
        <v>2043</v>
      </c>
      <c r="F5921" s="4" t="s">
        <v>3324</v>
      </c>
      <c r="G5921" s="4" t="s">
        <v>3325</v>
      </c>
      <c r="H5921" s="4" t="s">
        <v>3318</v>
      </c>
      <c r="I5921" s="4" t="s">
        <v>7146</v>
      </c>
      <c r="J5921" s="4" t="s">
        <v>7145</v>
      </c>
      <c r="K5921" s="4" t="s">
        <v>2518</v>
      </c>
      <c r="L5921" s="4" t="s">
        <v>73</v>
      </c>
      <c r="M5921" t="s">
        <v>8</v>
      </c>
      <c r="Q5921"/>
      <c r="R5921">
        <v>25</v>
      </c>
      <c r="S5921">
        <v>0</v>
      </c>
      <c r="T5921">
        <v>6</v>
      </c>
      <c r="U5921">
        <v>3</v>
      </c>
      <c r="V5921">
        <v>16</v>
      </c>
      <c r="X5921" s="21" t="s">
        <v>1943</v>
      </c>
    </row>
    <row r="5922" spans="1:24" hidden="1">
      <c r="A5922" s="77" t="s">
        <v>8226</v>
      </c>
      <c r="B5922" s="4" t="s">
        <v>2747</v>
      </c>
      <c r="C5922" s="4" t="s">
        <v>899</v>
      </c>
      <c r="D5922" s="4" t="s">
        <v>2752</v>
      </c>
      <c r="E5922" s="4" t="s">
        <v>910</v>
      </c>
      <c r="F5922" s="4" t="s">
        <v>3324</v>
      </c>
      <c r="G5922" s="4" t="s">
        <v>3325</v>
      </c>
      <c r="H5922" s="4" t="s">
        <v>3320</v>
      </c>
      <c r="I5922" s="4" t="s">
        <v>428</v>
      </c>
      <c r="J5922" s="4" t="s">
        <v>551</v>
      </c>
      <c r="K5922" s="4" t="s">
        <v>2519</v>
      </c>
      <c r="L5922" s="4" t="s">
        <v>77</v>
      </c>
      <c r="M5922" t="s">
        <v>8</v>
      </c>
      <c r="Q5922"/>
      <c r="R5922">
        <v>1</v>
      </c>
      <c r="S5922">
        <v>0</v>
      </c>
      <c r="T5922">
        <v>0</v>
      </c>
      <c r="U5922">
        <v>1</v>
      </c>
      <c r="V5922">
        <v>0</v>
      </c>
      <c r="X5922" s="21" t="s">
        <v>7869</v>
      </c>
    </row>
    <row r="5923" spans="1:24" hidden="1">
      <c r="A5923" s="77" t="s">
        <v>8226</v>
      </c>
      <c r="B5923" s="4" t="s">
        <v>2747</v>
      </c>
      <c r="C5923" s="4" t="s">
        <v>899</v>
      </c>
      <c r="D5923" s="4" t="s">
        <v>2752</v>
      </c>
      <c r="E5923" s="4" t="s">
        <v>910</v>
      </c>
      <c r="F5923" s="4" t="s">
        <v>3324</v>
      </c>
      <c r="G5923" s="4" t="s">
        <v>3325</v>
      </c>
      <c r="H5923" s="4" t="s">
        <v>3320</v>
      </c>
      <c r="I5923" s="4" t="s">
        <v>432</v>
      </c>
      <c r="J5923" s="4" t="s">
        <v>266</v>
      </c>
      <c r="K5923" s="4" t="s">
        <v>2505</v>
      </c>
      <c r="L5923" s="4" t="s">
        <v>21</v>
      </c>
      <c r="M5923" t="s">
        <v>8</v>
      </c>
      <c r="Q5923"/>
      <c r="R5923">
        <v>18</v>
      </c>
      <c r="S5923">
        <v>2</v>
      </c>
      <c r="T5923">
        <v>4</v>
      </c>
      <c r="U5923">
        <v>1</v>
      </c>
      <c r="V5923">
        <v>11</v>
      </c>
      <c r="X5923" s="21" t="s">
        <v>1943</v>
      </c>
    </row>
    <row r="5924" spans="1:24" hidden="1">
      <c r="A5924" s="77" t="s">
        <v>8226</v>
      </c>
      <c r="B5924" s="4" t="s">
        <v>2747</v>
      </c>
      <c r="C5924" s="4" t="s">
        <v>899</v>
      </c>
      <c r="D5924" s="4" t="s">
        <v>2752</v>
      </c>
      <c r="E5924" s="4" t="s">
        <v>910</v>
      </c>
      <c r="F5924" s="4" t="s">
        <v>3324</v>
      </c>
      <c r="G5924" s="4" t="s">
        <v>3325</v>
      </c>
      <c r="H5924" s="4" t="s">
        <v>3320</v>
      </c>
      <c r="I5924" s="4" t="s">
        <v>433</v>
      </c>
      <c r="J5924" s="4" t="s">
        <v>266</v>
      </c>
      <c r="K5924" s="4" t="s">
        <v>2505</v>
      </c>
      <c r="L5924" s="4" t="s">
        <v>21</v>
      </c>
      <c r="M5924" t="s">
        <v>8</v>
      </c>
      <c r="Q5924"/>
      <c r="R5924">
        <v>16</v>
      </c>
      <c r="S5924">
        <v>1</v>
      </c>
      <c r="T5924">
        <v>2</v>
      </c>
      <c r="U5924">
        <v>2</v>
      </c>
      <c r="V5924">
        <v>11</v>
      </c>
      <c r="X5924" s="21" t="s">
        <v>1943</v>
      </c>
    </row>
    <row r="5925" spans="1:24" hidden="1">
      <c r="A5925" s="77" t="s">
        <v>8226</v>
      </c>
      <c r="B5925" s="4" t="s">
        <v>2747</v>
      </c>
      <c r="C5925" s="4" t="s">
        <v>899</v>
      </c>
      <c r="D5925" s="4" t="s">
        <v>2752</v>
      </c>
      <c r="E5925" s="4" t="s">
        <v>910</v>
      </c>
      <c r="F5925" s="4" t="s">
        <v>3324</v>
      </c>
      <c r="G5925" s="4" t="s">
        <v>3325</v>
      </c>
      <c r="H5925" s="4" t="s">
        <v>3320</v>
      </c>
      <c r="I5925" s="4" t="s">
        <v>901</v>
      </c>
      <c r="J5925" s="4" t="s">
        <v>268</v>
      </c>
      <c r="K5925" s="4" t="s">
        <v>2506</v>
      </c>
      <c r="L5925" s="4" t="s">
        <v>24</v>
      </c>
      <c r="M5925" t="s">
        <v>8</v>
      </c>
      <c r="Q5925"/>
      <c r="R5925">
        <v>1</v>
      </c>
      <c r="S5925">
        <v>0</v>
      </c>
      <c r="T5925">
        <v>1</v>
      </c>
      <c r="U5925">
        <v>0</v>
      </c>
      <c r="V5925">
        <v>0</v>
      </c>
      <c r="X5925" s="21" t="s">
        <v>1943</v>
      </c>
    </row>
    <row r="5926" spans="1:24" hidden="1">
      <c r="A5926" t="s">
        <v>8239</v>
      </c>
      <c r="B5926" s="4" t="s">
        <v>3132</v>
      </c>
      <c r="C5926" s="4" t="s">
        <v>2120</v>
      </c>
      <c r="D5926" s="4" t="s">
        <v>3170</v>
      </c>
      <c r="E5926" s="4" t="s">
        <v>2129</v>
      </c>
      <c r="F5926" s="4" t="s">
        <v>3324</v>
      </c>
      <c r="G5926" s="4" t="s">
        <v>3325</v>
      </c>
      <c r="H5926" s="4" t="s">
        <v>3318</v>
      </c>
      <c r="I5926" s="4" t="s">
        <v>5221</v>
      </c>
      <c r="J5926" s="4" t="s">
        <v>7360</v>
      </c>
      <c r="K5926" s="4" t="s">
        <v>5375</v>
      </c>
      <c r="L5926" s="29" t="s">
        <v>5223</v>
      </c>
      <c r="M5926" t="s">
        <v>8</v>
      </c>
      <c r="Q5926"/>
      <c r="R5926">
        <v>1</v>
      </c>
      <c r="S5926">
        <v>0</v>
      </c>
      <c r="T5926">
        <v>0</v>
      </c>
      <c r="U5926">
        <v>0</v>
      </c>
      <c r="V5926">
        <v>1</v>
      </c>
      <c r="X5926" s="21" t="s">
        <v>12</v>
      </c>
    </row>
    <row r="5927" spans="1:24" hidden="1">
      <c r="A5927" t="s">
        <v>8239</v>
      </c>
      <c r="B5927" s="4" t="s">
        <v>3132</v>
      </c>
      <c r="C5927" s="4" t="s">
        <v>2120</v>
      </c>
      <c r="D5927" s="4" t="s">
        <v>3170</v>
      </c>
      <c r="E5927" s="4" t="s">
        <v>2129</v>
      </c>
      <c r="F5927" s="4" t="s">
        <v>3324</v>
      </c>
      <c r="G5927" s="4" t="s">
        <v>3325</v>
      </c>
      <c r="H5927" s="4" t="s">
        <v>3318</v>
      </c>
      <c r="I5927" s="4" t="s">
        <v>5191</v>
      </c>
      <c r="J5927" s="4" t="s">
        <v>7365</v>
      </c>
      <c r="K5927" s="4" t="s">
        <v>2511</v>
      </c>
      <c r="L5927" s="4" t="s">
        <v>37</v>
      </c>
      <c r="M5927" t="s">
        <v>8</v>
      </c>
      <c r="Q5927"/>
      <c r="R5927">
        <v>1</v>
      </c>
      <c r="S5927">
        <v>0</v>
      </c>
      <c r="T5927">
        <v>0</v>
      </c>
      <c r="U5927">
        <v>0</v>
      </c>
      <c r="V5927">
        <v>1</v>
      </c>
      <c r="X5927" s="21" t="s">
        <v>7868</v>
      </c>
    </row>
    <row r="5928" spans="1:24" hidden="1">
      <c r="A5928" t="s">
        <v>8239</v>
      </c>
      <c r="B5928" s="4" t="s">
        <v>3132</v>
      </c>
      <c r="C5928" s="4" t="s">
        <v>2120</v>
      </c>
      <c r="D5928" s="4" t="s">
        <v>3170</v>
      </c>
      <c r="E5928" s="4" t="s">
        <v>2129</v>
      </c>
      <c r="F5928" s="4" t="s">
        <v>3324</v>
      </c>
      <c r="G5928" s="4" t="s">
        <v>3325</v>
      </c>
      <c r="H5928" s="4" t="s">
        <v>3318</v>
      </c>
      <c r="I5928" s="4" t="s">
        <v>5191</v>
      </c>
      <c r="J5928" s="4" t="s">
        <v>5225</v>
      </c>
      <c r="K5928" s="4" t="s">
        <v>2511</v>
      </c>
      <c r="L5928" s="4" t="s">
        <v>37</v>
      </c>
      <c r="M5928" t="s">
        <v>8</v>
      </c>
      <c r="Q5928"/>
      <c r="R5928">
        <v>2</v>
      </c>
      <c r="S5928">
        <v>0</v>
      </c>
      <c r="T5928">
        <v>0</v>
      </c>
      <c r="U5928">
        <v>1</v>
      </c>
      <c r="V5928">
        <v>1</v>
      </c>
      <c r="X5928" s="21" t="s">
        <v>7868</v>
      </c>
    </row>
    <row r="5929" spans="1:24" hidden="1">
      <c r="A5929" t="s">
        <v>8239</v>
      </c>
      <c r="B5929" s="4" t="s">
        <v>3132</v>
      </c>
      <c r="C5929" s="4" t="s">
        <v>2120</v>
      </c>
      <c r="D5929" s="4" t="s">
        <v>3170</v>
      </c>
      <c r="E5929" s="4" t="s">
        <v>2129</v>
      </c>
      <c r="F5929" s="4" t="s">
        <v>3324</v>
      </c>
      <c r="G5929" s="4" t="s">
        <v>3325</v>
      </c>
      <c r="H5929" s="4" t="s">
        <v>3318</v>
      </c>
      <c r="I5929" s="4" t="s">
        <v>3134</v>
      </c>
      <c r="J5929" s="4" t="s">
        <v>7302</v>
      </c>
      <c r="K5929" s="4" t="s">
        <v>2511</v>
      </c>
      <c r="L5929" s="4" t="s">
        <v>37</v>
      </c>
      <c r="M5929" t="s">
        <v>8</v>
      </c>
      <c r="Q5929"/>
      <c r="R5929">
        <v>1</v>
      </c>
      <c r="S5929">
        <v>0</v>
      </c>
      <c r="T5929">
        <v>0</v>
      </c>
      <c r="U5929">
        <v>1</v>
      </c>
      <c r="V5929">
        <v>0</v>
      </c>
      <c r="X5929" s="21" t="s">
        <v>7868</v>
      </c>
    </row>
    <row r="5930" spans="1:24" hidden="1">
      <c r="A5930" t="s">
        <v>8239</v>
      </c>
      <c r="B5930" s="4" t="s">
        <v>3132</v>
      </c>
      <c r="C5930" s="4" t="s">
        <v>2120</v>
      </c>
      <c r="D5930" s="4" t="s">
        <v>3170</v>
      </c>
      <c r="E5930" s="4" t="s">
        <v>2129</v>
      </c>
      <c r="F5930" s="4" t="s">
        <v>3324</v>
      </c>
      <c r="G5930" s="4" t="s">
        <v>3325</v>
      </c>
      <c r="H5930" s="4" t="s">
        <v>3318</v>
      </c>
      <c r="I5930" s="4" t="s">
        <v>3134</v>
      </c>
      <c r="J5930" s="4" t="s">
        <v>7243</v>
      </c>
      <c r="K5930" s="4" t="s">
        <v>2511</v>
      </c>
      <c r="L5930" s="4" t="s">
        <v>37</v>
      </c>
      <c r="M5930" t="s">
        <v>8</v>
      </c>
      <c r="Q5930"/>
      <c r="R5930">
        <v>57</v>
      </c>
      <c r="S5930">
        <v>25</v>
      </c>
      <c r="T5930">
        <v>27</v>
      </c>
      <c r="U5930">
        <v>5</v>
      </c>
      <c r="V5930">
        <v>0</v>
      </c>
      <c r="X5930" s="21" t="s">
        <v>7868</v>
      </c>
    </row>
    <row r="5931" spans="1:24" hidden="1">
      <c r="A5931" t="s">
        <v>8239</v>
      </c>
      <c r="B5931" s="4" t="s">
        <v>3132</v>
      </c>
      <c r="C5931" s="4" t="s">
        <v>2120</v>
      </c>
      <c r="D5931" s="4" t="s">
        <v>3170</v>
      </c>
      <c r="E5931" s="4" t="s">
        <v>2129</v>
      </c>
      <c r="F5931" s="4" t="s">
        <v>3324</v>
      </c>
      <c r="G5931" s="4" t="s">
        <v>3325</v>
      </c>
      <c r="H5931" s="4" t="s">
        <v>3318</v>
      </c>
      <c r="I5931" s="4" t="s">
        <v>3134</v>
      </c>
      <c r="J5931" s="4" t="s">
        <v>7366</v>
      </c>
      <c r="K5931" s="4" t="s">
        <v>2511</v>
      </c>
      <c r="L5931" s="4" t="s">
        <v>37</v>
      </c>
      <c r="M5931" t="s">
        <v>8</v>
      </c>
      <c r="Q5931"/>
      <c r="R5931">
        <v>1</v>
      </c>
      <c r="S5931">
        <v>0</v>
      </c>
      <c r="T5931">
        <v>0</v>
      </c>
      <c r="U5931">
        <v>1</v>
      </c>
      <c r="V5931">
        <v>0</v>
      </c>
      <c r="X5931" s="21" t="s">
        <v>7868</v>
      </c>
    </row>
    <row r="5932" spans="1:24" hidden="1">
      <c r="A5932" t="s">
        <v>8239</v>
      </c>
      <c r="B5932" s="4" t="s">
        <v>3132</v>
      </c>
      <c r="C5932" s="4" t="s">
        <v>2120</v>
      </c>
      <c r="D5932" s="4" t="s">
        <v>3170</v>
      </c>
      <c r="E5932" s="4" t="s">
        <v>2129</v>
      </c>
      <c r="F5932" s="4" t="s">
        <v>3324</v>
      </c>
      <c r="G5932" s="4" t="s">
        <v>3325</v>
      </c>
      <c r="H5932" s="4" t="s">
        <v>3318</v>
      </c>
      <c r="I5932" s="4" t="s">
        <v>5212</v>
      </c>
      <c r="J5932" s="4" t="s">
        <v>7361</v>
      </c>
      <c r="K5932" s="4" t="s">
        <v>2512</v>
      </c>
      <c r="L5932" s="4" t="s">
        <v>42</v>
      </c>
      <c r="M5932" t="s">
        <v>8</v>
      </c>
      <c r="Q5932"/>
      <c r="R5932">
        <v>1</v>
      </c>
      <c r="S5932">
        <v>0</v>
      </c>
      <c r="T5932">
        <v>0</v>
      </c>
      <c r="U5932">
        <v>0</v>
      </c>
      <c r="V5932">
        <v>1</v>
      </c>
      <c r="X5932" s="21" t="s">
        <v>7868</v>
      </c>
    </row>
    <row r="5933" spans="1:24" hidden="1">
      <c r="A5933" t="s">
        <v>8239</v>
      </c>
      <c r="B5933" s="4" t="s">
        <v>3132</v>
      </c>
      <c r="C5933" s="4" t="s">
        <v>2120</v>
      </c>
      <c r="D5933" s="4" t="s">
        <v>3170</v>
      </c>
      <c r="E5933" s="4" t="s">
        <v>2129</v>
      </c>
      <c r="F5933" s="4" t="s">
        <v>3324</v>
      </c>
      <c r="G5933" s="4" t="s">
        <v>3325</v>
      </c>
      <c r="H5933" s="4" t="s">
        <v>3318</v>
      </c>
      <c r="I5933" s="4" t="s">
        <v>5212</v>
      </c>
      <c r="J5933" s="4" t="s">
        <v>7362</v>
      </c>
      <c r="K5933" s="4" t="s">
        <v>2512</v>
      </c>
      <c r="L5933" s="4" t="s">
        <v>42</v>
      </c>
      <c r="M5933" t="s">
        <v>8</v>
      </c>
      <c r="Q5933"/>
      <c r="R5933">
        <v>1</v>
      </c>
      <c r="S5933">
        <v>0</v>
      </c>
      <c r="T5933">
        <v>0</v>
      </c>
      <c r="U5933">
        <v>1</v>
      </c>
      <c r="V5933">
        <v>0</v>
      </c>
      <c r="X5933" s="21" t="s">
        <v>7868</v>
      </c>
    </row>
    <row r="5934" spans="1:24" hidden="1">
      <c r="A5934" t="s">
        <v>8239</v>
      </c>
      <c r="B5934" s="4" t="s">
        <v>3132</v>
      </c>
      <c r="C5934" s="4" t="s">
        <v>2120</v>
      </c>
      <c r="D5934" s="4" t="s">
        <v>3170</v>
      </c>
      <c r="E5934" s="4" t="s">
        <v>2129</v>
      </c>
      <c r="F5934" s="4" t="s">
        <v>3324</v>
      </c>
      <c r="G5934" s="4" t="s">
        <v>3325</v>
      </c>
      <c r="H5934" s="4" t="s">
        <v>3318</v>
      </c>
      <c r="I5934" s="4" t="s">
        <v>3145</v>
      </c>
      <c r="J5934" s="4" t="s">
        <v>7244</v>
      </c>
      <c r="K5934" s="4" t="s">
        <v>2512</v>
      </c>
      <c r="L5934" s="4" t="s">
        <v>42</v>
      </c>
      <c r="M5934" t="s">
        <v>8</v>
      </c>
      <c r="Q5934"/>
      <c r="R5934">
        <v>42</v>
      </c>
      <c r="S5934">
        <v>16</v>
      </c>
      <c r="T5934">
        <v>21</v>
      </c>
      <c r="U5934">
        <v>5</v>
      </c>
      <c r="V5934">
        <v>0</v>
      </c>
      <c r="X5934" s="21" t="s">
        <v>7868</v>
      </c>
    </row>
    <row r="5935" spans="1:24" hidden="1">
      <c r="A5935" t="s">
        <v>8239</v>
      </c>
      <c r="B5935" s="4" t="s">
        <v>3132</v>
      </c>
      <c r="C5935" s="4" t="s">
        <v>2120</v>
      </c>
      <c r="D5935" s="4" t="s">
        <v>3170</v>
      </c>
      <c r="E5935" s="4" t="s">
        <v>2129</v>
      </c>
      <c r="F5935" s="4" t="s">
        <v>3324</v>
      </c>
      <c r="G5935" s="4" t="s">
        <v>3325</v>
      </c>
      <c r="H5935" s="4" t="s">
        <v>3318</v>
      </c>
      <c r="I5935" s="4" t="s">
        <v>5194</v>
      </c>
      <c r="J5935" s="4" t="s">
        <v>7363</v>
      </c>
      <c r="K5935" s="4" t="s">
        <v>2513</v>
      </c>
      <c r="L5935" s="4" t="s">
        <v>47</v>
      </c>
      <c r="M5935" t="s">
        <v>8</v>
      </c>
      <c r="Q5935"/>
      <c r="R5935">
        <v>3</v>
      </c>
      <c r="S5935">
        <v>0</v>
      </c>
      <c r="T5935">
        <v>0</v>
      </c>
      <c r="U5935">
        <v>2</v>
      </c>
      <c r="V5935">
        <v>1</v>
      </c>
      <c r="X5935" s="21" t="s">
        <v>7868</v>
      </c>
    </row>
    <row r="5936" spans="1:24" hidden="1">
      <c r="A5936" t="s">
        <v>8239</v>
      </c>
      <c r="B5936" s="4" t="s">
        <v>3132</v>
      </c>
      <c r="C5936" s="4" t="s">
        <v>2120</v>
      </c>
      <c r="D5936" s="4" t="s">
        <v>3170</v>
      </c>
      <c r="E5936" s="4" t="s">
        <v>2129</v>
      </c>
      <c r="F5936" s="4" t="s">
        <v>3324</v>
      </c>
      <c r="G5936" s="4" t="s">
        <v>3325</v>
      </c>
      <c r="H5936" s="4" t="s">
        <v>3318</v>
      </c>
      <c r="I5936" s="4" t="s">
        <v>5194</v>
      </c>
      <c r="J5936" s="4" t="s">
        <v>5224</v>
      </c>
      <c r="K5936" s="4" t="s">
        <v>2513</v>
      </c>
      <c r="L5936" s="4" t="s">
        <v>47</v>
      </c>
      <c r="M5936" t="s">
        <v>8</v>
      </c>
      <c r="Q5936"/>
      <c r="R5936">
        <v>3</v>
      </c>
      <c r="S5936">
        <v>0</v>
      </c>
      <c r="T5936">
        <v>0</v>
      </c>
      <c r="U5936">
        <v>1</v>
      </c>
      <c r="V5936">
        <v>2</v>
      </c>
      <c r="X5936" s="21" t="s">
        <v>7868</v>
      </c>
    </row>
    <row r="5937" spans="1:24" hidden="1">
      <c r="A5937" t="s">
        <v>8239</v>
      </c>
      <c r="B5937" s="4" t="s">
        <v>3132</v>
      </c>
      <c r="C5937" s="4" t="s">
        <v>2120</v>
      </c>
      <c r="D5937" s="4" t="s">
        <v>3170</v>
      </c>
      <c r="E5937" s="4" t="s">
        <v>2129</v>
      </c>
      <c r="F5937" s="4" t="s">
        <v>3324</v>
      </c>
      <c r="G5937" s="4" t="s">
        <v>3325</v>
      </c>
      <c r="H5937" s="4" t="s">
        <v>3318</v>
      </c>
      <c r="I5937" s="4" t="s">
        <v>5194</v>
      </c>
      <c r="J5937" s="4" t="s">
        <v>5226</v>
      </c>
      <c r="K5937" s="4" t="s">
        <v>2513</v>
      </c>
      <c r="L5937" s="4" t="s">
        <v>47</v>
      </c>
      <c r="M5937" t="s">
        <v>8</v>
      </c>
      <c r="Q5937"/>
      <c r="R5937">
        <v>1</v>
      </c>
      <c r="S5937">
        <v>0</v>
      </c>
      <c r="T5937">
        <v>0</v>
      </c>
      <c r="U5937">
        <v>1</v>
      </c>
      <c r="V5937">
        <v>0</v>
      </c>
      <c r="X5937" s="21" t="s">
        <v>7868</v>
      </c>
    </row>
    <row r="5938" spans="1:24" hidden="1">
      <c r="A5938" t="s">
        <v>8239</v>
      </c>
      <c r="B5938" s="4" t="s">
        <v>3132</v>
      </c>
      <c r="C5938" s="4" t="s">
        <v>2120</v>
      </c>
      <c r="D5938" s="4" t="s">
        <v>3170</v>
      </c>
      <c r="E5938" s="4" t="s">
        <v>2129</v>
      </c>
      <c r="F5938" s="4" t="s">
        <v>3324</v>
      </c>
      <c r="G5938" s="4" t="s">
        <v>3325</v>
      </c>
      <c r="H5938" s="4" t="s">
        <v>3318</v>
      </c>
      <c r="I5938" s="4" t="s">
        <v>3135</v>
      </c>
      <c r="J5938" s="4" t="s">
        <v>7245</v>
      </c>
      <c r="K5938" s="4" t="s">
        <v>2513</v>
      </c>
      <c r="L5938" s="4" t="s">
        <v>47</v>
      </c>
      <c r="M5938" t="s">
        <v>8</v>
      </c>
      <c r="Q5938"/>
      <c r="R5938">
        <v>28</v>
      </c>
      <c r="S5938">
        <v>0</v>
      </c>
      <c r="T5938">
        <v>8</v>
      </c>
      <c r="U5938">
        <v>11</v>
      </c>
      <c r="V5938">
        <v>9</v>
      </c>
      <c r="X5938" s="21" t="s">
        <v>7868</v>
      </c>
    </row>
    <row r="5939" spans="1:24" hidden="1">
      <c r="A5939" t="s">
        <v>8239</v>
      </c>
      <c r="B5939" s="4" t="s">
        <v>3132</v>
      </c>
      <c r="C5939" s="4" t="s">
        <v>2120</v>
      </c>
      <c r="D5939" s="4" t="s">
        <v>3170</v>
      </c>
      <c r="E5939" s="4" t="s">
        <v>2129</v>
      </c>
      <c r="F5939" s="4" t="s">
        <v>3324</v>
      </c>
      <c r="G5939" s="4" t="s">
        <v>3325</v>
      </c>
      <c r="H5939" s="4" t="s">
        <v>3318</v>
      </c>
      <c r="I5939" s="4" t="s">
        <v>4468</v>
      </c>
      <c r="J5939" s="4" t="s">
        <v>7246</v>
      </c>
      <c r="K5939" s="4" t="s">
        <v>2514</v>
      </c>
      <c r="L5939" s="4" t="s">
        <v>52</v>
      </c>
      <c r="M5939" t="s">
        <v>8</v>
      </c>
      <c r="Q5939"/>
      <c r="R5939">
        <v>21</v>
      </c>
      <c r="S5939">
        <v>0</v>
      </c>
      <c r="T5939">
        <v>6</v>
      </c>
      <c r="U5939">
        <v>8</v>
      </c>
      <c r="V5939">
        <v>7</v>
      </c>
      <c r="X5939" s="21" t="s">
        <v>7868</v>
      </c>
    </row>
    <row r="5940" spans="1:24" hidden="1">
      <c r="A5940" t="s">
        <v>8239</v>
      </c>
      <c r="B5940" s="4" t="s">
        <v>3132</v>
      </c>
      <c r="C5940" s="4" t="s">
        <v>2120</v>
      </c>
      <c r="D5940" s="4" t="s">
        <v>3170</v>
      </c>
      <c r="E5940" s="4" t="s">
        <v>2129</v>
      </c>
      <c r="F5940" s="4" t="s">
        <v>3324</v>
      </c>
      <c r="G5940" s="4" t="s">
        <v>3325</v>
      </c>
      <c r="H5940" s="4" t="s">
        <v>3318</v>
      </c>
      <c r="I5940" s="4" t="s">
        <v>5211</v>
      </c>
      <c r="J5940" s="4" t="s">
        <v>7364</v>
      </c>
      <c r="K5940" s="4" t="s">
        <v>2515</v>
      </c>
      <c r="L5940" s="4" t="s">
        <v>55</v>
      </c>
      <c r="M5940" t="s">
        <v>8</v>
      </c>
      <c r="Q5940"/>
      <c r="R5940">
        <v>1</v>
      </c>
      <c r="S5940">
        <v>0</v>
      </c>
      <c r="T5940">
        <v>0</v>
      </c>
      <c r="U5940">
        <v>0</v>
      </c>
      <c r="V5940">
        <v>1</v>
      </c>
      <c r="X5940" s="21" t="s">
        <v>7868</v>
      </c>
    </row>
    <row r="5941" spans="1:24" hidden="1">
      <c r="A5941" t="s">
        <v>8239</v>
      </c>
      <c r="B5941" s="4" t="s">
        <v>3132</v>
      </c>
      <c r="C5941" s="4" t="s">
        <v>2120</v>
      </c>
      <c r="D5941" s="4" t="s">
        <v>3170</v>
      </c>
      <c r="E5941" s="4" t="s">
        <v>2129</v>
      </c>
      <c r="F5941" s="4" t="s">
        <v>3324</v>
      </c>
      <c r="G5941" s="4" t="s">
        <v>3325</v>
      </c>
      <c r="H5941" s="4" t="s">
        <v>3318</v>
      </c>
      <c r="I5941" s="4" t="s">
        <v>3148</v>
      </c>
      <c r="J5941" s="4" t="s">
        <v>7247</v>
      </c>
      <c r="K5941" s="4" t="s">
        <v>2515</v>
      </c>
      <c r="L5941" s="4" t="s">
        <v>55</v>
      </c>
      <c r="M5941" t="s">
        <v>8</v>
      </c>
      <c r="Q5941"/>
      <c r="R5941">
        <v>13</v>
      </c>
      <c r="S5941">
        <v>0</v>
      </c>
      <c r="T5941">
        <v>1</v>
      </c>
      <c r="U5941">
        <v>8</v>
      </c>
      <c r="V5941">
        <v>4</v>
      </c>
      <c r="X5941" s="21" t="s">
        <v>7868</v>
      </c>
    </row>
    <row r="5942" spans="1:24" hidden="1">
      <c r="A5942" t="s">
        <v>8239</v>
      </c>
      <c r="B5942" s="4" t="s">
        <v>3132</v>
      </c>
      <c r="C5942" s="4" t="s">
        <v>2120</v>
      </c>
      <c r="D5942" s="4" t="s">
        <v>3170</v>
      </c>
      <c r="E5942" s="4" t="s">
        <v>2129</v>
      </c>
      <c r="F5942" s="4" t="s">
        <v>3324</v>
      </c>
      <c r="G5942" s="4" t="s">
        <v>3325</v>
      </c>
      <c r="H5942" s="4" t="s">
        <v>3318</v>
      </c>
      <c r="I5942" s="4" t="s">
        <v>4469</v>
      </c>
      <c r="J5942" s="4" t="s">
        <v>7248</v>
      </c>
      <c r="K5942" s="4" t="s">
        <v>2515</v>
      </c>
      <c r="L5942" s="4" t="s">
        <v>55</v>
      </c>
      <c r="M5942" t="s">
        <v>8</v>
      </c>
      <c r="Q5942"/>
      <c r="R5942">
        <v>6</v>
      </c>
      <c r="S5942">
        <v>0</v>
      </c>
      <c r="T5942">
        <v>1</v>
      </c>
      <c r="U5942">
        <v>2</v>
      </c>
      <c r="V5942">
        <v>3</v>
      </c>
      <c r="X5942" s="21" t="s">
        <v>7868</v>
      </c>
    </row>
    <row r="5943" spans="1:24" hidden="1">
      <c r="A5943" t="s">
        <v>8239</v>
      </c>
      <c r="B5943" s="4" t="s">
        <v>3132</v>
      </c>
      <c r="C5943" s="4" t="s">
        <v>2120</v>
      </c>
      <c r="D5943" s="4" t="s">
        <v>3170</v>
      </c>
      <c r="E5943" s="4" t="s">
        <v>2129</v>
      </c>
      <c r="F5943" s="4" t="s">
        <v>3324</v>
      </c>
      <c r="G5943" s="4" t="s">
        <v>3325</v>
      </c>
      <c r="H5943" s="4" t="s">
        <v>3318</v>
      </c>
      <c r="I5943" s="4" t="s">
        <v>3136</v>
      </c>
      <c r="J5943" s="4" t="s">
        <v>7256</v>
      </c>
      <c r="K5943" s="4" t="s">
        <v>2519</v>
      </c>
      <c r="L5943" s="4" t="s">
        <v>77</v>
      </c>
      <c r="M5943" t="s">
        <v>8</v>
      </c>
      <c r="Q5943"/>
      <c r="R5943">
        <v>29</v>
      </c>
      <c r="S5943">
        <v>12</v>
      </c>
      <c r="T5943">
        <v>10</v>
      </c>
      <c r="U5943">
        <v>7</v>
      </c>
      <c r="V5943">
        <v>0</v>
      </c>
      <c r="X5943" s="21" t="s">
        <v>7869</v>
      </c>
    </row>
    <row r="5944" spans="1:24" hidden="1">
      <c r="A5944" t="s">
        <v>8239</v>
      </c>
      <c r="B5944" s="4" t="s">
        <v>3132</v>
      </c>
      <c r="C5944" s="4" t="s">
        <v>2120</v>
      </c>
      <c r="D5944" s="4" t="s">
        <v>3170</v>
      </c>
      <c r="E5944" s="4" t="s">
        <v>2129</v>
      </c>
      <c r="F5944" s="4" t="s">
        <v>3324</v>
      </c>
      <c r="G5944" s="4" t="s">
        <v>3325</v>
      </c>
      <c r="H5944" s="4" t="s">
        <v>3318</v>
      </c>
      <c r="I5944" s="4" t="s">
        <v>3150</v>
      </c>
      <c r="J5944" s="4" t="s">
        <v>7257</v>
      </c>
      <c r="K5944" s="4" t="s">
        <v>2524</v>
      </c>
      <c r="L5944" s="4" t="s">
        <v>99</v>
      </c>
      <c r="M5944" t="s">
        <v>8</v>
      </c>
      <c r="Q5944"/>
      <c r="R5944">
        <v>26</v>
      </c>
      <c r="S5944">
        <v>11</v>
      </c>
      <c r="T5944">
        <v>8</v>
      </c>
      <c r="U5944">
        <v>7</v>
      </c>
      <c r="V5944">
        <v>0</v>
      </c>
      <c r="X5944" s="21" t="s">
        <v>7869</v>
      </c>
    </row>
    <row r="5945" spans="1:24" hidden="1">
      <c r="A5945" t="s">
        <v>8239</v>
      </c>
      <c r="B5945" s="4" t="s">
        <v>3132</v>
      </c>
      <c r="C5945" s="4" t="s">
        <v>2120</v>
      </c>
      <c r="D5945" s="4" t="s">
        <v>3170</v>
      </c>
      <c r="E5945" s="4" t="s">
        <v>2129</v>
      </c>
      <c r="F5945" s="4" t="s">
        <v>3324</v>
      </c>
      <c r="G5945" s="4" t="s">
        <v>3325</v>
      </c>
      <c r="H5945" s="4" t="s">
        <v>3318</v>
      </c>
      <c r="I5945" s="4" t="s">
        <v>3137</v>
      </c>
      <c r="J5945" s="4" t="s">
        <v>7258</v>
      </c>
      <c r="K5945" s="4" t="s">
        <v>2525</v>
      </c>
      <c r="L5945" s="4" t="s">
        <v>102</v>
      </c>
      <c r="M5945" t="s">
        <v>8</v>
      </c>
      <c r="Q5945"/>
      <c r="R5945">
        <v>14</v>
      </c>
      <c r="S5945">
        <v>0</v>
      </c>
      <c r="T5945">
        <v>5</v>
      </c>
      <c r="U5945">
        <v>6</v>
      </c>
      <c r="V5945">
        <v>3</v>
      </c>
      <c r="X5945" s="21" t="s">
        <v>7869</v>
      </c>
    </row>
    <row r="5946" spans="1:24" hidden="1">
      <c r="A5946" t="s">
        <v>8239</v>
      </c>
      <c r="B5946" s="4" t="s">
        <v>3132</v>
      </c>
      <c r="C5946" s="4" t="s">
        <v>2120</v>
      </c>
      <c r="D5946" s="4" t="s">
        <v>3170</v>
      </c>
      <c r="E5946" s="4" t="s">
        <v>2129</v>
      </c>
      <c r="F5946" s="4" t="s">
        <v>3324</v>
      </c>
      <c r="G5946" s="4" t="s">
        <v>3325</v>
      </c>
      <c r="H5946" s="4" t="s">
        <v>3318</v>
      </c>
      <c r="I5946" s="4" t="s">
        <v>3151</v>
      </c>
      <c r="J5946" s="4" t="s">
        <v>7259</v>
      </c>
      <c r="K5946" s="4" t="s">
        <v>2526</v>
      </c>
      <c r="L5946" s="4" t="s">
        <v>105</v>
      </c>
      <c r="M5946" t="s">
        <v>8</v>
      </c>
      <c r="Q5946"/>
      <c r="R5946">
        <v>12</v>
      </c>
      <c r="S5946">
        <v>0</v>
      </c>
      <c r="T5946">
        <v>4</v>
      </c>
      <c r="U5946">
        <v>6</v>
      </c>
      <c r="V5946">
        <v>2</v>
      </c>
      <c r="X5946" s="21" t="s">
        <v>7869</v>
      </c>
    </row>
    <row r="5947" spans="1:24" hidden="1">
      <c r="A5947" t="s">
        <v>8239</v>
      </c>
      <c r="B5947" s="4" t="s">
        <v>3132</v>
      </c>
      <c r="C5947" s="4" t="s">
        <v>2120</v>
      </c>
      <c r="D5947" s="4" t="s">
        <v>3170</v>
      </c>
      <c r="E5947" s="4" t="s">
        <v>2129</v>
      </c>
      <c r="F5947" s="4" t="s">
        <v>3324</v>
      </c>
      <c r="G5947" s="4" t="s">
        <v>3325</v>
      </c>
      <c r="H5947" s="4" t="s">
        <v>3318</v>
      </c>
      <c r="I5947" s="4" t="s">
        <v>3139</v>
      </c>
      <c r="J5947" s="4" t="s">
        <v>7264</v>
      </c>
      <c r="K5947" s="4" t="s">
        <v>2520</v>
      </c>
      <c r="L5947" s="4" t="s">
        <v>79</v>
      </c>
      <c r="M5947" t="s">
        <v>8</v>
      </c>
      <c r="Q5947"/>
      <c r="R5947">
        <v>23</v>
      </c>
      <c r="S5947">
        <v>11</v>
      </c>
      <c r="T5947">
        <v>9</v>
      </c>
      <c r="U5947">
        <v>3</v>
      </c>
      <c r="V5947">
        <v>0</v>
      </c>
      <c r="X5947" s="21" t="s">
        <v>7886</v>
      </c>
    </row>
    <row r="5948" spans="1:24" hidden="1">
      <c r="A5948" t="s">
        <v>8239</v>
      </c>
      <c r="B5948" s="4" t="s">
        <v>3132</v>
      </c>
      <c r="C5948" s="4" t="s">
        <v>2120</v>
      </c>
      <c r="D5948" s="4" t="s">
        <v>3170</v>
      </c>
      <c r="E5948" s="4" t="s">
        <v>2129</v>
      </c>
      <c r="F5948" s="4" t="s">
        <v>3324</v>
      </c>
      <c r="G5948" s="4" t="s">
        <v>3325</v>
      </c>
      <c r="H5948" s="4" t="s">
        <v>3318</v>
      </c>
      <c r="I5948" s="4" t="s">
        <v>5217</v>
      </c>
      <c r="J5948" s="4" t="s">
        <v>7374</v>
      </c>
      <c r="K5948" s="4" t="s">
        <v>2520</v>
      </c>
      <c r="L5948" s="4" t="s">
        <v>79</v>
      </c>
      <c r="M5948" t="s">
        <v>8</v>
      </c>
      <c r="Q5948"/>
      <c r="R5948">
        <v>1</v>
      </c>
      <c r="S5948">
        <v>0</v>
      </c>
      <c r="T5948">
        <v>0</v>
      </c>
      <c r="U5948">
        <v>1</v>
      </c>
      <c r="V5948">
        <v>0</v>
      </c>
      <c r="X5948" s="21" t="s">
        <v>7886</v>
      </c>
    </row>
    <row r="5949" spans="1:24" hidden="1">
      <c r="A5949" t="s">
        <v>8239</v>
      </c>
      <c r="B5949" s="4" t="s">
        <v>3132</v>
      </c>
      <c r="C5949" s="4" t="s">
        <v>2120</v>
      </c>
      <c r="D5949" s="4" t="s">
        <v>3170</v>
      </c>
      <c r="E5949" s="4" t="s">
        <v>2129</v>
      </c>
      <c r="F5949" s="4" t="s">
        <v>3324</v>
      </c>
      <c r="G5949" s="4" t="s">
        <v>3325</v>
      </c>
      <c r="H5949" s="4" t="s">
        <v>3318</v>
      </c>
      <c r="I5949" s="4" t="s">
        <v>5217</v>
      </c>
      <c r="J5949" s="4" t="s">
        <v>7376</v>
      </c>
      <c r="K5949" s="4" t="s">
        <v>2520</v>
      </c>
      <c r="L5949" s="4" t="s">
        <v>79</v>
      </c>
      <c r="M5949" t="s">
        <v>8</v>
      </c>
      <c r="Q5949"/>
      <c r="R5949">
        <v>1</v>
      </c>
      <c r="S5949">
        <v>0</v>
      </c>
      <c r="T5949">
        <v>0</v>
      </c>
      <c r="U5949">
        <v>1</v>
      </c>
      <c r="V5949">
        <v>0</v>
      </c>
      <c r="X5949" s="21" t="s">
        <v>7886</v>
      </c>
    </row>
    <row r="5950" spans="1:24" hidden="1">
      <c r="A5950" t="s">
        <v>8239</v>
      </c>
      <c r="B5950" s="4" t="s">
        <v>3132</v>
      </c>
      <c r="C5950" s="4" t="s">
        <v>2120</v>
      </c>
      <c r="D5950" s="4" t="s">
        <v>3170</v>
      </c>
      <c r="E5950" s="4" t="s">
        <v>2129</v>
      </c>
      <c r="F5950" s="4" t="s">
        <v>3324</v>
      </c>
      <c r="G5950" s="4" t="s">
        <v>3325</v>
      </c>
      <c r="H5950" s="4" t="s">
        <v>3318</v>
      </c>
      <c r="I5950" s="4" t="s">
        <v>5218</v>
      </c>
      <c r="J5950" s="4" t="s">
        <v>7361</v>
      </c>
      <c r="K5950" s="4" t="s">
        <v>2527</v>
      </c>
      <c r="L5950" s="4" t="s">
        <v>107</v>
      </c>
      <c r="M5950" t="s">
        <v>8</v>
      </c>
      <c r="Q5950"/>
      <c r="R5950">
        <v>2</v>
      </c>
      <c r="S5950">
        <v>0</v>
      </c>
      <c r="T5950">
        <v>0</v>
      </c>
      <c r="U5950">
        <v>1</v>
      </c>
      <c r="V5950">
        <v>1</v>
      </c>
      <c r="X5950" s="21" t="s">
        <v>7886</v>
      </c>
    </row>
    <row r="5951" spans="1:24" hidden="1">
      <c r="A5951" t="s">
        <v>8239</v>
      </c>
      <c r="B5951" s="4" t="s">
        <v>3132</v>
      </c>
      <c r="C5951" s="4" t="s">
        <v>2120</v>
      </c>
      <c r="D5951" s="4" t="s">
        <v>3170</v>
      </c>
      <c r="E5951" s="4" t="s">
        <v>2129</v>
      </c>
      <c r="F5951" s="4" t="s">
        <v>3324</v>
      </c>
      <c r="G5951" s="4" t="s">
        <v>3325</v>
      </c>
      <c r="H5951" s="4" t="s">
        <v>3318</v>
      </c>
      <c r="I5951" s="4" t="s">
        <v>4473</v>
      </c>
      <c r="J5951" s="4" t="s">
        <v>7265</v>
      </c>
      <c r="K5951" s="4" t="s">
        <v>2527</v>
      </c>
      <c r="L5951" s="4" t="s">
        <v>107</v>
      </c>
      <c r="M5951" t="s">
        <v>8</v>
      </c>
      <c r="Q5951"/>
      <c r="R5951">
        <v>21</v>
      </c>
      <c r="S5951">
        <v>11</v>
      </c>
      <c r="T5951">
        <v>8</v>
      </c>
      <c r="U5951">
        <v>2</v>
      </c>
      <c r="V5951">
        <v>0</v>
      </c>
      <c r="X5951" s="21" t="s">
        <v>7886</v>
      </c>
    </row>
    <row r="5952" spans="1:24" hidden="1">
      <c r="A5952" t="s">
        <v>8239</v>
      </c>
      <c r="B5952" s="4" t="s">
        <v>3132</v>
      </c>
      <c r="C5952" s="4" t="s">
        <v>2120</v>
      </c>
      <c r="D5952" s="4" t="s">
        <v>3170</v>
      </c>
      <c r="E5952" s="4" t="s">
        <v>2129</v>
      </c>
      <c r="F5952" s="4" t="s">
        <v>3324</v>
      </c>
      <c r="G5952" s="4" t="s">
        <v>3325</v>
      </c>
      <c r="H5952" s="4" t="s">
        <v>3318</v>
      </c>
      <c r="I5952" s="4" t="s">
        <v>5218</v>
      </c>
      <c r="J5952" s="4" t="s">
        <v>7369</v>
      </c>
      <c r="K5952" s="4" t="s">
        <v>2527</v>
      </c>
      <c r="L5952" s="4" t="s">
        <v>107</v>
      </c>
      <c r="M5952" t="s">
        <v>8</v>
      </c>
      <c r="Q5952"/>
      <c r="R5952">
        <v>1</v>
      </c>
      <c r="S5952">
        <v>0</v>
      </c>
      <c r="T5952">
        <v>0</v>
      </c>
      <c r="U5952">
        <v>1</v>
      </c>
      <c r="V5952">
        <v>0</v>
      </c>
      <c r="X5952" s="21" t="s">
        <v>7886</v>
      </c>
    </row>
    <row r="5953" spans="1:24" hidden="1">
      <c r="A5953" t="s">
        <v>8239</v>
      </c>
      <c r="B5953" s="4" t="s">
        <v>3132</v>
      </c>
      <c r="C5953" s="4" t="s">
        <v>2120</v>
      </c>
      <c r="D5953" s="4" t="s">
        <v>3170</v>
      </c>
      <c r="E5953" s="4" t="s">
        <v>2129</v>
      </c>
      <c r="F5953" s="4" t="s">
        <v>3324</v>
      </c>
      <c r="G5953" s="4" t="s">
        <v>3325</v>
      </c>
      <c r="H5953" s="4" t="s">
        <v>3318</v>
      </c>
      <c r="I5953" s="4" t="s">
        <v>3154</v>
      </c>
      <c r="J5953" s="4" t="s">
        <v>7266</v>
      </c>
      <c r="K5953" s="4" t="s">
        <v>2528</v>
      </c>
      <c r="L5953" s="4" t="s">
        <v>109</v>
      </c>
      <c r="M5953" t="s">
        <v>8</v>
      </c>
      <c r="Q5953"/>
      <c r="R5953">
        <v>15</v>
      </c>
      <c r="S5953">
        <v>0</v>
      </c>
      <c r="T5953">
        <v>3</v>
      </c>
      <c r="U5953">
        <v>9</v>
      </c>
      <c r="V5953">
        <v>3</v>
      </c>
      <c r="X5953" s="21" t="s">
        <v>7886</v>
      </c>
    </row>
    <row r="5954" spans="1:24" hidden="1">
      <c r="A5954" t="s">
        <v>8239</v>
      </c>
      <c r="B5954" s="4" t="s">
        <v>3132</v>
      </c>
      <c r="C5954" s="4" t="s">
        <v>2120</v>
      </c>
      <c r="D5954" s="4" t="s">
        <v>3170</v>
      </c>
      <c r="E5954" s="4" t="s">
        <v>2129</v>
      </c>
      <c r="F5954" s="4" t="s">
        <v>3324</v>
      </c>
      <c r="G5954" s="4" t="s">
        <v>3325</v>
      </c>
      <c r="H5954" s="4" t="s">
        <v>3318</v>
      </c>
      <c r="I5954" s="4" t="s">
        <v>5208</v>
      </c>
      <c r="J5954" s="4" t="s">
        <v>7375</v>
      </c>
      <c r="K5954" s="4" t="s">
        <v>2528</v>
      </c>
      <c r="L5954" s="4" t="s">
        <v>109</v>
      </c>
      <c r="M5954" t="s">
        <v>8</v>
      </c>
      <c r="Q5954"/>
      <c r="R5954">
        <v>1</v>
      </c>
      <c r="S5954">
        <v>0</v>
      </c>
      <c r="T5954">
        <v>0</v>
      </c>
      <c r="U5954">
        <v>1</v>
      </c>
      <c r="V5954">
        <v>0</v>
      </c>
      <c r="X5954" s="21" t="s">
        <v>7886</v>
      </c>
    </row>
    <row r="5955" spans="1:24" hidden="1">
      <c r="A5955" t="s">
        <v>8239</v>
      </c>
      <c r="B5955" s="4" t="s">
        <v>3132</v>
      </c>
      <c r="C5955" s="4" t="s">
        <v>2120</v>
      </c>
      <c r="D5955" s="4" t="s">
        <v>3170</v>
      </c>
      <c r="E5955" s="4" t="s">
        <v>2129</v>
      </c>
      <c r="F5955" s="4" t="s">
        <v>3324</v>
      </c>
      <c r="G5955" s="4" t="s">
        <v>3325</v>
      </c>
      <c r="H5955" s="4" t="s">
        <v>3318</v>
      </c>
      <c r="I5955" s="4" t="s">
        <v>3155</v>
      </c>
      <c r="J5955" s="4" t="s">
        <v>7267</v>
      </c>
      <c r="K5955" s="4" t="s">
        <v>2529</v>
      </c>
      <c r="L5955" s="4" t="s">
        <v>111</v>
      </c>
      <c r="M5955" t="s">
        <v>8</v>
      </c>
      <c r="Q5955"/>
      <c r="R5955">
        <v>12</v>
      </c>
      <c r="S5955">
        <v>0</v>
      </c>
      <c r="T5955">
        <v>3</v>
      </c>
      <c r="U5955">
        <v>7</v>
      </c>
      <c r="V5955">
        <v>2</v>
      </c>
      <c r="X5955" s="21" t="s">
        <v>7886</v>
      </c>
    </row>
    <row r="5956" spans="1:24" hidden="1">
      <c r="A5956" t="s">
        <v>8239</v>
      </c>
      <c r="B5956" s="4" t="s">
        <v>3132</v>
      </c>
      <c r="C5956" s="4" t="s">
        <v>2120</v>
      </c>
      <c r="D5956" s="4" t="s">
        <v>3170</v>
      </c>
      <c r="E5956" s="4" t="s">
        <v>2129</v>
      </c>
      <c r="F5956" s="4" t="s">
        <v>3324</v>
      </c>
      <c r="G5956" s="4" t="s">
        <v>3325</v>
      </c>
      <c r="H5956" s="4" t="s">
        <v>3318</v>
      </c>
      <c r="I5956" s="4" t="s">
        <v>5220</v>
      </c>
      <c r="J5956" s="4" t="s">
        <v>7373</v>
      </c>
      <c r="K5956" s="4" t="s">
        <v>2529</v>
      </c>
      <c r="L5956" s="4" t="s">
        <v>111</v>
      </c>
      <c r="M5956" t="s">
        <v>8</v>
      </c>
      <c r="Q5956"/>
      <c r="R5956">
        <v>2</v>
      </c>
      <c r="S5956">
        <v>0</v>
      </c>
      <c r="T5956">
        <v>0</v>
      </c>
      <c r="U5956">
        <v>0</v>
      </c>
      <c r="V5956">
        <v>2</v>
      </c>
      <c r="X5956" s="21" t="s">
        <v>7886</v>
      </c>
    </row>
    <row r="5957" spans="1:24" hidden="1">
      <c r="A5957" t="s">
        <v>8239</v>
      </c>
      <c r="B5957" s="4" t="s">
        <v>3132</v>
      </c>
      <c r="C5957" s="4" t="s">
        <v>2120</v>
      </c>
      <c r="D5957" s="4" t="s">
        <v>3170</v>
      </c>
      <c r="E5957" s="4" t="s">
        <v>2129</v>
      </c>
      <c r="F5957" s="4" t="s">
        <v>3324</v>
      </c>
      <c r="G5957" s="4" t="s">
        <v>3325</v>
      </c>
      <c r="H5957" s="4" t="s">
        <v>3318</v>
      </c>
      <c r="I5957" s="4" t="s">
        <v>5220</v>
      </c>
      <c r="J5957" s="4" t="s">
        <v>7377</v>
      </c>
      <c r="K5957" s="4" t="s">
        <v>2529</v>
      </c>
      <c r="L5957" s="4" t="s">
        <v>111</v>
      </c>
      <c r="M5957" t="s">
        <v>8</v>
      </c>
      <c r="Q5957"/>
      <c r="R5957">
        <v>1</v>
      </c>
      <c r="S5957">
        <v>0</v>
      </c>
      <c r="T5957">
        <v>0</v>
      </c>
      <c r="U5957">
        <v>0</v>
      </c>
      <c r="V5957">
        <v>1</v>
      </c>
      <c r="X5957" s="21" t="s">
        <v>7886</v>
      </c>
    </row>
    <row r="5958" spans="1:24" hidden="1">
      <c r="A5958" t="s">
        <v>8239</v>
      </c>
      <c r="B5958" s="4" t="s">
        <v>3132</v>
      </c>
      <c r="C5958" s="4" t="s">
        <v>2120</v>
      </c>
      <c r="D5958" s="4" t="s">
        <v>3170</v>
      </c>
      <c r="E5958" s="4" t="s">
        <v>2129</v>
      </c>
      <c r="F5958" s="4" t="s">
        <v>3324</v>
      </c>
      <c r="G5958" s="4" t="s">
        <v>3325</v>
      </c>
      <c r="H5958" s="4" t="s">
        <v>3318</v>
      </c>
      <c r="I5958" s="4" t="s">
        <v>5220</v>
      </c>
      <c r="J5958" s="4" t="s">
        <v>7378</v>
      </c>
      <c r="K5958" s="4" t="s">
        <v>2529</v>
      </c>
      <c r="L5958" s="4" t="s">
        <v>111</v>
      </c>
      <c r="M5958" t="s">
        <v>8</v>
      </c>
      <c r="Q5958"/>
      <c r="R5958">
        <v>1</v>
      </c>
      <c r="S5958">
        <v>0</v>
      </c>
      <c r="T5958">
        <v>0</v>
      </c>
      <c r="U5958">
        <v>0</v>
      </c>
      <c r="V5958">
        <v>1</v>
      </c>
      <c r="X5958" s="21" t="s">
        <v>7886</v>
      </c>
    </row>
    <row r="5959" spans="1:24" hidden="1">
      <c r="A5959" t="s">
        <v>8239</v>
      </c>
      <c r="B5959" s="4" t="s">
        <v>3132</v>
      </c>
      <c r="C5959" s="4" t="s">
        <v>2120</v>
      </c>
      <c r="D5959" s="4" t="s">
        <v>3170</v>
      </c>
      <c r="E5959" s="4" t="s">
        <v>2129</v>
      </c>
      <c r="F5959" s="4" t="s">
        <v>3324</v>
      </c>
      <c r="G5959" s="4" t="s">
        <v>3325</v>
      </c>
      <c r="H5959" s="4" t="s">
        <v>3318</v>
      </c>
      <c r="I5959" s="4" t="s">
        <v>3156</v>
      </c>
      <c r="J5959" s="4" t="s">
        <v>7268</v>
      </c>
      <c r="K5959" s="4" t="s">
        <v>2538</v>
      </c>
      <c r="L5959" s="4" t="s">
        <v>138</v>
      </c>
      <c r="M5959" t="s">
        <v>8</v>
      </c>
      <c r="Q5959"/>
      <c r="R5959">
        <v>8</v>
      </c>
      <c r="S5959">
        <v>0</v>
      </c>
      <c r="T5959">
        <v>1</v>
      </c>
      <c r="U5959">
        <v>4</v>
      </c>
      <c r="V5959">
        <v>3</v>
      </c>
      <c r="X5959" s="21" t="s">
        <v>7886</v>
      </c>
    </row>
    <row r="5960" spans="1:24" hidden="1">
      <c r="A5960" t="s">
        <v>8239</v>
      </c>
      <c r="B5960" s="4" t="s">
        <v>3132</v>
      </c>
      <c r="C5960" s="4" t="s">
        <v>2120</v>
      </c>
      <c r="D5960" s="4" t="s">
        <v>3170</v>
      </c>
      <c r="E5960" s="4" t="s">
        <v>2129</v>
      </c>
      <c r="F5960" s="4" t="s">
        <v>3324</v>
      </c>
      <c r="G5960" s="4" t="s">
        <v>3325</v>
      </c>
      <c r="H5960" s="4" t="s">
        <v>3318</v>
      </c>
      <c r="I5960" s="4" t="s">
        <v>4474</v>
      </c>
      <c r="J5960" s="4" t="s">
        <v>7269</v>
      </c>
      <c r="K5960" s="4" t="s">
        <v>2538</v>
      </c>
      <c r="L5960" s="4" t="s">
        <v>138</v>
      </c>
      <c r="M5960" t="s">
        <v>8</v>
      </c>
      <c r="Q5960"/>
      <c r="R5960">
        <v>8</v>
      </c>
      <c r="S5960">
        <v>0</v>
      </c>
      <c r="T5960">
        <v>1</v>
      </c>
      <c r="U5960">
        <v>4</v>
      </c>
      <c r="V5960">
        <v>3</v>
      </c>
      <c r="X5960" s="21" t="s">
        <v>7886</v>
      </c>
    </row>
    <row r="5961" spans="1:24" hidden="1">
      <c r="A5961" t="s">
        <v>8239</v>
      </c>
      <c r="B5961" s="4" t="s">
        <v>3132</v>
      </c>
      <c r="C5961" s="4" t="s">
        <v>2120</v>
      </c>
      <c r="D5961" s="4" t="s">
        <v>3170</v>
      </c>
      <c r="E5961" s="4" t="s">
        <v>2129</v>
      </c>
      <c r="F5961" s="4" t="s">
        <v>3324</v>
      </c>
      <c r="G5961" s="4" t="s">
        <v>3325</v>
      </c>
      <c r="H5961" s="4" t="s">
        <v>3318</v>
      </c>
      <c r="I5961" s="4" t="s">
        <v>7367</v>
      </c>
      <c r="J5961" s="4" t="s">
        <v>7368</v>
      </c>
      <c r="K5961" s="4" t="s">
        <v>2538</v>
      </c>
      <c r="L5961" s="4" t="s">
        <v>138</v>
      </c>
      <c r="M5961" t="s">
        <v>8</v>
      </c>
      <c r="Q5961"/>
      <c r="R5961">
        <v>1</v>
      </c>
      <c r="S5961">
        <v>0</v>
      </c>
      <c r="T5961">
        <v>0</v>
      </c>
      <c r="U5961">
        <v>1</v>
      </c>
      <c r="V5961">
        <v>0</v>
      </c>
      <c r="X5961" s="21" t="s">
        <v>7886</v>
      </c>
    </row>
    <row r="5962" spans="1:24" hidden="1">
      <c r="A5962" t="s">
        <v>8239</v>
      </c>
      <c r="B5962" s="4" t="s">
        <v>3132</v>
      </c>
      <c r="C5962" s="4" t="s">
        <v>2120</v>
      </c>
      <c r="D5962" s="4" t="s">
        <v>3170</v>
      </c>
      <c r="E5962" s="4" t="s">
        <v>2129</v>
      </c>
      <c r="F5962" s="4" t="s">
        <v>3324</v>
      </c>
      <c r="G5962" s="4" t="s">
        <v>3325</v>
      </c>
      <c r="H5962" s="4" t="s">
        <v>3318</v>
      </c>
      <c r="I5962" s="4" t="s">
        <v>5219</v>
      </c>
      <c r="J5962" s="4" t="s">
        <v>7370</v>
      </c>
      <c r="K5962" s="4" t="s">
        <v>2538</v>
      </c>
      <c r="L5962" s="4" t="s">
        <v>138</v>
      </c>
      <c r="M5962" t="s">
        <v>8</v>
      </c>
      <c r="Q5962"/>
      <c r="R5962">
        <v>1</v>
      </c>
      <c r="S5962">
        <v>0</v>
      </c>
      <c r="T5962">
        <v>0</v>
      </c>
      <c r="U5962">
        <v>1</v>
      </c>
      <c r="V5962">
        <v>0</v>
      </c>
      <c r="X5962" s="21" t="s">
        <v>7886</v>
      </c>
    </row>
    <row r="5963" spans="1:24" hidden="1">
      <c r="A5963" t="s">
        <v>8239</v>
      </c>
      <c r="B5963" s="4" t="s">
        <v>3132</v>
      </c>
      <c r="C5963" s="4" t="s">
        <v>2120</v>
      </c>
      <c r="D5963" s="4" t="s">
        <v>3170</v>
      </c>
      <c r="E5963" s="4" t="s">
        <v>2129</v>
      </c>
      <c r="F5963" s="4" t="s">
        <v>3324</v>
      </c>
      <c r="G5963" s="4" t="s">
        <v>3325</v>
      </c>
      <c r="H5963" s="4" t="s">
        <v>3318</v>
      </c>
      <c r="I5963" s="4" t="s">
        <v>5219</v>
      </c>
      <c r="J5963" s="4" t="s">
        <v>7371</v>
      </c>
      <c r="K5963" s="4" t="s">
        <v>2538</v>
      </c>
      <c r="L5963" s="4" t="s">
        <v>138</v>
      </c>
      <c r="M5963" t="s">
        <v>8</v>
      </c>
      <c r="Q5963"/>
      <c r="R5963">
        <v>1</v>
      </c>
      <c r="S5963">
        <v>0</v>
      </c>
      <c r="T5963">
        <v>0</v>
      </c>
      <c r="U5963">
        <v>0</v>
      </c>
      <c r="V5963">
        <v>1</v>
      </c>
      <c r="X5963" s="21" t="s">
        <v>7886</v>
      </c>
    </row>
    <row r="5964" spans="1:24" hidden="1">
      <c r="A5964" t="s">
        <v>8239</v>
      </c>
      <c r="B5964" s="4" t="s">
        <v>3132</v>
      </c>
      <c r="C5964" s="4" t="s">
        <v>2120</v>
      </c>
      <c r="D5964" s="4" t="s">
        <v>3170</v>
      </c>
      <c r="E5964" s="4" t="s">
        <v>2129</v>
      </c>
      <c r="F5964" s="4" t="s">
        <v>3324</v>
      </c>
      <c r="G5964" s="4" t="s">
        <v>3325</v>
      </c>
      <c r="H5964" s="4" t="s">
        <v>3318</v>
      </c>
      <c r="I5964" s="4" t="s">
        <v>5219</v>
      </c>
      <c r="J5964" s="4" t="s">
        <v>7372</v>
      </c>
      <c r="K5964" s="4" t="s">
        <v>2538</v>
      </c>
      <c r="L5964" s="4" t="s">
        <v>138</v>
      </c>
      <c r="M5964" t="s">
        <v>8</v>
      </c>
      <c r="Q5964"/>
      <c r="R5964">
        <v>1</v>
      </c>
      <c r="S5964">
        <v>0</v>
      </c>
      <c r="T5964">
        <v>0</v>
      </c>
      <c r="U5964">
        <v>0</v>
      </c>
      <c r="V5964">
        <v>1</v>
      </c>
      <c r="X5964" s="21" t="s">
        <v>7886</v>
      </c>
    </row>
    <row r="5965" spans="1:24" hidden="1">
      <c r="A5965" t="s">
        <v>8239</v>
      </c>
      <c r="B5965" s="4" t="s">
        <v>3132</v>
      </c>
      <c r="C5965" s="4" t="s">
        <v>2120</v>
      </c>
      <c r="D5965" s="4" t="s">
        <v>3170</v>
      </c>
      <c r="E5965" s="4" t="s">
        <v>2129</v>
      </c>
      <c r="F5965" s="4" t="s">
        <v>3324</v>
      </c>
      <c r="G5965" s="4" t="s">
        <v>3325</v>
      </c>
      <c r="H5965" s="4" t="s">
        <v>3318</v>
      </c>
      <c r="I5965" s="4" t="s">
        <v>5209</v>
      </c>
      <c r="J5965" s="4" t="s">
        <v>5227</v>
      </c>
      <c r="K5965" s="4" t="s">
        <v>2505</v>
      </c>
      <c r="L5965" s="4" t="s">
        <v>21</v>
      </c>
      <c r="M5965" t="s">
        <v>8</v>
      </c>
      <c r="Q5965"/>
      <c r="R5965">
        <v>1</v>
      </c>
      <c r="S5965">
        <v>0</v>
      </c>
      <c r="T5965">
        <v>0</v>
      </c>
      <c r="U5965">
        <v>1</v>
      </c>
      <c r="V5965">
        <v>0</v>
      </c>
      <c r="X5965" s="21" t="s">
        <v>1943</v>
      </c>
    </row>
    <row r="5966" spans="1:24" hidden="1">
      <c r="A5966" t="s">
        <v>8239</v>
      </c>
      <c r="B5966" s="4" t="s">
        <v>3132</v>
      </c>
      <c r="C5966" s="4" t="s">
        <v>2120</v>
      </c>
      <c r="D5966" s="4" t="s">
        <v>3170</v>
      </c>
      <c r="E5966" s="4" t="s">
        <v>2129</v>
      </c>
      <c r="F5966" s="4" t="s">
        <v>3324</v>
      </c>
      <c r="G5966" s="4" t="s">
        <v>3325</v>
      </c>
      <c r="H5966" s="4" t="s">
        <v>3318</v>
      </c>
      <c r="I5966" s="4" t="s">
        <v>5209</v>
      </c>
      <c r="J5966" s="4" t="s">
        <v>7384</v>
      </c>
      <c r="K5966" s="4" t="s">
        <v>2505</v>
      </c>
      <c r="L5966" s="4" t="s">
        <v>21</v>
      </c>
      <c r="M5966" t="s">
        <v>8</v>
      </c>
      <c r="Q5966"/>
      <c r="R5966">
        <v>2</v>
      </c>
      <c r="S5966">
        <v>0</v>
      </c>
      <c r="T5966">
        <v>0</v>
      </c>
      <c r="U5966">
        <v>1</v>
      </c>
      <c r="V5966">
        <v>1</v>
      </c>
      <c r="X5966" s="21" t="s">
        <v>1943</v>
      </c>
    </row>
    <row r="5967" spans="1:24" hidden="1">
      <c r="A5967" t="s">
        <v>8239</v>
      </c>
      <c r="B5967" s="4" t="s">
        <v>3132</v>
      </c>
      <c r="C5967" s="4" t="s">
        <v>2120</v>
      </c>
      <c r="D5967" s="4" t="s">
        <v>3170</v>
      </c>
      <c r="E5967" s="4" t="s">
        <v>2129</v>
      </c>
      <c r="F5967" s="4" t="s">
        <v>3324</v>
      </c>
      <c r="G5967" s="4" t="s">
        <v>3325</v>
      </c>
      <c r="H5967" s="4" t="s">
        <v>3318</v>
      </c>
      <c r="I5967" s="4" t="s">
        <v>5209</v>
      </c>
      <c r="J5967" s="4" t="s">
        <v>7387</v>
      </c>
      <c r="K5967" s="4" t="s">
        <v>2505</v>
      </c>
      <c r="L5967" s="4" t="s">
        <v>21</v>
      </c>
      <c r="M5967" t="s">
        <v>8</v>
      </c>
      <c r="Q5967"/>
      <c r="R5967">
        <v>1</v>
      </c>
      <c r="S5967">
        <v>0</v>
      </c>
      <c r="T5967">
        <v>0</v>
      </c>
      <c r="U5967">
        <v>1</v>
      </c>
      <c r="V5967">
        <v>0</v>
      </c>
      <c r="X5967" s="21" t="s">
        <v>1943</v>
      </c>
    </row>
    <row r="5968" spans="1:24" hidden="1">
      <c r="A5968" t="s">
        <v>8239</v>
      </c>
      <c r="B5968" s="4" t="s">
        <v>3132</v>
      </c>
      <c r="C5968" s="4" t="s">
        <v>2120</v>
      </c>
      <c r="D5968" s="4" t="s">
        <v>3170</v>
      </c>
      <c r="E5968" s="4" t="s">
        <v>2129</v>
      </c>
      <c r="F5968" s="4" t="s">
        <v>3324</v>
      </c>
      <c r="G5968" s="4" t="s">
        <v>3325</v>
      </c>
      <c r="H5968" s="4" t="s">
        <v>3318</v>
      </c>
      <c r="I5968" s="4" t="s">
        <v>5209</v>
      </c>
      <c r="J5968" s="4" t="s">
        <v>7389</v>
      </c>
      <c r="K5968" s="4" t="s">
        <v>2505</v>
      </c>
      <c r="L5968" s="4" t="s">
        <v>21</v>
      </c>
      <c r="M5968" t="s">
        <v>8</v>
      </c>
      <c r="Q5968"/>
      <c r="R5968">
        <v>2</v>
      </c>
      <c r="S5968">
        <v>0</v>
      </c>
      <c r="T5968">
        <v>0</v>
      </c>
      <c r="U5968">
        <v>1</v>
      </c>
      <c r="V5968">
        <v>1</v>
      </c>
      <c r="X5968" s="21" t="s">
        <v>1943</v>
      </c>
    </row>
    <row r="5969" spans="1:24" hidden="1">
      <c r="A5969" t="s">
        <v>8239</v>
      </c>
      <c r="B5969" s="4" t="s">
        <v>3132</v>
      </c>
      <c r="C5969" s="4" t="s">
        <v>2120</v>
      </c>
      <c r="D5969" s="4" t="s">
        <v>3170</v>
      </c>
      <c r="E5969" s="4" t="s">
        <v>2129</v>
      </c>
      <c r="F5969" s="4" t="s">
        <v>3324</v>
      </c>
      <c r="G5969" s="4" t="s">
        <v>3325</v>
      </c>
      <c r="H5969" s="4" t="s">
        <v>3318</v>
      </c>
      <c r="I5969" s="4" t="s">
        <v>3133</v>
      </c>
      <c r="J5969" s="4" t="s">
        <v>7230</v>
      </c>
      <c r="K5969" s="4" t="s">
        <v>2505</v>
      </c>
      <c r="L5969" s="4" t="s">
        <v>21</v>
      </c>
      <c r="M5969" t="s">
        <v>8</v>
      </c>
      <c r="Q5969"/>
      <c r="R5969">
        <v>232</v>
      </c>
      <c r="S5969">
        <v>107</v>
      </c>
      <c r="T5969">
        <v>100</v>
      </c>
      <c r="U5969">
        <v>24</v>
      </c>
      <c r="V5969">
        <v>1</v>
      </c>
      <c r="X5969" s="21" t="s">
        <v>1943</v>
      </c>
    </row>
    <row r="5970" spans="1:24" hidden="1">
      <c r="A5970" t="s">
        <v>8239</v>
      </c>
      <c r="B5970" s="4" t="s">
        <v>3132</v>
      </c>
      <c r="C5970" s="4" t="s">
        <v>2120</v>
      </c>
      <c r="D5970" s="4" t="s">
        <v>3170</v>
      </c>
      <c r="E5970" s="4" t="s">
        <v>2129</v>
      </c>
      <c r="F5970" s="4" t="s">
        <v>3324</v>
      </c>
      <c r="G5970" s="4" t="s">
        <v>3325</v>
      </c>
      <c r="H5970" s="4" t="s">
        <v>3318</v>
      </c>
      <c r="I5970" s="4" t="s">
        <v>5198</v>
      </c>
      <c r="J5970" s="4" t="s">
        <v>7391</v>
      </c>
      <c r="K5970" s="4" t="s">
        <v>2505</v>
      </c>
      <c r="L5970" s="4" t="s">
        <v>21</v>
      </c>
      <c r="M5970" t="s">
        <v>8</v>
      </c>
      <c r="Q5970"/>
      <c r="R5970">
        <v>1</v>
      </c>
      <c r="S5970">
        <v>0</v>
      </c>
      <c r="T5970">
        <v>0</v>
      </c>
      <c r="U5970">
        <v>1</v>
      </c>
      <c r="V5970">
        <v>0</v>
      </c>
      <c r="X5970" s="21" t="s">
        <v>1943</v>
      </c>
    </row>
    <row r="5971" spans="1:24" hidden="1">
      <c r="A5971" t="s">
        <v>8239</v>
      </c>
      <c r="B5971" s="4" t="s">
        <v>3132</v>
      </c>
      <c r="C5971" s="4" t="s">
        <v>2120</v>
      </c>
      <c r="D5971" s="4" t="s">
        <v>3170</v>
      </c>
      <c r="E5971" s="4" t="s">
        <v>2129</v>
      </c>
      <c r="F5971" s="4" t="s">
        <v>3324</v>
      </c>
      <c r="G5971" s="4" t="s">
        <v>3325</v>
      </c>
      <c r="H5971" s="4" t="s">
        <v>3318</v>
      </c>
      <c r="I5971" s="4" t="s">
        <v>5198</v>
      </c>
      <c r="J5971" s="4" t="s">
        <v>20</v>
      </c>
      <c r="K5971" s="4" t="s">
        <v>2505</v>
      </c>
      <c r="L5971" s="4" t="s">
        <v>21</v>
      </c>
      <c r="M5971" t="s">
        <v>8</v>
      </c>
      <c r="Q5971"/>
      <c r="R5971">
        <v>3</v>
      </c>
      <c r="S5971">
        <v>2</v>
      </c>
      <c r="T5971">
        <v>1</v>
      </c>
      <c r="U5971">
        <v>0</v>
      </c>
      <c r="V5971">
        <v>0</v>
      </c>
      <c r="X5971" s="21" t="s">
        <v>1943</v>
      </c>
    </row>
    <row r="5972" spans="1:24" hidden="1">
      <c r="A5972" t="s">
        <v>8239</v>
      </c>
      <c r="B5972" s="4" t="s">
        <v>3132</v>
      </c>
      <c r="C5972" s="4" t="s">
        <v>2120</v>
      </c>
      <c r="D5972" s="4" t="s">
        <v>3170</v>
      </c>
      <c r="E5972" s="4" t="s">
        <v>2129</v>
      </c>
      <c r="F5972" s="4" t="s">
        <v>3324</v>
      </c>
      <c r="G5972" s="4" t="s">
        <v>3325</v>
      </c>
      <c r="H5972" s="4" t="s">
        <v>3318</v>
      </c>
      <c r="I5972" s="4" t="s">
        <v>5198</v>
      </c>
      <c r="J5972" s="4" t="s">
        <v>1863</v>
      </c>
      <c r="K5972" s="4" t="s">
        <v>2505</v>
      </c>
      <c r="L5972" s="4" t="s">
        <v>21</v>
      </c>
      <c r="M5972" t="s">
        <v>8</v>
      </c>
      <c r="Q5972"/>
      <c r="R5972">
        <v>1</v>
      </c>
      <c r="S5972">
        <v>0</v>
      </c>
      <c r="T5972">
        <v>0</v>
      </c>
      <c r="U5972">
        <v>1</v>
      </c>
      <c r="V5972">
        <v>0</v>
      </c>
      <c r="X5972" s="21" t="s">
        <v>1943</v>
      </c>
    </row>
    <row r="5973" spans="1:24" hidden="1">
      <c r="A5973" t="s">
        <v>8239</v>
      </c>
      <c r="B5973" s="4" t="s">
        <v>3132</v>
      </c>
      <c r="C5973" s="4" t="s">
        <v>2120</v>
      </c>
      <c r="D5973" s="4" t="s">
        <v>3170</v>
      </c>
      <c r="E5973" s="4" t="s">
        <v>2129</v>
      </c>
      <c r="F5973" s="4" t="s">
        <v>3324</v>
      </c>
      <c r="G5973" s="4" t="s">
        <v>3325</v>
      </c>
      <c r="H5973" s="4" t="s">
        <v>3318</v>
      </c>
      <c r="I5973" s="4" t="s">
        <v>5198</v>
      </c>
      <c r="J5973" s="4" t="s">
        <v>7394</v>
      </c>
      <c r="K5973" s="4" t="s">
        <v>2505</v>
      </c>
      <c r="L5973" s="4" t="s">
        <v>21</v>
      </c>
      <c r="M5973" t="s">
        <v>8</v>
      </c>
      <c r="Q5973"/>
      <c r="R5973">
        <v>1</v>
      </c>
      <c r="S5973">
        <v>1</v>
      </c>
      <c r="T5973">
        <v>0</v>
      </c>
      <c r="U5973">
        <v>0</v>
      </c>
      <c r="V5973">
        <v>0</v>
      </c>
      <c r="X5973" s="21" t="s">
        <v>1943</v>
      </c>
    </row>
    <row r="5974" spans="1:24" hidden="1">
      <c r="A5974" t="s">
        <v>8239</v>
      </c>
      <c r="B5974" s="4" t="s">
        <v>3132</v>
      </c>
      <c r="C5974" s="4" t="s">
        <v>2120</v>
      </c>
      <c r="D5974" s="4" t="s">
        <v>3170</v>
      </c>
      <c r="E5974" s="4" t="s">
        <v>2129</v>
      </c>
      <c r="F5974" s="4" t="s">
        <v>3324</v>
      </c>
      <c r="G5974" s="4" t="s">
        <v>3325</v>
      </c>
      <c r="H5974" s="4" t="s">
        <v>3318</v>
      </c>
      <c r="I5974" s="4" t="s">
        <v>5195</v>
      </c>
      <c r="J5974" s="4" t="s">
        <v>7379</v>
      </c>
      <c r="K5974" s="4" t="s">
        <v>2506</v>
      </c>
      <c r="L5974" s="4" t="s">
        <v>24</v>
      </c>
      <c r="M5974" t="s">
        <v>8</v>
      </c>
      <c r="Q5974"/>
      <c r="R5974">
        <v>1</v>
      </c>
      <c r="S5974">
        <v>0</v>
      </c>
      <c r="T5974">
        <v>0</v>
      </c>
      <c r="U5974">
        <v>1</v>
      </c>
      <c r="V5974">
        <v>0</v>
      </c>
      <c r="X5974" s="21" t="s">
        <v>1943</v>
      </c>
    </row>
    <row r="5975" spans="1:24" hidden="1">
      <c r="A5975" t="s">
        <v>8239</v>
      </c>
      <c r="B5975" s="4" t="s">
        <v>3132</v>
      </c>
      <c r="C5975" s="4" t="s">
        <v>2120</v>
      </c>
      <c r="D5975" s="4" t="s">
        <v>3170</v>
      </c>
      <c r="E5975" s="4" t="s">
        <v>2129</v>
      </c>
      <c r="F5975" s="4" t="s">
        <v>3324</v>
      </c>
      <c r="G5975" s="4" t="s">
        <v>3325</v>
      </c>
      <c r="H5975" s="4" t="s">
        <v>3318</v>
      </c>
      <c r="I5975" s="4" t="s">
        <v>5195</v>
      </c>
      <c r="J5975" s="4" t="s">
        <v>5227</v>
      </c>
      <c r="K5975" s="4" t="s">
        <v>2506</v>
      </c>
      <c r="L5975" s="4" t="s">
        <v>24</v>
      </c>
      <c r="M5975" t="s">
        <v>8</v>
      </c>
      <c r="Q5975"/>
      <c r="R5975">
        <v>1</v>
      </c>
      <c r="S5975">
        <v>0</v>
      </c>
      <c r="T5975">
        <v>0</v>
      </c>
      <c r="U5975">
        <v>1</v>
      </c>
      <c r="V5975">
        <v>0</v>
      </c>
      <c r="X5975" s="21" t="s">
        <v>1943</v>
      </c>
    </row>
    <row r="5976" spans="1:24" hidden="1">
      <c r="A5976" t="s">
        <v>8239</v>
      </c>
      <c r="B5976" s="4" t="s">
        <v>3132</v>
      </c>
      <c r="C5976" s="4" t="s">
        <v>2120</v>
      </c>
      <c r="D5976" s="4" t="s">
        <v>3170</v>
      </c>
      <c r="E5976" s="4" t="s">
        <v>2129</v>
      </c>
      <c r="F5976" s="4" t="s">
        <v>3324</v>
      </c>
      <c r="G5976" s="4" t="s">
        <v>3325</v>
      </c>
      <c r="H5976" s="4" t="s">
        <v>3318</v>
      </c>
      <c r="I5976" s="4" t="s">
        <v>5195</v>
      </c>
      <c r="J5976" s="4" t="s">
        <v>5228</v>
      </c>
      <c r="K5976" s="4" t="s">
        <v>2506</v>
      </c>
      <c r="L5976" s="4" t="s">
        <v>24</v>
      </c>
      <c r="M5976" t="s">
        <v>8</v>
      </c>
      <c r="Q5976"/>
      <c r="R5976">
        <v>1</v>
      </c>
      <c r="S5976">
        <v>0</v>
      </c>
      <c r="T5976">
        <v>0</v>
      </c>
      <c r="U5976">
        <v>1</v>
      </c>
      <c r="V5976">
        <v>0</v>
      </c>
      <c r="X5976" s="21" t="s">
        <v>1943</v>
      </c>
    </row>
    <row r="5977" spans="1:24" hidden="1">
      <c r="A5977" t="s">
        <v>8239</v>
      </c>
      <c r="B5977" s="4" t="s">
        <v>3132</v>
      </c>
      <c r="C5977" s="4" t="s">
        <v>2120</v>
      </c>
      <c r="D5977" s="4" t="s">
        <v>3170</v>
      </c>
      <c r="E5977" s="4" t="s">
        <v>2129</v>
      </c>
      <c r="F5977" s="4" t="s">
        <v>3324</v>
      </c>
      <c r="G5977" s="4" t="s">
        <v>3325</v>
      </c>
      <c r="H5977" s="4" t="s">
        <v>3318</v>
      </c>
      <c r="I5977" s="4" t="s">
        <v>5195</v>
      </c>
      <c r="J5977" s="4" t="s">
        <v>7388</v>
      </c>
      <c r="K5977" s="4" t="s">
        <v>2506</v>
      </c>
      <c r="L5977" s="4" t="s">
        <v>24</v>
      </c>
      <c r="M5977" t="s">
        <v>8</v>
      </c>
      <c r="Q5977"/>
      <c r="R5977">
        <v>1</v>
      </c>
      <c r="S5977">
        <v>0</v>
      </c>
      <c r="T5977">
        <v>0</v>
      </c>
      <c r="U5977">
        <v>1</v>
      </c>
      <c r="V5977">
        <v>0</v>
      </c>
      <c r="X5977" s="21" t="s">
        <v>1943</v>
      </c>
    </row>
    <row r="5978" spans="1:24" hidden="1">
      <c r="A5978" t="s">
        <v>8239</v>
      </c>
      <c r="B5978" s="4" t="s">
        <v>3132</v>
      </c>
      <c r="C5978" s="4" t="s">
        <v>2120</v>
      </c>
      <c r="D5978" s="4" t="s">
        <v>3170</v>
      </c>
      <c r="E5978" s="4" t="s">
        <v>2129</v>
      </c>
      <c r="F5978" s="4" t="s">
        <v>3324</v>
      </c>
      <c r="G5978" s="4" t="s">
        <v>3325</v>
      </c>
      <c r="H5978" s="4" t="s">
        <v>3318</v>
      </c>
      <c r="I5978" s="4" t="s">
        <v>3140</v>
      </c>
      <c r="J5978" s="4" t="s">
        <v>7280</v>
      </c>
      <c r="K5978" s="4" t="s">
        <v>2506</v>
      </c>
      <c r="L5978" s="4" t="s">
        <v>24</v>
      </c>
      <c r="M5978" t="s">
        <v>8</v>
      </c>
      <c r="Q5978"/>
      <c r="R5978">
        <v>210</v>
      </c>
      <c r="S5978">
        <v>97</v>
      </c>
      <c r="T5978">
        <v>89</v>
      </c>
      <c r="U5978">
        <v>23</v>
      </c>
      <c r="V5978">
        <v>1</v>
      </c>
      <c r="X5978" s="21" t="s">
        <v>1943</v>
      </c>
    </row>
    <row r="5979" spans="1:24" hidden="1">
      <c r="A5979" t="s">
        <v>8239</v>
      </c>
      <c r="B5979" s="4" t="s">
        <v>3132</v>
      </c>
      <c r="C5979" s="4" t="s">
        <v>2120</v>
      </c>
      <c r="D5979" s="4" t="s">
        <v>3170</v>
      </c>
      <c r="E5979" s="4" t="s">
        <v>2129</v>
      </c>
      <c r="F5979" s="4" t="s">
        <v>3324</v>
      </c>
      <c r="G5979" s="4" t="s">
        <v>3325</v>
      </c>
      <c r="H5979" s="4" t="s">
        <v>3318</v>
      </c>
      <c r="I5979" s="4" t="s">
        <v>5199</v>
      </c>
      <c r="J5979" s="4" t="s">
        <v>7394</v>
      </c>
      <c r="K5979" s="4" t="s">
        <v>2506</v>
      </c>
      <c r="L5979" s="4" t="s">
        <v>24</v>
      </c>
      <c r="M5979" t="s">
        <v>8</v>
      </c>
      <c r="Q5979"/>
      <c r="R5979">
        <v>1</v>
      </c>
      <c r="S5979">
        <v>1</v>
      </c>
      <c r="T5979">
        <v>0</v>
      </c>
      <c r="U5979">
        <v>0</v>
      </c>
      <c r="V5979">
        <v>0</v>
      </c>
      <c r="X5979" s="21" t="s">
        <v>1943</v>
      </c>
    </row>
    <row r="5980" spans="1:24" hidden="1">
      <c r="A5980" t="s">
        <v>8239</v>
      </c>
      <c r="B5980" s="4" t="s">
        <v>3132</v>
      </c>
      <c r="C5980" s="4" t="s">
        <v>2120</v>
      </c>
      <c r="D5980" s="4" t="s">
        <v>3170</v>
      </c>
      <c r="E5980" s="4" t="s">
        <v>2129</v>
      </c>
      <c r="F5980" s="4" t="s">
        <v>3324</v>
      </c>
      <c r="G5980" s="4" t="s">
        <v>3325</v>
      </c>
      <c r="H5980" s="4" t="s">
        <v>3318</v>
      </c>
      <c r="I5980" s="4" t="s">
        <v>5196</v>
      </c>
      <c r="J5980" s="4" t="s">
        <v>7382</v>
      </c>
      <c r="K5980" s="4" t="s">
        <v>2517</v>
      </c>
      <c r="L5980" s="4" t="s">
        <v>67</v>
      </c>
      <c r="M5980" t="s">
        <v>8</v>
      </c>
      <c r="Q5980"/>
      <c r="R5980">
        <v>2</v>
      </c>
      <c r="S5980">
        <v>0</v>
      </c>
      <c r="T5980">
        <v>0</v>
      </c>
      <c r="U5980">
        <v>0</v>
      </c>
      <c r="V5980">
        <v>2</v>
      </c>
      <c r="X5980" s="21" t="s">
        <v>1943</v>
      </c>
    </row>
    <row r="5981" spans="1:24" hidden="1">
      <c r="A5981" t="s">
        <v>8239</v>
      </c>
      <c r="B5981" s="4" t="s">
        <v>3132</v>
      </c>
      <c r="C5981" s="4" t="s">
        <v>2120</v>
      </c>
      <c r="D5981" s="4" t="s">
        <v>3170</v>
      </c>
      <c r="E5981" s="4" t="s">
        <v>2129</v>
      </c>
      <c r="F5981" s="4" t="s">
        <v>3324</v>
      </c>
      <c r="G5981" s="4" t="s">
        <v>3325</v>
      </c>
      <c r="H5981" s="4" t="s">
        <v>3318</v>
      </c>
      <c r="I5981" s="4" t="s">
        <v>5196</v>
      </c>
      <c r="J5981" s="4" t="s">
        <v>5228</v>
      </c>
      <c r="K5981" s="4" t="s">
        <v>2517</v>
      </c>
      <c r="L5981" s="4" t="s">
        <v>67</v>
      </c>
      <c r="M5981" t="s">
        <v>8</v>
      </c>
      <c r="Q5981"/>
      <c r="R5981">
        <v>3</v>
      </c>
      <c r="S5981">
        <v>0</v>
      </c>
      <c r="T5981">
        <v>0</v>
      </c>
      <c r="U5981">
        <v>2</v>
      </c>
      <c r="V5981">
        <v>1</v>
      </c>
      <c r="X5981" s="21" t="s">
        <v>1943</v>
      </c>
    </row>
    <row r="5982" spans="1:24" hidden="1">
      <c r="A5982" t="s">
        <v>8239</v>
      </c>
      <c r="B5982" s="4" t="s">
        <v>3132</v>
      </c>
      <c r="C5982" s="4" t="s">
        <v>2120</v>
      </c>
      <c r="D5982" s="4" t="s">
        <v>3170</v>
      </c>
      <c r="E5982" s="4" t="s">
        <v>2129</v>
      </c>
      <c r="F5982" s="4" t="s">
        <v>3324</v>
      </c>
      <c r="G5982" s="4" t="s">
        <v>3325</v>
      </c>
      <c r="H5982" s="4" t="s">
        <v>3318</v>
      </c>
      <c r="I5982" s="4" t="s">
        <v>5196</v>
      </c>
      <c r="J5982" s="4" t="s">
        <v>7385</v>
      </c>
      <c r="K5982" s="4" t="s">
        <v>2517</v>
      </c>
      <c r="L5982" s="4" t="s">
        <v>67</v>
      </c>
      <c r="M5982" t="s">
        <v>8</v>
      </c>
      <c r="Q5982"/>
      <c r="R5982">
        <v>1</v>
      </c>
      <c r="S5982">
        <v>0</v>
      </c>
      <c r="T5982">
        <v>0</v>
      </c>
      <c r="U5982">
        <v>1</v>
      </c>
      <c r="V5982">
        <v>0</v>
      </c>
      <c r="X5982" s="21" t="s">
        <v>1943</v>
      </c>
    </row>
    <row r="5983" spans="1:24" hidden="1">
      <c r="A5983" t="s">
        <v>8239</v>
      </c>
      <c r="B5983" s="4" t="s">
        <v>3132</v>
      </c>
      <c r="C5983" s="4" t="s">
        <v>2120</v>
      </c>
      <c r="D5983" s="4" t="s">
        <v>3170</v>
      </c>
      <c r="E5983" s="4" t="s">
        <v>2129</v>
      </c>
      <c r="F5983" s="4" t="s">
        <v>3324</v>
      </c>
      <c r="G5983" s="4" t="s">
        <v>3325</v>
      </c>
      <c r="H5983" s="4" t="s">
        <v>3318</v>
      </c>
      <c r="I5983" s="4" t="s">
        <v>5196</v>
      </c>
      <c r="J5983" s="4" t="s">
        <v>7386</v>
      </c>
      <c r="K5983" s="4" t="s">
        <v>2517</v>
      </c>
      <c r="L5983" s="4" t="s">
        <v>67</v>
      </c>
      <c r="M5983" t="s">
        <v>8</v>
      </c>
      <c r="Q5983"/>
      <c r="R5983">
        <v>1</v>
      </c>
      <c r="S5983">
        <v>0</v>
      </c>
      <c r="T5983">
        <v>0</v>
      </c>
      <c r="U5983">
        <v>0</v>
      </c>
      <c r="V5983">
        <v>1</v>
      </c>
      <c r="X5983" s="21" t="s">
        <v>1943</v>
      </c>
    </row>
    <row r="5984" spans="1:24" hidden="1">
      <c r="A5984" t="s">
        <v>8239</v>
      </c>
      <c r="B5984" s="4" t="s">
        <v>3132</v>
      </c>
      <c r="C5984" s="4" t="s">
        <v>2120</v>
      </c>
      <c r="D5984" s="4" t="s">
        <v>3170</v>
      </c>
      <c r="E5984" s="4" t="s">
        <v>2129</v>
      </c>
      <c r="F5984" s="4" t="s">
        <v>3324</v>
      </c>
      <c r="G5984" s="4" t="s">
        <v>3325</v>
      </c>
      <c r="H5984" s="4" t="s">
        <v>3318</v>
      </c>
      <c r="I5984" s="4" t="s">
        <v>3138</v>
      </c>
      <c r="J5984" s="4" t="s">
        <v>7281</v>
      </c>
      <c r="K5984" s="4" t="s">
        <v>2517</v>
      </c>
      <c r="L5984" s="4" t="s">
        <v>67</v>
      </c>
      <c r="M5984" t="s">
        <v>8</v>
      </c>
      <c r="Q5984"/>
      <c r="R5984">
        <v>214</v>
      </c>
      <c r="S5984">
        <v>52</v>
      </c>
      <c r="T5984">
        <v>63</v>
      </c>
      <c r="U5984">
        <v>73</v>
      </c>
      <c r="V5984">
        <v>26</v>
      </c>
      <c r="X5984" s="21" t="s">
        <v>1943</v>
      </c>
    </row>
    <row r="5985" spans="1:24" hidden="1">
      <c r="A5985" t="s">
        <v>8239</v>
      </c>
      <c r="B5985" s="4" t="s">
        <v>3132</v>
      </c>
      <c r="C5985" s="4" t="s">
        <v>2120</v>
      </c>
      <c r="D5985" s="4" t="s">
        <v>3170</v>
      </c>
      <c r="E5985" s="4" t="s">
        <v>2129</v>
      </c>
      <c r="F5985" s="4" t="s">
        <v>3324</v>
      </c>
      <c r="G5985" s="4" t="s">
        <v>3325</v>
      </c>
      <c r="H5985" s="4" t="s">
        <v>3318</v>
      </c>
      <c r="I5985" s="4" t="s">
        <v>4478</v>
      </c>
      <c r="J5985" s="4" t="s">
        <v>270</v>
      </c>
      <c r="K5985" s="4" t="s">
        <v>2517</v>
      </c>
      <c r="L5985" s="4" t="s">
        <v>67</v>
      </c>
      <c r="M5985" t="s">
        <v>8</v>
      </c>
      <c r="Q5985"/>
      <c r="R5985">
        <v>1</v>
      </c>
      <c r="S5985">
        <v>0</v>
      </c>
      <c r="T5985">
        <v>0</v>
      </c>
      <c r="U5985">
        <v>1</v>
      </c>
      <c r="V5985">
        <v>0</v>
      </c>
      <c r="X5985" s="21" t="s">
        <v>1943</v>
      </c>
    </row>
    <row r="5986" spans="1:24" hidden="1">
      <c r="A5986" t="s">
        <v>8239</v>
      </c>
      <c r="B5986" s="4" t="s">
        <v>3132</v>
      </c>
      <c r="C5986" s="4" t="s">
        <v>2120</v>
      </c>
      <c r="D5986" s="4" t="s">
        <v>3170</v>
      </c>
      <c r="E5986" s="4" t="s">
        <v>2129</v>
      </c>
      <c r="F5986" s="4" t="s">
        <v>3324</v>
      </c>
      <c r="G5986" s="4" t="s">
        <v>3325</v>
      </c>
      <c r="H5986" s="4" t="s">
        <v>3318</v>
      </c>
      <c r="I5986" s="4" t="s">
        <v>5203</v>
      </c>
      <c r="J5986" s="4" t="s">
        <v>7390</v>
      </c>
      <c r="K5986" s="4" t="s">
        <v>2518</v>
      </c>
      <c r="L5986" s="4" t="s">
        <v>73</v>
      </c>
      <c r="M5986" t="s">
        <v>8</v>
      </c>
      <c r="Q5986"/>
      <c r="R5986">
        <v>1</v>
      </c>
      <c r="S5986">
        <v>0</v>
      </c>
      <c r="T5986">
        <v>0</v>
      </c>
      <c r="U5986">
        <v>0</v>
      </c>
      <c r="V5986">
        <v>1</v>
      </c>
      <c r="X5986" s="21" t="s">
        <v>1943</v>
      </c>
    </row>
    <row r="5987" spans="1:24" hidden="1">
      <c r="A5987" t="s">
        <v>8239</v>
      </c>
      <c r="B5987" s="4" t="s">
        <v>3132</v>
      </c>
      <c r="C5987" s="4" t="s">
        <v>2120</v>
      </c>
      <c r="D5987" s="4" t="s">
        <v>3170</v>
      </c>
      <c r="E5987" s="4" t="s">
        <v>2129</v>
      </c>
      <c r="F5987" s="4" t="s">
        <v>3324</v>
      </c>
      <c r="G5987" s="4" t="s">
        <v>3325</v>
      </c>
      <c r="H5987" s="4" t="s">
        <v>3318</v>
      </c>
      <c r="I5987" s="4" t="s">
        <v>3142</v>
      </c>
      <c r="J5987" s="4" t="s">
        <v>7279</v>
      </c>
      <c r="K5987" s="4" t="s">
        <v>2518</v>
      </c>
      <c r="L5987" s="4" t="s">
        <v>73</v>
      </c>
      <c r="M5987" t="s">
        <v>8</v>
      </c>
      <c r="Q5987"/>
      <c r="R5987">
        <v>200</v>
      </c>
      <c r="S5987">
        <v>51</v>
      </c>
      <c r="T5987">
        <v>58</v>
      </c>
      <c r="U5987">
        <v>66</v>
      </c>
      <c r="V5987">
        <v>25</v>
      </c>
      <c r="X5987" s="21" t="s">
        <v>1943</v>
      </c>
    </row>
    <row r="5988" spans="1:24" hidden="1">
      <c r="A5988" t="s">
        <v>8239</v>
      </c>
      <c r="B5988" s="4" t="s">
        <v>3132</v>
      </c>
      <c r="C5988" s="4" t="s">
        <v>2120</v>
      </c>
      <c r="D5988" s="4" t="s">
        <v>3170</v>
      </c>
      <c r="E5988" s="4" t="s">
        <v>2129</v>
      </c>
      <c r="F5988" s="4" t="s">
        <v>3324</v>
      </c>
      <c r="G5988" s="4" t="s">
        <v>3325</v>
      </c>
      <c r="H5988" s="4" t="s">
        <v>3318</v>
      </c>
      <c r="I5988" s="4" t="s">
        <v>5214</v>
      </c>
      <c r="J5988" s="4" t="s">
        <v>7359</v>
      </c>
      <c r="K5988" s="4" t="s">
        <v>2516</v>
      </c>
      <c r="L5988" s="4" t="s">
        <v>57</v>
      </c>
      <c r="M5988" t="s">
        <v>8</v>
      </c>
      <c r="Q5988"/>
      <c r="R5988">
        <v>1</v>
      </c>
      <c r="S5988">
        <v>0</v>
      </c>
      <c r="T5988">
        <v>0</v>
      </c>
      <c r="U5988">
        <v>0</v>
      </c>
      <c r="V5988">
        <v>1</v>
      </c>
      <c r="X5988" s="21" t="s">
        <v>1943</v>
      </c>
    </row>
    <row r="5989" spans="1:24" hidden="1">
      <c r="A5989" t="s">
        <v>8239</v>
      </c>
      <c r="B5989" s="4" t="s">
        <v>3132</v>
      </c>
      <c r="C5989" s="4" t="s">
        <v>2120</v>
      </c>
      <c r="D5989" s="4" t="s">
        <v>3170</v>
      </c>
      <c r="E5989" s="4" t="s">
        <v>2129</v>
      </c>
      <c r="F5989" s="4" t="s">
        <v>3324</v>
      </c>
      <c r="G5989" s="4" t="s">
        <v>3325</v>
      </c>
      <c r="H5989" s="4" t="s">
        <v>3318</v>
      </c>
      <c r="I5989" s="4" t="s">
        <v>5214</v>
      </c>
      <c r="J5989" s="4" t="s">
        <v>7380</v>
      </c>
      <c r="K5989" s="4" t="s">
        <v>2516</v>
      </c>
      <c r="L5989" s="4" t="s">
        <v>57</v>
      </c>
      <c r="M5989" t="s">
        <v>8</v>
      </c>
      <c r="Q5989"/>
      <c r="R5989">
        <v>1</v>
      </c>
      <c r="S5989">
        <v>0</v>
      </c>
      <c r="T5989">
        <v>0</v>
      </c>
      <c r="U5989">
        <v>1</v>
      </c>
      <c r="V5989">
        <v>0</v>
      </c>
      <c r="X5989" s="21" t="s">
        <v>1943</v>
      </c>
    </row>
    <row r="5990" spans="1:24" hidden="1">
      <c r="A5990" t="s">
        <v>8239</v>
      </c>
      <c r="B5990" s="4" t="s">
        <v>3132</v>
      </c>
      <c r="C5990" s="4" t="s">
        <v>2120</v>
      </c>
      <c r="D5990" s="4" t="s">
        <v>3170</v>
      </c>
      <c r="E5990" s="4" t="s">
        <v>2129</v>
      </c>
      <c r="F5990" s="4" t="s">
        <v>3324</v>
      </c>
      <c r="G5990" s="4" t="s">
        <v>3325</v>
      </c>
      <c r="H5990" s="4" t="s">
        <v>3318</v>
      </c>
      <c r="I5990" s="4" t="s">
        <v>5214</v>
      </c>
      <c r="J5990" s="4" t="s">
        <v>7381</v>
      </c>
      <c r="K5990" s="4" t="s">
        <v>2516</v>
      </c>
      <c r="L5990" s="4" t="s">
        <v>57</v>
      </c>
      <c r="M5990" t="s">
        <v>8</v>
      </c>
      <c r="Q5990"/>
      <c r="R5990">
        <v>1</v>
      </c>
      <c r="S5990">
        <v>0</v>
      </c>
      <c r="T5990">
        <v>0</v>
      </c>
      <c r="U5990">
        <v>1</v>
      </c>
      <c r="V5990">
        <v>0</v>
      </c>
      <c r="X5990" s="21" t="s">
        <v>1943</v>
      </c>
    </row>
    <row r="5991" spans="1:24" hidden="1">
      <c r="A5991" t="s">
        <v>8239</v>
      </c>
      <c r="B5991" s="4" t="s">
        <v>3132</v>
      </c>
      <c r="C5991" s="4" t="s">
        <v>2120</v>
      </c>
      <c r="D5991" s="4" t="s">
        <v>3170</v>
      </c>
      <c r="E5991" s="4" t="s">
        <v>2129</v>
      </c>
      <c r="F5991" s="4" t="s">
        <v>3324</v>
      </c>
      <c r="G5991" s="4" t="s">
        <v>3325</v>
      </c>
      <c r="H5991" s="4" t="s">
        <v>3318</v>
      </c>
      <c r="I5991" s="4" t="s">
        <v>5214</v>
      </c>
      <c r="J5991" s="4" t="s">
        <v>7383</v>
      </c>
      <c r="K5991" s="4" t="s">
        <v>2516</v>
      </c>
      <c r="L5991" s="4" t="s">
        <v>57</v>
      </c>
      <c r="M5991" t="s">
        <v>8</v>
      </c>
      <c r="Q5991"/>
      <c r="R5991">
        <v>1</v>
      </c>
      <c r="S5991">
        <v>0</v>
      </c>
      <c r="T5991">
        <v>0</v>
      </c>
      <c r="U5991">
        <v>1</v>
      </c>
      <c r="V5991">
        <v>0</v>
      </c>
      <c r="X5991" s="21" t="s">
        <v>1943</v>
      </c>
    </row>
    <row r="5992" spans="1:24" hidden="1">
      <c r="A5992" t="s">
        <v>8239</v>
      </c>
      <c r="B5992" s="4" t="s">
        <v>3132</v>
      </c>
      <c r="C5992" s="4" t="s">
        <v>2120</v>
      </c>
      <c r="D5992" s="4" t="s">
        <v>3170</v>
      </c>
      <c r="E5992" s="4" t="s">
        <v>2129</v>
      </c>
      <c r="F5992" s="4" t="s">
        <v>3324</v>
      </c>
      <c r="G5992" s="4" t="s">
        <v>3325</v>
      </c>
      <c r="H5992" s="4" t="s">
        <v>3318</v>
      </c>
      <c r="I5992" s="4" t="s">
        <v>3141</v>
      </c>
      <c r="J5992" s="4" t="s">
        <v>7282</v>
      </c>
      <c r="K5992" s="4" t="s">
        <v>2516</v>
      </c>
      <c r="L5992" s="4" t="s">
        <v>57</v>
      </c>
      <c r="M5992" t="s">
        <v>8</v>
      </c>
      <c r="Q5992"/>
      <c r="R5992">
        <v>22</v>
      </c>
      <c r="S5992">
        <v>0</v>
      </c>
      <c r="T5992">
        <v>0</v>
      </c>
      <c r="U5992">
        <v>10</v>
      </c>
      <c r="V5992">
        <v>12</v>
      </c>
      <c r="X5992" s="21" t="s">
        <v>1943</v>
      </c>
    </row>
    <row r="5993" spans="1:24" hidden="1">
      <c r="A5993" t="s">
        <v>8239</v>
      </c>
      <c r="B5993" s="4" t="s">
        <v>3132</v>
      </c>
      <c r="C5993" s="4" t="s">
        <v>2120</v>
      </c>
      <c r="D5993" s="4" t="s">
        <v>3170</v>
      </c>
      <c r="E5993" s="4" t="s">
        <v>2129</v>
      </c>
      <c r="F5993" s="4" t="s">
        <v>3324</v>
      </c>
      <c r="G5993" s="4" t="s">
        <v>3325</v>
      </c>
      <c r="H5993" s="4" t="s">
        <v>3318</v>
      </c>
      <c r="I5993" s="4" t="s">
        <v>4479</v>
      </c>
      <c r="J5993" s="4" t="s">
        <v>7283</v>
      </c>
      <c r="K5993" s="4" t="s">
        <v>2516</v>
      </c>
      <c r="L5993" s="4" t="s">
        <v>57</v>
      </c>
      <c r="M5993" t="s">
        <v>8</v>
      </c>
      <c r="Q5993"/>
      <c r="R5993">
        <v>17</v>
      </c>
      <c r="S5993">
        <v>0</v>
      </c>
      <c r="T5993">
        <v>0</v>
      </c>
      <c r="U5993">
        <v>7</v>
      </c>
      <c r="V5993">
        <v>10</v>
      </c>
      <c r="X5993" s="21" t="s">
        <v>1943</v>
      </c>
    </row>
    <row r="5994" spans="1:24" hidden="1">
      <c r="A5994" t="s">
        <v>8239</v>
      </c>
      <c r="B5994" s="4" t="s">
        <v>3132</v>
      </c>
      <c r="C5994" s="4" t="s">
        <v>2120</v>
      </c>
      <c r="D5994" s="4" t="s">
        <v>3170</v>
      </c>
      <c r="E5994" s="4" t="s">
        <v>2129</v>
      </c>
      <c r="F5994" s="4" t="s">
        <v>3324</v>
      </c>
      <c r="G5994" s="4" t="s">
        <v>3325</v>
      </c>
      <c r="H5994" s="4" t="s">
        <v>3318</v>
      </c>
      <c r="I5994" s="4" t="s">
        <v>3158</v>
      </c>
      <c r="J5994" s="4" t="s">
        <v>7284</v>
      </c>
      <c r="K5994" s="4" t="s">
        <v>2516</v>
      </c>
      <c r="L5994" s="4" t="s">
        <v>57</v>
      </c>
      <c r="M5994" t="s">
        <v>8</v>
      </c>
      <c r="Q5994"/>
      <c r="R5994">
        <v>18</v>
      </c>
      <c r="S5994">
        <v>0</v>
      </c>
      <c r="T5994">
        <v>0</v>
      </c>
      <c r="U5994">
        <v>1</v>
      </c>
      <c r="V5994">
        <v>17</v>
      </c>
      <c r="X5994" s="21" t="s">
        <v>1943</v>
      </c>
    </row>
    <row r="5995" spans="1:24" hidden="1">
      <c r="A5995" t="s">
        <v>8239</v>
      </c>
      <c r="B5995" s="4" t="s">
        <v>3132</v>
      </c>
      <c r="C5995" s="4" t="s">
        <v>2120</v>
      </c>
      <c r="D5995" s="4" t="s">
        <v>3170</v>
      </c>
      <c r="E5995" s="4" t="s">
        <v>2129</v>
      </c>
      <c r="F5995" s="4" t="s">
        <v>3324</v>
      </c>
      <c r="G5995" s="4" t="s">
        <v>3325</v>
      </c>
      <c r="H5995" s="4" t="s">
        <v>3318</v>
      </c>
      <c r="I5995" s="4" t="s">
        <v>7392</v>
      </c>
      <c r="J5995" s="4" t="s">
        <v>7393</v>
      </c>
      <c r="K5995" s="4" t="s">
        <v>2516</v>
      </c>
      <c r="L5995" s="4" t="s">
        <v>57</v>
      </c>
      <c r="M5995" t="s">
        <v>8</v>
      </c>
      <c r="Q5995"/>
      <c r="R5995">
        <v>1</v>
      </c>
      <c r="S5995">
        <v>0</v>
      </c>
      <c r="T5995">
        <v>0</v>
      </c>
      <c r="U5995">
        <v>1</v>
      </c>
      <c r="V5995">
        <v>0</v>
      </c>
      <c r="X5995" s="21" t="s">
        <v>1943</v>
      </c>
    </row>
    <row r="5996" spans="1:24" hidden="1">
      <c r="A5996" t="s">
        <v>8239</v>
      </c>
      <c r="B5996" s="4" t="s">
        <v>3132</v>
      </c>
      <c r="C5996" s="4" t="s">
        <v>2120</v>
      </c>
      <c r="D5996" s="4" t="s">
        <v>3170</v>
      </c>
      <c r="E5996" s="4" t="s">
        <v>2129</v>
      </c>
      <c r="F5996" s="4" t="s">
        <v>3324</v>
      </c>
      <c r="G5996" s="4" t="s">
        <v>3325</v>
      </c>
      <c r="H5996" s="4" t="s">
        <v>3318</v>
      </c>
      <c r="I5996" s="4" t="s">
        <v>3166</v>
      </c>
      <c r="J5996" s="4" t="s">
        <v>2126</v>
      </c>
      <c r="K5996" s="4" t="s">
        <v>2516</v>
      </c>
      <c r="L5996" s="4" t="s">
        <v>57</v>
      </c>
      <c r="M5996" t="s">
        <v>8</v>
      </c>
      <c r="Q5996"/>
      <c r="R5996">
        <v>18</v>
      </c>
      <c r="S5996">
        <v>0</v>
      </c>
      <c r="T5996">
        <v>0</v>
      </c>
      <c r="U5996">
        <v>9</v>
      </c>
      <c r="V5996">
        <v>9</v>
      </c>
      <c r="X5996" s="21" t="s">
        <v>1943</v>
      </c>
    </row>
    <row r="5997" spans="1:24" hidden="1">
      <c r="A5997" t="s">
        <v>8239</v>
      </c>
      <c r="B5997" s="4" t="s">
        <v>3132</v>
      </c>
      <c r="C5997" s="4" t="s">
        <v>2120</v>
      </c>
      <c r="D5997" s="4" t="s">
        <v>3170</v>
      </c>
      <c r="E5997" s="4" t="s">
        <v>2129</v>
      </c>
      <c r="F5997" s="4" t="s">
        <v>3324</v>
      </c>
      <c r="G5997" s="4" t="s">
        <v>3325</v>
      </c>
      <c r="H5997" s="4" t="s">
        <v>3318</v>
      </c>
      <c r="I5997" s="4" t="s">
        <v>3167</v>
      </c>
      <c r="J5997" s="4" t="s">
        <v>4256</v>
      </c>
      <c r="K5997" s="4" t="s">
        <v>2516</v>
      </c>
      <c r="L5997" s="4" t="s">
        <v>57</v>
      </c>
      <c r="M5997" t="s">
        <v>8</v>
      </c>
      <c r="Q5997"/>
      <c r="R5997">
        <v>19</v>
      </c>
      <c r="S5997">
        <v>0</v>
      </c>
      <c r="T5997">
        <v>0</v>
      </c>
      <c r="U5997">
        <v>10</v>
      </c>
      <c r="V5997">
        <v>9</v>
      </c>
      <c r="X5997" s="21" t="s">
        <v>1943</v>
      </c>
    </row>
    <row r="5998" spans="1:24" hidden="1">
      <c r="A5998" t="s">
        <v>8239</v>
      </c>
      <c r="B5998" s="4" t="s">
        <v>3132</v>
      </c>
      <c r="C5998" s="4" t="s">
        <v>2120</v>
      </c>
      <c r="D5998" s="4" t="s">
        <v>3170</v>
      </c>
      <c r="E5998" s="4" t="s">
        <v>2129</v>
      </c>
      <c r="F5998" s="4" t="s">
        <v>3324</v>
      </c>
      <c r="G5998" s="4" t="s">
        <v>3325</v>
      </c>
      <c r="H5998" s="4" t="s">
        <v>3318</v>
      </c>
      <c r="I5998" s="4" t="s">
        <v>7854</v>
      </c>
      <c r="J5998" s="29" t="s">
        <v>7289</v>
      </c>
      <c r="K5998" s="4" t="s">
        <v>2499</v>
      </c>
      <c r="L5998" s="29" t="s">
        <v>7</v>
      </c>
      <c r="M5998" t="s">
        <v>8</v>
      </c>
      <c r="Q5998" s="28" t="s">
        <v>3317</v>
      </c>
      <c r="R5998">
        <v>1</v>
      </c>
      <c r="S5998">
        <v>0</v>
      </c>
      <c r="T5998">
        <v>0</v>
      </c>
      <c r="U5998">
        <v>1</v>
      </c>
      <c r="V5998">
        <v>0</v>
      </c>
      <c r="W5998" s="28" t="s">
        <v>3317</v>
      </c>
      <c r="X5998" s="21" t="s">
        <v>7882</v>
      </c>
    </row>
    <row r="5999" spans="1:24" hidden="1">
      <c r="A5999" s="77" t="s">
        <v>8254</v>
      </c>
      <c r="B5999" s="4" t="s">
        <v>3570</v>
      </c>
      <c r="C5999" s="4" t="s">
        <v>3571</v>
      </c>
      <c r="D5999" s="4" t="s">
        <v>3574</v>
      </c>
      <c r="E5999" s="4" t="s">
        <v>3575</v>
      </c>
      <c r="F5999" s="4" t="s">
        <v>3328</v>
      </c>
      <c r="G5999" s="4" t="s">
        <v>3325</v>
      </c>
      <c r="H5999" s="4" t="s">
        <v>3318</v>
      </c>
      <c r="I5999" s="4" t="s">
        <v>603</v>
      </c>
      <c r="J5999" s="4" t="s">
        <v>4190</v>
      </c>
      <c r="K5999" s="4" t="s">
        <v>2502</v>
      </c>
      <c r="L5999" s="4" t="s">
        <v>13</v>
      </c>
      <c r="M5999" s="31" t="s">
        <v>204</v>
      </c>
      <c r="Q5999"/>
      <c r="R5999">
        <v>41</v>
      </c>
      <c r="S5999">
        <v>0</v>
      </c>
      <c r="T5999">
        <v>12</v>
      </c>
      <c r="U5999">
        <v>24</v>
      </c>
      <c r="V5999">
        <v>5</v>
      </c>
      <c r="X5999" s="21" t="s">
        <v>12</v>
      </c>
    </row>
    <row r="6000" spans="1:24" hidden="1">
      <c r="A6000" s="77" t="s">
        <v>8254</v>
      </c>
      <c r="B6000" s="4" t="s">
        <v>3570</v>
      </c>
      <c r="C6000" s="4" t="s">
        <v>3571</v>
      </c>
      <c r="D6000" s="4" t="s">
        <v>3574</v>
      </c>
      <c r="E6000" s="4" t="s">
        <v>3575</v>
      </c>
      <c r="F6000" s="4" t="s">
        <v>3328</v>
      </c>
      <c r="G6000" s="4" t="s">
        <v>3325</v>
      </c>
      <c r="H6000" s="4" t="s">
        <v>3318</v>
      </c>
      <c r="I6000" s="4" t="s">
        <v>604</v>
      </c>
      <c r="J6000" s="4" t="s">
        <v>4191</v>
      </c>
      <c r="K6000" s="4" t="s">
        <v>2502</v>
      </c>
      <c r="L6000" s="4" t="s">
        <v>13</v>
      </c>
      <c r="M6000" s="31" t="s">
        <v>204</v>
      </c>
      <c r="Q6000"/>
      <c r="R6000">
        <v>40</v>
      </c>
      <c r="S6000">
        <v>0</v>
      </c>
      <c r="T6000">
        <v>12</v>
      </c>
      <c r="U6000">
        <v>23</v>
      </c>
      <c r="V6000">
        <v>5</v>
      </c>
      <c r="X6000" s="21" t="s">
        <v>12</v>
      </c>
    </row>
    <row r="6001" spans="1:24" hidden="1">
      <c r="A6001" s="77" t="s">
        <v>8254</v>
      </c>
      <c r="B6001" s="4" t="s">
        <v>3570</v>
      </c>
      <c r="C6001" s="4" t="s">
        <v>3571</v>
      </c>
      <c r="D6001" s="4" t="s">
        <v>3574</v>
      </c>
      <c r="E6001" s="4" t="s">
        <v>3575</v>
      </c>
      <c r="F6001" s="4" t="s">
        <v>3328</v>
      </c>
      <c r="G6001" s="4" t="s">
        <v>3325</v>
      </c>
      <c r="H6001" s="4" t="s">
        <v>3318</v>
      </c>
      <c r="I6001" s="4" t="s">
        <v>607</v>
      </c>
      <c r="J6001" s="4" t="s">
        <v>4192</v>
      </c>
      <c r="K6001" s="4" t="s">
        <v>2503</v>
      </c>
      <c r="L6001" s="4" t="s">
        <v>16</v>
      </c>
      <c r="M6001" s="31" t="s">
        <v>204</v>
      </c>
      <c r="Q6001"/>
      <c r="R6001">
        <v>46</v>
      </c>
      <c r="S6001">
        <v>0</v>
      </c>
      <c r="T6001">
        <v>16</v>
      </c>
      <c r="U6001">
        <v>12</v>
      </c>
      <c r="V6001">
        <v>18</v>
      </c>
      <c r="X6001" s="21" t="s">
        <v>12</v>
      </c>
    </row>
    <row r="6002" spans="1:24" hidden="1">
      <c r="A6002" s="77" t="s">
        <v>8254</v>
      </c>
      <c r="B6002" s="4" t="s">
        <v>3570</v>
      </c>
      <c r="C6002" s="4" t="s">
        <v>3571</v>
      </c>
      <c r="D6002" s="4" t="s">
        <v>3574</v>
      </c>
      <c r="E6002" s="4" t="s">
        <v>3575</v>
      </c>
      <c r="F6002" s="4" t="s">
        <v>3328</v>
      </c>
      <c r="G6002" s="4" t="s">
        <v>3325</v>
      </c>
      <c r="H6002" s="4" t="s">
        <v>3318</v>
      </c>
      <c r="I6002" s="4" t="s">
        <v>608</v>
      </c>
      <c r="J6002" s="4" t="s">
        <v>4193</v>
      </c>
      <c r="K6002" s="4" t="s">
        <v>2503</v>
      </c>
      <c r="L6002" s="4" t="s">
        <v>16</v>
      </c>
      <c r="M6002" s="31" t="s">
        <v>204</v>
      </c>
      <c r="Q6002"/>
      <c r="R6002">
        <v>45</v>
      </c>
      <c r="S6002">
        <v>0</v>
      </c>
      <c r="T6002">
        <v>16</v>
      </c>
      <c r="U6002">
        <v>12</v>
      </c>
      <c r="V6002">
        <v>17</v>
      </c>
      <c r="X6002" s="21" t="s">
        <v>12</v>
      </c>
    </row>
    <row r="6003" spans="1:24" hidden="1">
      <c r="A6003" s="77" t="s">
        <v>8254</v>
      </c>
      <c r="B6003" s="4" t="s">
        <v>3570</v>
      </c>
      <c r="C6003" s="4" t="s">
        <v>3571</v>
      </c>
      <c r="D6003" s="4" t="s">
        <v>3574</v>
      </c>
      <c r="E6003" s="4" t="s">
        <v>3575</v>
      </c>
      <c r="F6003" s="4" t="s">
        <v>3328</v>
      </c>
      <c r="G6003" s="4" t="s">
        <v>3325</v>
      </c>
      <c r="H6003" s="4" t="s">
        <v>3318</v>
      </c>
      <c r="I6003" s="4" t="s">
        <v>5166</v>
      </c>
      <c r="J6003" s="4" t="s">
        <v>5167</v>
      </c>
      <c r="K6003" s="4" t="s">
        <v>2499</v>
      </c>
      <c r="L6003" s="29" t="s">
        <v>7</v>
      </c>
      <c r="M6003" t="s">
        <v>8</v>
      </c>
      <c r="Q6003"/>
      <c r="R6003">
        <v>2</v>
      </c>
      <c r="S6003">
        <v>0</v>
      </c>
      <c r="T6003">
        <v>0</v>
      </c>
      <c r="U6003">
        <v>1</v>
      </c>
      <c r="V6003">
        <v>1</v>
      </c>
      <c r="X6003" s="21" t="s">
        <v>12</v>
      </c>
    </row>
    <row r="6004" spans="1:24" hidden="1">
      <c r="A6004" s="77" t="s">
        <v>8254</v>
      </c>
      <c r="B6004" s="4" t="s">
        <v>3570</v>
      </c>
      <c r="C6004" s="4" t="s">
        <v>3571</v>
      </c>
      <c r="D6004" s="4" t="s">
        <v>3574</v>
      </c>
      <c r="E6004" s="4" t="s">
        <v>3575</v>
      </c>
      <c r="F6004" s="4" t="s">
        <v>3328</v>
      </c>
      <c r="G6004" s="4" t="s">
        <v>3325</v>
      </c>
      <c r="H6004" s="4" t="s">
        <v>3318</v>
      </c>
      <c r="I6004" s="4" t="s">
        <v>5166</v>
      </c>
      <c r="J6004" s="4" t="s">
        <v>5168</v>
      </c>
      <c r="K6004" s="4" t="s">
        <v>2499</v>
      </c>
      <c r="L6004" s="29" t="s">
        <v>7</v>
      </c>
      <c r="M6004" t="s">
        <v>8</v>
      </c>
      <c r="Q6004"/>
      <c r="R6004">
        <v>1</v>
      </c>
      <c r="S6004">
        <v>0</v>
      </c>
      <c r="T6004">
        <v>0</v>
      </c>
      <c r="U6004">
        <v>0</v>
      </c>
      <c r="V6004">
        <v>1</v>
      </c>
      <c r="X6004" s="21" t="s">
        <v>7868</v>
      </c>
    </row>
    <row r="6005" spans="1:24" hidden="1">
      <c r="A6005" s="77" t="s">
        <v>8254</v>
      </c>
      <c r="B6005" s="4" t="s">
        <v>3570</v>
      </c>
      <c r="C6005" s="4" t="s">
        <v>3571</v>
      </c>
      <c r="D6005" s="4" t="s">
        <v>3574</v>
      </c>
      <c r="E6005" s="4" t="s">
        <v>3575</v>
      </c>
      <c r="F6005" s="4" t="s">
        <v>3328</v>
      </c>
      <c r="G6005" s="4" t="s">
        <v>3325</v>
      </c>
      <c r="H6005" s="4" t="s">
        <v>3318</v>
      </c>
      <c r="I6005" s="4" t="s">
        <v>5166</v>
      </c>
      <c r="J6005" s="4" t="s">
        <v>5169</v>
      </c>
      <c r="K6005" s="4" t="s">
        <v>2499</v>
      </c>
      <c r="L6005" s="29" t="s">
        <v>7</v>
      </c>
      <c r="M6005" t="s">
        <v>8</v>
      </c>
      <c r="Q6005"/>
      <c r="R6005">
        <v>1</v>
      </c>
      <c r="S6005">
        <v>0</v>
      </c>
      <c r="T6005">
        <v>0</v>
      </c>
      <c r="U6005">
        <v>0</v>
      </c>
      <c r="V6005">
        <v>1</v>
      </c>
      <c r="X6005" s="21" t="s">
        <v>7868</v>
      </c>
    </row>
    <row r="6006" spans="1:24" hidden="1">
      <c r="A6006" s="77" t="s">
        <v>8254</v>
      </c>
      <c r="B6006" s="4" t="s">
        <v>3570</v>
      </c>
      <c r="C6006" s="4" t="s">
        <v>3571</v>
      </c>
      <c r="D6006" s="4" t="s">
        <v>3574</v>
      </c>
      <c r="E6006" s="4" t="s">
        <v>3575</v>
      </c>
      <c r="F6006" s="4" t="s">
        <v>3328</v>
      </c>
      <c r="G6006" s="4" t="s">
        <v>3325</v>
      </c>
      <c r="H6006" s="4" t="s">
        <v>3318</v>
      </c>
      <c r="I6006" s="4" t="s">
        <v>339</v>
      </c>
      <c r="J6006" s="4" t="s">
        <v>326</v>
      </c>
      <c r="K6006" s="4" t="s">
        <v>2511</v>
      </c>
      <c r="L6006" s="4" t="s">
        <v>37</v>
      </c>
      <c r="M6006" t="s">
        <v>8</v>
      </c>
      <c r="Q6006"/>
      <c r="R6006">
        <v>30</v>
      </c>
      <c r="S6006">
        <v>0</v>
      </c>
      <c r="T6006">
        <v>16</v>
      </c>
      <c r="U6006">
        <v>11</v>
      </c>
      <c r="V6006">
        <v>3</v>
      </c>
      <c r="X6006" s="21" t="s">
        <v>7868</v>
      </c>
    </row>
    <row r="6007" spans="1:24" hidden="1">
      <c r="A6007" s="77" t="s">
        <v>8254</v>
      </c>
      <c r="B6007" s="4" t="s">
        <v>3570</v>
      </c>
      <c r="C6007" s="4" t="s">
        <v>3571</v>
      </c>
      <c r="D6007" s="4" t="s">
        <v>3574</v>
      </c>
      <c r="E6007" s="4" t="s">
        <v>3575</v>
      </c>
      <c r="F6007" s="4" t="s">
        <v>3328</v>
      </c>
      <c r="G6007" s="4" t="s">
        <v>3325</v>
      </c>
      <c r="H6007" s="4" t="s">
        <v>3318</v>
      </c>
      <c r="I6007" s="4" t="s">
        <v>353</v>
      </c>
      <c r="J6007" s="4" t="s">
        <v>327</v>
      </c>
      <c r="K6007" s="4" t="s">
        <v>2511</v>
      </c>
      <c r="L6007" s="4" t="s">
        <v>37</v>
      </c>
      <c r="M6007" t="s">
        <v>8</v>
      </c>
      <c r="Q6007"/>
      <c r="R6007">
        <v>29</v>
      </c>
      <c r="S6007">
        <v>0</v>
      </c>
      <c r="T6007">
        <v>17</v>
      </c>
      <c r="U6007">
        <v>9</v>
      </c>
      <c r="V6007">
        <v>3</v>
      </c>
      <c r="X6007" s="21" t="s">
        <v>7868</v>
      </c>
    </row>
    <row r="6008" spans="1:24" hidden="1">
      <c r="A6008" s="77" t="s">
        <v>8254</v>
      </c>
      <c r="B6008" s="4" t="s">
        <v>3570</v>
      </c>
      <c r="C6008" s="4" t="s">
        <v>3571</v>
      </c>
      <c r="D6008" s="4" t="s">
        <v>3574</v>
      </c>
      <c r="E6008" s="4" t="s">
        <v>3575</v>
      </c>
      <c r="F6008" s="4" t="s">
        <v>3328</v>
      </c>
      <c r="G6008" s="4" t="s">
        <v>3325</v>
      </c>
      <c r="H6008" s="4" t="s">
        <v>3318</v>
      </c>
      <c r="I6008" s="4" t="s">
        <v>4194</v>
      </c>
      <c r="J6008" s="4" t="s">
        <v>575</v>
      </c>
      <c r="K6008" s="4" t="s">
        <v>2512</v>
      </c>
      <c r="L6008" s="4" t="s">
        <v>42</v>
      </c>
      <c r="M6008" t="s">
        <v>8</v>
      </c>
      <c r="Q6008"/>
      <c r="R6008">
        <v>26</v>
      </c>
      <c r="S6008">
        <v>0</v>
      </c>
      <c r="T6008">
        <v>0</v>
      </c>
      <c r="U6008">
        <v>18</v>
      </c>
      <c r="V6008">
        <v>8</v>
      </c>
      <c r="X6008" s="21" t="s">
        <v>7868</v>
      </c>
    </row>
    <row r="6009" spans="1:24" hidden="1">
      <c r="A6009" s="77" t="s">
        <v>8254</v>
      </c>
      <c r="B6009" s="4" t="s">
        <v>3570</v>
      </c>
      <c r="C6009" s="4" t="s">
        <v>3571</v>
      </c>
      <c r="D6009" s="4" t="s">
        <v>3574</v>
      </c>
      <c r="E6009" s="4" t="s">
        <v>3575</v>
      </c>
      <c r="F6009" s="4" t="s">
        <v>3328</v>
      </c>
      <c r="G6009" s="4" t="s">
        <v>3325</v>
      </c>
      <c r="H6009" s="4" t="s">
        <v>3318</v>
      </c>
      <c r="I6009" s="4" t="s">
        <v>4195</v>
      </c>
      <c r="J6009" s="4" t="s">
        <v>577</v>
      </c>
      <c r="K6009" s="4" t="s">
        <v>2512</v>
      </c>
      <c r="L6009" s="4" t="s">
        <v>42</v>
      </c>
      <c r="M6009" t="s">
        <v>8</v>
      </c>
      <c r="Q6009"/>
      <c r="R6009">
        <v>24</v>
      </c>
      <c r="S6009">
        <v>0</v>
      </c>
      <c r="T6009">
        <v>0</v>
      </c>
      <c r="U6009">
        <v>16</v>
      </c>
      <c r="V6009">
        <v>8</v>
      </c>
      <c r="X6009" s="21" t="s">
        <v>7868</v>
      </c>
    </row>
    <row r="6010" spans="1:24" hidden="1">
      <c r="A6010" s="77" t="s">
        <v>8254</v>
      </c>
      <c r="B6010" s="4" t="s">
        <v>3570</v>
      </c>
      <c r="C6010" s="4" t="s">
        <v>3571</v>
      </c>
      <c r="D6010" s="4" t="s">
        <v>3574</v>
      </c>
      <c r="E6010" s="4" t="s">
        <v>3575</v>
      </c>
      <c r="F6010" s="4" t="s">
        <v>3328</v>
      </c>
      <c r="G6010" s="4" t="s">
        <v>3325</v>
      </c>
      <c r="H6010" s="4" t="s">
        <v>3318</v>
      </c>
      <c r="I6010" s="4" t="s">
        <v>343</v>
      </c>
      <c r="J6010" s="4" t="s">
        <v>982</v>
      </c>
      <c r="K6010" s="4" t="s">
        <v>2519</v>
      </c>
      <c r="L6010" s="4" t="s">
        <v>77</v>
      </c>
      <c r="M6010" t="s">
        <v>8</v>
      </c>
      <c r="Q6010"/>
      <c r="R6010">
        <v>29</v>
      </c>
      <c r="S6010">
        <v>0</v>
      </c>
      <c r="T6010">
        <v>19</v>
      </c>
      <c r="U6010">
        <v>10</v>
      </c>
      <c r="V6010">
        <v>0</v>
      </c>
      <c r="X6010" s="21" t="s">
        <v>7869</v>
      </c>
    </row>
    <row r="6011" spans="1:24" hidden="1">
      <c r="A6011" s="77" t="s">
        <v>8254</v>
      </c>
      <c r="B6011" s="4" t="s">
        <v>3570</v>
      </c>
      <c r="C6011" s="4" t="s">
        <v>3571</v>
      </c>
      <c r="D6011" s="4" t="s">
        <v>3574</v>
      </c>
      <c r="E6011" s="4" t="s">
        <v>3575</v>
      </c>
      <c r="F6011" s="4" t="s">
        <v>3328</v>
      </c>
      <c r="G6011" s="4" t="s">
        <v>3325</v>
      </c>
      <c r="H6011" s="4" t="s">
        <v>3318</v>
      </c>
      <c r="I6011" s="4" t="s">
        <v>345</v>
      </c>
      <c r="J6011" s="4" t="s">
        <v>328</v>
      </c>
      <c r="K6011" s="4" t="s">
        <v>2519</v>
      </c>
      <c r="L6011" s="4" t="s">
        <v>77</v>
      </c>
      <c r="M6011" t="s">
        <v>8</v>
      </c>
      <c r="Q6011"/>
      <c r="R6011">
        <v>26</v>
      </c>
      <c r="S6011">
        <v>0</v>
      </c>
      <c r="T6011">
        <v>18</v>
      </c>
      <c r="U6011">
        <v>8</v>
      </c>
      <c r="V6011">
        <v>0</v>
      </c>
      <c r="X6011" s="21" t="s">
        <v>7869</v>
      </c>
    </row>
    <row r="6012" spans="1:24" hidden="1">
      <c r="A6012" s="77" t="s">
        <v>8254</v>
      </c>
      <c r="B6012" s="4" t="s">
        <v>3570</v>
      </c>
      <c r="C6012" s="4" t="s">
        <v>3571</v>
      </c>
      <c r="D6012" s="4" t="s">
        <v>3574</v>
      </c>
      <c r="E6012" s="4" t="s">
        <v>3575</v>
      </c>
      <c r="F6012" s="4" t="s">
        <v>3328</v>
      </c>
      <c r="G6012" s="4" t="s">
        <v>3325</v>
      </c>
      <c r="H6012" s="4" t="s">
        <v>3318</v>
      </c>
      <c r="I6012" s="4" t="s">
        <v>2045</v>
      </c>
      <c r="J6012" s="4" t="s">
        <v>985</v>
      </c>
      <c r="K6012" s="4" t="s">
        <v>2524</v>
      </c>
      <c r="L6012" s="4" t="s">
        <v>99</v>
      </c>
      <c r="M6012" t="s">
        <v>8</v>
      </c>
      <c r="Q6012"/>
      <c r="R6012">
        <v>25</v>
      </c>
      <c r="S6012">
        <v>0</v>
      </c>
      <c r="T6012">
        <v>2</v>
      </c>
      <c r="U6012">
        <v>13</v>
      </c>
      <c r="V6012">
        <v>10</v>
      </c>
      <c r="X6012" s="21" t="s">
        <v>7869</v>
      </c>
    </row>
    <row r="6013" spans="1:24" hidden="1">
      <c r="A6013" s="77" t="s">
        <v>8254</v>
      </c>
      <c r="B6013" s="4" t="s">
        <v>3570</v>
      </c>
      <c r="C6013" s="4" t="s">
        <v>3571</v>
      </c>
      <c r="D6013" s="4" t="s">
        <v>3574</v>
      </c>
      <c r="E6013" s="4" t="s">
        <v>3575</v>
      </c>
      <c r="F6013" s="4" t="s">
        <v>3328</v>
      </c>
      <c r="G6013" s="4" t="s">
        <v>3325</v>
      </c>
      <c r="H6013" s="4" t="s">
        <v>3318</v>
      </c>
      <c r="I6013" s="4" t="s">
        <v>2044</v>
      </c>
      <c r="J6013" s="4" t="s">
        <v>987</v>
      </c>
      <c r="K6013" s="4" t="s">
        <v>2524</v>
      </c>
      <c r="L6013" s="4" t="s">
        <v>99</v>
      </c>
      <c r="M6013" t="s">
        <v>8</v>
      </c>
      <c r="Q6013"/>
      <c r="R6013">
        <v>24</v>
      </c>
      <c r="S6013">
        <v>0</v>
      </c>
      <c r="T6013">
        <v>1</v>
      </c>
      <c r="U6013">
        <v>13</v>
      </c>
      <c r="V6013">
        <v>10</v>
      </c>
      <c r="X6013" s="21" t="s">
        <v>7869</v>
      </c>
    </row>
    <row r="6014" spans="1:24" hidden="1">
      <c r="A6014" s="77" t="s">
        <v>8254</v>
      </c>
      <c r="B6014" s="4" t="s">
        <v>3570</v>
      </c>
      <c r="C6014" s="4" t="s">
        <v>3571</v>
      </c>
      <c r="D6014" s="4" t="s">
        <v>3574</v>
      </c>
      <c r="E6014" s="4" t="s">
        <v>3575</v>
      </c>
      <c r="F6014" s="4" t="s">
        <v>3328</v>
      </c>
      <c r="G6014" s="4" t="s">
        <v>3325</v>
      </c>
      <c r="H6014" s="4" t="s">
        <v>3318</v>
      </c>
      <c r="I6014" s="4" t="s">
        <v>5166</v>
      </c>
      <c r="J6014" s="4" t="s">
        <v>7149</v>
      </c>
      <c r="K6014" s="4" t="s">
        <v>2499</v>
      </c>
      <c r="L6014" s="29" t="s">
        <v>7</v>
      </c>
      <c r="M6014" t="s">
        <v>8</v>
      </c>
      <c r="Q6014"/>
      <c r="R6014">
        <v>1</v>
      </c>
      <c r="S6014">
        <v>0</v>
      </c>
      <c r="T6014">
        <v>0</v>
      </c>
      <c r="U6014">
        <v>0</v>
      </c>
      <c r="V6014">
        <v>1</v>
      </c>
      <c r="X6014" s="21" t="s">
        <v>7886</v>
      </c>
    </row>
    <row r="6015" spans="1:24" hidden="1">
      <c r="A6015" s="77" t="s">
        <v>8254</v>
      </c>
      <c r="B6015" s="4" t="s">
        <v>3570</v>
      </c>
      <c r="C6015" s="4" t="s">
        <v>3571</v>
      </c>
      <c r="D6015" s="4" t="s">
        <v>3574</v>
      </c>
      <c r="E6015" s="4" t="s">
        <v>3575</v>
      </c>
      <c r="F6015" s="4" t="s">
        <v>3328</v>
      </c>
      <c r="G6015" s="4" t="s">
        <v>3325</v>
      </c>
      <c r="H6015" s="4" t="s">
        <v>3318</v>
      </c>
      <c r="I6015" s="4" t="s">
        <v>5166</v>
      </c>
      <c r="J6015" s="4" t="s">
        <v>7150</v>
      </c>
      <c r="K6015" s="4" t="s">
        <v>2499</v>
      </c>
      <c r="L6015" s="29" t="s">
        <v>7</v>
      </c>
      <c r="M6015" t="s">
        <v>8</v>
      </c>
      <c r="Q6015"/>
      <c r="R6015">
        <v>1</v>
      </c>
      <c r="S6015">
        <v>0</v>
      </c>
      <c r="T6015">
        <v>0</v>
      </c>
      <c r="U6015">
        <v>0</v>
      </c>
      <c r="V6015">
        <v>1</v>
      </c>
      <c r="X6015" s="21" t="s">
        <v>7886</v>
      </c>
    </row>
    <row r="6016" spans="1:24" hidden="1">
      <c r="A6016" s="77" t="s">
        <v>8254</v>
      </c>
      <c r="B6016" s="4" t="s">
        <v>3570</v>
      </c>
      <c r="C6016" s="4" t="s">
        <v>3571</v>
      </c>
      <c r="D6016" s="4" t="s">
        <v>3574</v>
      </c>
      <c r="E6016" s="4" t="s">
        <v>3575</v>
      </c>
      <c r="F6016" s="4" t="s">
        <v>3328</v>
      </c>
      <c r="G6016" s="4" t="s">
        <v>3325</v>
      </c>
      <c r="H6016" s="4" t="s">
        <v>3318</v>
      </c>
      <c r="I6016" s="4" t="s">
        <v>5166</v>
      </c>
      <c r="J6016" s="4" t="s">
        <v>5170</v>
      </c>
      <c r="K6016" s="4" t="s">
        <v>2499</v>
      </c>
      <c r="L6016" s="29" t="s">
        <v>7</v>
      </c>
      <c r="M6016" t="s">
        <v>8</v>
      </c>
      <c r="Q6016"/>
      <c r="R6016">
        <v>6</v>
      </c>
      <c r="S6016">
        <v>0</v>
      </c>
      <c r="T6016">
        <v>0</v>
      </c>
      <c r="U6016">
        <v>3</v>
      </c>
      <c r="V6016">
        <v>3</v>
      </c>
      <c r="X6016" s="21" t="s">
        <v>1943</v>
      </c>
    </row>
    <row r="6017" spans="1:24" hidden="1">
      <c r="A6017" s="77" t="s">
        <v>8254</v>
      </c>
      <c r="B6017" s="4" t="s">
        <v>3570</v>
      </c>
      <c r="C6017" s="4" t="s">
        <v>3571</v>
      </c>
      <c r="D6017" s="4" t="s">
        <v>3574</v>
      </c>
      <c r="E6017" s="4" t="s">
        <v>3575</v>
      </c>
      <c r="F6017" s="4" t="s">
        <v>3328</v>
      </c>
      <c r="G6017" s="4" t="s">
        <v>3325</v>
      </c>
      <c r="H6017" s="4" t="s">
        <v>3318</v>
      </c>
      <c r="I6017" s="4" t="s">
        <v>5166</v>
      </c>
      <c r="J6017" s="4" t="s">
        <v>5171</v>
      </c>
      <c r="K6017" s="4" t="s">
        <v>2499</v>
      </c>
      <c r="L6017" s="29" t="s">
        <v>7</v>
      </c>
      <c r="M6017" t="s">
        <v>8</v>
      </c>
      <c r="Q6017"/>
      <c r="R6017">
        <v>3</v>
      </c>
      <c r="S6017">
        <v>0</v>
      </c>
      <c r="T6017">
        <v>0</v>
      </c>
      <c r="U6017">
        <v>1</v>
      </c>
      <c r="V6017">
        <v>2</v>
      </c>
      <c r="X6017" s="21" t="s">
        <v>1943</v>
      </c>
    </row>
    <row r="6018" spans="1:24" hidden="1">
      <c r="A6018" s="77" t="s">
        <v>8254</v>
      </c>
      <c r="B6018" s="4" t="s">
        <v>3570</v>
      </c>
      <c r="C6018" s="4" t="s">
        <v>3571</v>
      </c>
      <c r="D6018" s="4" t="s">
        <v>3574</v>
      </c>
      <c r="E6018" s="4" t="s">
        <v>3575</v>
      </c>
      <c r="F6018" s="4" t="s">
        <v>3328</v>
      </c>
      <c r="G6018" s="4" t="s">
        <v>3325</v>
      </c>
      <c r="H6018" s="4" t="s">
        <v>3318</v>
      </c>
      <c r="I6018" s="4" t="s">
        <v>348</v>
      </c>
      <c r="J6018" s="4" t="s">
        <v>82</v>
      </c>
      <c r="K6018" s="4" t="s">
        <v>2505</v>
      </c>
      <c r="L6018" s="4" t="s">
        <v>21</v>
      </c>
      <c r="M6018" t="s">
        <v>8</v>
      </c>
      <c r="Q6018"/>
      <c r="R6018">
        <v>132</v>
      </c>
      <c r="S6018">
        <v>0</v>
      </c>
      <c r="T6018">
        <v>91</v>
      </c>
      <c r="U6018">
        <v>40</v>
      </c>
      <c r="V6018">
        <v>1</v>
      </c>
      <c r="X6018" s="21" t="s">
        <v>1943</v>
      </c>
    </row>
    <row r="6019" spans="1:24" hidden="1">
      <c r="A6019" s="77" t="s">
        <v>8254</v>
      </c>
      <c r="B6019" s="4" t="s">
        <v>3570</v>
      </c>
      <c r="C6019" s="4" t="s">
        <v>3571</v>
      </c>
      <c r="D6019" s="4" t="s">
        <v>3574</v>
      </c>
      <c r="E6019" s="4" t="s">
        <v>3575</v>
      </c>
      <c r="F6019" s="4" t="s">
        <v>3328</v>
      </c>
      <c r="G6019" s="4" t="s">
        <v>3325</v>
      </c>
      <c r="H6019" s="4" t="s">
        <v>3318</v>
      </c>
      <c r="I6019" s="4" t="s">
        <v>370</v>
      </c>
      <c r="J6019" s="4" t="s">
        <v>637</v>
      </c>
      <c r="K6019" s="4" t="s">
        <v>2505</v>
      </c>
      <c r="L6019" s="4" t="s">
        <v>21</v>
      </c>
      <c r="M6019" t="s">
        <v>8</v>
      </c>
      <c r="Q6019"/>
      <c r="R6019">
        <v>129</v>
      </c>
      <c r="S6019">
        <v>0</v>
      </c>
      <c r="T6019">
        <v>91</v>
      </c>
      <c r="U6019">
        <v>38</v>
      </c>
      <c r="V6019">
        <v>0</v>
      </c>
      <c r="X6019" s="21" t="s">
        <v>1943</v>
      </c>
    </row>
    <row r="6020" spans="1:24" hidden="1">
      <c r="A6020" s="77" t="s">
        <v>8254</v>
      </c>
      <c r="B6020" s="4" t="s">
        <v>3570</v>
      </c>
      <c r="C6020" s="4" t="s">
        <v>3571</v>
      </c>
      <c r="D6020" s="4" t="s">
        <v>3574</v>
      </c>
      <c r="E6020" s="4" t="s">
        <v>3575</v>
      </c>
      <c r="F6020" s="4" t="s">
        <v>3328</v>
      </c>
      <c r="G6020" s="4" t="s">
        <v>3325</v>
      </c>
      <c r="H6020" s="4" t="s">
        <v>3318</v>
      </c>
      <c r="I6020" s="4" t="s">
        <v>349</v>
      </c>
      <c r="J6020" s="4" t="s">
        <v>26</v>
      </c>
      <c r="K6020" s="4" t="s">
        <v>2505</v>
      </c>
      <c r="L6020" s="4" t="s">
        <v>21</v>
      </c>
      <c r="M6020" t="s">
        <v>8</v>
      </c>
      <c r="P6020" t="s">
        <v>3317</v>
      </c>
      <c r="Q6020"/>
      <c r="R6020">
        <v>23</v>
      </c>
      <c r="S6020">
        <v>0</v>
      </c>
      <c r="T6020">
        <v>20</v>
      </c>
      <c r="U6020">
        <v>3</v>
      </c>
      <c r="V6020">
        <v>0</v>
      </c>
      <c r="X6020" s="21" t="s">
        <v>1943</v>
      </c>
    </row>
    <row r="6021" spans="1:24" hidden="1">
      <c r="A6021" s="77" t="s">
        <v>8254</v>
      </c>
      <c r="B6021" s="4" t="s">
        <v>3570</v>
      </c>
      <c r="C6021" s="4" t="s">
        <v>3571</v>
      </c>
      <c r="D6021" s="4" t="s">
        <v>3574</v>
      </c>
      <c r="E6021" s="4" t="s">
        <v>3575</v>
      </c>
      <c r="F6021" s="4" t="s">
        <v>3328</v>
      </c>
      <c r="G6021" s="4" t="s">
        <v>3325</v>
      </c>
      <c r="H6021" s="4" t="s">
        <v>3318</v>
      </c>
      <c r="I6021" s="4" t="s">
        <v>7147</v>
      </c>
      <c r="J6021" s="4" t="s">
        <v>7148</v>
      </c>
      <c r="K6021" s="4" t="s">
        <v>2506</v>
      </c>
      <c r="L6021" s="4" t="s">
        <v>24</v>
      </c>
      <c r="M6021" t="s">
        <v>8</v>
      </c>
      <c r="Q6021"/>
      <c r="R6021">
        <v>1</v>
      </c>
      <c r="S6021">
        <v>0</v>
      </c>
      <c r="T6021">
        <v>0</v>
      </c>
      <c r="U6021">
        <v>0</v>
      </c>
      <c r="V6021">
        <v>1</v>
      </c>
      <c r="X6021" s="21" t="s">
        <v>1943</v>
      </c>
    </row>
    <row r="6022" spans="1:24" hidden="1">
      <c r="A6022" s="77" t="s">
        <v>8254</v>
      </c>
      <c r="B6022" s="4" t="s">
        <v>3570</v>
      </c>
      <c r="C6022" s="4" t="s">
        <v>3571</v>
      </c>
      <c r="D6022" s="4" t="s">
        <v>3574</v>
      </c>
      <c r="E6022" s="4" t="s">
        <v>3575</v>
      </c>
      <c r="F6022" s="4" t="s">
        <v>3328</v>
      </c>
      <c r="G6022" s="4" t="s">
        <v>3325</v>
      </c>
      <c r="H6022" s="4" t="s">
        <v>3318</v>
      </c>
      <c r="I6022" s="4" t="s">
        <v>351</v>
      </c>
      <c r="J6022" s="4" t="s">
        <v>639</v>
      </c>
      <c r="K6022" s="4" t="s">
        <v>2506</v>
      </c>
      <c r="L6022" s="4" t="s">
        <v>24</v>
      </c>
      <c r="M6022" t="s">
        <v>8</v>
      </c>
      <c r="Q6022"/>
      <c r="R6022">
        <v>120</v>
      </c>
      <c r="S6022">
        <v>0</v>
      </c>
      <c r="T6022">
        <v>18</v>
      </c>
      <c r="U6022">
        <v>70</v>
      </c>
      <c r="V6022">
        <v>32</v>
      </c>
      <c r="X6022" s="21" t="s">
        <v>1943</v>
      </c>
    </row>
    <row r="6023" spans="1:24" hidden="1">
      <c r="A6023" s="77" t="s">
        <v>8254</v>
      </c>
      <c r="B6023" s="4" t="s">
        <v>3570</v>
      </c>
      <c r="C6023" s="4" t="s">
        <v>3571</v>
      </c>
      <c r="D6023" s="4" t="s">
        <v>3574</v>
      </c>
      <c r="E6023" s="4" t="s">
        <v>3575</v>
      </c>
      <c r="F6023" s="4" t="s">
        <v>3328</v>
      </c>
      <c r="G6023" s="4" t="s">
        <v>3325</v>
      </c>
      <c r="H6023" s="4" t="s">
        <v>3318</v>
      </c>
      <c r="I6023" s="4" t="s">
        <v>386</v>
      </c>
      <c r="J6023" s="4" t="s">
        <v>641</v>
      </c>
      <c r="K6023" s="4" t="s">
        <v>2506</v>
      </c>
      <c r="L6023" s="4" t="s">
        <v>24</v>
      </c>
      <c r="M6023" t="s">
        <v>8</v>
      </c>
      <c r="Q6023"/>
      <c r="R6023">
        <v>117</v>
      </c>
      <c r="S6023">
        <v>0</v>
      </c>
      <c r="T6023">
        <v>17</v>
      </c>
      <c r="U6023">
        <v>67</v>
      </c>
      <c r="V6023">
        <v>33</v>
      </c>
      <c r="X6023" s="21" t="s">
        <v>1943</v>
      </c>
    </row>
    <row r="6024" spans="1:24" hidden="1">
      <c r="A6024" s="77" t="s">
        <v>8254</v>
      </c>
      <c r="B6024" s="4" t="s">
        <v>3570</v>
      </c>
      <c r="C6024" s="4" t="s">
        <v>3571</v>
      </c>
      <c r="D6024" s="4" t="s">
        <v>3574</v>
      </c>
      <c r="E6024" s="4" t="s">
        <v>3575</v>
      </c>
      <c r="F6024" s="4" t="s">
        <v>3328</v>
      </c>
      <c r="G6024" s="4" t="s">
        <v>3325</v>
      </c>
      <c r="H6024" s="4" t="s">
        <v>3318</v>
      </c>
      <c r="I6024" s="4" t="s">
        <v>7151</v>
      </c>
      <c r="J6024" s="4" t="s">
        <v>28</v>
      </c>
      <c r="K6024" s="4" t="s">
        <v>2506</v>
      </c>
      <c r="L6024" s="4" t="s">
        <v>24</v>
      </c>
      <c r="M6024" t="s">
        <v>8</v>
      </c>
      <c r="P6024" t="s">
        <v>3317</v>
      </c>
      <c r="Q6024"/>
      <c r="R6024">
        <v>6</v>
      </c>
      <c r="S6024">
        <v>0</v>
      </c>
      <c r="T6024">
        <v>4</v>
      </c>
      <c r="U6024">
        <v>2</v>
      </c>
      <c r="V6024">
        <v>0</v>
      </c>
      <c r="X6024" s="21" t="s">
        <v>1943</v>
      </c>
    </row>
    <row r="6025" spans="1:24" hidden="1">
      <c r="A6025" s="77" t="s">
        <v>8254</v>
      </c>
      <c r="B6025" s="4" t="s">
        <v>3570</v>
      </c>
      <c r="C6025" s="4" t="s">
        <v>3571</v>
      </c>
      <c r="D6025" s="4" t="s">
        <v>3574</v>
      </c>
      <c r="E6025" s="4" t="s">
        <v>3575</v>
      </c>
      <c r="F6025" s="4" t="s">
        <v>3328</v>
      </c>
      <c r="G6025" s="4" t="s">
        <v>3325</v>
      </c>
      <c r="H6025" s="4" t="s">
        <v>3318</v>
      </c>
      <c r="I6025" s="4" t="s">
        <v>7147</v>
      </c>
      <c r="J6025" s="4" t="s">
        <v>7152</v>
      </c>
      <c r="K6025" s="4" t="s">
        <v>2506</v>
      </c>
      <c r="L6025" s="4" t="s">
        <v>24</v>
      </c>
      <c r="M6025" t="s">
        <v>8</v>
      </c>
      <c r="Q6025"/>
      <c r="R6025">
        <v>1</v>
      </c>
      <c r="S6025">
        <v>0</v>
      </c>
      <c r="T6025">
        <v>0</v>
      </c>
      <c r="U6025">
        <v>1</v>
      </c>
      <c r="V6025">
        <v>0</v>
      </c>
      <c r="X6025" s="21" t="s">
        <v>1943</v>
      </c>
    </row>
    <row r="6026" spans="1:24" hidden="1">
      <c r="A6026" s="77" t="s">
        <v>8254</v>
      </c>
      <c r="B6026" s="4" t="s">
        <v>3570</v>
      </c>
      <c r="C6026" s="4" t="s">
        <v>3571</v>
      </c>
      <c r="D6026" s="4" t="s">
        <v>3574</v>
      </c>
      <c r="E6026" s="4" t="s">
        <v>3575</v>
      </c>
      <c r="F6026" s="4" t="s">
        <v>3328</v>
      </c>
      <c r="G6026" s="4" t="s">
        <v>3325</v>
      </c>
      <c r="H6026" s="4" t="s">
        <v>3318</v>
      </c>
      <c r="I6026" s="4" t="s">
        <v>2328</v>
      </c>
      <c r="J6026" s="4" t="s">
        <v>839</v>
      </c>
      <c r="K6026" s="4" t="s">
        <v>2517</v>
      </c>
      <c r="L6026" s="4" t="s">
        <v>67</v>
      </c>
      <c r="M6026" t="s">
        <v>8</v>
      </c>
      <c r="Q6026"/>
      <c r="R6026">
        <v>18</v>
      </c>
      <c r="S6026">
        <v>0</v>
      </c>
      <c r="T6026">
        <v>4</v>
      </c>
      <c r="U6026">
        <v>5</v>
      </c>
      <c r="V6026">
        <v>9</v>
      </c>
      <c r="X6026" s="21" t="s">
        <v>1943</v>
      </c>
    </row>
    <row r="6027" spans="1:24" hidden="1">
      <c r="A6027" s="77" t="s">
        <v>8254</v>
      </c>
      <c r="B6027" s="4" t="s">
        <v>3570</v>
      </c>
      <c r="C6027" s="4" t="s">
        <v>3571</v>
      </c>
      <c r="D6027" s="4" t="s">
        <v>3574</v>
      </c>
      <c r="E6027" s="4" t="s">
        <v>3575</v>
      </c>
      <c r="F6027" s="4" t="s">
        <v>3328</v>
      </c>
      <c r="G6027" s="4" t="s">
        <v>3325</v>
      </c>
      <c r="H6027" s="4" t="s">
        <v>3318</v>
      </c>
      <c r="I6027" s="4" t="s">
        <v>4196</v>
      </c>
      <c r="J6027" s="4" t="s">
        <v>840</v>
      </c>
      <c r="K6027" s="4" t="s">
        <v>2517</v>
      </c>
      <c r="L6027" s="4" t="s">
        <v>67</v>
      </c>
      <c r="M6027" t="s">
        <v>8</v>
      </c>
      <c r="Q6027"/>
      <c r="R6027">
        <v>17</v>
      </c>
      <c r="S6027">
        <v>0</v>
      </c>
      <c r="T6027">
        <v>4</v>
      </c>
      <c r="U6027">
        <v>5</v>
      </c>
      <c r="V6027">
        <v>8</v>
      </c>
      <c r="X6027" s="21" t="s">
        <v>1943</v>
      </c>
    </row>
    <row r="6028" spans="1:24" hidden="1">
      <c r="A6028" s="77" t="s">
        <v>8228</v>
      </c>
      <c r="B6028" s="4" t="s">
        <v>3120</v>
      </c>
      <c r="C6028" s="4" t="s">
        <v>2049</v>
      </c>
      <c r="D6028" s="4" t="s">
        <v>3121</v>
      </c>
      <c r="E6028" s="4" t="s">
        <v>2050</v>
      </c>
      <c r="F6028" s="4" t="s">
        <v>3324</v>
      </c>
      <c r="G6028" s="4" t="s">
        <v>3325</v>
      </c>
      <c r="H6028" s="4" t="s">
        <v>3318</v>
      </c>
      <c r="I6028" s="4" t="s">
        <v>2052</v>
      </c>
      <c r="J6028" s="4" t="s">
        <v>88</v>
      </c>
      <c r="K6028" s="4" t="s">
        <v>2511</v>
      </c>
      <c r="L6028" s="4" t="s">
        <v>37</v>
      </c>
      <c r="M6028" t="s">
        <v>8</v>
      </c>
      <c r="Q6028"/>
      <c r="R6028">
        <v>18</v>
      </c>
      <c r="S6028">
        <v>12</v>
      </c>
      <c r="T6028">
        <v>5</v>
      </c>
      <c r="U6028">
        <v>0</v>
      </c>
      <c r="V6028">
        <v>1</v>
      </c>
      <c r="X6028" s="21" t="s">
        <v>7868</v>
      </c>
    </row>
    <row r="6029" spans="1:24" hidden="1">
      <c r="A6029" s="77" t="s">
        <v>8228</v>
      </c>
      <c r="B6029" s="4" t="s">
        <v>3120</v>
      </c>
      <c r="C6029" s="4" t="s">
        <v>2049</v>
      </c>
      <c r="D6029" s="4" t="s">
        <v>3121</v>
      </c>
      <c r="E6029" s="4" t="s">
        <v>2050</v>
      </c>
      <c r="F6029" s="4" t="s">
        <v>3324</v>
      </c>
      <c r="G6029" s="4" t="s">
        <v>3325</v>
      </c>
      <c r="H6029" s="4" t="s">
        <v>3318</v>
      </c>
      <c r="I6029" s="4" t="s">
        <v>2053</v>
      </c>
      <c r="J6029" s="4" t="s">
        <v>88</v>
      </c>
      <c r="K6029" s="4" t="s">
        <v>2511</v>
      </c>
      <c r="L6029" s="4" t="s">
        <v>37</v>
      </c>
      <c r="M6029" t="s">
        <v>8</v>
      </c>
      <c r="Q6029"/>
      <c r="R6029">
        <v>17</v>
      </c>
      <c r="S6029">
        <v>11</v>
      </c>
      <c r="T6029">
        <v>5</v>
      </c>
      <c r="U6029">
        <v>0</v>
      </c>
      <c r="V6029">
        <v>1</v>
      </c>
      <c r="X6029" s="21" t="s">
        <v>7868</v>
      </c>
    </row>
    <row r="6030" spans="1:24" hidden="1">
      <c r="A6030" s="77" t="s">
        <v>8228</v>
      </c>
      <c r="B6030" s="4" t="s">
        <v>3120</v>
      </c>
      <c r="C6030" s="4" t="s">
        <v>2049</v>
      </c>
      <c r="D6030" s="4" t="s">
        <v>3121</v>
      </c>
      <c r="E6030" s="4" t="s">
        <v>2050</v>
      </c>
      <c r="F6030" s="4" t="s">
        <v>3324</v>
      </c>
      <c r="G6030" s="4" t="s">
        <v>3325</v>
      </c>
      <c r="H6030" s="4" t="s">
        <v>3318</v>
      </c>
      <c r="I6030" s="4" t="s">
        <v>720</v>
      </c>
      <c r="J6030" s="4" t="s">
        <v>90</v>
      </c>
      <c r="K6030" s="4" t="s">
        <v>2512</v>
      </c>
      <c r="L6030" s="4" t="s">
        <v>42</v>
      </c>
      <c r="M6030" t="s">
        <v>8</v>
      </c>
      <c r="Q6030"/>
      <c r="R6030">
        <v>35</v>
      </c>
      <c r="S6030">
        <v>13</v>
      </c>
      <c r="T6030">
        <v>16</v>
      </c>
      <c r="U6030">
        <v>5</v>
      </c>
      <c r="V6030">
        <v>1</v>
      </c>
      <c r="X6030" s="21" t="s">
        <v>7868</v>
      </c>
    </row>
    <row r="6031" spans="1:24" hidden="1">
      <c r="A6031" s="77" t="s">
        <v>8228</v>
      </c>
      <c r="B6031" s="4" t="s">
        <v>3120</v>
      </c>
      <c r="C6031" s="4" t="s">
        <v>2049</v>
      </c>
      <c r="D6031" s="4" t="s">
        <v>3121</v>
      </c>
      <c r="E6031" s="4" t="s">
        <v>2050</v>
      </c>
      <c r="F6031" s="4" t="s">
        <v>3324</v>
      </c>
      <c r="G6031" s="4" t="s">
        <v>3325</v>
      </c>
      <c r="H6031" s="4" t="s">
        <v>3318</v>
      </c>
      <c r="I6031" s="4" t="s">
        <v>1367</v>
      </c>
      <c r="J6031" s="4" t="s">
        <v>90</v>
      </c>
      <c r="K6031" s="4" t="s">
        <v>2512</v>
      </c>
      <c r="L6031" s="4" t="s">
        <v>42</v>
      </c>
      <c r="M6031" t="s">
        <v>8</v>
      </c>
      <c r="Q6031"/>
      <c r="R6031">
        <v>35</v>
      </c>
      <c r="S6031">
        <v>13</v>
      </c>
      <c r="T6031">
        <v>17</v>
      </c>
      <c r="U6031">
        <v>4</v>
      </c>
      <c r="V6031">
        <v>1</v>
      </c>
      <c r="X6031" s="21" t="s">
        <v>7868</v>
      </c>
    </row>
    <row r="6032" spans="1:24" hidden="1">
      <c r="A6032" s="77" t="s">
        <v>8228</v>
      </c>
      <c r="B6032" s="4" t="s">
        <v>3120</v>
      </c>
      <c r="C6032" s="4" t="s">
        <v>2049</v>
      </c>
      <c r="D6032" s="4" t="s">
        <v>3121</v>
      </c>
      <c r="E6032" s="4" t="s">
        <v>2050</v>
      </c>
      <c r="F6032" s="4" t="s">
        <v>3324</v>
      </c>
      <c r="G6032" s="4" t="s">
        <v>3325</v>
      </c>
      <c r="H6032" s="4" t="s">
        <v>3318</v>
      </c>
      <c r="I6032" s="4" t="s">
        <v>1018</v>
      </c>
      <c r="J6032" s="4" t="s">
        <v>92</v>
      </c>
      <c r="K6032" s="4" t="s">
        <v>2513</v>
      </c>
      <c r="L6032" s="4" t="s">
        <v>47</v>
      </c>
      <c r="M6032" t="s">
        <v>8</v>
      </c>
      <c r="Q6032"/>
      <c r="R6032">
        <v>32</v>
      </c>
      <c r="S6032">
        <v>11</v>
      </c>
      <c r="T6032">
        <v>8</v>
      </c>
      <c r="U6032">
        <v>11</v>
      </c>
      <c r="V6032">
        <v>2</v>
      </c>
      <c r="X6032" s="21" t="s">
        <v>7868</v>
      </c>
    </row>
    <row r="6033" spans="1:24" hidden="1">
      <c r="A6033" s="77" t="s">
        <v>8228</v>
      </c>
      <c r="B6033" s="4" t="s">
        <v>3120</v>
      </c>
      <c r="C6033" s="4" t="s">
        <v>2049</v>
      </c>
      <c r="D6033" s="4" t="s">
        <v>3121</v>
      </c>
      <c r="E6033" s="4" t="s">
        <v>2050</v>
      </c>
      <c r="F6033" s="4" t="s">
        <v>3324</v>
      </c>
      <c r="G6033" s="4" t="s">
        <v>3325</v>
      </c>
      <c r="H6033" s="4" t="s">
        <v>3318</v>
      </c>
      <c r="I6033" s="4" t="s">
        <v>1019</v>
      </c>
      <c r="J6033" s="4" t="s">
        <v>92</v>
      </c>
      <c r="K6033" s="4" t="s">
        <v>2513</v>
      </c>
      <c r="L6033" s="4" t="s">
        <v>47</v>
      </c>
      <c r="M6033" t="s">
        <v>8</v>
      </c>
      <c r="Q6033"/>
      <c r="R6033">
        <v>32</v>
      </c>
      <c r="S6033">
        <v>11</v>
      </c>
      <c r="T6033">
        <v>8</v>
      </c>
      <c r="U6033">
        <v>11</v>
      </c>
      <c r="V6033">
        <v>2</v>
      </c>
      <c r="X6033" s="21" t="s">
        <v>7868</v>
      </c>
    </row>
    <row r="6034" spans="1:24" hidden="1">
      <c r="A6034" s="77" t="s">
        <v>8228</v>
      </c>
      <c r="B6034" s="4" t="s">
        <v>3120</v>
      </c>
      <c r="C6034" s="4" t="s">
        <v>2049</v>
      </c>
      <c r="D6034" s="4" t="s">
        <v>3121</v>
      </c>
      <c r="E6034" s="4" t="s">
        <v>2050</v>
      </c>
      <c r="F6034" s="4" t="s">
        <v>3324</v>
      </c>
      <c r="G6034" s="4" t="s">
        <v>3325</v>
      </c>
      <c r="H6034" s="4" t="s">
        <v>3318</v>
      </c>
      <c r="I6034" s="4" t="s">
        <v>145</v>
      </c>
      <c r="J6034" s="4" t="s">
        <v>94</v>
      </c>
      <c r="K6034" s="4" t="s">
        <v>2514</v>
      </c>
      <c r="L6034" s="4" t="s">
        <v>52</v>
      </c>
      <c r="M6034" t="s">
        <v>8</v>
      </c>
      <c r="Q6034"/>
      <c r="R6034">
        <v>23</v>
      </c>
      <c r="S6034">
        <v>0</v>
      </c>
      <c r="T6034">
        <v>16</v>
      </c>
      <c r="U6034">
        <v>3</v>
      </c>
      <c r="V6034">
        <v>4</v>
      </c>
      <c r="X6034" s="21" t="s">
        <v>7868</v>
      </c>
    </row>
    <row r="6035" spans="1:24" hidden="1">
      <c r="A6035" s="77" t="s">
        <v>8228</v>
      </c>
      <c r="B6035" s="4" t="s">
        <v>3120</v>
      </c>
      <c r="C6035" s="4" t="s">
        <v>2049</v>
      </c>
      <c r="D6035" s="4" t="s">
        <v>3121</v>
      </c>
      <c r="E6035" s="4" t="s">
        <v>2050</v>
      </c>
      <c r="F6035" s="4" t="s">
        <v>3324</v>
      </c>
      <c r="G6035" s="4" t="s">
        <v>3325</v>
      </c>
      <c r="H6035" s="4" t="s">
        <v>3318</v>
      </c>
      <c r="I6035" s="4" t="s">
        <v>146</v>
      </c>
      <c r="J6035" s="4" t="s">
        <v>94</v>
      </c>
      <c r="K6035" s="4" t="s">
        <v>2514</v>
      </c>
      <c r="L6035" s="4" t="s">
        <v>52</v>
      </c>
      <c r="M6035" t="s">
        <v>8</v>
      </c>
      <c r="Q6035"/>
      <c r="R6035">
        <v>21</v>
      </c>
      <c r="S6035">
        <v>0</v>
      </c>
      <c r="T6035">
        <v>14</v>
      </c>
      <c r="U6035">
        <v>3</v>
      </c>
      <c r="V6035">
        <v>4</v>
      </c>
      <c r="X6035" s="21" t="s">
        <v>7868</v>
      </c>
    </row>
    <row r="6036" spans="1:24" hidden="1">
      <c r="A6036" s="77" t="s">
        <v>8228</v>
      </c>
      <c r="B6036" s="4" t="s">
        <v>3120</v>
      </c>
      <c r="C6036" s="4" t="s">
        <v>2049</v>
      </c>
      <c r="D6036" s="4" t="s">
        <v>3121</v>
      </c>
      <c r="E6036" s="4" t="s">
        <v>2050</v>
      </c>
      <c r="F6036" s="4" t="s">
        <v>3324</v>
      </c>
      <c r="G6036" s="4" t="s">
        <v>3325</v>
      </c>
      <c r="H6036" s="4" t="s">
        <v>3318</v>
      </c>
      <c r="I6036" s="4" t="s">
        <v>988</v>
      </c>
      <c r="J6036" s="4" t="s">
        <v>2051</v>
      </c>
      <c r="K6036" s="4" t="s">
        <v>2515</v>
      </c>
      <c r="L6036" s="4" t="s">
        <v>55</v>
      </c>
      <c r="M6036" t="s">
        <v>8</v>
      </c>
      <c r="O6036" t="s">
        <v>3317</v>
      </c>
      <c r="Q6036"/>
      <c r="R6036">
        <v>8</v>
      </c>
      <c r="S6036">
        <v>0</v>
      </c>
      <c r="T6036">
        <v>0</v>
      </c>
      <c r="U6036">
        <v>2</v>
      </c>
      <c r="V6036">
        <v>6</v>
      </c>
      <c r="X6036" s="21" t="s">
        <v>7868</v>
      </c>
    </row>
    <row r="6037" spans="1:24" hidden="1">
      <c r="A6037" s="77" t="s">
        <v>8228</v>
      </c>
      <c r="B6037" s="4" t="s">
        <v>3120</v>
      </c>
      <c r="C6037" s="4" t="s">
        <v>2049</v>
      </c>
      <c r="D6037" s="4" t="s">
        <v>3121</v>
      </c>
      <c r="E6037" s="4" t="s">
        <v>2050</v>
      </c>
      <c r="F6037" s="4" t="s">
        <v>3324</v>
      </c>
      <c r="G6037" s="4" t="s">
        <v>3325</v>
      </c>
      <c r="H6037" s="4" t="s">
        <v>3318</v>
      </c>
      <c r="I6037" s="4" t="s">
        <v>990</v>
      </c>
      <c r="J6037" s="4" t="s">
        <v>2051</v>
      </c>
      <c r="K6037" s="4" t="s">
        <v>2515</v>
      </c>
      <c r="L6037" s="4" t="s">
        <v>55</v>
      </c>
      <c r="M6037" t="s">
        <v>8</v>
      </c>
      <c r="O6037" t="s">
        <v>3317</v>
      </c>
      <c r="Q6037"/>
      <c r="R6037">
        <v>7</v>
      </c>
      <c r="S6037">
        <v>0</v>
      </c>
      <c r="T6037">
        <v>0</v>
      </c>
      <c r="U6037">
        <v>2</v>
      </c>
      <c r="V6037">
        <v>5</v>
      </c>
      <c r="X6037" s="21" t="s">
        <v>7868</v>
      </c>
    </row>
    <row r="6038" spans="1:24" hidden="1">
      <c r="A6038" s="77" t="s">
        <v>8228</v>
      </c>
      <c r="B6038" s="4" t="s">
        <v>3120</v>
      </c>
      <c r="C6038" s="4" t="s">
        <v>2049</v>
      </c>
      <c r="D6038" s="4" t="s">
        <v>3121</v>
      </c>
      <c r="E6038" s="4" t="s">
        <v>2050</v>
      </c>
      <c r="F6038" s="4" t="s">
        <v>3324</v>
      </c>
      <c r="G6038" s="4" t="s">
        <v>3325</v>
      </c>
      <c r="H6038" s="4" t="s">
        <v>3318</v>
      </c>
      <c r="I6038" s="4" t="s">
        <v>2068</v>
      </c>
      <c r="J6038" s="4" t="s">
        <v>2067</v>
      </c>
      <c r="K6038" s="4" t="s">
        <v>2499</v>
      </c>
      <c r="L6038" s="29" t="s">
        <v>7</v>
      </c>
      <c r="M6038" t="s">
        <v>8</v>
      </c>
      <c r="Q6038"/>
      <c r="R6038">
        <v>21</v>
      </c>
      <c r="S6038">
        <v>0</v>
      </c>
      <c r="T6038">
        <v>0</v>
      </c>
      <c r="U6038">
        <v>15</v>
      </c>
      <c r="V6038">
        <v>6</v>
      </c>
      <c r="X6038" s="21" t="s">
        <v>7886</v>
      </c>
    </row>
    <row r="6039" spans="1:24" hidden="1">
      <c r="A6039" s="77" t="s">
        <v>8228</v>
      </c>
      <c r="B6039" s="4" t="s">
        <v>3120</v>
      </c>
      <c r="C6039" s="4" t="s">
        <v>2049</v>
      </c>
      <c r="D6039" s="4" t="s">
        <v>3121</v>
      </c>
      <c r="E6039" s="4" t="s">
        <v>2050</v>
      </c>
      <c r="F6039" s="4" t="s">
        <v>3324</v>
      </c>
      <c r="G6039" s="4" t="s">
        <v>3325</v>
      </c>
      <c r="H6039" s="4" t="s">
        <v>3318</v>
      </c>
      <c r="I6039" s="4" t="s">
        <v>2066</v>
      </c>
      <c r="J6039" s="4" t="s">
        <v>2067</v>
      </c>
      <c r="K6039" s="4" t="s">
        <v>2499</v>
      </c>
      <c r="L6039" s="29" t="s">
        <v>7</v>
      </c>
      <c r="M6039" t="s">
        <v>8</v>
      </c>
      <c r="Q6039"/>
      <c r="R6039">
        <v>22</v>
      </c>
      <c r="S6039">
        <v>0</v>
      </c>
      <c r="T6039">
        <v>0</v>
      </c>
      <c r="U6039">
        <v>16</v>
      </c>
      <c r="V6039">
        <v>6</v>
      </c>
      <c r="X6039" s="21" t="s">
        <v>7886</v>
      </c>
    </row>
    <row r="6040" spans="1:24" hidden="1">
      <c r="A6040" s="77" t="s">
        <v>8228</v>
      </c>
      <c r="B6040" s="4" t="s">
        <v>3120</v>
      </c>
      <c r="C6040" s="4" t="s">
        <v>2049</v>
      </c>
      <c r="D6040" s="4" t="s">
        <v>3121</v>
      </c>
      <c r="E6040" s="4" t="s">
        <v>2050</v>
      </c>
      <c r="F6040" s="4" t="s">
        <v>3324</v>
      </c>
      <c r="G6040" s="4" t="s">
        <v>3325</v>
      </c>
      <c r="H6040" s="4" t="s">
        <v>3318</v>
      </c>
      <c r="I6040" s="4" t="s">
        <v>2073</v>
      </c>
      <c r="J6040" s="4" t="s">
        <v>2074</v>
      </c>
      <c r="K6040" s="4" t="s">
        <v>2499</v>
      </c>
      <c r="L6040" s="29" t="s">
        <v>7</v>
      </c>
      <c r="M6040" t="s">
        <v>8</v>
      </c>
      <c r="Q6040"/>
      <c r="R6040">
        <v>5</v>
      </c>
      <c r="S6040">
        <v>0</v>
      </c>
      <c r="T6040">
        <v>0</v>
      </c>
      <c r="U6040">
        <v>1</v>
      </c>
      <c r="V6040">
        <v>4</v>
      </c>
      <c r="X6040" s="21" t="s">
        <v>7886</v>
      </c>
    </row>
    <row r="6041" spans="1:24" hidden="1">
      <c r="A6041" s="77" t="s">
        <v>8228</v>
      </c>
      <c r="B6041" s="4" t="s">
        <v>3120</v>
      </c>
      <c r="C6041" s="4" t="s">
        <v>2049</v>
      </c>
      <c r="D6041" s="4" t="s">
        <v>3121</v>
      </c>
      <c r="E6041" s="4" t="s">
        <v>2050</v>
      </c>
      <c r="F6041" s="4" t="s">
        <v>3324</v>
      </c>
      <c r="G6041" s="4" t="s">
        <v>3325</v>
      </c>
      <c r="H6041" s="4" t="s">
        <v>3318</v>
      </c>
      <c r="I6041" s="4" t="s">
        <v>2075</v>
      </c>
      <c r="J6041" s="4" t="s">
        <v>2074</v>
      </c>
      <c r="K6041" s="4" t="s">
        <v>2499</v>
      </c>
      <c r="L6041" s="29" t="s">
        <v>7</v>
      </c>
      <c r="M6041" t="s">
        <v>8</v>
      </c>
      <c r="Q6041"/>
      <c r="R6041">
        <v>5</v>
      </c>
      <c r="S6041">
        <v>0</v>
      </c>
      <c r="T6041">
        <v>0</v>
      </c>
      <c r="U6041">
        <v>1</v>
      </c>
      <c r="V6041">
        <v>4</v>
      </c>
      <c r="X6041" s="21" t="s">
        <v>7886</v>
      </c>
    </row>
    <row r="6042" spans="1:24" hidden="1">
      <c r="A6042" s="77" t="s">
        <v>8228</v>
      </c>
      <c r="B6042" s="4" t="s">
        <v>3120</v>
      </c>
      <c r="C6042" s="4" t="s">
        <v>2049</v>
      </c>
      <c r="D6042" s="4" t="s">
        <v>3121</v>
      </c>
      <c r="E6042" s="4" t="s">
        <v>2050</v>
      </c>
      <c r="F6042" s="4" t="s">
        <v>3324</v>
      </c>
      <c r="G6042" s="4" t="s">
        <v>3325</v>
      </c>
      <c r="H6042" s="4" t="s">
        <v>3318</v>
      </c>
      <c r="I6042" s="4" t="s">
        <v>1273</v>
      </c>
      <c r="J6042" s="4" t="s">
        <v>78</v>
      </c>
      <c r="K6042" s="4" t="s">
        <v>2520</v>
      </c>
      <c r="L6042" s="4" t="s">
        <v>79</v>
      </c>
      <c r="M6042" t="s">
        <v>8</v>
      </c>
      <c r="Q6042"/>
      <c r="R6042">
        <v>37</v>
      </c>
      <c r="S6042">
        <v>24</v>
      </c>
      <c r="T6042">
        <v>9</v>
      </c>
      <c r="U6042">
        <v>2</v>
      </c>
      <c r="V6042">
        <v>2</v>
      </c>
      <c r="X6042" s="21" t="s">
        <v>7886</v>
      </c>
    </row>
    <row r="6043" spans="1:24" hidden="1">
      <c r="A6043" s="77" t="s">
        <v>8228</v>
      </c>
      <c r="B6043" s="4" t="s">
        <v>3120</v>
      </c>
      <c r="C6043" s="4" t="s">
        <v>2049</v>
      </c>
      <c r="D6043" s="4" t="s">
        <v>3121</v>
      </c>
      <c r="E6043" s="4" t="s">
        <v>2050</v>
      </c>
      <c r="F6043" s="4" t="s">
        <v>3324</v>
      </c>
      <c r="G6043" s="4" t="s">
        <v>3325</v>
      </c>
      <c r="H6043" s="4" t="s">
        <v>3318</v>
      </c>
      <c r="I6043" s="4" t="s">
        <v>1274</v>
      </c>
      <c r="J6043" s="4" t="s">
        <v>78</v>
      </c>
      <c r="K6043" s="4" t="s">
        <v>2520</v>
      </c>
      <c r="L6043" s="4" t="s">
        <v>79</v>
      </c>
      <c r="M6043" t="s">
        <v>8</v>
      </c>
      <c r="Q6043"/>
      <c r="R6043">
        <v>39</v>
      </c>
      <c r="S6043">
        <v>24</v>
      </c>
      <c r="T6043">
        <v>10</v>
      </c>
      <c r="U6043">
        <v>2</v>
      </c>
      <c r="V6043">
        <v>3</v>
      </c>
      <c r="X6043" s="21" t="s">
        <v>7886</v>
      </c>
    </row>
    <row r="6044" spans="1:24" hidden="1">
      <c r="A6044" s="77" t="s">
        <v>8228</v>
      </c>
      <c r="B6044" s="4" t="s">
        <v>3120</v>
      </c>
      <c r="C6044" s="4" t="s">
        <v>2049</v>
      </c>
      <c r="D6044" s="4" t="s">
        <v>3121</v>
      </c>
      <c r="E6044" s="4" t="s">
        <v>2050</v>
      </c>
      <c r="F6044" s="4" t="s">
        <v>3324</v>
      </c>
      <c r="G6044" s="4" t="s">
        <v>3325</v>
      </c>
      <c r="H6044" s="4" t="s">
        <v>3318</v>
      </c>
      <c r="I6044" s="4" t="s">
        <v>1254</v>
      </c>
      <c r="J6044" s="4" t="s">
        <v>106</v>
      </c>
      <c r="K6044" s="4" t="s">
        <v>2527</v>
      </c>
      <c r="L6044" s="4" t="s">
        <v>107</v>
      </c>
      <c r="M6044" t="s">
        <v>8</v>
      </c>
      <c r="Q6044"/>
      <c r="R6044">
        <v>32</v>
      </c>
      <c r="S6044">
        <v>0</v>
      </c>
      <c r="T6044">
        <v>25</v>
      </c>
      <c r="U6044">
        <v>7</v>
      </c>
      <c r="V6044">
        <v>0</v>
      </c>
      <c r="X6044" s="21" t="s">
        <v>7886</v>
      </c>
    </row>
    <row r="6045" spans="1:24" hidden="1">
      <c r="A6045" s="77" t="s">
        <v>8228</v>
      </c>
      <c r="B6045" s="4" t="s">
        <v>3120</v>
      </c>
      <c r="C6045" s="4" t="s">
        <v>2049</v>
      </c>
      <c r="D6045" s="4" t="s">
        <v>3121</v>
      </c>
      <c r="E6045" s="4" t="s">
        <v>2050</v>
      </c>
      <c r="F6045" s="4" t="s">
        <v>3324</v>
      </c>
      <c r="G6045" s="4" t="s">
        <v>3325</v>
      </c>
      <c r="H6045" s="4" t="s">
        <v>3318</v>
      </c>
      <c r="I6045" s="4" t="s">
        <v>1255</v>
      </c>
      <c r="J6045" s="4" t="s">
        <v>106</v>
      </c>
      <c r="K6045" s="4" t="s">
        <v>2527</v>
      </c>
      <c r="L6045" s="4" t="s">
        <v>107</v>
      </c>
      <c r="M6045" t="s">
        <v>8</v>
      </c>
      <c r="Q6045"/>
      <c r="R6045">
        <v>32</v>
      </c>
      <c r="S6045">
        <v>0</v>
      </c>
      <c r="T6045">
        <v>25</v>
      </c>
      <c r="U6045">
        <v>7</v>
      </c>
      <c r="V6045">
        <v>0</v>
      </c>
      <c r="X6045" s="21" t="s">
        <v>7886</v>
      </c>
    </row>
    <row r="6046" spans="1:24" hidden="1">
      <c r="A6046" s="77" t="s">
        <v>8228</v>
      </c>
      <c r="B6046" s="4" t="s">
        <v>3120</v>
      </c>
      <c r="C6046" s="4" t="s">
        <v>2049</v>
      </c>
      <c r="D6046" s="4" t="s">
        <v>3121</v>
      </c>
      <c r="E6046" s="4" t="s">
        <v>2050</v>
      </c>
      <c r="F6046" s="4" t="s">
        <v>3324</v>
      </c>
      <c r="G6046" s="4" t="s">
        <v>3325</v>
      </c>
      <c r="H6046" s="4" t="s">
        <v>3318</v>
      </c>
      <c r="I6046" s="4" t="s">
        <v>1256</v>
      </c>
      <c r="J6046" s="4" t="s">
        <v>1225</v>
      </c>
      <c r="K6046" s="4" t="s">
        <v>2539</v>
      </c>
      <c r="L6046" s="4" t="s">
        <v>142</v>
      </c>
      <c r="M6046" t="s">
        <v>8</v>
      </c>
      <c r="O6046" t="s">
        <v>3317</v>
      </c>
      <c r="Q6046"/>
      <c r="R6046">
        <v>21</v>
      </c>
      <c r="S6046">
        <v>1</v>
      </c>
      <c r="T6046">
        <v>2</v>
      </c>
      <c r="U6046">
        <v>10</v>
      </c>
      <c r="V6046">
        <v>8</v>
      </c>
      <c r="X6046" s="21" t="s">
        <v>1943</v>
      </c>
    </row>
    <row r="6047" spans="1:24" hidden="1">
      <c r="A6047" s="77" t="s">
        <v>8228</v>
      </c>
      <c r="B6047" s="4" t="s">
        <v>3120</v>
      </c>
      <c r="C6047" s="4" t="s">
        <v>2049</v>
      </c>
      <c r="D6047" s="4" t="s">
        <v>3121</v>
      </c>
      <c r="E6047" s="4" t="s">
        <v>2050</v>
      </c>
      <c r="F6047" s="4" t="s">
        <v>3324</v>
      </c>
      <c r="G6047" s="4" t="s">
        <v>3325</v>
      </c>
      <c r="H6047" s="4" t="s">
        <v>3318</v>
      </c>
      <c r="I6047" s="4" t="s">
        <v>1265</v>
      </c>
      <c r="J6047" s="4" t="s">
        <v>1225</v>
      </c>
      <c r="K6047" s="4" t="s">
        <v>2539</v>
      </c>
      <c r="L6047" s="4" t="s">
        <v>142</v>
      </c>
      <c r="M6047" t="s">
        <v>8</v>
      </c>
      <c r="O6047" t="s">
        <v>3317</v>
      </c>
      <c r="Q6047"/>
      <c r="R6047">
        <v>23</v>
      </c>
      <c r="S6047">
        <v>1</v>
      </c>
      <c r="T6047">
        <v>3</v>
      </c>
      <c r="U6047">
        <v>9</v>
      </c>
      <c r="V6047">
        <v>10</v>
      </c>
      <c r="X6047" s="21" t="s">
        <v>1943</v>
      </c>
    </row>
    <row r="6048" spans="1:24" hidden="1">
      <c r="A6048" s="77" t="s">
        <v>8228</v>
      </c>
      <c r="B6048" s="4" t="s">
        <v>3120</v>
      </c>
      <c r="C6048" s="4" t="s">
        <v>2049</v>
      </c>
      <c r="D6048" s="4" t="s">
        <v>3121</v>
      </c>
      <c r="E6048" s="4" t="s">
        <v>2050</v>
      </c>
      <c r="F6048" s="4" t="s">
        <v>3324</v>
      </c>
      <c r="G6048" s="4" t="s">
        <v>3325</v>
      </c>
      <c r="H6048" s="4" t="s">
        <v>3318</v>
      </c>
      <c r="I6048" s="4" t="s">
        <v>2058</v>
      </c>
      <c r="J6048" s="4" t="s">
        <v>26</v>
      </c>
      <c r="K6048" s="4" t="s">
        <v>2505</v>
      </c>
      <c r="L6048" s="4" t="s">
        <v>21</v>
      </c>
      <c r="M6048" t="s">
        <v>8</v>
      </c>
      <c r="Q6048"/>
      <c r="R6048">
        <v>136</v>
      </c>
      <c r="S6048">
        <v>81</v>
      </c>
      <c r="T6048">
        <v>38</v>
      </c>
      <c r="U6048">
        <v>15</v>
      </c>
      <c r="V6048">
        <v>2</v>
      </c>
      <c r="X6048" s="21" t="s">
        <v>1943</v>
      </c>
    </row>
    <row r="6049" spans="1:24" hidden="1">
      <c r="A6049" s="77" t="s">
        <v>8228</v>
      </c>
      <c r="B6049" s="4" t="s">
        <v>3120</v>
      </c>
      <c r="C6049" s="4" t="s">
        <v>2049</v>
      </c>
      <c r="D6049" s="4" t="s">
        <v>3121</v>
      </c>
      <c r="E6049" s="4" t="s">
        <v>2050</v>
      </c>
      <c r="F6049" s="4" t="s">
        <v>3324</v>
      </c>
      <c r="G6049" s="4" t="s">
        <v>3325</v>
      </c>
      <c r="H6049" s="4" t="s">
        <v>3318</v>
      </c>
      <c r="I6049" s="4" t="s">
        <v>2059</v>
      </c>
      <c r="J6049" s="4" t="s">
        <v>26</v>
      </c>
      <c r="K6049" s="4" t="s">
        <v>2505</v>
      </c>
      <c r="L6049" s="4" t="s">
        <v>21</v>
      </c>
      <c r="M6049" t="s">
        <v>8</v>
      </c>
      <c r="Q6049"/>
      <c r="R6049">
        <v>134</v>
      </c>
      <c r="S6049">
        <v>80</v>
      </c>
      <c r="T6049">
        <v>37</v>
      </c>
      <c r="U6049">
        <v>15</v>
      </c>
      <c r="V6049">
        <v>2</v>
      </c>
      <c r="X6049" s="21" t="s">
        <v>1943</v>
      </c>
    </row>
    <row r="6050" spans="1:24" hidden="1">
      <c r="A6050" s="77" t="s">
        <v>8228</v>
      </c>
      <c r="B6050" s="4" t="s">
        <v>3120</v>
      </c>
      <c r="C6050" s="4" t="s">
        <v>2049</v>
      </c>
      <c r="D6050" s="4" t="s">
        <v>3121</v>
      </c>
      <c r="E6050" s="4" t="s">
        <v>2050</v>
      </c>
      <c r="F6050" s="4" t="s">
        <v>3324</v>
      </c>
      <c r="G6050" s="4" t="s">
        <v>3325</v>
      </c>
      <c r="H6050" s="4" t="s">
        <v>3318</v>
      </c>
      <c r="I6050" s="4" t="s">
        <v>7154</v>
      </c>
      <c r="J6050" s="4" t="s">
        <v>7155</v>
      </c>
      <c r="K6050" s="4" t="s">
        <v>2505</v>
      </c>
      <c r="L6050" s="4" t="s">
        <v>21</v>
      </c>
      <c r="M6050" t="s">
        <v>8</v>
      </c>
      <c r="Q6050"/>
      <c r="R6050">
        <v>1</v>
      </c>
      <c r="S6050">
        <v>0</v>
      </c>
      <c r="T6050">
        <v>0</v>
      </c>
      <c r="U6050">
        <v>1</v>
      </c>
      <c r="V6050">
        <v>0</v>
      </c>
      <c r="X6050" s="21" t="s">
        <v>1943</v>
      </c>
    </row>
    <row r="6051" spans="1:24" hidden="1">
      <c r="A6051" s="77" t="s">
        <v>8228</v>
      </c>
      <c r="B6051" s="4" t="s">
        <v>3120</v>
      </c>
      <c r="C6051" s="4" t="s">
        <v>2049</v>
      </c>
      <c r="D6051" s="4" t="s">
        <v>3121</v>
      </c>
      <c r="E6051" s="4" t="s">
        <v>2050</v>
      </c>
      <c r="F6051" s="4" t="s">
        <v>3324</v>
      </c>
      <c r="G6051" s="4" t="s">
        <v>3325</v>
      </c>
      <c r="H6051" s="4" t="s">
        <v>3318</v>
      </c>
      <c r="I6051" s="4" t="s">
        <v>7153</v>
      </c>
      <c r="J6051" s="4" t="s">
        <v>2056</v>
      </c>
      <c r="K6051" s="4" t="s">
        <v>2506</v>
      </c>
      <c r="L6051" s="4" t="s">
        <v>24</v>
      </c>
      <c r="M6051" t="s">
        <v>8</v>
      </c>
      <c r="Q6051"/>
      <c r="R6051">
        <v>1</v>
      </c>
      <c r="S6051">
        <v>0</v>
      </c>
      <c r="T6051">
        <v>0</v>
      </c>
      <c r="U6051">
        <v>0</v>
      </c>
      <c r="V6051">
        <v>1</v>
      </c>
      <c r="X6051" s="21" t="s">
        <v>1943</v>
      </c>
    </row>
    <row r="6052" spans="1:24" hidden="1">
      <c r="A6052" s="77" t="s">
        <v>8228</v>
      </c>
      <c r="B6052" s="4" t="s">
        <v>3120</v>
      </c>
      <c r="C6052" s="4" t="s">
        <v>2049</v>
      </c>
      <c r="D6052" s="4" t="s">
        <v>3121</v>
      </c>
      <c r="E6052" s="4" t="s">
        <v>2050</v>
      </c>
      <c r="F6052" s="4" t="s">
        <v>3324</v>
      </c>
      <c r="G6052" s="4" t="s">
        <v>3325</v>
      </c>
      <c r="H6052" s="4" t="s">
        <v>3318</v>
      </c>
      <c r="I6052" s="4" t="s">
        <v>2060</v>
      </c>
      <c r="J6052" s="4" t="s">
        <v>28</v>
      </c>
      <c r="K6052" s="4" t="s">
        <v>2506</v>
      </c>
      <c r="L6052" s="4" t="s">
        <v>24</v>
      </c>
      <c r="M6052" t="s">
        <v>8</v>
      </c>
      <c r="Q6052"/>
      <c r="R6052">
        <v>162</v>
      </c>
      <c r="S6052">
        <v>68</v>
      </c>
      <c r="T6052">
        <v>59</v>
      </c>
      <c r="U6052">
        <v>28</v>
      </c>
      <c r="V6052">
        <v>7</v>
      </c>
      <c r="X6052" s="21" t="s">
        <v>1943</v>
      </c>
    </row>
    <row r="6053" spans="1:24" hidden="1">
      <c r="A6053" s="77" t="s">
        <v>8228</v>
      </c>
      <c r="B6053" s="4" t="s">
        <v>3120</v>
      </c>
      <c r="C6053" s="4" t="s">
        <v>2049</v>
      </c>
      <c r="D6053" s="4" t="s">
        <v>3121</v>
      </c>
      <c r="E6053" s="4" t="s">
        <v>2050</v>
      </c>
      <c r="F6053" s="4" t="s">
        <v>3324</v>
      </c>
      <c r="G6053" s="4" t="s">
        <v>3325</v>
      </c>
      <c r="H6053" s="4" t="s">
        <v>3318</v>
      </c>
      <c r="I6053" s="4" t="s">
        <v>2061</v>
      </c>
      <c r="J6053" s="4" t="s">
        <v>28</v>
      </c>
      <c r="K6053" s="4" t="s">
        <v>2506</v>
      </c>
      <c r="L6053" s="4" t="s">
        <v>24</v>
      </c>
      <c r="M6053" t="s">
        <v>8</v>
      </c>
      <c r="Q6053"/>
      <c r="R6053">
        <v>157</v>
      </c>
      <c r="S6053">
        <v>69</v>
      </c>
      <c r="T6053">
        <v>57</v>
      </c>
      <c r="U6053">
        <v>25</v>
      </c>
      <c r="V6053">
        <v>6</v>
      </c>
      <c r="X6053" s="21" t="s">
        <v>1943</v>
      </c>
    </row>
    <row r="6054" spans="1:24" hidden="1">
      <c r="A6054" s="77" t="s">
        <v>8228</v>
      </c>
      <c r="B6054" s="4" t="s">
        <v>3120</v>
      </c>
      <c r="C6054" s="4" t="s">
        <v>2049</v>
      </c>
      <c r="D6054" s="4" t="s">
        <v>3121</v>
      </c>
      <c r="E6054" s="4" t="s">
        <v>2050</v>
      </c>
      <c r="F6054" s="4" t="s">
        <v>3324</v>
      </c>
      <c r="G6054" s="4" t="s">
        <v>3325</v>
      </c>
      <c r="H6054" s="4" t="s">
        <v>3318</v>
      </c>
      <c r="I6054" s="4" t="s">
        <v>2063</v>
      </c>
      <c r="J6054" s="4" t="s">
        <v>29</v>
      </c>
      <c r="K6054" s="4" t="s">
        <v>2517</v>
      </c>
      <c r="L6054" s="4" t="s">
        <v>67</v>
      </c>
      <c r="M6054" t="s">
        <v>8</v>
      </c>
      <c r="Q6054"/>
      <c r="R6054">
        <v>122</v>
      </c>
      <c r="S6054">
        <v>34</v>
      </c>
      <c r="T6054">
        <v>37</v>
      </c>
      <c r="U6054">
        <v>41</v>
      </c>
      <c r="V6054">
        <v>10</v>
      </c>
      <c r="X6054" s="21" t="s">
        <v>1943</v>
      </c>
    </row>
    <row r="6055" spans="1:24" hidden="1">
      <c r="A6055" s="77" t="s">
        <v>8228</v>
      </c>
      <c r="B6055" s="4" t="s">
        <v>3120</v>
      </c>
      <c r="C6055" s="4" t="s">
        <v>2049</v>
      </c>
      <c r="D6055" s="4" t="s">
        <v>3121</v>
      </c>
      <c r="E6055" s="4" t="s">
        <v>2050</v>
      </c>
      <c r="F6055" s="4" t="s">
        <v>3324</v>
      </c>
      <c r="G6055" s="4" t="s">
        <v>3325</v>
      </c>
      <c r="H6055" s="4" t="s">
        <v>3318</v>
      </c>
      <c r="I6055" s="4" t="s">
        <v>2062</v>
      </c>
      <c r="J6055" s="4" t="s">
        <v>29</v>
      </c>
      <c r="K6055" s="4" t="s">
        <v>2517</v>
      </c>
      <c r="L6055" s="4" t="s">
        <v>67</v>
      </c>
      <c r="M6055" t="s">
        <v>8</v>
      </c>
      <c r="Q6055"/>
      <c r="R6055">
        <v>115</v>
      </c>
      <c r="S6055">
        <v>32</v>
      </c>
      <c r="T6055">
        <v>34</v>
      </c>
      <c r="U6055">
        <v>41</v>
      </c>
      <c r="V6055">
        <v>8</v>
      </c>
      <c r="X6055" s="21" t="s">
        <v>1943</v>
      </c>
    </row>
    <row r="6056" spans="1:24" hidden="1">
      <c r="A6056" s="77" t="s">
        <v>8228</v>
      </c>
      <c r="B6056" s="4" t="s">
        <v>3120</v>
      </c>
      <c r="C6056" s="4" t="s">
        <v>2049</v>
      </c>
      <c r="D6056" s="4" t="s">
        <v>3121</v>
      </c>
      <c r="E6056" s="4" t="s">
        <v>2050</v>
      </c>
      <c r="F6056" s="4" t="s">
        <v>3324</v>
      </c>
      <c r="G6056" s="4" t="s">
        <v>3325</v>
      </c>
      <c r="H6056" s="4" t="s">
        <v>3318</v>
      </c>
      <c r="I6056" s="4" t="s">
        <v>2065</v>
      </c>
      <c r="J6056" s="4" t="s">
        <v>30</v>
      </c>
      <c r="K6056" s="4" t="s">
        <v>2518</v>
      </c>
      <c r="L6056" s="4" t="s">
        <v>73</v>
      </c>
      <c r="M6056" t="s">
        <v>8</v>
      </c>
      <c r="Q6056"/>
      <c r="R6056">
        <v>31</v>
      </c>
      <c r="S6056">
        <v>2</v>
      </c>
      <c r="T6056">
        <v>13</v>
      </c>
      <c r="U6056">
        <v>14</v>
      </c>
      <c r="V6056">
        <v>2</v>
      </c>
      <c r="X6056" s="21" t="s">
        <v>1943</v>
      </c>
    </row>
    <row r="6057" spans="1:24" hidden="1">
      <c r="A6057" s="77" t="s">
        <v>8228</v>
      </c>
      <c r="B6057" s="4" t="s">
        <v>3120</v>
      </c>
      <c r="C6057" s="4" t="s">
        <v>2049</v>
      </c>
      <c r="D6057" s="4" t="s">
        <v>3121</v>
      </c>
      <c r="E6057" s="4" t="s">
        <v>2050</v>
      </c>
      <c r="F6057" s="4" t="s">
        <v>3324</v>
      </c>
      <c r="G6057" s="4" t="s">
        <v>3325</v>
      </c>
      <c r="H6057" s="4" t="s">
        <v>3318</v>
      </c>
      <c r="I6057" s="4" t="s">
        <v>2064</v>
      </c>
      <c r="J6057" s="4" t="s">
        <v>30</v>
      </c>
      <c r="K6057" s="4" t="s">
        <v>2518</v>
      </c>
      <c r="L6057" s="4" t="s">
        <v>73</v>
      </c>
      <c r="M6057" t="s">
        <v>8</v>
      </c>
      <c r="Q6057"/>
      <c r="R6057">
        <v>34</v>
      </c>
      <c r="S6057">
        <v>2</v>
      </c>
      <c r="T6057">
        <v>14</v>
      </c>
      <c r="U6057">
        <v>15</v>
      </c>
      <c r="V6057">
        <v>3</v>
      </c>
      <c r="X6057" s="21" t="s">
        <v>1943</v>
      </c>
    </row>
    <row r="6058" spans="1:24" hidden="1">
      <c r="A6058" s="77" t="s">
        <v>8228</v>
      </c>
      <c r="B6058" s="4" t="s">
        <v>3120</v>
      </c>
      <c r="C6058" s="4" t="s">
        <v>2049</v>
      </c>
      <c r="D6058" s="4" t="s">
        <v>3122</v>
      </c>
      <c r="E6058" s="4" t="s">
        <v>2069</v>
      </c>
      <c r="F6058" s="4" t="s">
        <v>3324</v>
      </c>
      <c r="G6058" s="4" t="s">
        <v>3325</v>
      </c>
      <c r="H6058" s="4" t="s">
        <v>3318</v>
      </c>
      <c r="I6058" s="4" t="s">
        <v>2053</v>
      </c>
      <c r="J6058" s="4" t="s">
        <v>88</v>
      </c>
      <c r="K6058" s="4" t="s">
        <v>2511</v>
      </c>
      <c r="L6058" s="4" t="s">
        <v>37</v>
      </c>
      <c r="M6058" t="s">
        <v>8</v>
      </c>
      <c r="Q6058"/>
      <c r="R6058">
        <v>29</v>
      </c>
      <c r="S6058">
        <v>21</v>
      </c>
      <c r="T6058">
        <v>4</v>
      </c>
      <c r="U6058">
        <v>2</v>
      </c>
      <c r="V6058">
        <v>2</v>
      </c>
      <c r="X6058" s="21" t="s">
        <v>7868</v>
      </c>
    </row>
    <row r="6059" spans="1:24" hidden="1">
      <c r="A6059" s="77" t="s">
        <v>8228</v>
      </c>
      <c r="B6059" s="4" t="s">
        <v>3120</v>
      </c>
      <c r="C6059" s="4" t="s">
        <v>2049</v>
      </c>
      <c r="D6059" s="4" t="s">
        <v>3122</v>
      </c>
      <c r="E6059" s="4" t="s">
        <v>2069</v>
      </c>
      <c r="F6059" s="4" t="s">
        <v>3324</v>
      </c>
      <c r="G6059" s="4" t="s">
        <v>3325</v>
      </c>
      <c r="H6059" s="4" t="s">
        <v>3318</v>
      </c>
      <c r="I6059" s="4" t="s">
        <v>2052</v>
      </c>
      <c r="J6059" s="4" t="s">
        <v>88</v>
      </c>
      <c r="K6059" s="4" t="s">
        <v>2511</v>
      </c>
      <c r="L6059" s="4" t="s">
        <v>37</v>
      </c>
      <c r="M6059" t="s">
        <v>8</v>
      </c>
      <c r="Q6059"/>
      <c r="R6059">
        <v>28</v>
      </c>
      <c r="S6059">
        <v>21</v>
      </c>
      <c r="T6059">
        <v>3</v>
      </c>
      <c r="U6059">
        <v>2</v>
      </c>
      <c r="V6059">
        <v>2</v>
      </c>
      <c r="X6059" s="21" t="s">
        <v>7868</v>
      </c>
    </row>
    <row r="6060" spans="1:24" hidden="1">
      <c r="A6060" s="77" t="s">
        <v>8228</v>
      </c>
      <c r="B6060" s="4" t="s">
        <v>3120</v>
      </c>
      <c r="C6060" s="4" t="s">
        <v>2049</v>
      </c>
      <c r="D6060" s="4" t="s">
        <v>3122</v>
      </c>
      <c r="E6060" s="4" t="s">
        <v>2069</v>
      </c>
      <c r="F6060" s="4" t="s">
        <v>3324</v>
      </c>
      <c r="G6060" s="4" t="s">
        <v>3325</v>
      </c>
      <c r="H6060" s="4" t="s">
        <v>3318</v>
      </c>
      <c r="I6060" s="4" t="s">
        <v>1367</v>
      </c>
      <c r="J6060" s="4" t="s">
        <v>90</v>
      </c>
      <c r="K6060" s="4" t="s">
        <v>2512</v>
      </c>
      <c r="L6060" s="4" t="s">
        <v>42</v>
      </c>
      <c r="M6060" t="s">
        <v>8</v>
      </c>
      <c r="Q6060"/>
      <c r="R6060">
        <v>35</v>
      </c>
      <c r="S6060">
        <v>19</v>
      </c>
      <c r="T6060">
        <v>12</v>
      </c>
      <c r="U6060">
        <v>4</v>
      </c>
      <c r="V6060">
        <v>0</v>
      </c>
      <c r="X6060" s="21" t="s">
        <v>7868</v>
      </c>
    </row>
    <row r="6061" spans="1:24" hidden="1">
      <c r="A6061" s="77" t="s">
        <v>8228</v>
      </c>
      <c r="B6061" s="4" t="s">
        <v>3120</v>
      </c>
      <c r="C6061" s="4" t="s">
        <v>2049</v>
      </c>
      <c r="D6061" s="4" t="s">
        <v>3122</v>
      </c>
      <c r="E6061" s="4" t="s">
        <v>2069</v>
      </c>
      <c r="F6061" s="4" t="s">
        <v>3324</v>
      </c>
      <c r="G6061" s="4" t="s">
        <v>3325</v>
      </c>
      <c r="H6061" s="4" t="s">
        <v>3318</v>
      </c>
      <c r="I6061" s="4" t="s">
        <v>720</v>
      </c>
      <c r="J6061" s="4" t="s">
        <v>90</v>
      </c>
      <c r="K6061" s="4" t="s">
        <v>2512</v>
      </c>
      <c r="L6061" s="4" t="s">
        <v>42</v>
      </c>
      <c r="M6061" t="s">
        <v>8</v>
      </c>
      <c r="Q6061"/>
      <c r="R6061">
        <v>36</v>
      </c>
      <c r="S6061">
        <v>19</v>
      </c>
      <c r="T6061">
        <v>13</v>
      </c>
      <c r="U6061">
        <v>4</v>
      </c>
      <c r="V6061">
        <v>0</v>
      </c>
      <c r="X6061" s="21" t="s">
        <v>7868</v>
      </c>
    </row>
    <row r="6062" spans="1:24" hidden="1">
      <c r="A6062" s="77" t="s">
        <v>8228</v>
      </c>
      <c r="B6062" s="4" t="s">
        <v>3120</v>
      </c>
      <c r="C6062" s="4" t="s">
        <v>2049</v>
      </c>
      <c r="D6062" s="4" t="s">
        <v>3122</v>
      </c>
      <c r="E6062" s="4" t="s">
        <v>2069</v>
      </c>
      <c r="F6062" s="4" t="s">
        <v>3324</v>
      </c>
      <c r="G6062" s="4" t="s">
        <v>3325</v>
      </c>
      <c r="H6062" s="4" t="s">
        <v>3318</v>
      </c>
      <c r="I6062" s="4" t="s">
        <v>1018</v>
      </c>
      <c r="J6062" s="4" t="s">
        <v>92</v>
      </c>
      <c r="K6062" s="4" t="s">
        <v>2513</v>
      </c>
      <c r="L6062" s="4" t="s">
        <v>47</v>
      </c>
      <c r="M6062" t="s">
        <v>8</v>
      </c>
      <c r="Q6062"/>
      <c r="R6062">
        <v>40</v>
      </c>
      <c r="S6062">
        <v>19</v>
      </c>
      <c r="T6062">
        <v>14</v>
      </c>
      <c r="U6062">
        <v>7</v>
      </c>
      <c r="V6062">
        <v>0</v>
      </c>
      <c r="X6062" s="21" t="s">
        <v>7868</v>
      </c>
    </row>
    <row r="6063" spans="1:24" hidden="1">
      <c r="A6063" s="77" t="s">
        <v>8228</v>
      </c>
      <c r="B6063" s="4" t="s">
        <v>3120</v>
      </c>
      <c r="C6063" s="4" t="s">
        <v>2049</v>
      </c>
      <c r="D6063" s="4" t="s">
        <v>3122</v>
      </c>
      <c r="E6063" s="4" t="s">
        <v>2069</v>
      </c>
      <c r="F6063" s="4" t="s">
        <v>3324</v>
      </c>
      <c r="G6063" s="4" t="s">
        <v>3325</v>
      </c>
      <c r="H6063" s="4" t="s">
        <v>3318</v>
      </c>
      <c r="I6063" s="4" t="s">
        <v>1019</v>
      </c>
      <c r="J6063" s="4" t="s">
        <v>92</v>
      </c>
      <c r="K6063" s="4" t="s">
        <v>2513</v>
      </c>
      <c r="L6063" s="4" t="s">
        <v>47</v>
      </c>
      <c r="M6063" t="s">
        <v>8</v>
      </c>
      <c r="Q6063"/>
      <c r="R6063">
        <v>40</v>
      </c>
      <c r="S6063">
        <v>19</v>
      </c>
      <c r="T6063">
        <v>14</v>
      </c>
      <c r="U6063">
        <v>7</v>
      </c>
      <c r="V6063">
        <v>0</v>
      </c>
      <c r="X6063" s="21" t="s">
        <v>7868</v>
      </c>
    </row>
    <row r="6064" spans="1:24" hidden="1">
      <c r="A6064" s="77" t="s">
        <v>8228</v>
      </c>
      <c r="B6064" s="4" t="s">
        <v>3120</v>
      </c>
      <c r="C6064" s="4" t="s">
        <v>2049</v>
      </c>
      <c r="D6064" s="4" t="s">
        <v>3122</v>
      </c>
      <c r="E6064" s="4" t="s">
        <v>2069</v>
      </c>
      <c r="F6064" s="4" t="s">
        <v>3324</v>
      </c>
      <c r="G6064" s="4" t="s">
        <v>3325</v>
      </c>
      <c r="H6064" s="4" t="s">
        <v>3318</v>
      </c>
      <c r="I6064" s="4" t="s">
        <v>146</v>
      </c>
      <c r="J6064" s="4" t="s">
        <v>94</v>
      </c>
      <c r="K6064" s="4" t="s">
        <v>2514</v>
      </c>
      <c r="L6064" s="4" t="s">
        <v>52</v>
      </c>
      <c r="M6064" t="s">
        <v>8</v>
      </c>
      <c r="Q6064"/>
      <c r="R6064">
        <v>21</v>
      </c>
      <c r="S6064">
        <v>0</v>
      </c>
      <c r="T6064">
        <v>16</v>
      </c>
      <c r="U6064">
        <v>3</v>
      </c>
      <c r="V6064">
        <v>2</v>
      </c>
      <c r="X6064" s="21" t="s">
        <v>7868</v>
      </c>
    </row>
    <row r="6065" spans="1:24" hidden="1">
      <c r="A6065" s="77" t="s">
        <v>8228</v>
      </c>
      <c r="B6065" s="4" t="s">
        <v>3120</v>
      </c>
      <c r="C6065" s="4" t="s">
        <v>2049</v>
      </c>
      <c r="D6065" s="4" t="s">
        <v>3122</v>
      </c>
      <c r="E6065" s="4" t="s">
        <v>2069</v>
      </c>
      <c r="F6065" s="4" t="s">
        <v>3324</v>
      </c>
      <c r="G6065" s="4" t="s">
        <v>3325</v>
      </c>
      <c r="H6065" s="4" t="s">
        <v>3318</v>
      </c>
      <c r="I6065" s="4" t="s">
        <v>145</v>
      </c>
      <c r="J6065" s="4" t="s">
        <v>94</v>
      </c>
      <c r="K6065" s="4" t="s">
        <v>2514</v>
      </c>
      <c r="L6065" s="4" t="s">
        <v>52</v>
      </c>
      <c r="M6065" t="s">
        <v>8</v>
      </c>
      <c r="Q6065"/>
      <c r="R6065">
        <v>21</v>
      </c>
      <c r="S6065">
        <v>0</v>
      </c>
      <c r="T6065">
        <v>16</v>
      </c>
      <c r="U6065">
        <v>3</v>
      </c>
      <c r="V6065">
        <v>2</v>
      </c>
      <c r="X6065" s="21" t="s">
        <v>7868</v>
      </c>
    </row>
    <row r="6066" spans="1:24" hidden="1">
      <c r="A6066" s="77" t="s">
        <v>8228</v>
      </c>
      <c r="B6066" s="4" t="s">
        <v>3120</v>
      </c>
      <c r="C6066" s="4" t="s">
        <v>2049</v>
      </c>
      <c r="D6066" s="4" t="s">
        <v>3122</v>
      </c>
      <c r="E6066" s="4" t="s">
        <v>2069</v>
      </c>
      <c r="F6066" s="4" t="s">
        <v>3324</v>
      </c>
      <c r="G6066" s="4" t="s">
        <v>3325</v>
      </c>
      <c r="H6066" s="4" t="s">
        <v>3318</v>
      </c>
      <c r="I6066" s="4" t="s">
        <v>988</v>
      </c>
      <c r="J6066" s="4" t="s">
        <v>2051</v>
      </c>
      <c r="K6066" s="4" t="s">
        <v>2515</v>
      </c>
      <c r="L6066" s="4" t="s">
        <v>55</v>
      </c>
      <c r="M6066" t="s">
        <v>8</v>
      </c>
      <c r="O6066" t="s">
        <v>3317</v>
      </c>
      <c r="Q6066"/>
      <c r="R6066">
        <v>6</v>
      </c>
      <c r="S6066">
        <v>0</v>
      </c>
      <c r="T6066">
        <v>0</v>
      </c>
      <c r="U6066">
        <v>5</v>
      </c>
      <c r="V6066">
        <v>1</v>
      </c>
      <c r="X6066" s="21" t="s">
        <v>7868</v>
      </c>
    </row>
    <row r="6067" spans="1:24" hidden="1">
      <c r="A6067" s="77" t="s">
        <v>8228</v>
      </c>
      <c r="B6067" s="4" t="s">
        <v>3120</v>
      </c>
      <c r="C6067" s="4" t="s">
        <v>2049</v>
      </c>
      <c r="D6067" s="4" t="s">
        <v>3122</v>
      </c>
      <c r="E6067" s="4" t="s">
        <v>2069</v>
      </c>
      <c r="F6067" s="4" t="s">
        <v>3324</v>
      </c>
      <c r="G6067" s="4" t="s">
        <v>3325</v>
      </c>
      <c r="H6067" s="4" t="s">
        <v>3318</v>
      </c>
      <c r="I6067" s="4" t="s">
        <v>990</v>
      </c>
      <c r="J6067" s="4" t="s">
        <v>2051</v>
      </c>
      <c r="K6067" s="4" t="s">
        <v>2515</v>
      </c>
      <c r="L6067" s="4" t="s">
        <v>55</v>
      </c>
      <c r="M6067" t="s">
        <v>8</v>
      </c>
      <c r="O6067" t="s">
        <v>3317</v>
      </c>
      <c r="Q6067"/>
      <c r="R6067">
        <v>6</v>
      </c>
      <c r="S6067">
        <v>0</v>
      </c>
      <c r="T6067">
        <v>0</v>
      </c>
      <c r="U6067">
        <v>5</v>
      </c>
      <c r="V6067">
        <v>1</v>
      </c>
      <c r="X6067" s="21" t="s">
        <v>7868</v>
      </c>
    </row>
    <row r="6068" spans="1:24" hidden="1">
      <c r="A6068" s="77" t="s">
        <v>8228</v>
      </c>
      <c r="B6068" s="4" t="s">
        <v>3120</v>
      </c>
      <c r="C6068" s="4" t="s">
        <v>2049</v>
      </c>
      <c r="D6068" s="4" t="s">
        <v>3122</v>
      </c>
      <c r="E6068" s="4" t="s">
        <v>2069</v>
      </c>
      <c r="F6068" s="4" t="s">
        <v>3324</v>
      </c>
      <c r="G6068" s="4" t="s">
        <v>3325</v>
      </c>
      <c r="H6068" s="4" t="s">
        <v>3318</v>
      </c>
      <c r="I6068" s="4" t="s">
        <v>2068</v>
      </c>
      <c r="J6068" s="4" t="s">
        <v>2067</v>
      </c>
      <c r="K6068" s="4" t="s">
        <v>2499</v>
      </c>
      <c r="L6068" s="29" t="s">
        <v>7</v>
      </c>
      <c r="M6068" t="s">
        <v>8</v>
      </c>
      <c r="Q6068"/>
      <c r="R6068">
        <v>24</v>
      </c>
      <c r="S6068">
        <v>0</v>
      </c>
      <c r="T6068">
        <v>1</v>
      </c>
      <c r="U6068">
        <v>18</v>
      </c>
      <c r="V6068">
        <v>5</v>
      </c>
      <c r="X6068" s="21" t="s">
        <v>7886</v>
      </c>
    </row>
    <row r="6069" spans="1:24" hidden="1">
      <c r="A6069" s="77" t="s">
        <v>8228</v>
      </c>
      <c r="B6069" s="4" t="s">
        <v>3120</v>
      </c>
      <c r="C6069" s="4" t="s">
        <v>2049</v>
      </c>
      <c r="D6069" s="4" t="s">
        <v>3122</v>
      </c>
      <c r="E6069" s="4" t="s">
        <v>2069</v>
      </c>
      <c r="F6069" s="4" t="s">
        <v>3324</v>
      </c>
      <c r="G6069" s="4" t="s">
        <v>3325</v>
      </c>
      <c r="H6069" s="4" t="s">
        <v>3318</v>
      </c>
      <c r="I6069" s="4" t="s">
        <v>2066</v>
      </c>
      <c r="J6069" s="4" t="s">
        <v>2067</v>
      </c>
      <c r="K6069" s="4" t="s">
        <v>2499</v>
      </c>
      <c r="L6069" s="29" t="s">
        <v>7</v>
      </c>
      <c r="M6069" t="s">
        <v>8</v>
      </c>
      <c r="Q6069"/>
      <c r="R6069">
        <v>25</v>
      </c>
      <c r="S6069">
        <v>0</v>
      </c>
      <c r="T6069">
        <v>2</v>
      </c>
      <c r="U6069">
        <v>18</v>
      </c>
      <c r="V6069">
        <v>5</v>
      </c>
      <c r="X6069" s="21" t="s">
        <v>7886</v>
      </c>
    </row>
    <row r="6070" spans="1:24" hidden="1">
      <c r="A6070" s="77" t="s">
        <v>8228</v>
      </c>
      <c r="B6070" s="4" t="s">
        <v>3120</v>
      </c>
      <c r="C6070" s="4" t="s">
        <v>2049</v>
      </c>
      <c r="D6070" s="4" t="s">
        <v>3122</v>
      </c>
      <c r="E6070" s="4" t="s">
        <v>2069</v>
      </c>
      <c r="F6070" s="4" t="s">
        <v>3324</v>
      </c>
      <c r="G6070" s="4" t="s">
        <v>3325</v>
      </c>
      <c r="H6070" s="4" t="s">
        <v>3318</v>
      </c>
      <c r="I6070" s="4" t="s">
        <v>2075</v>
      </c>
      <c r="J6070" s="4" t="s">
        <v>2074</v>
      </c>
      <c r="K6070" s="4" t="s">
        <v>2499</v>
      </c>
      <c r="L6070" s="29" t="s">
        <v>7</v>
      </c>
      <c r="M6070" t="s">
        <v>8</v>
      </c>
      <c r="Q6070"/>
      <c r="R6070">
        <v>12</v>
      </c>
      <c r="S6070">
        <v>0</v>
      </c>
      <c r="T6070">
        <v>0</v>
      </c>
      <c r="U6070">
        <v>1</v>
      </c>
      <c r="V6070">
        <v>11</v>
      </c>
      <c r="X6070" s="21" t="s">
        <v>7886</v>
      </c>
    </row>
    <row r="6071" spans="1:24" hidden="1">
      <c r="A6071" s="77" t="s">
        <v>8228</v>
      </c>
      <c r="B6071" s="4" t="s">
        <v>3120</v>
      </c>
      <c r="C6071" s="4" t="s">
        <v>2049</v>
      </c>
      <c r="D6071" s="4" t="s">
        <v>3122</v>
      </c>
      <c r="E6071" s="4" t="s">
        <v>2069</v>
      </c>
      <c r="F6071" s="4" t="s">
        <v>3324</v>
      </c>
      <c r="G6071" s="4" t="s">
        <v>3325</v>
      </c>
      <c r="H6071" s="4" t="s">
        <v>3318</v>
      </c>
      <c r="I6071" s="4" t="s">
        <v>2073</v>
      </c>
      <c r="J6071" s="4" t="s">
        <v>2074</v>
      </c>
      <c r="K6071" s="4" t="s">
        <v>2499</v>
      </c>
      <c r="L6071" s="29" t="s">
        <v>7</v>
      </c>
      <c r="M6071" t="s">
        <v>8</v>
      </c>
      <c r="Q6071"/>
      <c r="R6071">
        <v>12</v>
      </c>
      <c r="S6071">
        <v>0</v>
      </c>
      <c r="T6071">
        <v>0</v>
      </c>
      <c r="U6071">
        <v>1</v>
      </c>
      <c r="V6071">
        <v>11</v>
      </c>
      <c r="X6071" s="21" t="s">
        <v>7886</v>
      </c>
    </row>
    <row r="6072" spans="1:24" hidden="1">
      <c r="A6072" s="77" t="s">
        <v>8228</v>
      </c>
      <c r="B6072" s="4" t="s">
        <v>3120</v>
      </c>
      <c r="C6072" s="4" t="s">
        <v>2049</v>
      </c>
      <c r="D6072" s="4" t="s">
        <v>3122</v>
      </c>
      <c r="E6072" s="4" t="s">
        <v>2069</v>
      </c>
      <c r="F6072" s="4" t="s">
        <v>3324</v>
      </c>
      <c r="G6072" s="4" t="s">
        <v>3325</v>
      </c>
      <c r="H6072" s="4" t="s">
        <v>3318</v>
      </c>
      <c r="I6072" s="4" t="s">
        <v>1274</v>
      </c>
      <c r="J6072" s="4" t="s">
        <v>78</v>
      </c>
      <c r="K6072" s="4" t="s">
        <v>2520</v>
      </c>
      <c r="L6072" s="4" t="s">
        <v>79</v>
      </c>
      <c r="M6072" t="s">
        <v>8</v>
      </c>
      <c r="Q6072"/>
      <c r="R6072">
        <v>28</v>
      </c>
      <c r="S6072">
        <v>22</v>
      </c>
      <c r="T6072">
        <v>3</v>
      </c>
      <c r="U6072">
        <v>3</v>
      </c>
      <c r="V6072">
        <v>0</v>
      </c>
      <c r="X6072" s="21" t="s">
        <v>7886</v>
      </c>
    </row>
    <row r="6073" spans="1:24" hidden="1">
      <c r="A6073" s="77" t="s">
        <v>8228</v>
      </c>
      <c r="B6073" s="4" t="s">
        <v>3120</v>
      </c>
      <c r="C6073" s="4" t="s">
        <v>2049</v>
      </c>
      <c r="D6073" s="4" t="s">
        <v>3122</v>
      </c>
      <c r="E6073" s="4" t="s">
        <v>2069</v>
      </c>
      <c r="F6073" s="4" t="s">
        <v>3324</v>
      </c>
      <c r="G6073" s="4" t="s">
        <v>3325</v>
      </c>
      <c r="H6073" s="4" t="s">
        <v>3318</v>
      </c>
      <c r="I6073" s="4" t="s">
        <v>1273</v>
      </c>
      <c r="J6073" s="4" t="s">
        <v>78</v>
      </c>
      <c r="K6073" s="4" t="s">
        <v>2520</v>
      </c>
      <c r="L6073" s="4" t="s">
        <v>79</v>
      </c>
      <c r="M6073" t="s">
        <v>8</v>
      </c>
      <c r="Q6073"/>
      <c r="R6073">
        <v>28</v>
      </c>
      <c r="S6073">
        <v>22</v>
      </c>
      <c r="T6073">
        <v>3</v>
      </c>
      <c r="U6073">
        <v>3</v>
      </c>
      <c r="V6073">
        <v>0</v>
      </c>
      <c r="X6073" s="21" t="s">
        <v>7886</v>
      </c>
    </row>
    <row r="6074" spans="1:24" hidden="1">
      <c r="A6074" s="77" t="s">
        <v>8228</v>
      </c>
      <c r="B6074" s="4" t="s">
        <v>3120</v>
      </c>
      <c r="C6074" s="4" t="s">
        <v>2049</v>
      </c>
      <c r="D6074" s="4" t="s">
        <v>3122</v>
      </c>
      <c r="E6074" s="4" t="s">
        <v>2069</v>
      </c>
      <c r="F6074" s="4" t="s">
        <v>3324</v>
      </c>
      <c r="G6074" s="4" t="s">
        <v>3325</v>
      </c>
      <c r="H6074" s="4" t="s">
        <v>3318</v>
      </c>
      <c r="I6074" s="4" t="s">
        <v>1254</v>
      </c>
      <c r="J6074" s="4" t="s">
        <v>106</v>
      </c>
      <c r="K6074" s="4" t="s">
        <v>2527</v>
      </c>
      <c r="L6074" s="4" t="s">
        <v>107</v>
      </c>
      <c r="M6074" t="s">
        <v>8</v>
      </c>
      <c r="Q6074"/>
      <c r="R6074">
        <v>30</v>
      </c>
      <c r="S6074">
        <v>2</v>
      </c>
      <c r="T6074">
        <v>21</v>
      </c>
      <c r="U6074">
        <v>6</v>
      </c>
      <c r="V6074">
        <v>1</v>
      </c>
      <c r="X6074" s="21" t="s">
        <v>7886</v>
      </c>
    </row>
    <row r="6075" spans="1:24" hidden="1">
      <c r="A6075" s="77" t="s">
        <v>8228</v>
      </c>
      <c r="B6075" s="4" t="s">
        <v>3120</v>
      </c>
      <c r="C6075" s="4" t="s">
        <v>2049</v>
      </c>
      <c r="D6075" s="4" t="s">
        <v>3122</v>
      </c>
      <c r="E6075" s="4" t="s">
        <v>2069</v>
      </c>
      <c r="F6075" s="4" t="s">
        <v>3324</v>
      </c>
      <c r="G6075" s="4" t="s">
        <v>3325</v>
      </c>
      <c r="H6075" s="4" t="s">
        <v>3318</v>
      </c>
      <c r="I6075" s="4" t="s">
        <v>1255</v>
      </c>
      <c r="J6075" s="4" t="s">
        <v>106</v>
      </c>
      <c r="K6075" s="4" t="s">
        <v>2527</v>
      </c>
      <c r="L6075" s="4" t="s">
        <v>107</v>
      </c>
      <c r="M6075" t="s">
        <v>8</v>
      </c>
      <c r="Q6075"/>
      <c r="R6075">
        <v>26</v>
      </c>
      <c r="S6075">
        <v>2</v>
      </c>
      <c r="T6075">
        <v>19</v>
      </c>
      <c r="U6075">
        <v>4</v>
      </c>
      <c r="V6075">
        <v>1</v>
      </c>
      <c r="X6075" s="21" t="s">
        <v>7886</v>
      </c>
    </row>
    <row r="6076" spans="1:24" hidden="1">
      <c r="A6076" s="77" t="s">
        <v>8228</v>
      </c>
      <c r="B6076" s="4" t="s">
        <v>3120</v>
      </c>
      <c r="C6076" s="4" t="s">
        <v>2049</v>
      </c>
      <c r="D6076" s="4" t="s">
        <v>3122</v>
      </c>
      <c r="E6076" s="4" t="s">
        <v>2069</v>
      </c>
      <c r="F6076" s="4" t="s">
        <v>3324</v>
      </c>
      <c r="G6076" s="4" t="s">
        <v>3325</v>
      </c>
      <c r="H6076" s="4" t="s">
        <v>3318</v>
      </c>
      <c r="I6076" s="4" t="s">
        <v>2059</v>
      </c>
      <c r="J6076" s="4" t="s">
        <v>26</v>
      </c>
      <c r="K6076" s="4" t="s">
        <v>2505</v>
      </c>
      <c r="L6076" s="4" t="s">
        <v>21</v>
      </c>
      <c r="M6076" t="s">
        <v>8</v>
      </c>
      <c r="Q6076"/>
      <c r="R6076">
        <v>77</v>
      </c>
      <c r="S6076">
        <v>56</v>
      </c>
      <c r="T6076">
        <v>19</v>
      </c>
      <c r="U6076">
        <v>2</v>
      </c>
      <c r="V6076">
        <v>1</v>
      </c>
      <c r="X6076" s="21" t="s">
        <v>1943</v>
      </c>
    </row>
    <row r="6077" spans="1:24" hidden="1">
      <c r="A6077" s="77" t="s">
        <v>8228</v>
      </c>
      <c r="B6077" s="4" t="s">
        <v>3120</v>
      </c>
      <c r="C6077" s="4" t="s">
        <v>2049</v>
      </c>
      <c r="D6077" s="4" t="s">
        <v>3122</v>
      </c>
      <c r="E6077" s="4" t="s">
        <v>2069</v>
      </c>
      <c r="F6077" s="4" t="s">
        <v>3324</v>
      </c>
      <c r="G6077" s="4" t="s">
        <v>3325</v>
      </c>
      <c r="H6077" s="4" t="s">
        <v>3318</v>
      </c>
      <c r="I6077" s="4" t="s">
        <v>2058</v>
      </c>
      <c r="J6077" s="4" t="s">
        <v>26</v>
      </c>
      <c r="K6077" s="4" t="s">
        <v>2505</v>
      </c>
      <c r="L6077" s="4" t="s">
        <v>21</v>
      </c>
      <c r="M6077" t="s">
        <v>8</v>
      </c>
      <c r="Q6077"/>
      <c r="R6077">
        <v>81</v>
      </c>
      <c r="S6077">
        <v>58</v>
      </c>
      <c r="T6077">
        <v>21</v>
      </c>
      <c r="U6077">
        <v>2</v>
      </c>
      <c r="V6077">
        <v>1</v>
      </c>
      <c r="X6077" s="21" t="s">
        <v>1943</v>
      </c>
    </row>
    <row r="6078" spans="1:24" hidden="1">
      <c r="A6078" s="77" t="s">
        <v>8228</v>
      </c>
      <c r="B6078" s="4" t="s">
        <v>3120</v>
      </c>
      <c r="C6078" s="4" t="s">
        <v>2049</v>
      </c>
      <c r="D6078" s="4" t="s">
        <v>3122</v>
      </c>
      <c r="E6078" s="4" t="s">
        <v>2069</v>
      </c>
      <c r="F6078" s="4" t="s">
        <v>3324</v>
      </c>
      <c r="G6078" s="4" t="s">
        <v>3325</v>
      </c>
      <c r="H6078" s="4" t="s">
        <v>3318</v>
      </c>
      <c r="I6078" s="4" t="s">
        <v>7154</v>
      </c>
      <c r="J6078" s="4" t="s">
        <v>7155</v>
      </c>
      <c r="K6078" s="4" t="s">
        <v>2505</v>
      </c>
      <c r="L6078" s="4" t="s">
        <v>21</v>
      </c>
      <c r="M6078" t="s">
        <v>8</v>
      </c>
      <c r="Q6078"/>
      <c r="R6078">
        <v>2</v>
      </c>
      <c r="S6078">
        <v>0</v>
      </c>
      <c r="T6078">
        <v>1</v>
      </c>
      <c r="U6078">
        <v>0</v>
      </c>
      <c r="V6078">
        <v>1</v>
      </c>
      <c r="X6078" s="21" t="s">
        <v>1943</v>
      </c>
    </row>
    <row r="6079" spans="1:24" hidden="1">
      <c r="A6079" s="77" t="s">
        <v>8228</v>
      </c>
      <c r="B6079" s="4" t="s">
        <v>3120</v>
      </c>
      <c r="C6079" s="4" t="s">
        <v>2049</v>
      </c>
      <c r="D6079" s="4" t="s">
        <v>3122</v>
      </c>
      <c r="E6079" s="4" t="s">
        <v>2069</v>
      </c>
      <c r="F6079" s="4" t="s">
        <v>3324</v>
      </c>
      <c r="G6079" s="4" t="s">
        <v>3325</v>
      </c>
      <c r="H6079" s="4" t="s">
        <v>3318</v>
      </c>
      <c r="I6079" s="4" t="s">
        <v>7156</v>
      </c>
      <c r="J6079" s="4" t="s">
        <v>7155</v>
      </c>
      <c r="K6079" s="4" t="s">
        <v>2505</v>
      </c>
      <c r="L6079" s="4" t="s">
        <v>21</v>
      </c>
      <c r="M6079" t="s">
        <v>8</v>
      </c>
      <c r="Q6079"/>
      <c r="R6079">
        <v>2</v>
      </c>
      <c r="S6079">
        <v>1</v>
      </c>
      <c r="T6079">
        <v>0</v>
      </c>
      <c r="U6079">
        <v>0</v>
      </c>
      <c r="V6079">
        <v>1</v>
      </c>
      <c r="X6079" s="21" t="s">
        <v>1943</v>
      </c>
    </row>
    <row r="6080" spans="1:24" hidden="1">
      <c r="A6080" s="77" t="s">
        <v>8228</v>
      </c>
      <c r="B6080" s="4" t="s">
        <v>3120</v>
      </c>
      <c r="C6080" s="4" t="s">
        <v>2049</v>
      </c>
      <c r="D6080" s="4" t="s">
        <v>3122</v>
      </c>
      <c r="E6080" s="4" t="s">
        <v>2069</v>
      </c>
      <c r="F6080" s="4" t="s">
        <v>3324</v>
      </c>
      <c r="G6080" s="4" t="s">
        <v>3325</v>
      </c>
      <c r="H6080" s="4" t="s">
        <v>3318</v>
      </c>
      <c r="I6080" s="4" t="s">
        <v>2057</v>
      </c>
      <c r="J6080" s="4" t="s">
        <v>2056</v>
      </c>
      <c r="K6080" s="4" t="s">
        <v>2506</v>
      </c>
      <c r="L6080" s="4" t="s">
        <v>24</v>
      </c>
      <c r="M6080" t="s">
        <v>8</v>
      </c>
      <c r="Q6080"/>
      <c r="R6080">
        <v>1</v>
      </c>
      <c r="S6080">
        <v>0</v>
      </c>
      <c r="T6080">
        <v>0</v>
      </c>
      <c r="U6080">
        <v>0</v>
      </c>
      <c r="V6080">
        <v>1</v>
      </c>
      <c r="X6080" s="21" t="s">
        <v>1943</v>
      </c>
    </row>
    <row r="6081" spans="1:24" hidden="1">
      <c r="A6081" s="77" t="s">
        <v>8228</v>
      </c>
      <c r="B6081" s="4" t="s">
        <v>3120</v>
      </c>
      <c r="C6081" s="4" t="s">
        <v>2049</v>
      </c>
      <c r="D6081" s="4" t="s">
        <v>3122</v>
      </c>
      <c r="E6081" s="4" t="s">
        <v>2069</v>
      </c>
      <c r="F6081" s="4" t="s">
        <v>3324</v>
      </c>
      <c r="G6081" s="4" t="s">
        <v>3325</v>
      </c>
      <c r="H6081" s="4" t="s">
        <v>3318</v>
      </c>
      <c r="I6081" s="4" t="s">
        <v>7153</v>
      </c>
      <c r="J6081" s="4" t="s">
        <v>2056</v>
      </c>
      <c r="K6081" s="4" t="s">
        <v>2506</v>
      </c>
      <c r="L6081" s="4" t="s">
        <v>24</v>
      </c>
      <c r="M6081" t="s">
        <v>8</v>
      </c>
      <c r="Q6081"/>
      <c r="R6081">
        <v>1</v>
      </c>
      <c r="S6081">
        <v>0</v>
      </c>
      <c r="T6081">
        <v>0</v>
      </c>
      <c r="U6081">
        <v>0</v>
      </c>
      <c r="V6081">
        <v>1</v>
      </c>
      <c r="X6081" s="21" t="s">
        <v>1943</v>
      </c>
    </row>
    <row r="6082" spans="1:24" hidden="1">
      <c r="A6082" s="77" t="s">
        <v>8228</v>
      </c>
      <c r="B6082" s="4" t="s">
        <v>3120</v>
      </c>
      <c r="C6082" s="4" t="s">
        <v>2049</v>
      </c>
      <c r="D6082" s="4" t="s">
        <v>3122</v>
      </c>
      <c r="E6082" s="4" t="s">
        <v>2069</v>
      </c>
      <c r="F6082" s="4" t="s">
        <v>3324</v>
      </c>
      <c r="G6082" s="4" t="s">
        <v>3325</v>
      </c>
      <c r="H6082" s="4" t="s">
        <v>3318</v>
      </c>
      <c r="I6082" s="4" t="s">
        <v>2061</v>
      </c>
      <c r="J6082" s="4" t="s">
        <v>28</v>
      </c>
      <c r="K6082" s="4" t="s">
        <v>2506</v>
      </c>
      <c r="L6082" s="4" t="s">
        <v>24</v>
      </c>
      <c r="M6082" t="s">
        <v>8</v>
      </c>
      <c r="Q6082"/>
      <c r="R6082">
        <v>148</v>
      </c>
      <c r="S6082">
        <v>76</v>
      </c>
      <c r="T6082">
        <v>47</v>
      </c>
      <c r="U6082">
        <v>22</v>
      </c>
      <c r="V6082">
        <v>3</v>
      </c>
      <c r="X6082" s="21" t="s">
        <v>1943</v>
      </c>
    </row>
    <row r="6083" spans="1:24" hidden="1">
      <c r="A6083" s="77" t="s">
        <v>8228</v>
      </c>
      <c r="B6083" s="4" t="s">
        <v>3120</v>
      </c>
      <c r="C6083" s="4" t="s">
        <v>2049</v>
      </c>
      <c r="D6083" s="4" t="s">
        <v>3122</v>
      </c>
      <c r="E6083" s="4" t="s">
        <v>2069</v>
      </c>
      <c r="F6083" s="4" t="s">
        <v>3324</v>
      </c>
      <c r="G6083" s="4" t="s">
        <v>3325</v>
      </c>
      <c r="H6083" s="4" t="s">
        <v>3318</v>
      </c>
      <c r="I6083" s="4" t="s">
        <v>2060</v>
      </c>
      <c r="J6083" s="4" t="s">
        <v>28</v>
      </c>
      <c r="K6083" s="4" t="s">
        <v>2506</v>
      </c>
      <c r="L6083" s="4" t="s">
        <v>24</v>
      </c>
      <c r="M6083" t="s">
        <v>8</v>
      </c>
      <c r="Q6083"/>
      <c r="R6083">
        <v>154</v>
      </c>
      <c r="S6083">
        <v>78</v>
      </c>
      <c r="T6083">
        <v>50</v>
      </c>
      <c r="U6083">
        <v>21</v>
      </c>
      <c r="V6083">
        <v>5</v>
      </c>
      <c r="X6083" s="21" t="s">
        <v>1943</v>
      </c>
    </row>
    <row r="6084" spans="1:24" hidden="1">
      <c r="A6084" s="77" t="s">
        <v>8228</v>
      </c>
      <c r="B6084" s="4" t="s">
        <v>3120</v>
      </c>
      <c r="C6084" s="4" t="s">
        <v>2049</v>
      </c>
      <c r="D6084" s="4" t="s">
        <v>3122</v>
      </c>
      <c r="E6084" s="4" t="s">
        <v>2069</v>
      </c>
      <c r="F6084" s="4" t="s">
        <v>3324</v>
      </c>
      <c r="G6084" s="4" t="s">
        <v>3325</v>
      </c>
      <c r="H6084" s="4" t="s">
        <v>3318</v>
      </c>
      <c r="I6084" s="4" t="s">
        <v>2062</v>
      </c>
      <c r="J6084" s="4" t="s">
        <v>29</v>
      </c>
      <c r="K6084" s="4" t="s">
        <v>2517</v>
      </c>
      <c r="L6084" s="4" t="s">
        <v>67</v>
      </c>
      <c r="M6084" t="s">
        <v>8</v>
      </c>
      <c r="Q6084"/>
      <c r="R6084">
        <v>184</v>
      </c>
      <c r="S6084">
        <v>88</v>
      </c>
      <c r="T6084">
        <v>42</v>
      </c>
      <c r="U6084">
        <v>46</v>
      </c>
      <c r="V6084">
        <v>8</v>
      </c>
      <c r="X6084" s="21" t="s">
        <v>1943</v>
      </c>
    </row>
    <row r="6085" spans="1:24" hidden="1">
      <c r="A6085" s="77" t="s">
        <v>8228</v>
      </c>
      <c r="B6085" s="4" t="s">
        <v>3120</v>
      </c>
      <c r="C6085" s="4" t="s">
        <v>2049</v>
      </c>
      <c r="D6085" s="4" t="s">
        <v>3122</v>
      </c>
      <c r="E6085" s="4" t="s">
        <v>2069</v>
      </c>
      <c r="F6085" s="4" t="s">
        <v>3324</v>
      </c>
      <c r="G6085" s="4" t="s">
        <v>3325</v>
      </c>
      <c r="H6085" s="4" t="s">
        <v>3318</v>
      </c>
      <c r="I6085" s="4" t="s">
        <v>2063</v>
      </c>
      <c r="J6085" s="4" t="s">
        <v>29</v>
      </c>
      <c r="K6085" s="4" t="s">
        <v>2517</v>
      </c>
      <c r="L6085" s="4" t="s">
        <v>67</v>
      </c>
      <c r="M6085" t="s">
        <v>8</v>
      </c>
      <c r="Q6085"/>
      <c r="R6085">
        <v>188</v>
      </c>
      <c r="S6085">
        <v>88</v>
      </c>
      <c r="T6085">
        <v>44</v>
      </c>
      <c r="U6085">
        <v>46</v>
      </c>
      <c r="V6085">
        <v>10</v>
      </c>
      <c r="X6085" s="21" t="s">
        <v>1943</v>
      </c>
    </row>
    <row r="6086" spans="1:24" hidden="1">
      <c r="A6086" s="77" t="s">
        <v>8228</v>
      </c>
      <c r="B6086" s="4" t="s">
        <v>3120</v>
      </c>
      <c r="C6086" s="4" t="s">
        <v>2049</v>
      </c>
      <c r="D6086" s="4" t="s">
        <v>3122</v>
      </c>
      <c r="E6086" s="4" t="s">
        <v>2069</v>
      </c>
      <c r="F6086" s="4" t="s">
        <v>3324</v>
      </c>
      <c r="G6086" s="4" t="s">
        <v>3325</v>
      </c>
      <c r="H6086" s="4" t="s">
        <v>3318</v>
      </c>
      <c r="I6086" s="4" t="s">
        <v>2065</v>
      </c>
      <c r="J6086" s="4" t="s">
        <v>30</v>
      </c>
      <c r="K6086" s="4" t="s">
        <v>2518</v>
      </c>
      <c r="L6086" s="4" t="s">
        <v>73</v>
      </c>
      <c r="M6086" t="s">
        <v>8</v>
      </c>
      <c r="Q6086"/>
      <c r="R6086">
        <v>81</v>
      </c>
      <c r="S6086">
        <v>0</v>
      </c>
      <c r="T6086">
        <v>53</v>
      </c>
      <c r="U6086">
        <v>18</v>
      </c>
      <c r="V6086">
        <v>10</v>
      </c>
      <c r="X6086" s="21" t="s">
        <v>1943</v>
      </c>
    </row>
    <row r="6087" spans="1:24" hidden="1">
      <c r="A6087" s="77" t="s">
        <v>8228</v>
      </c>
      <c r="B6087" s="4" t="s">
        <v>3120</v>
      </c>
      <c r="C6087" s="4" t="s">
        <v>2049</v>
      </c>
      <c r="D6087" s="4" t="s">
        <v>3122</v>
      </c>
      <c r="E6087" s="4" t="s">
        <v>2069</v>
      </c>
      <c r="F6087" s="4" t="s">
        <v>3324</v>
      </c>
      <c r="G6087" s="4" t="s">
        <v>3325</v>
      </c>
      <c r="H6087" s="4" t="s">
        <v>3318</v>
      </c>
      <c r="I6087" s="4" t="s">
        <v>2064</v>
      </c>
      <c r="J6087" s="4" t="s">
        <v>30</v>
      </c>
      <c r="K6087" s="4" t="s">
        <v>2518</v>
      </c>
      <c r="L6087" s="4" t="s">
        <v>73</v>
      </c>
      <c r="M6087" t="s">
        <v>8</v>
      </c>
      <c r="Q6087"/>
      <c r="R6087">
        <v>84</v>
      </c>
      <c r="S6087">
        <v>1</v>
      </c>
      <c r="T6087">
        <v>54</v>
      </c>
      <c r="U6087">
        <v>18</v>
      </c>
      <c r="V6087">
        <v>11</v>
      </c>
      <c r="X6087" s="21" t="s">
        <v>1943</v>
      </c>
    </row>
    <row r="6088" spans="1:24" hidden="1">
      <c r="A6088" s="77" t="s">
        <v>8228</v>
      </c>
      <c r="B6088" s="4" t="s">
        <v>3120</v>
      </c>
      <c r="C6088" s="4" t="s">
        <v>2049</v>
      </c>
      <c r="D6088" s="4" t="s">
        <v>3122</v>
      </c>
      <c r="E6088" s="4" t="s">
        <v>2069</v>
      </c>
      <c r="F6088" s="4" t="s">
        <v>3324</v>
      </c>
      <c r="G6088" s="4" t="s">
        <v>3325</v>
      </c>
      <c r="H6088" s="4" t="s">
        <v>3318</v>
      </c>
      <c r="I6088" s="4" t="s">
        <v>2072</v>
      </c>
      <c r="J6088" s="4" t="s">
        <v>2071</v>
      </c>
      <c r="K6088" s="4" t="s">
        <v>2516</v>
      </c>
      <c r="L6088" s="4" t="s">
        <v>57</v>
      </c>
      <c r="M6088" t="s">
        <v>8</v>
      </c>
      <c r="O6088" t="s">
        <v>3317</v>
      </c>
      <c r="Q6088"/>
      <c r="R6088">
        <v>22</v>
      </c>
      <c r="S6088">
        <v>0</v>
      </c>
      <c r="T6088">
        <v>0</v>
      </c>
      <c r="U6088">
        <v>14</v>
      </c>
      <c r="V6088">
        <v>8</v>
      </c>
      <c r="X6088" s="21" t="s">
        <v>1943</v>
      </c>
    </row>
    <row r="6089" spans="1:24" hidden="1">
      <c r="A6089" s="77" t="s">
        <v>8228</v>
      </c>
      <c r="B6089" s="4" t="s">
        <v>3120</v>
      </c>
      <c r="C6089" s="4" t="s">
        <v>2049</v>
      </c>
      <c r="D6089" s="4" t="s">
        <v>3122</v>
      </c>
      <c r="E6089" s="4" t="s">
        <v>2069</v>
      </c>
      <c r="F6089" s="4" t="s">
        <v>3324</v>
      </c>
      <c r="G6089" s="4" t="s">
        <v>3325</v>
      </c>
      <c r="H6089" s="4" t="s">
        <v>3318</v>
      </c>
      <c r="I6089" s="4" t="s">
        <v>2070</v>
      </c>
      <c r="J6089" s="4" t="s">
        <v>2071</v>
      </c>
      <c r="K6089" s="4" t="s">
        <v>2516</v>
      </c>
      <c r="L6089" s="4" t="s">
        <v>57</v>
      </c>
      <c r="M6089" t="s">
        <v>8</v>
      </c>
      <c r="O6089" t="s">
        <v>3317</v>
      </c>
      <c r="Q6089"/>
      <c r="R6089">
        <v>22</v>
      </c>
      <c r="S6089">
        <v>0</v>
      </c>
      <c r="T6089">
        <v>0</v>
      </c>
      <c r="U6089">
        <v>14</v>
      </c>
      <c r="V6089">
        <v>8</v>
      </c>
      <c r="X6089" s="21" t="s">
        <v>1943</v>
      </c>
    </row>
    <row r="6090" spans="1:24" hidden="1">
      <c r="A6090" s="77" t="s">
        <v>8226</v>
      </c>
      <c r="B6090" s="4" t="s">
        <v>3180</v>
      </c>
      <c r="C6090" s="4" t="s">
        <v>2149</v>
      </c>
      <c r="D6090" s="4" t="s">
        <v>5443</v>
      </c>
      <c r="E6090" s="4" t="s">
        <v>5444</v>
      </c>
      <c r="F6090" s="4" t="s">
        <v>3324</v>
      </c>
      <c r="G6090" s="4" t="s">
        <v>3325</v>
      </c>
      <c r="H6090" s="4" t="s">
        <v>3320</v>
      </c>
      <c r="I6090" s="4" t="s">
        <v>4273</v>
      </c>
      <c r="J6090" s="4" t="s">
        <v>4274</v>
      </c>
      <c r="K6090" s="4" t="s">
        <v>2502</v>
      </c>
      <c r="L6090" s="4" t="s">
        <v>13</v>
      </c>
      <c r="M6090" t="s">
        <v>8</v>
      </c>
      <c r="Q6090"/>
      <c r="R6090">
        <v>1</v>
      </c>
      <c r="S6090">
        <v>0</v>
      </c>
      <c r="T6090">
        <v>0</v>
      </c>
      <c r="U6090">
        <v>1</v>
      </c>
      <c r="V6090">
        <v>0</v>
      </c>
      <c r="X6090" s="21" t="s">
        <v>12</v>
      </c>
    </row>
    <row r="6091" spans="1:24" hidden="1">
      <c r="A6091" s="77" t="s">
        <v>8226</v>
      </c>
      <c r="B6091" s="4" t="s">
        <v>3180</v>
      </c>
      <c r="C6091" s="4" t="s">
        <v>2149</v>
      </c>
      <c r="D6091" s="4" t="s">
        <v>5443</v>
      </c>
      <c r="E6091" s="4" t="s">
        <v>5444</v>
      </c>
      <c r="F6091" s="4" t="s">
        <v>3324</v>
      </c>
      <c r="G6091" s="4" t="s">
        <v>3325</v>
      </c>
      <c r="H6091" s="4" t="s">
        <v>3320</v>
      </c>
      <c r="I6091" s="4" t="s">
        <v>743</v>
      </c>
      <c r="J6091" s="4" t="s">
        <v>268</v>
      </c>
      <c r="K6091" s="4" t="s">
        <v>2506</v>
      </c>
      <c r="L6091" s="4" t="s">
        <v>24</v>
      </c>
      <c r="M6091" t="s">
        <v>8</v>
      </c>
      <c r="Q6091"/>
      <c r="R6091">
        <v>1</v>
      </c>
      <c r="S6091">
        <v>0</v>
      </c>
      <c r="T6091">
        <v>0</v>
      </c>
      <c r="U6091">
        <v>0</v>
      </c>
      <c r="V6091">
        <v>1</v>
      </c>
      <c r="X6091" s="21" t="s">
        <v>1943</v>
      </c>
    </row>
    <row r="6092" spans="1:24" hidden="1">
      <c r="A6092" s="77" t="s">
        <v>8228</v>
      </c>
      <c r="B6092" s="4" t="s">
        <v>3576</v>
      </c>
      <c r="C6092" s="4" t="s">
        <v>3577</v>
      </c>
      <c r="D6092" s="4" t="s">
        <v>3578</v>
      </c>
      <c r="E6092" s="4" t="s">
        <v>3579</v>
      </c>
      <c r="F6092" s="4" t="s">
        <v>3324</v>
      </c>
      <c r="G6092" s="4" t="s">
        <v>3325</v>
      </c>
      <c r="H6092" s="4" t="s">
        <v>3318</v>
      </c>
      <c r="I6092" s="4" t="s">
        <v>166</v>
      </c>
      <c r="J6092" s="4" t="s">
        <v>28</v>
      </c>
      <c r="K6092" s="4" t="s">
        <v>2506</v>
      </c>
      <c r="L6092" s="4" t="s">
        <v>24</v>
      </c>
      <c r="M6092" t="s">
        <v>8</v>
      </c>
      <c r="Q6092"/>
      <c r="R6092">
        <v>4</v>
      </c>
      <c r="S6092">
        <v>0</v>
      </c>
      <c r="T6092">
        <v>3</v>
      </c>
      <c r="U6092">
        <v>1</v>
      </c>
      <c r="V6092">
        <v>0</v>
      </c>
      <c r="X6092" s="21" t="s">
        <v>1943</v>
      </c>
    </row>
    <row r="6093" spans="1:24" hidden="1">
      <c r="A6093" s="77" t="s">
        <v>8228</v>
      </c>
      <c r="B6093" s="4" t="s">
        <v>3445</v>
      </c>
      <c r="C6093" s="4" t="s">
        <v>3446</v>
      </c>
      <c r="D6093" s="4" t="s">
        <v>3451</v>
      </c>
      <c r="E6093" s="4" t="s">
        <v>3452</v>
      </c>
      <c r="F6093" s="4" t="s">
        <v>3324</v>
      </c>
      <c r="G6093" s="4" t="s">
        <v>3325</v>
      </c>
      <c r="H6093" s="4" t="s">
        <v>3318</v>
      </c>
      <c r="I6093" s="4" t="s">
        <v>6391</v>
      </c>
      <c r="J6093" s="4" t="s">
        <v>6392</v>
      </c>
      <c r="K6093" s="4" t="s">
        <v>2577</v>
      </c>
      <c r="L6093" s="4" t="s">
        <v>308</v>
      </c>
      <c r="M6093" t="s">
        <v>8</v>
      </c>
      <c r="Q6093"/>
      <c r="R6093">
        <v>1</v>
      </c>
      <c r="S6093">
        <v>1</v>
      </c>
      <c r="T6093">
        <v>0</v>
      </c>
      <c r="U6093">
        <v>0</v>
      </c>
      <c r="V6093">
        <v>0</v>
      </c>
      <c r="X6093" s="21" t="s">
        <v>7877</v>
      </c>
    </row>
    <row r="6094" spans="1:24" hidden="1">
      <c r="A6094" s="77" t="s">
        <v>8228</v>
      </c>
      <c r="B6094" s="4" t="s">
        <v>3445</v>
      </c>
      <c r="C6094" s="4" t="s">
        <v>3446</v>
      </c>
      <c r="D6094" s="4" t="s">
        <v>3451</v>
      </c>
      <c r="E6094" s="4" t="s">
        <v>3452</v>
      </c>
      <c r="F6094" s="4" t="s">
        <v>3324</v>
      </c>
      <c r="G6094" s="4" t="s">
        <v>3325</v>
      </c>
      <c r="H6094" s="4" t="s">
        <v>3318</v>
      </c>
      <c r="I6094" s="4" t="s">
        <v>6393</v>
      </c>
      <c r="J6094" s="4" t="s">
        <v>6394</v>
      </c>
      <c r="K6094" s="4" t="s">
        <v>2577</v>
      </c>
      <c r="L6094" s="4" t="s">
        <v>308</v>
      </c>
      <c r="M6094" t="s">
        <v>8</v>
      </c>
      <c r="Q6094"/>
      <c r="R6094">
        <v>1</v>
      </c>
      <c r="S6094">
        <v>1</v>
      </c>
      <c r="T6094">
        <v>0</v>
      </c>
      <c r="U6094">
        <v>0</v>
      </c>
      <c r="V6094">
        <v>0</v>
      </c>
      <c r="X6094" s="21" t="s">
        <v>7877</v>
      </c>
    </row>
    <row r="6095" spans="1:24" hidden="1">
      <c r="A6095" s="77" t="s">
        <v>8228</v>
      </c>
      <c r="B6095" s="4" t="s">
        <v>3445</v>
      </c>
      <c r="C6095" s="4" t="s">
        <v>3446</v>
      </c>
      <c r="D6095" s="4" t="s">
        <v>3451</v>
      </c>
      <c r="E6095" s="4" t="s">
        <v>3452</v>
      </c>
      <c r="F6095" s="4" t="s">
        <v>3324</v>
      </c>
      <c r="G6095" s="4" t="s">
        <v>3325</v>
      </c>
      <c r="H6095" s="4" t="s">
        <v>3318</v>
      </c>
      <c r="I6095" s="4" t="s">
        <v>2073</v>
      </c>
      <c r="J6095" s="4" t="s">
        <v>6426</v>
      </c>
      <c r="K6095" s="4" t="s">
        <v>4442</v>
      </c>
      <c r="L6095" s="4" t="s">
        <v>4443</v>
      </c>
      <c r="M6095" t="s">
        <v>8</v>
      </c>
      <c r="N6095" t="s">
        <v>3317</v>
      </c>
      <c r="Q6095"/>
      <c r="R6095">
        <v>12</v>
      </c>
      <c r="S6095">
        <v>0</v>
      </c>
      <c r="T6095">
        <v>0</v>
      </c>
      <c r="U6095">
        <v>10</v>
      </c>
      <c r="V6095">
        <v>2</v>
      </c>
      <c r="X6095" s="21" t="s">
        <v>7877</v>
      </c>
    </row>
    <row r="6096" spans="1:24" hidden="1">
      <c r="A6096" s="77" t="s">
        <v>8228</v>
      </c>
      <c r="B6096" s="4" t="s">
        <v>3445</v>
      </c>
      <c r="C6096" s="4" t="s">
        <v>3446</v>
      </c>
      <c r="D6096" s="4" t="s">
        <v>3451</v>
      </c>
      <c r="E6096" s="4" t="s">
        <v>3452</v>
      </c>
      <c r="F6096" s="4" t="s">
        <v>3324</v>
      </c>
      <c r="G6096" s="4" t="s">
        <v>3325</v>
      </c>
      <c r="H6096" s="4" t="s">
        <v>3318</v>
      </c>
      <c r="I6096" s="4" t="s">
        <v>1565</v>
      </c>
      <c r="J6096" s="4" t="s">
        <v>118</v>
      </c>
      <c r="K6096" s="4" t="s">
        <v>2511</v>
      </c>
      <c r="L6096" s="4" t="s">
        <v>37</v>
      </c>
      <c r="M6096" t="s">
        <v>8</v>
      </c>
      <c r="Q6096"/>
      <c r="R6096">
        <v>95</v>
      </c>
      <c r="S6096">
        <v>79</v>
      </c>
      <c r="T6096">
        <v>9</v>
      </c>
      <c r="U6096">
        <v>5</v>
      </c>
      <c r="V6096">
        <v>2</v>
      </c>
      <c r="X6096" s="21" t="s">
        <v>7868</v>
      </c>
    </row>
    <row r="6097" spans="1:24" hidden="1">
      <c r="A6097" s="77" t="s">
        <v>8228</v>
      </c>
      <c r="B6097" s="4" t="s">
        <v>3445</v>
      </c>
      <c r="C6097" s="4" t="s">
        <v>3446</v>
      </c>
      <c r="D6097" s="4" t="s">
        <v>3451</v>
      </c>
      <c r="E6097" s="4" t="s">
        <v>3452</v>
      </c>
      <c r="F6097" s="4" t="s">
        <v>3324</v>
      </c>
      <c r="G6097" s="4" t="s">
        <v>3325</v>
      </c>
      <c r="H6097" s="4" t="s">
        <v>3318</v>
      </c>
      <c r="I6097" s="4" t="s">
        <v>1567</v>
      </c>
      <c r="J6097" s="4" t="s">
        <v>147</v>
      </c>
      <c r="K6097" s="4" t="s">
        <v>2512</v>
      </c>
      <c r="L6097" s="4" t="s">
        <v>42</v>
      </c>
      <c r="M6097" t="s">
        <v>8</v>
      </c>
      <c r="Q6097"/>
      <c r="R6097">
        <v>88</v>
      </c>
      <c r="S6097">
        <v>3</v>
      </c>
      <c r="T6097">
        <v>80</v>
      </c>
      <c r="U6097">
        <v>3</v>
      </c>
      <c r="V6097">
        <v>2</v>
      </c>
      <c r="X6097" s="21" t="s">
        <v>7868</v>
      </c>
    </row>
    <row r="6098" spans="1:24" hidden="1">
      <c r="A6098" s="77" t="s">
        <v>8228</v>
      </c>
      <c r="B6098" s="4" t="s">
        <v>3445</v>
      </c>
      <c r="C6098" s="4" t="s">
        <v>3446</v>
      </c>
      <c r="D6098" s="4" t="s">
        <v>3451</v>
      </c>
      <c r="E6098" s="4" t="s">
        <v>3452</v>
      </c>
      <c r="F6098" s="4" t="s">
        <v>3324</v>
      </c>
      <c r="G6098" s="4" t="s">
        <v>3325</v>
      </c>
      <c r="H6098" s="4" t="s">
        <v>3318</v>
      </c>
      <c r="I6098" s="4" t="s">
        <v>3904</v>
      </c>
      <c r="J6098" s="4" t="s">
        <v>149</v>
      </c>
      <c r="K6098" s="4" t="s">
        <v>2513</v>
      </c>
      <c r="L6098" s="4" t="s">
        <v>47</v>
      </c>
      <c r="M6098" t="s">
        <v>8</v>
      </c>
      <c r="Q6098"/>
      <c r="R6098">
        <v>55</v>
      </c>
      <c r="S6098">
        <v>1</v>
      </c>
      <c r="T6098">
        <v>4</v>
      </c>
      <c r="U6098">
        <v>43</v>
      </c>
      <c r="V6098">
        <v>7</v>
      </c>
      <c r="X6098" s="21" t="s">
        <v>7868</v>
      </c>
    </row>
    <row r="6099" spans="1:24" hidden="1">
      <c r="A6099" s="77" t="s">
        <v>8228</v>
      </c>
      <c r="B6099" s="4" t="s">
        <v>3445</v>
      </c>
      <c r="C6099" s="4" t="s">
        <v>3446</v>
      </c>
      <c r="D6099" s="4" t="s">
        <v>3451</v>
      </c>
      <c r="E6099" s="4" t="s">
        <v>3452</v>
      </c>
      <c r="F6099" s="4" t="s">
        <v>3324</v>
      </c>
      <c r="G6099" s="4" t="s">
        <v>3325</v>
      </c>
      <c r="H6099" s="4" t="s">
        <v>3318</v>
      </c>
      <c r="I6099" s="4" t="s">
        <v>3909</v>
      </c>
      <c r="J6099" s="4" t="s">
        <v>3910</v>
      </c>
      <c r="K6099" s="4" t="s">
        <v>2564</v>
      </c>
      <c r="L6099" s="4" t="s">
        <v>304</v>
      </c>
      <c r="M6099" t="s">
        <v>8</v>
      </c>
      <c r="N6099" t="s">
        <v>3317</v>
      </c>
      <c r="Q6099"/>
      <c r="R6099">
        <v>38</v>
      </c>
      <c r="S6099">
        <v>0</v>
      </c>
      <c r="T6099">
        <v>0</v>
      </c>
      <c r="U6099">
        <v>5</v>
      </c>
      <c r="V6099">
        <v>33</v>
      </c>
      <c r="X6099" s="21" t="s">
        <v>7868</v>
      </c>
    </row>
    <row r="6100" spans="1:24" hidden="1">
      <c r="A6100" s="77" t="s">
        <v>8228</v>
      </c>
      <c r="B6100" s="4" t="s">
        <v>3445</v>
      </c>
      <c r="C6100" s="4" t="s">
        <v>3446</v>
      </c>
      <c r="D6100" s="4" t="s">
        <v>3451</v>
      </c>
      <c r="E6100" s="4" t="s">
        <v>3452</v>
      </c>
      <c r="F6100" s="4" t="s">
        <v>3324</v>
      </c>
      <c r="G6100" s="4" t="s">
        <v>3325</v>
      </c>
      <c r="H6100" s="4" t="s">
        <v>3318</v>
      </c>
      <c r="I6100" s="4" t="s">
        <v>3911</v>
      </c>
      <c r="J6100" s="4" t="s">
        <v>3912</v>
      </c>
      <c r="K6100" s="4" t="s">
        <v>2564</v>
      </c>
      <c r="L6100" s="4" t="s">
        <v>304</v>
      </c>
      <c r="M6100" t="s">
        <v>8</v>
      </c>
      <c r="N6100" t="s">
        <v>3317</v>
      </c>
      <c r="Q6100"/>
      <c r="R6100">
        <v>2</v>
      </c>
      <c r="S6100">
        <v>0</v>
      </c>
      <c r="T6100">
        <v>0</v>
      </c>
      <c r="U6100">
        <v>0</v>
      </c>
      <c r="V6100">
        <v>2</v>
      </c>
      <c r="X6100" s="21" t="s">
        <v>7868</v>
      </c>
    </row>
    <row r="6101" spans="1:24" hidden="1">
      <c r="A6101" s="77" t="s">
        <v>8228</v>
      </c>
      <c r="B6101" s="4" t="s">
        <v>3445</v>
      </c>
      <c r="C6101" s="4" t="s">
        <v>3446</v>
      </c>
      <c r="D6101" s="4" t="s">
        <v>3451</v>
      </c>
      <c r="E6101" s="4" t="s">
        <v>3452</v>
      </c>
      <c r="F6101" s="4" t="s">
        <v>3324</v>
      </c>
      <c r="G6101" s="4" t="s">
        <v>3325</v>
      </c>
      <c r="H6101" s="4" t="s">
        <v>3318</v>
      </c>
      <c r="I6101" s="4" t="s">
        <v>3913</v>
      </c>
      <c r="J6101" s="4" t="s">
        <v>3914</v>
      </c>
      <c r="K6101" s="4" t="s">
        <v>2811</v>
      </c>
      <c r="L6101" s="4" t="s">
        <v>1148</v>
      </c>
      <c r="M6101" t="s">
        <v>8</v>
      </c>
      <c r="N6101" t="s">
        <v>3317</v>
      </c>
      <c r="Q6101"/>
      <c r="R6101">
        <v>8</v>
      </c>
      <c r="S6101">
        <v>0</v>
      </c>
      <c r="T6101">
        <v>0</v>
      </c>
      <c r="U6101">
        <v>3</v>
      </c>
      <c r="V6101">
        <v>5</v>
      </c>
      <c r="X6101" s="21" t="s">
        <v>7886</v>
      </c>
    </row>
    <row r="6102" spans="1:24" hidden="1">
      <c r="A6102" s="77" t="s">
        <v>8228</v>
      </c>
      <c r="B6102" s="4" t="s">
        <v>3445</v>
      </c>
      <c r="C6102" s="4" t="s">
        <v>3446</v>
      </c>
      <c r="D6102" s="4" t="s">
        <v>3451</v>
      </c>
      <c r="E6102" s="4" t="s">
        <v>3452</v>
      </c>
      <c r="F6102" s="4" t="s">
        <v>3324</v>
      </c>
      <c r="G6102" s="4" t="s">
        <v>3325</v>
      </c>
      <c r="H6102" s="4" t="s">
        <v>3318</v>
      </c>
      <c r="I6102" s="4" t="s">
        <v>139</v>
      </c>
      <c r="J6102" s="4" t="s">
        <v>165</v>
      </c>
      <c r="K6102" s="4" t="s">
        <v>2520</v>
      </c>
      <c r="L6102" s="4" t="s">
        <v>79</v>
      </c>
      <c r="M6102" t="s">
        <v>8</v>
      </c>
      <c r="Q6102"/>
      <c r="R6102">
        <v>32</v>
      </c>
      <c r="S6102">
        <v>26</v>
      </c>
      <c r="T6102">
        <v>5</v>
      </c>
      <c r="U6102">
        <v>1</v>
      </c>
      <c r="V6102">
        <v>0</v>
      </c>
      <c r="X6102" s="21" t="s">
        <v>7886</v>
      </c>
    </row>
    <row r="6103" spans="1:24" hidden="1">
      <c r="A6103" s="77" t="s">
        <v>8228</v>
      </c>
      <c r="B6103" s="4" t="s">
        <v>3445</v>
      </c>
      <c r="C6103" s="4" t="s">
        <v>3446</v>
      </c>
      <c r="D6103" s="4" t="s">
        <v>3451</v>
      </c>
      <c r="E6103" s="4" t="s">
        <v>3452</v>
      </c>
      <c r="F6103" s="4" t="s">
        <v>3324</v>
      </c>
      <c r="G6103" s="4" t="s">
        <v>3325</v>
      </c>
      <c r="H6103" s="4" t="s">
        <v>3318</v>
      </c>
      <c r="I6103" s="4" t="s">
        <v>1570</v>
      </c>
      <c r="J6103" s="4" t="s">
        <v>167</v>
      </c>
      <c r="K6103" s="4" t="s">
        <v>2527</v>
      </c>
      <c r="L6103" s="4" t="s">
        <v>107</v>
      </c>
      <c r="M6103" t="s">
        <v>8</v>
      </c>
      <c r="Q6103"/>
      <c r="R6103">
        <v>30</v>
      </c>
      <c r="S6103">
        <v>2</v>
      </c>
      <c r="T6103">
        <v>22</v>
      </c>
      <c r="U6103">
        <v>5</v>
      </c>
      <c r="V6103">
        <v>1</v>
      </c>
      <c r="X6103" s="21" t="s">
        <v>7886</v>
      </c>
    </row>
    <row r="6104" spans="1:24" hidden="1">
      <c r="A6104" s="77" t="s">
        <v>8228</v>
      </c>
      <c r="B6104" s="4" t="s">
        <v>3445</v>
      </c>
      <c r="C6104" s="4" t="s">
        <v>3446</v>
      </c>
      <c r="D6104" s="4" t="s">
        <v>3451</v>
      </c>
      <c r="E6104" s="4" t="s">
        <v>3452</v>
      </c>
      <c r="F6104" s="4" t="s">
        <v>3324</v>
      </c>
      <c r="G6104" s="4" t="s">
        <v>3325</v>
      </c>
      <c r="H6104" s="4" t="s">
        <v>3318</v>
      </c>
      <c r="I6104" s="4" t="s">
        <v>3918</v>
      </c>
      <c r="J6104" s="4" t="s">
        <v>169</v>
      </c>
      <c r="K6104" s="4" t="s">
        <v>2528</v>
      </c>
      <c r="L6104" s="4" t="s">
        <v>109</v>
      </c>
      <c r="M6104" t="s">
        <v>8</v>
      </c>
      <c r="Q6104"/>
      <c r="R6104">
        <v>13</v>
      </c>
      <c r="S6104">
        <v>0</v>
      </c>
      <c r="T6104">
        <v>0</v>
      </c>
      <c r="U6104">
        <v>13</v>
      </c>
      <c r="V6104">
        <v>0</v>
      </c>
      <c r="X6104" s="21" t="s">
        <v>7886</v>
      </c>
    </row>
    <row r="6105" spans="1:24" hidden="1">
      <c r="A6105" s="77" t="s">
        <v>8228</v>
      </c>
      <c r="B6105" s="4" t="s">
        <v>3445</v>
      </c>
      <c r="C6105" s="4" t="s">
        <v>3446</v>
      </c>
      <c r="D6105" s="4" t="s">
        <v>3451</v>
      </c>
      <c r="E6105" s="4" t="s">
        <v>3452</v>
      </c>
      <c r="F6105" s="4" t="s">
        <v>3324</v>
      </c>
      <c r="G6105" s="4" t="s">
        <v>3325</v>
      </c>
      <c r="H6105" s="4" t="s">
        <v>3318</v>
      </c>
      <c r="I6105" s="4" t="s">
        <v>3915</v>
      </c>
      <c r="J6105" s="4" t="s">
        <v>3916</v>
      </c>
      <c r="K6105" s="4" t="s">
        <v>2584</v>
      </c>
      <c r="L6105" s="4" t="s">
        <v>314</v>
      </c>
      <c r="M6105" t="s">
        <v>8</v>
      </c>
      <c r="N6105" t="s">
        <v>3317</v>
      </c>
      <c r="Q6105"/>
      <c r="R6105">
        <v>59</v>
      </c>
      <c r="S6105">
        <v>0</v>
      </c>
      <c r="T6105">
        <v>0</v>
      </c>
      <c r="U6105">
        <v>33</v>
      </c>
      <c r="V6105">
        <v>26</v>
      </c>
      <c r="X6105" s="21" t="s">
        <v>1943</v>
      </c>
    </row>
    <row r="6106" spans="1:24" hidden="1">
      <c r="A6106" s="77" t="s">
        <v>8228</v>
      </c>
      <c r="B6106" s="4" t="s">
        <v>3445</v>
      </c>
      <c r="C6106" s="4" t="s">
        <v>3446</v>
      </c>
      <c r="D6106" s="4" t="s">
        <v>3451</v>
      </c>
      <c r="E6106" s="4" t="s">
        <v>3452</v>
      </c>
      <c r="F6106" s="4" t="s">
        <v>3324</v>
      </c>
      <c r="G6106" s="4" t="s">
        <v>3325</v>
      </c>
      <c r="H6106" s="4" t="s">
        <v>3318</v>
      </c>
      <c r="I6106" s="4" t="s">
        <v>2075</v>
      </c>
      <c r="J6106" s="4" t="s">
        <v>3917</v>
      </c>
      <c r="K6106" s="4" t="s">
        <v>2584</v>
      </c>
      <c r="L6106" s="4" t="s">
        <v>314</v>
      </c>
      <c r="M6106" t="s">
        <v>8</v>
      </c>
      <c r="N6106" t="s">
        <v>3317</v>
      </c>
      <c r="Q6106"/>
      <c r="R6106">
        <v>10</v>
      </c>
      <c r="S6106">
        <v>0</v>
      </c>
      <c r="T6106">
        <v>0</v>
      </c>
      <c r="U6106">
        <v>0</v>
      </c>
      <c r="V6106">
        <v>10</v>
      </c>
      <c r="X6106" s="21" t="s">
        <v>1943</v>
      </c>
    </row>
    <row r="6107" spans="1:24" hidden="1">
      <c r="A6107" s="77" t="s">
        <v>8228</v>
      </c>
      <c r="B6107" s="4" t="s">
        <v>3445</v>
      </c>
      <c r="C6107" s="4" t="s">
        <v>3446</v>
      </c>
      <c r="D6107" s="4" t="s">
        <v>3451</v>
      </c>
      <c r="E6107" s="4" t="s">
        <v>3452</v>
      </c>
      <c r="F6107" s="4" t="s">
        <v>3324</v>
      </c>
      <c r="G6107" s="4" t="s">
        <v>3325</v>
      </c>
      <c r="H6107" s="4" t="s">
        <v>3318</v>
      </c>
      <c r="I6107" s="4" t="s">
        <v>1566</v>
      </c>
      <c r="J6107" s="4" t="s">
        <v>191</v>
      </c>
      <c r="K6107" s="4" t="s">
        <v>2505</v>
      </c>
      <c r="L6107" s="4" t="s">
        <v>21</v>
      </c>
      <c r="M6107" t="s">
        <v>8</v>
      </c>
      <c r="Q6107"/>
      <c r="R6107">
        <v>220</v>
      </c>
      <c r="S6107">
        <v>173</v>
      </c>
      <c r="T6107">
        <v>40</v>
      </c>
      <c r="U6107">
        <v>6</v>
      </c>
      <c r="V6107">
        <v>1</v>
      </c>
      <c r="X6107" s="21" t="s">
        <v>1943</v>
      </c>
    </row>
    <row r="6108" spans="1:24" hidden="1">
      <c r="A6108" s="77" t="s">
        <v>8228</v>
      </c>
      <c r="B6108" s="4" t="s">
        <v>3445</v>
      </c>
      <c r="C6108" s="4" t="s">
        <v>3446</v>
      </c>
      <c r="D6108" s="4" t="s">
        <v>3451</v>
      </c>
      <c r="E6108" s="4" t="s">
        <v>3452</v>
      </c>
      <c r="F6108" s="4" t="s">
        <v>3324</v>
      </c>
      <c r="G6108" s="4" t="s">
        <v>3325</v>
      </c>
      <c r="H6108" s="4" t="s">
        <v>3318</v>
      </c>
      <c r="I6108" s="4" t="s">
        <v>6427</v>
      </c>
      <c r="J6108" s="4" t="s">
        <v>6428</v>
      </c>
      <c r="K6108" s="4" t="s">
        <v>2505</v>
      </c>
      <c r="L6108" s="4" t="s">
        <v>21</v>
      </c>
      <c r="M6108" t="s">
        <v>8</v>
      </c>
      <c r="Q6108"/>
      <c r="R6108">
        <v>2</v>
      </c>
      <c r="S6108">
        <v>0</v>
      </c>
      <c r="T6108">
        <v>0</v>
      </c>
      <c r="U6108">
        <v>2</v>
      </c>
      <c r="V6108">
        <v>0</v>
      </c>
      <c r="X6108" s="21" t="s">
        <v>1943</v>
      </c>
    </row>
    <row r="6109" spans="1:24" hidden="1">
      <c r="A6109" s="77" t="s">
        <v>8228</v>
      </c>
      <c r="B6109" s="4" t="s">
        <v>3445</v>
      </c>
      <c r="C6109" s="4" t="s">
        <v>3446</v>
      </c>
      <c r="D6109" s="4" t="s">
        <v>3451</v>
      </c>
      <c r="E6109" s="4" t="s">
        <v>3452</v>
      </c>
      <c r="F6109" s="4" t="s">
        <v>3324</v>
      </c>
      <c r="G6109" s="4" t="s">
        <v>3325</v>
      </c>
      <c r="H6109" s="4" t="s">
        <v>3318</v>
      </c>
      <c r="I6109" s="4" t="s">
        <v>4786</v>
      </c>
      <c r="J6109" s="4" t="s">
        <v>4787</v>
      </c>
      <c r="K6109" s="4" t="s">
        <v>2505</v>
      </c>
      <c r="L6109" s="4" t="s">
        <v>21</v>
      </c>
      <c r="M6109" t="s">
        <v>8</v>
      </c>
      <c r="Q6109"/>
      <c r="R6109">
        <v>3</v>
      </c>
      <c r="S6109">
        <v>1</v>
      </c>
      <c r="T6109">
        <v>0</v>
      </c>
      <c r="U6109">
        <v>2</v>
      </c>
      <c r="V6109">
        <v>0</v>
      </c>
      <c r="X6109" s="21" t="s">
        <v>1943</v>
      </c>
    </row>
    <row r="6110" spans="1:24" hidden="1">
      <c r="A6110" s="77" t="s">
        <v>8228</v>
      </c>
      <c r="B6110" s="4" t="s">
        <v>3445</v>
      </c>
      <c r="C6110" s="4" t="s">
        <v>3446</v>
      </c>
      <c r="D6110" s="4" t="s">
        <v>3451</v>
      </c>
      <c r="E6110" s="4" t="s">
        <v>3452</v>
      </c>
      <c r="F6110" s="4" t="s">
        <v>3324</v>
      </c>
      <c r="G6110" s="4" t="s">
        <v>3325</v>
      </c>
      <c r="H6110" s="4" t="s">
        <v>3318</v>
      </c>
      <c r="I6110" s="4" t="s">
        <v>1569</v>
      </c>
      <c r="J6110" s="4" t="s">
        <v>84</v>
      </c>
      <c r="K6110" s="4" t="s">
        <v>2506</v>
      </c>
      <c r="L6110" s="4" t="s">
        <v>24</v>
      </c>
      <c r="M6110" t="s">
        <v>8</v>
      </c>
      <c r="Q6110"/>
      <c r="R6110">
        <v>333</v>
      </c>
      <c r="S6110">
        <v>143</v>
      </c>
      <c r="T6110">
        <v>139</v>
      </c>
      <c r="U6110">
        <v>42</v>
      </c>
      <c r="V6110">
        <v>9</v>
      </c>
      <c r="X6110" s="21" t="s">
        <v>1943</v>
      </c>
    </row>
    <row r="6111" spans="1:24" hidden="1">
      <c r="A6111" s="77" t="s">
        <v>8228</v>
      </c>
      <c r="B6111" s="4" t="s">
        <v>3445</v>
      </c>
      <c r="C6111" s="4" t="s">
        <v>3446</v>
      </c>
      <c r="D6111" s="4" t="s">
        <v>3451</v>
      </c>
      <c r="E6111" s="4" t="s">
        <v>3452</v>
      </c>
      <c r="F6111" s="4" t="s">
        <v>3324</v>
      </c>
      <c r="G6111" s="4" t="s">
        <v>3325</v>
      </c>
      <c r="H6111" s="4" t="s">
        <v>3318</v>
      </c>
      <c r="I6111" s="4" t="s">
        <v>3907</v>
      </c>
      <c r="J6111" s="4" t="s">
        <v>194</v>
      </c>
      <c r="K6111" s="4" t="s">
        <v>2517</v>
      </c>
      <c r="L6111" s="4" t="s">
        <v>67</v>
      </c>
      <c r="M6111" t="s">
        <v>8</v>
      </c>
      <c r="Q6111"/>
      <c r="R6111">
        <v>191</v>
      </c>
      <c r="S6111">
        <v>3</v>
      </c>
      <c r="T6111">
        <v>129</v>
      </c>
      <c r="U6111">
        <v>53</v>
      </c>
      <c r="V6111">
        <v>6</v>
      </c>
      <c r="X6111" s="21" t="s">
        <v>1943</v>
      </c>
    </row>
    <row r="6112" spans="1:24" hidden="1">
      <c r="A6112" s="77" t="s">
        <v>8228</v>
      </c>
      <c r="B6112" s="4" t="s">
        <v>3445</v>
      </c>
      <c r="C6112" s="4" t="s">
        <v>3446</v>
      </c>
      <c r="D6112" s="4" t="s">
        <v>3451</v>
      </c>
      <c r="E6112" s="4" t="s">
        <v>3452</v>
      </c>
      <c r="F6112" s="4" t="s">
        <v>3324</v>
      </c>
      <c r="G6112" s="4" t="s">
        <v>3325</v>
      </c>
      <c r="H6112" s="4" t="s">
        <v>3318</v>
      </c>
      <c r="I6112" s="4" t="s">
        <v>6429</v>
      </c>
      <c r="J6112" s="4" t="s">
        <v>6430</v>
      </c>
      <c r="K6112" s="4" t="s">
        <v>2517</v>
      </c>
      <c r="L6112" s="4" t="s">
        <v>67</v>
      </c>
      <c r="M6112" t="s">
        <v>8</v>
      </c>
      <c r="Q6112"/>
      <c r="R6112">
        <v>1</v>
      </c>
      <c r="S6112">
        <v>0</v>
      </c>
      <c r="T6112">
        <v>0</v>
      </c>
      <c r="U6112">
        <v>1</v>
      </c>
      <c r="V6112">
        <v>0</v>
      </c>
      <c r="X6112" s="21" t="s">
        <v>1943</v>
      </c>
    </row>
    <row r="6113" spans="1:24" hidden="1">
      <c r="A6113" s="77" t="s">
        <v>8228</v>
      </c>
      <c r="B6113" s="4" t="s">
        <v>3445</v>
      </c>
      <c r="C6113" s="4" t="s">
        <v>3446</v>
      </c>
      <c r="D6113" s="4" t="s">
        <v>3451</v>
      </c>
      <c r="E6113" s="4" t="s">
        <v>3452</v>
      </c>
      <c r="F6113" s="4" t="s">
        <v>3324</v>
      </c>
      <c r="G6113" s="4" t="s">
        <v>3325</v>
      </c>
      <c r="H6113" s="4" t="s">
        <v>3318</v>
      </c>
      <c r="I6113" s="4" t="s">
        <v>1580</v>
      </c>
      <c r="J6113" s="4" t="s">
        <v>196</v>
      </c>
      <c r="K6113" s="4" t="s">
        <v>2518</v>
      </c>
      <c r="L6113" s="4" t="s">
        <v>73</v>
      </c>
      <c r="M6113" t="s">
        <v>8</v>
      </c>
      <c r="Q6113"/>
      <c r="R6113">
        <v>24</v>
      </c>
      <c r="S6113">
        <v>0</v>
      </c>
      <c r="T6113">
        <v>0</v>
      </c>
      <c r="U6113">
        <v>16</v>
      </c>
      <c r="V6113">
        <v>8</v>
      </c>
      <c r="X6113" s="21" t="s">
        <v>1943</v>
      </c>
    </row>
    <row r="6114" spans="1:24" hidden="1">
      <c r="A6114" s="77" t="s">
        <v>8228</v>
      </c>
      <c r="B6114" s="4" t="s">
        <v>3445</v>
      </c>
      <c r="C6114" s="4" t="s">
        <v>3446</v>
      </c>
      <c r="D6114" s="4" t="s">
        <v>3451</v>
      </c>
      <c r="E6114" s="4" t="s">
        <v>3452</v>
      </c>
      <c r="F6114" s="4" t="s">
        <v>3324</v>
      </c>
      <c r="G6114" s="4" t="s">
        <v>3325</v>
      </c>
      <c r="H6114" s="4" t="s">
        <v>3318</v>
      </c>
      <c r="I6114" s="4" t="s">
        <v>6431</v>
      </c>
      <c r="J6114" s="4" t="s">
        <v>6432</v>
      </c>
      <c r="K6114" s="4" t="s">
        <v>2518</v>
      </c>
      <c r="L6114" s="4" t="s">
        <v>73</v>
      </c>
      <c r="M6114" t="s">
        <v>8</v>
      </c>
      <c r="Q6114"/>
      <c r="R6114">
        <v>1</v>
      </c>
      <c r="S6114">
        <v>0</v>
      </c>
      <c r="T6114">
        <v>0</v>
      </c>
      <c r="U6114">
        <v>1</v>
      </c>
      <c r="V6114">
        <v>0</v>
      </c>
      <c r="X6114" s="21" t="s">
        <v>1943</v>
      </c>
    </row>
    <row r="6115" spans="1:24" hidden="1">
      <c r="A6115" s="77" t="s">
        <v>8228</v>
      </c>
      <c r="B6115" s="4" t="s">
        <v>3445</v>
      </c>
      <c r="C6115" s="4" t="s">
        <v>3446</v>
      </c>
      <c r="D6115" s="4" t="s">
        <v>3451</v>
      </c>
      <c r="E6115" s="4" t="s">
        <v>3452</v>
      </c>
      <c r="F6115" s="4" t="s">
        <v>3324</v>
      </c>
      <c r="G6115" s="4" t="s">
        <v>3325</v>
      </c>
      <c r="H6115" s="4" t="s">
        <v>3318</v>
      </c>
      <c r="I6115" s="4" t="s">
        <v>3902</v>
      </c>
      <c r="J6115" s="29" t="s">
        <v>3903</v>
      </c>
      <c r="K6115" s="29" t="s">
        <v>2530</v>
      </c>
      <c r="L6115" s="29" t="s">
        <v>115</v>
      </c>
      <c r="M6115" s="31" t="s">
        <v>18</v>
      </c>
      <c r="Q6115"/>
      <c r="R6115">
        <v>2</v>
      </c>
      <c r="S6115">
        <v>1</v>
      </c>
      <c r="T6115">
        <v>0</v>
      </c>
      <c r="U6115">
        <v>0</v>
      </c>
      <c r="V6115">
        <v>1</v>
      </c>
      <c r="X6115" s="21" t="s">
        <v>7882</v>
      </c>
    </row>
    <row r="6116" spans="1:24" hidden="1">
      <c r="A6116" s="77" t="s">
        <v>8230</v>
      </c>
      <c r="B6116" s="4" t="s">
        <v>3211</v>
      </c>
      <c r="C6116" s="4" t="s">
        <v>2292</v>
      </c>
      <c r="D6116" s="4" t="s">
        <v>3243</v>
      </c>
      <c r="E6116" s="4" t="s">
        <v>2309</v>
      </c>
      <c r="F6116" s="4" t="s">
        <v>3324</v>
      </c>
      <c r="G6116" s="4" t="s">
        <v>3325</v>
      </c>
      <c r="H6116" s="4" t="s">
        <v>3318</v>
      </c>
      <c r="I6116" s="4" t="s">
        <v>2294</v>
      </c>
      <c r="J6116" s="4" t="s">
        <v>203</v>
      </c>
      <c r="K6116" s="4" t="s">
        <v>2502</v>
      </c>
      <c r="L6116" s="4" t="s">
        <v>13</v>
      </c>
      <c r="M6116" t="s">
        <v>8</v>
      </c>
      <c r="Q6116"/>
      <c r="R6116">
        <v>135</v>
      </c>
      <c r="S6116">
        <v>65</v>
      </c>
      <c r="T6116">
        <v>42</v>
      </c>
      <c r="U6116">
        <v>23</v>
      </c>
      <c r="V6116">
        <v>5</v>
      </c>
      <c r="X6116" s="21" t="s">
        <v>12</v>
      </c>
    </row>
    <row r="6117" spans="1:24" hidden="1">
      <c r="A6117" s="77" t="s">
        <v>8230</v>
      </c>
      <c r="B6117" s="4" t="s">
        <v>3211</v>
      </c>
      <c r="C6117" s="4" t="s">
        <v>2292</v>
      </c>
      <c r="D6117" s="4" t="s">
        <v>3243</v>
      </c>
      <c r="E6117" s="4" t="s">
        <v>2309</v>
      </c>
      <c r="F6117" s="4" t="s">
        <v>3324</v>
      </c>
      <c r="G6117" s="4" t="s">
        <v>3325</v>
      </c>
      <c r="H6117" s="4" t="s">
        <v>3318</v>
      </c>
      <c r="I6117" s="4" t="s">
        <v>2295</v>
      </c>
      <c r="J6117" s="4" t="s">
        <v>203</v>
      </c>
      <c r="K6117" s="4" t="s">
        <v>2502</v>
      </c>
      <c r="L6117" s="4" t="s">
        <v>13</v>
      </c>
      <c r="M6117" t="s">
        <v>8</v>
      </c>
      <c r="Q6117"/>
      <c r="R6117">
        <v>157</v>
      </c>
      <c r="S6117">
        <v>68</v>
      </c>
      <c r="T6117">
        <v>51</v>
      </c>
      <c r="U6117">
        <v>32</v>
      </c>
      <c r="V6117">
        <v>6</v>
      </c>
      <c r="X6117" s="21" t="s">
        <v>12</v>
      </c>
    </row>
    <row r="6118" spans="1:24" hidden="1">
      <c r="A6118" s="77" t="s">
        <v>8230</v>
      </c>
      <c r="B6118" s="4" t="s">
        <v>3211</v>
      </c>
      <c r="C6118" s="4" t="s">
        <v>2292</v>
      </c>
      <c r="D6118" s="4" t="s">
        <v>3243</v>
      </c>
      <c r="E6118" s="4" t="s">
        <v>2309</v>
      </c>
      <c r="F6118" s="4" t="s">
        <v>3324</v>
      </c>
      <c r="G6118" s="4" t="s">
        <v>3325</v>
      </c>
      <c r="H6118" s="4" t="s">
        <v>3318</v>
      </c>
      <c r="I6118" s="4" t="s">
        <v>2297</v>
      </c>
      <c r="J6118" s="4" t="s">
        <v>206</v>
      </c>
      <c r="K6118" s="4" t="s">
        <v>2503</v>
      </c>
      <c r="L6118" s="4" t="s">
        <v>16</v>
      </c>
      <c r="M6118" t="s">
        <v>8</v>
      </c>
      <c r="Q6118"/>
      <c r="R6118">
        <v>70</v>
      </c>
      <c r="S6118">
        <v>0</v>
      </c>
      <c r="T6118">
        <v>38</v>
      </c>
      <c r="U6118">
        <v>21</v>
      </c>
      <c r="V6118">
        <v>11</v>
      </c>
      <c r="X6118" s="21" t="s">
        <v>12</v>
      </c>
    </row>
    <row r="6119" spans="1:24" hidden="1">
      <c r="A6119" s="77" t="s">
        <v>8230</v>
      </c>
      <c r="B6119" s="4" t="s">
        <v>3211</v>
      </c>
      <c r="C6119" s="4" t="s">
        <v>2292</v>
      </c>
      <c r="D6119" s="4" t="s">
        <v>3243</v>
      </c>
      <c r="E6119" s="4" t="s">
        <v>2309</v>
      </c>
      <c r="F6119" s="4" t="s">
        <v>3324</v>
      </c>
      <c r="G6119" s="4" t="s">
        <v>3325</v>
      </c>
      <c r="H6119" s="4" t="s">
        <v>3318</v>
      </c>
      <c r="I6119" s="4" t="s">
        <v>2296</v>
      </c>
      <c r="J6119" s="4" t="s">
        <v>206</v>
      </c>
      <c r="K6119" s="4" t="s">
        <v>2503</v>
      </c>
      <c r="L6119" s="4" t="s">
        <v>16</v>
      </c>
      <c r="M6119" t="s">
        <v>8</v>
      </c>
      <c r="Q6119"/>
      <c r="R6119">
        <v>73</v>
      </c>
      <c r="S6119">
        <v>0</v>
      </c>
      <c r="T6119">
        <v>38</v>
      </c>
      <c r="U6119">
        <v>24</v>
      </c>
      <c r="V6119">
        <v>11</v>
      </c>
      <c r="X6119" s="21" t="s">
        <v>12</v>
      </c>
    </row>
    <row r="6120" spans="1:24" hidden="1">
      <c r="A6120" s="77" t="s">
        <v>8230</v>
      </c>
      <c r="B6120" s="4" t="s">
        <v>3211</v>
      </c>
      <c r="C6120" s="4" t="s">
        <v>2292</v>
      </c>
      <c r="D6120" s="4" t="s">
        <v>3243</v>
      </c>
      <c r="E6120" s="4" t="s">
        <v>2309</v>
      </c>
      <c r="F6120" s="4" t="s">
        <v>3324</v>
      </c>
      <c r="G6120" s="4" t="s">
        <v>3325</v>
      </c>
      <c r="H6120" s="4" t="s">
        <v>3318</v>
      </c>
      <c r="I6120" s="4" t="s">
        <v>2298</v>
      </c>
      <c r="J6120" s="4" t="s">
        <v>208</v>
      </c>
      <c r="K6120" s="4" t="s">
        <v>2552</v>
      </c>
      <c r="L6120" s="4" t="s">
        <v>295</v>
      </c>
      <c r="M6120" t="s">
        <v>8</v>
      </c>
      <c r="Q6120"/>
      <c r="R6120">
        <v>14</v>
      </c>
      <c r="S6120">
        <v>0</v>
      </c>
      <c r="T6120">
        <v>0</v>
      </c>
      <c r="U6120">
        <v>10</v>
      </c>
      <c r="V6120">
        <v>4</v>
      </c>
      <c r="X6120" s="21" t="s">
        <v>12</v>
      </c>
    </row>
    <row r="6121" spans="1:24" hidden="1">
      <c r="A6121" s="77" t="s">
        <v>8230</v>
      </c>
      <c r="B6121" s="4" t="s">
        <v>3211</v>
      </c>
      <c r="C6121" s="4" t="s">
        <v>2292</v>
      </c>
      <c r="D6121" s="4" t="s">
        <v>3243</v>
      </c>
      <c r="E6121" s="4" t="s">
        <v>2309</v>
      </c>
      <c r="F6121" s="4" t="s">
        <v>3324</v>
      </c>
      <c r="G6121" s="4" t="s">
        <v>3325</v>
      </c>
      <c r="H6121" s="4" t="s">
        <v>3318</v>
      </c>
      <c r="I6121" s="4" t="s">
        <v>2299</v>
      </c>
      <c r="J6121" s="4" t="s">
        <v>208</v>
      </c>
      <c r="K6121" s="4" t="s">
        <v>2552</v>
      </c>
      <c r="L6121" s="4" t="s">
        <v>295</v>
      </c>
      <c r="M6121" t="s">
        <v>8</v>
      </c>
      <c r="Q6121"/>
      <c r="R6121">
        <v>12</v>
      </c>
      <c r="S6121">
        <v>0</v>
      </c>
      <c r="T6121">
        <v>0</v>
      </c>
      <c r="U6121">
        <v>9</v>
      </c>
      <c r="V6121">
        <v>3</v>
      </c>
      <c r="X6121" s="21" t="s">
        <v>12</v>
      </c>
    </row>
    <row r="6122" spans="1:24" hidden="1">
      <c r="A6122" s="77" t="s">
        <v>8230</v>
      </c>
      <c r="B6122" s="4" t="s">
        <v>3211</v>
      </c>
      <c r="C6122" s="4" t="s">
        <v>2292</v>
      </c>
      <c r="D6122" s="4" t="s">
        <v>3243</v>
      </c>
      <c r="E6122" s="4" t="s">
        <v>2309</v>
      </c>
      <c r="F6122" s="4" t="s">
        <v>3324</v>
      </c>
      <c r="G6122" s="4" t="s">
        <v>3325</v>
      </c>
      <c r="H6122" s="4" t="s">
        <v>3318</v>
      </c>
      <c r="I6122" s="4" t="s">
        <v>2311</v>
      </c>
      <c r="J6122" s="4" t="s">
        <v>210</v>
      </c>
      <c r="K6122" s="4" t="s">
        <v>2664</v>
      </c>
      <c r="L6122" s="4" t="s">
        <v>653</v>
      </c>
      <c r="M6122" t="s">
        <v>8</v>
      </c>
      <c r="Q6122"/>
      <c r="R6122">
        <v>6</v>
      </c>
      <c r="S6122">
        <v>0</v>
      </c>
      <c r="T6122">
        <v>0</v>
      </c>
      <c r="U6122">
        <v>3</v>
      </c>
      <c r="V6122">
        <v>3</v>
      </c>
      <c r="X6122" s="21" t="s">
        <v>12</v>
      </c>
    </row>
    <row r="6123" spans="1:24" hidden="1">
      <c r="A6123" s="77" t="s">
        <v>8230</v>
      </c>
      <c r="B6123" s="4" t="s">
        <v>3211</v>
      </c>
      <c r="C6123" s="4" t="s">
        <v>2292</v>
      </c>
      <c r="D6123" s="4" t="s">
        <v>3243</v>
      </c>
      <c r="E6123" s="4" t="s">
        <v>2309</v>
      </c>
      <c r="F6123" s="4" t="s">
        <v>3324</v>
      </c>
      <c r="G6123" s="4" t="s">
        <v>3325</v>
      </c>
      <c r="H6123" s="4" t="s">
        <v>3318</v>
      </c>
      <c r="I6123" s="4" t="s">
        <v>2310</v>
      </c>
      <c r="J6123" s="4" t="s">
        <v>210</v>
      </c>
      <c r="K6123" s="4" t="s">
        <v>2664</v>
      </c>
      <c r="L6123" s="4" t="s">
        <v>653</v>
      </c>
      <c r="M6123" t="s">
        <v>8</v>
      </c>
      <c r="Q6123"/>
      <c r="R6123">
        <v>7</v>
      </c>
      <c r="S6123">
        <v>0</v>
      </c>
      <c r="T6123">
        <v>0</v>
      </c>
      <c r="U6123">
        <v>3</v>
      </c>
      <c r="V6123">
        <v>4</v>
      </c>
      <c r="X6123" s="21" t="s">
        <v>12</v>
      </c>
    </row>
    <row r="6124" spans="1:24" hidden="1">
      <c r="A6124" s="77" t="s">
        <v>8230</v>
      </c>
      <c r="B6124" s="4" t="s">
        <v>3211</v>
      </c>
      <c r="C6124" s="4" t="s">
        <v>2292</v>
      </c>
      <c r="D6124" s="4" t="s">
        <v>3243</v>
      </c>
      <c r="E6124" s="4" t="s">
        <v>2309</v>
      </c>
      <c r="F6124" s="4" t="s">
        <v>3324</v>
      </c>
      <c r="G6124" s="4" t="s">
        <v>3325</v>
      </c>
      <c r="H6124" s="4" t="s">
        <v>3318</v>
      </c>
      <c r="I6124" s="4" t="s">
        <v>3240</v>
      </c>
      <c r="J6124" s="4" t="s">
        <v>1246</v>
      </c>
      <c r="K6124" s="4" t="s">
        <v>2537</v>
      </c>
      <c r="L6124" s="4" t="s">
        <v>135</v>
      </c>
      <c r="M6124" t="s">
        <v>8</v>
      </c>
      <c r="O6124" t="s">
        <v>3317</v>
      </c>
      <c r="Q6124"/>
      <c r="R6124">
        <v>12</v>
      </c>
      <c r="S6124">
        <v>0</v>
      </c>
      <c r="T6124">
        <v>0</v>
      </c>
      <c r="U6124">
        <v>10</v>
      </c>
      <c r="V6124">
        <v>2</v>
      </c>
      <c r="X6124" s="21" t="s">
        <v>7868</v>
      </c>
    </row>
    <row r="6125" spans="1:24" hidden="1">
      <c r="A6125" s="77" t="s">
        <v>8230</v>
      </c>
      <c r="B6125" s="4" t="s">
        <v>3211</v>
      </c>
      <c r="C6125" s="4" t="s">
        <v>2292</v>
      </c>
      <c r="D6125" s="4" t="s">
        <v>3243</v>
      </c>
      <c r="E6125" s="4" t="s">
        <v>2309</v>
      </c>
      <c r="F6125" s="4" t="s">
        <v>3324</v>
      </c>
      <c r="G6125" s="4" t="s">
        <v>3325</v>
      </c>
      <c r="H6125" s="4" t="s">
        <v>3318</v>
      </c>
      <c r="I6125" s="4" t="s">
        <v>3244</v>
      </c>
      <c r="J6125" s="4" t="s">
        <v>1246</v>
      </c>
      <c r="K6125" s="4" t="s">
        <v>2537</v>
      </c>
      <c r="L6125" s="4" t="s">
        <v>135</v>
      </c>
      <c r="M6125" t="s">
        <v>8</v>
      </c>
      <c r="O6125" t="s">
        <v>3317</v>
      </c>
      <c r="Q6125"/>
      <c r="R6125">
        <v>12</v>
      </c>
      <c r="S6125">
        <v>0</v>
      </c>
      <c r="T6125">
        <v>0</v>
      </c>
      <c r="U6125">
        <v>10</v>
      </c>
      <c r="V6125">
        <v>2</v>
      </c>
      <c r="X6125" s="21" t="s">
        <v>7868</v>
      </c>
    </row>
    <row r="6126" spans="1:24" hidden="1">
      <c r="A6126" s="77" t="s">
        <v>8230</v>
      </c>
      <c r="B6126" s="4" t="s">
        <v>3211</v>
      </c>
      <c r="C6126" s="4" t="s">
        <v>2292</v>
      </c>
      <c r="D6126" s="4" t="s">
        <v>3243</v>
      </c>
      <c r="E6126" s="4" t="s">
        <v>2309</v>
      </c>
      <c r="F6126" s="4" t="s">
        <v>3324</v>
      </c>
      <c r="G6126" s="4" t="s">
        <v>3325</v>
      </c>
      <c r="H6126" s="4" t="s">
        <v>3318</v>
      </c>
      <c r="I6126" s="4" t="s">
        <v>3246</v>
      </c>
      <c r="J6126" s="4" t="s">
        <v>1247</v>
      </c>
      <c r="K6126" s="4" t="s">
        <v>2866</v>
      </c>
      <c r="L6126" s="4" t="s">
        <v>1373</v>
      </c>
      <c r="M6126" t="s">
        <v>8</v>
      </c>
      <c r="O6126" t="s">
        <v>3317</v>
      </c>
      <c r="Q6126"/>
      <c r="R6126">
        <v>4</v>
      </c>
      <c r="S6126">
        <v>0</v>
      </c>
      <c r="T6126">
        <v>0</v>
      </c>
      <c r="U6126">
        <v>0</v>
      </c>
      <c r="V6126">
        <v>4</v>
      </c>
      <c r="X6126" s="21" t="s">
        <v>7868</v>
      </c>
    </row>
    <row r="6127" spans="1:24" hidden="1">
      <c r="A6127" s="77" t="s">
        <v>8230</v>
      </c>
      <c r="B6127" s="4" t="s">
        <v>3211</v>
      </c>
      <c r="C6127" s="4" t="s">
        <v>2292</v>
      </c>
      <c r="D6127" s="4" t="s">
        <v>3243</v>
      </c>
      <c r="E6127" s="4" t="s">
        <v>2309</v>
      </c>
      <c r="F6127" s="4" t="s">
        <v>3324</v>
      </c>
      <c r="G6127" s="4" t="s">
        <v>3325</v>
      </c>
      <c r="H6127" s="4" t="s">
        <v>3318</v>
      </c>
      <c r="I6127" s="4" t="s">
        <v>3245</v>
      </c>
      <c r="J6127" s="4" t="s">
        <v>1247</v>
      </c>
      <c r="K6127" s="4" t="s">
        <v>2866</v>
      </c>
      <c r="L6127" s="4" t="s">
        <v>1373</v>
      </c>
      <c r="M6127" t="s">
        <v>8</v>
      </c>
      <c r="O6127" t="s">
        <v>3317</v>
      </c>
      <c r="Q6127"/>
      <c r="R6127">
        <v>4</v>
      </c>
      <c r="S6127">
        <v>0</v>
      </c>
      <c r="T6127">
        <v>0</v>
      </c>
      <c r="U6127">
        <v>0</v>
      </c>
      <c r="V6127">
        <v>4</v>
      </c>
      <c r="X6127" s="21" t="s">
        <v>7868</v>
      </c>
    </row>
    <row r="6128" spans="1:24" hidden="1">
      <c r="A6128" s="77" t="s">
        <v>8230</v>
      </c>
      <c r="B6128" s="4" t="s">
        <v>3211</v>
      </c>
      <c r="C6128" s="4" t="s">
        <v>2292</v>
      </c>
      <c r="D6128" s="4" t="s">
        <v>3243</v>
      </c>
      <c r="E6128" s="4" t="s">
        <v>2309</v>
      </c>
      <c r="F6128" s="4" t="s">
        <v>3324</v>
      </c>
      <c r="G6128" s="4" t="s">
        <v>3325</v>
      </c>
      <c r="H6128" s="4" t="s">
        <v>3318</v>
      </c>
      <c r="I6128" s="4" t="s">
        <v>3213</v>
      </c>
      <c r="J6128" s="4" t="s">
        <v>118</v>
      </c>
      <c r="K6128" s="4" t="s">
        <v>2511</v>
      </c>
      <c r="L6128" s="4" t="s">
        <v>37</v>
      </c>
      <c r="M6128" t="s">
        <v>8</v>
      </c>
      <c r="Q6128"/>
      <c r="R6128">
        <v>64</v>
      </c>
      <c r="S6128">
        <v>38</v>
      </c>
      <c r="T6128">
        <v>16</v>
      </c>
      <c r="U6128">
        <v>8</v>
      </c>
      <c r="V6128">
        <v>2</v>
      </c>
      <c r="X6128" s="21" t="s">
        <v>7868</v>
      </c>
    </row>
    <row r="6129" spans="1:24" hidden="1">
      <c r="A6129" s="77" t="s">
        <v>8230</v>
      </c>
      <c r="B6129" s="4" t="s">
        <v>3211</v>
      </c>
      <c r="C6129" s="4" t="s">
        <v>2292</v>
      </c>
      <c r="D6129" s="4" t="s">
        <v>3243</v>
      </c>
      <c r="E6129" s="4" t="s">
        <v>2309</v>
      </c>
      <c r="F6129" s="4" t="s">
        <v>3324</v>
      </c>
      <c r="G6129" s="4" t="s">
        <v>3325</v>
      </c>
      <c r="H6129" s="4" t="s">
        <v>3318</v>
      </c>
      <c r="I6129" s="4" t="s">
        <v>3214</v>
      </c>
      <c r="J6129" s="4" t="s">
        <v>118</v>
      </c>
      <c r="K6129" s="4" t="s">
        <v>2511</v>
      </c>
      <c r="L6129" s="4" t="s">
        <v>37</v>
      </c>
      <c r="M6129" t="s">
        <v>8</v>
      </c>
      <c r="Q6129"/>
      <c r="R6129">
        <v>54</v>
      </c>
      <c r="S6129">
        <v>33</v>
      </c>
      <c r="T6129">
        <v>10</v>
      </c>
      <c r="U6129">
        <v>9</v>
      </c>
      <c r="V6129">
        <v>2</v>
      </c>
      <c r="X6129" s="21" t="s">
        <v>7868</v>
      </c>
    </row>
    <row r="6130" spans="1:24" hidden="1">
      <c r="A6130" s="77" t="s">
        <v>8230</v>
      </c>
      <c r="B6130" s="4" t="s">
        <v>3211</v>
      </c>
      <c r="C6130" s="4" t="s">
        <v>2292</v>
      </c>
      <c r="D6130" s="4" t="s">
        <v>3243</v>
      </c>
      <c r="E6130" s="4" t="s">
        <v>2309</v>
      </c>
      <c r="F6130" s="4" t="s">
        <v>3324</v>
      </c>
      <c r="G6130" s="4" t="s">
        <v>3325</v>
      </c>
      <c r="H6130" s="4" t="s">
        <v>3318</v>
      </c>
      <c r="I6130" s="4" t="s">
        <v>3216</v>
      </c>
      <c r="J6130" s="4" t="s">
        <v>147</v>
      </c>
      <c r="K6130" s="4" t="s">
        <v>2512</v>
      </c>
      <c r="L6130" s="4" t="s">
        <v>42</v>
      </c>
      <c r="M6130" t="s">
        <v>8</v>
      </c>
      <c r="Q6130"/>
      <c r="R6130">
        <v>37</v>
      </c>
      <c r="S6130">
        <v>5</v>
      </c>
      <c r="T6130">
        <v>23</v>
      </c>
      <c r="U6130">
        <v>7</v>
      </c>
      <c r="V6130">
        <v>2</v>
      </c>
      <c r="X6130" s="21" t="s">
        <v>7868</v>
      </c>
    </row>
    <row r="6131" spans="1:24" hidden="1">
      <c r="A6131" s="77" t="s">
        <v>8230</v>
      </c>
      <c r="B6131" s="4" t="s">
        <v>3211</v>
      </c>
      <c r="C6131" s="4" t="s">
        <v>2292</v>
      </c>
      <c r="D6131" s="4" t="s">
        <v>3243</v>
      </c>
      <c r="E6131" s="4" t="s">
        <v>2309</v>
      </c>
      <c r="F6131" s="4" t="s">
        <v>3324</v>
      </c>
      <c r="G6131" s="4" t="s">
        <v>3325</v>
      </c>
      <c r="H6131" s="4" t="s">
        <v>3318</v>
      </c>
      <c r="I6131" s="4" t="s">
        <v>3215</v>
      </c>
      <c r="J6131" s="4" t="s">
        <v>147</v>
      </c>
      <c r="K6131" s="4" t="s">
        <v>2512</v>
      </c>
      <c r="L6131" s="4" t="s">
        <v>42</v>
      </c>
      <c r="M6131" t="s">
        <v>8</v>
      </c>
      <c r="Q6131"/>
      <c r="R6131">
        <v>38</v>
      </c>
      <c r="S6131">
        <v>6</v>
      </c>
      <c r="T6131">
        <v>23</v>
      </c>
      <c r="U6131">
        <v>7</v>
      </c>
      <c r="V6131">
        <v>2</v>
      </c>
      <c r="X6131" s="21" t="s">
        <v>7868</v>
      </c>
    </row>
    <row r="6132" spans="1:24" hidden="1">
      <c r="A6132" s="77" t="s">
        <v>8230</v>
      </c>
      <c r="B6132" s="4" t="s">
        <v>3211</v>
      </c>
      <c r="C6132" s="4" t="s">
        <v>2292</v>
      </c>
      <c r="D6132" s="4" t="s">
        <v>3243</v>
      </c>
      <c r="E6132" s="4" t="s">
        <v>2309</v>
      </c>
      <c r="F6132" s="4" t="s">
        <v>3324</v>
      </c>
      <c r="G6132" s="4" t="s">
        <v>3325</v>
      </c>
      <c r="H6132" s="4" t="s">
        <v>3318</v>
      </c>
      <c r="I6132" s="4" t="s">
        <v>3217</v>
      </c>
      <c r="J6132" s="4" t="s">
        <v>149</v>
      </c>
      <c r="K6132" s="4" t="s">
        <v>2513</v>
      </c>
      <c r="L6132" s="4" t="s">
        <v>47</v>
      </c>
      <c r="M6132" t="s">
        <v>8</v>
      </c>
      <c r="Q6132"/>
      <c r="R6132">
        <v>27</v>
      </c>
      <c r="S6132">
        <v>1</v>
      </c>
      <c r="T6132">
        <v>7</v>
      </c>
      <c r="U6132">
        <v>12</v>
      </c>
      <c r="V6132">
        <v>7</v>
      </c>
      <c r="X6132" s="21" t="s">
        <v>7868</v>
      </c>
    </row>
    <row r="6133" spans="1:24" hidden="1">
      <c r="A6133" s="77" t="s">
        <v>8230</v>
      </c>
      <c r="B6133" s="4" t="s">
        <v>3211</v>
      </c>
      <c r="C6133" s="4" t="s">
        <v>2292</v>
      </c>
      <c r="D6133" s="4" t="s">
        <v>3243</v>
      </c>
      <c r="E6133" s="4" t="s">
        <v>2309</v>
      </c>
      <c r="F6133" s="4" t="s">
        <v>3324</v>
      </c>
      <c r="G6133" s="4" t="s">
        <v>3325</v>
      </c>
      <c r="H6133" s="4" t="s">
        <v>3318</v>
      </c>
      <c r="I6133" s="4" t="s">
        <v>3218</v>
      </c>
      <c r="J6133" s="4" t="s">
        <v>149</v>
      </c>
      <c r="K6133" s="4" t="s">
        <v>2513</v>
      </c>
      <c r="L6133" s="4" t="s">
        <v>47</v>
      </c>
      <c r="M6133" t="s">
        <v>8</v>
      </c>
      <c r="Q6133"/>
      <c r="R6133">
        <v>24</v>
      </c>
      <c r="S6133">
        <v>1</v>
      </c>
      <c r="T6133">
        <v>6</v>
      </c>
      <c r="U6133">
        <v>12</v>
      </c>
      <c r="V6133">
        <v>5</v>
      </c>
      <c r="X6133" s="21" t="s">
        <v>7868</v>
      </c>
    </row>
    <row r="6134" spans="1:24" hidden="1">
      <c r="A6134" s="77" t="s">
        <v>8230</v>
      </c>
      <c r="B6134" s="4" t="s">
        <v>3211</v>
      </c>
      <c r="C6134" s="4" t="s">
        <v>2292</v>
      </c>
      <c r="D6134" s="4" t="s">
        <v>3243</v>
      </c>
      <c r="E6134" s="4" t="s">
        <v>2309</v>
      </c>
      <c r="F6134" s="4" t="s">
        <v>3324</v>
      </c>
      <c r="G6134" s="4" t="s">
        <v>3325</v>
      </c>
      <c r="H6134" s="4" t="s">
        <v>3318</v>
      </c>
      <c r="I6134" s="4" t="s">
        <v>3247</v>
      </c>
      <c r="J6134" s="4" t="s">
        <v>2312</v>
      </c>
      <c r="K6134" s="4" t="s">
        <v>2596</v>
      </c>
      <c r="L6134" s="4" t="s">
        <v>325</v>
      </c>
      <c r="M6134" t="s">
        <v>8</v>
      </c>
      <c r="O6134" t="s">
        <v>3317</v>
      </c>
      <c r="Q6134"/>
      <c r="R6134">
        <v>4</v>
      </c>
      <c r="S6134">
        <v>0</v>
      </c>
      <c r="T6134">
        <v>0</v>
      </c>
      <c r="U6134">
        <v>1</v>
      </c>
      <c r="V6134">
        <v>3</v>
      </c>
      <c r="X6134" s="21" t="s">
        <v>7869</v>
      </c>
    </row>
    <row r="6135" spans="1:24" hidden="1">
      <c r="A6135" s="77" t="s">
        <v>8230</v>
      </c>
      <c r="B6135" s="4" t="s">
        <v>3211</v>
      </c>
      <c r="C6135" s="4" t="s">
        <v>2292</v>
      </c>
      <c r="D6135" s="4" t="s">
        <v>3243</v>
      </c>
      <c r="E6135" s="4" t="s">
        <v>2309</v>
      </c>
      <c r="F6135" s="4" t="s">
        <v>3324</v>
      </c>
      <c r="G6135" s="4" t="s">
        <v>3325</v>
      </c>
      <c r="H6135" s="4" t="s">
        <v>3318</v>
      </c>
      <c r="I6135" s="4" t="s">
        <v>3248</v>
      </c>
      <c r="J6135" s="4" t="s">
        <v>2312</v>
      </c>
      <c r="K6135" s="4" t="s">
        <v>2596</v>
      </c>
      <c r="L6135" s="4" t="s">
        <v>325</v>
      </c>
      <c r="M6135" t="s">
        <v>8</v>
      </c>
      <c r="O6135" t="s">
        <v>3317</v>
      </c>
      <c r="Q6135"/>
      <c r="R6135">
        <v>3</v>
      </c>
      <c r="S6135">
        <v>0</v>
      </c>
      <c r="T6135">
        <v>0</v>
      </c>
      <c r="U6135">
        <v>1</v>
      </c>
      <c r="V6135">
        <v>2</v>
      </c>
      <c r="X6135" s="21" t="s">
        <v>7869</v>
      </c>
    </row>
    <row r="6136" spans="1:24" hidden="1">
      <c r="A6136" s="77" t="s">
        <v>8230</v>
      </c>
      <c r="B6136" s="4" t="s">
        <v>3211</v>
      </c>
      <c r="C6136" s="4" t="s">
        <v>2292</v>
      </c>
      <c r="D6136" s="4" t="s">
        <v>3243</v>
      </c>
      <c r="E6136" s="4" t="s">
        <v>2309</v>
      </c>
      <c r="F6136" s="4" t="s">
        <v>3324</v>
      </c>
      <c r="G6136" s="4" t="s">
        <v>3325</v>
      </c>
      <c r="H6136" s="4" t="s">
        <v>3318</v>
      </c>
      <c r="I6136" s="4" t="s">
        <v>3219</v>
      </c>
      <c r="J6136" s="4" t="s">
        <v>76</v>
      </c>
      <c r="K6136" s="4" t="s">
        <v>2519</v>
      </c>
      <c r="L6136" s="4" t="s">
        <v>77</v>
      </c>
      <c r="M6136" t="s">
        <v>8</v>
      </c>
      <c r="Q6136"/>
      <c r="R6136">
        <v>35</v>
      </c>
      <c r="S6136">
        <v>17</v>
      </c>
      <c r="T6136">
        <v>11</v>
      </c>
      <c r="U6136">
        <v>7</v>
      </c>
      <c r="V6136">
        <v>0</v>
      </c>
      <c r="X6136" s="21" t="s">
        <v>7869</v>
      </c>
    </row>
    <row r="6137" spans="1:24" hidden="1">
      <c r="A6137" s="77" t="s">
        <v>8230</v>
      </c>
      <c r="B6137" s="4" t="s">
        <v>3211</v>
      </c>
      <c r="C6137" s="4" t="s">
        <v>2292</v>
      </c>
      <c r="D6137" s="4" t="s">
        <v>3243</v>
      </c>
      <c r="E6137" s="4" t="s">
        <v>2309</v>
      </c>
      <c r="F6137" s="4" t="s">
        <v>3324</v>
      </c>
      <c r="G6137" s="4" t="s">
        <v>3325</v>
      </c>
      <c r="H6137" s="4" t="s">
        <v>3318</v>
      </c>
      <c r="I6137" s="4" t="s">
        <v>3220</v>
      </c>
      <c r="J6137" s="4" t="s">
        <v>76</v>
      </c>
      <c r="K6137" s="4" t="s">
        <v>2519</v>
      </c>
      <c r="L6137" s="4" t="s">
        <v>77</v>
      </c>
      <c r="M6137" t="s">
        <v>8</v>
      </c>
      <c r="Q6137"/>
      <c r="R6137">
        <v>30</v>
      </c>
      <c r="S6137">
        <v>13</v>
      </c>
      <c r="T6137">
        <v>11</v>
      </c>
      <c r="U6137">
        <v>6</v>
      </c>
      <c r="V6137">
        <v>0</v>
      </c>
      <c r="X6137" s="21" t="s">
        <v>7869</v>
      </c>
    </row>
    <row r="6138" spans="1:24" hidden="1">
      <c r="A6138" s="77" t="s">
        <v>8230</v>
      </c>
      <c r="B6138" s="4" t="s">
        <v>3211</v>
      </c>
      <c r="C6138" s="4" t="s">
        <v>2292</v>
      </c>
      <c r="D6138" s="4" t="s">
        <v>3243</v>
      </c>
      <c r="E6138" s="4" t="s">
        <v>2309</v>
      </c>
      <c r="F6138" s="4" t="s">
        <v>3324</v>
      </c>
      <c r="G6138" s="4" t="s">
        <v>3325</v>
      </c>
      <c r="H6138" s="4" t="s">
        <v>3318</v>
      </c>
      <c r="I6138" s="4" t="s">
        <v>3221</v>
      </c>
      <c r="J6138" s="4" t="s">
        <v>221</v>
      </c>
      <c r="K6138" s="4" t="s">
        <v>2524</v>
      </c>
      <c r="L6138" s="4" t="s">
        <v>99</v>
      </c>
      <c r="M6138" t="s">
        <v>8</v>
      </c>
      <c r="Q6138"/>
      <c r="R6138">
        <v>29</v>
      </c>
      <c r="S6138">
        <v>2</v>
      </c>
      <c r="T6138">
        <v>19</v>
      </c>
      <c r="U6138">
        <v>7</v>
      </c>
      <c r="V6138">
        <v>1</v>
      </c>
      <c r="X6138" s="21" t="s">
        <v>7869</v>
      </c>
    </row>
    <row r="6139" spans="1:24" hidden="1">
      <c r="A6139" s="77" t="s">
        <v>8230</v>
      </c>
      <c r="B6139" s="4" t="s">
        <v>3211</v>
      </c>
      <c r="C6139" s="4" t="s">
        <v>2292</v>
      </c>
      <c r="D6139" s="4" t="s">
        <v>3243</v>
      </c>
      <c r="E6139" s="4" t="s">
        <v>2309</v>
      </c>
      <c r="F6139" s="4" t="s">
        <v>3324</v>
      </c>
      <c r="G6139" s="4" t="s">
        <v>3325</v>
      </c>
      <c r="H6139" s="4" t="s">
        <v>3318</v>
      </c>
      <c r="I6139" s="4" t="s">
        <v>3222</v>
      </c>
      <c r="J6139" s="4" t="s">
        <v>221</v>
      </c>
      <c r="K6139" s="4" t="s">
        <v>2524</v>
      </c>
      <c r="L6139" s="4" t="s">
        <v>99</v>
      </c>
      <c r="M6139" t="s">
        <v>8</v>
      </c>
      <c r="Q6139"/>
      <c r="R6139">
        <v>27</v>
      </c>
      <c r="S6139">
        <v>2</v>
      </c>
      <c r="T6139">
        <v>17</v>
      </c>
      <c r="U6139">
        <v>7</v>
      </c>
      <c r="V6139">
        <v>1</v>
      </c>
      <c r="X6139" s="21" t="s">
        <v>7869</v>
      </c>
    </row>
    <row r="6140" spans="1:24" hidden="1">
      <c r="A6140" s="77" t="s">
        <v>8230</v>
      </c>
      <c r="B6140" s="4" t="s">
        <v>3211</v>
      </c>
      <c r="C6140" s="4" t="s">
        <v>2292</v>
      </c>
      <c r="D6140" s="4" t="s">
        <v>3243</v>
      </c>
      <c r="E6140" s="4" t="s">
        <v>2309</v>
      </c>
      <c r="F6140" s="4" t="s">
        <v>3324</v>
      </c>
      <c r="G6140" s="4" t="s">
        <v>3325</v>
      </c>
      <c r="H6140" s="4" t="s">
        <v>3318</v>
      </c>
      <c r="I6140" s="4" t="s">
        <v>3250</v>
      </c>
      <c r="J6140" s="4" t="s">
        <v>157</v>
      </c>
      <c r="K6140" s="4" t="s">
        <v>2525</v>
      </c>
      <c r="L6140" s="4" t="s">
        <v>102</v>
      </c>
      <c r="M6140" t="s">
        <v>8</v>
      </c>
      <c r="Q6140"/>
      <c r="R6140">
        <v>5</v>
      </c>
      <c r="S6140">
        <v>0</v>
      </c>
      <c r="T6140">
        <v>1</v>
      </c>
      <c r="U6140">
        <v>3</v>
      </c>
      <c r="V6140">
        <v>1</v>
      </c>
      <c r="X6140" s="21" t="s">
        <v>7869</v>
      </c>
    </row>
    <row r="6141" spans="1:24" hidden="1">
      <c r="A6141" s="77" t="s">
        <v>8230</v>
      </c>
      <c r="B6141" s="4" t="s">
        <v>3211</v>
      </c>
      <c r="C6141" s="4" t="s">
        <v>2292</v>
      </c>
      <c r="D6141" s="4" t="s">
        <v>3243</v>
      </c>
      <c r="E6141" s="4" t="s">
        <v>2309</v>
      </c>
      <c r="F6141" s="4" t="s">
        <v>3324</v>
      </c>
      <c r="G6141" s="4" t="s">
        <v>3325</v>
      </c>
      <c r="H6141" s="4" t="s">
        <v>3318</v>
      </c>
      <c r="I6141" s="4" t="s">
        <v>3249</v>
      </c>
      <c r="J6141" s="4" t="s">
        <v>157</v>
      </c>
      <c r="K6141" s="4" t="s">
        <v>2525</v>
      </c>
      <c r="L6141" s="4" t="s">
        <v>102</v>
      </c>
      <c r="M6141" t="s">
        <v>8</v>
      </c>
      <c r="Q6141"/>
      <c r="R6141">
        <v>5</v>
      </c>
      <c r="S6141">
        <v>0</v>
      </c>
      <c r="T6141">
        <v>1</v>
      </c>
      <c r="U6141">
        <v>3</v>
      </c>
      <c r="V6141">
        <v>1</v>
      </c>
      <c r="X6141" s="21" t="s">
        <v>7869</v>
      </c>
    </row>
    <row r="6142" spans="1:24" hidden="1">
      <c r="A6142" s="77" t="s">
        <v>8230</v>
      </c>
      <c r="B6142" s="4" t="s">
        <v>3211</v>
      </c>
      <c r="C6142" s="4" t="s">
        <v>2292</v>
      </c>
      <c r="D6142" s="4" t="s">
        <v>3243</v>
      </c>
      <c r="E6142" s="4" t="s">
        <v>2309</v>
      </c>
      <c r="F6142" s="4" t="s">
        <v>3324</v>
      </c>
      <c r="G6142" s="4" t="s">
        <v>3325</v>
      </c>
      <c r="H6142" s="4" t="s">
        <v>3318</v>
      </c>
      <c r="I6142" s="4" t="s">
        <v>3242</v>
      </c>
      <c r="J6142" s="4" t="s">
        <v>301</v>
      </c>
      <c r="K6142" s="4" t="s">
        <v>2539</v>
      </c>
      <c r="L6142" s="4" t="s">
        <v>142</v>
      </c>
      <c r="M6142" t="s">
        <v>8</v>
      </c>
      <c r="O6142" t="s">
        <v>3317</v>
      </c>
      <c r="Q6142"/>
      <c r="R6142">
        <v>15</v>
      </c>
      <c r="S6142">
        <v>0</v>
      </c>
      <c r="T6142">
        <v>1</v>
      </c>
      <c r="U6142">
        <v>13</v>
      </c>
      <c r="V6142">
        <v>1</v>
      </c>
      <c r="X6142" s="21" t="s">
        <v>1943</v>
      </c>
    </row>
    <row r="6143" spans="1:24" hidden="1">
      <c r="A6143" s="77" t="s">
        <v>8230</v>
      </c>
      <c r="B6143" s="4" t="s">
        <v>3211</v>
      </c>
      <c r="C6143" s="4" t="s">
        <v>2292</v>
      </c>
      <c r="D6143" s="4" t="s">
        <v>3243</v>
      </c>
      <c r="E6143" s="4" t="s">
        <v>2309</v>
      </c>
      <c r="F6143" s="4" t="s">
        <v>3324</v>
      </c>
      <c r="G6143" s="4" t="s">
        <v>3325</v>
      </c>
      <c r="H6143" s="4" t="s">
        <v>3318</v>
      </c>
      <c r="I6143" s="4" t="s">
        <v>3241</v>
      </c>
      <c r="J6143" s="4" t="s">
        <v>301</v>
      </c>
      <c r="K6143" s="4" t="s">
        <v>2539</v>
      </c>
      <c r="L6143" s="4" t="s">
        <v>142</v>
      </c>
      <c r="M6143" t="s">
        <v>8</v>
      </c>
      <c r="O6143" t="s">
        <v>3317</v>
      </c>
      <c r="Q6143"/>
      <c r="R6143">
        <v>15</v>
      </c>
      <c r="S6143">
        <v>0</v>
      </c>
      <c r="T6143">
        <v>1</v>
      </c>
      <c r="U6143">
        <v>13</v>
      </c>
      <c r="V6143">
        <v>1</v>
      </c>
      <c r="X6143" s="21" t="s">
        <v>1943</v>
      </c>
    </row>
    <row r="6144" spans="1:24" hidden="1">
      <c r="A6144" s="77" t="s">
        <v>8230</v>
      </c>
      <c r="B6144" s="4" t="s">
        <v>3211</v>
      </c>
      <c r="C6144" s="4" t="s">
        <v>2292</v>
      </c>
      <c r="D6144" s="4" t="s">
        <v>3243</v>
      </c>
      <c r="E6144" s="4" t="s">
        <v>2309</v>
      </c>
      <c r="F6144" s="4" t="s">
        <v>3324</v>
      </c>
      <c r="G6144" s="4" t="s">
        <v>3325</v>
      </c>
      <c r="H6144" s="4" t="s">
        <v>3318</v>
      </c>
      <c r="I6144" s="4" t="s">
        <v>7858</v>
      </c>
      <c r="J6144" s="4" t="s">
        <v>7519</v>
      </c>
      <c r="K6144" s="4" t="s">
        <v>2559</v>
      </c>
      <c r="L6144" s="4" t="s">
        <v>303</v>
      </c>
      <c r="M6144" t="s">
        <v>8</v>
      </c>
      <c r="O6144" t="s">
        <v>3317</v>
      </c>
      <c r="Q6144"/>
      <c r="R6144">
        <v>6</v>
      </c>
      <c r="S6144">
        <v>0</v>
      </c>
      <c r="T6144">
        <v>0</v>
      </c>
      <c r="U6144">
        <v>0</v>
      </c>
      <c r="V6144">
        <v>6</v>
      </c>
      <c r="X6144" s="21" t="s">
        <v>1943</v>
      </c>
    </row>
    <row r="6145" spans="1:24" hidden="1">
      <c r="A6145" s="77" t="s">
        <v>8230</v>
      </c>
      <c r="B6145" s="4" t="s">
        <v>3211</v>
      </c>
      <c r="C6145" s="4" t="s">
        <v>2292</v>
      </c>
      <c r="D6145" s="4" t="s">
        <v>3243</v>
      </c>
      <c r="E6145" s="4" t="s">
        <v>2309</v>
      </c>
      <c r="F6145" s="4" t="s">
        <v>3324</v>
      </c>
      <c r="G6145" s="4" t="s">
        <v>3325</v>
      </c>
      <c r="H6145" s="4" t="s">
        <v>3318</v>
      </c>
      <c r="I6145" s="4" t="s">
        <v>7857</v>
      </c>
      <c r="J6145" s="4" t="s">
        <v>7519</v>
      </c>
      <c r="K6145" s="4" t="s">
        <v>2559</v>
      </c>
      <c r="L6145" s="4" t="s">
        <v>303</v>
      </c>
      <c r="M6145" t="s">
        <v>8</v>
      </c>
      <c r="O6145" t="s">
        <v>3317</v>
      </c>
      <c r="Q6145"/>
      <c r="R6145">
        <v>5</v>
      </c>
      <c r="S6145">
        <v>0</v>
      </c>
      <c r="T6145">
        <v>0</v>
      </c>
      <c r="U6145">
        <v>0</v>
      </c>
      <c r="V6145">
        <v>5</v>
      </c>
      <c r="X6145" s="21" t="s">
        <v>1943</v>
      </c>
    </row>
    <row r="6146" spans="1:24" hidden="1">
      <c r="A6146" s="77" t="s">
        <v>8230</v>
      </c>
      <c r="B6146" s="4" t="s">
        <v>3211</v>
      </c>
      <c r="C6146" s="4" t="s">
        <v>2292</v>
      </c>
      <c r="D6146" s="4" t="s">
        <v>3243</v>
      </c>
      <c r="E6146" s="4" t="s">
        <v>2309</v>
      </c>
      <c r="F6146" s="4" t="s">
        <v>3324</v>
      </c>
      <c r="G6146" s="4" t="s">
        <v>3325</v>
      </c>
      <c r="H6146" s="4" t="s">
        <v>3318</v>
      </c>
      <c r="I6146" s="4" t="s">
        <v>2934</v>
      </c>
      <c r="J6146" s="4" t="s">
        <v>191</v>
      </c>
      <c r="K6146" s="4" t="s">
        <v>2505</v>
      </c>
      <c r="L6146" s="4" t="s">
        <v>21</v>
      </c>
      <c r="M6146" t="s">
        <v>8</v>
      </c>
      <c r="Q6146"/>
      <c r="R6146">
        <v>176</v>
      </c>
      <c r="S6146">
        <v>104</v>
      </c>
      <c r="T6146">
        <v>45</v>
      </c>
      <c r="U6146">
        <v>23</v>
      </c>
      <c r="V6146">
        <v>4</v>
      </c>
      <c r="X6146" s="21" t="s">
        <v>1943</v>
      </c>
    </row>
    <row r="6147" spans="1:24" hidden="1">
      <c r="A6147" s="77" t="s">
        <v>8230</v>
      </c>
      <c r="B6147" s="4" t="s">
        <v>3211</v>
      </c>
      <c r="C6147" s="4" t="s">
        <v>2292</v>
      </c>
      <c r="D6147" s="4" t="s">
        <v>3243</v>
      </c>
      <c r="E6147" s="4" t="s">
        <v>2309</v>
      </c>
      <c r="F6147" s="4" t="s">
        <v>3324</v>
      </c>
      <c r="G6147" s="4" t="s">
        <v>3325</v>
      </c>
      <c r="H6147" s="4" t="s">
        <v>3318</v>
      </c>
      <c r="I6147" s="4" t="s">
        <v>3233</v>
      </c>
      <c r="J6147" s="4" t="s">
        <v>191</v>
      </c>
      <c r="K6147" s="4" t="s">
        <v>2505</v>
      </c>
      <c r="L6147" s="4" t="s">
        <v>21</v>
      </c>
      <c r="M6147" t="s">
        <v>8</v>
      </c>
      <c r="Q6147"/>
      <c r="R6147">
        <v>158</v>
      </c>
      <c r="S6147">
        <v>92</v>
      </c>
      <c r="T6147">
        <v>41</v>
      </c>
      <c r="U6147">
        <v>22</v>
      </c>
      <c r="V6147">
        <v>3</v>
      </c>
      <c r="X6147" s="21" t="s">
        <v>1943</v>
      </c>
    </row>
    <row r="6148" spans="1:24" hidden="1">
      <c r="A6148" s="77" t="s">
        <v>8230</v>
      </c>
      <c r="B6148" s="4" t="s">
        <v>3211</v>
      </c>
      <c r="C6148" s="4" t="s">
        <v>2292</v>
      </c>
      <c r="D6148" s="4" t="s">
        <v>3243</v>
      </c>
      <c r="E6148" s="4" t="s">
        <v>2309</v>
      </c>
      <c r="F6148" s="4" t="s">
        <v>3324</v>
      </c>
      <c r="G6148" s="4" t="s">
        <v>3325</v>
      </c>
      <c r="H6148" s="4" t="s">
        <v>3318</v>
      </c>
      <c r="I6148" s="4" t="s">
        <v>3235</v>
      </c>
      <c r="J6148" s="4" t="s">
        <v>84</v>
      </c>
      <c r="K6148" s="4" t="s">
        <v>2506</v>
      </c>
      <c r="L6148" s="4" t="s">
        <v>24</v>
      </c>
      <c r="M6148" t="s">
        <v>8</v>
      </c>
      <c r="Q6148"/>
      <c r="R6148">
        <v>229</v>
      </c>
      <c r="S6148">
        <v>84</v>
      </c>
      <c r="T6148">
        <v>94</v>
      </c>
      <c r="U6148">
        <v>40</v>
      </c>
      <c r="V6148">
        <v>11</v>
      </c>
      <c r="X6148" s="21" t="s">
        <v>1943</v>
      </c>
    </row>
    <row r="6149" spans="1:24" hidden="1">
      <c r="A6149" s="77" t="s">
        <v>8230</v>
      </c>
      <c r="B6149" s="4" t="s">
        <v>3211</v>
      </c>
      <c r="C6149" s="4" t="s">
        <v>2292</v>
      </c>
      <c r="D6149" s="4" t="s">
        <v>3243</v>
      </c>
      <c r="E6149" s="4" t="s">
        <v>2309</v>
      </c>
      <c r="F6149" s="4" t="s">
        <v>3324</v>
      </c>
      <c r="G6149" s="4" t="s">
        <v>3325</v>
      </c>
      <c r="H6149" s="4" t="s">
        <v>3318</v>
      </c>
      <c r="I6149" s="4" t="s">
        <v>3234</v>
      </c>
      <c r="J6149" s="4" t="s">
        <v>84</v>
      </c>
      <c r="K6149" s="4" t="s">
        <v>2506</v>
      </c>
      <c r="L6149" s="4" t="s">
        <v>24</v>
      </c>
      <c r="M6149" t="s">
        <v>8</v>
      </c>
      <c r="Q6149"/>
      <c r="R6149">
        <v>239</v>
      </c>
      <c r="S6149">
        <v>84</v>
      </c>
      <c r="T6149">
        <v>97</v>
      </c>
      <c r="U6149">
        <v>44</v>
      </c>
      <c r="V6149">
        <v>14</v>
      </c>
      <c r="X6149" s="21" t="s">
        <v>1943</v>
      </c>
    </row>
    <row r="6150" spans="1:24" hidden="1">
      <c r="A6150" s="77" t="s">
        <v>8230</v>
      </c>
      <c r="B6150" s="4" t="s">
        <v>3211</v>
      </c>
      <c r="C6150" s="4" t="s">
        <v>2292</v>
      </c>
      <c r="D6150" s="4" t="s">
        <v>3243</v>
      </c>
      <c r="E6150" s="4" t="s">
        <v>2309</v>
      </c>
      <c r="F6150" s="4" t="s">
        <v>3324</v>
      </c>
      <c r="G6150" s="4" t="s">
        <v>3325</v>
      </c>
      <c r="H6150" s="4" t="s">
        <v>3318</v>
      </c>
      <c r="I6150" s="4" t="s">
        <v>3237</v>
      </c>
      <c r="J6150" s="4" t="s">
        <v>194</v>
      </c>
      <c r="K6150" s="4" t="s">
        <v>2517</v>
      </c>
      <c r="L6150" s="4" t="s">
        <v>67</v>
      </c>
      <c r="M6150" t="s">
        <v>8</v>
      </c>
      <c r="Q6150"/>
      <c r="R6150">
        <v>88</v>
      </c>
      <c r="S6150">
        <v>5</v>
      </c>
      <c r="T6150">
        <v>64</v>
      </c>
      <c r="U6150">
        <v>15</v>
      </c>
      <c r="V6150">
        <v>4</v>
      </c>
      <c r="X6150" s="21" t="s">
        <v>1943</v>
      </c>
    </row>
    <row r="6151" spans="1:24" hidden="1">
      <c r="A6151" s="77" t="s">
        <v>8230</v>
      </c>
      <c r="B6151" s="4" t="s">
        <v>3211</v>
      </c>
      <c r="C6151" s="4" t="s">
        <v>2292</v>
      </c>
      <c r="D6151" s="4" t="s">
        <v>3243</v>
      </c>
      <c r="E6151" s="4" t="s">
        <v>2309</v>
      </c>
      <c r="F6151" s="4" t="s">
        <v>3324</v>
      </c>
      <c r="G6151" s="4" t="s">
        <v>3325</v>
      </c>
      <c r="H6151" s="4" t="s">
        <v>3318</v>
      </c>
      <c r="I6151" s="4" t="s">
        <v>3236</v>
      </c>
      <c r="J6151" s="4" t="s">
        <v>194</v>
      </c>
      <c r="K6151" s="4" t="s">
        <v>2517</v>
      </c>
      <c r="L6151" s="4" t="s">
        <v>67</v>
      </c>
      <c r="M6151" t="s">
        <v>8</v>
      </c>
      <c r="Q6151"/>
      <c r="R6151">
        <v>83</v>
      </c>
      <c r="S6151">
        <v>5</v>
      </c>
      <c r="T6151">
        <v>63</v>
      </c>
      <c r="U6151">
        <v>12</v>
      </c>
      <c r="V6151">
        <v>3</v>
      </c>
      <c r="X6151" s="21" t="s">
        <v>1943</v>
      </c>
    </row>
    <row r="6152" spans="1:24" hidden="1">
      <c r="A6152" s="77" t="s">
        <v>8230</v>
      </c>
      <c r="B6152" s="4" t="s">
        <v>3211</v>
      </c>
      <c r="C6152" s="4" t="s">
        <v>2292</v>
      </c>
      <c r="D6152" s="4" t="s">
        <v>3243</v>
      </c>
      <c r="E6152" s="4" t="s">
        <v>2309</v>
      </c>
      <c r="F6152" s="4" t="s">
        <v>3324</v>
      </c>
      <c r="G6152" s="4" t="s">
        <v>3325</v>
      </c>
      <c r="H6152" s="4" t="s">
        <v>3318</v>
      </c>
      <c r="I6152" s="4" t="s">
        <v>5302</v>
      </c>
      <c r="J6152" s="29" t="s">
        <v>2300</v>
      </c>
      <c r="K6152" s="4" t="s">
        <v>2499</v>
      </c>
      <c r="L6152" s="29" t="s">
        <v>7</v>
      </c>
      <c r="M6152" t="s">
        <v>8</v>
      </c>
      <c r="Q6152"/>
      <c r="R6152">
        <v>3</v>
      </c>
      <c r="S6152">
        <v>1</v>
      </c>
      <c r="T6152">
        <v>0</v>
      </c>
      <c r="U6152">
        <v>0</v>
      </c>
      <c r="V6152">
        <v>2</v>
      </c>
      <c r="X6152" s="21" t="s">
        <v>7882</v>
      </c>
    </row>
    <row r="6153" spans="1:24" hidden="1">
      <c r="A6153" s="77" t="s">
        <v>8230</v>
      </c>
      <c r="B6153" s="4" t="s">
        <v>3211</v>
      </c>
      <c r="C6153" s="4" t="s">
        <v>2292</v>
      </c>
      <c r="D6153" s="4" t="s">
        <v>3243</v>
      </c>
      <c r="E6153" s="4" t="s">
        <v>2309</v>
      </c>
      <c r="F6153" s="4" t="s">
        <v>3324</v>
      </c>
      <c r="G6153" s="4" t="s">
        <v>3325</v>
      </c>
      <c r="H6153" s="4" t="s">
        <v>3318</v>
      </c>
      <c r="I6153" s="4" t="s">
        <v>5303</v>
      </c>
      <c r="J6153" s="29" t="s">
        <v>5304</v>
      </c>
      <c r="K6153" s="4" t="s">
        <v>2499</v>
      </c>
      <c r="L6153" s="29" t="s">
        <v>7</v>
      </c>
      <c r="M6153" t="s">
        <v>8</v>
      </c>
      <c r="Q6153"/>
      <c r="R6153">
        <v>1</v>
      </c>
      <c r="S6153">
        <v>0</v>
      </c>
      <c r="T6153">
        <v>0</v>
      </c>
      <c r="U6153">
        <v>0</v>
      </c>
      <c r="V6153">
        <v>1</v>
      </c>
      <c r="X6153" s="21" t="s">
        <v>7882</v>
      </c>
    </row>
    <row r="6154" spans="1:24" hidden="1">
      <c r="A6154" s="77" t="s">
        <v>8228</v>
      </c>
      <c r="B6154" s="4" t="s">
        <v>2915</v>
      </c>
      <c r="C6154" s="4" t="s">
        <v>1590</v>
      </c>
      <c r="D6154" s="4" t="s">
        <v>4549</v>
      </c>
      <c r="E6154" s="4" t="s">
        <v>4550</v>
      </c>
      <c r="F6154" s="4" t="s">
        <v>3327</v>
      </c>
      <c r="G6154" s="4" t="s">
        <v>3324</v>
      </c>
      <c r="H6154" s="4" t="s">
        <v>3318</v>
      </c>
      <c r="I6154" s="4" t="s">
        <v>6840</v>
      </c>
      <c r="J6154" s="4" t="s">
        <v>731</v>
      </c>
      <c r="K6154" s="4" t="s">
        <v>2505</v>
      </c>
      <c r="L6154" s="4" t="s">
        <v>21</v>
      </c>
      <c r="M6154" t="s">
        <v>8</v>
      </c>
      <c r="Q6154"/>
      <c r="R6154">
        <v>61</v>
      </c>
      <c r="S6154">
        <v>61</v>
      </c>
      <c r="T6154">
        <v>0</v>
      </c>
      <c r="U6154">
        <v>0</v>
      </c>
      <c r="V6154">
        <v>0</v>
      </c>
      <c r="X6154" s="21" t="s">
        <v>1943</v>
      </c>
    </row>
    <row r="6155" spans="1:24" hidden="1">
      <c r="A6155" s="77" t="s">
        <v>8228</v>
      </c>
      <c r="B6155" s="4" t="s">
        <v>2915</v>
      </c>
      <c r="C6155" s="4" t="s">
        <v>1590</v>
      </c>
      <c r="D6155" s="4" t="s">
        <v>4549</v>
      </c>
      <c r="E6155" s="4" t="s">
        <v>4550</v>
      </c>
      <c r="F6155" s="4" t="s">
        <v>3327</v>
      </c>
      <c r="G6155" s="4" t="s">
        <v>3324</v>
      </c>
      <c r="H6155" s="4" t="s">
        <v>3318</v>
      </c>
      <c r="I6155" s="4" t="s">
        <v>6841</v>
      </c>
      <c r="J6155" s="4" t="s">
        <v>731</v>
      </c>
      <c r="K6155" s="4" t="s">
        <v>2505</v>
      </c>
      <c r="L6155" s="4" t="s">
        <v>21</v>
      </c>
      <c r="M6155" t="s">
        <v>8</v>
      </c>
      <c r="Q6155"/>
      <c r="R6155">
        <v>62</v>
      </c>
      <c r="S6155">
        <v>62</v>
      </c>
      <c r="T6155">
        <v>0</v>
      </c>
      <c r="U6155">
        <v>0</v>
      </c>
      <c r="V6155">
        <v>0</v>
      </c>
      <c r="X6155" s="21" t="s">
        <v>1943</v>
      </c>
    </row>
    <row r="6156" spans="1:24" hidden="1">
      <c r="A6156" s="77" t="s">
        <v>8228</v>
      </c>
      <c r="B6156" s="4" t="s">
        <v>2915</v>
      </c>
      <c r="C6156" s="4" t="s">
        <v>1590</v>
      </c>
      <c r="D6156" s="4" t="s">
        <v>4549</v>
      </c>
      <c r="E6156" s="4" t="s">
        <v>4550</v>
      </c>
      <c r="F6156" s="4" t="s">
        <v>3327</v>
      </c>
      <c r="G6156" s="4" t="s">
        <v>3324</v>
      </c>
      <c r="H6156" s="4" t="s">
        <v>3318</v>
      </c>
      <c r="I6156" s="4" t="s">
        <v>4946</v>
      </c>
      <c r="J6156" s="4" t="s">
        <v>4947</v>
      </c>
      <c r="K6156" s="4" t="s">
        <v>2517</v>
      </c>
      <c r="L6156" s="4" t="s">
        <v>67</v>
      </c>
      <c r="M6156" t="s">
        <v>8</v>
      </c>
      <c r="Q6156"/>
      <c r="R6156">
        <v>1</v>
      </c>
      <c r="S6156">
        <v>1</v>
      </c>
      <c r="T6156">
        <v>0</v>
      </c>
      <c r="U6156">
        <v>0</v>
      </c>
      <c r="V6156">
        <v>0</v>
      </c>
      <c r="X6156" s="21" t="s">
        <v>1943</v>
      </c>
    </row>
    <row r="6157" spans="1:24" hidden="1">
      <c r="A6157" s="77" t="s">
        <v>8244</v>
      </c>
      <c r="B6157" s="4" t="s">
        <v>4564</v>
      </c>
      <c r="C6157" s="4" t="s">
        <v>4565</v>
      </c>
      <c r="D6157" s="4" t="s">
        <v>4566</v>
      </c>
      <c r="E6157" s="4" t="s">
        <v>4567</v>
      </c>
      <c r="F6157" s="4" t="s">
        <v>3324</v>
      </c>
      <c r="G6157" s="4" t="s">
        <v>3325</v>
      </c>
      <c r="H6157" s="4" t="s">
        <v>3320</v>
      </c>
      <c r="I6157" s="4" t="s">
        <v>1322</v>
      </c>
      <c r="J6157" s="4" t="s">
        <v>191</v>
      </c>
      <c r="K6157" s="4" t="s">
        <v>2505</v>
      </c>
      <c r="L6157" s="4" t="s">
        <v>21</v>
      </c>
      <c r="M6157" t="s">
        <v>8</v>
      </c>
      <c r="Q6157"/>
      <c r="R6157">
        <v>1</v>
      </c>
      <c r="S6157">
        <v>0</v>
      </c>
      <c r="T6157">
        <v>0</v>
      </c>
      <c r="U6157">
        <v>1</v>
      </c>
      <c r="V6157">
        <v>0</v>
      </c>
      <c r="X6157" s="21" t="s">
        <v>1943</v>
      </c>
    </row>
    <row r="6158" spans="1:24" hidden="1">
      <c r="A6158" s="77" t="s">
        <v>8226</v>
      </c>
      <c r="B6158" s="4" t="s">
        <v>3123</v>
      </c>
      <c r="C6158" s="4" t="s">
        <v>2076</v>
      </c>
      <c r="D6158" s="4" t="s">
        <v>3125</v>
      </c>
      <c r="E6158" s="4" t="s">
        <v>2078</v>
      </c>
      <c r="F6158" s="4" t="s">
        <v>3324</v>
      </c>
      <c r="G6158" s="4" t="s">
        <v>3325</v>
      </c>
      <c r="H6158" s="4" t="s">
        <v>3318</v>
      </c>
      <c r="I6158" s="4" t="s">
        <v>2079</v>
      </c>
      <c r="J6158" s="4" t="s">
        <v>307</v>
      </c>
      <c r="K6158" s="4" t="s">
        <v>2577</v>
      </c>
      <c r="L6158" s="4" t="s">
        <v>308</v>
      </c>
      <c r="M6158" t="s">
        <v>8</v>
      </c>
      <c r="Q6158"/>
      <c r="R6158">
        <v>58</v>
      </c>
      <c r="S6158">
        <v>30</v>
      </c>
      <c r="T6158">
        <v>21</v>
      </c>
      <c r="U6158">
        <v>6</v>
      </c>
      <c r="V6158">
        <v>1</v>
      </c>
      <c r="X6158" s="21" t="s">
        <v>7877</v>
      </c>
    </row>
    <row r="6159" spans="1:24" hidden="1">
      <c r="A6159" s="77" t="s">
        <v>8226</v>
      </c>
      <c r="B6159" s="4" t="s">
        <v>3123</v>
      </c>
      <c r="C6159" s="4" t="s">
        <v>2076</v>
      </c>
      <c r="D6159" s="4" t="s">
        <v>3125</v>
      </c>
      <c r="E6159" s="4" t="s">
        <v>2078</v>
      </c>
      <c r="F6159" s="4" t="s">
        <v>3324</v>
      </c>
      <c r="G6159" s="4" t="s">
        <v>3325</v>
      </c>
      <c r="H6159" s="4" t="s">
        <v>3318</v>
      </c>
      <c r="I6159" s="4" t="s">
        <v>2080</v>
      </c>
      <c r="J6159" s="4" t="s">
        <v>332</v>
      </c>
      <c r="K6159" s="4" t="s">
        <v>2603</v>
      </c>
      <c r="L6159" s="4" t="s">
        <v>333</v>
      </c>
      <c r="M6159" t="s">
        <v>8</v>
      </c>
      <c r="Q6159"/>
      <c r="R6159">
        <v>46</v>
      </c>
      <c r="S6159">
        <v>0</v>
      </c>
      <c r="T6159">
        <v>28</v>
      </c>
      <c r="U6159">
        <v>14</v>
      </c>
      <c r="V6159">
        <v>4</v>
      </c>
      <c r="X6159" s="21" t="s">
        <v>7877</v>
      </c>
    </row>
    <row r="6160" spans="1:24" hidden="1">
      <c r="A6160" s="77" t="s">
        <v>8226</v>
      </c>
      <c r="B6160" s="4" t="s">
        <v>3123</v>
      </c>
      <c r="C6160" s="4" t="s">
        <v>2076</v>
      </c>
      <c r="D6160" s="4" t="s">
        <v>3125</v>
      </c>
      <c r="E6160" s="4" t="s">
        <v>2078</v>
      </c>
      <c r="F6160" s="4" t="s">
        <v>3324</v>
      </c>
      <c r="G6160" s="4" t="s">
        <v>3325</v>
      </c>
      <c r="H6160" s="4" t="s">
        <v>3318</v>
      </c>
      <c r="I6160" s="4" t="s">
        <v>2081</v>
      </c>
      <c r="J6160" s="4" t="s">
        <v>309</v>
      </c>
      <c r="K6160" s="4" t="s">
        <v>2579</v>
      </c>
      <c r="L6160" s="4" t="s">
        <v>310</v>
      </c>
      <c r="M6160" t="s">
        <v>8</v>
      </c>
      <c r="Q6160"/>
      <c r="R6160">
        <v>14</v>
      </c>
      <c r="S6160">
        <v>0</v>
      </c>
      <c r="T6160">
        <v>0</v>
      </c>
      <c r="U6160">
        <v>9</v>
      </c>
      <c r="V6160">
        <v>5</v>
      </c>
      <c r="X6160" s="21" t="s">
        <v>7877</v>
      </c>
    </row>
    <row r="6161" spans="1:24" hidden="1">
      <c r="A6161" s="77" t="s">
        <v>8226</v>
      </c>
      <c r="B6161" s="4" t="s">
        <v>3123</v>
      </c>
      <c r="C6161" s="4" t="s">
        <v>2076</v>
      </c>
      <c r="D6161" s="4" t="s">
        <v>3125</v>
      </c>
      <c r="E6161" s="4" t="s">
        <v>2078</v>
      </c>
      <c r="F6161" s="4" t="s">
        <v>3324</v>
      </c>
      <c r="G6161" s="4" t="s">
        <v>3325</v>
      </c>
      <c r="H6161" s="4" t="s">
        <v>3318</v>
      </c>
      <c r="I6161" s="4" t="s">
        <v>2082</v>
      </c>
      <c r="J6161" s="4" t="s">
        <v>334</v>
      </c>
      <c r="K6161" s="4" t="s">
        <v>2775</v>
      </c>
      <c r="L6161" s="4" t="s">
        <v>1042</v>
      </c>
      <c r="M6161" t="s">
        <v>8</v>
      </c>
      <c r="Q6161"/>
      <c r="R6161">
        <v>7</v>
      </c>
      <c r="S6161">
        <v>0</v>
      </c>
      <c r="T6161">
        <v>0</v>
      </c>
      <c r="U6161">
        <v>0</v>
      </c>
      <c r="V6161">
        <v>7</v>
      </c>
      <c r="X6161" s="21" t="s">
        <v>7877</v>
      </c>
    </row>
    <row r="6162" spans="1:24" hidden="1">
      <c r="A6162" s="77" t="s">
        <v>8226</v>
      </c>
      <c r="B6162" s="4" t="s">
        <v>3123</v>
      </c>
      <c r="C6162" s="4" t="s">
        <v>2076</v>
      </c>
      <c r="D6162" s="4" t="s">
        <v>3125</v>
      </c>
      <c r="E6162" s="4" t="s">
        <v>2078</v>
      </c>
      <c r="F6162" s="4" t="s">
        <v>3324</v>
      </c>
      <c r="G6162" s="4" t="s">
        <v>3325</v>
      </c>
      <c r="H6162" s="4" t="s">
        <v>3318</v>
      </c>
      <c r="I6162" s="4" t="s">
        <v>2083</v>
      </c>
      <c r="J6162" s="4" t="s">
        <v>118</v>
      </c>
      <c r="K6162" s="4" t="s">
        <v>2511</v>
      </c>
      <c r="L6162" s="4" t="s">
        <v>37</v>
      </c>
      <c r="M6162" t="s">
        <v>8</v>
      </c>
      <c r="Q6162"/>
      <c r="R6162">
        <v>65</v>
      </c>
      <c r="S6162">
        <v>37</v>
      </c>
      <c r="T6162">
        <v>19</v>
      </c>
      <c r="U6162">
        <v>5</v>
      </c>
      <c r="V6162">
        <v>4</v>
      </c>
      <c r="X6162" s="21" t="s">
        <v>7868</v>
      </c>
    </row>
    <row r="6163" spans="1:24" hidden="1">
      <c r="A6163" s="77" t="s">
        <v>8226</v>
      </c>
      <c r="B6163" s="4" t="s">
        <v>3123</v>
      </c>
      <c r="C6163" s="4" t="s">
        <v>2076</v>
      </c>
      <c r="D6163" s="4" t="s">
        <v>3125</v>
      </c>
      <c r="E6163" s="4" t="s">
        <v>2078</v>
      </c>
      <c r="F6163" s="4" t="s">
        <v>3324</v>
      </c>
      <c r="G6163" s="4" t="s">
        <v>3325</v>
      </c>
      <c r="H6163" s="4" t="s">
        <v>3318</v>
      </c>
      <c r="I6163" s="4" t="s">
        <v>2084</v>
      </c>
      <c r="J6163" s="4" t="s">
        <v>147</v>
      </c>
      <c r="K6163" s="4" t="s">
        <v>2512</v>
      </c>
      <c r="L6163" s="4" t="s">
        <v>42</v>
      </c>
      <c r="M6163" t="s">
        <v>8</v>
      </c>
      <c r="Q6163"/>
      <c r="R6163">
        <v>25</v>
      </c>
      <c r="S6163">
        <v>0</v>
      </c>
      <c r="T6163">
        <v>14</v>
      </c>
      <c r="U6163">
        <v>10</v>
      </c>
      <c r="V6163">
        <v>1</v>
      </c>
      <c r="X6163" s="21" t="s">
        <v>7868</v>
      </c>
    </row>
    <row r="6164" spans="1:24" hidden="1">
      <c r="A6164" s="77" t="s">
        <v>8226</v>
      </c>
      <c r="B6164" s="4" t="s">
        <v>3123</v>
      </c>
      <c r="C6164" s="4" t="s">
        <v>2076</v>
      </c>
      <c r="D6164" s="4" t="s">
        <v>3125</v>
      </c>
      <c r="E6164" s="4" t="s">
        <v>2078</v>
      </c>
      <c r="F6164" s="4" t="s">
        <v>3324</v>
      </c>
      <c r="G6164" s="4" t="s">
        <v>3325</v>
      </c>
      <c r="H6164" s="4" t="s">
        <v>3318</v>
      </c>
      <c r="I6164" s="4" t="s">
        <v>2085</v>
      </c>
      <c r="J6164" s="4" t="s">
        <v>149</v>
      </c>
      <c r="K6164" s="4" t="s">
        <v>2513</v>
      </c>
      <c r="L6164" s="4" t="s">
        <v>47</v>
      </c>
      <c r="M6164" t="s">
        <v>8</v>
      </c>
      <c r="Q6164"/>
      <c r="R6164">
        <v>16</v>
      </c>
      <c r="S6164">
        <v>0</v>
      </c>
      <c r="T6164">
        <v>0</v>
      </c>
      <c r="U6164">
        <v>14</v>
      </c>
      <c r="V6164">
        <v>2</v>
      </c>
      <c r="X6164" s="21" t="s">
        <v>7868</v>
      </c>
    </row>
    <row r="6165" spans="1:24" hidden="1">
      <c r="A6165" s="77" t="s">
        <v>8226</v>
      </c>
      <c r="B6165" s="4" t="s">
        <v>3123</v>
      </c>
      <c r="C6165" s="4" t="s">
        <v>2076</v>
      </c>
      <c r="D6165" s="4" t="s">
        <v>3125</v>
      </c>
      <c r="E6165" s="4" t="s">
        <v>2078</v>
      </c>
      <c r="F6165" s="4" t="s">
        <v>3324</v>
      </c>
      <c r="G6165" s="4" t="s">
        <v>3325</v>
      </c>
      <c r="H6165" s="4" t="s">
        <v>3318</v>
      </c>
      <c r="I6165" s="4" t="s">
        <v>2087</v>
      </c>
      <c r="J6165" s="4" t="s">
        <v>76</v>
      </c>
      <c r="K6165" s="4" t="s">
        <v>2519</v>
      </c>
      <c r="L6165" s="4" t="s">
        <v>77</v>
      </c>
      <c r="M6165" t="s">
        <v>8</v>
      </c>
      <c r="Q6165"/>
      <c r="R6165">
        <v>64</v>
      </c>
      <c r="S6165">
        <v>24</v>
      </c>
      <c r="T6165">
        <v>30</v>
      </c>
      <c r="U6165">
        <v>8</v>
      </c>
      <c r="V6165">
        <v>2</v>
      </c>
      <c r="X6165" s="21" t="s">
        <v>7869</v>
      </c>
    </row>
    <row r="6166" spans="1:24" hidden="1">
      <c r="A6166" s="77" t="s">
        <v>8226</v>
      </c>
      <c r="B6166" s="4" t="s">
        <v>3123</v>
      </c>
      <c r="C6166" s="4" t="s">
        <v>2076</v>
      </c>
      <c r="D6166" s="4" t="s">
        <v>3125</v>
      </c>
      <c r="E6166" s="4" t="s">
        <v>2078</v>
      </c>
      <c r="F6166" s="4" t="s">
        <v>3324</v>
      </c>
      <c r="G6166" s="4" t="s">
        <v>3325</v>
      </c>
      <c r="H6166" s="4" t="s">
        <v>3318</v>
      </c>
      <c r="I6166" s="4" t="s">
        <v>2088</v>
      </c>
      <c r="J6166" s="4" t="s">
        <v>221</v>
      </c>
      <c r="K6166" s="4" t="s">
        <v>2524</v>
      </c>
      <c r="L6166" s="4" t="s">
        <v>99</v>
      </c>
      <c r="M6166" t="s">
        <v>8</v>
      </c>
      <c r="Q6166"/>
      <c r="R6166">
        <v>54</v>
      </c>
      <c r="S6166">
        <v>0</v>
      </c>
      <c r="T6166">
        <v>17</v>
      </c>
      <c r="U6166">
        <v>27</v>
      </c>
      <c r="V6166">
        <v>10</v>
      </c>
      <c r="X6166" s="21" t="s">
        <v>7869</v>
      </c>
    </row>
    <row r="6167" spans="1:24" hidden="1">
      <c r="A6167" s="77" t="s">
        <v>8226</v>
      </c>
      <c r="B6167" s="4" t="s">
        <v>3123</v>
      </c>
      <c r="C6167" s="4" t="s">
        <v>2076</v>
      </c>
      <c r="D6167" s="4" t="s">
        <v>3125</v>
      </c>
      <c r="E6167" s="4" t="s">
        <v>2078</v>
      </c>
      <c r="F6167" s="4" t="s">
        <v>3324</v>
      </c>
      <c r="G6167" s="4" t="s">
        <v>3325</v>
      </c>
      <c r="H6167" s="4" t="s">
        <v>3318</v>
      </c>
      <c r="I6167" s="4" t="s">
        <v>2089</v>
      </c>
      <c r="J6167" s="4" t="s">
        <v>157</v>
      </c>
      <c r="K6167" s="4" t="s">
        <v>2525</v>
      </c>
      <c r="L6167" s="4" t="s">
        <v>102</v>
      </c>
      <c r="M6167" t="s">
        <v>8</v>
      </c>
      <c r="Q6167"/>
      <c r="R6167">
        <v>22</v>
      </c>
      <c r="S6167">
        <v>0</v>
      </c>
      <c r="T6167">
        <v>0</v>
      </c>
      <c r="U6167">
        <v>8</v>
      </c>
      <c r="V6167">
        <v>14</v>
      </c>
      <c r="X6167" s="21" t="s">
        <v>7869</v>
      </c>
    </row>
    <row r="6168" spans="1:24" hidden="1">
      <c r="A6168" s="77" t="s">
        <v>8226</v>
      </c>
      <c r="B6168" s="4" t="s">
        <v>3123</v>
      </c>
      <c r="C6168" s="4" t="s">
        <v>2076</v>
      </c>
      <c r="D6168" s="4" t="s">
        <v>3125</v>
      </c>
      <c r="E6168" s="4" t="s">
        <v>2078</v>
      </c>
      <c r="F6168" s="4" t="s">
        <v>3324</v>
      </c>
      <c r="G6168" s="4" t="s">
        <v>3325</v>
      </c>
      <c r="H6168" s="4" t="s">
        <v>3318</v>
      </c>
      <c r="I6168" s="4" t="s">
        <v>2090</v>
      </c>
      <c r="J6168" s="4" t="s">
        <v>159</v>
      </c>
      <c r="K6168" s="4" t="s">
        <v>2526</v>
      </c>
      <c r="L6168" s="4" t="s">
        <v>105</v>
      </c>
      <c r="M6168" t="s">
        <v>8</v>
      </c>
      <c r="Q6168"/>
      <c r="R6168">
        <v>8</v>
      </c>
      <c r="S6168">
        <v>0</v>
      </c>
      <c r="T6168">
        <v>0</v>
      </c>
      <c r="U6168">
        <v>0</v>
      </c>
      <c r="V6168">
        <v>8</v>
      </c>
      <c r="X6168" s="21" t="s">
        <v>7869</v>
      </c>
    </row>
    <row r="6169" spans="1:24" hidden="1">
      <c r="A6169" s="77" t="s">
        <v>8226</v>
      </c>
      <c r="B6169" s="4" t="s">
        <v>3123</v>
      </c>
      <c r="C6169" s="4" t="s">
        <v>2076</v>
      </c>
      <c r="D6169" s="4" t="s">
        <v>3125</v>
      </c>
      <c r="E6169" s="4" t="s">
        <v>2078</v>
      </c>
      <c r="F6169" s="4" t="s">
        <v>3324</v>
      </c>
      <c r="G6169" s="4" t="s">
        <v>3325</v>
      </c>
      <c r="H6169" s="4" t="s">
        <v>3318</v>
      </c>
      <c r="I6169" s="4" t="s">
        <v>2093</v>
      </c>
      <c r="J6169" s="4" t="s">
        <v>1225</v>
      </c>
      <c r="K6169" s="4" t="s">
        <v>2539</v>
      </c>
      <c r="L6169" s="4" t="s">
        <v>142</v>
      </c>
      <c r="M6169" t="s">
        <v>8</v>
      </c>
      <c r="O6169" t="s">
        <v>3317</v>
      </c>
      <c r="Q6169"/>
      <c r="R6169">
        <v>23</v>
      </c>
      <c r="S6169">
        <v>0</v>
      </c>
      <c r="T6169">
        <v>0</v>
      </c>
      <c r="U6169">
        <v>0</v>
      </c>
      <c r="V6169">
        <v>23</v>
      </c>
      <c r="X6169" s="21" t="s">
        <v>1943</v>
      </c>
    </row>
    <row r="6170" spans="1:24" hidden="1">
      <c r="A6170" s="77" t="s">
        <v>8226</v>
      </c>
      <c r="B6170" s="4" t="s">
        <v>3123</v>
      </c>
      <c r="C6170" s="4" t="s">
        <v>2076</v>
      </c>
      <c r="D6170" s="4" t="s">
        <v>3125</v>
      </c>
      <c r="E6170" s="4" t="s">
        <v>2078</v>
      </c>
      <c r="F6170" s="4" t="s">
        <v>3324</v>
      </c>
      <c r="G6170" s="4" t="s">
        <v>3325</v>
      </c>
      <c r="H6170" s="4" t="s">
        <v>3318</v>
      </c>
      <c r="I6170" s="4" t="s">
        <v>1433</v>
      </c>
      <c r="J6170" s="4" t="s">
        <v>191</v>
      </c>
      <c r="K6170" s="4" t="s">
        <v>2505</v>
      </c>
      <c r="L6170" s="4" t="s">
        <v>21</v>
      </c>
      <c r="M6170" t="s">
        <v>8</v>
      </c>
      <c r="Q6170"/>
      <c r="R6170">
        <v>194</v>
      </c>
      <c r="S6170">
        <v>83</v>
      </c>
      <c r="T6170">
        <v>73</v>
      </c>
      <c r="U6170">
        <v>33</v>
      </c>
      <c r="V6170">
        <v>5</v>
      </c>
      <c r="X6170" s="21" t="s">
        <v>1943</v>
      </c>
    </row>
    <row r="6171" spans="1:24" hidden="1">
      <c r="A6171" s="77" t="s">
        <v>8226</v>
      </c>
      <c r="B6171" s="4" t="s">
        <v>3123</v>
      </c>
      <c r="C6171" s="4" t="s">
        <v>2076</v>
      </c>
      <c r="D6171" s="4" t="s">
        <v>3125</v>
      </c>
      <c r="E6171" s="4" t="s">
        <v>2078</v>
      </c>
      <c r="F6171" s="4" t="s">
        <v>3324</v>
      </c>
      <c r="G6171" s="4" t="s">
        <v>3325</v>
      </c>
      <c r="H6171" s="4" t="s">
        <v>3318</v>
      </c>
      <c r="I6171" s="4" t="s">
        <v>7157</v>
      </c>
      <c r="J6171" s="4" t="s">
        <v>84</v>
      </c>
      <c r="K6171" s="4" t="s">
        <v>2506</v>
      </c>
      <c r="L6171" s="4" t="s">
        <v>24</v>
      </c>
      <c r="M6171" t="s">
        <v>8</v>
      </c>
      <c r="Q6171"/>
      <c r="R6171">
        <v>1</v>
      </c>
      <c r="S6171">
        <v>0</v>
      </c>
      <c r="T6171">
        <v>0</v>
      </c>
      <c r="U6171">
        <v>1</v>
      </c>
      <c r="V6171">
        <v>0</v>
      </c>
      <c r="X6171" s="21" t="s">
        <v>1943</v>
      </c>
    </row>
    <row r="6172" spans="1:24" hidden="1">
      <c r="A6172" s="77" t="s">
        <v>8226</v>
      </c>
      <c r="B6172" s="4" t="s">
        <v>3123</v>
      </c>
      <c r="C6172" s="4" t="s">
        <v>2076</v>
      </c>
      <c r="D6172" s="4" t="s">
        <v>3125</v>
      </c>
      <c r="E6172" s="4" t="s">
        <v>2078</v>
      </c>
      <c r="F6172" s="4" t="s">
        <v>3324</v>
      </c>
      <c r="G6172" s="4" t="s">
        <v>3325</v>
      </c>
      <c r="H6172" s="4" t="s">
        <v>3318</v>
      </c>
      <c r="I6172" s="4" t="s">
        <v>2091</v>
      </c>
      <c r="J6172" s="4" t="s">
        <v>84</v>
      </c>
      <c r="K6172" s="4" t="s">
        <v>2506</v>
      </c>
      <c r="L6172" s="4" t="s">
        <v>24</v>
      </c>
      <c r="M6172" t="s">
        <v>8</v>
      </c>
      <c r="Q6172"/>
      <c r="R6172">
        <v>158</v>
      </c>
      <c r="S6172">
        <v>1</v>
      </c>
      <c r="T6172">
        <v>61</v>
      </c>
      <c r="U6172">
        <v>77</v>
      </c>
      <c r="V6172">
        <v>19</v>
      </c>
      <c r="X6172" s="21" t="s">
        <v>1943</v>
      </c>
    </row>
    <row r="6173" spans="1:24" hidden="1">
      <c r="A6173" s="77" t="s">
        <v>8226</v>
      </c>
      <c r="B6173" s="4" t="s">
        <v>3123</v>
      </c>
      <c r="C6173" s="4" t="s">
        <v>2076</v>
      </c>
      <c r="D6173" s="4" t="s">
        <v>3125</v>
      </c>
      <c r="E6173" s="4" t="s">
        <v>2078</v>
      </c>
      <c r="F6173" s="4" t="s">
        <v>3324</v>
      </c>
      <c r="G6173" s="4" t="s">
        <v>3325</v>
      </c>
      <c r="H6173" s="4" t="s">
        <v>3318</v>
      </c>
      <c r="I6173" s="4" t="s">
        <v>7158</v>
      </c>
      <c r="J6173" s="4" t="s">
        <v>194</v>
      </c>
      <c r="K6173" s="4" t="s">
        <v>2517</v>
      </c>
      <c r="L6173" s="4" t="s">
        <v>67</v>
      </c>
      <c r="M6173" t="s">
        <v>8</v>
      </c>
      <c r="Q6173"/>
      <c r="R6173">
        <v>66</v>
      </c>
      <c r="S6173">
        <v>0</v>
      </c>
      <c r="T6173">
        <v>3</v>
      </c>
      <c r="U6173">
        <v>36</v>
      </c>
      <c r="V6173">
        <v>27</v>
      </c>
      <c r="X6173" s="21" t="s">
        <v>1943</v>
      </c>
    </row>
    <row r="6174" spans="1:24" hidden="1">
      <c r="A6174" s="77" t="s">
        <v>8226</v>
      </c>
      <c r="B6174" s="4" t="s">
        <v>3123</v>
      </c>
      <c r="C6174" s="4" t="s">
        <v>2076</v>
      </c>
      <c r="D6174" s="4" t="s">
        <v>3125</v>
      </c>
      <c r="E6174" s="4" t="s">
        <v>2078</v>
      </c>
      <c r="F6174" s="4" t="s">
        <v>3324</v>
      </c>
      <c r="G6174" s="4" t="s">
        <v>3325</v>
      </c>
      <c r="H6174" s="4" t="s">
        <v>3318</v>
      </c>
      <c r="I6174" s="4" t="s">
        <v>7159</v>
      </c>
      <c r="J6174" s="4" t="s">
        <v>194</v>
      </c>
      <c r="K6174" s="4" t="s">
        <v>2517</v>
      </c>
      <c r="L6174" s="4" t="s">
        <v>67</v>
      </c>
      <c r="M6174" t="s">
        <v>8</v>
      </c>
      <c r="Q6174"/>
      <c r="R6174">
        <v>58</v>
      </c>
      <c r="S6174">
        <v>0</v>
      </c>
      <c r="T6174">
        <v>3</v>
      </c>
      <c r="U6174">
        <v>30</v>
      </c>
      <c r="V6174">
        <v>25</v>
      </c>
      <c r="X6174" s="21" t="s">
        <v>1943</v>
      </c>
    </row>
    <row r="6175" spans="1:24" hidden="1">
      <c r="A6175" s="77" t="s">
        <v>8244</v>
      </c>
      <c r="B6175" s="4" t="s">
        <v>4564</v>
      </c>
      <c r="C6175" s="4" t="s">
        <v>4565</v>
      </c>
      <c r="D6175" s="4" t="s">
        <v>4568</v>
      </c>
      <c r="E6175" s="4" t="s">
        <v>4569</v>
      </c>
      <c r="F6175" s="4" t="s">
        <v>3326</v>
      </c>
      <c r="G6175" s="4" t="s">
        <v>3325</v>
      </c>
      <c r="H6175" s="4" t="s">
        <v>3318</v>
      </c>
      <c r="I6175" s="4" t="s">
        <v>7171</v>
      </c>
      <c r="J6175" s="4" t="s">
        <v>734</v>
      </c>
      <c r="K6175" s="4" t="s">
        <v>2502</v>
      </c>
      <c r="L6175" s="4" t="s">
        <v>13</v>
      </c>
      <c r="M6175" t="s">
        <v>8</v>
      </c>
      <c r="Q6175"/>
      <c r="R6175">
        <v>26</v>
      </c>
      <c r="S6175">
        <v>12</v>
      </c>
      <c r="T6175">
        <v>9</v>
      </c>
      <c r="U6175">
        <v>5</v>
      </c>
      <c r="V6175">
        <v>0</v>
      </c>
      <c r="X6175" s="21" t="s">
        <v>12</v>
      </c>
    </row>
    <row r="6176" spans="1:24" hidden="1">
      <c r="A6176" s="77" t="s">
        <v>8255</v>
      </c>
      <c r="B6176" s="4" t="s">
        <v>3128</v>
      </c>
      <c r="C6176" s="4" t="s">
        <v>2115</v>
      </c>
      <c r="D6176" s="4" t="s">
        <v>3129</v>
      </c>
      <c r="E6176" s="4" t="s">
        <v>2116</v>
      </c>
      <c r="F6176" s="4" t="s">
        <v>3327</v>
      </c>
      <c r="G6176" s="4" t="s">
        <v>3325</v>
      </c>
      <c r="H6176" s="4" t="s">
        <v>3318</v>
      </c>
      <c r="I6176" s="4" t="s">
        <v>3989</v>
      </c>
      <c r="J6176" s="4" t="s">
        <v>7172</v>
      </c>
      <c r="K6176" s="4" t="s">
        <v>2505</v>
      </c>
      <c r="L6176" s="4" t="s">
        <v>21</v>
      </c>
      <c r="M6176" t="s">
        <v>8</v>
      </c>
      <c r="Q6176"/>
      <c r="R6176">
        <v>1</v>
      </c>
      <c r="S6176">
        <v>0</v>
      </c>
      <c r="T6176">
        <v>0</v>
      </c>
      <c r="U6176">
        <v>0</v>
      </c>
      <c r="V6176">
        <v>1</v>
      </c>
      <c r="X6176" s="21" t="s">
        <v>1943</v>
      </c>
    </row>
    <row r="6177" spans="1:24" hidden="1">
      <c r="A6177" s="77" t="s">
        <v>8255</v>
      </c>
      <c r="B6177" s="4" t="s">
        <v>3128</v>
      </c>
      <c r="C6177" s="4" t="s">
        <v>2115</v>
      </c>
      <c r="D6177" s="4" t="s">
        <v>3129</v>
      </c>
      <c r="E6177" s="4" t="s">
        <v>2116</v>
      </c>
      <c r="F6177" s="4" t="s">
        <v>3327</v>
      </c>
      <c r="G6177" s="4" t="s">
        <v>3325</v>
      </c>
      <c r="H6177" s="4" t="s">
        <v>3318</v>
      </c>
      <c r="I6177" s="4" t="s">
        <v>3989</v>
      </c>
      <c r="J6177" s="4" t="s">
        <v>7172</v>
      </c>
      <c r="K6177" s="4" t="s">
        <v>2505</v>
      </c>
      <c r="L6177" s="4" t="s">
        <v>21</v>
      </c>
      <c r="M6177" t="s">
        <v>8</v>
      </c>
      <c r="Q6177"/>
      <c r="R6177">
        <v>1</v>
      </c>
      <c r="S6177">
        <v>0</v>
      </c>
      <c r="T6177">
        <v>0</v>
      </c>
      <c r="U6177">
        <v>0</v>
      </c>
      <c r="V6177">
        <v>1</v>
      </c>
      <c r="X6177" s="21" t="s">
        <v>1943</v>
      </c>
    </row>
    <row r="6178" spans="1:24" hidden="1">
      <c r="A6178" s="77" t="s">
        <v>8255</v>
      </c>
      <c r="B6178" s="4" t="s">
        <v>3128</v>
      </c>
      <c r="C6178" s="4" t="s">
        <v>2115</v>
      </c>
      <c r="D6178" s="4" t="s">
        <v>3129</v>
      </c>
      <c r="E6178" s="4" t="s">
        <v>2116</v>
      </c>
      <c r="F6178" s="4" t="s">
        <v>3327</v>
      </c>
      <c r="G6178" s="4" t="s">
        <v>3325</v>
      </c>
      <c r="H6178" s="4" t="s">
        <v>3318</v>
      </c>
      <c r="I6178" s="4" t="s">
        <v>22</v>
      </c>
      <c r="J6178" s="4" t="s">
        <v>26</v>
      </c>
      <c r="K6178" s="4" t="s">
        <v>2505</v>
      </c>
      <c r="L6178" s="4" t="s">
        <v>21</v>
      </c>
      <c r="M6178" t="s">
        <v>8</v>
      </c>
      <c r="Q6178"/>
      <c r="R6178">
        <v>18</v>
      </c>
      <c r="S6178">
        <v>0</v>
      </c>
      <c r="T6178">
        <v>14</v>
      </c>
      <c r="U6178">
        <v>0</v>
      </c>
      <c r="V6178">
        <v>4</v>
      </c>
      <c r="X6178" s="21" t="s">
        <v>1943</v>
      </c>
    </row>
    <row r="6179" spans="1:24" hidden="1">
      <c r="A6179" s="77" t="s">
        <v>8255</v>
      </c>
      <c r="B6179" s="4" t="s">
        <v>3128</v>
      </c>
      <c r="C6179" s="4" t="s">
        <v>2115</v>
      </c>
      <c r="D6179" s="4" t="s">
        <v>3129</v>
      </c>
      <c r="E6179" s="4" t="s">
        <v>2116</v>
      </c>
      <c r="F6179" s="4" t="s">
        <v>3327</v>
      </c>
      <c r="G6179" s="4" t="s">
        <v>3325</v>
      </c>
      <c r="H6179" s="4" t="s">
        <v>3318</v>
      </c>
      <c r="I6179" s="4" t="s">
        <v>766</v>
      </c>
      <c r="J6179" s="4" t="s">
        <v>28</v>
      </c>
      <c r="K6179" s="4" t="s">
        <v>2506</v>
      </c>
      <c r="L6179" s="4" t="s">
        <v>24</v>
      </c>
      <c r="M6179" t="s">
        <v>8</v>
      </c>
      <c r="Q6179"/>
      <c r="R6179">
        <v>24</v>
      </c>
      <c r="S6179">
        <v>0</v>
      </c>
      <c r="T6179">
        <v>1</v>
      </c>
      <c r="U6179">
        <v>22</v>
      </c>
      <c r="V6179">
        <v>1</v>
      </c>
      <c r="X6179" s="21" t="s">
        <v>1943</v>
      </c>
    </row>
    <row r="6180" spans="1:24" hidden="1">
      <c r="A6180" s="77" t="s">
        <v>8255</v>
      </c>
      <c r="B6180" s="4" t="s">
        <v>3128</v>
      </c>
      <c r="C6180" s="4" t="s">
        <v>2115</v>
      </c>
      <c r="D6180" s="4" t="s">
        <v>3129</v>
      </c>
      <c r="E6180" s="4" t="s">
        <v>2116</v>
      </c>
      <c r="F6180" s="4" t="s">
        <v>3327</v>
      </c>
      <c r="G6180" s="4" t="s">
        <v>3325</v>
      </c>
      <c r="H6180" s="4" t="s">
        <v>3318</v>
      </c>
      <c r="I6180" s="4" t="s">
        <v>769</v>
      </c>
      <c r="J6180" s="4" t="s">
        <v>29</v>
      </c>
      <c r="K6180" s="4" t="s">
        <v>2506</v>
      </c>
      <c r="L6180" s="4" t="s">
        <v>24</v>
      </c>
      <c r="M6180" t="s">
        <v>8</v>
      </c>
      <c r="Q6180"/>
      <c r="R6180">
        <v>1</v>
      </c>
      <c r="S6180">
        <v>0</v>
      </c>
      <c r="T6180">
        <v>0</v>
      </c>
      <c r="U6180">
        <v>0</v>
      </c>
      <c r="V6180">
        <v>1</v>
      </c>
      <c r="X6180" s="21" t="s">
        <v>1943</v>
      </c>
    </row>
    <row r="6181" spans="1:24" hidden="1">
      <c r="A6181" s="77" t="s">
        <v>8229</v>
      </c>
      <c r="B6181" s="4" t="s">
        <v>3580</v>
      </c>
      <c r="C6181" s="4" t="s">
        <v>3581</v>
      </c>
      <c r="D6181" s="4" t="s">
        <v>3590</v>
      </c>
      <c r="E6181" s="4" t="s">
        <v>3591</v>
      </c>
      <c r="F6181" s="4" t="s">
        <v>3328</v>
      </c>
      <c r="G6181" s="4" t="s">
        <v>3325</v>
      </c>
      <c r="H6181" s="4" t="s">
        <v>3318</v>
      </c>
      <c r="I6181" s="4" t="s">
        <v>4208</v>
      </c>
      <c r="J6181" s="4" t="s">
        <v>483</v>
      </c>
      <c r="K6181" s="4" t="s">
        <v>2502</v>
      </c>
      <c r="L6181" s="4" t="s">
        <v>13</v>
      </c>
      <c r="M6181" t="s">
        <v>8</v>
      </c>
      <c r="Q6181"/>
      <c r="R6181">
        <v>109</v>
      </c>
      <c r="S6181">
        <v>1</v>
      </c>
      <c r="T6181">
        <v>68</v>
      </c>
      <c r="U6181">
        <v>32</v>
      </c>
      <c r="V6181">
        <v>8</v>
      </c>
      <c r="X6181" s="21" t="s">
        <v>12</v>
      </c>
    </row>
    <row r="6182" spans="1:24" hidden="1">
      <c r="A6182" s="77" t="s">
        <v>8229</v>
      </c>
      <c r="B6182" s="4" t="s">
        <v>3580</v>
      </c>
      <c r="C6182" s="4" t="s">
        <v>3581</v>
      </c>
      <c r="D6182" s="4" t="s">
        <v>3590</v>
      </c>
      <c r="E6182" s="4" t="s">
        <v>3591</v>
      </c>
      <c r="F6182" s="4" t="s">
        <v>3328</v>
      </c>
      <c r="G6182" s="4" t="s">
        <v>3325</v>
      </c>
      <c r="H6182" s="4" t="s">
        <v>3318</v>
      </c>
      <c r="I6182" s="4" t="s">
        <v>4209</v>
      </c>
      <c r="J6182" s="4" t="s">
        <v>483</v>
      </c>
      <c r="K6182" s="4" t="s">
        <v>2502</v>
      </c>
      <c r="L6182" s="4" t="s">
        <v>13</v>
      </c>
      <c r="M6182" t="s">
        <v>8</v>
      </c>
      <c r="Q6182"/>
      <c r="R6182">
        <v>89</v>
      </c>
      <c r="S6182">
        <v>1</v>
      </c>
      <c r="T6182">
        <v>56</v>
      </c>
      <c r="U6182">
        <v>26</v>
      </c>
      <c r="V6182">
        <v>6</v>
      </c>
      <c r="X6182" s="21" t="s">
        <v>12</v>
      </c>
    </row>
    <row r="6183" spans="1:24" hidden="1">
      <c r="A6183" s="77" t="s">
        <v>8229</v>
      </c>
      <c r="B6183" s="4" t="s">
        <v>3580</v>
      </c>
      <c r="C6183" s="4" t="s">
        <v>3581</v>
      </c>
      <c r="D6183" s="4" t="s">
        <v>3590</v>
      </c>
      <c r="E6183" s="4" t="s">
        <v>3591</v>
      </c>
      <c r="F6183" s="4" t="s">
        <v>3328</v>
      </c>
      <c r="G6183" s="4" t="s">
        <v>3325</v>
      </c>
      <c r="H6183" s="4" t="s">
        <v>3318</v>
      </c>
      <c r="I6183" s="4" t="s">
        <v>4207</v>
      </c>
      <c r="J6183" s="4" t="s">
        <v>483</v>
      </c>
      <c r="K6183" s="4" t="s">
        <v>2502</v>
      </c>
      <c r="L6183" s="4" t="s">
        <v>13</v>
      </c>
      <c r="M6183" t="s">
        <v>8</v>
      </c>
      <c r="Q6183"/>
      <c r="R6183">
        <v>98</v>
      </c>
      <c r="S6183">
        <v>1</v>
      </c>
      <c r="T6183">
        <v>64</v>
      </c>
      <c r="U6183">
        <v>27</v>
      </c>
      <c r="V6183">
        <v>6</v>
      </c>
      <c r="X6183" s="21" t="s">
        <v>12</v>
      </c>
    </row>
    <row r="6184" spans="1:24" hidden="1">
      <c r="A6184" s="77" t="s">
        <v>8229</v>
      </c>
      <c r="B6184" s="4" t="s">
        <v>3580</v>
      </c>
      <c r="C6184" s="4" t="s">
        <v>3581</v>
      </c>
      <c r="D6184" s="4" t="s">
        <v>3590</v>
      </c>
      <c r="E6184" s="4" t="s">
        <v>3591</v>
      </c>
      <c r="F6184" s="4" t="s">
        <v>3328</v>
      </c>
      <c r="G6184" s="4" t="s">
        <v>3325</v>
      </c>
      <c r="H6184" s="4" t="s">
        <v>3318</v>
      </c>
      <c r="I6184" s="4" t="s">
        <v>4212</v>
      </c>
      <c r="J6184" s="4" t="s">
        <v>485</v>
      </c>
      <c r="K6184" s="4" t="s">
        <v>2503</v>
      </c>
      <c r="L6184" s="4" t="s">
        <v>16</v>
      </c>
      <c r="M6184" t="s">
        <v>8</v>
      </c>
      <c r="Q6184"/>
      <c r="R6184">
        <v>62</v>
      </c>
      <c r="S6184">
        <v>0</v>
      </c>
      <c r="T6184">
        <v>7</v>
      </c>
      <c r="U6184">
        <v>39</v>
      </c>
      <c r="V6184">
        <v>16</v>
      </c>
      <c r="X6184" s="21" t="s">
        <v>12</v>
      </c>
    </row>
    <row r="6185" spans="1:24" hidden="1">
      <c r="A6185" s="77" t="s">
        <v>8229</v>
      </c>
      <c r="B6185" s="4" t="s">
        <v>3580</v>
      </c>
      <c r="C6185" s="4" t="s">
        <v>3581</v>
      </c>
      <c r="D6185" s="4" t="s">
        <v>3590</v>
      </c>
      <c r="E6185" s="4" t="s">
        <v>3591</v>
      </c>
      <c r="F6185" s="4" t="s">
        <v>3328</v>
      </c>
      <c r="G6185" s="4" t="s">
        <v>3325</v>
      </c>
      <c r="H6185" s="4" t="s">
        <v>3318</v>
      </c>
      <c r="I6185" s="4" t="s">
        <v>4210</v>
      </c>
      <c r="J6185" s="4" t="s">
        <v>485</v>
      </c>
      <c r="K6185" s="4" t="s">
        <v>2503</v>
      </c>
      <c r="L6185" s="4" t="s">
        <v>16</v>
      </c>
      <c r="M6185" t="s">
        <v>8</v>
      </c>
      <c r="Q6185"/>
      <c r="R6185">
        <v>65</v>
      </c>
      <c r="S6185">
        <v>0</v>
      </c>
      <c r="T6185">
        <v>7</v>
      </c>
      <c r="U6185">
        <v>41</v>
      </c>
      <c r="V6185">
        <v>17</v>
      </c>
      <c r="X6185" s="21" t="s">
        <v>12</v>
      </c>
    </row>
    <row r="6186" spans="1:24" hidden="1">
      <c r="A6186" s="77" t="s">
        <v>8229</v>
      </c>
      <c r="B6186" s="4" t="s">
        <v>3580</v>
      </c>
      <c r="C6186" s="4" t="s">
        <v>3581</v>
      </c>
      <c r="D6186" s="4" t="s">
        <v>3590</v>
      </c>
      <c r="E6186" s="4" t="s">
        <v>3591</v>
      </c>
      <c r="F6186" s="4" t="s">
        <v>3328</v>
      </c>
      <c r="G6186" s="4" t="s">
        <v>3325</v>
      </c>
      <c r="H6186" s="4" t="s">
        <v>3318</v>
      </c>
      <c r="I6186" s="4" t="s">
        <v>4211</v>
      </c>
      <c r="J6186" s="4" t="s">
        <v>485</v>
      </c>
      <c r="K6186" s="4" t="s">
        <v>2503</v>
      </c>
      <c r="L6186" s="4" t="s">
        <v>16</v>
      </c>
      <c r="M6186" t="s">
        <v>8</v>
      </c>
      <c r="Q6186"/>
      <c r="R6186">
        <v>58</v>
      </c>
      <c r="S6186">
        <v>0</v>
      </c>
      <c r="T6186">
        <v>7</v>
      </c>
      <c r="U6186">
        <v>37</v>
      </c>
      <c r="V6186">
        <v>14</v>
      </c>
      <c r="X6186" s="21" t="s">
        <v>12</v>
      </c>
    </row>
    <row r="6187" spans="1:24" hidden="1">
      <c r="A6187" s="77" t="s">
        <v>8229</v>
      </c>
      <c r="B6187" s="4" t="s">
        <v>3580</v>
      </c>
      <c r="C6187" s="4" t="s">
        <v>3581</v>
      </c>
      <c r="D6187" s="4" t="s">
        <v>3590</v>
      </c>
      <c r="E6187" s="4" t="s">
        <v>3591</v>
      </c>
      <c r="F6187" s="4" t="s">
        <v>3328</v>
      </c>
      <c r="G6187" s="4" t="s">
        <v>3325</v>
      </c>
      <c r="H6187" s="4" t="s">
        <v>3318</v>
      </c>
      <c r="I6187" s="4" t="s">
        <v>4206</v>
      </c>
      <c r="J6187" s="4" t="s">
        <v>294</v>
      </c>
      <c r="K6187" s="4" t="s">
        <v>2552</v>
      </c>
      <c r="L6187" s="4" t="s">
        <v>295</v>
      </c>
      <c r="M6187" t="s">
        <v>8</v>
      </c>
      <c r="Q6187"/>
      <c r="R6187">
        <v>20</v>
      </c>
      <c r="S6187">
        <v>0</v>
      </c>
      <c r="T6187">
        <v>0</v>
      </c>
      <c r="U6187">
        <v>7</v>
      </c>
      <c r="V6187">
        <v>13</v>
      </c>
      <c r="X6187" s="21" t="s">
        <v>12</v>
      </c>
    </row>
    <row r="6188" spans="1:24" hidden="1">
      <c r="A6188" s="77" t="s">
        <v>8229</v>
      </c>
      <c r="B6188" s="4" t="s">
        <v>3580</v>
      </c>
      <c r="C6188" s="4" t="s">
        <v>3581</v>
      </c>
      <c r="D6188" s="4" t="s">
        <v>3590</v>
      </c>
      <c r="E6188" s="4" t="s">
        <v>3591</v>
      </c>
      <c r="F6188" s="4" t="s">
        <v>3328</v>
      </c>
      <c r="G6188" s="4" t="s">
        <v>3325</v>
      </c>
      <c r="H6188" s="4" t="s">
        <v>3318</v>
      </c>
      <c r="I6188" s="4" t="s">
        <v>4205</v>
      </c>
      <c r="J6188" s="4" t="s">
        <v>294</v>
      </c>
      <c r="K6188" s="4" t="s">
        <v>2552</v>
      </c>
      <c r="L6188" s="4" t="s">
        <v>295</v>
      </c>
      <c r="M6188" t="s">
        <v>8</v>
      </c>
      <c r="Q6188"/>
      <c r="R6188">
        <v>16</v>
      </c>
      <c r="S6188">
        <v>0</v>
      </c>
      <c r="T6188">
        <v>0</v>
      </c>
      <c r="U6188">
        <v>5</v>
      </c>
      <c r="V6188">
        <v>11</v>
      </c>
      <c r="X6188" s="21" t="s">
        <v>12</v>
      </c>
    </row>
    <row r="6189" spans="1:24" hidden="1">
      <c r="A6189" s="77" t="s">
        <v>8229</v>
      </c>
      <c r="B6189" s="4" t="s">
        <v>3580</v>
      </c>
      <c r="C6189" s="4" t="s">
        <v>3581</v>
      </c>
      <c r="D6189" s="4" t="s">
        <v>3590</v>
      </c>
      <c r="E6189" s="4" t="s">
        <v>3591</v>
      </c>
      <c r="F6189" s="4" t="s">
        <v>3328</v>
      </c>
      <c r="G6189" s="4" t="s">
        <v>3325</v>
      </c>
      <c r="H6189" s="4" t="s">
        <v>3318</v>
      </c>
      <c r="I6189" s="4" t="s">
        <v>4204</v>
      </c>
      <c r="J6189" s="4" t="s">
        <v>294</v>
      </c>
      <c r="K6189" s="4" t="s">
        <v>2552</v>
      </c>
      <c r="L6189" s="4" t="s">
        <v>295</v>
      </c>
      <c r="M6189" t="s">
        <v>8</v>
      </c>
      <c r="Q6189"/>
      <c r="R6189">
        <v>19</v>
      </c>
      <c r="S6189">
        <v>0</v>
      </c>
      <c r="T6189">
        <v>0</v>
      </c>
      <c r="U6189">
        <v>7</v>
      </c>
      <c r="V6189">
        <v>12</v>
      </c>
      <c r="X6189" s="21" t="s">
        <v>12</v>
      </c>
    </row>
    <row r="6190" spans="1:24" hidden="1">
      <c r="A6190" s="77" t="s">
        <v>8229</v>
      </c>
      <c r="B6190" s="4" t="s">
        <v>3580</v>
      </c>
      <c r="C6190" s="4" t="s">
        <v>3581</v>
      </c>
      <c r="D6190" s="4" t="s">
        <v>3590</v>
      </c>
      <c r="E6190" s="4" t="s">
        <v>3591</v>
      </c>
      <c r="F6190" s="4" t="s">
        <v>3328</v>
      </c>
      <c r="G6190" s="4" t="s">
        <v>3325</v>
      </c>
      <c r="H6190" s="4" t="s">
        <v>3318</v>
      </c>
      <c r="I6190" s="4" t="s">
        <v>4201</v>
      </c>
      <c r="J6190" s="4" t="s">
        <v>4231</v>
      </c>
      <c r="K6190" s="4" t="s">
        <v>2499</v>
      </c>
      <c r="L6190" s="29" t="s">
        <v>7</v>
      </c>
      <c r="M6190" t="s">
        <v>8</v>
      </c>
      <c r="Q6190"/>
      <c r="R6190">
        <v>9</v>
      </c>
      <c r="S6190">
        <v>0</v>
      </c>
      <c r="T6190">
        <v>0</v>
      </c>
      <c r="U6190">
        <v>4</v>
      </c>
      <c r="V6190">
        <v>5</v>
      </c>
      <c r="X6190" s="21" t="s">
        <v>12</v>
      </c>
    </row>
    <row r="6191" spans="1:24" hidden="1">
      <c r="A6191" s="77" t="s">
        <v>8229</v>
      </c>
      <c r="B6191" s="4" t="s">
        <v>3580</v>
      </c>
      <c r="C6191" s="4" t="s">
        <v>3581</v>
      </c>
      <c r="D6191" s="4" t="s">
        <v>3590</v>
      </c>
      <c r="E6191" s="4" t="s">
        <v>3591</v>
      </c>
      <c r="F6191" s="4" t="s">
        <v>3328</v>
      </c>
      <c r="G6191" s="4" t="s">
        <v>3325</v>
      </c>
      <c r="H6191" s="4" t="s">
        <v>3318</v>
      </c>
      <c r="I6191" s="4" t="s">
        <v>4201</v>
      </c>
      <c r="J6191" s="4" t="s">
        <v>4232</v>
      </c>
      <c r="K6191" s="4" t="s">
        <v>2499</v>
      </c>
      <c r="L6191" s="29" t="s">
        <v>7</v>
      </c>
      <c r="M6191" t="s">
        <v>8</v>
      </c>
      <c r="Q6191"/>
      <c r="R6191">
        <v>8</v>
      </c>
      <c r="S6191">
        <v>0</v>
      </c>
      <c r="T6191">
        <v>0</v>
      </c>
      <c r="U6191">
        <v>4</v>
      </c>
      <c r="V6191">
        <v>4</v>
      </c>
      <c r="X6191" s="21" t="s">
        <v>12</v>
      </c>
    </row>
    <row r="6192" spans="1:24" hidden="1">
      <c r="A6192" s="77" t="s">
        <v>8229</v>
      </c>
      <c r="B6192" s="4" t="s">
        <v>3580</v>
      </c>
      <c r="C6192" s="4" t="s">
        <v>3581</v>
      </c>
      <c r="D6192" s="4" t="s">
        <v>3590</v>
      </c>
      <c r="E6192" s="4" t="s">
        <v>3591</v>
      </c>
      <c r="F6192" s="4" t="s">
        <v>3328</v>
      </c>
      <c r="G6192" s="4" t="s">
        <v>3325</v>
      </c>
      <c r="H6192" s="4" t="s">
        <v>3318</v>
      </c>
      <c r="I6192" s="4" t="s">
        <v>4201</v>
      </c>
      <c r="J6192" s="4" t="s">
        <v>4233</v>
      </c>
      <c r="K6192" s="4" t="s">
        <v>2499</v>
      </c>
      <c r="L6192" s="29" t="s">
        <v>7</v>
      </c>
      <c r="M6192" t="s">
        <v>8</v>
      </c>
      <c r="Q6192"/>
      <c r="R6192">
        <v>3</v>
      </c>
      <c r="S6192">
        <v>0</v>
      </c>
      <c r="T6192">
        <v>0</v>
      </c>
      <c r="U6192">
        <v>1</v>
      </c>
      <c r="V6192">
        <v>2</v>
      </c>
      <c r="X6192" s="21" t="s">
        <v>12</v>
      </c>
    </row>
    <row r="6193" spans="1:24" hidden="1">
      <c r="A6193" s="77" t="s">
        <v>8229</v>
      </c>
      <c r="B6193" s="4" t="s">
        <v>3580</v>
      </c>
      <c r="C6193" s="4" t="s">
        <v>3581</v>
      </c>
      <c r="D6193" s="4" t="s">
        <v>3590</v>
      </c>
      <c r="E6193" s="4" t="s">
        <v>3591</v>
      </c>
      <c r="F6193" s="4" t="s">
        <v>3328</v>
      </c>
      <c r="G6193" s="4" t="s">
        <v>3325</v>
      </c>
      <c r="H6193" s="4" t="s">
        <v>3318</v>
      </c>
      <c r="I6193" s="4" t="s">
        <v>4219</v>
      </c>
      <c r="J6193" s="4" t="s">
        <v>88</v>
      </c>
      <c r="K6193" s="4" t="s">
        <v>2511</v>
      </c>
      <c r="L6193" s="4" t="s">
        <v>37</v>
      </c>
      <c r="M6193" t="s">
        <v>8</v>
      </c>
      <c r="Q6193"/>
      <c r="R6193">
        <v>67</v>
      </c>
      <c r="S6193">
        <v>0</v>
      </c>
      <c r="T6193">
        <v>57</v>
      </c>
      <c r="U6193">
        <v>7</v>
      </c>
      <c r="V6193">
        <v>3</v>
      </c>
      <c r="X6193" s="21" t="s">
        <v>7868</v>
      </c>
    </row>
    <row r="6194" spans="1:24" hidden="1">
      <c r="A6194" s="77" t="s">
        <v>8229</v>
      </c>
      <c r="B6194" s="4" t="s">
        <v>3580</v>
      </c>
      <c r="C6194" s="4" t="s">
        <v>3581</v>
      </c>
      <c r="D6194" s="4" t="s">
        <v>3590</v>
      </c>
      <c r="E6194" s="4" t="s">
        <v>3591</v>
      </c>
      <c r="F6194" s="4" t="s">
        <v>3328</v>
      </c>
      <c r="G6194" s="4" t="s">
        <v>3325</v>
      </c>
      <c r="H6194" s="4" t="s">
        <v>3318</v>
      </c>
      <c r="I6194" s="4" t="s">
        <v>4221</v>
      </c>
      <c r="J6194" s="4" t="s">
        <v>88</v>
      </c>
      <c r="K6194" s="4" t="s">
        <v>2511</v>
      </c>
      <c r="L6194" s="4" t="s">
        <v>37</v>
      </c>
      <c r="M6194" t="s">
        <v>8</v>
      </c>
      <c r="Q6194"/>
      <c r="R6194">
        <v>62</v>
      </c>
      <c r="S6194">
        <v>0</v>
      </c>
      <c r="T6194">
        <v>51</v>
      </c>
      <c r="U6194">
        <v>9</v>
      </c>
      <c r="V6194">
        <v>2</v>
      </c>
      <c r="X6194" s="21" t="s">
        <v>7868</v>
      </c>
    </row>
    <row r="6195" spans="1:24" hidden="1">
      <c r="A6195" s="77" t="s">
        <v>8229</v>
      </c>
      <c r="B6195" s="4" t="s">
        <v>3580</v>
      </c>
      <c r="C6195" s="4" t="s">
        <v>3581</v>
      </c>
      <c r="D6195" s="4" t="s">
        <v>3590</v>
      </c>
      <c r="E6195" s="4" t="s">
        <v>3591</v>
      </c>
      <c r="F6195" s="4" t="s">
        <v>3328</v>
      </c>
      <c r="G6195" s="4" t="s">
        <v>3325</v>
      </c>
      <c r="H6195" s="4" t="s">
        <v>3318</v>
      </c>
      <c r="I6195" s="4" t="s">
        <v>4220</v>
      </c>
      <c r="J6195" s="4" t="s">
        <v>88</v>
      </c>
      <c r="K6195" s="4" t="s">
        <v>2511</v>
      </c>
      <c r="L6195" s="4" t="s">
        <v>37</v>
      </c>
      <c r="M6195" t="s">
        <v>8</v>
      </c>
      <c r="Q6195"/>
      <c r="R6195">
        <v>55</v>
      </c>
      <c r="S6195">
        <v>0</v>
      </c>
      <c r="T6195">
        <v>47</v>
      </c>
      <c r="U6195">
        <v>7</v>
      </c>
      <c r="V6195">
        <v>1</v>
      </c>
      <c r="X6195" s="21" t="s">
        <v>7868</v>
      </c>
    </row>
    <row r="6196" spans="1:24" hidden="1">
      <c r="A6196" s="77" t="s">
        <v>8229</v>
      </c>
      <c r="B6196" s="4" t="s">
        <v>3580</v>
      </c>
      <c r="C6196" s="4" t="s">
        <v>3581</v>
      </c>
      <c r="D6196" s="4" t="s">
        <v>3590</v>
      </c>
      <c r="E6196" s="4" t="s">
        <v>3591</v>
      </c>
      <c r="F6196" s="4" t="s">
        <v>3328</v>
      </c>
      <c r="G6196" s="4" t="s">
        <v>3325</v>
      </c>
      <c r="H6196" s="4" t="s">
        <v>3318</v>
      </c>
      <c r="I6196" s="4" t="s">
        <v>4224</v>
      </c>
      <c r="J6196" s="4" t="s">
        <v>90</v>
      </c>
      <c r="K6196" s="4" t="s">
        <v>2512</v>
      </c>
      <c r="L6196" s="4" t="s">
        <v>42</v>
      </c>
      <c r="M6196" t="s">
        <v>8</v>
      </c>
      <c r="Q6196"/>
      <c r="R6196">
        <v>41</v>
      </c>
      <c r="S6196">
        <v>0</v>
      </c>
      <c r="T6196">
        <v>2</v>
      </c>
      <c r="U6196">
        <v>33</v>
      </c>
      <c r="V6196">
        <v>6</v>
      </c>
      <c r="X6196" s="21" t="s">
        <v>7868</v>
      </c>
    </row>
    <row r="6197" spans="1:24" hidden="1">
      <c r="A6197" s="77" t="s">
        <v>8229</v>
      </c>
      <c r="B6197" s="4" t="s">
        <v>3580</v>
      </c>
      <c r="C6197" s="4" t="s">
        <v>3581</v>
      </c>
      <c r="D6197" s="4" t="s">
        <v>3590</v>
      </c>
      <c r="E6197" s="4" t="s">
        <v>3591</v>
      </c>
      <c r="F6197" s="4" t="s">
        <v>3328</v>
      </c>
      <c r="G6197" s="4" t="s">
        <v>3325</v>
      </c>
      <c r="H6197" s="4" t="s">
        <v>3318</v>
      </c>
      <c r="I6197" s="4" t="s">
        <v>4223</v>
      </c>
      <c r="J6197" s="4" t="s">
        <v>90</v>
      </c>
      <c r="K6197" s="4" t="s">
        <v>2512</v>
      </c>
      <c r="L6197" s="4" t="s">
        <v>42</v>
      </c>
      <c r="M6197" t="s">
        <v>8</v>
      </c>
      <c r="Q6197"/>
      <c r="R6197">
        <v>49</v>
      </c>
      <c r="S6197">
        <v>0</v>
      </c>
      <c r="T6197">
        <v>4</v>
      </c>
      <c r="U6197">
        <v>38</v>
      </c>
      <c r="V6197">
        <v>7</v>
      </c>
      <c r="X6197" s="21" t="s">
        <v>7868</v>
      </c>
    </row>
    <row r="6198" spans="1:24" hidden="1">
      <c r="A6198" s="77" t="s">
        <v>8229</v>
      </c>
      <c r="B6198" s="4" t="s">
        <v>3580</v>
      </c>
      <c r="C6198" s="4" t="s">
        <v>3581</v>
      </c>
      <c r="D6198" s="4" t="s">
        <v>3590</v>
      </c>
      <c r="E6198" s="4" t="s">
        <v>3591</v>
      </c>
      <c r="F6198" s="4" t="s">
        <v>3328</v>
      </c>
      <c r="G6198" s="4" t="s">
        <v>3325</v>
      </c>
      <c r="H6198" s="4" t="s">
        <v>3318</v>
      </c>
      <c r="I6198" s="4" t="s">
        <v>4222</v>
      </c>
      <c r="J6198" s="4" t="s">
        <v>90</v>
      </c>
      <c r="K6198" s="4" t="s">
        <v>2512</v>
      </c>
      <c r="L6198" s="4" t="s">
        <v>42</v>
      </c>
      <c r="M6198" t="s">
        <v>8</v>
      </c>
      <c r="Q6198"/>
      <c r="R6198">
        <v>45</v>
      </c>
      <c r="S6198">
        <v>0</v>
      </c>
      <c r="T6198">
        <v>2</v>
      </c>
      <c r="U6198">
        <v>35</v>
      </c>
      <c r="V6198">
        <v>8</v>
      </c>
      <c r="X6198" s="21" t="s">
        <v>7868</v>
      </c>
    </row>
    <row r="6199" spans="1:24" hidden="1">
      <c r="A6199" s="77" t="s">
        <v>8229</v>
      </c>
      <c r="B6199" s="4" t="s">
        <v>3580</v>
      </c>
      <c r="C6199" s="4" t="s">
        <v>3581</v>
      </c>
      <c r="D6199" s="4" t="s">
        <v>3590</v>
      </c>
      <c r="E6199" s="4" t="s">
        <v>3591</v>
      </c>
      <c r="F6199" s="4" t="s">
        <v>3328</v>
      </c>
      <c r="G6199" s="4" t="s">
        <v>3325</v>
      </c>
      <c r="H6199" s="4" t="s">
        <v>3318</v>
      </c>
      <c r="I6199" s="4" t="s">
        <v>7174</v>
      </c>
      <c r="J6199" s="4" t="s">
        <v>7175</v>
      </c>
      <c r="K6199" s="4" t="s">
        <v>2513</v>
      </c>
      <c r="L6199" s="4" t="s">
        <v>47</v>
      </c>
      <c r="M6199" t="s">
        <v>8</v>
      </c>
      <c r="Q6199"/>
      <c r="R6199">
        <v>5</v>
      </c>
      <c r="S6199">
        <v>0</v>
      </c>
      <c r="T6199">
        <v>0</v>
      </c>
      <c r="U6199">
        <v>1</v>
      </c>
      <c r="V6199">
        <v>4</v>
      </c>
      <c r="X6199" s="21" t="s">
        <v>7868</v>
      </c>
    </row>
    <row r="6200" spans="1:24" hidden="1">
      <c r="A6200" s="77" t="s">
        <v>8229</v>
      </c>
      <c r="B6200" s="4" t="s">
        <v>3580</v>
      </c>
      <c r="C6200" s="4" t="s">
        <v>3581</v>
      </c>
      <c r="D6200" s="4" t="s">
        <v>3590</v>
      </c>
      <c r="E6200" s="4" t="s">
        <v>3591</v>
      </c>
      <c r="F6200" s="4" t="s">
        <v>3328</v>
      </c>
      <c r="G6200" s="4" t="s">
        <v>3325</v>
      </c>
      <c r="H6200" s="4" t="s">
        <v>3318</v>
      </c>
      <c r="I6200" s="4" t="s">
        <v>7176</v>
      </c>
      <c r="J6200" s="4" t="s">
        <v>7175</v>
      </c>
      <c r="K6200" s="4" t="s">
        <v>2513</v>
      </c>
      <c r="L6200" s="4" t="s">
        <v>47</v>
      </c>
      <c r="M6200" t="s">
        <v>8</v>
      </c>
      <c r="Q6200"/>
      <c r="R6200">
        <v>5</v>
      </c>
      <c r="S6200">
        <v>0</v>
      </c>
      <c r="T6200">
        <v>0</v>
      </c>
      <c r="U6200">
        <v>1</v>
      </c>
      <c r="V6200">
        <v>4</v>
      </c>
      <c r="X6200" s="21" t="s">
        <v>7868</v>
      </c>
    </row>
    <row r="6201" spans="1:24" hidden="1">
      <c r="A6201" s="77" t="s">
        <v>8229</v>
      </c>
      <c r="B6201" s="4" t="s">
        <v>3580</v>
      </c>
      <c r="C6201" s="4" t="s">
        <v>3581</v>
      </c>
      <c r="D6201" s="4" t="s">
        <v>3590</v>
      </c>
      <c r="E6201" s="4" t="s">
        <v>3591</v>
      </c>
      <c r="F6201" s="4" t="s">
        <v>3328</v>
      </c>
      <c r="G6201" s="4" t="s">
        <v>3325</v>
      </c>
      <c r="H6201" s="4" t="s">
        <v>3318</v>
      </c>
      <c r="I6201" s="4" t="s">
        <v>7177</v>
      </c>
      <c r="J6201" s="4" t="s">
        <v>7175</v>
      </c>
      <c r="K6201" s="4" t="s">
        <v>2513</v>
      </c>
      <c r="L6201" s="4" t="s">
        <v>47</v>
      </c>
      <c r="M6201" t="s">
        <v>8</v>
      </c>
      <c r="Q6201"/>
      <c r="R6201">
        <v>10</v>
      </c>
      <c r="S6201">
        <v>0</v>
      </c>
      <c r="T6201">
        <v>0</v>
      </c>
      <c r="U6201">
        <v>0</v>
      </c>
      <c r="V6201">
        <v>10</v>
      </c>
      <c r="X6201" s="21" t="s">
        <v>7868</v>
      </c>
    </row>
    <row r="6202" spans="1:24" hidden="1">
      <c r="A6202" s="77" t="s">
        <v>8229</v>
      </c>
      <c r="B6202" s="4" t="s">
        <v>3580</v>
      </c>
      <c r="C6202" s="4" t="s">
        <v>3581</v>
      </c>
      <c r="D6202" s="4" t="s">
        <v>3590</v>
      </c>
      <c r="E6202" s="4" t="s">
        <v>3591</v>
      </c>
      <c r="F6202" s="4" t="s">
        <v>3328</v>
      </c>
      <c r="G6202" s="4" t="s">
        <v>3325</v>
      </c>
      <c r="H6202" s="4" t="s">
        <v>3318</v>
      </c>
      <c r="I6202" s="4" t="s">
        <v>4227</v>
      </c>
      <c r="J6202" s="4" t="s">
        <v>96</v>
      </c>
      <c r="K6202" s="4" t="s">
        <v>2519</v>
      </c>
      <c r="L6202" s="4" t="s">
        <v>77</v>
      </c>
      <c r="M6202" t="s">
        <v>8</v>
      </c>
      <c r="Q6202"/>
      <c r="R6202">
        <v>81</v>
      </c>
      <c r="S6202">
        <v>0</v>
      </c>
      <c r="T6202">
        <v>57</v>
      </c>
      <c r="U6202">
        <v>24</v>
      </c>
      <c r="V6202">
        <v>0</v>
      </c>
      <c r="X6202" s="21" t="s">
        <v>7869</v>
      </c>
    </row>
    <row r="6203" spans="1:24" hidden="1">
      <c r="A6203" s="77" t="s">
        <v>8229</v>
      </c>
      <c r="B6203" s="4" t="s">
        <v>3580</v>
      </c>
      <c r="C6203" s="4" t="s">
        <v>3581</v>
      </c>
      <c r="D6203" s="4" t="s">
        <v>3590</v>
      </c>
      <c r="E6203" s="4" t="s">
        <v>3591</v>
      </c>
      <c r="F6203" s="4" t="s">
        <v>3328</v>
      </c>
      <c r="G6203" s="4" t="s">
        <v>3325</v>
      </c>
      <c r="H6203" s="4" t="s">
        <v>3318</v>
      </c>
      <c r="I6203" s="4" t="s">
        <v>4225</v>
      </c>
      <c r="J6203" s="4" t="s">
        <v>96</v>
      </c>
      <c r="K6203" s="4" t="s">
        <v>2519</v>
      </c>
      <c r="L6203" s="4" t="s">
        <v>77</v>
      </c>
      <c r="M6203" t="s">
        <v>8</v>
      </c>
      <c r="Q6203"/>
      <c r="R6203">
        <v>95</v>
      </c>
      <c r="S6203">
        <v>0</v>
      </c>
      <c r="T6203">
        <v>66</v>
      </c>
      <c r="U6203">
        <v>28</v>
      </c>
      <c r="V6203">
        <v>1</v>
      </c>
      <c r="X6203" s="21" t="s">
        <v>7869</v>
      </c>
    </row>
    <row r="6204" spans="1:24" hidden="1">
      <c r="A6204" s="77" t="s">
        <v>8229</v>
      </c>
      <c r="B6204" s="4" t="s">
        <v>3580</v>
      </c>
      <c r="C6204" s="4" t="s">
        <v>3581</v>
      </c>
      <c r="D6204" s="4" t="s">
        <v>3590</v>
      </c>
      <c r="E6204" s="4" t="s">
        <v>3591</v>
      </c>
      <c r="F6204" s="4" t="s">
        <v>3328</v>
      </c>
      <c r="G6204" s="4" t="s">
        <v>3325</v>
      </c>
      <c r="H6204" s="4" t="s">
        <v>3318</v>
      </c>
      <c r="I6204" s="4" t="s">
        <v>4226</v>
      </c>
      <c r="J6204" s="4" t="s">
        <v>96</v>
      </c>
      <c r="K6204" s="4" t="s">
        <v>2519</v>
      </c>
      <c r="L6204" s="4" t="s">
        <v>77</v>
      </c>
      <c r="M6204" t="s">
        <v>8</v>
      </c>
      <c r="Q6204"/>
      <c r="R6204">
        <v>91</v>
      </c>
      <c r="S6204">
        <v>0</v>
      </c>
      <c r="T6204">
        <v>63</v>
      </c>
      <c r="U6204">
        <v>27</v>
      </c>
      <c r="V6204">
        <v>1</v>
      </c>
      <c r="X6204" s="21" t="s">
        <v>7869</v>
      </c>
    </row>
    <row r="6205" spans="1:24" hidden="1">
      <c r="A6205" s="77" t="s">
        <v>8229</v>
      </c>
      <c r="B6205" s="4" t="s">
        <v>3580</v>
      </c>
      <c r="C6205" s="4" t="s">
        <v>3581</v>
      </c>
      <c r="D6205" s="4" t="s">
        <v>3590</v>
      </c>
      <c r="E6205" s="4" t="s">
        <v>3591</v>
      </c>
      <c r="F6205" s="4" t="s">
        <v>3328</v>
      </c>
      <c r="G6205" s="4" t="s">
        <v>3325</v>
      </c>
      <c r="H6205" s="4" t="s">
        <v>3318</v>
      </c>
      <c r="I6205" s="4" t="s">
        <v>4228</v>
      </c>
      <c r="J6205" s="4" t="s">
        <v>98</v>
      </c>
      <c r="K6205" s="4" t="s">
        <v>2524</v>
      </c>
      <c r="L6205" s="4" t="s">
        <v>99</v>
      </c>
      <c r="M6205" t="s">
        <v>8</v>
      </c>
      <c r="Q6205"/>
      <c r="R6205">
        <v>68</v>
      </c>
      <c r="S6205">
        <v>0</v>
      </c>
      <c r="T6205">
        <v>1</v>
      </c>
      <c r="U6205">
        <v>52</v>
      </c>
      <c r="V6205">
        <v>15</v>
      </c>
      <c r="X6205" s="21" t="s">
        <v>7869</v>
      </c>
    </row>
    <row r="6206" spans="1:24" hidden="1">
      <c r="A6206" s="77" t="s">
        <v>8229</v>
      </c>
      <c r="B6206" s="4" t="s">
        <v>3580</v>
      </c>
      <c r="C6206" s="4" t="s">
        <v>3581</v>
      </c>
      <c r="D6206" s="4" t="s">
        <v>3590</v>
      </c>
      <c r="E6206" s="4" t="s">
        <v>3591</v>
      </c>
      <c r="F6206" s="4" t="s">
        <v>3328</v>
      </c>
      <c r="G6206" s="4" t="s">
        <v>3325</v>
      </c>
      <c r="H6206" s="4" t="s">
        <v>3318</v>
      </c>
      <c r="I6206" s="4" t="s">
        <v>4229</v>
      </c>
      <c r="J6206" s="4" t="s">
        <v>98</v>
      </c>
      <c r="K6206" s="4" t="s">
        <v>2524</v>
      </c>
      <c r="L6206" s="4" t="s">
        <v>99</v>
      </c>
      <c r="M6206" t="s">
        <v>8</v>
      </c>
      <c r="Q6206"/>
      <c r="R6206">
        <v>66</v>
      </c>
      <c r="S6206">
        <v>0</v>
      </c>
      <c r="T6206">
        <v>2</v>
      </c>
      <c r="U6206">
        <v>51</v>
      </c>
      <c r="V6206">
        <v>13</v>
      </c>
      <c r="X6206" s="21" t="s">
        <v>7869</v>
      </c>
    </row>
    <row r="6207" spans="1:24" hidden="1">
      <c r="A6207" s="77" t="s">
        <v>8229</v>
      </c>
      <c r="B6207" s="4" t="s">
        <v>3580</v>
      </c>
      <c r="C6207" s="4" t="s">
        <v>3581</v>
      </c>
      <c r="D6207" s="4" t="s">
        <v>3590</v>
      </c>
      <c r="E6207" s="4" t="s">
        <v>3591</v>
      </c>
      <c r="F6207" s="4" t="s">
        <v>3328</v>
      </c>
      <c r="G6207" s="4" t="s">
        <v>3325</v>
      </c>
      <c r="H6207" s="4" t="s">
        <v>3318</v>
      </c>
      <c r="I6207" s="4" t="s">
        <v>4230</v>
      </c>
      <c r="J6207" s="4" t="s">
        <v>98</v>
      </c>
      <c r="K6207" s="4" t="s">
        <v>2524</v>
      </c>
      <c r="L6207" s="4" t="s">
        <v>99</v>
      </c>
      <c r="M6207" t="s">
        <v>8</v>
      </c>
      <c r="Q6207"/>
      <c r="R6207">
        <v>58</v>
      </c>
      <c r="S6207">
        <v>0</v>
      </c>
      <c r="T6207">
        <v>1</v>
      </c>
      <c r="U6207">
        <v>44</v>
      </c>
      <c r="V6207">
        <v>13</v>
      </c>
      <c r="X6207" s="21" t="s">
        <v>7869</v>
      </c>
    </row>
    <row r="6208" spans="1:24" hidden="1">
      <c r="A6208" s="77" t="s">
        <v>8229</v>
      </c>
      <c r="B6208" s="4" t="s">
        <v>3580</v>
      </c>
      <c r="C6208" s="4" t="s">
        <v>3581</v>
      </c>
      <c r="D6208" s="4" t="s">
        <v>3590</v>
      </c>
      <c r="E6208" s="4" t="s">
        <v>3591</v>
      </c>
      <c r="F6208" s="4" t="s">
        <v>3328</v>
      </c>
      <c r="G6208" s="4" t="s">
        <v>3325</v>
      </c>
      <c r="H6208" s="4" t="s">
        <v>3318</v>
      </c>
      <c r="I6208" s="4" t="s">
        <v>4213</v>
      </c>
      <c r="J6208" s="4" t="s">
        <v>5184</v>
      </c>
      <c r="K6208" s="4" t="s">
        <v>2525</v>
      </c>
      <c r="L6208" s="4" t="s">
        <v>102</v>
      </c>
      <c r="M6208" t="s">
        <v>8</v>
      </c>
      <c r="Q6208"/>
      <c r="R6208">
        <v>20</v>
      </c>
      <c r="S6208">
        <v>0</v>
      </c>
      <c r="T6208">
        <v>0</v>
      </c>
      <c r="U6208">
        <v>0</v>
      </c>
      <c r="V6208">
        <v>20</v>
      </c>
      <c r="X6208" s="21" t="s">
        <v>7869</v>
      </c>
    </row>
    <row r="6209" spans="1:24" hidden="1">
      <c r="A6209" s="77" t="s">
        <v>8229</v>
      </c>
      <c r="B6209" s="4" t="s">
        <v>3580</v>
      </c>
      <c r="C6209" s="4" t="s">
        <v>3581</v>
      </c>
      <c r="D6209" s="4" t="s">
        <v>3590</v>
      </c>
      <c r="E6209" s="4" t="s">
        <v>3591</v>
      </c>
      <c r="F6209" s="4" t="s">
        <v>3328</v>
      </c>
      <c r="G6209" s="4" t="s">
        <v>3325</v>
      </c>
      <c r="H6209" s="4" t="s">
        <v>3318</v>
      </c>
      <c r="I6209" s="4" t="s">
        <v>4214</v>
      </c>
      <c r="J6209" s="4" t="s">
        <v>5184</v>
      </c>
      <c r="K6209" s="4" t="s">
        <v>2525</v>
      </c>
      <c r="L6209" s="4" t="s">
        <v>102</v>
      </c>
      <c r="M6209" t="s">
        <v>8</v>
      </c>
      <c r="Q6209"/>
      <c r="R6209">
        <v>19</v>
      </c>
      <c r="S6209">
        <v>0</v>
      </c>
      <c r="T6209">
        <v>0</v>
      </c>
      <c r="U6209">
        <v>0</v>
      </c>
      <c r="V6209">
        <v>19</v>
      </c>
      <c r="X6209" s="21" t="s">
        <v>7869</v>
      </c>
    </row>
    <row r="6210" spans="1:24" hidden="1">
      <c r="A6210" s="77" t="s">
        <v>8229</v>
      </c>
      <c r="B6210" s="4" t="s">
        <v>3580</v>
      </c>
      <c r="C6210" s="4" t="s">
        <v>3581</v>
      </c>
      <c r="D6210" s="4" t="s">
        <v>3590</v>
      </c>
      <c r="E6210" s="4" t="s">
        <v>3591</v>
      </c>
      <c r="F6210" s="4" t="s">
        <v>3328</v>
      </c>
      <c r="G6210" s="4" t="s">
        <v>3325</v>
      </c>
      <c r="H6210" s="4" t="s">
        <v>3318</v>
      </c>
      <c r="I6210" s="4" t="s">
        <v>4215</v>
      </c>
      <c r="J6210" s="4" t="s">
        <v>5184</v>
      </c>
      <c r="K6210" s="4" t="s">
        <v>2525</v>
      </c>
      <c r="L6210" s="4" t="s">
        <v>102</v>
      </c>
      <c r="M6210" t="s">
        <v>8</v>
      </c>
      <c r="Q6210"/>
      <c r="R6210">
        <v>21</v>
      </c>
      <c r="S6210">
        <v>0</v>
      </c>
      <c r="T6210">
        <v>0</v>
      </c>
      <c r="U6210">
        <v>0</v>
      </c>
      <c r="V6210">
        <v>21</v>
      </c>
      <c r="X6210" s="21" t="s">
        <v>7869</v>
      </c>
    </row>
    <row r="6211" spans="1:24" hidden="1">
      <c r="A6211" s="77" t="s">
        <v>8229</v>
      </c>
      <c r="B6211" s="4" t="s">
        <v>3580</v>
      </c>
      <c r="C6211" s="4" t="s">
        <v>3581</v>
      </c>
      <c r="D6211" s="4" t="s">
        <v>3590</v>
      </c>
      <c r="E6211" s="4" t="s">
        <v>3591</v>
      </c>
      <c r="F6211" s="4" t="s">
        <v>3328</v>
      </c>
      <c r="G6211" s="4" t="s">
        <v>3325</v>
      </c>
      <c r="H6211" s="4" t="s">
        <v>3318</v>
      </c>
      <c r="I6211" s="4" t="s">
        <v>7178</v>
      </c>
      <c r="J6211" s="4" t="s">
        <v>104</v>
      </c>
      <c r="K6211" s="4" t="s">
        <v>2526</v>
      </c>
      <c r="L6211" s="4" t="s">
        <v>105</v>
      </c>
      <c r="M6211" t="s">
        <v>8</v>
      </c>
      <c r="Q6211"/>
      <c r="R6211">
        <v>1</v>
      </c>
      <c r="S6211">
        <v>0</v>
      </c>
      <c r="T6211">
        <v>0</v>
      </c>
      <c r="U6211">
        <v>0</v>
      </c>
      <c r="V6211">
        <v>1</v>
      </c>
      <c r="X6211" s="21" t="s">
        <v>7869</v>
      </c>
    </row>
    <row r="6212" spans="1:24" hidden="1">
      <c r="A6212" s="77" t="s">
        <v>8229</v>
      </c>
      <c r="B6212" s="4" t="s">
        <v>3580</v>
      </c>
      <c r="C6212" s="4" t="s">
        <v>3581</v>
      </c>
      <c r="D6212" s="4" t="s">
        <v>3590</v>
      </c>
      <c r="E6212" s="4" t="s">
        <v>3591</v>
      </c>
      <c r="F6212" s="4" t="s">
        <v>3328</v>
      </c>
      <c r="G6212" s="4" t="s">
        <v>3325</v>
      </c>
      <c r="H6212" s="4" t="s">
        <v>3318</v>
      </c>
      <c r="I6212" s="4" t="s">
        <v>7179</v>
      </c>
      <c r="J6212" s="4" t="s">
        <v>104</v>
      </c>
      <c r="K6212" s="4" t="s">
        <v>2526</v>
      </c>
      <c r="L6212" s="4" t="s">
        <v>105</v>
      </c>
      <c r="M6212" t="s">
        <v>8</v>
      </c>
      <c r="Q6212"/>
      <c r="R6212">
        <v>1</v>
      </c>
      <c r="S6212">
        <v>0</v>
      </c>
      <c r="T6212">
        <v>0</v>
      </c>
      <c r="U6212">
        <v>0</v>
      </c>
      <c r="V6212">
        <v>1</v>
      </c>
      <c r="X6212" s="21" t="s">
        <v>7869</v>
      </c>
    </row>
    <row r="6213" spans="1:24" hidden="1">
      <c r="A6213" s="77" t="s">
        <v>8229</v>
      </c>
      <c r="B6213" s="4" t="s">
        <v>3580</v>
      </c>
      <c r="C6213" s="4" t="s">
        <v>3581</v>
      </c>
      <c r="D6213" s="4" t="s">
        <v>3590</v>
      </c>
      <c r="E6213" s="4" t="s">
        <v>3591</v>
      </c>
      <c r="F6213" s="4" t="s">
        <v>3328</v>
      </c>
      <c r="G6213" s="4" t="s">
        <v>3325</v>
      </c>
      <c r="H6213" s="4" t="s">
        <v>3318</v>
      </c>
      <c r="I6213" s="4" t="s">
        <v>7180</v>
      </c>
      <c r="J6213" s="4" t="s">
        <v>104</v>
      </c>
      <c r="K6213" s="4" t="s">
        <v>2526</v>
      </c>
      <c r="L6213" s="4" t="s">
        <v>105</v>
      </c>
      <c r="M6213" t="s">
        <v>8</v>
      </c>
      <c r="Q6213"/>
      <c r="R6213">
        <v>1</v>
      </c>
      <c r="S6213">
        <v>0</v>
      </c>
      <c r="T6213">
        <v>0</v>
      </c>
      <c r="U6213">
        <v>0</v>
      </c>
      <c r="V6213">
        <v>1</v>
      </c>
      <c r="X6213" s="21" t="s">
        <v>7869</v>
      </c>
    </row>
    <row r="6214" spans="1:24" hidden="1">
      <c r="A6214" s="77" t="s">
        <v>8229</v>
      </c>
      <c r="B6214" s="4" t="s">
        <v>3580</v>
      </c>
      <c r="C6214" s="4" t="s">
        <v>3581</v>
      </c>
      <c r="D6214" s="4" t="s">
        <v>3590</v>
      </c>
      <c r="E6214" s="4" t="s">
        <v>3591</v>
      </c>
      <c r="F6214" s="4" t="s">
        <v>3328</v>
      </c>
      <c r="G6214" s="4" t="s">
        <v>3325</v>
      </c>
      <c r="H6214" s="4" t="s">
        <v>3318</v>
      </c>
      <c r="I6214" s="4" t="s">
        <v>4239</v>
      </c>
      <c r="J6214" s="4" t="s">
        <v>26</v>
      </c>
      <c r="K6214" s="4" t="s">
        <v>2505</v>
      </c>
      <c r="L6214" s="4" t="s">
        <v>21</v>
      </c>
      <c r="M6214" t="s">
        <v>8</v>
      </c>
      <c r="Q6214"/>
      <c r="R6214">
        <v>136</v>
      </c>
      <c r="S6214">
        <v>0</v>
      </c>
      <c r="T6214">
        <v>106</v>
      </c>
      <c r="U6214">
        <v>26</v>
      </c>
      <c r="V6214">
        <v>4</v>
      </c>
      <c r="X6214" s="21" t="s">
        <v>1943</v>
      </c>
    </row>
    <row r="6215" spans="1:24" hidden="1">
      <c r="A6215" s="77" t="s">
        <v>8229</v>
      </c>
      <c r="B6215" s="4" t="s">
        <v>3580</v>
      </c>
      <c r="C6215" s="4" t="s">
        <v>3581</v>
      </c>
      <c r="D6215" s="4" t="s">
        <v>3590</v>
      </c>
      <c r="E6215" s="4" t="s">
        <v>3591</v>
      </c>
      <c r="F6215" s="4" t="s">
        <v>3328</v>
      </c>
      <c r="G6215" s="4" t="s">
        <v>3325</v>
      </c>
      <c r="H6215" s="4" t="s">
        <v>3318</v>
      </c>
      <c r="I6215" s="4" t="s">
        <v>4241</v>
      </c>
      <c r="J6215" s="4" t="s">
        <v>26</v>
      </c>
      <c r="K6215" s="4" t="s">
        <v>2505</v>
      </c>
      <c r="L6215" s="4" t="s">
        <v>21</v>
      </c>
      <c r="M6215" t="s">
        <v>8</v>
      </c>
      <c r="Q6215"/>
      <c r="R6215">
        <v>149</v>
      </c>
      <c r="S6215">
        <v>0</v>
      </c>
      <c r="T6215">
        <v>111</v>
      </c>
      <c r="U6215">
        <v>30</v>
      </c>
      <c r="V6215">
        <v>8</v>
      </c>
      <c r="X6215" s="21" t="s">
        <v>1943</v>
      </c>
    </row>
    <row r="6216" spans="1:24" hidden="1">
      <c r="A6216" s="77" t="s">
        <v>8229</v>
      </c>
      <c r="B6216" s="4" t="s">
        <v>3580</v>
      </c>
      <c r="C6216" s="4" t="s">
        <v>3581</v>
      </c>
      <c r="D6216" s="4" t="s">
        <v>3590</v>
      </c>
      <c r="E6216" s="4" t="s">
        <v>3591</v>
      </c>
      <c r="F6216" s="4" t="s">
        <v>3328</v>
      </c>
      <c r="G6216" s="4" t="s">
        <v>3325</v>
      </c>
      <c r="H6216" s="4" t="s">
        <v>3318</v>
      </c>
      <c r="I6216" s="4" t="s">
        <v>4240</v>
      </c>
      <c r="J6216" s="4" t="s">
        <v>26</v>
      </c>
      <c r="K6216" s="4" t="s">
        <v>2505</v>
      </c>
      <c r="L6216" s="4" t="s">
        <v>21</v>
      </c>
      <c r="M6216" t="s">
        <v>8</v>
      </c>
      <c r="Q6216"/>
      <c r="R6216">
        <v>127</v>
      </c>
      <c r="S6216">
        <v>0</v>
      </c>
      <c r="T6216">
        <v>99</v>
      </c>
      <c r="U6216">
        <v>24</v>
      </c>
      <c r="V6216">
        <v>4</v>
      </c>
      <c r="X6216" s="21" t="s">
        <v>1943</v>
      </c>
    </row>
    <row r="6217" spans="1:24" hidden="1">
      <c r="A6217" s="77" t="s">
        <v>8229</v>
      </c>
      <c r="B6217" s="4" t="s">
        <v>3580</v>
      </c>
      <c r="C6217" s="4" t="s">
        <v>3581</v>
      </c>
      <c r="D6217" s="4" t="s">
        <v>3590</v>
      </c>
      <c r="E6217" s="4" t="s">
        <v>3591</v>
      </c>
      <c r="F6217" s="4" t="s">
        <v>3328</v>
      </c>
      <c r="G6217" s="4" t="s">
        <v>3325</v>
      </c>
      <c r="H6217" s="4" t="s">
        <v>3318</v>
      </c>
      <c r="I6217" s="4" t="s">
        <v>4244</v>
      </c>
      <c r="J6217" s="4" t="s">
        <v>28</v>
      </c>
      <c r="K6217" s="4" t="s">
        <v>2506</v>
      </c>
      <c r="L6217" s="4" t="s">
        <v>24</v>
      </c>
      <c r="M6217" t="s">
        <v>8</v>
      </c>
      <c r="Q6217"/>
      <c r="R6217">
        <v>245</v>
      </c>
      <c r="S6217">
        <v>0</v>
      </c>
      <c r="T6217">
        <v>128</v>
      </c>
      <c r="U6217">
        <v>94</v>
      </c>
      <c r="V6217">
        <v>23</v>
      </c>
      <c r="X6217" s="21" t="s">
        <v>1943</v>
      </c>
    </row>
    <row r="6218" spans="1:24" hidden="1">
      <c r="A6218" s="77" t="s">
        <v>8229</v>
      </c>
      <c r="B6218" s="4" t="s">
        <v>3580</v>
      </c>
      <c r="C6218" s="4" t="s">
        <v>3581</v>
      </c>
      <c r="D6218" s="4" t="s">
        <v>3590</v>
      </c>
      <c r="E6218" s="4" t="s">
        <v>3591</v>
      </c>
      <c r="F6218" s="4" t="s">
        <v>3328</v>
      </c>
      <c r="G6218" s="4" t="s">
        <v>3325</v>
      </c>
      <c r="H6218" s="4" t="s">
        <v>3318</v>
      </c>
      <c r="I6218" s="4" t="s">
        <v>4243</v>
      </c>
      <c r="J6218" s="4" t="s">
        <v>28</v>
      </c>
      <c r="K6218" s="4" t="s">
        <v>2506</v>
      </c>
      <c r="L6218" s="4" t="s">
        <v>24</v>
      </c>
      <c r="M6218" t="s">
        <v>8</v>
      </c>
      <c r="Q6218"/>
      <c r="R6218">
        <v>230</v>
      </c>
      <c r="S6218">
        <v>0</v>
      </c>
      <c r="T6218">
        <v>120</v>
      </c>
      <c r="U6218">
        <v>90</v>
      </c>
      <c r="V6218">
        <v>20</v>
      </c>
      <c r="X6218" s="21" t="s">
        <v>1943</v>
      </c>
    </row>
    <row r="6219" spans="1:24" hidden="1">
      <c r="A6219" s="77" t="s">
        <v>8229</v>
      </c>
      <c r="B6219" s="4" t="s">
        <v>3580</v>
      </c>
      <c r="C6219" s="4" t="s">
        <v>3581</v>
      </c>
      <c r="D6219" s="4" t="s">
        <v>3590</v>
      </c>
      <c r="E6219" s="4" t="s">
        <v>3591</v>
      </c>
      <c r="F6219" s="4" t="s">
        <v>3328</v>
      </c>
      <c r="G6219" s="4" t="s">
        <v>3325</v>
      </c>
      <c r="H6219" s="4" t="s">
        <v>3318</v>
      </c>
      <c r="I6219" s="4" t="s">
        <v>4242</v>
      </c>
      <c r="J6219" s="4" t="s">
        <v>28</v>
      </c>
      <c r="K6219" s="4" t="s">
        <v>2506</v>
      </c>
      <c r="L6219" s="4" t="s">
        <v>24</v>
      </c>
      <c r="M6219" t="s">
        <v>8</v>
      </c>
      <c r="Q6219"/>
      <c r="R6219">
        <v>238</v>
      </c>
      <c r="S6219">
        <v>0</v>
      </c>
      <c r="T6219">
        <v>125</v>
      </c>
      <c r="U6219">
        <v>91</v>
      </c>
      <c r="V6219">
        <v>22</v>
      </c>
      <c r="X6219" s="21" t="s">
        <v>1943</v>
      </c>
    </row>
    <row r="6220" spans="1:24" hidden="1">
      <c r="A6220" s="77" t="s">
        <v>8229</v>
      </c>
      <c r="B6220" s="4" t="s">
        <v>3580</v>
      </c>
      <c r="C6220" s="4" t="s">
        <v>3581</v>
      </c>
      <c r="D6220" s="4" t="s">
        <v>3590</v>
      </c>
      <c r="E6220" s="4" t="s">
        <v>3591</v>
      </c>
      <c r="F6220" s="4" t="s">
        <v>3328</v>
      </c>
      <c r="G6220" s="4" t="s">
        <v>3325</v>
      </c>
      <c r="H6220" s="4" t="s">
        <v>3318</v>
      </c>
      <c r="I6220" s="4" t="s">
        <v>4246</v>
      </c>
      <c r="J6220" s="4" t="s">
        <v>29</v>
      </c>
      <c r="K6220" s="4" t="s">
        <v>2517</v>
      </c>
      <c r="L6220" s="4" t="s">
        <v>67</v>
      </c>
      <c r="M6220" t="s">
        <v>8</v>
      </c>
      <c r="Q6220"/>
      <c r="R6220">
        <v>41</v>
      </c>
      <c r="S6220">
        <v>0</v>
      </c>
      <c r="T6220">
        <v>1</v>
      </c>
      <c r="U6220">
        <v>28</v>
      </c>
      <c r="V6220">
        <v>12</v>
      </c>
      <c r="X6220" s="21" t="s">
        <v>1943</v>
      </c>
    </row>
    <row r="6221" spans="1:24" hidden="1">
      <c r="A6221" s="77" t="s">
        <v>8229</v>
      </c>
      <c r="B6221" s="4" t="s">
        <v>3580</v>
      </c>
      <c r="C6221" s="4" t="s">
        <v>3581</v>
      </c>
      <c r="D6221" s="4" t="s">
        <v>3590</v>
      </c>
      <c r="E6221" s="4" t="s">
        <v>3591</v>
      </c>
      <c r="F6221" s="4" t="s">
        <v>3328</v>
      </c>
      <c r="G6221" s="4" t="s">
        <v>3325</v>
      </c>
      <c r="H6221" s="4" t="s">
        <v>3318</v>
      </c>
      <c r="I6221" s="4" t="s">
        <v>4247</v>
      </c>
      <c r="J6221" s="4" t="s">
        <v>29</v>
      </c>
      <c r="K6221" s="4" t="s">
        <v>2517</v>
      </c>
      <c r="L6221" s="4" t="s">
        <v>67</v>
      </c>
      <c r="M6221" t="s">
        <v>8</v>
      </c>
      <c r="Q6221"/>
      <c r="R6221">
        <v>43</v>
      </c>
      <c r="S6221">
        <v>0</v>
      </c>
      <c r="T6221">
        <v>3</v>
      </c>
      <c r="U6221">
        <v>27</v>
      </c>
      <c r="V6221">
        <v>13</v>
      </c>
      <c r="X6221" s="21" t="s">
        <v>1943</v>
      </c>
    </row>
    <row r="6222" spans="1:24" hidden="1">
      <c r="A6222" s="77" t="s">
        <v>8229</v>
      </c>
      <c r="B6222" s="4" t="s">
        <v>3580</v>
      </c>
      <c r="C6222" s="4" t="s">
        <v>3581</v>
      </c>
      <c r="D6222" s="4" t="s">
        <v>3590</v>
      </c>
      <c r="E6222" s="4" t="s">
        <v>3591</v>
      </c>
      <c r="F6222" s="4" t="s">
        <v>3328</v>
      </c>
      <c r="G6222" s="4" t="s">
        <v>3325</v>
      </c>
      <c r="H6222" s="4" t="s">
        <v>3318</v>
      </c>
      <c r="I6222" s="4" t="s">
        <v>4245</v>
      </c>
      <c r="J6222" s="4" t="s">
        <v>29</v>
      </c>
      <c r="K6222" s="4" t="s">
        <v>2517</v>
      </c>
      <c r="L6222" s="4" t="s">
        <v>67</v>
      </c>
      <c r="M6222" t="s">
        <v>8</v>
      </c>
      <c r="Q6222"/>
      <c r="R6222">
        <v>40</v>
      </c>
      <c r="S6222">
        <v>0</v>
      </c>
      <c r="T6222">
        <v>1</v>
      </c>
      <c r="U6222">
        <v>27</v>
      </c>
      <c r="V6222">
        <v>12</v>
      </c>
      <c r="X6222" s="21" t="s">
        <v>1943</v>
      </c>
    </row>
    <row r="6223" spans="1:24" hidden="1">
      <c r="A6223" s="77" t="s">
        <v>8229</v>
      </c>
      <c r="B6223" s="4" t="s">
        <v>3580</v>
      </c>
      <c r="C6223" s="4" t="s">
        <v>3581</v>
      </c>
      <c r="D6223" s="4" t="s">
        <v>3590</v>
      </c>
      <c r="E6223" s="4" t="s">
        <v>3591</v>
      </c>
      <c r="F6223" s="4" t="s">
        <v>3328</v>
      </c>
      <c r="G6223" s="4" t="s">
        <v>3325</v>
      </c>
      <c r="H6223" s="4" t="s">
        <v>3318</v>
      </c>
      <c r="I6223" s="4" t="s">
        <v>4216</v>
      </c>
      <c r="J6223" s="4" t="s">
        <v>5186</v>
      </c>
      <c r="K6223" s="4" t="s">
        <v>2517</v>
      </c>
      <c r="L6223" s="4" t="s">
        <v>67</v>
      </c>
      <c r="M6223" t="s">
        <v>8</v>
      </c>
      <c r="Q6223"/>
      <c r="R6223">
        <v>43</v>
      </c>
      <c r="S6223">
        <v>0</v>
      </c>
      <c r="T6223">
        <v>0</v>
      </c>
      <c r="U6223">
        <v>24</v>
      </c>
      <c r="V6223">
        <v>19</v>
      </c>
      <c r="X6223" s="21" t="s">
        <v>1943</v>
      </c>
    </row>
    <row r="6224" spans="1:24" hidden="1">
      <c r="A6224" s="77" t="s">
        <v>8229</v>
      </c>
      <c r="B6224" s="4" t="s">
        <v>3580</v>
      </c>
      <c r="C6224" s="4" t="s">
        <v>3581</v>
      </c>
      <c r="D6224" s="4" t="s">
        <v>3590</v>
      </c>
      <c r="E6224" s="4" t="s">
        <v>3591</v>
      </c>
      <c r="F6224" s="4" t="s">
        <v>3328</v>
      </c>
      <c r="G6224" s="4" t="s">
        <v>3325</v>
      </c>
      <c r="H6224" s="4" t="s">
        <v>3318</v>
      </c>
      <c r="I6224" s="4" t="s">
        <v>4218</v>
      </c>
      <c r="J6224" s="4" t="s">
        <v>5186</v>
      </c>
      <c r="K6224" s="4" t="s">
        <v>2517</v>
      </c>
      <c r="L6224" s="4" t="s">
        <v>67</v>
      </c>
      <c r="M6224" t="s">
        <v>8</v>
      </c>
      <c r="Q6224"/>
      <c r="R6224">
        <v>37</v>
      </c>
      <c r="S6224">
        <v>0</v>
      </c>
      <c r="T6224">
        <v>0</v>
      </c>
      <c r="U6224">
        <v>21</v>
      </c>
      <c r="V6224">
        <v>16</v>
      </c>
      <c r="X6224" s="21" t="s">
        <v>1943</v>
      </c>
    </row>
    <row r="6225" spans="1:24" hidden="1">
      <c r="A6225" s="77" t="s">
        <v>8229</v>
      </c>
      <c r="B6225" s="4" t="s">
        <v>3580</v>
      </c>
      <c r="C6225" s="4" t="s">
        <v>3581</v>
      </c>
      <c r="D6225" s="4" t="s">
        <v>3590</v>
      </c>
      <c r="E6225" s="4" t="s">
        <v>3591</v>
      </c>
      <c r="F6225" s="4" t="s">
        <v>3328</v>
      </c>
      <c r="G6225" s="4" t="s">
        <v>3325</v>
      </c>
      <c r="H6225" s="4" t="s">
        <v>3318</v>
      </c>
      <c r="I6225" s="4" t="s">
        <v>4217</v>
      </c>
      <c r="J6225" s="4" t="s">
        <v>5186</v>
      </c>
      <c r="K6225" s="4" t="s">
        <v>2517</v>
      </c>
      <c r="L6225" s="4" t="s">
        <v>67</v>
      </c>
      <c r="M6225" t="s">
        <v>8</v>
      </c>
      <c r="Q6225"/>
      <c r="R6225">
        <v>36</v>
      </c>
      <c r="S6225">
        <v>0</v>
      </c>
      <c r="T6225">
        <v>0</v>
      </c>
      <c r="U6225">
        <v>20</v>
      </c>
      <c r="V6225">
        <v>16</v>
      </c>
      <c r="X6225" s="21" t="s">
        <v>1943</v>
      </c>
    </row>
    <row r="6226" spans="1:24" hidden="1">
      <c r="A6226" s="77" t="s">
        <v>8229</v>
      </c>
      <c r="B6226" s="4" t="s">
        <v>3580</v>
      </c>
      <c r="C6226" s="4" t="s">
        <v>3581</v>
      </c>
      <c r="D6226" s="4" t="s">
        <v>3590</v>
      </c>
      <c r="E6226" s="4" t="s">
        <v>3591</v>
      </c>
      <c r="F6226" s="4" t="s">
        <v>3328</v>
      </c>
      <c r="G6226" s="4" t="s">
        <v>3325</v>
      </c>
      <c r="H6226" s="4" t="s">
        <v>3318</v>
      </c>
      <c r="I6226" s="4" t="s">
        <v>4248</v>
      </c>
      <c r="J6226" s="29" t="s">
        <v>1243</v>
      </c>
      <c r="K6226" s="29" t="s">
        <v>2530</v>
      </c>
      <c r="L6226" s="29" t="s">
        <v>115</v>
      </c>
      <c r="M6226" s="31" t="s">
        <v>8</v>
      </c>
      <c r="Q6226"/>
      <c r="R6226">
        <v>2</v>
      </c>
      <c r="S6226">
        <v>0</v>
      </c>
      <c r="T6226">
        <v>0</v>
      </c>
      <c r="U6226">
        <v>0</v>
      </c>
      <c r="V6226">
        <v>2</v>
      </c>
      <c r="X6226" s="21" t="s">
        <v>7882</v>
      </c>
    </row>
    <row r="6227" spans="1:24" hidden="1">
      <c r="A6227" s="77" t="s">
        <v>8229</v>
      </c>
      <c r="B6227" s="4" t="s">
        <v>3580</v>
      </c>
      <c r="C6227" s="4" t="s">
        <v>3581</v>
      </c>
      <c r="D6227" s="4" t="s">
        <v>3590</v>
      </c>
      <c r="E6227" s="4" t="s">
        <v>3591</v>
      </c>
      <c r="F6227" s="4" t="s">
        <v>3328</v>
      </c>
      <c r="G6227" s="4" t="s">
        <v>3325</v>
      </c>
      <c r="H6227" s="4" t="s">
        <v>3318</v>
      </c>
      <c r="I6227" s="4" t="s">
        <v>4249</v>
      </c>
      <c r="J6227" s="29" t="s">
        <v>1243</v>
      </c>
      <c r="K6227" s="29" t="s">
        <v>2530</v>
      </c>
      <c r="L6227" s="29" t="s">
        <v>115</v>
      </c>
      <c r="M6227" s="31" t="s">
        <v>8</v>
      </c>
      <c r="Q6227"/>
      <c r="R6227">
        <v>2</v>
      </c>
      <c r="S6227">
        <v>0</v>
      </c>
      <c r="T6227">
        <v>0</v>
      </c>
      <c r="U6227">
        <v>0</v>
      </c>
      <c r="V6227">
        <v>2</v>
      </c>
      <c r="X6227" s="21" t="s">
        <v>7882</v>
      </c>
    </row>
    <row r="6228" spans="1:24" hidden="1">
      <c r="A6228" s="77" t="s">
        <v>8229</v>
      </c>
      <c r="B6228" s="4" t="s">
        <v>3580</v>
      </c>
      <c r="C6228" s="4" t="s">
        <v>3581</v>
      </c>
      <c r="D6228" s="4" t="s">
        <v>3590</v>
      </c>
      <c r="E6228" s="4" t="s">
        <v>3591</v>
      </c>
      <c r="F6228" s="4" t="s">
        <v>3328</v>
      </c>
      <c r="G6228" s="4" t="s">
        <v>3325</v>
      </c>
      <c r="H6228" s="4" t="s">
        <v>3318</v>
      </c>
      <c r="I6228" s="4" t="s">
        <v>4201</v>
      </c>
      <c r="J6228" s="4" t="s">
        <v>7181</v>
      </c>
      <c r="K6228" s="4" t="s">
        <v>2499</v>
      </c>
      <c r="L6228" s="29" t="s">
        <v>7</v>
      </c>
      <c r="M6228" t="s">
        <v>8</v>
      </c>
      <c r="Q6228"/>
      <c r="R6228">
        <v>1</v>
      </c>
      <c r="S6228">
        <v>0</v>
      </c>
      <c r="T6228">
        <v>0</v>
      </c>
      <c r="U6228">
        <v>1</v>
      </c>
      <c r="V6228">
        <v>0</v>
      </c>
      <c r="X6228" s="21" t="s">
        <v>7882</v>
      </c>
    </row>
    <row r="6229" spans="1:24" hidden="1">
      <c r="A6229" s="77" t="s">
        <v>8229</v>
      </c>
      <c r="B6229" s="4" t="s">
        <v>3580</v>
      </c>
      <c r="C6229" s="4" t="s">
        <v>3581</v>
      </c>
      <c r="D6229" s="4" t="s">
        <v>3590</v>
      </c>
      <c r="E6229" s="4" t="s">
        <v>3591</v>
      </c>
      <c r="F6229" s="4" t="s">
        <v>3328</v>
      </c>
      <c r="G6229" s="4" t="s">
        <v>3325</v>
      </c>
      <c r="H6229" s="4" t="s">
        <v>3318</v>
      </c>
      <c r="I6229" s="4" t="s">
        <v>4201</v>
      </c>
      <c r="J6229" s="4" t="s">
        <v>4234</v>
      </c>
      <c r="K6229" s="4" t="s">
        <v>2499</v>
      </c>
      <c r="L6229" s="29" t="s">
        <v>7</v>
      </c>
      <c r="M6229" t="s">
        <v>8</v>
      </c>
      <c r="Q6229"/>
      <c r="R6229">
        <v>10</v>
      </c>
      <c r="S6229">
        <v>0</v>
      </c>
      <c r="T6229">
        <v>0</v>
      </c>
      <c r="U6229">
        <v>4</v>
      </c>
      <c r="V6229">
        <v>6</v>
      </c>
      <c r="X6229" s="21" t="s">
        <v>7882</v>
      </c>
    </row>
    <row r="6230" spans="1:24" hidden="1">
      <c r="A6230" s="77" t="s">
        <v>8229</v>
      </c>
      <c r="B6230" s="4" t="s">
        <v>3580</v>
      </c>
      <c r="C6230" s="4" t="s">
        <v>3581</v>
      </c>
      <c r="D6230" s="4" t="s">
        <v>3590</v>
      </c>
      <c r="E6230" s="4" t="s">
        <v>3591</v>
      </c>
      <c r="F6230" s="4" t="s">
        <v>3328</v>
      </c>
      <c r="G6230" s="4" t="s">
        <v>3325</v>
      </c>
      <c r="H6230" s="4" t="s">
        <v>3318</v>
      </c>
      <c r="I6230" s="4" t="s">
        <v>4201</v>
      </c>
      <c r="J6230" s="4" t="s">
        <v>4235</v>
      </c>
      <c r="K6230" s="4" t="s">
        <v>2499</v>
      </c>
      <c r="L6230" s="29" t="s">
        <v>7</v>
      </c>
      <c r="M6230" t="s">
        <v>8</v>
      </c>
      <c r="Q6230"/>
      <c r="R6230">
        <v>9</v>
      </c>
      <c r="S6230">
        <v>0</v>
      </c>
      <c r="T6230">
        <v>0</v>
      </c>
      <c r="U6230">
        <v>5</v>
      </c>
      <c r="V6230">
        <v>4</v>
      </c>
      <c r="X6230" s="21" t="s">
        <v>7882</v>
      </c>
    </row>
    <row r="6231" spans="1:24" hidden="1">
      <c r="A6231" s="77" t="s">
        <v>8229</v>
      </c>
      <c r="B6231" s="4" t="s">
        <v>3580</v>
      </c>
      <c r="C6231" s="4" t="s">
        <v>3581</v>
      </c>
      <c r="D6231" s="4" t="s">
        <v>3590</v>
      </c>
      <c r="E6231" s="4" t="s">
        <v>3591</v>
      </c>
      <c r="F6231" s="4" t="s">
        <v>3328</v>
      </c>
      <c r="G6231" s="4" t="s">
        <v>3325</v>
      </c>
      <c r="H6231" s="4" t="s">
        <v>3318</v>
      </c>
      <c r="I6231" s="4" t="s">
        <v>4201</v>
      </c>
      <c r="J6231" s="4" t="s">
        <v>4236</v>
      </c>
      <c r="K6231" s="4" t="s">
        <v>2499</v>
      </c>
      <c r="L6231" s="29" t="s">
        <v>7</v>
      </c>
      <c r="M6231" t="s">
        <v>8</v>
      </c>
      <c r="Q6231"/>
      <c r="R6231">
        <v>2</v>
      </c>
      <c r="S6231">
        <v>0</v>
      </c>
      <c r="T6231">
        <v>0</v>
      </c>
      <c r="U6231">
        <v>2</v>
      </c>
      <c r="V6231">
        <v>0</v>
      </c>
      <c r="X6231" s="21" t="s">
        <v>7882</v>
      </c>
    </row>
    <row r="6232" spans="1:24" hidden="1">
      <c r="A6232" s="77" t="s">
        <v>8229</v>
      </c>
      <c r="B6232" s="4" t="s">
        <v>3580</v>
      </c>
      <c r="C6232" s="4" t="s">
        <v>3581</v>
      </c>
      <c r="D6232" s="4" t="s">
        <v>3590</v>
      </c>
      <c r="E6232" s="4" t="s">
        <v>3591</v>
      </c>
      <c r="F6232" s="4" t="s">
        <v>3328</v>
      </c>
      <c r="G6232" s="4" t="s">
        <v>3325</v>
      </c>
      <c r="H6232" s="4" t="s">
        <v>3318</v>
      </c>
      <c r="I6232" s="4" t="s">
        <v>4201</v>
      </c>
      <c r="J6232" s="4" t="s">
        <v>4237</v>
      </c>
      <c r="K6232" s="4" t="s">
        <v>2499</v>
      </c>
      <c r="L6232" s="29" t="s">
        <v>7</v>
      </c>
      <c r="M6232" t="s">
        <v>8</v>
      </c>
      <c r="Q6232"/>
      <c r="R6232">
        <v>4</v>
      </c>
      <c r="S6232">
        <v>0</v>
      </c>
      <c r="T6232">
        <v>0</v>
      </c>
      <c r="U6232">
        <v>2</v>
      </c>
      <c r="V6232">
        <v>2</v>
      </c>
      <c r="X6232" s="21" t="s">
        <v>7882</v>
      </c>
    </row>
    <row r="6233" spans="1:24" hidden="1">
      <c r="A6233" s="77" t="s">
        <v>8229</v>
      </c>
      <c r="B6233" s="4" t="s">
        <v>3580</v>
      </c>
      <c r="C6233" s="4" t="s">
        <v>3581</v>
      </c>
      <c r="D6233" s="4" t="s">
        <v>3590</v>
      </c>
      <c r="E6233" s="4" t="s">
        <v>3591</v>
      </c>
      <c r="F6233" s="4" t="s">
        <v>3328</v>
      </c>
      <c r="G6233" s="4" t="s">
        <v>3325</v>
      </c>
      <c r="H6233" s="4" t="s">
        <v>3318</v>
      </c>
      <c r="I6233" s="4" t="s">
        <v>4201</v>
      </c>
      <c r="J6233" s="4" t="s">
        <v>4238</v>
      </c>
      <c r="K6233" s="4" t="s">
        <v>2499</v>
      </c>
      <c r="L6233" s="29" t="s">
        <v>7</v>
      </c>
      <c r="M6233" t="s">
        <v>8</v>
      </c>
      <c r="Q6233"/>
      <c r="R6233">
        <v>1</v>
      </c>
      <c r="S6233">
        <v>0</v>
      </c>
      <c r="T6233">
        <v>0</v>
      </c>
      <c r="U6233">
        <v>0</v>
      </c>
      <c r="V6233">
        <v>1</v>
      </c>
      <c r="X6233" s="21" t="s">
        <v>7882</v>
      </c>
    </row>
    <row r="6234" spans="1:24" hidden="1">
      <c r="A6234" s="77" t="s">
        <v>8229</v>
      </c>
      <c r="B6234" s="4" t="s">
        <v>3580</v>
      </c>
      <c r="C6234" s="4" t="s">
        <v>3581</v>
      </c>
      <c r="D6234" s="4" t="s">
        <v>3590</v>
      </c>
      <c r="E6234" s="4" t="s">
        <v>3591</v>
      </c>
      <c r="F6234" s="4" t="s">
        <v>3328</v>
      </c>
      <c r="G6234" s="4" t="s">
        <v>3325</v>
      </c>
      <c r="H6234" s="4" t="s">
        <v>3318</v>
      </c>
      <c r="I6234" s="4" t="s">
        <v>4201</v>
      </c>
      <c r="J6234" s="4" t="s">
        <v>5185</v>
      </c>
      <c r="K6234" s="4" t="s">
        <v>2499</v>
      </c>
      <c r="L6234" s="29" t="s">
        <v>7</v>
      </c>
      <c r="M6234" t="s">
        <v>8</v>
      </c>
      <c r="Q6234"/>
      <c r="R6234">
        <v>1</v>
      </c>
      <c r="S6234">
        <v>0</v>
      </c>
      <c r="T6234">
        <v>0</v>
      </c>
      <c r="U6234">
        <v>0</v>
      </c>
      <c r="V6234">
        <v>1</v>
      </c>
      <c r="X6234" s="21" t="s">
        <v>7882</v>
      </c>
    </row>
    <row r="6235" spans="1:24" hidden="1">
      <c r="A6235" s="77" t="s">
        <v>8229</v>
      </c>
      <c r="B6235" s="4" t="s">
        <v>3580</v>
      </c>
      <c r="C6235" s="4" t="s">
        <v>3581</v>
      </c>
      <c r="D6235" s="4" t="s">
        <v>3590</v>
      </c>
      <c r="E6235" s="4" t="s">
        <v>3591</v>
      </c>
      <c r="F6235" s="4" t="s">
        <v>3328</v>
      </c>
      <c r="G6235" s="4" t="s">
        <v>3325</v>
      </c>
      <c r="H6235" s="4" t="s">
        <v>3318</v>
      </c>
      <c r="I6235" s="4" t="s">
        <v>4201</v>
      </c>
      <c r="J6235" s="4" t="s">
        <v>1426</v>
      </c>
      <c r="K6235" s="4" t="s">
        <v>2499</v>
      </c>
      <c r="L6235" s="29" t="s">
        <v>7</v>
      </c>
      <c r="M6235" t="s">
        <v>8</v>
      </c>
      <c r="Q6235"/>
      <c r="R6235">
        <v>14</v>
      </c>
      <c r="S6235">
        <v>0</v>
      </c>
      <c r="T6235">
        <v>0</v>
      </c>
      <c r="U6235">
        <v>10</v>
      </c>
      <c r="V6235">
        <v>4</v>
      </c>
      <c r="X6235" s="21" t="s">
        <v>7882</v>
      </c>
    </row>
    <row r="6236" spans="1:24" hidden="1">
      <c r="A6236" s="77" t="s">
        <v>8229</v>
      </c>
      <c r="B6236" s="4" t="s">
        <v>3580</v>
      </c>
      <c r="C6236" s="4" t="s">
        <v>3581</v>
      </c>
      <c r="D6236" s="4" t="s">
        <v>3590</v>
      </c>
      <c r="E6236" s="4" t="s">
        <v>3591</v>
      </c>
      <c r="F6236" s="4" t="s">
        <v>3328</v>
      </c>
      <c r="G6236" s="4" t="s">
        <v>3325</v>
      </c>
      <c r="H6236" s="4" t="s">
        <v>3318</v>
      </c>
      <c r="I6236" s="4" t="s">
        <v>4201</v>
      </c>
      <c r="J6236" s="4" t="s">
        <v>1427</v>
      </c>
      <c r="K6236" s="4" t="s">
        <v>2499</v>
      </c>
      <c r="L6236" s="29" t="s">
        <v>7</v>
      </c>
      <c r="M6236" t="s">
        <v>8</v>
      </c>
      <c r="Q6236"/>
      <c r="R6236">
        <v>14</v>
      </c>
      <c r="S6236">
        <v>0</v>
      </c>
      <c r="T6236">
        <v>0</v>
      </c>
      <c r="U6236">
        <v>10</v>
      </c>
      <c r="V6236">
        <v>4</v>
      </c>
      <c r="X6236" s="21" t="s">
        <v>7882</v>
      </c>
    </row>
    <row r="6237" spans="1:24" hidden="1">
      <c r="A6237" s="77" t="s">
        <v>8229</v>
      </c>
      <c r="B6237" s="4" t="s">
        <v>3580</v>
      </c>
      <c r="C6237" s="4" t="s">
        <v>3581</v>
      </c>
      <c r="D6237" s="4" t="s">
        <v>3590</v>
      </c>
      <c r="E6237" s="4" t="s">
        <v>3591</v>
      </c>
      <c r="F6237" s="4" t="s">
        <v>3328</v>
      </c>
      <c r="G6237" s="4" t="s">
        <v>3325</v>
      </c>
      <c r="H6237" s="4" t="s">
        <v>3318</v>
      </c>
      <c r="I6237" s="4" t="s">
        <v>4201</v>
      </c>
      <c r="J6237" s="4" t="s">
        <v>1428</v>
      </c>
      <c r="K6237" s="4" t="s">
        <v>2499</v>
      </c>
      <c r="L6237" s="29" t="s">
        <v>7</v>
      </c>
      <c r="M6237" t="s">
        <v>8</v>
      </c>
      <c r="Q6237"/>
      <c r="R6237">
        <v>4</v>
      </c>
      <c r="S6237">
        <v>0</v>
      </c>
      <c r="T6237">
        <v>0</v>
      </c>
      <c r="U6237">
        <v>3</v>
      </c>
      <c r="V6237">
        <v>1</v>
      </c>
      <c r="X6237" s="21" t="s">
        <v>7882</v>
      </c>
    </row>
    <row r="6238" spans="1:24" hidden="1">
      <c r="A6238" s="77" t="s">
        <v>8228</v>
      </c>
      <c r="B6238" s="4" t="s">
        <v>3103</v>
      </c>
      <c r="C6238" s="4" t="s">
        <v>1981</v>
      </c>
      <c r="D6238" s="4" t="s">
        <v>3112</v>
      </c>
      <c r="E6238" s="4" t="s">
        <v>2000</v>
      </c>
      <c r="F6238" s="4" t="s">
        <v>3324</v>
      </c>
      <c r="G6238" s="4" t="s">
        <v>3325</v>
      </c>
      <c r="H6238" s="4" t="s">
        <v>3320</v>
      </c>
      <c r="I6238" s="4" t="s">
        <v>4158</v>
      </c>
      <c r="J6238" s="4" t="s">
        <v>836</v>
      </c>
      <c r="K6238" s="4" t="s">
        <v>2513</v>
      </c>
      <c r="L6238" s="4" t="s">
        <v>47</v>
      </c>
      <c r="M6238" t="s">
        <v>8</v>
      </c>
      <c r="Q6238"/>
      <c r="R6238">
        <v>1</v>
      </c>
      <c r="S6238">
        <v>0</v>
      </c>
      <c r="T6238">
        <v>0</v>
      </c>
      <c r="U6238">
        <v>0</v>
      </c>
      <c r="V6238">
        <v>1</v>
      </c>
      <c r="X6238" s="21" t="s">
        <v>7868</v>
      </c>
    </row>
    <row r="6239" spans="1:24" hidden="1">
      <c r="A6239" s="77" t="s">
        <v>8228</v>
      </c>
      <c r="B6239" s="4" t="s">
        <v>3103</v>
      </c>
      <c r="C6239" s="4" t="s">
        <v>1981</v>
      </c>
      <c r="D6239" s="4" t="s">
        <v>3112</v>
      </c>
      <c r="E6239" s="4" t="s">
        <v>2000</v>
      </c>
      <c r="F6239" s="4" t="s">
        <v>3324</v>
      </c>
      <c r="G6239" s="4" t="s">
        <v>3325</v>
      </c>
      <c r="H6239" s="4" t="s">
        <v>3320</v>
      </c>
      <c r="I6239" s="4" t="s">
        <v>4173</v>
      </c>
      <c r="J6239" s="4" t="s">
        <v>82</v>
      </c>
      <c r="K6239" s="4" t="s">
        <v>2505</v>
      </c>
      <c r="L6239" s="4" t="s">
        <v>21</v>
      </c>
      <c r="M6239" t="s">
        <v>8</v>
      </c>
      <c r="Q6239"/>
      <c r="R6239">
        <v>4</v>
      </c>
      <c r="S6239">
        <v>3</v>
      </c>
      <c r="T6239">
        <v>1</v>
      </c>
      <c r="U6239">
        <v>0</v>
      </c>
      <c r="V6239">
        <v>0</v>
      </c>
      <c r="X6239" s="21" t="s">
        <v>1943</v>
      </c>
    </row>
    <row r="6240" spans="1:24" hidden="1">
      <c r="A6240" s="77" t="s">
        <v>8228</v>
      </c>
      <c r="B6240" s="4" t="s">
        <v>3103</v>
      </c>
      <c r="C6240" s="4" t="s">
        <v>1981</v>
      </c>
      <c r="D6240" s="4" t="s">
        <v>3112</v>
      </c>
      <c r="E6240" s="4" t="s">
        <v>2000</v>
      </c>
      <c r="F6240" s="4" t="s">
        <v>3324</v>
      </c>
      <c r="G6240" s="4" t="s">
        <v>3325</v>
      </c>
      <c r="H6240" s="4" t="s">
        <v>3320</v>
      </c>
      <c r="I6240" s="4" t="s">
        <v>4176</v>
      </c>
      <c r="J6240" s="4" t="s">
        <v>637</v>
      </c>
      <c r="K6240" s="4" t="s">
        <v>2505</v>
      </c>
      <c r="L6240" s="4" t="s">
        <v>21</v>
      </c>
      <c r="M6240" t="s">
        <v>8</v>
      </c>
      <c r="Q6240"/>
      <c r="R6240">
        <v>1</v>
      </c>
      <c r="S6240">
        <v>1</v>
      </c>
      <c r="T6240">
        <v>0</v>
      </c>
      <c r="U6240">
        <v>0</v>
      </c>
      <c r="V6240">
        <v>0</v>
      </c>
      <c r="X6240" s="21" t="s">
        <v>1943</v>
      </c>
    </row>
    <row r="6241" spans="1:24" hidden="1">
      <c r="A6241" s="77" t="s">
        <v>8228</v>
      </c>
      <c r="B6241" s="4" t="s">
        <v>3103</v>
      </c>
      <c r="C6241" s="4" t="s">
        <v>1981</v>
      </c>
      <c r="D6241" s="4" t="s">
        <v>3112</v>
      </c>
      <c r="E6241" s="4" t="s">
        <v>2000</v>
      </c>
      <c r="F6241" s="4" t="s">
        <v>3324</v>
      </c>
      <c r="G6241" s="4" t="s">
        <v>3325</v>
      </c>
      <c r="H6241" s="4" t="s">
        <v>3320</v>
      </c>
      <c r="I6241" s="4" t="s">
        <v>4177</v>
      </c>
      <c r="J6241" s="4" t="s">
        <v>639</v>
      </c>
      <c r="K6241" s="4" t="s">
        <v>2506</v>
      </c>
      <c r="L6241" s="4" t="s">
        <v>24</v>
      </c>
      <c r="M6241" t="s">
        <v>8</v>
      </c>
      <c r="Q6241"/>
      <c r="R6241">
        <v>1</v>
      </c>
      <c r="S6241">
        <v>0</v>
      </c>
      <c r="T6241">
        <v>0</v>
      </c>
      <c r="U6241">
        <v>0</v>
      </c>
      <c r="V6241">
        <v>1</v>
      </c>
      <c r="X6241" s="21" t="s">
        <v>1943</v>
      </c>
    </row>
    <row r="6242" spans="1:24" hidden="1">
      <c r="A6242" s="77" t="s">
        <v>8228</v>
      </c>
      <c r="B6242" s="4" t="s">
        <v>3103</v>
      </c>
      <c r="C6242" s="4" t="s">
        <v>1981</v>
      </c>
      <c r="D6242" s="4" t="s">
        <v>3112</v>
      </c>
      <c r="E6242" s="4" t="s">
        <v>2000</v>
      </c>
      <c r="F6242" s="4" t="s">
        <v>3324</v>
      </c>
      <c r="G6242" s="4" t="s">
        <v>3325</v>
      </c>
      <c r="H6242" s="4" t="s">
        <v>3320</v>
      </c>
      <c r="I6242" s="4" t="s">
        <v>4178</v>
      </c>
      <c r="J6242" s="4" t="s">
        <v>641</v>
      </c>
      <c r="K6242" s="4" t="s">
        <v>2506</v>
      </c>
      <c r="L6242" s="4" t="s">
        <v>24</v>
      </c>
      <c r="M6242" t="s">
        <v>8</v>
      </c>
      <c r="Q6242"/>
      <c r="R6242">
        <v>1</v>
      </c>
      <c r="S6242">
        <v>0</v>
      </c>
      <c r="T6242">
        <v>0</v>
      </c>
      <c r="U6242">
        <v>0</v>
      </c>
      <c r="V6242">
        <v>1</v>
      </c>
      <c r="X6242" s="21" t="s">
        <v>1943</v>
      </c>
    </row>
    <row r="6243" spans="1:24" hidden="1">
      <c r="A6243" s="77" t="s">
        <v>8228</v>
      </c>
      <c r="B6243" s="4" t="s">
        <v>3103</v>
      </c>
      <c r="C6243" s="4" t="s">
        <v>1981</v>
      </c>
      <c r="D6243" s="4" t="s">
        <v>3112</v>
      </c>
      <c r="E6243" s="4" t="s">
        <v>2000</v>
      </c>
      <c r="F6243" s="4" t="s">
        <v>3324</v>
      </c>
      <c r="G6243" s="4" t="s">
        <v>3325</v>
      </c>
      <c r="H6243" s="4" t="s">
        <v>3320</v>
      </c>
      <c r="I6243" s="4" t="s">
        <v>1985</v>
      </c>
      <c r="J6243" s="29" t="s">
        <v>4172</v>
      </c>
      <c r="K6243" s="4" t="s">
        <v>2499</v>
      </c>
      <c r="L6243" s="29" t="s">
        <v>7</v>
      </c>
      <c r="M6243" t="s">
        <v>8</v>
      </c>
      <c r="Q6243"/>
      <c r="R6243">
        <v>2</v>
      </c>
      <c r="S6243">
        <v>1</v>
      </c>
      <c r="T6243">
        <v>1</v>
      </c>
      <c r="U6243">
        <v>0</v>
      </c>
      <c r="V6243">
        <v>0</v>
      </c>
      <c r="X6243" s="21" t="s">
        <v>7882</v>
      </c>
    </row>
    <row r="6244" spans="1:24" hidden="1">
      <c r="A6244" s="77" t="s">
        <v>8228</v>
      </c>
      <c r="B6244" s="4" t="s">
        <v>3103</v>
      </c>
      <c r="C6244" s="4" t="s">
        <v>1981</v>
      </c>
      <c r="D6244" s="4" t="s">
        <v>3112</v>
      </c>
      <c r="E6244" s="4" t="s">
        <v>2000</v>
      </c>
      <c r="F6244" s="4" t="s">
        <v>3324</v>
      </c>
      <c r="G6244" s="4" t="s">
        <v>3325</v>
      </c>
      <c r="H6244" s="4" t="s">
        <v>3320</v>
      </c>
      <c r="I6244" s="4" t="s">
        <v>1986</v>
      </c>
      <c r="J6244" s="29" t="s">
        <v>1987</v>
      </c>
      <c r="K6244" s="4" t="s">
        <v>2499</v>
      </c>
      <c r="L6244" s="29" t="s">
        <v>7</v>
      </c>
      <c r="M6244" t="s">
        <v>8</v>
      </c>
      <c r="Q6244"/>
      <c r="R6244">
        <v>1</v>
      </c>
      <c r="S6244">
        <v>0</v>
      </c>
      <c r="T6244">
        <v>0</v>
      </c>
      <c r="U6244">
        <v>0</v>
      </c>
      <c r="V6244">
        <v>1</v>
      </c>
      <c r="X6244" s="21" t="s">
        <v>7882</v>
      </c>
    </row>
    <row r="6245" spans="1:24" hidden="1">
      <c r="A6245" t="s">
        <v>8256</v>
      </c>
      <c r="B6245" s="4" t="s">
        <v>2910</v>
      </c>
      <c r="C6245" s="4" t="s">
        <v>1563</v>
      </c>
      <c r="D6245" s="4" t="s">
        <v>2913</v>
      </c>
      <c r="E6245" s="4" t="s">
        <v>1584</v>
      </c>
      <c r="F6245" s="4" t="s">
        <v>3324</v>
      </c>
      <c r="G6245" s="4" t="s">
        <v>3325</v>
      </c>
      <c r="H6245" s="4" t="s">
        <v>3320</v>
      </c>
      <c r="I6245" s="4" t="s">
        <v>6779</v>
      </c>
      <c r="J6245" s="4" t="s">
        <v>6799</v>
      </c>
      <c r="K6245" s="4" t="s">
        <v>2503</v>
      </c>
      <c r="L6245" s="4" t="s">
        <v>16</v>
      </c>
      <c r="M6245" s="31" t="s">
        <v>204</v>
      </c>
      <c r="Q6245"/>
      <c r="R6245">
        <v>3</v>
      </c>
      <c r="S6245">
        <v>0</v>
      </c>
      <c r="T6245">
        <v>2</v>
      </c>
      <c r="U6245">
        <v>0</v>
      </c>
      <c r="V6245">
        <v>1</v>
      </c>
      <c r="X6245" s="21" t="s">
        <v>12</v>
      </c>
    </row>
    <row r="6246" spans="1:24" hidden="1">
      <c r="A6246" t="s">
        <v>8256</v>
      </c>
      <c r="B6246" s="4" t="s">
        <v>2910</v>
      </c>
      <c r="C6246" s="4" t="s">
        <v>1563</v>
      </c>
      <c r="D6246" s="4" t="s">
        <v>2913</v>
      </c>
      <c r="E6246" s="4" t="s">
        <v>1584</v>
      </c>
      <c r="F6246" s="4" t="s">
        <v>3324</v>
      </c>
      <c r="G6246" s="4" t="s">
        <v>3325</v>
      </c>
      <c r="H6246" s="4" t="s">
        <v>3320</v>
      </c>
      <c r="I6246" s="4" t="s">
        <v>6797</v>
      </c>
      <c r="J6246" s="4" t="s">
        <v>6798</v>
      </c>
      <c r="K6246" s="4" t="s">
        <v>2511</v>
      </c>
      <c r="L6246" s="4" t="s">
        <v>37</v>
      </c>
      <c r="M6246" t="s">
        <v>8</v>
      </c>
      <c r="Q6246"/>
      <c r="R6246">
        <v>1</v>
      </c>
      <c r="S6246">
        <v>0</v>
      </c>
      <c r="T6246">
        <v>0</v>
      </c>
      <c r="U6246">
        <v>0</v>
      </c>
      <c r="V6246">
        <v>1</v>
      </c>
      <c r="X6246" s="21" t="s">
        <v>7868</v>
      </c>
    </row>
    <row r="6247" spans="1:24" hidden="1">
      <c r="A6247" t="s">
        <v>8256</v>
      </c>
      <c r="B6247" s="4" t="s">
        <v>2910</v>
      </c>
      <c r="C6247" s="4" t="s">
        <v>1563</v>
      </c>
      <c r="D6247" s="4" t="s">
        <v>2913</v>
      </c>
      <c r="E6247" s="4" t="s">
        <v>1584</v>
      </c>
      <c r="F6247" s="4" t="s">
        <v>3324</v>
      </c>
      <c r="G6247" s="4" t="s">
        <v>3325</v>
      </c>
      <c r="H6247" s="4" t="s">
        <v>3320</v>
      </c>
      <c r="I6247" s="4" t="s">
        <v>1585</v>
      </c>
      <c r="J6247" s="4" t="s">
        <v>1586</v>
      </c>
      <c r="K6247" s="4" t="s">
        <v>2505</v>
      </c>
      <c r="L6247" s="4" t="s">
        <v>21</v>
      </c>
      <c r="M6247" t="s">
        <v>8</v>
      </c>
      <c r="Q6247"/>
      <c r="R6247">
        <v>4</v>
      </c>
      <c r="S6247">
        <v>0</v>
      </c>
      <c r="T6247">
        <v>0</v>
      </c>
      <c r="U6247">
        <v>1</v>
      </c>
      <c r="V6247">
        <v>3</v>
      </c>
      <c r="X6247" s="21" t="s">
        <v>1943</v>
      </c>
    </row>
    <row r="6248" spans="1:24" hidden="1">
      <c r="A6248" t="s">
        <v>8256</v>
      </c>
      <c r="B6248" s="4" t="s">
        <v>2910</v>
      </c>
      <c r="C6248" s="4" t="s">
        <v>1563</v>
      </c>
      <c r="D6248" s="4" t="s">
        <v>2913</v>
      </c>
      <c r="E6248" s="4" t="s">
        <v>1584</v>
      </c>
      <c r="F6248" s="4" t="s">
        <v>3324</v>
      </c>
      <c r="G6248" s="4" t="s">
        <v>3325</v>
      </c>
      <c r="H6248" s="4" t="s">
        <v>3320</v>
      </c>
      <c r="I6248" s="4" t="s">
        <v>4895</v>
      </c>
      <c r="J6248" s="4" t="s">
        <v>4896</v>
      </c>
      <c r="K6248" s="4" t="s">
        <v>2505</v>
      </c>
      <c r="L6248" s="4" t="s">
        <v>21</v>
      </c>
      <c r="M6248" t="s">
        <v>8</v>
      </c>
      <c r="Q6248"/>
      <c r="R6248">
        <v>1</v>
      </c>
      <c r="S6248">
        <v>0</v>
      </c>
      <c r="T6248">
        <v>0</v>
      </c>
      <c r="U6248">
        <v>0</v>
      </c>
      <c r="V6248">
        <v>1</v>
      </c>
      <c r="X6248" s="21" t="s">
        <v>1943</v>
      </c>
    </row>
    <row r="6249" spans="1:24" hidden="1">
      <c r="A6249" t="s">
        <v>8256</v>
      </c>
      <c r="B6249" s="4" t="s">
        <v>2910</v>
      </c>
      <c r="C6249" s="4" t="s">
        <v>1563</v>
      </c>
      <c r="D6249" s="4" t="s">
        <v>2913</v>
      </c>
      <c r="E6249" s="4" t="s">
        <v>1584</v>
      </c>
      <c r="F6249" s="4" t="s">
        <v>3324</v>
      </c>
      <c r="G6249" s="4" t="s">
        <v>3325</v>
      </c>
      <c r="H6249" s="4" t="s">
        <v>3320</v>
      </c>
      <c r="I6249" s="4" t="s">
        <v>160</v>
      </c>
      <c r="J6249" s="4" t="s">
        <v>4893</v>
      </c>
      <c r="K6249" s="4" t="s">
        <v>2517</v>
      </c>
      <c r="L6249" s="4" t="s">
        <v>67</v>
      </c>
      <c r="M6249" t="s">
        <v>8</v>
      </c>
      <c r="Q6249"/>
      <c r="R6249">
        <v>2</v>
      </c>
      <c r="S6249">
        <v>0</v>
      </c>
      <c r="T6249">
        <v>0</v>
      </c>
      <c r="U6249">
        <v>0</v>
      </c>
      <c r="V6249">
        <v>2</v>
      </c>
      <c r="W6249" s="28" t="s">
        <v>3317</v>
      </c>
      <c r="X6249" s="21" t="s">
        <v>1943</v>
      </c>
    </row>
    <row r="6250" spans="1:24" hidden="1">
      <c r="A6250" t="s">
        <v>8245</v>
      </c>
      <c r="B6250" s="4" t="s">
        <v>3130</v>
      </c>
      <c r="C6250" s="4" t="s">
        <v>2117</v>
      </c>
      <c r="D6250" s="4" t="s">
        <v>3131</v>
      </c>
      <c r="E6250" s="4" t="s">
        <v>2118</v>
      </c>
      <c r="F6250" s="4" t="s">
        <v>3324</v>
      </c>
      <c r="G6250" s="4" t="s">
        <v>3325</v>
      </c>
      <c r="H6250" s="4" t="s">
        <v>3318</v>
      </c>
      <c r="I6250" s="4" t="s">
        <v>7183</v>
      </c>
      <c r="J6250" s="4" t="s">
        <v>4609</v>
      </c>
      <c r="K6250" s="4" t="s">
        <v>2577</v>
      </c>
      <c r="L6250" s="4" t="s">
        <v>308</v>
      </c>
      <c r="M6250" t="s">
        <v>8</v>
      </c>
      <c r="Q6250"/>
      <c r="R6250">
        <v>1</v>
      </c>
      <c r="S6250">
        <v>0</v>
      </c>
      <c r="T6250">
        <v>0</v>
      </c>
      <c r="U6250">
        <v>0</v>
      </c>
      <c r="V6250">
        <v>1</v>
      </c>
      <c r="X6250" s="21" t="s">
        <v>7877</v>
      </c>
    </row>
    <row r="6251" spans="1:24" hidden="1">
      <c r="A6251" t="s">
        <v>8245</v>
      </c>
      <c r="B6251" s="4" t="s">
        <v>3130</v>
      </c>
      <c r="C6251" s="4" t="s">
        <v>2117</v>
      </c>
      <c r="D6251" s="4" t="s">
        <v>3131</v>
      </c>
      <c r="E6251" s="4" t="s">
        <v>2118</v>
      </c>
      <c r="F6251" s="4" t="s">
        <v>3324</v>
      </c>
      <c r="G6251" s="4" t="s">
        <v>3325</v>
      </c>
      <c r="H6251" s="4" t="s">
        <v>3318</v>
      </c>
      <c r="I6251" s="4" t="s">
        <v>4250</v>
      </c>
      <c r="J6251" s="4" t="s">
        <v>118</v>
      </c>
      <c r="K6251" s="4" t="s">
        <v>2511</v>
      </c>
      <c r="L6251" s="4" t="s">
        <v>37</v>
      </c>
      <c r="M6251" t="s">
        <v>8</v>
      </c>
      <c r="Q6251"/>
      <c r="R6251">
        <v>4</v>
      </c>
      <c r="S6251">
        <v>0</v>
      </c>
      <c r="T6251">
        <v>2</v>
      </c>
      <c r="U6251">
        <v>0</v>
      </c>
      <c r="V6251">
        <v>2</v>
      </c>
      <c r="X6251" s="21" t="s">
        <v>7868</v>
      </c>
    </row>
    <row r="6252" spans="1:24" hidden="1">
      <c r="A6252" t="s">
        <v>8245</v>
      </c>
      <c r="B6252" s="4" t="s">
        <v>3130</v>
      </c>
      <c r="C6252" s="4" t="s">
        <v>2117</v>
      </c>
      <c r="D6252" s="4" t="s">
        <v>3131</v>
      </c>
      <c r="E6252" s="4" t="s">
        <v>2118</v>
      </c>
      <c r="F6252" s="4" t="s">
        <v>3324</v>
      </c>
      <c r="G6252" s="4" t="s">
        <v>3325</v>
      </c>
      <c r="H6252" s="4" t="s">
        <v>3318</v>
      </c>
      <c r="I6252" s="4" t="s">
        <v>3740</v>
      </c>
      <c r="J6252" s="4" t="s">
        <v>147</v>
      </c>
      <c r="K6252" s="4" t="s">
        <v>2512</v>
      </c>
      <c r="L6252" s="4" t="s">
        <v>42</v>
      </c>
      <c r="M6252" t="s">
        <v>8</v>
      </c>
      <c r="Q6252"/>
      <c r="R6252">
        <v>4</v>
      </c>
      <c r="S6252">
        <v>0</v>
      </c>
      <c r="T6252">
        <v>1</v>
      </c>
      <c r="U6252">
        <v>1</v>
      </c>
      <c r="V6252">
        <v>2</v>
      </c>
      <c r="X6252" s="21" t="s">
        <v>7868</v>
      </c>
    </row>
    <row r="6253" spans="1:24" hidden="1">
      <c r="A6253" t="s">
        <v>8245</v>
      </c>
      <c r="B6253" s="4" t="s">
        <v>3130</v>
      </c>
      <c r="C6253" s="4" t="s">
        <v>2117</v>
      </c>
      <c r="D6253" s="4" t="s">
        <v>3131</v>
      </c>
      <c r="E6253" s="4" t="s">
        <v>2118</v>
      </c>
      <c r="F6253" s="4" t="s">
        <v>3324</v>
      </c>
      <c r="G6253" s="4" t="s">
        <v>3325</v>
      </c>
      <c r="H6253" s="4" t="s">
        <v>3318</v>
      </c>
      <c r="I6253" s="4" t="s">
        <v>7194</v>
      </c>
      <c r="J6253" s="4" t="s">
        <v>7195</v>
      </c>
      <c r="K6253" s="4" t="s">
        <v>2512</v>
      </c>
      <c r="L6253" s="4" t="s">
        <v>42</v>
      </c>
      <c r="M6253" t="s">
        <v>8</v>
      </c>
      <c r="Q6253"/>
      <c r="R6253">
        <v>1</v>
      </c>
      <c r="S6253">
        <v>0</v>
      </c>
      <c r="T6253">
        <v>0</v>
      </c>
      <c r="U6253">
        <v>1</v>
      </c>
      <c r="V6253">
        <v>0</v>
      </c>
      <c r="X6253" s="21" t="s">
        <v>7868</v>
      </c>
    </row>
    <row r="6254" spans="1:24" hidden="1">
      <c r="A6254" t="s">
        <v>8245</v>
      </c>
      <c r="B6254" s="4" t="s">
        <v>3130</v>
      </c>
      <c r="C6254" s="4" t="s">
        <v>2117</v>
      </c>
      <c r="D6254" s="4" t="s">
        <v>3131</v>
      </c>
      <c r="E6254" s="4" t="s">
        <v>2118</v>
      </c>
      <c r="F6254" s="4" t="s">
        <v>3324</v>
      </c>
      <c r="G6254" s="4" t="s">
        <v>3325</v>
      </c>
      <c r="H6254" s="4" t="s">
        <v>3318</v>
      </c>
      <c r="I6254" s="4" t="s">
        <v>4251</v>
      </c>
      <c r="J6254" s="4" t="s">
        <v>96</v>
      </c>
      <c r="K6254" s="4" t="s">
        <v>2519</v>
      </c>
      <c r="L6254" s="4" t="s">
        <v>77</v>
      </c>
      <c r="M6254" t="s">
        <v>8</v>
      </c>
      <c r="Q6254"/>
      <c r="R6254">
        <v>1</v>
      </c>
      <c r="S6254">
        <v>0</v>
      </c>
      <c r="T6254">
        <v>0</v>
      </c>
      <c r="U6254">
        <v>1</v>
      </c>
      <c r="V6254">
        <v>0</v>
      </c>
      <c r="X6254" s="21" t="s">
        <v>7869</v>
      </c>
    </row>
    <row r="6255" spans="1:24" hidden="1">
      <c r="A6255" t="s">
        <v>8245</v>
      </c>
      <c r="B6255" s="4" t="s">
        <v>3130</v>
      </c>
      <c r="C6255" s="4" t="s">
        <v>2117</v>
      </c>
      <c r="D6255" s="4" t="s">
        <v>3131</v>
      </c>
      <c r="E6255" s="4" t="s">
        <v>2118</v>
      </c>
      <c r="F6255" s="4" t="s">
        <v>3324</v>
      </c>
      <c r="G6255" s="4" t="s">
        <v>3325</v>
      </c>
      <c r="H6255" s="4" t="s">
        <v>3318</v>
      </c>
      <c r="I6255" s="4" t="s">
        <v>7184</v>
      </c>
      <c r="J6255" s="4" t="s">
        <v>98</v>
      </c>
      <c r="K6255" s="4" t="s">
        <v>2524</v>
      </c>
      <c r="L6255" s="4" t="s">
        <v>99</v>
      </c>
      <c r="M6255" t="s">
        <v>8</v>
      </c>
      <c r="Q6255"/>
      <c r="R6255">
        <v>1</v>
      </c>
      <c r="S6255">
        <v>0</v>
      </c>
      <c r="T6255">
        <v>0</v>
      </c>
      <c r="U6255">
        <v>1</v>
      </c>
      <c r="V6255">
        <v>0</v>
      </c>
      <c r="X6255" s="21" t="s">
        <v>7869</v>
      </c>
    </row>
    <row r="6256" spans="1:24" hidden="1">
      <c r="A6256" t="s">
        <v>8245</v>
      </c>
      <c r="B6256" s="4" t="s">
        <v>3130</v>
      </c>
      <c r="C6256" s="4" t="s">
        <v>2117</v>
      </c>
      <c r="D6256" s="4" t="s">
        <v>3131</v>
      </c>
      <c r="E6256" s="4" t="s">
        <v>2118</v>
      </c>
      <c r="F6256" s="4" t="s">
        <v>3324</v>
      </c>
      <c r="G6256" s="4" t="s">
        <v>3325</v>
      </c>
      <c r="H6256" s="4" t="s">
        <v>3318</v>
      </c>
      <c r="I6256" s="4" t="s">
        <v>7185</v>
      </c>
      <c r="J6256" s="4" t="s">
        <v>165</v>
      </c>
      <c r="K6256" s="4" t="s">
        <v>2520</v>
      </c>
      <c r="L6256" s="4" t="s">
        <v>79</v>
      </c>
      <c r="M6256" t="s">
        <v>8</v>
      </c>
      <c r="Q6256"/>
      <c r="R6256">
        <v>1</v>
      </c>
      <c r="S6256">
        <v>0</v>
      </c>
      <c r="T6256">
        <v>0</v>
      </c>
      <c r="U6256">
        <v>0</v>
      </c>
      <c r="V6256">
        <v>1</v>
      </c>
      <c r="X6256" s="21" t="s">
        <v>7886</v>
      </c>
    </row>
    <row r="6257" spans="1:24" hidden="1">
      <c r="A6257" t="s">
        <v>8245</v>
      </c>
      <c r="B6257" s="4" t="s">
        <v>3130</v>
      </c>
      <c r="C6257" s="4" t="s">
        <v>2117</v>
      </c>
      <c r="D6257" s="4" t="s">
        <v>3131</v>
      </c>
      <c r="E6257" s="4" t="s">
        <v>2118</v>
      </c>
      <c r="F6257" s="4" t="s">
        <v>3324</v>
      </c>
      <c r="G6257" s="4" t="s">
        <v>3325</v>
      </c>
      <c r="H6257" s="4" t="s">
        <v>3318</v>
      </c>
      <c r="I6257" s="4" t="s">
        <v>7188</v>
      </c>
      <c r="J6257" s="4" t="s">
        <v>7189</v>
      </c>
      <c r="K6257" s="4" t="s">
        <v>2884</v>
      </c>
      <c r="L6257" s="4" t="s">
        <v>1496</v>
      </c>
      <c r="M6257" t="s">
        <v>8</v>
      </c>
      <c r="Q6257"/>
      <c r="R6257">
        <v>1</v>
      </c>
      <c r="S6257">
        <v>0</v>
      </c>
      <c r="T6257">
        <v>0</v>
      </c>
      <c r="U6257">
        <v>1</v>
      </c>
      <c r="V6257">
        <v>0</v>
      </c>
      <c r="X6257" s="21" t="s">
        <v>7891</v>
      </c>
    </row>
    <row r="6258" spans="1:24" hidden="1">
      <c r="A6258" t="s">
        <v>8245</v>
      </c>
      <c r="B6258" s="4" t="s">
        <v>3130</v>
      </c>
      <c r="C6258" s="4" t="s">
        <v>2117</v>
      </c>
      <c r="D6258" s="4" t="s">
        <v>3131</v>
      </c>
      <c r="E6258" s="4" t="s">
        <v>2118</v>
      </c>
      <c r="F6258" s="4" t="s">
        <v>3324</v>
      </c>
      <c r="G6258" s="4" t="s">
        <v>3325</v>
      </c>
      <c r="H6258" s="4" t="s">
        <v>3318</v>
      </c>
      <c r="I6258" s="4" t="s">
        <v>7186</v>
      </c>
      <c r="J6258" s="4" t="s">
        <v>7187</v>
      </c>
      <c r="K6258" s="4" t="s">
        <v>2530</v>
      </c>
      <c r="L6258" s="29" t="s">
        <v>115</v>
      </c>
      <c r="M6258" t="s">
        <v>8</v>
      </c>
      <c r="Q6258"/>
      <c r="R6258">
        <v>1</v>
      </c>
      <c r="S6258">
        <v>0</v>
      </c>
      <c r="T6258">
        <v>0</v>
      </c>
      <c r="U6258">
        <v>0</v>
      </c>
      <c r="V6258">
        <v>1</v>
      </c>
      <c r="X6258" s="21" t="s">
        <v>1943</v>
      </c>
    </row>
    <row r="6259" spans="1:24" hidden="1">
      <c r="A6259" t="s">
        <v>8245</v>
      </c>
      <c r="B6259" s="4" t="s">
        <v>3130</v>
      </c>
      <c r="C6259" s="4" t="s">
        <v>2117</v>
      </c>
      <c r="D6259" s="4" t="s">
        <v>3131</v>
      </c>
      <c r="E6259" s="4" t="s">
        <v>2118</v>
      </c>
      <c r="F6259" s="4" t="s">
        <v>3324</v>
      </c>
      <c r="G6259" s="4" t="s">
        <v>3325</v>
      </c>
      <c r="H6259" s="4" t="s">
        <v>3318</v>
      </c>
      <c r="I6259" s="4" t="s">
        <v>5188</v>
      </c>
      <c r="J6259" s="4" t="s">
        <v>5189</v>
      </c>
      <c r="K6259" s="4" t="s">
        <v>2549</v>
      </c>
      <c r="L6259" s="29" t="s">
        <v>282</v>
      </c>
      <c r="M6259" t="s">
        <v>8</v>
      </c>
      <c r="Q6259"/>
      <c r="R6259">
        <v>1</v>
      </c>
      <c r="S6259">
        <v>0</v>
      </c>
      <c r="T6259">
        <v>0</v>
      </c>
      <c r="U6259">
        <v>0</v>
      </c>
      <c r="V6259">
        <v>1</v>
      </c>
      <c r="X6259" s="21" t="s">
        <v>1943</v>
      </c>
    </row>
    <row r="6260" spans="1:24" hidden="1">
      <c r="A6260" t="s">
        <v>8245</v>
      </c>
      <c r="B6260" s="4" t="s">
        <v>3130</v>
      </c>
      <c r="C6260" s="4" t="s">
        <v>2117</v>
      </c>
      <c r="D6260" s="4" t="s">
        <v>3131</v>
      </c>
      <c r="E6260" s="4" t="s">
        <v>2118</v>
      </c>
      <c r="F6260" s="4" t="s">
        <v>3324</v>
      </c>
      <c r="G6260" s="4" t="s">
        <v>3325</v>
      </c>
      <c r="H6260" s="4" t="s">
        <v>3318</v>
      </c>
      <c r="I6260" s="4" t="s">
        <v>742</v>
      </c>
      <c r="J6260" s="4" t="s">
        <v>191</v>
      </c>
      <c r="K6260" s="4" t="s">
        <v>2505</v>
      </c>
      <c r="L6260" s="4" t="s">
        <v>21</v>
      </c>
      <c r="M6260" t="s">
        <v>8</v>
      </c>
      <c r="Q6260"/>
      <c r="R6260">
        <v>94</v>
      </c>
      <c r="S6260">
        <v>35</v>
      </c>
      <c r="T6260">
        <v>35</v>
      </c>
      <c r="U6260">
        <v>17</v>
      </c>
      <c r="V6260">
        <v>7</v>
      </c>
      <c r="X6260" s="21" t="s">
        <v>1943</v>
      </c>
    </row>
    <row r="6261" spans="1:24" hidden="1">
      <c r="A6261" t="s">
        <v>8245</v>
      </c>
      <c r="B6261" s="4" t="s">
        <v>3130</v>
      </c>
      <c r="C6261" s="4" t="s">
        <v>2117</v>
      </c>
      <c r="D6261" s="4" t="s">
        <v>3131</v>
      </c>
      <c r="E6261" s="4" t="s">
        <v>2118</v>
      </c>
      <c r="F6261" s="4" t="s">
        <v>3324</v>
      </c>
      <c r="G6261" s="4" t="s">
        <v>3325</v>
      </c>
      <c r="H6261" s="4" t="s">
        <v>3318</v>
      </c>
      <c r="I6261" s="4" t="s">
        <v>743</v>
      </c>
      <c r="J6261" s="4" t="s">
        <v>84</v>
      </c>
      <c r="K6261" s="4" t="s">
        <v>2506</v>
      </c>
      <c r="L6261" s="4" t="s">
        <v>24</v>
      </c>
      <c r="M6261" t="s">
        <v>8</v>
      </c>
      <c r="Q6261"/>
      <c r="R6261">
        <v>93</v>
      </c>
      <c r="S6261">
        <v>32</v>
      </c>
      <c r="T6261">
        <v>34</v>
      </c>
      <c r="U6261">
        <v>19</v>
      </c>
      <c r="V6261">
        <v>8</v>
      </c>
      <c r="X6261" s="21" t="s">
        <v>1943</v>
      </c>
    </row>
    <row r="6262" spans="1:24" hidden="1">
      <c r="A6262" t="s">
        <v>8245</v>
      </c>
      <c r="B6262" s="4" t="s">
        <v>3130</v>
      </c>
      <c r="C6262" s="4" t="s">
        <v>2117</v>
      </c>
      <c r="D6262" s="4" t="s">
        <v>3131</v>
      </c>
      <c r="E6262" s="4" t="s">
        <v>2118</v>
      </c>
      <c r="F6262" s="4" t="s">
        <v>3324</v>
      </c>
      <c r="G6262" s="4" t="s">
        <v>3325</v>
      </c>
      <c r="H6262" s="4" t="s">
        <v>3318</v>
      </c>
      <c r="I6262" s="4" t="s">
        <v>419</v>
      </c>
      <c r="J6262" s="4" t="s">
        <v>194</v>
      </c>
      <c r="K6262" s="4" t="s">
        <v>2517</v>
      </c>
      <c r="L6262" s="4" t="s">
        <v>67</v>
      </c>
      <c r="M6262" t="s">
        <v>8</v>
      </c>
      <c r="Q6262"/>
      <c r="R6262">
        <v>60</v>
      </c>
      <c r="S6262">
        <v>0</v>
      </c>
      <c r="T6262">
        <v>20</v>
      </c>
      <c r="U6262">
        <v>17</v>
      </c>
      <c r="V6262">
        <v>23</v>
      </c>
      <c r="X6262" s="21" t="s">
        <v>1943</v>
      </c>
    </row>
    <row r="6263" spans="1:24" hidden="1">
      <c r="A6263" t="s">
        <v>8245</v>
      </c>
      <c r="B6263" s="4" t="s">
        <v>3130</v>
      </c>
      <c r="C6263" s="4" t="s">
        <v>2117</v>
      </c>
      <c r="D6263" s="4" t="s">
        <v>3131</v>
      </c>
      <c r="E6263" s="4" t="s">
        <v>2118</v>
      </c>
      <c r="F6263" s="4" t="s">
        <v>3324</v>
      </c>
      <c r="G6263" s="4" t="s">
        <v>3325</v>
      </c>
      <c r="H6263" s="4" t="s">
        <v>3318</v>
      </c>
      <c r="I6263" s="4" t="s">
        <v>7193</v>
      </c>
      <c r="J6263" s="4" t="s">
        <v>194</v>
      </c>
      <c r="K6263" s="4" t="s">
        <v>2517</v>
      </c>
      <c r="L6263" s="4" t="s">
        <v>67</v>
      </c>
      <c r="M6263" t="s">
        <v>8</v>
      </c>
      <c r="Q6263"/>
      <c r="R6263">
        <v>1</v>
      </c>
      <c r="S6263">
        <v>0</v>
      </c>
      <c r="T6263">
        <v>1</v>
      </c>
      <c r="U6263">
        <v>0</v>
      </c>
      <c r="V6263">
        <v>0</v>
      </c>
      <c r="X6263" s="21" t="s">
        <v>1943</v>
      </c>
    </row>
    <row r="6264" spans="1:24" hidden="1">
      <c r="A6264" t="s">
        <v>8245</v>
      </c>
      <c r="B6264" s="4" t="s">
        <v>3130</v>
      </c>
      <c r="C6264" s="4" t="s">
        <v>2117</v>
      </c>
      <c r="D6264" s="4" t="s">
        <v>3131</v>
      </c>
      <c r="E6264" s="4" t="s">
        <v>2118</v>
      </c>
      <c r="F6264" s="4" t="s">
        <v>3324</v>
      </c>
      <c r="G6264" s="4" t="s">
        <v>3325</v>
      </c>
      <c r="H6264" s="4" t="s">
        <v>3318</v>
      </c>
      <c r="I6264" s="4" t="s">
        <v>2119</v>
      </c>
      <c r="J6264" s="4" t="s">
        <v>5190</v>
      </c>
      <c r="K6264" s="4" t="s">
        <v>2516</v>
      </c>
      <c r="L6264" s="4" t="s">
        <v>57</v>
      </c>
      <c r="M6264" t="s">
        <v>8</v>
      </c>
      <c r="Q6264"/>
      <c r="R6264">
        <v>34</v>
      </c>
      <c r="S6264">
        <v>0</v>
      </c>
      <c r="T6264">
        <v>1</v>
      </c>
      <c r="U6264">
        <v>12</v>
      </c>
      <c r="V6264">
        <v>21</v>
      </c>
      <c r="X6264" s="21" t="s">
        <v>1943</v>
      </c>
    </row>
    <row r="6265" spans="1:24" hidden="1">
      <c r="A6265" t="s">
        <v>8245</v>
      </c>
      <c r="B6265" s="4" t="s">
        <v>3130</v>
      </c>
      <c r="C6265" s="4" t="s">
        <v>2117</v>
      </c>
      <c r="D6265" s="4" t="s">
        <v>3131</v>
      </c>
      <c r="E6265" s="4" t="s">
        <v>2118</v>
      </c>
      <c r="F6265" s="4" t="s">
        <v>3324</v>
      </c>
      <c r="G6265" s="4" t="s">
        <v>3325</v>
      </c>
      <c r="H6265" s="4" t="s">
        <v>3318</v>
      </c>
      <c r="I6265" s="4" t="s">
        <v>7190</v>
      </c>
      <c r="J6265" s="4" t="s">
        <v>7191</v>
      </c>
      <c r="K6265" s="4" t="s">
        <v>7850</v>
      </c>
      <c r="L6265" s="29" t="s">
        <v>7192</v>
      </c>
      <c r="M6265" t="s">
        <v>8</v>
      </c>
      <c r="Q6265"/>
      <c r="R6265">
        <v>2</v>
      </c>
      <c r="S6265">
        <v>0</v>
      </c>
      <c r="T6265">
        <v>0</v>
      </c>
      <c r="U6265">
        <v>0</v>
      </c>
      <c r="V6265">
        <v>2</v>
      </c>
      <c r="X6265" s="21" t="s">
        <v>1943</v>
      </c>
    </row>
    <row r="6266" spans="1:24" hidden="1">
      <c r="A6266" s="77" t="s">
        <v>8250</v>
      </c>
      <c r="B6266" s="4" t="s">
        <v>2798</v>
      </c>
      <c r="C6266" s="4" t="s">
        <v>1090</v>
      </c>
      <c r="D6266" s="4" t="s">
        <v>3465</v>
      </c>
      <c r="E6266" s="4" t="s">
        <v>3466</v>
      </c>
      <c r="F6266" s="4" t="s">
        <v>3324</v>
      </c>
      <c r="G6266" s="4" t="s">
        <v>3325</v>
      </c>
      <c r="H6266" s="4" t="s">
        <v>3318</v>
      </c>
      <c r="I6266" s="4" t="s">
        <v>3943</v>
      </c>
      <c r="J6266" s="4" t="s">
        <v>3944</v>
      </c>
      <c r="K6266" s="4" t="s">
        <v>2502</v>
      </c>
      <c r="L6266" s="4" t="s">
        <v>13</v>
      </c>
      <c r="M6266" t="s">
        <v>8</v>
      </c>
      <c r="Q6266"/>
      <c r="R6266">
        <v>1</v>
      </c>
      <c r="S6266">
        <v>0</v>
      </c>
      <c r="T6266">
        <v>0</v>
      </c>
      <c r="U6266">
        <v>0</v>
      </c>
      <c r="V6266">
        <v>1</v>
      </c>
      <c r="X6266" s="21" t="s">
        <v>12</v>
      </c>
    </row>
    <row r="6267" spans="1:24" hidden="1">
      <c r="A6267" s="77" t="s">
        <v>8250</v>
      </c>
      <c r="B6267" s="4" t="s">
        <v>2798</v>
      </c>
      <c r="C6267" s="4" t="s">
        <v>1090</v>
      </c>
      <c r="D6267" s="4" t="s">
        <v>3465</v>
      </c>
      <c r="E6267" s="4" t="s">
        <v>3466</v>
      </c>
      <c r="F6267" s="4" t="s">
        <v>3324</v>
      </c>
      <c r="G6267" s="4" t="s">
        <v>3325</v>
      </c>
      <c r="H6267" s="4" t="s">
        <v>3318</v>
      </c>
      <c r="I6267" s="4" t="s">
        <v>3945</v>
      </c>
      <c r="J6267" s="4" t="s">
        <v>3946</v>
      </c>
      <c r="K6267" s="4" t="s">
        <v>2502</v>
      </c>
      <c r="L6267" s="4" t="s">
        <v>13</v>
      </c>
      <c r="M6267" t="s">
        <v>8</v>
      </c>
      <c r="Q6267"/>
      <c r="R6267">
        <v>1</v>
      </c>
      <c r="S6267">
        <v>0</v>
      </c>
      <c r="T6267">
        <v>0</v>
      </c>
      <c r="U6267">
        <v>0</v>
      </c>
      <c r="V6267">
        <v>1</v>
      </c>
      <c r="X6267" s="21" t="s">
        <v>12</v>
      </c>
    </row>
    <row r="6268" spans="1:24" hidden="1">
      <c r="A6268" s="77" t="s">
        <v>8250</v>
      </c>
      <c r="B6268" s="4" t="s">
        <v>2798</v>
      </c>
      <c r="C6268" s="4" t="s">
        <v>1090</v>
      </c>
      <c r="D6268" s="4" t="s">
        <v>3465</v>
      </c>
      <c r="E6268" s="4" t="s">
        <v>3466</v>
      </c>
      <c r="F6268" s="4" t="s">
        <v>3324</v>
      </c>
      <c r="G6268" s="4" t="s">
        <v>3325</v>
      </c>
      <c r="H6268" s="4" t="s">
        <v>3318</v>
      </c>
      <c r="I6268" s="4" t="s">
        <v>3425</v>
      </c>
      <c r="J6268" s="4" t="s">
        <v>3919</v>
      </c>
      <c r="K6268" s="4" t="s">
        <v>2511</v>
      </c>
      <c r="L6268" s="4" t="s">
        <v>37</v>
      </c>
      <c r="M6268" t="s">
        <v>8</v>
      </c>
      <c r="Q6268"/>
      <c r="R6268">
        <v>131</v>
      </c>
      <c r="S6268">
        <v>28</v>
      </c>
      <c r="T6268">
        <v>37</v>
      </c>
      <c r="U6268">
        <v>32</v>
      </c>
      <c r="V6268">
        <v>34</v>
      </c>
      <c r="X6268" s="21" t="s">
        <v>7868</v>
      </c>
    </row>
    <row r="6269" spans="1:24" hidden="1">
      <c r="A6269" s="77" t="s">
        <v>8250</v>
      </c>
      <c r="B6269" s="4" t="s">
        <v>2798</v>
      </c>
      <c r="C6269" s="4" t="s">
        <v>1090</v>
      </c>
      <c r="D6269" s="4" t="s">
        <v>3465</v>
      </c>
      <c r="E6269" s="4" t="s">
        <v>3466</v>
      </c>
      <c r="F6269" s="4" t="s">
        <v>3324</v>
      </c>
      <c r="G6269" s="4" t="s">
        <v>3325</v>
      </c>
      <c r="H6269" s="4" t="s">
        <v>3318</v>
      </c>
      <c r="I6269" s="4" t="s">
        <v>3415</v>
      </c>
      <c r="J6269" s="4" t="s">
        <v>3920</v>
      </c>
      <c r="K6269" s="4" t="s">
        <v>2511</v>
      </c>
      <c r="L6269" s="4" t="s">
        <v>37</v>
      </c>
      <c r="M6269" t="s">
        <v>8</v>
      </c>
      <c r="Q6269"/>
      <c r="R6269">
        <v>108</v>
      </c>
      <c r="S6269">
        <v>24</v>
      </c>
      <c r="T6269">
        <v>29</v>
      </c>
      <c r="U6269">
        <v>26</v>
      </c>
      <c r="V6269">
        <v>29</v>
      </c>
      <c r="X6269" s="21" t="s">
        <v>7868</v>
      </c>
    </row>
    <row r="6270" spans="1:24" hidden="1">
      <c r="A6270" s="77" t="s">
        <v>8250</v>
      </c>
      <c r="B6270" s="4" t="s">
        <v>2798</v>
      </c>
      <c r="C6270" s="4" t="s">
        <v>1090</v>
      </c>
      <c r="D6270" s="4" t="s">
        <v>3465</v>
      </c>
      <c r="E6270" s="4" t="s">
        <v>3466</v>
      </c>
      <c r="F6270" s="4" t="s">
        <v>3324</v>
      </c>
      <c r="G6270" s="4" t="s">
        <v>3325</v>
      </c>
      <c r="H6270" s="4" t="s">
        <v>3318</v>
      </c>
      <c r="I6270" s="4" t="s">
        <v>7828</v>
      </c>
      <c r="J6270" s="4" t="s">
        <v>6490</v>
      </c>
      <c r="K6270" s="4" t="s">
        <v>2511</v>
      </c>
      <c r="L6270" s="4" t="s">
        <v>37</v>
      </c>
      <c r="M6270" t="s">
        <v>8</v>
      </c>
      <c r="Q6270"/>
      <c r="R6270">
        <v>1</v>
      </c>
      <c r="S6270">
        <v>0</v>
      </c>
      <c r="T6270">
        <v>0</v>
      </c>
      <c r="U6270">
        <v>0</v>
      </c>
      <c r="V6270">
        <v>1</v>
      </c>
      <c r="X6270" s="21" t="s">
        <v>7868</v>
      </c>
    </row>
    <row r="6271" spans="1:24" hidden="1">
      <c r="A6271" s="77" t="s">
        <v>8250</v>
      </c>
      <c r="B6271" s="4" t="s">
        <v>2798</v>
      </c>
      <c r="C6271" s="4" t="s">
        <v>1090</v>
      </c>
      <c r="D6271" s="4" t="s">
        <v>3465</v>
      </c>
      <c r="E6271" s="4" t="s">
        <v>3466</v>
      </c>
      <c r="F6271" s="4" t="s">
        <v>3324</v>
      </c>
      <c r="G6271" s="4" t="s">
        <v>3325</v>
      </c>
      <c r="H6271" s="4" t="s">
        <v>3318</v>
      </c>
      <c r="I6271" s="4" t="s">
        <v>3921</v>
      </c>
      <c r="J6271" s="4" t="s">
        <v>3922</v>
      </c>
      <c r="K6271" s="4" t="s">
        <v>2512</v>
      </c>
      <c r="L6271" s="4" t="s">
        <v>42</v>
      </c>
      <c r="M6271" t="s">
        <v>8</v>
      </c>
      <c r="Q6271"/>
      <c r="R6271">
        <v>50</v>
      </c>
      <c r="S6271">
        <v>0</v>
      </c>
      <c r="T6271">
        <v>12</v>
      </c>
      <c r="U6271">
        <v>17</v>
      </c>
      <c r="V6271">
        <v>21</v>
      </c>
      <c r="X6271" s="21" t="s">
        <v>7868</v>
      </c>
    </row>
    <row r="6272" spans="1:24" hidden="1">
      <c r="A6272" s="77" t="s">
        <v>8250</v>
      </c>
      <c r="B6272" s="4" t="s">
        <v>2798</v>
      </c>
      <c r="C6272" s="4" t="s">
        <v>1090</v>
      </c>
      <c r="D6272" s="4" t="s">
        <v>3465</v>
      </c>
      <c r="E6272" s="4" t="s">
        <v>3466</v>
      </c>
      <c r="F6272" s="4" t="s">
        <v>3324</v>
      </c>
      <c r="G6272" s="4" t="s">
        <v>3325</v>
      </c>
      <c r="H6272" s="4" t="s">
        <v>3318</v>
      </c>
      <c r="I6272" s="4" t="s">
        <v>3923</v>
      </c>
      <c r="J6272" s="4" t="s">
        <v>3924</v>
      </c>
      <c r="K6272" s="4" t="s">
        <v>2512</v>
      </c>
      <c r="L6272" s="4" t="s">
        <v>42</v>
      </c>
      <c r="M6272" t="s">
        <v>8</v>
      </c>
      <c r="Q6272"/>
      <c r="R6272">
        <v>50</v>
      </c>
      <c r="S6272">
        <v>0</v>
      </c>
      <c r="T6272">
        <v>12</v>
      </c>
      <c r="U6272">
        <v>16</v>
      </c>
      <c r="V6272">
        <v>22</v>
      </c>
      <c r="X6272" s="21" t="s">
        <v>7868</v>
      </c>
    </row>
    <row r="6273" spans="1:24" hidden="1">
      <c r="A6273" s="77" t="s">
        <v>8250</v>
      </c>
      <c r="B6273" s="4" t="s">
        <v>2798</v>
      </c>
      <c r="C6273" s="4" t="s">
        <v>1090</v>
      </c>
      <c r="D6273" s="4" t="s">
        <v>3465</v>
      </c>
      <c r="E6273" s="4" t="s">
        <v>3466</v>
      </c>
      <c r="F6273" s="4" t="s">
        <v>3324</v>
      </c>
      <c r="G6273" s="4" t="s">
        <v>3325</v>
      </c>
      <c r="H6273" s="4" t="s">
        <v>3318</v>
      </c>
      <c r="I6273" s="4" t="s">
        <v>2758</v>
      </c>
      <c r="J6273" s="4" t="s">
        <v>3925</v>
      </c>
      <c r="K6273" s="4" t="s">
        <v>2519</v>
      </c>
      <c r="L6273" s="4" t="s">
        <v>77</v>
      </c>
      <c r="M6273" t="s">
        <v>8</v>
      </c>
      <c r="Q6273"/>
      <c r="R6273">
        <v>94</v>
      </c>
      <c r="S6273">
        <v>13</v>
      </c>
      <c r="T6273">
        <v>21</v>
      </c>
      <c r="U6273">
        <v>23</v>
      </c>
      <c r="V6273">
        <v>37</v>
      </c>
      <c r="X6273" s="21" t="s">
        <v>7869</v>
      </c>
    </row>
    <row r="6274" spans="1:24" hidden="1">
      <c r="A6274" s="77" t="s">
        <v>8250</v>
      </c>
      <c r="B6274" s="4" t="s">
        <v>2798</v>
      </c>
      <c r="C6274" s="4" t="s">
        <v>1090</v>
      </c>
      <c r="D6274" s="4" t="s">
        <v>3465</v>
      </c>
      <c r="E6274" s="4" t="s">
        <v>3466</v>
      </c>
      <c r="F6274" s="4" t="s">
        <v>3324</v>
      </c>
      <c r="G6274" s="4" t="s">
        <v>3325</v>
      </c>
      <c r="H6274" s="4" t="s">
        <v>3318</v>
      </c>
      <c r="I6274" s="4" t="s">
        <v>3926</v>
      </c>
      <c r="J6274" s="4" t="s">
        <v>3927</v>
      </c>
      <c r="K6274" s="4" t="s">
        <v>2519</v>
      </c>
      <c r="L6274" s="4" t="s">
        <v>77</v>
      </c>
      <c r="M6274" t="s">
        <v>8</v>
      </c>
      <c r="Q6274"/>
      <c r="R6274">
        <v>89</v>
      </c>
      <c r="S6274">
        <v>13</v>
      </c>
      <c r="T6274">
        <v>20</v>
      </c>
      <c r="U6274">
        <v>22</v>
      </c>
      <c r="V6274">
        <v>34</v>
      </c>
      <c r="X6274" s="21" t="s">
        <v>7869</v>
      </c>
    </row>
    <row r="6275" spans="1:24" hidden="1">
      <c r="A6275" s="77" t="s">
        <v>8250</v>
      </c>
      <c r="B6275" s="4" t="s">
        <v>2798</v>
      </c>
      <c r="C6275" s="4" t="s">
        <v>1090</v>
      </c>
      <c r="D6275" s="4" t="s">
        <v>3465</v>
      </c>
      <c r="E6275" s="4" t="s">
        <v>3466</v>
      </c>
      <c r="F6275" s="4" t="s">
        <v>3324</v>
      </c>
      <c r="G6275" s="4" t="s">
        <v>3325</v>
      </c>
      <c r="H6275" s="4" t="s">
        <v>3318</v>
      </c>
      <c r="I6275" s="4" t="s">
        <v>3488</v>
      </c>
      <c r="J6275" s="4" t="s">
        <v>3928</v>
      </c>
      <c r="K6275" s="4" t="s">
        <v>2524</v>
      </c>
      <c r="L6275" s="4" t="s">
        <v>99</v>
      </c>
      <c r="M6275" t="s">
        <v>8</v>
      </c>
      <c r="Q6275"/>
      <c r="R6275">
        <v>45</v>
      </c>
      <c r="S6275">
        <v>0</v>
      </c>
      <c r="T6275">
        <v>5</v>
      </c>
      <c r="U6275">
        <v>17</v>
      </c>
      <c r="V6275">
        <v>23</v>
      </c>
      <c r="X6275" s="21" t="s">
        <v>7869</v>
      </c>
    </row>
    <row r="6276" spans="1:24" hidden="1">
      <c r="A6276" s="77" t="s">
        <v>8250</v>
      </c>
      <c r="B6276" s="4" t="s">
        <v>2798</v>
      </c>
      <c r="C6276" s="4" t="s">
        <v>1090</v>
      </c>
      <c r="D6276" s="4" t="s">
        <v>3465</v>
      </c>
      <c r="E6276" s="4" t="s">
        <v>3466</v>
      </c>
      <c r="F6276" s="4" t="s">
        <v>3324</v>
      </c>
      <c r="G6276" s="4" t="s">
        <v>3325</v>
      </c>
      <c r="H6276" s="4" t="s">
        <v>3318</v>
      </c>
      <c r="I6276" s="4" t="s">
        <v>3490</v>
      </c>
      <c r="J6276" s="4" t="s">
        <v>3929</v>
      </c>
      <c r="K6276" s="4" t="s">
        <v>2524</v>
      </c>
      <c r="L6276" s="4" t="s">
        <v>99</v>
      </c>
      <c r="M6276" t="s">
        <v>8</v>
      </c>
      <c r="Q6276"/>
      <c r="R6276">
        <v>41</v>
      </c>
      <c r="S6276">
        <v>0</v>
      </c>
      <c r="T6276">
        <v>5</v>
      </c>
      <c r="U6276">
        <v>15</v>
      </c>
      <c r="V6276">
        <v>21</v>
      </c>
      <c r="X6276" s="21" t="s">
        <v>7869</v>
      </c>
    </row>
    <row r="6277" spans="1:24" hidden="1">
      <c r="A6277" s="77" t="s">
        <v>8250</v>
      </c>
      <c r="B6277" s="4" t="s">
        <v>2798</v>
      </c>
      <c r="C6277" s="4" t="s">
        <v>1090</v>
      </c>
      <c r="D6277" s="4" t="s">
        <v>3465</v>
      </c>
      <c r="E6277" s="4" t="s">
        <v>3466</v>
      </c>
      <c r="F6277" s="4" t="s">
        <v>3324</v>
      </c>
      <c r="G6277" s="4" t="s">
        <v>3325</v>
      </c>
      <c r="H6277" s="4" t="s">
        <v>3318</v>
      </c>
      <c r="I6277" s="4" t="s">
        <v>7829</v>
      </c>
      <c r="J6277" s="4" t="s">
        <v>6491</v>
      </c>
      <c r="K6277" s="4" t="s">
        <v>2539</v>
      </c>
      <c r="L6277" s="4" t="s">
        <v>142</v>
      </c>
      <c r="M6277" t="s">
        <v>8</v>
      </c>
      <c r="Q6277"/>
      <c r="R6277">
        <v>1</v>
      </c>
      <c r="S6277">
        <v>0</v>
      </c>
      <c r="T6277">
        <v>0</v>
      </c>
      <c r="U6277">
        <v>0</v>
      </c>
      <c r="V6277">
        <v>1</v>
      </c>
      <c r="X6277" s="21" t="s">
        <v>1943</v>
      </c>
    </row>
    <row r="6278" spans="1:24" hidden="1">
      <c r="A6278" s="77" t="s">
        <v>8250</v>
      </c>
      <c r="B6278" s="4" t="s">
        <v>2798</v>
      </c>
      <c r="C6278" s="4" t="s">
        <v>1090</v>
      </c>
      <c r="D6278" s="4" t="s">
        <v>3465</v>
      </c>
      <c r="E6278" s="4" t="s">
        <v>3466</v>
      </c>
      <c r="F6278" s="4" t="s">
        <v>3324</v>
      </c>
      <c r="G6278" s="4" t="s">
        <v>3325</v>
      </c>
      <c r="H6278" s="4" t="s">
        <v>3318</v>
      </c>
      <c r="I6278" s="4" t="s">
        <v>7830</v>
      </c>
      <c r="J6278" s="4" t="s">
        <v>6492</v>
      </c>
      <c r="K6278" s="4" t="s">
        <v>2539</v>
      </c>
      <c r="L6278" s="4" t="s">
        <v>142</v>
      </c>
      <c r="M6278" t="s">
        <v>8</v>
      </c>
      <c r="Q6278"/>
      <c r="R6278">
        <v>1</v>
      </c>
      <c r="S6278">
        <v>0</v>
      </c>
      <c r="T6278">
        <v>0</v>
      </c>
      <c r="U6278">
        <v>0</v>
      </c>
      <c r="V6278">
        <v>1</v>
      </c>
      <c r="X6278" s="21" t="s">
        <v>1943</v>
      </c>
    </row>
    <row r="6279" spans="1:24" hidden="1">
      <c r="A6279" s="77" t="s">
        <v>8250</v>
      </c>
      <c r="B6279" s="4" t="s">
        <v>2798</v>
      </c>
      <c r="C6279" s="4" t="s">
        <v>1090</v>
      </c>
      <c r="D6279" s="4" t="s">
        <v>3465</v>
      </c>
      <c r="E6279" s="4" t="s">
        <v>3466</v>
      </c>
      <c r="F6279" s="4" t="s">
        <v>3324</v>
      </c>
      <c r="G6279" s="4" t="s">
        <v>3325</v>
      </c>
      <c r="H6279" s="4" t="s">
        <v>3318</v>
      </c>
      <c r="I6279" s="4" t="s">
        <v>2802</v>
      </c>
      <c r="J6279" s="4" t="s">
        <v>1093</v>
      </c>
      <c r="K6279" s="4" t="s">
        <v>2584</v>
      </c>
      <c r="L6279" s="4" t="s">
        <v>314</v>
      </c>
      <c r="M6279" t="s">
        <v>8</v>
      </c>
      <c r="N6279" t="s">
        <v>3317</v>
      </c>
      <c r="Q6279"/>
      <c r="R6279">
        <v>1</v>
      </c>
      <c r="S6279">
        <v>0</v>
      </c>
      <c r="T6279">
        <v>0</v>
      </c>
      <c r="U6279">
        <v>0</v>
      </c>
      <c r="V6279">
        <v>1</v>
      </c>
      <c r="X6279" s="21" t="s">
        <v>1943</v>
      </c>
    </row>
    <row r="6280" spans="1:24" hidden="1">
      <c r="A6280" s="77" t="s">
        <v>8250</v>
      </c>
      <c r="B6280" s="4" t="s">
        <v>2798</v>
      </c>
      <c r="C6280" s="4" t="s">
        <v>1090</v>
      </c>
      <c r="D6280" s="4" t="s">
        <v>3465</v>
      </c>
      <c r="E6280" s="4" t="s">
        <v>3466</v>
      </c>
      <c r="F6280" s="4" t="s">
        <v>3324</v>
      </c>
      <c r="G6280" s="4" t="s">
        <v>3325</v>
      </c>
      <c r="H6280" s="4" t="s">
        <v>3318</v>
      </c>
      <c r="I6280" s="4" t="s">
        <v>3937</v>
      </c>
      <c r="J6280" s="4" t="s">
        <v>3938</v>
      </c>
      <c r="K6280" s="4" t="s">
        <v>3939</v>
      </c>
      <c r="L6280" s="29" t="s">
        <v>3940</v>
      </c>
      <c r="M6280" t="s">
        <v>8</v>
      </c>
      <c r="Q6280"/>
      <c r="R6280">
        <v>2</v>
      </c>
      <c r="S6280">
        <v>0</v>
      </c>
      <c r="T6280">
        <v>0</v>
      </c>
      <c r="U6280">
        <v>0</v>
      </c>
      <c r="V6280">
        <v>2</v>
      </c>
      <c r="X6280" s="21" t="s">
        <v>1943</v>
      </c>
    </row>
    <row r="6281" spans="1:24" hidden="1">
      <c r="A6281" s="77" t="s">
        <v>8250</v>
      </c>
      <c r="B6281" s="4" t="s">
        <v>2798</v>
      </c>
      <c r="C6281" s="4" t="s">
        <v>1090</v>
      </c>
      <c r="D6281" s="4" t="s">
        <v>3465</v>
      </c>
      <c r="E6281" s="4" t="s">
        <v>3466</v>
      </c>
      <c r="F6281" s="4" t="s">
        <v>3324</v>
      </c>
      <c r="G6281" s="4" t="s">
        <v>3325</v>
      </c>
      <c r="H6281" s="4" t="s">
        <v>3318</v>
      </c>
      <c r="I6281" s="4" t="s">
        <v>3930</v>
      </c>
      <c r="J6281" s="4" t="s">
        <v>266</v>
      </c>
      <c r="K6281" s="4" t="s">
        <v>2505</v>
      </c>
      <c r="L6281" s="4" t="s">
        <v>21</v>
      </c>
      <c r="M6281" t="s">
        <v>8</v>
      </c>
      <c r="Q6281"/>
      <c r="R6281">
        <v>2</v>
      </c>
      <c r="S6281">
        <v>0</v>
      </c>
      <c r="T6281">
        <v>0</v>
      </c>
      <c r="U6281">
        <v>0</v>
      </c>
      <c r="V6281">
        <v>2</v>
      </c>
      <c r="X6281" s="21" t="s">
        <v>1943</v>
      </c>
    </row>
    <row r="6282" spans="1:24" hidden="1">
      <c r="A6282" s="77" t="s">
        <v>8250</v>
      </c>
      <c r="B6282" s="4" t="s">
        <v>2798</v>
      </c>
      <c r="C6282" s="4" t="s">
        <v>1090</v>
      </c>
      <c r="D6282" s="4" t="s">
        <v>3465</v>
      </c>
      <c r="E6282" s="4" t="s">
        <v>3466</v>
      </c>
      <c r="F6282" s="4" t="s">
        <v>3324</v>
      </c>
      <c r="G6282" s="4" t="s">
        <v>3325</v>
      </c>
      <c r="H6282" s="4" t="s">
        <v>3318</v>
      </c>
      <c r="I6282" s="4" t="s">
        <v>3932</v>
      </c>
      <c r="J6282" s="4" t="s">
        <v>268</v>
      </c>
      <c r="K6282" s="4" t="s">
        <v>2505</v>
      </c>
      <c r="L6282" s="4" t="s">
        <v>21</v>
      </c>
      <c r="M6282" t="s">
        <v>8</v>
      </c>
      <c r="Q6282"/>
      <c r="R6282">
        <v>1</v>
      </c>
      <c r="S6282">
        <v>0</v>
      </c>
      <c r="T6282">
        <v>0</v>
      </c>
      <c r="U6282">
        <v>0</v>
      </c>
      <c r="V6282">
        <v>1</v>
      </c>
      <c r="X6282" s="21" t="s">
        <v>1943</v>
      </c>
    </row>
    <row r="6283" spans="1:24" hidden="1">
      <c r="A6283" s="77" t="s">
        <v>8250</v>
      </c>
      <c r="B6283" s="4" t="s">
        <v>2798</v>
      </c>
      <c r="C6283" s="4" t="s">
        <v>1090</v>
      </c>
      <c r="D6283" s="4" t="s">
        <v>3465</v>
      </c>
      <c r="E6283" s="4" t="s">
        <v>3466</v>
      </c>
      <c r="F6283" s="4" t="s">
        <v>3324</v>
      </c>
      <c r="G6283" s="4" t="s">
        <v>3325</v>
      </c>
      <c r="H6283" s="4" t="s">
        <v>3318</v>
      </c>
      <c r="I6283" s="4" t="s">
        <v>3930</v>
      </c>
      <c r="J6283" s="4" t="s">
        <v>3931</v>
      </c>
      <c r="K6283" s="4" t="s">
        <v>2505</v>
      </c>
      <c r="L6283" s="4" t="s">
        <v>21</v>
      </c>
      <c r="M6283" t="s">
        <v>8</v>
      </c>
      <c r="Q6283"/>
      <c r="R6283">
        <v>605</v>
      </c>
      <c r="S6283">
        <v>102</v>
      </c>
      <c r="T6283">
        <v>167</v>
      </c>
      <c r="U6283">
        <v>151</v>
      </c>
      <c r="V6283">
        <v>185</v>
      </c>
      <c r="X6283" s="21" t="s">
        <v>1943</v>
      </c>
    </row>
    <row r="6284" spans="1:24" hidden="1">
      <c r="A6284" s="77" t="s">
        <v>8250</v>
      </c>
      <c r="B6284" s="4" t="s">
        <v>2798</v>
      </c>
      <c r="C6284" s="4" t="s">
        <v>1090</v>
      </c>
      <c r="D6284" s="4" t="s">
        <v>3465</v>
      </c>
      <c r="E6284" s="4" t="s">
        <v>3466</v>
      </c>
      <c r="F6284" s="4" t="s">
        <v>3324</v>
      </c>
      <c r="G6284" s="4" t="s">
        <v>3325</v>
      </c>
      <c r="H6284" s="4" t="s">
        <v>3318</v>
      </c>
      <c r="I6284" s="4" t="s">
        <v>3932</v>
      </c>
      <c r="J6284" s="4" t="s">
        <v>3933</v>
      </c>
      <c r="K6284" s="4" t="s">
        <v>2505</v>
      </c>
      <c r="L6284" s="4" t="s">
        <v>21</v>
      </c>
      <c r="M6284" t="s">
        <v>8</v>
      </c>
      <c r="Q6284"/>
      <c r="R6284">
        <v>570</v>
      </c>
      <c r="S6284">
        <v>95</v>
      </c>
      <c r="T6284">
        <v>160</v>
      </c>
      <c r="U6284">
        <v>139</v>
      </c>
      <c r="V6284">
        <v>176</v>
      </c>
      <c r="X6284" s="21" t="s">
        <v>1943</v>
      </c>
    </row>
    <row r="6285" spans="1:24" hidden="1">
      <c r="A6285" s="77" t="s">
        <v>8250</v>
      </c>
      <c r="B6285" s="4" t="s">
        <v>2798</v>
      </c>
      <c r="C6285" s="4" t="s">
        <v>1090</v>
      </c>
      <c r="D6285" s="4" t="s">
        <v>3465</v>
      </c>
      <c r="E6285" s="4" t="s">
        <v>3466</v>
      </c>
      <c r="F6285" s="4" t="s">
        <v>3324</v>
      </c>
      <c r="G6285" s="4" t="s">
        <v>3325</v>
      </c>
      <c r="H6285" s="4" t="s">
        <v>3318</v>
      </c>
      <c r="I6285" s="4" t="s">
        <v>4796</v>
      </c>
      <c r="J6285" s="4" t="s">
        <v>4797</v>
      </c>
      <c r="K6285" s="4" t="s">
        <v>2505</v>
      </c>
      <c r="L6285" s="4" t="s">
        <v>21</v>
      </c>
      <c r="M6285" t="s">
        <v>8</v>
      </c>
      <c r="Q6285"/>
      <c r="R6285">
        <v>57</v>
      </c>
      <c r="S6285">
        <v>8</v>
      </c>
      <c r="T6285">
        <v>22</v>
      </c>
      <c r="U6285">
        <v>16</v>
      </c>
      <c r="V6285">
        <v>11</v>
      </c>
      <c r="X6285" s="21" t="s">
        <v>1943</v>
      </c>
    </row>
    <row r="6286" spans="1:24" hidden="1">
      <c r="A6286" s="77" t="s">
        <v>8250</v>
      </c>
      <c r="B6286" s="4" t="s">
        <v>2798</v>
      </c>
      <c r="C6286" s="4" t="s">
        <v>1090</v>
      </c>
      <c r="D6286" s="4" t="s">
        <v>3465</v>
      </c>
      <c r="E6286" s="4" t="s">
        <v>3466</v>
      </c>
      <c r="F6286" s="4" t="s">
        <v>3324</v>
      </c>
      <c r="G6286" s="4" t="s">
        <v>3325</v>
      </c>
      <c r="H6286" s="4" t="s">
        <v>3318</v>
      </c>
      <c r="I6286" s="4" t="s">
        <v>4798</v>
      </c>
      <c r="J6286" s="4" t="s">
        <v>4799</v>
      </c>
      <c r="K6286" s="4" t="s">
        <v>2505</v>
      </c>
      <c r="L6286" s="4" t="s">
        <v>21</v>
      </c>
      <c r="M6286" t="s">
        <v>8</v>
      </c>
      <c r="Q6286"/>
      <c r="R6286">
        <v>51</v>
      </c>
      <c r="S6286">
        <v>9</v>
      </c>
      <c r="T6286">
        <v>20</v>
      </c>
      <c r="U6286">
        <v>14</v>
      </c>
      <c r="V6286">
        <v>8</v>
      </c>
      <c r="X6286" s="21" t="s">
        <v>1943</v>
      </c>
    </row>
    <row r="6287" spans="1:24" hidden="1">
      <c r="A6287" s="77" t="s">
        <v>8250</v>
      </c>
      <c r="B6287" s="4" t="s">
        <v>2798</v>
      </c>
      <c r="C6287" s="4" t="s">
        <v>1090</v>
      </c>
      <c r="D6287" s="4" t="s">
        <v>3465</v>
      </c>
      <c r="E6287" s="4" t="s">
        <v>3466</v>
      </c>
      <c r="F6287" s="4" t="s">
        <v>3324</v>
      </c>
      <c r="G6287" s="4" t="s">
        <v>3325</v>
      </c>
      <c r="H6287" s="4" t="s">
        <v>3318</v>
      </c>
      <c r="I6287" s="4" t="s">
        <v>3930</v>
      </c>
      <c r="J6287" s="4" t="s">
        <v>6454</v>
      </c>
      <c r="K6287" s="4" t="s">
        <v>2505</v>
      </c>
      <c r="L6287" s="4" t="s">
        <v>21</v>
      </c>
      <c r="M6287" t="s">
        <v>8</v>
      </c>
      <c r="Q6287"/>
      <c r="R6287">
        <v>3</v>
      </c>
      <c r="S6287">
        <v>0</v>
      </c>
      <c r="T6287">
        <v>0</v>
      </c>
      <c r="U6287">
        <v>0</v>
      </c>
      <c r="V6287">
        <v>3</v>
      </c>
      <c r="X6287" s="21" t="s">
        <v>1943</v>
      </c>
    </row>
    <row r="6288" spans="1:24" hidden="1">
      <c r="A6288" s="77" t="s">
        <v>8250</v>
      </c>
      <c r="B6288" s="4" t="s">
        <v>2798</v>
      </c>
      <c r="C6288" s="4" t="s">
        <v>1090</v>
      </c>
      <c r="D6288" s="4" t="s">
        <v>3465</v>
      </c>
      <c r="E6288" s="4" t="s">
        <v>3466</v>
      </c>
      <c r="F6288" s="4" t="s">
        <v>3324</v>
      </c>
      <c r="G6288" s="4" t="s">
        <v>3325</v>
      </c>
      <c r="H6288" s="4" t="s">
        <v>3318</v>
      </c>
      <c r="I6288" s="4" t="s">
        <v>3932</v>
      </c>
      <c r="J6288" s="4" t="s">
        <v>6455</v>
      </c>
      <c r="K6288" s="4" t="s">
        <v>2505</v>
      </c>
      <c r="L6288" s="4" t="s">
        <v>21</v>
      </c>
      <c r="M6288" t="s">
        <v>8</v>
      </c>
      <c r="Q6288"/>
      <c r="R6288">
        <v>2</v>
      </c>
      <c r="S6288">
        <v>0</v>
      </c>
      <c r="T6288">
        <v>0</v>
      </c>
      <c r="U6288">
        <v>0</v>
      </c>
      <c r="V6288">
        <v>2</v>
      </c>
      <c r="X6288" s="21" t="s">
        <v>1943</v>
      </c>
    </row>
    <row r="6289" spans="1:24" hidden="1">
      <c r="A6289" s="77" t="s">
        <v>8250</v>
      </c>
      <c r="B6289" s="4" t="s">
        <v>2798</v>
      </c>
      <c r="C6289" s="4" t="s">
        <v>1090</v>
      </c>
      <c r="D6289" s="4" t="s">
        <v>3465</v>
      </c>
      <c r="E6289" s="4" t="s">
        <v>3466</v>
      </c>
      <c r="F6289" s="4" t="s">
        <v>3324</v>
      </c>
      <c r="G6289" s="4" t="s">
        <v>3325</v>
      </c>
      <c r="H6289" s="4" t="s">
        <v>3318</v>
      </c>
      <c r="I6289" s="4" t="s">
        <v>3634</v>
      </c>
      <c r="J6289" s="4" t="s">
        <v>3934</v>
      </c>
      <c r="K6289" s="4" t="s">
        <v>2506</v>
      </c>
      <c r="L6289" s="4" t="s">
        <v>24</v>
      </c>
      <c r="M6289" t="s">
        <v>8</v>
      </c>
      <c r="Q6289"/>
      <c r="R6289">
        <v>573</v>
      </c>
      <c r="S6289">
        <v>66</v>
      </c>
      <c r="T6289">
        <v>129</v>
      </c>
      <c r="U6289">
        <v>172</v>
      </c>
      <c r="V6289">
        <v>206</v>
      </c>
      <c r="X6289" s="21" t="s">
        <v>1943</v>
      </c>
    </row>
    <row r="6290" spans="1:24" hidden="1">
      <c r="A6290" s="77" t="s">
        <v>8250</v>
      </c>
      <c r="B6290" s="4" t="s">
        <v>2798</v>
      </c>
      <c r="C6290" s="4" t="s">
        <v>1090</v>
      </c>
      <c r="D6290" s="4" t="s">
        <v>3465</v>
      </c>
      <c r="E6290" s="4" t="s">
        <v>3466</v>
      </c>
      <c r="F6290" s="4" t="s">
        <v>3324</v>
      </c>
      <c r="G6290" s="4" t="s">
        <v>3325</v>
      </c>
      <c r="H6290" s="4" t="s">
        <v>3318</v>
      </c>
      <c r="I6290" s="4" t="s">
        <v>3935</v>
      </c>
      <c r="J6290" s="4" t="s">
        <v>3936</v>
      </c>
      <c r="K6290" s="4" t="s">
        <v>2506</v>
      </c>
      <c r="L6290" s="4" t="s">
        <v>24</v>
      </c>
      <c r="M6290" t="s">
        <v>8</v>
      </c>
      <c r="Q6290"/>
      <c r="R6290">
        <v>552</v>
      </c>
      <c r="S6290">
        <v>69</v>
      </c>
      <c r="T6290">
        <v>128</v>
      </c>
      <c r="U6290">
        <v>160</v>
      </c>
      <c r="V6290">
        <v>195</v>
      </c>
      <c r="X6290" s="21" t="s">
        <v>1943</v>
      </c>
    </row>
    <row r="6291" spans="1:24" hidden="1">
      <c r="A6291" s="77" t="s">
        <v>8250</v>
      </c>
      <c r="B6291" s="4" t="s">
        <v>2798</v>
      </c>
      <c r="C6291" s="4" t="s">
        <v>1090</v>
      </c>
      <c r="D6291" s="4" t="s">
        <v>3465</v>
      </c>
      <c r="E6291" s="4" t="s">
        <v>3466</v>
      </c>
      <c r="F6291" s="4" t="s">
        <v>3324</v>
      </c>
      <c r="G6291" s="4" t="s">
        <v>3325</v>
      </c>
      <c r="H6291" s="4" t="s">
        <v>3318</v>
      </c>
      <c r="I6291" s="4" t="s">
        <v>7821</v>
      </c>
      <c r="J6291" s="4" t="s">
        <v>6483</v>
      </c>
      <c r="K6291" s="4" t="s">
        <v>2517</v>
      </c>
      <c r="L6291" s="4" t="s">
        <v>67</v>
      </c>
      <c r="M6291" t="s">
        <v>8</v>
      </c>
      <c r="O6291" t="s">
        <v>3317</v>
      </c>
      <c r="Q6291"/>
      <c r="R6291">
        <v>14</v>
      </c>
      <c r="S6291">
        <v>0</v>
      </c>
      <c r="T6291">
        <v>8</v>
      </c>
      <c r="U6291">
        <v>5</v>
      </c>
      <c r="V6291">
        <v>1</v>
      </c>
      <c r="X6291" s="21" t="s">
        <v>1943</v>
      </c>
    </row>
    <row r="6292" spans="1:24" hidden="1">
      <c r="A6292" s="77" t="s">
        <v>8250</v>
      </c>
      <c r="B6292" s="4" t="s">
        <v>2798</v>
      </c>
      <c r="C6292" s="4" t="s">
        <v>1090</v>
      </c>
      <c r="D6292" s="4" t="s">
        <v>3465</v>
      </c>
      <c r="E6292" s="4" t="s">
        <v>3466</v>
      </c>
      <c r="F6292" s="4" t="s">
        <v>3324</v>
      </c>
      <c r="G6292" s="4" t="s">
        <v>3325</v>
      </c>
      <c r="H6292" s="4" t="s">
        <v>3318</v>
      </c>
      <c r="I6292" s="4" t="s">
        <v>7822</v>
      </c>
      <c r="J6292" s="4" t="s">
        <v>6484</v>
      </c>
      <c r="K6292" s="4" t="s">
        <v>2517</v>
      </c>
      <c r="L6292" s="4" t="s">
        <v>67</v>
      </c>
      <c r="M6292" t="s">
        <v>8</v>
      </c>
      <c r="O6292" t="s">
        <v>3317</v>
      </c>
      <c r="Q6292"/>
      <c r="R6292">
        <v>12</v>
      </c>
      <c r="S6292">
        <v>0</v>
      </c>
      <c r="T6292">
        <v>7</v>
      </c>
      <c r="U6292">
        <v>4</v>
      </c>
      <c r="V6292">
        <v>1</v>
      </c>
      <c r="X6292" s="21" t="s">
        <v>1943</v>
      </c>
    </row>
    <row r="6293" spans="1:24" hidden="1">
      <c r="A6293" s="77" t="s">
        <v>8250</v>
      </c>
      <c r="B6293" s="4" t="s">
        <v>2798</v>
      </c>
      <c r="C6293" s="4" t="s">
        <v>1090</v>
      </c>
      <c r="D6293" s="4" t="s">
        <v>3465</v>
      </c>
      <c r="E6293" s="4" t="s">
        <v>3466</v>
      </c>
      <c r="F6293" s="4" t="s">
        <v>3324</v>
      </c>
      <c r="G6293" s="4" t="s">
        <v>3325</v>
      </c>
      <c r="H6293" s="4" t="s">
        <v>3318</v>
      </c>
      <c r="I6293" s="4" t="s">
        <v>3960</v>
      </c>
      <c r="J6293" s="4" t="s">
        <v>3961</v>
      </c>
      <c r="K6293" s="4" t="s">
        <v>2517</v>
      </c>
      <c r="L6293" s="4" t="s">
        <v>67</v>
      </c>
      <c r="M6293" t="s">
        <v>8</v>
      </c>
      <c r="Q6293"/>
      <c r="R6293">
        <v>133</v>
      </c>
      <c r="S6293">
        <v>0</v>
      </c>
      <c r="T6293">
        <v>2</v>
      </c>
      <c r="U6293">
        <v>52</v>
      </c>
      <c r="V6293">
        <v>79</v>
      </c>
      <c r="X6293" s="21" t="s">
        <v>1943</v>
      </c>
    </row>
    <row r="6294" spans="1:24" hidden="1">
      <c r="A6294" s="77" t="s">
        <v>8250</v>
      </c>
      <c r="B6294" s="4" t="s">
        <v>2798</v>
      </c>
      <c r="C6294" s="4" t="s">
        <v>1090</v>
      </c>
      <c r="D6294" s="4" t="s">
        <v>3465</v>
      </c>
      <c r="E6294" s="4" t="s">
        <v>3466</v>
      </c>
      <c r="F6294" s="4" t="s">
        <v>3324</v>
      </c>
      <c r="G6294" s="4" t="s">
        <v>3325</v>
      </c>
      <c r="H6294" s="4" t="s">
        <v>3318</v>
      </c>
      <c r="I6294" s="4" t="s">
        <v>3962</v>
      </c>
      <c r="J6294" s="4" t="s">
        <v>3963</v>
      </c>
      <c r="K6294" s="4" t="s">
        <v>2517</v>
      </c>
      <c r="L6294" s="4" t="s">
        <v>67</v>
      </c>
      <c r="M6294" t="s">
        <v>8</v>
      </c>
      <c r="Q6294"/>
      <c r="R6294">
        <v>115</v>
      </c>
      <c r="S6294">
        <v>0</v>
      </c>
      <c r="T6294">
        <v>1</v>
      </c>
      <c r="U6294">
        <v>44</v>
      </c>
      <c r="V6294">
        <v>70</v>
      </c>
      <c r="X6294" s="21" t="s">
        <v>1943</v>
      </c>
    </row>
    <row r="6295" spans="1:24" hidden="1">
      <c r="A6295" s="77" t="s">
        <v>8250</v>
      </c>
      <c r="B6295" s="4" t="s">
        <v>2798</v>
      </c>
      <c r="C6295" s="4" t="s">
        <v>1090</v>
      </c>
      <c r="D6295" s="4" t="s">
        <v>3465</v>
      </c>
      <c r="E6295" s="4" t="s">
        <v>3466</v>
      </c>
      <c r="F6295" s="4" t="s">
        <v>3324</v>
      </c>
      <c r="G6295" s="4" t="s">
        <v>3325</v>
      </c>
      <c r="H6295" s="4" t="s">
        <v>3318</v>
      </c>
      <c r="I6295" s="4" t="s">
        <v>7824</v>
      </c>
      <c r="J6295" s="4" t="s">
        <v>6486</v>
      </c>
      <c r="K6295" s="4" t="s">
        <v>2517</v>
      </c>
      <c r="L6295" s="4" t="s">
        <v>67</v>
      </c>
      <c r="M6295" t="s">
        <v>8</v>
      </c>
      <c r="Q6295"/>
      <c r="R6295">
        <v>71</v>
      </c>
      <c r="S6295">
        <v>1</v>
      </c>
      <c r="T6295">
        <v>43</v>
      </c>
      <c r="U6295">
        <v>23</v>
      </c>
      <c r="V6295">
        <v>4</v>
      </c>
      <c r="X6295" s="21" t="s">
        <v>1943</v>
      </c>
    </row>
    <row r="6296" spans="1:24" hidden="1">
      <c r="A6296" s="77" t="s">
        <v>8250</v>
      </c>
      <c r="B6296" s="4" t="s">
        <v>2798</v>
      </c>
      <c r="C6296" s="4" t="s">
        <v>1090</v>
      </c>
      <c r="D6296" s="4" t="s">
        <v>3465</v>
      </c>
      <c r="E6296" s="4" t="s">
        <v>3466</v>
      </c>
      <c r="F6296" s="4" t="s">
        <v>3324</v>
      </c>
      <c r="G6296" s="4" t="s">
        <v>3325</v>
      </c>
      <c r="H6296" s="4" t="s">
        <v>3318</v>
      </c>
      <c r="I6296" s="4" t="s">
        <v>7825</v>
      </c>
      <c r="J6296" s="4" t="s">
        <v>6487</v>
      </c>
      <c r="K6296" s="4" t="s">
        <v>2517</v>
      </c>
      <c r="L6296" s="4" t="s">
        <v>67</v>
      </c>
      <c r="M6296" t="s">
        <v>8</v>
      </c>
      <c r="Q6296"/>
      <c r="R6296">
        <v>71</v>
      </c>
      <c r="S6296">
        <v>1</v>
      </c>
      <c r="T6296">
        <v>43</v>
      </c>
      <c r="U6296">
        <v>23</v>
      </c>
      <c r="V6296">
        <v>4</v>
      </c>
      <c r="X6296" s="21" t="s">
        <v>1943</v>
      </c>
    </row>
    <row r="6297" spans="1:24" hidden="1">
      <c r="A6297" s="77" t="s">
        <v>8250</v>
      </c>
      <c r="B6297" s="4" t="s">
        <v>2798</v>
      </c>
      <c r="C6297" s="4" t="s">
        <v>1090</v>
      </c>
      <c r="D6297" s="4" t="s">
        <v>3465</v>
      </c>
      <c r="E6297" s="4" t="s">
        <v>3466</v>
      </c>
      <c r="F6297" s="4" t="s">
        <v>3324</v>
      </c>
      <c r="G6297" s="4" t="s">
        <v>3325</v>
      </c>
      <c r="H6297" s="4" t="s">
        <v>3318</v>
      </c>
      <c r="I6297" s="4" t="s">
        <v>3941</v>
      </c>
      <c r="J6297" s="4" t="s">
        <v>3942</v>
      </c>
      <c r="K6297" s="4" t="s">
        <v>2517</v>
      </c>
      <c r="L6297" s="4" t="s">
        <v>67</v>
      </c>
      <c r="M6297" t="s">
        <v>8</v>
      </c>
      <c r="Q6297"/>
      <c r="R6297">
        <v>2</v>
      </c>
      <c r="S6297">
        <v>0</v>
      </c>
      <c r="T6297">
        <v>0</v>
      </c>
      <c r="U6297">
        <v>0</v>
      </c>
      <c r="V6297">
        <v>2</v>
      </c>
      <c r="X6297" s="21" t="s">
        <v>1943</v>
      </c>
    </row>
    <row r="6298" spans="1:24" hidden="1">
      <c r="A6298" s="77" t="s">
        <v>8250</v>
      </c>
      <c r="B6298" s="4" t="s">
        <v>2798</v>
      </c>
      <c r="C6298" s="4" t="s">
        <v>1090</v>
      </c>
      <c r="D6298" s="4" t="s">
        <v>3465</v>
      </c>
      <c r="E6298" s="4" t="s">
        <v>3466</v>
      </c>
      <c r="F6298" s="4" t="s">
        <v>3324</v>
      </c>
      <c r="G6298" s="4" t="s">
        <v>3325</v>
      </c>
      <c r="H6298" s="4" t="s">
        <v>3318</v>
      </c>
      <c r="I6298" s="4" t="s">
        <v>3964</v>
      </c>
      <c r="J6298" s="4" t="s">
        <v>3965</v>
      </c>
      <c r="K6298" s="4" t="s">
        <v>2518</v>
      </c>
      <c r="L6298" s="4" t="s">
        <v>73</v>
      </c>
      <c r="M6298" t="s">
        <v>8</v>
      </c>
      <c r="Q6298"/>
      <c r="R6298">
        <v>8</v>
      </c>
      <c r="S6298">
        <v>0</v>
      </c>
      <c r="T6298">
        <v>0</v>
      </c>
      <c r="U6298">
        <v>0</v>
      </c>
      <c r="V6298">
        <v>8</v>
      </c>
      <c r="X6298" s="21" t="s">
        <v>1943</v>
      </c>
    </row>
    <row r="6299" spans="1:24" hidden="1">
      <c r="A6299" s="77" t="s">
        <v>8250</v>
      </c>
      <c r="B6299" s="4" t="s">
        <v>2798</v>
      </c>
      <c r="C6299" s="4" t="s">
        <v>1090</v>
      </c>
      <c r="D6299" s="4" t="s">
        <v>3465</v>
      </c>
      <c r="E6299" s="4" t="s">
        <v>3466</v>
      </c>
      <c r="F6299" s="4" t="s">
        <v>3324</v>
      </c>
      <c r="G6299" s="4" t="s">
        <v>3325</v>
      </c>
      <c r="H6299" s="4" t="s">
        <v>3318</v>
      </c>
      <c r="I6299" s="4" t="s">
        <v>7823</v>
      </c>
      <c r="J6299" s="4" t="s">
        <v>6485</v>
      </c>
      <c r="K6299" s="4" t="s">
        <v>2518</v>
      </c>
      <c r="L6299" s="4" t="s">
        <v>73</v>
      </c>
      <c r="M6299" t="s">
        <v>8</v>
      </c>
      <c r="Q6299"/>
      <c r="R6299">
        <v>6</v>
      </c>
      <c r="S6299">
        <v>0</v>
      </c>
      <c r="T6299">
        <v>0</v>
      </c>
      <c r="U6299">
        <v>0</v>
      </c>
      <c r="V6299">
        <v>6</v>
      </c>
      <c r="X6299" s="21" t="s">
        <v>1943</v>
      </c>
    </row>
    <row r="6300" spans="1:24" hidden="1">
      <c r="A6300" s="77" t="s">
        <v>8250</v>
      </c>
      <c r="B6300" s="4" t="s">
        <v>2798</v>
      </c>
      <c r="C6300" s="4" t="s">
        <v>1090</v>
      </c>
      <c r="D6300" s="4" t="s">
        <v>3465</v>
      </c>
      <c r="E6300" s="4" t="s">
        <v>3466</v>
      </c>
      <c r="F6300" s="4" t="s">
        <v>3324</v>
      </c>
      <c r="G6300" s="4" t="s">
        <v>3325</v>
      </c>
      <c r="H6300" s="4" t="s">
        <v>3318</v>
      </c>
      <c r="I6300" s="4" t="s">
        <v>7826</v>
      </c>
      <c r="J6300" s="4" t="s">
        <v>6488</v>
      </c>
      <c r="K6300" s="4" t="s">
        <v>2518</v>
      </c>
      <c r="L6300" s="4" t="s">
        <v>73</v>
      </c>
      <c r="M6300" t="s">
        <v>8</v>
      </c>
      <c r="Q6300"/>
      <c r="R6300">
        <v>13</v>
      </c>
      <c r="S6300">
        <v>2</v>
      </c>
      <c r="T6300">
        <v>1</v>
      </c>
      <c r="U6300">
        <v>7</v>
      </c>
      <c r="V6300">
        <v>3</v>
      </c>
      <c r="X6300" s="21" t="s">
        <v>1943</v>
      </c>
    </row>
    <row r="6301" spans="1:24" hidden="1">
      <c r="A6301" s="77" t="s">
        <v>8250</v>
      </c>
      <c r="B6301" s="4" t="s">
        <v>2798</v>
      </c>
      <c r="C6301" s="4" t="s">
        <v>1090</v>
      </c>
      <c r="D6301" s="4" t="s">
        <v>3465</v>
      </c>
      <c r="E6301" s="4" t="s">
        <v>3466</v>
      </c>
      <c r="F6301" s="4" t="s">
        <v>3324</v>
      </c>
      <c r="G6301" s="4" t="s">
        <v>3325</v>
      </c>
      <c r="H6301" s="4" t="s">
        <v>3318</v>
      </c>
      <c r="I6301" s="4" t="s">
        <v>7827</v>
      </c>
      <c r="J6301" s="4" t="s">
        <v>6489</v>
      </c>
      <c r="K6301" s="4" t="s">
        <v>2518</v>
      </c>
      <c r="L6301" s="4" t="s">
        <v>73</v>
      </c>
      <c r="M6301" t="s">
        <v>8</v>
      </c>
      <c r="Q6301"/>
      <c r="R6301">
        <v>13</v>
      </c>
      <c r="S6301">
        <v>3</v>
      </c>
      <c r="T6301">
        <v>1</v>
      </c>
      <c r="U6301">
        <v>6</v>
      </c>
      <c r="V6301">
        <v>3</v>
      </c>
      <c r="X6301" s="21" t="s">
        <v>1943</v>
      </c>
    </row>
    <row r="6302" spans="1:24" hidden="1">
      <c r="A6302" s="77" t="s">
        <v>8250</v>
      </c>
      <c r="B6302" s="4" t="s">
        <v>2798</v>
      </c>
      <c r="C6302" s="4" t="s">
        <v>1090</v>
      </c>
      <c r="D6302" s="4" t="s">
        <v>3465</v>
      </c>
      <c r="E6302" s="4" t="s">
        <v>3466</v>
      </c>
      <c r="F6302" s="4" t="s">
        <v>3324</v>
      </c>
      <c r="G6302" s="4" t="s">
        <v>3325</v>
      </c>
      <c r="H6302" s="4" t="s">
        <v>3318</v>
      </c>
      <c r="I6302" s="4" t="s">
        <v>7831</v>
      </c>
      <c r="J6302" s="4" t="s">
        <v>6493</v>
      </c>
      <c r="K6302" s="4" t="s">
        <v>2516</v>
      </c>
      <c r="L6302" s="4" t="s">
        <v>57</v>
      </c>
      <c r="M6302" t="s">
        <v>8</v>
      </c>
      <c r="Q6302"/>
      <c r="R6302">
        <v>1</v>
      </c>
      <c r="S6302">
        <v>0</v>
      </c>
      <c r="T6302">
        <v>0</v>
      </c>
      <c r="U6302">
        <v>0</v>
      </c>
      <c r="V6302">
        <v>1</v>
      </c>
      <c r="X6302" s="21" t="s">
        <v>1943</v>
      </c>
    </row>
    <row r="6303" spans="1:24" hidden="1">
      <c r="A6303" s="77" t="s">
        <v>8250</v>
      </c>
      <c r="B6303" s="4" t="s">
        <v>2798</v>
      </c>
      <c r="C6303" s="4" t="s">
        <v>1090</v>
      </c>
      <c r="D6303" s="4" t="s">
        <v>3465</v>
      </c>
      <c r="E6303" s="4" t="s">
        <v>3466</v>
      </c>
      <c r="F6303" s="4" t="s">
        <v>3324</v>
      </c>
      <c r="G6303" s="4" t="s">
        <v>3325</v>
      </c>
      <c r="H6303" s="4" t="s">
        <v>3318</v>
      </c>
      <c r="I6303" s="4" t="s">
        <v>7832</v>
      </c>
      <c r="J6303" s="4" t="s">
        <v>6494</v>
      </c>
      <c r="K6303" s="4" t="s">
        <v>2516</v>
      </c>
      <c r="L6303" s="4" t="s">
        <v>57</v>
      </c>
      <c r="M6303" t="s">
        <v>8</v>
      </c>
      <c r="Q6303"/>
      <c r="R6303">
        <v>1</v>
      </c>
      <c r="S6303">
        <v>0</v>
      </c>
      <c r="T6303">
        <v>0</v>
      </c>
      <c r="U6303">
        <v>0</v>
      </c>
      <c r="V6303">
        <v>1</v>
      </c>
      <c r="X6303" s="21" t="s">
        <v>1943</v>
      </c>
    </row>
    <row r="6304" spans="1:24" hidden="1">
      <c r="A6304" t="s">
        <v>8232</v>
      </c>
      <c r="B6304" s="4" t="s">
        <v>2612</v>
      </c>
      <c r="C6304" s="4" t="s">
        <v>387</v>
      </c>
      <c r="D6304" s="4" t="s">
        <v>2615</v>
      </c>
      <c r="E6304" s="4" t="s">
        <v>406</v>
      </c>
      <c r="F6304" s="4" t="s">
        <v>3324</v>
      </c>
      <c r="G6304" s="4" t="s">
        <v>3325</v>
      </c>
      <c r="H6304" s="4" t="s">
        <v>3318</v>
      </c>
      <c r="I6304" s="4" t="s">
        <v>407</v>
      </c>
      <c r="J6304" s="4" t="s">
        <v>408</v>
      </c>
      <c r="K6304" s="4" t="s">
        <v>2502</v>
      </c>
      <c r="L6304" s="4" t="s">
        <v>13</v>
      </c>
      <c r="M6304" t="s">
        <v>8</v>
      </c>
      <c r="Q6304"/>
      <c r="R6304">
        <v>95</v>
      </c>
      <c r="S6304">
        <v>19</v>
      </c>
      <c r="T6304">
        <v>16</v>
      </c>
      <c r="U6304">
        <v>58</v>
      </c>
      <c r="V6304">
        <v>2</v>
      </c>
      <c r="X6304" s="21" t="s">
        <v>12</v>
      </c>
    </row>
    <row r="6305" spans="1:25" hidden="1">
      <c r="A6305" t="s">
        <v>8232</v>
      </c>
      <c r="B6305" s="4" t="s">
        <v>2612</v>
      </c>
      <c r="C6305" s="4" t="s">
        <v>387</v>
      </c>
      <c r="D6305" s="4" t="s">
        <v>2615</v>
      </c>
      <c r="E6305" s="4" t="s">
        <v>406</v>
      </c>
      <c r="F6305" s="4" t="s">
        <v>3324</v>
      </c>
      <c r="G6305" s="4" t="s">
        <v>3325</v>
      </c>
      <c r="H6305" s="4" t="s">
        <v>3318</v>
      </c>
      <c r="I6305" s="4" t="s">
        <v>409</v>
      </c>
      <c r="J6305" s="4" t="s">
        <v>410</v>
      </c>
      <c r="K6305" s="4" t="s">
        <v>2503</v>
      </c>
      <c r="L6305" s="4" t="s">
        <v>16</v>
      </c>
      <c r="M6305" t="s">
        <v>8</v>
      </c>
      <c r="Q6305"/>
      <c r="R6305">
        <v>48</v>
      </c>
      <c r="S6305">
        <v>0</v>
      </c>
      <c r="T6305">
        <v>0</v>
      </c>
      <c r="U6305">
        <v>32</v>
      </c>
      <c r="V6305">
        <v>16</v>
      </c>
      <c r="X6305" s="21" t="s">
        <v>12</v>
      </c>
    </row>
    <row r="6306" spans="1:25" hidden="1">
      <c r="A6306" t="s">
        <v>8232</v>
      </c>
      <c r="B6306" s="4" t="s">
        <v>2612</v>
      </c>
      <c r="C6306" s="4" t="s">
        <v>387</v>
      </c>
      <c r="D6306" s="4" t="s">
        <v>2615</v>
      </c>
      <c r="E6306" s="4" t="s">
        <v>406</v>
      </c>
      <c r="F6306" s="4" t="s">
        <v>3324</v>
      </c>
      <c r="G6306" s="4" t="s">
        <v>3325</v>
      </c>
      <c r="H6306" s="4" t="s">
        <v>3318</v>
      </c>
      <c r="I6306" s="4" t="s">
        <v>339</v>
      </c>
      <c r="J6306" s="4" t="s">
        <v>389</v>
      </c>
      <c r="K6306" s="4" t="s">
        <v>2511</v>
      </c>
      <c r="L6306" s="4" t="s">
        <v>37</v>
      </c>
      <c r="M6306" t="s">
        <v>8</v>
      </c>
      <c r="Q6306"/>
      <c r="R6306">
        <v>82</v>
      </c>
      <c r="S6306">
        <v>33</v>
      </c>
      <c r="T6306">
        <v>40</v>
      </c>
      <c r="U6306">
        <v>9</v>
      </c>
      <c r="V6306">
        <v>0</v>
      </c>
      <c r="X6306" s="21" t="s">
        <v>7868</v>
      </c>
    </row>
    <row r="6307" spans="1:25" hidden="1">
      <c r="A6307" t="s">
        <v>8232</v>
      </c>
      <c r="B6307" s="4" t="s">
        <v>2612</v>
      </c>
      <c r="C6307" s="4" t="s">
        <v>387</v>
      </c>
      <c r="D6307" s="4" t="s">
        <v>2615</v>
      </c>
      <c r="E6307" s="4" t="s">
        <v>406</v>
      </c>
      <c r="F6307" s="4" t="s">
        <v>3324</v>
      </c>
      <c r="G6307" s="4" t="s">
        <v>3325</v>
      </c>
      <c r="H6307" s="4" t="s">
        <v>3318</v>
      </c>
      <c r="I6307" s="4" t="s">
        <v>3682</v>
      </c>
      <c r="J6307" s="4" t="s">
        <v>3681</v>
      </c>
      <c r="K6307" s="4" t="s">
        <v>2512</v>
      </c>
      <c r="L6307" s="4" t="s">
        <v>42</v>
      </c>
      <c r="M6307" t="s">
        <v>8</v>
      </c>
      <c r="Q6307"/>
      <c r="R6307">
        <v>31</v>
      </c>
      <c r="S6307">
        <v>0</v>
      </c>
      <c r="T6307">
        <v>2</v>
      </c>
      <c r="U6307">
        <v>24</v>
      </c>
      <c r="V6307">
        <v>5</v>
      </c>
      <c r="X6307" s="21" t="s">
        <v>7868</v>
      </c>
    </row>
    <row r="6308" spans="1:25" hidden="1">
      <c r="A6308" t="s">
        <v>8232</v>
      </c>
      <c r="B6308" s="4" t="s">
        <v>2612</v>
      </c>
      <c r="C6308" s="4" t="s">
        <v>387</v>
      </c>
      <c r="D6308" s="4" t="s">
        <v>2615</v>
      </c>
      <c r="E6308" s="4" t="s">
        <v>406</v>
      </c>
      <c r="F6308" s="4" t="s">
        <v>3324</v>
      </c>
      <c r="G6308" s="4" t="s">
        <v>3325</v>
      </c>
      <c r="H6308" s="4" t="s">
        <v>3318</v>
      </c>
      <c r="I6308" s="4" t="s">
        <v>398</v>
      </c>
      <c r="J6308" s="4" t="s">
        <v>399</v>
      </c>
      <c r="K6308" s="4" t="s">
        <v>2520</v>
      </c>
      <c r="L6308" s="4" t="s">
        <v>79</v>
      </c>
      <c r="M6308" t="s">
        <v>8</v>
      </c>
      <c r="Q6308"/>
      <c r="R6308">
        <v>126</v>
      </c>
      <c r="S6308">
        <v>47</v>
      </c>
      <c r="T6308">
        <v>65</v>
      </c>
      <c r="U6308">
        <v>12</v>
      </c>
      <c r="V6308">
        <v>2</v>
      </c>
      <c r="X6308" s="21" t="s">
        <v>7886</v>
      </c>
    </row>
    <row r="6309" spans="1:25" hidden="1">
      <c r="A6309" t="s">
        <v>8232</v>
      </c>
      <c r="B6309" s="4" t="s">
        <v>2612</v>
      </c>
      <c r="C6309" s="4" t="s">
        <v>387</v>
      </c>
      <c r="D6309" s="4" t="s">
        <v>2615</v>
      </c>
      <c r="E6309" s="4" t="s">
        <v>406</v>
      </c>
      <c r="F6309" s="4" t="s">
        <v>3324</v>
      </c>
      <c r="G6309" s="4" t="s">
        <v>3325</v>
      </c>
      <c r="H6309" s="4" t="s">
        <v>3318</v>
      </c>
      <c r="I6309" s="4" t="s">
        <v>411</v>
      </c>
      <c r="J6309" s="4" t="s">
        <v>401</v>
      </c>
      <c r="K6309" s="4" t="s">
        <v>2527</v>
      </c>
      <c r="L6309" s="4" t="s">
        <v>107</v>
      </c>
      <c r="M6309" t="s">
        <v>8</v>
      </c>
      <c r="Q6309"/>
      <c r="R6309">
        <v>32</v>
      </c>
      <c r="S6309">
        <v>0</v>
      </c>
      <c r="T6309">
        <v>1</v>
      </c>
      <c r="U6309">
        <v>23</v>
      </c>
      <c r="V6309">
        <v>8</v>
      </c>
      <c r="X6309" s="21" t="s">
        <v>7886</v>
      </c>
    </row>
    <row r="6310" spans="1:25" hidden="1">
      <c r="A6310" t="s">
        <v>8232</v>
      </c>
      <c r="B6310" s="4" t="s">
        <v>2612</v>
      </c>
      <c r="C6310" s="4" t="s">
        <v>387</v>
      </c>
      <c r="D6310" s="4" t="s">
        <v>2615</v>
      </c>
      <c r="E6310" s="4" t="s">
        <v>406</v>
      </c>
      <c r="F6310" s="4" t="s">
        <v>3324</v>
      </c>
      <c r="G6310" s="4" t="s">
        <v>3325</v>
      </c>
      <c r="H6310" s="4" t="s">
        <v>3318</v>
      </c>
      <c r="I6310" s="4" t="s">
        <v>348</v>
      </c>
      <c r="J6310" s="4" t="s">
        <v>392</v>
      </c>
      <c r="K6310" s="4" t="s">
        <v>2505</v>
      </c>
      <c r="L6310" s="4" t="s">
        <v>21</v>
      </c>
      <c r="M6310" t="s">
        <v>8</v>
      </c>
      <c r="Q6310"/>
      <c r="R6310">
        <v>300</v>
      </c>
      <c r="S6310">
        <v>130</v>
      </c>
      <c r="T6310">
        <v>141</v>
      </c>
      <c r="U6310">
        <v>25</v>
      </c>
      <c r="V6310">
        <v>4</v>
      </c>
      <c r="X6310" s="21" t="s">
        <v>1943</v>
      </c>
    </row>
    <row r="6311" spans="1:25" hidden="1">
      <c r="A6311" t="s">
        <v>8232</v>
      </c>
      <c r="B6311" s="4" t="s">
        <v>2612</v>
      </c>
      <c r="C6311" s="4" t="s">
        <v>387</v>
      </c>
      <c r="D6311" s="4" t="s">
        <v>2615</v>
      </c>
      <c r="E6311" s="4" t="s">
        <v>406</v>
      </c>
      <c r="F6311" s="4" t="s">
        <v>3324</v>
      </c>
      <c r="G6311" s="4" t="s">
        <v>3325</v>
      </c>
      <c r="H6311" s="4" t="s">
        <v>3318</v>
      </c>
      <c r="I6311" s="4" t="s">
        <v>393</v>
      </c>
      <c r="J6311" s="4" t="s">
        <v>394</v>
      </c>
      <c r="K6311" s="4" t="s">
        <v>2506</v>
      </c>
      <c r="L6311" s="4" t="s">
        <v>24</v>
      </c>
      <c r="M6311" t="s">
        <v>8</v>
      </c>
      <c r="Q6311"/>
      <c r="R6311">
        <v>54</v>
      </c>
      <c r="S6311">
        <v>0</v>
      </c>
      <c r="T6311">
        <v>4</v>
      </c>
      <c r="U6311">
        <v>36</v>
      </c>
      <c r="V6311">
        <v>14</v>
      </c>
      <c r="X6311" s="21" t="s">
        <v>1943</v>
      </c>
    </row>
    <row r="6312" spans="1:25" hidden="1">
      <c r="A6312" t="s">
        <v>8239</v>
      </c>
      <c r="B6312" s="4" t="s">
        <v>3269</v>
      </c>
      <c r="C6312" s="4" t="s">
        <v>2412</v>
      </c>
      <c r="D6312" s="4" t="s">
        <v>3632</v>
      </c>
      <c r="E6312" s="4" t="s">
        <v>3633</v>
      </c>
      <c r="F6312" s="4" t="s">
        <v>3324</v>
      </c>
      <c r="G6312" s="4" t="s">
        <v>3325</v>
      </c>
      <c r="H6312" s="4" t="s">
        <v>3721</v>
      </c>
      <c r="I6312" s="4" t="s">
        <v>1055</v>
      </c>
      <c r="J6312" s="4" t="s">
        <v>26</v>
      </c>
      <c r="K6312" s="4" t="s">
        <v>2505</v>
      </c>
      <c r="L6312" s="4" t="s">
        <v>21</v>
      </c>
      <c r="M6312" t="s">
        <v>8</v>
      </c>
      <c r="Q6312"/>
      <c r="R6312">
        <v>8</v>
      </c>
      <c r="S6312">
        <v>1</v>
      </c>
      <c r="T6312">
        <v>5</v>
      </c>
      <c r="U6312">
        <v>2</v>
      </c>
      <c r="V6312">
        <v>0</v>
      </c>
      <c r="X6312" s="21" t="s">
        <v>1943</v>
      </c>
    </row>
    <row r="6313" spans="1:25" hidden="1">
      <c r="A6313" t="s">
        <v>8239</v>
      </c>
      <c r="B6313" s="4" t="s">
        <v>3269</v>
      </c>
      <c r="C6313" s="4" t="s">
        <v>2412</v>
      </c>
      <c r="D6313" s="4" t="s">
        <v>3632</v>
      </c>
      <c r="E6313" s="4" t="s">
        <v>3633</v>
      </c>
      <c r="F6313" s="4" t="s">
        <v>3324</v>
      </c>
      <c r="G6313" s="4" t="s">
        <v>3325</v>
      </c>
      <c r="H6313" s="4" t="s">
        <v>3721</v>
      </c>
      <c r="I6313" s="4" t="s">
        <v>765</v>
      </c>
      <c r="J6313" s="4" t="s">
        <v>28</v>
      </c>
      <c r="K6313" s="4" t="s">
        <v>2506</v>
      </c>
      <c r="L6313" s="4" t="s">
        <v>24</v>
      </c>
      <c r="M6313" t="s">
        <v>8</v>
      </c>
      <c r="Q6313"/>
      <c r="R6313">
        <v>13</v>
      </c>
      <c r="S6313">
        <v>1</v>
      </c>
      <c r="T6313">
        <v>5</v>
      </c>
      <c r="U6313">
        <v>5</v>
      </c>
      <c r="V6313">
        <v>2</v>
      </c>
      <c r="X6313" s="21" t="s">
        <v>1943</v>
      </c>
    </row>
    <row r="6314" spans="1:25" hidden="1">
      <c r="A6314" t="s">
        <v>8239</v>
      </c>
      <c r="B6314" s="4" t="s">
        <v>3269</v>
      </c>
      <c r="C6314" s="4" t="s">
        <v>2412</v>
      </c>
      <c r="D6314" s="4" t="s">
        <v>3632</v>
      </c>
      <c r="E6314" s="4" t="s">
        <v>3633</v>
      </c>
      <c r="F6314" s="4" t="s">
        <v>3324</v>
      </c>
      <c r="G6314" s="4" t="s">
        <v>3325</v>
      </c>
      <c r="H6314" s="4" t="s">
        <v>3721</v>
      </c>
      <c r="I6314" s="4" t="s">
        <v>764</v>
      </c>
      <c r="J6314" s="4" t="s">
        <v>28</v>
      </c>
      <c r="K6314" s="4" t="s">
        <v>2506</v>
      </c>
      <c r="L6314" s="4" t="s">
        <v>24</v>
      </c>
      <c r="M6314" t="s">
        <v>8</v>
      </c>
      <c r="Q6314"/>
      <c r="R6314">
        <v>3</v>
      </c>
      <c r="S6314">
        <v>0</v>
      </c>
      <c r="T6314">
        <v>0</v>
      </c>
      <c r="U6314">
        <v>0</v>
      </c>
      <c r="V6314">
        <v>3</v>
      </c>
      <c r="X6314" s="21" t="s">
        <v>1943</v>
      </c>
    </row>
    <row r="6315" spans="1:25" hidden="1">
      <c r="A6315" t="s">
        <v>2193</v>
      </c>
      <c r="B6315" s="4" t="s">
        <v>3171</v>
      </c>
      <c r="C6315" s="4" t="s">
        <v>2130</v>
      </c>
      <c r="D6315" s="4" t="s">
        <v>3172</v>
      </c>
      <c r="E6315" s="4" t="s">
        <v>2131</v>
      </c>
      <c r="F6315" s="4" t="s">
        <v>3324</v>
      </c>
      <c r="G6315" s="4" t="s">
        <v>3325</v>
      </c>
      <c r="H6315" s="4" t="s">
        <v>3318</v>
      </c>
      <c r="I6315" s="4" t="s">
        <v>720</v>
      </c>
      <c r="J6315" s="4" t="s">
        <v>5233</v>
      </c>
      <c r="K6315" s="4" t="s">
        <v>2519</v>
      </c>
      <c r="L6315" s="4" t="s">
        <v>77</v>
      </c>
      <c r="M6315" t="s">
        <v>8</v>
      </c>
      <c r="Q6315"/>
      <c r="R6315">
        <v>6</v>
      </c>
      <c r="S6315">
        <v>4</v>
      </c>
      <c r="T6315">
        <v>0</v>
      </c>
      <c r="U6315">
        <v>2</v>
      </c>
      <c r="V6315">
        <v>0</v>
      </c>
      <c r="X6315" s="21" t="s">
        <v>7869</v>
      </c>
    </row>
    <row r="6316" spans="1:25" hidden="1">
      <c r="A6316" t="s">
        <v>2193</v>
      </c>
      <c r="B6316" s="4" t="s">
        <v>3171</v>
      </c>
      <c r="C6316" s="4" t="s">
        <v>2130</v>
      </c>
      <c r="D6316" s="4" t="s">
        <v>3172</v>
      </c>
      <c r="E6316" s="4" t="s">
        <v>2131</v>
      </c>
      <c r="F6316" s="4" t="s">
        <v>3324</v>
      </c>
      <c r="G6316" s="4" t="s">
        <v>3325</v>
      </c>
      <c r="H6316" s="4" t="s">
        <v>3318</v>
      </c>
      <c r="I6316" s="4" t="s">
        <v>1367</v>
      </c>
      <c r="J6316" s="4" t="s">
        <v>5234</v>
      </c>
      <c r="K6316" s="4" t="s">
        <v>2519</v>
      </c>
      <c r="L6316" s="4" t="s">
        <v>77</v>
      </c>
      <c r="M6316" t="s">
        <v>8</v>
      </c>
      <c r="Q6316"/>
      <c r="R6316">
        <v>4</v>
      </c>
      <c r="S6316">
        <v>4</v>
      </c>
      <c r="T6316">
        <v>0</v>
      </c>
      <c r="U6316">
        <v>0</v>
      </c>
      <c r="V6316">
        <v>0</v>
      </c>
      <c r="X6316" s="21" t="s">
        <v>7869</v>
      </c>
    </row>
    <row r="6317" spans="1:25" hidden="1">
      <c r="A6317" t="s">
        <v>2193</v>
      </c>
      <c r="B6317" s="4" t="s">
        <v>3171</v>
      </c>
      <c r="C6317" s="4" t="s">
        <v>2130</v>
      </c>
      <c r="D6317" s="4" t="s">
        <v>3172</v>
      </c>
      <c r="E6317" s="4" t="s">
        <v>2131</v>
      </c>
      <c r="F6317" s="4" t="s">
        <v>3324</v>
      </c>
      <c r="G6317" s="4" t="s">
        <v>3325</v>
      </c>
      <c r="H6317" s="4" t="s">
        <v>3318</v>
      </c>
      <c r="I6317" s="4" t="s">
        <v>145</v>
      </c>
      <c r="J6317" s="4" t="s">
        <v>5235</v>
      </c>
      <c r="K6317" s="4" t="s">
        <v>2524</v>
      </c>
      <c r="L6317" s="4" t="s">
        <v>99</v>
      </c>
      <c r="M6317" t="s">
        <v>8</v>
      </c>
      <c r="Q6317"/>
      <c r="R6317">
        <v>7</v>
      </c>
      <c r="S6317">
        <v>0</v>
      </c>
      <c r="T6317">
        <v>7</v>
      </c>
      <c r="U6317">
        <v>0</v>
      </c>
      <c r="V6317">
        <v>0</v>
      </c>
      <c r="X6317" s="21" t="s">
        <v>7869</v>
      </c>
    </row>
    <row r="6318" spans="1:25" hidden="1">
      <c r="A6318" t="s">
        <v>2193</v>
      </c>
      <c r="B6318" s="4" t="s">
        <v>3171</v>
      </c>
      <c r="C6318" s="4" t="s">
        <v>2130</v>
      </c>
      <c r="D6318" s="4" t="s">
        <v>3172</v>
      </c>
      <c r="E6318" s="4" t="s">
        <v>2131</v>
      </c>
      <c r="F6318" s="4" t="s">
        <v>3324</v>
      </c>
      <c r="G6318" s="4" t="s">
        <v>3325</v>
      </c>
      <c r="H6318" s="4" t="s">
        <v>3318</v>
      </c>
      <c r="I6318" s="4" t="s">
        <v>146</v>
      </c>
      <c r="J6318" s="4" t="s">
        <v>5236</v>
      </c>
      <c r="K6318" s="4" t="s">
        <v>2524</v>
      </c>
      <c r="L6318" s="4" t="s">
        <v>99</v>
      </c>
      <c r="M6318" t="s">
        <v>8</v>
      </c>
      <c r="Q6318"/>
      <c r="R6318">
        <v>7</v>
      </c>
      <c r="S6318">
        <v>0</v>
      </c>
      <c r="T6318">
        <v>7</v>
      </c>
      <c r="U6318">
        <v>0</v>
      </c>
      <c r="V6318">
        <v>0</v>
      </c>
      <c r="X6318" s="21" t="s">
        <v>7869</v>
      </c>
    </row>
    <row r="6319" spans="1:25" hidden="1">
      <c r="A6319" t="s">
        <v>8231</v>
      </c>
      <c r="B6319" s="4" t="s">
        <v>2607</v>
      </c>
      <c r="C6319" s="4" t="s">
        <v>337</v>
      </c>
      <c r="D6319" s="4" t="s">
        <v>2611</v>
      </c>
      <c r="E6319" s="4" t="s">
        <v>382</v>
      </c>
      <c r="F6319" s="4" t="s">
        <v>3324</v>
      </c>
      <c r="G6319" s="4" t="s">
        <v>3325</v>
      </c>
      <c r="H6319" s="4" t="s">
        <v>3318</v>
      </c>
      <c r="I6319" s="4" t="s">
        <v>5632</v>
      </c>
      <c r="J6319" s="4" t="s">
        <v>5633</v>
      </c>
      <c r="K6319" s="4" t="s">
        <v>7705</v>
      </c>
      <c r="L6319" s="4" t="s">
        <v>5634</v>
      </c>
      <c r="M6319" t="s">
        <v>8</v>
      </c>
      <c r="Q6319"/>
      <c r="R6319">
        <v>1</v>
      </c>
      <c r="S6319">
        <v>0</v>
      </c>
      <c r="T6319">
        <v>1</v>
      </c>
      <c r="U6319">
        <v>0</v>
      </c>
      <c r="V6319">
        <v>0</v>
      </c>
      <c r="W6319" s="28" t="s">
        <v>3317</v>
      </c>
      <c r="X6319" s="21" t="s">
        <v>7910</v>
      </c>
      <c r="Y6319" s="4"/>
    </row>
    <row r="6320" spans="1:25" hidden="1">
      <c r="A6320" t="s">
        <v>8231</v>
      </c>
      <c r="B6320" s="4" t="s">
        <v>2607</v>
      </c>
      <c r="C6320" s="4" t="s">
        <v>337</v>
      </c>
      <c r="D6320" s="4" t="s">
        <v>2611</v>
      </c>
      <c r="E6320" s="4" t="s">
        <v>382</v>
      </c>
      <c r="F6320" s="4" t="s">
        <v>3324</v>
      </c>
      <c r="G6320" s="4" t="s">
        <v>3325</v>
      </c>
      <c r="H6320" s="4" t="s">
        <v>3318</v>
      </c>
      <c r="I6320" s="4" t="s">
        <v>5635</v>
      </c>
      <c r="J6320" s="4" t="s">
        <v>5636</v>
      </c>
      <c r="K6320" s="4" t="s">
        <v>7706</v>
      </c>
      <c r="L6320" s="4" t="s">
        <v>5637</v>
      </c>
      <c r="M6320" t="s">
        <v>8</v>
      </c>
      <c r="Q6320"/>
      <c r="R6320">
        <v>1</v>
      </c>
      <c r="S6320">
        <v>0</v>
      </c>
      <c r="T6320">
        <v>1</v>
      </c>
      <c r="U6320">
        <v>0</v>
      </c>
      <c r="V6320">
        <v>0</v>
      </c>
      <c r="W6320" s="28" t="s">
        <v>3317</v>
      </c>
      <c r="X6320" s="21" t="s">
        <v>7910</v>
      </c>
      <c r="Y6320" s="4"/>
    </row>
    <row r="6321" spans="1:25" hidden="1">
      <c r="A6321" t="s">
        <v>8231</v>
      </c>
      <c r="B6321" s="4" t="s">
        <v>2607</v>
      </c>
      <c r="C6321" s="4" t="s">
        <v>337</v>
      </c>
      <c r="D6321" s="4" t="s">
        <v>2611</v>
      </c>
      <c r="E6321" s="4" t="s">
        <v>382</v>
      </c>
      <c r="F6321" s="4" t="s">
        <v>3324</v>
      </c>
      <c r="G6321" s="4" t="s">
        <v>3325</v>
      </c>
      <c r="H6321" s="4" t="s">
        <v>3318</v>
      </c>
      <c r="I6321" s="4" t="s">
        <v>5638</v>
      </c>
      <c r="J6321" s="4" t="s">
        <v>5639</v>
      </c>
      <c r="K6321" s="4" t="s">
        <v>7707</v>
      </c>
      <c r="L6321" s="4" t="s">
        <v>5640</v>
      </c>
      <c r="M6321" t="s">
        <v>8</v>
      </c>
      <c r="Q6321"/>
      <c r="R6321">
        <v>1</v>
      </c>
      <c r="S6321">
        <v>0</v>
      </c>
      <c r="T6321">
        <v>1</v>
      </c>
      <c r="U6321">
        <v>0</v>
      </c>
      <c r="V6321">
        <v>0</v>
      </c>
      <c r="W6321" s="28" t="s">
        <v>3317</v>
      </c>
      <c r="X6321" s="21" t="s">
        <v>7910</v>
      </c>
      <c r="Y6321" s="4"/>
    </row>
    <row r="6322" spans="1:25" hidden="1">
      <c r="A6322" t="s">
        <v>8231</v>
      </c>
      <c r="B6322" s="4" t="s">
        <v>2607</v>
      </c>
      <c r="C6322" s="4" t="s">
        <v>337</v>
      </c>
      <c r="D6322" s="4" t="s">
        <v>2611</v>
      </c>
      <c r="E6322" s="4" t="s">
        <v>382</v>
      </c>
      <c r="F6322" s="4" t="s">
        <v>3324</v>
      </c>
      <c r="G6322" s="4" t="s">
        <v>3325</v>
      </c>
      <c r="H6322" s="4" t="s">
        <v>3318</v>
      </c>
      <c r="I6322" s="4" t="s">
        <v>379</v>
      </c>
      <c r="J6322" s="4" t="s">
        <v>380</v>
      </c>
      <c r="K6322" s="4" t="s">
        <v>2537</v>
      </c>
      <c r="L6322" s="4" t="s">
        <v>135</v>
      </c>
      <c r="M6322" t="s">
        <v>8</v>
      </c>
      <c r="O6322" t="s">
        <v>3317</v>
      </c>
      <c r="Q6322"/>
      <c r="R6322">
        <v>9</v>
      </c>
      <c r="S6322">
        <v>0</v>
      </c>
      <c r="T6322">
        <v>0</v>
      </c>
      <c r="U6322">
        <v>2</v>
      </c>
      <c r="V6322">
        <v>7</v>
      </c>
      <c r="X6322" s="21" t="s">
        <v>7868</v>
      </c>
      <c r="Y6322" s="4"/>
    </row>
    <row r="6323" spans="1:25" hidden="1">
      <c r="A6323" t="s">
        <v>8231</v>
      </c>
      <c r="B6323" s="4" t="s">
        <v>2607</v>
      </c>
      <c r="C6323" s="4" t="s">
        <v>337</v>
      </c>
      <c r="D6323" s="4" t="s">
        <v>2611</v>
      </c>
      <c r="E6323" s="4" t="s">
        <v>382</v>
      </c>
      <c r="F6323" s="4" t="s">
        <v>3324</v>
      </c>
      <c r="G6323" s="4" t="s">
        <v>3325</v>
      </c>
      <c r="H6323" s="4" t="s">
        <v>3318</v>
      </c>
      <c r="I6323" s="4" t="s">
        <v>381</v>
      </c>
      <c r="J6323" s="4" t="s">
        <v>380</v>
      </c>
      <c r="K6323" s="4" t="s">
        <v>2537</v>
      </c>
      <c r="L6323" s="4" t="s">
        <v>135</v>
      </c>
      <c r="M6323" t="s">
        <v>8</v>
      </c>
      <c r="O6323" t="s">
        <v>3317</v>
      </c>
      <c r="Q6323"/>
      <c r="R6323">
        <v>8</v>
      </c>
      <c r="S6323">
        <v>0</v>
      </c>
      <c r="T6323">
        <v>0</v>
      </c>
      <c r="U6323">
        <v>2</v>
      </c>
      <c r="V6323">
        <v>6</v>
      </c>
      <c r="X6323" s="21" t="s">
        <v>7868</v>
      </c>
      <c r="Y6323" s="4"/>
    </row>
    <row r="6324" spans="1:25" hidden="1">
      <c r="A6324" t="s">
        <v>8231</v>
      </c>
      <c r="B6324" s="4" t="s">
        <v>2607</v>
      </c>
      <c r="C6324" s="4" t="s">
        <v>337</v>
      </c>
      <c r="D6324" s="4" t="s">
        <v>2611</v>
      </c>
      <c r="E6324" s="4" t="s">
        <v>382</v>
      </c>
      <c r="F6324" s="4" t="s">
        <v>3324</v>
      </c>
      <c r="G6324" s="4" t="s">
        <v>3325</v>
      </c>
      <c r="H6324" s="4" t="s">
        <v>3318</v>
      </c>
      <c r="I6324" s="4" t="s">
        <v>339</v>
      </c>
      <c r="J6324" s="4" t="s">
        <v>340</v>
      </c>
      <c r="K6324" s="4" t="s">
        <v>2511</v>
      </c>
      <c r="L6324" s="4" t="s">
        <v>37</v>
      </c>
      <c r="M6324" t="s">
        <v>8</v>
      </c>
      <c r="Q6324"/>
      <c r="R6324">
        <v>74</v>
      </c>
      <c r="S6324">
        <v>47</v>
      </c>
      <c r="T6324">
        <v>21</v>
      </c>
      <c r="U6324">
        <v>6</v>
      </c>
      <c r="V6324">
        <v>0</v>
      </c>
      <c r="X6324" s="21" t="s">
        <v>7868</v>
      </c>
      <c r="Y6324" s="4"/>
    </row>
    <row r="6325" spans="1:25" hidden="1">
      <c r="A6325" t="s">
        <v>8231</v>
      </c>
      <c r="B6325" s="4" t="s">
        <v>2607</v>
      </c>
      <c r="C6325" s="4" t="s">
        <v>337</v>
      </c>
      <c r="D6325" s="4" t="s">
        <v>2611</v>
      </c>
      <c r="E6325" s="4" t="s">
        <v>382</v>
      </c>
      <c r="F6325" s="4" t="s">
        <v>3324</v>
      </c>
      <c r="G6325" s="4" t="s">
        <v>3325</v>
      </c>
      <c r="H6325" s="4" t="s">
        <v>3318</v>
      </c>
      <c r="I6325" s="4" t="s">
        <v>353</v>
      </c>
      <c r="J6325" s="4" t="s">
        <v>340</v>
      </c>
      <c r="K6325" s="4" t="s">
        <v>2511</v>
      </c>
      <c r="L6325" s="4" t="s">
        <v>37</v>
      </c>
      <c r="M6325" t="s">
        <v>8</v>
      </c>
      <c r="Q6325"/>
      <c r="R6325">
        <v>69</v>
      </c>
      <c r="S6325">
        <v>46</v>
      </c>
      <c r="T6325">
        <v>18</v>
      </c>
      <c r="U6325">
        <v>5</v>
      </c>
      <c r="V6325">
        <v>0</v>
      </c>
      <c r="X6325" s="21" t="s">
        <v>7868</v>
      </c>
      <c r="Y6325" s="4"/>
    </row>
    <row r="6326" spans="1:25" hidden="1">
      <c r="A6326" t="s">
        <v>8231</v>
      </c>
      <c r="B6326" s="4" t="s">
        <v>2607</v>
      </c>
      <c r="C6326" s="4" t="s">
        <v>337</v>
      </c>
      <c r="D6326" s="4" t="s">
        <v>2611</v>
      </c>
      <c r="E6326" s="4" t="s">
        <v>382</v>
      </c>
      <c r="F6326" s="4" t="s">
        <v>3324</v>
      </c>
      <c r="G6326" s="4" t="s">
        <v>3325</v>
      </c>
      <c r="H6326" s="4" t="s">
        <v>3318</v>
      </c>
      <c r="I6326" s="4" t="s">
        <v>5641</v>
      </c>
      <c r="J6326" s="4" t="s">
        <v>340</v>
      </c>
      <c r="K6326" s="4" t="s">
        <v>2511</v>
      </c>
      <c r="L6326" s="4" t="s">
        <v>37</v>
      </c>
      <c r="M6326" t="s">
        <v>8</v>
      </c>
      <c r="Q6326"/>
      <c r="R6326">
        <v>1</v>
      </c>
      <c r="S6326">
        <v>0</v>
      </c>
      <c r="T6326">
        <v>0</v>
      </c>
      <c r="U6326">
        <v>1</v>
      </c>
      <c r="V6326">
        <v>0</v>
      </c>
      <c r="X6326" s="21" t="s">
        <v>7868</v>
      </c>
      <c r="Y6326" s="4"/>
    </row>
    <row r="6327" spans="1:25" hidden="1">
      <c r="A6327" t="s">
        <v>8231</v>
      </c>
      <c r="B6327" s="4" t="s">
        <v>2607</v>
      </c>
      <c r="C6327" s="4" t="s">
        <v>337</v>
      </c>
      <c r="D6327" s="4" t="s">
        <v>2611</v>
      </c>
      <c r="E6327" s="4" t="s">
        <v>382</v>
      </c>
      <c r="F6327" s="4" t="s">
        <v>3324</v>
      </c>
      <c r="G6327" s="4" t="s">
        <v>3325</v>
      </c>
      <c r="H6327" s="4" t="s">
        <v>3318</v>
      </c>
      <c r="I6327" s="4" t="s">
        <v>5642</v>
      </c>
      <c r="J6327" s="4" t="s">
        <v>340</v>
      </c>
      <c r="K6327" s="4" t="s">
        <v>2511</v>
      </c>
      <c r="L6327" s="4" t="s">
        <v>37</v>
      </c>
      <c r="M6327" t="s">
        <v>8</v>
      </c>
      <c r="Q6327"/>
      <c r="R6327">
        <v>1</v>
      </c>
      <c r="S6327">
        <v>0</v>
      </c>
      <c r="T6327">
        <v>0</v>
      </c>
      <c r="U6327">
        <v>1</v>
      </c>
      <c r="V6327">
        <v>0</v>
      </c>
      <c r="X6327" s="21" t="s">
        <v>7868</v>
      </c>
      <c r="Y6327" s="4"/>
    </row>
    <row r="6328" spans="1:25" hidden="1">
      <c r="A6328" t="s">
        <v>8231</v>
      </c>
      <c r="B6328" s="4" t="s">
        <v>2607</v>
      </c>
      <c r="C6328" s="4" t="s">
        <v>337</v>
      </c>
      <c r="D6328" s="4" t="s">
        <v>2611</v>
      </c>
      <c r="E6328" s="4" t="s">
        <v>382</v>
      </c>
      <c r="F6328" s="4" t="s">
        <v>3324</v>
      </c>
      <c r="G6328" s="4" t="s">
        <v>3325</v>
      </c>
      <c r="H6328" s="4" t="s">
        <v>3318</v>
      </c>
      <c r="I6328" s="4" t="s">
        <v>341</v>
      </c>
      <c r="J6328" s="4" t="s">
        <v>342</v>
      </c>
      <c r="K6328" s="4" t="s">
        <v>2512</v>
      </c>
      <c r="L6328" s="4" t="s">
        <v>42</v>
      </c>
      <c r="M6328" t="s">
        <v>8</v>
      </c>
      <c r="Q6328"/>
      <c r="R6328">
        <v>64</v>
      </c>
      <c r="S6328">
        <v>0</v>
      </c>
      <c r="T6328">
        <v>52</v>
      </c>
      <c r="U6328">
        <v>10</v>
      </c>
      <c r="V6328">
        <v>2</v>
      </c>
      <c r="X6328" s="21" t="s">
        <v>7868</v>
      </c>
      <c r="Y6328" s="4"/>
    </row>
    <row r="6329" spans="1:25" hidden="1">
      <c r="A6329" t="s">
        <v>8231</v>
      </c>
      <c r="B6329" s="4" t="s">
        <v>2607</v>
      </c>
      <c r="C6329" s="4" t="s">
        <v>337</v>
      </c>
      <c r="D6329" s="4" t="s">
        <v>2611</v>
      </c>
      <c r="E6329" s="4" t="s">
        <v>382</v>
      </c>
      <c r="F6329" s="4" t="s">
        <v>3324</v>
      </c>
      <c r="G6329" s="4" t="s">
        <v>3325</v>
      </c>
      <c r="H6329" s="4" t="s">
        <v>3318</v>
      </c>
      <c r="I6329" s="4" t="s">
        <v>354</v>
      </c>
      <c r="J6329" s="4" t="s">
        <v>342</v>
      </c>
      <c r="K6329" s="4" t="s">
        <v>2512</v>
      </c>
      <c r="L6329" s="4" t="s">
        <v>42</v>
      </c>
      <c r="M6329" t="s">
        <v>8</v>
      </c>
      <c r="Q6329"/>
      <c r="R6329">
        <v>64</v>
      </c>
      <c r="S6329">
        <v>0</v>
      </c>
      <c r="T6329">
        <v>53</v>
      </c>
      <c r="U6329">
        <v>9</v>
      </c>
      <c r="V6329">
        <v>2</v>
      </c>
      <c r="X6329" s="21" t="s">
        <v>7868</v>
      </c>
      <c r="Y6329" s="4"/>
    </row>
    <row r="6330" spans="1:25" hidden="1">
      <c r="A6330" t="s">
        <v>8231</v>
      </c>
      <c r="B6330" s="4" t="s">
        <v>2607</v>
      </c>
      <c r="C6330" s="4" t="s">
        <v>337</v>
      </c>
      <c r="D6330" s="4" t="s">
        <v>2611</v>
      </c>
      <c r="E6330" s="4" t="s">
        <v>382</v>
      </c>
      <c r="F6330" s="4" t="s">
        <v>3324</v>
      </c>
      <c r="G6330" s="4" t="s">
        <v>3325</v>
      </c>
      <c r="H6330" s="4" t="s">
        <v>3318</v>
      </c>
      <c r="I6330" s="4" t="s">
        <v>357</v>
      </c>
      <c r="J6330" s="4" t="s">
        <v>356</v>
      </c>
      <c r="K6330" s="4" t="s">
        <v>2513</v>
      </c>
      <c r="L6330" s="4" t="s">
        <v>47</v>
      </c>
      <c r="M6330" t="s">
        <v>8</v>
      </c>
      <c r="Q6330"/>
      <c r="R6330">
        <v>30</v>
      </c>
      <c r="S6330">
        <v>0</v>
      </c>
      <c r="T6330">
        <v>1</v>
      </c>
      <c r="U6330">
        <v>29</v>
      </c>
      <c r="V6330">
        <v>0</v>
      </c>
      <c r="X6330" s="21" t="s">
        <v>7868</v>
      </c>
      <c r="Y6330" s="4"/>
    </row>
    <row r="6331" spans="1:25" hidden="1">
      <c r="A6331" t="s">
        <v>8231</v>
      </c>
      <c r="B6331" s="4" t="s">
        <v>2607</v>
      </c>
      <c r="C6331" s="4" t="s">
        <v>337</v>
      </c>
      <c r="D6331" s="4" t="s">
        <v>2611</v>
      </c>
      <c r="E6331" s="4" t="s">
        <v>382</v>
      </c>
      <c r="F6331" s="4" t="s">
        <v>3324</v>
      </c>
      <c r="G6331" s="4" t="s">
        <v>3325</v>
      </c>
      <c r="H6331" s="4" t="s">
        <v>3318</v>
      </c>
      <c r="I6331" s="4" t="s">
        <v>355</v>
      </c>
      <c r="J6331" s="4" t="s">
        <v>356</v>
      </c>
      <c r="K6331" s="4" t="s">
        <v>2513</v>
      </c>
      <c r="L6331" s="4" t="s">
        <v>47</v>
      </c>
      <c r="M6331" t="s">
        <v>8</v>
      </c>
      <c r="Q6331"/>
      <c r="R6331">
        <v>31</v>
      </c>
      <c r="S6331">
        <v>0</v>
      </c>
      <c r="T6331">
        <v>1</v>
      </c>
      <c r="U6331">
        <v>30</v>
      </c>
      <c r="V6331">
        <v>0</v>
      </c>
      <c r="X6331" s="21" t="s">
        <v>7868</v>
      </c>
      <c r="Y6331" s="4"/>
    </row>
    <row r="6332" spans="1:25" hidden="1">
      <c r="A6332" t="s">
        <v>8231</v>
      </c>
      <c r="B6332" s="4" t="s">
        <v>2607</v>
      </c>
      <c r="C6332" s="4" t="s">
        <v>337</v>
      </c>
      <c r="D6332" s="4" t="s">
        <v>2611</v>
      </c>
      <c r="E6332" s="4" t="s">
        <v>382</v>
      </c>
      <c r="F6332" s="4" t="s">
        <v>3324</v>
      </c>
      <c r="G6332" s="4" t="s">
        <v>3325</v>
      </c>
      <c r="H6332" s="4" t="s">
        <v>3318</v>
      </c>
      <c r="I6332" s="4" t="s">
        <v>383</v>
      </c>
      <c r="J6332" s="4" t="s">
        <v>384</v>
      </c>
      <c r="K6332" s="4" t="s">
        <v>2596</v>
      </c>
      <c r="L6332" s="4" t="s">
        <v>325</v>
      </c>
      <c r="M6332" t="s">
        <v>8</v>
      </c>
      <c r="O6332" t="s">
        <v>3317</v>
      </c>
      <c r="Q6332"/>
      <c r="R6332">
        <v>2</v>
      </c>
      <c r="S6332">
        <v>0</v>
      </c>
      <c r="T6332">
        <v>0</v>
      </c>
      <c r="U6332">
        <v>0</v>
      </c>
      <c r="V6332">
        <v>2</v>
      </c>
      <c r="X6332" s="21" t="s">
        <v>7869</v>
      </c>
      <c r="Y6332" s="4"/>
    </row>
    <row r="6333" spans="1:25" hidden="1">
      <c r="A6333" t="s">
        <v>8231</v>
      </c>
      <c r="B6333" s="4" t="s">
        <v>2607</v>
      </c>
      <c r="C6333" s="4" t="s">
        <v>337</v>
      </c>
      <c r="D6333" s="4" t="s">
        <v>2611</v>
      </c>
      <c r="E6333" s="4" t="s">
        <v>382</v>
      </c>
      <c r="F6333" s="4" t="s">
        <v>3324</v>
      </c>
      <c r="G6333" s="4" t="s">
        <v>3325</v>
      </c>
      <c r="H6333" s="4" t="s">
        <v>3318</v>
      </c>
      <c r="I6333" s="4" t="s">
        <v>385</v>
      </c>
      <c r="J6333" s="4" t="s">
        <v>384</v>
      </c>
      <c r="K6333" s="4" t="s">
        <v>2596</v>
      </c>
      <c r="L6333" s="4" t="s">
        <v>325</v>
      </c>
      <c r="M6333" t="s">
        <v>8</v>
      </c>
      <c r="O6333" t="s">
        <v>3317</v>
      </c>
      <c r="Q6333"/>
      <c r="R6333">
        <v>1</v>
      </c>
      <c r="S6333">
        <v>0</v>
      </c>
      <c r="T6333">
        <v>0</v>
      </c>
      <c r="U6333">
        <v>0</v>
      </c>
      <c r="V6333">
        <v>1</v>
      </c>
      <c r="X6333" s="21" t="s">
        <v>7869</v>
      </c>
      <c r="Y6333" s="4"/>
    </row>
    <row r="6334" spans="1:25" hidden="1">
      <c r="A6334" t="s">
        <v>8231</v>
      </c>
      <c r="B6334" s="4" t="s">
        <v>2607</v>
      </c>
      <c r="C6334" s="4" t="s">
        <v>337</v>
      </c>
      <c r="D6334" s="4" t="s">
        <v>2611</v>
      </c>
      <c r="E6334" s="4" t="s">
        <v>382</v>
      </c>
      <c r="F6334" s="4" t="s">
        <v>3324</v>
      </c>
      <c r="G6334" s="4" t="s">
        <v>3325</v>
      </c>
      <c r="H6334" s="4" t="s">
        <v>3318</v>
      </c>
      <c r="I6334" s="4" t="s">
        <v>345</v>
      </c>
      <c r="J6334" s="4" t="s">
        <v>344</v>
      </c>
      <c r="K6334" s="4" t="s">
        <v>2519</v>
      </c>
      <c r="L6334" s="4" t="s">
        <v>77</v>
      </c>
      <c r="M6334" t="s">
        <v>8</v>
      </c>
      <c r="Q6334"/>
      <c r="R6334">
        <v>26</v>
      </c>
      <c r="S6334">
        <v>12</v>
      </c>
      <c r="T6334">
        <v>8</v>
      </c>
      <c r="U6334">
        <v>5</v>
      </c>
      <c r="V6334">
        <v>1</v>
      </c>
      <c r="X6334" s="21" t="s">
        <v>7869</v>
      </c>
      <c r="Y6334" s="4"/>
    </row>
    <row r="6335" spans="1:25" hidden="1">
      <c r="A6335" t="s">
        <v>8231</v>
      </c>
      <c r="B6335" s="4" t="s">
        <v>2607</v>
      </c>
      <c r="C6335" s="4" t="s">
        <v>337</v>
      </c>
      <c r="D6335" s="4" t="s">
        <v>2611</v>
      </c>
      <c r="E6335" s="4" t="s">
        <v>382</v>
      </c>
      <c r="F6335" s="4" t="s">
        <v>3324</v>
      </c>
      <c r="G6335" s="4" t="s">
        <v>3325</v>
      </c>
      <c r="H6335" s="4" t="s">
        <v>3318</v>
      </c>
      <c r="I6335" s="4" t="s">
        <v>343</v>
      </c>
      <c r="J6335" s="4" t="s">
        <v>344</v>
      </c>
      <c r="K6335" s="4" t="s">
        <v>2519</v>
      </c>
      <c r="L6335" s="4" t="s">
        <v>77</v>
      </c>
      <c r="M6335" t="s">
        <v>8</v>
      </c>
      <c r="Q6335"/>
      <c r="R6335">
        <v>33</v>
      </c>
      <c r="S6335">
        <v>18</v>
      </c>
      <c r="T6335">
        <v>10</v>
      </c>
      <c r="U6335">
        <v>4</v>
      </c>
      <c r="V6335">
        <v>1</v>
      </c>
      <c r="X6335" s="21" t="s">
        <v>7869</v>
      </c>
      <c r="Y6335" s="4"/>
    </row>
    <row r="6336" spans="1:25" hidden="1">
      <c r="A6336" t="s">
        <v>8231</v>
      </c>
      <c r="B6336" s="4" t="s">
        <v>2607</v>
      </c>
      <c r="C6336" s="4" t="s">
        <v>337</v>
      </c>
      <c r="D6336" s="4" t="s">
        <v>2611</v>
      </c>
      <c r="E6336" s="4" t="s">
        <v>382</v>
      </c>
      <c r="F6336" s="4" t="s">
        <v>3324</v>
      </c>
      <c r="G6336" s="4" t="s">
        <v>3325</v>
      </c>
      <c r="H6336" s="4" t="s">
        <v>3318</v>
      </c>
      <c r="I6336" s="4" t="s">
        <v>346</v>
      </c>
      <c r="J6336" s="4" t="s">
        <v>347</v>
      </c>
      <c r="K6336" s="4" t="s">
        <v>2524</v>
      </c>
      <c r="L6336" s="4" t="s">
        <v>99</v>
      </c>
      <c r="M6336" t="s">
        <v>8</v>
      </c>
      <c r="Q6336"/>
      <c r="R6336">
        <v>25</v>
      </c>
      <c r="S6336">
        <v>0</v>
      </c>
      <c r="T6336">
        <v>16</v>
      </c>
      <c r="U6336">
        <v>6</v>
      </c>
      <c r="V6336">
        <v>3</v>
      </c>
      <c r="X6336" s="21" t="s">
        <v>7869</v>
      </c>
      <c r="Y6336" s="4"/>
    </row>
    <row r="6337" spans="1:25" hidden="1">
      <c r="A6337" t="s">
        <v>8231</v>
      </c>
      <c r="B6337" s="4" t="s">
        <v>2607</v>
      </c>
      <c r="C6337" s="4" t="s">
        <v>337</v>
      </c>
      <c r="D6337" s="4" t="s">
        <v>2611</v>
      </c>
      <c r="E6337" s="4" t="s">
        <v>382</v>
      </c>
      <c r="F6337" s="4" t="s">
        <v>3324</v>
      </c>
      <c r="G6337" s="4" t="s">
        <v>3325</v>
      </c>
      <c r="H6337" s="4" t="s">
        <v>3318</v>
      </c>
      <c r="I6337" s="4" t="s">
        <v>338</v>
      </c>
      <c r="J6337" s="4" t="s">
        <v>347</v>
      </c>
      <c r="K6337" s="4" t="s">
        <v>2524</v>
      </c>
      <c r="L6337" s="4" t="s">
        <v>99</v>
      </c>
      <c r="M6337" t="s">
        <v>8</v>
      </c>
      <c r="Q6337"/>
      <c r="R6337">
        <v>24</v>
      </c>
      <c r="S6337">
        <v>0</v>
      </c>
      <c r="T6337">
        <v>15</v>
      </c>
      <c r="U6337">
        <v>7</v>
      </c>
      <c r="V6337">
        <v>2</v>
      </c>
      <c r="X6337" s="21" t="s">
        <v>7869</v>
      </c>
      <c r="Y6337" s="4"/>
    </row>
    <row r="6338" spans="1:25" hidden="1">
      <c r="A6338" t="s">
        <v>8231</v>
      </c>
      <c r="B6338" s="4" t="s">
        <v>2607</v>
      </c>
      <c r="C6338" s="4" t="s">
        <v>337</v>
      </c>
      <c r="D6338" s="4" t="s">
        <v>2611</v>
      </c>
      <c r="E6338" s="4" t="s">
        <v>382</v>
      </c>
      <c r="F6338" s="4" t="s">
        <v>3324</v>
      </c>
      <c r="G6338" s="4" t="s">
        <v>3325</v>
      </c>
      <c r="H6338" s="4" t="s">
        <v>3318</v>
      </c>
      <c r="I6338" s="4" t="s">
        <v>363</v>
      </c>
      <c r="J6338" s="4" t="s">
        <v>362</v>
      </c>
      <c r="K6338" s="4" t="s">
        <v>2525</v>
      </c>
      <c r="L6338" s="4" t="s">
        <v>102</v>
      </c>
      <c r="M6338" t="s">
        <v>8</v>
      </c>
      <c r="Q6338"/>
      <c r="R6338">
        <v>12</v>
      </c>
      <c r="S6338">
        <v>0</v>
      </c>
      <c r="T6338">
        <v>0</v>
      </c>
      <c r="U6338">
        <v>12</v>
      </c>
      <c r="V6338">
        <v>0</v>
      </c>
      <c r="X6338" s="21" t="s">
        <v>7869</v>
      </c>
      <c r="Y6338" s="4"/>
    </row>
    <row r="6339" spans="1:25" hidden="1">
      <c r="A6339" t="s">
        <v>8231</v>
      </c>
      <c r="B6339" s="4" t="s">
        <v>2607</v>
      </c>
      <c r="C6339" s="4" t="s">
        <v>337</v>
      </c>
      <c r="D6339" s="4" t="s">
        <v>2611</v>
      </c>
      <c r="E6339" s="4" t="s">
        <v>382</v>
      </c>
      <c r="F6339" s="4" t="s">
        <v>3324</v>
      </c>
      <c r="G6339" s="4" t="s">
        <v>3325</v>
      </c>
      <c r="H6339" s="4" t="s">
        <v>3318</v>
      </c>
      <c r="I6339" s="4" t="s">
        <v>361</v>
      </c>
      <c r="J6339" s="4" t="s">
        <v>362</v>
      </c>
      <c r="K6339" s="4" t="s">
        <v>2525</v>
      </c>
      <c r="L6339" s="4" t="s">
        <v>102</v>
      </c>
      <c r="M6339" t="s">
        <v>8</v>
      </c>
      <c r="Q6339"/>
      <c r="R6339">
        <v>12</v>
      </c>
      <c r="S6339">
        <v>0</v>
      </c>
      <c r="T6339">
        <v>0</v>
      </c>
      <c r="U6339">
        <v>12</v>
      </c>
      <c r="V6339">
        <v>0</v>
      </c>
      <c r="X6339" s="21" t="s">
        <v>7869</v>
      </c>
      <c r="Y6339" s="4"/>
    </row>
    <row r="6340" spans="1:25" hidden="1">
      <c r="A6340" t="s">
        <v>8231</v>
      </c>
      <c r="B6340" s="4" t="s">
        <v>2607</v>
      </c>
      <c r="C6340" s="4" t="s">
        <v>337</v>
      </c>
      <c r="D6340" s="4" t="s">
        <v>2611</v>
      </c>
      <c r="E6340" s="4" t="s">
        <v>382</v>
      </c>
      <c r="F6340" s="4" t="s">
        <v>3324</v>
      </c>
      <c r="G6340" s="4" t="s">
        <v>3325</v>
      </c>
      <c r="H6340" s="4" t="s">
        <v>3318</v>
      </c>
      <c r="I6340" s="4" t="s">
        <v>5643</v>
      </c>
      <c r="J6340" s="4" t="s">
        <v>5644</v>
      </c>
      <c r="K6340" s="4" t="s">
        <v>7699</v>
      </c>
      <c r="L6340" s="4" t="s">
        <v>5612</v>
      </c>
      <c r="M6340" t="s">
        <v>8</v>
      </c>
      <c r="Q6340"/>
      <c r="R6340">
        <v>2</v>
      </c>
      <c r="S6340">
        <v>0</v>
      </c>
      <c r="T6340">
        <v>0</v>
      </c>
      <c r="U6340">
        <v>2</v>
      </c>
      <c r="V6340">
        <v>0</v>
      </c>
      <c r="W6340" s="28" t="s">
        <v>3317</v>
      </c>
      <c r="X6340" s="21" t="s">
        <v>7879</v>
      </c>
      <c r="Y6340" s="4"/>
    </row>
    <row r="6341" spans="1:25" hidden="1">
      <c r="A6341" t="s">
        <v>8231</v>
      </c>
      <c r="B6341" s="4" t="s">
        <v>2607</v>
      </c>
      <c r="C6341" s="4" t="s">
        <v>337</v>
      </c>
      <c r="D6341" s="4" t="s">
        <v>2611</v>
      </c>
      <c r="E6341" s="4" t="s">
        <v>382</v>
      </c>
      <c r="F6341" s="4" t="s">
        <v>3324</v>
      </c>
      <c r="G6341" s="4" t="s">
        <v>3325</v>
      </c>
      <c r="H6341" s="4" t="s">
        <v>3318</v>
      </c>
      <c r="I6341" s="4" t="s">
        <v>5645</v>
      </c>
      <c r="J6341" s="4" t="s">
        <v>5646</v>
      </c>
      <c r="K6341" s="4" t="s">
        <v>7700</v>
      </c>
      <c r="L6341" s="4" t="s">
        <v>5615</v>
      </c>
      <c r="M6341" t="s">
        <v>8</v>
      </c>
      <c r="Q6341"/>
      <c r="R6341">
        <v>2</v>
      </c>
      <c r="S6341">
        <v>0</v>
      </c>
      <c r="T6341">
        <v>0</v>
      </c>
      <c r="U6341">
        <v>2</v>
      </c>
      <c r="V6341">
        <v>0</v>
      </c>
      <c r="W6341" s="28" t="s">
        <v>3317</v>
      </c>
      <c r="X6341" s="21" t="s">
        <v>7879</v>
      </c>
      <c r="Y6341" s="4"/>
    </row>
    <row r="6342" spans="1:25" hidden="1">
      <c r="A6342" t="s">
        <v>8231</v>
      </c>
      <c r="B6342" s="4" t="s">
        <v>2607</v>
      </c>
      <c r="C6342" s="4" t="s">
        <v>337</v>
      </c>
      <c r="D6342" s="4" t="s">
        <v>2611</v>
      </c>
      <c r="E6342" s="4" t="s">
        <v>382</v>
      </c>
      <c r="F6342" s="4" t="s">
        <v>3324</v>
      </c>
      <c r="G6342" s="4" t="s">
        <v>3325</v>
      </c>
      <c r="H6342" s="4" t="s">
        <v>3318</v>
      </c>
      <c r="I6342" s="4" t="s">
        <v>5647</v>
      </c>
      <c r="J6342" s="4" t="s">
        <v>5648</v>
      </c>
      <c r="K6342" s="4" t="s">
        <v>7708</v>
      </c>
      <c r="L6342" s="4" t="s">
        <v>5649</v>
      </c>
      <c r="M6342" t="s">
        <v>8</v>
      </c>
      <c r="Q6342"/>
      <c r="R6342">
        <v>2</v>
      </c>
      <c r="S6342">
        <v>0</v>
      </c>
      <c r="T6342">
        <v>0</v>
      </c>
      <c r="U6342">
        <v>2</v>
      </c>
      <c r="V6342">
        <v>0</v>
      </c>
      <c r="W6342" s="28" t="s">
        <v>3317</v>
      </c>
      <c r="X6342" s="21" t="s">
        <v>7879</v>
      </c>
      <c r="Y6342" s="4"/>
    </row>
    <row r="6343" spans="1:25" hidden="1">
      <c r="A6343" t="s">
        <v>8231</v>
      </c>
      <c r="B6343" s="4" t="s">
        <v>2607</v>
      </c>
      <c r="C6343" s="4" t="s">
        <v>337</v>
      </c>
      <c r="D6343" s="4" t="s">
        <v>2611</v>
      </c>
      <c r="E6343" s="4" t="s">
        <v>382</v>
      </c>
      <c r="F6343" s="4" t="s">
        <v>3324</v>
      </c>
      <c r="G6343" s="4" t="s">
        <v>3325</v>
      </c>
      <c r="H6343" s="4" t="s">
        <v>3318</v>
      </c>
      <c r="I6343" s="4" t="s">
        <v>5650</v>
      </c>
      <c r="J6343" s="4" t="s">
        <v>5651</v>
      </c>
      <c r="K6343" s="4" t="s">
        <v>7709</v>
      </c>
      <c r="L6343" s="4" t="s">
        <v>5652</v>
      </c>
      <c r="M6343" t="s">
        <v>8</v>
      </c>
      <c r="Q6343"/>
      <c r="R6343">
        <v>2</v>
      </c>
      <c r="S6343">
        <v>0</v>
      </c>
      <c r="T6343">
        <v>0</v>
      </c>
      <c r="U6343">
        <v>2</v>
      </c>
      <c r="V6343">
        <v>0</v>
      </c>
      <c r="W6343" s="28" t="s">
        <v>3317</v>
      </c>
      <c r="X6343" s="21" t="s">
        <v>7879</v>
      </c>
      <c r="Y6343" s="4"/>
    </row>
    <row r="6344" spans="1:25" hidden="1">
      <c r="A6344" t="s">
        <v>8231</v>
      </c>
      <c r="B6344" s="4" t="s">
        <v>2607</v>
      </c>
      <c r="C6344" s="4" t="s">
        <v>337</v>
      </c>
      <c r="D6344" s="4" t="s">
        <v>2611</v>
      </c>
      <c r="E6344" s="4" t="s">
        <v>382</v>
      </c>
      <c r="F6344" s="4" t="s">
        <v>3324</v>
      </c>
      <c r="G6344" s="4" t="s">
        <v>3325</v>
      </c>
      <c r="H6344" s="4" t="s">
        <v>3318</v>
      </c>
      <c r="I6344" s="4" t="s">
        <v>5653</v>
      </c>
      <c r="J6344" s="4" t="s">
        <v>5574</v>
      </c>
      <c r="K6344" s="4" t="s">
        <v>2520</v>
      </c>
      <c r="L6344" s="4" t="s">
        <v>79</v>
      </c>
      <c r="M6344" t="s">
        <v>8</v>
      </c>
      <c r="Q6344"/>
      <c r="R6344">
        <v>1</v>
      </c>
      <c r="S6344">
        <v>1</v>
      </c>
      <c r="T6344">
        <v>0</v>
      </c>
      <c r="U6344">
        <v>0</v>
      </c>
      <c r="V6344">
        <v>0</v>
      </c>
      <c r="X6344" s="21" t="s">
        <v>7886</v>
      </c>
      <c r="Y6344" s="4"/>
    </row>
    <row r="6345" spans="1:25" hidden="1">
      <c r="A6345" t="s">
        <v>8231</v>
      </c>
      <c r="B6345" s="4" t="s">
        <v>2607</v>
      </c>
      <c r="C6345" s="4" t="s">
        <v>337</v>
      </c>
      <c r="D6345" s="4" t="s">
        <v>2611</v>
      </c>
      <c r="E6345" s="4" t="s">
        <v>382</v>
      </c>
      <c r="F6345" s="4" t="s">
        <v>3324</v>
      </c>
      <c r="G6345" s="4" t="s">
        <v>3325</v>
      </c>
      <c r="H6345" s="4" t="s">
        <v>3318</v>
      </c>
      <c r="I6345" s="4" t="s">
        <v>5598</v>
      </c>
      <c r="J6345" s="4" t="s">
        <v>5599</v>
      </c>
      <c r="K6345" s="4" t="s">
        <v>3724</v>
      </c>
      <c r="L6345" s="4" t="s">
        <v>3725</v>
      </c>
      <c r="M6345" t="s">
        <v>8</v>
      </c>
      <c r="Q6345"/>
      <c r="R6345">
        <v>1</v>
      </c>
      <c r="S6345">
        <v>0</v>
      </c>
      <c r="T6345">
        <v>0</v>
      </c>
      <c r="U6345">
        <v>1</v>
      </c>
      <c r="V6345">
        <v>0</v>
      </c>
      <c r="W6345" s="28" t="s">
        <v>3317</v>
      </c>
      <c r="X6345" s="21" t="s">
        <v>7887</v>
      </c>
      <c r="Y6345" s="4"/>
    </row>
    <row r="6346" spans="1:25" hidden="1">
      <c r="A6346" t="s">
        <v>8231</v>
      </c>
      <c r="B6346" s="4" t="s">
        <v>2607</v>
      </c>
      <c r="C6346" s="4" t="s">
        <v>337</v>
      </c>
      <c r="D6346" s="4" t="s">
        <v>2611</v>
      </c>
      <c r="E6346" s="4" t="s">
        <v>382</v>
      </c>
      <c r="F6346" s="4" t="s">
        <v>3324</v>
      </c>
      <c r="G6346" s="4" t="s">
        <v>3325</v>
      </c>
      <c r="H6346" s="4" t="s">
        <v>3318</v>
      </c>
      <c r="I6346" s="4" t="s">
        <v>5600</v>
      </c>
      <c r="J6346" s="4" t="s">
        <v>5601</v>
      </c>
      <c r="K6346" s="4" t="s">
        <v>3023</v>
      </c>
      <c r="L6346" s="4" t="s">
        <v>1887</v>
      </c>
      <c r="M6346" t="s">
        <v>8</v>
      </c>
      <c r="Q6346"/>
      <c r="R6346">
        <v>1</v>
      </c>
      <c r="S6346">
        <v>0</v>
      </c>
      <c r="T6346">
        <v>0</v>
      </c>
      <c r="U6346">
        <v>1</v>
      </c>
      <c r="V6346">
        <v>0</v>
      </c>
      <c r="W6346" s="28" t="s">
        <v>3317</v>
      </c>
      <c r="X6346" s="21" t="s">
        <v>7887</v>
      </c>
      <c r="Y6346" s="4"/>
    </row>
    <row r="6347" spans="1:25" hidden="1">
      <c r="A6347" t="s">
        <v>8231</v>
      </c>
      <c r="B6347" s="4" t="s">
        <v>2607</v>
      </c>
      <c r="C6347" s="4" t="s">
        <v>337</v>
      </c>
      <c r="D6347" s="4" t="s">
        <v>2611</v>
      </c>
      <c r="E6347" s="4" t="s">
        <v>382</v>
      </c>
      <c r="F6347" s="4" t="s">
        <v>3324</v>
      </c>
      <c r="G6347" s="4" t="s">
        <v>3325</v>
      </c>
      <c r="H6347" s="4" t="s">
        <v>3318</v>
      </c>
      <c r="I6347" s="4" t="s">
        <v>5602</v>
      </c>
      <c r="J6347" s="4" t="s">
        <v>5603</v>
      </c>
      <c r="K6347" s="4" t="s">
        <v>3024</v>
      </c>
      <c r="L6347" s="4" t="s">
        <v>1888</v>
      </c>
      <c r="M6347" t="s">
        <v>8</v>
      </c>
      <c r="Q6347"/>
      <c r="R6347">
        <v>1</v>
      </c>
      <c r="S6347">
        <v>0</v>
      </c>
      <c r="T6347">
        <v>0</v>
      </c>
      <c r="U6347">
        <v>1</v>
      </c>
      <c r="V6347">
        <v>0</v>
      </c>
      <c r="W6347" s="28" t="s">
        <v>3317</v>
      </c>
      <c r="X6347" s="21" t="s">
        <v>7887</v>
      </c>
      <c r="Y6347" s="4"/>
    </row>
    <row r="6348" spans="1:25" hidden="1">
      <c r="A6348" t="s">
        <v>8231</v>
      </c>
      <c r="B6348" s="4" t="s">
        <v>2607</v>
      </c>
      <c r="C6348" s="4" t="s">
        <v>337</v>
      </c>
      <c r="D6348" s="4" t="s">
        <v>2611</v>
      </c>
      <c r="E6348" s="4" t="s">
        <v>382</v>
      </c>
      <c r="F6348" s="4" t="s">
        <v>3324</v>
      </c>
      <c r="G6348" s="4" t="s">
        <v>3325</v>
      </c>
      <c r="H6348" s="4" t="s">
        <v>3318</v>
      </c>
      <c r="I6348" s="4" t="s">
        <v>5604</v>
      </c>
      <c r="J6348" s="4" t="s">
        <v>5605</v>
      </c>
      <c r="K6348" s="4" t="s">
        <v>7698</v>
      </c>
      <c r="L6348" s="4" t="s">
        <v>5606</v>
      </c>
      <c r="M6348" t="s">
        <v>8</v>
      </c>
      <c r="Q6348"/>
      <c r="R6348">
        <v>1</v>
      </c>
      <c r="S6348">
        <v>0</v>
      </c>
      <c r="T6348">
        <v>0</v>
      </c>
      <c r="U6348">
        <v>1</v>
      </c>
      <c r="V6348">
        <v>0</v>
      </c>
      <c r="W6348" s="28" t="s">
        <v>3317</v>
      </c>
      <c r="X6348" s="21" t="s">
        <v>7887</v>
      </c>
      <c r="Y6348" s="4"/>
    </row>
    <row r="6349" spans="1:25" hidden="1">
      <c r="A6349" t="s">
        <v>8231</v>
      </c>
      <c r="B6349" s="4" t="s">
        <v>2607</v>
      </c>
      <c r="C6349" s="4" t="s">
        <v>337</v>
      </c>
      <c r="D6349" s="4" t="s">
        <v>2611</v>
      </c>
      <c r="E6349" s="4" t="s">
        <v>382</v>
      </c>
      <c r="F6349" s="4" t="s">
        <v>3324</v>
      </c>
      <c r="G6349" s="4" t="s">
        <v>3325</v>
      </c>
      <c r="H6349" s="4" t="s">
        <v>3318</v>
      </c>
      <c r="I6349" s="4" t="s">
        <v>5609</v>
      </c>
      <c r="J6349" s="4" t="s">
        <v>5608</v>
      </c>
      <c r="K6349" s="4" t="s">
        <v>2521</v>
      </c>
      <c r="L6349" s="4" t="s">
        <v>81</v>
      </c>
      <c r="M6349" t="s">
        <v>8</v>
      </c>
      <c r="Q6349"/>
      <c r="R6349">
        <v>1</v>
      </c>
      <c r="S6349">
        <v>1</v>
      </c>
      <c r="T6349">
        <v>0</v>
      </c>
      <c r="U6349">
        <v>0</v>
      </c>
      <c r="V6349">
        <v>0</v>
      </c>
      <c r="X6349" s="21" t="s">
        <v>7870</v>
      </c>
      <c r="Y6349" s="4"/>
    </row>
    <row r="6350" spans="1:25" hidden="1">
      <c r="A6350" t="s">
        <v>8231</v>
      </c>
      <c r="B6350" s="4" t="s">
        <v>2607</v>
      </c>
      <c r="C6350" s="4" t="s">
        <v>337</v>
      </c>
      <c r="D6350" s="4" t="s">
        <v>2611</v>
      </c>
      <c r="E6350" s="4" t="s">
        <v>382</v>
      </c>
      <c r="F6350" s="4" t="s">
        <v>3324</v>
      </c>
      <c r="G6350" s="4" t="s">
        <v>3325</v>
      </c>
      <c r="H6350" s="4" t="s">
        <v>3318</v>
      </c>
      <c r="I6350" s="4" t="s">
        <v>5607</v>
      </c>
      <c r="J6350" s="4" t="s">
        <v>5608</v>
      </c>
      <c r="K6350" s="4" t="s">
        <v>2521</v>
      </c>
      <c r="L6350" s="4" t="s">
        <v>81</v>
      </c>
      <c r="M6350" t="s">
        <v>8</v>
      </c>
      <c r="Q6350"/>
      <c r="R6350">
        <v>1</v>
      </c>
      <c r="S6350">
        <v>1</v>
      </c>
      <c r="T6350">
        <v>0</v>
      </c>
      <c r="U6350">
        <v>0</v>
      </c>
      <c r="V6350">
        <v>0</v>
      </c>
      <c r="X6350" s="21" t="s">
        <v>7870</v>
      </c>
      <c r="Y6350" s="4"/>
    </row>
    <row r="6351" spans="1:25" hidden="1">
      <c r="A6351" t="s">
        <v>8231</v>
      </c>
      <c r="B6351" s="4" t="s">
        <v>2607</v>
      </c>
      <c r="C6351" s="4" t="s">
        <v>337</v>
      </c>
      <c r="D6351" s="4" t="s">
        <v>2611</v>
      </c>
      <c r="E6351" s="4" t="s">
        <v>382</v>
      </c>
      <c r="F6351" s="4" t="s">
        <v>3324</v>
      </c>
      <c r="G6351" s="4" t="s">
        <v>3325</v>
      </c>
      <c r="H6351" s="4" t="s">
        <v>3318</v>
      </c>
      <c r="I6351" s="4" t="s">
        <v>5610</v>
      </c>
      <c r="J6351" s="4" t="s">
        <v>5611</v>
      </c>
      <c r="K6351" s="4" t="s">
        <v>7699</v>
      </c>
      <c r="L6351" s="4" t="s">
        <v>5612</v>
      </c>
      <c r="M6351" t="s">
        <v>8</v>
      </c>
      <c r="Q6351"/>
      <c r="R6351">
        <v>6</v>
      </c>
      <c r="S6351">
        <v>2</v>
      </c>
      <c r="T6351">
        <v>1</v>
      </c>
      <c r="U6351">
        <v>3</v>
      </c>
      <c r="V6351">
        <v>0</v>
      </c>
      <c r="W6351" s="28" t="s">
        <v>3317</v>
      </c>
      <c r="X6351" s="21" t="s">
        <v>7904</v>
      </c>
      <c r="Y6351" s="4"/>
    </row>
    <row r="6352" spans="1:25" hidden="1">
      <c r="A6352" t="s">
        <v>8231</v>
      </c>
      <c r="B6352" s="4" t="s">
        <v>2607</v>
      </c>
      <c r="C6352" s="4" t="s">
        <v>337</v>
      </c>
      <c r="D6352" s="4" t="s">
        <v>2611</v>
      </c>
      <c r="E6352" s="4" t="s">
        <v>382</v>
      </c>
      <c r="F6352" s="4" t="s">
        <v>3324</v>
      </c>
      <c r="G6352" s="4" t="s">
        <v>3325</v>
      </c>
      <c r="H6352" s="4" t="s">
        <v>3318</v>
      </c>
      <c r="I6352" s="4" t="s">
        <v>5613</v>
      </c>
      <c r="J6352" s="4" t="s">
        <v>5614</v>
      </c>
      <c r="K6352" s="4" t="s">
        <v>7700</v>
      </c>
      <c r="L6352" s="4" t="s">
        <v>5615</v>
      </c>
      <c r="M6352" t="s">
        <v>8</v>
      </c>
      <c r="Q6352"/>
      <c r="R6352">
        <v>6</v>
      </c>
      <c r="S6352">
        <v>2</v>
      </c>
      <c r="T6352">
        <v>1</v>
      </c>
      <c r="U6352">
        <v>3</v>
      </c>
      <c r="V6352">
        <v>0</v>
      </c>
      <c r="W6352" s="28" t="s">
        <v>3317</v>
      </c>
      <c r="X6352" s="21" t="s">
        <v>7904</v>
      </c>
      <c r="Y6352" s="4"/>
    </row>
    <row r="6353" spans="1:25" hidden="1">
      <c r="A6353" t="s">
        <v>8231</v>
      </c>
      <c r="B6353" s="4" t="s">
        <v>2607</v>
      </c>
      <c r="C6353" s="4" t="s">
        <v>337</v>
      </c>
      <c r="D6353" s="4" t="s">
        <v>2611</v>
      </c>
      <c r="E6353" s="4" t="s">
        <v>382</v>
      </c>
      <c r="F6353" s="4" t="s">
        <v>3324</v>
      </c>
      <c r="G6353" s="4" t="s">
        <v>3325</v>
      </c>
      <c r="H6353" s="4" t="s">
        <v>3318</v>
      </c>
      <c r="I6353" s="4" t="s">
        <v>5654</v>
      </c>
      <c r="J6353" s="4" t="s">
        <v>5655</v>
      </c>
      <c r="K6353" s="4" t="s">
        <v>7708</v>
      </c>
      <c r="L6353" s="4" t="s">
        <v>5649</v>
      </c>
      <c r="M6353" t="s">
        <v>8</v>
      </c>
      <c r="Q6353"/>
      <c r="R6353">
        <v>5</v>
      </c>
      <c r="S6353">
        <v>2</v>
      </c>
      <c r="T6353">
        <v>1</v>
      </c>
      <c r="U6353">
        <v>2</v>
      </c>
      <c r="V6353">
        <v>0</v>
      </c>
      <c r="W6353" s="28" t="s">
        <v>3317</v>
      </c>
      <c r="X6353" s="21" t="s">
        <v>7904</v>
      </c>
      <c r="Y6353" s="4"/>
    </row>
    <row r="6354" spans="1:25" hidden="1">
      <c r="A6354" t="s">
        <v>8231</v>
      </c>
      <c r="B6354" s="4" t="s">
        <v>2607</v>
      </c>
      <c r="C6354" s="4" t="s">
        <v>337</v>
      </c>
      <c r="D6354" s="4" t="s">
        <v>2611</v>
      </c>
      <c r="E6354" s="4" t="s">
        <v>382</v>
      </c>
      <c r="F6354" s="4" t="s">
        <v>3324</v>
      </c>
      <c r="G6354" s="4" t="s">
        <v>3325</v>
      </c>
      <c r="H6354" s="4" t="s">
        <v>3318</v>
      </c>
      <c r="I6354" s="4" t="s">
        <v>5656</v>
      </c>
      <c r="J6354" s="4" t="s">
        <v>5657</v>
      </c>
      <c r="K6354" s="4" t="s">
        <v>7709</v>
      </c>
      <c r="L6354" s="4" t="s">
        <v>5652</v>
      </c>
      <c r="M6354" t="s">
        <v>8</v>
      </c>
      <c r="Q6354"/>
      <c r="R6354">
        <v>3</v>
      </c>
      <c r="S6354">
        <v>1</v>
      </c>
      <c r="T6354">
        <v>1</v>
      </c>
      <c r="U6354">
        <v>1</v>
      </c>
      <c r="V6354">
        <v>0</v>
      </c>
      <c r="W6354" s="28" t="s">
        <v>3317</v>
      </c>
      <c r="X6354" s="21" t="s">
        <v>7904</v>
      </c>
      <c r="Y6354" s="4"/>
    </row>
    <row r="6355" spans="1:25" hidden="1">
      <c r="A6355" t="s">
        <v>8231</v>
      </c>
      <c r="B6355" s="4" t="s">
        <v>2607</v>
      </c>
      <c r="C6355" s="4" t="s">
        <v>337</v>
      </c>
      <c r="D6355" s="4" t="s">
        <v>2611</v>
      </c>
      <c r="E6355" s="4" t="s">
        <v>382</v>
      </c>
      <c r="F6355" s="4" t="s">
        <v>3324</v>
      </c>
      <c r="G6355" s="4" t="s">
        <v>3325</v>
      </c>
      <c r="H6355" s="4" t="s">
        <v>3318</v>
      </c>
      <c r="I6355" s="4" t="s">
        <v>375</v>
      </c>
      <c r="J6355" s="4" t="s">
        <v>374</v>
      </c>
      <c r="K6355" s="4" t="s">
        <v>2539</v>
      </c>
      <c r="L6355" s="4" t="s">
        <v>142</v>
      </c>
      <c r="M6355" t="s">
        <v>8</v>
      </c>
      <c r="O6355" t="s">
        <v>3317</v>
      </c>
      <c r="Q6355"/>
      <c r="R6355">
        <v>25</v>
      </c>
      <c r="S6355">
        <v>0</v>
      </c>
      <c r="T6355">
        <v>7</v>
      </c>
      <c r="U6355">
        <v>8</v>
      </c>
      <c r="V6355">
        <v>10</v>
      </c>
      <c r="X6355" s="21" t="s">
        <v>1943</v>
      </c>
      <c r="Y6355" s="4"/>
    </row>
    <row r="6356" spans="1:25" hidden="1">
      <c r="A6356" t="s">
        <v>8231</v>
      </c>
      <c r="B6356" s="4" t="s">
        <v>2607</v>
      </c>
      <c r="C6356" s="4" t="s">
        <v>337</v>
      </c>
      <c r="D6356" s="4" t="s">
        <v>2611</v>
      </c>
      <c r="E6356" s="4" t="s">
        <v>382</v>
      </c>
      <c r="F6356" s="4" t="s">
        <v>3324</v>
      </c>
      <c r="G6356" s="4" t="s">
        <v>3325</v>
      </c>
      <c r="H6356" s="4" t="s">
        <v>3318</v>
      </c>
      <c r="I6356" s="4" t="s">
        <v>373</v>
      </c>
      <c r="J6356" s="4" t="s">
        <v>374</v>
      </c>
      <c r="K6356" s="4" t="s">
        <v>2539</v>
      </c>
      <c r="L6356" s="4" t="s">
        <v>142</v>
      </c>
      <c r="M6356" t="s">
        <v>8</v>
      </c>
      <c r="O6356" t="s">
        <v>3317</v>
      </c>
      <c r="Q6356"/>
      <c r="R6356">
        <v>26</v>
      </c>
      <c r="S6356">
        <v>0</v>
      </c>
      <c r="T6356">
        <v>7</v>
      </c>
      <c r="U6356">
        <v>9</v>
      </c>
      <c r="V6356">
        <v>10</v>
      </c>
      <c r="X6356" s="21" t="s">
        <v>1943</v>
      </c>
      <c r="Y6356" s="4"/>
    </row>
    <row r="6357" spans="1:25" hidden="1">
      <c r="A6357" t="s">
        <v>8231</v>
      </c>
      <c r="B6357" s="4" t="s">
        <v>2607</v>
      </c>
      <c r="C6357" s="4" t="s">
        <v>337</v>
      </c>
      <c r="D6357" s="4" t="s">
        <v>2611</v>
      </c>
      <c r="E6357" s="4" t="s">
        <v>382</v>
      </c>
      <c r="F6357" s="4" t="s">
        <v>3324</v>
      </c>
      <c r="G6357" s="4" t="s">
        <v>3325</v>
      </c>
      <c r="H6357" s="4" t="s">
        <v>3318</v>
      </c>
      <c r="I6357" s="4" t="s">
        <v>4633</v>
      </c>
      <c r="J6357" s="4" t="s">
        <v>378</v>
      </c>
      <c r="K6357" s="4" t="s">
        <v>2549</v>
      </c>
      <c r="L6357" s="29" t="s">
        <v>282</v>
      </c>
      <c r="M6357" t="s">
        <v>8</v>
      </c>
      <c r="Q6357"/>
      <c r="R6357">
        <v>1</v>
      </c>
      <c r="S6357">
        <v>0</v>
      </c>
      <c r="T6357">
        <v>0</v>
      </c>
      <c r="U6357">
        <v>1</v>
      </c>
      <c r="V6357">
        <v>0</v>
      </c>
      <c r="X6357" s="21" t="s">
        <v>1943</v>
      </c>
      <c r="Y6357" s="4"/>
    </row>
    <row r="6358" spans="1:25" hidden="1">
      <c r="A6358" t="s">
        <v>8231</v>
      </c>
      <c r="B6358" s="4" t="s">
        <v>2607</v>
      </c>
      <c r="C6358" s="4" t="s">
        <v>337</v>
      </c>
      <c r="D6358" s="4" t="s">
        <v>2611</v>
      </c>
      <c r="E6358" s="4" t="s">
        <v>382</v>
      </c>
      <c r="F6358" s="4" t="s">
        <v>3324</v>
      </c>
      <c r="G6358" s="4" t="s">
        <v>3325</v>
      </c>
      <c r="H6358" s="4" t="s">
        <v>3318</v>
      </c>
      <c r="I6358" s="4" t="s">
        <v>386</v>
      </c>
      <c r="J6358" s="4" t="s">
        <v>5659</v>
      </c>
      <c r="K6358" s="4" t="s">
        <v>2504</v>
      </c>
      <c r="L6358" s="4" t="s">
        <v>17</v>
      </c>
      <c r="M6358" t="s">
        <v>8</v>
      </c>
      <c r="Q6358"/>
      <c r="R6358">
        <v>25</v>
      </c>
      <c r="S6358">
        <v>14</v>
      </c>
      <c r="T6358">
        <v>5</v>
      </c>
      <c r="U6358">
        <v>3</v>
      </c>
      <c r="V6358">
        <v>3</v>
      </c>
      <c r="X6358" s="21" t="s">
        <v>1943</v>
      </c>
      <c r="Y6358" s="4"/>
    </row>
    <row r="6359" spans="1:25" hidden="1">
      <c r="A6359" t="s">
        <v>8231</v>
      </c>
      <c r="B6359" s="4" t="s">
        <v>2607</v>
      </c>
      <c r="C6359" s="4" t="s">
        <v>337</v>
      </c>
      <c r="D6359" s="4" t="s">
        <v>2611</v>
      </c>
      <c r="E6359" s="4" t="s">
        <v>382</v>
      </c>
      <c r="F6359" s="4" t="s">
        <v>3324</v>
      </c>
      <c r="G6359" s="4" t="s">
        <v>3325</v>
      </c>
      <c r="H6359" s="4" t="s">
        <v>3318</v>
      </c>
      <c r="I6359" s="4" t="s">
        <v>351</v>
      </c>
      <c r="J6359" s="4" t="s">
        <v>5659</v>
      </c>
      <c r="K6359" s="4" t="s">
        <v>2504</v>
      </c>
      <c r="L6359" s="4" t="s">
        <v>17</v>
      </c>
      <c r="M6359" t="s">
        <v>8</v>
      </c>
      <c r="Q6359"/>
      <c r="R6359">
        <v>31</v>
      </c>
      <c r="S6359">
        <v>17</v>
      </c>
      <c r="T6359">
        <v>7</v>
      </c>
      <c r="U6359">
        <v>3</v>
      </c>
      <c r="V6359">
        <v>4</v>
      </c>
      <c r="X6359" s="21" t="s">
        <v>1943</v>
      </c>
      <c r="Y6359" s="4"/>
    </row>
    <row r="6360" spans="1:25" hidden="1">
      <c r="A6360" t="s">
        <v>8231</v>
      </c>
      <c r="B6360" s="4" t="s">
        <v>2607</v>
      </c>
      <c r="C6360" s="4" t="s">
        <v>337</v>
      </c>
      <c r="D6360" s="4" t="s">
        <v>2611</v>
      </c>
      <c r="E6360" s="4" t="s">
        <v>382</v>
      </c>
      <c r="F6360" s="4" t="s">
        <v>3324</v>
      </c>
      <c r="G6360" s="4" t="s">
        <v>3325</v>
      </c>
      <c r="H6360" s="4" t="s">
        <v>3318</v>
      </c>
      <c r="I6360" s="4" t="s">
        <v>348</v>
      </c>
      <c r="J6360" s="4" t="s">
        <v>5616</v>
      </c>
      <c r="K6360" s="4" t="s">
        <v>2505</v>
      </c>
      <c r="L6360" s="4" t="s">
        <v>21</v>
      </c>
      <c r="M6360" t="s">
        <v>8</v>
      </c>
      <c r="Q6360"/>
      <c r="R6360">
        <v>174</v>
      </c>
      <c r="S6360">
        <v>104</v>
      </c>
      <c r="T6360">
        <v>45</v>
      </c>
      <c r="U6360">
        <v>22</v>
      </c>
      <c r="V6360">
        <v>3</v>
      </c>
      <c r="X6360" s="21" t="s">
        <v>1943</v>
      </c>
      <c r="Y6360" s="4"/>
    </row>
    <row r="6361" spans="1:25" hidden="1">
      <c r="A6361" t="s">
        <v>8231</v>
      </c>
      <c r="B6361" s="4" t="s">
        <v>2607</v>
      </c>
      <c r="C6361" s="4" t="s">
        <v>337</v>
      </c>
      <c r="D6361" s="4" t="s">
        <v>2611</v>
      </c>
      <c r="E6361" s="4" t="s">
        <v>382</v>
      </c>
      <c r="F6361" s="4" t="s">
        <v>3324</v>
      </c>
      <c r="G6361" s="4" t="s">
        <v>3325</v>
      </c>
      <c r="H6361" s="4" t="s">
        <v>3318</v>
      </c>
      <c r="I6361" s="4" t="s">
        <v>370</v>
      </c>
      <c r="J6361" s="4" t="s">
        <v>5616</v>
      </c>
      <c r="K6361" s="4" t="s">
        <v>2505</v>
      </c>
      <c r="L6361" s="4" t="s">
        <v>21</v>
      </c>
      <c r="M6361" t="s">
        <v>8</v>
      </c>
      <c r="Q6361"/>
      <c r="R6361">
        <v>146</v>
      </c>
      <c r="S6361">
        <v>93</v>
      </c>
      <c r="T6361">
        <v>37</v>
      </c>
      <c r="U6361">
        <v>15</v>
      </c>
      <c r="V6361">
        <v>1</v>
      </c>
      <c r="X6361" s="21" t="s">
        <v>1943</v>
      </c>
      <c r="Y6361" s="4"/>
    </row>
    <row r="6362" spans="1:25" hidden="1">
      <c r="A6362" t="s">
        <v>8231</v>
      </c>
      <c r="B6362" s="4" t="s">
        <v>2607</v>
      </c>
      <c r="C6362" s="4" t="s">
        <v>337</v>
      </c>
      <c r="D6362" s="4" t="s">
        <v>2611</v>
      </c>
      <c r="E6362" s="4" t="s">
        <v>382</v>
      </c>
      <c r="F6362" s="4" t="s">
        <v>3324</v>
      </c>
      <c r="G6362" s="4" t="s">
        <v>3325</v>
      </c>
      <c r="H6362" s="4" t="s">
        <v>3318</v>
      </c>
      <c r="I6362" s="4" t="s">
        <v>5619</v>
      </c>
      <c r="J6362" s="4" t="s">
        <v>5582</v>
      </c>
      <c r="K6362" s="4" t="s">
        <v>2505</v>
      </c>
      <c r="L6362" s="4" t="s">
        <v>21</v>
      </c>
      <c r="M6362" t="s">
        <v>8</v>
      </c>
      <c r="Q6362"/>
      <c r="R6362">
        <v>1</v>
      </c>
      <c r="S6362">
        <v>0</v>
      </c>
      <c r="T6362">
        <v>0</v>
      </c>
      <c r="U6362">
        <v>1</v>
      </c>
      <c r="V6362">
        <v>0</v>
      </c>
      <c r="X6362" s="21" t="s">
        <v>1943</v>
      </c>
      <c r="Y6362" s="4"/>
    </row>
    <row r="6363" spans="1:25" hidden="1">
      <c r="A6363" t="s">
        <v>8231</v>
      </c>
      <c r="B6363" s="4" t="s">
        <v>2607</v>
      </c>
      <c r="C6363" s="4" t="s">
        <v>337</v>
      </c>
      <c r="D6363" s="4" t="s">
        <v>2611</v>
      </c>
      <c r="E6363" s="4" t="s">
        <v>382</v>
      </c>
      <c r="F6363" s="4" t="s">
        <v>3324</v>
      </c>
      <c r="G6363" s="4" t="s">
        <v>3325</v>
      </c>
      <c r="H6363" s="4" t="s">
        <v>3318</v>
      </c>
      <c r="I6363" s="4" t="s">
        <v>5658</v>
      </c>
      <c r="J6363" s="4" t="s">
        <v>5582</v>
      </c>
      <c r="K6363" s="4" t="s">
        <v>2505</v>
      </c>
      <c r="L6363" s="4" t="s">
        <v>21</v>
      </c>
      <c r="M6363" t="s">
        <v>8</v>
      </c>
      <c r="Q6363"/>
      <c r="R6363">
        <v>1</v>
      </c>
      <c r="S6363">
        <v>0</v>
      </c>
      <c r="T6363">
        <v>0</v>
      </c>
      <c r="U6363">
        <v>1</v>
      </c>
      <c r="V6363">
        <v>0</v>
      </c>
      <c r="X6363" s="21" t="s">
        <v>1943</v>
      </c>
      <c r="Y6363" s="4"/>
    </row>
    <row r="6364" spans="1:25" hidden="1">
      <c r="A6364" t="s">
        <v>8231</v>
      </c>
      <c r="B6364" s="4" t="s">
        <v>2607</v>
      </c>
      <c r="C6364" s="4" t="s">
        <v>337</v>
      </c>
      <c r="D6364" s="4" t="s">
        <v>2611</v>
      </c>
      <c r="E6364" s="4" t="s">
        <v>382</v>
      </c>
      <c r="F6364" s="4" t="s">
        <v>3324</v>
      </c>
      <c r="G6364" s="4" t="s">
        <v>3325</v>
      </c>
      <c r="H6364" s="4" t="s">
        <v>3318</v>
      </c>
      <c r="I6364" s="4" t="s">
        <v>371</v>
      </c>
      <c r="J6364" s="4" t="s">
        <v>5617</v>
      </c>
      <c r="K6364" s="4" t="s">
        <v>2506</v>
      </c>
      <c r="L6364" s="4" t="s">
        <v>24</v>
      </c>
      <c r="M6364" t="s">
        <v>8</v>
      </c>
      <c r="Q6364"/>
      <c r="R6364">
        <v>180</v>
      </c>
      <c r="S6364">
        <v>58</v>
      </c>
      <c r="T6364">
        <v>95</v>
      </c>
      <c r="U6364">
        <v>24</v>
      </c>
      <c r="V6364">
        <v>3</v>
      </c>
      <c r="X6364" s="21" t="s">
        <v>1943</v>
      </c>
    </row>
    <row r="6365" spans="1:25" hidden="1">
      <c r="A6365" t="s">
        <v>8231</v>
      </c>
      <c r="B6365" s="4" t="s">
        <v>2607</v>
      </c>
      <c r="C6365" s="4" t="s">
        <v>337</v>
      </c>
      <c r="D6365" s="4" t="s">
        <v>2611</v>
      </c>
      <c r="E6365" s="4" t="s">
        <v>382</v>
      </c>
      <c r="F6365" s="4" t="s">
        <v>3324</v>
      </c>
      <c r="G6365" s="4" t="s">
        <v>3325</v>
      </c>
      <c r="H6365" s="4" t="s">
        <v>3318</v>
      </c>
      <c r="I6365" s="4" t="s">
        <v>349</v>
      </c>
      <c r="J6365" s="4" t="s">
        <v>5617</v>
      </c>
      <c r="K6365" s="4" t="s">
        <v>2506</v>
      </c>
      <c r="L6365" s="4" t="s">
        <v>24</v>
      </c>
      <c r="M6365" t="s">
        <v>8</v>
      </c>
      <c r="Q6365"/>
      <c r="R6365">
        <v>195</v>
      </c>
      <c r="S6365">
        <v>59</v>
      </c>
      <c r="T6365">
        <v>101</v>
      </c>
      <c r="U6365">
        <v>28</v>
      </c>
      <c r="V6365">
        <v>7</v>
      </c>
      <c r="X6365" s="21" t="s">
        <v>1943</v>
      </c>
    </row>
    <row r="6366" spans="1:25" hidden="1">
      <c r="A6366" t="s">
        <v>8231</v>
      </c>
      <c r="B6366" s="4" t="s">
        <v>2607</v>
      </c>
      <c r="C6366" s="4" t="s">
        <v>337</v>
      </c>
      <c r="D6366" s="4" t="s">
        <v>2611</v>
      </c>
      <c r="E6366" s="4" t="s">
        <v>382</v>
      </c>
      <c r="F6366" s="4" t="s">
        <v>3324</v>
      </c>
      <c r="G6366" s="4" t="s">
        <v>3325</v>
      </c>
      <c r="H6366" s="4" t="s">
        <v>3318</v>
      </c>
      <c r="I6366" s="4" t="s">
        <v>372</v>
      </c>
      <c r="J6366" s="4" t="s">
        <v>5618</v>
      </c>
      <c r="K6366" s="4" t="s">
        <v>2517</v>
      </c>
      <c r="L6366" s="4" t="s">
        <v>67</v>
      </c>
      <c r="M6366" t="s">
        <v>8</v>
      </c>
      <c r="Q6366"/>
      <c r="R6366">
        <v>67</v>
      </c>
      <c r="S6366">
        <v>1</v>
      </c>
      <c r="T6366">
        <v>20</v>
      </c>
      <c r="U6366">
        <v>44</v>
      </c>
      <c r="V6366">
        <v>2</v>
      </c>
      <c r="X6366" s="21" t="s">
        <v>1943</v>
      </c>
    </row>
    <row r="6367" spans="1:25" hidden="1">
      <c r="A6367" t="s">
        <v>8231</v>
      </c>
      <c r="B6367" s="4" t="s">
        <v>2607</v>
      </c>
      <c r="C6367" s="4" t="s">
        <v>337</v>
      </c>
      <c r="D6367" s="4" t="s">
        <v>2611</v>
      </c>
      <c r="E6367" s="4" t="s">
        <v>382</v>
      </c>
      <c r="F6367" s="4" t="s">
        <v>3324</v>
      </c>
      <c r="G6367" s="4" t="s">
        <v>3325</v>
      </c>
      <c r="H6367" s="4" t="s">
        <v>3318</v>
      </c>
      <c r="I6367" s="4" t="s">
        <v>350</v>
      </c>
      <c r="J6367" s="4" t="s">
        <v>5618</v>
      </c>
      <c r="K6367" s="4" t="s">
        <v>2517</v>
      </c>
      <c r="L6367" s="4" t="s">
        <v>67</v>
      </c>
      <c r="M6367" t="s">
        <v>8</v>
      </c>
      <c r="Q6367"/>
      <c r="R6367">
        <v>68</v>
      </c>
      <c r="S6367">
        <v>1</v>
      </c>
      <c r="T6367">
        <v>20</v>
      </c>
      <c r="U6367">
        <v>45</v>
      </c>
      <c r="V6367">
        <v>2</v>
      </c>
      <c r="X6367" s="21" t="s">
        <v>1943</v>
      </c>
    </row>
    <row r="6368" spans="1:25" hidden="1">
      <c r="A6368" t="s">
        <v>8231</v>
      </c>
      <c r="B6368" s="4" t="s">
        <v>2607</v>
      </c>
      <c r="C6368" s="4" t="s">
        <v>337</v>
      </c>
      <c r="D6368" s="4" t="s">
        <v>2611</v>
      </c>
      <c r="E6368" s="4" t="s">
        <v>382</v>
      </c>
      <c r="F6368" s="4" t="s">
        <v>3324</v>
      </c>
      <c r="G6368" s="4" t="s">
        <v>3325</v>
      </c>
      <c r="H6368" s="4" t="s">
        <v>3318</v>
      </c>
      <c r="I6368" s="4" t="s">
        <v>5660</v>
      </c>
      <c r="J6368" s="4" t="s">
        <v>5661</v>
      </c>
      <c r="K6368" s="4" t="s">
        <v>7705</v>
      </c>
      <c r="L6368" s="4" t="s">
        <v>5634</v>
      </c>
      <c r="M6368" t="s">
        <v>8</v>
      </c>
      <c r="Q6368"/>
      <c r="R6368">
        <v>3</v>
      </c>
      <c r="S6368">
        <v>2</v>
      </c>
      <c r="T6368">
        <v>1</v>
      </c>
      <c r="U6368">
        <v>0</v>
      </c>
      <c r="V6368">
        <v>0</v>
      </c>
      <c r="W6368" s="28" t="s">
        <v>3317</v>
      </c>
      <c r="X6368" s="21" t="s">
        <v>7911</v>
      </c>
    </row>
    <row r="6369" spans="1:24" hidden="1">
      <c r="A6369" t="s">
        <v>8231</v>
      </c>
      <c r="B6369" s="4" t="s">
        <v>2607</v>
      </c>
      <c r="C6369" s="4" t="s">
        <v>337</v>
      </c>
      <c r="D6369" s="4" t="s">
        <v>2611</v>
      </c>
      <c r="E6369" s="4" t="s">
        <v>382</v>
      </c>
      <c r="F6369" s="4" t="s">
        <v>3324</v>
      </c>
      <c r="G6369" s="4" t="s">
        <v>3325</v>
      </c>
      <c r="H6369" s="4" t="s">
        <v>3318</v>
      </c>
      <c r="I6369" s="4" t="s">
        <v>5662</v>
      </c>
      <c r="J6369" s="4" t="s">
        <v>5663</v>
      </c>
      <c r="K6369" s="4" t="s">
        <v>7706</v>
      </c>
      <c r="L6369" s="4" t="s">
        <v>5637</v>
      </c>
      <c r="M6369" t="s">
        <v>8</v>
      </c>
      <c r="Q6369"/>
      <c r="R6369">
        <v>3</v>
      </c>
      <c r="S6369">
        <v>2</v>
      </c>
      <c r="T6369">
        <v>1</v>
      </c>
      <c r="U6369">
        <v>0</v>
      </c>
      <c r="V6369">
        <v>0</v>
      </c>
      <c r="W6369" s="28" t="s">
        <v>3317</v>
      </c>
      <c r="X6369" s="21" t="s">
        <v>7911</v>
      </c>
    </row>
    <row r="6370" spans="1:24" hidden="1">
      <c r="A6370" t="s">
        <v>8231</v>
      </c>
      <c r="B6370" s="4" t="s">
        <v>2607</v>
      </c>
      <c r="C6370" s="4" t="s">
        <v>337</v>
      </c>
      <c r="D6370" s="4" t="s">
        <v>2611</v>
      </c>
      <c r="E6370" s="4" t="s">
        <v>382</v>
      </c>
      <c r="F6370" s="4" t="s">
        <v>3324</v>
      </c>
      <c r="G6370" s="4" t="s">
        <v>3325</v>
      </c>
      <c r="H6370" s="4" t="s">
        <v>3318</v>
      </c>
      <c r="I6370" s="4" t="s">
        <v>5664</v>
      </c>
      <c r="J6370" s="4" t="s">
        <v>5665</v>
      </c>
      <c r="K6370" s="4" t="s">
        <v>7707</v>
      </c>
      <c r="L6370" s="4" t="s">
        <v>5640</v>
      </c>
      <c r="M6370" t="s">
        <v>8</v>
      </c>
      <c r="Q6370"/>
      <c r="R6370">
        <v>3</v>
      </c>
      <c r="S6370">
        <v>2</v>
      </c>
      <c r="T6370">
        <v>1</v>
      </c>
      <c r="U6370">
        <v>0</v>
      </c>
      <c r="V6370">
        <v>0</v>
      </c>
      <c r="W6370" s="28" t="s">
        <v>3317</v>
      </c>
      <c r="X6370" s="21" t="s">
        <v>7911</v>
      </c>
    </row>
    <row r="6371" spans="1:24" hidden="1">
      <c r="A6371" t="s">
        <v>8231</v>
      </c>
      <c r="B6371" s="4" t="s">
        <v>2607</v>
      </c>
      <c r="C6371" s="4" t="s">
        <v>337</v>
      </c>
      <c r="D6371" s="4" t="s">
        <v>2611</v>
      </c>
      <c r="E6371" s="4" t="s">
        <v>382</v>
      </c>
      <c r="F6371" s="4" t="s">
        <v>3324</v>
      </c>
      <c r="G6371" s="4" t="s">
        <v>3325</v>
      </c>
      <c r="H6371" s="4" t="s">
        <v>3318</v>
      </c>
      <c r="I6371" s="4" t="s">
        <v>5666</v>
      </c>
      <c r="J6371" s="4" t="s">
        <v>5667</v>
      </c>
      <c r="K6371" s="4" t="s">
        <v>7710</v>
      </c>
      <c r="L6371" s="4" t="s">
        <v>5668</v>
      </c>
      <c r="M6371" t="s">
        <v>8</v>
      </c>
      <c r="Q6371"/>
      <c r="R6371">
        <v>2</v>
      </c>
      <c r="S6371">
        <v>1</v>
      </c>
      <c r="T6371">
        <v>1</v>
      </c>
      <c r="U6371">
        <v>0</v>
      </c>
      <c r="V6371">
        <v>0</v>
      </c>
      <c r="W6371" s="28" t="s">
        <v>3317</v>
      </c>
      <c r="X6371" s="21" t="s">
        <v>7911</v>
      </c>
    </row>
    <row r="6372" spans="1:24" hidden="1">
      <c r="A6372" t="s">
        <v>8231</v>
      </c>
      <c r="B6372" s="4" t="s">
        <v>2607</v>
      </c>
      <c r="C6372" s="4" t="s">
        <v>337</v>
      </c>
      <c r="D6372" s="4" t="s">
        <v>2611</v>
      </c>
      <c r="E6372" s="4" t="s">
        <v>382</v>
      </c>
      <c r="F6372" s="4" t="s">
        <v>3324</v>
      </c>
      <c r="G6372" s="4" t="s">
        <v>3325</v>
      </c>
      <c r="H6372" s="4" t="s">
        <v>3318</v>
      </c>
      <c r="I6372" s="4" t="s">
        <v>5669</v>
      </c>
      <c r="J6372" s="4" t="s">
        <v>5670</v>
      </c>
      <c r="K6372" s="4" t="s">
        <v>5371</v>
      </c>
      <c r="L6372" s="4" t="s">
        <v>5127</v>
      </c>
      <c r="M6372" t="s">
        <v>8</v>
      </c>
      <c r="Q6372"/>
      <c r="R6372">
        <v>1</v>
      </c>
      <c r="S6372">
        <v>0</v>
      </c>
      <c r="T6372">
        <v>0</v>
      </c>
      <c r="U6372">
        <v>0</v>
      </c>
      <c r="V6372">
        <v>1</v>
      </c>
      <c r="W6372" s="28" t="s">
        <v>3317</v>
      </c>
      <c r="X6372" s="21" t="s">
        <v>7915</v>
      </c>
    </row>
    <row r="6373" spans="1:24" hidden="1">
      <c r="A6373" t="s">
        <v>8231</v>
      </c>
      <c r="B6373" s="4" t="s">
        <v>2607</v>
      </c>
      <c r="C6373" s="4" t="s">
        <v>337</v>
      </c>
      <c r="D6373" s="4" t="s">
        <v>2611</v>
      </c>
      <c r="E6373" s="4" t="s">
        <v>382</v>
      </c>
      <c r="F6373" s="4" t="s">
        <v>3324</v>
      </c>
      <c r="G6373" s="4" t="s">
        <v>3325</v>
      </c>
      <c r="H6373" s="4" t="s">
        <v>3318</v>
      </c>
      <c r="I6373" s="4" t="s">
        <v>5671</v>
      </c>
      <c r="J6373" s="4" t="s">
        <v>5672</v>
      </c>
      <c r="K6373" s="4" t="s">
        <v>5372</v>
      </c>
      <c r="L6373" s="4" t="s">
        <v>5130</v>
      </c>
      <c r="M6373" t="s">
        <v>8</v>
      </c>
      <c r="Q6373"/>
      <c r="R6373">
        <v>1</v>
      </c>
      <c r="S6373">
        <v>0</v>
      </c>
      <c r="T6373">
        <v>0</v>
      </c>
      <c r="U6373">
        <v>0</v>
      </c>
      <c r="V6373">
        <v>1</v>
      </c>
      <c r="W6373" s="28" t="s">
        <v>3317</v>
      </c>
      <c r="X6373" s="21" t="s">
        <v>7915</v>
      </c>
    </row>
    <row r="6374" spans="1:24" hidden="1">
      <c r="A6374" t="s">
        <v>8231</v>
      </c>
      <c r="B6374" s="4" t="s">
        <v>2607</v>
      </c>
      <c r="C6374" s="4" t="s">
        <v>337</v>
      </c>
      <c r="D6374" s="4" t="s">
        <v>2611</v>
      </c>
      <c r="E6374" s="4" t="s">
        <v>382</v>
      </c>
      <c r="F6374" s="4" t="s">
        <v>3324</v>
      </c>
      <c r="G6374" s="4" t="s">
        <v>3325</v>
      </c>
      <c r="H6374" s="4" t="s">
        <v>3318</v>
      </c>
      <c r="I6374" s="4" t="s">
        <v>5673</v>
      </c>
      <c r="J6374" s="4" t="s">
        <v>5674</v>
      </c>
      <c r="K6374" s="4" t="s">
        <v>5373</v>
      </c>
      <c r="L6374" s="4" t="s">
        <v>5133</v>
      </c>
      <c r="M6374" t="s">
        <v>8</v>
      </c>
      <c r="Q6374"/>
      <c r="R6374">
        <v>1</v>
      </c>
      <c r="S6374">
        <v>0</v>
      </c>
      <c r="T6374">
        <v>0</v>
      </c>
      <c r="U6374">
        <v>0</v>
      </c>
      <c r="V6374">
        <v>1</v>
      </c>
      <c r="W6374" s="28" t="s">
        <v>3317</v>
      </c>
      <c r="X6374" s="21" t="s">
        <v>7915</v>
      </c>
    </row>
    <row r="6375" spans="1:24" hidden="1">
      <c r="A6375" t="s">
        <v>8231</v>
      </c>
      <c r="B6375" s="4" t="s">
        <v>2607</v>
      </c>
      <c r="C6375" s="4" t="s">
        <v>337</v>
      </c>
      <c r="D6375" s="4" t="s">
        <v>2611</v>
      </c>
      <c r="E6375" s="4" t="s">
        <v>382</v>
      </c>
      <c r="F6375" s="4" t="s">
        <v>3324</v>
      </c>
      <c r="G6375" s="4" t="s">
        <v>3325</v>
      </c>
      <c r="H6375" s="4" t="s">
        <v>3318</v>
      </c>
      <c r="I6375" s="4" t="s">
        <v>5675</v>
      </c>
      <c r="J6375" s="4" t="s">
        <v>5676</v>
      </c>
      <c r="K6375" s="4" t="s">
        <v>5374</v>
      </c>
      <c r="L6375" s="4" t="s">
        <v>5136</v>
      </c>
      <c r="M6375" t="s">
        <v>8</v>
      </c>
      <c r="Q6375"/>
      <c r="R6375">
        <v>1</v>
      </c>
      <c r="S6375">
        <v>0</v>
      </c>
      <c r="T6375">
        <v>0</v>
      </c>
      <c r="U6375">
        <v>0</v>
      </c>
      <c r="V6375">
        <v>1</v>
      </c>
      <c r="W6375" s="28" t="s">
        <v>3317</v>
      </c>
      <c r="X6375" s="21" t="s">
        <v>7915</v>
      </c>
    </row>
    <row r="6376" spans="1:24" hidden="1">
      <c r="A6376" s="77" t="s">
        <v>8222</v>
      </c>
      <c r="B6376" s="4" t="s">
        <v>4572</v>
      </c>
      <c r="C6376" s="4" t="s">
        <v>4573</v>
      </c>
      <c r="D6376" s="4" t="s">
        <v>4574</v>
      </c>
      <c r="E6376" s="4" t="s">
        <v>4575</v>
      </c>
      <c r="F6376" s="4" t="s">
        <v>3324</v>
      </c>
      <c r="G6376" s="4" t="s">
        <v>3325</v>
      </c>
      <c r="H6376" s="4" t="s">
        <v>3318</v>
      </c>
      <c r="I6376" s="4" t="s">
        <v>720</v>
      </c>
      <c r="J6376" s="4" t="s">
        <v>7397</v>
      </c>
      <c r="K6376" s="4" t="s">
        <v>2505</v>
      </c>
      <c r="L6376" s="4" t="s">
        <v>21</v>
      </c>
      <c r="M6376" t="s">
        <v>8</v>
      </c>
      <c r="Q6376"/>
      <c r="R6376">
        <v>30</v>
      </c>
      <c r="S6376">
        <v>0</v>
      </c>
      <c r="T6376">
        <v>18</v>
      </c>
      <c r="U6376">
        <v>12</v>
      </c>
      <c r="V6376">
        <v>0</v>
      </c>
      <c r="X6376" s="21" t="s">
        <v>1943</v>
      </c>
    </row>
    <row r="6377" spans="1:24" hidden="1">
      <c r="A6377" s="77" t="s">
        <v>8222</v>
      </c>
      <c r="B6377" s="4" t="s">
        <v>4572</v>
      </c>
      <c r="C6377" s="4" t="s">
        <v>4573</v>
      </c>
      <c r="D6377" s="4" t="s">
        <v>4574</v>
      </c>
      <c r="E6377" s="4" t="s">
        <v>4575</v>
      </c>
      <c r="F6377" s="4" t="s">
        <v>3324</v>
      </c>
      <c r="G6377" s="4" t="s">
        <v>3325</v>
      </c>
      <c r="H6377" s="4" t="s">
        <v>3318</v>
      </c>
      <c r="I6377" s="4" t="s">
        <v>1367</v>
      </c>
      <c r="J6377" s="4" t="s">
        <v>7398</v>
      </c>
      <c r="K6377" s="4" t="s">
        <v>2505</v>
      </c>
      <c r="L6377" s="4" t="s">
        <v>21</v>
      </c>
      <c r="M6377" t="s">
        <v>8</v>
      </c>
      <c r="Q6377"/>
      <c r="R6377">
        <v>29</v>
      </c>
      <c r="S6377">
        <v>0</v>
      </c>
      <c r="T6377">
        <v>17</v>
      </c>
      <c r="U6377">
        <v>12</v>
      </c>
      <c r="V6377">
        <v>0</v>
      </c>
      <c r="X6377" s="21" t="s">
        <v>1943</v>
      </c>
    </row>
    <row r="6378" spans="1:24" hidden="1">
      <c r="A6378" s="77" t="s">
        <v>8222</v>
      </c>
      <c r="B6378" s="4" t="s">
        <v>4572</v>
      </c>
      <c r="C6378" s="4" t="s">
        <v>4573</v>
      </c>
      <c r="D6378" s="4" t="s">
        <v>4574</v>
      </c>
      <c r="E6378" s="4" t="s">
        <v>4575</v>
      </c>
      <c r="F6378" s="4" t="s">
        <v>3324</v>
      </c>
      <c r="G6378" s="4" t="s">
        <v>3325</v>
      </c>
      <c r="H6378" s="4" t="s">
        <v>3318</v>
      </c>
      <c r="I6378" s="4" t="s">
        <v>219</v>
      </c>
      <c r="J6378" s="4" t="s">
        <v>7399</v>
      </c>
      <c r="K6378" s="4" t="s">
        <v>2517</v>
      </c>
      <c r="L6378" s="4" t="s">
        <v>67</v>
      </c>
      <c r="M6378" t="s">
        <v>8</v>
      </c>
      <c r="Q6378"/>
      <c r="R6378">
        <v>1</v>
      </c>
      <c r="S6378">
        <v>0</v>
      </c>
      <c r="T6378">
        <v>0</v>
      </c>
      <c r="U6378">
        <v>0</v>
      </c>
      <c r="V6378">
        <v>1</v>
      </c>
      <c r="X6378" s="21" t="s">
        <v>1943</v>
      </c>
    </row>
    <row r="6379" spans="1:24" hidden="1">
      <c r="A6379" s="77" t="s">
        <v>8232</v>
      </c>
      <c r="B6379" s="4" t="s">
        <v>3184</v>
      </c>
      <c r="C6379" s="4" t="s">
        <v>2176</v>
      </c>
      <c r="D6379" s="4" t="s">
        <v>3189</v>
      </c>
      <c r="E6379" s="4" t="s">
        <v>2217</v>
      </c>
      <c r="F6379" s="4" t="s">
        <v>3324</v>
      </c>
      <c r="G6379" s="4" t="s">
        <v>3325</v>
      </c>
      <c r="H6379" s="4" t="s">
        <v>3318</v>
      </c>
      <c r="I6379" s="4" t="s">
        <v>2205</v>
      </c>
      <c r="J6379" s="4" t="s">
        <v>7456</v>
      </c>
      <c r="K6379" s="4" t="s">
        <v>2502</v>
      </c>
      <c r="L6379" s="4" t="s">
        <v>13</v>
      </c>
      <c r="M6379" t="s">
        <v>8</v>
      </c>
      <c r="Q6379"/>
      <c r="R6379">
        <v>92</v>
      </c>
      <c r="S6379">
        <v>58</v>
      </c>
      <c r="T6379">
        <v>20</v>
      </c>
      <c r="U6379">
        <v>12</v>
      </c>
      <c r="V6379">
        <v>2</v>
      </c>
      <c r="X6379" s="21" t="s">
        <v>12</v>
      </c>
    </row>
    <row r="6380" spans="1:24" hidden="1">
      <c r="A6380" s="77" t="s">
        <v>8232</v>
      </c>
      <c r="B6380" s="4" t="s">
        <v>3184</v>
      </c>
      <c r="C6380" s="4" t="s">
        <v>2176</v>
      </c>
      <c r="D6380" s="4" t="s">
        <v>3189</v>
      </c>
      <c r="E6380" s="4" t="s">
        <v>2217</v>
      </c>
      <c r="F6380" s="4" t="s">
        <v>3324</v>
      </c>
      <c r="G6380" s="4" t="s">
        <v>3325</v>
      </c>
      <c r="H6380" s="4" t="s">
        <v>3318</v>
      </c>
      <c r="I6380" s="4" t="s">
        <v>2212</v>
      </c>
      <c r="J6380" s="4" t="s">
        <v>7457</v>
      </c>
      <c r="K6380" s="4" t="s">
        <v>2503</v>
      </c>
      <c r="L6380" s="4" t="s">
        <v>16</v>
      </c>
      <c r="M6380" t="s">
        <v>8</v>
      </c>
      <c r="Q6380"/>
      <c r="R6380">
        <v>68</v>
      </c>
      <c r="S6380">
        <v>43</v>
      </c>
      <c r="T6380">
        <v>17</v>
      </c>
      <c r="U6380">
        <v>6</v>
      </c>
      <c r="V6380">
        <v>2</v>
      </c>
      <c r="X6380" s="21" t="s">
        <v>12</v>
      </c>
    </row>
    <row r="6381" spans="1:24" hidden="1">
      <c r="A6381" s="77" t="s">
        <v>8232</v>
      </c>
      <c r="B6381" s="4" t="s">
        <v>3184</v>
      </c>
      <c r="C6381" s="4" t="s">
        <v>2176</v>
      </c>
      <c r="D6381" s="4" t="s">
        <v>3189</v>
      </c>
      <c r="E6381" s="4" t="s">
        <v>2217</v>
      </c>
      <c r="F6381" s="4" t="s">
        <v>3324</v>
      </c>
      <c r="G6381" s="4" t="s">
        <v>3325</v>
      </c>
      <c r="H6381" s="4" t="s">
        <v>3318</v>
      </c>
      <c r="I6381" s="4" t="s">
        <v>2213</v>
      </c>
      <c r="J6381" s="4" t="s">
        <v>7458</v>
      </c>
      <c r="K6381" s="4" t="s">
        <v>2552</v>
      </c>
      <c r="L6381" s="4" t="s">
        <v>295</v>
      </c>
      <c r="M6381" t="s">
        <v>8</v>
      </c>
      <c r="Q6381"/>
      <c r="R6381">
        <v>34</v>
      </c>
      <c r="S6381">
        <v>0</v>
      </c>
      <c r="T6381">
        <v>24</v>
      </c>
      <c r="U6381">
        <v>6</v>
      </c>
      <c r="V6381">
        <v>4</v>
      </c>
      <c r="X6381" s="21" t="s">
        <v>12</v>
      </c>
    </row>
    <row r="6382" spans="1:24" hidden="1">
      <c r="A6382" s="77" t="s">
        <v>8232</v>
      </c>
      <c r="B6382" s="4" t="s">
        <v>3184</v>
      </c>
      <c r="C6382" s="4" t="s">
        <v>2176</v>
      </c>
      <c r="D6382" s="4" t="s">
        <v>3189</v>
      </c>
      <c r="E6382" s="4" t="s">
        <v>2217</v>
      </c>
      <c r="F6382" s="4" t="s">
        <v>3324</v>
      </c>
      <c r="G6382" s="4" t="s">
        <v>3325</v>
      </c>
      <c r="H6382" s="4" t="s">
        <v>3318</v>
      </c>
      <c r="I6382" s="4" t="s">
        <v>2214</v>
      </c>
      <c r="J6382" s="4" t="s">
        <v>7459</v>
      </c>
      <c r="K6382" s="4" t="s">
        <v>2664</v>
      </c>
      <c r="L6382" s="4" t="s">
        <v>653</v>
      </c>
      <c r="M6382" t="s">
        <v>8</v>
      </c>
      <c r="Q6382"/>
      <c r="R6382">
        <v>32</v>
      </c>
      <c r="S6382">
        <v>0</v>
      </c>
      <c r="T6382">
        <v>22</v>
      </c>
      <c r="U6382">
        <v>7</v>
      </c>
      <c r="V6382">
        <v>3</v>
      </c>
      <c r="X6382" s="21" t="s">
        <v>12</v>
      </c>
    </row>
    <row r="6383" spans="1:24" hidden="1">
      <c r="A6383" s="77" t="s">
        <v>8232</v>
      </c>
      <c r="B6383" s="4" t="s">
        <v>3184</v>
      </c>
      <c r="C6383" s="4" t="s">
        <v>2176</v>
      </c>
      <c r="D6383" s="4" t="s">
        <v>3189</v>
      </c>
      <c r="E6383" s="4" t="s">
        <v>2217</v>
      </c>
      <c r="F6383" s="4" t="s">
        <v>3324</v>
      </c>
      <c r="G6383" s="4" t="s">
        <v>3325</v>
      </c>
      <c r="H6383" s="4" t="s">
        <v>3318</v>
      </c>
      <c r="I6383" s="4" t="s">
        <v>2178</v>
      </c>
      <c r="J6383" s="4" t="s">
        <v>236</v>
      </c>
      <c r="K6383" s="4" t="s">
        <v>2511</v>
      </c>
      <c r="L6383" s="4" t="s">
        <v>37</v>
      </c>
      <c r="M6383" t="s">
        <v>8</v>
      </c>
      <c r="Q6383"/>
      <c r="R6383">
        <v>93</v>
      </c>
      <c r="S6383">
        <v>61</v>
      </c>
      <c r="T6383">
        <v>28</v>
      </c>
      <c r="U6383">
        <v>3</v>
      </c>
      <c r="V6383">
        <v>1</v>
      </c>
      <c r="X6383" s="21" t="s">
        <v>7868</v>
      </c>
    </row>
    <row r="6384" spans="1:24" hidden="1">
      <c r="A6384" s="77" t="s">
        <v>8232</v>
      </c>
      <c r="B6384" s="4" t="s">
        <v>3184</v>
      </c>
      <c r="C6384" s="4" t="s">
        <v>2176</v>
      </c>
      <c r="D6384" s="4" t="s">
        <v>3189</v>
      </c>
      <c r="E6384" s="4" t="s">
        <v>2217</v>
      </c>
      <c r="F6384" s="4" t="s">
        <v>3324</v>
      </c>
      <c r="G6384" s="4" t="s">
        <v>3325</v>
      </c>
      <c r="H6384" s="4" t="s">
        <v>3318</v>
      </c>
      <c r="I6384" s="4" t="s">
        <v>2179</v>
      </c>
      <c r="J6384" s="4" t="s">
        <v>239</v>
      </c>
      <c r="K6384" s="4" t="s">
        <v>2511</v>
      </c>
      <c r="L6384" s="4" t="s">
        <v>37</v>
      </c>
      <c r="M6384" t="s">
        <v>8</v>
      </c>
      <c r="Q6384"/>
      <c r="R6384">
        <v>87</v>
      </c>
      <c r="S6384">
        <v>59</v>
      </c>
      <c r="T6384">
        <v>26</v>
      </c>
      <c r="U6384">
        <v>1</v>
      </c>
      <c r="V6384">
        <v>1</v>
      </c>
      <c r="X6384" s="21" t="s">
        <v>7868</v>
      </c>
    </row>
    <row r="6385" spans="1:24" hidden="1">
      <c r="A6385" s="77" t="s">
        <v>8232</v>
      </c>
      <c r="B6385" s="4" t="s">
        <v>3184</v>
      </c>
      <c r="C6385" s="4" t="s">
        <v>2176</v>
      </c>
      <c r="D6385" s="4" t="s">
        <v>3189</v>
      </c>
      <c r="E6385" s="4" t="s">
        <v>2217</v>
      </c>
      <c r="F6385" s="4" t="s">
        <v>3324</v>
      </c>
      <c r="G6385" s="4" t="s">
        <v>3325</v>
      </c>
      <c r="H6385" s="4" t="s">
        <v>3318</v>
      </c>
      <c r="I6385" s="4" t="s">
        <v>2180</v>
      </c>
      <c r="J6385" s="4" t="s">
        <v>241</v>
      </c>
      <c r="K6385" s="4" t="s">
        <v>2512</v>
      </c>
      <c r="L6385" s="4" t="s">
        <v>42</v>
      </c>
      <c r="M6385" t="s">
        <v>8</v>
      </c>
      <c r="Q6385"/>
      <c r="R6385">
        <v>71</v>
      </c>
      <c r="S6385">
        <v>19</v>
      </c>
      <c r="T6385">
        <v>40</v>
      </c>
      <c r="U6385">
        <v>7</v>
      </c>
      <c r="V6385">
        <v>5</v>
      </c>
      <c r="X6385" s="21" t="s">
        <v>7868</v>
      </c>
    </row>
    <row r="6386" spans="1:24" hidden="1">
      <c r="A6386" s="77" t="s">
        <v>8232</v>
      </c>
      <c r="B6386" s="4" t="s">
        <v>3184</v>
      </c>
      <c r="C6386" s="4" t="s">
        <v>2176</v>
      </c>
      <c r="D6386" s="4" t="s">
        <v>3189</v>
      </c>
      <c r="E6386" s="4" t="s">
        <v>2217</v>
      </c>
      <c r="F6386" s="4" t="s">
        <v>3324</v>
      </c>
      <c r="G6386" s="4" t="s">
        <v>3325</v>
      </c>
      <c r="H6386" s="4" t="s">
        <v>3318</v>
      </c>
      <c r="I6386" s="4" t="s">
        <v>2181</v>
      </c>
      <c r="J6386" s="4" t="s">
        <v>243</v>
      </c>
      <c r="K6386" s="4" t="s">
        <v>2512</v>
      </c>
      <c r="L6386" s="4" t="s">
        <v>42</v>
      </c>
      <c r="M6386" t="s">
        <v>8</v>
      </c>
      <c r="Q6386"/>
      <c r="R6386">
        <v>67</v>
      </c>
      <c r="S6386">
        <v>19</v>
      </c>
      <c r="T6386">
        <v>37</v>
      </c>
      <c r="U6386">
        <v>7</v>
      </c>
      <c r="V6386">
        <v>4</v>
      </c>
      <c r="X6386" s="21" t="s">
        <v>7868</v>
      </c>
    </row>
    <row r="6387" spans="1:24" hidden="1">
      <c r="A6387" s="77" t="s">
        <v>8232</v>
      </c>
      <c r="B6387" s="4" t="s">
        <v>3184</v>
      </c>
      <c r="C6387" s="4" t="s">
        <v>2176</v>
      </c>
      <c r="D6387" s="4" t="s">
        <v>3189</v>
      </c>
      <c r="E6387" s="4" t="s">
        <v>2217</v>
      </c>
      <c r="F6387" s="4" t="s">
        <v>3324</v>
      </c>
      <c r="G6387" s="4" t="s">
        <v>3325</v>
      </c>
      <c r="H6387" s="4" t="s">
        <v>3318</v>
      </c>
      <c r="I6387" s="4" t="s">
        <v>2182</v>
      </c>
      <c r="J6387" s="4" t="s">
        <v>245</v>
      </c>
      <c r="K6387" s="4" t="s">
        <v>2513</v>
      </c>
      <c r="L6387" s="4" t="s">
        <v>47</v>
      </c>
      <c r="M6387" t="s">
        <v>8</v>
      </c>
      <c r="Q6387"/>
      <c r="R6387">
        <v>61</v>
      </c>
      <c r="S6387">
        <v>1</v>
      </c>
      <c r="T6387">
        <v>31</v>
      </c>
      <c r="U6387">
        <v>21</v>
      </c>
      <c r="V6387">
        <v>8</v>
      </c>
      <c r="X6387" s="21" t="s">
        <v>7868</v>
      </c>
    </row>
    <row r="6388" spans="1:24" hidden="1">
      <c r="A6388" s="77" t="s">
        <v>8232</v>
      </c>
      <c r="B6388" s="4" t="s">
        <v>3184</v>
      </c>
      <c r="C6388" s="4" t="s">
        <v>2176</v>
      </c>
      <c r="D6388" s="4" t="s">
        <v>3189</v>
      </c>
      <c r="E6388" s="4" t="s">
        <v>2217</v>
      </c>
      <c r="F6388" s="4" t="s">
        <v>3324</v>
      </c>
      <c r="G6388" s="4" t="s">
        <v>3325</v>
      </c>
      <c r="H6388" s="4" t="s">
        <v>3318</v>
      </c>
      <c r="I6388" s="4" t="s">
        <v>2183</v>
      </c>
      <c r="J6388" s="4" t="s">
        <v>247</v>
      </c>
      <c r="K6388" s="4" t="s">
        <v>2513</v>
      </c>
      <c r="L6388" s="4" t="s">
        <v>47</v>
      </c>
      <c r="M6388" t="s">
        <v>8</v>
      </c>
      <c r="Q6388"/>
      <c r="R6388">
        <v>61</v>
      </c>
      <c r="S6388">
        <v>1</v>
      </c>
      <c r="T6388">
        <v>30</v>
      </c>
      <c r="U6388">
        <v>22</v>
      </c>
      <c r="V6388">
        <v>8</v>
      </c>
      <c r="X6388" s="21" t="s">
        <v>7868</v>
      </c>
    </row>
    <row r="6389" spans="1:24" hidden="1">
      <c r="A6389" s="77" t="s">
        <v>8232</v>
      </c>
      <c r="B6389" s="4" t="s">
        <v>3184</v>
      </c>
      <c r="C6389" s="4" t="s">
        <v>2176</v>
      </c>
      <c r="D6389" s="4" t="s">
        <v>3189</v>
      </c>
      <c r="E6389" s="4" t="s">
        <v>2217</v>
      </c>
      <c r="F6389" s="4" t="s">
        <v>3324</v>
      </c>
      <c r="G6389" s="4" t="s">
        <v>3325</v>
      </c>
      <c r="H6389" s="4" t="s">
        <v>3318</v>
      </c>
      <c r="I6389" s="4" t="s">
        <v>7463</v>
      </c>
      <c r="J6389" s="4" t="s">
        <v>249</v>
      </c>
      <c r="K6389" s="4" t="s">
        <v>2514</v>
      </c>
      <c r="L6389" s="4" t="s">
        <v>52</v>
      </c>
      <c r="M6389" t="s">
        <v>8</v>
      </c>
      <c r="Q6389"/>
      <c r="R6389">
        <v>1</v>
      </c>
      <c r="S6389">
        <v>0</v>
      </c>
      <c r="T6389">
        <v>0</v>
      </c>
      <c r="U6389">
        <v>1</v>
      </c>
      <c r="V6389">
        <v>0</v>
      </c>
      <c r="X6389" s="21" t="s">
        <v>7868</v>
      </c>
    </row>
    <row r="6390" spans="1:24" hidden="1">
      <c r="A6390" s="77" t="s">
        <v>8232</v>
      </c>
      <c r="B6390" s="4" t="s">
        <v>3184</v>
      </c>
      <c r="C6390" s="4" t="s">
        <v>2176</v>
      </c>
      <c r="D6390" s="4" t="s">
        <v>3189</v>
      </c>
      <c r="E6390" s="4" t="s">
        <v>2217</v>
      </c>
      <c r="F6390" s="4" t="s">
        <v>3324</v>
      </c>
      <c r="G6390" s="4" t="s">
        <v>3325</v>
      </c>
      <c r="H6390" s="4" t="s">
        <v>3318</v>
      </c>
      <c r="I6390" s="4" t="s">
        <v>2206</v>
      </c>
      <c r="J6390" s="4" t="s">
        <v>249</v>
      </c>
      <c r="K6390" s="4" t="s">
        <v>2514</v>
      </c>
      <c r="L6390" s="4" t="s">
        <v>52</v>
      </c>
      <c r="M6390" t="s">
        <v>8</v>
      </c>
      <c r="Q6390"/>
      <c r="R6390">
        <v>2</v>
      </c>
      <c r="S6390">
        <v>0</v>
      </c>
      <c r="T6390">
        <v>0</v>
      </c>
      <c r="U6390">
        <v>1</v>
      </c>
      <c r="V6390">
        <v>1</v>
      </c>
      <c r="X6390" s="21" t="s">
        <v>7868</v>
      </c>
    </row>
    <row r="6391" spans="1:24" hidden="1">
      <c r="A6391" s="77" t="s">
        <v>8232</v>
      </c>
      <c r="B6391" s="4" t="s">
        <v>3184</v>
      </c>
      <c r="C6391" s="4" t="s">
        <v>2176</v>
      </c>
      <c r="D6391" s="4" t="s">
        <v>3189</v>
      </c>
      <c r="E6391" s="4" t="s">
        <v>2217</v>
      </c>
      <c r="F6391" s="4" t="s">
        <v>3324</v>
      </c>
      <c r="G6391" s="4" t="s">
        <v>3325</v>
      </c>
      <c r="H6391" s="4" t="s">
        <v>3318</v>
      </c>
      <c r="I6391" s="4" t="s">
        <v>7464</v>
      </c>
      <c r="J6391" s="4" t="s">
        <v>251</v>
      </c>
      <c r="K6391" s="4" t="s">
        <v>2514</v>
      </c>
      <c r="L6391" s="4" t="s">
        <v>52</v>
      </c>
      <c r="M6391" t="s">
        <v>8</v>
      </c>
      <c r="Q6391"/>
      <c r="R6391">
        <v>3</v>
      </c>
      <c r="S6391">
        <v>0</v>
      </c>
      <c r="T6391">
        <v>0</v>
      </c>
      <c r="U6391">
        <v>3</v>
      </c>
      <c r="V6391">
        <v>0</v>
      </c>
      <c r="X6391" s="21" t="s">
        <v>7868</v>
      </c>
    </row>
    <row r="6392" spans="1:24" hidden="1">
      <c r="A6392" s="77" t="s">
        <v>8232</v>
      </c>
      <c r="B6392" s="4" t="s">
        <v>3184</v>
      </c>
      <c r="C6392" s="4" t="s">
        <v>2176</v>
      </c>
      <c r="D6392" s="4" t="s">
        <v>3189</v>
      </c>
      <c r="E6392" s="4" t="s">
        <v>2217</v>
      </c>
      <c r="F6392" s="4" t="s">
        <v>3324</v>
      </c>
      <c r="G6392" s="4" t="s">
        <v>3325</v>
      </c>
      <c r="H6392" s="4" t="s">
        <v>3318</v>
      </c>
      <c r="I6392" s="4" t="s">
        <v>2207</v>
      </c>
      <c r="J6392" s="4" t="s">
        <v>251</v>
      </c>
      <c r="K6392" s="4" t="s">
        <v>2514</v>
      </c>
      <c r="L6392" s="4" t="s">
        <v>52</v>
      </c>
      <c r="M6392" t="s">
        <v>8</v>
      </c>
      <c r="Q6392"/>
      <c r="R6392">
        <v>1</v>
      </c>
      <c r="S6392">
        <v>0</v>
      </c>
      <c r="T6392">
        <v>0</v>
      </c>
      <c r="U6392">
        <v>1</v>
      </c>
      <c r="V6392">
        <v>0</v>
      </c>
      <c r="X6392" s="21" t="s">
        <v>7868</v>
      </c>
    </row>
    <row r="6393" spans="1:24" hidden="1">
      <c r="A6393" s="77" t="s">
        <v>8232</v>
      </c>
      <c r="B6393" s="4" t="s">
        <v>3184</v>
      </c>
      <c r="C6393" s="4" t="s">
        <v>2176</v>
      </c>
      <c r="D6393" s="4" t="s">
        <v>3189</v>
      </c>
      <c r="E6393" s="4" t="s">
        <v>2217</v>
      </c>
      <c r="F6393" s="4" t="s">
        <v>3324</v>
      </c>
      <c r="G6393" s="4" t="s">
        <v>3325</v>
      </c>
      <c r="H6393" s="4" t="s">
        <v>3318</v>
      </c>
      <c r="I6393" s="4" t="s">
        <v>2218</v>
      </c>
      <c r="J6393" s="4" t="s">
        <v>7447</v>
      </c>
      <c r="K6393" s="4" t="s">
        <v>2515</v>
      </c>
      <c r="L6393" s="4" t="s">
        <v>55</v>
      </c>
      <c r="M6393" t="s">
        <v>8</v>
      </c>
      <c r="Q6393"/>
      <c r="R6393">
        <v>1</v>
      </c>
      <c r="S6393">
        <v>0</v>
      </c>
      <c r="T6393">
        <v>0</v>
      </c>
      <c r="U6393">
        <v>0</v>
      </c>
      <c r="V6393">
        <v>1</v>
      </c>
      <c r="X6393" s="21" t="s">
        <v>7868</v>
      </c>
    </row>
    <row r="6394" spans="1:24" hidden="1">
      <c r="A6394" s="77" t="s">
        <v>8232</v>
      </c>
      <c r="B6394" s="4" t="s">
        <v>3184</v>
      </c>
      <c r="C6394" s="4" t="s">
        <v>2176</v>
      </c>
      <c r="D6394" s="4" t="s">
        <v>3189</v>
      </c>
      <c r="E6394" s="4" t="s">
        <v>2217</v>
      </c>
      <c r="F6394" s="4" t="s">
        <v>3324</v>
      </c>
      <c r="G6394" s="4" t="s">
        <v>3325</v>
      </c>
      <c r="H6394" s="4" t="s">
        <v>3318</v>
      </c>
      <c r="I6394" s="4" t="s">
        <v>7462</v>
      </c>
      <c r="J6394" s="4" t="s">
        <v>245</v>
      </c>
      <c r="K6394" s="4" t="s">
        <v>2515</v>
      </c>
      <c r="L6394" s="4" t="s">
        <v>55</v>
      </c>
      <c r="M6394" t="s">
        <v>8</v>
      </c>
      <c r="Q6394"/>
      <c r="R6394">
        <v>1</v>
      </c>
      <c r="S6394">
        <v>0</v>
      </c>
      <c r="T6394">
        <v>0</v>
      </c>
      <c r="U6394">
        <v>1</v>
      </c>
      <c r="V6394">
        <v>0</v>
      </c>
      <c r="X6394" s="21" t="s">
        <v>7868</v>
      </c>
    </row>
    <row r="6395" spans="1:24" hidden="1">
      <c r="A6395" s="77" t="s">
        <v>8232</v>
      </c>
      <c r="B6395" s="4" t="s">
        <v>3184</v>
      </c>
      <c r="C6395" s="4" t="s">
        <v>2176</v>
      </c>
      <c r="D6395" s="4" t="s">
        <v>3189</v>
      </c>
      <c r="E6395" s="4" t="s">
        <v>2217</v>
      </c>
      <c r="F6395" s="4" t="s">
        <v>3324</v>
      </c>
      <c r="G6395" s="4" t="s">
        <v>3325</v>
      </c>
      <c r="H6395" s="4" t="s">
        <v>3318</v>
      </c>
      <c r="I6395" s="4" t="s">
        <v>2219</v>
      </c>
      <c r="J6395" s="4" t="s">
        <v>7448</v>
      </c>
      <c r="K6395" s="4" t="s">
        <v>2515</v>
      </c>
      <c r="L6395" s="4" t="s">
        <v>55</v>
      </c>
      <c r="M6395" t="s">
        <v>8</v>
      </c>
      <c r="Q6395"/>
      <c r="R6395">
        <v>1</v>
      </c>
      <c r="S6395">
        <v>0</v>
      </c>
      <c r="T6395">
        <v>0</v>
      </c>
      <c r="U6395">
        <v>0</v>
      </c>
      <c r="V6395">
        <v>1</v>
      </c>
      <c r="X6395" s="21" t="s">
        <v>7868</v>
      </c>
    </row>
    <row r="6396" spans="1:24" hidden="1">
      <c r="A6396" s="77" t="s">
        <v>8232</v>
      </c>
      <c r="B6396" s="4" t="s">
        <v>3184</v>
      </c>
      <c r="C6396" s="4" t="s">
        <v>2176</v>
      </c>
      <c r="D6396" s="4" t="s">
        <v>3189</v>
      </c>
      <c r="E6396" s="4" t="s">
        <v>2217</v>
      </c>
      <c r="F6396" s="4" t="s">
        <v>3324</v>
      </c>
      <c r="G6396" s="4" t="s">
        <v>3325</v>
      </c>
      <c r="H6396" s="4" t="s">
        <v>3318</v>
      </c>
      <c r="I6396" s="4" t="s">
        <v>2198</v>
      </c>
      <c r="J6396" s="4" t="s">
        <v>254</v>
      </c>
      <c r="K6396" s="4" t="s">
        <v>2520</v>
      </c>
      <c r="L6396" s="4" t="s">
        <v>79</v>
      </c>
      <c r="M6396" t="s">
        <v>8</v>
      </c>
      <c r="Q6396"/>
      <c r="R6396">
        <v>57</v>
      </c>
      <c r="S6396">
        <v>32</v>
      </c>
      <c r="T6396">
        <v>15</v>
      </c>
      <c r="U6396">
        <v>9</v>
      </c>
      <c r="V6396">
        <v>1</v>
      </c>
      <c r="X6396" s="21" t="s">
        <v>7886</v>
      </c>
    </row>
    <row r="6397" spans="1:24" hidden="1">
      <c r="A6397" s="77" t="s">
        <v>8232</v>
      </c>
      <c r="B6397" s="4" t="s">
        <v>3184</v>
      </c>
      <c r="C6397" s="4" t="s">
        <v>2176</v>
      </c>
      <c r="D6397" s="4" t="s">
        <v>3189</v>
      </c>
      <c r="E6397" s="4" t="s">
        <v>2217</v>
      </c>
      <c r="F6397" s="4" t="s">
        <v>3324</v>
      </c>
      <c r="G6397" s="4" t="s">
        <v>3325</v>
      </c>
      <c r="H6397" s="4" t="s">
        <v>3318</v>
      </c>
      <c r="I6397" s="4" t="s">
        <v>4301</v>
      </c>
      <c r="J6397" s="4" t="s">
        <v>254</v>
      </c>
      <c r="K6397" s="4" t="s">
        <v>2520</v>
      </c>
      <c r="L6397" s="4" t="s">
        <v>79</v>
      </c>
      <c r="M6397" t="s">
        <v>8</v>
      </c>
      <c r="Q6397"/>
      <c r="R6397">
        <v>2</v>
      </c>
      <c r="S6397">
        <v>0</v>
      </c>
      <c r="T6397">
        <v>1</v>
      </c>
      <c r="U6397">
        <v>1</v>
      </c>
      <c r="V6397">
        <v>0</v>
      </c>
      <c r="X6397" s="21" t="s">
        <v>7886</v>
      </c>
    </row>
    <row r="6398" spans="1:24" hidden="1">
      <c r="A6398" s="77" t="s">
        <v>8232</v>
      </c>
      <c r="B6398" s="4" t="s">
        <v>3184</v>
      </c>
      <c r="C6398" s="4" t="s">
        <v>2176</v>
      </c>
      <c r="D6398" s="4" t="s">
        <v>3189</v>
      </c>
      <c r="E6398" s="4" t="s">
        <v>2217</v>
      </c>
      <c r="F6398" s="4" t="s">
        <v>3324</v>
      </c>
      <c r="G6398" s="4" t="s">
        <v>3325</v>
      </c>
      <c r="H6398" s="4" t="s">
        <v>3318</v>
      </c>
      <c r="I6398" s="4" t="s">
        <v>2199</v>
      </c>
      <c r="J6398" s="4" t="s">
        <v>256</v>
      </c>
      <c r="K6398" s="4" t="s">
        <v>2520</v>
      </c>
      <c r="L6398" s="4" t="s">
        <v>79</v>
      </c>
      <c r="M6398" t="s">
        <v>8</v>
      </c>
      <c r="Q6398"/>
      <c r="R6398">
        <v>48</v>
      </c>
      <c r="S6398">
        <v>27</v>
      </c>
      <c r="T6398">
        <v>13</v>
      </c>
      <c r="U6398">
        <v>7</v>
      </c>
      <c r="V6398">
        <v>1</v>
      </c>
      <c r="X6398" s="21" t="s">
        <v>7886</v>
      </c>
    </row>
    <row r="6399" spans="1:24" hidden="1">
      <c r="A6399" s="77" t="s">
        <v>8232</v>
      </c>
      <c r="B6399" s="4" t="s">
        <v>3184</v>
      </c>
      <c r="C6399" s="4" t="s">
        <v>2176</v>
      </c>
      <c r="D6399" s="4" t="s">
        <v>3189</v>
      </c>
      <c r="E6399" s="4" t="s">
        <v>2217</v>
      </c>
      <c r="F6399" s="4" t="s">
        <v>3324</v>
      </c>
      <c r="G6399" s="4" t="s">
        <v>3325</v>
      </c>
      <c r="H6399" s="4" t="s">
        <v>3318</v>
      </c>
      <c r="I6399" s="4" t="s">
        <v>4306</v>
      </c>
      <c r="J6399" s="4" t="s">
        <v>256</v>
      </c>
      <c r="K6399" s="4" t="s">
        <v>2520</v>
      </c>
      <c r="L6399" s="4" t="s">
        <v>79</v>
      </c>
      <c r="M6399" t="s">
        <v>8</v>
      </c>
      <c r="Q6399"/>
      <c r="R6399">
        <v>3</v>
      </c>
      <c r="S6399">
        <v>0</v>
      </c>
      <c r="T6399">
        <v>2</v>
      </c>
      <c r="U6399">
        <v>1</v>
      </c>
      <c r="V6399">
        <v>0</v>
      </c>
      <c r="X6399" s="21" t="s">
        <v>7886</v>
      </c>
    </row>
    <row r="6400" spans="1:24" hidden="1">
      <c r="A6400" s="77" t="s">
        <v>8232</v>
      </c>
      <c r="B6400" s="4" t="s">
        <v>3184</v>
      </c>
      <c r="C6400" s="4" t="s">
        <v>2176</v>
      </c>
      <c r="D6400" s="4" t="s">
        <v>3189</v>
      </c>
      <c r="E6400" s="4" t="s">
        <v>2217</v>
      </c>
      <c r="F6400" s="4" t="s">
        <v>3324</v>
      </c>
      <c r="G6400" s="4" t="s">
        <v>3325</v>
      </c>
      <c r="H6400" s="4" t="s">
        <v>3318</v>
      </c>
      <c r="I6400" s="4" t="s">
        <v>2200</v>
      </c>
      <c r="J6400" s="4" t="s">
        <v>258</v>
      </c>
      <c r="K6400" s="4" t="s">
        <v>2527</v>
      </c>
      <c r="L6400" s="4" t="s">
        <v>107</v>
      </c>
      <c r="M6400" t="s">
        <v>8</v>
      </c>
      <c r="Q6400"/>
      <c r="R6400">
        <v>31</v>
      </c>
      <c r="S6400">
        <v>1</v>
      </c>
      <c r="T6400">
        <v>24</v>
      </c>
      <c r="U6400">
        <v>4</v>
      </c>
      <c r="V6400">
        <v>2</v>
      </c>
      <c r="X6400" s="21" t="s">
        <v>7886</v>
      </c>
    </row>
    <row r="6401" spans="1:24" hidden="1">
      <c r="A6401" s="77" t="s">
        <v>8232</v>
      </c>
      <c r="B6401" s="4" t="s">
        <v>3184</v>
      </c>
      <c r="C6401" s="4" t="s">
        <v>2176</v>
      </c>
      <c r="D6401" s="4" t="s">
        <v>3189</v>
      </c>
      <c r="E6401" s="4" t="s">
        <v>2217</v>
      </c>
      <c r="F6401" s="4" t="s">
        <v>3324</v>
      </c>
      <c r="G6401" s="4" t="s">
        <v>3325</v>
      </c>
      <c r="H6401" s="4" t="s">
        <v>3318</v>
      </c>
      <c r="I6401" s="4" t="s">
        <v>2201</v>
      </c>
      <c r="J6401" s="4" t="s">
        <v>260</v>
      </c>
      <c r="K6401" s="4" t="s">
        <v>2527</v>
      </c>
      <c r="L6401" s="4" t="s">
        <v>107</v>
      </c>
      <c r="M6401" t="s">
        <v>8</v>
      </c>
      <c r="Q6401"/>
      <c r="R6401">
        <v>31</v>
      </c>
      <c r="S6401">
        <v>1</v>
      </c>
      <c r="T6401">
        <v>24</v>
      </c>
      <c r="U6401">
        <v>4</v>
      </c>
      <c r="V6401">
        <v>2</v>
      </c>
      <c r="X6401" s="21" t="s">
        <v>7886</v>
      </c>
    </row>
    <row r="6402" spans="1:24" hidden="1">
      <c r="A6402" s="77" t="s">
        <v>8232</v>
      </c>
      <c r="B6402" s="4" t="s">
        <v>3184</v>
      </c>
      <c r="C6402" s="4" t="s">
        <v>2176</v>
      </c>
      <c r="D6402" s="4" t="s">
        <v>3189</v>
      </c>
      <c r="E6402" s="4" t="s">
        <v>2217</v>
      </c>
      <c r="F6402" s="4" t="s">
        <v>3324</v>
      </c>
      <c r="G6402" s="4" t="s">
        <v>3325</v>
      </c>
      <c r="H6402" s="4" t="s">
        <v>3318</v>
      </c>
      <c r="I6402" s="4" t="s">
        <v>4491</v>
      </c>
      <c r="J6402" s="4" t="s">
        <v>260</v>
      </c>
      <c r="K6402" s="4" t="s">
        <v>2527</v>
      </c>
      <c r="L6402" s="4" t="s">
        <v>107</v>
      </c>
      <c r="M6402" t="s">
        <v>8</v>
      </c>
      <c r="Q6402"/>
      <c r="R6402">
        <v>1</v>
      </c>
      <c r="S6402">
        <v>0</v>
      </c>
      <c r="T6402">
        <v>0</v>
      </c>
      <c r="U6402">
        <v>0</v>
      </c>
      <c r="V6402">
        <v>1</v>
      </c>
      <c r="X6402" s="21" t="s">
        <v>7886</v>
      </c>
    </row>
    <row r="6403" spans="1:24" hidden="1">
      <c r="A6403" s="77" t="s">
        <v>8232</v>
      </c>
      <c r="B6403" s="4" t="s">
        <v>3184</v>
      </c>
      <c r="C6403" s="4" t="s">
        <v>2176</v>
      </c>
      <c r="D6403" s="4" t="s">
        <v>3189</v>
      </c>
      <c r="E6403" s="4" t="s">
        <v>2217</v>
      </c>
      <c r="F6403" s="4" t="s">
        <v>3324</v>
      </c>
      <c r="G6403" s="4" t="s">
        <v>3325</v>
      </c>
      <c r="H6403" s="4" t="s">
        <v>3318</v>
      </c>
      <c r="I6403" s="4" t="s">
        <v>2221</v>
      </c>
      <c r="J6403" s="4" t="s">
        <v>262</v>
      </c>
      <c r="K6403" s="4" t="s">
        <v>2528</v>
      </c>
      <c r="L6403" s="4" t="s">
        <v>109</v>
      </c>
      <c r="M6403" t="s">
        <v>8</v>
      </c>
      <c r="Q6403"/>
      <c r="R6403">
        <v>13</v>
      </c>
      <c r="S6403">
        <v>1</v>
      </c>
      <c r="T6403">
        <v>0</v>
      </c>
      <c r="U6403">
        <v>8</v>
      </c>
      <c r="V6403">
        <v>4</v>
      </c>
      <c r="X6403" s="21" t="s">
        <v>7886</v>
      </c>
    </row>
    <row r="6404" spans="1:24" hidden="1">
      <c r="A6404" s="77" t="s">
        <v>8232</v>
      </c>
      <c r="B6404" s="4" t="s">
        <v>3184</v>
      </c>
      <c r="C6404" s="4" t="s">
        <v>2176</v>
      </c>
      <c r="D6404" s="4" t="s">
        <v>3189</v>
      </c>
      <c r="E6404" s="4" t="s">
        <v>2217</v>
      </c>
      <c r="F6404" s="4" t="s">
        <v>3324</v>
      </c>
      <c r="G6404" s="4" t="s">
        <v>3325</v>
      </c>
      <c r="H6404" s="4" t="s">
        <v>3318</v>
      </c>
      <c r="I6404" s="4" t="s">
        <v>4489</v>
      </c>
      <c r="J6404" s="4" t="s">
        <v>264</v>
      </c>
      <c r="K6404" s="4" t="s">
        <v>2528</v>
      </c>
      <c r="L6404" s="4" t="s">
        <v>109</v>
      </c>
      <c r="M6404" t="s">
        <v>8</v>
      </c>
      <c r="Q6404"/>
      <c r="R6404">
        <v>9</v>
      </c>
      <c r="S6404">
        <v>0</v>
      </c>
      <c r="T6404">
        <v>0</v>
      </c>
      <c r="U6404">
        <v>7</v>
      </c>
      <c r="V6404">
        <v>2</v>
      </c>
      <c r="X6404" s="21" t="s">
        <v>7886</v>
      </c>
    </row>
    <row r="6405" spans="1:24" hidden="1">
      <c r="A6405" s="77" t="s">
        <v>8232</v>
      </c>
      <c r="B6405" s="4" t="s">
        <v>3184</v>
      </c>
      <c r="C6405" s="4" t="s">
        <v>2176</v>
      </c>
      <c r="D6405" s="4" t="s">
        <v>3189</v>
      </c>
      <c r="E6405" s="4" t="s">
        <v>2217</v>
      </c>
      <c r="F6405" s="4" t="s">
        <v>3324</v>
      </c>
      <c r="G6405" s="4" t="s">
        <v>3325</v>
      </c>
      <c r="H6405" s="4" t="s">
        <v>3318</v>
      </c>
      <c r="I6405" s="4" t="s">
        <v>2222</v>
      </c>
      <c r="J6405" s="4" t="s">
        <v>7465</v>
      </c>
      <c r="K6405" s="4" t="s">
        <v>2529</v>
      </c>
      <c r="L6405" s="4" t="s">
        <v>111</v>
      </c>
      <c r="M6405" t="s">
        <v>8</v>
      </c>
      <c r="Q6405"/>
      <c r="R6405">
        <v>1</v>
      </c>
      <c r="S6405">
        <v>0</v>
      </c>
      <c r="T6405">
        <v>0</v>
      </c>
      <c r="U6405">
        <v>1</v>
      </c>
      <c r="V6405">
        <v>0</v>
      </c>
      <c r="X6405" s="21" t="s">
        <v>7886</v>
      </c>
    </row>
    <row r="6406" spans="1:24" hidden="1">
      <c r="A6406" s="77" t="s">
        <v>8232</v>
      </c>
      <c r="B6406" s="4" t="s">
        <v>3184</v>
      </c>
      <c r="C6406" s="4" t="s">
        <v>2176</v>
      </c>
      <c r="D6406" s="4" t="s">
        <v>3189</v>
      </c>
      <c r="E6406" s="4" t="s">
        <v>2217</v>
      </c>
      <c r="F6406" s="4" t="s">
        <v>3324</v>
      </c>
      <c r="G6406" s="4" t="s">
        <v>3325</v>
      </c>
      <c r="H6406" s="4" t="s">
        <v>3318</v>
      </c>
      <c r="I6406" s="4" t="s">
        <v>2187</v>
      </c>
      <c r="J6406" s="4" t="s">
        <v>266</v>
      </c>
      <c r="K6406" s="4" t="s">
        <v>2505</v>
      </c>
      <c r="L6406" s="4" t="s">
        <v>21</v>
      </c>
      <c r="M6406" t="s">
        <v>8</v>
      </c>
      <c r="Q6406"/>
      <c r="R6406">
        <v>112</v>
      </c>
      <c r="S6406">
        <v>75</v>
      </c>
      <c r="T6406">
        <v>28</v>
      </c>
      <c r="U6406">
        <v>9</v>
      </c>
      <c r="V6406">
        <v>0</v>
      </c>
      <c r="X6406" s="21" t="s">
        <v>1943</v>
      </c>
    </row>
    <row r="6407" spans="1:24" hidden="1">
      <c r="A6407" s="77" t="s">
        <v>8232</v>
      </c>
      <c r="B6407" s="4" t="s">
        <v>3184</v>
      </c>
      <c r="C6407" s="4" t="s">
        <v>2176</v>
      </c>
      <c r="D6407" s="4" t="s">
        <v>3189</v>
      </c>
      <c r="E6407" s="4" t="s">
        <v>2217</v>
      </c>
      <c r="F6407" s="4" t="s">
        <v>3324</v>
      </c>
      <c r="G6407" s="4" t="s">
        <v>3325</v>
      </c>
      <c r="H6407" s="4" t="s">
        <v>3318</v>
      </c>
      <c r="I6407" s="4" t="s">
        <v>2188</v>
      </c>
      <c r="J6407" s="4" t="s">
        <v>268</v>
      </c>
      <c r="K6407" s="4" t="s">
        <v>2505</v>
      </c>
      <c r="L6407" s="4" t="s">
        <v>21</v>
      </c>
      <c r="M6407" t="s">
        <v>8</v>
      </c>
      <c r="Q6407"/>
      <c r="R6407">
        <v>106</v>
      </c>
      <c r="S6407">
        <v>68</v>
      </c>
      <c r="T6407">
        <v>29</v>
      </c>
      <c r="U6407">
        <v>9</v>
      </c>
      <c r="V6407">
        <v>0</v>
      </c>
      <c r="X6407" s="21" t="s">
        <v>1943</v>
      </c>
    </row>
    <row r="6408" spans="1:24" hidden="1">
      <c r="A6408" s="77" t="s">
        <v>8232</v>
      </c>
      <c r="B6408" s="4" t="s">
        <v>3184</v>
      </c>
      <c r="C6408" s="4" t="s">
        <v>2176</v>
      </c>
      <c r="D6408" s="4" t="s">
        <v>3189</v>
      </c>
      <c r="E6408" s="4" t="s">
        <v>2217</v>
      </c>
      <c r="F6408" s="4" t="s">
        <v>3324</v>
      </c>
      <c r="G6408" s="4" t="s">
        <v>3325</v>
      </c>
      <c r="H6408" s="4" t="s">
        <v>3318</v>
      </c>
      <c r="I6408" s="4" t="s">
        <v>4490</v>
      </c>
      <c r="J6408" s="4" t="s">
        <v>268</v>
      </c>
      <c r="K6408" s="4" t="s">
        <v>2505</v>
      </c>
      <c r="L6408" s="4" t="s">
        <v>21</v>
      </c>
      <c r="M6408" t="s">
        <v>8</v>
      </c>
      <c r="Q6408"/>
      <c r="R6408">
        <v>1</v>
      </c>
      <c r="S6408">
        <v>1</v>
      </c>
      <c r="T6408">
        <v>0</v>
      </c>
      <c r="U6408">
        <v>0</v>
      </c>
      <c r="V6408">
        <v>0</v>
      </c>
      <c r="X6408" s="21" t="s">
        <v>1943</v>
      </c>
    </row>
    <row r="6409" spans="1:24" hidden="1">
      <c r="A6409" s="77" t="s">
        <v>8232</v>
      </c>
      <c r="B6409" s="4" t="s">
        <v>3184</v>
      </c>
      <c r="C6409" s="4" t="s">
        <v>2176</v>
      </c>
      <c r="D6409" s="4" t="s">
        <v>3189</v>
      </c>
      <c r="E6409" s="4" t="s">
        <v>2217</v>
      </c>
      <c r="F6409" s="4" t="s">
        <v>3324</v>
      </c>
      <c r="G6409" s="4" t="s">
        <v>3325</v>
      </c>
      <c r="H6409" s="4" t="s">
        <v>3318</v>
      </c>
      <c r="I6409" s="4" t="s">
        <v>2189</v>
      </c>
      <c r="J6409" s="4" t="s">
        <v>270</v>
      </c>
      <c r="K6409" s="4" t="s">
        <v>2506</v>
      </c>
      <c r="L6409" s="4" t="s">
        <v>24</v>
      </c>
      <c r="M6409" t="s">
        <v>8</v>
      </c>
      <c r="Q6409"/>
      <c r="R6409">
        <v>144</v>
      </c>
      <c r="S6409">
        <v>75</v>
      </c>
      <c r="T6409">
        <v>44</v>
      </c>
      <c r="U6409">
        <v>17</v>
      </c>
      <c r="V6409">
        <v>8</v>
      </c>
      <c r="X6409" s="21" t="s">
        <v>1943</v>
      </c>
    </row>
    <row r="6410" spans="1:24" hidden="1">
      <c r="A6410" s="77" t="s">
        <v>8232</v>
      </c>
      <c r="B6410" s="4" t="s">
        <v>3184</v>
      </c>
      <c r="C6410" s="4" t="s">
        <v>2176</v>
      </c>
      <c r="D6410" s="4" t="s">
        <v>3189</v>
      </c>
      <c r="E6410" s="4" t="s">
        <v>2217</v>
      </c>
      <c r="F6410" s="4" t="s">
        <v>3324</v>
      </c>
      <c r="G6410" s="4" t="s">
        <v>3325</v>
      </c>
      <c r="H6410" s="4" t="s">
        <v>3318</v>
      </c>
      <c r="I6410" s="4" t="s">
        <v>2190</v>
      </c>
      <c r="J6410" s="4" t="s">
        <v>272</v>
      </c>
      <c r="K6410" s="4" t="s">
        <v>2506</v>
      </c>
      <c r="L6410" s="4" t="s">
        <v>24</v>
      </c>
      <c r="M6410" t="s">
        <v>8</v>
      </c>
      <c r="Q6410"/>
      <c r="R6410">
        <v>134</v>
      </c>
      <c r="S6410">
        <v>74</v>
      </c>
      <c r="T6410">
        <v>40</v>
      </c>
      <c r="U6410">
        <v>14</v>
      </c>
      <c r="V6410">
        <v>6</v>
      </c>
      <c r="X6410" s="21" t="s">
        <v>1943</v>
      </c>
    </row>
    <row r="6411" spans="1:24" hidden="1">
      <c r="A6411" s="77" t="s">
        <v>8232</v>
      </c>
      <c r="B6411" s="4" t="s">
        <v>3184</v>
      </c>
      <c r="C6411" s="4" t="s">
        <v>2176</v>
      </c>
      <c r="D6411" s="4" t="s">
        <v>3189</v>
      </c>
      <c r="E6411" s="4" t="s">
        <v>2217</v>
      </c>
      <c r="F6411" s="4" t="s">
        <v>3324</v>
      </c>
      <c r="G6411" s="4" t="s">
        <v>3325</v>
      </c>
      <c r="H6411" s="4" t="s">
        <v>3318</v>
      </c>
      <c r="I6411" s="4" t="s">
        <v>4308</v>
      </c>
      <c r="J6411" s="4" t="s">
        <v>272</v>
      </c>
      <c r="K6411" s="4" t="s">
        <v>2506</v>
      </c>
      <c r="L6411" s="4" t="s">
        <v>24</v>
      </c>
      <c r="M6411" t="s">
        <v>8</v>
      </c>
      <c r="Q6411"/>
      <c r="R6411">
        <v>1</v>
      </c>
      <c r="S6411">
        <v>1</v>
      </c>
      <c r="T6411">
        <v>0</v>
      </c>
      <c r="U6411">
        <v>0</v>
      </c>
      <c r="V6411">
        <v>0</v>
      </c>
      <c r="X6411" s="21" t="s">
        <v>1943</v>
      </c>
    </row>
    <row r="6412" spans="1:24" hidden="1">
      <c r="A6412" s="77" t="s">
        <v>8232</v>
      </c>
      <c r="B6412" s="4" t="s">
        <v>3184</v>
      </c>
      <c r="C6412" s="4" t="s">
        <v>2176</v>
      </c>
      <c r="D6412" s="4" t="s">
        <v>3189</v>
      </c>
      <c r="E6412" s="4" t="s">
        <v>2217</v>
      </c>
      <c r="F6412" s="4" t="s">
        <v>3324</v>
      </c>
      <c r="G6412" s="4" t="s">
        <v>3325</v>
      </c>
      <c r="H6412" s="4" t="s">
        <v>3318</v>
      </c>
      <c r="I6412" s="4" t="s">
        <v>2191</v>
      </c>
      <c r="J6412" s="4" t="s">
        <v>274</v>
      </c>
      <c r="K6412" s="4" t="s">
        <v>2517</v>
      </c>
      <c r="L6412" s="4" t="s">
        <v>67</v>
      </c>
      <c r="M6412" t="s">
        <v>8</v>
      </c>
      <c r="Q6412"/>
      <c r="R6412">
        <v>67</v>
      </c>
      <c r="S6412">
        <v>1</v>
      </c>
      <c r="T6412">
        <v>44</v>
      </c>
      <c r="U6412">
        <v>19</v>
      </c>
      <c r="V6412">
        <v>3</v>
      </c>
      <c r="X6412" s="21" t="s">
        <v>1943</v>
      </c>
    </row>
    <row r="6413" spans="1:24" hidden="1">
      <c r="A6413" s="77" t="s">
        <v>8232</v>
      </c>
      <c r="B6413" s="4" t="s">
        <v>3184</v>
      </c>
      <c r="C6413" s="4" t="s">
        <v>2176</v>
      </c>
      <c r="D6413" s="4" t="s">
        <v>3189</v>
      </c>
      <c r="E6413" s="4" t="s">
        <v>2217</v>
      </c>
      <c r="F6413" s="4" t="s">
        <v>3324</v>
      </c>
      <c r="G6413" s="4" t="s">
        <v>3325</v>
      </c>
      <c r="H6413" s="4" t="s">
        <v>3318</v>
      </c>
      <c r="I6413" s="4" t="s">
        <v>2192</v>
      </c>
      <c r="J6413" s="4" t="s">
        <v>276</v>
      </c>
      <c r="K6413" s="4" t="s">
        <v>2517</v>
      </c>
      <c r="L6413" s="4" t="s">
        <v>67</v>
      </c>
      <c r="M6413" t="s">
        <v>8</v>
      </c>
      <c r="Q6413"/>
      <c r="R6413">
        <v>65</v>
      </c>
      <c r="S6413">
        <v>1</v>
      </c>
      <c r="T6413">
        <v>43</v>
      </c>
      <c r="U6413">
        <v>18</v>
      </c>
      <c r="V6413">
        <v>3</v>
      </c>
      <c r="X6413" s="21" t="s">
        <v>1943</v>
      </c>
    </row>
    <row r="6414" spans="1:24" hidden="1">
      <c r="A6414" s="77" t="s">
        <v>8232</v>
      </c>
      <c r="B6414" s="4" t="s">
        <v>3184</v>
      </c>
      <c r="C6414" s="4" t="s">
        <v>2176</v>
      </c>
      <c r="D6414" s="4" t="s">
        <v>3189</v>
      </c>
      <c r="E6414" s="4" t="s">
        <v>2217</v>
      </c>
      <c r="F6414" s="4" t="s">
        <v>3324</v>
      </c>
      <c r="G6414" s="4" t="s">
        <v>3325</v>
      </c>
      <c r="H6414" s="4" t="s">
        <v>3318</v>
      </c>
      <c r="I6414" s="4" t="s">
        <v>5280</v>
      </c>
      <c r="J6414" s="4" t="s">
        <v>276</v>
      </c>
      <c r="K6414" s="4" t="s">
        <v>2517</v>
      </c>
      <c r="L6414" s="4" t="s">
        <v>67</v>
      </c>
      <c r="M6414" t="s">
        <v>8</v>
      </c>
      <c r="Q6414"/>
      <c r="R6414">
        <v>1</v>
      </c>
      <c r="S6414">
        <v>0</v>
      </c>
      <c r="T6414">
        <v>1</v>
      </c>
      <c r="U6414">
        <v>0</v>
      </c>
      <c r="V6414">
        <v>0</v>
      </c>
      <c r="X6414" s="21" t="s">
        <v>1943</v>
      </c>
    </row>
    <row r="6415" spans="1:24" hidden="1">
      <c r="A6415" s="77" t="s">
        <v>8232</v>
      </c>
      <c r="B6415" s="4" t="s">
        <v>3184</v>
      </c>
      <c r="C6415" s="4" t="s">
        <v>2176</v>
      </c>
      <c r="D6415" s="4" t="s">
        <v>3189</v>
      </c>
      <c r="E6415" s="4" t="s">
        <v>2217</v>
      </c>
      <c r="F6415" s="4" t="s">
        <v>3324</v>
      </c>
      <c r="G6415" s="4" t="s">
        <v>3325</v>
      </c>
      <c r="H6415" s="4" t="s">
        <v>3318</v>
      </c>
      <c r="I6415" s="4" t="s">
        <v>7466</v>
      </c>
      <c r="J6415" s="4" t="s">
        <v>560</v>
      </c>
      <c r="K6415" s="4" t="s">
        <v>2518</v>
      </c>
      <c r="L6415" s="4" t="s">
        <v>73</v>
      </c>
      <c r="M6415" t="s">
        <v>8</v>
      </c>
      <c r="Q6415"/>
      <c r="R6415">
        <v>2</v>
      </c>
      <c r="S6415">
        <v>0</v>
      </c>
      <c r="T6415">
        <v>0</v>
      </c>
      <c r="U6415">
        <v>1</v>
      </c>
      <c r="V6415">
        <v>1</v>
      </c>
      <c r="X6415" s="21" t="s">
        <v>1943</v>
      </c>
    </row>
    <row r="6416" spans="1:24" hidden="1">
      <c r="A6416" s="77" t="s">
        <v>8232</v>
      </c>
      <c r="B6416" s="4" t="s">
        <v>3184</v>
      </c>
      <c r="C6416" s="4" t="s">
        <v>2176</v>
      </c>
      <c r="D6416" s="4" t="s">
        <v>3189</v>
      </c>
      <c r="E6416" s="4" t="s">
        <v>2217</v>
      </c>
      <c r="F6416" s="4" t="s">
        <v>3324</v>
      </c>
      <c r="G6416" s="4" t="s">
        <v>3325</v>
      </c>
      <c r="H6416" s="4" t="s">
        <v>3318</v>
      </c>
      <c r="I6416" s="4" t="s">
        <v>2202</v>
      </c>
      <c r="J6416" s="4" t="s">
        <v>560</v>
      </c>
      <c r="K6416" s="4" t="s">
        <v>2518</v>
      </c>
      <c r="L6416" s="4" t="s">
        <v>73</v>
      </c>
      <c r="M6416" t="s">
        <v>8</v>
      </c>
      <c r="Q6416"/>
      <c r="R6416">
        <v>28</v>
      </c>
      <c r="S6416">
        <v>0</v>
      </c>
      <c r="T6416">
        <v>1</v>
      </c>
      <c r="U6416">
        <v>21</v>
      </c>
      <c r="V6416">
        <v>6</v>
      </c>
      <c r="X6416" s="21" t="s">
        <v>1943</v>
      </c>
    </row>
    <row r="6417" spans="1:24" hidden="1">
      <c r="A6417" s="77" t="s">
        <v>8232</v>
      </c>
      <c r="B6417" s="4" t="s">
        <v>3184</v>
      </c>
      <c r="C6417" s="4" t="s">
        <v>2176</v>
      </c>
      <c r="D6417" s="4" t="s">
        <v>3189</v>
      </c>
      <c r="E6417" s="4" t="s">
        <v>2217</v>
      </c>
      <c r="F6417" s="4" t="s">
        <v>3324</v>
      </c>
      <c r="G6417" s="4" t="s">
        <v>3325</v>
      </c>
      <c r="H6417" s="4" t="s">
        <v>3318</v>
      </c>
      <c r="I6417" s="4" t="s">
        <v>5276</v>
      </c>
      <c r="J6417" s="4" t="s">
        <v>278</v>
      </c>
      <c r="K6417" s="4" t="s">
        <v>2518</v>
      </c>
      <c r="L6417" s="4" t="s">
        <v>73</v>
      </c>
      <c r="M6417" t="s">
        <v>8</v>
      </c>
      <c r="Q6417"/>
      <c r="R6417">
        <v>2</v>
      </c>
      <c r="S6417">
        <v>0</v>
      </c>
      <c r="T6417">
        <v>0</v>
      </c>
      <c r="U6417">
        <v>1</v>
      </c>
      <c r="V6417">
        <v>1</v>
      </c>
      <c r="X6417" s="21" t="s">
        <v>1943</v>
      </c>
    </row>
    <row r="6418" spans="1:24" hidden="1">
      <c r="A6418" s="77" t="s">
        <v>8232</v>
      </c>
      <c r="B6418" s="4" t="s">
        <v>3184</v>
      </c>
      <c r="C6418" s="4" t="s">
        <v>2176</v>
      </c>
      <c r="D6418" s="4" t="s">
        <v>3189</v>
      </c>
      <c r="E6418" s="4" t="s">
        <v>2217</v>
      </c>
      <c r="F6418" s="4" t="s">
        <v>3324</v>
      </c>
      <c r="G6418" s="4" t="s">
        <v>3325</v>
      </c>
      <c r="H6418" s="4" t="s">
        <v>3318</v>
      </c>
      <c r="I6418" s="4" t="s">
        <v>2203</v>
      </c>
      <c r="J6418" s="4" t="s">
        <v>278</v>
      </c>
      <c r="K6418" s="4" t="s">
        <v>2518</v>
      </c>
      <c r="L6418" s="4" t="s">
        <v>73</v>
      </c>
      <c r="M6418" t="s">
        <v>8</v>
      </c>
      <c r="Q6418"/>
      <c r="R6418">
        <v>24</v>
      </c>
      <c r="S6418">
        <v>0</v>
      </c>
      <c r="T6418">
        <v>0</v>
      </c>
      <c r="U6418">
        <v>20</v>
      </c>
      <c r="V6418">
        <v>4</v>
      </c>
      <c r="X6418" s="21" t="s">
        <v>1943</v>
      </c>
    </row>
    <row r="6419" spans="1:24" hidden="1">
      <c r="A6419" s="77" t="s">
        <v>8232</v>
      </c>
      <c r="B6419" s="4" t="s">
        <v>2976</v>
      </c>
      <c r="C6419" s="4" t="s">
        <v>1859</v>
      </c>
      <c r="D6419" s="4" t="s">
        <v>2983</v>
      </c>
      <c r="E6419" s="4" t="s">
        <v>5436</v>
      </c>
      <c r="F6419" s="4" t="s">
        <v>3327</v>
      </c>
      <c r="G6419" s="4" t="s">
        <v>3324</v>
      </c>
      <c r="H6419" s="4" t="s">
        <v>3318</v>
      </c>
      <c r="I6419" s="4" t="s">
        <v>2978</v>
      </c>
      <c r="J6419" s="4" t="s">
        <v>20</v>
      </c>
      <c r="K6419" s="4" t="s">
        <v>2505</v>
      </c>
      <c r="L6419" s="4" t="s">
        <v>21</v>
      </c>
      <c r="M6419" t="s">
        <v>8</v>
      </c>
      <c r="Q6419"/>
      <c r="R6419">
        <v>69</v>
      </c>
      <c r="S6419">
        <v>69</v>
      </c>
      <c r="T6419">
        <v>0</v>
      </c>
      <c r="U6419">
        <v>0</v>
      </c>
      <c r="V6419">
        <v>0</v>
      </c>
      <c r="X6419" s="21" t="s">
        <v>1943</v>
      </c>
    </row>
    <row r="6420" spans="1:24" hidden="1">
      <c r="A6420" s="77" t="s">
        <v>8232</v>
      </c>
      <c r="B6420" s="4" t="s">
        <v>2976</v>
      </c>
      <c r="C6420" s="4" t="s">
        <v>1859</v>
      </c>
      <c r="D6420" s="4" t="s">
        <v>2983</v>
      </c>
      <c r="E6420" s="4" t="s">
        <v>5436</v>
      </c>
      <c r="F6420" s="4" t="s">
        <v>3327</v>
      </c>
      <c r="G6420" s="4" t="s">
        <v>3324</v>
      </c>
      <c r="H6420" s="4" t="s">
        <v>3318</v>
      </c>
      <c r="I6420" s="4" t="s">
        <v>2979</v>
      </c>
      <c r="J6420" s="4" t="s">
        <v>20</v>
      </c>
      <c r="K6420" s="4" t="s">
        <v>2505</v>
      </c>
      <c r="L6420" s="4" t="s">
        <v>21</v>
      </c>
      <c r="M6420" t="s">
        <v>8</v>
      </c>
      <c r="Q6420"/>
      <c r="R6420">
        <v>62</v>
      </c>
      <c r="S6420">
        <v>62</v>
      </c>
      <c r="T6420">
        <v>0</v>
      </c>
      <c r="U6420">
        <v>0</v>
      </c>
      <c r="V6420">
        <v>0</v>
      </c>
      <c r="X6420" s="21" t="s">
        <v>1943</v>
      </c>
    </row>
    <row r="6421" spans="1:24" hidden="1">
      <c r="A6421" t="s">
        <v>8249</v>
      </c>
      <c r="B6421" s="4" t="s">
        <v>3286</v>
      </c>
      <c r="C6421" s="4" t="s">
        <v>2462</v>
      </c>
      <c r="D6421" s="4" t="s">
        <v>4595</v>
      </c>
      <c r="E6421" s="4" t="s">
        <v>4596</v>
      </c>
      <c r="F6421" s="4" t="s">
        <v>3324</v>
      </c>
      <c r="G6421" s="4" t="s">
        <v>3325</v>
      </c>
      <c r="H6421" s="4" t="s">
        <v>3320</v>
      </c>
      <c r="I6421" s="4" t="s">
        <v>265</v>
      </c>
      <c r="J6421" s="4" t="s">
        <v>191</v>
      </c>
      <c r="K6421" s="4" t="s">
        <v>2505</v>
      </c>
      <c r="L6421" s="4" t="s">
        <v>21</v>
      </c>
      <c r="M6421" t="s">
        <v>8</v>
      </c>
      <c r="Q6421"/>
      <c r="R6421">
        <v>34</v>
      </c>
      <c r="S6421">
        <v>2</v>
      </c>
      <c r="T6421">
        <v>11</v>
      </c>
      <c r="U6421">
        <v>11</v>
      </c>
      <c r="V6421">
        <v>11</v>
      </c>
      <c r="X6421" s="21" t="s">
        <v>1943</v>
      </c>
    </row>
    <row r="6422" spans="1:24" hidden="1">
      <c r="A6422" t="s">
        <v>8249</v>
      </c>
      <c r="B6422" s="4" t="s">
        <v>3286</v>
      </c>
      <c r="C6422" s="4" t="s">
        <v>2462</v>
      </c>
      <c r="D6422" s="4" t="s">
        <v>4595</v>
      </c>
      <c r="E6422" s="4" t="s">
        <v>4596</v>
      </c>
      <c r="F6422" s="4" t="s">
        <v>3324</v>
      </c>
      <c r="G6422" s="4" t="s">
        <v>3325</v>
      </c>
      <c r="H6422" s="4" t="s">
        <v>3320</v>
      </c>
      <c r="I6422" s="4" t="s">
        <v>267</v>
      </c>
      <c r="J6422" s="4" t="s">
        <v>191</v>
      </c>
      <c r="K6422" s="4" t="s">
        <v>2505</v>
      </c>
      <c r="L6422" s="4" t="s">
        <v>21</v>
      </c>
      <c r="M6422" t="s">
        <v>8</v>
      </c>
      <c r="Q6422"/>
      <c r="R6422">
        <v>42</v>
      </c>
      <c r="S6422">
        <v>11</v>
      </c>
      <c r="T6422">
        <v>9</v>
      </c>
      <c r="U6422">
        <v>17</v>
      </c>
      <c r="V6422">
        <v>6</v>
      </c>
      <c r="X6422" s="21" t="s">
        <v>1943</v>
      </c>
    </row>
    <row r="6423" spans="1:24" hidden="1">
      <c r="A6423" t="s">
        <v>8226</v>
      </c>
      <c r="B6423" s="4" t="s">
        <v>3173</v>
      </c>
      <c r="C6423" s="4" t="s">
        <v>2132</v>
      </c>
      <c r="D6423" s="4" t="s">
        <v>3174</v>
      </c>
      <c r="E6423" s="4" t="s">
        <v>2133</v>
      </c>
      <c r="F6423" s="4" t="s">
        <v>3324</v>
      </c>
      <c r="G6423" s="4" t="s">
        <v>3325</v>
      </c>
      <c r="H6423" s="4" t="s">
        <v>3318</v>
      </c>
      <c r="I6423" s="4" t="s">
        <v>1315</v>
      </c>
      <c r="J6423" s="4" t="s">
        <v>4261</v>
      </c>
      <c r="K6423" s="4" t="s">
        <v>2502</v>
      </c>
      <c r="L6423" s="4" t="s">
        <v>13</v>
      </c>
      <c r="M6423" t="s">
        <v>8</v>
      </c>
      <c r="Q6423"/>
      <c r="R6423">
        <v>72</v>
      </c>
      <c r="S6423">
        <v>1</v>
      </c>
      <c r="T6423">
        <v>27</v>
      </c>
      <c r="U6423">
        <v>42</v>
      </c>
      <c r="V6423">
        <v>2</v>
      </c>
      <c r="X6423" s="21" t="s">
        <v>12</v>
      </c>
    </row>
    <row r="6424" spans="1:24" hidden="1">
      <c r="A6424" t="s">
        <v>8226</v>
      </c>
      <c r="B6424" s="4" t="s">
        <v>3173</v>
      </c>
      <c r="C6424" s="4" t="s">
        <v>2132</v>
      </c>
      <c r="D6424" s="4" t="s">
        <v>3174</v>
      </c>
      <c r="E6424" s="4" t="s">
        <v>2133</v>
      </c>
      <c r="F6424" s="4" t="s">
        <v>3324</v>
      </c>
      <c r="G6424" s="4" t="s">
        <v>3325</v>
      </c>
      <c r="H6424" s="4" t="s">
        <v>3318</v>
      </c>
      <c r="I6424" s="4" t="s">
        <v>7400</v>
      </c>
      <c r="J6424" s="4" t="s">
        <v>7401</v>
      </c>
      <c r="K6424" s="4" t="s">
        <v>2503</v>
      </c>
      <c r="L6424" s="4" t="s">
        <v>16</v>
      </c>
      <c r="M6424" t="s">
        <v>8</v>
      </c>
      <c r="Q6424"/>
      <c r="R6424">
        <v>54</v>
      </c>
      <c r="S6424">
        <v>0</v>
      </c>
      <c r="T6424">
        <v>0</v>
      </c>
      <c r="U6424">
        <v>35</v>
      </c>
      <c r="V6424">
        <v>19</v>
      </c>
      <c r="X6424" s="21" t="s">
        <v>12</v>
      </c>
    </row>
    <row r="6425" spans="1:24" hidden="1">
      <c r="A6425" t="s">
        <v>8226</v>
      </c>
      <c r="B6425" s="4" t="s">
        <v>3173</v>
      </c>
      <c r="C6425" s="4" t="s">
        <v>2132</v>
      </c>
      <c r="D6425" s="4" t="s">
        <v>3174</v>
      </c>
      <c r="E6425" s="4" t="s">
        <v>2133</v>
      </c>
      <c r="F6425" s="4" t="s">
        <v>3324</v>
      </c>
      <c r="G6425" s="4" t="s">
        <v>3325</v>
      </c>
      <c r="H6425" s="4" t="s">
        <v>3318</v>
      </c>
      <c r="I6425" s="4" t="s">
        <v>4262</v>
      </c>
      <c r="J6425" s="4" t="s">
        <v>4263</v>
      </c>
      <c r="K6425" s="4" t="s">
        <v>2530</v>
      </c>
      <c r="L6425" s="29" t="s">
        <v>115</v>
      </c>
      <c r="M6425" t="s">
        <v>8</v>
      </c>
      <c r="Q6425"/>
      <c r="R6425">
        <v>8</v>
      </c>
      <c r="S6425">
        <v>0</v>
      </c>
      <c r="T6425">
        <v>0</v>
      </c>
      <c r="U6425">
        <v>5</v>
      </c>
      <c r="V6425">
        <v>3</v>
      </c>
      <c r="X6425" s="21" t="s">
        <v>12</v>
      </c>
    </row>
    <row r="6426" spans="1:24" hidden="1">
      <c r="A6426" t="s">
        <v>8226</v>
      </c>
      <c r="B6426" s="4" t="s">
        <v>3173</v>
      </c>
      <c r="C6426" s="4" t="s">
        <v>2132</v>
      </c>
      <c r="D6426" s="4" t="s">
        <v>3174</v>
      </c>
      <c r="E6426" s="4" t="s">
        <v>2133</v>
      </c>
      <c r="F6426" s="4" t="s">
        <v>3324</v>
      </c>
      <c r="G6426" s="4" t="s">
        <v>3325</v>
      </c>
      <c r="H6426" s="4" t="s">
        <v>3318</v>
      </c>
      <c r="I6426" s="4" t="s">
        <v>1897</v>
      </c>
      <c r="J6426" s="4" t="s">
        <v>96</v>
      </c>
      <c r="K6426" s="4" t="s">
        <v>2622</v>
      </c>
      <c r="L6426" s="4" t="s">
        <v>444</v>
      </c>
      <c r="M6426" t="s">
        <v>8</v>
      </c>
      <c r="Q6426"/>
      <c r="R6426">
        <v>35</v>
      </c>
      <c r="S6426">
        <v>7</v>
      </c>
      <c r="T6426">
        <v>22</v>
      </c>
      <c r="U6426">
        <v>6</v>
      </c>
      <c r="V6426">
        <v>0</v>
      </c>
      <c r="X6426" s="21" t="s">
        <v>7869</v>
      </c>
    </row>
    <row r="6427" spans="1:24" hidden="1">
      <c r="A6427" t="s">
        <v>8226</v>
      </c>
      <c r="B6427" s="4" t="s">
        <v>3173</v>
      </c>
      <c r="C6427" s="4" t="s">
        <v>2132</v>
      </c>
      <c r="D6427" s="4" t="s">
        <v>3174</v>
      </c>
      <c r="E6427" s="4" t="s">
        <v>2133</v>
      </c>
      <c r="F6427" s="4" t="s">
        <v>3324</v>
      </c>
      <c r="G6427" s="4" t="s">
        <v>3325</v>
      </c>
      <c r="H6427" s="4" t="s">
        <v>3318</v>
      </c>
      <c r="I6427" s="4" t="s">
        <v>2135</v>
      </c>
      <c r="J6427" s="4" t="s">
        <v>98</v>
      </c>
      <c r="K6427" s="4" t="s">
        <v>2623</v>
      </c>
      <c r="L6427" s="4" t="s">
        <v>449</v>
      </c>
      <c r="M6427" t="s">
        <v>8</v>
      </c>
      <c r="Q6427"/>
      <c r="R6427">
        <v>28</v>
      </c>
      <c r="S6427">
        <v>0</v>
      </c>
      <c r="T6427">
        <v>8</v>
      </c>
      <c r="U6427">
        <v>17</v>
      </c>
      <c r="V6427">
        <v>3</v>
      </c>
      <c r="X6427" s="21" t="s">
        <v>7869</v>
      </c>
    </row>
    <row r="6428" spans="1:24" hidden="1">
      <c r="A6428" t="s">
        <v>8226</v>
      </c>
      <c r="B6428" s="4" t="s">
        <v>3173</v>
      </c>
      <c r="C6428" s="4" t="s">
        <v>2132</v>
      </c>
      <c r="D6428" s="4" t="s">
        <v>3174</v>
      </c>
      <c r="E6428" s="4" t="s">
        <v>2133</v>
      </c>
      <c r="F6428" s="4" t="s">
        <v>3324</v>
      </c>
      <c r="G6428" s="4" t="s">
        <v>3325</v>
      </c>
      <c r="H6428" s="4" t="s">
        <v>3318</v>
      </c>
      <c r="I6428" s="4" t="s">
        <v>2136</v>
      </c>
      <c r="J6428" s="4" t="s">
        <v>101</v>
      </c>
      <c r="K6428" s="4" t="s">
        <v>2624</v>
      </c>
      <c r="L6428" s="4" t="s">
        <v>453</v>
      </c>
      <c r="M6428" t="s">
        <v>8</v>
      </c>
      <c r="Q6428"/>
      <c r="R6428">
        <v>13</v>
      </c>
      <c r="S6428">
        <v>0</v>
      </c>
      <c r="T6428">
        <v>0</v>
      </c>
      <c r="U6428">
        <v>7</v>
      </c>
      <c r="V6428">
        <v>6</v>
      </c>
      <c r="X6428" s="21" t="s">
        <v>7869</v>
      </c>
    </row>
    <row r="6429" spans="1:24" hidden="1">
      <c r="A6429" t="s">
        <v>8226</v>
      </c>
      <c r="B6429" s="4" t="s">
        <v>3173</v>
      </c>
      <c r="C6429" s="4" t="s">
        <v>2132</v>
      </c>
      <c r="D6429" s="4" t="s">
        <v>3174</v>
      </c>
      <c r="E6429" s="4" t="s">
        <v>2133</v>
      </c>
      <c r="F6429" s="4" t="s">
        <v>3324</v>
      </c>
      <c r="G6429" s="4" t="s">
        <v>3325</v>
      </c>
      <c r="H6429" s="4" t="s">
        <v>3318</v>
      </c>
      <c r="I6429" s="4" t="s">
        <v>5237</v>
      </c>
      <c r="J6429" s="4" t="s">
        <v>5238</v>
      </c>
      <c r="K6429" s="4" t="s">
        <v>2624</v>
      </c>
      <c r="L6429" s="4" t="s">
        <v>453</v>
      </c>
      <c r="M6429" t="s">
        <v>8</v>
      </c>
      <c r="Q6429"/>
      <c r="R6429">
        <v>3</v>
      </c>
      <c r="S6429">
        <v>0</v>
      </c>
      <c r="T6429">
        <v>0</v>
      </c>
      <c r="U6429">
        <v>2</v>
      </c>
      <c r="V6429">
        <v>1</v>
      </c>
      <c r="X6429" s="21" t="s">
        <v>7869</v>
      </c>
    </row>
    <row r="6430" spans="1:24" hidden="1">
      <c r="A6430" t="s">
        <v>8226</v>
      </c>
      <c r="B6430" s="4" t="s">
        <v>3173</v>
      </c>
      <c r="C6430" s="4" t="s">
        <v>2132</v>
      </c>
      <c r="D6430" s="4" t="s">
        <v>3174</v>
      </c>
      <c r="E6430" s="4" t="s">
        <v>2133</v>
      </c>
      <c r="F6430" s="4" t="s">
        <v>3324</v>
      </c>
      <c r="G6430" s="4" t="s">
        <v>3325</v>
      </c>
      <c r="H6430" s="4" t="s">
        <v>3318</v>
      </c>
      <c r="I6430" s="4" t="s">
        <v>2137</v>
      </c>
      <c r="J6430" s="4" t="s">
        <v>104</v>
      </c>
      <c r="K6430" s="4" t="s">
        <v>3175</v>
      </c>
      <c r="L6430" s="4" t="s">
        <v>2138</v>
      </c>
      <c r="M6430" t="s">
        <v>8</v>
      </c>
      <c r="Q6430"/>
      <c r="R6430">
        <v>1</v>
      </c>
      <c r="S6430">
        <v>0</v>
      </c>
      <c r="T6430">
        <v>0</v>
      </c>
      <c r="U6430">
        <v>0</v>
      </c>
      <c r="V6430">
        <v>1</v>
      </c>
      <c r="X6430" s="21" t="s">
        <v>7869</v>
      </c>
    </row>
    <row r="6431" spans="1:24" hidden="1">
      <c r="A6431" t="s">
        <v>8226</v>
      </c>
      <c r="B6431" s="4" t="s">
        <v>3173</v>
      </c>
      <c r="C6431" s="4" t="s">
        <v>2132</v>
      </c>
      <c r="D6431" s="4" t="s">
        <v>3174</v>
      </c>
      <c r="E6431" s="4" t="s">
        <v>2133</v>
      </c>
      <c r="F6431" s="4" t="s">
        <v>3324</v>
      </c>
      <c r="G6431" s="4" t="s">
        <v>3325</v>
      </c>
      <c r="H6431" s="4" t="s">
        <v>3318</v>
      </c>
      <c r="I6431" s="4" t="s">
        <v>4264</v>
      </c>
      <c r="J6431" s="4" t="s">
        <v>4265</v>
      </c>
      <c r="K6431" s="4" t="s">
        <v>3175</v>
      </c>
      <c r="L6431" s="4" t="s">
        <v>2138</v>
      </c>
      <c r="M6431" t="s">
        <v>8</v>
      </c>
      <c r="Q6431"/>
      <c r="R6431">
        <v>2</v>
      </c>
      <c r="S6431">
        <v>0</v>
      </c>
      <c r="T6431">
        <v>0</v>
      </c>
      <c r="U6431">
        <v>0</v>
      </c>
      <c r="V6431">
        <v>2</v>
      </c>
      <c r="X6431" s="21" t="s">
        <v>7869</v>
      </c>
    </row>
    <row r="6432" spans="1:24" hidden="1">
      <c r="A6432" t="s">
        <v>8226</v>
      </c>
      <c r="B6432" s="4" t="s">
        <v>3173</v>
      </c>
      <c r="C6432" s="4" t="s">
        <v>2132</v>
      </c>
      <c r="D6432" s="4" t="s">
        <v>3174</v>
      </c>
      <c r="E6432" s="4" t="s">
        <v>2133</v>
      </c>
      <c r="F6432" s="4" t="s">
        <v>3324</v>
      </c>
      <c r="G6432" s="4" t="s">
        <v>3325</v>
      </c>
      <c r="H6432" s="4" t="s">
        <v>3318</v>
      </c>
      <c r="I6432" s="4" t="s">
        <v>2134</v>
      </c>
      <c r="J6432" s="4" t="s">
        <v>1225</v>
      </c>
      <c r="K6432" s="4" t="s">
        <v>2539</v>
      </c>
      <c r="L6432" s="4" t="s">
        <v>142</v>
      </c>
      <c r="M6432" t="s">
        <v>8</v>
      </c>
      <c r="O6432" t="s">
        <v>3317</v>
      </c>
      <c r="Q6432"/>
      <c r="R6432">
        <v>4</v>
      </c>
      <c r="S6432">
        <v>0</v>
      </c>
      <c r="T6432">
        <v>0</v>
      </c>
      <c r="U6432">
        <v>0</v>
      </c>
      <c r="V6432">
        <v>4</v>
      </c>
      <c r="X6432" s="21" t="s">
        <v>1943</v>
      </c>
    </row>
    <row r="6433" spans="1:24" hidden="1">
      <c r="A6433" t="s">
        <v>8226</v>
      </c>
      <c r="B6433" s="4" t="s">
        <v>3173</v>
      </c>
      <c r="C6433" s="4" t="s">
        <v>2132</v>
      </c>
      <c r="D6433" s="4" t="s">
        <v>3174</v>
      </c>
      <c r="E6433" s="4" t="s">
        <v>2133</v>
      </c>
      <c r="F6433" s="4" t="s">
        <v>3324</v>
      </c>
      <c r="G6433" s="4" t="s">
        <v>3325</v>
      </c>
      <c r="H6433" s="4" t="s">
        <v>3318</v>
      </c>
      <c r="I6433" s="4" t="s">
        <v>419</v>
      </c>
      <c r="J6433" s="4" t="s">
        <v>7402</v>
      </c>
      <c r="K6433" s="4" t="s">
        <v>2530</v>
      </c>
      <c r="L6433" s="29" t="s">
        <v>115</v>
      </c>
      <c r="M6433" t="s">
        <v>8</v>
      </c>
      <c r="Q6433"/>
      <c r="R6433">
        <v>2</v>
      </c>
      <c r="S6433">
        <v>0</v>
      </c>
      <c r="T6433">
        <v>0</v>
      </c>
      <c r="U6433">
        <v>2</v>
      </c>
      <c r="V6433">
        <v>0</v>
      </c>
      <c r="X6433" s="21" t="s">
        <v>1943</v>
      </c>
    </row>
    <row r="6434" spans="1:24" hidden="1">
      <c r="A6434" t="s">
        <v>8226</v>
      </c>
      <c r="B6434" s="4" t="s">
        <v>3173</v>
      </c>
      <c r="C6434" s="4" t="s">
        <v>2132</v>
      </c>
      <c r="D6434" s="4" t="s">
        <v>3174</v>
      </c>
      <c r="E6434" s="4" t="s">
        <v>2133</v>
      </c>
      <c r="F6434" s="4" t="s">
        <v>3324</v>
      </c>
      <c r="G6434" s="4" t="s">
        <v>3325</v>
      </c>
      <c r="H6434" s="4" t="s">
        <v>3318</v>
      </c>
      <c r="I6434" s="4" t="s">
        <v>1442</v>
      </c>
      <c r="J6434" s="4" t="s">
        <v>26</v>
      </c>
      <c r="K6434" s="4" t="s">
        <v>2505</v>
      </c>
      <c r="L6434" s="4" t="s">
        <v>21</v>
      </c>
      <c r="M6434" t="s">
        <v>8</v>
      </c>
      <c r="Q6434"/>
      <c r="R6434">
        <v>151</v>
      </c>
      <c r="S6434">
        <v>45</v>
      </c>
      <c r="T6434">
        <v>80</v>
      </c>
      <c r="U6434">
        <v>25</v>
      </c>
      <c r="V6434">
        <v>1</v>
      </c>
      <c r="X6434" s="21" t="s">
        <v>1943</v>
      </c>
    </row>
    <row r="6435" spans="1:24" hidden="1">
      <c r="A6435" t="s">
        <v>8226</v>
      </c>
      <c r="B6435" s="4" t="s">
        <v>3173</v>
      </c>
      <c r="C6435" s="4" t="s">
        <v>2132</v>
      </c>
      <c r="D6435" s="4" t="s">
        <v>3174</v>
      </c>
      <c r="E6435" s="4" t="s">
        <v>2133</v>
      </c>
      <c r="F6435" s="4" t="s">
        <v>3324</v>
      </c>
      <c r="G6435" s="4" t="s">
        <v>3325</v>
      </c>
      <c r="H6435" s="4" t="s">
        <v>3318</v>
      </c>
      <c r="I6435" s="4" t="s">
        <v>2139</v>
      </c>
      <c r="J6435" s="4" t="s">
        <v>28</v>
      </c>
      <c r="K6435" s="4" t="s">
        <v>2506</v>
      </c>
      <c r="L6435" s="4" t="s">
        <v>24</v>
      </c>
      <c r="M6435" t="s">
        <v>8</v>
      </c>
      <c r="Q6435"/>
      <c r="R6435">
        <v>124</v>
      </c>
      <c r="S6435">
        <v>2</v>
      </c>
      <c r="T6435">
        <v>51</v>
      </c>
      <c r="U6435">
        <v>52</v>
      </c>
      <c r="V6435">
        <v>19</v>
      </c>
      <c r="X6435" s="21" t="s">
        <v>1943</v>
      </c>
    </row>
    <row r="6436" spans="1:24" hidden="1">
      <c r="A6436" t="s">
        <v>8226</v>
      </c>
      <c r="B6436" s="4" t="s">
        <v>3173</v>
      </c>
      <c r="C6436" s="4" t="s">
        <v>2132</v>
      </c>
      <c r="D6436" s="4" t="s">
        <v>3174</v>
      </c>
      <c r="E6436" s="4" t="s">
        <v>2133</v>
      </c>
      <c r="F6436" s="4" t="s">
        <v>3324</v>
      </c>
      <c r="G6436" s="4" t="s">
        <v>3325</v>
      </c>
      <c r="H6436" s="4" t="s">
        <v>3318</v>
      </c>
      <c r="I6436" s="4" t="s">
        <v>2140</v>
      </c>
      <c r="J6436" s="4" t="s">
        <v>29</v>
      </c>
      <c r="K6436" s="4" t="s">
        <v>2517</v>
      </c>
      <c r="L6436" s="4" t="s">
        <v>67</v>
      </c>
      <c r="M6436" t="s">
        <v>8</v>
      </c>
      <c r="Q6436"/>
      <c r="R6436">
        <v>26</v>
      </c>
      <c r="S6436">
        <v>0</v>
      </c>
      <c r="T6436">
        <v>0</v>
      </c>
      <c r="U6436">
        <v>20</v>
      </c>
      <c r="V6436">
        <v>6</v>
      </c>
      <c r="X6436" s="21" t="s">
        <v>1943</v>
      </c>
    </row>
    <row r="6437" spans="1:24" hidden="1">
      <c r="A6437" s="77" t="s">
        <v>8232</v>
      </c>
      <c r="B6437" s="4" t="s">
        <v>3176</v>
      </c>
      <c r="C6437" s="4" t="s">
        <v>2141</v>
      </c>
      <c r="D6437" s="4" t="s">
        <v>3177</v>
      </c>
      <c r="E6437" s="4" t="s">
        <v>2142</v>
      </c>
      <c r="F6437" s="4" t="s">
        <v>3324</v>
      </c>
      <c r="G6437" s="4" t="s">
        <v>3325</v>
      </c>
      <c r="H6437" s="4" t="s">
        <v>3318</v>
      </c>
      <c r="I6437" s="4" t="s">
        <v>1434</v>
      </c>
      <c r="J6437" s="4" t="s">
        <v>4266</v>
      </c>
      <c r="K6437" s="4" t="s">
        <v>2511</v>
      </c>
      <c r="L6437" s="4" t="s">
        <v>37</v>
      </c>
      <c r="M6437" t="s">
        <v>8</v>
      </c>
      <c r="Q6437"/>
      <c r="R6437">
        <v>56</v>
      </c>
      <c r="S6437">
        <v>18</v>
      </c>
      <c r="T6437">
        <v>28</v>
      </c>
      <c r="U6437">
        <v>6</v>
      </c>
      <c r="V6437">
        <v>4</v>
      </c>
      <c r="X6437" s="21" t="s">
        <v>7868</v>
      </c>
    </row>
    <row r="6438" spans="1:24" hidden="1">
      <c r="A6438" s="77" t="s">
        <v>8232</v>
      </c>
      <c r="B6438" s="4" t="s">
        <v>3176</v>
      </c>
      <c r="C6438" s="4" t="s">
        <v>2141</v>
      </c>
      <c r="D6438" s="4" t="s">
        <v>3177</v>
      </c>
      <c r="E6438" s="4" t="s">
        <v>2142</v>
      </c>
      <c r="F6438" s="4" t="s">
        <v>3324</v>
      </c>
      <c r="G6438" s="4" t="s">
        <v>3325</v>
      </c>
      <c r="H6438" s="4" t="s">
        <v>3318</v>
      </c>
      <c r="I6438" s="4" t="s">
        <v>1435</v>
      </c>
      <c r="J6438" s="4" t="s">
        <v>4267</v>
      </c>
      <c r="K6438" s="4" t="s">
        <v>2511</v>
      </c>
      <c r="L6438" s="4" t="s">
        <v>37</v>
      </c>
      <c r="M6438" t="s">
        <v>8</v>
      </c>
      <c r="Q6438"/>
      <c r="R6438">
        <v>55</v>
      </c>
      <c r="S6438">
        <v>17</v>
      </c>
      <c r="T6438">
        <v>27</v>
      </c>
      <c r="U6438">
        <v>6</v>
      </c>
      <c r="V6438">
        <v>5</v>
      </c>
      <c r="X6438" s="21" t="s">
        <v>7868</v>
      </c>
    </row>
    <row r="6439" spans="1:24" hidden="1">
      <c r="A6439" s="77" t="s">
        <v>8232</v>
      </c>
      <c r="B6439" s="4" t="s">
        <v>3176</v>
      </c>
      <c r="C6439" s="4" t="s">
        <v>2141</v>
      </c>
      <c r="D6439" s="4" t="s">
        <v>3177</v>
      </c>
      <c r="E6439" s="4" t="s">
        <v>2142</v>
      </c>
      <c r="F6439" s="4" t="s">
        <v>3324</v>
      </c>
      <c r="G6439" s="4" t="s">
        <v>3325</v>
      </c>
      <c r="H6439" s="4" t="s">
        <v>3318</v>
      </c>
      <c r="I6439" s="4" t="s">
        <v>598</v>
      </c>
      <c r="J6439" s="4" t="s">
        <v>2143</v>
      </c>
      <c r="K6439" s="4" t="s">
        <v>2512</v>
      </c>
      <c r="L6439" s="4" t="s">
        <v>42</v>
      </c>
      <c r="M6439" t="s">
        <v>8</v>
      </c>
      <c r="Q6439"/>
      <c r="R6439">
        <v>34</v>
      </c>
      <c r="S6439">
        <v>0</v>
      </c>
      <c r="T6439">
        <v>14</v>
      </c>
      <c r="U6439">
        <v>15</v>
      </c>
      <c r="V6439">
        <v>5</v>
      </c>
      <c r="X6439" s="21" t="s">
        <v>7868</v>
      </c>
    </row>
    <row r="6440" spans="1:24" hidden="1">
      <c r="A6440" s="77" t="s">
        <v>8232</v>
      </c>
      <c r="B6440" s="4" t="s">
        <v>3176</v>
      </c>
      <c r="C6440" s="4" t="s">
        <v>2141</v>
      </c>
      <c r="D6440" s="4" t="s">
        <v>3177</v>
      </c>
      <c r="E6440" s="4" t="s">
        <v>2142</v>
      </c>
      <c r="F6440" s="4" t="s">
        <v>3324</v>
      </c>
      <c r="G6440" s="4" t="s">
        <v>3325</v>
      </c>
      <c r="H6440" s="4" t="s">
        <v>3318</v>
      </c>
      <c r="I6440" s="4" t="s">
        <v>2148</v>
      </c>
      <c r="J6440" s="4" t="s">
        <v>4268</v>
      </c>
      <c r="K6440" s="4" t="s">
        <v>2512</v>
      </c>
      <c r="L6440" s="4" t="s">
        <v>42</v>
      </c>
      <c r="M6440" t="s">
        <v>8</v>
      </c>
      <c r="Q6440"/>
      <c r="R6440">
        <v>36</v>
      </c>
      <c r="S6440">
        <v>0</v>
      </c>
      <c r="T6440">
        <v>15</v>
      </c>
      <c r="U6440">
        <v>16</v>
      </c>
      <c r="V6440">
        <v>5</v>
      </c>
      <c r="X6440" s="21" t="s">
        <v>7868</v>
      </c>
    </row>
    <row r="6441" spans="1:24" hidden="1">
      <c r="A6441" s="77" t="s">
        <v>8232</v>
      </c>
      <c r="B6441" s="4" t="s">
        <v>3176</v>
      </c>
      <c r="C6441" s="4" t="s">
        <v>2141</v>
      </c>
      <c r="D6441" s="4" t="s">
        <v>3177</v>
      </c>
      <c r="E6441" s="4" t="s">
        <v>2142</v>
      </c>
      <c r="F6441" s="4" t="s">
        <v>3324</v>
      </c>
      <c r="G6441" s="4" t="s">
        <v>3325</v>
      </c>
      <c r="H6441" s="4" t="s">
        <v>3318</v>
      </c>
      <c r="I6441" s="4" t="s">
        <v>5239</v>
      </c>
      <c r="J6441" s="4" t="s">
        <v>7403</v>
      </c>
      <c r="K6441" s="4" t="s">
        <v>2549</v>
      </c>
      <c r="L6441" s="29" t="s">
        <v>282</v>
      </c>
      <c r="M6441" t="s">
        <v>8</v>
      </c>
      <c r="O6441" t="s">
        <v>3317</v>
      </c>
      <c r="Q6441"/>
      <c r="R6441">
        <v>1</v>
      </c>
      <c r="S6441">
        <v>0</v>
      </c>
      <c r="T6441">
        <v>0</v>
      </c>
      <c r="U6441">
        <v>0</v>
      </c>
      <c r="V6441">
        <v>1</v>
      </c>
      <c r="X6441" s="21" t="s">
        <v>1943</v>
      </c>
    </row>
    <row r="6442" spans="1:24" hidden="1">
      <c r="A6442" s="77" t="s">
        <v>8232</v>
      </c>
      <c r="B6442" s="4" t="s">
        <v>3176</v>
      </c>
      <c r="C6442" s="4" t="s">
        <v>2141</v>
      </c>
      <c r="D6442" s="4" t="s">
        <v>3177</v>
      </c>
      <c r="E6442" s="4" t="s">
        <v>2142</v>
      </c>
      <c r="F6442" s="4" t="s">
        <v>3324</v>
      </c>
      <c r="G6442" s="4" t="s">
        <v>3325</v>
      </c>
      <c r="H6442" s="4" t="s">
        <v>3318</v>
      </c>
      <c r="I6442" s="4" t="s">
        <v>742</v>
      </c>
      <c r="J6442" s="4" t="s">
        <v>2144</v>
      </c>
      <c r="K6442" s="4" t="s">
        <v>2505</v>
      </c>
      <c r="L6442" s="4" t="s">
        <v>21</v>
      </c>
      <c r="M6442" t="s">
        <v>8</v>
      </c>
      <c r="Q6442"/>
      <c r="R6442">
        <v>179</v>
      </c>
      <c r="S6442">
        <v>94</v>
      </c>
      <c r="T6442">
        <v>70</v>
      </c>
      <c r="U6442">
        <v>13</v>
      </c>
      <c r="V6442">
        <v>2</v>
      </c>
      <c r="X6442" s="21" t="s">
        <v>1943</v>
      </c>
    </row>
    <row r="6443" spans="1:24" hidden="1">
      <c r="A6443" s="77" t="s">
        <v>8232</v>
      </c>
      <c r="B6443" s="4" t="s">
        <v>3176</v>
      </c>
      <c r="C6443" s="4" t="s">
        <v>2141</v>
      </c>
      <c r="D6443" s="4" t="s">
        <v>3177</v>
      </c>
      <c r="E6443" s="4" t="s">
        <v>2142</v>
      </c>
      <c r="F6443" s="4" t="s">
        <v>3324</v>
      </c>
      <c r="G6443" s="4" t="s">
        <v>3325</v>
      </c>
      <c r="H6443" s="4" t="s">
        <v>3318</v>
      </c>
      <c r="I6443" s="4" t="s">
        <v>743</v>
      </c>
      <c r="J6443" s="4" t="s">
        <v>4269</v>
      </c>
      <c r="K6443" s="4" t="s">
        <v>2505</v>
      </c>
      <c r="L6443" s="4" t="s">
        <v>21</v>
      </c>
      <c r="M6443" t="s">
        <v>8</v>
      </c>
      <c r="Q6443"/>
      <c r="R6443">
        <v>170</v>
      </c>
      <c r="S6443">
        <v>89</v>
      </c>
      <c r="T6443">
        <v>68</v>
      </c>
      <c r="U6443">
        <v>12</v>
      </c>
      <c r="V6443">
        <v>1</v>
      </c>
      <c r="X6443" s="21" t="s">
        <v>1943</v>
      </c>
    </row>
    <row r="6444" spans="1:24" hidden="1">
      <c r="A6444" s="77" t="s">
        <v>8232</v>
      </c>
      <c r="B6444" s="4" t="s">
        <v>3176</v>
      </c>
      <c r="C6444" s="4" t="s">
        <v>2141</v>
      </c>
      <c r="D6444" s="4" t="s">
        <v>3177</v>
      </c>
      <c r="E6444" s="4" t="s">
        <v>2142</v>
      </c>
      <c r="F6444" s="4" t="s">
        <v>3324</v>
      </c>
      <c r="G6444" s="4" t="s">
        <v>3325</v>
      </c>
      <c r="H6444" s="4" t="s">
        <v>3318</v>
      </c>
      <c r="I6444" s="4" t="s">
        <v>123</v>
      </c>
      <c r="J6444" s="4" t="s">
        <v>4270</v>
      </c>
      <c r="K6444" s="4" t="s">
        <v>2506</v>
      </c>
      <c r="L6444" s="4" t="s">
        <v>24</v>
      </c>
      <c r="M6444" t="s">
        <v>8</v>
      </c>
      <c r="Q6444"/>
      <c r="R6444">
        <v>104</v>
      </c>
      <c r="S6444">
        <v>1</v>
      </c>
      <c r="T6444">
        <v>41</v>
      </c>
      <c r="U6444">
        <v>52</v>
      </c>
      <c r="V6444">
        <v>10</v>
      </c>
      <c r="X6444" s="21" t="s">
        <v>1943</v>
      </c>
    </row>
    <row r="6445" spans="1:24" hidden="1">
      <c r="A6445" s="77" t="s">
        <v>8232</v>
      </c>
      <c r="B6445" s="4" t="s">
        <v>3176</v>
      </c>
      <c r="C6445" s="4" t="s">
        <v>2141</v>
      </c>
      <c r="D6445" s="4" t="s">
        <v>3177</v>
      </c>
      <c r="E6445" s="4" t="s">
        <v>2142</v>
      </c>
      <c r="F6445" s="4" t="s">
        <v>3324</v>
      </c>
      <c r="G6445" s="4" t="s">
        <v>3325</v>
      </c>
      <c r="H6445" s="4" t="s">
        <v>3318</v>
      </c>
      <c r="I6445" s="4" t="s">
        <v>127</v>
      </c>
      <c r="J6445" s="4" t="s">
        <v>4271</v>
      </c>
      <c r="K6445" s="4" t="s">
        <v>2506</v>
      </c>
      <c r="L6445" s="4" t="s">
        <v>24</v>
      </c>
      <c r="M6445" t="s">
        <v>8</v>
      </c>
      <c r="Q6445"/>
      <c r="R6445">
        <v>99</v>
      </c>
      <c r="S6445">
        <v>1</v>
      </c>
      <c r="T6445">
        <v>40</v>
      </c>
      <c r="U6445">
        <v>50</v>
      </c>
      <c r="V6445">
        <v>8</v>
      </c>
      <c r="X6445" s="21" t="s">
        <v>1943</v>
      </c>
    </row>
    <row r="6446" spans="1:24" hidden="1">
      <c r="A6446" s="77" t="s">
        <v>8232</v>
      </c>
      <c r="B6446" s="4" t="s">
        <v>3176</v>
      </c>
      <c r="C6446" s="4" t="s">
        <v>2141</v>
      </c>
      <c r="D6446" s="4" t="s">
        <v>3177</v>
      </c>
      <c r="E6446" s="4" t="s">
        <v>2142</v>
      </c>
      <c r="F6446" s="4" t="s">
        <v>3324</v>
      </c>
      <c r="G6446" s="4" t="s">
        <v>3325</v>
      </c>
      <c r="H6446" s="4" t="s">
        <v>3318</v>
      </c>
      <c r="I6446" s="4" t="s">
        <v>125</v>
      </c>
      <c r="J6446" s="4" t="s">
        <v>2145</v>
      </c>
      <c r="K6446" s="4" t="s">
        <v>2517</v>
      </c>
      <c r="L6446" s="4" t="s">
        <v>67</v>
      </c>
      <c r="M6446" t="s">
        <v>8</v>
      </c>
      <c r="Q6446"/>
      <c r="R6446">
        <v>31</v>
      </c>
      <c r="S6446">
        <v>1</v>
      </c>
      <c r="T6446">
        <v>2</v>
      </c>
      <c r="U6446">
        <v>19</v>
      </c>
      <c r="V6446">
        <v>9</v>
      </c>
      <c r="X6446" s="21" t="s">
        <v>1943</v>
      </c>
    </row>
    <row r="6447" spans="1:24" hidden="1">
      <c r="A6447" s="77" t="s">
        <v>8232</v>
      </c>
      <c r="B6447" s="4" t="s">
        <v>3176</v>
      </c>
      <c r="C6447" s="4" t="s">
        <v>2141</v>
      </c>
      <c r="D6447" s="4" t="s">
        <v>3177</v>
      </c>
      <c r="E6447" s="4" t="s">
        <v>2142</v>
      </c>
      <c r="F6447" s="4" t="s">
        <v>3324</v>
      </c>
      <c r="G6447" s="4" t="s">
        <v>3325</v>
      </c>
      <c r="H6447" s="4" t="s">
        <v>3318</v>
      </c>
      <c r="I6447" s="4" t="s">
        <v>129</v>
      </c>
      <c r="J6447" s="4" t="s">
        <v>4272</v>
      </c>
      <c r="K6447" s="4" t="s">
        <v>2517</v>
      </c>
      <c r="L6447" s="4" t="s">
        <v>67</v>
      </c>
      <c r="M6447" t="s">
        <v>8</v>
      </c>
      <c r="Q6447"/>
      <c r="R6447">
        <v>29</v>
      </c>
      <c r="S6447">
        <v>1</v>
      </c>
      <c r="T6447">
        <v>2</v>
      </c>
      <c r="U6447">
        <v>18</v>
      </c>
      <c r="V6447">
        <v>8</v>
      </c>
      <c r="X6447" s="21" t="s">
        <v>1943</v>
      </c>
    </row>
    <row r="6448" spans="1:24" hidden="1">
      <c r="A6448" t="s">
        <v>8258</v>
      </c>
      <c r="B6448" s="4" t="s">
        <v>3178</v>
      </c>
      <c r="C6448" s="4" t="s">
        <v>2146</v>
      </c>
      <c r="D6448" s="4" t="s">
        <v>3179</v>
      </c>
      <c r="E6448" s="4" t="s">
        <v>2147</v>
      </c>
      <c r="F6448" s="4" t="s">
        <v>3324</v>
      </c>
      <c r="G6448" s="4" t="s">
        <v>3325</v>
      </c>
      <c r="H6448" s="4" t="s">
        <v>3318</v>
      </c>
      <c r="I6448" s="4" t="s">
        <v>2148</v>
      </c>
      <c r="J6448" s="4" t="s">
        <v>147</v>
      </c>
      <c r="K6448" s="4" t="s">
        <v>2512</v>
      </c>
      <c r="L6448" s="4" t="s">
        <v>42</v>
      </c>
      <c r="M6448" t="s">
        <v>8</v>
      </c>
      <c r="Q6448"/>
      <c r="R6448">
        <v>11</v>
      </c>
      <c r="S6448">
        <v>1</v>
      </c>
      <c r="T6448">
        <v>9</v>
      </c>
      <c r="U6448">
        <v>0</v>
      </c>
      <c r="V6448">
        <v>1</v>
      </c>
      <c r="X6448" s="21" t="s">
        <v>7868</v>
      </c>
    </row>
    <row r="6449" spans="1:25" hidden="1">
      <c r="A6449" t="s">
        <v>8258</v>
      </c>
      <c r="B6449" s="4" t="s">
        <v>3178</v>
      </c>
      <c r="C6449" s="4" t="s">
        <v>2146</v>
      </c>
      <c r="D6449" s="4" t="s">
        <v>3179</v>
      </c>
      <c r="E6449" s="4" t="s">
        <v>2147</v>
      </c>
      <c r="F6449" s="4" t="s">
        <v>3324</v>
      </c>
      <c r="G6449" s="4" t="s">
        <v>3325</v>
      </c>
      <c r="H6449" s="4" t="s">
        <v>3318</v>
      </c>
      <c r="I6449" s="4" t="s">
        <v>1435</v>
      </c>
      <c r="J6449" s="4" t="s">
        <v>147</v>
      </c>
      <c r="K6449" s="4" t="s">
        <v>2512</v>
      </c>
      <c r="L6449" s="4" t="s">
        <v>42</v>
      </c>
      <c r="M6449" t="s">
        <v>8</v>
      </c>
      <c r="Q6449"/>
      <c r="R6449">
        <v>10</v>
      </c>
      <c r="S6449">
        <v>0</v>
      </c>
      <c r="T6449">
        <v>8</v>
      </c>
      <c r="U6449">
        <v>1</v>
      </c>
      <c r="V6449">
        <v>1</v>
      </c>
      <c r="X6449" s="21" t="s">
        <v>7868</v>
      </c>
    </row>
    <row r="6450" spans="1:25" hidden="1">
      <c r="A6450" t="s">
        <v>8258</v>
      </c>
      <c r="B6450" s="4" t="s">
        <v>3178</v>
      </c>
      <c r="C6450" s="4" t="s">
        <v>2146</v>
      </c>
      <c r="D6450" s="4" t="s">
        <v>3179</v>
      </c>
      <c r="E6450" s="4" t="s">
        <v>2147</v>
      </c>
      <c r="F6450" s="4" t="s">
        <v>3324</v>
      </c>
      <c r="G6450" s="4" t="s">
        <v>3325</v>
      </c>
      <c r="H6450" s="4" t="s">
        <v>3318</v>
      </c>
      <c r="I6450" s="4" t="s">
        <v>742</v>
      </c>
      <c r="J6450" s="4" t="s">
        <v>191</v>
      </c>
      <c r="K6450" s="4" t="s">
        <v>2505</v>
      </c>
      <c r="L6450" s="4" t="s">
        <v>21</v>
      </c>
      <c r="M6450" s="31" t="s">
        <v>18</v>
      </c>
      <c r="Q6450"/>
      <c r="R6450">
        <v>57</v>
      </c>
      <c r="S6450">
        <v>30</v>
      </c>
      <c r="T6450">
        <v>16</v>
      </c>
      <c r="U6450">
        <v>8</v>
      </c>
      <c r="V6450">
        <v>3</v>
      </c>
      <c r="X6450" s="21" t="s">
        <v>1943</v>
      </c>
    </row>
    <row r="6451" spans="1:25" hidden="1">
      <c r="A6451" t="s">
        <v>8258</v>
      </c>
      <c r="B6451" s="4" t="s">
        <v>3178</v>
      </c>
      <c r="C6451" s="4" t="s">
        <v>2146</v>
      </c>
      <c r="D6451" s="4" t="s">
        <v>3179</v>
      </c>
      <c r="E6451" s="4" t="s">
        <v>2147</v>
      </c>
      <c r="F6451" s="4" t="s">
        <v>3324</v>
      </c>
      <c r="G6451" s="4" t="s">
        <v>3325</v>
      </c>
      <c r="H6451" s="4" t="s">
        <v>3318</v>
      </c>
      <c r="I6451" s="4" t="s">
        <v>123</v>
      </c>
      <c r="J6451" s="4" t="s">
        <v>191</v>
      </c>
      <c r="K6451" s="4" t="s">
        <v>2505</v>
      </c>
      <c r="L6451" s="4" t="s">
        <v>21</v>
      </c>
      <c r="M6451" s="31" t="s">
        <v>18</v>
      </c>
      <c r="Q6451"/>
      <c r="R6451">
        <v>48</v>
      </c>
      <c r="S6451">
        <v>27</v>
      </c>
      <c r="T6451">
        <v>13</v>
      </c>
      <c r="U6451">
        <v>6</v>
      </c>
      <c r="V6451">
        <v>2</v>
      </c>
      <c r="X6451" s="21" t="s">
        <v>1943</v>
      </c>
    </row>
    <row r="6452" spans="1:25" hidden="1">
      <c r="A6452" t="s">
        <v>8258</v>
      </c>
      <c r="B6452" s="4" t="s">
        <v>3178</v>
      </c>
      <c r="C6452" s="4" t="s">
        <v>2146</v>
      </c>
      <c r="D6452" s="4" t="s">
        <v>3179</v>
      </c>
      <c r="E6452" s="4" t="s">
        <v>2147</v>
      </c>
      <c r="F6452" s="4" t="s">
        <v>3324</v>
      </c>
      <c r="G6452" s="4" t="s">
        <v>3325</v>
      </c>
      <c r="H6452" s="4" t="s">
        <v>3318</v>
      </c>
      <c r="I6452" s="4" t="s">
        <v>743</v>
      </c>
      <c r="J6452" s="4" t="s">
        <v>84</v>
      </c>
      <c r="K6452" s="4" t="s">
        <v>2506</v>
      </c>
      <c r="L6452" s="4" t="s">
        <v>24</v>
      </c>
      <c r="M6452" s="31" t="s">
        <v>18</v>
      </c>
      <c r="Q6452"/>
      <c r="R6452">
        <v>17</v>
      </c>
      <c r="S6452">
        <v>0</v>
      </c>
      <c r="T6452">
        <v>9</v>
      </c>
      <c r="U6452">
        <v>5</v>
      </c>
      <c r="V6452">
        <v>3</v>
      </c>
      <c r="X6452" s="21" t="s">
        <v>1943</v>
      </c>
    </row>
    <row r="6453" spans="1:25" hidden="1">
      <c r="A6453" t="s">
        <v>8258</v>
      </c>
      <c r="B6453" s="4" t="s">
        <v>3178</v>
      </c>
      <c r="C6453" s="4" t="s">
        <v>2146</v>
      </c>
      <c r="D6453" s="4" t="s">
        <v>3179</v>
      </c>
      <c r="E6453" s="4" t="s">
        <v>2147</v>
      </c>
      <c r="F6453" s="4" t="s">
        <v>3324</v>
      </c>
      <c r="G6453" s="4" t="s">
        <v>3325</v>
      </c>
      <c r="H6453" s="4" t="s">
        <v>3318</v>
      </c>
      <c r="I6453" s="4" t="s">
        <v>127</v>
      </c>
      <c r="J6453" s="4" t="s">
        <v>84</v>
      </c>
      <c r="K6453" s="4" t="s">
        <v>2506</v>
      </c>
      <c r="L6453" s="4" t="s">
        <v>24</v>
      </c>
      <c r="M6453" s="31" t="s">
        <v>18</v>
      </c>
      <c r="Q6453"/>
      <c r="R6453">
        <v>17</v>
      </c>
      <c r="S6453">
        <v>0</v>
      </c>
      <c r="T6453">
        <v>10</v>
      </c>
      <c r="U6453">
        <v>4</v>
      </c>
      <c r="V6453">
        <v>3</v>
      </c>
      <c r="X6453" s="21" t="s">
        <v>1943</v>
      </c>
    </row>
    <row r="6454" spans="1:25" hidden="1">
      <c r="A6454" t="s">
        <v>8226</v>
      </c>
      <c r="B6454" s="4" t="s">
        <v>2522</v>
      </c>
      <c r="C6454" s="4" t="s">
        <v>85</v>
      </c>
      <c r="D6454" s="4" t="s">
        <v>2531</v>
      </c>
      <c r="E6454" s="4" t="s">
        <v>116</v>
      </c>
      <c r="F6454" s="4" t="s">
        <v>3319</v>
      </c>
      <c r="G6454" s="4" t="s">
        <v>3325</v>
      </c>
      <c r="H6454" s="4" t="s">
        <v>3320</v>
      </c>
      <c r="I6454" s="4" t="s">
        <v>5502</v>
      </c>
      <c r="J6454" s="4" t="s">
        <v>88</v>
      </c>
      <c r="K6454" s="4" t="s">
        <v>2511</v>
      </c>
      <c r="L6454" s="4" t="s">
        <v>37</v>
      </c>
      <c r="M6454" t="s">
        <v>8</v>
      </c>
      <c r="Q6454"/>
      <c r="R6454">
        <v>5</v>
      </c>
      <c r="S6454">
        <v>2</v>
      </c>
      <c r="T6454">
        <v>1</v>
      </c>
      <c r="U6454">
        <v>1</v>
      </c>
      <c r="V6454">
        <v>1</v>
      </c>
      <c r="X6454" s="21" t="s">
        <v>7868</v>
      </c>
      <c r="Y6454" s="4"/>
    </row>
    <row r="6455" spans="1:25" hidden="1">
      <c r="A6455" t="s">
        <v>8226</v>
      </c>
      <c r="B6455" s="4" t="s">
        <v>2522</v>
      </c>
      <c r="C6455" s="4" t="s">
        <v>85</v>
      </c>
      <c r="D6455" s="4" t="s">
        <v>2531</v>
      </c>
      <c r="E6455" s="4" t="s">
        <v>116</v>
      </c>
      <c r="F6455" s="4" t="s">
        <v>3319</v>
      </c>
      <c r="G6455" s="4" t="s">
        <v>3325</v>
      </c>
      <c r="H6455" s="4" t="s">
        <v>3320</v>
      </c>
      <c r="I6455" s="4" t="s">
        <v>5503</v>
      </c>
      <c r="J6455" s="4" t="s">
        <v>5504</v>
      </c>
      <c r="K6455" s="4" t="s">
        <v>2547</v>
      </c>
      <c r="L6455" s="4" t="s">
        <v>279</v>
      </c>
      <c r="M6455" t="s">
        <v>8</v>
      </c>
      <c r="Q6455"/>
      <c r="R6455">
        <v>1</v>
      </c>
      <c r="S6455">
        <v>0</v>
      </c>
      <c r="T6455">
        <v>0</v>
      </c>
      <c r="U6455">
        <v>0</v>
      </c>
      <c r="V6455">
        <v>1</v>
      </c>
      <c r="X6455" s="21" t="s">
        <v>1943</v>
      </c>
      <c r="Y6455" s="4"/>
    </row>
    <row r="6456" spans="1:25" hidden="1">
      <c r="A6456" t="s">
        <v>8226</v>
      </c>
      <c r="B6456" s="4" t="s">
        <v>2522</v>
      </c>
      <c r="C6456" s="4" t="s">
        <v>85</v>
      </c>
      <c r="D6456" s="4" t="s">
        <v>2531</v>
      </c>
      <c r="E6456" s="4" t="s">
        <v>116</v>
      </c>
      <c r="F6456" s="4" t="s">
        <v>3319</v>
      </c>
      <c r="G6456" s="4" t="s">
        <v>3325</v>
      </c>
      <c r="H6456" s="4" t="s">
        <v>3320</v>
      </c>
      <c r="I6456" s="4" t="s">
        <v>5503</v>
      </c>
      <c r="J6456" s="4" t="s">
        <v>26</v>
      </c>
      <c r="K6456" s="4" t="s">
        <v>2505</v>
      </c>
      <c r="L6456" s="4" t="s">
        <v>21</v>
      </c>
      <c r="M6456" t="s">
        <v>8</v>
      </c>
      <c r="Q6456"/>
      <c r="R6456">
        <v>4</v>
      </c>
      <c r="S6456">
        <v>0</v>
      </c>
      <c r="T6456">
        <v>2</v>
      </c>
      <c r="U6456">
        <v>2</v>
      </c>
      <c r="V6456">
        <v>0</v>
      </c>
      <c r="X6456" s="21" t="s">
        <v>1943</v>
      </c>
      <c r="Y6456" s="4"/>
    </row>
    <row r="6457" spans="1:25" hidden="1">
      <c r="A6457" t="s">
        <v>8226</v>
      </c>
      <c r="B6457" s="4" t="s">
        <v>2522</v>
      </c>
      <c r="C6457" s="4" t="s">
        <v>85</v>
      </c>
      <c r="D6457" s="4" t="s">
        <v>2531</v>
      </c>
      <c r="E6457" s="4" t="s">
        <v>116</v>
      </c>
      <c r="F6457" s="4" t="s">
        <v>3319</v>
      </c>
      <c r="G6457" s="4" t="s">
        <v>3325</v>
      </c>
      <c r="H6457" s="4" t="s">
        <v>3320</v>
      </c>
      <c r="I6457" s="4" t="s">
        <v>5505</v>
      </c>
      <c r="J6457" s="4" t="s">
        <v>28</v>
      </c>
      <c r="K6457" s="4" t="s">
        <v>2506</v>
      </c>
      <c r="L6457" s="4" t="s">
        <v>24</v>
      </c>
      <c r="M6457" t="s">
        <v>8</v>
      </c>
      <c r="Q6457"/>
      <c r="R6457">
        <v>1</v>
      </c>
      <c r="S6457">
        <v>0</v>
      </c>
      <c r="T6457">
        <v>0</v>
      </c>
      <c r="U6457">
        <v>1</v>
      </c>
      <c r="V6457">
        <v>0</v>
      </c>
      <c r="X6457" s="21" t="s">
        <v>1943</v>
      </c>
      <c r="Y6457" s="4"/>
    </row>
    <row r="6458" spans="1:25" hidden="1">
      <c r="A6458" s="77" t="s">
        <v>8226</v>
      </c>
      <c r="B6458" s="4" t="s">
        <v>3180</v>
      </c>
      <c r="C6458" s="4" t="s">
        <v>2149</v>
      </c>
      <c r="D6458" s="4" t="s">
        <v>2764</v>
      </c>
      <c r="E6458" s="4" t="s">
        <v>2150</v>
      </c>
      <c r="F6458" s="4" t="s">
        <v>3324</v>
      </c>
      <c r="G6458" s="4" t="s">
        <v>3325</v>
      </c>
      <c r="H6458" s="4" t="s">
        <v>3318</v>
      </c>
      <c r="I6458" s="4" t="s">
        <v>4273</v>
      </c>
      <c r="J6458" s="4" t="s">
        <v>4274</v>
      </c>
      <c r="K6458" s="4" t="s">
        <v>2502</v>
      </c>
      <c r="L6458" s="4" t="s">
        <v>13</v>
      </c>
      <c r="M6458" t="s">
        <v>8</v>
      </c>
      <c r="Q6458"/>
      <c r="R6458">
        <v>72</v>
      </c>
      <c r="S6458">
        <v>21</v>
      </c>
      <c r="T6458">
        <v>44</v>
      </c>
      <c r="U6458">
        <v>6</v>
      </c>
      <c r="V6458">
        <v>1</v>
      </c>
      <c r="X6458" s="21" t="s">
        <v>12</v>
      </c>
    </row>
    <row r="6459" spans="1:25" hidden="1">
      <c r="A6459" s="77" t="s">
        <v>8226</v>
      </c>
      <c r="B6459" s="4" t="s">
        <v>3180</v>
      </c>
      <c r="C6459" s="4" t="s">
        <v>2149</v>
      </c>
      <c r="D6459" s="4" t="s">
        <v>2764</v>
      </c>
      <c r="E6459" s="4" t="s">
        <v>2150</v>
      </c>
      <c r="F6459" s="4" t="s">
        <v>3324</v>
      </c>
      <c r="G6459" s="4" t="s">
        <v>3325</v>
      </c>
      <c r="H6459" s="4" t="s">
        <v>3318</v>
      </c>
      <c r="I6459" s="4" t="s">
        <v>4275</v>
      </c>
      <c r="J6459" s="4" t="s">
        <v>4276</v>
      </c>
      <c r="K6459" s="4" t="s">
        <v>2503</v>
      </c>
      <c r="L6459" s="4" t="s">
        <v>16</v>
      </c>
      <c r="M6459" t="s">
        <v>8</v>
      </c>
      <c r="Q6459"/>
      <c r="R6459">
        <v>30</v>
      </c>
      <c r="S6459">
        <v>0</v>
      </c>
      <c r="T6459">
        <v>9</v>
      </c>
      <c r="U6459">
        <v>14</v>
      </c>
      <c r="V6459">
        <v>7</v>
      </c>
      <c r="X6459" s="21" t="s">
        <v>12</v>
      </c>
    </row>
    <row r="6460" spans="1:25" hidden="1">
      <c r="A6460" s="77" t="s">
        <v>8226</v>
      </c>
      <c r="B6460" s="4" t="s">
        <v>3180</v>
      </c>
      <c r="C6460" s="4" t="s">
        <v>2149</v>
      </c>
      <c r="D6460" s="4" t="s">
        <v>2764</v>
      </c>
      <c r="E6460" s="4" t="s">
        <v>2150</v>
      </c>
      <c r="F6460" s="4" t="s">
        <v>3324</v>
      </c>
      <c r="G6460" s="4" t="s">
        <v>3325</v>
      </c>
      <c r="H6460" s="4" t="s">
        <v>3318</v>
      </c>
      <c r="I6460" s="4" t="s">
        <v>4277</v>
      </c>
      <c r="J6460" s="4" t="s">
        <v>4278</v>
      </c>
      <c r="K6460" s="4" t="s">
        <v>2552</v>
      </c>
      <c r="L6460" s="4" t="s">
        <v>295</v>
      </c>
      <c r="M6460" t="s">
        <v>8</v>
      </c>
      <c r="Q6460"/>
      <c r="R6460">
        <v>6</v>
      </c>
      <c r="S6460">
        <v>0</v>
      </c>
      <c r="T6460">
        <v>0</v>
      </c>
      <c r="U6460">
        <v>3</v>
      </c>
      <c r="V6460">
        <v>3</v>
      </c>
      <c r="X6460" s="21" t="s">
        <v>12</v>
      </c>
    </row>
    <row r="6461" spans="1:25" hidden="1">
      <c r="A6461" s="77" t="s">
        <v>8226</v>
      </c>
      <c r="B6461" s="4" t="s">
        <v>3180</v>
      </c>
      <c r="C6461" s="4" t="s">
        <v>2149</v>
      </c>
      <c r="D6461" s="4" t="s">
        <v>2764</v>
      </c>
      <c r="E6461" s="4" t="s">
        <v>2150</v>
      </c>
      <c r="F6461" s="4" t="s">
        <v>3324</v>
      </c>
      <c r="G6461" s="4" t="s">
        <v>3325</v>
      </c>
      <c r="H6461" s="4" t="s">
        <v>3318</v>
      </c>
      <c r="I6461" s="4" t="s">
        <v>1435</v>
      </c>
      <c r="J6461" s="4" t="s">
        <v>239</v>
      </c>
      <c r="K6461" s="4" t="s">
        <v>2512</v>
      </c>
      <c r="L6461" s="4" t="s">
        <v>42</v>
      </c>
      <c r="M6461" t="s">
        <v>8</v>
      </c>
      <c r="Q6461"/>
      <c r="R6461">
        <v>14</v>
      </c>
      <c r="S6461">
        <v>0</v>
      </c>
      <c r="T6461">
        <v>2</v>
      </c>
      <c r="U6461">
        <v>9</v>
      </c>
      <c r="V6461">
        <v>3</v>
      </c>
      <c r="X6461" s="21" t="s">
        <v>7868</v>
      </c>
    </row>
    <row r="6462" spans="1:25" hidden="1">
      <c r="A6462" s="77" t="s">
        <v>8226</v>
      </c>
      <c r="B6462" s="4" t="s">
        <v>3180</v>
      </c>
      <c r="C6462" s="4" t="s">
        <v>2149</v>
      </c>
      <c r="D6462" s="4" t="s">
        <v>2764</v>
      </c>
      <c r="E6462" s="4" t="s">
        <v>2150</v>
      </c>
      <c r="F6462" s="4" t="s">
        <v>3324</v>
      </c>
      <c r="G6462" s="4" t="s">
        <v>3325</v>
      </c>
      <c r="H6462" s="4" t="s">
        <v>3318</v>
      </c>
      <c r="I6462" s="4" t="s">
        <v>742</v>
      </c>
      <c r="J6462" s="4" t="s">
        <v>266</v>
      </c>
      <c r="K6462" s="4" t="s">
        <v>2505</v>
      </c>
      <c r="L6462" s="4" t="s">
        <v>21</v>
      </c>
      <c r="M6462" t="s">
        <v>8</v>
      </c>
      <c r="Q6462"/>
      <c r="R6462">
        <v>66</v>
      </c>
      <c r="S6462">
        <v>1</v>
      </c>
      <c r="T6462">
        <v>54</v>
      </c>
      <c r="U6462">
        <v>11</v>
      </c>
      <c r="V6462">
        <v>0</v>
      </c>
      <c r="X6462" s="21" t="s">
        <v>1943</v>
      </c>
    </row>
    <row r="6463" spans="1:25" hidden="1">
      <c r="A6463" s="77" t="s">
        <v>8226</v>
      </c>
      <c r="B6463" s="4" t="s">
        <v>3180</v>
      </c>
      <c r="C6463" s="4" t="s">
        <v>2149</v>
      </c>
      <c r="D6463" s="4" t="s">
        <v>2764</v>
      </c>
      <c r="E6463" s="4" t="s">
        <v>2150</v>
      </c>
      <c r="F6463" s="4" t="s">
        <v>3324</v>
      </c>
      <c r="G6463" s="4" t="s">
        <v>3325</v>
      </c>
      <c r="H6463" s="4" t="s">
        <v>3318</v>
      </c>
      <c r="I6463" s="4" t="s">
        <v>743</v>
      </c>
      <c r="J6463" s="4" t="s">
        <v>268</v>
      </c>
      <c r="K6463" s="4" t="s">
        <v>2506</v>
      </c>
      <c r="L6463" s="4" t="s">
        <v>24</v>
      </c>
      <c r="M6463" t="s">
        <v>8</v>
      </c>
      <c r="Q6463"/>
      <c r="R6463">
        <v>45</v>
      </c>
      <c r="S6463">
        <v>1</v>
      </c>
      <c r="T6463">
        <v>1</v>
      </c>
      <c r="U6463">
        <v>37</v>
      </c>
      <c r="V6463">
        <v>6</v>
      </c>
      <c r="X6463" s="21" t="s">
        <v>1943</v>
      </c>
    </row>
    <row r="6464" spans="1:25" hidden="1">
      <c r="A6464" t="s">
        <v>8230</v>
      </c>
      <c r="B6464" s="4" t="s">
        <v>4359</v>
      </c>
      <c r="C6464" s="4" t="s">
        <v>4360</v>
      </c>
      <c r="D6464" s="4" t="s">
        <v>4509</v>
      </c>
      <c r="E6464" s="4" t="s">
        <v>4510</v>
      </c>
      <c r="F6464" s="4" t="s">
        <v>3327</v>
      </c>
      <c r="G6464" s="4" t="s">
        <v>3325</v>
      </c>
      <c r="H6464" s="4" t="s">
        <v>3320</v>
      </c>
      <c r="I6464" s="4" t="s">
        <v>4613</v>
      </c>
      <c r="J6464" s="4" t="s">
        <v>119</v>
      </c>
      <c r="K6464" s="4" t="s">
        <v>2532</v>
      </c>
      <c r="L6464" s="4" t="s">
        <v>120</v>
      </c>
      <c r="M6464" t="s">
        <v>8</v>
      </c>
      <c r="Q6464"/>
      <c r="R6464">
        <v>28</v>
      </c>
      <c r="S6464">
        <v>0</v>
      </c>
      <c r="T6464">
        <v>8</v>
      </c>
      <c r="U6464">
        <v>8</v>
      </c>
      <c r="V6464">
        <v>14</v>
      </c>
      <c r="X6464" s="21" t="s">
        <v>7891</v>
      </c>
      <c r="Y6464" s="4"/>
    </row>
    <row r="6465" spans="1:25" hidden="1">
      <c r="A6465" t="s">
        <v>8230</v>
      </c>
      <c r="B6465" s="4" t="s">
        <v>4359</v>
      </c>
      <c r="C6465" s="4" t="s">
        <v>4360</v>
      </c>
      <c r="D6465" s="4" t="s">
        <v>4509</v>
      </c>
      <c r="E6465" s="4" t="s">
        <v>4510</v>
      </c>
      <c r="F6465" s="4" t="s">
        <v>3327</v>
      </c>
      <c r="G6465" s="4" t="s">
        <v>3325</v>
      </c>
      <c r="H6465" s="4" t="s">
        <v>3320</v>
      </c>
      <c r="I6465" s="4" t="s">
        <v>4614</v>
      </c>
      <c r="J6465" s="4" t="s">
        <v>1540</v>
      </c>
      <c r="K6465" s="4" t="s">
        <v>2649</v>
      </c>
      <c r="L6465" s="4" t="s">
        <v>558</v>
      </c>
      <c r="M6465" t="s">
        <v>8</v>
      </c>
      <c r="Q6465"/>
      <c r="R6465">
        <v>28</v>
      </c>
      <c r="S6465">
        <v>0</v>
      </c>
      <c r="T6465">
        <v>8</v>
      </c>
      <c r="U6465">
        <v>8</v>
      </c>
      <c r="V6465">
        <v>14</v>
      </c>
      <c r="X6465" s="21" t="s">
        <v>7891</v>
      </c>
      <c r="Y6465" s="4"/>
    </row>
    <row r="6466" spans="1:25" hidden="1">
      <c r="A6466" t="s">
        <v>8230</v>
      </c>
      <c r="B6466" s="4" t="s">
        <v>4359</v>
      </c>
      <c r="C6466" s="4" t="s">
        <v>4360</v>
      </c>
      <c r="D6466" s="4" t="s">
        <v>4509</v>
      </c>
      <c r="E6466" s="4" t="s">
        <v>4510</v>
      </c>
      <c r="F6466" s="4" t="s">
        <v>3327</v>
      </c>
      <c r="G6466" s="4" t="s">
        <v>3325</v>
      </c>
      <c r="H6466" s="4" t="s">
        <v>3320</v>
      </c>
      <c r="I6466" s="4" t="s">
        <v>4615</v>
      </c>
      <c r="J6466" s="4" t="s">
        <v>4018</v>
      </c>
      <c r="K6466" s="4" t="s">
        <v>2884</v>
      </c>
      <c r="L6466" s="4" t="s">
        <v>1496</v>
      </c>
      <c r="M6466" t="s">
        <v>8</v>
      </c>
      <c r="Q6466"/>
      <c r="R6466">
        <v>28</v>
      </c>
      <c r="S6466">
        <v>0</v>
      </c>
      <c r="T6466">
        <v>8</v>
      </c>
      <c r="U6466">
        <v>8</v>
      </c>
      <c r="V6466">
        <v>14</v>
      </c>
      <c r="X6466" s="21" t="s">
        <v>7891</v>
      </c>
      <c r="Y6466" s="4"/>
    </row>
    <row r="6467" spans="1:25" hidden="1">
      <c r="A6467" t="s">
        <v>8230</v>
      </c>
      <c r="B6467" s="4" t="s">
        <v>4359</v>
      </c>
      <c r="C6467" s="4" t="s">
        <v>4360</v>
      </c>
      <c r="D6467" s="4" t="s">
        <v>4509</v>
      </c>
      <c r="E6467" s="4" t="s">
        <v>4510</v>
      </c>
      <c r="F6467" s="4" t="s">
        <v>3327</v>
      </c>
      <c r="G6467" s="4" t="s">
        <v>3325</v>
      </c>
      <c r="H6467" s="4" t="s">
        <v>3320</v>
      </c>
      <c r="I6467" s="4" t="s">
        <v>4616</v>
      </c>
      <c r="J6467" s="4" t="s">
        <v>4617</v>
      </c>
      <c r="K6467" s="4" t="s">
        <v>2885</v>
      </c>
      <c r="L6467" s="4" t="s">
        <v>1497</v>
      </c>
      <c r="M6467" t="s">
        <v>8</v>
      </c>
      <c r="Q6467"/>
      <c r="R6467">
        <v>26</v>
      </c>
      <c r="S6467">
        <v>0</v>
      </c>
      <c r="T6467">
        <v>7</v>
      </c>
      <c r="U6467">
        <v>7</v>
      </c>
      <c r="V6467">
        <v>14</v>
      </c>
      <c r="X6467" s="21" t="s">
        <v>7891</v>
      </c>
      <c r="Y6467" s="4"/>
    </row>
    <row r="6468" spans="1:25" hidden="1">
      <c r="A6468" s="77" t="s">
        <v>8232</v>
      </c>
      <c r="B6468" s="4" t="s">
        <v>3181</v>
      </c>
      <c r="C6468" s="4" t="s">
        <v>2151</v>
      </c>
      <c r="D6468" s="4" t="s">
        <v>3183</v>
      </c>
      <c r="E6468" s="4" t="s">
        <v>2153</v>
      </c>
      <c r="F6468" s="4" t="s">
        <v>3324</v>
      </c>
      <c r="G6468" s="4" t="s">
        <v>3325</v>
      </c>
      <c r="H6468" s="4" t="s">
        <v>3318</v>
      </c>
      <c r="I6468" s="4" t="s">
        <v>457</v>
      </c>
      <c r="J6468" s="4" t="s">
        <v>88</v>
      </c>
      <c r="K6468" s="4" t="s">
        <v>2511</v>
      </c>
      <c r="L6468" s="4" t="s">
        <v>37</v>
      </c>
      <c r="M6468" t="s">
        <v>8</v>
      </c>
      <c r="Q6468"/>
      <c r="R6468">
        <v>55</v>
      </c>
      <c r="S6468">
        <v>32</v>
      </c>
      <c r="T6468">
        <v>17</v>
      </c>
      <c r="U6468">
        <v>5</v>
      </c>
      <c r="V6468">
        <v>1</v>
      </c>
      <c r="X6468" s="21" t="s">
        <v>7868</v>
      </c>
    </row>
    <row r="6469" spans="1:25" hidden="1">
      <c r="A6469" s="77" t="s">
        <v>8232</v>
      </c>
      <c r="B6469" s="4" t="s">
        <v>3181</v>
      </c>
      <c r="C6469" s="4" t="s">
        <v>2151</v>
      </c>
      <c r="D6469" s="4" t="s">
        <v>3183</v>
      </c>
      <c r="E6469" s="4" t="s">
        <v>2153</v>
      </c>
      <c r="F6469" s="4" t="s">
        <v>3324</v>
      </c>
      <c r="G6469" s="4" t="s">
        <v>3325</v>
      </c>
      <c r="H6469" s="4" t="s">
        <v>3318</v>
      </c>
      <c r="I6469" s="4" t="s">
        <v>455</v>
      </c>
      <c r="J6469" s="4" t="s">
        <v>88</v>
      </c>
      <c r="K6469" s="4" t="s">
        <v>2511</v>
      </c>
      <c r="L6469" s="4" t="s">
        <v>37</v>
      </c>
      <c r="M6469" t="s">
        <v>8</v>
      </c>
      <c r="Q6469"/>
      <c r="R6469">
        <v>59</v>
      </c>
      <c r="S6469">
        <v>34</v>
      </c>
      <c r="T6469">
        <v>17</v>
      </c>
      <c r="U6469">
        <v>7</v>
      </c>
      <c r="V6469">
        <v>1</v>
      </c>
      <c r="X6469" s="21" t="s">
        <v>7868</v>
      </c>
    </row>
    <row r="6470" spans="1:25" hidden="1">
      <c r="A6470" s="77" t="s">
        <v>8232</v>
      </c>
      <c r="B6470" s="4" t="s">
        <v>3181</v>
      </c>
      <c r="C6470" s="4" t="s">
        <v>2151</v>
      </c>
      <c r="D6470" s="4" t="s">
        <v>3183</v>
      </c>
      <c r="E6470" s="4" t="s">
        <v>2153</v>
      </c>
      <c r="F6470" s="4" t="s">
        <v>3324</v>
      </c>
      <c r="G6470" s="4" t="s">
        <v>3325</v>
      </c>
      <c r="H6470" s="4" t="s">
        <v>3318</v>
      </c>
      <c r="I6470" s="4" t="s">
        <v>461</v>
      </c>
      <c r="J6470" s="4" t="s">
        <v>90</v>
      </c>
      <c r="K6470" s="4" t="s">
        <v>2512</v>
      </c>
      <c r="L6470" s="4" t="s">
        <v>42</v>
      </c>
      <c r="M6470" t="s">
        <v>8</v>
      </c>
      <c r="Q6470"/>
      <c r="R6470">
        <v>62</v>
      </c>
      <c r="S6470">
        <v>1</v>
      </c>
      <c r="T6470">
        <v>45</v>
      </c>
      <c r="U6470">
        <v>10</v>
      </c>
      <c r="V6470">
        <v>6</v>
      </c>
      <c r="X6470" s="21" t="s">
        <v>7868</v>
      </c>
    </row>
    <row r="6471" spans="1:25" hidden="1">
      <c r="A6471" s="77" t="s">
        <v>8232</v>
      </c>
      <c r="B6471" s="4" t="s">
        <v>3181</v>
      </c>
      <c r="C6471" s="4" t="s">
        <v>2151</v>
      </c>
      <c r="D6471" s="4" t="s">
        <v>3183</v>
      </c>
      <c r="E6471" s="4" t="s">
        <v>2153</v>
      </c>
      <c r="F6471" s="4" t="s">
        <v>3324</v>
      </c>
      <c r="G6471" s="4" t="s">
        <v>3325</v>
      </c>
      <c r="H6471" s="4" t="s">
        <v>3318</v>
      </c>
      <c r="I6471" s="4" t="s">
        <v>2268</v>
      </c>
      <c r="J6471" s="4" t="s">
        <v>90</v>
      </c>
      <c r="K6471" s="4" t="s">
        <v>2512</v>
      </c>
      <c r="L6471" s="4" t="s">
        <v>42</v>
      </c>
      <c r="M6471" t="s">
        <v>8</v>
      </c>
      <c r="Q6471"/>
      <c r="R6471">
        <v>54</v>
      </c>
      <c r="S6471">
        <v>1</v>
      </c>
      <c r="T6471">
        <v>42</v>
      </c>
      <c r="U6471">
        <v>6</v>
      </c>
      <c r="V6471">
        <v>5</v>
      </c>
      <c r="X6471" s="21" t="s">
        <v>7868</v>
      </c>
    </row>
    <row r="6472" spans="1:25" hidden="1">
      <c r="A6472" s="77" t="s">
        <v>8232</v>
      </c>
      <c r="B6472" s="4" t="s">
        <v>3181</v>
      </c>
      <c r="C6472" s="4" t="s">
        <v>2151</v>
      </c>
      <c r="D6472" s="4" t="s">
        <v>3183</v>
      </c>
      <c r="E6472" s="4" t="s">
        <v>2153</v>
      </c>
      <c r="F6472" s="4" t="s">
        <v>3324</v>
      </c>
      <c r="G6472" s="4" t="s">
        <v>3325</v>
      </c>
      <c r="H6472" s="4" t="s">
        <v>3318</v>
      </c>
      <c r="I6472" s="4" t="s">
        <v>4279</v>
      </c>
      <c r="J6472" s="4" t="s">
        <v>41</v>
      </c>
      <c r="K6472" s="4" t="s">
        <v>2512</v>
      </c>
      <c r="L6472" s="4" t="s">
        <v>42</v>
      </c>
      <c r="M6472" t="s">
        <v>8</v>
      </c>
      <c r="Q6472"/>
      <c r="R6472">
        <v>2</v>
      </c>
      <c r="S6472">
        <v>0</v>
      </c>
      <c r="T6472">
        <v>0</v>
      </c>
      <c r="U6472">
        <v>1</v>
      </c>
      <c r="V6472">
        <v>1</v>
      </c>
      <c r="X6472" s="21" t="s">
        <v>7868</v>
      </c>
    </row>
    <row r="6473" spans="1:25" hidden="1">
      <c r="A6473" s="77" t="s">
        <v>8232</v>
      </c>
      <c r="B6473" s="4" t="s">
        <v>3181</v>
      </c>
      <c r="C6473" s="4" t="s">
        <v>2151</v>
      </c>
      <c r="D6473" s="4" t="s">
        <v>3183</v>
      </c>
      <c r="E6473" s="4" t="s">
        <v>2153</v>
      </c>
      <c r="F6473" s="4" t="s">
        <v>3324</v>
      </c>
      <c r="G6473" s="4" t="s">
        <v>3325</v>
      </c>
      <c r="H6473" s="4" t="s">
        <v>3318</v>
      </c>
      <c r="I6473" s="4" t="s">
        <v>4280</v>
      </c>
      <c r="J6473" s="4" t="s">
        <v>44</v>
      </c>
      <c r="K6473" s="4" t="s">
        <v>2512</v>
      </c>
      <c r="L6473" s="4" t="s">
        <v>42</v>
      </c>
      <c r="M6473" t="s">
        <v>8</v>
      </c>
      <c r="Q6473"/>
      <c r="R6473">
        <v>1</v>
      </c>
      <c r="S6473">
        <v>0</v>
      </c>
      <c r="T6473">
        <v>0</v>
      </c>
      <c r="U6473">
        <v>0</v>
      </c>
      <c r="V6473">
        <v>1</v>
      </c>
      <c r="X6473" s="21" t="s">
        <v>7868</v>
      </c>
    </row>
    <row r="6474" spans="1:25" hidden="1">
      <c r="A6474" s="77" t="s">
        <v>8232</v>
      </c>
      <c r="B6474" s="4" t="s">
        <v>3181</v>
      </c>
      <c r="C6474" s="4" t="s">
        <v>2151</v>
      </c>
      <c r="D6474" s="4" t="s">
        <v>3183</v>
      </c>
      <c r="E6474" s="4" t="s">
        <v>2153</v>
      </c>
      <c r="F6474" s="4" t="s">
        <v>3324</v>
      </c>
      <c r="G6474" s="4" t="s">
        <v>3325</v>
      </c>
      <c r="H6474" s="4" t="s">
        <v>3318</v>
      </c>
      <c r="I6474" s="4" t="s">
        <v>2156</v>
      </c>
      <c r="J6474" s="4" t="s">
        <v>2155</v>
      </c>
      <c r="K6474" s="4" t="s">
        <v>2564</v>
      </c>
      <c r="L6474" s="4" t="s">
        <v>304</v>
      </c>
      <c r="M6474" t="s">
        <v>8</v>
      </c>
      <c r="N6474" t="s">
        <v>3317</v>
      </c>
      <c r="Q6474"/>
      <c r="R6474">
        <v>21</v>
      </c>
      <c r="S6474">
        <v>0</v>
      </c>
      <c r="T6474">
        <v>1</v>
      </c>
      <c r="U6474">
        <v>15</v>
      </c>
      <c r="V6474">
        <v>5</v>
      </c>
      <c r="X6474" s="21" t="s">
        <v>7868</v>
      </c>
    </row>
    <row r="6475" spans="1:25" hidden="1">
      <c r="A6475" s="77" t="s">
        <v>8232</v>
      </c>
      <c r="B6475" s="4" t="s">
        <v>3181</v>
      </c>
      <c r="C6475" s="4" t="s">
        <v>2151</v>
      </c>
      <c r="D6475" s="4" t="s">
        <v>3183</v>
      </c>
      <c r="E6475" s="4" t="s">
        <v>2153</v>
      </c>
      <c r="F6475" s="4" t="s">
        <v>3324</v>
      </c>
      <c r="G6475" s="4" t="s">
        <v>3325</v>
      </c>
      <c r="H6475" s="4" t="s">
        <v>3318</v>
      </c>
      <c r="I6475" s="4" t="s">
        <v>2154</v>
      </c>
      <c r="J6475" s="4" t="s">
        <v>2155</v>
      </c>
      <c r="K6475" s="4" t="s">
        <v>2564</v>
      </c>
      <c r="L6475" s="4" t="s">
        <v>304</v>
      </c>
      <c r="M6475" t="s">
        <v>8</v>
      </c>
      <c r="N6475" t="s">
        <v>3317</v>
      </c>
      <c r="Q6475"/>
      <c r="R6475">
        <v>15</v>
      </c>
      <c r="S6475">
        <v>0</v>
      </c>
      <c r="T6475">
        <v>1</v>
      </c>
      <c r="U6475">
        <v>11</v>
      </c>
      <c r="V6475">
        <v>3</v>
      </c>
      <c r="X6475" s="21" t="s">
        <v>7868</v>
      </c>
    </row>
    <row r="6476" spans="1:25" hidden="1">
      <c r="A6476" s="77" t="s">
        <v>8232</v>
      </c>
      <c r="B6476" s="4" t="s">
        <v>3181</v>
      </c>
      <c r="C6476" s="4" t="s">
        <v>2151</v>
      </c>
      <c r="D6476" s="4" t="s">
        <v>3183</v>
      </c>
      <c r="E6476" s="4" t="s">
        <v>2153</v>
      </c>
      <c r="F6476" s="4" t="s">
        <v>3324</v>
      </c>
      <c r="G6476" s="4" t="s">
        <v>3325</v>
      </c>
      <c r="H6476" s="4" t="s">
        <v>3318</v>
      </c>
      <c r="I6476" s="4" t="s">
        <v>2158</v>
      </c>
      <c r="J6476" s="4" t="s">
        <v>2159</v>
      </c>
      <c r="K6476" s="4" t="s">
        <v>2564</v>
      </c>
      <c r="L6476" s="4" t="s">
        <v>304</v>
      </c>
      <c r="M6476" t="s">
        <v>8</v>
      </c>
      <c r="N6476" t="s">
        <v>3317</v>
      </c>
      <c r="Q6476"/>
      <c r="R6476">
        <v>4</v>
      </c>
      <c r="S6476">
        <v>0</v>
      </c>
      <c r="T6476">
        <v>0</v>
      </c>
      <c r="U6476">
        <v>0</v>
      </c>
      <c r="V6476">
        <v>4</v>
      </c>
      <c r="X6476" s="21" t="s">
        <v>7868</v>
      </c>
    </row>
    <row r="6477" spans="1:25" hidden="1">
      <c r="A6477" s="77" t="s">
        <v>8232</v>
      </c>
      <c r="B6477" s="4" t="s">
        <v>3181</v>
      </c>
      <c r="C6477" s="4" t="s">
        <v>2151</v>
      </c>
      <c r="D6477" s="4" t="s">
        <v>3183</v>
      </c>
      <c r="E6477" s="4" t="s">
        <v>2153</v>
      </c>
      <c r="F6477" s="4" t="s">
        <v>3324</v>
      </c>
      <c r="G6477" s="4" t="s">
        <v>3325</v>
      </c>
      <c r="H6477" s="4" t="s">
        <v>3318</v>
      </c>
      <c r="I6477" s="4" t="s">
        <v>2272</v>
      </c>
      <c r="J6477" s="4" t="s">
        <v>2159</v>
      </c>
      <c r="K6477" s="4" t="s">
        <v>2564</v>
      </c>
      <c r="L6477" s="4" t="s">
        <v>304</v>
      </c>
      <c r="M6477" t="s">
        <v>8</v>
      </c>
      <c r="N6477" t="s">
        <v>3317</v>
      </c>
      <c r="Q6477"/>
      <c r="R6477">
        <v>4</v>
      </c>
      <c r="S6477">
        <v>0</v>
      </c>
      <c r="T6477">
        <v>0</v>
      </c>
      <c r="U6477">
        <v>0</v>
      </c>
      <c r="V6477">
        <v>4</v>
      </c>
      <c r="X6477" s="21" t="s">
        <v>7868</v>
      </c>
    </row>
    <row r="6478" spans="1:25" hidden="1">
      <c r="A6478" s="77" t="s">
        <v>8232</v>
      </c>
      <c r="B6478" s="4" t="s">
        <v>3181</v>
      </c>
      <c r="C6478" s="4" t="s">
        <v>2151</v>
      </c>
      <c r="D6478" s="4" t="s">
        <v>3183</v>
      </c>
      <c r="E6478" s="4" t="s">
        <v>2153</v>
      </c>
      <c r="F6478" s="4" t="s">
        <v>3324</v>
      </c>
      <c r="G6478" s="4" t="s">
        <v>3325</v>
      </c>
      <c r="H6478" s="4" t="s">
        <v>3318</v>
      </c>
      <c r="I6478" s="4" t="s">
        <v>2160</v>
      </c>
      <c r="J6478" s="4" t="s">
        <v>2161</v>
      </c>
      <c r="K6478" s="4" t="s">
        <v>2564</v>
      </c>
      <c r="L6478" s="4" t="s">
        <v>304</v>
      </c>
      <c r="M6478" t="s">
        <v>8</v>
      </c>
      <c r="N6478" t="s">
        <v>3317</v>
      </c>
      <c r="Q6478"/>
      <c r="R6478">
        <v>2</v>
      </c>
      <c r="S6478">
        <v>0</v>
      </c>
      <c r="T6478">
        <v>0</v>
      </c>
      <c r="U6478">
        <v>0</v>
      </c>
      <c r="V6478">
        <v>2</v>
      </c>
      <c r="X6478" s="21" t="s">
        <v>7868</v>
      </c>
    </row>
    <row r="6479" spans="1:25" hidden="1">
      <c r="A6479" s="77" t="s">
        <v>8232</v>
      </c>
      <c r="B6479" s="4" t="s">
        <v>3181</v>
      </c>
      <c r="C6479" s="4" t="s">
        <v>2151</v>
      </c>
      <c r="D6479" s="4" t="s">
        <v>3183</v>
      </c>
      <c r="E6479" s="4" t="s">
        <v>2153</v>
      </c>
      <c r="F6479" s="4" t="s">
        <v>3324</v>
      </c>
      <c r="G6479" s="4" t="s">
        <v>3325</v>
      </c>
      <c r="H6479" s="4" t="s">
        <v>3318</v>
      </c>
      <c r="I6479" s="4" t="s">
        <v>4288</v>
      </c>
      <c r="J6479" s="4" t="s">
        <v>2161</v>
      </c>
      <c r="K6479" s="4" t="s">
        <v>2564</v>
      </c>
      <c r="L6479" s="4" t="s">
        <v>304</v>
      </c>
      <c r="M6479" t="s">
        <v>8</v>
      </c>
      <c r="N6479" t="s">
        <v>3317</v>
      </c>
      <c r="Q6479"/>
      <c r="R6479">
        <v>2</v>
      </c>
      <c r="S6479">
        <v>0</v>
      </c>
      <c r="T6479">
        <v>0</v>
      </c>
      <c r="U6479">
        <v>0</v>
      </c>
      <c r="V6479">
        <v>2</v>
      </c>
      <c r="X6479" s="21" t="s">
        <v>7868</v>
      </c>
    </row>
    <row r="6480" spans="1:25" hidden="1">
      <c r="A6480" s="77" t="s">
        <v>8232</v>
      </c>
      <c r="B6480" s="4" t="s">
        <v>3181</v>
      </c>
      <c r="C6480" s="4" t="s">
        <v>2151</v>
      </c>
      <c r="D6480" s="4" t="s">
        <v>3183</v>
      </c>
      <c r="E6480" s="4" t="s">
        <v>2153</v>
      </c>
      <c r="F6480" s="4" t="s">
        <v>3324</v>
      </c>
      <c r="G6480" s="4" t="s">
        <v>3325</v>
      </c>
      <c r="H6480" s="4" t="s">
        <v>3318</v>
      </c>
      <c r="I6480" s="4" t="s">
        <v>3800</v>
      </c>
      <c r="J6480" s="4" t="s">
        <v>615</v>
      </c>
      <c r="K6480" s="4" t="s">
        <v>2519</v>
      </c>
      <c r="L6480" s="4" t="s">
        <v>77</v>
      </c>
      <c r="M6480" t="s">
        <v>8</v>
      </c>
      <c r="Q6480"/>
      <c r="R6480">
        <v>1</v>
      </c>
      <c r="S6480">
        <v>0</v>
      </c>
      <c r="T6480">
        <v>0</v>
      </c>
      <c r="U6480">
        <v>0</v>
      </c>
      <c r="V6480">
        <v>1</v>
      </c>
      <c r="X6480" s="21" t="s">
        <v>7869</v>
      </c>
    </row>
    <row r="6481" spans="1:24" hidden="1">
      <c r="A6481" s="77" t="s">
        <v>8232</v>
      </c>
      <c r="B6481" s="4" t="s">
        <v>3181</v>
      </c>
      <c r="C6481" s="4" t="s">
        <v>2151</v>
      </c>
      <c r="D6481" s="4" t="s">
        <v>3183</v>
      </c>
      <c r="E6481" s="4" t="s">
        <v>2153</v>
      </c>
      <c r="F6481" s="4" t="s">
        <v>3324</v>
      </c>
      <c r="G6481" s="4" t="s">
        <v>3325</v>
      </c>
      <c r="H6481" s="4" t="s">
        <v>3318</v>
      </c>
      <c r="I6481" s="4" t="s">
        <v>5250</v>
      </c>
      <c r="J6481" s="4" t="s">
        <v>5251</v>
      </c>
      <c r="K6481" s="4" t="s">
        <v>2811</v>
      </c>
      <c r="L6481" s="4" t="s">
        <v>1148</v>
      </c>
      <c r="M6481" t="s">
        <v>8</v>
      </c>
      <c r="N6481" t="s">
        <v>3317</v>
      </c>
      <c r="Q6481"/>
      <c r="R6481">
        <v>1</v>
      </c>
      <c r="S6481">
        <v>0</v>
      </c>
      <c r="T6481">
        <v>0</v>
      </c>
      <c r="U6481">
        <v>0</v>
      </c>
      <c r="V6481">
        <v>1</v>
      </c>
      <c r="X6481" s="21" t="s">
        <v>7886</v>
      </c>
    </row>
    <row r="6482" spans="1:24" hidden="1">
      <c r="A6482" s="77" t="s">
        <v>8232</v>
      </c>
      <c r="B6482" s="4" t="s">
        <v>3181</v>
      </c>
      <c r="C6482" s="4" t="s">
        <v>2151</v>
      </c>
      <c r="D6482" s="4" t="s">
        <v>3183</v>
      </c>
      <c r="E6482" s="4" t="s">
        <v>2153</v>
      </c>
      <c r="F6482" s="4" t="s">
        <v>3324</v>
      </c>
      <c r="G6482" s="4" t="s">
        <v>3325</v>
      </c>
      <c r="H6482" s="4" t="s">
        <v>3318</v>
      </c>
      <c r="I6482" s="4" t="s">
        <v>7414</v>
      </c>
      <c r="J6482" s="4" t="s">
        <v>7415</v>
      </c>
      <c r="K6482" s="4" t="s">
        <v>2811</v>
      </c>
      <c r="L6482" s="4" t="s">
        <v>1148</v>
      </c>
      <c r="M6482" t="s">
        <v>8</v>
      </c>
      <c r="N6482" t="s">
        <v>3317</v>
      </c>
      <c r="Q6482"/>
      <c r="R6482">
        <v>1</v>
      </c>
      <c r="S6482">
        <v>0</v>
      </c>
      <c r="T6482">
        <v>0</v>
      </c>
      <c r="U6482">
        <v>0</v>
      </c>
      <c r="V6482">
        <v>1</v>
      </c>
      <c r="X6482" s="21" t="s">
        <v>7886</v>
      </c>
    </row>
    <row r="6483" spans="1:24" hidden="1">
      <c r="A6483" s="77" t="s">
        <v>8232</v>
      </c>
      <c r="B6483" s="4" t="s">
        <v>3181</v>
      </c>
      <c r="C6483" s="4" t="s">
        <v>2151</v>
      </c>
      <c r="D6483" s="4" t="s">
        <v>3183</v>
      </c>
      <c r="E6483" s="4" t="s">
        <v>2153</v>
      </c>
      <c r="F6483" s="4" t="s">
        <v>3324</v>
      </c>
      <c r="G6483" s="4" t="s">
        <v>3325</v>
      </c>
      <c r="H6483" s="4" t="s">
        <v>3318</v>
      </c>
      <c r="I6483" s="4" t="s">
        <v>7416</v>
      </c>
      <c r="J6483" s="4" t="s">
        <v>7415</v>
      </c>
      <c r="K6483" s="4" t="s">
        <v>2811</v>
      </c>
      <c r="L6483" s="4" t="s">
        <v>1148</v>
      </c>
      <c r="M6483" t="s">
        <v>8</v>
      </c>
      <c r="N6483" t="s">
        <v>3317</v>
      </c>
      <c r="Q6483"/>
      <c r="R6483">
        <v>1</v>
      </c>
      <c r="S6483">
        <v>0</v>
      </c>
      <c r="T6483">
        <v>0</v>
      </c>
      <c r="U6483">
        <v>0</v>
      </c>
      <c r="V6483">
        <v>1</v>
      </c>
      <c r="X6483" s="21" t="s">
        <v>7886</v>
      </c>
    </row>
    <row r="6484" spans="1:24" hidden="1">
      <c r="A6484" s="77" t="s">
        <v>8232</v>
      </c>
      <c r="B6484" s="4" t="s">
        <v>3181</v>
      </c>
      <c r="C6484" s="4" t="s">
        <v>2151</v>
      </c>
      <c r="D6484" s="4" t="s">
        <v>3183</v>
      </c>
      <c r="E6484" s="4" t="s">
        <v>2153</v>
      </c>
      <c r="F6484" s="4" t="s">
        <v>3324</v>
      </c>
      <c r="G6484" s="4" t="s">
        <v>3325</v>
      </c>
      <c r="H6484" s="4" t="s">
        <v>3318</v>
      </c>
      <c r="I6484" s="4" t="s">
        <v>4293</v>
      </c>
      <c r="J6484" s="4" t="s">
        <v>78</v>
      </c>
      <c r="K6484" s="4" t="s">
        <v>2520</v>
      </c>
      <c r="L6484" s="4" t="s">
        <v>79</v>
      </c>
      <c r="M6484" t="s">
        <v>8</v>
      </c>
      <c r="Q6484"/>
      <c r="R6484">
        <v>44</v>
      </c>
      <c r="S6484">
        <v>28</v>
      </c>
      <c r="T6484">
        <v>6</v>
      </c>
      <c r="U6484">
        <v>7</v>
      </c>
      <c r="V6484">
        <v>3</v>
      </c>
      <c r="X6484" s="21" t="s">
        <v>7886</v>
      </c>
    </row>
    <row r="6485" spans="1:24" hidden="1">
      <c r="A6485" s="77" t="s">
        <v>8232</v>
      </c>
      <c r="B6485" s="4" t="s">
        <v>3181</v>
      </c>
      <c r="C6485" s="4" t="s">
        <v>2151</v>
      </c>
      <c r="D6485" s="4" t="s">
        <v>3183</v>
      </c>
      <c r="E6485" s="4" t="s">
        <v>2153</v>
      </c>
      <c r="F6485" s="4" t="s">
        <v>3324</v>
      </c>
      <c r="G6485" s="4" t="s">
        <v>3325</v>
      </c>
      <c r="H6485" s="4" t="s">
        <v>3318</v>
      </c>
      <c r="I6485" s="4" t="s">
        <v>4294</v>
      </c>
      <c r="J6485" s="4" t="s">
        <v>78</v>
      </c>
      <c r="K6485" s="4" t="s">
        <v>2520</v>
      </c>
      <c r="L6485" s="4" t="s">
        <v>79</v>
      </c>
      <c r="M6485" t="s">
        <v>8</v>
      </c>
      <c r="Q6485"/>
      <c r="R6485">
        <v>54</v>
      </c>
      <c r="S6485">
        <v>32</v>
      </c>
      <c r="T6485">
        <v>9</v>
      </c>
      <c r="U6485">
        <v>10</v>
      </c>
      <c r="V6485">
        <v>3</v>
      </c>
      <c r="X6485" s="21" t="s">
        <v>7886</v>
      </c>
    </row>
    <row r="6486" spans="1:24" hidden="1">
      <c r="A6486" s="77" t="s">
        <v>8232</v>
      </c>
      <c r="B6486" s="4" t="s">
        <v>3181</v>
      </c>
      <c r="C6486" s="4" t="s">
        <v>2151</v>
      </c>
      <c r="D6486" s="4" t="s">
        <v>3183</v>
      </c>
      <c r="E6486" s="4" t="s">
        <v>2153</v>
      </c>
      <c r="F6486" s="4" t="s">
        <v>3324</v>
      </c>
      <c r="G6486" s="4" t="s">
        <v>3325</v>
      </c>
      <c r="H6486" s="4" t="s">
        <v>3318</v>
      </c>
      <c r="I6486" s="4" t="s">
        <v>5253</v>
      </c>
      <c r="J6486" s="4" t="s">
        <v>106</v>
      </c>
      <c r="K6486" s="4" t="s">
        <v>2527</v>
      </c>
      <c r="L6486" s="4" t="s">
        <v>107</v>
      </c>
      <c r="M6486" t="s">
        <v>8</v>
      </c>
      <c r="Q6486"/>
      <c r="R6486">
        <v>29</v>
      </c>
      <c r="S6486">
        <v>1</v>
      </c>
      <c r="T6486">
        <v>19</v>
      </c>
      <c r="U6486">
        <v>5</v>
      </c>
      <c r="V6486">
        <v>4</v>
      </c>
      <c r="X6486" s="21" t="s">
        <v>7886</v>
      </c>
    </row>
    <row r="6487" spans="1:24" hidden="1">
      <c r="A6487" s="77" t="s">
        <v>8232</v>
      </c>
      <c r="B6487" s="4" t="s">
        <v>3181</v>
      </c>
      <c r="C6487" s="4" t="s">
        <v>2151</v>
      </c>
      <c r="D6487" s="4" t="s">
        <v>3183</v>
      </c>
      <c r="E6487" s="4" t="s">
        <v>2153</v>
      </c>
      <c r="F6487" s="4" t="s">
        <v>3324</v>
      </c>
      <c r="G6487" s="4" t="s">
        <v>3325</v>
      </c>
      <c r="H6487" s="4" t="s">
        <v>3318</v>
      </c>
      <c r="I6487" s="4" t="s">
        <v>5252</v>
      </c>
      <c r="J6487" s="4" t="s">
        <v>106</v>
      </c>
      <c r="K6487" s="4" t="s">
        <v>2527</v>
      </c>
      <c r="L6487" s="4" t="s">
        <v>107</v>
      </c>
      <c r="M6487" t="s">
        <v>8</v>
      </c>
      <c r="Q6487"/>
      <c r="R6487">
        <v>30</v>
      </c>
      <c r="S6487">
        <v>1</v>
      </c>
      <c r="T6487">
        <v>20</v>
      </c>
      <c r="U6487">
        <v>6</v>
      </c>
      <c r="V6487">
        <v>3</v>
      </c>
      <c r="X6487" s="21" t="s">
        <v>7886</v>
      </c>
    </row>
    <row r="6488" spans="1:24" hidden="1">
      <c r="A6488" s="77" t="s">
        <v>8232</v>
      </c>
      <c r="B6488" s="4" t="s">
        <v>3181</v>
      </c>
      <c r="C6488" s="4" t="s">
        <v>2151</v>
      </c>
      <c r="D6488" s="4" t="s">
        <v>3183</v>
      </c>
      <c r="E6488" s="4" t="s">
        <v>2153</v>
      </c>
      <c r="F6488" s="4" t="s">
        <v>3324</v>
      </c>
      <c r="G6488" s="4" t="s">
        <v>3325</v>
      </c>
      <c r="H6488" s="4" t="s">
        <v>3318</v>
      </c>
      <c r="I6488" s="4" t="s">
        <v>7411</v>
      </c>
      <c r="J6488" s="4" t="s">
        <v>7412</v>
      </c>
      <c r="K6488" s="4" t="s">
        <v>2528</v>
      </c>
      <c r="L6488" s="4" t="s">
        <v>109</v>
      </c>
      <c r="M6488" t="s">
        <v>8</v>
      </c>
      <c r="N6488" t="s">
        <v>3317</v>
      </c>
      <c r="Q6488"/>
      <c r="R6488">
        <v>10</v>
      </c>
      <c r="S6488">
        <v>0</v>
      </c>
      <c r="T6488">
        <v>0</v>
      </c>
      <c r="U6488">
        <v>9</v>
      </c>
      <c r="V6488">
        <v>1</v>
      </c>
      <c r="X6488" s="21" t="s">
        <v>7886</v>
      </c>
    </row>
    <row r="6489" spans="1:24" hidden="1">
      <c r="A6489" s="77" t="s">
        <v>8232</v>
      </c>
      <c r="B6489" s="4" t="s">
        <v>3181</v>
      </c>
      <c r="C6489" s="4" t="s">
        <v>2151</v>
      </c>
      <c r="D6489" s="4" t="s">
        <v>3183</v>
      </c>
      <c r="E6489" s="4" t="s">
        <v>2153</v>
      </c>
      <c r="F6489" s="4" t="s">
        <v>3324</v>
      </c>
      <c r="G6489" s="4" t="s">
        <v>3325</v>
      </c>
      <c r="H6489" s="4" t="s">
        <v>3318</v>
      </c>
      <c r="I6489" s="4" t="s">
        <v>7413</v>
      </c>
      <c r="J6489" s="4" t="s">
        <v>7412</v>
      </c>
      <c r="K6489" s="4" t="s">
        <v>2528</v>
      </c>
      <c r="L6489" s="4" t="s">
        <v>109</v>
      </c>
      <c r="M6489" t="s">
        <v>8</v>
      </c>
      <c r="N6489" t="s">
        <v>3317</v>
      </c>
      <c r="Q6489"/>
      <c r="R6489">
        <v>9</v>
      </c>
      <c r="S6489">
        <v>0</v>
      </c>
      <c r="T6489">
        <v>0</v>
      </c>
      <c r="U6489">
        <v>8</v>
      </c>
      <c r="V6489">
        <v>1</v>
      </c>
      <c r="X6489" s="21" t="s">
        <v>7886</v>
      </c>
    </row>
    <row r="6490" spans="1:24" hidden="1">
      <c r="A6490" s="77" t="s">
        <v>8232</v>
      </c>
      <c r="B6490" s="4" t="s">
        <v>3181</v>
      </c>
      <c r="C6490" s="4" t="s">
        <v>2151</v>
      </c>
      <c r="D6490" s="4" t="s">
        <v>3183</v>
      </c>
      <c r="E6490" s="4" t="s">
        <v>2153</v>
      </c>
      <c r="F6490" s="4" t="s">
        <v>3324</v>
      </c>
      <c r="G6490" s="4" t="s">
        <v>3325</v>
      </c>
      <c r="H6490" s="4" t="s">
        <v>3318</v>
      </c>
      <c r="I6490" s="4" t="s">
        <v>2171</v>
      </c>
      <c r="J6490" s="4" t="s">
        <v>108</v>
      </c>
      <c r="K6490" s="4" t="s">
        <v>2528</v>
      </c>
      <c r="L6490" s="4" t="s">
        <v>109</v>
      </c>
      <c r="M6490" t="s">
        <v>8</v>
      </c>
      <c r="Q6490"/>
      <c r="R6490">
        <v>5</v>
      </c>
      <c r="S6490">
        <v>0</v>
      </c>
      <c r="T6490">
        <v>0</v>
      </c>
      <c r="U6490">
        <v>4</v>
      </c>
      <c r="V6490">
        <v>1</v>
      </c>
      <c r="X6490" s="21" t="s">
        <v>7886</v>
      </c>
    </row>
    <row r="6491" spans="1:24" hidden="1">
      <c r="A6491" s="77" t="s">
        <v>8232</v>
      </c>
      <c r="B6491" s="4" t="s">
        <v>3181</v>
      </c>
      <c r="C6491" s="4" t="s">
        <v>2151</v>
      </c>
      <c r="D6491" s="4" t="s">
        <v>3183</v>
      </c>
      <c r="E6491" s="4" t="s">
        <v>2153</v>
      </c>
      <c r="F6491" s="4" t="s">
        <v>3324</v>
      </c>
      <c r="G6491" s="4" t="s">
        <v>3325</v>
      </c>
      <c r="H6491" s="4" t="s">
        <v>3318</v>
      </c>
      <c r="I6491" s="4" t="s">
        <v>2170</v>
      </c>
      <c r="J6491" s="4" t="s">
        <v>108</v>
      </c>
      <c r="K6491" s="4" t="s">
        <v>2528</v>
      </c>
      <c r="L6491" s="4" t="s">
        <v>109</v>
      </c>
      <c r="M6491" t="s">
        <v>8</v>
      </c>
      <c r="Q6491"/>
      <c r="R6491">
        <v>5</v>
      </c>
      <c r="S6491">
        <v>0</v>
      </c>
      <c r="T6491">
        <v>0</v>
      </c>
      <c r="U6491">
        <v>5</v>
      </c>
      <c r="V6491">
        <v>0</v>
      </c>
      <c r="X6491" s="21" t="s">
        <v>7886</v>
      </c>
    </row>
    <row r="6492" spans="1:24" hidden="1">
      <c r="A6492" s="77" t="s">
        <v>8232</v>
      </c>
      <c r="B6492" s="4" t="s">
        <v>3181</v>
      </c>
      <c r="C6492" s="4" t="s">
        <v>2151</v>
      </c>
      <c r="D6492" s="4" t="s">
        <v>3183</v>
      </c>
      <c r="E6492" s="4" t="s">
        <v>2153</v>
      </c>
      <c r="F6492" s="4" t="s">
        <v>3324</v>
      </c>
      <c r="G6492" s="4" t="s">
        <v>3325</v>
      </c>
      <c r="H6492" s="4" t="s">
        <v>3318</v>
      </c>
      <c r="I6492" s="4" t="s">
        <v>4291</v>
      </c>
      <c r="J6492" s="4" t="s">
        <v>4290</v>
      </c>
      <c r="K6492" s="4" t="s">
        <v>2538</v>
      </c>
      <c r="L6492" s="4" t="s">
        <v>138</v>
      </c>
      <c r="M6492" t="s">
        <v>8</v>
      </c>
      <c r="N6492" t="s">
        <v>3317</v>
      </c>
      <c r="Q6492"/>
      <c r="R6492">
        <v>4</v>
      </c>
      <c r="S6492">
        <v>0</v>
      </c>
      <c r="T6492">
        <v>0</v>
      </c>
      <c r="U6492">
        <v>0</v>
      </c>
      <c r="V6492">
        <v>4</v>
      </c>
      <c r="X6492" s="21" t="s">
        <v>7886</v>
      </c>
    </row>
    <row r="6493" spans="1:24" hidden="1">
      <c r="A6493" s="77" t="s">
        <v>8232</v>
      </c>
      <c r="B6493" s="4" t="s">
        <v>3181</v>
      </c>
      <c r="C6493" s="4" t="s">
        <v>2151</v>
      </c>
      <c r="D6493" s="4" t="s">
        <v>3183</v>
      </c>
      <c r="E6493" s="4" t="s">
        <v>2153</v>
      </c>
      <c r="F6493" s="4" t="s">
        <v>3324</v>
      </c>
      <c r="G6493" s="4" t="s">
        <v>3325</v>
      </c>
      <c r="H6493" s="4" t="s">
        <v>3318</v>
      </c>
      <c r="I6493" s="4" t="s">
        <v>4289</v>
      </c>
      <c r="J6493" s="4" t="s">
        <v>4290</v>
      </c>
      <c r="K6493" s="4" t="s">
        <v>2538</v>
      </c>
      <c r="L6493" s="4" t="s">
        <v>138</v>
      </c>
      <c r="M6493" t="s">
        <v>8</v>
      </c>
      <c r="N6493" t="s">
        <v>3317</v>
      </c>
      <c r="Q6493"/>
      <c r="R6493">
        <v>4</v>
      </c>
      <c r="S6493">
        <v>0</v>
      </c>
      <c r="T6493">
        <v>0</v>
      </c>
      <c r="U6493">
        <v>0</v>
      </c>
      <c r="V6493">
        <v>4</v>
      </c>
      <c r="X6493" s="21" t="s">
        <v>7886</v>
      </c>
    </row>
    <row r="6494" spans="1:24" hidden="1">
      <c r="A6494" s="77" t="s">
        <v>8232</v>
      </c>
      <c r="B6494" s="4" t="s">
        <v>3181</v>
      </c>
      <c r="C6494" s="4" t="s">
        <v>2151</v>
      </c>
      <c r="D6494" s="4" t="s">
        <v>3183</v>
      </c>
      <c r="E6494" s="4" t="s">
        <v>2153</v>
      </c>
      <c r="F6494" s="4" t="s">
        <v>3324</v>
      </c>
      <c r="G6494" s="4" t="s">
        <v>3325</v>
      </c>
      <c r="H6494" s="4" t="s">
        <v>3318</v>
      </c>
      <c r="I6494" s="4" t="s">
        <v>5246</v>
      </c>
      <c r="J6494" s="4" t="s">
        <v>5247</v>
      </c>
      <c r="K6494" s="4" t="s">
        <v>2521</v>
      </c>
      <c r="L6494" s="4" t="s">
        <v>81</v>
      </c>
      <c r="M6494" t="s">
        <v>8</v>
      </c>
      <c r="Q6494"/>
      <c r="R6494">
        <v>1</v>
      </c>
      <c r="S6494">
        <v>0</v>
      </c>
      <c r="T6494">
        <v>0</v>
      </c>
      <c r="U6494">
        <v>1</v>
      </c>
      <c r="V6494">
        <v>0</v>
      </c>
      <c r="X6494" s="21" t="s">
        <v>7870</v>
      </c>
    </row>
    <row r="6495" spans="1:24" hidden="1">
      <c r="A6495" s="77" t="s">
        <v>8232</v>
      </c>
      <c r="B6495" s="4" t="s">
        <v>3181</v>
      </c>
      <c r="C6495" s="4" t="s">
        <v>2151</v>
      </c>
      <c r="D6495" s="4" t="s">
        <v>3183</v>
      </c>
      <c r="E6495" s="4" t="s">
        <v>2153</v>
      </c>
      <c r="F6495" s="4" t="s">
        <v>3324</v>
      </c>
      <c r="G6495" s="4" t="s">
        <v>3325</v>
      </c>
      <c r="H6495" s="4" t="s">
        <v>3318</v>
      </c>
      <c r="I6495" s="4" t="s">
        <v>5248</v>
      </c>
      <c r="J6495" s="4" t="s">
        <v>5249</v>
      </c>
      <c r="K6495" s="4" t="s">
        <v>2521</v>
      </c>
      <c r="L6495" s="4" t="s">
        <v>81</v>
      </c>
      <c r="M6495" t="s">
        <v>8</v>
      </c>
      <c r="Q6495"/>
      <c r="R6495">
        <v>1</v>
      </c>
      <c r="S6495">
        <v>0</v>
      </c>
      <c r="T6495">
        <v>0</v>
      </c>
      <c r="U6495">
        <v>1</v>
      </c>
      <c r="V6495">
        <v>0</v>
      </c>
      <c r="X6495" s="21" t="s">
        <v>7870</v>
      </c>
    </row>
    <row r="6496" spans="1:24" hidden="1">
      <c r="A6496" s="77" t="s">
        <v>8232</v>
      </c>
      <c r="B6496" s="4" t="s">
        <v>3181</v>
      </c>
      <c r="C6496" s="4" t="s">
        <v>2151</v>
      </c>
      <c r="D6496" s="4" t="s">
        <v>3183</v>
      </c>
      <c r="E6496" s="4" t="s">
        <v>2153</v>
      </c>
      <c r="F6496" s="4" t="s">
        <v>3324</v>
      </c>
      <c r="G6496" s="4" t="s">
        <v>3325</v>
      </c>
      <c r="H6496" s="4" t="s">
        <v>3318</v>
      </c>
      <c r="I6496" s="4" t="s">
        <v>2162</v>
      </c>
      <c r="J6496" s="4" t="s">
        <v>2163</v>
      </c>
      <c r="K6496" s="4" t="s">
        <v>2584</v>
      </c>
      <c r="L6496" s="4" t="s">
        <v>314</v>
      </c>
      <c r="M6496" t="s">
        <v>8</v>
      </c>
      <c r="N6496" t="s">
        <v>3317</v>
      </c>
      <c r="Q6496"/>
      <c r="R6496">
        <v>35</v>
      </c>
      <c r="S6496">
        <v>0</v>
      </c>
      <c r="T6496">
        <v>0</v>
      </c>
      <c r="U6496">
        <v>21</v>
      </c>
      <c r="V6496">
        <v>14</v>
      </c>
      <c r="X6496" s="21" t="s">
        <v>1943</v>
      </c>
    </row>
    <row r="6497" spans="1:24" hidden="1">
      <c r="A6497" s="77" t="s">
        <v>8232</v>
      </c>
      <c r="B6497" s="4" t="s">
        <v>3181</v>
      </c>
      <c r="C6497" s="4" t="s">
        <v>2151</v>
      </c>
      <c r="D6497" s="4" t="s">
        <v>3183</v>
      </c>
      <c r="E6497" s="4" t="s">
        <v>2153</v>
      </c>
      <c r="F6497" s="4" t="s">
        <v>3324</v>
      </c>
      <c r="G6497" s="4" t="s">
        <v>3325</v>
      </c>
      <c r="H6497" s="4" t="s">
        <v>3318</v>
      </c>
      <c r="I6497" s="4" t="s">
        <v>2164</v>
      </c>
      <c r="J6497" s="4" t="s">
        <v>2163</v>
      </c>
      <c r="K6497" s="4" t="s">
        <v>2584</v>
      </c>
      <c r="L6497" s="4" t="s">
        <v>314</v>
      </c>
      <c r="M6497" t="s">
        <v>8</v>
      </c>
      <c r="N6497" t="s">
        <v>3317</v>
      </c>
      <c r="Q6497"/>
      <c r="R6497">
        <v>33</v>
      </c>
      <c r="S6497">
        <v>0</v>
      </c>
      <c r="T6497">
        <v>0</v>
      </c>
      <c r="U6497">
        <v>20</v>
      </c>
      <c r="V6497">
        <v>13</v>
      </c>
      <c r="X6497" s="21" t="s">
        <v>1943</v>
      </c>
    </row>
    <row r="6498" spans="1:24" hidden="1">
      <c r="A6498" s="77" t="s">
        <v>8232</v>
      </c>
      <c r="B6498" s="4" t="s">
        <v>3181</v>
      </c>
      <c r="C6498" s="4" t="s">
        <v>2151</v>
      </c>
      <c r="D6498" s="4" t="s">
        <v>3183</v>
      </c>
      <c r="E6498" s="4" t="s">
        <v>2153</v>
      </c>
      <c r="F6498" s="4" t="s">
        <v>3324</v>
      </c>
      <c r="G6498" s="4" t="s">
        <v>3325</v>
      </c>
      <c r="H6498" s="4" t="s">
        <v>3318</v>
      </c>
      <c r="I6498" s="4" t="s">
        <v>2165</v>
      </c>
      <c r="J6498" s="4" t="s">
        <v>2166</v>
      </c>
      <c r="K6498" s="4" t="s">
        <v>2584</v>
      </c>
      <c r="L6498" s="4" t="s">
        <v>314</v>
      </c>
      <c r="M6498" t="s">
        <v>8</v>
      </c>
      <c r="N6498" t="s">
        <v>3317</v>
      </c>
      <c r="Q6498"/>
      <c r="R6498">
        <v>8</v>
      </c>
      <c r="S6498">
        <v>0</v>
      </c>
      <c r="T6498">
        <v>0</v>
      </c>
      <c r="U6498">
        <v>0</v>
      </c>
      <c r="V6498">
        <v>8</v>
      </c>
      <c r="X6498" s="21" t="s">
        <v>1943</v>
      </c>
    </row>
    <row r="6499" spans="1:24" hidden="1">
      <c r="A6499" s="77" t="s">
        <v>8232</v>
      </c>
      <c r="B6499" s="4" t="s">
        <v>3181</v>
      </c>
      <c r="C6499" s="4" t="s">
        <v>2151</v>
      </c>
      <c r="D6499" s="4" t="s">
        <v>3183</v>
      </c>
      <c r="E6499" s="4" t="s">
        <v>2153</v>
      </c>
      <c r="F6499" s="4" t="s">
        <v>3324</v>
      </c>
      <c r="G6499" s="4" t="s">
        <v>3325</v>
      </c>
      <c r="H6499" s="4" t="s">
        <v>3318</v>
      </c>
      <c r="I6499" s="4" t="s">
        <v>2167</v>
      </c>
      <c r="J6499" s="4" t="s">
        <v>2166</v>
      </c>
      <c r="K6499" s="4" t="s">
        <v>2584</v>
      </c>
      <c r="L6499" s="4" t="s">
        <v>314</v>
      </c>
      <c r="M6499" t="s">
        <v>8</v>
      </c>
      <c r="N6499" t="s">
        <v>3317</v>
      </c>
      <c r="Q6499"/>
      <c r="R6499">
        <v>10</v>
      </c>
      <c r="S6499">
        <v>0</v>
      </c>
      <c r="T6499">
        <v>0</v>
      </c>
      <c r="U6499">
        <v>1</v>
      </c>
      <c r="V6499">
        <v>9</v>
      </c>
      <c r="X6499" s="21" t="s">
        <v>1943</v>
      </c>
    </row>
    <row r="6500" spans="1:24" hidden="1">
      <c r="A6500" s="77" t="s">
        <v>8232</v>
      </c>
      <c r="B6500" s="4" t="s">
        <v>3181</v>
      </c>
      <c r="C6500" s="4" t="s">
        <v>2151</v>
      </c>
      <c r="D6500" s="4" t="s">
        <v>3183</v>
      </c>
      <c r="E6500" s="4" t="s">
        <v>2153</v>
      </c>
      <c r="F6500" s="4" t="s">
        <v>3324</v>
      </c>
      <c r="G6500" s="4" t="s">
        <v>3325</v>
      </c>
      <c r="H6500" s="4" t="s">
        <v>3318</v>
      </c>
      <c r="I6500" s="4" t="s">
        <v>2168</v>
      </c>
      <c r="J6500" s="4" t="s">
        <v>2169</v>
      </c>
      <c r="K6500" s="4" t="s">
        <v>2584</v>
      </c>
      <c r="L6500" s="4" t="s">
        <v>314</v>
      </c>
      <c r="M6500" t="s">
        <v>8</v>
      </c>
      <c r="N6500" t="s">
        <v>3317</v>
      </c>
      <c r="Q6500"/>
      <c r="R6500">
        <v>2</v>
      </c>
      <c r="S6500">
        <v>0</v>
      </c>
      <c r="T6500">
        <v>0</v>
      </c>
      <c r="U6500">
        <v>0</v>
      </c>
      <c r="V6500">
        <v>2</v>
      </c>
      <c r="X6500" s="21" t="s">
        <v>1943</v>
      </c>
    </row>
    <row r="6501" spans="1:24" hidden="1">
      <c r="A6501" s="77" t="s">
        <v>8232</v>
      </c>
      <c r="B6501" s="4" t="s">
        <v>3181</v>
      </c>
      <c r="C6501" s="4" t="s">
        <v>2151</v>
      </c>
      <c r="D6501" s="4" t="s">
        <v>3183</v>
      </c>
      <c r="E6501" s="4" t="s">
        <v>2153</v>
      </c>
      <c r="F6501" s="4" t="s">
        <v>3324</v>
      </c>
      <c r="G6501" s="4" t="s">
        <v>3325</v>
      </c>
      <c r="H6501" s="4" t="s">
        <v>3318</v>
      </c>
      <c r="I6501" s="4" t="s">
        <v>4292</v>
      </c>
      <c r="J6501" s="4" t="s">
        <v>2169</v>
      </c>
      <c r="K6501" s="4" t="s">
        <v>2584</v>
      </c>
      <c r="L6501" s="4" t="s">
        <v>314</v>
      </c>
      <c r="M6501" t="s">
        <v>8</v>
      </c>
      <c r="N6501" t="s">
        <v>3317</v>
      </c>
      <c r="Q6501"/>
      <c r="R6501">
        <v>4</v>
      </c>
      <c r="S6501">
        <v>0</v>
      </c>
      <c r="T6501">
        <v>0</v>
      </c>
      <c r="U6501">
        <v>1</v>
      </c>
      <c r="V6501">
        <v>3</v>
      </c>
      <c r="X6501" s="21" t="s">
        <v>1943</v>
      </c>
    </row>
    <row r="6502" spans="1:24" hidden="1">
      <c r="A6502" s="77" t="s">
        <v>8232</v>
      </c>
      <c r="B6502" s="4" t="s">
        <v>3181</v>
      </c>
      <c r="C6502" s="4" t="s">
        <v>2151</v>
      </c>
      <c r="D6502" s="4" t="s">
        <v>3183</v>
      </c>
      <c r="E6502" s="4" t="s">
        <v>2153</v>
      </c>
      <c r="F6502" s="4" t="s">
        <v>3324</v>
      </c>
      <c r="G6502" s="4" t="s">
        <v>3325</v>
      </c>
      <c r="H6502" s="4" t="s">
        <v>3318</v>
      </c>
      <c r="I6502" s="4" t="s">
        <v>2172</v>
      </c>
      <c r="J6502" s="4" t="s">
        <v>26</v>
      </c>
      <c r="K6502" s="4" t="s">
        <v>2505</v>
      </c>
      <c r="L6502" s="4" t="s">
        <v>21</v>
      </c>
      <c r="M6502" t="s">
        <v>8</v>
      </c>
      <c r="Q6502"/>
      <c r="R6502">
        <v>225</v>
      </c>
      <c r="S6502">
        <v>95</v>
      </c>
      <c r="T6502">
        <v>101</v>
      </c>
      <c r="U6502">
        <v>29</v>
      </c>
      <c r="V6502">
        <v>0</v>
      </c>
      <c r="X6502" s="21" t="s">
        <v>1943</v>
      </c>
    </row>
    <row r="6503" spans="1:24" hidden="1">
      <c r="A6503" s="77" t="s">
        <v>8232</v>
      </c>
      <c r="B6503" s="4" t="s">
        <v>3181</v>
      </c>
      <c r="C6503" s="4" t="s">
        <v>2151</v>
      </c>
      <c r="D6503" s="4" t="s">
        <v>3183</v>
      </c>
      <c r="E6503" s="4" t="s">
        <v>2153</v>
      </c>
      <c r="F6503" s="4" t="s">
        <v>3324</v>
      </c>
      <c r="G6503" s="4" t="s">
        <v>3325</v>
      </c>
      <c r="H6503" s="4" t="s">
        <v>3318</v>
      </c>
      <c r="I6503" s="4" t="s">
        <v>2173</v>
      </c>
      <c r="J6503" s="4" t="s">
        <v>26</v>
      </c>
      <c r="K6503" s="4" t="s">
        <v>2505</v>
      </c>
      <c r="L6503" s="4" t="s">
        <v>21</v>
      </c>
      <c r="M6503" t="s">
        <v>8</v>
      </c>
      <c r="Q6503"/>
      <c r="R6503">
        <v>210</v>
      </c>
      <c r="S6503">
        <v>91</v>
      </c>
      <c r="T6503">
        <v>91</v>
      </c>
      <c r="U6503">
        <v>28</v>
      </c>
      <c r="V6503">
        <v>0</v>
      </c>
      <c r="X6503" s="21" t="s">
        <v>1943</v>
      </c>
    </row>
    <row r="6504" spans="1:24" hidden="1">
      <c r="A6504" s="77" t="s">
        <v>8232</v>
      </c>
      <c r="B6504" s="4" t="s">
        <v>3181</v>
      </c>
      <c r="C6504" s="4" t="s">
        <v>2151</v>
      </c>
      <c r="D6504" s="4" t="s">
        <v>3183</v>
      </c>
      <c r="E6504" s="4" t="s">
        <v>2153</v>
      </c>
      <c r="F6504" s="4" t="s">
        <v>3324</v>
      </c>
      <c r="G6504" s="4" t="s">
        <v>3325</v>
      </c>
      <c r="H6504" s="4" t="s">
        <v>3318</v>
      </c>
      <c r="I6504" s="4" t="s">
        <v>7417</v>
      </c>
      <c r="J6504" s="4" t="s">
        <v>26</v>
      </c>
      <c r="K6504" s="4" t="s">
        <v>2505</v>
      </c>
      <c r="L6504" s="4" t="s">
        <v>21</v>
      </c>
      <c r="M6504" t="s">
        <v>8</v>
      </c>
      <c r="Q6504"/>
      <c r="R6504">
        <v>1</v>
      </c>
      <c r="S6504">
        <v>0</v>
      </c>
      <c r="T6504">
        <v>0</v>
      </c>
      <c r="U6504">
        <v>0</v>
      </c>
      <c r="V6504">
        <v>1</v>
      </c>
      <c r="X6504" s="21" t="s">
        <v>1943</v>
      </c>
    </row>
    <row r="6505" spans="1:24" hidden="1">
      <c r="A6505" s="77" t="s">
        <v>8232</v>
      </c>
      <c r="B6505" s="4" t="s">
        <v>3181</v>
      </c>
      <c r="C6505" s="4" t="s">
        <v>2151</v>
      </c>
      <c r="D6505" s="4" t="s">
        <v>3183</v>
      </c>
      <c r="E6505" s="4" t="s">
        <v>2153</v>
      </c>
      <c r="F6505" s="4" t="s">
        <v>3324</v>
      </c>
      <c r="G6505" s="4" t="s">
        <v>3325</v>
      </c>
      <c r="H6505" s="4" t="s">
        <v>3318</v>
      </c>
      <c r="I6505" s="4" t="s">
        <v>4281</v>
      </c>
      <c r="J6505" s="4" t="s">
        <v>27</v>
      </c>
      <c r="K6505" s="4" t="s">
        <v>2505</v>
      </c>
      <c r="L6505" s="4" t="s">
        <v>21</v>
      </c>
      <c r="M6505" t="s">
        <v>8</v>
      </c>
      <c r="Q6505"/>
      <c r="R6505">
        <v>3</v>
      </c>
      <c r="S6505">
        <v>0</v>
      </c>
      <c r="T6505">
        <v>0</v>
      </c>
      <c r="U6505">
        <v>1</v>
      </c>
      <c r="V6505">
        <v>2</v>
      </c>
      <c r="X6505" s="21" t="s">
        <v>1943</v>
      </c>
    </row>
    <row r="6506" spans="1:24" hidden="1">
      <c r="A6506" s="77" t="s">
        <v>8232</v>
      </c>
      <c r="B6506" s="4" t="s">
        <v>3181</v>
      </c>
      <c r="C6506" s="4" t="s">
        <v>2151</v>
      </c>
      <c r="D6506" s="4" t="s">
        <v>3183</v>
      </c>
      <c r="E6506" s="4" t="s">
        <v>2153</v>
      </c>
      <c r="F6506" s="4" t="s">
        <v>3324</v>
      </c>
      <c r="G6506" s="4" t="s">
        <v>3325</v>
      </c>
      <c r="H6506" s="4" t="s">
        <v>3318</v>
      </c>
      <c r="I6506" s="4" t="s">
        <v>4282</v>
      </c>
      <c r="J6506" s="4" t="s">
        <v>60</v>
      </c>
      <c r="K6506" s="4" t="s">
        <v>2505</v>
      </c>
      <c r="L6506" s="4" t="s">
        <v>21</v>
      </c>
      <c r="M6506" t="s">
        <v>8</v>
      </c>
      <c r="Q6506"/>
      <c r="R6506">
        <v>3</v>
      </c>
      <c r="S6506">
        <v>0</v>
      </c>
      <c r="T6506">
        <v>0</v>
      </c>
      <c r="U6506">
        <v>1</v>
      </c>
      <c r="V6506">
        <v>2</v>
      </c>
      <c r="X6506" s="21" t="s">
        <v>1943</v>
      </c>
    </row>
    <row r="6507" spans="1:24" hidden="1">
      <c r="A6507" s="77" t="s">
        <v>8232</v>
      </c>
      <c r="B6507" s="4" t="s">
        <v>3181</v>
      </c>
      <c r="C6507" s="4" t="s">
        <v>2151</v>
      </c>
      <c r="D6507" s="4" t="s">
        <v>3183</v>
      </c>
      <c r="E6507" s="4" t="s">
        <v>2153</v>
      </c>
      <c r="F6507" s="4" t="s">
        <v>3324</v>
      </c>
      <c r="G6507" s="4" t="s">
        <v>3325</v>
      </c>
      <c r="H6507" s="4" t="s">
        <v>3318</v>
      </c>
      <c r="I6507" s="4" t="s">
        <v>2175</v>
      </c>
      <c r="J6507" s="4" t="s">
        <v>28</v>
      </c>
      <c r="K6507" s="4" t="s">
        <v>2506</v>
      </c>
      <c r="L6507" s="4" t="s">
        <v>24</v>
      </c>
      <c r="M6507" t="s">
        <v>8</v>
      </c>
      <c r="Q6507"/>
      <c r="R6507">
        <v>154</v>
      </c>
      <c r="S6507">
        <v>3</v>
      </c>
      <c r="T6507">
        <v>83</v>
      </c>
      <c r="U6507">
        <v>44</v>
      </c>
      <c r="V6507">
        <v>24</v>
      </c>
      <c r="X6507" s="21" t="s">
        <v>1943</v>
      </c>
    </row>
    <row r="6508" spans="1:24" hidden="1">
      <c r="A6508" s="77" t="s">
        <v>8232</v>
      </c>
      <c r="B6508" s="4" t="s">
        <v>3181</v>
      </c>
      <c r="C6508" s="4" t="s">
        <v>2151</v>
      </c>
      <c r="D6508" s="4" t="s">
        <v>3183</v>
      </c>
      <c r="E6508" s="4" t="s">
        <v>2153</v>
      </c>
      <c r="F6508" s="4" t="s">
        <v>3324</v>
      </c>
      <c r="G6508" s="4" t="s">
        <v>3325</v>
      </c>
      <c r="H6508" s="4" t="s">
        <v>3318</v>
      </c>
      <c r="I6508" s="4" t="s">
        <v>2174</v>
      </c>
      <c r="J6508" s="4" t="s">
        <v>28</v>
      </c>
      <c r="K6508" s="4" t="s">
        <v>2506</v>
      </c>
      <c r="L6508" s="4" t="s">
        <v>24</v>
      </c>
      <c r="M6508" t="s">
        <v>8</v>
      </c>
      <c r="Q6508"/>
      <c r="R6508">
        <v>157</v>
      </c>
      <c r="S6508">
        <v>2</v>
      </c>
      <c r="T6508">
        <v>84</v>
      </c>
      <c r="U6508">
        <v>45</v>
      </c>
      <c r="V6508">
        <v>26</v>
      </c>
      <c r="X6508" s="21" t="s">
        <v>1943</v>
      </c>
    </row>
    <row r="6509" spans="1:24" hidden="1">
      <c r="A6509" s="77" t="s">
        <v>8232</v>
      </c>
      <c r="B6509" s="4" t="s">
        <v>3181</v>
      </c>
      <c r="C6509" s="4" t="s">
        <v>2151</v>
      </c>
      <c r="D6509" s="4" t="s">
        <v>3183</v>
      </c>
      <c r="E6509" s="4" t="s">
        <v>2153</v>
      </c>
      <c r="F6509" s="4" t="s">
        <v>3324</v>
      </c>
      <c r="G6509" s="4" t="s">
        <v>3325</v>
      </c>
      <c r="H6509" s="4" t="s">
        <v>3318</v>
      </c>
      <c r="I6509" s="4" t="s">
        <v>4283</v>
      </c>
      <c r="J6509" s="4" t="s">
        <v>64</v>
      </c>
      <c r="K6509" s="4" t="s">
        <v>2506</v>
      </c>
      <c r="L6509" s="4" t="s">
        <v>24</v>
      </c>
      <c r="M6509" t="s">
        <v>8</v>
      </c>
      <c r="Q6509"/>
      <c r="R6509">
        <v>1</v>
      </c>
      <c r="S6509">
        <v>0</v>
      </c>
      <c r="T6509">
        <v>1</v>
      </c>
      <c r="U6509">
        <v>0</v>
      </c>
      <c r="V6509">
        <v>0</v>
      </c>
      <c r="X6509" s="21" t="s">
        <v>1943</v>
      </c>
    </row>
    <row r="6510" spans="1:24" hidden="1">
      <c r="A6510" s="77" t="s">
        <v>8232</v>
      </c>
      <c r="B6510" s="4" t="s">
        <v>3181</v>
      </c>
      <c r="C6510" s="4" t="s">
        <v>2151</v>
      </c>
      <c r="D6510" s="4" t="s">
        <v>3183</v>
      </c>
      <c r="E6510" s="4" t="s">
        <v>2153</v>
      </c>
      <c r="F6510" s="4" t="s">
        <v>3324</v>
      </c>
      <c r="G6510" s="4" t="s">
        <v>3325</v>
      </c>
      <c r="H6510" s="4" t="s">
        <v>3318</v>
      </c>
      <c r="I6510" s="4" t="s">
        <v>4284</v>
      </c>
      <c r="J6510" s="4" t="s">
        <v>29</v>
      </c>
      <c r="K6510" s="4" t="s">
        <v>2517</v>
      </c>
      <c r="L6510" s="4" t="s">
        <v>67</v>
      </c>
      <c r="M6510" t="s">
        <v>8</v>
      </c>
      <c r="Q6510"/>
      <c r="R6510">
        <v>17</v>
      </c>
      <c r="S6510">
        <v>0</v>
      </c>
      <c r="T6510">
        <v>6</v>
      </c>
      <c r="U6510">
        <v>7</v>
      </c>
      <c r="V6510">
        <v>4</v>
      </c>
      <c r="X6510" s="21" t="s">
        <v>1943</v>
      </c>
    </row>
    <row r="6511" spans="1:24" hidden="1">
      <c r="A6511" s="77" t="s">
        <v>8232</v>
      </c>
      <c r="B6511" s="4" t="s">
        <v>3181</v>
      </c>
      <c r="C6511" s="4" t="s">
        <v>2151</v>
      </c>
      <c r="D6511" s="4" t="s">
        <v>3183</v>
      </c>
      <c r="E6511" s="4" t="s">
        <v>2153</v>
      </c>
      <c r="F6511" s="4" t="s">
        <v>3324</v>
      </c>
      <c r="G6511" s="4" t="s">
        <v>3325</v>
      </c>
      <c r="H6511" s="4" t="s">
        <v>3318</v>
      </c>
      <c r="I6511" s="4" t="s">
        <v>4285</v>
      </c>
      <c r="J6511" s="4" t="s">
        <v>29</v>
      </c>
      <c r="K6511" s="4" t="s">
        <v>2517</v>
      </c>
      <c r="L6511" s="4" t="s">
        <v>67</v>
      </c>
      <c r="M6511" t="s">
        <v>8</v>
      </c>
      <c r="Q6511"/>
      <c r="R6511">
        <v>18</v>
      </c>
      <c r="S6511">
        <v>0</v>
      </c>
      <c r="T6511">
        <v>6</v>
      </c>
      <c r="U6511">
        <v>8</v>
      </c>
      <c r="V6511">
        <v>4</v>
      </c>
      <c r="X6511" s="21" t="s">
        <v>1943</v>
      </c>
    </row>
    <row r="6512" spans="1:24" hidden="1">
      <c r="A6512" s="77" t="s">
        <v>8249</v>
      </c>
      <c r="B6512" s="4" t="s">
        <v>3592</v>
      </c>
      <c r="C6512" s="4" t="s">
        <v>3593</v>
      </c>
      <c r="D6512" s="4" t="s">
        <v>3594</v>
      </c>
      <c r="E6512" s="4" t="s">
        <v>3595</v>
      </c>
      <c r="F6512" s="4" t="s">
        <v>3324</v>
      </c>
      <c r="G6512" s="4" t="s">
        <v>3325</v>
      </c>
      <c r="H6512" s="4" t="s">
        <v>3318</v>
      </c>
      <c r="I6512" s="4" t="s">
        <v>5254</v>
      </c>
      <c r="J6512" s="4" t="s">
        <v>5006</v>
      </c>
      <c r="K6512" s="4" t="s">
        <v>2502</v>
      </c>
      <c r="L6512" s="4" t="s">
        <v>13</v>
      </c>
      <c r="M6512" s="31" t="s">
        <v>68</v>
      </c>
      <c r="Q6512"/>
      <c r="R6512">
        <v>1</v>
      </c>
      <c r="S6512">
        <v>0</v>
      </c>
      <c r="T6512">
        <v>0</v>
      </c>
      <c r="U6512">
        <v>0</v>
      </c>
      <c r="V6512">
        <v>1</v>
      </c>
      <c r="X6512" s="21" t="s">
        <v>12</v>
      </c>
    </row>
    <row r="6513" spans="1:24" hidden="1">
      <c r="A6513" s="77" t="s">
        <v>8249</v>
      </c>
      <c r="B6513" s="4" t="s">
        <v>3592</v>
      </c>
      <c r="C6513" s="4" t="s">
        <v>3593</v>
      </c>
      <c r="D6513" s="4" t="s">
        <v>3594</v>
      </c>
      <c r="E6513" s="4" t="s">
        <v>3595</v>
      </c>
      <c r="F6513" s="4" t="s">
        <v>3324</v>
      </c>
      <c r="G6513" s="4" t="s">
        <v>3325</v>
      </c>
      <c r="H6513" s="4" t="s">
        <v>3318</v>
      </c>
      <c r="I6513" s="4" t="s">
        <v>5254</v>
      </c>
      <c r="J6513" s="4" t="s">
        <v>7418</v>
      </c>
      <c r="K6513" s="4" t="s">
        <v>2502</v>
      </c>
      <c r="L6513" s="4" t="s">
        <v>13</v>
      </c>
      <c r="M6513" s="31" t="s">
        <v>68</v>
      </c>
      <c r="Q6513"/>
      <c r="R6513">
        <v>2</v>
      </c>
      <c r="S6513">
        <v>0</v>
      </c>
      <c r="T6513">
        <v>0</v>
      </c>
      <c r="U6513">
        <v>2</v>
      </c>
      <c r="V6513">
        <v>0</v>
      </c>
      <c r="X6513" s="21" t="s">
        <v>12</v>
      </c>
    </row>
    <row r="6514" spans="1:24" hidden="1">
      <c r="A6514" s="77" t="s">
        <v>8249</v>
      </c>
      <c r="B6514" s="4" t="s">
        <v>3592</v>
      </c>
      <c r="C6514" s="4" t="s">
        <v>3593</v>
      </c>
      <c r="D6514" s="4" t="s">
        <v>3594</v>
      </c>
      <c r="E6514" s="4" t="s">
        <v>3595</v>
      </c>
      <c r="F6514" s="4" t="s">
        <v>3324</v>
      </c>
      <c r="G6514" s="4" t="s">
        <v>3325</v>
      </c>
      <c r="H6514" s="4" t="s">
        <v>3318</v>
      </c>
      <c r="I6514" s="4" t="s">
        <v>5254</v>
      </c>
      <c r="J6514" s="4" t="s">
        <v>7419</v>
      </c>
      <c r="K6514" s="4" t="s">
        <v>2502</v>
      </c>
      <c r="L6514" s="4" t="s">
        <v>13</v>
      </c>
      <c r="M6514" s="31" t="s">
        <v>68</v>
      </c>
      <c r="Q6514"/>
      <c r="R6514">
        <v>3</v>
      </c>
      <c r="S6514">
        <v>0</v>
      </c>
      <c r="T6514">
        <v>0</v>
      </c>
      <c r="U6514">
        <v>2</v>
      </c>
      <c r="V6514">
        <v>1</v>
      </c>
      <c r="X6514" s="21" t="s">
        <v>12</v>
      </c>
    </row>
    <row r="6515" spans="1:24" hidden="1">
      <c r="A6515" s="77" t="s">
        <v>8249</v>
      </c>
      <c r="B6515" s="4" t="s">
        <v>3592</v>
      </c>
      <c r="C6515" s="4" t="s">
        <v>3593</v>
      </c>
      <c r="D6515" s="4" t="s">
        <v>3594</v>
      </c>
      <c r="E6515" s="4" t="s">
        <v>3595</v>
      </c>
      <c r="F6515" s="4" t="s">
        <v>3324</v>
      </c>
      <c r="G6515" s="4" t="s">
        <v>3325</v>
      </c>
      <c r="H6515" s="4" t="s">
        <v>3318</v>
      </c>
      <c r="I6515" s="4" t="s">
        <v>7420</v>
      </c>
      <c r="J6515" s="4" t="s">
        <v>7421</v>
      </c>
      <c r="K6515" s="4" t="s">
        <v>2728</v>
      </c>
      <c r="L6515" s="4" t="s">
        <v>755</v>
      </c>
      <c r="M6515" s="31" t="s">
        <v>18</v>
      </c>
      <c r="Q6515"/>
      <c r="R6515">
        <v>2</v>
      </c>
      <c r="S6515">
        <v>2</v>
      </c>
      <c r="T6515">
        <v>0</v>
      </c>
      <c r="U6515">
        <v>0</v>
      </c>
      <c r="V6515">
        <v>0</v>
      </c>
      <c r="X6515" s="21" t="s">
        <v>12</v>
      </c>
    </row>
    <row r="6516" spans="1:24" hidden="1">
      <c r="A6516" s="77" t="s">
        <v>8249</v>
      </c>
      <c r="B6516" s="4" t="s">
        <v>3592</v>
      </c>
      <c r="C6516" s="4" t="s">
        <v>3593</v>
      </c>
      <c r="D6516" s="4" t="s">
        <v>3594</v>
      </c>
      <c r="E6516" s="4" t="s">
        <v>3595</v>
      </c>
      <c r="F6516" s="4" t="s">
        <v>3324</v>
      </c>
      <c r="G6516" s="4" t="s">
        <v>3325</v>
      </c>
      <c r="H6516" s="4" t="s">
        <v>3318</v>
      </c>
      <c r="I6516" s="4" t="s">
        <v>5256</v>
      </c>
      <c r="J6516" s="4" t="s">
        <v>236</v>
      </c>
      <c r="K6516" s="4" t="s">
        <v>2511</v>
      </c>
      <c r="L6516" s="4" t="s">
        <v>37</v>
      </c>
      <c r="M6516" t="s">
        <v>8</v>
      </c>
      <c r="Q6516"/>
      <c r="R6516">
        <v>83</v>
      </c>
      <c r="S6516">
        <v>7</v>
      </c>
      <c r="T6516">
        <v>49</v>
      </c>
      <c r="U6516">
        <v>22</v>
      </c>
      <c r="V6516">
        <v>5</v>
      </c>
      <c r="X6516" s="21" t="s">
        <v>7868</v>
      </c>
    </row>
    <row r="6517" spans="1:24" hidden="1">
      <c r="A6517" s="77" t="s">
        <v>8249</v>
      </c>
      <c r="B6517" s="4" t="s">
        <v>3592</v>
      </c>
      <c r="C6517" s="4" t="s">
        <v>3593</v>
      </c>
      <c r="D6517" s="4" t="s">
        <v>3594</v>
      </c>
      <c r="E6517" s="4" t="s">
        <v>3595</v>
      </c>
      <c r="F6517" s="4" t="s">
        <v>3324</v>
      </c>
      <c r="G6517" s="4" t="s">
        <v>3325</v>
      </c>
      <c r="H6517" s="4" t="s">
        <v>3318</v>
      </c>
      <c r="I6517" s="4" t="s">
        <v>4295</v>
      </c>
      <c r="J6517" s="4" t="s">
        <v>881</v>
      </c>
      <c r="K6517" s="4" t="s">
        <v>2511</v>
      </c>
      <c r="L6517" s="4" t="s">
        <v>37</v>
      </c>
      <c r="M6517" t="s">
        <v>8</v>
      </c>
      <c r="Q6517"/>
      <c r="R6517">
        <v>67</v>
      </c>
      <c r="S6517">
        <v>5</v>
      </c>
      <c r="T6517">
        <v>39</v>
      </c>
      <c r="U6517">
        <v>20</v>
      </c>
      <c r="V6517">
        <v>3</v>
      </c>
      <c r="X6517" s="21" t="s">
        <v>7868</v>
      </c>
    </row>
    <row r="6518" spans="1:24" hidden="1">
      <c r="A6518" s="77" t="s">
        <v>8249</v>
      </c>
      <c r="B6518" s="4" t="s">
        <v>3592</v>
      </c>
      <c r="C6518" s="4" t="s">
        <v>3593</v>
      </c>
      <c r="D6518" s="4" t="s">
        <v>3594</v>
      </c>
      <c r="E6518" s="4" t="s">
        <v>3595</v>
      </c>
      <c r="F6518" s="4" t="s">
        <v>3324</v>
      </c>
      <c r="G6518" s="4" t="s">
        <v>3325</v>
      </c>
      <c r="H6518" s="4" t="s">
        <v>3318</v>
      </c>
      <c r="I6518" s="4" t="s">
        <v>5257</v>
      </c>
      <c r="J6518" s="4" t="s">
        <v>239</v>
      </c>
      <c r="K6518" s="4" t="s">
        <v>2511</v>
      </c>
      <c r="L6518" s="4" t="s">
        <v>37</v>
      </c>
      <c r="M6518" t="s">
        <v>8</v>
      </c>
      <c r="Q6518"/>
      <c r="R6518">
        <v>56</v>
      </c>
      <c r="S6518">
        <v>0</v>
      </c>
      <c r="T6518">
        <v>4</v>
      </c>
      <c r="U6518">
        <v>32</v>
      </c>
      <c r="V6518">
        <v>20</v>
      </c>
      <c r="X6518" s="21" t="s">
        <v>7868</v>
      </c>
    </row>
    <row r="6519" spans="1:24" hidden="1">
      <c r="A6519" s="77" t="s">
        <v>8249</v>
      </c>
      <c r="B6519" s="4" t="s">
        <v>3592</v>
      </c>
      <c r="C6519" s="4" t="s">
        <v>3593</v>
      </c>
      <c r="D6519" s="4" t="s">
        <v>3594</v>
      </c>
      <c r="E6519" s="4" t="s">
        <v>3595</v>
      </c>
      <c r="F6519" s="4" t="s">
        <v>3324</v>
      </c>
      <c r="G6519" s="4" t="s">
        <v>3325</v>
      </c>
      <c r="H6519" s="4" t="s">
        <v>3318</v>
      </c>
      <c r="I6519" s="4" t="s">
        <v>4296</v>
      </c>
      <c r="J6519" s="4" t="s">
        <v>4297</v>
      </c>
      <c r="K6519" s="4" t="s">
        <v>2512</v>
      </c>
      <c r="L6519" s="4" t="s">
        <v>42</v>
      </c>
      <c r="M6519" t="s">
        <v>8</v>
      </c>
      <c r="Q6519"/>
      <c r="R6519">
        <v>53</v>
      </c>
      <c r="S6519">
        <v>0</v>
      </c>
      <c r="T6519">
        <v>3</v>
      </c>
      <c r="U6519">
        <v>30</v>
      </c>
      <c r="V6519">
        <v>20</v>
      </c>
      <c r="X6519" s="21" t="s">
        <v>7868</v>
      </c>
    </row>
    <row r="6520" spans="1:24" hidden="1">
      <c r="A6520" s="77" t="s">
        <v>8249</v>
      </c>
      <c r="B6520" s="4" t="s">
        <v>3592</v>
      </c>
      <c r="C6520" s="4" t="s">
        <v>3593</v>
      </c>
      <c r="D6520" s="4" t="s">
        <v>3594</v>
      </c>
      <c r="E6520" s="4" t="s">
        <v>3595</v>
      </c>
      <c r="F6520" s="4" t="s">
        <v>3324</v>
      </c>
      <c r="G6520" s="4" t="s">
        <v>3325</v>
      </c>
      <c r="H6520" s="4" t="s">
        <v>3318</v>
      </c>
      <c r="I6520" s="4" t="s">
        <v>5255</v>
      </c>
      <c r="J6520" s="4" t="s">
        <v>1932</v>
      </c>
      <c r="K6520" s="4" t="s">
        <v>2539</v>
      </c>
      <c r="L6520" s="4" t="s">
        <v>142</v>
      </c>
      <c r="M6520" t="s">
        <v>8</v>
      </c>
      <c r="O6520" t="s">
        <v>3317</v>
      </c>
      <c r="Q6520"/>
      <c r="R6520">
        <v>13</v>
      </c>
      <c r="S6520">
        <v>0</v>
      </c>
      <c r="T6520">
        <v>0</v>
      </c>
      <c r="U6520">
        <v>5</v>
      </c>
      <c r="V6520">
        <v>8</v>
      </c>
      <c r="X6520" s="21" t="s">
        <v>1943</v>
      </c>
    </row>
    <row r="6521" spans="1:24" hidden="1">
      <c r="A6521" s="77" t="s">
        <v>8249</v>
      </c>
      <c r="B6521" s="4" t="s">
        <v>3592</v>
      </c>
      <c r="C6521" s="4" t="s">
        <v>3593</v>
      </c>
      <c r="D6521" s="4" t="s">
        <v>3594</v>
      </c>
      <c r="E6521" s="4" t="s">
        <v>3595</v>
      </c>
      <c r="F6521" s="4" t="s">
        <v>3324</v>
      </c>
      <c r="G6521" s="4" t="s">
        <v>3325</v>
      </c>
      <c r="H6521" s="4" t="s">
        <v>3318</v>
      </c>
      <c r="I6521" s="4" t="s">
        <v>5258</v>
      </c>
      <c r="J6521" s="4" t="s">
        <v>7422</v>
      </c>
      <c r="K6521" s="4" t="s">
        <v>2505</v>
      </c>
      <c r="L6521" s="4" t="s">
        <v>21</v>
      </c>
      <c r="M6521" t="s">
        <v>8</v>
      </c>
      <c r="Q6521"/>
      <c r="R6521">
        <v>1</v>
      </c>
      <c r="S6521">
        <v>0</v>
      </c>
      <c r="T6521">
        <v>0</v>
      </c>
      <c r="U6521">
        <v>1</v>
      </c>
      <c r="V6521">
        <v>0</v>
      </c>
      <c r="X6521" s="21" t="s">
        <v>1943</v>
      </c>
    </row>
    <row r="6522" spans="1:24" hidden="1">
      <c r="A6522" s="77" t="s">
        <v>8249</v>
      </c>
      <c r="B6522" s="4" t="s">
        <v>3592</v>
      </c>
      <c r="C6522" s="4" t="s">
        <v>3593</v>
      </c>
      <c r="D6522" s="4" t="s">
        <v>3594</v>
      </c>
      <c r="E6522" s="4" t="s">
        <v>3595</v>
      </c>
      <c r="F6522" s="4" t="s">
        <v>3324</v>
      </c>
      <c r="G6522" s="4" t="s">
        <v>3325</v>
      </c>
      <c r="H6522" s="4" t="s">
        <v>3318</v>
      </c>
      <c r="I6522" s="4" t="s">
        <v>5258</v>
      </c>
      <c r="J6522" s="4" t="s">
        <v>1943</v>
      </c>
      <c r="K6522" s="4" t="s">
        <v>2505</v>
      </c>
      <c r="L6522" s="4" t="s">
        <v>21</v>
      </c>
      <c r="M6522" t="s">
        <v>8</v>
      </c>
      <c r="Q6522"/>
      <c r="R6522">
        <v>2</v>
      </c>
      <c r="S6522">
        <v>0</v>
      </c>
      <c r="T6522">
        <v>0</v>
      </c>
      <c r="U6522">
        <v>2</v>
      </c>
      <c r="V6522">
        <v>0</v>
      </c>
      <c r="X6522" s="21" t="s">
        <v>1943</v>
      </c>
    </row>
    <row r="6523" spans="1:24" hidden="1">
      <c r="A6523" s="77" t="s">
        <v>8249</v>
      </c>
      <c r="B6523" s="4" t="s">
        <v>3592</v>
      </c>
      <c r="C6523" s="4" t="s">
        <v>3593</v>
      </c>
      <c r="D6523" s="4" t="s">
        <v>3594</v>
      </c>
      <c r="E6523" s="4" t="s">
        <v>3595</v>
      </c>
      <c r="F6523" s="4" t="s">
        <v>3324</v>
      </c>
      <c r="G6523" s="4" t="s">
        <v>3325</v>
      </c>
      <c r="H6523" s="4" t="s">
        <v>3318</v>
      </c>
      <c r="I6523" s="4" t="s">
        <v>5258</v>
      </c>
      <c r="J6523" s="4" t="s">
        <v>7424</v>
      </c>
      <c r="K6523" s="4" t="s">
        <v>2505</v>
      </c>
      <c r="L6523" s="4" t="s">
        <v>21</v>
      </c>
      <c r="M6523" t="s">
        <v>8</v>
      </c>
      <c r="Q6523"/>
      <c r="R6523">
        <v>3</v>
      </c>
      <c r="S6523">
        <v>0</v>
      </c>
      <c r="T6523">
        <v>0</v>
      </c>
      <c r="U6523">
        <v>3</v>
      </c>
      <c r="V6523">
        <v>0</v>
      </c>
      <c r="X6523" s="21" t="s">
        <v>1943</v>
      </c>
    </row>
    <row r="6524" spans="1:24" hidden="1">
      <c r="A6524" s="77" t="s">
        <v>8249</v>
      </c>
      <c r="B6524" s="4" t="s">
        <v>3592</v>
      </c>
      <c r="C6524" s="4" t="s">
        <v>3593</v>
      </c>
      <c r="D6524" s="4" t="s">
        <v>3594</v>
      </c>
      <c r="E6524" s="4" t="s">
        <v>3595</v>
      </c>
      <c r="F6524" s="4" t="s">
        <v>3324</v>
      </c>
      <c r="G6524" s="4" t="s">
        <v>3325</v>
      </c>
      <c r="H6524" s="4" t="s">
        <v>3318</v>
      </c>
      <c r="I6524" s="4" t="s">
        <v>5258</v>
      </c>
      <c r="J6524" s="4" t="s">
        <v>4650</v>
      </c>
      <c r="K6524" s="4" t="s">
        <v>2505</v>
      </c>
      <c r="L6524" s="4" t="s">
        <v>21</v>
      </c>
      <c r="M6524" t="s">
        <v>8</v>
      </c>
      <c r="Q6524"/>
      <c r="R6524">
        <v>198</v>
      </c>
      <c r="S6524">
        <v>62</v>
      </c>
      <c r="T6524">
        <v>55</v>
      </c>
      <c r="U6524">
        <v>72</v>
      </c>
      <c r="V6524">
        <v>9</v>
      </c>
      <c r="X6524" s="21" t="s">
        <v>1943</v>
      </c>
    </row>
    <row r="6525" spans="1:24" hidden="1">
      <c r="A6525" s="77" t="s">
        <v>8249</v>
      </c>
      <c r="B6525" s="4" t="s">
        <v>3592</v>
      </c>
      <c r="C6525" s="4" t="s">
        <v>3593</v>
      </c>
      <c r="D6525" s="4" t="s">
        <v>3594</v>
      </c>
      <c r="E6525" s="4" t="s">
        <v>3595</v>
      </c>
      <c r="F6525" s="4" t="s">
        <v>3324</v>
      </c>
      <c r="G6525" s="4" t="s">
        <v>3325</v>
      </c>
      <c r="H6525" s="4" t="s">
        <v>3318</v>
      </c>
      <c r="I6525" s="4" t="s">
        <v>4298</v>
      </c>
      <c r="J6525" s="4" t="s">
        <v>83</v>
      </c>
      <c r="K6525" s="4" t="s">
        <v>2505</v>
      </c>
      <c r="L6525" s="4" t="s">
        <v>21</v>
      </c>
      <c r="M6525" t="s">
        <v>8</v>
      </c>
      <c r="Q6525"/>
      <c r="R6525">
        <v>162</v>
      </c>
      <c r="S6525">
        <v>48</v>
      </c>
      <c r="T6525">
        <v>50</v>
      </c>
      <c r="U6525">
        <v>62</v>
      </c>
      <c r="V6525">
        <v>2</v>
      </c>
      <c r="X6525" s="21" t="s">
        <v>1943</v>
      </c>
    </row>
    <row r="6526" spans="1:24" hidden="1">
      <c r="A6526" s="77" t="s">
        <v>8249</v>
      </c>
      <c r="B6526" s="4" t="s">
        <v>3592</v>
      </c>
      <c r="C6526" s="4" t="s">
        <v>3593</v>
      </c>
      <c r="D6526" s="4" t="s">
        <v>3594</v>
      </c>
      <c r="E6526" s="4" t="s">
        <v>3595</v>
      </c>
      <c r="F6526" s="4" t="s">
        <v>3324</v>
      </c>
      <c r="G6526" s="4" t="s">
        <v>3325</v>
      </c>
      <c r="H6526" s="4" t="s">
        <v>3318</v>
      </c>
      <c r="I6526" s="4" t="s">
        <v>4299</v>
      </c>
      <c r="J6526" s="4" t="s">
        <v>5197</v>
      </c>
      <c r="K6526" s="4" t="s">
        <v>2506</v>
      </c>
      <c r="L6526" s="4" t="s">
        <v>24</v>
      </c>
      <c r="M6526" t="s">
        <v>8</v>
      </c>
      <c r="Q6526"/>
      <c r="R6526">
        <v>3</v>
      </c>
      <c r="S6526">
        <v>0</v>
      </c>
      <c r="T6526">
        <v>0</v>
      </c>
      <c r="U6526">
        <v>3</v>
      </c>
      <c r="V6526">
        <v>0</v>
      </c>
      <c r="X6526" s="21" t="s">
        <v>1943</v>
      </c>
    </row>
    <row r="6527" spans="1:24" hidden="1">
      <c r="A6527" s="77" t="s">
        <v>8249</v>
      </c>
      <c r="B6527" s="4" t="s">
        <v>3592</v>
      </c>
      <c r="C6527" s="4" t="s">
        <v>3593</v>
      </c>
      <c r="D6527" s="4" t="s">
        <v>3594</v>
      </c>
      <c r="E6527" s="4" t="s">
        <v>3595</v>
      </c>
      <c r="F6527" s="4" t="s">
        <v>3324</v>
      </c>
      <c r="G6527" s="4" t="s">
        <v>3325</v>
      </c>
      <c r="H6527" s="4" t="s">
        <v>3318</v>
      </c>
      <c r="I6527" s="4" t="s">
        <v>5259</v>
      </c>
      <c r="J6527" s="4" t="s">
        <v>7423</v>
      </c>
      <c r="K6527" s="4" t="s">
        <v>2506</v>
      </c>
      <c r="L6527" s="4" t="s">
        <v>24</v>
      </c>
      <c r="M6527" t="s">
        <v>8</v>
      </c>
      <c r="Q6527"/>
      <c r="R6527">
        <v>1</v>
      </c>
      <c r="S6527">
        <v>0</v>
      </c>
      <c r="T6527">
        <v>1</v>
      </c>
      <c r="U6527">
        <v>0</v>
      </c>
      <c r="V6527">
        <v>0</v>
      </c>
      <c r="X6527" s="21" t="s">
        <v>1943</v>
      </c>
    </row>
    <row r="6528" spans="1:24" hidden="1">
      <c r="A6528" s="77" t="s">
        <v>8249</v>
      </c>
      <c r="B6528" s="4" t="s">
        <v>3592</v>
      </c>
      <c r="C6528" s="4" t="s">
        <v>3593</v>
      </c>
      <c r="D6528" s="4" t="s">
        <v>3594</v>
      </c>
      <c r="E6528" s="4" t="s">
        <v>3595</v>
      </c>
      <c r="F6528" s="4" t="s">
        <v>3324</v>
      </c>
      <c r="G6528" s="4" t="s">
        <v>3325</v>
      </c>
      <c r="H6528" s="4" t="s">
        <v>3318</v>
      </c>
      <c r="I6528" s="4" t="s">
        <v>5259</v>
      </c>
      <c r="J6528" s="4" t="s">
        <v>268</v>
      </c>
      <c r="K6528" s="4" t="s">
        <v>2506</v>
      </c>
      <c r="L6528" s="4" t="s">
        <v>24</v>
      </c>
      <c r="M6528" t="s">
        <v>8</v>
      </c>
      <c r="Q6528"/>
      <c r="R6528">
        <v>236</v>
      </c>
      <c r="S6528">
        <v>28</v>
      </c>
      <c r="T6528">
        <v>86</v>
      </c>
      <c r="U6528">
        <v>94</v>
      </c>
      <c r="V6528">
        <v>28</v>
      </c>
      <c r="X6528" s="21" t="s">
        <v>1943</v>
      </c>
    </row>
    <row r="6529" spans="1:24" hidden="1">
      <c r="A6529" s="77" t="s">
        <v>8249</v>
      </c>
      <c r="B6529" s="4" t="s">
        <v>3592</v>
      </c>
      <c r="C6529" s="4" t="s">
        <v>3593</v>
      </c>
      <c r="D6529" s="4" t="s">
        <v>3594</v>
      </c>
      <c r="E6529" s="4" t="s">
        <v>3595</v>
      </c>
      <c r="F6529" s="4" t="s">
        <v>3324</v>
      </c>
      <c r="G6529" s="4" t="s">
        <v>3325</v>
      </c>
      <c r="H6529" s="4" t="s">
        <v>3318</v>
      </c>
      <c r="I6529" s="4" t="s">
        <v>4299</v>
      </c>
      <c r="J6529" s="4" t="s">
        <v>4300</v>
      </c>
      <c r="K6529" s="4" t="s">
        <v>2506</v>
      </c>
      <c r="L6529" s="4" t="s">
        <v>24</v>
      </c>
      <c r="M6529" t="s">
        <v>8</v>
      </c>
      <c r="Q6529"/>
      <c r="R6529">
        <v>210</v>
      </c>
      <c r="S6529">
        <v>26</v>
      </c>
      <c r="T6529">
        <v>73</v>
      </c>
      <c r="U6529">
        <v>86</v>
      </c>
      <c r="V6529">
        <v>25</v>
      </c>
      <c r="X6529" s="21" t="s">
        <v>1943</v>
      </c>
    </row>
    <row r="6530" spans="1:24" hidden="1">
      <c r="A6530" s="77" t="s">
        <v>8249</v>
      </c>
      <c r="B6530" s="4" t="s">
        <v>3592</v>
      </c>
      <c r="C6530" s="4" t="s">
        <v>3593</v>
      </c>
      <c r="D6530" s="4" t="s">
        <v>3594</v>
      </c>
      <c r="E6530" s="4" t="s">
        <v>3595</v>
      </c>
      <c r="F6530" s="4" t="s">
        <v>3324</v>
      </c>
      <c r="G6530" s="4" t="s">
        <v>3325</v>
      </c>
      <c r="H6530" s="4" t="s">
        <v>3318</v>
      </c>
      <c r="I6530" s="4" t="s">
        <v>7425</v>
      </c>
      <c r="J6530" s="4" t="s">
        <v>4664</v>
      </c>
      <c r="K6530" s="4" t="s">
        <v>2517</v>
      </c>
      <c r="L6530" s="4" t="s">
        <v>67</v>
      </c>
      <c r="M6530" t="s">
        <v>8</v>
      </c>
      <c r="Q6530"/>
      <c r="R6530">
        <v>16</v>
      </c>
      <c r="S6530">
        <v>0</v>
      </c>
      <c r="T6530">
        <v>1</v>
      </c>
      <c r="U6530">
        <v>12</v>
      </c>
      <c r="V6530">
        <v>3</v>
      </c>
      <c r="X6530" s="21" t="s">
        <v>1943</v>
      </c>
    </row>
    <row r="6531" spans="1:24" hidden="1">
      <c r="A6531" s="77" t="s">
        <v>8249</v>
      </c>
      <c r="B6531" s="4" t="s">
        <v>3592</v>
      </c>
      <c r="C6531" s="4" t="s">
        <v>3593</v>
      </c>
      <c r="D6531" s="4" t="s">
        <v>3594</v>
      </c>
      <c r="E6531" s="4" t="s">
        <v>3595</v>
      </c>
      <c r="F6531" s="4" t="s">
        <v>3324</v>
      </c>
      <c r="G6531" s="4" t="s">
        <v>3325</v>
      </c>
      <c r="H6531" s="4" t="s">
        <v>3318</v>
      </c>
      <c r="I6531" s="4" t="s">
        <v>7426</v>
      </c>
      <c r="J6531" s="4" t="s">
        <v>4665</v>
      </c>
      <c r="K6531" s="4" t="s">
        <v>2517</v>
      </c>
      <c r="L6531" s="4" t="s">
        <v>67</v>
      </c>
      <c r="M6531" t="s">
        <v>8</v>
      </c>
      <c r="Q6531"/>
      <c r="R6531">
        <v>13</v>
      </c>
      <c r="S6531">
        <v>0</v>
      </c>
      <c r="T6531">
        <v>1</v>
      </c>
      <c r="U6531">
        <v>9</v>
      </c>
      <c r="V6531">
        <v>3</v>
      </c>
      <c r="X6531" s="21" t="s">
        <v>1943</v>
      </c>
    </row>
    <row r="6532" spans="1:24" hidden="1">
      <c r="A6532" t="s">
        <v>8242</v>
      </c>
      <c r="B6532" s="4" t="s">
        <v>2667</v>
      </c>
      <c r="C6532" s="4" t="s">
        <v>679</v>
      </c>
      <c r="D6532" s="4" t="s">
        <v>3353</v>
      </c>
      <c r="E6532" s="4" t="s">
        <v>3354</v>
      </c>
      <c r="F6532" s="4" t="s">
        <v>3329</v>
      </c>
      <c r="G6532" s="4" t="s">
        <v>3325</v>
      </c>
      <c r="H6532" s="4" t="s">
        <v>3320</v>
      </c>
      <c r="I6532" s="4" t="s">
        <v>5768</v>
      </c>
      <c r="J6532" s="4" t="s">
        <v>5769</v>
      </c>
      <c r="K6532" s="4" t="s">
        <v>2511</v>
      </c>
      <c r="L6532" s="4" t="s">
        <v>37</v>
      </c>
      <c r="M6532" t="s">
        <v>8</v>
      </c>
      <c r="Q6532"/>
      <c r="R6532">
        <v>2</v>
      </c>
      <c r="S6532">
        <v>1</v>
      </c>
      <c r="T6532">
        <v>0</v>
      </c>
      <c r="U6532">
        <v>1</v>
      </c>
      <c r="V6532">
        <v>0</v>
      </c>
      <c r="X6532" s="21" t="s">
        <v>7868</v>
      </c>
    </row>
    <row r="6533" spans="1:24" hidden="1">
      <c r="A6533" t="s">
        <v>8242</v>
      </c>
      <c r="B6533" s="4" t="s">
        <v>2667</v>
      </c>
      <c r="C6533" s="4" t="s">
        <v>679</v>
      </c>
      <c r="D6533" s="4" t="s">
        <v>3353</v>
      </c>
      <c r="E6533" s="4" t="s">
        <v>3354</v>
      </c>
      <c r="F6533" s="4" t="s">
        <v>3329</v>
      </c>
      <c r="G6533" s="4" t="s">
        <v>3325</v>
      </c>
      <c r="H6533" s="4" t="s">
        <v>3320</v>
      </c>
      <c r="I6533" s="4" t="s">
        <v>5770</v>
      </c>
      <c r="J6533" s="4" t="s">
        <v>5771</v>
      </c>
      <c r="K6533" s="4" t="s">
        <v>2505</v>
      </c>
      <c r="L6533" s="4" t="s">
        <v>21</v>
      </c>
      <c r="M6533" t="s">
        <v>8</v>
      </c>
      <c r="Q6533"/>
      <c r="R6533">
        <v>1</v>
      </c>
      <c r="S6533">
        <v>0</v>
      </c>
      <c r="T6533">
        <v>1</v>
      </c>
      <c r="U6533">
        <v>0</v>
      </c>
      <c r="V6533">
        <v>0</v>
      </c>
      <c r="X6533" s="21" t="s">
        <v>1943</v>
      </c>
    </row>
    <row r="6534" spans="1:24" hidden="1">
      <c r="A6534" s="77" t="s">
        <v>8232</v>
      </c>
      <c r="B6534" s="4" t="s">
        <v>3184</v>
      </c>
      <c r="C6534" s="4" t="s">
        <v>2176</v>
      </c>
      <c r="D6534" s="4" t="s">
        <v>3190</v>
      </c>
      <c r="E6534" s="4" t="s">
        <v>2223</v>
      </c>
      <c r="F6534" s="4" t="s">
        <v>3328</v>
      </c>
      <c r="G6534" s="4" t="s">
        <v>3325</v>
      </c>
      <c r="H6534" s="4" t="s">
        <v>3318</v>
      </c>
      <c r="I6534" s="4" t="s">
        <v>5260</v>
      </c>
      <c r="J6534" s="4" t="s">
        <v>236</v>
      </c>
      <c r="K6534" s="4" t="s">
        <v>2511</v>
      </c>
      <c r="L6534" s="4" t="s">
        <v>37</v>
      </c>
      <c r="M6534" t="s">
        <v>8</v>
      </c>
      <c r="Q6534"/>
      <c r="R6534">
        <v>1</v>
      </c>
      <c r="S6534">
        <v>0</v>
      </c>
      <c r="T6534">
        <v>0</v>
      </c>
      <c r="U6534">
        <v>1</v>
      </c>
      <c r="V6534">
        <v>0</v>
      </c>
      <c r="X6534" s="21" t="s">
        <v>7868</v>
      </c>
    </row>
    <row r="6535" spans="1:24" hidden="1">
      <c r="A6535" s="77" t="s">
        <v>8232</v>
      </c>
      <c r="B6535" s="4" t="s">
        <v>3184</v>
      </c>
      <c r="C6535" s="4" t="s">
        <v>2176</v>
      </c>
      <c r="D6535" s="4" t="s">
        <v>3190</v>
      </c>
      <c r="E6535" s="4" t="s">
        <v>2223</v>
      </c>
      <c r="F6535" s="4" t="s">
        <v>3328</v>
      </c>
      <c r="G6535" s="4" t="s">
        <v>3325</v>
      </c>
      <c r="H6535" s="4" t="s">
        <v>3318</v>
      </c>
      <c r="I6535" s="4" t="s">
        <v>5262</v>
      </c>
      <c r="J6535" s="4" t="s">
        <v>7467</v>
      </c>
      <c r="K6535" s="4" t="s">
        <v>2511</v>
      </c>
      <c r="L6535" s="4" t="s">
        <v>37</v>
      </c>
      <c r="M6535" t="s">
        <v>8</v>
      </c>
      <c r="Q6535"/>
      <c r="R6535">
        <v>1</v>
      </c>
      <c r="S6535">
        <v>0</v>
      </c>
      <c r="T6535">
        <v>0</v>
      </c>
      <c r="U6535">
        <v>0</v>
      </c>
      <c r="V6535">
        <v>1</v>
      </c>
      <c r="X6535" s="21" t="s">
        <v>7868</v>
      </c>
    </row>
    <row r="6536" spans="1:24" hidden="1">
      <c r="A6536" s="77" t="s">
        <v>8232</v>
      </c>
      <c r="B6536" s="4" t="s">
        <v>3184</v>
      </c>
      <c r="C6536" s="4" t="s">
        <v>2176</v>
      </c>
      <c r="D6536" s="4" t="s">
        <v>3190</v>
      </c>
      <c r="E6536" s="4" t="s">
        <v>2223</v>
      </c>
      <c r="F6536" s="4" t="s">
        <v>3328</v>
      </c>
      <c r="G6536" s="4" t="s">
        <v>3325</v>
      </c>
      <c r="H6536" s="4" t="s">
        <v>3318</v>
      </c>
      <c r="I6536" s="4" t="s">
        <v>5281</v>
      </c>
      <c r="J6536" s="4" t="s">
        <v>7468</v>
      </c>
      <c r="K6536" s="4" t="s">
        <v>2512</v>
      </c>
      <c r="L6536" s="4" t="s">
        <v>42</v>
      </c>
      <c r="M6536" t="s">
        <v>8</v>
      </c>
      <c r="Q6536"/>
      <c r="R6536">
        <v>2</v>
      </c>
      <c r="S6536">
        <v>1</v>
      </c>
      <c r="T6536">
        <v>0</v>
      </c>
      <c r="U6536">
        <v>1</v>
      </c>
      <c r="V6536">
        <v>0</v>
      </c>
      <c r="X6536" s="21" t="s">
        <v>7868</v>
      </c>
    </row>
    <row r="6537" spans="1:24" hidden="1">
      <c r="A6537" s="77" t="s">
        <v>8232</v>
      </c>
      <c r="B6537" s="4" t="s">
        <v>3184</v>
      </c>
      <c r="C6537" s="4" t="s">
        <v>2176</v>
      </c>
      <c r="D6537" s="4" t="s">
        <v>3190</v>
      </c>
      <c r="E6537" s="4" t="s">
        <v>2223</v>
      </c>
      <c r="F6537" s="4" t="s">
        <v>3328</v>
      </c>
      <c r="G6537" s="4" t="s">
        <v>3325</v>
      </c>
      <c r="H6537" s="4" t="s">
        <v>3318</v>
      </c>
      <c r="I6537" s="4" t="s">
        <v>4491</v>
      </c>
      <c r="J6537" s="4" t="s">
        <v>260</v>
      </c>
      <c r="K6537" s="4" t="s">
        <v>2527</v>
      </c>
      <c r="L6537" s="4" t="s">
        <v>107</v>
      </c>
      <c r="M6537" t="s">
        <v>8</v>
      </c>
      <c r="Q6537"/>
      <c r="R6537">
        <v>2</v>
      </c>
      <c r="S6537">
        <v>0</v>
      </c>
      <c r="T6537">
        <v>0</v>
      </c>
      <c r="U6537">
        <v>1</v>
      </c>
      <c r="V6537">
        <v>1</v>
      </c>
      <c r="X6537" s="21" t="s">
        <v>7886</v>
      </c>
    </row>
    <row r="6538" spans="1:24" hidden="1">
      <c r="A6538" s="77" t="s">
        <v>8232</v>
      </c>
      <c r="B6538" s="4" t="s">
        <v>3184</v>
      </c>
      <c r="C6538" s="4" t="s">
        <v>2176</v>
      </c>
      <c r="D6538" s="4" t="s">
        <v>3190</v>
      </c>
      <c r="E6538" s="4" t="s">
        <v>2223</v>
      </c>
      <c r="F6538" s="4" t="s">
        <v>3328</v>
      </c>
      <c r="G6538" s="4" t="s">
        <v>3325</v>
      </c>
      <c r="H6538" s="4" t="s">
        <v>3318</v>
      </c>
      <c r="I6538" s="4" t="s">
        <v>7469</v>
      </c>
      <c r="J6538" s="4" t="s">
        <v>264</v>
      </c>
      <c r="K6538" s="4" t="s">
        <v>2528</v>
      </c>
      <c r="L6538" s="4" t="s">
        <v>109</v>
      </c>
      <c r="M6538" t="s">
        <v>8</v>
      </c>
      <c r="Q6538"/>
      <c r="R6538">
        <v>3</v>
      </c>
      <c r="S6538">
        <v>0</v>
      </c>
      <c r="T6538">
        <v>0</v>
      </c>
      <c r="U6538">
        <v>3</v>
      </c>
      <c r="V6538">
        <v>0</v>
      </c>
      <c r="X6538" s="21" t="s">
        <v>7886</v>
      </c>
    </row>
    <row r="6539" spans="1:24" hidden="1">
      <c r="A6539" s="77" t="s">
        <v>8232</v>
      </c>
      <c r="B6539" s="4" t="s">
        <v>3184</v>
      </c>
      <c r="C6539" s="4" t="s">
        <v>2176</v>
      </c>
      <c r="D6539" s="4" t="s">
        <v>3190</v>
      </c>
      <c r="E6539" s="4" t="s">
        <v>2223</v>
      </c>
      <c r="F6539" s="4" t="s">
        <v>3328</v>
      </c>
      <c r="G6539" s="4" t="s">
        <v>3325</v>
      </c>
      <c r="H6539" s="4" t="s">
        <v>3318</v>
      </c>
      <c r="I6539" s="4" t="s">
        <v>2188</v>
      </c>
      <c r="J6539" s="4" t="s">
        <v>268</v>
      </c>
      <c r="K6539" s="4" t="s">
        <v>2505</v>
      </c>
      <c r="L6539" s="4" t="s">
        <v>21</v>
      </c>
      <c r="M6539" t="s">
        <v>8</v>
      </c>
      <c r="Q6539"/>
      <c r="R6539">
        <v>93</v>
      </c>
      <c r="S6539">
        <v>34</v>
      </c>
      <c r="T6539">
        <v>25</v>
      </c>
      <c r="U6539">
        <v>32</v>
      </c>
      <c r="V6539">
        <v>2</v>
      </c>
      <c r="X6539" s="21" t="s">
        <v>1943</v>
      </c>
    </row>
    <row r="6540" spans="1:24" hidden="1">
      <c r="A6540" s="77" t="s">
        <v>8232</v>
      </c>
      <c r="B6540" s="4" t="s">
        <v>3184</v>
      </c>
      <c r="C6540" s="4" t="s">
        <v>2176</v>
      </c>
      <c r="D6540" s="4" t="s">
        <v>3190</v>
      </c>
      <c r="E6540" s="4" t="s">
        <v>2223</v>
      </c>
      <c r="F6540" s="4" t="s">
        <v>3328</v>
      </c>
      <c r="G6540" s="4" t="s">
        <v>3325</v>
      </c>
      <c r="H6540" s="4" t="s">
        <v>3318</v>
      </c>
      <c r="I6540" s="4" t="s">
        <v>2190</v>
      </c>
      <c r="J6540" s="4" t="s">
        <v>272</v>
      </c>
      <c r="K6540" s="4" t="s">
        <v>2506</v>
      </c>
      <c r="L6540" s="4" t="s">
        <v>24</v>
      </c>
      <c r="M6540" t="s">
        <v>8</v>
      </c>
      <c r="Q6540"/>
      <c r="R6540">
        <v>106</v>
      </c>
      <c r="S6540">
        <v>21</v>
      </c>
      <c r="T6540">
        <v>16</v>
      </c>
      <c r="U6540">
        <v>51</v>
      </c>
      <c r="V6540">
        <v>18</v>
      </c>
      <c r="X6540" s="21" t="s">
        <v>1943</v>
      </c>
    </row>
    <row r="6541" spans="1:24" hidden="1">
      <c r="A6541" s="77" t="s">
        <v>8232</v>
      </c>
      <c r="B6541" s="4" t="s">
        <v>3184</v>
      </c>
      <c r="C6541" s="4" t="s">
        <v>2176</v>
      </c>
      <c r="D6541" s="4" t="s">
        <v>3190</v>
      </c>
      <c r="E6541" s="4" t="s">
        <v>2223</v>
      </c>
      <c r="F6541" s="4" t="s">
        <v>3328</v>
      </c>
      <c r="G6541" s="4" t="s">
        <v>3325</v>
      </c>
      <c r="H6541" s="4" t="s">
        <v>3318</v>
      </c>
      <c r="I6541" s="4" t="s">
        <v>4308</v>
      </c>
      <c r="J6541" s="4" t="s">
        <v>272</v>
      </c>
      <c r="K6541" s="4" t="s">
        <v>2506</v>
      </c>
      <c r="L6541" s="4" t="s">
        <v>24</v>
      </c>
      <c r="M6541" t="s">
        <v>8</v>
      </c>
      <c r="Q6541"/>
      <c r="R6541">
        <v>1</v>
      </c>
      <c r="S6541">
        <v>0</v>
      </c>
      <c r="T6541">
        <v>0</v>
      </c>
      <c r="U6541">
        <v>1</v>
      </c>
      <c r="V6541">
        <v>0</v>
      </c>
      <c r="X6541" s="21" t="s">
        <v>1943</v>
      </c>
    </row>
    <row r="6542" spans="1:24" hidden="1">
      <c r="A6542" s="77" t="s">
        <v>8232</v>
      </c>
      <c r="B6542" s="4" t="s">
        <v>3184</v>
      </c>
      <c r="C6542" s="4" t="s">
        <v>2176</v>
      </c>
      <c r="D6542" s="4" t="s">
        <v>3190</v>
      </c>
      <c r="E6542" s="4" t="s">
        <v>2223</v>
      </c>
      <c r="F6542" s="4" t="s">
        <v>3328</v>
      </c>
      <c r="G6542" s="4" t="s">
        <v>3325</v>
      </c>
      <c r="H6542" s="4" t="s">
        <v>3318</v>
      </c>
      <c r="I6542" s="4" t="s">
        <v>2192</v>
      </c>
      <c r="J6542" s="4" t="s">
        <v>276</v>
      </c>
      <c r="K6542" s="4" t="s">
        <v>2517</v>
      </c>
      <c r="L6542" s="4" t="s">
        <v>67</v>
      </c>
      <c r="M6542" t="s">
        <v>8</v>
      </c>
      <c r="Q6542"/>
      <c r="R6542">
        <v>28</v>
      </c>
      <c r="S6542">
        <v>1</v>
      </c>
      <c r="T6542">
        <v>10</v>
      </c>
      <c r="U6542">
        <v>12</v>
      </c>
      <c r="V6542">
        <v>5</v>
      </c>
      <c r="X6542" s="21" t="s">
        <v>1943</v>
      </c>
    </row>
    <row r="6543" spans="1:24" hidden="1">
      <c r="A6543" s="77" t="s">
        <v>8232</v>
      </c>
      <c r="B6543" s="4" t="s">
        <v>3184</v>
      </c>
      <c r="C6543" s="4" t="s">
        <v>2176</v>
      </c>
      <c r="D6543" s="4" t="s">
        <v>3190</v>
      </c>
      <c r="E6543" s="4" t="s">
        <v>2223</v>
      </c>
      <c r="F6543" s="4" t="s">
        <v>3328</v>
      </c>
      <c r="G6543" s="4" t="s">
        <v>3325</v>
      </c>
      <c r="H6543" s="4" t="s">
        <v>3318</v>
      </c>
      <c r="I6543" s="4" t="s">
        <v>5280</v>
      </c>
      <c r="J6543" s="4" t="s">
        <v>276</v>
      </c>
      <c r="K6543" s="4" t="s">
        <v>2517</v>
      </c>
      <c r="L6543" s="4" t="s">
        <v>67</v>
      </c>
      <c r="M6543" t="s">
        <v>8</v>
      </c>
      <c r="Q6543"/>
      <c r="R6543">
        <v>1</v>
      </c>
      <c r="S6543">
        <v>0</v>
      </c>
      <c r="T6543">
        <v>0</v>
      </c>
      <c r="U6543">
        <v>0</v>
      </c>
      <c r="V6543">
        <v>1</v>
      </c>
      <c r="X6543" s="21" t="s">
        <v>1943</v>
      </c>
    </row>
    <row r="6544" spans="1:24" hidden="1">
      <c r="A6544" s="77" t="s">
        <v>8232</v>
      </c>
      <c r="B6544" s="4" t="s">
        <v>3184</v>
      </c>
      <c r="C6544" s="4" t="s">
        <v>2176</v>
      </c>
      <c r="D6544" s="4" t="s">
        <v>3190</v>
      </c>
      <c r="E6544" s="4" t="s">
        <v>2223</v>
      </c>
      <c r="F6544" s="4" t="s">
        <v>3328</v>
      </c>
      <c r="G6544" s="4" t="s">
        <v>3325</v>
      </c>
      <c r="H6544" s="4" t="s">
        <v>3318</v>
      </c>
      <c r="I6544" s="4" t="s">
        <v>2203</v>
      </c>
      <c r="J6544" s="4" t="s">
        <v>278</v>
      </c>
      <c r="K6544" s="4" t="s">
        <v>2518</v>
      </c>
      <c r="L6544" s="4" t="s">
        <v>73</v>
      </c>
      <c r="M6544" t="s">
        <v>8</v>
      </c>
      <c r="Q6544"/>
      <c r="R6544">
        <v>10</v>
      </c>
      <c r="S6544">
        <v>0</v>
      </c>
      <c r="T6544">
        <v>1</v>
      </c>
      <c r="U6544">
        <v>7</v>
      </c>
      <c r="V6544">
        <v>2</v>
      </c>
      <c r="X6544" s="21" t="s">
        <v>1943</v>
      </c>
    </row>
    <row r="6545" spans="1:24" hidden="1">
      <c r="A6545" s="77" t="s">
        <v>8232</v>
      </c>
      <c r="B6545" s="4" t="s">
        <v>3184</v>
      </c>
      <c r="C6545" s="4" t="s">
        <v>2176</v>
      </c>
      <c r="D6545" s="4" t="s">
        <v>3190</v>
      </c>
      <c r="E6545" s="4" t="s">
        <v>2223</v>
      </c>
      <c r="F6545" s="4" t="s">
        <v>3328</v>
      </c>
      <c r="G6545" s="4" t="s">
        <v>3325</v>
      </c>
      <c r="H6545" s="4" t="s">
        <v>3318</v>
      </c>
      <c r="I6545" s="4" t="s">
        <v>4493</v>
      </c>
      <c r="J6545" s="4" t="s">
        <v>2124</v>
      </c>
      <c r="K6545" s="4" t="s">
        <v>2516</v>
      </c>
      <c r="L6545" s="4" t="s">
        <v>57</v>
      </c>
      <c r="M6545" t="s">
        <v>8</v>
      </c>
      <c r="Q6545"/>
      <c r="R6545">
        <v>1</v>
      </c>
      <c r="S6545">
        <v>0</v>
      </c>
      <c r="T6545">
        <v>0</v>
      </c>
      <c r="U6545">
        <v>1</v>
      </c>
      <c r="V6545">
        <v>0</v>
      </c>
      <c r="X6545" s="21" t="s">
        <v>1943</v>
      </c>
    </row>
    <row r="6546" spans="1:24" hidden="1">
      <c r="A6546" t="s">
        <v>8223</v>
      </c>
      <c r="B6546" s="4" t="s">
        <v>3596</v>
      </c>
      <c r="C6546" s="4" t="s">
        <v>3597</v>
      </c>
      <c r="D6546" s="4" t="s">
        <v>3598</v>
      </c>
      <c r="E6546" s="4" t="s">
        <v>3599</v>
      </c>
      <c r="F6546" s="4" t="s">
        <v>3324</v>
      </c>
      <c r="G6546" s="4" t="s">
        <v>3325</v>
      </c>
      <c r="H6546" s="4" t="s">
        <v>3318</v>
      </c>
      <c r="I6546" s="4" t="s">
        <v>5282</v>
      </c>
      <c r="J6546" s="4" t="s">
        <v>5283</v>
      </c>
      <c r="K6546" s="4" t="s">
        <v>2635</v>
      </c>
      <c r="L6546" s="4" t="s">
        <v>491</v>
      </c>
      <c r="M6546" t="s">
        <v>8</v>
      </c>
      <c r="Q6546"/>
      <c r="R6546">
        <v>4</v>
      </c>
      <c r="S6546">
        <v>0</v>
      </c>
      <c r="T6546">
        <v>0</v>
      </c>
      <c r="U6546">
        <v>0</v>
      </c>
      <c r="V6546">
        <v>4</v>
      </c>
      <c r="X6546" s="21" t="s">
        <v>7867</v>
      </c>
    </row>
    <row r="6547" spans="1:24" hidden="1">
      <c r="A6547" t="s">
        <v>8223</v>
      </c>
      <c r="B6547" s="4" t="s">
        <v>3596</v>
      </c>
      <c r="C6547" s="4" t="s">
        <v>3597</v>
      </c>
      <c r="D6547" s="4" t="s">
        <v>3598</v>
      </c>
      <c r="E6547" s="4" t="s">
        <v>3599</v>
      </c>
      <c r="F6547" s="4" t="s">
        <v>3324</v>
      </c>
      <c r="G6547" s="4" t="s">
        <v>3325</v>
      </c>
      <c r="H6547" s="4" t="s">
        <v>3318</v>
      </c>
      <c r="I6547" s="4" t="s">
        <v>7478</v>
      </c>
      <c r="J6547" s="4" t="s">
        <v>90</v>
      </c>
      <c r="K6547" s="4" t="s">
        <v>2512</v>
      </c>
      <c r="L6547" s="4" t="s">
        <v>42</v>
      </c>
      <c r="M6547" t="s">
        <v>8</v>
      </c>
      <c r="Q6547"/>
      <c r="R6547">
        <v>1</v>
      </c>
      <c r="S6547">
        <v>0</v>
      </c>
      <c r="T6547">
        <v>0</v>
      </c>
      <c r="U6547">
        <v>0</v>
      </c>
      <c r="V6547">
        <v>1</v>
      </c>
      <c r="X6547" s="21" t="s">
        <v>7868</v>
      </c>
    </row>
    <row r="6548" spans="1:24" hidden="1">
      <c r="A6548" t="s">
        <v>8223</v>
      </c>
      <c r="B6548" s="4" t="s">
        <v>3596</v>
      </c>
      <c r="C6548" s="4" t="s">
        <v>3597</v>
      </c>
      <c r="D6548" s="4" t="s">
        <v>3598</v>
      </c>
      <c r="E6548" s="4" t="s">
        <v>3599</v>
      </c>
      <c r="F6548" s="4" t="s">
        <v>3324</v>
      </c>
      <c r="G6548" s="4" t="s">
        <v>3325</v>
      </c>
      <c r="H6548" s="4" t="s">
        <v>3318</v>
      </c>
      <c r="I6548" s="4" t="s">
        <v>4129</v>
      </c>
      <c r="J6548" s="4" t="s">
        <v>1061</v>
      </c>
      <c r="K6548" s="4" t="s">
        <v>2505</v>
      </c>
      <c r="L6548" s="4" t="s">
        <v>21</v>
      </c>
      <c r="M6548" t="s">
        <v>8</v>
      </c>
      <c r="Q6548"/>
      <c r="R6548">
        <v>8</v>
      </c>
      <c r="S6548">
        <v>0</v>
      </c>
      <c r="T6548">
        <v>0</v>
      </c>
      <c r="U6548">
        <v>7</v>
      </c>
      <c r="V6548">
        <v>1</v>
      </c>
      <c r="X6548" s="21" t="s">
        <v>1943</v>
      </c>
    </row>
    <row r="6549" spans="1:24" hidden="1">
      <c r="A6549" t="s">
        <v>8223</v>
      </c>
      <c r="B6549" s="4" t="s">
        <v>3596</v>
      </c>
      <c r="C6549" s="4" t="s">
        <v>3597</v>
      </c>
      <c r="D6549" s="4" t="s">
        <v>3598</v>
      </c>
      <c r="E6549" s="4" t="s">
        <v>3599</v>
      </c>
      <c r="F6549" s="4" t="s">
        <v>3324</v>
      </c>
      <c r="G6549" s="4" t="s">
        <v>3325</v>
      </c>
      <c r="H6549" s="4" t="s">
        <v>3318</v>
      </c>
      <c r="I6549" s="4" t="s">
        <v>5284</v>
      </c>
      <c r="J6549" s="4" t="s">
        <v>26</v>
      </c>
      <c r="K6549" s="4" t="s">
        <v>2505</v>
      </c>
      <c r="L6549" s="4" t="s">
        <v>21</v>
      </c>
      <c r="M6549" t="s">
        <v>8</v>
      </c>
      <c r="Q6549"/>
      <c r="R6549">
        <v>2</v>
      </c>
      <c r="S6549">
        <v>0</v>
      </c>
      <c r="T6549">
        <v>1</v>
      </c>
      <c r="U6549">
        <v>0</v>
      </c>
      <c r="V6549">
        <v>1</v>
      </c>
      <c r="X6549" s="21" t="s">
        <v>1943</v>
      </c>
    </row>
    <row r="6550" spans="1:24" hidden="1">
      <c r="A6550" t="s">
        <v>8223</v>
      </c>
      <c r="B6550" s="4" t="s">
        <v>3596</v>
      </c>
      <c r="C6550" s="4" t="s">
        <v>3597</v>
      </c>
      <c r="D6550" s="4" t="s">
        <v>3598</v>
      </c>
      <c r="E6550" s="4" t="s">
        <v>3599</v>
      </c>
      <c r="F6550" s="4" t="s">
        <v>3324</v>
      </c>
      <c r="G6550" s="4" t="s">
        <v>3325</v>
      </c>
      <c r="H6550" s="4" t="s">
        <v>3318</v>
      </c>
      <c r="I6550" s="4" t="s">
        <v>4130</v>
      </c>
      <c r="J6550" s="4" t="s">
        <v>84</v>
      </c>
      <c r="K6550" s="4" t="s">
        <v>2506</v>
      </c>
      <c r="L6550" s="4" t="s">
        <v>24</v>
      </c>
      <c r="M6550" t="s">
        <v>8</v>
      </c>
      <c r="Q6550"/>
      <c r="R6550">
        <v>3</v>
      </c>
      <c r="S6550">
        <v>0</v>
      </c>
      <c r="T6550">
        <v>0</v>
      </c>
      <c r="U6550">
        <v>0</v>
      </c>
      <c r="V6550">
        <v>3</v>
      </c>
      <c r="X6550" s="21" t="s">
        <v>1943</v>
      </c>
    </row>
    <row r="6551" spans="1:24" hidden="1">
      <c r="A6551" s="77" t="s">
        <v>8228</v>
      </c>
      <c r="B6551" s="4" t="s">
        <v>3192</v>
      </c>
      <c r="C6551" s="4" t="s">
        <v>2225</v>
      </c>
      <c r="D6551" s="4" t="s">
        <v>3193</v>
      </c>
      <c r="E6551" s="4" t="s">
        <v>2226</v>
      </c>
      <c r="F6551" s="4" t="s">
        <v>3329</v>
      </c>
      <c r="G6551" s="4" t="s">
        <v>3324</v>
      </c>
      <c r="H6551" s="4" t="s">
        <v>3318</v>
      </c>
      <c r="I6551" s="4" t="s">
        <v>2045</v>
      </c>
      <c r="J6551" s="4" t="s">
        <v>2236</v>
      </c>
      <c r="K6551" s="4" t="s">
        <v>2511</v>
      </c>
      <c r="L6551" s="4" t="s">
        <v>37</v>
      </c>
      <c r="M6551" s="31" t="s">
        <v>18</v>
      </c>
      <c r="Q6551"/>
      <c r="R6551">
        <v>65</v>
      </c>
      <c r="S6551">
        <v>65</v>
      </c>
      <c r="T6551">
        <v>0</v>
      </c>
      <c r="U6551">
        <v>0</v>
      </c>
      <c r="V6551">
        <v>0</v>
      </c>
      <c r="X6551" s="21" t="s">
        <v>7868</v>
      </c>
    </row>
    <row r="6552" spans="1:24" hidden="1">
      <c r="A6552" s="77" t="s">
        <v>8228</v>
      </c>
      <c r="B6552" s="4" t="s">
        <v>3192</v>
      </c>
      <c r="C6552" s="4" t="s">
        <v>2225</v>
      </c>
      <c r="D6552" s="4" t="s">
        <v>3193</v>
      </c>
      <c r="E6552" s="4" t="s">
        <v>2226</v>
      </c>
      <c r="F6552" s="4" t="s">
        <v>3329</v>
      </c>
      <c r="G6552" s="4" t="s">
        <v>3324</v>
      </c>
      <c r="H6552" s="4" t="s">
        <v>3318</v>
      </c>
      <c r="I6552" s="4" t="s">
        <v>2227</v>
      </c>
      <c r="J6552" s="4" t="s">
        <v>2228</v>
      </c>
      <c r="K6552" s="4" t="s">
        <v>2505</v>
      </c>
      <c r="L6552" s="4" t="s">
        <v>21</v>
      </c>
      <c r="M6552" s="31" t="s">
        <v>18</v>
      </c>
      <c r="Q6552"/>
      <c r="R6552">
        <v>186</v>
      </c>
      <c r="S6552">
        <v>186</v>
      </c>
      <c r="T6552">
        <v>0</v>
      </c>
      <c r="U6552">
        <v>0</v>
      </c>
      <c r="V6552">
        <v>0</v>
      </c>
      <c r="X6552" s="21" t="s">
        <v>1943</v>
      </c>
    </row>
    <row r="6553" spans="1:24" hidden="1">
      <c r="A6553" s="77" t="s">
        <v>8228</v>
      </c>
      <c r="B6553" s="4" t="s">
        <v>3192</v>
      </c>
      <c r="C6553" s="4" t="s">
        <v>2225</v>
      </c>
      <c r="D6553" s="4" t="s">
        <v>3193</v>
      </c>
      <c r="E6553" s="4" t="s">
        <v>2226</v>
      </c>
      <c r="F6553" s="4" t="s">
        <v>3329</v>
      </c>
      <c r="G6553" s="4" t="s">
        <v>3324</v>
      </c>
      <c r="H6553" s="4" t="s">
        <v>3318</v>
      </c>
      <c r="I6553" s="4" t="s">
        <v>2229</v>
      </c>
      <c r="J6553" s="4" t="s">
        <v>1560</v>
      </c>
      <c r="K6553" s="4" t="s">
        <v>2506</v>
      </c>
      <c r="L6553" s="4" t="s">
        <v>24</v>
      </c>
      <c r="M6553" s="31" t="s">
        <v>18</v>
      </c>
      <c r="Q6553"/>
      <c r="R6553">
        <v>33</v>
      </c>
      <c r="S6553">
        <v>33</v>
      </c>
      <c r="T6553">
        <v>0</v>
      </c>
      <c r="U6553">
        <v>0</v>
      </c>
      <c r="V6553">
        <v>0</v>
      </c>
      <c r="X6553" s="21" t="s">
        <v>1943</v>
      </c>
    </row>
    <row r="6554" spans="1:24" hidden="1">
      <c r="A6554" s="77" t="s">
        <v>8228</v>
      </c>
      <c r="B6554" s="4" t="s">
        <v>3192</v>
      </c>
      <c r="C6554" s="4" t="s">
        <v>2225</v>
      </c>
      <c r="D6554" s="4" t="s">
        <v>3194</v>
      </c>
      <c r="E6554" s="4" t="s">
        <v>2230</v>
      </c>
      <c r="F6554" s="4" t="s">
        <v>3328</v>
      </c>
      <c r="G6554" s="4" t="s">
        <v>3325</v>
      </c>
      <c r="H6554" s="4" t="s">
        <v>3318</v>
      </c>
      <c r="I6554" s="4" t="s">
        <v>2044</v>
      </c>
      <c r="J6554" s="4" t="s">
        <v>2231</v>
      </c>
      <c r="K6554" s="4" t="s">
        <v>2502</v>
      </c>
      <c r="L6554" s="4" t="s">
        <v>13</v>
      </c>
      <c r="M6554" s="31" t="s">
        <v>18</v>
      </c>
      <c r="Q6554"/>
      <c r="R6554">
        <v>136</v>
      </c>
      <c r="S6554">
        <v>0</v>
      </c>
      <c r="T6554">
        <v>97</v>
      </c>
      <c r="U6554">
        <v>39</v>
      </c>
      <c r="V6554">
        <v>0</v>
      </c>
      <c r="X6554" s="21" t="s">
        <v>12</v>
      </c>
    </row>
    <row r="6555" spans="1:24" hidden="1">
      <c r="A6555" s="77" t="s">
        <v>8228</v>
      </c>
      <c r="B6555" s="4" t="s">
        <v>3192</v>
      </c>
      <c r="C6555" s="4" t="s">
        <v>2225</v>
      </c>
      <c r="D6555" s="4" t="s">
        <v>3194</v>
      </c>
      <c r="E6555" s="4" t="s">
        <v>2230</v>
      </c>
      <c r="F6555" s="4" t="s">
        <v>3328</v>
      </c>
      <c r="G6555" s="4" t="s">
        <v>3325</v>
      </c>
      <c r="H6555" s="4" t="s">
        <v>3318</v>
      </c>
      <c r="I6555" s="4" t="s">
        <v>2046</v>
      </c>
      <c r="J6555" s="4" t="s">
        <v>2232</v>
      </c>
      <c r="K6555" s="4" t="s">
        <v>2503</v>
      </c>
      <c r="L6555" s="4" t="s">
        <v>16</v>
      </c>
      <c r="M6555" s="31" t="s">
        <v>18</v>
      </c>
      <c r="Q6555"/>
      <c r="R6555">
        <v>69</v>
      </c>
      <c r="S6555">
        <v>0</v>
      </c>
      <c r="T6555">
        <v>1</v>
      </c>
      <c r="U6555">
        <v>48</v>
      </c>
      <c r="V6555">
        <v>20</v>
      </c>
      <c r="X6555" s="21" t="s">
        <v>12</v>
      </c>
    </row>
    <row r="6556" spans="1:24" hidden="1">
      <c r="A6556" s="77" t="s">
        <v>8228</v>
      </c>
      <c r="B6556" s="4" t="s">
        <v>3192</v>
      </c>
      <c r="C6556" s="4" t="s">
        <v>2225</v>
      </c>
      <c r="D6556" s="4" t="s">
        <v>3194</v>
      </c>
      <c r="E6556" s="4" t="s">
        <v>2230</v>
      </c>
      <c r="F6556" s="4" t="s">
        <v>3328</v>
      </c>
      <c r="G6556" s="4" t="s">
        <v>3325</v>
      </c>
      <c r="H6556" s="4" t="s">
        <v>3318</v>
      </c>
      <c r="I6556" s="4" t="s">
        <v>2048</v>
      </c>
      <c r="J6556" s="4" t="s">
        <v>5285</v>
      </c>
      <c r="K6556" s="4" t="s">
        <v>2552</v>
      </c>
      <c r="L6556" s="4" t="s">
        <v>295</v>
      </c>
      <c r="M6556" s="31" t="s">
        <v>18</v>
      </c>
      <c r="Q6556"/>
      <c r="R6556">
        <v>24</v>
      </c>
      <c r="S6556">
        <v>0</v>
      </c>
      <c r="T6556">
        <v>0</v>
      </c>
      <c r="U6556">
        <v>0</v>
      </c>
      <c r="V6556">
        <v>24</v>
      </c>
      <c r="X6556" s="21" t="s">
        <v>12</v>
      </c>
    </row>
    <row r="6557" spans="1:24" hidden="1">
      <c r="A6557" s="77" t="s">
        <v>8228</v>
      </c>
      <c r="B6557" s="4" t="s">
        <v>3192</v>
      </c>
      <c r="C6557" s="4" t="s">
        <v>2225</v>
      </c>
      <c r="D6557" s="4" t="s">
        <v>3194</v>
      </c>
      <c r="E6557" s="4" t="s">
        <v>2230</v>
      </c>
      <c r="F6557" s="4" t="s">
        <v>3328</v>
      </c>
      <c r="G6557" s="4" t="s">
        <v>3325</v>
      </c>
      <c r="H6557" s="4" t="s">
        <v>3318</v>
      </c>
      <c r="I6557" s="4" t="s">
        <v>7479</v>
      </c>
      <c r="J6557" s="4" t="s">
        <v>7480</v>
      </c>
      <c r="K6557" s="4" t="s">
        <v>2728</v>
      </c>
      <c r="L6557" s="4" t="s">
        <v>755</v>
      </c>
      <c r="M6557" t="s">
        <v>8</v>
      </c>
      <c r="Q6557"/>
      <c r="R6557">
        <v>1</v>
      </c>
      <c r="S6557">
        <v>0</v>
      </c>
      <c r="T6557">
        <v>0</v>
      </c>
      <c r="U6557">
        <v>0</v>
      </c>
      <c r="V6557">
        <v>1</v>
      </c>
      <c r="X6557" s="21" t="s">
        <v>12</v>
      </c>
    </row>
    <row r="6558" spans="1:24" hidden="1">
      <c r="A6558" s="77" t="s">
        <v>8228</v>
      </c>
      <c r="B6558" s="4" t="s">
        <v>3192</v>
      </c>
      <c r="C6558" s="4" t="s">
        <v>2225</v>
      </c>
      <c r="D6558" s="4" t="s">
        <v>3194</v>
      </c>
      <c r="E6558" s="4" t="s">
        <v>2230</v>
      </c>
      <c r="F6558" s="4" t="s">
        <v>3328</v>
      </c>
      <c r="G6558" s="4" t="s">
        <v>3325</v>
      </c>
      <c r="H6558" s="4" t="s">
        <v>3318</v>
      </c>
      <c r="I6558" s="4" t="s">
        <v>5286</v>
      </c>
      <c r="J6558" s="4" t="s">
        <v>2233</v>
      </c>
      <c r="K6558" s="4" t="s">
        <v>2537</v>
      </c>
      <c r="L6558" s="4" t="s">
        <v>135</v>
      </c>
      <c r="M6558" t="s">
        <v>8</v>
      </c>
      <c r="O6558" t="s">
        <v>3317</v>
      </c>
      <c r="Q6558"/>
      <c r="R6558">
        <v>39</v>
      </c>
      <c r="S6558">
        <v>0</v>
      </c>
      <c r="T6558">
        <v>1</v>
      </c>
      <c r="U6558">
        <v>4</v>
      </c>
      <c r="V6558">
        <v>34</v>
      </c>
      <c r="X6558" s="21" t="s">
        <v>7868</v>
      </c>
    </row>
    <row r="6559" spans="1:24" hidden="1">
      <c r="A6559" s="77" t="s">
        <v>8228</v>
      </c>
      <c r="B6559" s="4" t="s">
        <v>3192</v>
      </c>
      <c r="C6559" s="4" t="s">
        <v>2225</v>
      </c>
      <c r="D6559" s="4" t="s">
        <v>3194</v>
      </c>
      <c r="E6559" s="4" t="s">
        <v>2230</v>
      </c>
      <c r="F6559" s="4" t="s">
        <v>3328</v>
      </c>
      <c r="G6559" s="4" t="s">
        <v>3325</v>
      </c>
      <c r="H6559" s="4" t="s">
        <v>3318</v>
      </c>
      <c r="I6559" s="4" t="s">
        <v>2045</v>
      </c>
      <c r="J6559" s="4" t="s">
        <v>2236</v>
      </c>
      <c r="K6559" s="4" t="s">
        <v>2511</v>
      </c>
      <c r="L6559" s="4" t="s">
        <v>37</v>
      </c>
      <c r="M6559" s="31" t="s">
        <v>18</v>
      </c>
      <c r="Q6559"/>
      <c r="R6559">
        <v>55</v>
      </c>
      <c r="S6559">
        <v>0</v>
      </c>
      <c r="T6559">
        <v>36</v>
      </c>
      <c r="U6559">
        <v>18</v>
      </c>
      <c r="V6559">
        <v>1</v>
      </c>
      <c r="X6559" s="21" t="s">
        <v>7868</v>
      </c>
    </row>
    <row r="6560" spans="1:24" hidden="1">
      <c r="A6560" s="77" t="s">
        <v>8228</v>
      </c>
      <c r="B6560" s="4" t="s">
        <v>3192</v>
      </c>
      <c r="C6560" s="4" t="s">
        <v>2225</v>
      </c>
      <c r="D6560" s="4" t="s">
        <v>3194</v>
      </c>
      <c r="E6560" s="4" t="s">
        <v>2230</v>
      </c>
      <c r="F6560" s="4" t="s">
        <v>3328</v>
      </c>
      <c r="G6560" s="4" t="s">
        <v>3325</v>
      </c>
      <c r="H6560" s="4" t="s">
        <v>3318</v>
      </c>
      <c r="I6560" s="4" t="s">
        <v>2047</v>
      </c>
      <c r="J6560" s="4" t="s">
        <v>2237</v>
      </c>
      <c r="K6560" s="4" t="s">
        <v>2512</v>
      </c>
      <c r="L6560" s="4" t="s">
        <v>42</v>
      </c>
      <c r="M6560" s="31" t="s">
        <v>18</v>
      </c>
      <c r="Q6560"/>
      <c r="R6560">
        <v>147</v>
      </c>
      <c r="S6560">
        <v>0</v>
      </c>
      <c r="T6560">
        <v>52</v>
      </c>
      <c r="U6560">
        <v>75</v>
      </c>
      <c r="V6560">
        <v>20</v>
      </c>
      <c r="X6560" s="21" t="s">
        <v>7868</v>
      </c>
    </row>
    <row r="6561" spans="1:24" hidden="1">
      <c r="A6561" s="77" t="s">
        <v>8228</v>
      </c>
      <c r="B6561" s="4" t="s">
        <v>3192</v>
      </c>
      <c r="C6561" s="4" t="s">
        <v>2225</v>
      </c>
      <c r="D6561" s="4" t="s">
        <v>3194</v>
      </c>
      <c r="E6561" s="4" t="s">
        <v>2230</v>
      </c>
      <c r="F6561" s="4" t="s">
        <v>3328</v>
      </c>
      <c r="G6561" s="4" t="s">
        <v>3325</v>
      </c>
      <c r="H6561" s="4" t="s">
        <v>3318</v>
      </c>
      <c r="I6561" s="4" t="s">
        <v>2234</v>
      </c>
      <c r="J6561" s="4" t="s">
        <v>2235</v>
      </c>
      <c r="K6561" s="4" t="s">
        <v>2539</v>
      </c>
      <c r="L6561" s="4" t="s">
        <v>142</v>
      </c>
      <c r="M6561" t="s">
        <v>8</v>
      </c>
      <c r="O6561" t="s">
        <v>3317</v>
      </c>
      <c r="Q6561"/>
      <c r="R6561">
        <v>99</v>
      </c>
      <c r="S6561">
        <v>0</v>
      </c>
      <c r="T6561">
        <v>22</v>
      </c>
      <c r="U6561">
        <v>51</v>
      </c>
      <c r="V6561">
        <v>26</v>
      </c>
      <c r="X6561" s="21" t="s">
        <v>1943</v>
      </c>
    </row>
    <row r="6562" spans="1:24" hidden="1">
      <c r="A6562" s="77" t="s">
        <v>8228</v>
      </c>
      <c r="B6562" s="4" t="s">
        <v>3192</v>
      </c>
      <c r="C6562" s="4" t="s">
        <v>2225</v>
      </c>
      <c r="D6562" s="4" t="s">
        <v>3194</v>
      </c>
      <c r="E6562" s="4" t="s">
        <v>2230</v>
      </c>
      <c r="F6562" s="4" t="s">
        <v>3328</v>
      </c>
      <c r="G6562" s="4" t="s">
        <v>3325</v>
      </c>
      <c r="H6562" s="4" t="s">
        <v>3318</v>
      </c>
      <c r="I6562" s="4" t="s">
        <v>2227</v>
      </c>
      <c r="J6562" s="4" t="s">
        <v>2238</v>
      </c>
      <c r="K6562" s="4" t="s">
        <v>2505</v>
      </c>
      <c r="L6562" s="4" t="s">
        <v>21</v>
      </c>
      <c r="M6562" t="s">
        <v>8</v>
      </c>
      <c r="Q6562"/>
      <c r="R6562">
        <v>124</v>
      </c>
      <c r="S6562">
        <v>0</v>
      </c>
      <c r="T6562">
        <v>98</v>
      </c>
      <c r="U6562">
        <v>25</v>
      </c>
      <c r="V6562">
        <v>1</v>
      </c>
      <c r="X6562" s="21" t="s">
        <v>1943</v>
      </c>
    </row>
    <row r="6563" spans="1:24" hidden="1">
      <c r="A6563" s="77" t="s">
        <v>8228</v>
      </c>
      <c r="B6563" s="4" t="s">
        <v>3192</v>
      </c>
      <c r="C6563" s="4" t="s">
        <v>2225</v>
      </c>
      <c r="D6563" s="4" t="s">
        <v>3194</v>
      </c>
      <c r="E6563" s="4" t="s">
        <v>2230</v>
      </c>
      <c r="F6563" s="4" t="s">
        <v>3328</v>
      </c>
      <c r="G6563" s="4" t="s">
        <v>3325</v>
      </c>
      <c r="H6563" s="4" t="s">
        <v>3318</v>
      </c>
      <c r="I6563" s="4" t="s">
        <v>2229</v>
      </c>
      <c r="J6563" s="4" t="s">
        <v>1560</v>
      </c>
      <c r="K6563" s="4" t="s">
        <v>2506</v>
      </c>
      <c r="L6563" s="4" t="s">
        <v>24</v>
      </c>
      <c r="M6563" s="31" t="s">
        <v>18</v>
      </c>
      <c r="Q6563"/>
      <c r="R6563">
        <v>254</v>
      </c>
      <c r="S6563">
        <v>0</v>
      </c>
      <c r="T6563">
        <v>159</v>
      </c>
      <c r="U6563">
        <v>79</v>
      </c>
      <c r="V6563">
        <v>16</v>
      </c>
      <c r="X6563" s="21" t="s">
        <v>1943</v>
      </c>
    </row>
    <row r="6564" spans="1:24" hidden="1">
      <c r="A6564" s="77" t="s">
        <v>8228</v>
      </c>
      <c r="B6564" s="4" t="s">
        <v>3192</v>
      </c>
      <c r="C6564" s="4" t="s">
        <v>2225</v>
      </c>
      <c r="D6564" s="4" t="s">
        <v>3194</v>
      </c>
      <c r="E6564" s="4" t="s">
        <v>2230</v>
      </c>
      <c r="F6564" s="4" t="s">
        <v>3328</v>
      </c>
      <c r="G6564" s="4" t="s">
        <v>3325</v>
      </c>
      <c r="H6564" s="4" t="s">
        <v>3318</v>
      </c>
      <c r="I6564" s="4" t="s">
        <v>2239</v>
      </c>
      <c r="J6564" s="4" t="s">
        <v>2240</v>
      </c>
      <c r="K6564" s="4" t="s">
        <v>2517</v>
      </c>
      <c r="L6564" s="4" t="s">
        <v>67</v>
      </c>
      <c r="M6564" s="31" t="s">
        <v>18</v>
      </c>
      <c r="Q6564"/>
      <c r="R6564">
        <v>104</v>
      </c>
      <c r="S6564">
        <v>0</v>
      </c>
      <c r="T6564">
        <v>44</v>
      </c>
      <c r="U6564">
        <v>45</v>
      </c>
      <c r="V6564">
        <v>15</v>
      </c>
      <c r="X6564" s="21" t="s">
        <v>1943</v>
      </c>
    </row>
    <row r="6565" spans="1:24" hidden="1">
      <c r="A6565" s="77" t="s">
        <v>8228</v>
      </c>
      <c r="B6565" s="4" t="s">
        <v>3380</v>
      </c>
      <c r="C6565" s="4" t="s">
        <v>3381</v>
      </c>
      <c r="D6565" s="4" t="s">
        <v>3390</v>
      </c>
      <c r="E6565" s="4" t="s">
        <v>3391</v>
      </c>
      <c r="F6565" s="4" t="s">
        <v>3326</v>
      </c>
      <c r="G6565" s="4" t="s">
        <v>3325</v>
      </c>
      <c r="H6565" s="4" t="s">
        <v>3318</v>
      </c>
      <c r="I6565" s="4" t="s">
        <v>4739</v>
      </c>
      <c r="J6565" s="4" t="s">
        <v>307</v>
      </c>
      <c r="K6565" s="4" t="s">
        <v>2577</v>
      </c>
      <c r="L6565" s="4" t="s">
        <v>308</v>
      </c>
      <c r="M6565" t="s">
        <v>8</v>
      </c>
      <c r="Q6565"/>
      <c r="R6565">
        <v>15</v>
      </c>
      <c r="S6565">
        <v>11</v>
      </c>
      <c r="T6565">
        <v>4</v>
      </c>
      <c r="U6565">
        <v>0</v>
      </c>
      <c r="V6565">
        <v>0</v>
      </c>
      <c r="X6565" s="21" t="s">
        <v>7877</v>
      </c>
    </row>
    <row r="6566" spans="1:24" hidden="1">
      <c r="A6566" s="77" t="s">
        <v>8228</v>
      </c>
      <c r="B6566" s="4" t="s">
        <v>3380</v>
      </c>
      <c r="C6566" s="4" t="s">
        <v>3381</v>
      </c>
      <c r="D6566" s="4" t="s">
        <v>3390</v>
      </c>
      <c r="E6566" s="4" t="s">
        <v>3391</v>
      </c>
      <c r="F6566" s="4" t="s">
        <v>3326</v>
      </c>
      <c r="G6566" s="4" t="s">
        <v>3325</v>
      </c>
      <c r="H6566" s="4" t="s">
        <v>3318</v>
      </c>
      <c r="I6566" s="4" t="s">
        <v>6001</v>
      </c>
      <c r="J6566" s="4" t="s">
        <v>332</v>
      </c>
      <c r="K6566" s="4" t="s">
        <v>2603</v>
      </c>
      <c r="L6566" s="4" t="s">
        <v>333</v>
      </c>
      <c r="M6566" t="s">
        <v>8</v>
      </c>
      <c r="Q6566"/>
      <c r="R6566">
        <v>19</v>
      </c>
      <c r="S6566">
        <v>0</v>
      </c>
      <c r="T6566">
        <v>16</v>
      </c>
      <c r="U6566">
        <v>3</v>
      </c>
      <c r="V6566">
        <v>0</v>
      </c>
      <c r="X6566" s="21" t="s">
        <v>7877</v>
      </c>
    </row>
    <row r="6567" spans="1:24" hidden="1">
      <c r="A6567" s="77" t="s">
        <v>8228</v>
      </c>
      <c r="B6567" s="4" t="s">
        <v>3380</v>
      </c>
      <c r="C6567" s="4" t="s">
        <v>3381</v>
      </c>
      <c r="D6567" s="4" t="s">
        <v>3390</v>
      </c>
      <c r="E6567" s="4" t="s">
        <v>3391</v>
      </c>
      <c r="F6567" s="4" t="s">
        <v>3326</v>
      </c>
      <c r="G6567" s="4" t="s">
        <v>3325</v>
      </c>
      <c r="H6567" s="4" t="s">
        <v>3318</v>
      </c>
      <c r="I6567" s="4" t="s">
        <v>6002</v>
      </c>
      <c r="J6567" s="4" t="s">
        <v>309</v>
      </c>
      <c r="K6567" s="4" t="s">
        <v>2579</v>
      </c>
      <c r="L6567" s="4" t="s">
        <v>310</v>
      </c>
      <c r="M6567" t="s">
        <v>8</v>
      </c>
      <c r="Q6567"/>
      <c r="R6567">
        <v>5</v>
      </c>
      <c r="S6567">
        <v>0</v>
      </c>
      <c r="T6567">
        <v>0</v>
      </c>
      <c r="U6567">
        <v>5</v>
      </c>
      <c r="V6567">
        <v>0</v>
      </c>
      <c r="X6567" s="21" t="s">
        <v>7877</v>
      </c>
    </row>
    <row r="6568" spans="1:24" hidden="1">
      <c r="A6568" s="77" t="s">
        <v>8228</v>
      </c>
      <c r="B6568" s="4" t="s">
        <v>3380</v>
      </c>
      <c r="C6568" s="4" t="s">
        <v>3381</v>
      </c>
      <c r="D6568" s="4" t="s">
        <v>3390</v>
      </c>
      <c r="E6568" s="4" t="s">
        <v>3391</v>
      </c>
      <c r="F6568" s="4" t="s">
        <v>3326</v>
      </c>
      <c r="G6568" s="4" t="s">
        <v>3325</v>
      </c>
      <c r="H6568" s="4" t="s">
        <v>3318</v>
      </c>
      <c r="I6568" s="4" t="s">
        <v>1327</v>
      </c>
      <c r="J6568" s="4" t="s">
        <v>165</v>
      </c>
      <c r="K6568" s="4" t="s">
        <v>2520</v>
      </c>
      <c r="L6568" s="4" t="s">
        <v>79</v>
      </c>
      <c r="M6568" t="s">
        <v>8</v>
      </c>
      <c r="Q6568"/>
      <c r="R6568">
        <v>17</v>
      </c>
      <c r="S6568">
        <v>15</v>
      </c>
      <c r="T6568">
        <v>2</v>
      </c>
      <c r="U6568">
        <v>0</v>
      </c>
      <c r="V6568">
        <v>0</v>
      </c>
      <c r="X6568" s="21" t="s">
        <v>7886</v>
      </c>
    </row>
    <row r="6569" spans="1:24" hidden="1">
      <c r="A6569" s="77" t="s">
        <v>8228</v>
      </c>
      <c r="B6569" s="4" t="s">
        <v>3380</v>
      </c>
      <c r="C6569" s="4" t="s">
        <v>3381</v>
      </c>
      <c r="D6569" s="4" t="s">
        <v>3390</v>
      </c>
      <c r="E6569" s="4" t="s">
        <v>3391</v>
      </c>
      <c r="F6569" s="4" t="s">
        <v>3326</v>
      </c>
      <c r="G6569" s="4" t="s">
        <v>3325</v>
      </c>
      <c r="H6569" s="4" t="s">
        <v>3318</v>
      </c>
      <c r="I6569" s="4" t="s">
        <v>4709</v>
      </c>
      <c r="J6569" s="4" t="s">
        <v>167</v>
      </c>
      <c r="K6569" s="4" t="s">
        <v>2527</v>
      </c>
      <c r="L6569" s="4" t="s">
        <v>107</v>
      </c>
      <c r="M6569" t="s">
        <v>8</v>
      </c>
      <c r="Q6569"/>
      <c r="R6569">
        <v>15</v>
      </c>
      <c r="S6569">
        <v>0</v>
      </c>
      <c r="T6569">
        <v>14</v>
      </c>
      <c r="U6569">
        <v>1</v>
      </c>
      <c r="V6569">
        <v>0</v>
      </c>
      <c r="X6569" s="21" t="s">
        <v>7886</v>
      </c>
    </row>
    <row r="6570" spans="1:24" hidden="1">
      <c r="A6570" s="77" t="s">
        <v>8228</v>
      </c>
      <c r="B6570" s="4" t="s">
        <v>3411</v>
      </c>
      <c r="C6570" s="4" t="s">
        <v>3412</v>
      </c>
      <c r="D6570" s="4" t="s">
        <v>3439</v>
      </c>
      <c r="E6570" s="4" t="s">
        <v>3440</v>
      </c>
      <c r="F6570" s="4" t="s">
        <v>3324</v>
      </c>
      <c r="G6570" s="4" t="s">
        <v>3325</v>
      </c>
      <c r="H6570" s="4" t="s">
        <v>3318</v>
      </c>
      <c r="I6570" s="4" t="s">
        <v>3864</v>
      </c>
      <c r="J6570" s="4" t="s">
        <v>6378</v>
      </c>
      <c r="K6570" s="4" t="s">
        <v>2499</v>
      </c>
      <c r="L6570" s="29" t="s">
        <v>7</v>
      </c>
      <c r="M6570" t="s">
        <v>8</v>
      </c>
      <c r="Q6570"/>
      <c r="R6570">
        <v>1</v>
      </c>
      <c r="S6570">
        <v>0</v>
      </c>
      <c r="T6570">
        <v>0</v>
      </c>
      <c r="U6570">
        <v>1</v>
      </c>
      <c r="V6570">
        <v>0</v>
      </c>
      <c r="X6570" s="21" t="s">
        <v>7886</v>
      </c>
    </row>
    <row r="6571" spans="1:24" hidden="1">
      <c r="A6571" s="77" t="s">
        <v>8228</v>
      </c>
      <c r="B6571" s="4" t="s">
        <v>3411</v>
      </c>
      <c r="C6571" s="4" t="s">
        <v>3412</v>
      </c>
      <c r="D6571" s="4" t="s">
        <v>3439</v>
      </c>
      <c r="E6571" s="4" t="s">
        <v>3440</v>
      </c>
      <c r="F6571" s="4" t="s">
        <v>3324</v>
      </c>
      <c r="G6571" s="4" t="s">
        <v>3325</v>
      </c>
      <c r="H6571" s="4" t="s">
        <v>3318</v>
      </c>
      <c r="I6571" s="4" t="s">
        <v>3864</v>
      </c>
      <c r="J6571" s="4" t="s">
        <v>6379</v>
      </c>
      <c r="K6571" s="4" t="s">
        <v>2499</v>
      </c>
      <c r="L6571" s="29" t="s">
        <v>7</v>
      </c>
      <c r="M6571" t="s">
        <v>8</v>
      </c>
      <c r="Q6571"/>
      <c r="R6571">
        <v>1</v>
      </c>
      <c r="S6571">
        <v>0</v>
      </c>
      <c r="T6571">
        <v>0</v>
      </c>
      <c r="U6571">
        <v>1</v>
      </c>
      <c r="V6571">
        <v>0</v>
      </c>
      <c r="X6571" s="21" t="s">
        <v>7886</v>
      </c>
    </row>
    <row r="6572" spans="1:24" hidden="1">
      <c r="A6572" s="77" t="s">
        <v>8228</v>
      </c>
      <c r="B6572" s="4" t="s">
        <v>3411</v>
      </c>
      <c r="C6572" s="4" t="s">
        <v>3412</v>
      </c>
      <c r="D6572" s="4" t="s">
        <v>3439</v>
      </c>
      <c r="E6572" s="4" t="s">
        <v>3440</v>
      </c>
      <c r="F6572" s="4" t="s">
        <v>3324</v>
      </c>
      <c r="G6572" s="4" t="s">
        <v>3325</v>
      </c>
      <c r="H6572" s="4" t="s">
        <v>3318</v>
      </c>
      <c r="I6572" s="4" t="s">
        <v>6192</v>
      </c>
      <c r="J6572" s="4" t="s">
        <v>6380</v>
      </c>
      <c r="K6572" s="4" t="s">
        <v>2499</v>
      </c>
      <c r="L6572" s="29" t="s">
        <v>7</v>
      </c>
      <c r="M6572" t="s">
        <v>8</v>
      </c>
      <c r="Q6572"/>
      <c r="R6572">
        <v>1</v>
      </c>
      <c r="S6572">
        <v>0</v>
      </c>
      <c r="T6572">
        <v>0</v>
      </c>
      <c r="U6572">
        <v>1</v>
      </c>
      <c r="V6572">
        <v>0</v>
      </c>
      <c r="X6572" s="21" t="s">
        <v>7886</v>
      </c>
    </row>
    <row r="6573" spans="1:24" hidden="1">
      <c r="A6573" s="77" t="s">
        <v>8228</v>
      </c>
      <c r="B6573" s="4" t="s">
        <v>3411</v>
      </c>
      <c r="C6573" s="4" t="s">
        <v>3412</v>
      </c>
      <c r="D6573" s="4" t="s">
        <v>3439</v>
      </c>
      <c r="E6573" s="4" t="s">
        <v>3440</v>
      </c>
      <c r="F6573" s="4" t="s">
        <v>3324</v>
      </c>
      <c r="G6573" s="4" t="s">
        <v>3325</v>
      </c>
      <c r="H6573" s="4" t="s">
        <v>3318</v>
      </c>
      <c r="I6573" s="4" t="s">
        <v>6203</v>
      </c>
      <c r="J6573" s="4" t="s">
        <v>1932</v>
      </c>
      <c r="K6573" s="4" t="s">
        <v>2539</v>
      </c>
      <c r="L6573" s="4" t="s">
        <v>142</v>
      </c>
      <c r="M6573" t="s">
        <v>8</v>
      </c>
      <c r="O6573" t="s">
        <v>3317</v>
      </c>
      <c r="Q6573"/>
      <c r="R6573">
        <v>2</v>
      </c>
      <c r="S6573">
        <v>0</v>
      </c>
      <c r="T6573">
        <v>0</v>
      </c>
      <c r="U6573">
        <v>1</v>
      </c>
      <c r="V6573">
        <v>1</v>
      </c>
      <c r="X6573" s="21" t="s">
        <v>1943</v>
      </c>
    </row>
    <row r="6574" spans="1:24" hidden="1">
      <c r="A6574" s="77" t="s">
        <v>8228</v>
      </c>
      <c r="B6574" s="4" t="s">
        <v>3411</v>
      </c>
      <c r="C6574" s="4" t="s">
        <v>3412</v>
      </c>
      <c r="D6574" s="4" t="s">
        <v>3439</v>
      </c>
      <c r="E6574" s="4" t="s">
        <v>3440</v>
      </c>
      <c r="F6574" s="4" t="s">
        <v>3324</v>
      </c>
      <c r="G6574" s="4" t="s">
        <v>3325</v>
      </c>
      <c r="H6574" s="4" t="s">
        <v>3318</v>
      </c>
      <c r="I6574" s="4" t="s">
        <v>6202</v>
      </c>
      <c r="J6574" s="4" t="s">
        <v>1932</v>
      </c>
      <c r="K6574" s="4" t="s">
        <v>2539</v>
      </c>
      <c r="L6574" s="4" t="s">
        <v>142</v>
      </c>
      <c r="M6574" t="s">
        <v>8</v>
      </c>
      <c r="O6574" t="s">
        <v>3317</v>
      </c>
      <c r="Q6574"/>
      <c r="R6574">
        <v>2</v>
      </c>
      <c r="S6574">
        <v>0</v>
      </c>
      <c r="T6574">
        <v>0</v>
      </c>
      <c r="U6574">
        <v>1</v>
      </c>
      <c r="V6574">
        <v>1</v>
      </c>
      <c r="X6574" s="21" t="s">
        <v>1943</v>
      </c>
    </row>
    <row r="6575" spans="1:24" hidden="1">
      <c r="A6575" s="77" t="s">
        <v>8228</v>
      </c>
      <c r="B6575" s="4" t="s">
        <v>3411</v>
      </c>
      <c r="C6575" s="4" t="s">
        <v>3412</v>
      </c>
      <c r="D6575" s="4" t="s">
        <v>3439</v>
      </c>
      <c r="E6575" s="4" t="s">
        <v>3440</v>
      </c>
      <c r="F6575" s="4" t="s">
        <v>3324</v>
      </c>
      <c r="G6575" s="4" t="s">
        <v>3325</v>
      </c>
      <c r="H6575" s="4" t="s">
        <v>3318</v>
      </c>
      <c r="I6575" s="4" t="s">
        <v>3864</v>
      </c>
      <c r="J6575" s="4" t="s">
        <v>20</v>
      </c>
      <c r="K6575" s="4" t="s">
        <v>2499</v>
      </c>
      <c r="L6575" s="29" t="s">
        <v>7</v>
      </c>
      <c r="M6575" t="s">
        <v>8</v>
      </c>
      <c r="Q6575"/>
      <c r="R6575">
        <v>1</v>
      </c>
      <c r="S6575">
        <v>0</v>
      </c>
      <c r="T6575">
        <v>0</v>
      </c>
      <c r="U6575">
        <v>0</v>
      </c>
      <c r="V6575">
        <v>1</v>
      </c>
      <c r="X6575" s="21" t="s">
        <v>1943</v>
      </c>
    </row>
    <row r="6576" spans="1:24" hidden="1">
      <c r="A6576" s="77" t="s">
        <v>8228</v>
      </c>
      <c r="B6576" s="4" t="s">
        <v>3411</v>
      </c>
      <c r="C6576" s="4" t="s">
        <v>3412</v>
      </c>
      <c r="D6576" s="4" t="s">
        <v>3439</v>
      </c>
      <c r="E6576" s="4" t="s">
        <v>3440</v>
      </c>
      <c r="F6576" s="4" t="s">
        <v>3324</v>
      </c>
      <c r="G6576" s="4" t="s">
        <v>3325</v>
      </c>
      <c r="H6576" s="4" t="s">
        <v>3318</v>
      </c>
      <c r="I6576" s="4" t="s">
        <v>3864</v>
      </c>
      <c r="J6576" s="4" t="s">
        <v>6383</v>
      </c>
      <c r="K6576" s="4" t="s">
        <v>2499</v>
      </c>
      <c r="L6576" s="29" t="s">
        <v>7</v>
      </c>
      <c r="M6576" t="s">
        <v>8</v>
      </c>
      <c r="Q6576"/>
      <c r="R6576">
        <v>5</v>
      </c>
      <c r="S6576">
        <v>0</v>
      </c>
      <c r="T6576">
        <v>0</v>
      </c>
      <c r="U6576">
        <v>3</v>
      </c>
      <c r="V6576">
        <v>2</v>
      </c>
      <c r="X6576" s="21" t="s">
        <v>1943</v>
      </c>
    </row>
    <row r="6577" spans="1:24" hidden="1">
      <c r="A6577" s="77" t="s">
        <v>8228</v>
      </c>
      <c r="B6577" s="4" t="s">
        <v>3411</v>
      </c>
      <c r="C6577" s="4" t="s">
        <v>3412</v>
      </c>
      <c r="D6577" s="4" t="s">
        <v>3439</v>
      </c>
      <c r="E6577" s="4" t="s">
        <v>3440</v>
      </c>
      <c r="F6577" s="4" t="s">
        <v>3324</v>
      </c>
      <c r="G6577" s="4" t="s">
        <v>3325</v>
      </c>
      <c r="H6577" s="4" t="s">
        <v>3318</v>
      </c>
      <c r="I6577" s="4" t="s">
        <v>3864</v>
      </c>
      <c r="J6577" s="4" t="s">
        <v>6384</v>
      </c>
      <c r="K6577" s="4" t="s">
        <v>2499</v>
      </c>
      <c r="L6577" s="29" t="s">
        <v>7</v>
      </c>
      <c r="M6577" t="s">
        <v>8</v>
      </c>
      <c r="Q6577"/>
      <c r="R6577">
        <v>6</v>
      </c>
      <c r="S6577">
        <v>0</v>
      </c>
      <c r="T6577">
        <v>0</v>
      </c>
      <c r="U6577">
        <v>4</v>
      </c>
      <c r="V6577">
        <v>2</v>
      </c>
      <c r="X6577" s="21" t="s">
        <v>1943</v>
      </c>
    </row>
    <row r="6578" spans="1:24" hidden="1">
      <c r="A6578" s="77" t="s">
        <v>8228</v>
      </c>
      <c r="B6578" s="4" t="s">
        <v>3411</v>
      </c>
      <c r="C6578" s="4" t="s">
        <v>3412</v>
      </c>
      <c r="D6578" s="4" t="s">
        <v>3439</v>
      </c>
      <c r="E6578" s="4" t="s">
        <v>3440</v>
      </c>
      <c r="F6578" s="4" t="s">
        <v>3324</v>
      </c>
      <c r="G6578" s="4" t="s">
        <v>3325</v>
      </c>
      <c r="H6578" s="4" t="s">
        <v>3318</v>
      </c>
      <c r="I6578" s="4" t="s">
        <v>3864</v>
      </c>
      <c r="J6578" s="4" t="s">
        <v>6385</v>
      </c>
      <c r="K6578" s="4" t="s">
        <v>2499</v>
      </c>
      <c r="L6578" s="29" t="s">
        <v>7</v>
      </c>
      <c r="M6578" t="s">
        <v>8</v>
      </c>
      <c r="Q6578"/>
      <c r="R6578">
        <v>3</v>
      </c>
      <c r="S6578">
        <v>0</v>
      </c>
      <c r="T6578">
        <v>0</v>
      </c>
      <c r="U6578">
        <v>0</v>
      </c>
      <c r="V6578">
        <v>3</v>
      </c>
      <c r="X6578" s="21" t="s">
        <v>1943</v>
      </c>
    </row>
    <row r="6579" spans="1:24" hidden="1">
      <c r="A6579" s="77" t="s">
        <v>8228</v>
      </c>
      <c r="B6579" s="4" t="s">
        <v>3411</v>
      </c>
      <c r="C6579" s="4" t="s">
        <v>3412</v>
      </c>
      <c r="D6579" s="4" t="s">
        <v>3439</v>
      </c>
      <c r="E6579" s="4" t="s">
        <v>3440</v>
      </c>
      <c r="F6579" s="4" t="s">
        <v>3324</v>
      </c>
      <c r="G6579" s="4" t="s">
        <v>3325</v>
      </c>
      <c r="H6579" s="4" t="s">
        <v>3318</v>
      </c>
      <c r="I6579" s="4" t="s">
        <v>6194</v>
      </c>
      <c r="J6579" s="4" t="s">
        <v>266</v>
      </c>
      <c r="K6579" s="4" t="s">
        <v>2505</v>
      </c>
      <c r="L6579" s="4" t="s">
        <v>21</v>
      </c>
      <c r="M6579" t="s">
        <v>8</v>
      </c>
      <c r="Q6579"/>
      <c r="R6579">
        <v>41</v>
      </c>
      <c r="S6579">
        <v>24</v>
      </c>
      <c r="T6579">
        <v>10</v>
      </c>
      <c r="U6579">
        <v>7</v>
      </c>
      <c r="V6579">
        <v>0</v>
      </c>
      <c r="X6579" s="21" t="s">
        <v>1943</v>
      </c>
    </row>
    <row r="6580" spans="1:24" hidden="1">
      <c r="A6580" s="77" t="s">
        <v>8228</v>
      </c>
      <c r="B6580" s="4" t="s">
        <v>3411</v>
      </c>
      <c r="C6580" s="4" t="s">
        <v>3412</v>
      </c>
      <c r="D6580" s="4" t="s">
        <v>3439</v>
      </c>
      <c r="E6580" s="4" t="s">
        <v>3440</v>
      </c>
      <c r="F6580" s="4" t="s">
        <v>3324</v>
      </c>
      <c r="G6580" s="4" t="s">
        <v>3325</v>
      </c>
      <c r="H6580" s="4" t="s">
        <v>3318</v>
      </c>
      <c r="I6580" s="4" t="s">
        <v>6195</v>
      </c>
      <c r="J6580" s="4" t="s">
        <v>266</v>
      </c>
      <c r="K6580" s="4" t="s">
        <v>2505</v>
      </c>
      <c r="L6580" s="4" t="s">
        <v>21</v>
      </c>
      <c r="M6580" t="s">
        <v>8</v>
      </c>
      <c r="Q6580"/>
      <c r="R6580">
        <v>39</v>
      </c>
      <c r="S6580">
        <v>23</v>
      </c>
      <c r="T6580">
        <v>9</v>
      </c>
      <c r="U6580">
        <v>7</v>
      </c>
      <c r="V6580">
        <v>0</v>
      </c>
      <c r="X6580" s="21" t="s">
        <v>1943</v>
      </c>
    </row>
    <row r="6581" spans="1:24" hidden="1">
      <c r="A6581" s="77" t="s">
        <v>8228</v>
      </c>
      <c r="B6581" s="4" t="s">
        <v>3411</v>
      </c>
      <c r="C6581" s="4" t="s">
        <v>3412</v>
      </c>
      <c r="D6581" s="4" t="s">
        <v>3439</v>
      </c>
      <c r="E6581" s="4" t="s">
        <v>3440</v>
      </c>
      <c r="F6581" s="4" t="s">
        <v>3324</v>
      </c>
      <c r="G6581" s="4" t="s">
        <v>3325</v>
      </c>
      <c r="H6581" s="4" t="s">
        <v>3318</v>
      </c>
      <c r="I6581" s="4" t="s">
        <v>6197</v>
      </c>
      <c r="J6581" s="4" t="s">
        <v>268</v>
      </c>
      <c r="K6581" s="4" t="s">
        <v>2506</v>
      </c>
      <c r="L6581" s="4" t="s">
        <v>24</v>
      </c>
      <c r="M6581" t="s">
        <v>8</v>
      </c>
      <c r="Q6581"/>
      <c r="R6581">
        <v>47</v>
      </c>
      <c r="S6581">
        <v>9</v>
      </c>
      <c r="T6581">
        <v>16</v>
      </c>
      <c r="U6581">
        <v>13</v>
      </c>
      <c r="V6581">
        <v>9</v>
      </c>
      <c r="X6581" s="21" t="s">
        <v>1943</v>
      </c>
    </row>
    <row r="6582" spans="1:24" hidden="1">
      <c r="A6582" s="77" t="s">
        <v>8228</v>
      </c>
      <c r="B6582" s="4" t="s">
        <v>3411</v>
      </c>
      <c r="C6582" s="4" t="s">
        <v>3412</v>
      </c>
      <c r="D6582" s="4" t="s">
        <v>3439</v>
      </c>
      <c r="E6582" s="4" t="s">
        <v>3440</v>
      </c>
      <c r="F6582" s="4" t="s">
        <v>3324</v>
      </c>
      <c r="G6582" s="4" t="s">
        <v>3325</v>
      </c>
      <c r="H6582" s="4" t="s">
        <v>3318</v>
      </c>
      <c r="I6582" s="4" t="s">
        <v>6196</v>
      </c>
      <c r="J6582" s="4" t="s">
        <v>268</v>
      </c>
      <c r="K6582" s="4" t="s">
        <v>2506</v>
      </c>
      <c r="L6582" s="4" t="s">
        <v>24</v>
      </c>
      <c r="M6582" t="s">
        <v>8</v>
      </c>
      <c r="Q6582"/>
      <c r="R6582">
        <v>47</v>
      </c>
      <c r="S6582">
        <v>9</v>
      </c>
      <c r="T6582">
        <v>15</v>
      </c>
      <c r="U6582">
        <v>14</v>
      </c>
      <c r="V6582">
        <v>9</v>
      </c>
      <c r="X6582" s="21" t="s">
        <v>1943</v>
      </c>
    </row>
    <row r="6583" spans="1:24" hidden="1">
      <c r="A6583" s="77" t="s">
        <v>8228</v>
      </c>
      <c r="B6583" s="4" t="s">
        <v>3411</v>
      </c>
      <c r="C6583" s="4" t="s">
        <v>3412</v>
      </c>
      <c r="D6583" s="4" t="s">
        <v>3439</v>
      </c>
      <c r="E6583" s="4" t="s">
        <v>3440</v>
      </c>
      <c r="F6583" s="4" t="s">
        <v>3324</v>
      </c>
      <c r="G6583" s="4" t="s">
        <v>3325</v>
      </c>
      <c r="H6583" s="4" t="s">
        <v>3318</v>
      </c>
      <c r="I6583" s="4" t="s">
        <v>6199</v>
      </c>
      <c r="J6583" s="4" t="s">
        <v>270</v>
      </c>
      <c r="K6583" s="4" t="s">
        <v>2517</v>
      </c>
      <c r="L6583" s="4" t="s">
        <v>67</v>
      </c>
      <c r="M6583" t="s">
        <v>8</v>
      </c>
      <c r="Q6583"/>
      <c r="R6583">
        <v>7</v>
      </c>
      <c r="S6583">
        <v>0</v>
      </c>
      <c r="T6583">
        <v>2</v>
      </c>
      <c r="U6583">
        <v>4</v>
      </c>
      <c r="V6583">
        <v>1</v>
      </c>
      <c r="X6583" s="21" t="s">
        <v>1943</v>
      </c>
    </row>
    <row r="6584" spans="1:24" hidden="1">
      <c r="A6584" s="77" t="s">
        <v>8228</v>
      </c>
      <c r="B6584" s="4" t="s">
        <v>3411</v>
      </c>
      <c r="C6584" s="4" t="s">
        <v>3412</v>
      </c>
      <c r="D6584" s="4" t="s">
        <v>3439</v>
      </c>
      <c r="E6584" s="4" t="s">
        <v>3440</v>
      </c>
      <c r="F6584" s="4" t="s">
        <v>3324</v>
      </c>
      <c r="G6584" s="4" t="s">
        <v>3325</v>
      </c>
      <c r="H6584" s="4" t="s">
        <v>3318</v>
      </c>
      <c r="I6584" s="4" t="s">
        <v>6198</v>
      </c>
      <c r="J6584" s="4" t="s">
        <v>270</v>
      </c>
      <c r="K6584" s="4" t="s">
        <v>2517</v>
      </c>
      <c r="L6584" s="4" t="s">
        <v>67</v>
      </c>
      <c r="M6584" t="s">
        <v>8</v>
      </c>
      <c r="Q6584"/>
      <c r="R6584">
        <v>7</v>
      </c>
      <c r="S6584">
        <v>0</v>
      </c>
      <c r="T6584">
        <v>2</v>
      </c>
      <c r="U6584">
        <v>4</v>
      </c>
      <c r="V6584">
        <v>1</v>
      </c>
      <c r="X6584" s="21" t="s">
        <v>1943</v>
      </c>
    </row>
    <row r="6585" spans="1:24" hidden="1">
      <c r="A6585" s="77" t="s">
        <v>8228</v>
      </c>
      <c r="B6585" s="4" t="s">
        <v>3411</v>
      </c>
      <c r="C6585" s="4" t="s">
        <v>3412</v>
      </c>
      <c r="D6585" s="4" t="s">
        <v>3439</v>
      </c>
      <c r="E6585" s="4" t="s">
        <v>3440</v>
      </c>
      <c r="F6585" s="4" t="s">
        <v>3324</v>
      </c>
      <c r="G6585" s="4" t="s">
        <v>3325</v>
      </c>
      <c r="H6585" s="4" t="s">
        <v>3318</v>
      </c>
      <c r="I6585" s="4" t="s">
        <v>6381</v>
      </c>
      <c r="J6585" s="4" t="s">
        <v>196</v>
      </c>
      <c r="K6585" s="4" t="s">
        <v>2518</v>
      </c>
      <c r="L6585" s="4" t="s">
        <v>73</v>
      </c>
      <c r="M6585" t="s">
        <v>8</v>
      </c>
      <c r="Q6585"/>
      <c r="R6585">
        <v>8</v>
      </c>
      <c r="S6585">
        <v>3</v>
      </c>
      <c r="T6585">
        <v>2</v>
      </c>
      <c r="U6585">
        <v>3</v>
      </c>
      <c r="V6585">
        <v>0</v>
      </c>
      <c r="X6585" s="21" t="s">
        <v>1943</v>
      </c>
    </row>
    <row r="6586" spans="1:24" hidden="1">
      <c r="A6586" s="77" t="s">
        <v>8228</v>
      </c>
      <c r="B6586" s="4" t="s">
        <v>3411</v>
      </c>
      <c r="C6586" s="4" t="s">
        <v>3412</v>
      </c>
      <c r="D6586" s="4" t="s">
        <v>3439</v>
      </c>
      <c r="E6586" s="4" t="s">
        <v>3440</v>
      </c>
      <c r="F6586" s="4" t="s">
        <v>3324</v>
      </c>
      <c r="G6586" s="4" t="s">
        <v>3325</v>
      </c>
      <c r="H6586" s="4" t="s">
        <v>3318</v>
      </c>
      <c r="I6586" s="4" t="s">
        <v>6382</v>
      </c>
      <c r="J6586" s="4" t="s">
        <v>196</v>
      </c>
      <c r="K6586" s="4" t="s">
        <v>2518</v>
      </c>
      <c r="L6586" s="4" t="s">
        <v>73</v>
      </c>
      <c r="M6586" t="s">
        <v>8</v>
      </c>
      <c r="Q6586"/>
      <c r="R6586">
        <v>8</v>
      </c>
      <c r="S6586">
        <v>3</v>
      </c>
      <c r="T6586">
        <v>2</v>
      </c>
      <c r="U6586">
        <v>3</v>
      </c>
      <c r="V6586">
        <v>0</v>
      </c>
      <c r="X6586" s="21" t="s">
        <v>1943</v>
      </c>
    </row>
    <row r="6587" spans="1:24" hidden="1">
      <c r="A6587" s="77" t="s">
        <v>8228</v>
      </c>
      <c r="B6587" s="4" t="s">
        <v>3411</v>
      </c>
      <c r="C6587" s="4" t="s">
        <v>3412</v>
      </c>
      <c r="D6587" s="4" t="s">
        <v>3439</v>
      </c>
      <c r="E6587" s="4" t="s">
        <v>3440</v>
      </c>
      <c r="F6587" s="4" t="s">
        <v>3324</v>
      </c>
      <c r="G6587" s="4" t="s">
        <v>3325</v>
      </c>
      <c r="H6587" s="4" t="s">
        <v>3318</v>
      </c>
      <c r="I6587" s="4" t="s">
        <v>6184</v>
      </c>
      <c r="J6587" s="4" t="s">
        <v>6185</v>
      </c>
      <c r="K6587" s="4" t="s">
        <v>5371</v>
      </c>
      <c r="L6587" s="4" t="s">
        <v>5127</v>
      </c>
      <c r="M6587" t="s">
        <v>8</v>
      </c>
      <c r="Q6587" s="28" t="s">
        <v>3317</v>
      </c>
      <c r="R6587">
        <v>1</v>
      </c>
      <c r="S6587">
        <v>0</v>
      </c>
      <c r="T6587">
        <v>0</v>
      </c>
      <c r="U6587">
        <v>1</v>
      </c>
      <c r="V6587">
        <v>0</v>
      </c>
      <c r="W6587" s="28" t="s">
        <v>3317</v>
      </c>
      <c r="X6587" s="21" t="s">
        <v>7915</v>
      </c>
    </row>
    <row r="6588" spans="1:24" hidden="1">
      <c r="A6588" s="77" t="s">
        <v>8228</v>
      </c>
      <c r="B6588" s="4" t="s">
        <v>3411</v>
      </c>
      <c r="C6588" s="4" t="s">
        <v>3412</v>
      </c>
      <c r="D6588" s="4" t="s">
        <v>3439</v>
      </c>
      <c r="E6588" s="4" t="s">
        <v>3440</v>
      </c>
      <c r="F6588" s="4" t="s">
        <v>3324</v>
      </c>
      <c r="G6588" s="4" t="s">
        <v>3325</v>
      </c>
      <c r="H6588" s="4" t="s">
        <v>3318</v>
      </c>
      <c r="I6588" s="4" t="s">
        <v>6186</v>
      </c>
      <c r="J6588" s="4" t="s">
        <v>6187</v>
      </c>
      <c r="K6588" s="4" t="s">
        <v>5372</v>
      </c>
      <c r="L6588" s="4" t="s">
        <v>5130</v>
      </c>
      <c r="M6588" t="s">
        <v>8</v>
      </c>
      <c r="Q6588" s="28" t="s">
        <v>3317</v>
      </c>
      <c r="R6588">
        <v>1</v>
      </c>
      <c r="S6588">
        <v>0</v>
      </c>
      <c r="T6588">
        <v>0</v>
      </c>
      <c r="U6588">
        <v>1</v>
      </c>
      <c r="V6588">
        <v>0</v>
      </c>
      <c r="W6588" s="28" t="s">
        <v>3317</v>
      </c>
      <c r="X6588" s="21" t="s">
        <v>7915</v>
      </c>
    </row>
    <row r="6589" spans="1:24" hidden="1">
      <c r="A6589" s="77" t="s">
        <v>8228</v>
      </c>
      <c r="B6589" s="4" t="s">
        <v>3411</v>
      </c>
      <c r="C6589" s="4" t="s">
        <v>3412</v>
      </c>
      <c r="D6589" s="4" t="s">
        <v>3439</v>
      </c>
      <c r="E6589" s="4" t="s">
        <v>3440</v>
      </c>
      <c r="F6589" s="4" t="s">
        <v>3324</v>
      </c>
      <c r="G6589" s="4" t="s">
        <v>3325</v>
      </c>
      <c r="H6589" s="4" t="s">
        <v>3318</v>
      </c>
      <c r="I6589" s="4" t="s">
        <v>6188</v>
      </c>
      <c r="J6589" s="4" t="s">
        <v>6189</v>
      </c>
      <c r="K6589" s="4" t="s">
        <v>5373</v>
      </c>
      <c r="L6589" s="4" t="s">
        <v>5133</v>
      </c>
      <c r="M6589" t="s">
        <v>8</v>
      </c>
      <c r="Q6589" s="28" t="s">
        <v>3317</v>
      </c>
      <c r="R6589">
        <v>1</v>
      </c>
      <c r="S6589">
        <v>0</v>
      </c>
      <c r="T6589">
        <v>0</v>
      </c>
      <c r="U6589">
        <v>1</v>
      </c>
      <c r="V6589">
        <v>0</v>
      </c>
      <c r="W6589" s="28" t="s">
        <v>3317</v>
      </c>
      <c r="X6589" s="21" t="s">
        <v>7915</v>
      </c>
    </row>
    <row r="6590" spans="1:24" hidden="1">
      <c r="A6590" s="77" t="s">
        <v>8228</v>
      </c>
      <c r="B6590" s="4" t="s">
        <v>3411</v>
      </c>
      <c r="C6590" s="4" t="s">
        <v>3412</v>
      </c>
      <c r="D6590" s="4" t="s">
        <v>3439</v>
      </c>
      <c r="E6590" s="4" t="s">
        <v>3440</v>
      </c>
      <c r="F6590" s="4" t="s">
        <v>3324</v>
      </c>
      <c r="G6590" s="4" t="s">
        <v>3325</v>
      </c>
      <c r="H6590" s="4" t="s">
        <v>3318</v>
      </c>
      <c r="I6590" s="4" t="s">
        <v>6190</v>
      </c>
      <c r="J6590" s="4" t="s">
        <v>6191</v>
      </c>
      <c r="K6590" s="4" t="s">
        <v>5374</v>
      </c>
      <c r="L6590" s="4" t="s">
        <v>5136</v>
      </c>
      <c r="M6590" t="s">
        <v>8</v>
      </c>
      <c r="Q6590" s="28" t="s">
        <v>3317</v>
      </c>
      <c r="R6590">
        <v>1</v>
      </c>
      <c r="S6590">
        <v>0</v>
      </c>
      <c r="T6590">
        <v>0</v>
      </c>
      <c r="U6590">
        <v>1</v>
      </c>
      <c r="V6590">
        <v>0</v>
      </c>
      <c r="W6590" s="28" t="s">
        <v>3317</v>
      </c>
      <c r="X6590" s="21" t="s">
        <v>7915</v>
      </c>
    </row>
    <row r="6591" spans="1:24" hidden="1">
      <c r="A6591" s="77" t="s">
        <v>8222</v>
      </c>
      <c r="B6591" s="4" t="s">
        <v>3600</v>
      </c>
      <c r="C6591" s="4" t="s">
        <v>3601</v>
      </c>
      <c r="D6591" s="4" t="s">
        <v>3602</v>
      </c>
      <c r="E6591" s="4" t="s">
        <v>3603</v>
      </c>
      <c r="F6591" s="4" t="s">
        <v>3327</v>
      </c>
      <c r="G6591" s="4" t="s">
        <v>3325</v>
      </c>
      <c r="H6591" s="4" t="s">
        <v>3318</v>
      </c>
      <c r="I6591" s="4" t="s">
        <v>4309</v>
      </c>
      <c r="J6591" s="4" t="s">
        <v>26</v>
      </c>
      <c r="K6591" s="4" t="s">
        <v>2505</v>
      </c>
      <c r="L6591" s="4" t="s">
        <v>21</v>
      </c>
      <c r="M6591" t="s">
        <v>8</v>
      </c>
      <c r="Q6591"/>
      <c r="R6591">
        <v>13</v>
      </c>
      <c r="S6591">
        <v>0</v>
      </c>
      <c r="T6591">
        <v>13</v>
      </c>
      <c r="U6591">
        <v>0</v>
      </c>
      <c r="V6591">
        <v>0</v>
      </c>
      <c r="X6591" s="21" t="s">
        <v>1943</v>
      </c>
    </row>
    <row r="6592" spans="1:24" hidden="1">
      <c r="A6592" s="77" t="s">
        <v>8222</v>
      </c>
      <c r="B6592" s="4" t="s">
        <v>3600</v>
      </c>
      <c r="C6592" s="4" t="s">
        <v>3601</v>
      </c>
      <c r="D6592" s="4" t="s">
        <v>3602</v>
      </c>
      <c r="E6592" s="4" t="s">
        <v>3603</v>
      </c>
      <c r="F6592" s="4" t="s">
        <v>3327</v>
      </c>
      <c r="G6592" s="4" t="s">
        <v>3325</v>
      </c>
      <c r="H6592" s="4" t="s">
        <v>3318</v>
      </c>
      <c r="I6592" s="4" t="s">
        <v>4310</v>
      </c>
      <c r="J6592" s="4" t="s">
        <v>28</v>
      </c>
      <c r="K6592" s="4" t="s">
        <v>2506</v>
      </c>
      <c r="L6592" s="4" t="s">
        <v>24</v>
      </c>
      <c r="M6592" t="s">
        <v>8</v>
      </c>
      <c r="Q6592"/>
      <c r="R6592">
        <v>9</v>
      </c>
      <c r="S6592">
        <v>0</v>
      </c>
      <c r="T6592">
        <v>1</v>
      </c>
      <c r="U6592">
        <v>7</v>
      </c>
      <c r="V6592">
        <v>1</v>
      </c>
      <c r="X6592" s="21" t="s">
        <v>1943</v>
      </c>
    </row>
    <row r="6593" spans="1:24" hidden="1">
      <c r="A6593" s="77" t="s">
        <v>8256</v>
      </c>
      <c r="B6593" s="4" t="s">
        <v>4578</v>
      </c>
      <c r="C6593" s="4" t="s">
        <v>4579</v>
      </c>
      <c r="D6593" s="4" t="s">
        <v>4580</v>
      </c>
      <c r="E6593" s="4" t="s">
        <v>4581</v>
      </c>
      <c r="F6593" s="4" t="s">
        <v>3324</v>
      </c>
      <c r="G6593" s="4" t="s">
        <v>3325</v>
      </c>
      <c r="H6593" s="4" t="s">
        <v>3318</v>
      </c>
      <c r="I6593" s="4" t="s">
        <v>5287</v>
      </c>
      <c r="J6593" s="4" t="s">
        <v>5168</v>
      </c>
      <c r="K6593" s="4" t="s">
        <v>2650</v>
      </c>
      <c r="L6593" s="29" t="s">
        <v>561</v>
      </c>
      <c r="M6593" t="s">
        <v>8</v>
      </c>
      <c r="Q6593"/>
      <c r="R6593">
        <v>1</v>
      </c>
      <c r="S6593">
        <v>0</v>
      </c>
      <c r="T6593">
        <v>0</v>
      </c>
      <c r="U6593">
        <v>1</v>
      </c>
      <c r="V6593">
        <v>0</v>
      </c>
      <c r="X6593" s="21" t="s">
        <v>7868</v>
      </c>
    </row>
    <row r="6594" spans="1:24" hidden="1">
      <c r="A6594" s="77" t="s">
        <v>8256</v>
      </c>
      <c r="B6594" s="4" t="s">
        <v>4578</v>
      </c>
      <c r="C6594" s="4" t="s">
        <v>4579</v>
      </c>
      <c r="D6594" s="4" t="s">
        <v>4580</v>
      </c>
      <c r="E6594" s="4" t="s">
        <v>4581</v>
      </c>
      <c r="F6594" s="4" t="s">
        <v>3324</v>
      </c>
      <c r="G6594" s="4" t="s">
        <v>3325</v>
      </c>
      <c r="H6594" s="4" t="s">
        <v>3318</v>
      </c>
      <c r="I6594" s="4" t="s">
        <v>5287</v>
      </c>
      <c r="J6594" s="4" t="s">
        <v>5170</v>
      </c>
      <c r="K6594" s="4" t="s">
        <v>2650</v>
      </c>
      <c r="L6594" s="29" t="s">
        <v>561</v>
      </c>
      <c r="M6594" t="s">
        <v>8</v>
      </c>
      <c r="Q6594"/>
      <c r="R6594">
        <v>1</v>
      </c>
      <c r="S6594">
        <v>0</v>
      </c>
      <c r="T6594">
        <v>0</v>
      </c>
      <c r="U6594">
        <v>1</v>
      </c>
      <c r="V6594">
        <v>0</v>
      </c>
      <c r="X6594" s="21" t="s">
        <v>1943</v>
      </c>
    </row>
    <row r="6595" spans="1:24" hidden="1">
      <c r="A6595" s="77" t="s">
        <v>8256</v>
      </c>
      <c r="B6595" s="4" t="s">
        <v>4578</v>
      </c>
      <c r="C6595" s="4" t="s">
        <v>4579</v>
      </c>
      <c r="D6595" s="4" t="s">
        <v>4580</v>
      </c>
      <c r="E6595" s="4" t="s">
        <v>4581</v>
      </c>
      <c r="F6595" s="4" t="s">
        <v>3324</v>
      </c>
      <c r="G6595" s="4" t="s">
        <v>3325</v>
      </c>
      <c r="H6595" s="4" t="s">
        <v>3318</v>
      </c>
      <c r="I6595" s="4" t="s">
        <v>5287</v>
      </c>
      <c r="J6595" s="4" t="s">
        <v>5288</v>
      </c>
      <c r="K6595" s="4" t="s">
        <v>2650</v>
      </c>
      <c r="L6595" s="29" t="s">
        <v>561</v>
      </c>
      <c r="M6595" t="s">
        <v>8</v>
      </c>
      <c r="Q6595"/>
      <c r="R6595">
        <v>1</v>
      </c>
      <c r="S6595">
        <v>0</v>
      </c>
      <c r="T6595">
        <v>0</v>
      </c>
      <c r="U6595">
        <v>0</v>
      </c>
      <c r="V6595">
        <v>1</v>
      </c>
      <c r="X6595" s="21" t="s">
        <v>1943</v>
      </c>
    </row>
    <row r="6596" spans="1:24" hidden="1">
      <c r="A6596" s="77" t="s">
        <v>8256</v>
      </c>
      <c r="B6596" s="4" t="s">
        <v>4578</v>
      </c>
      <c r="C6596" s="4" t="s">
        <v>4579</v>
      </c>
      <c r="D6596" s="4" t="s">
        <v>4580</v>
      </c>
      <c r="E6596" s="4" t="s">
        <v>4581</v>
      </c>
      <c r="F6596" s="4" t="s">
        <v>3324</v>
      </c>
      <c r="G6596" s="4" t="s">
        <v>3325</v>
      </c>
      <c r="H6596" s="4" t="s">
        <v>3318</v>
      </c>
      <c r="I6596" s="4" t="s">
        <v>7481</v>
      </c>
      <c r="J6596" s="4" t="s">
        <v>5169</v>
      </c>
      <c r="K6596" s="4" t="s">
        <v>2505</v>
      </c>
      <c r="L6596" s="4" t="s">
        <v>21</v>
      </c>
      <c r="M6596" t="s">
        <v>8</v>
      </c>
      <c r="Q6596"/>
      <c r="R6596">
        <v>1</v>
      </c>
      <c r="S6596">
        <v>0</v>
      </c>
      <c r="T6596">
        <v>0</v>
      </c>
      <c r="U6596">
        <v>1</v>
      </c>
      <c r="V6596">
        <v>0</v>
      </c>
      <c r="X6596" s="21" t="s">
        <v>1943</v>
      </c>
    </row>
    <row r="6597" spans="1:24" hidden="1">
      <c r="A6597" s="77" t="s">
        <v>8256</v>
      </c>
      <c r="B6597" s="4" t="s">
        <v>4578</v>
      </c>
      <c r="C6597" s="4" t="s">
        <v>4579</v>
      </c>
      <c r="D6597" s="4" t="s">
        <v>4580</v>
      </c>
      <c r="E6597" s="4" t="s">
        <v>4581</v>
      </c>
      <c r="F6597" s="4" t="s">
        <v>3324</v>
      </c>
      <c r="G6597" s="4" t="s">
        <v>3325</v>
      </c>
      <c r="H6597" s="4" t="s">
        <v>3318</v>
      </c>
      <c r="I6597" s="4" t="s">
        <v>7481</v>
      </c>
      <c r="J6597" s="4" t="s">
        <v>5170</v>
      </c>
      <c r="K6597" s="4" t="s">
        <v>2505</v>
      </c>
      <c r="L6597" s="4" t="s">
        <v>21</v>
      </c>
      <c r="M6597" t="s">
        <v>8</v>
      </c>
      <c r="Q6597"/>
      <c r="R6597">
        <v>1</v>
      </c>
      <c r="S6597">
        <v>0</v>
      </c>
      <c r="T6597">
        <v>0</v>
      </c>
      <c r="U6597">
        <v>0</v>
      </c>
      <c r="V6597">
        <v>1</v>
      </c>
      <c r="X6597" s="21" t="s">
        <v>1943</v>
      </c>
    </row>
    <row r="6598" spans="1:24" hidden="1">
      <c r="A6598" s="77" t="s">
        <v>8256</v>
      </c>
      <c r="B6598" s="4" t="s">
        <v>4578</v>
      </c>
      <c r="C6598" s="4" t="s">
        <v>4579</v>
      </c>
      <c r="D6598" s="4" t="s">
        <v>4580</v>
      </c>
      <c r="E6598" s="4" t="s">
        <v>4581</v>
      </c>
      <c r="F6598" s="4" t="s">
        <v>3324</v>
      </c>
      <c r="G6598" s="4" t="s">
        <v>3325</v>
      </c>
      <c r="H6598" s="4" t="s">
        <v>3318</v>
      </c>
      <c r="I6598" s="4" t="s">
        <v>7481</v>
      </c>
      <c r="J6598" s="4" t="s">
        <v>5171</v>
      </c>
      <c r="K6598" s="4" t="s">
        <v>2505</v>
      </c>
      <c r="L6598" s="4" t="s">
        <v>21</v>
      </c>
      <c r="M6598" t="s">
        <v>8</v>
      </c>
      <c r="Q6598"/>
      <c r="R6598">
        <v>2</v>
      </c>
      <c r="S6598">
        <v>0</v>
      </c>
      <c r="T6598">
        <v>0</v>
      </c>
      <c r="U6598">
        <v>1</v>
      </c>
      <c r="V6598">
        <v>1</v>
      </c>
      <c r="X6598" s="21" t="s">
        <v>1943</v>
      </c>
    </row>
    <row r="6599" spans="1:24" hidden="1">
      <c r="A6599" s="77" t="s">
        <v>8256</v>
      </c>
      <c r="B6599" s="4" t="s">
        <v>4578</v>
      </c>
      <c r="C6599" s="4" t="s">
        <v>4579</v>
      </c>
      <c r="D6599" s="4" t="s">
        <v>4580</v>
      </c>
      <c r="E6599" s="4" t="s">
        <v>4581</v>
      </c>
      <c r="F6599" s="4" t="s">
        <v>3324</v>
      </c>
      <c r="G6599" s="4" t="s">
        <v>3325</v>
      </c>
      <c r="H6599" s="4" t="s">
        <v>3318</v>
      </c>
      <c r="I6599" s="4" t="s">
        <v>764</v>
      </c>
      <c r="J6599" s="4" t="s">
        <v>587</v>
      </c>
      <c r="K6599" s="4" t="s">
        <v>2505</v>
      </c>
      <c r="L6599" s="4" t="s">
        <v>21</v>
      </c>
      <c r="M6599" t="s">
        <v>8</v>
      </c>
      <c r="Q6599"/>
      <c r="R6599">
        <v>49</v>
      </c>
      <c r="S6599">
        <v>24</v>
      </c>
      <c r="T6599">
        <v>10</v>
      </c>
      <c r="U6599">
        <v>14</v>
      </c>
      <c r="V6599">
        <v>1</v>
      </c>
      <c r="X6599" s="21" t="s">
        <v>1943</v>
      </c>
    </row>
    <row r="6600" spans="1:24" hidden="1">
      <c r="A6600" s="77" t="s">
        <v>8256</v>
      </c>
      <c r="B6600" s="4" t="s">
        <v>4578</v>
      </c>
      <c r="C6600" s="4" t="s">
        <v>4579</v>
      </c>
      <c r="D6600" s="4" t="s">
        <v>4580</v>
      </c>
      <c r="E6600" s="4" t="s">
        <v>4581</v>
      </c>
      <c r="F6600" s="4" t="s">
        <v>3324</v>
      </c>
      <c r="G6600" s="4" t="s">
        <v>3325</v>
      </c>
      <c r="H6600" s="4" t="s">
        <v>3318</v>
      </c>
      <c r="I6600" s="4" t="s">
        <v>1054</v>
      </c>
      <c r="J6600" s="4" t="s">
        <v>27</v>
      </c>
      <c r="K6600" s="4" t="s">
        <v>2505</v>
      </c>
      <c r="L6600" s="4" t="s">
        <v>21</v>
      </c>
      <c r="M6600" t="s">
        <v>8</v>
      </c>
      <c r="Q6600"/>
      <c r="R6600">
        <v>55</v>
      </c>
      <c r="S6600">
        <v>26</v>
      </c>
      <c r="T6600">
        <v>13</v>
      </c>
      <c r="U6600">
        <v>16</v>
      </c>
      <c r="V6600">
        <v>0</v>
      </c>
      <c r="X6600" s="21" t="s">
        <v>1943</v>
      </c>
    </row>
    <row r="6601" spans="1:24" hidden="1">
      <c r="A6601" s="77" t="s">
        <v>8256</v>
      </c>
      <c r="B6601" s="4" t="s">
        <v>4578</v>
      </c>
      <c r="C6601" s="4" t="s">
        <v>4579</v>
      </c>
      <c r="D6601" s="4" t="s">
        <v>4580</v>
      </c>
      <c r="E6601" s="4" t="s">
        <v>4581</v>
      </c>
      <c r="F6601" s="4" t="s">
        <v>3324</v>
      </c>
      <c r="G6601" s="4" t="s">
        <v>3325</v>
      </c>
      <c r="H6601" s="4" t="s">
        <v>3318</v>
      </c>
      <c r="I6601" s="4" t="s">
        <v>1055</v>
      </c>
      <c r="J6601" s="4" t="s">
        <v>62</v>
      </c>
      <c r="K6601" s="4" t="s">
        <v>2506</v>
      </c>
      <c r="L6601" s="4" t="s">
        <v>24</v>
      </c>
      <c r="M6601" t="s">
        <v>8</v>
      </c>
      <c r="Q6601"/>
      <c r="R6601">
        <v>52</v>
      </c>
      <c r="S6601">
        <v>1</v>
      </c>
      <c r="T6601">
        <v>27</v>
      </c>
      <c r="U6601">
        <v>19</v>
      </c>
      <c r="V6601">
        <v>5</v>
      </c>
      <c r="X6601" s="21" t="s">
        <v>1943</v>
      </c>
    </row>
    <row r="6602" spans="1:24" hidden="1">
      <c r="A6602" s="77" t="s">
        <v>8256</v>
      </c>
      <c r="B6602" s="4" t="s">
        <v>4578</v>
      </c>
      <c r="C6602" s="4" t="s">
        <v>4579</v>
      </c>
      <c r="D6602" s="4" t="s">
        <v>4580</v>
      </c>
      <c r="E6602" s="4" t="s">
        <v>4581</v>
      </c>
      <c r="F6602" s="4" t="s">
        <v>3324</v>
      </c>
      <c r="G6602" s="4" t="s">
        <v>3325</v>
      </c>
      <c r="H6602" s="4" t="s">
        <v>3318</v>
      </c>
      <c r="I6602" s="4" t="s">
        <v>765</v>
      </c>
      <c r="J6602" s="4" t="s">
        <v>64</v>
      </c>
      <c r="K6602" s="4" t="s">
        <v>2506</v>
      </c>
      <c r="L6602" s="4" t="s">
        <v>24</v>
      </c>
      <c r="M6602" t="s">
        <v>8</v>
      </c>
      <c r="Q6602"/>
      <c r="R6602">
        <v>49</v>
      </c>
      <c r="S6602">
        <v>2</v>
      </c>
      <c r="T6602">
        <v>25</v>
      </c>
      <c r="U6602">
        <v>18</v>
      </c>
      <c r="V6602">
        <v>4</v>
      </c>
      <c r="X6602" s="21" t="s">
        <v>1943</v>
      </c>
    </row>
    <row r="6603" spans="1:24" hidden="1">
      <c r="A6603" s="77" t="s">
        <v>8256</v>
      </c>
      <c r="B6603" s="4" t="s">
        <v>4578</v>
      </c>
      <c r="C6603" s="4" t="s">
        <v>4579</v>
      </c>
      <c r="D6603" s="4" t="s">
        <v>4580</v>
      </c>
      <c r="E6603" s="4" t="s">
        <v>4581</v>
      </c>
      <c r="F6603" s="4" t="s">
        <v>3324</v>
      </c>
      <c r="G6603" s="4" t="s">
        <v>3325</v>
      </c>
      <c r="H6603" s="4" t="s">
        <v>3318</v>
      </c>
      <c r="I6603" s="4" t="s">
        <v>1084</v>
      </c>
      <c r="J6603" s="4" t="s">
        <v>66</v>
      </c>
      <c r="K6603" s="4" t="s">
        <v>2517</v>
      </c>
      <c r="L6603" s="4" t="s">
        <v>67</v>
      </c>
      <c r="M6603" t="s">
        <v>8</v>
      </c>
      <c r="Q6603"/>
      <c r="R6603">
        <v>5</v>
      </c>
      <c r="S6603">
        <v>0</v>
      </c>
      <c r="T6603">
        <v>0</v>
      </c>
      <c r="U6603">
        <v>3</v>
      </c>
      <c r="V6603">
        <v>2</v>
      </c>
      <c r="X6603" s="21" t="s">
        <v>1943</v>
      </c>
    </row>
    <row r="6604" spans="1:24" hidden="1">
      <c r="A6604" s="77" t="s">
        <v>8256</v>
      </c>
      <c r="B6604" s="4" t="s">
        <v>4578</v>
      </c>
      <c r="C6604" s="4" t="s">
        <v>4579</v>
      </c>
      <c r="D6604" s="4" t="s">
        <v>4580</v>
      </c>
      <c r="E6604" s="4" t="s">
        <v>4581</v>
      </c>
      <c r="F6604" s="4" t="s">
        <v>3324</v>
      </c>
      <c r="G6604" s="4" t="s">
        <v>3325</v>
      </c>
      <c r="H6604" s="4" t="s">
        <v>3318</v>
      </c>
      <c r="I6604" s="4" t="s">
        <v>767</v>
      </c>
      <c r="J6604" s="4" t="s">
        <v>70</v>
      </c>
      <c r="K6604" s="4" t="s">
        <v>2517</v>
      </c>
      <c r="L6604" s="4" t="s">
        <v>67</v>
      </c>
      <c r="M6604" t="s">
        <v>8</v>
      </c>
      <c r="Q6604"/>
      <c r="R6604">
        <v>6</v>
      </c>
      <c r="S6604">
        <v>0</v>
      </c>
      <c r="T6604">
        <v>0</v>
      </c>
      <c r="U6604">
        <v>3</v>
      </c>
      <c r="V6604">
        <v>3</v>
      </c>
      <c r="X6604" s="21" t="s">
        <v>1943</v>
      </c>
    </row>
    <row r="6605" spans="1:24" hidden="1">
      <c r="A6605" s="77" t="s">
        <v>8228</v>
      </c>
      <c r="B6605" s="4" t="s">
        <v>3103</v>
      </c>
      <c r="C6605" s="4" t="s">
        <v>1981</v>
      </c>
      <c r="D6605" s="4" t="s">
        <v>4389</v>
      </c>
      <c r="E6605" s="4" t="s">
        <v>4390</v>
      </c>
      <c r="F6605" s="4" t="s">
        <v>3324</v>
      </c>
      <c r="G6605" s="4" t="s">
        <v>3325</v>
      </c>
      <c r="H6605" s="4" t="s">
        <v>3318</v>
      </c>
      <c r="I6605" s="4" t="s">
        <v>4152</v>
      </c>
      <c r="J6605" s="4" t="s">
        <v>818</v>
      </c>
      <c r="K6605" s="4" t="s">
        <v>2577</v>
      </c>
      <c r="L6605" s="4" t="s">
        <v>308</v>
      </c>
      <c r="M6605" t="s">
        <v>8</v>
      </c>
      <c r="Q6605"/>
      <c r="R6605">
        <v>1</v>
      </c>
      <c r="S6605">
        <v>0</v>
      </c>
      <c r="T6605">
        <v>1</v>
      </c>
      <c r="U6605">
        <v>0</v>
      </c>
      <c r="V6605">
        <v>0</v>
      </c>
      <c r="X6605" s="21" t="s">
        <v>7877</v>
      </c>
    </row>
    <row r="6606" spans="1:24" hidden="1">
      <c r="A6606" s="77" t="s">
        <v>8228</v>
      </c>
      <c r="B6606" s="4" t="s">
        <v>3103</v>
      </c>
      <c r="C6606" s="4" t="s">
        <v>1981</v>
      </c>
      <c r="D6606" s="4" t="s">
        <v>4389</v>
      </c>
      <c r="E6606" s="4" t="s">
        <v>4390</v>
      </c>
      <c r="F6606" s="4" t="s">
        <v>3324</v>
      </c>
      <c r="G6606" s="4" t="s">
        <v>3325</v>
      </c>
      <c r="H6606" s="4" t="s">
        <v>3318</v>
      </c>
      <c r="I6606" s="4" t="s">
        <v>4153</v>
      </c>
      <c r="J6606" s="4" t="s">
        <v>820</v>
      </c>
      <c r="K6606" s="4" t="s">
        <v>2577</v>
      </c>
      <c r="L6606" s="4" t="s">
        <v>308</v>
      </c>
      <c r="M6606" t="s">
        <v>8</v>
      </c>
      <c r="Q6606"/>
      <c r="R6606">
        <v>1</v>
      </c>
      <c r="S6606">
        <v>0</v>
      </c>
      <c r="T6606">
        <v>1</v>
      </c>
      <c r="U6606">
        <v>0</v>
      </c>
      <c r="V6606">
        <v>0</v>
      </c>
      <c r="X6606" s="21" t="s">
        <v>7877</v>
      </c>
    </row>
    <row r="6607" spans="1:24" hidden="1">
      <c r="A6607" s="77" t="s">
        <v>8228</v>
      </c>
      <c r="B6607" s="4" t="s">
        <v>3103</v>
      </c>
      <c r="C6607" s="4" t="s">
        <v>1981</v>
      </c>
      <c r="D6607" s="4" t="s">
        <v>4389</v>
      </c>
      <c r="E6607" s="4" t="s">
        <v>4390</v>
      </c>
      <c r="F6607" s="4" t="s">
        <v>3324</v>
      </c>
      <c r="G6607" s="4" t="s">
        <v>3325</v>
      </c>
      <c r="H6607" s="4" t="s">
        <v>3318</v>
      </c>
      <c r="I6607" s="4" t="s">
        <v>4421</v>
      </c>
      <c r="J6607" s="4" t="s">
        <v>822</v>
      </c>
      <c r="K6607" s="4" t="s">
        <v>2603</v>
      </c>
      <c r="L6607" s="4" t="s">
        <v>333</v>
      </c>
      <c r="M6607" t="s">
        <v>8</v>
      </c>
      <c r="Q6607"/>
      <c r="R6607">
        <v>1</v>
      </c>
      <c r="S6607">
        <v>1</v>
      </c>
      <c r="T6607">
        <v>0</v>
      </c>
      <c r="U6607">
        <v>0</v>
      </c>
      <c r="V6607">
        <v>0</v>
      </c>
      <c r="X6607" s="21" t="s">
        <v>7877</v>
      </c>
    </row>
    <row r="6608" spans="1:24" hidden="1">
      <c r="A6608" s="77" t="s">
        <v>8228</v>
      </c>
      <c r="B6608" s="4" t="s">
        <v>3103</v>
      </c>
      <c r="C6608" s="4" t="s">
        <v>1981</v>
      </c>
      <c r="D6608" s="4" t="s">
        <v>4389</v>
      </c>
      <c r="E6608" s="4" t="s">
        <v>4390</v>
      </c>
      <c r="F6608" s="4" t="s">
        <v>3324</v>
      </c>
      <c r="G6608" s="4" t="s">
        <v>3325</v>
      </c>
      <c r="H6608" s="4" t="s">
        <v>3318</v>
      </c>
      <c r="I6608" s="4" t="s">
        <v>4422</v>
      </c>
      <c r="J6608" s="4" t="s">
        <v>824</v>
      </c>
      <c r="K6608" s="4" t="s">
        <v>2603</v>
      </c>
      <c r="L6608" s="4" t="s">
        <v>333</v>
      </c>
      <c r="M6608" t="s">
        <v>8</v>
      </c>
      <c r="Q6608"/>
      <c r="R6608">
        <v>1</v>
      </c>
      <c r="S6608">
        <v>1</v>
      </c>
      <c r="T6608">
        <v>0</v>
      </c>
      <c r="U6608">
        <v>0</v>
      </c>
      <c r="V6608">
        <v>0</v>
      </c>
      <c r="X6608" s="21" t="s">
        <v>7877</v>
      </c>
    </row>
    <row r="6609" spans="1:24" hidden="1">
      <c r="A6609" s="77" t="s">
        <v>8228</v>
      </c>
      <c r="B6609" s="4" t="s">
        <v>3103</v>
      </c>
      <c r="C6609" s="4" t="s">
        <v>1981</v>
      </c>
      <c r="D6609" s="4" t="s">
        <v>4389</v>
      </c>
      <c r="E6609" s="4" t="s">
        <v>4390</v>
      </c>
      <c r="F6609" s="4" t="s">
        <v>3324</v>
      </c>
      <c r="G6609" s="4" t="s">
        <v>3325</v>
      </c>
      <c r="H6609" s="4" t="s">
        <v>3318</v>
      </c>
      <c r="I6609" s="4" t="s">
        <v>4154</v>
      </c>
      <c r="J6609" s="4" t="s">
        <v>326</v>
      </c>
      <c r="K6609" s="4" t="s">
        <v>2511</v>
      </c>
      <c r="L6609" s="4" t="s">
        <v>37</v>
      </c>
      <c r="M6609" t="s">
        <v>8</v>
      </c>
      <c r="Q6609"/>
      <c r="R6609">
        <v>1</v>
      </c>
      <c r="S6609">
        <v>0</v>
      </c>
      <c r="T6609">
        <v>1</v>
      </c>
      <c r="U6609">
        <v>0</v>
      </c>
      <c r="V6609">
        <v>0</v>
      </c>
      <c r="X6609" s="21" t="s">
        <v>7868</v>
      </c>
    </row>
    <row r="6610" spans="1:24" hidden="1">
      <c r="A6610" s="77" t="s">
        <v>8228</v>
      </c>
      <c r="B6610" s="4" t="s">
        <v>3103</v>
      </c>
      <c r="C6610" s="4" t="s">
        <v>1981</v>
      </c>
      <c r="D6610" s="4" t="s">
        <v>4389</v>
      </c>
      <c r="E6610" s="4" t="s">
        <v>4390</v>
      </c>
      <c r="F6610" s="4" t="s">
        <v>3324</v>
      </c>
      <c r="G6610" s="4" t="s">
        <v>3325</v>
      </c>
      <c r="H6610" s="4" t="s">
        <v>3318</v>
      </c>
      <c r="I6610" s="4" t="s">
        <v>4165</v>
      </c>
      <c r="J6610" s="4" t="s">
        <v>993</v>
      </c>
      <c r="K6610" s="4" t="s">
        <v>2520</v>
      </c>
      <c r="L6610" s="4" t="s">
        <v>79</v>
      </c>
      <c r="M6610" t="s">
        <v>8</v>
      </c>
      <c r="Q6610"/>
      <c r="R6610">
        <v>2</v>
      </c>
      <c r="S6610">
        <v>2</v>
      </c>
      <c r="T6610">
        <v>0</v>
      </c>
      <c r="U6610">
        <v>0</v>
      </c>
      <c r="V6610">
        <v>0</v>
      </c>
      <c r="X6610" s="21" t="s">
        <v>7886</v>
      </c>
    </row>
    <row r="6611" spans="1:24" hidden="1">
      <c r="A6611" s="77" t="s">
        <v>8228</v>
      </c>
      <c r="B6611" s="4" t="s">
        <v>3103</v>
      </c>
      <c r="C6611" s="4" t="s">
        <v>1981</v>
      </c>
      <c r="D6611" s="4" t="s">
        <v>4389</v>
      </c>
      <c r="E6611" s="4" t="s">
        <v>4390</v>
      </c>
      <c r="F6611" s="4" t="s">
        <v>3324</v>
      </c>
      <c r="G6611" s="4" t="s">
        <v>3325</v>
      </c>
      <c r="H6611" s="4" t="s">
        <v>3318</v>
      </c>
      <c r="I6611" s="4" t="s">
        <v>4166</v>
      </c>
      <c r="J6611" s="4" t="s">
        <v>995</v>
      </c>
      <c r="K6611" s="4" t="s">
        <v>2520</v>
      </c>
      <c r="L6611" s="4" t="s">
        <v>79</v>
      </c>
      <c r="M6611" t="s">
        <v>8</v>
      </c>
      <c r="Q6611"/>
      <c r="R6611">
        <v>1</v>
      </c>
      <c r="S6611">
        <v>1</v>
      </c>
      <c r="T6611">
        <v>0</v>
      </c>
      <c r="U6611">
        <v>0</v>
      </c>
      <c r="V6611">
        <v>0</v>
      </c>
      <c r="X6611" s="21" t="s">
        <v>7886</v>
      </c>
    </row>
    <row r="6612" spans="1:24" hidden="1">
      <c r="A6612" s="77" t="s">
        <v>8228</v>
      </c>
      <c r="B6612" s="4" t="s">
        <v>3103</v>
      </c>
      <c r="C6612" s="4" t="s">
        <v>1981</v>
      </c>
      <c r="D6612" s="4" t="s">
        <v>4389</v>
      </c>
      <c r="E6612" s="4" t="s">
        <v>4390</v>
      </c>
      <c r="F6612" s="4" t="s">
        <v>3324</v>
      </c>
      <c r="G6612" s="4" t="s">
        <v>3325</v>
      </c>
      <c r="H6612" s="4" t="s">
        <v>3318</v>
      </c>
      <c r="I6612" s="4" t="s">
        <v>4173</v>
      </c>
      <c r="J6612" s="4" t="s">
        <v>82</v>
      </c>
      <c r="K6612" s="4" t="s">
        <v>2505</v>
      </c>
      <c r="L6612" s="4" t="s">
        <v>21</v>
      </c>
      <c r="M6612" t="s">
        <v>8</v>
      </c>
      <c r="Q6612"/>
      <c r="R6612">
        <v>69</v>
      </c>
      <c r="S6612">
        <v>54</v>
      </c>
      <c r="T6612">
        <v>11</v>
      </c>
      <c r="U6612">
        <v>4</v>
      </c>
      <c r="V6612">
        <v>0</v>
      </c>
      <c r="X6612" s="21" t="s">
        <v>1943</v>
      </c>
    </row>
    <row r="6613" spans="1:24" hidden="1">
      <c r="A6613" s="77" t="s">
        <v>8228</v>
      </c>
      <c r="B6613" s="4" t="s">
        <v>3103</v>
      </c>
      <c r="C6613" s="4" t="s">
        <v>1981</v>
      </c>
      <c r="D6613" s="4" t="s">
        <v>4389</v>
      </c>
      <c r="E6613" s="4" t="s">
        <v>4390</v>
      </c>
      <c r="F6613" s="4" t="s">
        <v>3324</v>
      </c>
      <c r="G6613" s="4" t="s">
        <v>3325</v>
      </c>
      <c r="H6613" s="4" t="s">
        <v>3318</v>
      </c>
      <c r="I6613" s="4" t="s">
        <v>4176</v>
      </c>
      <c r="J6613" s="4" t="s">
        <v>637</v>
      </c>
      <c r="K6613" s="4" t="s">
        <v>2505</v>
      </c>
      <c r="L6613" s="4" t="s">
        <v>21</v>
      </c>
      <c r="M6613" t="s">
        <v>8</v>
      </c>
      <c r="Q6613"/>
      <c r="R6613">
        <v>63</v>
      </c>
      <c r="S6613">
        <v>48</v>
      </c>
      <c r="T6613">
        <v>12</v>
      </c>
      <c r="U6613">
        <v>3</v>
      </c>
      <c r="V6613">
        <v>0</v>
      </c>
      <c r="X6613" s="21" t="s">
        <v>1943</v>
      </c>
    </row>
    <row r="6614" spans="1:24" hidden="1">
      <c r="A6614" s="77" t="s">
        <v>8228</v>
      </c>
      <c r="B6614" s="4" t="s">
        <v>3103</v>
      </c>
      <c r="C6614" s="4" t="s">
        <v>1981</v>
      </c>
      <c r="D6614" s="4" t="s">
        <v>4389</v>
      </c>
      <c r="E6614" s="4" t="s">
        <v>4390</v>
      </c>
      <c r="F6614" s="4" t="s">
        <v>3324</v>
      </c>
      <c r="G6614" s="4" t="s">
        <v>3325</v>
      </c>
      <c r="H6614" s="4" t="s">
        <v>3318</v>
      </c>
      <c r="I6614" s="4" t="s">
        <v>4177</v>
      </c>
      <c r="J6614" s="4" t="s">
        <v>639</v>
      </c>
      <c r="K6614" s="4" t="s">
        <v>2506</v>
      </c>
      <c r="L6614" s="4" t="s">
        <v>24</v>
      </c>
      <c r="M6614" t="s">
        <v>8</v>
      </c>
      <c r="Q6614"/>
      <c r="R6614">
        <v>55</v>
      </c>
      <c r="S6614">
        <v>3</v>
      </c>
      <c r="T6614">
        <v>39</v>
      </c>
      <c r="U6614">
        <v>11</v>
      </c>
      <c r="V6614">
        <v>2</v>
      </c>
      <c r="X6614" s="21" t="s">
        <v>1943</v>
      </c>
    </row>
    <row r="6615" spans="1:24" hidden="1">
      <c r="A6615" s="77" t="s">
        <v>8228</v>
      </c>
      <c r="B6615" s="4" t="s">
        <v>3103</v>
      </c>
      <c r="C6615" s="4" t="s">
        <v>1981</v>
      </c>
      <c r="D6615" s="4" t="s">
        <v>4389</v>
      </c>
      <c r="E6615" s="4" t="s">
        <v>4390</v>
      </c>
      <c r="F6615" s="4" t="s">
        <v>3324</v>
      </c>
      <c r="G6615" s="4" t="s">
        <v>3325</v>
      </c>
      <c r="H6615" s="4" t="s">
        <v>3318</v>
      </c>
      <c r="I6615" s="4" t="s">
        <v>4178</v>
      </c>
      <c r="J6615" s="4" t="s">
        <v>641</v>
      </c>
      <c r="K6615" s="4" t="s">
        <v>2506</v>
      </c>
      <c r="L6615" s="4" t="s">
        <v>24</v>
      </c>
      <c r="M6615" t="s">
        <v>8</v>
      </c>
      <c r="Q6615"/>
      <c r="R6615">
        <v>54</v>
      </c>
      <c r="S6615">
        <v>3</v>
      </c>
      <c r="T6615">
        <v>38</v>
      </c>
      <c r="U6615">
        <v>11</v>
      </c>
      <c r="V6615">
        <v>2</v>
      </c>
      <c r="X6615" s="21" t="s">
        <v>1943</v>
      </c>
    </row>
    <row r="6616" spans="1:24" hidden="1">
      <c r="A6616" s="77" t="s">
        <v>8228</v>
      </c>
      <c r="B6616" s="4" t="s">
        <v>3103</v>
      </c>
      <c r="C6616" s="4" t="s">
        <v>1981</v>
      </c>
      <c r="D6616" s="4" t="s">
        <v>4389</v>
      </c>
      <c r="E6616" s="4" t="s">
        <v>4390</v>
      </c>
      <c r="F6616" s="4" t="s">
        <v>3324</v>
      </c>
      <c r="G6616" s="4" t="s">
        <v>3325</v>
      </c>
      <c r="H6616" s="4" t="s">
        <v>3318</v>
      </c>
      <c r="I6616" s="4" t="s">
        <v>4179</v>
      </c>
      <c r="J6616" s="4" t="s">
        <v>839</v>
      </c>
      <c r="K6616" s="4" t="s">
        <v>2517</v>
      </c>
      <c r="L6616" s="4" t="s">
        <v>67</v>
      </c>
      <c r="M6616" t="s">
        <v>8</v>
      </c>
      <c r="Q6616"/>
      <c r="R6616">
        <v>32</v>
      </c>
      <c r="S6616">
        <v>0</v>
      </c>
      <c r="T6616">
        <v>8</v>
      </c>
      <c r="U6616">
        <v>23</v>
      </c>
      <c r="V6616">
        <v>1</v>
      </c>
      <c r="X6616" s="21" t="s">
        <v>1943</v>
      </c>
    </row>
    <row r="6617" spans="1:24" hidden="1">
      <c r="A6617" s="77" t="s">
        <v>8228</v>
      </c>
      <c r="B6617" s="4" t="s">
        <v>3103</v>
      </c>
      <c r="C6617" s="4" t="s">
        <v>1981</v>
      </c>
      <c r="D6617" s="4" t="s">
        <v>4389</v>
      </c>
      <c r="E6617" s="4" t="s">
        <v>4390</v>
      </c>
      <c r="F6617" s="4" t="s">
        <v>3324</v>
      </c>
      <c r="G6617" s="4" t="s">
        <v>3325</v>
      </c>
      <c r="H6617" s="4" t="s">
        <v>3318</v>
      </c>
      <c r="I6617" s="4" t="s">
        <v>4182</v>
      </c>
      <c r="J6617" s="4" t="s">
        <v>840</v>
      </c>
      <c r="K6617" s="4" t="s">
        <v>2517</v>
      </c>
      <c r="L6617" s="4" t="s">
        <v>67</v>
      </c>
      <c r="M6617" t="s">
        <v>8</v>
      </c>
      <c r="Q6617"/>
      <c r="R6617">
        <v>27</v>
      </c>
      <c r="S6617">
        <v>0</v>
      </c>
      <c r="T6617">
        <v>8</v>
      </c>
      <c r="U6617">
        <v>17</v>
      </c>
      <c r="V6617">
        <v>2</v>
      </c>
      <c r="X6617" s="21" t="s">
        <v>1943</v>
      </c>
    </row>
    <row r="6618" spans="1:24" hidden="1">
      <c r="A6618" s="77" t="s">
        <v>8228</v>
      </c>
      <c r="B6618" s="4" t="s">
        <v>3103</v>
      </c>
      <c r="C6618" s="4" t="s">
        <v>1981</v>
      </c>
      <c r="D6618" s="4" t="s">
        <v>4389</v>
      </c>
      <c r="E6618" s="4" t="s">
        <v>4390</v>
      </c>
      <c r="F6618" s="4" t="s">
        <v>3324</v>
      </c>
      <c r="G6618" s="4" t="s">
        <v>3325</v>
      </c>
      <c r="H6618" s="4" t="s">
        <v>3318</v>
      </c>
      <c r="I6618" s="4" t="s">
        <v>4183</v>
      </c>
      <c r="J6618" s="4" t="s">
        <v>878</v>
      </c>
      <c r="K6618" s="4" t="s">
        <v>2518</v>
      </c>
      <c r="L6618" s="4" t="s">
        <v>73</v>
      </c>
      <c r="M6618" t="s">
        <v>8</v>
      </c>
      <c r="Q6618"/>
      <c r="R6618">
        <v>7</v>
      </c>
      <c r="S6618">
        <v>0</v>
      </c>
      <c r="T6618">
        <v>0</v>
      </c>
      <c r="U6618">
        <v>1</v>
      </c>
      <c r="V6618">
        <v>6</v>
      </c>
      <c r="X6618" s="21" t="s">
        <v>1943</v>
      </c>
    </row>
    <row r="6619" spans="1:24" hidden="1">
      <c r="A6619" s="77" t="s">
        <v>8228</v>
      </c>
      <c r="B6619" s="4" t="s">
        <v>3103</v>
      </c>
      <c r="C6619" s="4" t="s">
        <v>1981</v>
      </c>
      <c r="D6619" s="4" t="s">
        <v>4389</v>
      </c>
      <c r="E6619" s="4" t="s">
        <v>4390</v>
      </c>
      <c r="F6619" s="4" t="s">
        <v>3324</v>
      </c>
      <c r="G6619" s="4" t="s">
        <v>3325</v>
      </c>
      <c r="H6619" s="4" t="s">
        <v>3318</v>
      </c>
      <c r="I6619" s="4" t="s">
        <v>4184</v>
      </c>
      <c r="J6619" s="4" t="s">
        <v>879</v>
      </c>
      <c r="K6619" s="4" t="s">
        <v>2518</v>
      </c>
      <c r="L6619" s="4" t="s">
        <v>73</v>
      </c>
      <c r="M6619" t="s">
        <v>8</v>
      </c>
      <c r="Q6619"/>
      <c r="R6619">
        <v>7</v>
      </c>
      <c r="S6619">
        <v>0</v>
      </c>
      <c r="T6619">
        <v>0</v>
      </c>
      <c r="U6619">
        <v>1</v>
      </c>
      <c r="V6619">
        <v>6</v>
      </c>
      <c r="X6619" s="21" t="s">
        <v>1943</v>
      </c>
    </row>
    <row r="6620" spans="1:24" hidden="1">
      <c r="A6620" s="77" t="s">
        <v>8228</v>
      </c>
      <c r="B6620" s="4" t="s">
        <v>3103</v>
      </c>
      <c r="C6620" s="4" t="s">
        <v>1981</v>
      </c>
      <c r="D6620" s="4" t="s">
        <v>4389</v>
      </c>
      <c r="E6620" s="4" t="s">
        <v>4390</v>
      </c>
      <c r="F6620" s="4" t="s">
        <v>3324</v>
      </c>
      <c r="G6620" s="4" t="s">
        <v>3325</v>
      </c>
      <c r="H6620" s="4" t="s">
        <v>3318</v>
      </c>
      <c r="I6620" s="4" t="s">
        <v>1985</v>
      </c>
      <c r="J6620" s="29" t="s">
        <v>4172</v>
      </c>
      <c r="K6620" s="4" t="s">
        <v>2499</v>
      </c>
      <c r="L6620" s="29" t="s">
        <v>7</v>
      </c>
      <c r="M6620" t="s">
        <v>8</v>
      </c>
      <c r="Q6620"/>
      <c r="R6620">
        <v>2</v>
      </c>
      <c r="S6620">
        <v>0</v>
      </c>
      <c r="T6620">
        <v>1</v>
      </c>
      <c r="U6620">
        <v>1</v>
      </c>
      <c r="V6620">
        <v>0</v>
      </c>
      <c r="X6620" s="21" t="s">
        <v>7882</v>
      </c>
    </row>
    <row r="6621" spans="1:24" hidden="1">
      <c r="A6621" s="77" t="s">
        <v>8228</v>
      </c>
      <c r="B6621" s="4" t="s">
        <v>3103</v>
      </c>
      <c r="C6621" s="4" t="s">
        <v>1981</v>
      </c>
      <c r="D6621" s="4" t="s">
        <v>4389</v>
      </c>
      <c r="E6621" s="4" t="s">
        <v>4390</v>
      </c>
      <c r="F6621" s="4" t="s">
        <v>3324</v>
      </c>
      <c r="G6621" s="4" t="s">
        <v>3325</v>
      </c>
      <c r="H6621" s="4" t="s">
        <v>3318</v>
      </c>
      <c r="I6621" s="4" t="s">
        <v>1986</v>
      </c>
      <c r="J6621" s="29" t="s">
        <v>1987</v>
      </c>
      <c r="K6621" s="4" t="s">
        <v>2499</v>
      </c>
      <c r="L6621" s="29" t="s">
        <v>7</v>
      </c>
      <c r="M6621" t="s">
        <v>8</v>
      </c>
      <c r="Q6621"/>
      <c r="R6621">
        <v>4</v>
      </c>
      <c r="S6621">
        <v>0</v>
      </c>
      <c r="T6621">
        <v>0</v>
      </c>
      <c r="U6621">
        <v>1</v>
      </c>
      <c r="V6621">
        <v>3</v>
      </c>
      <c r="X6621" s="21" t="s">
        <v>7882</v>
      </c>
    </row>
    <row r="6622" spans="1:24" hidden="1">
      <c r="A6622" t="s">
        <v>8239</v>
      </c>
      <c r="B6622" s="4" t="s">
        <v>3132</v>
      </c>
      <c r="C6622" s="4" t="s">
        <v>2120</v>
      </c>
      <c r="D6622" s="4" t="s">
        <v>4795</v>
      </c>
      <c r="E6622" s="4" t="s">
        <v>5442</v>
      </c>
      <c r="F6622" s="4" t="s">
        <v>3324</v>
      </c>
      <c r="G6622" s="4" t="s">
        <v>3325</v>
      </c>
      <c r="H6622" s="4" t="s">
        <v>3318</v>
      </c>
      <c r="I6622" s="4" t="s">
        <v>5209</v>
      </c>
      <c r="J6622" s="4" t="s">
        <v>7395</v>
      </c>
      <c r="K6622" s="4" t="s">
        <v>2505</v>
      </c>
      <c r="L6622" s="4" t="s">
        <v>21</v>
      </c>
      <c r="M6622" t="s">
        <v>8</v>
      </c>
      <c r="Q6622"/>
      <c r="R6622">
        <v>1</v>
      </c>
      <c r="S6622">
        <v>0</v>
      </c>
      <c r="T6622">
        <v>0</v>
      </c>
      <c r="U6622">
        <v>0</v>
      </c>
      <c r="V6622">
        <v>1</v>
      </c>
      <c r="X6622" s="21" t="s">
        <v>1943</v>
      </c>
    </row>
    <row r="6623" spans="1:24" hidden="1">
      <c r="A6623" t="s">
        <v>8239</v>
      </c>
      <c r="B6623" s="4" t="s">
        <v>3132</v>
      </c>
      <c r="C6623" s="4" t="s">
        <v>2120</v>
      </c>
      <c r="D6623" s="4" t="s">
        <v>4795</v>
      </c>
      <c r="E6623" s="4" t="s">
        <v>5442</v>
      </c>
      <c r="F6623" s="4" t="s">
        <v>3324</v>
      </c>
      <c r="G6623" s="4" t="s">
        <v>3325</v>
      </c>
      <c r="H6623" s="4" t="s">
        <v>3318</v>
      </c>
      <c r="I6623" s="4" t="s">
        <v>3133</v>
      </c>
      <c r="J6623" s="4" t="s">
        <v>7230</v>
      </c>
      <c r="K6623" s="4" t="s">
        <v>2505</v>
      </c>
      <c r="L6623" s="4" t="s">
        <v>21</v>
      </c>
      <c r="M6623" t="s">
        <v>8</v>
      </c>
      <c r="Q6623"/>
      <c r="R6623">
        <v>4</v>
      </c>
      <c r="S6623">
        <v>0</v>
      </c>
      <c r="T6623">
        <v>2</v>
      </c>
      <c r="U6623">
        <v>1</v>
      </c>
      <c r="V6623">
        <v>1</v>
      </c>
      <c r="X6623" s="21" t="s">
        <v>1943</v>
      </c>
    </row>
    <row r="6624" spans="1:24" hidden="1">
      <c r="A6624" t="s">
        <v>8239</v>
      </c>
      <c r="B6624" s="4" t="s">
        <v>3132</v>
      </c>
      <c r="C6624" s="4" t="s">
        <v>2120</v>
      </c>
      <c r="D6624" s="4" t="s">
        <v>4795</v>
      </c>
      <c r="E6624" s="4" t="s">
        <v>5442</v>
      </c>
      <c r="F6624" s="4" t="s">
        <v>3324</v>
      </c>
      <c r="G6624" s="4" t="s">
        <v>3325</v>
      </c>
      <c r="H6624" s="4" t="s">
        <v>3318</v>
      </c>
      <c r="I6624" s="4" t="s">
        <v>5196</v>
      </c>
      <c r="J6624" s="4" t="s">
        <v>7396</v>
      </c>
      <c r="K6624" s="4" t="s">
        <v>2517</v>
      </c>
      <c r="L6624" s="4" t="s">
        <v>67</v>
      </c>
      <c r="M6624" t="s">
        <v>8</v>
      </c>
      <c r="Q6624"/>
      <c r="R6624">
        <v>1</v>
      </c>
      <c r="S6624">
        <v>0</v>
      </c>
      <c r="T6624">
        <v>0</v>
      </c>
      <c r="U6624">
        <v>0</v>
      </c>
      <c r="V6624">
        <v>1</v>
      </c>
      <c r="X6624" s="21" t="s">
        <v>1943</v>
      </c>
    </row>
    <row r="6625" spans="1:24" hidden="1">
      <c r="A6625" t="s">
        <v>8239</v>
      </c>
      <c r="B6625" s="4" t="s">
        <v>3132</v>
      </c>
      <c r="C6625" s="4" t="s">
        <v>2120</v>
      </c>
      <c r="D6625" s="4" t="s">
        <v>4795</v>
      </c>
      <c r="E6625" s="4" t="s">
        <v>5442</v>
      </c>
      <c r="F6625" s="4" t="s">
        <v>3324</v>
      </c>
      <c r="G6625" s="4" t="s">
        <v>3325</v>
      </c>
      <c r="H6625" s="4" t="s">
        <v>3318</v>
      </c>
      <c r="I6625" s="4" t="s">
        <v>3138</v>
      </c>
      <c r="J6625" s="4" t="s">
        <v>7281</v>
      </c>
      <c r="K6625" s="4" t="s">
        <v>2517</v>
      </c>
      <c r="L6625" s="4" t="s">
        <v>67</v>
      </c>
      <c r="M6625" t="s">
        <v>8</v>
      </c>
      <c r="Q6625"/>
      <c r="R6625">
        <v>1</v>
      </c>
      <c r="S6625">
        <v>0</v>
      </c>
      <c r="T6625">
        <v>0</v>
      </c>
      <c r="U6625">
        <v>0</v>
      </c>
      <c r="V6625">
        <v>1</v>
      </c>
      <c r="X6625" s="21" t="s">
        <v>1943</v>
      </c>
    </row>
    <row r="6626" spans="1:24" hidden="1">
      <c r="A6626" t="s">
        <v>8239</v>
      </c>
      <c r="B6626" s="4" t="s">
        <v>3132</v>
      </c>
      <c r="C6626" s="4" t="s">
        <v>2120</v>
      </c>
      <c r="D6626" s="4" t="s">
        <v>4795</v>
      </c>
      <c r="E6626" s="4" t="s">
        <v>5442</v>
      </c>
      <c r="F6626" s="4" t="s">
        <v>3324</v>
      </c>
      <c r="G6626" s="4" t="s">
        <v>3325</v>
      </c>
      <c r="H6626" s="4" t="s">
        <v>3318</v>
      </c>
      <c r="I6626" s="4" t="s">
        <v>3141</v>
      </c>
      <c r="J6626" s="4" t="s">
        <v>7282</v>
      </c>
      <c r="K6626" s="4" t="s">
        <v>2516</v>
      </c>
      <c r="L6626" s="4" t="s">
        <v>57</v>
      </c>
      <c r="M6626" t="s">
        <v>8</v>
      </c>
      <c r="Q6626"/>
      <c r="R6626">
        <v>1</v>
      </c>
      <c r="S6626">
        <v>0</v>
      </c>
      <c r="T6626">
        <v>0</v>
      </c>
      <c r="U6626">
        <v>0</v>
      </c>
      <c r="V6626">
        <v>1</v>
      </c>
      <c r="X6626" s="21" t="s">
        <v>1943</v>
      </c>
    </row>
    <row r="6627" spans="1:24" hidden="1">
      <c r="A6627" t="s">
        <v>8239</v>
      </c>
      <c r="B6627" s="4" t="s">
        <v>3132</v>
      </c>
      <c r="C6627" s="4" t="s">
        <v>2120</v>
      </c>
      <c r="D6627" s="4" t="s">
        <v>4795</v>
      </c>
      <c r="E6627" s="4" t="s">
        <v>5442</v>
      </c>
      <c r="F6627" s="4" t="s">
        <v>3324</v>
      </c>
      <c r="G6627" s="4" t="s">
        <v>3325</v>
      </c>
      <c r="H6627" s="4" t="s">
        <v>3318</v>
      </c>
      <c r="I6627" s="4" t="s">
        <v>3143</v>
      </c>
      <c r="J6627" s="29" t="s">
        <v>4258</v>
      </c>
      <c r="K6627" s="4" t="s">
        <v>4259</v>
      </c>
      <c r="L6627" s="29" t="s">
        <v>4260</v>
      </c>
      <c r="M6627" s="31" t="s">
        <v>8</v>
      </c>
      <c r="Q6627"/>
      <c r="R6627">
        <v>1</v>
      </c>
      <c r="S6627">
        <v>0</v>
      </c>
      <c r="T6627">
        <v>0</v>
      </c>
      <c r="U6627">
        <v>1</v>
      </c>
      <c r="V6627">
        <v>0</v>
      </c>
      <c r="X6627" s="21" t="s">
        <v>7882</v>
      </c>
    </row>
    <row r="6628" spans="1:24" hidden="1">
      <c r="A6628" s="77" t="s">
        <v>8228</v>
      </c>
      <c r="B6628" s="4" t="s">
        <v>3380</v>
      </c>
      <c r="C6628" s="4" t="s">
        <v>3381</v>
      </c>
      <c r="D6628" s="4" t="s">
        <v>3392</v>
      </c>
      <c r="E6628" s="4" t="s">
        <v>3393</v>
      </c>
      <c r="F6628" s="4" t="s">
        <v>3324</v>
      </c>
      <c r="G6628" s="4" t="s">
        <v>3325</v>
      </c>
      <c r="H6628" s="4" t="s">
        <v>3318</v>
      </c>
      <c r="I6628" s="4" t="s">
        <v>6003</v>
      </c>
      <c r="J6628" s="29" t="s">
        <v>6004</v>
      </c>
      <c r="K6628" s="4" t="s">
        <v>7740</v>
      </c>
      <c r="L6628" s="29" t="s">
        <v>6005</v>
      </c>
      <c r="M6628" s="31" t="s">
        <v>204</v>
      </c>
      <c r="Q6628"/>
      <c r="R6628">
        <v>1</v>
      </c>
      <c r="S6628">
        <v>0</v>
      </c>
      <c r="T6628">
        <v>0</v>
      </c>
      <c r="U6628">
        <v>0</v>
      </c>
      <c r="V6628">
        <v>1</v>
      </c>
      <c r="X6628" s="21" t="s">
        <v>12</v>
      </c>
    </row>
    <row r="6629" spans="1:24" hidden="1">
      <c r="A6629" s="77" t="s">
        <v>8228</v>
      </c>
      <c r="B6629" s="4" t="s">
        <v>3380</v>
      </c>
      <c r="C6629" s="4" t="s">
        <v>3381</v>
      </c>
      <c r="D6629" s="4" t="s">
        <v>3392</v>
      </c>
      <c r="E6629" s="4" t="s">
        <v>3393</v>
      </c>
      <c r="F6629" s="4" t="s">
        <v>3324</v>
      </c>
      <c r="G6629" s="4" t="s">
        <v>3325</v>
      </c>
      <c r="H6629" s="4" t="s">
        <v>3318</v>
      </c>
      <c r="I6629" s="4" t="s">
        <v>244</v>
      </c>
      <c r="J6629" s="4" t="s">
        <v>5922</v>
      </c>
      <c r="K6629" s="4" t="s">
        <v>2511</v>
      </c>
      <c r="L6629" s="4" t="s">
        <v>37</v>
      </c>
      <c r="M6629" t="s">
        <v>8</v>
      </c>
      <c r="Q6629"/>
      <c r="R6629">
        <v>109</v>
      </c>
      <c r="S6629">
        <v>80</v>
      </c>
      <c r="T6629">
        <v>26</v>
      </c>
      <c r="U6629">
        <v>2</v>
      </c>
      <c r="V6629">
        <v>1</v>
      </c>
      <c r="X6629" s="21" t="s">
        <v>7868</v>
      </c>
    </row>
    <row r="6630" spans="1:24" hidden="1">
      <c r="A6630" s="77" t="s">
        <v>8228</v>
      </c>
      <c r="B6630" s="4" t="s">
        <v>3380</v>
      </c>
      <c r="C6630" s="4" t="s">
        <v>3381</v>
      </c>
      <c r="D6630" s="4" t="s">
        <v>3392</v>
      </c>
      <c r="E6630" s="4" t="s">
        <v>3393</v>
      </c>
      <c r="F6630" s="4" t="s">
        <v>3324</v>
      </c>
      <c r="G6630" s="4" t="s">
        <v>3325</v>
      </c>
      <c r="H6630" s="4" t="s">
        <v>3318</v>
      </c>
      <c r="I6630" s="4" t="s">
        <v>246</v>
      </c>
      <c r="J6630" s="4" t="s">
        <v>1767</v>
      </c>
      <c r="K6630" s="4" t="s">
        <v>2511</v>
      </c>
      <c r="L6630" s="4" t="s">
        <v>37</v>
      </c>
      <c r="M6630" t="s">
        <v>8</v>
      </c>
      <c r="Q6630"/>
      <c r="R6630">
        <v>105</v>
      </c>
      <c r="S6630">
        <v>78</v>
      </c>
      <c r="T6630">
        <v>25</v>
      </c>
      <c r="U6630">
        <v>2</v>
      </c>
      <c r="V6630">
        <v>0</v>
      </c>
      <c r="X6630" s="21" t="s">
        <v>7868</v>
      </c>
    </row>
    <row r="6631" spans="1:24" hidden="1">
      <c r="A6631" s="77" t="s">
        <v>8228</v>
      </c>
      <c r="B6631" s="4" t="s">
        <v>3380</v>
      </c>
      <c r="C6631" s="4" t="s">
        <v>3381</v>
      </c>
      <c r="D6631" s="4" t="s">
        <v>3392</v>
      </c>
      <c r="E6631" s="4" t="s">
        <v>3393</v>
      </c>
      <c r="F6631" s="4" t="s">
        <v>3324</v>
      </c>
      <c r="G6631" s="4" t="s">
        <v>3325</v>
      </c>
      <c r="H6631" s="4" t="s">
        <v>3318</v>
      </c>
      <c r="I6631" s="4" t="s">
        <v>248</v>
      </c>
      <c r="J6631" s="4" t="s">
        <v>5923</v>
      </c>
      <c r="K6631" s="4" t="s">
        <v>2512</v>
      </c>
      <c r="L6631" s="4" t="s">
        <v>42</v>
      </c>
      <c r="M6631" t="s">
        <v>8</v>
      </c>
      <c r="Q6631"/>
      <c r="R6631">
        <v>71</v>
      </c>
      <c r="S6631">
        <v>0</v>
      </c>
      <c r="T6631">
        <v>53</v>
      </c>
      <c r="U6631">
        <v>16</v>
      </c>
      <c r="V6631">
        <v>2</v>
      </c>
      <c r="X6631" s="21" t="s">
        <v>7868</v>
      </c>
    </row>
    <row r="6632" spans="1:24" hidden="1">
      <c r="A6632" s="77" t="s">
        <v>8228</v>
      </c>
      <c r="B6632" s="4" t="s">
        <v>3380</v>
      </c>
      <c r="C6632" s="4" t="s">
        <v>3381</v>
      </c>
      <c r="D6632" s="4" t="s">
        <v>3392</v>
      </c>
      <c r="E6632" s="4" t="s">
        <v>3393</v>
      </c>
      <c r="F6632" s="4" t="s">
        <v>3324</v>
      </c>
      <c r="G6632" s="4" t="s">
        <v>3325</v>
      </c>
      <c r="H6632" s="4" t="s">
        <v>3318</v>
      </c>
      <c r="I6632" s="4" t="s">
        <v>250</v>
      </c>
      <c r="J6632" s="4" t="s">
        <v>5924</v>
      </c>
      <c r="K6632" s="4" t="s">
        <v>2512</v>
      </c>
      <c r="L6632" s="4" t="s">
        <v>42</v>
      </c>
      <c r="M6632" t="s">
        <v>8</v>
      </c>
      <c r="Q6632"/>
      <c r="R6632">
        <v>67</v>
      </c>
      <c r="S6632">
        <v>0</v>
      </c>
      <c r="T6632">
        <v>52</v>
      </c>
      <c r="U6632">
        <v>14</v>
      </c>
      <c r="V6632">
        <v>1</v>
      </c>
      <c r="X6632" s="21" t="s">
        <v>7868</v>
      </c>
    </row>
    <row r="6633" spans="1:24" hidden="1">
      <c r="A6633" s="77" t="s">
        <v>8228</v>
      </c>
      <c r="B6633" s="4" t="s">
        <v>3380</v>
      </c>
      <c r="C6633" s="4" t="s">
        <v>3381</v>
      </c>
      <c r="D6633" s="4" t="s">
        <v>3392</v>
      </c>
      <c r="E6633" s="4" t="s">
        <v>3393</v>
      </c>
      <c r="F6633" s="4" t="s">
        <v>3324</v>
      </c>
      <c r="G6633" s="4" t="s">
        <v>3325</v>
      </c>
      <c r="H6633" s="4" t="s">
        <v>3318</v>
      </c>
      <c r="I6633" s="4" t="s">
        <v>6012</v>
      </c>
      <c r="J6633" s="4" t="s">
        <v>6013</v>
      </c>
      <c r="K6633" s="4" t="s">
        <v>2564</v>
      </c>
      <c r="L6633" s="4" t="s">
        <v>304</v>
      </c>
      <c r="M6633" t="s">
        <v>8</v>
      </c>
      <c r="N6633" t="s">
        <v>3317</v>
      </c>
      <c r="Q6633"/>
      <c r="R6633">
        <v>14</v>
      </c>
      <c r="S6633">
        <v>0</v>
      </c>
      <c r="T6633">
        <v>0</v>
      </c>
      <c r="U6633">
        <v>1</v>
      </c>
      <c r="V6633">
        <v>13</v>
      </c>
      <c r="X6633" s="21" t="s">
        <v>7868</v>
      </c>
    </row>
    <row r="6634" spans="1:24" hidden="1">
      <c r="A6634" s="77" t="s">
        <v>8228</v>
      </c>
      <c r="B6634" s="4" t="s">
        <v>3380</v>
      </c>
      <c r="C6634" s="4" t="s">
        <v>3381</v>
      </c>
      <c r="D6634" s="4" t="s">
        <v>3392</v>
      </c>
      <c r="E6634" s="4" t="s">
        <v>3393</v>
      </c>
      <c r="F6634" s="4" t="s">
        <v>3324</v>
      </c>
      <c r="G6634" s="4" t="s">
        <v>3325</v>
      </c>
      <c r="H6634" s="4" t="s">
        <v>3318</v>
      </c>
      <c r="I6634" s="4" t="s">
        <v>6014</v>
      </c>
      <c r="J6634" s="4" t="s">
        <v>6015</v>
      </c>
      <c r="K6634" s="4" t="s">
        <v>2564</v>
      </c>
      <c r="L6634" s="4" t="s">
        <v>304</v>
      </c>
      <c r="M6634" t="s">
        <v>8</v>
      </c>
      <c r="N6634" t="s">
        <v>3317</v>
      </c>
      <c r="Q6634"/>
      <c r="R6634">
        <v>15</v>
      </c>
      <c r="S6634">
        <v>0</v>
      </c>
      <c r="T6634">
        <v>0</v>
      </c>
      <c r="U6634">
        <v>1</v>
      </c>
      <c r="V6634">
        <v>14</v>
      </c>
      <c r="X6634" s="21" t="s">
        <v>7868</v>
      </c>
    </row>
    <row r="6635" spans="1:24" hidden="1">
      <c r="A6635" s="77" t="s">
        <v>8228</v>
      </c>
      <c r="B6635" s="4" t="s">
        <v>3380</v>
      </c>
      <c r="C6635" s="4" t="s">
        <v>3381</v>
      </c>
      <c r="D6635" s="4" t="s">
        <v>3392</v>
      </c>
      <c r="E6635" s="4" t="s">
        <v>3393</v>
      </c>
      <c r="F6635" s="4" t="s">
        <v>3324</v>
      </c>
      <c r="G6635" s="4" t="s">
        <v>3325</v>
      </c>
      <c r="H6635" s="4" t="s">
        <v>3318</v>
      </c>
      <c r="I6635" s="4" t="s">
        <v>6008</v>
      </c>
      <c r="J6635" s="4" t="s">
        <v>6009</v>
      </c>
      <c r="K6635" s="4" t="s">
        <v>2525</v>
      </c>
      <c r="L6635" s="4" t="s">
        <v>102</v>
      </c>
      <c r="M6635" t="s">
        <v>8</v>
      </c>
      <c r="Q6635"/>
      <c r="R6635">
        <v>15</v>
      </c>
      <c r="S6635">
        <v>0</v>
      </c>
      <c r="T6635">
        <v>0</v>
      </c>
      <c r="U6635">
        <v>14</v>
      </c>
      <c r="V6635">
        <v>1</v>
      </c>
      <c r="X6635" s="21" t="s">
        <v>7869</v>
      </c>
    </row>
    <row r="6636" spans="1:24" hidden="1">
      <c r="A6636" s="77" t="s">
        <v>8228</v>
      </c>
      <c r="B6636" s="4" t="s">
        <v>3380</v>
      </c>
      <c r="C6636" s="4" t="s">
        <v>3381</v>
      </c>
      <c r="D6636" s="4" t="s">
        <v>3392</v>
      </c>
      <c r="E6636" s="4" t="s">
        <v>3393</v>
      </c>
      <c r="F6636" s="4" t="s">
        <v>3324</v>
      </c>
      <c r="G6636" s="4" t="s">
        <v>3325</v>
      </c>
      <c r="H6636" s="4" t="s">
        <v>3318</v>
      </c>
      <c r="I6636" s="4" t="s">
        <v>6010</v>
      </c>
      <c r="J6636" s="4" t="s">
        <v>6011</v>
      </c>
      <c r="K6636" s="4" t="s">
        <v>2525</v>
      </c>
      <c r="L6636" s="4" t="s">
        <v>102</v>
      </c>
      <c r="M6636" t="s">
        <v>8</v>
      </c>
      <c r="Q6636"/>
      <c r="R6636">
        <v>14</v>
      </c>
      <c r="S6636">
        <v>0</v>
      </c>
      <c r="T6636">
        <v>0</v>
      </c>
      <c r="U6636">
        <v>13</v>
      </c>
      <c r="V6636">
        <v>1</v>
      </c>
      <c r="X6636" s="21" t="s">
        <v>7869</v>
      </c>
    </row>
    <row r="6637" spans="1:24" hidden="1">
      <c r="A6637" s="77" t="s">
        <v>8228</v>
      </c>
      <c r="B6637" s="4" t="s">
        <v>3380</v>
      </c>
      <c r="C6637" s="4" t="s">
        <v>3381</v>
      </c>
      <c r="D6637" s="4" t="s">
        <v>3392</v>
      </c>
      <c r="E6637" s="4" t="s">
        <v>3393</v>
      </c>
      <c r="F6637" s="4" t="s">
        <v>3324</v>
      </c>
      <c r="G6637" s="4" t="s">
        <v>3325</v>
      </c>
      <c r="H6637" s="4" t="s">
        <v>3318</v>
      </c>
      <c r="I6637" s="4" t="s">
        <v>6016</v>
      </c>
      <c r="J6637" s="4" t="s">
        <v>6017</v>
      </c>
      <c r="K6637" s="4" t="s">
        <v>3226</v>
      </c>
      <c r="L6637" s="4" t="s">
        <v>2303</v>
      </c>
      <c r="M6637" t="s">
        <v>8</v>
      </c>
      <c r="N6637" t="s">
        <v>3317</v>
      </c>
      <c r="Q6637"/>
      <c r="R6637">
        <v>3</v>
      </c>
      <c r="S6637">
        <v>0</v>
      </c>
      <c r="T6637">
        <v>0</v>
      </c>
      <c r="U6637">
        <v>0</v>
      </c>
      <c r="V6637">
        <v>3</v>
      </c>
      <c r="X6637" s="21" t="s">
        <v>7869</v>
      </c>
    </row>
    <row r="6638" spans="1:24" hidden="1">
      <c r="A6638" s="77" t="s">
        <v>8228</v>
      </c>
      <c r="B6638" s="4" t="s">
        <v>3380</v>
      </c>
      <c r="C6638" s="4" t="s">
        <v>3381</v>
      </c>
      <c r="D6638" s="4" t="s">
        <v>3392</v>
      </c>
      <c r="E6638" s="4" t="s">
        <v>3393</v>
      </c>
      <c r="F6638" s="4" t="s">
        <v>3324</v>
      </c>
      <c r="G6638" s="4" t="s">
        <v>3325</v>
      </c>
      <c r="H6638" s="4" t="s">
        <v>3318</v>
      </c>
      <c r="I6638" s="4" t="s">
        <v>6018</v>
      </c>
      <c r="J6638" s="4" t="s">
        <v>6019</v>
      </c>
      <c r="K6638" s="4" t="s">
        <v>3226</v>
      </c>
      <c r="L6638" s="4" t="s">
        <v>2303</v>
      </c>
      <c r="M6638" t="s">
        <v>8</v>
      </c>
      <c r="N6638" t="s">
        <v>3317</v>
      </c>
      <c r="Q6638"/>
      <c r="R6638">
        <v>3</v>
      </c>
      <c r="S6638">
        <v>0</v>
      </c>
      <c r="T6638">
        <v>0</v>
      </c>
      <c r="U6638">
        <v>0</v>
      </c>
      <c r="V6638">
        <v>3</v>
      </c>
      <c r="X6638" s="21" t="s">
        <v>7869</v>
      </c>
    </row>
    <row r="6639" spans="1:24" hidden="1">
      <c r="A6639" s="77" t="s">
        <v>8228</v>
      </c>
      <c r="B6639" s="4" t="s">
        <v>3380</v>
      </c>
      <c r="C6639" s="4" t="s">
        <v>3381</v>
      </c>
      <c r="D6639" s="4" t="s">
        <v>3392</v>
      </c>
      <c r="E6639" s="4" t="s">
        <v>3393</v>
      </c>
      <c r="F6639" s="4" t="s">
        <v>3324</v>
      </c>
      <c r="G6639" s="4" t="s">
        <v>3325</v>
      </c>
      <c r="H6639" s="4" t="s">
        <v>3318</v>
      </c>
      <c r="I6639" s="4" t="s">
        <v>6020</v>
      </c>
      <c r="J6639" s="4" t="s">
        <v>6021</v>
      </c>
      <c r="K6639" s="4" t="s">
        <v>2811</v>
      </c>
      <c r="L6639" s="4" t="s">
        <v>1148</v>
      </c>
      <c r="M6639" t="s">
        <v>8</v>
      </c>
      <c r="N6639" t="s">
        <v>3317</v>
      </c>
      <c r="Q6639"/>
      <c r="R6639">
        <v>24</v>
      </c>
      <c r="S6639">
        <v>0</v>
      </c>
      <c r="T6639">
        <v>0</v>
      </c>
      <c r="U6639">
        <v>23</v>
      </c>
      <c r="V6639">
        <v>1</v>
      </c>
      <c r="X6639" s="21" t="s">
        <v>7886</v>
      </c>
    </row>
    <row r="6640" spans="1:24" hidden="1">
      <c r="A6640" s="77" t="s">
        <v>8228</v>
      </c>
      <c r="B6640" s="4" t="s">
        <v>3380</v>
      </c>
      <c r="C6640" s="4" t="s">
        <v>3381</v>
      </c>
      <c r="D6640" s="4" t="s">
        <v>3392</v>
      </c>
      <c r="E6640" s="4" t="s">
        <v>3393</v>
      </c>
      <c r="F6640" s="4" t="s">
        <v>3324</v>
      </c>
      <c r="G6640" s="4" t="s">
        <v>3325</v>
      </c>
      <c r="H6640" s="4" t="s">
        <v>3318</v>
      </c>
      <c r="I6640" s="4" t="s">
        <v>6022</v>
      </c>
      <c r="J6640" s="4" t="s">
        <v>6023</v>
      </c>
      <c r="K6640" s="4" t="s">
        <v>2811</v>
      </c>
      <c r="L6640" s="4" t="s">
        <v>1148</v>
      </c>
      <c r="M6640" t="s">
        <v>8</v>
      </c>
      <c r="N6640" t="s">
        <v>3317</v>
      </c>
      <c r="Q6640"/>
      <c r="R6640">
        <v>24</v>
      </c>
      <c r="S6640">
        <v>0</v>
      </c>
      <c r="T6640">
        <v>0</v>
      </c>
      <c r="U6640">
        <v>23</v>
      </c>
      <c r="V6640">
        <v>1</v>
      </c>
      <c r="X6640" s="21" t="s">
        <v>7886</v>
      </c>
    </row>
    <row r="6641" spans="1:24" hidden="1">
      <c r="A6641" s="77" t="s">
        <v>8228</v>
      </c>
      <c r="B6641" s="4" t="s">
        <v>3380</v>
      </c>
      <c r="C6641" s="4" t="s">
        <v>3381</v>
      </c>
      <c r="D6641" s="4" t="s">
        <v>3392</v>
      </c>
      <c r="E6641" s="4" t="s">
        <v>3393</v>
      </c>
      <c r="F6641" s="4" t="s">
        <v>3324</v>
      </c>
      <c r="G6641" s="4" t="s">
        <v>3325</v>
      </c>
      <c r="H6641" s="4" t="s">
        <v>3318</v>
      </c>
      <c r="I6641" s="4" t="s">
        <v>6024</v>
      </c>
      <c r="J6641" s="4" t="s">
        <v>6025</v>
      </c>
      <c r="K6641" s="4" t="s">
        <v>2811</v>
      </c>
      <c r="L6641" s="4" t="s">
        <v>1148</v>
      </c>
      <c r="M6641" t="s">
        <v>8</v>
      </c>
      <c r="N6641" t="s">
        <v>3317</v>
      </c>
      <c r="Q6641"/>
      <c r="R6641">
        <v>18</v>
      </c>
      <c r="S6641">
        <v>0</v>
      </c>
      <c r="T6641">
        <v>0</v>
      </c>
      <c r="U6641">
        <v>1</v>
      </c>
      <c r="V6641">
        <v>17</v>
      </c>
      <c r="X6641" s="21" t="s">
        <v>7886</v>
      </c>
    </row>
    <row r="6642" spans="1:24" hidden="1">
      <c r="A6642" s="77" t="s">
        <v>8228</v>
      </c>
      <c r="B6642" s="4" t="s">
        <v>3380</v>
      </c>
      <c r="C6642" s="4" t="s">
        <v>3381</v>
      </c>
      <c r="D6642" s="4" t="s">
        <v>3392</v>
      </c>
      <c r="E6642" s="4" t="s">
        <v>3393</v>
      </c>
      <c r="F6642" s="4" t="s">
        <v>3324</v>
      </c>
      <c r="G6642" s="4" t="s">
        <v>3325</v>
      </c>
      <c r="H6642" s="4" t="s">
        <v>3318</v>
      </c>
      <c r="I6642" s="4" t="s">
        <v>6026</v>
      </c>
      <c r="J6642" s="4" t="s">
        <v>6027</v>
      </c>
      <c r="K6642" s="4" t="s">
        <v>2811</v>
      </c>
      <c r="L6642" s="4" t="s">
        <v>1148</v>
      </c>
      <c r="M6642" t="s">
        <v>8</v>
      </c>
      <c r="N6642" t="s">
        <v>3317</v>
      </c>
      <c r="Q6642"/>
      <c r="R6642">
        <v>17</v>
      </c>
      <c r="S6642">
        <v>0</v>
      </c>
      <c r="T6642">
        <v>0</v>
      </c>
      <c r="U6642">
        <v>1</v>
      </c>
      <c r="V6642">
        <v>16</v>
      </c>
      <c r="X6642" s="21" t="s">
        <v>7886</v>
      </c>
    </row>
    <row r="6643" spans="1:24" hidden="1">
      <c r="A6643" s="77" t="s">
        <v>8228</v>
      </c>
      <c r="B6643" s="4" t="s">
        <v>3380</v>
      </c>
      <c r="C6643" s="4" t="s">
        <v>3381</v>
      </c>
      <c r="D6643" s="4" t="s">
        <v>3392</v>
      </c>
      <c r="E6643" s="4" t="s">
        <v>3393</v>
      </c>
      <c r="F6643" s="4" t="s">
        <v>3324</v>
      </c>
      <c r="G6643" s="4" t="s">
        <v>3325</v>
      </c>
      <c r="H6643" s="4" t="s">
        <v>3318</v>
      </c>
      <c r="I6643" s="4" t="s">
        <v>864</v>
      </c>
      <c r="J6643" s="4" t="s">
        <v>6038</v>
      </c>
      <c r="K6643" s="4" t="s">
        <v>2520</v>
      </c>
      <c r="L6643" s="4" t="s">
        <v>79</v>
      </c>
      <c r="M6643" t="s">
        <v>8</v>
      </c>
      <c r="Q6643"/>
      <c r="R6643">
        <v>61</v>
      </c>
      <c r="S6643">
        <v>52</v>
      </c>
      <c r="T6643">
        <v>7</v>
      </c>
      <c r="U6643">
        <v>1</v>
      </c>
      <c r="V6643">
        <v>1</v>
      </c>
      <c r="X6643" s="21" t="s">
        <v>7886</v>
      </c>
    </row>
    <row r="6644" spans="1:24" hidden="1">
      <c r="A6644" s="77" t="s">
        <v>8228</v>
      </c>
      <c r="B6644" s="4" t="s">
        <v>3380</v>
      </c>
      <c r="C6644" s="4" t="s">
        <v>3381</v>
      </c>
      <c r="D6644" s="4" t="s">
        <v>3392</v>
      </c>
      <c r="E6644" s="4" t="s">
        <v>3393</v>
      </c>
      <c r="F6644" s="4" t="s">
        <v>3324</v>
      </c>
      <c r="G6644" s="4" t="s">
        <v>3325</v>
      </c>
      <c r="H6644" s="4" t="s">
        <v>3318</v>
      </c>
      <c r="I6644" s="4" t="s">
        <v>866</v>
      </c>
      <c r="J6644" s="4" t="s">
        <v>1922</v>
      </c>
      <c r="K6644" s="4" t="s">
        <v>2520</v>
      </c>
      <c r="L6644" s="4" t="s">
        <v>79</v>
      </c>
      <c r="M6644" t="s">
        <v>8</v>
      </c>
      <c r="Q6644"/>
      <c r="R6644">
        <v>54</v>
      </c>
      <c r="S6644">
        <v>48</v>
      </c>
      <c r="T6644">
        <v>5</v>
      </c>
      <c r="U6644">
        <v>1</v>
      </c>
      <c r="V6644">
        <v>0</v>
      </c>
      <c r="X6644" s="21" t="s">
        <v>7886</v>
      </c>
    </row>
    <row r="6645" spans="1:24" hidden="1">
      <c r="A6645" s="77" t="s">
        <v>8228</v>
      </c>
      <c r="B6645" s="4" t="s">
        <v>3380</v>
      </c>
      <c r="C6645" s="4" t="s">
        <v>3381</v>
      </c>
      <c r="D6645" s="4" t="s">
        <v>3392</v>
      </c>
      <c r="E6645" s="4" t="s">
        <v>3393</v>
      </c>
      <c r="F6645" s="4" t="s">
        <v>3324</v>
      </c>
      <c r="G6645" s="4" t="s">
        <v>3325</v>
      </c>
      <c r="H6645" s="4" t="s">
        <v>3318</v>
      </c>
      <c r="I6645" s="4" t="s">
        <v>1088</v>
      </c>
      <c r="J6645" s="4" t="s">
        <v>6039</v>
      </c>
      <c r="K6645" s="4" t="s">
        <v>2527</v>
      </c>
      <c r="L6645" s="4" t="s">
        <v>107</v>
      </c>
      <c r="M6645" t="s">
        <v>8</v>
      </c>
      <c r="Q6645"/>
      <c r="R6645">
        <v>26</v>
      </c>
      <c r="S6645">
        <v>1</v>
      </c>
      <c r="T6645">
        <v>18</v>
      </c>
      <c r="U6645">
        <v>4</v>
      </c>
      <c r="V6645">
        <v>3</v>
      </c>
      <c r="X6645" s="21" t="s">
        <v>7886</v>
      </c>
    </row>
    <row r="6646" spans="1:24" hidden="1">
      <c r="A6646" s="77" t="s">
        <v>8228</v>
      </c>
      <c r="B6646" s="4" t="s">
        <v>3380</v>
      </c>
      <c r="C6646" s="4" t="s">
        <v>3381</v>
      </c>
      <c r="D6646" s="4" t="s">
        <v>3392</v>
      </c>
      <c r="E6646" s="4" t="s">
        <v>3393</v>
      </c>
      <c r="F6646" s="4" t="s">
        <v>3324</v>
      </c>
      <c r="G6646" s="4" t="s">
        <v>3325</v>
      </c>
      <c r="H6646" s="4" t="s">
        <v>3318</v>
      </c>
      <c r="I6646" s="4" t="s">
        <v>1089</v>
      </c>
      <c r="J6646" s="4" t="s">
        <v>6040</v>
      </c>
      <c r="K6646" s="4" t="s">
        <v>2527</v>
      </c>
      <c r="L6646" s="4" t="s">
        <v>107</v>
      </c>
      <c r="M6646" t="s">
        <v>8</v>
      </c>
      <c r="Q6646"/>
      <c r="R6646">
        <v>26</v>
      </c>
      <c r="S6646">
        <v>1</v>
      </c>
      <c r="T6646">
        <v>18</v>
      </c>
      <c r="U6646">
        <v>4</v>
      </c>
      <c r="V6646">
        <v>3</v>
      </c>
      <c r="X6646" s="21" t="s">
        <v>7886</v>
      </c>
    </row>
    <row r="6647" spans="1:24" hidden="1">
      <c r="A6647" s="77" t="s">
        <v>8228</v>
      </c>
      <c r="B6647" s="4" t="s">
        <v>3380</v>
      </c>
      <c r="C6647" s="4" t="s">
        <v>3381</v>
      </c>
      <c r="D6647" s="4" t="s">
        <v>3392</v>
      </c>
      <c r="E6647" s="4" t="s">
        <v>3393</v>
      </c>
      <c r="F6647" s="4" t="s">
        <v>3324</v>
      </c>
      <c r="G6647" s="4" t="s">
        <v>3325</v>
      </c>
      <c r="H6647" s="4" t="s">
        <v>3318</v>
      </c>
      <c r="I6647" s="4" t="s">
        <v>5935</v>
      </c>
      <c r="J6647" s="4" t="s">
        <v>5936</v>
      </c>
      <c r="K6647" s="4" t="s">
        <v>3724</v>
      </c>
      <c r="L6647" s="4" t="s">
        <v>3725</v>
      </c>
      <c r="M6647" t="s">
        <v>8</v>
      </c>
      <c r="Q6647" s="28" t="s">
        <v>3317</v>
      </c>
      <c r="R6647">
        <v>1</v>
      </c>
      <c r="S6647">
        <v>0</v>
      </c>
      <c r="T6647">
        <v>1</v>
      </c>
      <c r="U6647">
        <v>0</v>
      </c>
      <c r="V6647">
        <v>0</v>
      </c>
      <c r="W6647" s="28" t="s">
        <v>3317</v>
      </c>
      <c r="X6647" s="21" t="s">
        <v>7887</v>
      </c>
    </row>
    <row r="6648" spans="1:24" hidden="1">
      <c r="A6648" s="77" t="s">
        <v>8228</v>
      </c>
      <c r="B6648" s="4" t="s">
        <v>3380</v>
      </c>
      <c r="C6648" s="4" t="s">
        <v>3381</v>
      </c>
      <c r="D6648" s="4" t="s">
        <v>3392</v>
      </c>
      <c r="E6648" s="4" t="s">
        <v>3393</v>
      </c>
      <c r="F6648" s="4" t="s">
        <v>3324</v>
      </c>
      <c r="G6648" s="4" t="s">
        <v>3325</v>
      </c>
      <c r="H6648" s="4" t="s">
        <v>3318</v>
      </c>
      <c r="I6648" s="4" t="s">
        <v>5937</v>
      </c>
      <c r="J6648" s="4" t="s">
        <v>5938</v>
      </c>
      <c r="K6648" s="4" t="s">
        <v>3023</v>
      </c>
      <c r="L6648" s="4" t="s">
        <v>1887</v>
      </c>
      <c r="M6648" t="s">
        <v>8</v>
      </c>
      <c r="Q6648" s="28" t="s">
        <v>3317</v>
      </c>
      <c r="R6648">
        <v>1</v>
      </c>
      <c r="S6648">
        <v>0</v>
      </c>
      <c r="T6648">
        <v>1</v>
      </c>
      <c r="U6648">
        <v>0</v>
      </c>
      <c r="V6648">
        <v>0</v>
      </c>
      <c r="W6648" s="28" t="s">
        <v>3317</v>
      </c>
      <c r="X6648" s="21" t="s">
        <v>7887</v>
      </c>
    </row>
    <row r="6649" spans="1:24" hidden="1">
      <c r="A6649" s="77" t="s">
        <v>8228</v>
      </c>
      <c r="B6649" s="4" t="s">
        <v>3380</v>
      </c>
      <c r="C6649" s="4" t="s">
        <v>3381</v>
      </c>
      <c r="D6649" s="4" t="s">
        <v>3392</v>
      </c>
      <c r="E6649" s="4" t="s">
        <v>3393</v>
      </c>
      <c r="F6649" s="4" t="s">
        <v>3324</v>
      </c>
      <c r="G6649" s="4" t="s">
        <v>3325</v>
      </c>
      <c r="H6649" s="4" t="s">
        <v>3318</v>
      </c>
      <c r="I6649" s="4" t="s">
        <v>5941</v>
      </c>
      <c r="J6649" s="4" t="s">
        <v>5942</v>
      </c>
      <c r="K6649" s="4" t="s">
        <v>7698</v>
      </c>
      <c r="L6649" s="4" t="s">
        <v>5606</v>
      </c>
      <c r="M6649" t="s">
        <v>8</v>
      </c>
      <c r="Q6649" s="28" t="s">
        <v>3317</v>
      </c>
      <c r="R6649">
        <v>1</v>
      </c>
      <c r="S6649">
        <v>0</v>
      </c>
      <c r="T6649">
        <v>1</v>
      </c>
      <c r="U6649">
        <v>0</v>
      </c>
      <c r="V6649">
        <v>0</v>
      </c>
      <c r="W6649" s="28" t="s">
        <v>3317</v>
      </c>
      <c r="X6649" s="21" t="s">
        <v>7887</v>
      </c>
    </row>
    <row r="6650" spans="1:24" hidden="1">
      <c r="A6650" s="77" t="s">
        <v>8228</v>
      </c>
      <c r="B6650" s="4" t="s">
        <v>3380</v>
      </c>
      <c r="C6650" s="4" t="s">
        <v>3381</v>
      </c>
      <c r="D6650" s="4" t="s">
        <v>3392</v>
      </c>
      <c r="E6650" s="4" t="s">
        <v>3393</v>
      </c>
      <c r="F6650" s="4" t="s">
        <v>3324</v>
      </c>
      <c r="G6650" s="4" t="s">
        <v>3325</v>
      </c>
      <c r="H6650" s="4" t="s">
        <v>3318</v>
      </c>
      <c r="I6650" s="4" t="s">
        <v>5943</v>
      </c>
      <c r="J6650" s="4" t="s">
        <v>5944</v>
      </c>
      <c r="K6650" s="4" t="s">
        <v>2532</v>
      </c>
      <c r="L6650" s="4" t="s">
        <v>120</v>
      </c>
      <c r="M6650" t="s">
        <v>8</v>
      </c>
      <c r="Q6650" s="28" t="s">
        <v>3317</v>
      </c>
      <c r="R6650">
        <v>3</v>
      </c>
      <c r="S6650">
        <v>0</v>
      </c>
      <c r="T6650">
        <v>0</v>
      </c>
      <c r="U6650">
        <v>2</v>
      </c>
      <c r="V6650">
        <v>1</v>
      </c>
      <c r="W6650" s="28" t="s">
        <v>3317</v>
      </c>
      <c r="X6650" s="21" t="s">
        <v>7891</v>
      </c>
    </row>
    <row r="6651" spans="1:24" hidden="1">
      <c r="A6651" s="77" t="s">
        <v>8228</v>
      </c>
      <c r="B6651" s="4" t="s">
        <v>3380</v>
      </c>
      <c r="C6651" s="4" t="s">
        <v>3381</v>
      </c>
      <c r="D6651" s="4" t="s">
        <v>3392</v>
      </c>
      <c r="E6651" s="4" t="s">
        <v>3393</v>
      </c>
      <c r="F6651" s="4" t="s">
        <v>3324</v>
      </c>
      <c r="G6651" s="4" t="s">
        <v>3325</v>
      </c>
      <c r="H6651" s="4" t="s">
        <v>3318</v>
      </c>
      <c r="I6651" s="4" t="s">
        <v>5945</v>
      </c>
      <c r="J6651" s="4" t="s">
        <v>5946</v>
      </c>
      <c r="K6651" s="4" t="s">
        <v>2649</v>
      </c>
      <c r="L6651" s="4" t="s">
        <v>558</v>
      </c>
      <c r="M6651" t="s">
        <v>8</v>
      </c>
      <c r="Q6651" s="28" t="s">
        <v>3317</v>
      </c>
      <c r="R6651">
        <v>3</v>
      </c>
      <c r="S6651">
        <v>0</v>
      </c>
      <c r="T6651">
        <v>0</v>
      </c>
      <c r="U6651">
        <v>2</v>
      </c>
      <c r="V6651">
        <v>1</v>
      </c>
      <c r="W6651" s="28" t="s">
        <v>3317</v>
      </c>
      <c r="X6651" s="21" t="s">
        <v>7891</v>
      </c>
    </row>
    <row r="6652" spans="1:24" hidden="1">
      <c r="A6652" s="77" t="s">
        <v>8228</v>
      </c>
      <c r="B6652" s="4" t="s">
        <v>3380</v>
      </c>
      <c r="C6652" s="4" t="s">
        <v>3381</v>
      </c>
      <c r="D6652" s="4" t="s">
        <v>3392</v>
      </c>
      <c r="E6652" s="4" t="s">
        <v>3393</v>
      </c>
      <c r="F6652" s="4" t="s">
        <v>3324</v>
      </c>
      <c r="G6652" s="4" t="s">
        <v>3325</v>
      </c>
      <c r="H6652" s="4" t="s">
        <v>3318</v>
      </c>
      <c r="I6652" s="4" t="s">
        <v>5947</v>
      </c>
      <c r="J6652" s="4" t="s">
        <v>5948</v>
      </c>
      <c r="K6652" s="4" t="s">
        <v>2884</v>
      </c>
      <c r="L6652" s="4" t="s">
        <v>1496</v>
      </c>
      <c r="M6652" t="s">
        <v>8</v>
      </c>
      <c r="Q6652" s="28" t="s">
        <v>3317</v>
      </c>
      <c r="R6652">
        <v>3</v>
      </c>
      <c r="S6652">
        <v>0</v>
      </c>
      <c r="T6652">
        <v>0</v>
      </c>
      <c r="U6652">
        <v>2</v>
      </c>
      <c r="V6652">
        <v>1</v>
      </c>
      <c r="W6652" s="28" t="s">
        <v>3317</v>
      </c>
      <c r="X6652" s="21" t="s">
        <v>7891</v>
      </c>
    </row>
    <row r="6653" spans="1:24" hidden="1">
      <c r="A6653" s="77" t="s">
        <v>8228</v>
      </c>
      <c r="B6653" s="4" t="s">
        <v>3380</v>
      </c>
      <c r="C6653" s="4" t="s">
        <v>3381</v>
      </c>
      <c r="D6653" s="4" t="s">
        <v>3392</v>
      </c>
      <c r="E6653" s="4" t="s">
        <v>3393</v>
      </c>
      <c r="F6653" s="4" t="s">
        <v>3324</v>
      </c>
      <c r="G6653" s="4" t="s">
        <v>3325</v>
      </c>
      <c r="H6653" s="4" t="s">
        <v>3318</v>
      </c>
      <c r="I6653" s="4" t="s">
        <v>5949</v>
      </c>
      <c r="J6653" s="4" t="s">
        <v>5950</v>
      </c>
      <c r="K6653" s="4" t="s">
        <v>2885</v>
      </c>
      <c r="L6653" s="4" t="s">
        <v>1497</v>
      </c>
      <c r="M6653" t="s">
        <v>8</v>
      </c>
      <c r="Q6653" s="28" t="s">
        <v>3317</v>
      </c>
      <c r="R6653">
        <v>2</v>
      </c>
      <c r="S6653">
        <v>0</v>
      </c>
      <c r="T6653">
        <v>0</v>
      </c>
      <c r="U6653">
        <v>1</v>
      </c>
      <c r="V6653">
        <v>1</v>
      </c>
      <c r="W6653" s="28" t="s">
        <v>3317</v>
      </c>
      <c r="X6653" s="21" t="s">
        <v>7891</v>
      </c>
    </row>
    <row r="6654" spans="1:24" hidden="1">
      <c r="A6654" s="77" t="s">
        <v>8228</v>
      </c>
      <c r="B6654" s="4" t="s">
        <v>3380</v>
      </c>
      <c r="C6654" s="4" t="s">
        <v>3381</v>
      </c>
      <c r="D6654" s="4" t="s">
        <v>3392</v>
      </c>
      <c r="E6654" s="4" t="s">
        <v>3393</v>
      </c>
      <c r="F6654" s="4" t="s">
        <v>3324</v>
      </c>
      <c r="G6654" s="4" t="s">
        <v>3325</v>
      </c>
      <c r="H6654" s="4" t="s">
        <v>3318</v>
      </c>
      <c r="I6654" s="4" t="s">
        <v>6028</v>
      </c>
      <c r="J6654" s="4" t="s">
        <v>4740</v>
      </c>
      <c r="K6654" s="4" t="s">
        <v>2584</v>
      </c>
      <c r="L6654" s="4" t="s">
        <v>314</v>
      </c>
      <c r="M6654" t="s">
        <v>8</v>
      </c>
      <c r="N6654" t="s">
        <v>3317</v>
      </c>
      <c r="Q6654"/>
      <c r="R6654">
        <v>45</v>
      </c>
      <c r="S6654">
        <v>0</v>
      </c>
      <c r="T6654">
        <v>5</v>
      </c>
      <c r="U6654">
        <v>39</v>
      </c>
      <c r="V6654">
        <v>1</v>
      </c>
      <c r="X6654" s="21" t="s">
        <v>1943</v>
      </c>
    </row>
    <row r="6655" spans="1:24" hidden="1">
      <c r="A6655" s="77" t="s">
        <v>8228</v>
      </c>
      <c r="B6655" s="4" t="s">
        <v>3380</v>
      </c>
      <c r="C6655" s="4" t="s">
        <v>3381</v>
      </c>
      <c r="D6655" s="4" t="s">
        <v>3392</v>
      </c>
      <c r="E6655" s="4" t="s">
        <v>3393</v>
      </c>
      <c r="F6655" s="4" t="s">
        <v>3324</v>
      </c>
      <c r="G6655" s="4" t="s">
        <v>3325</v>
      </c>
      <c r="H6655" s="4" t="s">
        <v>3318</v>
      </c>
      <c r="I6655" s="4" t="s">
        <v>6029</v>
      </c>
      <c r="J6655" s="4" t="s">
        <v>4740</v>
      </c>
      <c r="K6655" s="4" t="s">
        <v>2584</v>
      </c>
      <c r="L6655" s="4" t="s">
        <v>314</v>
      </c>
      <c r="M6655" t="s">
        <v>8</v>
      </c>
      <c r="N6655" t="s">
        <v>3317</v>
      </c>
      <c r="Q6655"/>
      <c r="R6655">
        <v>45</v>
      </c>
      <c r="S6655">
        <v>0</v>
      </c>
      <c r="T6655">
        <v>6</v>
      </c>
      <c r="U6655">
        <v>38</v>
      </c>
      <c r="V6655">
        <v>1</v>
      </c>
      <c r="X6655" s="21" t="s">
        <v>1943</v>
      </c>
    </row>
    <row r="6656" spans="1:24" hidden="1">
      <c r="A6656" s="77" t="s">
        <v>8228</v>
      </c>
      <c r="B6656" s="4" t="s">
        <v>3380</v>
      </c>
      <c r="C6656" s="4" t="s">
        <v>3381</v>
      </c>
      <c r="D6656" s="4" t="s">
        <v>3392</v>
      </c>
      <c r="E6656" s="4" t="s">
        <v>3393</v>
      </c>
      <c r="F6656" s="4" t="s">
        <v>3324</v>
      </c>
      <c r="G6656" s="4" t="s">
        <v>3325</v>
      </c>
      <c r="H6656" s="4" t="s">
        <v>3318</v>
      </c>
      <c r="I6656" s="4" t="s">
        <v>6030</v>
      </c>
      <c r="J6656" s="4" t="s">
        <v>319</v>
      </c>
      <c r="K6656" s="4" t="s">
        <v>2584</v>
      </c>
      <c r="L6656" s="4" t="s">
        <v>314</v>
      </c>
      <c r="M6656" t="s">
        <v>8</v>
      </c>
      <c r="N6656" t="s">
        <v>3317</v>
      </c>
      <c r="Q6656"/>
      <c r="R6656">
        <v>52</v>
      </c>
      <c r="S6656">
        <v>0</v>
      </c>
      <c r="T6656">
        <v>0</v>
      </c>
      <c r="U6656">
        <v>28</v>
      </c>
      <c r="V6656">
        <v>24</v>
      </c>
      <c r="X6656" s="21" t="s">
        <v>1943</v>
      </c>
    </row>
    <row r="6657" spans="1:24" hidden="1">
      <c r="A6657" s="77" t="s">
        <v>8228</v>
      </c>
      <c r="B6657" s="4" t="s">
        <v>3380</v>
      </c>
      <c r="C6657" s="4" t="s">
        <v>3381</v>
      </c>
      <c r="D6657" s="4" t="s">
        <v>3392</v>
      </c>
      <c r="E6657" s="4" t="s">
        <v>3393</v>
      </c>
      <c r="F6657" s="4" t="s">
        <v>3324</v>
      </c>
      <c r="G6657" s="4" t="s">
        <v>3325</v>
      </c>
      <c r="H6657" s="4" t="s">
        <v>3318</v>
      </c>
      <c r="I6657" s="4" t="s">
        <v>6031</v>
      </c>
      <c r="J6657" s="4" t="s">
        <v>319</v>
      </c>
      <c r="K6657" s="4" t="s">
        <v>2584</v>
      </c>
      <c r="L6657" s="4" t="s">
        <v>314</v>
      </c>
      <c r="M6657" t="s">
        <v>8</v>
      </c>
      <c r="N6657" t="s">
        <v>3317</v>
      </c>
      <c r="Q6657"/>
      <c r="R6657">
        <v>53</v>
      </c>
      <c r="S6657">
        <v>0</v>
      </c>
      <c r="T6657">
        <v>0</v>
      </c>
      <c r="U6657">
        <v>29</v>
      </c>
      <c r="V6657">
        <v>24</v>
      </c>
      <c r="X6657" s="21" t="s">
        <v>1943</v>
      </c>
    </row>
    <row r="6658" spans="1:24" hidden="1">
      <c r="A6658" s="77" t="s">
        <v>8228</v>
      </c>
      <c r="B6658" s="4" t="s">
        <v>3380</v>
      </c>
      <c r="C6658" s="4" t="s">
        <v>3381</v>
      </c>
      <c r="D6658" s="4" t="s">
        <v>3392</v>
      </c>
      <c r="E6658" s="4" t="s">
        <v>3393</v>
      </c>
      <c r="F6658" s="4" t="s">
        <v>3324</v>
      </c>
      <c r="G6658" s="4" t="s">
        <v>3325</v>
      </c>
      <c r="H6658" s="4" t="s">
        <v>3318</v>
      </c>
      <c r="I6658" s="4" t="s">
        <v>6032</v>
      </c>
      <c r="J6658" s="4" t="s">
        <v>2305</v>
      </c>
      <c r="K6658" s="4" t="s">
        <v>2584</v>
      </c>
      <c r="L6658" s="4" t="s">
        <v>314</v>
      </c>
      <c r="M6658" t="s">
        <v>8</v>
      </c>
      <c r="N6658" t="s">
        <v>3317</v>
      </c>
      <c r="Q6658"/>
      <c r="R6658">
        <v>2</v>
      </c>
      <c r="S6658">
        <v>0</v>
      </c>
      <c r="T6658">
        <v>0</v>
      </c>
      <c r="U6658">
        <v>0</v>
      </c>
      <c r="V6658">
        <v>2</v>
      </c>
      <c r="X6658" s="21" t="s">
        <v>1943</v>
      </c>
    </row>
    <row r="6659" spans="1:24" hidden="1">
      <c r="A6659" s="77" t="s">
        <v>8228</v>
      </c>
      <c r="B6659" s="4" t="s">
        <v>3380</v>
      </c>
      <c r="C6659" s="4" t="s">
        <v>3381</v>
      </c>
      <c r="D6659" s="4" t="s">
        <v>3392</v>
      </c>
      <c r="E6659" s="4" t="s">
        <v>3393</v>
      </c>
      <c r="F6659" s="4" t="s">
        <v>3324</v>
      </c>
      <c r="G6659" s="4" t="s">
        <v>3325</v>
      </c>
      <c r="H6659" s="4" t="s">
        <v>3318</v>
      </c>
      <c r="I6659" s="4" t="s">
        <v>6033</v>
      </c>
      <c r="J6659" s="4" t="s">
        <v>2305</v>
      </c>
      <c r="K6659" s="4" t="s">
        <v>2584</v>
      </c>
      <c r="L6659" s="4" t="s">
        <v>314</v>
      </c>
      <c r="M6659" t="s">
        <v>8</v>
      </c>
      <c r="N6659" t="s">
        <v>3317</v>
      </c>
      <c r="Q6659"/>
      <c r="R6659">
        <v>2</v>
      </c>
      <c r="S6659">
        <v>0</v>
      </c>
      <c r="T6659">
        <v>0</v>
      </c>
      <c r="U6659">
        <v>0</v>
      </c>
      <c r="V6659">
        <v>2</v>
      </c>
      <c r="X6659" s="21" t="s">
        <v>1943</v>
      </c>
    </row>
    <row r="6660" spans="1:24" hidden="1">
      <c r="A6660" s="77" t="s">
        <v>8228</v>
      </c>
      <c r="B6660" s="4" t="s">
        <v>3380</v>
      </c>
      <c r="C6660" s="4" t="s">
        <v>3381</v>
      </c>
      <c r="D6660" s="4" t="s">
        <v>3392</v>
      </c>
      <c r="E6660" s="4" t="s">
        <v>3393</v>
      </c>
      <c r="F6660" s="4" t="s">
        <v>3324</v>
      </c>
      <c r="G6660" s="4" t="s">
        <v>3325</v>
      </c>
      <c r="H6660" s="4" t="s">
        <v>3318</v>
      </c>
      <c r="I6660" s="4" t="s">
        <v>5519</v>
      </c>
      <c r="J6660" s="4" t="s">
        <v>6041</v>
      </c>
      <c r="K6660" s="4" t="s">
        <v>2584</v>
      </c>
      <c r="L6660" s="4" t="s">
        <v>314</v>
      </c>
      <c r="M6660" t="s">
        <v>8</v>
      </c>
      <c r="N6660" t="s">
        <v>3317</v>
      </c>
      <c r="Q6660"/>
      <c r="R6660">
        <v>38</v>
      </c>
      <c r="S6660">
        <v>10</v>
      </c>
      <c r="T6660">
        <v>27</v>
      </c>
      <c r="U6660">
        <v>1</v>
      </c>
      <c r="V6660">
        <v>0</v>
      </c>
      <c r="X6660" s="21" t="s">
        <v>1943</v>
      </c>
    </row>
    <row r="6661" spans="1:24" hidden="1">
      <c r="A6661" s="77" t="s">
        <v>8228</v>
      </c>
      <c r="B6661" s="4" t="s">
        <v>3380</v>
      </c>
      <c r="C6661" s="4" t="s">
        <v>3381</v>
      </c>
      <c r="D6661" s="4" t="s">
        <v>3392</v>
      </c>
      <c r="E6661" s="4" t="s">
        <v>3393</v>
      </c>
      <c r="F6661" s="4" t="s">
        <v>3324</v>
      </c>
      <c r="G6661" s="4" t="s">
        <v>3325</v>
      </c>
      <c r="H6661" s="4" t="s">
        <v>3318</v>
      </c>
      <c r="I6661" s="4" t="s">
        <v>6042</v>
      </c>
      <c r="J6661" s="4" t="s">
        <v>6043</v>
      </c>
      <c r="K6661" s="4" t="s">
        <v>2584</v>
      </c>
      <c r="L6661" s="4" t="s">
        <v>314</v>
      </c>
      <c r="M6661" t="s">
        <v>8</v>
      </c>
      <c r="N6661" t="s">
        <v>3317</v>
      </c>
      <c r="Q6661"/>
      <c r="R6661">
        <v>69</v>
      </c>
      <c r="S6661">
        <v>22</v>
      </c>
      <c r="T6661">
        <v>45</v>
      </c>
      <c r="U6661">
        <v>1</v>
      </c>
      <c r="V6661">
        <v>1</v>
      </c>
      <c r="X6661" s="21" t="s">
        <v>1943</v>
      </c>
    </row>
    <row r="6662" spans="1:24" hidden="1">
      <c r="A6662" s="77" t="s">
        <v>8228</v>
      </c>
      <c r="B6662" s="4" t="s">
        <v>3380</v>
      </c>
      <c r="C6662" s="4" t="s">
        <v>3381</v>
      </c>
      <c r="D6662" s="4" t="s">
        <v>3392</v>
      </c>
      <c r="E6662" s="4" t="s">
        <v>3393</v>
      </c>
      <c r="F6662" s="4" t="s">
        <v>3324</v>
      </c>
      <c r="G6662" s="4" t="s">
        <v>3325</v>
      </c>
      <c r="H6662" s="4" t="s">
        <v>3318</v>
      </c>
      <c r="I6662" s="4" t="s">
        <v>4729</v>
      </c>
      <c r="J6662" s="4" t="s">
        <v>4639</v>
      </c>
      <c r="K6662" s="4" t="s">
        <v>2505</v>
      </c>
      <c r="L6662" s="4" t="s">
        <v>21</v>
      </c>
      <c r="M6662" t="s">
        <v>8</v>
      </c>
      <c r="Q6662" s="28" t="s">
        <v>3317</v>
      </c>
      <c r="R6662">
        <v>15</v>
      </c>
      <c r="S6662">
        <v>0</v>
      </c>
      <c r="T6662">
        <v>2</v>
      </c>
      <c r="U6662">
        <v>7</v>
      </c>
      <c r="V6662">
        <v>6</v>
      </c>
      <c r="W6662" s="28" t="s">
        <v>3317</v>
      </c>
      <c r="X6662" s="21" t="s">
        <v>1943</v>
      </c>
    </row>
    <row r="6663" spans="1:24" hidden="1">
      <c r="A6663" s="77" t="s">
        <v>8228</v>
      </c>
      <c r="B6663" s="4" t="s">
        <v>3380</v>
      </c>
      <c r="C6663" s="4" t="s">
        <v>3381</v>
      </c>
      <c r="D6663" s="4" t="s">
        <v>3392</v>
      </c>
      <c r="E6663" s="4" t="s">
        <v>3393</v>
      </c>
      <c r="F6663" s="4" t="s">
        <v>3324</v>
      </c>
      <c r="G6663" s="4" t="s">
        <v>3325</v>
      </c>
      <c r="H6663" s="4" t="s">
        <v>3318</v>
      </c>
      <c r="I6663" s="4" t="s">
        <v>273</v>
      </c>
      <c r="J6663" s="4" t="s">
        <v>5953</v>
      </c>
      <c r="K6663" s="4" t="s">
        <v>2505</v>
      </c>
      <c r="L6663" s="4" t="s">
        <v>21</v>
      </c>
      <c r="M6663" t="s">
        <v>8</v>
      </c>
      <c r="Q6663"/>
      <c r="R6663">
        <v>283</v>
      </c>
      <c r="S6663">
        <v>216</v>
      </c>
      <c r="T6663">
        <v>44</v>
      </c>
      <c r="U6663">
        <v>19</v>
      </c>
      <c r="V6663">
        <v>4</v>
      </c>
      <c r="X6663" s="21" t="s">
        <v>1943</v>
      </c>
    </row>
    <row r="6664" spans="1:24" hidden="1">
      <c r="A6664" s="77" t="s">
        <v>8228</v>
      </c>
      <c r="B6664" s="4" t="s">
        <v>3380</v>
      </c>
      <c r="C6664" s="4" t="s">
        <v>3381</v>
      </c>
      <c r="D6664" s="4" t="s">
        <v>3392</v>
      </c>
      <c r="E6664" s="4" t="s">
        <v>3393</v>
      </c>
      <c r="F6664" s="4" t="s">
        <v>3324</v>
      </c>
      <c r="G6664" s="4" t="s">
        <v>3325</v>
      </c>
      <c r="H6664" s="4" t="s">
        <v>3318</v>
      </c>
      <c r="I6664" s="4" t="s">
        <v>275</v>
      </c>
      <c r="J6664" s="4" t="s">
        <v>1772</v>
      </c>
      <c r="K6664" s="4" t="s">
        <v>2505</v>
      </c>
      <c r="L6664" s="4" t="s">
        <v>21</v>
      </c>
      <c r="M6664" t="s">
        <v>8</v>
      </c>
      <c r="Q6664"/>
      <c r="R6664">
        <v>286</v>
      </c>
      <c r="S6664">
        <v>224</v>
      </c>
      <c r="T6664">
        <v>43</v>
      </c>
      <c r="U6664">
        <v>16</v>
      </c>
      <c r="V6664">
        <v>3</v>
      </c>
      <c r="X6664" s="21" t="s">
        <v>1943</v>
      </c>
    </row>
    <row r="6665" spans="1:24" hidden="1">
      <c r="A6665" s="77" t="s">
        <v>8228</v>
      </c>
      <c r="B6665" s="4" t="s">
        <v>3380</v>
      </c>
      <c r="C6665" s="4" t="s">
        <v>3381</v>
      </c>
      <c r="D6665" s="4" t="s">
        <v>3392</v>
      </c>
      <c r="E6665" s="4" t="s">
        <v>3393</v>
      </c>
      <c r="F6665" s="4" t="s">
        <v>3324</v>
      </c>
      <c r="G6665" s="4" t="s">
        <v>3325</v>
      </c>
      <c r="H6665" s="4" t="s">
        <v>3318</v>
      </c>
      <c r="I6665" s="4" t="s">
        <v>5951</v>
      </c>
      <c r="J6665" s="4" t="s">
        <v>4640</v>
      </c>
      <c r="K6665" s="4" t="s">
        <v>2506</v>
      </c>
      <c r="L6665" s="4" t="s">
        <v>24</v>
      </c>
      <c r="M6665" t="s">
        <v>8</v>
      </c>
      <c r="Q6665" s="28" t="s">
        <v>3317</v>
      </c>
      <c r="R6665">
        <v>12</v>
      </c>
      <c r="S6665">
        <v>0</v>
      </c>
      <c r="T6665">
        <v>2</v>
      </c>
      <c r="U6665">
        <v>4</v>
      </c>
      <c r="V6665">
        <v>6</v>
      </c>
      <c r="W6665" s="28" t="s">
        <v>3317</v>
      </c>
      <c r="X6665" s="21" t="s">
        <v>1943</v>
      </c>
    </row>
    <row r="6666" spans="1:24" hidden="1">
      <c r="A6666" s="77" t="s">
        <v>8228</v>
      </c>
      <c r="B6666" s="4" t="s">
        <v>3380</v>
      </c>
      <c r="C6666" s="4" t="s">
        <v>3381</v>
      </c>
      <c r="D6666" s="4" t="s">
        <v>3392</v>
      </c>
      <c r="E6666" s="4" t="s">
        <v>3393</v>
      </c>
      <c r="F6666" s="4" t="s">
        <v>3324</v>
      </c>
      <c r="G6666" s="4" t="s">
        <v>3325</v>
      </c>
      <c r="H6666" s="4" t="s">
        <v>3318</v>
      </c>
      <c r="I6666" s="4" t="s">
        <v>877</v>
      </c>
      <c r="J6666" s="4" t="s">
        <v>5954</v>
      </c>
      <c r="K6666" s="4" t="s">
        <v>2506</v>
      </c>
      <c r="L6666" s="4" t="s">
        <v>24</v>
      </c>
      <c r="M6666" t="s">
        <v>8</v>
      </c>
      <c r="Q6666"/>
      <c r="R6666">
        <v>165</v>
      </c>
      <c r="S6666">
        <v>20</v>
      </c>
      <c r="T6666">
        <v>104</v>
      </c>
      <c r="U6666">
        <v>35</v>
      </c>
      <c r="V6666">
        <v>6</v>
      </c>
      <c r="X6666" s="21" t="s">
        <v>1943</v>
      </c>
    </row>
    <row r="6667" spans="1:24" hidden="1">
      <c r="A6667" s="77" t="s">
        <v>8228</v>
      </c>
      <c r="B6667" s="4" t="s">
        <v>3380</v>
      </c>
      <c r="C6667" s="4" t="s">
        <v>3381</v>
      </c>
      <c r="D6667" s="4" t="s">
        <v>3392</v>
      </c>
      <c r="E6667" s="4" t="s">
        <v>3393</v>
      </c>
      <c r="F6667" s="4" t="s">
        <v>3324</v>
      </c>
      <c r="G6667" s="4" t="s">
        <v>3325</v>
      </c>
      <c r="H6667" s="4" t="s">
        <v>3318</v>
      </c>
      <c r="I6667" s="4" t="s">
        <v>277</v>
      </c>
      <c r="J6667" s="4" t="s">
        <v>5955</v>
      </c>
      <c r="K6667" s="4" t="s">
        <v>2506</v>
      </c>
      <c r="L6667" s="4" t="s">
        <v>24</v>
      </c>
      <c r="M6667" t="s">
        <v>8</v>
      </c>
      <c r="Q6667"/>
      <c r="R6667">
        <v>167</v>
      </c>
      <c r="S6667">
        <v>20</v>
      </c>
      <c r="T6667">
        <v>106</v>
      </c>
      <c r="U6667">
        <v>37</v>
      </c>
      <c r="V6667">
        <v>4</v>
      </c>
      <c r="X6667" s="21" t="s">
        <v>1943</v>
      </c>
    </row>
    <row r="6668" spans="1:24" hidden="1">
      <c r="A6668" s="77" t="s">
        <v>8228</v>
      </c>
      <c r="B6668" s="4" t="s">
        <v>3380</v>
      </c>
      <c r="C6668" s="4" t="s">
        <v>3381</v>
      </c>
      <c r="D6668" s="4" t="s">
        <v>3392</v>
      </c>
      <c r="E6668" s="4" t="s">
        <v>3393</v>
      </c>
      <c r="F6668" s="4" t="s">
        <v>3324</v>
      </c>
      <c r="G6668" s="4" t="s">
        <v>3325</v>
      </c>
      <c r="H6668" s="4" t="s">
        <v>3318</v>
      </c>
      <c r="I6668" s="4" t="s">
        <v>5952</v>
      </c>
      <c r="J6668" s="4" t="s">
        <v>4641</v>
      </c>
      <c r="K6668" s="4" t="s">
        <v>2517</v>
      </c>
      <c r="L6668" s="4" t="s">
        <v>67</v>
      </c>
      <c r="M6668" t="s">
        <v>8</v>
      </c>
      <c r="Q6668" s="28" t="s">
        <v>3317</v>
      </c>
      <c r="R6668">
        <v>5</v>
      </c>
      <c r="S6668">
        <v>0</v>
      </c>
      <c r="T6668">
        <v>1</v>
      </c>
      <c r="U6668">
        <v>2</v>
      </c>
      <c r="V6668">
        <v>2</v>
      </c>
      <c r="W6668" s="28" t="s">
        <v>3317</v>
      </c>
      <c r="X6668" s="21" t="s">
        <v>1943</v>
      </c>
    </row>
    <row r="6669" spans="1:24" hidden="1">
      <c r="A6669" s="77" t="s">
        <v>8228</v>
      </c>
      <c r="B6669" s="4" t="s">
        <v>3380</v>
      </c>
      <c r="C6669" s="4" t="s">
        <v>3381</v>
      </c>
      <c r="D6669" s="4" t="s">
        <v>3392</v>
      </c>
      <c r="E6669" s="4" t="s">
        <v>3393</v>
      </c>
      <c r="F6669" s="4" t="s">
        <v>3324</v>
      </c>
      <c r="G6669" s="4" t="s">
        <v>3325</v>
      </c>
      <c r="H6669" s="4" t="s">
        <v>3318</v>
      </c>
      <c r="I6669" s="4" t="s">
        <v>3671</v>
      </c>
      <c r="J6669" s="4" t="s">
        <v>194</v>
      </c>
      <c r="K6669" s="4" t="s">
        <v>2517</v>
      </c>
      <c r="L6669" s="4" t="s">
        <v>67</v>
      </c>
      <c r="M6669" t="s">
        <v>8</v>
      </c>
      <c r="Q6669"/>
      <c r="R6669">
        <v>41</v>
      </c>
      <c r="S6669">
        <v>2</v>
      </c>
      <c r="T6669">
        <v>15</v>
      </c>
      <c r="U6669">
        <v>19</v>
      </c>
      <c r="V6669">
        <v>5</v>
      </c>
      <c r="X6669" s="21" t="s">
        <v>1943</v>
      </c>
    </row>
    <row r="6670" spans="1:24" hidden="1">
      <c r="A6670" s="77" t="s">
        <v>8228</v>
      </c>
      <c r="B6670" s="4" t="s">
        <v>3380</v>
      </c>
      <c r="C6670" s="4" t="s">
        <v>3381</v>
      </c>
      <c r="D6670" s="4" t="s">
        <v>3392</v>
      </c>
      <c r="E6670" s="4" t="s">
        <v>3393</v>
      </c>
      <c r="F6670" s="4" t="s">
        <v>3324</v>
      </c>
      <c r="G6670" s="4" t="s">
        <v>3325</v>
      </c>
      <c r="H6670" s="4" t="s">
        <v>3318</v>
      </c>
      <c r="I6670" s="4" t="s">
        <v>252</v>
      </c>
      <c r="J6670" s="4" t="s">
        <v>194</v>
      </c>
      <c r="K6670" s="4" t="s">
        <v>2517</v>
      </c>
      <c r="L6670" s="4" t="s">
        <v>67</v>
      </c>
      <c r="M6670" t="s">
        <v>8</v>
      </c>
      <c r="Q6670"/>
      <c r="R6670">
        <v>46</v>
      </c>
      <c r="S6670">
        <v>3</v>
      </c>
      <c r="T6670">
        <v>16</v>
      </c>
      <c r="U6670">
        <v>22</v>
      </c>
      <c r="V6670">
        <v>5</v>
      </c>
      <c r="X6670" s="21" t="s">
        <v>1943</v>
      </c>
    </row>
    <row r="6671" spans="1:24" hidden="1">
      <c r="A6671" s="77" t="s">
        <v>8228</v>
      </c>
      <c r="B6671" s="4" t="s">
        <v>3380</v>
      </c>
      <c r="C6671" s="4" t="s">
        <v>3381</v>
      </c>
      <c r="D6671" s="4" t="s">
        <v>3392</v>
      </c>
      <c r="E6671" s="4" t="s">
        <v>3393</v>
      </c>
      <c r="F6671" s="4" t="s">
        <v>3324</v>
      </c>
      <c r="G6671" s="4" t="s">
        <v>3325</v>
      </c>
      <c r="H6671" s="4" t="s">
        <v>3318</v>
      </c>
      <c r="I6671" s="4" t="s">
        <v>5994</v>
      </c>
      <c r="J6671" s="4" t="s">
        <v>4643</v>
      </c>
      <c r="K6671" s="4" t="s">
        <v>2518</v>
      </c>
      <c r="L6671" s="4" t="s">
        <v>73</v>
      </c>
      <c r="M6671" t="s">
        <v>8</v>
      </c>
      <c r="Q6671" s="28" t="s">
        <v>3317</v>
      </c>
      <c r="R6671">
        <v>2</v>
      </c>
      <c r="S6671">
        <v>0</v>
      </c>
      <c r="T6671">
        <v>0</v>
      </c>
      <c r="U6671">
        <v>0</v>
      </c>
      <c r="V6671">
        <v>2</v>
      </c>
      <c r="W6671" s="28" t="s">
        <v>3317</v>
      </c>
      <c r="X6671" s="21" t="s">
        <v>1943</v>
      </c>
    </row>
    <row r="6672" spans="1:24" hidden="1">
      <c r="A6672" s="77" t="s">
        <v>8228</v>
      </c>
      <c r="B6672" s="4" t="s">
        <v>3380</v>
      </c>
      <c r="C6672" s="4" t="s">
        <v>3381</v>
      </c>
      <c r="D6672" s="4" t="s">
        <v>3392</v>
      </c>
      <c r="E6672" s="4" t="s">
        <v>3393</v>
      </c>
      <c r="F6672" s="4" t="s">
        <v>3324</v>
      </c>
      <c r="G6672" s="4" t="s">
        <v>3325</v>
      </c>
      <c r="H6672" s="4" t="s">
        <v>3318</v>
      </c>
      <c r="I6672" s="4" t="s">
        <v>6034</v>
      </c>
      <c r="J6672" s="29" t="s">
        <v>6035</v>
      </c>
      <c r="K6672" s="4" t="s">
        <v>7741</v>
      </c>
      <c r="L6672" s="29" t="s">
        <v>6036</v>
      </c>
      <c r="M6672" t="s">
        <v>8</v>
      </c>
      <c r="N6672" t="s">
        <v>3317</v>
      </c>
      <c r="Q6672"/>
      <c r="R6672">
        <v>6</v>
      </c>
      <c r="S6672">
        <v>0</v>
      </c>
      <c r="T6672">
        <v>0</v>
      </c>
      <c r="U6672">
        <v>1</v>
      </c>
      <c r="V6672">
        <v>5</v>
      </c>
      <c r="X6672" s="21" t="s">
        <v>7882</v>
      </c>
    </row>
    <row r="6673" spans="1:24" hidden="1">
      <c r="A6673" s="77" t="s">
        <v>8228</v>
      </c>
      <c r="B6673" s="4" t="s">
        <v>3380</v>
      </c>
      <c r="C6673" s="4" t="s">
        <v>3381</v>
      </c>
      <c r="D6673" s="4" t="s">
        <v>3392</v>
      </c>
      <c r="E6673" s="4" t="s">
        <v>3393</v>
      </c>
      <c r="F6673" s="4" t="s">
        <v>3324</v>
      </c>
      <c r="G6673" s="4" t="s">
        <v>3325</v>
      </c>
      <c r="H6673" s="4" t="s">
        <v>3318</v>
      </c>
      <c r="I6673" s="4" t="s">
        <v>6037</v>
      </c>
      <c r="J6673" s="29" t="s">
        <v>6035</v>
      </c>
      <c r="K6673" s="4" t="s">
        <v>7741</v>
      </c>
      <c r="L6673" s="29" t="s">
        <v>6036</v>
      </c>
      <c r="M6673" t="s">
        <v>8</v>
      </c>
      <c r="N6673" t="s">
        <v>3317</v>
      </c>
      <c r="Q6673"/>
      <c r="R6673">
        <v>3</v>
      </c>
      <c r="S6673">
        <v>0</v>
      </c>
      <c r="T6673">
        <v>0</v>
      </c>
      <c r="U6673">
        <v>1</v>
      </c>
      <c r="V6673">
        <v>2</v>
      </c>
      <c r="X6673" s="21" t="s">
        <v>7882</v>
      </c>
    </row>
    <row r="6674" spans="1:24" hidden="1">
      <c r="A6674" s="77" t="s">
        <v>8228</v>
      </c>
      <c r="B6674" s="4" t="s">
        <v>3380</v>
      </c>
      <c r="C6674" s="4" t="s">
        <v>3381</v>
      </c>
      <c r="D6674" s="4" t="s">
        <v>3392</v>
      </c>
      <c r="E6674" s="4" t="s">
        <v>3393</v>
      </c>
      <c r="F6674" s="4" t="s">
        <v>3324</v>
      </c>
      <c r="G6674" s="4" t="s">
        <v>3325</v>
      </c>
      <c r="H6674" s="4" t="s">
        <v>3318</v>
      </c>
      <c r="I6674" s="4" t="s">
        <v>6006</v>
      </c>
      <c r="J6674" s="29" t="s">
        <v>6007</v>
      </c>
      <c r="K6674" s="4" t="s">
        <v>7740</v>
      </c>
      <c r="L6674" s="29" t="s">
        <v>6005</v>
      </c>
      <c r="M6674" s="31" t="s">
        <v>204</v>
      </c>
      <c r="Q6674"/>
      <c r="R6674">
        <v>1</v>
      </c>
      <c r="S6674">
        <v>0</v>
      </c>
      <c r="T6674">
        <v>0</v>
      </c>
      <c r="U6674">
        <v>0</v>
      </c>
      <c r="V6674">
        <v>1</v>
      </c>
      <c r="X6674" s="21" t="s">
        <v>7882</v>
      </c>
    </row>
    <row r="6675" spans="1:24" hidden="1">
      <c r="A6675" s="77" t="s">
        <v>8242</v>
      </c>
      <c r="B6675" s="4" t="s">
        <v>3604</v>
      </c>
      <c r="C6675" s="4" t="s">
        <v>3605</v>
      </c>
      <c r="D6675" s="4" t="s">
        <v>3606</v>
      </c>
      <c r="E6675" s="4" t="s">
        <v>3607</v>
      </c>
      <c r="F6675" s="4" t="s">
        <v>3319</v>
      </c>
      <c r="G6675" s="4" t="s">
        <v>3325</v>
      </c>
      <c r="H6675" s="4" t="s">
        <v>3318</v>
      </c>
      <c r="I6675" s="4" t="s">
        <v>7482</v>
      </c>
      <c r="J6675" s="4" t="s">
        <v>7483</v>
      </c>
      <c r="K6675" s="4" t="s">
        <v>2505</v>
      </c>
      <c r="L6675" s="4" t="s">
        <v>21</v>
      </c>
      <c r="M6675" t="s">
        <v>8</v>
      </c>
      <c r="Q6675"/>
      <c r="R6675">
        <v>1</v>
      </c>
      <c r="S6675">
        <v>0</v>
      </c>
      <c r="T6675">
        <v>1</v>
      </c>
      <c r="U6675">
        <v>0</v>
      </c>
      <c r="V6675">
        <v>0</v>
      </c>
      <c r="X6675" s="21" t="s">
        <v>1943</v>
      </c>
    </row>
    <row r="6676" spans="1:24" hidden="1">
      <c r="A6676" s="77" t="s">
        <v>8242</v>
      </c>
      <c r="B6676" s="4" t="s">
        <v>3604</v>
      </c>
      <c r="C6676" s="4" t="s">
        <v>3605</v>
      </c>
      <c r="D6676" s="4" t="s">
        <v>3606</v>
      </c>
      <c r="E6676" s="4" t="s">
        <v>3607</v>
      </c>
      <c r="F6676" s="4" t="s">
        <v>3319</v>
      </c>
      <c r="G6676" s="4" t="s">
        <v>3325</v>
      </c>
      <c r="H6676" s="4" t="s">
        <v>3318</v>
      </c>
      <c r="I6676" s="4" t="s">
        <v>127</v>
      </c>
      <c r="J6676" s="4" t="s">
        <v>28</v>
      </c>
      <c r="K6676" s="4" t="s">
        <v>2506</v>
      </c>
      <c r="L6676" s="4" t="s">
        <v>24</v>
      </c>
      <c r="M6676" t="s">
        <v>8</v>
      </c>
      <c r="Q6676"/>
      <c r="R6676">
        <v>5</v>
      </c>
      <c r="S6676">
        <v>0</v>
      </c>
      <c r="T6676">
        <v>3</v>
      </c>
      <c r="U6676">
        <v>2</v>
      </c>
      <c r="V6676">
        <v>0</v>
      </c>
      <c r="X6676" s="21" t="s">
        <v>1943</v>
      </c>
    </row>
    <row r="6677" spans="1:24" hidden="1">
      <c r="A6677" s="77" t="s">
        <v>8250</v>
      </c>
      <c r="B6677" s="4" t="s">
        <v>3042</v>
      </c>
      <c r="C6677" s="4" t="s">
        <v>1930</v>
      </c>
      <c r="D6677" s="4" t="s">
        <v>3082</v>
      </c>
      <c r="E6677" s="4" t="s">
        <v>1944</v>
      </c>
      <c r="F6677" s="4" t="s">
        <v>3319</v>
      </c>
      <c r="G6677" s="4" t="s">
        <v>3325</v>
      </c>
      <c r="H6677" s="4" t="s">
        <v>3320</v>
      </c>
      <c r="I6677" s="4" t="s">
        <v>2801</v>
      </c>
      <c r="J6677" s="4" t="s">
        <v>236</v>
      </c>
      <c r="K6677" s="4" t="s">
        <v>2511</v>
      </c>
      <c r="L6677" s="4" t="s">
        <v>37</v>
      </c>
      <c r="M6677" t="s">
        <v>8</v>
      </c>
      <c r="Q6677"/>
      <c r="R6677">
        <v>1</v>
      </c>
      <c r="S6677">
        <v>1</v>
      </c>
      <c r="T6677">
        <v>0</v>
      </c>
      <c r="U6677">
        <v>0</v>
      </c>
      <c r="V6677">
        <v>0</v>
      </c>
      <c r="X6677" s="21" t="s">
        <v>7868</v>
      </c>
    </row>
    <row r="6678" spans="1:24" hidden="1">
      <c r="A6678" s="77" t="s">
        <v>8250</v>
      </c>
      <c r="B6678" s="4" t="s">
        <v>3042</v>
      </c>
      <c r="C6678" s="4" t="s">
        <v>1930</v>
      </c>
      <c r="D6678" s="4" t="s">
        <v>3082</v>
      </c>
      <c r="E6678" s="4" t="s">
        <v>1944</v>
      </c>
      <c r="F6678" s="4" t="s">
        <v>3319</v>
      </c>
      <c r="G6678" s="4" t="s">
        <v>3325</v>
      </c>
      <c r="H6678" s="4" t="s">
        <v>3320</v>
      </c>
      <c r="I6678" s="4" t="s">
        <v>3047</v>
      </c>
      <c r="J6678" s="4" t="s">
        <v>236</v>
      </c>
      <c r="K6678" s="4" t="s">
        <v>2511</v>
      </c>
      <c r="L6678" s="4" t="s">
        <v>37</v>
      </c>
      <c r="M6678" t="s">
        <v>8</v>
      </c>
      <c r="Q6678"/>
      <c r="R6678">
        <v>1</v>
      </c>
      <c r="S6678">
        <v>1</v>
      </c>
      <c r="T6678">
        <v>0</v>
      </c>
      <c r="U6678">
        <v>0</v>
      </c>
      <c r="V6678">
        <v>0</v>
      </c>
      <c r="X6678" s="21" t="s">
        <v>7868</v>
      </c>
    </row>
    <row r="6679" spans="1:24" hidden="1">
      <c r="A6679" s="77" t="s">
        <v>8250</v>
      </c>
      <c r="B6679" s="4" t="s">
        <v>3042</v>
      </c>
      <c r="C6679" s="4" t="s">
        <v>1930</v>
      </c>
      <c r="D6679" s="4" t="s">
        <v>3082</v>
      </c>
      <c r="E6679" s="4" t="s">
        <v>1944</v>
      </c>
      <c r="F6679" s="4" t="s">
        <v>3319</v>
      </c>
      <c r="G6679" s="4" t="s">
        <v>3325</v>
      </c>
      <c r="H6679" s="4" t="s">
        <v>3320</v>
      </c>
      <c r="I6679" s="4" t="s">
        <v>3061</v>
      </c>
      <c r="J6679" s="4" t="s">
        <v>7067</v>
      </c>
      <c r="K6679" s="4" t="s">
        <v>2499</v>
      </c>
      <c r="L6679" s="4" t="s">
        <v>7</v>
      </c>
      <c r="M6679" t="s">
        <v>8</v>
      </c>
      <c r="Q6679"/>
      <c r="R6679">
        <v>3</v>
      </c>
      <c r="S6679">
        <v>0</v>
      </c>
      <c r="T6679">
        <v>0</v>
      </c>
      <c r="U6679">
        <v>0</v>
      </c>
      <c r="V6679">
        <v>3</v>
      </c>
      <c r="X6679" s="21" t="s">
        <v>7886</v>
      </c>
    </row>
    <row r="6680" spans="1:24" hidden="1">
      <c r="A6680" s="77" t="s">
        <v>8250</v>
      </c>
      <c r="B6680" s="4" t="s">
        <v>3042</v>
      </c>
      <c r="C6680" s="4" t="s">
        <v>1930</v>
      </c>
      <c r="D6680" s="4" t="s">
        <v>3082</v>
      </c>
      <c r="E6680" s="4" t="s">
        <v>1944</v>
      </c>
      <c r="F6680" s="4" t="s">
        <v>3319</v>
      </c>
      <c r="G6680" s="4" t="s">
        <v>3325</v>
      </c>
      <c r="H6680" s="4" t="s">
        <v>3320</v>
      </c>
      <c r="I6680" s="4" t="s">
        <v>3046</v>
      </c>
      <c r="J6680" s="4" t="s">
        <v>7066</v>
      </c>
      <c r="K6680" s="4" t="s">
        <v>2499</v>
      </c>
      <c r="L6680" s="4" t="s">
        <v>7</v>
      </c>
      <c r="M6680" t="s">
        <v>8</v>
      </c>
      <c r="Q6680"/>
      <c r="R6680">
        <v>1</v>
      </c>
      <c r="S6680">
        <v>0</v>
      </c>
      <c r="T6680">
        <v>0</v>
      </c>
      <c r="U6680">
        <v>1</v>
      </c>
      <c r="V6680">
        <v>0</v>
      </c>
      <c r="X6680" s="21" t="s">
        <v>1943</v>
      </c>
    </row>
    <row r="6681" spans="1:24" hidden="1">
      <c r="A6681" s="77" t="s">
        <v>8250</v>
      </c>
      <c r="B6681" s="4" t="s">
        <v>3042</v>
      </c>
      <c r="C6681" s="4" t="s">
        <v>1930</v>
      </c>
      <c r="D6681" s="4" t="s">
        <v>3082</v>
      </c>
      <c r="E6681" s="4" t="s">
        <v>1944</v>
      </c>
      <c r="F6681" s="4" t="s">
        <v>3319</v>
      </c>
      <c r="G6681" s="4" t="s">
        <v>3325</v>
      </c>
      <c r="H6681" s="4" t="s">
        <v>3320</v>
      </c>
      <c r="I6681" s="4" t="s">
        <v>3069</v>
      </c>
      <c r="J6681" s="4" t="s">
        <v>268</v>
      </c>
      <c r="K6681" s="4" t="s">
        <v>2506</v>
      </c>
      <c r="L6681" s="4" t="s">
        <v>24</v>
      </c>
      <c r="M6681" t="s">
        <v>8</v>
      </c>
      <c r="Q6681"/>
      <c r="R6681">
        <v>10</v>
      </c>
      <c r="S6681">
        <v>7</v>
      </c>
      <c r="T6681">
        <v>3</v>
      </c>
      <c r="U6681">
        <v>0</v>
      </c>
      <c r="V6681">
        <v>0</v>
      </c>
      <c r="X6681" s="21" t="s">
        <v>1943</v>
      </c>
    </row>
    <row r="6682" spans="1:24" hidden="1">
      <c r="A6682" s="77" t="s">
        <v>8250</v>
      </c>
      <c r="B6682" s="4" t="s">
        <v>3042</v>
      </c>
      <c r="C6682" s="4" t="s">
        <v>1930</v>
      </c>
      <c r="D6682" s="4" t="s">
        <v>3082</v>
      </c>
      <c r="E6682" s="4" t="s">
        <v>1944</v>
      </c>
      <c r="F6682" s="4" t="s">
        <v>3319</v>
      </c>
      <c r="G6682" s="4" t="s">
        <v>3325</v>
      </c>
      <c r="H6682" s="4" t="s">
        <v>3320</v>
      </c>
      <c r="I6682" s="4" t="s">
        <v>3070</v>
      </c>
      <c r="J6682" s="4" t="s">
        <v>268</v>
      </c>
      <c r="K6682" s="4" t="s">
        <v>2506</v>
      </c>
      <c r="L6682" s="4" t="s">
        <v>24</v>
      </c>
      <c r="M6682" t="s">
        <v>8</v>
      </c>
      <c r="Q6682"/>
      <c r="R6682">
        <v>7</v>
      </c>
      <c r="S6682">
        <v>6</v>
      </c>
      <c r="T6682">
        <v>1</v>
      </c>
      <c r="U6682">
        <v>0</v>
      </c>
      <c r="V6682">
        <v>0</v>
      </c>
      <c r="X6682" s="21" t="s">
        <v>1943</v>
      </c>
    </row>
    <row r="6683" spans="1:24" hidden="1">
      <c r="A6683" s="77" t="s">
        <v>8228</v>
      </c>
      <c r="B6683" s="4" t="s">
        <v>2915</v>
      </c>
      <c r="C6683" s="4" t="s">
        <v>1590</v>
      </c>
      <c r="D6683" s="4" t="s">
        <v>2922</v>
      </c>
      <c r="E6683" s="4" t="s">
        <v>1652</v>
      </c>
      <c r="F6683" s="4" t="s">
        <v>3327</v>
      </c>
      <c r="G6683" s="4" t="s">
        <v>3324</v>
      </c>
      <c r="H6683" s="4" t="s">
        <v>3318</v>
      </c>
      <c r="I6683" s="4" t="s">
        <v>1601</v>
      </c>
      <c r="J6683" s="4" t="s">
        <v>1602</v>
      </c>
      <c r="K6683" s="4" t="s">
        <v>2511</v>
      </c>
      <c r="L6683" s="4" t="s">
        <v>37</v>
      </c>
      <c r="M6683" t="s">
        <v>8</v>
      </c>
      <c r="Q6683"/>
      <c r="R6683">
        <v>54</v>
      </c>
      <c r="S6683">
        <v>54</v>
      </c>
      <c r="T6683">
        <v>0</v>
      </c>
      <c r="U6683">
        <v>0</v>
      </c>
      <c r="V6683">
        <v>0</v>
      </c>
      <c r="X6683" s="21" t="s">
        <v>7868</v>
      </c>
    </row>
    <row r="6684" spans="1:24" hidden="1">
      <c r="A6684" s="77" t="s">
        <v>8228</v>
      </c>
      <c r="B6684" s="4" t="s">
        <v>2915</v>
      </c>
      <c r="C6684" s="4" t="s">
        <v>1590</v>
      </c>
      <c r="D6684" s="4" t="s">
        <v>2922</v>
      </c>
      <c r="E6684" s="4" t="s">
        <v>1652</v>
      </c>
      <c r="F6684" s="4" t="s">
        <v>3327</v>
      </c>
      <c r="G6684" s="4" t="s">
        <v>3324</v>
      </c>
      <c r="H6684" s="4" t="s">
        <v>3318</v>
      </c>
      <c r="I6684" s="4" t="s">
        <v>1603</v>
      </c>
      <c r="J6684" s="4" t="s">
        <v>1602</v>
      </c>
      <c r="K6684" s="4" t="s">
        <v>2511</v>
      </c>
      <c r="L6684" s="4" t="s">
        <v>37</v>
      </c>
      <c r="M6684" t="s">
        <v>8</v>
      </c>
      <c r="Q6684"/>
      <c r="R6684">
        <v>51</v>
      </c>
      <c r="S6684">
        <v>51</v>
      </c>
      <c r="T6684">
        <v>0</v>
      </c>
      <c r="U6684">
        <v>0</v>
      </c>
      <c r="V6684">
        <v>0</v>
      </c>
      <c r="X6684" s="21" t="s">
        <v>7868</v>
      </c>
    </row>
    <row r="6685" spans="1:24" hidden="1">
      <c r="A6685" s="77" t="s">
        <v>8228</v>
      </c>
      <c r="B6685" s="4" t="s">
        <v>2915</v>
      </c>
      <c r="C6685" s="4" t="s">
        <v>1590</v>
      </c>
      <c r="D6685" s="4" t="s">
        <v>2922</v>
      </c>
      <c r="E6685" s="4" t="s">
        <v>1652</v>
      </c>
      <c r="F6685" s="4" t="s">
        <v>3327</v>
      </c>
      <c r="G6685" s="4" t="s">
        <v>3324</v>
      </c>
      <c r="H6685" s="4" t="s">
        <v>3318</v>
      </c>
      <c r="I6685" s="4" t="s">
        <v>1620</v>
      </c>
      <c r="J6685" s="4" t="s">
        <v>731</v>
      </c>
      <c r="K6685" s="4" t="s">
        <v>2505</v>
      </c>
      <c r="L6685" s="4" t="s">
        <v>21</v>
      </c>
      <c r="M6685" t="s">
        <v>8</v>
      </c>
      <c r="Q6685"/>
      <c r="R6685">
        <v>106</v>
      </c>
      <c r="S6685">
        <v>106</v>
      </c>
      <c r="T6685">
        <v>0</v>
      </c>
      <c r="U6685">
        <v>0</v>
      </c>
      <c r="V6685">
        <v>0</v>
      </c>
      <c r="X6685" s="21" t="s">
        <v>1943</v>
      </c>
    </row>
    <row r="6686" spans="1:24" hidden="1">
      <c r="A6686" s="77" t="s">
        <v>8228</v>
      </c>
      <c r="B6686" s="4" t="s">
        <v>2915</v>
      </c>
      <c r="C6686" s="4" t="s">
        <v>1590</v>
      </c>
      <c r="D6686" s="4" t="s">
        <v>2922</v>
      </c>
      <c r="E6686" s="4" t="s">
        <v>1652</v>
      </c>
      <c r="F6686" s="4" t="s">
        <v>3327</v>
      </c>
      <c r="G6686" s="4" t="s">
        <v>3324</v>
      </c>
      <c r="H6686" s="4" t="s">
        <v>3318</v>
      </c>
      <c r="I6686" s="4" t="s">
        <v>1619</v>
      </c>
      <c r="J6686" s="4" t="s">
        <v>731</v>
      </c>
      <c r="K6686" s="4" t="s">
        <v>2505</v>
      </c>
      <c r="L6686" s="4" t="s">
        <v>21</v>
      </c>
      <c r="M6686" t="s">
        <v>8</v>
      </c>
      <c r="Q6686"/>
      <c r="R6686">
        <v>103</v>
      </c>
      <c r="S6686">
        <v>103</v>
      </c>
      <c r="T6686">
        <v>0</v>
      </c>
      <c r="U6686">
        <v>0</v>
      </c>
      <c r="V6686">
        <v>0</v>
      </c>
      <c r="X6686" s="21" t="s">
        <v>1943</v>
      </c>
    </row>
    <row r="6687" spans="1:24" hidden="1">
      <c r="A6687" t="s">
        <v>8256</v>
      </c>
      <c r="B6687" s="4" t="s">
        <v>2910</v>
      </c>
      <c r="C6687" s="4" t="s">
        <v>1563</v>
      </c>
      <c r="D6687" s="4" t="s">
        <v>2914</v>
      </c>
      <c r="E6687" s="4" t="s">
        <v>1589</v>
      </c>
      <c r="F6687" s="4" t="s">
        <v>3324</v>
      </c>
      <c r="G6687" s="4" t="s">
        <v>3325</v>
      </c>
      <c r="H6687" s="4" t="s">
        <v>3318</v>
      </c>
      <c r="I6687" s="4" t="s">
        <v>1010</v>
      </c>
      <c r="J6687" s="4" t="s">
        <v>4897</v>
      </c>
      <c r="K6687" s="4" t="s">
        <v>2511</v>
      </c>
      <c r="L6687" s="4" t="s">
        <v>37</v>
      </c>
      <c r="M6687" t="s">
        <v>8</v>
      </c>
      <c r="Q6687"/>
      <c r="R6687">
        <v>50</v>
      </c>
      <c r="S6687">
        <v>21</v>
      </c>
      <c r="T6687">
        <v>15</v>
      </c>
      <c r="U6687">
        <v>13</v>
      </c>
      <c r="V6687">
        <v>1</v>
      </c>
      <c r="X6687" s="21" t="s">
        <v>7868</v>
      </c>
    </row>
    <row r="6688" spans="1:24" hidden="1">
      <c r="A6688" t="s">
        <v>8256</v>
      </c>
      <c r="B6688" s="4" t="s">
        <v>2910</v>
      </c>
      <c r="C6688" s="4" t="s">
        <v>1563</v>
      </c>
      <c r="D6688" s="4" t="s">
        <v>2914</v>
      </c>
      <c r="E6688" s="4" t="s">
        <v>1589</v>
      </c>
      <c r="F6688" s="4" t="s">
        <v>3324</v>
      </c>
      <c r="G6688" s="4" t="s">
        <v>3325</v>
      </c>
      <c r="H6688" s="4" t="s">
        <v>3318</v>
      </c>
      <c r="I6688" s="4" t="s">
        <v>1011</v>
      </c>
      <c r="J6688" s="4" t="s">
        <v>4898</v>
      </c>
      <c r="K6688" s="4" t="s">
        <v>2511</v>
      </c>
      <c r="L6688" s="4" t="s">
        <v>37</v>
      </c>
      <c r="M6688" t="s">
        <v>8</v>
      </c>
      <c r="Q6688"/>
      <c r="R6688">
        <v>47</v>
      </c>
      <c r="S6688">
        <v>21</v>
      </c>
      <c r="T6688">
        <v>14</v>
      </c>
      <c r="U6688">
        <v>11</v>
      </c>
      <c r="V6688">
        <v>1</v>
      </c>
      <c r="X6688" s="21" t="s">
        <v>7868</v>
      </c>
    </row>
    <row r="6689" spans="1:24" hidden="1">
      <c r="A6689" t="s">
        <v>8256</v>
      </c>
      <c r="B6689" s="4" t="s">
        <v>2910</v>
      </c>
      <c r="C6689" s="4" t="s">
        <v>1563</v>
      </c>
      <c r="D6689" s="4" t="s">
        <v>2914</v>
      </c>
      <c r="E6689" s="4" t="s">
        <v>1589</v>
      </c>
      <c r="F6689" s="4" t="s">
        <v>3324</v>
      </c>
      <c r="G6689" s="4" t="s">
        <v>3325</v>
      </c>
      <c r="H6689" s="4" t="s">
        <v>3318</v>
      </c>
      <c r="I6689" s="4" t="s">
        <v>975</v>
      </c>
      <c r="J6689" s="4" t="s">
        <v>4899</v>
      </c>
      <c r="K6689" s="4" t="s">
        <v>2512</v>
      </c>
      <c r="L6689" s="4" t="s">
        <v>42</v>
      </c>
      <c r="M6689" t="s">
        <v>8</v>
      </c>
      <c r="Q6689"/>
      <c r="R6689">
        <v>49</v>
      </c>
      <c r="S6689">
        <v>1</v>
      </c>
      <c r="T6689">
        <v>20</v>
      </c>
      <c r="U6689">
        <v>18</v>
      </c>
      <c r="V6689">
        <v>10</v>
      </c>
      <c r="X6689" s="21" t="s">
        <v>7868</v>
      </c>
    </row>
    <row r="6690" spans="1:24" hidden="1">
      <c r="A6690" t="s">
        <v>8256</v>
      </c>
      <c r="B6690" s="4" t="s">
        <v>2910</v>
      </c>
      <c r="C6690" s="4" t="s">
        <v>1563</v>
      </c>
      <c r="D6690" s="4" t="s">
        <v>2914</v>
      </c>
      <c r="E6690" s="4" t="s">
        <v>1589</v>
      </c>
      <c r="F6690" s="4" t="s">
        <v>3324</v>
      </c>
      <c r="G6690" s="4" t="s">
        <v>3325</v>
      </c>
      <c r="H6690" s="4" t="s">
        <v>3318</v>
      </c>
      <c r="I6690" s="4" t="s">
        <v>976</v>
      </c>
      <c r="J6690" s="4" t="s">
        <v>4900</v>
      </c>
      <c r="K6690" s="4" t="s">
        <v>2512</v>
      </c>
      <c r="L6690" s="4" t="s">
        <v>42</v>
      </c>
      <c r="M6690" t="s">
        <v>8</v>
      </c>
      <c r="Q6690"/>
      <c r="R6690">
        <v>43</v>
      </c>
      <c r="S6690">
        <v>1</v>
      </c>
      <c r="T6690">
        <v>16</v>
      </c>
      <c r="U6690">
        <v>17</v>
      </c>
      <c r="V6690">
        <v>9</v>
      </c>
      <c r="X6690" s="21" t="s">
        <v>7868</v>
      </c>
    </row>
    <row r="6691" spans="1:24" hidden="1">
      <c r="A6691" t="s">
        <v>8256</v>
      </c>
      <c r="B6691" s="4" t="s">
        <v>2910</v>
      </c>
      <c r="C6691" s="4" t="s">
        <v>1563</v>
      </c>
      <c r="D6691" s="4" t="s">
        <v>2914</v>
      </c>
      <c r="E6691" s="4" t="s">
        <v>1589</v>
      </c>
      <c r="F6691" s="4" t="s">
        <v>3324</v>
      </c>
      <c r="G6691" s="4" t="s">
        <v>3325</v>
      </c>
      <c r="H6691" s="4" t="s">
        <v>3318</v>
      </c>
      <c r="I6691" s="4" t="s">
        <v>981</v>
      </c>
      <c r="J6691" s="4" t="s">
        <v>4901</v>
      </c>
      <c r="K6691" s="4" t="s">
        <v>2513</v>
      </c>
      <c r="L6691" s="4" t="s">
        <v>47</v>
      </c>
      <c r="M6691" t="s">
        <v>8</v>
      </c>
      <c r="Q6691"/>
      <c r="R6691">
        <v>12</v>
      </c>
      <c r="S6691">
        <v>0</v>
      </c>
      <c r="T6691">
        <v>0</v>
      </c>
      <c r="U6691">
        <v>9</v>
      </c>
      <c r="V6691">
        <v>3</v>
      </c>
      <c r="X6691" s="21" t="s">
        <v>7868</v>
      </c>
    </row>
    <row r="6692" spans="1:24" hidden="1">
      <c r="A6692" t="s">
        <v>8256</v>
      </c>
      <c r="B6692" s="4" t="s">
        <v>2910</v>
      </c>
      <c r="C6692" s="4" t="s">
        <v>1563</v>
      </c>
      <c r="D6692" s="4" t="s">
        <v>2914</v>
      </c>
      <c r="E6692" s="4" t="s">
        <v>1589</v>
      </c>
      <c r="F6692" s="4" t="s">
        <v>3324</v>
      </c>
      <c r="G6692" s="4" t="s">
        <v>3325</v>
      </c>
      <c r="H6692" s="4" t="s">
        <v>3318</v>
      </c>
      <c r="I6692" s="4" t="s">
        <v>983</v>
      </c>
      <c r="J6692" s="4" t="s">
        <v>4902</v>
      </c>
      <c r="K6692" s="4" t="s">
        <v>2513</v>
      </c>
      <c r="L6692" s="4" t="s">
        <v>47</v>
      </c>
      <c r="M6692" t="s">
        <v>8</v>
      </c>
      <c r="Q6692"/>
      <c r="R6692">
        <v>11</v>
      </c>
      <c r="S6692">
        <v>0</v>
      </c>
      <c r="T6692">
        <v>1</v>
      </c>
      <c r="U6692">
        <v>8</v>
      </c>
      <c r="V6692">
        <v>2</v>
      </c>
      <c r="X6692" s="21" t="s">
        <v>7868</v>
      </c>
    </row>
    <row r="6693" spans="1:24" hidden="1">
      <c r="A6693" t="s">
        <v>8256</v>
      </c>
      <c r="B6693" s="4" t="s">
        <v>2910</v>
      </c>
      <c r="C6693" s="4" t="s">
        <v>1563</v>
      </c>
      <c r="D6693" s="4" t="s">
        <v>2914</v>
      </c>
      <c r="E6693" s="4" t="s">
        <v>1589</v>
      </c>
      <c r="F6693" s="4" t="s">
        <v>3324</v>
      </c>
      <c r="G6693" s="4" t="s">
        <v>3325</v>
      </c>
      <c r="H6693" s="4" t="s">
        <v>3318</v>
      </c>
      <c r="I6693" s="4" t="s">
        <v>992</v>
      </c>
      <c r="J6693" s="4" t="s">
        <v>4903</v>
      </c>
      <c r="K6693" s="4" t="s">
        <v>2514</v>
      </c>
      <c r="L6693" s="4" t="s">
        <v>52</v>
      </c>
      <c r="M6693" t="s">
        <v>8</v>
      </c>
      <c r="Q6693"/>
      <c r="R6693">
        <v>6</v>
      </c>
      <c r="S6693">
        <v>0</v>
      </c>
      <c r="T6693">
        <v>0</v>
      </c>
      <c r="U6693">
        <v>0</v>
      </c>
      <c r="V6693">
        <v>6</v>
      </c>
      <c r="X6693" s="21" t="s">
        <v>7868</v>
      </c>
    </row>
    <row r="6694" spans="1:24" hidden="1">
      <c r="A6694" t="s">
        <v>8256</v>
      </c>
      <c r="B6694" s="4" t="s">
        <v>2910</v>
      </c>
      <c r="C6694" s="4" t="s">
        <v>1563</v>
      </c>
      <c r="D6694" s="4" t="s">
        <v>2914</v>
      </c>
      <c r="E6694" s="4" t="s">
        <v>1589</v>
      </c>
      <c r="F6694" s="4" t="s">
        <v>3324</v>
      </c>
      <c r="G6694" s="4" t="s">
        <v>3325</v>
      </c>
      <c r="H6694" s="4" t="s">
        <v>3318</v>
      </c>
      <c r="I6694" s="4" t="s">
        <v>994</v>
      </c>
      <c r="J6694" s="4" t="s">
        <v>4904</v>
      </c>
      <c r="K6694" s="4" t="s">
        <v>2514</v>
      </c>
      <c r="L6694" s="4" t="s">
        <v>52</v>
      </c>
      <c r="M6694" t="s">
        <v>8</v>
      </c>
      <c r="Q6694"/>
      <c r="R6694">
        <v>6</v>
      </c>
      <c r="S6694">
        <v>0</v>
      </c>
      <c r="T6694">
        <v>0</v>
      </c>
      <c r="U6694">
        <v>0</v>
      </c>
      <c r="V6694">
        <v>6</v>
      </c>
      <c r="X6694" s="21" t="s">
        <v>7868</v>
      </c>
    </row>
    <row r="6695" spans="1:24" hidden="1">
      <c r="A6695" t="s">
        <v>8256</v>
      </c>
      <c r="B6695" s="4" t="s">
        <v>2910</v>
      </c>
      <c r="C6695" s="4" t="s">
        <v>1563</v>
      </c>
      <c r="D6695" s="4" t="s">
        <v>2914</v>
      </c>
      <c r="E6695" s="4" t="s">
        <v>1589</v>
      </c>
      <c r="F6695" s="4" t="s">
        <v>3324</v>
      </c>
      <c r="G6695" s="4" t="s">
        <v>3325</v>
      </c>
      <c r="H6695" s="4" t="s">
        <v>3318</v>
      </c>
      <c r="I6695" s="4" t="s">
        <v>1012</v>
      </c>
      <c r="J6695" s="4" t="s">
        <v>4905</v>
      </c>
      <c r="K6695" s="4" t="s">
        <v>2519</v>
      </c>
      <c r="L6695" s="4" t="s">
        <v>77</v>
      </c>
      <c r="M6695" t="s">
        <v>8</v>
      </c>
      <c r="Q6695"/>
      <c r="R6695">
        <v>62</v>
      </c>
      <c r="S6695">
        <v>33</v>
      </c>
      <c r="T6695">
        <v>18</v>
      </c>
      <c r="U6695">
        <v>10</v>
      </c>
      <c r="V6695">
        <v>1</v>
      </c>
      <c r="X6695" s="21" t="s">
        <v>7869</v>
      </c>
    </row>
    <row r="6696" spans="1:24" hidden="1">
      <c r="A6696" t="s">
        <v>8256</v>
      </c>
      <c r="B6696" s="4" t="s">
        <v>2910</v>
      </c>
      <c r="C6696" s="4" t="s">
        <v>1563</v>
      </c>
      <c r="D6696" s="4" t="s">
        <v>2914</v>
      </c>
      <c r="E6696" s="4" t="s">
        <v>1589</v>
      </c>
      <c r="F6696" s="4" t="s">
        <v>3324</v>
      </c>
      <c r="G6696" s="4" t="s">
        <v>3325</v>
      </c>
      <c r="H6696" s="4" t="s">
        <v>3318</v>
      </c>
      <c r="I6696" s="4" t="s">
        <v>1013</v>
      </c>
      <c r="J6696" s="4" t="s">
        <v>4906</v>
      </c>
      <c r="K6696" s="4" t="s">
        <v>2519</v>
      </c>
      <c r="L6696" s="4" t="s">
        <v>77</v>
      </c>
      <c r="M6696" t="s">
        <v>8</v>
      </c>
      <c r="Q6696"/>
      <c r="R6696">
        <v>61</v>
      </c>
      <c r="S6696">
        <v>33</v>
      </c>
      <c r="T6696">
        <v>17</v>
      </c>
      <c r="U6696">
        <v>10</v>
      </c>
      <c r="V6696">
        <v>1</v>
      </c>
      <c r="X6696" s="21" t="s">
        <v>7869</v>
      </c>
    </row>
    <row r="6697" spans="1:24" hidden="1">
      <c r="A6697" t="s">
        <v>8256</v>
      </c>
      <c r="B6697" s="4" t="s">
        <v>2910</v>
      </c>
      <c r="C6697" s="4" t="s">
        <v>1563</v>
      </c>
      <c r="D6697" s="4" t="s">
        <v>2914</v>
      </c>
      <c r="E6697" s="4" t="s">
        <v>1589</v>
      </c>
      <c r="F6697" s="4" t="s">
        <v>3324</v>
      </c>
      <c r="G6697" s="4" t="s">
        <v>3325</v>
      </c>
      <c r="H6697" s="4" t="s">
        <v>3318</v>
      </c>
      <c r="I6697" s="4" t="s">
        <v>977</v>
      </c>
      <c r="J6697" s="4" t="s">
        <v>4907</v>
      </c>
      <c r="K6697" s="4" t="s">
        <v>2524</v>
      </c>
      <c r="L6697" s="4" t="s">
        <v>99</v>
      </c>
      <c r="M6697" t="s">
        <v>8</v>
      </c>
      <c r="Q6697"/>
      <c r="R6697">
        <v>44</v>
      </c>
      <c r="S6697">
        <v>2</v>
      </c>
      <c r="T6697">
        <v>19</v>
      </c>
      <c r="U6697">
        <v>12</v>
      </c>
      <c r="V6697">
        <v>11</v>
      </c>
      <c r="X6697" s="21" t="s">
        <v>7869</v>
      </c>
    </row>
    <row r="6698" spans="1:24" hidden="1">
      <c r="A6698" t="s">
        <v>8256</v>
      </c>
      <c r="B6698" s="4" t="s">
        <v>2910</v>
      </c>
      <c r="C6698" s="4" t="s">
        <v>1563</v>
      </c>
      <c r="D6698" s="4" t="s">
        <v>2914</v>
      </c>
      <c r="E6698" s="4" t="s">
        <v>1589</v>
      </c>
      <c r="F6698" s="4" t="s">
        <v>3324</v>
      </c>
      <c r="G6698" s="4" t="s">
        <v>3325</v>
      </c>
      <c r="H6698" s="4" t="s">
        <v>3318</v>
      </c>
      <c r="I6698" s="4" t="s">
        <v>978</v>
      </c>
      <c r="J6698" s="4" t="s">
        <v>4908</v>
      </c>
      <c r="K6698" s="4" t="s">
        <v>2524</v>
      </c>
      <c r="L6698" s="4" t="s">
        <v>99</v>
      </c>
      <c r="M6698" t="s">
        <v>8</v>
      </c>
      <c r="Q6698"/>
      <c r="R6698">
        <v>43</v>
      </c>
      <c r="S6698">
        <v>2</v>
      </c>
      <c r="T6698">
        <v>19</v>
      </c>
      <c r="U6698">
        <v>11</v>
      </c>
      <c r="V6698">
        <v>11</v>
      </c>
      <c r="X6698" s="21" t="s">
        <v>7869</v>
      </c>
    </row>
    <row r="6699" spans="1:24" hidden="1">
      <c r="A6699" t="s">
        <v>8256</v>
      </c>
      <c r="B6699" s="4" t="s">
        <v>2910</v>
      </c>
      <c r="C6699" s="4" t="s">
        <v>1563</v>
      </c>
      <c r="D6699" s="4" t="s">
        <v>2914</v>
      </c>
      <c r="E6699" s="4" t="s">
        <v>1589</v>
      </c>
      <c r="F6699" s="4" t="s">
        <v>3324</v>
      </c>
      <c r="G6699" s="4" t="s">
        <v>3325</v>
      </c>
      <c r="H6699" s="4" t="s">
        <v>3318</v>
      </c>
      <c r="I6699" s="4" t="s">
        <v>984</v>
      </c>
      <c r="J6699" s="4" t="s">
        <v>4909</v>
      </c>
      <c r="K6699" s="4" t="s">
        <v>2525</v>
      </c>
      <c r="L6699" s="4" t="s">
        <v>102</v>
      </c>
      <c r="M6699" t="s">
        <v>8</v>
      </c>
      <c r="Q6699"/>
      <c r="R6699">
        <v>17</v>
      </c>
      <c r="S6699">
        <v>0</v>
      </c>
      <c r="T6699">
        <v>0</v>
      </c>
      <c r="U6699">
        <v>11</v>
      </c>
      <c r="V6699">
        <v>6</v>
      </c>
      <c r="X6699" s="21" t="s">
        <v>7869</v>
      </c>
    </row>
    <row r="6700" spans="1:24" hidden="1">
      <c r="A6700" t="s">
        <v>8256</v>
      </c>
      <c r="B6700" s="4" t="s">
        <v>2910</v>
      </c>
      <c r="C6700" s="4" t="s">
        <v>1563</v>
      </c>
      <c r="D6700" s="4" t="s">
        <v>2914</v>
      </c>
      <c r="E6700" s="4" t="s">
        <v>1589</v>
      </c>
      <c r="F6700" s="4" t="s">
        <v>3324</v>
      </c>
      <c r="G6700" s="4" t="s">
        <v>3325</v>
      </c>
      <c r="H6700" s="4" t="s">
        <v>3318</v>
      </c>
      <c r="I6700" s="4" t="s">
        <v>986</v>
      </c>
      <c r="J6700" s="4" t="s">
        <v>4910</v>
      </c>
      <c r="K6700" s="4" t="s">
        <v>2525</v>
      </c>
      <c r="L6700" s="4" t="s">
        <v>102</v>
      </c>
      <c r="M6700" t="s">
        <v>8</v>
      </c>
      <c r="Q6700"/>
      <c r="R6700">
        <v>14</v>
      </c>
      <c r="S6700">
        <v>0</v>
      </c>
      <c r="T6700">
        <v>0</v>
      </c>
      <c r="U6700">
        <v>9</v>
      </c>
      <c r="V6700">
        <v>5</v>
      </c>
      <c r="X6700" s="21" t="s">
        <v>7869</v>
      </c>
    </row>
    <row r="6701" spans="1:24" hidden="1">
      <c r="A6701" t="s">
        <v>8256</v>
      </c>
      <c r="B6701" s="4" t="s">
        <v>2910</v>
      </c>
      <c r="C6701" s="4" t="s">
        <v>1563</v>
      </c>
      <c r="D6701" s="4" t="s">
        <v>2914</v>
      </c>
      <c r="E6701" s="4" t="s">
        <v>1589</v>
      </c>
      <c r="F6701" s="4" t="s">
        <v>3324</v>
      </c>
      <c r="G6701" s="4" t="s">
        <v>3325</v>
      </c>
      <c r="H6701" s="4" t="s">
        <v>3318</v>
      </c>
      <c r="I6701" s="4" t="s">
        <v>996</v>
      </c>
      <c r="J6701" s="4" t="s">
        <v>4911</v>
      </c>
      <c r="K6701" s="4" t="s">
        <v>2526</v>
      </c>
      <c r="L6701" s="4" t="s">
        <v>105</v>
      </c>
      <c r="M6701" t="s">
        <v>8</v>
      </c>
      <c r="Q6701"/>
      <c r="R6701">
        <v>2</v>
      </c>
      <c r="S6701">
        <v>0</v>
      </c>
      <c r="T6701">
        <v>0</v>
      </c>
      <c r="U6701">
        <v>0</v>
      </c>
      <c r="V6701">
        <v>2</v>
      </c>
      <c r="X6701" s="21" t="s">
        <v>7869</v>
      </c>
    </row>
    <row r="6702" spans="1:24" hidden="1">
      <c r="A6702" t="s">
        <v>8256</v>
      </c>
      <c r="B6702" s="4" t="s">
        <v>2910</v>
      </c>
      <c r="C6702" s="4" t="s">
        <v>1563</v>
      </c>
      <c r="D6702" s="4" t="s">
        <v>2914</v>
      </c>
      <c r="E6702" s="4" t="s">
        <v>1589</v>
      </c>
      <c r="F6702" s="4" t="s">
        <v>3324</v>
      </c>
      <c r="G6702" s="4" t="s">
        <v>3325</v>
      </c>
      <c r="H6702" s="4" t="s">
        <v>3318</v>
      </c>
      <c r="I6702" s="4" t="s">
        <v>998</v>
      </c>
      <c r="J6702" s="4" t="s">
        <v>4912</v>
      </c>
      <c r="K6702" s="4" t="s">
        <v>2526</v>
      </c>
      <c r="L6702" s="4" t="s">
        <v>105</v>
      </c>
      <c r="M6702" t="s">
        <v>8</v>
      </c>
      <c r="Q6702"/>
      <c r="R6702">
        <v>2</v>
      </c>
      <c r="S6702">
        <v>0</v>
      </c>
      <c r="T6702">
        <v>0</v>
      </c>
      <c r="U6702">
        <v>0</v>
      </c>
      <c r="V6702">
        <v>2</v>
      </c>
      <c r="X6702" s="21" t="s">
        <v>7869</v>
      </c>
    </row>
    <row r="6703" spans="1:24" hidden="1">
      <c r="A6703" t="s">
        <v>8256</v>
      </c>
      <c r="B6703" s="4" t="s">
        <v>2910</v>
      </c>
      <c r="C6703" s="4" t="s">
        <v>1563</v>
      </c>
      <c r="D6703" s="4" t="s">
        <v>2914</v>
      </c>
      <c r="E6703" s="4" t="s">
        <v>1589</v>
      </c>
      <c r="F6703" s="4" t="s">
        <v>3324</v>
      </c>
      <c r="G6703" s="4" t="s">
        <v>3325</v>
      </c>
      <c r="H6703" s="4" t="s">
        <v>3318</v>
      </c>
      <c r="I6703" s="4" t="s">
        <v>720</v>
      </c>
      <c r="J6703" s="4" t="s">
        <v>4913</v>
      </c>
      <c r="K6703" s="4" t="s">
        <v>2505</v>
      </c>
      <c r="L6703" s="4" t="s">
        <v>21</v>
      </c>
      <c r="M6703" t="s">
        <v>8</v>
      </c>
      <c r="Q6703"/>
      <c r="R6703">
        <v>223</v>
      </c>
      <c r="S6703">
        <v>97</v>
      </c>
      <c r="T6703">
        <v>76</v>
      </c>
      <c r="U6703">
        <v>44</v>
      </c>
      <c r="V6703">
        <v>6</v>
      </c>
      <c r="X6703" s="21" t="s">
        <v>1943</v>
      </c>
    </row>
    <row r="6704" spans="1:24" hidden="1">
      <c r="A6704" t="s">
        <v>8256</v>
      </c>
      <c r="B6704" s="4" t="s">
        <v>2910</v>
      </c>
      <c r="C6704" s="4" t="s">
        <v>1563</v>
      </c>
      <c r="D6704" s="4" t="s">
        <v>2914</v>
      </c>
      <c r="E6704" s="4" t="s">
        <v>1589</v>
      </c>
      <c r="F6704" s="4" t="s">
        <v>3324</v>
      </c>
      <c r="G6704" s="4" t="s">
        <v>3325</v>
      </c>
      <c r="H6704" s="4" t="s">
        <v>3318</v>
      </c>
      <c r="I6704" s="4" t="s">
        <v>1367</v>
      </c>
      <c r="J6704" s="4" t="s">
        <v>4914</v>
      </c>
      <c r="K6704" s="4" t="s">
        <v>2505</v>
      </c>
      <c r="L6704" s="4" t="s">
        <v>21</v>
      </c>
      <c r="M6704" t="s">
        <v>8</v>
      </c>
      <c r="Q6704"/>
      <c r="R6704">
        <v>214</v>
      </c>
      <c r="S6704">
        <v>95</v>
      </c>
      <c r="T6704">
        <v>72</v>
      </c>
      <c r="U6704">
        <v>42</v>
      </c>
      <c r="V6704">
        <v>5</v>
      </c>
      <c r="X6704" s="21" t="s">
        <v>1943</v>
      </c>
    </row>
    <row r="6705" spans="1:24" hidden="1">
      <c r="A6705" t="s">
        <v>8256</v>
      </c>
      <c r="B6705" s="4" t="s">
        <v>2910</v>
      </c>
      <c r="C6705" s="4" t="s">
        <v>1563</v>
      </c>
      <c r="D6705" s="4" t="s">
        <v>2914</v>
      </c>
      <c r="E6705" s="4" t="s">
        <v>1589</v>
      </c>
      <c r="F6705" s="4" t="s">
        <v>3324</v>
      </c>
      <c r="G6705" s="4" t="s">
        <v>3325</v>
      </c>
      <c r="H6705" s="4" t="s">
        <v>3318</v>
      </c>
      <c r="I6705" s="4" t="s">
        <v>4012</v>
      </c>
      <c r="J6705" s="4" t="s">
        <v>4892</v>
      </c>
      <c r="K6705" s="4" t="s">
        <v>2505</v>
      </c>
      <c r="L6705" s="4" t="s">
        <v>21</v>
      </c>
      <c r="M6705" t="s">
        <v>8</v>
      </c>
      <c r="Q6705"/>
      <c r="R6705">
        <v>3</v>
      </c>
      <c r="S6705">
        <v>0</v>
      </c>
      <c r="T6705">
        <v>0</v>
      </c>
      <c r="U6705">
        <v>1</v>
      </c>
      <c r="V6705">
        <v>2</v>
      </c>
      <c r="W6705" s="28" t="s">
        <v>3317</v>
      </c>
      <c r="X6705" s="21" t="s">
        <v>1943</v>
      </c>
    </row>
    <row r="6706" spans="1:24" hidden="1">
      <c r="A6706" t="s">
        <v>8256</v>
      </c>
      <c r="B6706" s="4" t="s">
        <v>2910</v>
      </c>
      <c r="C6706" s="4" t="s">
        <v>1563</v>
      </c>
      <c r="D6706" s="4" t="s">
        <v>2914</v>
      </c>
      <c r="E6706" s="4" t="s">
        <v>1589</v>
      </c>
      <c r="F6706" s="4" t="s">
        <v>3324</v>
      </c>
      <c r="G6706" s="4" t="s">
        <v>3325</v>
      </c>
      <c r="H6706" s="4" t="s">
        <v>3318</v>
      </c>
      <c r="I6706" s="4" t="s">
        <v>145</v>
      </c>
      <c r="J6706" s="4" t="s">
        <v>4915</v>
      </c>
      <c r="K6706" s="4" t="s">
        <v>2506</v>
      </c>
      <c r="L6706" s="4" t="s">
        <v>24</v>
      </c>
      <c r="M6706" t="s">
        <v>8</v>
      </c>
      <c r="Q6706"/>
      <c r="R6706">
        <v>196</v>
      </c>
      <c r="S6706">
        <v>25</v>
      </c>
      <c r="T6706">
        <v>75</v>
      </c>
      <c r="U6706">
        <v>58</v>
      </c>
      <c r="V6706">
        <v>38</v>
      </c>
      <c r="X6706" s="21" t="s">
        <v>1943</v>
      </c>
    </row>
    <row r="6707" spans="1:24" hidden="1">
      <c r="A6707" t="s">
        <v>8256</v>
      </c>
      <c r="B6707" s="4" t="s">
        <v>2910</v>
      </c>
      <c r="C6707" s="4" t="s">
        <v>1563</v>
      </c>
      <c r="D6707" s="4" t="s">
        <v>2914</v>
      </c>
      <c r="E6707" s="4" t="s">
        <v>1589</v>
      </c>
      <c r="F6707" s="4" t="s">
        <v>3324</v>
      </c>
      <c r="G6707" s="4" t="s">
        <v>3325</v>
      </c>
      <c r="H6707" s="4" t="s">
        <v>3318</v>
      </c>
      <c r="I6707" s="4" t="s">
        <v>146</v>
      </c>
      <c r="J6707" s="4" t="s">
        <v>4916</v>
      </c>
      <c r="K6707" s="4" t="s">
        <v>2506</v>
      </c>
      <c r="L6707" s="4" t="s">
        <v>24</v>
      </c>
      <c r="M6707" t="s">
        <v>8</v>
      </c>
      <c r="Q6707"/>
      <c r="R6707">
        <v>189</v>
      </c>
      <c r="S6707">
        <v>25</v>
      </c>
      <c r="T6707">
        <v>74</v>
      </c>
      <c r="U6707">
        <v>56</v>
      </c>
      <c r="V6707">
        <v>34</v>
      </c>
      <c r="X6707" s="21" t="s">
        <v>1943</v>
      </c>
    </row>
    <row r="6708" spans="1:24" hidden="1">
      <c r="A6708" t="s">
        <v>8256</v>
      </c>
      <c r="B6708" s="4" t="s">
        <v>2910</v>
      </c>
      <c r="C6708" s="4" t="s">
        <v>1563</v>
      </c>
      <c r="D6708" s="4" t="s">
        <v>2914</v>
      </c>
      <c r="E6708" s="4" t="s">
        <v>1589</v>
      </c>
      <c r="F6708" s="4" t="s">
        <v>3324</v>
      </c>
      <c r="G6708" s="4" t="s">
        <v>3325</v>
      </c>
      <c r="H6708" s="4" t="s">
        <v>3318</v>
      </c>
      <c r="I6708" s="4" t="s">
        <v>219</v>
      </c>
      <c r="J6708" s="4" t="s">
        <v>4917</v>
      </c>
      <c r="K6708" s="4" t="s">
        <v>2517</v>
      </c>
      <c r="L6708" s="4" t="s">
        <v>67</v>
      </c>
      <c r="M6708" t="s">
        <v>8</v>
      </c>
      <c r="Q6708"/>
      <c r="R6708">
        <v>77</v>
      </c>
      <c r="S6708">
        <v>3</v>
      </c>
      <c r="T6708">
        <v>36</v>
      </c>
      <c r="U6708">
        <v>22</v>
      </c>
      <c r="V6708">
        <v>16</v>
      </c>
      <c r="X6708" s="21" t="s">
        <v>1943</v>
      </c>
    </row>
    <row r="6709" spans="1:24" hidden="1">
      <c r="A6709" t="s">
        <v>8256</v>
      </c>
      <c r="B6709" s="4" t="s">
        <v>2910</v>
      </c>
      <c r="C6709" s="4" t="s">
        <v>1563</v>
      </c>
      <c r="D6709" s="4" t="s">
        <v>2914</v>
      </c>
      <c r="E6709" s="4" t="s">
        <v>1589</v>
      </c>
      <c r="F6709" s="4" t="s">
        <v>3324</v>
      </c>
      <c r="G6709" s="4" t="s">
        <v>3325</v>
      </c>
      <c r="H6709" s="4" t="s">
        <v>3318</v>
      </c>
      <c r="I6709" s="4" t="s">
        <v>220</v>
      </c>
      <c r="J6709" s="4" t="s">
        <v>4918</v>
      </c>
      <c r="K6709" s="4" t="s">
        <v>2517</v>
      </c>
      <c r="L6709" s="4" t="s">
        <v>67</v>
      </c>
      <c r="M6709" t="s">
        <v>8</v>
      </c>
      <c r="Q6709"/>
      <c r="R6709">
        <v>73</v>
      </c>
      <c r="S6709">
        <v>3</v>
      </c>
      <c r="T6709">
        <v>35</v>
      </c>
      <c r="U6709">
        <v>20</v>
      </c>
      <c r="V6709">
        <v>15</v>
      </c>
      <c r="X6709" s="21" t="s">
        <v>1943</v>
      </c>
    </row>
    <row r="6710" spans="1:24" hidden="1">
      <c r="A6710" t="s">
        <v>8256</v>
      </c>
      <c r="B6710" s="4" t="s">
        <v>2910</v>
      </c>
      <c r="C6710" s="4" t="s">
        <v>1563</v>
      </c>
      <c r="D6710" s="4" t="s">
        <v>2914</v>
      </c>
      <c r="E6710" s="4" t="s">
        <v>1589</v>
      </c>
      <c r="F6710" s="4" t="s">
        <v>3324</v>
      </c>
      <c r="G6710" s="4" t="s">
        <v>3325</v>
      </c>
      <c r="H6710" s="4" t="s">
        <v>3318</v>
      </c>
      <c r="I6710" s="4" t="s">
        <v>160</v>
      </c>
      <c r="J6710" s="4" t="s">
        <v>4893</v>
      </c>
      <c r="K6710" s="4" t="s">
        <v>2517</v>
      </c>
      <c r="L6710" s="4" t="s">
        <v>67</v>
      </c>
      <c r="M6710" t="s">
        <v>8</v>
      </c>
      <c r="Q6710"/>
      <c r="R6710">
        <v>3</v>
      </c>
      <c r="S6710">
        <v>0</v>
      </c>
      <c r="T6710">
        <v>0</v>
      </c>
      <c r="U6710">
        <v>1</v>
      </c>
      <c r="V6710">
        <v>2</v>
      </c>
      <c r="W6710" s="28" t="s">
        <v>3317</v>
      </c>
      <c r="X6710" s="21" t="s">
        <v>1943</v>
      </c>
    </row>
    <row r="6711" spans="1:24" hidden="1">
      <c r="A6711" t="s">
        <v>8256</v>
      </c>
      <c r="B6711" s="4" t="s">
        <v>2910</v>
      </c>
      <c r="C6711" s="4" t="s">
        <v>1563</v>
      </c>
      <c r="D6711" s="4" t="s">
        <v>2914</v>
      </c>
      <c r="E6711" s="4" t="s">
        <v>1589</v>
      </c>
      <c r="F6711" s="4" t="s">
        <v>3324</v>
      </c>
      <c r="G6711" s="4" t="s">
        <v>3325</v>
      </c>
      <c r="H6711" s="4" t="s">
        <v>3318</v>
      </c>
      <c r="I6711" s="4" t="s">
        <v>164</v>
      </c>
      <c r="J6711" s="4" t="s">
        <v>4919</v>
      </c>
      <c r="K6711" s="4" t="s">
        <v>2518</v>
      </c>
      <c r="L6711" s="4" t="s">
        <v>73</v>
      </c>
      <c r="M6711" t="s">
        <v>8</v>
      </c>
      <c r="Q6711"/>
      <c r="R6711">
        <v>24</v>
      </c>
      <c r="S6711">
        <v>0</v>
      </c>
      <c r="T6711">
        <v>3</v>
      </c>
      <c r="U6711">
        <v>12</v>
      </c>
      <c r="V6711">
        <v>9</v>
      </c>
      <c r="X6711" s="21" t="s">
        <v>1943</v>
      </c>
    </row>
    <row r="6712" spans="1:24" hidden="1">
      <c r="A6712" t="s">
        <v>8256</v>
      </c>
      <c r="B6712" s="4" t="s">
        <v>2910</v>
      </c>
      <c r="C6712" s="4" t="s">
        <v>1563</v>
      </c>
      <c r="D6712" s="4" t="s">
        <v>2914</v>
      </c>
      <c r="E6712" s="4" t="s">
        <v>1589</v>
      </c>
      <c r="F6712" s="4" t="s">
        <v>3324</v>
      </c>
      <c r="G6712" s="4" t="s">
        <v>3325</v>
      </c>
      <c r="H6712" s="4" t="s">
        <v>3318</v>
      </c>
      <c r="I6712" s="4" t="s">
        <v>166</v>
      </c>
      <c r="J6712" s="4" t="s">
        <v>4920</v>
      </c>
      <c r="K6712" s="4" t="s">
        <v>2518</v>
      </c>
      <c r="L6712" s="4" t="s">
        <v>73</v>
      </c>
      <c r="M6712" t="s">
        <v>8</v>
      </c>
      <c r="Q6712"/>
      <c r="R6712">
        <v>22</v>
      </c>
      <c r="S6712">
        <v>0</v>
      </c>
      <c r="T6712">
        <v>3</v>
      </c>
      <c r="U6712">
        <v>12</v>
      </c>
      <c r="V6712">
        <v>7</v>
      </c>
      <c r="X6712" s="21" t="s">
        <v>1943</v>
      </c>
    </row>
    <row r="6713" spans="1:24" hidden="1">
      <c r="A6713" t="s">
        <v>8256</v>
      </c>
      <c r="B6713" s="4" t="s">
        <v>2910</v>
      </c>
      <c r="C6713" s="4" t="s">
        <v>1563</v>
      </c>
      <c r="D6713" s="4" t="s">
        <v>2914</v>
      </c>
      <c r="E6713" s="4" t="s">
        <v>1589</v>
      </c>
      <c r="F6713" s="4" t="s">
        <v>3324</v>
      </c>
      <c r="G6713" s="4" t="s">
        <v>3325</v>
      </c>
      <c r="H6713" s="4" t="s">
        <v>3318</v>
      </c>
      <c r="I6713" s="4" t="s">
        <v>172</v>
      </c>
      <c r="J6713" s="4" t="s">
        <v>4894</v>
      </c>
      <c r="K6713" s="4" t="s">
        <v>2518</v>
      </c>
      <c r="L6713" s="4" t="s">
        <v>73</v>
      </c>
      <c r="M6713" t="s">
        <v>8</v>
      </c>
      <c r="Q6713"/>
      <c r="R6713">
        <v>2</v>
      </c>
      <c r="S6713">
        <v>0</v>
      </c>
      <c r="T6713">
        <v>0</v>
      </c>
      <c r="U6713">
        <v>1</v>
      </c>
      <c r="V6713">
        <v>1</v>
      </c>
      <c r="W6713" s="28" t="s">
        <v>3317</v>
      </c>
      <c r="X6713" s="21" t="s">
        <v>1943</v>
      </c>
    </row>
    <row r="6714" spans="1:24" hidden="1">
      <c r="A6714" s="77" t="s">
        <v>8228</v>
      </c>
      <c r="B6714" s="4" t="s">
        <v>3380</v>
      </c>
      <c r="C6714" s="4" t="s">
        <v>3381</v>
      </c>
      <c r="D6714" s="4" t="s">
        <v>3394</v>
      </c>
      <c r="E6714" s="4" t="s">
        <v>3395</v>
      </c>
      <c r="F6714" s="4" t="s">
        <v>3324</v>
      </c>
      <c r="G6714" s="4" t="s">
        <v>3325</v>
      </c>
      <c r="H6714" s="4" t="s">
        <v>3318</v>
      </c>
      <c r="I6714" s="4" t="s">
        <v>3817</v>
      </c>
      <c r="J6714" s="4" t="s">
        <v>3816</v>
      </c>
      <c r="K6714" s="4" t="s">
        <v>2502</v>
      </c>
      <c r="L6714" s="4" t="s">
        <v>13</v>
      </c>
      <c r="M6714" s="31" t="s">
        <v>204</v>
      </c>
      <c r="Q6714"/>
      <c r="R6714">
        <v>92</v>
      </c>
      <c r="S6714">
        <v>33</v>
      </c>
      <c r="T6714">
        <v>24</v>
      </c>
      <c r="U6714">
        <v>21</v>
      </c>
      <c r="V6714">
        <v>14</v>
      </c>
      <c r="X6714" s="21" t="s">
        <v>12</v>
      </c>
    </row>
    <row r="6715" spans="1:24" hidden="1">
      <c r="A6715" s="77" t="s">
        <v>8228</v>
      </c>
      <c r="B6715" s="4" t="s">
        <v>3380</v>
      </c>
      <c r="C6715" s="4" t="s">
        <v>3381</v>
      </c>
      <c r="D6715" s="4" t="s">
        <v>3394</v>
      </c>
      <c r="E6715" s="4" t="s">
        <v>3395</v>
      </c>
      <c r="F6715" s="4" t="s">
        <v>3324</v>
      </c>
      <c r="G6715" s="4" t="s">
        <v>3325</v>
      </c>
      <c r="H6715" s="4" t="s">
        <v>3318</v>
      </c>
      <c r="I6715" s="4" t="s">
        <v>3815</v>
      </c>
      <c r="J6715" s="4" t="s">
        <v>3816</v>
      </c>
      <c r="K6715" s="4" t="s">
        <v>2502</v>
      </c>
      <c r="L6715" s="4" t="s">
        <v>13</v>
      </c>
      <c r="M6715" s="31" t="s">
        <v>204</v>
      </c>
      <c r="Q6715"/>
      <c r="R6715">
        <v>93</v>
      </c>
      <c r="S6715">
        <v>35</v>
      </c>
      <c r="T6715">
        <v>24</v>
      </c>
      <c r="U6715">
        <v>21</v>
      </c>
      <c r="V6715">
        <v>13</v>
      </c>
      <c r="X6715" s="21" t="s">
        <v>12</v>
      </c>
    </row>
    <row r="6716" spans="1:24" hidden="1">
      <c r="A6716" s="77" t="s">
        <v>8228</v>
      </c>
      <c r="B6716" s="4" t="s">
        <v>3380</v>
      </c>
      <c r="C6716" s="4" t="s">
        <v>3381</v>
      </c>
      <c r="D6716" s="4" t="s">
        <v>3394</v>
      </c>
      <c r="E6716" s="4" t="s">
        <v>3395</v>
      </c>
      <c r="F6716" s="4" t="s">
        <v>3324</v>
      </c>
      <c r="G6716" s="4" t="s">
        <v>3325</v>
      </c>
      <c r="H6716" s="4" t="s">
        <v>3318</v>
      </c>
      <c r="I6716" s="4" t="s">
        <v>3819</v>
      </c>
      <c r="J6716" s="4" t="s">
        <v>3818</v>
      </c>
      <c r="K6716" s="4" t="s">
        <v>2503</v>
      </c>
      <c r="L6716" s="4" t="s">
        <v>16</v>
      </c>
      <c r="M6716" s="31" t="s">
        <v>204</v>
      </c>
      <c r="Q6716"/>
      <c r="R6716">
        <v>29</v>
      </c>
      <c r="S6716">
        <v>0</v>
      </c>
      <c r="T6716">
        <v>0</v>
      </c>
      <c r="U6716">
        <v>18</v>
      </c>
      <c r="V6716">
        <v>11</v>
      </c>
      <c r="X6716" s="21" t="s">
        <v>12</v>
      </c>
    </row>
    <row r="6717" spans="1:24" hidden="1">
      <c r="A6717" s="77" t="s">
        <v>8228</v>
      </c>
      <c r="B6717" s="4" t="s">
        <v>3380</v>
      </c>
      <c r="C6717" s="4" t="s">
        <v>3381</v>
      </c>
      <c r="D6717" s="4" t="s">
        <v>3394</v>
      </c>
      <c r="E6717" s="4" t="s">
        <v>3395</v>
      </c>
      <c r="F6717" s="4" t="s">
        <v>3324</v>
      </c>
      <c r="G6717" s="4" t="s">
        <v>3325</v>
      </c>
      <c r="H6717" s="4" t="s">
        <v>3318</v>
      </c>
      <c r="I6717" s="4" t="s">
        <v>3820</v>
      </c>
      <c r="J6717" s="4" t="s">
        <v>3818</v>
      </c>
      <c r="K6717" s="4" t="s">
        <v>2503</v>
      </c>
      <c r="L6717" s="4" t="s">
        <v>16</v>
      </c>
      <c r="M6717" s="31" t="s">
        <v>204</v>
      </c>
      <c r="Q6717"/>
      <c r="R6717">
        <v>31</v>
      </c>
      <c r="S6717">
        <v>0</v>
      </c>
      <c r="T6717">
        <v>1</v>
      </c>
      <c r="U6717">
        <v>18</v>
      </c>
      <c r="V6717">
        <v>12</v>
      </c>
      <c r="X6717" s="21" t="s">
        <v>12</v>
      </c>
    </row>
    <row r="6718" spans="1:24" hidden="1">
      <c r="A6718" s="77" t="s">
        <v>8228</v>
      </c>
      <c r="B6718" s="4" t="s">
        <v>3380</v>
      </c>
      <c r="C6718" s="4" t="s">
        <v>3381</v>
      </c>
      <c r="D6718" s="4" t="s">
        <v>3394</v>
      </c>
      <c r="E6718" s="4" t="s">
        <v>3395</v>
      </c>
      <c r="F6718" s="4" t="s">
        <v>3324</v>
      </c>
      <c r="G6718" s="4" t="s">
        <v>3325</v>
      </c>
      <c r="H6718" s="4" t="s">
        <v>3318</v>
      </c>
      <c r="I6718" s="4" t="s">
        <v>3825</v>
      </c>
      <c r="J6718" s="4" t="s">
        <v>5919</v>
      </c>
      <c r="K6718" s="4" t="s">
        <v>2552</v>
      </c>
      <c r="L6718" s="4" t="s">
        <v>295</v>
      </c>
      <c r="M6718" s="31" t="s">
        <v>204</v>
      </c>
      <c r="Q6718"/>
      <c r="R6718">
        <v>38</v>
      </c>
      <c r="S6718">
        <v>0</v>
      </c>
      <c r="T6718">
        <v>14</v>
      </c>
      <c r="U6718">
        <v>10</v>
      </c>
      <c r="V6718">
        <v>14</v>
      </c>
      <c r="X6718" s="21" t="s">
        <v>12</v>
      </c>
    </row>
    <row r="6719" spans="1:24" hidden="1">
      <c r="A6719" s="77" t="s">
        <v>8228</v>
      </c>
      <c r="B6719" s="4" t="s">
        <v>3380</v>
      </c>
      <c r="C6719" s="4" t="s">
        <v>3381</v>
      </c>
      <c r="D6719" s="4" t="s">
        <v>3394</v>
      </c>
      <c r="E6719" s="4" t="s">
        <v>3395</v>
      </c>
      <c r="F6719" s="4" t="s">
        <v>3324</v>
      </c>
      <c r="G6719" s="4" t="s">
        <v>3325</v>
      </c>
      <c r="H6719" s="4" t="s">
        <v>3318</v>
      </c>
      <c r="I6719" s="4" t="s">
        <v>3826</v>
      </c>
      <c r="J6719" s="4" t="s">
        <v>5919</v>
      </c>
      <c r="K6719" s="4" t="s">
        <v>2552</v>
      </c>
      <c r="L6719" s="4" t="s">
        <v>295</v>
      </c>
      <c r="M6719" s="31" t="s">
        <v>204</v>
      </c>
      <c r="Q6719"/>
      <c r="R6719">
        <v>38</v>
      </c>
      <c r="S6719">
        <v>0</v>
      </c>
      <c r="T6719">
        <v>14</v>
      </c>
      <c r="U6719">
        <v>10</v>
      </c>
      <c r="V6719">
        <v>14</v>
      </c>
      <c r="X6719" s="21" t="s">
        <v>12</v>
      </c>
    </row>
    <row r="6720" spans="1:24" hidden="1">
      <c r="A6720" s="77" t="s">
        <v>8228</v>
      </c>
      <c r="B6720" s="4" t="s">
        <v>3380</v>
      </c>
      <c r="C6720" s="4" t="s">
        <v>3381</v>
      </c>
      <c r="D6720" s="4" t="s">
        <v>3394</v>
      </c>
      <c r="E6720" s="4" t="s">
        <v>3395</v>
      </c>
      <c r="F6720" s="4" t="s">
        <v>3324</v>
      </c>
      <c r="G6720" s="4" t="s">
        <v>3325</v>
      </c>
      <c r="H6720" s="4" t="s">
        <v>3318</v>
      </c>
      <c r="I6720" s="4" t="s">
        <v>864</v>
      </c>
      <c r="J6720" s="4" t="s">
        <v>165</v>
      </c>
      <c r="K6720" s="4" t="s">
        <v>2520</v>
      </c>
      <c r="L6720" s="4" t="s">
        <v>79</v>
      </c>
      <c r="M6720" t="s">
        <v>8</v>
      </c>
      <c r="Q6720"/>
      <c r="R6720">
        <v>86</v>
      </c>
      <c r="S6720">
        <v>48</v>
      </c>
      <c r="T6720">
        <v>15</v>
      </c>
      <c r="U6720">
        <v>20</v>
      </c>
      <c r="V6720">
        <v>3</v>
      </c>
      <c r="X6720" s="21" t="s">
        <v>7886</v>
      </c>
    </row>
    <row r="6721" spans="1:24" hidden="1">
      <c r="A6721" s="77" t="s">
        <v>8228</v>
      </c>
      <c r="B6721" s="4" t="s">
        <v>3380</v>
      </c>
      <c r="C6721" s="4" t="s">
        <v>3381</v>
      </c>
      <c r="D6721" s="4" t="s">
        <v>3394</v>
      </c>
      <c r="E6721" s="4" t="s">
        <v>3395</v>
      </c>
      <c r="F6721" s="4" t="s">
        <v>3324</v>
      </c>
      <c r="G6721" s="4" t="s">
        <v>3325</v>
      </c>
      <c r="H6721" s="4" t="s">
        <v>3318</v>
      </c>
      <c r="I6721" s="4" t="s">
        <v>866</v>
      </c>
      <c r="J6721" s="4" t="s">
        <v>165</v>
      </c>
      <c r="K6721" s="4" t="s">
        <v>2520</v>
      </c>
      <c r="L6721" s="4" t="s">
        <v>79</v>
      </c>
      <c r="M6721" t="s">
        <v>8</v>
      </c>
      <c r="Q6721"/>
      <c r="R6721">
        <v>87</v>
      </c>
      <c r="S6721">
        <v>49</v>
      </c>
      <c r="T6721">
        <v>15</v>
      </c>
      <c r="U6721">
        <v>20</v>
      </c>
      <c r="V6721">
        <v>3</v>
      </c>
      <c r="X6721" s="21" t="s">
        <v>7886</v>
      </c>
    </row>
    <row r="6722" spans="1:24" hidden="1">
      <c r="A6722" s="77" t="s">
        <v>8228</v>
      </c>
      <c r="B6722" s="4" t="s">
        <v>3380</v>
      </c>
      <c r="C6722" s="4" t="s">
        <v>3381</v>
      </c>
      <c r="D6722" s="4" t="s">
        <v>3394</v>
      </c>
      <c r="E6722" s="4" t="s">
        <v>3395</v>
      </c>
      <c r="F6722" s="4" t="s">
        <v>3324</v>
      </c>
      <c r="G6722" s="4" t="s">
        <v>3325</v>
      </c>
      <c r="H6722" s="4" t="s">
        <v>3318</v>
      </c>
      <c r="I6722" s="4" t="s">
        <v>1088</v>
      </c>
      <c r="J6722" s="4" t="s">
        <v>167</v>
      </c>
      <c r="K6722" s="4" t="s">
        <v>2527</v>
      </c>
      <c r="L6722" s="4" t="s">
        <v>107</v>
      </c>
      <c r="M6722" t="s">
        <v>8</v>
      </c>
      <c r="Q6722"/>
      <c r="R6722">
        <v>23</v>
      </c>
      <c r="S6722">
        <v>0</v>
      </c>
      <c r="T6722">
        <v>0</v>
      </c>
      <c r="U6722">
        <v>20</v>
      </c>
      <c r="V6722">
        <v>3</v>
      </c>
      <c r="X6722" s="21" t="s">
        <v>7886</v>
      </c>
    </row>
    <row r="6723" spans="1:24" hidden="1">
      <c r="A6723" s="77" t="s">
        <v>8228</v>
      </c>
      <c r="B6723" s="4" t="s">
        <v>3380</v>
      </c>
      <c r="C6723" s="4" t="s">
        <v>3381</v>
      </c>
      <c r="D6723" s="4" t="s">
        <v>3394</v>
      </c>
      <c r="E6723" s="4" t="s">
        <v>3395</v>
      </c>
      <c r="F6723" s="4" t="s">
        <v>3324</v>
      </c>
      <c r="G6723" s="4" t="s">
        <v>3325</v>
      </c>
      <c r="H6723" s="4" t="s">
        <v>3318</v>
      </c>
      <c r="I6723" s="4" t="s">
        <v>1089</v>
      </c>
      <c r="J6723" s="4" t="s">
        <v>167</v>
      </c>
      <c r="K6723" s="4" t="s">
        <v>2527</v>
      </c>
      <c r="L6723" s="4" t="s">
        <v>107</v>
      </c>
      <c r="M6723" t="s">
        <v>8</v>
      </c>
      <c r="Q6723"/>
      <c r="R6723">
        <v>23</v>
      </c>
      <c r="S6723">
        <v>0</v>
      </c>
      <c r="T6723">
        <v>0</v>
      </c>
      <c r="U6723">
        <v>20</v>
      </c>
      <c r="V6723">
        <v>3</v>
      </c>
      <c r="X6723" s="21" t="s">
        <v>7886</v>
      </c>
    </row>
    <row r="6724" spans="1:24" hidden="1">
      <c r="A6724" s="77" t="s">
        <v>8228</v>
      </c>
      <c r="B6724" s="4" t="s">
        <v>3380</v>
      </c>
      <c r="C6724" s="4" t="s">
        <v>3381</v>
      </c>
      <c r="D6724" s="4" t="s">
        <v>3394</v>
      </c>
      <c r="E6724" s="4" t="s">
        <v>3395</v>
      </c>
      <c r="F6724" s="4" t="s">
        <v>3324</v>
      </c>
      <c r="G6724" s="4" t="s">
        <v>3325</v>
      </c>
      <c r="H6724" s="4" t="s">
        <v>3318</v>
      </c>
      <c r="I6724" s="4" t="s">
        <v>6044</v>
      </c>
      <c r="J6724" s="4" t="s">
        <v>169</v>
      </c>
      <c r="K6724" s="4" t="s">
        <v>2528</v>
      </c>
      <c r="L6724" s="4" t="s">
        <v>109</v>
      </c>
      <c r="M6724" t="s">
        <v>8</v>
      </c>
      <c r="Q6724"/>
      <c r="R6724">
        <v>31</v>
      </c>
      <c r="S6724">
        <v>0</v>
      </c>
      <c r="T6724">
        <v>20</v>
      </c>
      <c r="U6724">
        <v>11</v>
      </c>
      <c r="V6724">
        <v>0</v>
      </c>
      <c r="X6724" s="21" t="s">
        <v>7886</v>
      </c>
    </row>
    <row r="6725" spans="1:24" hidden="1">
      <c r="A6725" s="77" t="s">
        <v>8228</v>
      </c>
      <c r="B6725" s="4" t="s">
        <v>3380</v>
      </c>
      <c r="C6725" s="4" t="s">
        <v>3381</v>
      </c>
      <c r="D6725" s="4" t="s">
        <v>3394</v>
      </c>
      <c r="E6725" s="4" t="s">
        <v>3395</v>
      </c>
      <c r="F6725" s="4" t="s">
        <v>3324</v>
      </c>
      <c r="G6725" s="4" t="s">
        <v>3325</v>
      </c>
      <c r="H6725" s="4" t="s">
        <v>3318</v>
      </c>
      <c r="I6725" s="4" t="s">
        <v>6045</v>
      </c>
      <c r="J6725" s="4" t="s">
        <v>169</v>
      </c>
      <c r="K6725" s="4" t="s">
        <v>2528</v>
      </c>
      <c r="L6725" s="4" t="s">
        <v>109</v>
      </c>
      <c r="M6725" t="s">
        <v>8</v>
      </c>
      <c r="Q6725"/>
      <c r="R6725">
        <v>30</v>
      </c>
      <c r="S6725">
        <v>0</v>
      </c>
      <c r="T6725">
        <v>20</v>
      </c>
      <c r="U6725">
        <v>10</v>
      </c>
      <c r="V6725">
        <v>0</v>
      </c>
      <c r="X6725" s="21" t="s">
        <v>7886</v>
      </c>
    </row>
    <row r="6726" spans="1:24" hidden="1">
      <c r="A6726" s="77" t="s">
        <v>8228</v>
      </c>
      <c r="B6726" s="4" t="s">
        <v>3380</v>
      </c>
      <c r="C6726" s="4" t="s">
        <v>3381</v>
      </c>
      <c r="D6726" s="4" t="s">
        <v>3394</v>
      </c>
      <c r="E6726" s="4" t="s">
        <v>3395</v>
      </c>
      <c r="F6726" s="4" t="s">
        <v>3324</v>
      </c>
      <c r="G6726" s="4" t="s">
        <v>3325</v>
      </c>
      <c r="H6726" s="4" t="s">
        <v>3318</v>
      </c>
      <c r="I6726" s="4" t="s">
        <v>5935</v>
      </c>
      <c r="J6726" s="4" t="s">
        <v>5936</v>
      </c>
      <c r="K6726" s="4" t="s">
        <v>3724</v>
      </c>
      <c r="L6726" s="4" t="s">
        <v>3725</v>
      </c>
      <c r="M6726" t="s">
        <v>8</v>
      </c>
      <c r="Q6726" s="28" t="s">
        <v>3317</v>
      </c>
      <c r="R6726">
        <v>5</v>
      </c>
      <c r="S6726">
        <v>2</v>
      </c>
      <c r="T6726">
        <v>2</v>
      </c>
      <c r="U6726">
        <v>0</v>
      </c>
      <c r="V6726">
        <v>1</v>
      </c>
      <c r="W6726" s="28" t="s">
        <v>3317</v>
      </c>
      <c r="X6726" s="21" t="s">
        <v>7887</v>
      </c>
    </row>
    <row r="6727" spans="1:24" hidden="1">
      <c r="A6727" s="77" t="s">
        <v>8228</v>
      </c>
      <c r="B6727" s="4" t="s">
        <v>3380</v>
      </c>
      <c r="C6727" s="4" t="s">
        <v>3381</v>
      </c>
      <c r="D6727" s="4" t="s">
        <v>3394</v>
      </c>
      <c r="E6727" s="4" t="s">
        <v>3395</v>
      </c>
      <c r="F6727" s="4" t="s">
        <v>3324</v>
      </c>
      <c r="G6727" s="4" t="s">
        <v>3325</v>
      </c>
      <c r="H6727" s="4" t="s">
        <v>3318</v>
      </c>
      <c r="I6727" s="4" t="s">
        <v>5937</v>
      </c>
      <c r="J6727" s="4" t="s">
        <v>5938</v>
      </c>
      <c r="K6727" s="4" t="s">
        <v>3023</v>
      </c>
      <c r="L6727" s="4" t="s">
        <v>1887</v>
      </c>
      <c r="M6727" t="s">
        <v>8</v>
      </c>
      <c r="Q6727" s="28" t="s">
        <v>3317</v>
      </c>
      <c r="R6727">
        <v>5</v>
      </c>
      <c r="S6727">
        <v>2</v>
      </c>
      <c r="T6727">
        <v>2</v>
      </c>
      <c r="U6727">
        <v>0</v>
      </c>
      <c r="V6727">
        <v>1</v>
      </c>
      <c r="W6727" s="28" t="s">
        <v>3317</v>
      </c>
      <c r="X6727" s="21" t="s">
        <v>7887</v>
      </c>
    </row>
    <row r="6728" spans="1:24" hidden="1">
      <c r="A6728" s="77" t="s">
        <v>8228</v>
      </c>
      <c r="B6728" s="4" t="s">
        <v>3380</v>
      </c>
      <c r="C6728" s="4" t="s">
        <v>3381</v>
      </c>
      <c r="D6728" s="4" t="s">
        <v>3394</v>
      </c>
      <c r="E6728" s="4" t="s">
        <v>3395</v>
      </c>
      <c r="F6728" s="4" t="s">
        <v>3324</v>
      </c>
      <c r="G6728" s="4" t="s">
        <v>3325</v>
      </c>
      <c r="H6728" s="4" t="s">
        <v>3318</v>
      </c>
      <c r="I6728" s="4" t="s">
        <v>5939</v>
      </c>
      <c r="J6728" s="4" t="s">
        <v>5940</v>
      </c>
      <c r="K6728" s="4" t="s">
        <v>3024</v>
      </c>
      <c r="L6728" s="4" t="s">
        <v>1888</v>
      </c>
      <c r="M6728" t="s">
        <v>8</v>
      </c>
      <c r="Q6728" s="28" t="s">
        <v>3317</v>
      </c>
      <c r="R6728">
        <v>5</v>
      </c>
      <c r="S6728">
        <v>2</v>
      </c>
      <c r="T6728">
        <v>2</v>
      </c>
      <c r="U6728">
        <v>0</v>
      </c>
      <c r="V6728">
        <v>1</v>
      </c>
      <c r="W6728" s="28" t="s">
        <v>3317</v>
      </c>
      <c r="X6728" s="21" t="s">
        <v>7887</v>
      </c>
    </row>
    <row r="6729" spans="1:24" hidden="1">
      <c r="A6729" s="77" t="s">
        <v>8228</v>
      </c>
      <c r="B6729" s="4" t="s">
        <v>3380</v>
      </c>
      <c r="C6729" s="4" t="s">
        <v>3381</v>
      </c>
      <c r="D6729" s="4" t="s">
        <v>3394</v>
      </c>
      <c r="E6729" s="4" t="s">
        <v>3395</v>
      </c>
      <c r="F6729" s="4" t="s">
        <v>3324</v>
      </c>
      <c r="G6729" s="4" t="s">
        <v>3325</v>
      </c>
      <c r="H6729" s="4" t="s">
        <v>3318</v>
      </c>
      <c r="I6729" s="4" t="s">
        <v>5941</v>
      </c>
      <c r="J6729" s="4" t="s">
        <v>5942</v>
      </c>
      <c r="K6729" s="4" t="s">
        <v>7698</v>
      </c>
      <c r="L6729" s="4" t="s">
        <v>5606</v>
      </c>
      <c r="M6729" t="s">
        <v>8</v>
      </c>
      <c r="Q6729" s="28" t="s">
        <v>3317</v>
      </c>
      <c r="R6729">
        <v>5</v>
      </c>
      <c r="S6729">
        <v>2</v>
      </c>
      <c r="T6729">
        <v>2</v>
      </c>
      <c r="U6729">
        <v>0</v>
      </c>
      <c r="V6729">
        <v>1</v>
      </c>
      <c r="W6729" s="28" t="s">
        <v>3317</v>
      </c>
      <c r="X6729" s="21" t="s">
        <v>7887</v>
      </c>
    </row>
    <row r="6730" spans="1:24" hidden="1">
      <c r="A6730" s="77" t="s">
        <v>8228</v>
      </c>
      <c r="B6730" s="4" t="s">
        <v>3380</v>
      </c>
      <c r="C6730" s="4" t="s">
        <v>3381</v>
      </c>
      <c r="D6730" s="4" t="s">
        <v>3394</v>
      </c>
      <c r="E6730" s="4" t="s">
        <v>3395</v>
      </c>
      <c r="F6730" s="4" t="s">
        <v>3324</v>
      </c>
      <c r="G6730" s="4" t="s">
        <v>3325</v>
      </c>
      <c r="H6730" s="4" t="s">
        <v>3318</v>
      </c>
      <c r="I6730" s="4" t="s">
        <v>5943</v>
      </c>
      <c r="J6730" s="4" t="s">
        <v>5944</v>
      </c>
      <c r="K6730" s="4" t="s">
        <v>2532</v>
      </c>
      <c r="L6730" s="4" t="s">
        <v>120</v>
      </c>
      <c r="M6730" t="s">
        <v>8</v>
      </c>
      <c r="Q6730" s="28" t="s">
        <v>3317</v>
      </c>
      <c r="R6730">
        <v>3</v>
      </c>
      <c r="S6730">
        <v>0</v>
      </c>
      <c r="T6730">
        <v>0</v>
      </c>
      <c r="U6730">
        <v>3</v>
      </c>
      <c r="V6730">
        <v>0</v>
      </c>
      <c r="W6730" s="28" t="s">
        <v>3317</v>
      </c>
      <c r="X6730" s="21" t="s">
        <v>7891</v>
      </c>
    </row>
    <row r="6731" spans="1:24" hidden="1">
      <c r="A6731" s="77" t="s">
        <v>8228</v>
      </c>
      <c r="B6731" s="4" t="s">
        <v>3380</v>
      </c>
      <c r="C6731" s="4" t="s">
        <v>3381</v>
      </c>
      <c r="D6731" s="4" t="s">
        <v>3394</v>
      </c>
      <c r="E6731" s="4" t="s">
        <v>3395</v>
      </c>
      <c r="F6731" s="4" t="s">
        <v>3324</v>
      </c>
      <c r="G6731" s="4" t="s">
        <v>3325</v>
      </c>
      <c r="H6731" s="4" t="s">
        <v>3318</v>
      </c>
      <c r="I6731" s="4" t="s">
        <v>5945</v>
      </c>
      <c r="J6731" s="4" t="s">
        <v>5946</v>
      </c>
      <c r="K6731" s="4" t="s">
        <v>2649</v>
      </c>
      <c r="L6731" s="4" t="s">
        <v>558</v>
      </c>
      <c r="M6731" t="s">
        <v>8</v>
      </c>
      <c r="Q6731" s="28" t="s">
        <v>3317</v>
      </c>
      <c r="R6731">
        <v>2</v>
      </c>
      <c r="S6731">
        <v>0</v>
      </c>
      <c r="T6731">
        <v>0</v>
      </c>
      <c r="U6731">
        <v>2</v>
      </c>
      <c r="V6731">
        <v>0</v>
      </c>
      <c r="W6731" s="28" t="s">
        <v>3317</v>
      </c>
      <c r="X6731" s="21" t="s">
        <v>7891</v>
      </c>
    </row>
    <row r="6732" spans="1:24" hidden="1">
      <c r="A6732" s="77" t="s">
        <v>8228</v>
      </c>
      <c r="B6732" s="4" t="s">
        <v>3380</v>
      </c>
      <c r="C6732" s="4" t="s">
        <v>3381</v>
      </c>
      <c r="D6732" s="4" t="s">
        <v>3394</v>
      </c>
      <c r="E6732" s="4" t="s">
        <v>3395</v>
      </c>
      <c r="F6732" s="4" t="s">
        <v>3324</v>
      </c>
      <c r="G6732" s="4" t="s">
        <v>3325</v>
      </c>
      <c r="H6732" s="4" t="s">
        <v>3318</v>
      </c>
      <c r="I6732" s="4" t="s">
        <v>5947</v>
      </c>
      <c r="J6732" s="4" t="s">
        <v>5948</v>
      </c>
      <c r="K6732" s="4" t="s">
        <v>2884</v>
      </c>
      <c r="L6732" s="4" t="s">
        <v>1496</v>
      </c>
      <c r="M6732" t="s">
        <v>8</v>
      </c>
      <c r="Q6732" s="28" t="s">
        <v>3317</v>
      </c>
      <c r="R6732">
        <v>2</v>
      </c>
      <c r="S6732">
        <v>0</v>
      </c>
      <c r="T6732">
        <v>0</v>
      </c>
      <c r="U6732">
        <v>2</v>
      </c>
      <c r="V6732">
        <v>0</v>
      </c>
      <c r="W6732" s="28" t="s">
        <v>3317</v>
      </c>
      <c r="X6732" s="21" t="s">
        <v>7891</v>
      </c>
    </row>
    <row r="6733" spans="1:24" hidden="1">
      <c r="A6733" s="77" t="s">
        <v>8228</v>
      </c>
      <c r="B6733" s="4" t="s">
        <v>3380</v>
      </c>
      <c r="C6733" s="4" t="s">
        <v>3381</v>
      </c>
      <c r="D6733" s="4" t="s">
        <v>3394</v>
      </c>
      <c r="E6733" s="4" t="s">
        <v>3395</v>
      </c>
      <c r="F6733" s="4" t="s">
        <v>3324</v>
      </c>
      <c r="G6733" s="4" t="s">
        <v>3325</v>
      </c>
      <c r="H6733" s="4" t="s">
        <v>3318</v>
      </c>
      <c r="I6733" s="4" t="s">
        <v>5949</v>
      </c>
      <c r="J6733" s="4" t="s">
        <v>5950</v>
      </c>
      <c r="K6733" s="4" t="s">
        <v>2885</v>
      </c>
      <c r="L6733" s="4" t="s">
        <v>1497</v>
      </c>
      <c r="M6733" t="s">
        <v>8</v>
      </c>
      <c r="Q6733" s="28" t="s">
        <v>3317</v>
      </c>
      <c r="R6733">
        <v>2</v>
      </c>
      <c r="S6733">
        <v>0</v>
      </c>
      <c r="T6733">
        <v>0</v>
      </c>
      <c r="U6733">
        <v>2</v>
      </c>
      <c r="V6733">
        <v>0</v>
      </c>
      <c r="W6733" s="28" t="s">
        <v>3317</v>
      </c>
      <c r="X6733" s="21" t="s">
        <v>7891</v>
      </c>
    </row>
    <row r="6734" spans="1:24" hidden="1">
      <c r="A6734" s="77" t="s">
        <v>8228</v>
      </c>
      <c r="B6734" s="4" t="s">
        <v>3380</v>
      </c>
      <c r="C6734" s="4" t="s">
        <v>3381</v>
      </c>
      <c r="D6734" s="4" t="s">
        <v>3394</v>
      </c>
      <c r="E6734" s="4" t="s">
        <v>3395</v>
      </c>
      <c r="F6734" s="4" t="s">
        <v>3324</v>
      </c>
      <c r="G6734" s="4" t="s">
        <v>3325</v>
      </c>
      <c r="H6734" s="4" t="s">
        <v>3318</v>
      </c>
      <c r="I6734" s="4" t="s">
        <v>4729</v>
      </c>
      <c r="J6734" s="4" t="s">
        <v>4639</v>
      </c>
      <c r="K6734" s="4" t="s">
        <v>2505</v>
      </c>
      <c r="L6734" s="4" t="s">
        <v>21</v>
      </c>
      <c r="M6734" t="s">
        <v>8</v>
      </c>
      <c r="Q6734" s="28" t="s">
        <v>3317</v>
      </c>
      <c r="R6734">
        <v>2</v>
      </c>
      <c r="S6734">
        <v>0</v>
      </c>
      <c r="T6734">
        <v>0</v>
      </c>
      <c r="U6734">
        <v>2</v>
      </c>
      <c r="V6734">
        <v>0</v>
      </c>
      <c r="W6734" s="28" t="s">
        <v>3317</v>
      </c>
      <c r="X6734" s="21" t="s">
        <v>1943</v>
      </c>
    </row>
    <row r="6735" spans="1:24" hidden="1">
      <c r="A6735" s="77" t="s">
        <v>8228</v>
      </c>
      <c r="B6735" s="4" t="s">
        <v>3380</v>
      </c>
      <c r="C6735" s="4" t="s">
        <v>3381</v>
      </c>
      <c r="D6735" s="4" t="s">
        <v>3394</v>
      </c>
      <c r="E6735" s="4" t="s">
        <v>3395</v>
      </c>
      <c r="F6735" s="4" t="s">
        <v>3324</v>
      </c>
      <c r="G6735" s="4" t="s">
        <v>3325</v>
      </c>
      <c r="H6735" s="4" t="s">
        <v>3318</v>
      </c>
      <c r="I6735" s="4" t="s">
        <v>273</v>
      </c>
      <c r="J6735" s="4" t="s">
        <v>5953</v>
      </c>
      <c r="K6735" s="4" t="s">
        <v>2505</v>
      </c>
      <c r="L6735" s="4" t="s">
        <v>21</v>
      </c>
      <c r="M6735" t="s">
        <v>8</v>
      </c>
      <c r="Q6735"/>
      <c r="R6735">
        <v>317</v>
      </c>
      <c r="S6735">
        <v>168</v>
      </c>
      <c r="T6735">
        <v>96</v>
      </c>
      <c r="U6735">
        <v>44</v>
      </c>
      <c r="V6735">
        <v>9</v>
      </c>
      <c r="X6735" s="21" t="s">
        <v>1943</v>
      </c>
    </row>
    <row r="6736" spans="1:24" hidden="1">
      <c r="A6736" s="77" t="s">
        <v>8228</v>
      </c>
      <c r="B6736" s="4" t="s">
        <v>3380</v>
      </c>
      <c r="C6736" s="4" t="s">
        <v>3381</v>
      </c>
      <c r="D6736" s="4" t="s">
        <v>3394</v>
      </c>
      <c r="E6736" s="4" t="s">
        <v>3395</v>
      </c>
      <c r="F6736" s="4" t="s">
        <v>3324</v>
      </c>
      <c r="G6736" s="4" t="s">
        <v>3325</v>
      </c>
      <c r="H6736" s="4" t="s">
        <v>3318</v>
      </c>
      <c r="I6736" s="4" t="s">
        <v>275</v>
      </c>
      <c r="J6736" s="4" t="s">
        <v>1772</v>
      </c>
      <c r="K6736" s="4" t="s">
        <v>2505</v>
      </c>
      <c r="L6736" s="4" t="s">
        <v>21</v>
      </c>
      <c r="M6736" t="s">
        <v>8</v>
      </c>
      <c r="Q6736"/>
      <c r="R6736">
        <v>308</v>
      </c>
      <c r="S6736">
        <v>163</v>
      </c>
      <c r="T6736">
        <v>90</v>
      </c>
      <c r="U6736">
        <v>46</v>
      </c>
      <c r="V6736">
        <v>9</v>
      </c>
      <c r="X6736" s="21" t="s">
        <v>1943</v>
      </c>
    </row>
    <row r="6737" spans="1:24" hidden="1">
      <c r="A6737" s="77" t="s">
        <v>8228</v>
      </c>
      <c r="B6737" s="4" t="s">
        <v>3380</v>
      </c>
      <c r="C6737" s="4" t="s">
        <v>3381</v>
      </c>
      <c r="D6737" s="4" t="s">
        <v>3394</v>
      </c>
      <c r="E6737" s="4" t="s">
        <v>3395</v>
      </c>
      <c r="F6737" s="4" t="s">
        <v>3324</v>
      </c>
      <c r="G6737" s="4" t="s">
        <v>3325</v>
      </c>
      <c r="H6737" s="4" t="s">
        <v>3318</v>
      </c>
      <c r="I6737" s="4" t="s">
        <v>5951</v>
      </c>
      <c r="J6737" s="4" t="s">
        <v>4640</v>
      </c>
      <c r="K6737" s="4" t="s">
        <v>2506</v>
      </c>
      <c r="L6737" s="4" t="s">
        <v>24</v>
      </c>
      <c r="M6737" t="s">
        <v>8</v>
      </c>
      <c r="Q6737" s="28" t="s">
        <v>3317</v>
      </c>
      <c r="R6737">
        <v>4</v>
      </c>
      <c r="S6737">
        <v>0</v>
      </c>
      <c r="T6737">
        <v>0</v>
      </c>
      <c r="U6737">
        <v>4</v>
      </c>
      <c r="V6737">
        <v>0</v>
      </c>
      <c r="W6737" s="28" t="s">
        <v>3317</v>
      </c>
      <c r="X6737" s="21" t="s">
        <v>1943</v>
      </c>
    </row>
    <row r="6738" spans="1:24" hidden="1">
      <c r="A6738" s="77" t="s">
        <v>8228</v>
      </c>
      <c r="B6738" s="4" t="s">
        <v>3380</v>
      </c>
      <c r="C6738" s="4" t="s">
        <v>3381</v>
      </c>
      <c r="D6738" s="4" t="s">
        <v>3394</v>
      </c>
      <c r="E6738" s="4" t="s">
        <v>3395</v>
      </c>
      <c r="F6738" s="4" t="s">
        <v>3324</v>
      </c>
      <c r="G6738" s="4" t="s">
        <v>3325</v>
      </c>
      <c r="H6738" s="4" t="s">
        <v>3318</v>
      </c>
      <c r="I6738" s="4" t="s">
        <v>877</v>
      </c>
      <c r="J6738" s="4" t="s">
        <v>5954</v>
      </c>
      <c r="K6738" s="4" t="s">
        <v>2506</v>
      </c>
      <c r="L6738" s="4" t="s">
        <v>24</v>
      </c>
      <c r="M6738" t="s">
        <v>8</v>
      </c>
      <c r="Q6738"/>
      <c r="R6738">
        <v>30</v>
      </c>
      <c r="S6738">
        <v>0</v>
      </c>
      <c r="T6738">
        <v>2</v>
      </c>
      <c r="U6738">
        <v>23</v>
      </c>
      <c r="V6738">
        <v>5</v>
      </c>
      <c r="X6738" s="21" t="s">
        <v>1943</v>
      </c>
    </row>
    <row r="6739" spans="1:24" hidden="1">
      <c r="A6739" s="77" t="s">
        <v>8228</v>
      </c>
      <c r="B6739" s="4" t="s">
        <v>3380</v>
      </c>
      <c r="C6739" s="4" t="s">
        <v>3381</v>
      </c>
      <c r="D6739" s="4" t="s">
        <v>3394</v>
      </c>
      <c r="E6739" s="4" t="s">
        <v>3395</v>
      </c>
      <c r="F6739" s="4" t="s">
        <v>3324</v>
      </c>
      <c r="G6739" s="4" t="s">
        <v>3325</v>
      </c>
      <c r="H6739" s="4" t="s">
        <v>3318</v>
      </c>
      <c r="I6739" s="4" t="s">
        <v>277</v>
      </c>
      <c r="J6739" s="4" t="s">
        <v>5955</v>
      </c>
      <c r="K6739" s="4" t="s">
        <v>2506</v>
      </c>
      <c r="L6739" s="4" t="s">
        <v>24</v>
      </c>
      <c r="M6739" t="s">
        <v>8</v>
      </c>
      <c r="Q6739"/>
      <c r="R6739">
        <v>31</v>
      </c>
      <c r="S6739">
        <v>0</v>
      </c>
      <c r="T6739">
        <v>2</v>
      </c>
      <c r="U6739">
        <v>23</v>
      </c>
      <c r="V6739">
        <v>6</v>
      </c>
      <c r="X6739" s="21" t="s">
        <v>1943</v>
      </c>
    </row>
    <row r="6740" spans="1:24" hidden="1">
      <c r="A6740" s="77" t="s">
        <v>8228</v>
      </c>
      <c r="B6740" s="4" t="s">
        <v>3380</v>
      </c>
      <c r="C6740" s="4" t="s">
        <v>3381</v>
      </c>
      <c r="D6740" s="4" t="s">
        <v>3394</v>
      </c>
      <c r="E6740" s="4" t="s">
        <v>3395</v>
      </c>
      <c r="F6740" s="4" t="s">
        <v>3324</v>
      </c>
      <c r="G6740" s="4" t="s">
        <v>3325</v>
      </c>
      <c r="H6740" s="4" t="s">
        <v>3318</v>
      </c>
      <c r="I6740" s="4" t="s">
        <v>5952</v>
      </c>
      <c r="J6740" s="4" t="s">
        <v>4641</v>
      </c>
      <c r="K6740" s="4" t="s">
        <v>2517</v>
      </c>
      <c r="L6740" s="4" t="s">
        <v>67</v>
      </c>
      <c r="M6740" t="s">
        <v>8</v>
      </c>
      <c r="Q6740" s="28" t="s">
        <v>3317</v>
      </c>
      <c r="R6740">
        <v>5</v>
      </c>
      <c r="S6740">
        <v>0</v>
      </c>
      <c r="T6740">
        <v>0</v>
      </c>
      <c r="U6740">
        <v>5</v>
      </c>
      <c r="V6740">
        <v>0</v>
      </c>
      <c r="W6740" s="28" t="s">
        <v>3317</v>
      </c>
      <c r="X6740" s="21" t="s">
        <v>1943</v>
      </c>
    </row>
    <row r="6741" spans="1:24" hidden="1">
      <c r="A6741" s="77" t="s">
        <v>8228</v>
      </c>
      <c r="B6741" s="4" t="s">
        <v>3380</v>
      </c>
      <c r="C6741" s="4" t="s">
        <v>3381</v>
      </c>
      <c r="D6741" s="4" t="s">
        <v>3394</v>
      </c>
      <c r="E6741" s="4" t="s">
        <v>3395</v>
      </c>
      <c r="F6741" s="4" t="s">
        <v>3324</v>
      </c>
      <c r="G6741" s="4" t="s">
        <v>3325</v>
      </c>
      <c r="H6741" s="4" t="s">
        <v>3318</v>
      </c>
      <c r="I6741" s="4" t="s">
        <v>252</v>
      </c>
      <c r="J6741" s="4" t="s">
        <v>5956</v>
      </c>
      <c r="K6741" s="4" t="s">
        <v>2517</v>
      </c>
      <c r="L6741" s="4" t="s">
        <v>67</v>
      </c>
      <c r="M6741" t="s">
        <v>8</v>
      </c>
      <c r="Q6741"/>
      <c r="R6741">
        <v>89</v>
      </c>
      <c r="S6741">
        <v>1</v>
      </c>
      <c r="T6741">
        <v>59</v>
      </c>
      <c r="U6741">
        <v>19</v>
      </c>
      <c r="V6741">
        <v>10</v>
      </c>
      <c r="X6741" s="21" t="s">
        <v>1943</v>
      </c>
    </row>
    <row r="6742" spans="1:24" hidden="1">
      <c r="A6742" s="77" t="s">
        <v>8228</v>
      </c>
      <c r="B6742" s="4" t="s">
        <v>3380</v>
      </c>
      <c r="C6742" s="4" t="s">
        <v>3381</v>
      </c>
      <c r="D6742" s="4" t="s">
        <v>3394</v>
      </c>
      <c r="E6742" s="4" t="s">
        <v>3395</v>
      </c>
      <c r="F6742" s="4" t="s">
        <v>3324</v>
      </c>
      <c r="G6742" s="4" t="s">
        <v>3325</v>
      </c>
      <c r="H6742" s="4" t="s">
        <v>3318</v>
      </c>
      <c r="I6742" s="4" t="s">
        <v>3671</v>
      </c>
      <c r="J6742" s="4" t="s">
        <v>5957</v>
      </c>
      <c r="K6742" s="4" t="s">
        <v>2517</v>
      </c>
      <c r="L6742" s="4" t="s">
        <v>67</v>
      </c>
      <c r="M6742" t="s">
        <v>8</v>
      </c>
      <c r="Q6742"/>
      <c r="R6742">
        <v>90</v>
      </c>
      <c r="S6742">
        <v>2</v>
      </c>
      <c r="T6742">
        <v>58</v>
      </c>
      <c r="U6742">
        <v>19</v>
      </c>
      <c r="V6742">
        <v>11</v>
      </c>
      <c r="X6742" s="21" t="s">
        <v>1943</v>
      </c>
    </row>
    <row r="6743" spans="1:24" hidden="1">
      <c r="A6743" s="77" t="s">
        <v>8228</v>
      </c>
      <c r="B6743" s="4" t="s">
        <v>3380</v>
      </c>
      <c r="C6743" s="4" t="s">
        <v>3381</v>
      </c>
      <c r="D6743" s="4" t="s">
        <v>3394</v>
      </c>
      <c r="E6743" s="4" t="s">
        <v>3395</v>
      </c>
      <c r="F6743" s="4" t="s">
        <v>3324</v>
      </c>
      <c r="G6743" s="4" t="s">
        <v>3325</v>
      </c>
      <c r="H6743" s="4" t="s">
        <v>3318</v>
      </c>
      <c r="I6743" s="4" t="s">
        <v>5994</v>
      </c>
      <c r="J6743" s="4" t="s">
        <v>4643</v>
      </c>
      <c r="K6743" s="4" t="s">
        <v>2518</v>
      </c>
      <c r="L6743" s="4" t="s">
        <v>73</v>
      </c>
      <c r="M6743" t="s">
        <v>8</v>
      </c>
      <c r="Q6743" s="28" t="s">
        <v>3317</v>
      </c>
      <c r="R6743">
        <v>6</v>
      </c>
      <c r="S6743">
        <v>0</v>
      </c>
      <c r="T6743">
        <v>1</v>
      </c>
      <c r="U6743">
        <v>5</v>
      </c>
      <c r="V6743">
        <v>0</v>
      </c>
      <c r="W6743" s="28" t="s">
        <v>3317</v>
      </c>
      <c r="X6743" s="21" t="s">
        <v>1943</v>
      </c>
    </row>
    <row r="6744" spans="1:24" hidden="1">
      <c r="A6744" s="77" t="s">
        <v>8228</v>
      </c>
      <c r="B6744" s="4" t="s">
        <v>3380</v>
      </c>
      <c r="C6744" s="4" t="s">
        <v>3381</v>
      </c>
      <c r="D6744" s="4" t="s">
        <v>3394</v>
      </c>
      <c r="E6744" s="4" t="s">
        <v>3395</v>
      </c>
      <c r="F6744" s="4" t="s">
        <v>3324</v>
      </c>
      <c r="G6744" s="4" t="s">
        <v>3325</v>
      </c>
      <c r="H6744" s="4" t="s">
        <v>3318</v>
      </c>
      <c r="I6744" s="4" t="s">
        <v>5958</v>
      </c>
      <c r="J6744" s="4" t="s">
        <v>5959</v>
      </c>
      <c r="K6744" s="4" t="s">
        <v>2518</v>
      </c>
      <c r="L6744" s="4" t="s">
        <v>73</v>
      </c>
      <c r="M6744" t="s">
        <v>8</v>
      </c>
      <c r="Q6744"/>
      <c r="R6744">
        <v>2</v>
      </c>
      <c r="S6744">
        <v>0</v>
      </c>
      <c r="T6744">
        <v>0</v>
      </c>
      <c r="U6744">
        <v>1</v>
      </c>
      <c r="V6744">
        <v>1</v>
      </c>
      <c r="X6744" s="21" t="s">
        <v>1943</v>
      </c>
    </row>
    <row r="6745" spans="1:24" hidden="1">
      <c r="A6745" s="77" t="s">
        <v>8228</v>
      </c>
      <c r="B6745" s="4" t="s">
        <v>3380</v>
      </c>
      <c r="C6745" s="4" t="s">
        <v>3381</v>
      </c>
      <c r="D6745" s="4" t="s">
        <v>3394</v>
      </c>
      <c r="E6745" s="4" t="s">
        <v>3395</v>
      </c>
      <c r="F6745" s="4" t="s">
        <v>3324</v>
      </c>
      <c r="G6745" s="4" t="s">
        <v>3325</v>
      </c>
      <c r="H6745" s="4" t="s">
        <v>3318</v>
      </c>
      <c r="I6745" s="4" t="s">
        <v>5960</v>
      </c>
      <c r="J6745" s="4" t="s">
        <v>5961</v>
      </c>
      <c r="K6745" s="4" t="s">
        <v>2518</v>
      </c>
      <c r="L6745" s="4" t="s">
        <v>73</v>
      </c>
      <c r="M6745" t="s">
        <v>8</v>
      </c>
      <c r="Q6745"/>
      <c r="R6745">
        <v>2</v>
      </c>
      <c r="S6745">
        <v>0</v>
      </c>
      <c r="T6745">
        <v>0</v>
      </c>
      <c r="U6745">
        <v>1</v>
      </c>
      <c r="V6745">
        <v>1</v>
      </c>
      <c r="X6745" s="21" t="s">
        <v>1943</v>
      </c>
    </row>
    <row r="6746" spans="1:24" hidden="1">
      <c r="A6746" s="77" t="s">
        <v>8228</v>
      </c>
      <c r="B6746" s="4" t="s">
        <v>3380</v>
      </c>
      <c r="C6746" s="4" t="s">
        <v>3381</v>
      </c>
      <c r="D6746" s="4" t="s">
        <v>3394</v>
      </c>
      <c r="E6746" s="4" t="s">
        <v>3395</v>
      </c>
      <c r="F6746" s="4" t="s">
        <v>3324</v>
      </c>
      <c r="G6746" s="4" t="s">
        <v>3325</v>
      </c>
      <c r="H6746" s="4" t="s">
        <v>3318</v>
      </c>
      <c r="I6746" s="4" t="s">
        <v>5962</v>
      </c>
      <c r="J6746" s="4" t="s">
        <v>5963</v>
      </c>
      <c r="K6746" s="4" t="s">
        <v>5371</v>
      </c>
      <c r="L6746" s="4" t="s">
        <v>5127</v>
      </c>
      <c r="M6746" t="s">
        <v>8</v>
      </c>
      <c r="Q6746" s="28" t="s">
        <v>3317</v>
      </c>
      <c r="R6746">
        <v>1</v>
      </c>
      <c r="S6746">
        <v>0</v>
      </c>
      <c r="T6746">
        <v>0</v>
      </c>
      <c r="U6746">
        <v>1</v>
      </c>
      <c r="V6746">
        <v>0</v>
      </c>
      <c r="W6746" s="28" t="s">
        <v>3317</v>
      </c>
      <c r="X6746" s="21" t="s">
        <v>7915</v>
      </c>
    </row>
    <row r="6747" spans="1:24" hidden="1">
      <c r="A6747" s="77" t="s">
        <v>8228</v>
      </c>
      <c r="B6747" s="4" t="s">
        <v>3380</v>
      </c>
      <c r="C6747" s="4" t="s">
        <v>3381</v>
      </c>
      <c r="D6747" s="4" t="s">
        <v>3394</v>
      </c>
      <c r="E6747" s="4" t="s">
        <v>3395</v>
      </c>
      <c r="F6747" s="4" t="s">
        <v>3324</v>
      </c>
      <c r="G6747" s="4" t="s">
        <v>3325</v>
      </c>
      <c r="H6747" s="4" t="s">
        <v>3318</v>
      </c>
      <c r="I6747" s="4" t="s">
        <v>5964</v>
      </c>
      <c r="J6747" s="4" t="s">
        <v>5965</v>
      </c>
      <c r="K6747" s="4" t="s">
        <v>5372</v>
      </c>
      <c r="L6747" s="4" t="s">
        <v>5130</v>
      </c>
      <c r="M6747" t="s">
        <v>8</v>
      </c>
      <c r="Q6747" s="28" t="s">
        <v>3317</v>
      </c>
      <c r="R6747">
        <v>2</v>
      </c>
      <c r="S6747">
        <v>0</v>
      </c>
      <c r="T6747">
        <v>0</v>
      </c>
      <c r="U6747">
        <v>1</v>
      </c>
      <c r="V6747">
        <v>1</v>
      </c>
      <c r="W6747" s="28" t="s">
        <v>3317</v>
      </c>
      <c r="X6747" s="21" t="s">
        <v>7915</v>
      </c>
    </row>
    <row r="6748" spans="1:24" hidden="1">
      <c r="A6748" s="77" t="s">
        <v>8228</v>
      </c>
      <c r="B6748" s="4" t="s">
        <v>3380</v>
      </c>
      <c r="C6748" s="4" t="s">
        <v>3381</v>
      </c>
      <c r="D6748" s="4" t="s">
        <v>3394</v>
      </c>
      <c r="E6748" s="4" t="s">
        <v>3395</v>
      </c>
      <c r="F6748" s="4" t="s">
        <v>3324</v>
      </c>
      <c r="G6748" s="4" t="s">
        <v>3325</v>
      </c>
      <c r="H6748" s="4" t="s">
        <v>3318</v>
      </c>
      <c r="I6748" s="4" t="s">
        <v>5966</v>
      </c>
      <c r="J6748" s="4" t="s">
        <v>5967</v>
      </c>
      <c r="K6748" s="4" t="s">
        <v>5373</v>
      </c>
      <c r="L6748" s="4" t="s">
        <v>5133</v>
      </c>
      <c r="M6748" t="s">
        <v>8</v>
      </c>
      <c r="Q6748" s="28" t="s">
        <v>3317</v>
      </c>
      <c r="R6748">
        <v>1</v>
      </c>
      <c r="S6748">
        <v>0</v>
      </c>
      <c r="T6748">
        <v>0</v>
      </c>
      <c r="U6748">
        <v>1</v>
      </c>
      <c r="V6748">
        <v>0</v>
      </c>
      <c r="W6748" s="28" t="s">
        <v>3317</v>
      </c>
      <c r="X6748" s="21" t="s">
        <v>7915</v>
      </c>
    </row>
    <row r="6749" spans="1:24" hidden="1">
      <c r="A6749" s="77" t="s">
        <v>8228</v>
      </c>
      <c r="B6749" s="4" t="s">
        <v>3380</v>
      </c>
      <c r="C6749" s="4" t="s">
        <v>3381</v>
      </c>
      <c r="D6749" s="4" t="s">
        <v>3394</v>
      </c>
      <c r="E6749" s="4" t="s">
        <v>3395</v>
      </c>
      <c r="F6749" s="4" t="s">
        <v>3324</v>
      </c>
      <c r="G6749" s="4" t="s">
        <v>3325</v>
      </c>
      <c r="H6749" s="4" t="s">
        <v>3318</v>
      </c>
      <c r="I6749" s="4" t="s">
        <v>5968</v>
      </c>
      <c r="J6749" s="4" t="s">
        <v>5969</v>
      </c>
      <c r="K6749" s="4" t="s">
        <v>5374</v>
      </c>
      <c r="L6749" s="4" t="s">
        <v>5136</v>
      </c>
      <c r="M6749" t="s">
        <v>8</v>
      </c>
      <c r="Q6749" s="28" t="s">
        <v>3317</v>
      </c>
      <c r="R6749">
        <v>1</v>
      </c>
      <c r="S6749">
        <v>0</v>
      </c>
      <c r="T6749">
        <v>0</v>
      </c>
      <c r="U6749">
        <v>1</v>
      </c>
      <c r="V6749">
        <v>0</v>
      </c>
      <c r="W6749" s="28" t="s">
        <v>3317</v>
      </c>
      <c r="X6749" s="21" t="s">
        <v>7915</v>
      </c>
    </row>
    <row r="6750" spans="1:24" hidden="1">
      <c r="A6750" s="77" t="s">
        <v>8224</v>
      </c>
      <c r="B6750" s="4" t="s">
        <v>3195</v>
      </c>
      <c r="C6750" s="4" t="s">
        <v>2241</v>
      </c>
      <c r="D6750" s="4" t="s">
        <v>3196</v>
      </c>
      <c r="E6750" s="4" t="s">
        <v>2242</v>
      </c>
      <c r="F6750" s="4" t="s">
        <v>3324</v>
      </c>
      <c r="G6750" s="4" t="s">
        <v>3325</v>
      </c>
      <c r="H6750" s="4" t="s">
        <v>3318</v>
      </c>
      <c r="I6750" s="4" t="s">
        <v>2243</v>
      </c>
      <c r="J6750" s="4" t="s">
        <v>4109</v>
      </c>
      <c r="K6750" s="4" t="s">
        <v>2499</v>
      </c>
      <c r="L6750" s="29" t="s">
        <v>7</v>
      </c>
      <c r="M6750" t="s">
        <v>8</v>
      </c>
      <c r="Q6750"/>
      <c r="R6750">
        <v>1</v>
      </c>
      <c r="S6750">
        <v>0</v>
      </c>
      <c r="T6750">
        <v>0</v>
      </c>
      <c r="U6750">
        <v>0</v>
      </c>
      <c r="V6750">
        <v>1</v>
      </c>
      <c r="X6750" s="21" t="s">
        <v>12</v>
      </c>
    </row>
    <row r="6751" spans="1:24" hidden="1">
      <c r="A6751" s="77" t="s">
        <v>8224</v>
      </c>
      <c r="B6751" s="4" t="s">
        <v>3195</v>
      </c>
      <c r="C6751" s="4" t="s">
        <v>2241</v>
      </c>
      <c r="D6751" s="4" t="s">
        <v>3196</v>
      </c>
      <c r="E6751" s="4" t="s">
        <v>2242</v>
      </c>
      <c r="F6751" s="4" t="s">
        <v>3324</v>
      </c>
      <c r="G6751" s="4" t="s">
        <v>3325</v>
      </c>
      <c r="H6751" s="4" t="s">
        <v>3318</v>
      </c>
      <c r="I6751" s="4" t="s">
        <v>2243</v>
      </c>
      <c r="J6751" s="4" t="s">
        <v>7484</v>
      </c>
      <c r="K6751" s="4" t="s">
        <v>2499</v>
      </c>
      <c r="L6751" s="29" t="s">
        <v>7</v>
      </c>
      <c r="M6751" t="s">
        <v>8</v>
      </c>
      <c r="Q6751"/>
      <c r="R6751">
        <v>1</v>
      </c>
      <c r="S6751">
        <v>0</v>
      </c>
      <c r="T6751">
        <v>0</v>
      </c>
      <c r="U6751">
        <v>0</v>
      </c>
      <c r="V6751">
        <v>1</v>
      </c>
      <c r="X6751" s="21" t="s">
        <v>12</v>
      </c>
    </row>
    <row r="6752" spans="1:24" hidden="1">
      <c r="A6752" s="77" t="s">
        <v>8224</v>
      </c>
      <c r="B6752" s="4" t="s">
        <v>3195</v>
      </c>
      <c r="C6752" s="4" t="s">
        <v>2241</v>
      </c>
      <c r="D6752" s="4" t="s">
        <v>3196</v>
      </c>
      <c r="E6752" s="4" t="s">
        <v>2242</v>
      </c>
      <c r="F6752" s="4" t="s">
        <v>3324</v>
      </c>
      <c r="G6752" s="4" t="s">
        <v>3325</v>
      </c>
      <c r="H6752" s="4" t="s">
        <v>3318</v>
      </c>
      <c r="I6752" s="4" t="s">
        <v>2243</v>
      </c>
      <c r="J6752" s="4" t="s">
        <v>4609</v>
      </c>
      <c r="K6752" s="4" t="s">
        <v>2499</v>
      </c>
      <c r="L6752" s="29" t="s">
        <v>7</v>
      </c>
      <c r="M6752" t="s">
        <v>8</v>
      </c>
      <c r="Q6752"/>
      <c r="R6752">
        <v>1</v>
      </c>
      <c r="S6752">
        <v>0</v>
      </c>
      <c r="T6752">
        <v>0</v>
      </c>
      <c r="U6752">
        <v>1</v>
      </c>
      <c r="V6752">
        <v>0</v>
      </c>
      <c r="X6752" s="21" t="s">
        <v>7877</v>
      </c>
    </row>
    <row r="6753" spans="1:24" hidden="1">
      <c r="A6753" s="77" t="s">
        <v>8224</v>
      </c>
      <c r="B6753" s="4" t="s">
        <v>3195</v>
      </c>
      <c r="C6753" s="4" t="s">
        <v>2241</v>
      </c>
      <c r="D6753" s="4" t="s">
        <v>3196</v>
      </c>
      <c r="E6753" s="4" t="s">
        <v>2242</v>
      </c>
      <c r="F6753" s="4" t="s">
        <v>3324</v>
      </c>
      <c r="G6753" s="4" t="s">
        <v>3325</v>
      </c>
      <c r="H6753" s="4" t="s">
        <v>3318</v>
      </c>
      <c r="I6753" s="4" t="s">
        <v>2243</v>
      </c>
      <c r="J6753" s="4" t="s">
        <v>4611</v>
      </c>
      <c r="K6753" s="4" t="s">
        <v>2499</v>
      </c>
      <c r="L6753" s="29" t="s">
        <v>7</v>
      </c>
      <c r="M6753" t="s">
        <v>8</v>
      </c>
      <c r="Q6753"/>
      <c r="R6753">
        <v>1</v>
      </c>
      <c r="S6753">
        <v>0</v>
      </c>
      <c r="T6753">
        <v>0</v>
      </c>
      <c r="U6753">
        <v>1</v>
      </c>
      <c r="V6753">
        <v>0</v>
      </c>
      <c r="X6753" s="21" t="s">
        <v>7877</v>
      </c>
    </row>
    <row r="6754" spans="1:24" hidden="1">
      <c r="A6754" s="77" t="s">
        <v>8224</v>
      </c>
      <c r="B6754" s="4" t="s">
        <v>3195</v>
      </c>
      <c r="C6754" s="4" t="s">
        <v>2241</v>
      </c>
      <c r="D6754" s="4" t="s">
        <v>3196</v>
      </c>
      <c r="E6754" s="4" t="s">
        <v>2242</v>
      </c>
      <c r="F6754" s="4" t="s">
        <v>3324</v>
      </c>
      <c r="G6754" s="4" t="s">
        <v>3325</v>
      </c>
      <c r="H6754" s="4" t="s">
        <v>3318</v>
      </c>
      <c r="I6754" s="4" t="s">
        <v>2243</v>
      </c>
      <c r="J6754" s="4" t="s">
        <v>88</v>
      </c>
      <c r="K6754" s="4" t="s">
        <v>2499</v>
      </c>
      <c r="L6754" s="29" t="s">
        <v>7</v>
      </c>
      <c r="M6754" t="s">
        <v>8</v>
      </c>
      <c r="Q6754"/>
      <c r="R6754">
        <v>1</v>
      </c>
      <c r="S6754">
        <v>0</v>
      </c>
      <c r="T6754">
        <v>0</v>
      </c>
      <c r="U6754">
        <v>1</v>
      </c>
      <c r="V6754">
        <v>0</v>
      </c>
      <c r="X6754" s="21" t="s">
        <v>7868</v>
      </c>
    </row>
    <row r="6755" spans="1:24" hidden="1">
      <c r="A6755" s="77" t="s">
        <v>8224</v>
      </c>
      <c r="B6755" s="4" t="s">
        <v>3195</v>
      </c>
      <c r="C6755" s="4" t="s">
        <v>2241</v>
      </c>
      <c r="D6755" s="4" t="s">
        <v>3196</v>
      </c>
      <c r="E6755" s="4" t="s">
        <v>2242</v>
      </c>
      <c r="F6755" s="4" t="s">
        <v>3324</v>
      </c>
      <c r="G6755" s="4" t="s">
        <v>3325</v>
      </c>
      <c r="H6755" s="4" t="s">
        <v>3318</v>
      </c>
      <c r="I6755" s="4" t="s">
        <v>7485</v>
      </c>
      <c r="J6755" s="4" t="s">
        <v>7486</v>
      </c>
      <c r="K6755" s="4" t="s">
        <v>5367</v>
      </c>
      <c r="L6755" s="4" t="s">
        <v>4985</v>
      </c>
      <c r="M6755" t="s">
        <v>8</v>
      </c>
      <c r="Q6755"/>
      <c r="R6755">
        <v>1</v>
      </c>
      <c r="S6755">
        <v>0</v>
      </c>
      <c r="T6755">
        <v>0</v>
      </c>
      <c r="U6755">
        <v>0</v>
      </c>
      <c r="V6755">
        <v>1</v>
      </c>
      <c r="X6755" s="21" t="s">
        <v>7886</v>
      </c>
    </row>
    <row r="6756" spans="1:24" hidden="1">
      <c r="A6756" s="77" t="s">
        <v>8224</v>
      </c>
      <c r="B6756" s="4" t="s">
        <v>3195</v>
      </c>
      <c r="C6756" s="4" t="s">
        <v>2241</v>
      </c>
      <c r="D6756" s="4" t="s">
        <v>3196</v>
      </c>
      <c r="E6756" s="4" t="s">
        <v>2242</v>
      </c>
      <c r="F6756" s="4" t="s">
        <v>3324</v>
      </c>
      <c r="G6756" s="4" t="s">
        <v>3325</v>
      </c>
      <c r="H6756" s="4" t="s">
        <v>3318</v>
      </c>
      <c r="I6756" s="4" t="s">
        <v>2243</v>
      </c>
      <c r="J6756" s="4" t="s">
        <v>26</v>
      </c>
      <c r="K6756" s="4" t="s">
        <v>2499</v>
      </c>
      <c r="L6756" s="29" t="s">
        <v>7</v>
      </c>
      <c r="M6756" t="s">
        <v>8</v>
      </c>
      <c r="Q6756"/>
      <c r="R6756">
        <v>2</v>
      </c>
      <c r="S6756">
        <v>0</v>
      </c>
      <c r="T6756">
        <v>0</v>
      </c>
      <c r="U6756">
        <v>1</v>
      </c>
      <c r="V6756">
        <v>1</v>
      </c>
      <c r="X6756" s="21" t="s">
        <v>1943</v>
      </c>
    </row>
    <row r="6757" spans="1:24" hidden="1">
      <c r="A6757" s="77" t="s">
        <v>8224</v>
      </c>
      <c r="B6757" s="4" t="s">
        <v>3195</v>
      </c>
      <c r="C6757" s="4" t="s">
        <v>2241</v>
      </c>
      <c r="D6757" s="4" t="s">
        <v>3196</v>
      </c>
      <c r="E6757" s="4" t="s">
        <v>2242</v>
      </c>
      <c r="F6757" s="4" t="s">
        <v>3324</v>
      </c>
      <c r="G6757" s="4" t="s">
        <v>3325</v>
      </c>
      <c r="H6757" s="4" t="s">
        <v>3318</v>
      </c>
      <c r="I6757" s="4" t="s">
        <v>2243</v>
      </c>
      <c r="J6757" s="4" t="s">
        <v>28</v>
      </c>
      <c r="K6757" s="4" t="s">
        <v>2499</v>
      </c>
      <c r="L6757" s="29" t="s">
        <v>7</v>
      </c>
      <c r="M6757" t="s">
        <v>8</v>
      </c>
      <c r="Q6757"/>
      <c r="R6757">
        <v>1</v>
      </c>
      <c r="S6757">
        <v>0</v>
      </c>
      <c r="T6757">
        <v>0</v>
      </c>
      <c r="U6757">
        <v>1</v>
      </c>
      <c r="V6757">
        <v>0</v>
      </c>
      <c r="X6757" s="21" t="s">
        <v>1943</v>
      </c>
    </row>
    <row r="6758" spans="1:24" hidden="1">
      <c r="A6758" s="77" t="s">
        <v>8224</v>
      </c>
      <c r="B6758" s="4" t="s">
        <v>3195</v>
      </c>
      <c r="C6758" s="4" t="s">
        <v>2241</v>
      </c>
      <c r="D6758" s="4" t="s">
        <v>3196</v>
      </c>
      <c r="E6758" s="4" t="s">
        <v>2242</v>
      </c>
      <c r="F6758" s="4" t="s">
        <v>3324</v>
      </c>
      <c r="G6758" s="4" t="s">
        <v>3325</v>
      </c>
      <c r="H6758" s="4" t="s">
        <v>3318</v>
      </c>
      <c r="I6758" s="4" t="s">
        <v>2243</v>
      </c>
      <c r="J6758" s="4" t="s">
        <v>29</v>
      </c>
      <c r="K6758" s="4" t="s">
        <v>2499</v>
      </c>
      <c r="L6758" s="29" t="s">
        <v>7</v>
      </c>
      <c r="M6758" t="s">
        <v>8</v>
      </c>
      <c r="Q6758"/>
      <c r="R6758">
        <v>1</v>
      </c>
      <c r="S6758">
        <v>0</v>
      </c>
      <c r="T6758">
        <v>0</v>
      </c>
      <c r="U6758">
        <v>1</v>
      </c>
      <c r="V6758">
        <v>0</v>
      </c>
      <c r="X6758" s="21" t="s">
        <v>1943</v>
      </c>
    </row>
    <row r="6759" spans="1:24" hidden="1">
      <c r="A6759" s="77" t="s">
        <v>8224</v>
      </c>
      <c r="B6759" s="4" t="s">
        <v>3195</v>
      </c>
      <c r="C6759" s="4" t="s">
        <v>2241</v>
      </c>
      <c r="D6759" s="4" t="s">
        <v>3196</v>
      </c>
      <c r="E6759" s="4" t="s">
        <v>2242</v>
      </c>
      <c r="F6759" s="4" t="s">
        <v>3324</v>
      </c>
      <c r="G6759" s="4" t="s">
        <v>3325</v>
      </c>
      <c r="H6759" s="4" t="s">
        <v>3318</v>
      </c>
      <c r="I6759" s="4" t="s">
        <v>720</v>
      </c>
      <c r="J6759" s="4" t="s">
        <v>585</v>
      </c>
      <c r="K6759" s="4" t="s">
        <v>2505</v>
      </c>
      <c r="L6759" s="4" t="s">
        <v>21</v>
      </c>
      <c r="M6759" t="s">
        <v>8</v>
      </c>
      <c r="Q6759"/>
      <c r="R6759">
        <v>44</v>
      </c>
      <c r="S6759">
        <v>14</v>
      </c>
      <c r="T6759">
        <v>17</v>
      </c>
      <c r="U6759">
        <v>12</v>
      </c>
      <c r="V6759">
        <v>1</v>
      </c>
      <c r="X6759" s="21" t="s">
        <v>1943</v>
      </c>
    </row>
    <row r="6760" spans="1:24" hidden="1">
      <c r="A6760" s="77" t="s">
        <v>8224</v>
      </c>
      <c r="B6760" s="4" t="s">
        <v>3195</v>
      </c>
      <c r="C6760" s="4" t="s">
        <v>2241</v>
      </c>
      <c r="D6760" s="4" t="s">
        <v>3196</v>
      </c>
      <c r="E6760" s="4" t="s">
        <v>2242</v>
      </c>
      <c r="F6760" s="4" t="s">
        <v>3324</v>
      </c>
      <c r="G6760" s="4" t="s">
        <v>3325</v>
      </c>
      <c r="H6760" s="4" t="s">
        <v>3318</v>
      </c>
      <c r="I6760" s="4" t="s">
        <v>1367</v>
      </c>
      <c r="J6760" s="4" t="s">
        <v>587</v>
      </c>
      <c r="K6760" s="4" t="s">
        <v>2505</v>
      </c>
      <c r="L6760" s="4" t="s">
        <v>21</v>
      </c>
      <c r="M6760" t="s">
        <v>8</v>
      </c>
      <c r="Q6760"/>
      <c r="R6760">
        <v>40</v>
      </c>
      <c r="S6760">
        <v>14</v>
      </c>
      <c r="T6760">
        <v>15</v>
      </c>
      <c r="U6760">
        <v>10</v>
      </c>
      <c r="V6760">
        <v>1</v>
      </c>
      <c r="X6760" s="21" t="s">
        <v>1943</v>
      </c>
    </row>
    <row r="6761" spans="1:24" hidden="1">
      <c r="A6761" s="77" t="s">
        <v>8224</v>
      </c>
      <c r="B6761" s="4" t="s">
        <v>3195</v>
      </c>
      <c r="C6761" s="4" t="s">
        <v>2241</v>
      </c>
      <c r="D6761" s="4" t="s">
        <v>3196</v>
      </c>
      <c r="E6761" s="4" t="s">
        <v>2242</v>
      </c>
      <c r="F6761" s="4" t="s">
        <v>3324</v>
      </c>
      <c r="G6761" s="4" t="s">
        <v>3325</v>
      </c>
      <c r="H6761" s="4" t="s">
        <v>3318</v>
      </c>
      <c r="I6761" s="4" t="s">
        <v>145</v>
      </c>
      <c r="J6761" s="4" t="s">
        <v>589</v>
      </c>
      <c r="K6761" s="4" t="s">
        <v>2506</v>
      </c>
      <c r="L6761" s="4" t="s">
        <v>24</v>
      </c>
      <c r="M6761" t="s">
        <v>8</v>
      </c>
      <c r="Q6761"/>
      <c r="R6761">
        <v>34</v>
      </c>
      <c r="S6761">
        <v>0</v>
      </c>
      <c r="T6761">
        <v>16</v>
      </c>
      <c r="U6761">
        <v>9</v>
      </c>
      <c r="V6761">
        <v>9</v>
      </c>
      <c r="X6761" s="21" t="s">
        <v>1943</v>
      </c>
    </row>
    <row r="6762" spans="1:24" hidden="1">
      <c r="A6762" s="77" t="s">
        <v>8224</v>
      </c>
      <c r="B6762" s="4" t="s">
        <v>3195</v>
      </c>
      <c r="C6762" s="4" t="s">
        <v>2241</v>
      </c>
      <c r="D6762" s="4" t="s">
        <v>3196</v>
      </c>
      <c r="E6762" s="4" t="s">
        <v>2242</v>
      </c>
      <c r="F6762" s="4" t="s">
        <v>3324</v>
      </c>
      <c r="G6762" s="4" t="s">
        <v>3325</v>
      </c>
      <c r="H6762" s="4" t="s">
        <v>3318</v>
      </c>
      <c r="I6762" s="4" t="s">
        <v>146</v>
      </c>
      <c r="J6762" s="4" t="s">
        <v>591</v>
      </c>
      <c r="K6762" s="4" t="s">
        <v>2506</v>
      </c>
      <c r="L6762" s="4" t="s">
        <v>24</v>
      </c>
      <c r="M6762" t="s">
        <v>8</v>
      </c>
      <c r="Q6762"/>
      <c r="R6762">
        <v>34</v>
      </c>
      <c r="S6762">
        <v>0</v>
      </c>
      <c r="T6762">
        <v>16</v>
      </c>
      <c r="U6762">
        <v>9</v>
      </c>
      <c r="V6762">
        <v>9</v>
      </c>
      <c r="X6762" s="21" t="s">
        <v>1943</v>
      </c>
    </row>
    <row r="6763" spans="1:24" hidden="1">
      <c r="A6763" s="77" t="s">
        <v>8224</v>
      </c>
      <c r="B6763" s="4" t="s">
        <v>3195</v>
      </c>
      <c r="C6763" s="4" t="s">
        <v>2241</v>
      </c>
      <c r="D6763" s="4" t="s">
        <v>3196</v>
      </c>
      <c r="E6763" s="4" t="s">
        <v>2242</v>
      </c>
      <c r="F6763" s="4" t="s">
        <v>3324</v>
      </c>
      <c r="G6763" s="4" t="s">
        <v>3325</v>
      </c>
      <c r="H6763" s="4" t="s">
        <v>3318</v>
      </c>
      <c r="I6763" s="4" t="s">
        <v>219</v>
      </c>
      <c r="J6763" s="4" t="s">
        <v>5289</v>
      </c>
      <c r="K6763" s="4" t="s">
        <v>2517</v>
      </c>
      <c r="L6763" s="4" t="s">
        <v>67</v>
      </c>
      <c r="M6763" t="s">
        <v>8</v>
      </c>
      <c r="Q6763"/>
      <c r="R6763">
        <v>4</v>
      </c>
      <c r="S6763">
        <v>0</v>
      </c>
      <c r="T6763">
        <v>0</v>
      </c>
      <c r="U6763">
        <v>1</v>
      </c>
      <c r="V6763">
        <v>3</v>
      </c>
      <c r="X6763" s="21" t="s">
        <v>1943</v>
      </c>
    </row>
    <row r="6764" spans="1:24" hidden="1">
      <c r="A6764" s="77" t="s">
        <v>8224</v>
      </c>
      <c r="B6764" s="4" t="s">
        <v>3195</v>
      </c>
      <c r="C6764" s="4" t="s">
        <v>2241</v>
      </c>
      <c r="D6764" s="4" t="s">
        <v>3196</v>
      </c>
      <c r="E6764" s="4" t="s">
        <v>2242</v>
      </c>
      <c r="F6764" s="4" t="s">
        <v>3324</v>
      </c>
      <c r="G6764" s="4" t="s">
        <v>3325</v>
      </c>
      <c r="H6764" s="4" t="s">
        <v>3318</v>
      </c>
      <c r="I6764" s="4" t="s">
        <v>220</v>
      </c>
      <c r="J6764" s="4" t="s">
        <v>5290</v>
      </c>
      <c r="K6764" s="4" t="s">
        <v>2517</v>
      </c>
      <c r="L6764" s="4" t="s">
        <v>67</v>
      </c>
      <c r="M6764" t="s">
        <v>8</v>
      </c>
      <c r="Q6764"/>
      <c r="R6764">
        <v>4</v>
      </c>
      <c r="S6764">
        <v>0</v>
      </c>
      <c r="T6764">
        <v>0</v>
      </c>
      <c r="U6764">
        <v>1</v>
      </c>
      <c r="V6764">
        <v>3</v>
      </c>
      <c r="X6764" s="21" t="s">
        <v>1943</v>
      </c>
    </row>
    <row r="6765" spans="1:24" hidden="1">
      <c r="A6765" s="77" t="s">
        <v>8233</v>
      </c>
      <c r="B6765" s="4" t="s">
        <v>3197</v>
      </c>
      <c r="C6765" s="4" t="s">
        <v>2244</v>
      </c>
      <c r="D6765" s="4" t="s">
        <v>3198</v>
      </c>
      <c r="E6765" s="4" t="s">
        <v>2245</v>
      </c>
      <c r="F6765" s="4" t="s">
        <v>3324</v>
      </c>
      <c r="G6765" s="4" t="s">
        <v>3325</v>
      </c>
      <c r="H6765" s="4" t="s">
        <v>3318</v>
      </c>
      <c r="I6765" s="4" t="s">
        <v>7487</v>
      </c>
      <c r="J6765" s="4" t="s">
        <v>7488</v>
      </c>
      <c r="K6765" s="4" t="s">
        <v>2519</v>
      </c>
      <c r="L6765" s="4" t="s">
        <v>77</v>
      </c>
      <c r="M6765" t="s">
        <v>8</v>
      </c>
      <c r="Q6765"/>
      <c r="R6765">
        <v>1</v>
      </c>
      <c r="S6765">
        <v>0</v>
      </c>
      <c r="T6765">
        <v>0</v>
      </c>
      <c r="U6765">
        <v>1</v>
      </c>
      <c r="V6765">
        <v>0</v>
      </c>
      <c r="X6765" s="21" t="s">
        <v>7869</v>
      </c>
    </row>
    <row r="6766" spans="1:24" hidden="1">
      <c r="A6766" s="77" t="s">
        <v>8233</v>
      </c>
      <c r="B6766" s="4" t="s">
        <v>3197</v>
      </c>
      <c r="C6766" s="4" t="s">
        <v>2244</v>
      </c>
      <c r="D6766" s="4" t="s">
        <v>3198</v>
      </c>
      <c r="E6766" s="4" t="s">
        <v>2245</v>
      </c>
      <c r="F6766" s="4" t="s">
        <v>3324</v>
      </c>
      <c r="G6766" s="4" t="s">
        <v>3325</v>
      </c>
      <c r="H6766" s="4" t="s">
        <v>3318</v>
      </c>
      <c r="I6766" s="4" t="s">
        <v>7489</v>
      </c>
      <c r="J6766" s="4" t="s">
        <v>7490</v>
      </c>
      <c r="K6766" s="4" t="s">
        <v>2520</v>
      </c>
      <c r="L6766" s="4" t="s">
        <v>79</v>
      </c>
      <c r="M6766" t="s">
        <v>8</v>
      </c>
      <c r="Q6766"/>
      <c r="R6766">
        <v>1</v>
      </c>
      <c r="S6766">
        <v>0</v>
      </c>
      <c r="T6766">
        <v>0</v>
      </c>
      <c r="U6766">
        <v>1</v>
      </c>
      <c r="V6766">
        <v>0</v>
      </c>
      <c r="X6766" s="21" t="s">
        <v>7886</v>
      </c>
    </row>
    <row r="6767" spans="1:24" hidden="1">
      <c r="A6767" s="77" t="s">
        <v>8233</v>
      </c>
      <c r="B6767" s="4" t="s">
        <v>3197</v>
      </c>
      <c r="C6767" s="4" t="s">
        <v>2244</v>
      </c>
      <c r="D6767" s="4" t="s">
        <v>3198</v>
      </c>
      <c r="E6767" s="4" t="s">
        <v>2245</v>
      </c>
      <c r="F6767" s="4" t="s">
        <v>3324</v>
      </c>
      <c r="G6767" s="4" t="s">
        <v>3325</v>
      </c>
      <c r="H6767" s="4" t="s">
        <v>3318</v>
      </c>
      <c r="I6767" s="4" t="s">
        <v>2248</v>
      </c>
      <c r="J6767" s="29" t="s">
        <v>2249</v>
      </c>
      <c r="K6767" s="4" t="s">
        <v>2521</v>
      </c>
      <c r="L6767" s="29" t="s">
        <v>81</v>
      </c>
      <c r="M6767" t="s">
        <v>8</v>
      </c>
      <c r="Q6767"/>
      <c r="R6767">
        <v>4</v>
      </c>
      <c r="S6767">
        <v>0</v>
      </c>
      <c r="T6767">
        <v>0</v>
      </c>
      <c r="U6767">
        <v>1</v>
      </c>
      <c r="V6767">
        <v>3</v>
      </c>
      <c r="X6767" s="21" t="s">
        <v>7870</v>
      </c>
    </row>
    <row r="6768" spans="1:24" hidden="1">
      <c r="A6768" s="77" t="s">
        <v>8233</v>
      </c>
      <c r="B6768" s="4" t="s">
        <v>3197</v>
      </c>
      <c r="C6768" s="4" t="s">
        <v>2244</v>
      </c>
      <c r="D6768" s="4" t="s">
        <v>3198</v>
      </c>
      <c r="E6768" s="4" t="s">
        <v>2245</v>
      </c>
      <c r="F6768" s="4" t="s">
        <v>3324</v>
      </c>
      <c r="G6768" s="4" t="s">
        <v>3325</v>
      </c>
      <c r="H6768" s="4" t="s">
        <v>3318</v>
      </c>
      <c r="I6768" s="4" t="s">
        <v>5291</v>
      </c>
      <c r="J6768" s="4" t="s">
        <v>5292</v>
      </c>
      <c r="K6768" s="4" t="s">
        <v>2505</v>
      </c>
      <c r="L6768" s="4" t="s">
        <v>21</v>
      </c>
      <c r="M6768" t="s">
        <v>8</v>
      </c>
      <c r="Q6768"/>
      <c r="R6768">
        <v>2</v>
      </c>
      <c r="S6768">
        <v>0</v>
      </c>
      <c r="T6768">
        <v>0</v>
      </c>
      <c r="U6768">
        <v>1</v>
      </c>
      <c r="V6768">
        <v>1</v>
      </c>
      <c r="X6768" s="21" t="s">
        <v>1943</v>
      </c>
    </row>
    <row r="6769" spans="1:24" hidden="1">
      <c r="A6769" s="77" t="s">
        <v>8233</v>
      </c>
      <c r="B6769" s="4" t="s">
        <v>3197</v>
      </c>
      <c r="C6769" s="4" t="s">
        <v>2244</v>
      </c>
      <c r="D6769" s="4" t="s">
        <v>3198</v>
      </c>
      <c r="E6769" s="4" t="s">
        <v>2245</v>
      </c>
      <c r="F6769" s="4" t="s">
        <v>3324</v>
      </c>
      <c r="G6769" s="4" t="s">
        <v>3325</v>
      </c>
      <c r="H6769" s="4" t="s">
        <v>3318</v>
      </c>
      <c r="I6769" s="4" t="s">
        <v>5293</v>
      </c>
      <c r="J6769" s="4" t="s">
        <v>5294</v>
      </c>
      <c r="K6769" s="4" t="s">
        <v>2505</v>
      </c>
      <c r="L6769" s="4" t="s">
        <v>21</v>
      </c>
      <c r="M6769" t="s">
        <v>8</v>
      </c>
      <c r="Q6769"/>
      <c r="R6769">
        <v>1</v>
      </c>
      <c r="S6769">
        <v>0</v>
      </c>
      <c r="T6769">
        <v>0</v>
      </c>
      <c r="U6769">
        <v>0</v>
      </c>
      <c r="V6769">
        <v>1</v>
      </c>
      <c r="X6769" s="21" t="s">
        <v>1943</v>
      </c>
    </row>
    <row r="6770" spans="1:24" hidden="1">
      <c r="A6770" s="77" t="s">
        <v>8233</v>
      </c>
      <c r="B6770" s="4" t="s">
        <v>3197</v>
      </c>
      <c r="C6770" s="4" t="s">
        <v>2244</v>
      </c>
      <c r="D6770" s="4" t="s">
        <v>3198</v>
      </c>
      <c r="E6770" s="4" t="s">
        <v>2245</v>
      </c>
      <c r="F6770" s="4" t="s">
        <v>3324</v>
      </c>
      <c r="G6770" s="4" t="s">
        <v>3325</v>
      </c>
      <c r="H6770" s="4" t="s">
        <v>3318</v>
      </c>
      <c r="I6770" s="4" t="s">
        <v>2246</v>
      </c>
      <c r="J6770" s="4" t="s">
        <v>2247</v>
      </c>
      <c r="K6770" s="4" t="s">
        <v>2505</v>
      </c>
      <c r="L6770" s="4" t="s">
        <v>21</v>
      </c>
      <c r="M6770" t="s">
        <v>8</v>
      </c>
      <c r="Q6770"/>
      <c r="R6770">
        <v>4</v>
      </c>
      <c r="S6770">
        <v>0</v>
      </c>
      <c r="T6770">
        <v>1</v>
      </c>
      <c r="U6770">
        <v>2</v>
      </c>
      <c r="V6770">
        <v>1</v>
      </c>
      <c r="X6770" s="21" t="s">
        <v>1943</v>
      </c>
    </row>
    <row r="6771" spans="1:24" hidden="1">
      <c r="A6771" s="77" t="s">
        <v>8233</v>
      </c>
      <c r="B6771" s="4" t="s">
        <v>3197</v>
      </c>
      <c r="C6771" s="4" t="s">
        <v>2244</v>
      </c>
      <c r="D6771" s="4" t="s">
        <v>3198</v>
      </c>
      <c r="E6771" s="4" t="s">
        <v>2245</v>
      </c>
      <c r="F6771" s="4" t="s">
        <v>3324</v>
      </c>
      <c r="G6771" s="4" t="s">
        <v>3325</v>
      </c>
      <c r="H6771" s="4" t="s">
        <v>3318</v>
      </c>
      <c r="I6771" s="4" t="s">
        <v>19</v>
      </c>
      <c r="J6771" s="4" t="s">
        <v>191</v>
      </c>
      <c r="K6771" s="4" t="s">
        <v>2505</v>
      </c>
      <c r="L6771" s="4" t="s">
        <v>21</v>
      </c>
      <c r="M6771" t="s">
        <v>8</v>
      </c>
      <c r="Q6771"/>
      <c r="R6771">
        <v>51</v>
      </c>
      <c r="S6771">
        <v>3</v>
      </c>
      <c r="T6771">
        <v>17</v>
      </c>
      <c r="U6771">
        <v>29</v>
      </c>
      <c r="V6771">
        <v>2</v>
      </c>
      <c r="X6771" s="21" t="s">
        <v>1943</v>
      </c>
    </row>
    <row r="6772" spans="1:24" hidden="1">
      <c r="A6772" s="77" t="s">
        <v>8233</v>
      </c>
      <c r="B6772" s="4" t="s">
        <v>3197</v>
      </c>
      <c r="C6772" s="4" t="s">
        <v>2244</v>
      </c>
      <c r="D6772" s="4" t="s">
        <v>3198</v>
      </c>
      <c r="E6772" s="4" t="s">
        <v>2245</v>
      </c>
      <c r="F6772" s="4" t="s">
        <v>3324</v>
      </c>
      <c r="G6772" s="4" t="s">
        <v>3325</v>
      </c>
      <c r="H6772" s="4" t="s">
        <v>3318</v>
      </c>
      <c r="I6772" s="4" t="s">
        <v>1055</v>
      </c>
      <c r="J6772" s="4" t="s">
        <v>84</v>
      </c>
      <c r="K6772" s="4" t="s">
        <v>2506</v>
      </c>
      <c r="L6772" s="4" t="s">
        <v>24</v>
      </c>
      <c r="M6772" t="s">
        <v>8</v>
      </c>
      <c r="Q6772"/>
      <c r="R6772">
        <v>30</v>
      </c>
      <c r="S6772">
        <v>0</v>
      </c>
      <c r="T6772">
        <v>6</v>
      </c>
      <c r="U6772">
        <v>6</v>
      </c>
      <c r="V6772">
        <v>18</v>
      </c>
      <c r="X6772" s="21" t="s">
        <v>1943</v>
      </c>
    </row>
    <row r="6773" spans="1:24" hidden="1">
      <c r="A6773" s="77" t="s">
        <v>8249</v>
      </c>
      <c r="B6773" s="4" t="s">
        <v>3199</v>
      </c>
      <c r="C6773" s="4" t="s">
        <v>2250</v>
      </c>
      <c r="D6773" s="4" t="s">
        <v>3608</v>
      </c>
      <c r="E6773" s="4" t="s">
        <v>3609</v>
      </c>
      <c r="F6773" s="4" t="s">
        <v>3324</v>
      </c>
      <c r="G6773" s="4" t="s">
        <v>3325</v>
      </c>
      <c r="H6773" s="4" t="s">
        <v>3318</v>
      </c>
      <c r="I6773" s="4" t="s">
        <v>4319</v>
      </c>
      <c r="J6773" s="4" t="s">
        <v>7499</v>
      </c>
      <c r="K6773" s="4" t="s">
        <v>2539</v>
      </c>
      <c r="L6773" s="4" t="s">
        <v>142</v>
      </c>
      <c r="M6773" t="s">
        <v>8</v>
      </c>
      <c r="O6773" t="s">
        <v>3317</v>
      </c>
      <c r="Q6773"/>
      <c r="R6773">
        <v>40</v>
      </c>
      <c r="S6773">
        <v>0</v>
      </c>
      <c r="T6773">
        <v>3</v>
      </c>
      <c r="U6773">
        <v>7</v>
      </c>
      <c r="V6773">
        <v>30</v>
      </c>
      <c r="X6773" s="21" t="s">
        <v>1943</v>
      </c>
    </row>
    <row r="6774" spans="1:24" hidden="1">
      <c r="A6774" s="77" t="s">
        <v>8249</v>
      </c>
      <c r="B6774" s="4" t="s">
        <v>3199</v>
      </c>
      <c r="C6774" s="4" t="s">
        <v>2250</v>
      </c>
      <c r="D6774" s="4" t="s">
        <v>3608</v>
      </c>
      <c r="E6774" s="4" t="s">
        <v>3609</v>
      </c>
      <c r="F6774" s="4" t="s">
        <v>3324</v>
      </c>
      <c r="G6774" s="4" t="s">
        <v>3325</v>
      </c>
      <c r="H6774" s="4" t="s">
        <v>3318</v>
      </c>
      <c r="I6774" s="4" t="s">
        <v>4312</v>
      </c>
      <c r="J6774" s="4" t="s">
        <v>4313</v>
      </c>
      <c r="K6774" s="4" t="s">
        <v>2504</v>
      </c>
      <c r="L6774" s="4" t="s">
        <v>17</v>
      </c>
      <c r="M6774" t="s">
        <v>8</v>
      </c>
      <c r="Q6774"/>
      <c r="R6774">
        <v>61</v>
      </c>
      <c r="S6774">
        <v>24</v>
      </c>
      <c r="T6774">
        <v>20</v>
      </c>
      <c r="U6774">
        <v>9</v>
      </c>
      <c r="V6774">
        <v>8</v>
      </c>
      <c r="X6774" s="21" t="s">
        <v>1943</v>
      </c>
    </row>
    <row r="6775" spans="1:24" hidden="1">
      <c r="A6775" s="77" t="s">
        <v>8249</v>
      </c>
      <c r="B6775" s="4" t="s">
        <v>3199</v>
      </c>
      <c r="C6775" s="4" t="s">
        <v>2250</v>
      </c>
      <c r="D6775" s="4" t="s">
        <v>3608</v>
      </c>
      <c r="E6775" s="4" t="s">
        <v>3609</v>
      </c>
      <c r="F6775" s="4" t="s">
        <v>3324</v>
      </c>
      <c r="G6775" s="4" t="s">
        <v>3325</v>
      </c>
      <c r="H6775" s="4" t="s">
        <v>3318</v>
      </c>
      <c r="I6775" s="4" t="s">
        <v>4317</v>
      </c>
      <c r="J6775" s="4" t="s">
        <v>4318</v>
      </c>
      <c r="K6775" s="4" t="s">
        <v>2504</v>
      </c>
      <c r="L6775" s="4" t="s">
        <v>17</v>
      </c>
      <c r="M6775" t="s">
        <v>8</v>
      </c>
      <c r="Q6775"/>
      <c r="R6775">
        <v>66</v>
      </c>
      <c r="S6775">
        <v>24</v>
      </c>
      <c r="T6775">
        <v>25</v>
      </c>
      <c r="U6775">
        <v>9</v>
      </c>
      <c r="V6775">
        <v>8</v>
      </c>
      <c r="X6775" s="21" t="s">
        <v>1943</v>
      </c>
    </row>
    <row r="6776" spans="1:24" hidden="1">
      <c r="A6776" s="77" t="s">
        <v>8249</v>
      </c>
      <c r="B6776" s="4" t="s">
        <v>3199</v>
      </c>
      <c r="C6776" s="4" t="s">
        <v>2250</v>
      </c>
      <c r="D6776" s="4" t="s">
        <v>3608</v>
      </c>
      <c r="E6776" s="4" t="s">
        <v>3609</v>
      </c>
      <c r="F6776" s="4" t="s">
        <v>3324</v>
      </c>
      <c r="G6776" s="4" t="s">
        <v>3325</v>
      </c>
      <c r="H6776" s="4" t="s">
        <v>3318</v>
      </c>
      <c r="I6776" s="4" t="s">
        <v>4315</v>
      </c>
      <c r="J6776" s="4" t="s">
        <v>26</v>
      </c>
      <c r="K6776" s="4" t="s">
        <v>2505</v>
      </c>
      <c r="L6776" s="4" t="s">
        <v>21</v>
      </c>
      <c r="M6776" t="s">
        <v>8</v>
      </c>
      <c r="Q6776"/>
      <c r="R6776">
        <v>29</v>
      </c>
      <c r="S6776">
        <v>9</v>
      </c>
      <c r="T6776">
        <v>11</v>
      </c>
      <c r="U6776">
        <v>4</v>
      </c>
      <c r="V6776">
        <v>5</v>
      </c>
      <c r="X6776" s="21" t="s">
        <v>1943</v>
      </c>
    </row>
    <row r="6777" spans="1:24" hidden="1">
      <c r="A6777" s="77" t="s">
        <v>8249</v>
      </c>
      <c r="B6777" s="4" t="s">
        <v>3199</v>
      </c>
      <c r="C6777" s="4" t="s">
        <v>2250</v>
      </c>
      <c r="D6777" s="4" t="s">
        <v>3608</v>
      </c>
      <c r="E6777" s="4" t="s">
        <v>3609</v>
      </c>
      <c r="F6777" s="4" t="s">
        <v>3324</v>
      </c>
      <c r="G6777" s="4" t="s">
        <v>3325</v>
      </c>
      <c r="H6777" s="4" t="s">
        <v>3318</v>
      </c>
      <c r="I6777" s="4" t="s">
        <v>4314</v>
      </c>
      <c r="J6777" s="4" t="s">
        <v>26</v>
      </c>
      <c r="K6777" s="4" t="s">
        <v>2505</v>
      </c>
      <c r="L6777" s="4" t="s">
        <v>21</v>
      </c>
      <c r="M6777" t="s">
        <v>8</v>
      </c>
      <c r="Q6777"/>
      <c r="R6777">
        <v>32</v>
      </c>
      <c r="S6777">
        <v>10</v>
      </c>
      <c r="T6777">
        <v>18</v>
      </c>
      <c r="U6777">
        <v>4</v>
      </c>
      <c r="V6777">
        <v>0</v>
      </c>
      <c r="X6777" s="21" t="s">
        <v>1943</v>
      </c>
    </row>
    <row r="6778" spans="1:24" hidden="1">
      <c r="A6778" s="77" t="s">
        <v>8249</v>
      </c>
      <c r="B6778" s="4" t="s">
        <v>3199</v>
      </c>
      <c r="C6778" s="4" t="s">
        <v>2250</v>
      </c>
      <c r="D6778" s="4" t="s">
        <v>3608</v>
      </c>
      <c r="E6778" s="4" t="s">
        <v>3609</v>
      </c>
      <c r="F6778" s="4" t="s">
        <v>3324</v>
      </c>
      <c r="G6778" s="4" t="s">
        <v>3325</v>
      </c>
      <c r="H6778" s="4" t="s">
        <v>3318</v>
      </c>
      <c r="I6778" s="4" t="s">
        <v>5295</v>
      </c>
      <c r="J6778" s="4" t="s">
        <v>28</v>
      </c>
      <c r="K6778" s="4" t="s">
        <v>2506</v>
      </c>
      <c r="L6778" s="4" t="s">
        <v>24</v>
      </c>
      <c r="M6778" t="s">
        <v>8</v>
      </c>
      <c r="Q6778"/>
      <c r="R6778">
        <v>30</v>
      </c>
      <c r="S6778">
        <v>1</v>
      </c>
      <c r="T6778">
        <v>8</v>
      </c>
      <c r="U6778">
        <v>10</v>
      </c>
      <c r="V6778">
        <v>11</v>
      </c>
      <c r="X6778" s="21" t="s">
        <v>1943</v>
      </c>
    </row>
    <row r="6779" spans="1:24" hidden="1">
      <c r="A6779" s="77" t="s">
        <v>8249</v>
      </c>
      <c r="B6779" s="4" t="s">
        <v>3199</v>
      </c>
      <c r="C6779" s="4" t="s">
        <v>2250</v>
      </c>
      <c r="D6779" s="4" t="s">
        <v>3608</v>
      </c>
      <c r="E6779" s="4" t="s">
        <v>3609</v>
      </c>
      <c r="F6779" s="4" t="s">
        <v>3324</v>
      </c>
      <c r="G6779" s="4" t="s">
        <v>3325</v>
      </c>
      <c r="H6779" s="4" t="s">
        <v>3318</v>
      </c>
      <c r="I6779" s="4" t="s">
        <v>4316</v>
      </c>
      <c r="J6779" s="4" t="s">
        <v>28</v>
      </c>
      <c r="K6779" s="4" t="s">
        <v>2506</v>
      </c>
      <c r="L6779" s="4" t="s">
        <v>24</v>
      </c>
      <c r="M6779" t="s">
        <v>8</v>
      </c>
      <c r="Q6779"/>
      <c r="R6779">
        <v>49</v>
      </c>
      <c r="S6779">
        <v>5</v>
      </c>
      <c r="T6779">
        <v>11</v>
      </c>
      <c r="U6779">
        <v>18</v>
      </c>
      <c r="V6779">
        <v>15</v>
      </c>
      <c r="X6779" s="21" t="s">
        <v>1943</v>
      </c>
    </row>
    <row r="6780" spans="1:24" hidden="1">
      <c r="A6780" s="77" t="s">
        <v>8243</v>
      </c>
      <c r="B6780" s="4" t="s">
        <v>4582</v>
      </c>
      <c r="C6780" s="4" t="s">
        <v>4583</v>
      </c>
      <c r="D6780" s="4" t="s">
        <v>4584</v>
      </c>
      <c r="E6780" s="4" t="s">
        <v>4585</v>
      </c>
      <c r="F6780" s="4" t="s">
        <v>3319</v>
      </c>
      <c r="G6780" s="4" t="s">
        <v>3325</v>
      </c>
      <c r="H6780" s="4" t="s">
        <v>3318</v>
      </c>
      <c r="I6780" s="4" t="s">
        <v>638</v>
      </c>
      <c r="J6780" s="4" t="s">
        <v>26</v>
      </c>
      <c r="K6780" s="4" t="s">
        <v>2505</v>
      </c>
      <c r="L6780" s="4" t="s">
        <v>21</v>
      </c>
      <c r="M6780" t="s">
        <v>8</v>
      </c>
      <c r="Q6780"/>
      <c r="R6780">
        <v>10</v>
      </c>
      <c r="S6780">
        <v>4</v>
      </c>
      <c r="T6780">
        <v>4</v>
      </c>
      <c r="U6780">
        <v>2</v>
      </c>
      <c r="V6780">
        <v>0</v>
      </c>
      <c r="X6780" s="21" t="s">
        <v>1943</v>
      </c>
    </row>
    <row r="6781" spans="1:24" hidden="1">
      <c r="A6781" s="77" t="s">
        <v>8243</v>
      </c>
      <c r="B6781" s="4" t="s">
        <v>4582</v>
      </c>
      <c r="C6781" s="4" t="s">
        <v>4583</v>
      </c>
      <c r="D6781" s="4" t="s">
        <v>4584</v>
      </c>
      <c r="E6781" s="4" t="s">
        <v>4585</v>
      </c>
      <c r="F6781" s="4" t="s">
        <v>3319</v>
      </c>
      <c r="G6781" s="4" t="s">
        <v>3325</v>
      </c>
      <c r="H6781" s="4" t="s">
        <v>3318</v>
      </c>
      <c r="I6781" s="4" t="s">
        <v>647</v>
      </c>
      <c r="J6781" s="4" t="s">
        <v>28</v>
      </c>
      <c r="K6781" s="4" t="s">
        <v>2506</v>
      </c>
      <c r="L6781" s="4" t="s">
        <v>24</v>
      </c>
      <c r="M6781" t="s">
        <v>8</v>
      </c>
      <c r="Q6781"/>
      <c r="R6781">
        <v>15</v>
      </c>
      <c r="S6781">
        <v>0</v>
      </c>
      <c r="T6781">
        <v>0</v>
      </c>
      <c r="U6781">
        <v>13</v>
      </c>
      <c r="V6781">
        <v>2</v>
      </c>
      <c r="X6781" s="21" t="s">
        <v>1943</v>
      </c>
    </row>
    <row r="6782" spans="1:24" hidden="1">
      <c r="A6782" s="77" t="s">
        <v>8238</v>
      </c>
      <c r="B6782" s="4" t="s">
        <v>3610</v>
      </c>
      <c r="C6782" s="4" t="s">
        <v>3611</v>
      </c>
      <c r="D6782" s="4" t="s">
        <v>3612</v>
      </c>
      <c r="E6782" s="4" t="s">
        <v>3613</v>
      </c>
      <c r="F6782" s="4" t="s">
        <v>3327</v>
      </c>
      <c r="G6782" s="4" t="s">
        <v>3325</v>
      </c>
      <c r="H6782" s="4" t="s">
        <v>3318</v>
      </c>
      <c r="I6782" s="4" t="s">
        <v>5296</v>
      </c>
      <c r="J6782" s="4" t="s">
        <v>26</v>
      </c>
      <c r="K6782" s="4" t="s">
        <v>2505</v>
      </c>
      <c r="L6782" s="4" t="s">
        <v>21</v>
      </c>
      <c r="M6782" t="s">
        <v>8</v>
      </c>
      <c r="Q6782"/>
      <c r="R6782">
        <v>18</v>
      </c>
      <c r="S6782">
        <v>0</v>
      </c>
      <c r="T6782">
        <v>0</v>
      </c>
      <c r="U6782">
        <v>18</v>
      </c>
      <c r="V6782">
        <v>0</v>
      </c>
      <c r="X6782" s="21" t="s">
        <v>1943</v>
      </c>
    </row>
    <row r="6783" spans="1:24" hidden="1">
      <c r="A6783" s="77" t="s">
        <v>8238</v>
      </c>
      <c r="B6783" s="4" t="s">
        <v>3610</v>
      </c>
      <c r="C6783" s="4" t="s">
        <v>3611</v>
      </c>
      <c r="D6783" s="4" t="s">
        <v>3612</v>
      </c>
      <c r="E6783" s="4" t="s">
        <v>3613</v>
      </c>
      <c r="F6783" s="4" t="s">
        <v>3327</v>
      </c>
      <c r="G6783" s="4" t="s">
        <v>3325</v>
      </c>
      <c r="H6783" s="4" t="s">
        <v>3318</v>
      </c>
      <c r="I6783" s="4" t="s">
        <v>5297</v>
      </c>
      <c r="J6783" s="4" t="s">
        <v>26</v>
      </c>
      <c r="K6783" s="4" t="s">
        <v>2505</v>
      </c>
      <c r="L6783" s="4" t="s">
        <v>21</v>
      </c>
      <c r="M6783" t="s">
        <v>8</v>
      </c>
      <c r="Q6783"/>
      <c r="R6783">
        <v>17</v>
      </c>
      <c r="S6783">
        <v>0</v>
      </c>
      <c r="T6783">
        <v>0</v>
      </c>
      <c r="U6783">
        <v>17</v>
      </c>
      <c r="V6783">
        <v>0</v>
      </c>
      <c r="X6783" s="21" t="s">
        <v>1943</v>
      </c>
    </row>
    <row r="6784" spans="1:24" hidden="1">
      <c r="A6784" s="77" t="s">
        <v>8238</v>
      </c>
      <c r="B6784" s="4" t="s">
        <v>3610</v>
      </c>
      <c r="C6784" s="4" t="s">
        <v>3611</v>
      </c>
      <c r="D6784" s="4" t="s">
        <v>3612</v>
      </c>
      <c r="E6784" s="4" t="s">
        <v>3613</v>
      </c>
      <c r="F6784" s="4" t="s">
        <v>3327</v>
      </c>
      <c r="G6784" s="4" t="s">
        <v>3325</v>
      </c>
      <c r="H6784" s="4" t="s">
        <v>3318</v>
      </c>
      <c r="I6784" s="4" t="s">
        <v>5298</v>
      </c>
      <c r="J6784" s="4" t="s">
        <v>28</v>
      </c>
      <c r="K6784" s="4" t="s">
        <v>2506</v>
      </c>
      <c r="L6784" s="4" t="s">
        <v>24</v>
      </c>
      <c r="M6784" t="s">
        <v>8</v>
      </c>
      <c r="Q6784"/>
      <c r="R6784">
        <v>12</v>
      </c>
      <c r="S6784">
        <v>0</v>
      </c>
      <c r="T6784">
        <v>1</v>
      </c>
      <c r="U6784">
        <v>1</v>
      </c>
      <c r="V6784">
        <v>10</v>
      </c>
      <c r="X6784" s="21" t="s">
        <v>1943</v>
      </c>
    </row>
    <row r="6785" spans="1:24" hidden="1">
      <c r="A6785" s="77" t="s">
        <v>8238</v>
      </c>
      <c r="B6785" s="4" t="s">
        <v>3610</v>
      </c>
      <c r="C6785" s="4" t="s">
        <v>3611</v>
      </c>
      <c r="D6785" s="4" t="s">
        <v>3612</v>
      </c>
      <c r="E6785" s="4" t="s">
        <v>3613</v>
      </c>
      <c r="F6785" s="4" t="s">
        <v>3327</v>
      </c>
      <c r="G6785" s="4" t="s">
        <v>3325</v>
      </c>
      <c r="H6785" s="4" t="s">
        <v>3318</v>
      </c>
      <c r="I6785" s="4" t="s">
        <v>5299</v>
      </c>
      <c r="J6785" s="4" t="s">
        <v>28</v>
      </c>
      <c r="K6785" s="4" t="s">
        <v>2506</v>
      </c>
      <c r="L6785" s="4" t="s">
        <v>24</v>
      </c>
      <c r="M6785" t="s">
        <v>8</v>
      </c>
      <c r="Q6785"/>
      <c r="R6785">
        <v>13</v>
      </c>
      <c r="S6785">
        <v>0</v>
      </c>
      <c r="T6785">
        <v>1</v>
      </c>
      <c r="U6785">
        <v>2</v>
      </c>
      <c r="V6785">
        <v>10</v>
      </c>
      <c r="X6785" s="21" t="s">
        <v>1943</v>
      </c>
    </row>
    <row r="6786" spans="1:24" hidden="1">
      <c r="A6786" s="77" t="s">
        <v>8234</v>
      </c>
      <c r="B6786" s="4" t="s">
        <v>3201</v>
      </c>
      <c r="C6786" s="4" t="s">
        <v>2255</v>
      </c>
      <c r="D6786" s="4" t="s">
        <v>3202</v>
      </c>
      <c r="E6786" s="4" t="s">
        <v>2256</v>
      </c>
      <c r="F6786" s="4" t="s">
        <v>3330</v>
      </c>
      <c r="G6786" s="4" t="s">
        <v>3325</v>
      </c>
      <c r="H6786" s="4" t="s">
        <v>3318</v>
      </c>
      <c r="I6786" s="4" t="s">
        <v>7500</v>
      </c>
      <c r="J6786" s="4" t="s">
        <v>2257</v>
      </c>
      <c r="K6786" s="4" t="s">
        <v>2502</v>
      </c>
      <c r="L6786" s="4" t="s">
        <v>13</v>
      </c>
      <c r="M6786" t="s">
        <v>8</v>
      </c>
      <c r="Q6786"/>
      <c r="R6786">
        <v>1</v>
      </c>
      <c r="S6786">
        <v>0</v>
      </c>
      <c r="T6786">
        <v>1</v>
      </c>
      <c r="U6786">
        <v>0</v>
      </c>
      <c r="V6786">
        <v>0</v>
      </c>
      <c r="X6786" s="21" t="s">
        <v>12</v>
      </c>
    </row>
    <row r="6787" spans="1:24" hidden="1">
      <c r="A6787" s="77" t="s">
        <v>8234</v>
      </c>
      <c r="B6787" s="4" t="s">
        <v>3201</v>
      </c>
      <c r="C6787" s="4" t="s">
        <v>2255</v>
      </c>
      <c r="D6787" s="4" t="s">
        <v>3202</v>
      </c>
      <c r="E6787" s="4" t="s">
        <v>2256</v>
      </c>
      <c r="F6787" s="4" t="s">
        <v>3330</v>
      </c>
      <c r="G6787" s="4" t="s">
        <v>3325</v>
      </c>
      <c r="H6787" s="4" t="s">
        <v>3318</v>
      </c>
      <c r="I6787" s="4" t="s">
        <v>4110</v>
      </c>
      <c r="J6787" s="4" t="s">
        <v>118</v>
      </c>
      <c r="K6787" s="4" t="s">
        <v>2511</v>
      </c>
      <c r="L6787" s="4" t="s">
        <v>37</v>
      </c>
      <c r="M6787" t="s">
        <v>8</v>
      </c>
      <c r="Q6787"/>
      <c r="R6787">
        <v>1</v>
      </c>
      <c r="S6787">
        <v>0</v>
      </c>
      <c r="T6787">
        <v>1</v>
      </c>
      <c r="U6787">
        <v>0</v>
      </c>
      <c r="V6787">
        <v>0</v>
      </c>
      <c r="X6787" s="21" t="s">
        <v>7868</v>
      </c>
    </row>
    <row r="6788" spans="1:24" hidden="1">
      <c r="A6788" s="77" t="s">
        <v>8234</v>
      </c>
      <c r="B6788" s="4" t="s">
        <v>3201</v>
      </c>
      <c r="C6788" s="4" t="s">
        <v>2255</v>
      </c>
      <c r="D6788" s="4" t="s">
        <v>3202</v>
      </c>
      <c r="E6788" s="4" t="s">
        <v>2256</v>
      </c>
      <c r="F6788" s="4" t="s">
        <v>3330</v>
      </c>
      <c r="G6788" s="4" t="s">
        <v>3325</v>
      </c>
      <c r="H6788" s="4" t="s">
        <v>3318</v>
      </c>
      <c r="I6788" s="4" t="s">
        <v>5300</v>
      </c>
      <c r="J6788" s="4" t="s">
        <v>118</v>
      </c>
      <c r="K6788" s="4" t="s">
        <v>2511</v>
      </c>
      <c r="L6788" s="4" t="s">
        <v>37</v>
      </c>
      <c r="M6788" t="s">
        <v>8</v>
      </c>
      <c r="Q6788"/>
      <c r="R6788">
        <v>1</v>
      </c>
      <c r="S6788">
        <v>0</v>
      </c>
      <c r="T6788">
        <v>0</v>
      </c>
      <c r="U6788">
        <v>1</v>
      </c>
      <c r="V6788">
        <v>0</v>
      </c>
      <c r="X6788" s="21" t="s">
        <v>7868</v>
      </c>
    </row>
    <row r="6789" spans="1:24" hidden="1">
      <c r="A6789" s="77" t="s">
        <v>8234</v>
      </c>
      <c r="B6789" s="4" t="s">
        <v>3201</v>
      </c>
      <c r="C6789" s="4" t="s">
        <v>2255</v>
      </c>
      <c r="D6789" s="4" t="s">
        <v>3202</v>
      </c>
      <c r="E6789" s="4" t="s">
        <v>2256</v>
      </c>
      <c r="F6789" s="4" t="s">
        <v>3330</v>
      </c>
      <c r="G6789" s="4" t="s">
        <v>3325</v>
      </c>
      <c r="H6789" s="4" t="s">
        <v>3318</v>
      </c>
      <c r="I6789" s="4" t="s">
        <v>7501</v>
      </c>
      <c r="J6789" s="4" t="s">
        <v>7502</v>
      </c>
      <c r="K6789" s="4" t="s">
        <v>2505</v>
      </c>
      <c r="L6789" s="4" t="s">
        <v>21</v>
      </c>
      <c r="M6789" t="s">
        <v>8</v>
      </c>
      <c r="Q6789"/>
      <c r="R6789">
        <v>3</v>
      </c>
      <c r="S6789">
        <v>0</v>
      </c>
      <c r="T6789">
        <v>0</v>
      </c>
      <c r="U6789">
        <v>2</v>
      </c>
      <c r="V6789">
        <v>1</v>
      </c>
      <c r="X6789" s="21" t="s">
        <v>1943</v>
      </c>
    </row>
    <row r="6790" spans="1:24" hidden="1">
      <c r="A6790" s="77" t="s">
        <v>8234</v>
      </c>
      <c r="B6790" s="4" t="s">
        <v>3201</v>
      </c>
      <c r="C6790" s="4" t="s">
        <v>2255</v>
      </c>
      <c r="D6790" s="4" t="s">
        <v>3202</v>
      </c>
      <c r="E6790" s="4" t="s">
        <v>2256</v>
      </c>
      <c r="F6790" s="4" t="s">
        <v>3330</v>
      </c>
      <c r="G6790" s="4" t="s">
        <v>3325</v>
      </c>
      <c r="H6790" s="4" t="s">
        <v>3318</v>
      </c>
      <c r="I6790" s="4" t="s">
        <v>7503</v>
      </c>
      <c r="J6790" s="4" t="s">
        <v>191</v>
      </c>
      <c r="K6790" s="4" t="s">
        <v>2505</v>
      </c>
      <c r="L6790" s="4" t="s">
        <v>21</v>
      </c>
      <c r="M6790" t="s">
        <v>8</v>
      </c>
      <c r="Q6790"/>
      <c r="R6790">
        <v>5</v>
      </c>
      <c r="S6790">
        <v>0</v>
      </c>
      <c r="T6790">
        <v>2</v>
      </c>
      <c r="U6790">
        <v>3</v>
      </c>
      <c r="V6790">
        <v>0</v>
      </c>
      <c r="X6790" s="21" t="s">
        <v>1943</v>
      </c>
    </row>
    <row r="6791" spans="1:24" hidden="1">
      <c r="A6791" s="77" t="s">
        <v>8234</v>
      </c>
      <c r="B6791" s="4" t="s">
        <v>3201</v>
      </c>
      <c r="C6791" s="4" t="s">
        <v>2255</v>
      </c>
      <c r="D6791" s="4" t="s">
        <v>3202</v>
      </c>
      <c r="E6791" s="4" t="s">
        <v>2256</v>
      </c>
      <c r="F6791" s="4" t="s">
        <v>3330</v>
      </c>
      <c r="G6791" s="4" t="s">
        <v>3325</v>
      </c>
      <c r="H6791" s="4" t="s">
        <v>3318</v>
      </c>
      <c r="I6791" s="4" t="s">
        <v>743</v>
      </c>
      <c r="J6791" s="4" t="s">
        <v>84</v>
      </c>
      <c r="K6791" s="4" t="s">
        <v>2506</v>
      </c>
      <c r="L6791" s="4" t="s">
        <v>24</v>
      </c>
      <c r="M6791" t="s">
        <v>8</v>
      </c>
      <c r="Q6791"/>
      <c r="R6791">
        <v>21</v>
      </c>
      <c r="S6791">
        <v>0</v>
      </c>
      <c r="T6791">
        <v>13</v>
      </c>
      <c r="U6791">
        <v>8</v>
      </c>
      <c r="V6791">
        <v>0</v>
      </c>
      <c r="X6791" s="21" t="s">
        <v>1943</v>
      </c>
    </row>
    <row r="6792" spans="1:24" hidden="1">
      <c r="A6792" s="77" t="s">
        <v>8256</v>
      </c>
      <c r="B6792" s="4" t="s">
        <v>3205</v>
      </c>
      <c r="C6792" s="4" t="s">
        <v>2264</v>
      </c>
      <c r="D6792" s="4" t="s">
        <v>3207</v>
      </c>
      <c r="E6792" s="4" t="s">
        <v>2275</v>
      </c>
      <c r="F6792" s="4" t="s">
        <v>3324</v>
      </c>
      <c r="G6792" s="4" t="s">
        <v>3325</v>
      </c>
      <c r="H6792" s="4" t="s">
        <v>3318</v>
      </c>
      <c r="I6792" s="4" t="s">
        <v>455</v>
      </c>
      <c r="J6792" s="4" t="s">
        <v>2276</v>
      </c>
      <c r="K6792" s="4" t="s">
        <v>2511</v>
      </c>
      <c r="L6792" s="4" t="s">
        <v>37</v>
      </c>
      <c r="M6792" t="s">
        <v>8</v>
      </c>
      <c r="Q6792"/>
      <c r="R6792">
        <v>102</v>
      </c>
      <c r="S6792">
        <v>0</v>
      </c>
      <c r="T6792">
        <v>48</v>
      </c>
      <c r="U6792">
        <v>54</v>
      </c>
      <c r="V6792">
        <v>0</v>
      </c>
      <c r="X6792" s="21" t="s">
        <v>7868</v>
      </c>
    </row>
    <row r="6793" spans="1:24" hidden="1">
      <c r="A6793" s="77" t="s">
        <v>8256</v>
      </c>
      <c r="B6793" s="4" t="s">
        <v>3205</v>
      </c>
      <c r="C6793" s="4" t="s">
        <v>2264</v>
      </c>
      <c r="D6793" s="4" t="s">
        <v>3207</v>
      </c>
      <c r="E6793" s="4" t="s">
        <v>2275</v>
      </c>
      <c r="F6793" s="4" t="s">
        <v>3324</v>
      </c>
      <c r="G6793" s="4" t="s">
        <v>3325</v>
      </c>
      <c r="H6793" s="4" t="s">
        <v>3318</v>
      </c>
      <c r="I6793" s="4" t="s">
        <v>457</v>
      </c>
      <c r="J6793" s="4" t="s">
        <v>2277</v>
      </c>
      <c r="K6793" s="4" t="s">
        <v>2511</v>
      </c>
      <c r="L6793" s="4" t="s">
        <v>37</v>
      </c>
      <c r="M6793" t="s">
        <v>8</v>
      </c>
      <c r="Q6793"/>
      <c r="R6793">
        <v>98</v>
      </c>
      <c r="S6793">
        <v>0</v>
      </c>
      <c r="T6793">
        <v>48</v>
      </c>
      <c r="U6793">
        <v>50</v>
      </c>
      <c r="V6793">
        <v>0</v>
      </c>
      <c r="X6793" s="21" t="s">
        <v>7868</v>
      </c>
    </row>
    <row r="6794" spans="1:24" hidden="1">
      <c r="A6794" s="77" t="s">
        <v>8256</v>
      </c>
      <c r="B6794" s="4" t="s">
        <v>3205</v>
      </c>
      <c r="C6794" s="4" t="s">
        <v>2264</v>
      </c>
      <c r="D6794" s="4" t="s">
        <v>3207</v>
      </c>
      <c r="E6794" s="4" t="s">
        <v>2275</v>
      </c>
      <c r="F6794" s="4" t="s">
        <v>3324</v>
      </c>
      <c r="G6794" s="4" t="s">
        <v>3325</v>
      </c>
      <c r="H6794" s="4" t="s">
        <v>3318</v>
      </c>
      <c r="I6794" s="4" t="s">
        <v>2266</v>
      </c>
      <c r="J6794" s="4" t="s">
        <v>2278</v>
      </c>
      <c r="K6794" s="4" t="s">
        <v>2512</v>
      </c>
      <c r="L6794" s="4" t="s">
        <v>42</v>
      </c>
      <c r="M6794" t="s">
        <v>8</v>
      </c>
      <c r="Q6794"/>
      <c r="R6794">
        <v>55</v>
      </c>
      <c r="S6794">
        <v>0</v>
      </c>
      <c r="T6794">
        <v>1</v>
      </c>
      <c r="U6794">
        <v>22</v>
      </c>
      <c r="V6794">
        <v>32</v>
      </c>
      <c r="X6794" s="21" t="s">
        <v>7868</v>
      </c>
    </row>
    <row r="6795" spans="1:24" hidden="1">
      <c r="A6795" s="77" t="s">
        <v>8256</v>
      </c>
      <c r="B6795" s="4" t="s">
        <v>3205</v>
      </c>
      <c r="C6795" s="4" t="s">
        <v>2264</v>
      </c>
      <c r="D6795" s="4" t="s">
        <v>3207</v>
      </c>
      <c r="E6795" s="4" t="s">
        <v>2275</v>
      </c>
      <c r="F6795" s="4" t="s">
        <v>3324</v>
      </c>
      <c r="G6795" s="4" t="s">
        <v>3325</v>
      </c>
      <c r="H6795" s="4" t="s">
        <v>3318</v>
      </c>
      <c r="I6795" s="4" t="s">
        <v>2267</v>
      </c>
      <c r="J6795" s="4" t="s">
        <v>2279</v>
      </c>
      <c r="K6795" s="4" t="s">
        <v>2512</v>
      </c>
      <c r="L6795" s="4" t="s">
        <v>42</v>
      </c>
      <c r="M6795" t="s">
        <v>8</v>
      </c>
      <c r="Q6795"/>
      <c r="R6795">
        <v>51</v>
      </c>
      <c r="S6795">
        <v>0</v>
      </c>
      <c r="T6795">
        <v>1</v>
      </c>
      <c r="U6795">
        <v>22</v>
      </c>
      <c r="V6795">
        <v>28</v>
      </c>
      <c r="X6795" s="21" t="s">
        <v>7868</v>
      </c>
    </row>
    <row r="6796" spans="1:24" hidden="1">
      <c r="A6796" s="77" t="s">
        <v>8256</v>
      </c>
      <c r="B6796" s="4" t="s">
        <v>3205</v>
      </c>
      <c r="C6796" s="4" t="s">
        <v>2264</v>
      </c>
      <c r="D6796" s="4" t="s">
        <v>3207</v>
      </c>
      <c r="E6796" s="4" t="s">
        <v>2275</v>
      </c>
      <c r="F6796" s="4" t="s">
        <v>3324</v>
      </c>
      <c r="G6796" s="4" t="s">
        <v>3325</v>
      </c>
      <c r="H6796" s="4" t="s">
        <v>3318</v>
      </c>
      <c r="I6796" s="4" t="s">
        <v>4321</v>
      </c>
      <c r="J6796" s="4" t="s">
        <v>4323</v>
      </c>
      <c r="K6796" s="4" t="s">
        <v>2513</v>
      </c>
      <c r="L6796" s="4" t="s">
        <v>47</v>
      </c>
      <c r="M6796" t="s">
        <v>8</v>
      </c>
      <c r="Q6796"/>
      <c r="R6796">
        <v>2</v>
      </c>
      <c r="S6796">
        <v>0</v>
      </c>
      <c r="T6796">
        <v>0</v>
      </c>
      <c r="U6796">
        <v>0</v>
      </c>
      <c r="V6796">
        <v>2</v>
      </c>
      <c r="X6796" s="21" t="s">
        <v>7868</v>
      </c>
    </row>
    <row r="6797" spans="1:24" hidden="1">
      <c r="A6797" s="77" t="s">
        <v>8256</v>
      </c>
      <c r="B6797" s="4" t="s">
        <v>3205</v>
      </c>
      <c r="C6797" s="4" t="s">
        <v>2264</v>
      </c>
      <c r="D6797" s="4" t="s">
        <v>3207</v>
      </c>
      <c r="E6797" s="4" t="s">
        <v>2275</v>
      </c>
      <c r="F6797" s="4" t="s">
        <v>3324</v>
      </c>
      <c r="G6797" s="4" t="s">
        <v>3325</v>
      </c>
      <c r="H6797" s="4" t="s">
        <v>3318</v>
      </c>
      <c r="I6797" s="4" t="s">
        <v>4322</v>
      </c>
      <c r="J6797" s="4" t="s">
        <v>4324</v>
      </c>
      <c r="K6797" s="4" t="s">
        <v>2513</v>
      </c>
      <c r="L6797" s="4" t="s">
        <v>47</v>
      </c>
      <c r="M6797" t="s">
        <v>8</v>
      </c>
      <c r="Q6797"/>
      <c r="R6797">
        <v>2</v>
      </c>
      <c r="S6797">
        <v>0</v>
      </c>
      <c r="T6797">
        <v>0</v>
      </c>
      <c r="U6797">
        <v>0</v>
      </c>
      <c r="V6797">
        <v>2</v>
      </c>
      <c r="X6797" s="21" t="s">
        <v>7868</v>
      </c>
    </row>
    <row r="6798" spans="1:24" hidden="1">
      <c r="A6798" s="77" t="s">
        <v>8256</v>
      </c>
      <c r="B6798" s="4" t="s">
        <v>3205</v>
      </c>
      <c r="C6798" s="4" t="s">
        <v>2264</v>
      </c>
      <c r="D6798" s="4" t="s">
        <v>3207</v>
      </c>
      <c r="E6798" s="4" t="s">
        <v>2275</v>
      </c>
      <c r="F6798" s="4" t="s">
        <v>3324</v>
      </c>
      <c r="G6798" s="4" t="s">
        <v>3325</v>
      </c>
      <c r="H6798" s="4" t="s">
        <v>3318</v>
      </c>
      <c r="I6798" s="4" t="s">
        <v>5243</v>
      </c>
      <c r="J6798" s="4" t="s">
        <v>7513</v>
      </c>
      <c r="K6798" s="4" t="s">
        <v>2514</v>
      </c>
      <c r="L6798" s="4" t="s">
        <v>52</v>
      </c>
      <c r="M6798" t="s">
        <v>8</v>
      </c>
      <c r="Q6798"/>
      <c r="R6798">
        <v>2</v>
      </c>
      <c r="S6798">
        <v>0</v>
      </c>
      <c r="T6798">
        <v>0</v>
      </c>
      <c r="U6798">
        <v>0</v>
      </c>
      <c r="V6798">
        <v>2</v>
      </c>
      <c r="X6798" s="21" t="s">
        <v>7868</v>
      </c>
    </row>
    <row r="6799" spans="1:24" hidden="1">
      <c r="A6799" s="77" t="s">
        <v>8256</v>
      </c>
      <c r="B6799" s="4" t="s">
        <v>3205</v>
      </c>
      <c r="C6799" s="4" t="s">
        <v>2264</v>
      </c>
      <c r="D6799" s="4" t="s">
        <v>3207</v>
      </c>
      <c r="E6799" s="4" t="s">
        <v>2275</v>
      </c>
      <c r="F6799" s="4" t="s">
        <v>3324</v>
      </c>
      <c r="G6799" s="4" t="s">
        <v>3325</v>
      </c>
      <c r="H6799" s="4" t="s">
        <v>3318</v>
      </c>
      <c r="I6799" s="4" t="s">
        <v>7514</v>
      </c>
      <c r="J6799" s="4" t="s">
        <v>7515</v>
      </c>
      <c r="K6799" s="4" t="s">
        <v>2514</v>
      </c>
      <c r="L6799" s="4" t="s">
        <v>52</v>
      </c>
      <c r="M6799" t="s">
        <v>8</v>
      </c>
      <c r="Q6799"/>
      <c r="R6799">
        <v>1</v>
      </c>
      <c r="S6799">
        <v>0</v>
      </c>
      <c r="T6799">
        <v>0</v>
      </c>
      <c r="U6799">
        <v>0</v>
      </c>
      <c r="V6799">
        <v>1</v>
      </c>
      <c r="X6799" s="21" t="s">
        <v>7868</v>
      </c>
    </row>
    <row r="6800" spans="1:24" hidden="1">
      <c r="A6800" s="77" t="s">
        <v>8256</v>
      </c>
      <c r="B6800" s="4" t="s">
        <v>3205</v>
      </c>
      <c r="C6800" s="4" t="s">
        <v>2264</v>
      </c>
      <c r="D6800" s="4" t="s">
        <v>3207</v>
      </c>
      <c r="E6800" s="4" t="s">
        <v>2275</v>
      </c>
      <c r="F6800" s="4" t="s">
        <v>3324</v>
      </c>
      <c r="G6800" s="4" t="s">
        <v>3325</v>
      </c>
      <c r="H6800" s="4" t="s">
        <v>3318</v>
      </c>
      <c r="I6800" s="4" t="s">
        <v>463</v>
      </c>
      <c r="J6800" s="4" t="s">
        <v>2280</v>
      </c>
      <c r="K6800" s="4" t="s">
        <v>2520</v>
      </c>
      <c r="L6800" s="4" t="s">
        <v>79</v>
      </c>
      <c r="M6800" t="s">
        <v>8</v>
      </c>
      <c r="Q6800"/>
      <c r="R6800">
        <v>27</v>
      </c>
      <c r="S6800">
        <v>2</v>
      </c>
      <c r="T6800">
        <v>12</v>
      </c>
      <c r="U6800">
        <v>12</v>
      </c>
      <c r="V6800">
        <v>1</v>
      </c>
      <c r="X6800" s="21" t="s">
        <v>7886</v>
      </c>
    </row>
    <row r="6801" spans="1:24" hidden="1">
      <c r="A6801" s="77" t="s">
        <v>8256</v>
      </c>
      <c r="B6801" s="4" t="s">
        <v>3205</v>
      </c>
      <c r="C6801" s="4" t="s">
        <v>2264</v>
      </c>
      <c r="D6801" s="4" t="s">
        <v>3207</v>
      </c>
      <c r="E6801" s="4" t="s">
        <v>2275</v>
      </c>
      <c r="F6801" s="4" t="s">
        <v>3324</v>
      </c>
      <c r="G6801" s="4" t="s">
        <v>3325</v>
      </c>
      <c r="H6801" s="4" t="s">
        <v>3318</v>
      </c>
      <c r="I6801" s="4" t="s">
        <v>465</v>
      </c>
      <c r="J6801" s="4" t="s">
        <v>2281</v>
      </c>
      <c r="K6801" s="4" t="s">
        <v>2520</v>
      </c>
      <c r="L6801" s="4" t="s">
        <v>79</v>
      </c>
      <c r="M6801" t="s">
        <v>8</v>
      </c>
      <c r="Q6801"/>
      <c r="R6801">
        <v>24</v>
      </c>
      <c r="S6801">
        <v>2</v>
      </c>
      <c r="T6801">
        <v>10</v>
      </c>
      <c r="U6801">
        <v>12</v>
      </c>
      <c r="V6801">
        <v>0</v>
      </c>
      <c r="X6801" s="21" t="s">
        <v>7886</v>
      </c>
    </row>
    <row r="6802" spans="1:24" hidden="1">
      <c r="A6802" s="77" t="s">
        <v>8256</v>
      </c>
      <c r="B6802" s="4" t="s">
        <v>3205</v>
      </c>
      <c r="C6802" s="4" t="s">
        <v>2264</v>
      </c>
      <c r="D6802" s="4" t="s">
        <v>3207</v>
      </c>
      <c r="E6802" s="4" t="s">
        <v>2275</v>
      </c>
      <c r="F6802" s="4" t="s">
        <v>3324</v>
      </c>
      <c r="G6802" s="4" t="s">
        <v>3325</v>
      </c>
      <c r="H6802" s="4" t="s">
        <v>3318</v>
      </c>
      <c r="I6802" s="4" t="s">
        <v>2156</v>
      </c>
      <c r="J6802" s="4" t="s">
        <v>2282</v>
      </c>
      <c r="K6802" s="4" t="s">
        <v>2527</v>
      </c>
      <c r="L6802" s="4" t="s">
        <v>107</v>
      </c>
      <c r="M6802" t="s">
        <v>8</v>
      </c>
      <c r="Q6802"/>
      <c r="R6802">
        <v>37</v>
      </c>
      <c r="S6802">
        <v>0</v>
      </c>
      <c r="T6802">
        <v>13</v>
      </c>
      <c r="U6802">
        <v>18</v>
      </c>
      <c r="V6802">
        <v>6</v>
      </c>
      <c r="X6802" s="21" t="s">
        <v>7886</v>
      </c>
    </row>
    <row r="6803" spans="1:24" hidden="1">
      <c r="A6803" s="77" t="s">
        <v>8256</v>
      </c>
      <c r="B6803" s="4" t="s">
        <v>3205</v>
      </c>
      <c r="C6803" s="4" t="s">
        <v>2264</v>
      </c>
      <c r="D6803" s="4" t="s">
        <v>3207</v>
      </c>
      <c r="E6803" s="4" t="s">
        <v>2275</v>
      </c>
      <c r="F6803" s="4" t="s">
        <v>3324</v>
      </c>
      <c r="G6803" s="4" t="s">
        <v>3325</v>
      </c>
      <c r="H6803" s="4" t="s">
        <v>3318</v>
      </c>
      <c r="I6803" s="4" t="s">
        <v>2154</v>
      </c>
      <c r="J6803" s="4" t="s">
        <v>2283</v>
      </c>
      <c r="K6803" s="4" t="s">
        <v>2527</v>
      </c>
      <c r="L6803" s="4" t="s">
        <v>107</v>
      </c>
      <c r="M6803" t="s">
        <v>8</v>
      </c>
      <c r="Q6803"/>
      <c r="R6803">
        <v>35</v>
      </c>
      <c r="S6803">
        <v>0</v>
      </c>
      <c r="T6803">
        <v>13</v>
      </c>
      <c r="U6803">
        <v>16</v>
      </c>
      <c r="V6803">
        <v>6</v>
      </c>
      <c r="X6803" s="21" t="s">
        <v>7886</v>
      </c>
    </row>
    <row r="6804" spans="1:24" hidden="1">
      <c r="A6804" s="77" t="s">
        <v>8256</v>
      </c>
      <c r="B6804" s="4" t="s">
        <v>3205</v>
      </c>
      <c r="C6804" s="4" t="s">
        <v>2264</v>
      </c>
      <c r="D6804" s="4" t="s">
        <v>3207</v>
      </c>
      <c r="E6804" s="4" t="s">
        <v>2275</v>
      </c>
      <c r="F6804" s="4" t="s">
        <v>3324</v>
      </c>
      <c r="G6804" s="4" t="s">
        <v>3325</v>
      </c>
      <c r="H6804" s="4" t="s">
        <v>3318</v>
      </c>
      <c r="I6804" s="4" t="s">
        <v>2157</v>
      </c>
      <c r="J6804" s="4" t="s">
        <v>1000</v>
      </c>
      <c r="K6804" s="4" t="s">
        <v>2528</v>
      </c>
      <c r="L6804" s="4" t="s">
        <v>109</v>
      </c>
      <c r="M6804" t="s">
        <v>8</v>
      </c>
      <c r="Q6804"/>
      <c r="R6804">
        <v>6</v>
      </c>
      <c r="S6804">
        <v>0</v>
      </c>
      <c r="T6804">
        <v>0</v>
      </c>
      <c r="U6804">
        <v>6</v>
      </c>
      <c r="V6804">
        <v>0</v>
      </c>
      <c r="X6804" s="21" t="s">
        <v>7886</v>
      </c>
    </row>
    <row r="6805" spans="1:24" hidden="1">
      <c r="A6805" s="77" t="s">
        <v>8256</v>
      </c>
      <c r="B6805" s="4" t="s">
        <v>3205</v>
      </c>
      <c r="C6805" s="4" t="s">
        <v>2264</v>
      </c>
      <c r="D6805" s="4" t="s">
        <v>3207</v>
      </c>
      <c r="E6805" s="4" t="s">
        <v>2275</v>
      </c>
      <c r="F6805" s="4" t="s">
        <v>3324</v>
      </c>
      <c r="G6805" s="4" t="s">
        <v>3325</v>
      </c>
      <c r="H6805" s="4" t="s">
        <v>3318</v>
      </c>
      <c r="I6805" s="4" t="s">
        <v>4325</v>
      </c>
      <c r="J6805" s="4" t="s">
        <v>1001</v>
      </c>
      <c r="K6805" s="4" t="s">
        <v>2528</v>
      </c>
      <c r="L6805" s="4" t="s">
        <v>109</v>
      </c>
      <c r="M6805" t="s">
        <v>8</v>
      </c>
      <c r="Q6805"/>
      <c r="R6805">
        <v>6</v>
      </c>
      <c r="S6805">
        <v>0</v>
      </c>
      <c r="T6805">
        <v>0</v>
      </c>
      <c r="U6805">
        <v>6</v>
      </c>
      <c r="V6805">
        <v>0</v>
      </c>
      <c r="X6805" s="21" t="s">
        <v>7886</v>
      </c>
    </row>
    <row r="6806" spans="1:24" hidden="1">
      <c r="A6806" s="77" t="s">
        <v>8256</v>
      </c>
      <c r="B6806" s="4" t="s">
        <v>3205</v>
      </c>
      <c r="C6806" s="4" t="s">
        <v>2264</v>
      </c>
      <c r="D6806" s="4" t="s">
        <v>3207</v>
      </c>
      <c r="E6806" s="4" t="s">
        <v>2275</v>
      </c>
      <c r="F6806" s="4" t="s">
        <v>3324</v>
      </c>
      <c r="G6806" s="4" t="s">
        <v>3325</v>
      </c>
      <c r="H6806" s="4" t="s">
        <v>3318</v>
      </c>
      <c r="I6806" s="4" t="s">
        <v>7516</v>
      </c>
      <c r="J6806" s="4" t="s">
        <v>7517</v>
      </c>
      <c r="K6806" s="4" t="s">
        <v>2549</v>
      </c>
      <c r="L6806" s="29" t="s">
        <v>282</v>
      </c>
      <c r="M6806" t="s">
        <v>8</v>
      </c>
      <c r="Q6806"/>
      <c r="R6806">
        <v>1</v>
      </c>
      <c r="S6806">
        <v>0</v>
      </c>
      <c r="T6806">
        <v>1</v>
      </c>
      <c r="U6806">
        <v>0</v>
      </c>
      <c r="V6806">
        <v>0</v>
      </c>
      <c r="X6806" s="21" t="s">
        <v>1943</v>
      </c>
    </row>
    <row r="6807" spans="1:24" hidden="1">
      <c r="A6807" s="77" t="s">
        <v>8256</v>
      </c>
      <c r="B6807" s="4" t="s">
        <v>3205</v>
      </c>
      <c r="C6807" s="4" t="s">
        <v>2264</v>
      </c>
      <c r="D6807" s="4" t="s">
        <v>3207</v>
      </c>
      <c r="E6807" s="4" t="s">
        <v>2275</v>
      </c>
      <c r="F6807" s="4" t="s">
        <v>3324</v>
      </c>
      <c r="G6807" s="4" t="s">
        <v>3325</v>
      </c>
      <c r="H6807" s="4" t="s">
        <v>3318</v>
      </c>
      <c r="I6807" s="4" t="s">
        <v>2270</v>
      </c>
      <c r="J6807" s="4" t="s">
        <v>2284</v>
      </c>
      <c r="K6807" s="4" t="s">
        <v>2505</v>
      </c>
      <c r="L6807" s="4" t="s">
        <v>21</v>
      </c>
      <c r="M6807" t="s">
        <v>8</v>
      </c>
      <c r="Q6807"/>
      <c r="R6807">
        <v>73</v>
      </c>
      <c r="S6807">
        <v>16</v>
      </c>
      <c r="T6807">
        <v>41</v>
      </c>
      <c r="U6807">
        <v>16</v>
      </c>
      <c r="V6807">
        <v>0</v>
      </c>
      <c r="X6807" s="21" t="s">
        <v>1943</v>
      </c>
    </row>
    <row r="6808" spans="1:24" hidden="1">
      <c r="A6808" s="77" t="s">
        <v>8256</v>
      </c>
      <c r="B6808" s="4" t="s">
        <v>3205</v>
      </c>
      <c r="C6808" s="4" t="s">
        <v>2264</v>
      </c>
      <c r="D6808" s="4" t="s">
        <v>3207</v>
      </c>
      <c r="E6808" s="4" t="s">
        <v>2275</v>
      </c>
      <c r="F6808" s="4" t="s">
        <v>3324</v>
      </c>
      <c r="G6808" s="4" t="s">
        <v>3325</v>
      </c>
      <c r="H6808" s="4" t="s">
        <v>3318</v>
      </c>
      <c r="I6808" s="4" t="s">
        <v>2271</v>
      </c>
      <c r="J6808" s="4" t="s">
        <v>2285</v>
      </c>
      <c r="K6808" s="4" t="s">
        <v>2505</v>
      </c>
      <c r="L6808" s="4" t="s">
        <v>21</v>
      </c>
      <c r="M6808" t="s">
        <v>8</v>
      </c>
      <c r="Q6808"/>
      <c r="R6808">
        <v>59</v>
      </c>
      <c r="S6808">
        <v>13</v>
      </c>
      <c r="T6808">
        <v>38</v>
      </c>
      <c r="U6808">
        <v>8</v>
      </c>
      <c r="V6808">
        <v>0</v>
      </c>
      <c r="X6808" s="21" t="s">
        <v>1943</v>
      </c>
    </row>
    <row r="6809" spans="1:24" hidden="1">
      <c r="A6809" s="77" t="s">
        <v>8256</v>
      </c>
      <c r="B6809" s="4" t="s">
        <v>3205</v>
      </c>
      <c r="C6809" s="4" t="s">
        <v>2264</v>
      </c>
      <c r="D6809" s="4" t="s">
        <v>3207</v>
      </c>
      <c r="E6809" s="4" t="s">
        <v>2275</v>
      </c>
      <c r="F6809" s="4" t="s">
        <v>3324</v>
      </c>
      <c r="G6809" s="4" t="s">
        <v>3325</v>
      </c>
      <c r="H6809" s="4" t="s">
        <v>3318</v>
      </c>
      <c r="I6809" s="4" t="s">
        <v>2158</v>
      </c>
      <c r="J6809" s="4" t="s">
        <v>2286</v>
      </c>
      <c r="K6809" s="4" t="s">
        <v>2506</v>
      </c>
      <c r="L6809" s="4" t="s">
        <v>24</v>
      </c>
      <c r="M6809" t="s">
        <v>8</v>
      </c>
      <c r="Q6809"/>
      <c r="R6809">
        <v>52</v>
      </c>
      <c r="S6809">
        <v>0</v>
      </c>
      <c r="T6809">
        <v>13</v>
      </c>
      <c r="U6809">
        <v>31</v>
      </c>
      <c r="V6809">
        <v>8</v>
      </c>
      <c r="X6809" s="21" t="s">
        <v>1943</v>
      </c>
    </row>
    <row r="6810" spans="1:24" hidden="1">
      <c r="A6810" s="77" t="s">
        <v>8256</v>
      </c>
      <c r="B6810" s="4" t="s">
        <v>3205</v>
      </c>
      <c r="C6810" s="4" t="s">
        <v>2264</v>
      </c>
      <c r="D6810" s="4" t="s">
        <v>3207</v>
      </c>
      <c r="E6810" s="4" t="s">
        <v>2275</v>
      </c>
      <c r="F6810" s="4" t="s">
        <v>3324</v>
      </c>
      <c r="G6810" s="4" t="s">
        <v>3325</v>
      </c>
      <c r="H6810" s="4" t="s">
        <v>3318</v>
      </c>
      <c r="I6810" s="4" t="s">
        <v>2272</v>
      </c>
      <c r="J6810" s="4" t="s">
        <v>2287</v>
      </c>
      <c r="K6810" s="4" t="s">
        <v>2506</v>
      </c>
      <c r="L6810" s="4" t="s">
        <v>24</v>
      </c>
      <c r="M6810" t="s">
        <v>8</v>
      </c>
      <c r="Q6810"/>
      <c r="R6810">
        <v>49</v>
      </c>
      <c r="S6810">
        <v>0</v>
      </c>
      <c r="T6810">
        <v>13</v>
      </c>
      <c r="U6810">
        <v>28</v>
      </c>
      <c r="V6810">
        <v>8</v>
      </c>
      <c r="X6810" s="21" t="s">
        <v>1943</v>
      </c>
    </row>
    <row r="6811" spans="1:24" hidden="1">
      <c r="A6811" s="77" t="s">
        <v>8256</v>
      </c>
      <c r="B6811" s="4" t="s">
        <v>3205</v>
      </c>
      <c r="C6811" s="4" t="s">
        <v>2264</v>
      </c>
      <c r="D6811" s="4" t="s">
        <v>3207</v>
      </c>
      <c r="E6811" s="4" t="s">
        <v>2275</v>
      </c>
      <c r="F6811" s="4" t="s">
        <v>3324</v>
      </c>
      <c r="G6811" s="4" t="s">
        <v>3325</v>
      </c>
      <c r="H6811" s="4" t="s">
        <v>3318</v>
      </c>
      <c r="I6811" s="4" t="s">
        <v>2273</v>
      </c>
      <c r="J6811" s="4" t="s">
        <v>4326</v>
      </c>
      <c r="K6811" s="4" t="s">
        <v>2517</v>
      </c>
      <c r="L6811" s="4" t="s">
        <v>67</v>
      </c>
      <c r="M6811" t="s">
        <v>8</v>
      </c>
      <c r="Q6811"/>
      <c r="R6811">
        <v>7</v>
      </c>
      <c r="S6811">
        <v>0</v>
      </c>
      <c r="T6811">
        <v>1</v>
      </c>
      <c r="U6811">
        <v>2</v>
      </c>
      <c r="V6811">
        <v>4</v>
      </c>
      <c r="X6811" s="21" t="s">
        <v>1943</v>
      </c>
    </row>
    <row r="6812" spans="1:24" hidden="1">
      <c r="A6812" s="77" t="s">
        <v>8256</v>
      </c>
      <c r="B6812" s="4" t="s">
        <v>3205</v>
      </c>
      <c r="C6812" s="4" t="s">
        <v>2264</v>
      </c>
      <c r="D6812" s="4" t="s">
        <v>3207</v>
      </c>
      <c r="E6812" s="4" t="s">
        <v>2275</v>
      </c>
      <c r="F6812" s="4" t="s">
        <v>3324</v>
      </c>
      <c r="G6812" s="4" t="s">
        <v>3325</v>
      </c>
      <c r="H6812" s="4" t="s">
        <v>3318</v>
      </c>
      <c r="I6812" s="4" t="s">
        <v>2274</v>
      </c>
      <c r="J6812" s="4" t="s">
        <v>4327</v>
      </c>
      <c r="K6812" s="4" t="s">
        <v>2517</v>
      </c>
      <c r="L6812" s="4" t="s">
        <v>67</v>
      </c>
      <c r="M6812" t="s">
        <v>8</v>
      </c>
      <c r="Q6812"/>
      <c r="R6812">
        <v>6</v>
      </c>
      <c r="S6812">
        <v>0</v>
      </c>
      <c r="T6812">
        <v>1</v>
      </c>
      <c r="U6812">
        <v>2</v>
      </c>
      <c r="V6812">
        <v>3</v>
      </c>
      <c r="X6812" s="21" t="s">
        <v>1943</v>
      </c>
    </row>
    <row r="6813" spans="1:24" hidden="1">
      <c r="A6813" s="77" t="s">
        <v>8230</v>
      </c>
      <c r="B6813" s="4" t="s">
        <v>2753</v>
      </c>
      <c r="C6813" s="4" t="s">
        <v>911</v>
      </c>
      <c r="D6813" s="4" t="s">
        <v>2758</v>
      </c>
      <c r="E6813" s="4" t="s">
        <v>967</v>
      </c>
      <c r="F6813" s="4" t="s">
        <v>3324</v>
      </c>
      <c r="G6813" s="4" t="s">
        <v>3325</v>
      </c>
      <c r="H6813" s="4" t="s">
        <v>3318</v>
      </c>
      <c r="I6813" s="4" t="s">
        <v>926</v>
      </c>
      <c r="J6813" s="4" t="s">
        <v>927</v>
      </c>
      <c r="K6813" s="4" t="s">
        <v>2502</v>
      </c>
      <c r="L6813" s="4" t="s">
        <v>13</v>
      </c>
      <c r="M6813" t="s">
        <v>8</v>
      </c>
      <c r="Q6813"/>
      <c r="R6813">
        <v>155</v>
      </c>
      <c r="S6813">
        <v>54</v>
      </c>
      <c r="T6813">
        <v>63</v>
      </c>
      <c r="U6813">
        <v>33</v>
      </c>
      <c r="V6813">
        <v>5</v>
      </c>
      <c r="X6813" s="21" t="s">
        <v>12</v>
      </c>
    </row>
    <row r="6814" spans="1:24" hidden="1">
      <c r="A6814" s="77" t="s">
        <v>8230</v>
      </c>
      <c r="B6814" s="4" t="s">
        <v>2753</v>
      </c>
      <c r="C6814" s="4" t="s">
        <v>911</v>
      </c>
      <c r="D6814" s="4" t="s">
        <v>2758</v>
      </c>
      <c r="E6814" s="4" t="s">
        <v>967</v>
      </c>
      <c r="F6814" s="4" t="s">
        <v>3324</v>
      </c>
      <c r="G6814" s="4" t="s">
        <v>3325</v>
      </c>
      <c r="H6814" s="4" t="s">
        <v>3318</v>
      </c>
      <c r="I6814" s="4" t="s">
        <v>928</v>
      </c>
      <c r="J6814" s="4" t="s">
        <v>929</v>
      </c>
      <c r="K6814" s="4" t="s">
        <v>2502</v>
      </c>
      <c r="L6814" s="4" t="s">
        <v>13</v>
      </c>
      <c r="M6814" t="s">
        <v>8</v>
      </c>
      <c r="Q6814"/>
      <c r="R6814">
        <v>138</v>
      </c>
      <c r="S6814">
        <v>52</v>
      </c>
      <c r="T6814">
        <v>54</v>
      </c>
      <c r="U6814">
        <v>31</v>
      </c>
      <c r="V6814">
        <v>1</v>
      </c>
      <c r="X6814" s="21" t="s">
        <v>12</v>
      </c>
    </row>
    <row r="6815" spans="1:24" hidden="1">
      <c r="A6815" s="77" t="s">
        <v>8230</v>
      </c>
      <c r="B6815" s="4" t="s">
        <v>2753</v>
      </c>
      <c r="C6815" s="4" t="s">
        <v>911</v>
      </c>
      <c r="D6815" s="4" t="s">
        <v>2758</v>
      </c>
      <c r="E6815" s="4" t="s">
        <v>967</v>
      </c>
      <c r="F6815" s="4" t="s">
        <v>3324</v>
      </c>
      <c r="G6815" s="4" t="s">
        <v>3325</v>
      </c>
      <c r="H6815" s="4" t="s">
        <v>3318</v>
      </c>
      <c r="I6815" s="4" t="s">
        <v>930</v>
      </c>
      <c r="J6815" s="4" t="s">
        <v>931</v>
      </c>
      <c r="K6815" s="4" t="s">
        <v>2503</v>
      </c>
      <c r="L6815" s="4" t="s">
        <v>16</v>
      </c>
      <c r="M6815" t="s">
        <v>8</v>
      </c>
      <c r="Q6815"/>
      <c r="R6815">
        <v>84</v>
      </c>
      <c r="S6815">
        <v>0</v>
      </c>
      <c r="T6815">
        <v>43</v>
      </c>
      <c r="U6815">
        <v>24</v>
      </c>
      <c r="V6815">
        <v>17</v>
      </c>
      <c r="X6815" s="21" t="s">
        <v>12</v>
      </c>
    </row>
    <row r="6816" spans="1:24" hidden="1">
      <c r="A6816" s="77" t="s">
        <v>8230</v>
      </c>
      <c r="B6816" s="4" t="s">
        <v>2753</v>
      </c>
      <c r="C6816" s="4" t="s">
        <v>911</v>
      </c>
      <c r="D6816" s="4" t="s">
        <v>2758</v>
      </c>
      <c r="E6816" s="4" t="s">
        <v>967</v>
      </c>
      <c r="F6816" s="4" t="s">
        <v>3324</v>
      </c>
      <c r="G6816" s="4" t="s">
        <v>3325</v>
      </c>
      <c r="H6816" s="4" t="s">
        <v>3318</v>
      </c>
      <c r="I6816" s="4" t="s">
        <v>932</v>
      </c>
      <c r="J6816" s="4" t="s">
        <v>933</v>
      </c>
      <c r="K6816" s="4" t="s">
        <v>2503</v>
      </c>
      <c r="L6816" s="4" t="s">
        <v>16</v>
      </c>
      <c r="M6816" t="s">
        <v>8</v>
      </c>
      <c r="Q6816"/>
      <c r="R6816">
        <v>78</v>
      </c>
      <c r="S6816">
        <v>0</v>
      </c>
      <c r="T6816">
        <v>41</v>
      </c>
      <c r="U6816">
        <v>23</v>
      </c>
      <c r="V6816">
        <v>14</v>
      </c>
      <c r="X6816" s="21" t="s">
        <v>12</v>
      </c>
    </row>
    <row r="6817" spans="1:24" hidden="1">
      <c r="A6817" s="77" t="s">
        <v>8230</v>
      </c>
      <c r="B6817" s="4" t="s">
        <v>2753</v>
      </c>
      <c r="C6817" s="4" t="s">
        <v>911</v>
      </c>
      <c r="D6817" s="4" t="s">
        <v>2758</v>
      </c>
      <c r="E6817" s="4" t="s">
        <v>967</v>
      </c>
      <c r="F6817" s="4" t="s">
        <v>3324</v>
      </c>
      <c r="G6817" s="4" t="s">
        <v>3325</v>
      </c>
      <c r="H6817" s="4" t="s">
        <v>3318</v>
      </c>
      <c r="I6817" s="4" t="s">
        <v>944</v>
      </c>
      <c r="J6817" s="4" t="s">
        <v>945</v>
      </c>
      <c r="K6817" s="4" t="s">
        <v>2552</v>
      </c>
      <c r="L6817" s="4" t="s">
        <v>295</v>
      </c>
      <c r="M6817" t="s">
        <v>8</v>
      </c>
      <c r="Q6817"/>
      <c r="R6817">
        <v>5</v>
      </c>
      <c r="S6817">
        <v>0</v>
      </c>
      <c r="T6817">
        <v>0</v>
      </c>
      <c r="U6817">
        <v>4</v>
      </c>
      <c r="V6817">
        <v>1</v>
      </c>
      <c r="X6817" s="21" t="s">
        <v>12</v>
      </c>
    </row>
    <row r="6818" spans="1:24" hidden="1">
      <c r="A6818" s="77" t="s">
        <v>8230</v>
      </c>
      <c r="B6818" s="4" t="s">
        <v>2753</v>
      </c>
      <c r="C6818" s="4" t="s">
        <v>911</v>
      </c>
      <c r="D6818" s="4" t="s">
        <v>2758</v>
      </c>
      <c r="E6818" s="4" t="s">
        <v>967</v>
      </c>
      <c r="F6818" s="4" t="s">
        <v>3324</v>
      </c>
      <c r="G6818" s="4" t="s">
        <v>3325</v>
      </c>
      <c r="H6818" s="4" t="s">
        <v>3318</v>
      </c>
      <c r="I6818" s="4" t="s">
        <v>965</v>
      </c>
      <c r="J6818" s="4" t="s">
        <v>966</v>
      </c>
      <c r="K6818" s="4" t="s">
        <v>2552</v>
      </c>
      <c r="L6818" s="4" t="s">
        <v>295</v>
      </c>
      <c r="M6818" t="s">
        <v>8</v>
      </c>
      <c r="Q6818"/>
      <c r="R6818">
        <v>5</v>
      </c>
      <c r="S6818">
        <v>0</v>
      </c>
      <c r="T6818">
        <v>0</v>
      </c>
      <c r="U6818">
        <v>4</v>
      </c>
      <c r="V6818">
        <v>1</v>
      </c>
      <c r="X6818" s="21" t="s">
        <v>12</v>
      </c>
    </row>
    <row r="6819" spans="1:24" hidden="1">
      <c r="A6819" s="77" t="s">
        <v>8230</v>
      </c>
      <c r="B6819" s="4" t="s">
        <v>2753</v>
      </c>
      <c r="C6819" s="4" t="s">
        <v>911</v>
      </c>
      <c r="D6819" s="4" t="s">
        <v>2758</v>
      </c>
      <c r="E6819" s="4" t="s">
        <v>967</v>
      </c>
      <c r="F6819" s="4" t="s">
        <v>3324</v>
      </c>
      <c r="G6819" s="4" t="s">
        <v>3325</v>
      </c>
      <c r="H6819" s="4" t="s">
        <v>3318</v>
      </c>
      <c r="I6819" s="4" t="s">
        <v>424</v>
      </c>
      <c r="J6819" s="4" t="s">
        <v>307</v>
      </c>
      <c r="K6819" s="4" t="s">
        <v>2577</v>
      </c>
      <c r="L6819" s="4" t="s">
        <v>308</v>
      </c>
      <c r="M6819" t="s">
        <v>8</v>
      </c>
      <c r="Q6819"/>
      <c r="R6819">
        <v>52</v>
      </c>
      <c r="S6819">
        <v>38</v>
      </c>
      <c r="T6819">
        <v>8</v>
      </c>
      <c r="U6819">
        <v>6</v>
      </c>
      <c r="V6819">
        <v>0</v>
      </c>
      <c r="X6819" s="21" t="s">
        <v>7877</v>
      </c>
    </row>
    <row r="6820" spans="1:24" hidden="1">
      <c r="A6820" s="77" t="s">
        <v>8230</v>
      </c>
      <c r="B6820" s="4" t="s">
        <v>2753</v>
      </c>
      <c r="C6820" s="4" t="s">
        <v>911</v>
      </c>
      <c r="D6820" s="4" t="s">
        <v>2758</v>
      </c>
      <c r="E6820" s="4" t="s">
        <v>967</v>
      </c>
      <c r="F6820" s="4" t="s">
        <v>3324</v>
      </c>
      <c r="G6820" s="4" t="s">
        <v>3325</v>
      </c>
      <c r="H6820" s="4" t="s">
        <v>3318</v>
      </c>
      <c r="I6820" s="4" t="s">
        <v>426</v>
      </c>
      <c r="J6820" s="4" t="s">
        <v>332</v>
      </c>
      <c r="K6820" s="4" t="s">
        <v>2577</v>
      </c>
      <c r="L6820" s="4" t="s">
        <v>308</v>
      </c>
      <c r="M6820" t="s">
        <v>8</v>
      </c>
      <c r="Q6820"/>
      <c r="R6820">
        <v>51</v>
      </c>
      <c r="S6820">
        <v>37</v>
      </c>
      <c r="T6820">
        <v>8</v>
      </c>
      <c r="U6820">
        <v>6</v>
      </c>
      <c r="V6820">
        <v>0</v>
      </c>
      <c r="X6820" s="21" t="s">
        <v>7877</v>
      </c>
    </row>
    <row r="6821" spans="1:24" hidden="1">
      <c r="A6821" s="77" t="s">
        <v>8230</v>
      </c>
      <c r="B6821" s="4" t="s">
        <v>2753</v>
      </c>
      <c r="C6821" s="4" t="s">
        <v>911</v>
      </c>
      <c r="D6821" s="4" t="s">
        <v>2758</v>
      </c>
      <c r="E6821" s="4" t="s">
        <v>967</v>
      </c>
      <c r="F6821" s="4" t="s">
        <v>3324</v>
      </c>
      <c r="G6821" s="4" t="s">
        <v>3325</v>
      </c>
      <c r="H6821" s="4" t="s">
        <v>3318</v>
      </c>
      <c r="I6821" s="4" t="s">
        <v>617</v>
      </c>
      <c r="J6821" s="4" t="s">
        <v>309</v>
      </c>
      <c r="K6821" s="4" t="s">
        <v>2603</v>
      </c>
      <c r="L6821" s="4" t="s">
        <v>333</v>
      </c>
      <c r="M6821" t="s">
        <v>8</v>
      </c>
      <c r="Q6821"/>
      <c r="R6821">
        <v>17</v>
      </c>
      <c r="S6821">
        <v>0</v>
      </c>
      <c r="T6821">
        <v>11</v>
      </c>
      <c r="U6821">
        <v>5</v>
      </c>
      <c r="V6821">
        <v>1</v>
      </c>
      <c r="X6821" s="21" t="s">
        <v>7877</v>
      </c>
    </row>
    <row r="6822" spans="1:24" hidden="1">
      <c r="A6822" s="77" t="s">
        <v>8230</v>
      </c>
      <c r="B6822" s="4" t="s">
        <v>2753</v>
      </c>
      <c r="C6822" s="4" t="s">
        <v>911</v>
      </c>
      <c r="D6822" s="4" t="s">
        <v>2758</v>
      </c>
      <c r="E6822" s="4" t="s">
        <v>967</v>
      </c>
      <c r="F6822" s="4" t="s">
        <v>3324</v>
      </c>
      <c r="G6822" s="4" t="s">
        <v>3325</v>
      </c>
      <c r="H6822" s="4" t="s">
        <v>3318</v>
      </c>
      <c r="I6822" s="4" t="s">
        <v>968</v>
      </c>
      <c r="J6822" s="4" t="s">
        <v>334</v>
      </c>
      <c r="K6822" s="4" t="s">
        <v>2603</v>
      </c>
      <c r="L6822" s="4" t="s">
        <v>333</v>
      </c>
      <c r="M6822" t="s">
        <v>8</v>
      </c>
      <c r="Q6822"/>
      <c r="R6822">
        <v>19</v>
      </c>
      <c r="S6822">
        <v>0</v>
      </c>
      <c r="T6822">
        <v>13</v>
      </c>
      <c r="U6822">
        <v>5</v>
      </c>
      <c r="V6822">
        <v>1</v>
      </c>
      <c r="X6822" s="21" t="s">
        <v>7877</v>
      </c>
    </row>
    <row r="6823" spans="1:24" hidden="1">
      <c r="A6823" s="77" t="s">
        <v>8230</v>
      </c>
      <c r="B6823" s="4" t="s">
        <v>2753</v>
      </c>
      <c r="C6823" s="4" t="s">
        <v>911</v>
      </c>
      <c r="D6823" s="4" t="s">
        <v>2758</v>
      </c>
      <c r="E6823" s="4" t="s">
        <v>967</v>
      </c>
      <c r="F6823" s="4" t="s">
        <v>3324</v>
      </c>
      <c r="G6823" s="4" t="s">
        <v>3325</v>
      </c>
      <c r="H6823" s="4" t="s">
        <v>3318</v>
      </c>
      <c r="I6823" s="4" t="s">
        <v>617</v>
      </c>
      <c r="J6823" s="4" t="s">
        <v>5917</v>
      </c>
      <c r="K6823" s="4" t="s">
        <v>2603</v>
      </c>
      <c r="L6823" s="4" t="s">
        <v>333</v>
      </c>
      <c r="M6823" t="s">
        <v>8</v>
      </c>
      <c r="Q6823"/>
      <c r="R6823">
        <v>16</v>
      </c>
      <c r="S6823">
        <v>0</v>
      </c>
      <c r="T6823">
        <v>16</v>
      </c>
      <c r="U6823">
        <v>0</v>
      </c>
      <c r="V6823">
        <v>0</v>
      </c>
      <c r="X6823" s="21" t="s">
        <v>7877</v>
      </c>
    </row>
    <row r="6824" spans="1:24" hidden="1">
      <c r="A6824" s="77" t="s">
        <v>8230</v>
      </c>
      <c r="B6824" s="4" t="s">
        <v>2753</v>
      </c>
      <c r="C6824" s="4" t="s">
        <v>911</v>
      </c>
      <c r="D6824" s="4" t="s">
        <v>2758</v>
      </c>
      <c r="E6824" s="4" t="s">
        <v>967</v>
      </c>
      <c r="F6824" s="4" t="s">
        <v>3324</v>
      </c>
      <c r="G6824" s="4" t="s">
        <v>3325</v>
      </c>
      <c r="H6824" s="4" t="s">
        <v>3318</v>
      </c>
      <c r="I6824" s="4" t="s">
        <v>968</v>
      </c>
      <c r="J6824" s="4" t="s">
        <v>5918</v>
      </c>
      <c r="K6824" s="4" t="s">
        <v>2603</v>
      </c>
      <c r="L6824" s="4" t="s">
        <v>333</v>
      </c>
      <c r="M6824" t="s">
        <v>8</v>
      </c>
      <c r="Q6824"/>
      <c r="R6824">
        <v>14</v>
      </c>
      <c r="S6824">
        <v>0</v>
      </c>
      <c r="T6824">
        <v>14</v>
      </c>
      <c r="U6824">
        <v>0</v>
      </c>
      <c r="V6824">
        <v>0</v>
      </c>
      <c r="X6824" s="21" t="s">
        <v>7877</v>
      </c>
    </row>
    <row r="6825" spans="1:24" hidden="1">
      <c r="A6825" s="77" t="s">
        <v>8230</v>
      </c>
      <c r="B6825" s="4" t="s">
        <v>2753</v>
      </c>
      <c r="C6825" s="4" t="s">
        <v>911</v>
      </c>
      <c r="D6825" s="4" t="s">
        <v>2758</v>
      </c>
      <c r="E6825" s="4" t="s">
        <v>967</v>
      </c>
      <c r="F6825" s="4" t="s">
        <v>3324</v>
      </c>
      <c r="G6825" s="4" t="s">
        <v>3325</v>
      </c>
      <c r="H6825" s="4" t="s">
        <v>3318</v>
      </c>
      <c r="I6825" s="4" t="s">
        <v>969</v>
      </c>
      <c r="J6825" s="4" t="s">
        <v>970</v>
      </c>
      <c r="K6825" s="4" t="s">
        <v>2579</v>
      </c>
      <c r="L6825" s="4" t="s">
        <v>310</v>
      </c>
      <c r="M6825" t="s">
        <v>8</v>
      </c>
      <c r="Q6825"/>
      <c r="R6825">
        <v>17</v>
      </c>
      <c r="S6825">
        <v>0</v>
      </c>
      <c r="T6825">
        <v>1</v>
      </c>
      <c r="U6825">
        <v>11</v>
      </c>
      <c r="V6825">
        <v>5</v>
      </c>
      <c r="X6825" s="21" t="s">
        <v>7877</v>
      </c>
    </row>
    <row r="6826" spans="1:24" hidden="1">
      <c r="A6826" s="77" t="s">
        <v>8230</v>
      </c>
      <c r="B6826" s="4" t="s">
        <v>2753</v>
      </c>
      <c r="C6826" s="4" t="s">
        <v>911</v>
      </c>
      <c r="D6826" s="4" t="s">
        <v>2758</v>
      </c>
      <c r="E6826" s="4" t="s">
        <v>967</v>
      </c>
      <c r="F6826" s="4" t="s">
        <v>3324</v>
      </c>
      <c r="G6826" s="4" t="s">
        <v>3325</v>
      </c>
      <c r="H6826" s="4" t="s">
        <v>3318</v>
      </c>
      <c r="I6826" s="4" t="s">
        <v>971</v>
      </c>
      <c r="J6826" s="4" t="s">
        <v>972</v>
      </c>
      <c r="K6826" s="4" t="s">
        <v>2579</v>
      </c>
      <c r="L6826" s="4" t="s">
        <v>310</v>
      </c>
      <c r="M6826" t="s">
        <v>8</v>
      </c>
      <c r="Q6826"/>
      <c r="R6826">
        <v>12</v>
      </c>
      <c r="S6826">
        <v>0</v>
      </c>
      <c r="T6826">
        <v>0</v>
      </c>
      <c r="U6826">
        <v>9</v>
      </c>
      <c r="V6826">
        <v>3</v>
      </c>
      <c r="X6826" s="21" t="s">
        <v>7877</v>
      </c>
    </row>
    <row r="6827" spans="1:24" hidden="1">
      <c r="A6827" s="77" t="s">
        <v>8230</v>
      </c>
      <c r="B6827" s="4" t="s">
        <v>2753</v>
      </c>
      <c r="C6827" s="4" t="s">
        <v>911</v>
      </c>
      <c r="D6827" s="4" t="s">
        <v>2758</v>
      </c>
      <c r="E6827" s="4" t="s">
        <v>967</v>
      </c>
      <c r="F6827" s="4" t="s">
        <v>3324</v>
      </c>
      <c r="G6827" s="4" t="s">
        <v>3325</v>
      </c>
      <c r="H6827" s="4" t="s">
        <v>3318</v>
      </c>
      <c r="I6827" s="4" t="s">
        <v>3811</v>
      </c>
      <c r="J6827" s="4" t="s">
        <v>3812</v>
      </c>
      <c r="K6827" s="4" t="s">
        <v>2775</v>
      </c>
      <c r="L6827" s="4" t="s">
        <v>1042</v>
      </c>
      <c r="M6827" t="s">
        <v>8</v>
      </c>
      <c r="O6827" t="s">
        <v>3317</v>
      </c>
      <c r="Q6827"/>
      <c r="R6827">
        <v>4</v>
      </c>
      <c r="S6827">
        <v>0</v>
      </c>
      <c r="T6827">
        <v>0</v>
      </c>
      <c r="U6827">
        <v>3</v>
      </c>
      <c r="V6827">
        <v>1</v>
      </c>
      <c r="X6827" s="21" t="s">
        <v>7877</v>
      </c>
    </row>
    <row r="6828" spans="1:24" hidden="1">
      <c r="A6828" s="77" t="s">
        <v>8230</v>
      </c>
      <c r="B6828" s="4" t="s">
        <v>2753</v>
      </c>
      <c r="C6828" s="4" t="s">
        <v>911</v>
      </c>
      <c r="D6828" s="4" t="s">
        <v>2758</v>
      </c>
      <c r="E6828" s="4" t="s">
        <v>967</v>
      </c>
      <c r="F6828" s="4" t="s">
        <v>3324</v>
      </c>
      <c r="G6828" s="4" t="s">
        <v>3325</v>
      </c>
      <c r="H6828" s="4" t="s">
        <v>3318</v>
      </c>
      <c r="I6828" s="4" t="s">
        <v>3813</v>
      </c>
      <c r="J6828" s="4" t="s">
        <v>3814</v>
      </c>
      <c r="K6828" s="4" t="s">
        <v>2775</v>
      </c>
      <c r="L6828" s="4" t="s">
        <v>1042</v>
      </c>
      <c r="M6828" t="s">
        <v>8</v>
      </c>
      <c r="O6828" t="s">
        <v>3317</v>
      </c>
      <c r="Q6828"/>
      <c r="R6828">
        <v>4</v>
      </c>
      <c r="S6828">
        <v>0</v>
      </c>
      <c r="T6828">
        <v>0</v>
      </c>
      <c r="U6828">
        <v>3</v>
      </c>
      <c r="V6828">
        <v>1</v>
      </c>
      <c r="X6828" s="21" t="s">
        <v>7877</v>
      </c>
    </row>
    <row r="6829" spans="1:24" hidden="1">
      <c r="A6829" s="77" t="s">
        <v>8230</v>
      </c>
      <c r="B6829" s="4" t="s">
        <v>2753</v>
      </c>
      <c r="C6829" s="4" t="s">
        <v>911</v>
      </c>
      <c r="D6829" s="4" t="s">
        <v>2758</v>
      </c>
      <c r="E6829" s="4" t="s">
        <v>967</v>
      </c>
      <c r="F6829" s="4" t="s">
        <v>3324</v>
      </c>
      <c r="G6829" s="4" t="s">
        <v>3325</v>
      </c>
      <c r="H6829" s="4" t="s">
        <v>3318</v>
      </c>
      <c r="I6829" s="4" t="s">
        <v>948</v>
      </c>
      <c r="J6829" s="4" t="s">
        <v>949</v>
      </c>
      <c r="K6829" s="4" t="s">
        <v>2537</v>
      </c>
      <c r="L6829" s="4" t="s">
        <v>135</v>
      </c>
      <c r="M6829" t="s">
        <v>8</v>
      </c>
      <c r="O6829" t="s">
        <v>3317</v>
      </c>
      <c r="Q6829"/>
      <c r="R6829">
        <v>8</v>
      </c>
      <c r="S6829">
        <v>0</v>
      </c>
      <c r="T6829">
        <v>0</v>
      </c>
      <c r="U6829">
        <v>1</v>
      </c>
      <c r="V6829">
        <v>7</v>
      </c>
      <c r="X6829" s="21" t="s">
        <v>7868</v>
      </c>
    </row>
    <row r="6830" spans="1:24" hidden="1">
      <c r="A6830" s="77" t="s">
        <v>8230</v>
      </c>
      <c r="B6830" s="4" t="s">
        <v>2753</v>
      </c>
      <c r="C6830" s="4" t="s">
        <v>911</v>
      </c>
      <c r="D6830" s="4" t="s">
        <v>2758</v>
      </c>
      <c r="E6830" s="4" t="s">
        <v>967</v>
      </c>
      <c r="F6830" s="4" t="s">
        <v>3324</v>
      </c>
      <c r="G6830" s="4" t="s">
        <v>3325</v>
      </c>
      <c r="H6830" s="4" t="s">
        <v>3318</v>
      </c>
      <c r="I6830" s="4" t="s">
        <v>950</v>
      </c>
      <c r="J6830" s="4" t="s">
        <v>951</v>
      </c>
      <c r="K6830" s="4" t="s">
        <v>2537</v>
      </c>
      <c r="L6830" s="4" t="s">
        <v>135</v>
      </c>
      <c r="M6830" t="s">
        <v>8</v>
      </c>
      <c r="O6830" t="s">
        <v>3317</v>
      </c>
      <c r="Q6830"/>
      <c r="R6830">
        <v>6</v>
      </c>
      <c r="S6830">
        <v>0</v>
      </c>
      <c r="T6830">
        <v>0</v>
      </c>
      <c r="U6830">
        <v>1</v>
      </c>
      <c r="V6830">
        <v>5</v>
      </c>
      <c r="X6830" s="21" t="s">
        <v>7868</v>
      </c>
    </row>
    <row r="6831" spans="1:24" hidden="1">
      <c r="A6831" s="77" t="s">
        <v>8230</v>
      </c>
      <c r="B6831" s="4" t="s">
        <v>2753</v>
      </c>
      <c r="C6831" s="4" t="s">
        <v>911</v>
      </c>
      <c r="D6831" s="4" t="s">
        <v>2758</v>
      </c>
      <c r="E6831" s="4" t="s">
        <v>967</v>
      </c>
      <c r="F6831" s="4" t="s">
        <v>3324</v>
      </c>
      <c r="G6831" s="4" t="s">
        <v>3325</v>
      </c>
      <c r="H6831" s="4" t="s">
        <v>3318</v>
      </c>
      <c r="I6831" s="4" t="s">
        <v>619</v>
      </c>
      <c r="J6831" s="4" t="s">
        <v>118</v>
      </c>
      <c r="K6831" s="4" t="s">
        <v>2511</v>
      </c>
      <c r="L6831" s="4" t="s">
        <v>37</v>
      </c>
      <c r="M6831" t="s">
        <v>8</v>
      </c>
      <c r="Q6831"/>
      <c r="R6831">
        <v>68</v>
      </c>
      <c r="S6831">
        <v>42</v>
      </c>
      <c r="T6831">
        <v>19</v>
      </c>
      <c r="U6831">
        <v>6</v>
      </c>
      <c r="V6831">
        <v>1</v>
      </c>
      <c r="X6831" s="21" t="s">
        <v>7868</v>
      </c>
    </row>
    <row r="6832" spans="1:24" hidden="1">
      <c r="A6832" s="77" t="s">
        <v>8230</v>
      </c>
      <c r="B6832" s="4" t="s">
        <v>2753</v>
      </c>
      <c r="C6832" s="4" t="s">
        <v>911</v>
      </c>
      <c r="D6832" s="4" t="s">
        <v>2758</v>
      </c>
      <c r="E6832" s="4" t="s">
        <v>967</v>
      </c>
      <c r="F6832" s="4" t="s">
        <v>3324</v>
      </c>
      <c r="G6832" s="4" t="s">
        <v>3325</v>
      </c>
      <c r="H6832" s="4" t="s">
        <v>3318</v>
      </c>
      <c r="I6832" s="4" t="s">
        <v>621</v>
      </c>
      <c r="J6832" s="4" t="s">
        <v>147</v>
      </c>
      <c r="K6832" s="4" t="s">
        <v>2511</v>
      </c>
      <c r="L6832" s="4" t="s">
        <v>37</v>
      </c>
      <c r="M6832" t="s">
        <v>8</v>
      </c>
      <c r="Q6832"/>
      <c r="R6832">
        <v>56</v>
      </c>
      <c r="S6832">
        <v>35</v>
      </c>
      <c r="T6832">
        <v>15</v>
      </c>
      <c r="U6832">
        <v>5</v>
      </c>
      <c r="V6832">
        <v>1</v>
      </c>
      <c r="X6832" s="21" t="s">
        <v>7868</v>
      </c>
    </row>
    <row r="6833" spans="1:24" hidden="1">
      <c r="A6833" s="77" t="s">
        <v>8230</v>
      </c>
      <c r="B6833" s="4" t="s">
        <v>2753</v>
      </c>
      <c r="C6833" s="4" t="s">
        <v>911</v>
      </c>
      <c r="D6833" s="4" t="s">
        <v>2758</v>
      </c>
      <c r="E6833" s="4" t="s">
        <v>967</v>
      </c>
      <c r="F6833" s="4" t="s">
        <v>3324</v>
      </c>
      <c r="G6833" s="4" t="s">
        <v>3325</v>
      </c>
      <c r="H6833" s="4" t="s">
        <v>3318</v>
      </c>
      <c r="I6833" s="4" t="s">
        <v>627</v>
      </c>
      <c r="J6833" s="4" t="s">
        <v>964</v>
      </c>
      <c r="K6833" s="4" t="s">
        <v>2511</v>
      </c>
      <c r="L6833" s="4" t="s">
        <v>37</v>
      </c>
      <c r="M6833" t="s">
        <v>8</v>
      </c>
      <c r="Q6833"/>
      <c r="R6833">
        <v>63</v>
      </c>
      <c r="S6833">
        <v>51</v>
      </c>
      <c r="T6833">
        <v>7</v>
      </c>
      <c r="U6833">
        <v>5</v>
      </c>
      <c r="V6833">
        <v>0</v>
      </c>
      <c r="X6833" s="21" t="s">
        <v>7868</v>
      </c>
    </row>
    <row r="6834" spans="1:24" hidden="1">
      <c r="A6834" s="77" t="s">
        <v>8230</v>
      </c>
      <c r="B6834" s="4" t="s">
        <v>2753</v>
      </c>
      <c r="C6834" s="4" t="s">
        <v>911</v>
      </c>
      <c r="D6834" s="4" t="s">
        <v>2758</v>
      </c>
      <c r="E6834" s="4" t="s">
        <v>967</v>
      </c>
      <c r="F6834" s="4" t="s">
        <v>3324</v>
      </c>
      <c r="G6834" s="4" t="s">
        <v>3325</v>
      </c>
      <c r="H6834" s="4" t="s">
        <v>3318</v>
      </c>
      <c r="I6834" s="4" t="s">
        <v>628</v>
      </c>
      <c r="J6834" s="4" t="s">
        <v>912</v>
      </c>
      <c r="K6834" s="4" t="s">
        <v>2511</v>
      </c>
      <c r="L6834" s="4" t="s">
        <v>37</v>
      </c>
      <c r="M6834" t="s">
        <v>8</v>
      </c>
      <c r="Q6834"/>
      <c r="R6834">
        <v>67</v>
      </c>
      <c r="S6834">
        <v>54</v>
      </c>
      <c r="T6834">
        <v>8</v>
      </c>
      <c r="U6834">
        <v>5</v>
      </c>
      <c r="V6834">
        <v>0</v>
      </c>
      <c r="X6834" s="21" t="s">
        <v>7868</v>
      </c>
    </row>
    <row r="6835" spans="1:24" hidden="1">
      <c r="A6835" s="77" t="s">
        <v>8230</v>
      </c>
      <c r="B6835" s="4" t="s">
        <v>2753</v>
      </c>
      <c r="C6835" s="4" t="s">
        <v>911</v>
      </c>
      <c r="D6835" s="4" t="s">
        <v>2758</v>
      </c>
      <c r="E6835" s="4" t="s">
        <v>967</v>
      </c>
      <c r="F6835" s="4" t="s">
        <v>3324</v>
      </c>
      <c r="G6835" s="4" t="s">
        <v>3325</v>
      </c>
      <c r="H6835" s="4" t="s">
        <v>3318</v>
      </c>
      <c r="I6835" s="4" t="s">
        <v>623</v>
      </c>
      <c r="J6835" s="4" t="s">
        <v>149</v>
      </c>
      <c r="K6835" s="4" t="s">
        <v>2512</v>
      </c>
      <c r="L6835" s="4" t="s">
        <v>42</v>
      </c>
      <c r="M6835" t="s">
        <v>8</v>
      </c>
      <c r="Q6835"/>
      <c r="R6835">
        <v>26</v>
      </c>
      <c r="S6835">
        <v>0</v>
      </c>
      <c r="T6835">
        <v>19</v>
      </c>
      <c r="U6835">
        <v>5</v>
      </c>
      <c r="V6835">
        <v>2</v>
      </c>
      <c r="X6835" s="21" t="s">
        <v>7868</v>
      </c>
    </row>
    <row r="6836" spans="1:24" hidden="1">
      <c r="A6836" s="77" t="s">
        <v>8230</v>
      </c>
      <c r="B6836" s="4" t="s">
        <v>2753</v>
      </c>
      <c r="C6836" s="4" t="s">
        <v>911</v>
      </c>
      <c r="D6836" s="4" t="s">
        <v>2758</v>
      </c>
      <c r="E6836" s="4" t="s">
        <v>967</v>
      </c>
      <c r="F6836" s="4" t="s">
        <v>3324</v>
      </c>
      <c r="G6836" s="4" t="s">
        <v>3325</v>
      </c>
      <c r="H6836" s="4" t="s">
        <v>3318</v>
      </c>
      <c r="I6836" s="4" t="s">
        <v>915</v>
      </c>
      <c r="J6836" s="4" t="s">
        <v>151</v>
      </c>
      <c r="K6836" s="4" t="s">
        <v>2512</v>
      </c>
      <c r="L6836" s="4" t="s">
        <v>42</v>
      </c>
      <c r="M6836" t="s">
        <v>8</v>
      </c>
      <c r="Q6836"/>
      <c r="R6836">
        <v>24</v>
      </c>
      <c r="S6836">
        <v>0</v>
      </c>
      <c r="T6836">
        <v>18</v>
      </c>
      <c r="U6836">
        <v>4</v>
      </c>
      <c r="V6836">
        <v>2</v>
      </c>
      <c r="X6836" s="21" t="s">
        <v>7868</v>
      </c>
    </row>
    <row r="6837" spans="1:24" hidden="1">
      <c r="A6837" s="77" t="s">
        <v>8230</v>
      </c>
      <c r="B6837" s="4" t="s">
        <v>2753</v>
      </c>
      <c r="C6837" s="4" t="s">
        <v>911</v>
      </c>
      <c r="D6837" s="4" t="s">
        <v>2758</v>
      </c>
      <c r="E6837" s="4" t="s">
        <v>967</v>
      </c>
      <c r="F6837" s="4" t="s">
        <v>3324</v>
      </c>
      <c r="G6837" s="4" t="s">
        <v>3325</v>
      </c>
      <c r="H6837" s="4" t="s">
        <v>3318</v>
      </c>
      <c r="I6837" s="4" t="s">
        <v>629</v>
      </c>
      <c r="J6837" s="4" t="s">
        <v>923</v>
      </c>
      <c r="K6837" s="4" t="s">
        <v>2512</v>
      </c>
      <c r="L6837" s="4" t="s">
        <v>42</v>
      </c>
      <c r="M6837" t="s">
        <v>8</v>
      </c>
      <c r="Q6837"/>
      <c r="R6837">
        <v>35</v>
      </c>
      <c r="S6837">
        <v>0</v>
      </c>
      <c r="T6837">
        <v>29</v>
      </c>
      <c r="U6837">
        <v>2</v>
      </c>
      <c r="V6837">
        <v>4</v>
      </c>
      <c r="X6837" s="21" t="s">
        <v>7868</v>
      </c>
    </row>
    <row r="6838" spans="1:24" hidden="1">
      <c r="A6838" s="77" t="s">
        <v>8230</v>
      </c>
      <c r="B6838" s="4" t="s">
        <v>2753</v>
      </c>
      <c r="C6838" s="4" t="s">
        <v>911</v>
      </c>
      <c r="D6838" s="4" t="s">
        <v>2758</v>
      </c>
      <c r="E6838" s="4" t="s">
        <v>967</v>
      </c>
      <c r="F6838" s="4" t="s">
        <v>3324</v>
      </c>
      <c r="G6838" s="4" t="s">
        <v>3325</v>
      </c>
      <c r="H6838" s="4" t="s">
        <v>3318</v>
      </c>
      <c r="I6838" s="4" t="s">
        <v>924</v>
      </c>
      <c r="J6838" s="4" t="s">
        <v>925</v>
      </c>
      <c r="K6838" s="4" t="s">
        <v>2512</v>
      </c>
      <c r="L6838" s="4" t="s">
        <v>42</v>
      </c>
      <c r="M6838" t="s">
        <v>8</v>
      </c>
      <c r="Q6838"/>
      <c r="R6838">
        <v>35</v>
      </c>
      <c r="S6838">
        <v>0</v>
      </c>
      <c r="T6838">
        <v>28</v>
      </c>
      <c r="U6838">
        <v>3</v>
      </c>
      <c r="V6838">
        <v>4</v>
      </c>
      <c r="X6838" s="21" t="s">
        <v>7868</v>
      </c>
    </row>
    <row r="6839" spans="1:24" hidden="1">
      <c r="A6839" s="77" t="s">
        <v>8230</v>
      </c>
      <c r="B6839" s="4" t="s">
        <v>2753</v>
      </c>
      <c r="C6839" s="4" t="s">
        <v>911</v>
      </c>
      <c r="D6839" s="4" t="s">
        <v>2758</v>
      </c>
      <c r="E6839" s="4" t="s">
        <v>967</v>
      </c>
      <c r="F6839" s="4" t="s">
        <v>3324</v>
      </c>
      <c r="G6839" s="4" t="s">
        <v>3325</v>
      </c>
      <c r="H6839" s="4" t="s">
        <v>3318</v>
      </c>
      <c r="I6839" s="4" t="s">
        <v>3803</v>
      </c>
      <c r="J6839" s="4" t="s">
        <v>3804</v>
      </c>
      <c r="K6839" s="4" t="s">
        <v>2513</v>
      </c>
      <c r="L6839" s="4" t="s">
        <v>47</v>
      </c>
      <c r="M6839" t="s">
        <v>8</v>
      </c>
      <c r="Q6839"/>
      <c r="R6839">
        <v>34</v>
      </c>
      <c r="S6839">
        <v>0</v>
      </c>
      <c r="T6839">
        <v>1</v>
      </c>
      <c r="U6839">
        <v>23</v>
      </c>
      <c r="V6839">
        <v>10</v>
      </c>
      <c r="X6839" s="21" t="s">
        <v>7868</v>
      </c>
    </row>
    <row r="6840" spans="1:24" hidden="1">
      <c r="A6840" s="77" t="s">
        <v>8230</v>
      </c>
      <c r="B6840" s="4" t="s">
        <v>2753</v>
      </c>
      <c r="C6840" s="4" t="s">
        <v>911</v>
      </c>
      <c r="D6840" s="4" t="s">
        <v>2758</v>
      </c>
      <c r="E6840" s="4" t="s">
        <v>967</v>
      </c>
      <c r="F6840" s="4" t="s">
        <v>3324</v>
      </c>
      <c r="G6840" s="4" t="s">
        <v>3325</v>
      </c>
      <c r="H6840" s="4" t="s">
        <v>3318</v>
      </c>
      <c r="I6840" s="4" t="s">
        <v>3805</v>
      </c>
      <c r="J6840" s="4" t="s">
        <v>3806</v>
      </c>
      <c r="K6840" s="4" t="s">
        <v>2513</v>
      </c>
      <c r="L6840" s="4" t="s">
        <v>47</v>
      </c>
      <c r="M6840" t="s">
        <v>8</v>
      </c>
      <c r="Q6840"/>
      <c r="R6840">
        <v>32</v>
      </c>
      <c r="S6840">
        <v>0</v>
      </c>
      <c r="T6840">
        <v>1</v>
      </c>
      <c r="U6840">
        <v>23</v>
      </c>
      <c r="V6840">
        <v>8</v>
      </c>
      <c r="X6840" s="21" t="s">
        <v>7868</v>
      </c>
    </row>
    <row r="6841" spans="1:24" hidden="1">
      <c r="A6841" s="77" t="s">
        <v>8230</v>
      </c>
      <c r="B6841" s="4" t="s">
        <v>2753</v>
      </c>
      <c r="C6841" s="4" t="s">
        <v>911</v>
      </c>
      <c r="D6841" s="4" t="s">
        <v>2758</v>
      </c>
      <c r="E6841" s="4" t="s">
        <v>967</v>
      </c>
      <c r="F6841" s="4" t="s">
        <v>3324</v>
      </c>
      <c r="G6841" s="4" t="s">
        <v>3325</v>
      </c>
      <c r="H6841" s="4" t="s">
        <v>3318</v>
      </c>
      <c r="I6841" s="4" t="s">
        <v>940</v>
      </c>
      <c r="J6841" s="4" t="s">
        <v>941</v>
      </c>
      <c r="K6841" s="4" t="s">
        <v>2539</v>
      </c>
      <c r="L6841" s="4" t="s">
        <v>142</v>
      </c>
      <c r="M6841" t="s">
        <v>8</v>
      </c>
      <c r="O6841" t="s">
        <v>3317</v>
      </c>
      <c r="Q6841"/>
      <c r="R6841">
        <v>12</v>
      </c>
      <c r="S6841">
        <v>0</v>
      </c>
      <c r="T6841">
        <v>0</v>
      </c>
      <c r="U6841">
        <v>1</v>
      </c>
      <c r="V6841">
        <v>11</v>
      </c>
      <c r="X6841" s="21" t="s">
        <v>1943</v>
      </c>
    </row>
    <row r="6842" spans="1:24" hidden="1">
      <c r="A6842" s="77" t="s">
        <v>8230</v>
      </c>
      <c r="B6842" s="4" t="s">
        <v>2753</v>
      </c>
      <c r="C6842" s="4" t="s">
        <v>911</v>
      </c>
      <c r="D6842" s="4" t="s">
        <v>2758</v>
      </c>
      <c r="E6842" s="4" t="s">
        <v>967</v>
      </c>
      <c r="F6842" s="4" t="s">
        <v>3324</v>
      </c>
      <c r="G6842" s="4" t="s">
        <v>3325</v>
      </c>
      <c r="H6842" s="4" t="s">
        <v>3318</v>
      </c>
      <c r="I6842" s="4" t="s">
        <v>942</v>
      </c>
      <c r="J6842" s="4" t="s">
        <v>943</v>
      </c>
      <c r="K6842" s="4" t="s">
        <v>2539</v>
      </c>
      <c r="L6842" s="4" t="s">
        <v>142</v>
      </c>
      <c r="M6842" t="s">
        <v>8</v>
      </c>
      <c r="O6842" t="s">
        <v>3317</v>
      </c>
      <c r="Q6842"/>
      <c r="R6842">
        <v>10</v>
      </c>
      <c r="S6842">
        <v>0</v>
      </c>
      <c r="T6842">
        <v>1</v>
      </c>
      <c r="U6842">
        <v>1</v>
      </c>
      <c r="V6842">
        <v>8</v>
      </c>
      <c r="X6842" s="21" t="s">
        <v>1943</v>
      </c>
    </row>
    <row r="6843" spans="1:24" hidden="1">
      <c r="A6843" s="77" t="s">
        <v>8230</v>
      </c>
      <c r="B6843" s="4" t="s">
        <v>2753</v>
      </c>
      <c r="C6843" s="4" t="s">
        <v>911</v>
      </c>
      <c r="D6843" s="4" t="s">
        <v>2758</v>
      </c>
      <c r="E6843" s="4" t="s">
        <v>967</v>
      </c>
      <c r="F6843" s="4" t="s">
        <v>3324</v>
      </c>
      <c r="G6843" s="4" t="s">
        <v>3325</v>
      </c>
      <c r="H6843" s="4" t="s">
        <v>3318</v>
      </c>
      <c r="I6843" s="4" t="s">
        <v>952</v>
      </c>
      <c r="J6843" s="4" t="s">
        <v>953</v>
      </c>
      <c r="K6843" s="4" t="s">
        <v>2505</v>
      </c>
      <c r="L6843" s="4" t="s">
        <v>21</v>
      </c>
      <c r="M6843" t="s">
        <v>8</v>
      </c>
      <c r="Q6843"/>
      <c r="R6843">
        <v>64</v>
      </c>
      <c r="S6843">
        <v>52</v>
      </c>
      <c r="T6843">
        <v>11</v>
      </c>
      <c r="U6843">
        <v>1</v>
      </c>
      <c r="V6843">
        <v>0</v>
      </c>
      <c r="X6843" s="21" t="s">
        <v>1943</v>
      </c>
    </row>
    <row r="6844" spans="1:24" hidden="1">
      <c r="A6844" s="77" t="s">
        <v>8230</v>
      </c>
      <c r="B6844" s="4" t="s">
        <v>2753</v>
      </c>
      <c r="C6844" s="4" t="s">
        <v>911</v>
      </c>
      <c r="D6844" s="4" t="s">
        <v>2758</v>
      </c>
      <c r="E6844" s="4" t="s">
        <v>967</v>
      </c>
      <c r="F6844" s="4" t="s">
        <v>3324</v>
      </c>
      <c r="G6844" s="4" t="s">
        <v>3325</v>
      </c>
      <c r="H6844" s="4" t="s">
        <v>3318</v>
      </c>
      <c r="I6844" s="4" t="s">
        <v>954</v>
      </c>
      <c r="J6844" s="4" t="s">
        <v>955</v>
      </c>
      <c r="K6844" s="4" t="s">
        <v>2505</v>
      </c>
      <c r="L6844" s="4" t="s">
        <v>21</v>
      </c>
      <c r="M6844" t="s">
        <v>8</v>
      </c>
      <c r="Q6844"/>
      <c r="R6844">
        <v>61</v>
      </c>
      <c r="S6844">
        <v>52</v>
      </c>
      <c r="T6844">
        <v>8</v>
      </c>
      <c r="U6844">
        <v>1</v>
      </c>
      <c r="V6844">
        <v>0</v>
      </c>
      <c r="X6844" s="21" t="s">
        <v>1943</v>
      </c>
    </row>
    <row r="6845" spans="1:24" hidden="1">
      <c r="A6845" s="77" t="s">
        <v>8230</v>
      </c>
      <c r="B6845" s="4" t="s">
        <v>2753</v>
      </c>
      <c r="C6845" s="4" t="s">
        <v>911</v>
      </c>
      <c r="D6845" s="4" t="s">
        <v>2758</v>
      </c>
      <c r="E6845" s="4" t="s">
        <v>967</v>
      </c>
      <c r="F6845" s="4" t="s">
        <v>3324</v>
      </c>
      <c r="G6845" s="4" t="s">
        <v>3325</v>
      </c>
      <c r="H6845" s="4" t="s">
        <v>3318</v>
      </c>
      <c r="I6845" s="4" t="s">
        <v>934</v>
      </c>
      <c r="J6845" s="4" t="s">
        <v>191</v>
      </c>
      <c r="K6845" s="4" t="s">
        <v>2505</v>
      </c>
      <c r="L6845" s="4" t="s">
        <v>21</v>
      </c>
      <c r="M6845" t="s">
        <v>8</v>
      </c>
      <c r="Q6845"/>
      <c r="R6845">
        <v>192</v>
      </c>
      <c r="S6845">
        <v>132</v>
      </c>
      <c r="T6845">
        <v>42</v>
      </c>
      <c r="U6845">
        <v>17</v>
      </c>
      <c r="V6845">
        <v>1</v>
      </c>
      <c r="X6845" s="21" t="s">
        <v>1943</v>
      </c>
    </row>
    <row r="6846" spans="1:24" hidden="1">
      <c r="A6846" s="77" t="s">
        <v>8230</v>
      </c>
      <c r="B6846" s="4" t="s">
        <v>2753</v>
      </c>
      <c r="C6846" s="4" t="s">
        <v>911</v>
      </c>
      <c r="D6846" s="4" t="s">
        <v>2758</v>
      </c>
      <c r="E6846" s="4" t="s">
        <v>967</v>
      </c>
      <c r="F6846" s="4" t="s">
        <v>3324</v>
      </c>
      <c r="G6846" s="4" t="s">
        <v>3325</v>
      </c>
      <c r="H6846" s="4" t="s">
        <v>3318</v>
      </c>
      <c r="I6846" s="4" t="s">
        <v>913</v>
      </c>
      <c r="J6846" s="4" t="s">
        <v>84</v>
      </c>
      <c r="K6846" s="4" t="s">
        <v>2505</v>
      </c>
      <c r="L6846" s="4" t="s">
        <v>21</v>
      </c>
      <c r="M6846" t="s">
        <v>8</v>
      </c>
      <c r="Q6846"/>
      <c r="R6846">
        <v>182</v>
      </c>
      <c r="S6846">
        <v>123</v>
      </c>
      <c r="T6846">
        <v>41</v>
      </c>
      <c r="U6846">
        <v>17</v>
      </c>
      <c r="V6846">
        <v>1</v>
      </c>
      <c r="X6846" s="21" t="s">
        <v>1943</v>
      </c>
    </row>
    <row r="6847" spans="1:24" hidden="1">
      <c r="A6847" s="77" t="s">
        <v>8230</v>
      </c>
      <c r="B6847" s="4" t="s">
        <v>2753</v>
      </c>
      <c r="C6847" s="4" t="s">
        <v>911</v>
      </c>
      <c r="D6847" s="4" t="s">
        <v>2758</v>
      </c>
      <c r="E6847" s="4" t="s">
        <v>967</v>
      </c>
      <c r="F6847" s="4" t="s">
        <v>3324</v>
      </c>
      <c r="G6847" s="4" t="s">
        <v>3325</v>
      </c>
      <c r="H6847" s="4" t="s">
        <v>3318</v>
      </c>
      <c r="I6847" s="4" t="s">
        <v>956</v>
      </c>
      <c r="J6847" s="4" t="s">
        <v>957</v>
      </c>
      <c r="K6847" s="4" t="s">
        <v>2506</v>
      </c>
      <c r="L6847" s="4" t="s">
        <v>24</v>
      </c>
      <c r="M6847" t="s">
        <v>8</v>
      </c>
      <c r="Q6847"/>
      <c r="R6847">
        <v>66</v>
      </c>
      <c r="S6847">
        <v>0</v>
      </c>
      <c r="T6847">
        <v>45</v>
      </c>
      <c r="U6847">
        <v>17</v>
      </c>
      <c r="V6847">
        <v>4</v>
      </c>
      <c r="X6847" s="21" t="s">
        <v>1943</v>
      </c>
    </row>
    <row r="6848" spans="1:24" hidden="1">
      <c r="A6848" s="77" t="s">
        <v>8230</v>
      </c>
      <c r="B6848" s="4" t="s">
        <v>2753</v>
      </c>
      <c r="C6848" s="4" t="s">
        <v>911</v>
      </c>
      <c r="D6848" s="4" t="s">
        <v>2758</v>
      </c>
      <c r="E6848" s="4" t="s">
        <v>967</v>
      </c>
      <c r="F6848" s="4" t="s">
        <v>3324</v>
      </c>
      <c r="G6848" s="4" t="s">
        <v>3325</v>
      </c>
      <c r="H6848" s="4" t="s">
        <v>3318</v>
      </c>
      <c r="I6848" s="4" t="s">
        <v>958</v>
      </c>
      <c r="J6848" s="4" t="s">
        <v>959</v>
      </c>
      <c r="K6848" s="4" t="s">
        <v>2506</v>
      </c>
      <c r="L6848" s="4" t="s">
        <v>24</v>
      </c>
      <c r="M6848" t="s">
        <v>8</v>
      </c>
      <c r="Q6848"/>
      <c r="R6848">
        <v>67</v>
      </c>
      <c r="S6848">
        <v>0</v>
      </c>
      <c r="T6848">
        <v>44</v>
      </c>
      <c r="U6848">
        <v>18</v>
      </c>
      <c r="V6848">
        <v>5</v>
      </c>
      <c r="X6848" s="21" t="s">
        <v>1943</v>
      </c>
    </row>
    <row r="6849" spans="1:24" hidden="1">
      <c r="A6849" s="77" t="s">
        <v>8230</v>
      </c>
      <c r="B6849" s="4" t="s">
        <v>2753</v>
      </c>
      <c r="C6849" s="4" t="s">
        <v>911</v>
      </c>
      <c r="D6849" s="4" t="s">
        <v>2758</v>
      </c>
      <c r="E6849" s="4" t="s">
        <v>967</v>
      </c>
      <c r="F6849" s="4" t="s">
        <v>3324</v>
      </c>
      <c r="G6849" s="4" t="s">
        <v>3325</v>
      </c>
      <c r="H6849" s="4" t="s">
        <v>3318</v>
      </c>
      <c r="I6849" s="4" t="s">
        <v>935</v>
      </c>
      <c r="J6849" s="4" t="s">
        <v>194</v>
      </c>
      <c r="K6849" s="4" t="s">
        <v>2506</v>
      </c>
      <c r="L6849" s="4" t="s">
        <v>24</v>
      </c>
      <c r="M6849" t="s">
        <v>8</v>
      </c>
      <c r="Q6849"/>
      <c r="R6849">
        <v>188</v>
      </c>
      <c r="S6849">
        <v>0</v>
      </c>
      <c r="T6849">
        <v>122</v>
      </c>
      <c r="U6849">
        <v>46</v>
      </c>
      <c r="V6849">
        <v>20</v>
      </c>
      <c r="X6849" s="21" t="s">
        <v>1943</v>
      </c>
    </row>
    <row r="6850" spans="1:24" hidden="1">
      <c r="A6850" s="77" t="s">
        <v>8230</v>
      </c>
      <c r="B6850" s="4" t="s">
        <v>2753</v>
      </c>
      <c r="C6850" s="4" t="s">
        <v>911</v>
      </c>
      <c r="D6850" s="4" t="s">
        <v>2758</v>
      </c>
      <c r="E6850" s="4" t="s">
        <v>967</v>
      </c>
      <c r="F6850" s="4" t="s">
        <v>3324</v>
      </c>
      <c r="G6850" s="4" t="s">
        <v>3325</v>
      </c>
      <c r="H6850" s="4" t="s">
        <v>3318</v>
      </c>
      <c r="I6850" s="4" t="s">
        <v>936</v>
      </c>
      <c r="J6850" s="4" t="s">
        <v>196</v>
      </c>
      <c r="K6850" s="4" t="s">
        <v>2506</v>
      </c>
      <c r="L6850" s="4" t="s">
        <v>24</v>
      </c>
      <c r="M6850" t="s">
        <v>8</v>
      </c>
      <c r="Q6850"/>
      <c r="R6850">
        <v>172</v>
      </c>
      <c r="S6850">
        <v>1</v>
      </c>
      <c r="T6850">
        <v>115</v>
      </c>
      <c r="U6850">
        <v>40</v>
      </c>
      <c r="V6850">
        <v>16</v>
      </c>
      <c r="X6850" s="21" t="s">
        <v>1943</v>
      </c>
    </row>
    <row r="6851" spans="1:24" hidden="1">
      <c r="A6851" s="77" t="s">
        <v>8230</v>
      </c>
      <c r="B6851" s="4" t="s">
        <v>2753</v>
      </c>
      <c r="C6851" s="4" t="s">
        <v>911</v>
      </c>
      <c r="D6851" s="4" t="s">
        <v>2758</v>
      </c>
      <c r="E6851" s="4" t="s">
        <v>967</v>
      </c>
      <c r="F6851" s="4" t="s">
        <v>3324</v>
      </c>
      <c r="G6851" s="4" t="s">
        <v>3325</v>
      </c>
      <c r="H6851" s="4" t="s">
        <v>3318</v>
      </c>
      <c r="I6851" s="4" t="s">
        <v>960</v>
      </c>
      <c r="J6851" s="4" t="s">
        <v>961</v>
      </c>
      <c r="K6851" s="4" t="s">
        <v>2517</v>
      </c>
      <c r="L6851" s="4" t="s">
        <v>67</v>
      </c>
      <c r="M6851" t="s">
        <v>8</v>
      </c>
      <c r="Q6851"/>
      <c r="R6851">
        <v>30</v>
      </c>
      <c r="S6851">
        <v>0</v>
      </c>
      <c r="T6851">
        <v>1</v>
      </c>
      <c r="U6851">
        <v>22</v>
      </c>
      <c r="V6851">
        <v>7</v>
      </c>
      <c r="X6851" s="21" t="s">
        <v>1943</v>
      </c>
    </row>
    <row r="6852" spans="1:24" hidden="1">
      <c r="A6852" s="77" t="s">
        <v>8230</v>
      </c>
      <c r="B6852" s="4" t="s">
        <v>2753</v>
      </c>
      <c r="C6852" s="4" t="s">
        <v>911</v>
      </c>
      <c r="D6852" s="4" t="s">
        <v>2758</v>
      </c>
      <c r="E6852" s="4" t="s">
        <v>967</v>
      </c>
      <c r="F6852" s="4" t="s">
        <v>3324</v>
      </c>
      <c r="G6852" s="4" t="s">
        <v>3325</v>
      </c>
      <c r="H6852" s="4" t="s">
        <v>3318</v>
      </c>
      <c r="I6852" s="4" t="s">
        <v>962</v>
      </c>
      <c r="J6852" s="4" t="s">
        <v>963</v>
      </c>
      <c r="K6852" s="4" t="s">
        <v>2517</v>
      </c>
      <c r="L6852" s="4" t="s">
        <v>67</v>
      </c>
      <c r="M6852" t="s">
        <v>8</v>
      </c>
      <c r="Q6852"/>
      <c r="R6852">
        <v>23</v>
      </c>
      <c r="S6852">
        <v>0</v>
      </c>
      <c r="T6852">
        <v>0</v>
      </c>
      <c r="U6852">
        <v>18</v>
      </c>
      <c r="V6852">
        <v>5</v>
      </c>
      <c r="X6852" s="21" t="s">
        <v>1943</v>
      </c>
    </row>
    <row r="6853" spans="1:24" hidden="1">
      <c r="A6853" s="77" t="s">
        <v>8230</v>
      </c>
      <c r="B6853" s="4" t="s">
        <v>2753</v>
      </c>
      <c r="C6853" s="4" t="s">
        <v>911</v>
      </c>
      <c r="D6853" s="4" t="s">
        <v>2758</v>
      </c>
      <c r="E6853" s="4" t="s">
        <v>967</v>
      </c>
      <c r="F6853" s="4" t="s">
        <v>3324</v>
      </c>
      <c r="G6853" s="4" t="s">
        <v>3325</v>
      </c>
      <c r="H6853" s="4" t="s">
        <v>3318</v>
      </c>
      <c r="I6853" s="4" t="s">
        <v>937</v>
      </c>
      <c r="J6853" s="4" t="s">
        <v>198</v>
      </c>
      <c r="K6853" s="4" t="s">
        <v>2517</v>
      </c>
      <c r="L6853" s="4" t="s">
        <v>67</v>
      </c>
      <c r="M6853" t="s">
        <v>8</v>
      </c>
      <c r="Q6853"/>
      <c r="R6853">
        <v>46</v>
      </c>
      <c r="S6853">
        <v>0</v>
      </c>
      <c r="T6853">
        <v>6</v>
      </c>
      <c r="U6853">
        <v>33</v>
      </c>
      <c r="V6853">
        <v>7</v>
      </c>
      <c r="X6853" s="21" t="s">
        <v>1943</v>
      </c>
    </row>
    <row r="6854" spans="1:24" hidden="1">
      <c r="A6854" s="77" t="s">
        <v>8230</v>
      </c>
      <c r="B6854" s="4" t="s">
        <v>2753</v>
      </c>
      <c r="C6854" s="4" t="s">
        <v>911</v>
      </c>
      <c r="D6854" s="4" t="s">
        <v>2758</v>
      </c>
      <c r="E6854" s="4" t="s">
        <v>967</v>
      </c>
      <c r="F6854" s="4" t="s">
        <v>3324</v>
      </c>
      <c r="G6854" s="4" t="s">
        <v>3325</v>
      </c>
      <c r="H6854" s="4" t="s">
        <v>3318</v>
      </c>
      <c r="I6854" s="4" t="s">
        <v>938</v>
      </c>
      <c r="J6854" s="4" t="s">
        <v>200</v>
      </c>
      <c r="K6854" s="4" t="s">
        <v>2517</v>
      </c>
      <c r="L6854" s="4" t="s">
        <v>67</v>
      </c>
      <c r="M6854" t="s">
        <v>8</v>
      </c>
      <c r="Q6854"/>
      <c r="R6854">
        <v>46</v>
      </c>
      <c r="S6854">
        <v>0</v>
      </c>
      <c r="T6854">
        <v>6</v>
      </c>
      <c r="U6854">
        <v>34</v>
      </c>
      <c r="V6854">
        <v>6</v>
      </c>
      <c r="X6854" s="21" t="s">
        <v>1943</v>
      </c>
    </row>
    <row r="6855" spans="1:24" hidden="1">
      <c r="A6855" s="77" t="s">
        <v>8239</v>
      </c>
      <c r="B6855" s="4" t="s">
        <v>3345</v>
      </c>
      <c r="C6855" s="4" t="s">
        <v>3346</v>
      </c>
      <c r="D6855" s="4" t="s">
        <v>3351</v>
      </c>
      <c r="E6855" s="4" t="s">
        <v>3352</v>
      </c>
      <c r="F6855" s="4" t="s">
        <v>3324</v>
      </c>
      <c r="G6855" s="4" t="s">
        <v>3325</v>
      </c>
      <c r="H6855" s="4" t="s">
        <v>3318</v>
      </c>
      <c r="I6855" s="4" t="s">
        <v>2821</v>
      </c>
      <c r="J6855" s="4" t="s">
        <v>4649</v>
      </c>
      <c r="K6855" s="4" t="s">
        <v>2511</v>
      </c>
      <c r="L6855" s="4" t="s">
        <v>37</v>
      </c>
      <c r="M6855" t="s">
        <v>8</v>
      </c>
      <c r="Q6855"/>
      <c r="R6855">
        <v>55</v>
      </c>
      <c r="S6855">
        <v>33</v>
      </c>
      <c r="T6855">
        <v>19</v>
      </c>
      <c r="U6855">
        <v>2</v>
      </c>
      <c r="V6855">
        <v>1</v>
      </c>
      <c r="X6855" s="21" t="s">
        <v>7868</v>
      </c>
    </row>
    <row r="6856" spans="1:24" hidden="1">
      <c r="A6856" s="77" t="s">
        <v>8239</v>
      </c>
      <c r="B6856" s="4" t="s">
        <v>3345</v>
      </c>
      <c r="C6856" s="4" t="s">
        <v>3346</v>
      </c>
      <c r="D6856" s="4" t="s">
        <v>3351</v>
      </c>
      <c r="E6856" s="4" t="s">
        <v>3352</v>
      </c>
      <c r="F6856" s="4" t="s">
        <v>3324</v>
      </c>
      <c r="G6856" s="4" t="s">
        <v>3325</v>
      </c>
      <c r="H6856" s="4" t="s">
        <v>3318</v>
      </c>
      <c r="I6856" s="4" t="s">
        <v>2822</v>
      </c>
      <c r="J6856" s="4" t="s">
        <v>881</v>
      </c>
      <c r="K6856" s="4" t="s">
        <v>2511</v>
      </c>
      <c r="L6856" s="4" t="s">
        <v>37</v>
      </c>
      <c r="M6856" t="s">
        <v>8</v>
      </c>
      <c r="Q6856"/>
      <c r="R6856">
        <v>53</v>
      </c>
      <c r="S6856">
        <v>33</v>
      </c>
      <c r="T6856">
        <v>17</v>
      </c>
      <c r="U6856">
        <v>2</v>
      </c>
      <c r="V6856">
        <v>1</v>
      </c>
      <c r="X6856" s="21" t="s">
        <v>7868</v>
      </c>
    </row>
    <row r="6857" spans="1:24" hidden="1">
      <c r="A6857" s="77" t="s">
        <v>8239</v>
      </c>
      <c r="B6857" s="4" t="s">
        <v>3345</v>
      </c>
      <c r="C6857" s="4" t="s">
        <v>3346</v>
      </c>
      <c r="D6857" s="4" t="s">
        <v>3351</v>
      </c>
      <c r="E6857" s="4" t="s">
        <v>3352</v>
      </c>
      <c r="F6857" s="4" t="s">
        <v>3324</v>
      </c>
      <c r="G6857" s="4" t="s">
        <v>3325</v>
      </c>
      <c r="H6857" s="4" t="s">
        <v>3318</v>
      </c>
      <c r="I6857" s="4" t="s">
        <v>7719</v>
      </c>
      <c r="J6857" s="4" t="s">
        <v>4653</v>
      </c>
      <c r="K6857" s="4" t="s">
        <v>2512</v>
      </c>
      <c r="L6857" s="4" t="s">
        <v>42</v>
      </c>
      <c r="M6857" t="s">
        <v>8</v>
      </c>
      <c r="Q6857"/>
      <c r="R6857">
        <v>38</v>
      </c>
      <c r="S6857">
        <v>0</v>
      </c>
      <c r="T6857">
        <v>26</v>
      </c>
      <c r="U6857">
        <v>8</v>
      </c>
      <c r="V6857">
        <v>4</v>
      </c>
      <c r="X6857" s="21" t="s">
        <v>7868</v>
      </c>
    </row>
    <row r="6858" spans="1:24" hidden="1">
      <c r="A6858" s="77" t="s">
        <v>8239</v>
      </c>
      <c r="B6858" s="4" t="s">
        <v>3345</v>
      </c>
      <c r="C6858" s="4" t="s">
        <v>3346</v>
      </c>
      <c r="D6858" s="4" t="s">
        <v>3351</v>
      </c>
      <c r="E6858" s="4" t="s">
        <v>3352</v>
      </c>
      <c r="F6858" s="4" t="s">
        <v>3324</v>
      </c>
      <c r="G6858" s="4" t="s">
        <v>3325</v>
      </c>
      <c r="H6858" s="4" t="s">
        <v>3318</v>
      </c>
      <c r="I6858" s="4" t="s">
        <v>7720</v>
      </c>
      <c r="J6858" s="4" t="s">
        <v>4297</v>
      </c>
      <c r="K6858" s="4" t="s">
        <v>2512</v>
      </c>
      <c r="L6858" s="4" t="s">
        <v>42</v>
      </c>
      <c r="M6858" t="s">
        <v>8</v>
      </c>
      <c r="Q6858"/>
      <c r="R6858">
        <v>37</v>
      </c>
      <c r="S6858">
        <v>0</v>
      </c>
      <c r="T6858">
        <v>25</v>
      </c>
      <c r="U6858">
        <v>8</v>
      </c>
      <c r="V6858">
        <v>4</v>
      </c>
      <c r="X6858" s="21" t="s">
        <v>7868</v>
      </c>
    </row>
    <row r="6859" spans="1:24" hidden="1">
      <c r="A6859" s="77" t="s">
        <v>8239</v>
      </c>
      <c r="B6859" s="4" t="s">
        <v>3345</v>
      </c>
      <c r="C6859" s="4" t="s">
        <v>3346</v>
      </c>
      <c r="D6859" s="4" t="s">
        <v>3351</v>
      </c>
      <c r="E6859" s="4" t="s">
        <v>3352</v>
      </c>
      <c r="F6859" s="4" t="s">
        <v>3324</v>
      </c>
      <c r="G6859" s="4" t="s">
        <v>3325</v>
      </c>
      <c r="H6859" s="4" t="s">
        <v>3318</v>
      </c>
      <c r="I6859" s="4" t="s">
        <v>7721</v>
      </c>
      <c r="J6859" s="4" t="s">
        <v>4654</v>
      </c>
      <c r="K6859" s="4" t="s">
        <v>2519</v>
      </c>
      <c r="L6859" s="4" t="s">
        <v>77</v>
      </c>
      <c r="M6859" t="s">
        <v>8</v>
      </c>
      <c r="Q6859"/>
      <c r="R6859">
        <v>37</v>
      </c>
      <c r="S6859">
        <v>23</v>
      </c>
      <c r="T6859">
        <v>9</v>
      </c>
      <c r="U6859">
        <v>5</v>
      </c>
      <c r="V6859">
        <v>0</v>
      </c>
      <c r="X6859" s="21" t="s">
        <v>7869</v>
      </c>
    </row>
    <row r="6860" spans="1:24" hidden="1">
      <c r="A6860" s="77" t="s">
        <v>8239</v>
      </c>
      <c r="B6860" s="4" t="s">
        <v>3345</v>
      </c>
      <c r="C6860" s="4" t="s">
        <v>3346</v>
      </c>
      <c r="D6860" s="4" t="s">
        <v>3351</v>
      </c>
      <c r="E6860" s="4" t="s">
        <v>3352</v>
      </c>
      <c r="F6860" s="4" t="s">
        <v>3324</v>
      </c>
      <c r="G6860" s="4" t="s">
        <v>3325</v>
      </c>
      <c r="H6860" s="4" t="s">
        <v>3318</v>
      </c>
      <c r="I6860" s="4" t="s">
        <v>7722</v>
      </c>
      <c r="J6860" s="4" t="s">
        <v>4655</v>
      </c>
      <c r="K6860" s="4" t="s">
        <v>2519</v>
      </c>
      <c r="L6860" s="4" t="s">
        <v>77</v>
      </c>
      <c r="M6860" t="s">
        <v>8</v>
      </c>
      <c r="Q6860"/>
      <c r="R6860">
        <v>29</v>
      </c>
      <c r="S6860">
        <v>21</v>
      </c>
      <c r="T6860">
        <v>6</v>
      </c>
      <c r="U6860">
        <v>2</v>
      </c>
      <c r="V6860">
        <v>0</v>
      </c>
      <c r="X6860" s="21" t="s">
        <v>7869</v>
      </c>
    </row>
    <row r="6861" spans="1:24" hidden="1">
      <c r="A6861" s="77" t="s">
        <v>8239</v>
      </c>
      <c r="B6861" s="4" t="s">
        <v>3345</v>
      </c>
      <c r="C6861" s="4" t="s">
        <v>3346</v>
      </c>
      <c r="D6861" s="4" t="s">
        <v>3351</v>
      </c>
      <c r="E6861" s="4" t="s">
        <v>3352</v>
      </c>
      <c r="F6861" s="4" t="s">
        <v>3324</v>
      </c>
      <c r="G6861" s="4" t="s">
        <v>3325</v>
      </c>
      <c r="H6861" s="4" t="s">
        <v>3318</v>
      </c>
      <c r="I6861" s="4" t="s">
        <v>7723</v>
      </c>
      <c r="J6861" s="4" t="s">
        <v>4656</v>
      </c>
      <c r="K6861" s="4" t="s">
        <v>2524</v>
      </c>
      <c r="L6861" s="4" t="s">
        <v>99</v>
      </c>
      <c r="M6861" t="s">
        <v>8</v>
      </c>
      <c r="Q6861"/>
      <c r="R6861">
        <v>44</v>
      </c>
      <c r="S6861">
        <v>0</v>
      </c>
      <c r="T6861">
        <v>33</v>
      </c>
      <c r="U6861">
        <v>10</v>
      </c>
      <c r="V6861">
        <v>1</v>
      </c>
      <c r="X6861" s="21" t="s">
        <v>7869</v>
      </c>
    </row>
    <row r="6862" spans="1:24" hidden="1">
      <c r="A6862" s="77" t="s">
        <v>8239</v>
      </c>
      <c r="B6862" s="4" t="s">
        <v>3345</v>
      </c>
      <c r="C6862" s="4" t="s">
        <v>3346</v>
      </c>
      <c r="D6862" s="4" t="s">
        <v>3351</v>
      </c>
      <c r="E6862" s="4" t="s">
        <v>3352</v>
      </c>
      <c r="F6862" s="4" t="s">
        <v>3324</v>
      </c>
      <c r="G6862" s="4" t="s">
        <v>3325</v>
      </c>
      <c r="H6862" s="4" t="s">
        <v>3318</v>
      </c>
      <c r="I6862" s="4" t="s">
        <v>3129</v>
      </c>
      <c r="J6862" s="4" t="s">
        <v>4657</v>
      </c>
      <c r="K6862" s="4" t="s">
        <v>2524</v>
      </c>
      <c r="L6862" s="4" t="s">
        <v>99</v>
      </c>
      <c r="M6862" t="s">
        <v>8</v>
      </c>
      <c r="Q6862"/>
      <c r="R6862">
        <v>41</v>
      </c>
      <c r="S6862">
        <v>0</v>
      </c>
      <c r="T6862">
        <v>33</v>
      </c>
      <c r="U6862">
        <v>7</v>
      </c>
      <c r="V6862">
        <v>1</v>
      </c>
      <c r="X6862" s="21" t="s">
        <v>7869</v>
      </c>
    </row>
    <row r="6863" spans="1:24" hidden="1">
      <c r="A6863" s="77" t="s">
        <v>8239</v>
      </c>
      <c r="B6863" s="4" t="s">
        <v>3345</v>
      </c>
      <c r="C6863" s="4" t="s">
        <v>3346</v>
      </c>
      <c r="D6863" s="4" t="s">
        <v>3351</v>
      </c>
      <c r="E6863" s="4" t="s">
        <v>3352</v>
      </c>
      <c r="F6863" s="4" t="s">
        <v>3324</v>
      </c>
      <c r="G6863" s="4" t="s">
        <v>3325</v>
      </c>
      <c r="H6863" s="4" t="s">
        <v>3318</v>
      </c>
      <c r="I6863" s="4" t="s">
        <v>7732</v>
      </c>
      <c r="J6863" s="4" t="s">
        <v>4650</v>
      </c>
      <c r="K6863" s="4" t="s">
        <v>2505</v>
      </c>
      <c r="L6863" s="4" t="s">
        <v>21</v>
      </c>
      <c r="M6863" t="s">
        <v>8</v>
      </c>
      <c r="Q6863"/>
      <c r="R6863">
        <v>272</v>
      </c>
      <c r="S6863">
        <v>178</v>
      </c>
      <c r="T6863">
        <v>77</v>
      </c>
      <c r="U6863">
        <v>16</v>
      </c>
      <c r="V6863">
        <v>1</v>
      </c>
      <c r="X6863" s="21" t="s">
        <v>1943</v>
      </c>
    </row>
    <row r="6864" spans="1:24" hidden="1">
      <c r="A6864" s="77" t="s">
        <v>8239</v>
      </c>
      <c r="B6864" s="4" t="s">
        <v>3345</v>
      </c>
      <c r="C6864" s="4" t="s">
        <v>3346</v>
      </c>
      <c r="D6864" s="4" t="s">
        <v>3351</v>
      </c>
      <c r="E6864" s="4" t="s">
        <v>3352</v>
      </c>
      <c r="F6864" s="4" t="s">
        <v>3324</v>
      </c>
      <c r="G6864" s="4" t="s">
        <v>3325</v>
      </c>
      <c r="H6864" s="4" t="s">
        <v>3318</v>
      </c>
      <c r="I6864" s="4" t="s">
        <v>3287</v>
      </c>
      <c r="J6864" s="4" t="s">
        <v>83</v>
      </c>
      <c r="K6864" s="4" t="s">
        <v>2505</v>
      </c>
      <c r="L6864" s="4" t="s">
        <v>21</v>
      </c>
      <c r="M6864" t="s">
        <v>8</v>
      </c>
      <c r="Q6864"/>
      <c r="R6864">
        <v>241</v>
      </c>
      <c r="S6864">
        <v>165</v>
      </c>
      <c r="T6864">
        <v>59</v>
      </c>
      <c r="U6864">
        <v>15</v>
      </c>
      <c r="V6864">
        <v>2</v>
      </c>
      <c r="X6864" s="21" t="s">
        <v>1943</v>
      </c>
    </row>
    <row r="6865" spans="1:24" hidden="1">
      <c r="A6865" s="77" t="s">
        <v>8239</v>
      </c>
      <c r="B6865" s="4" t="s">
        <v>3345</v>
      </c>
      <c r="C6865" s="4" t="s">
        <v>3346</v>
      </c>
      <c r="D6865" s="4" t="s">
        <v>3351</v>
      </c>
      <c r="E6865" s="4" t="s">
        <v>3352</v>
      </c>
      <c r="F6865" s="4" t="s">
        <v>3324</v>
      </c>
      <c r="G6865" s="4" t="s">
        <v>3325</v>
      </c>
      <c r="H6865" s="4" t="s">
        <v>3318</v>
      </c>
      <c r="I6865" s="4" t="s">
        <v>3186</v>
      </c>
      <c r="J6865" s="4" t="s">
        <v>4647</v>
      </c>
      <c r="K6865" s="4" t="s">
        <v>2506</v>
      </c>
      <c r="L6865" s="4" t="s">
        <v>24</v>
      </c>
      <c r="M6865" t="s">
        <v>8</v>
      </c>
      <c r="Q6865"/>
      <c r="R6865">
        <v>196</v>
      </c>
      <c r="S6865">
        <v>0</v>
      </c>
      <c r="T6865">
        <v>136</v>
      </c>
      <c r="U6865">
        <v>53</v>
      </c>
      <c r="V6865">
        <v>7</v>
      </c>
      <c r="X6865" s="21" t="s">
        <v>1943</v>
      </c>
    </row>
    <row r="6866" spans="1:24" hidden="1">
      <c r="A6866" s="77" t="s">
        <v>8239</v>
      </c>
      <c r="B6866" s="4" t="s">
        <v>3345</v>
      </c>
      <c r="C6866" s="4" t="s">
        <v>3346</v>
      </c>
      <c r="D6866" s="4" t="s">
        <v>3351</v>
      </c>
      <c r="E6866" s="4" t="s">
        <v>3352</v>
      </c>
      <c r="F6866" s="4" t="s">
        <v>3324</v>
      </c>
      <c r="G6866" s="4" t="s">
        <v>3325</v>
      </c>
      <c r="H6866" s="4" t="s">
        <v>3318</v>
      </c>
      <c r="I6866" s="4" t="s">
        <v>7733</v>
      </c>
      <c r="J6866" s="4" t="s">
        <v>4300</v>
      </c>
      <c r="K6866" s="4" t="s">
        <v>2506</v>
      </c>
      <c r="L6866" s="4" t="s">
        <v>24</v>
      </c>
      <c r="M6866" t="s">
        <v>8</v>
      </c>
      <c r="Q6866"/>
      <c r="R6866">
        <v>187</v>
      </c>
      <c r="S6866">
        <v>0</v>
      </c>
      <c r="T6866">
        <v>130</v>
      </c>
      <c r="U6866">
        <v>51</v>
      </c>
      <c r="V6866">
        <v>6</v>
      </c>
      <c r="X6866" s="21" t="s">
        <v>1943</v>
      </c>
    </row>
    <row r="6867" spans="1:24" hidden="1">
      <c r="A6867" s="77" t="s">
        <v>8239</v>
      </c>
      <c r="B6867" s="4" t="s">
        <v>3345</v>
      </c>
      <c r="C6867" s="4" t="s">
        <v>3346</v>
      </c>
      <c r="D6867" s="4" t="s">
        <v>3351</v>
      </c>
      <c r="E6867" s="4" t="s">
        <v>3352</v>
      </c>
      <c r="F6867" s="4" t="s">
        <v>3324</v>
      </c>
      <c r="G6867" s="4" t="s">
        <v>3325</v>
      </c>
      <c r="H6867" s="4" t="s">
        <v>3318</v>
      </c>
      <c r="I6867" s="4" t="s">
        <v>7734</v>
      </c>
      <c r="J6867" s="4" t="s">
        <v>4664</v>
      </c>
      <c r="K6867" s="4" t="s">
        <v>2517</v>
      </c>
      <c r="L6867" s="4" t="s">
        <v>67</v>
      </c>
      <c r="M6867" t="s">
        <v>8</v>
      </c>
      <c r="Q6867"/>
      <c r="R6867">
        <v>15</v>
      </c>
      <c r="S6867">
        <v>0</v>
      </c>
      <c r="T6867">
        <v>1</v>
      </c>
      <c r="U6867">
        <v>13</v>
      </c>
      <c r="V6867">
        <v>1</v>
      </c>
      <c r="X6867" s="21" t="s">
        <v>1943</v>
      </c>
    </row>
    <row r="6868" spans="1:24" hidden="1">
      <c r="A6868" s="77" t="s">
        <v>8239</v>
      </c>
      <c r="B6868" s="4" t="s">
        <v>3345</v>
      </c>
      <c r="C6868" s="4" t="s">
        <v>3346</v>
      </c>
      <c r="D6868" s="4" t="s">
        <v>3351</v>
      </c>
      <c r="E6868" s="4" t="s">
        <v>3352</v>
      </c>
      <c r="F6868" s="4" t="s">
        <v>3324</v>
      </c>
      <c r="G6868" s="4" t="s">
        <v>3325</v>
      </c>
      <c r="H6868" s="4" t="s">
        <v>3318</v>
      </c>
      <c r="I6868" s="4" t="s">
        <v>7735</v>
      </c>
      <c r="J6868" s="4" t="s">
        <v>4665</v>
      </c>
      <c r="K6868" s="4" t="s">
        <v>2517</v>
      </c>
      <c r="L6868" s="4" t="s">
        <v>67</v>
      </c>
      <c r="M6868" t="s">
        <v>8</v>
      </c>
      <c r="Q6868"/>
      <c r="R6868">
        <v>14</v>
      </c>
      <c r="S6868">
        <v>0</v>
      </c>
      <c r="T6868">
        <v>1</v>
      </c>
      <c r="U6868">
        <v>13</v>
      </c>
      <c r="V6868">
        <v>0</v>
      </c>
      <c r="X6868" s="21" t="s">
        <v>1943</v>
      </c>
    </row>
    <row r="6869" spans="1:24" hidden="1">
      <c r="A6869" s="77" t="s">
        <v>8228</v>
      </c>
      <c r="B6869" s="4" t="s">
        <v>2831</v>
      </c>
      <c r="C6869" s="4" t="s">
        <v>1244</v>
      </c>
      <c r="D6869" s="4" t="s">
        <v>5409</v>
      </c>
      <c r="E6869" s="4" t="s">
        <v>5410</v>
      </c>
      <c r="F6869" s="4" t="s">
        <v>3324</v>
      </c>
      <c r="G6869" s="4" t="s">
        <v>3325</v>
      </c>
      <c r="H6869" s="4" t="s">
        <v>3320</v>
      </c>
      <c r="I6869" s="4" t="s">
        <v>1249</v>
      </c>
      <c r="J6869" s="4" t="s">
        <v>6596</v>
      </c>
      <c r="K6869" s="4" t="s">
        <v>2505</v>
      </c>
      <c r="L6869" s="4" t="s">
        <v>21</v>
      </c>
      <c r="M6869" t="s">
        <v>8</v>
      </c>
      <c r="Q6869"/>
      <c r="R6869">
        <v>118</v>
      </c>
      <c r="S6869">
        <v>88</v>
      </c>
      <c r="T6869">
        <v>30</v>
      </c>
      <c r="U6869">
        <v>0</v>
      </c>
      <c r="V6869">
        <v>0</v>
      </c>
      <c r="X6869" s="21" t="s">
        <v>1943</v>
      </c>
    </row>
    <row r="6870" spans="1:24" hidden="1">
      <c r="A6870" s="77" t="s">
        <v>8228</v>
      </c>
      <c r="B6870" s="4" t="s">
        <v>2831</v>
      </c>
      <c r="C6870" s="4" t="s">
        <v>1244</v>
      </c>
      <c r="D6870" s="4" t="s">
        <v>5409</v>
      </c>
      <c r="E6870" s="4" t="s">
        <v>5410</v>
      </c>
      <c r="F6870" s="4" t="s">
        <v>3324</v>
      </c>
      <c r="G6870" s="4" t="s">
        <v>3325</v>
      </c>
      <c r="H6870" s="4" t="s">
        <v>3320</v>
      </c>
      <c r="I6870" s="4" t="s">
        <v>1250</v>
      </c>
      <c r="J6870" s="4" t="s">
        <v>6596</v>
      </c>
      <c r="K6870" s="4" t="s">
        <v>2505</v>
      </c>
      <c r="L6870" s="4" t="s">
        <v>21</v>
      </c>
      <c r="M6870" t="s">
        <v>8</v>
      </c>
      <c r="Q6870"/>
      <c r="R6870">
        <v>110</v>
      </c>
      <c r="S6870">
        <v>83</v>
      </c>
      <c r="T6870">
        <v>27</v>
      </c>
      <c r="U6870">
        <v>0</v>
      </c>
      <c r="V6870">
        <v>0</v>
      </c>
      <c r="X6870" s="21" t="s">
        <v>1943</v>
      </c>
    </row>
    <row r="6871" spans="1:24" hidden="1">
      <c r="A6871" s="77" t="s">
        <v>8228</v>
      </c>
      <c r="B6871" s="4" t="s">
        <v>2831</v>
      </c>
      <c r="C6871" s="4" t="s">
        <v>1244</v>
      </c>
      <c r="D6871" s="4" t="s">
        <v>5409</v>
      </c>
      <c r="E6871" s="4" t="s">
        <v>5410</v>
      </c>
      <c r="F6871" s="4" t="s">
        <v>3324</v>
      </c>
      <c r="G6871" s="4" t="s">
        <v>3325</v>
      </c>
      <c r="H6871" s="4" t="s">
        <v>3320</v>
      </c>
      <c r="I6871" s="4" t="s">
        <v>1251</v>
      </c>
      <c r="J6871" s="4" t="s">
        <v>84</v>
      </c>
      <c r="K6871" s="4" t="s">
        <v>2506</v>
      </c>
      <c r="L6871" s="4" t="s">
        <v>24</v>
      </c>
      <c r="M6871" t="s">
        <v>8</v>
      </c>
      <c r="Q6871"/>
      <c r="R6871">
        <v>87</v>
      </c>
      <c r="S6871">
        <v>58</v>
      </c>
      <c r="T6871">
        <v>29</v>
      </c>
      <c r="U6871">
        <v>0</v>
      </c>
      <c r="V6871">
        <v>0</v>
      </c>
      <c r="X6871" s="21" t="s">
        <v>1943</v>
      </c>
    </row>
    <row r="6872" spans="1:24" hidden="1">
      <c r="A6872" s="77" t="s">
        <v>8228</v>
      </c>
      <c r="B6872" s="4" t="s">
        <v>2831</v>
      </c>
      <c r="C6872" s="4" t="s">
        <v>1244</v>
      </c>
      <c r="D6872" s="4" t="s">
        <v>5409</v>
      </c>
      <c r="E6872" s="4" t="s">
        <v>5410</v>
      </c>
      <c r="F6872" s="4" t="s">
        <v>3324</v>
      </c>
      <c r="G6872" s="4" t="s">
        <v>3325</v>
      </c>
      <c r="H6872" s="4" t="s">
        <v>3320</v>
      </c>
      <c r="I6872" s="4" t="s">
        <v>1252</v>
      </c>
      <c r="J6872" s="4" t="s">
        <v>84</v>
      </c>
      <c r="K6872" s="4" t="s">
        <v>2506</v>
      </c>
      <c r="L6872" s="4" t="s">
        <v>24</v>
      </c>
      <c r="M6872" t="s">
        <v>8</v>
      </c>
      <c r="Q6872"/>
      <c r="R6872">
        <v>84</v>
      </c>
      <c r="S6872">
        <v>57</v>
      </c>
      <c r="T6872">
        <v>27</v>
      </c>
      <c r="U6872">
        <v>0</v>
      </c>
      <c r="V6872">
        <v>0</v>
      </c>
      <c r="X6872" s="21" t="s">
        <v>1943</v>
      </c>
    </row>
    <row r="6873" spans="1:24" hidden="1">
      <c r="A6873" s="77" t="s">
        <v>8228</v>
      </c>
      <c r="B6873" s="4" t="s">
        <v>2831</v>
      </c>
      <c r="C6873" s="4" t="s">
        <v>1244</v>
      </c>
      <c r="D6873" s="4" t="s">
        <v>5409</v>
      </c>
      <c r="E6873" s="4" t="s">
        <v>5410</v>
      </c>
      <c r="F6873" s="4" t="s">
        <v>3324</v>
      </c>
      <c r="G6873" s="4" t="s">
        <v>3325</v>
      </c>
      <c r="H6873" s="4" t="s">
        <v>3320</v>
      </c>
      <c r="I6873" s="4" t="s">
        <v>1257</v>
      </c>
      <c r="J6873" s="4" t="s">
        <v>194</v>
      </c>
      <c r="K6873" s="4" t="s">
        <v>2517</v>
      </c>
      <c r="L6873" s="4" t="s">
        <v>67</v>
      </c>
      <c r="M6873" t="s">
        <v>8</v>
      </c>
      <c r="Q6873"/>
      <c r="R6873">
        <v>36</v>
      </c>
      <c r="S6873">
        <v>3</v>
      </c>
      <c r="T6873">
        <v>33</v>
      </c>
      <c r="U6873">
        <v>0</v>
      </c>
      <c r="V6873">
        <v>0</v>
      </c>
      <c r="X6873" s="21" t="s">
        <v>1943</v>
      </c>
    </row>
    <row r="6874" spans="1:24" hidden="1">
      <c r="A6874" s="77" t="s">
        <v>8228</v>
      </c>
      <c r="B6874" s="4" t="s">
        <v>2831</v>
      </c>
      <c r="C6874" s="4" t="s">
        <v>1244</v>
      </c>
      <c r="D6874" s="4" t="s">
        <v>5409</v>
      </c>
      <c r="E6874" s="4" t="s">
        <v>5410</v>
      </c>
      <c r="F6874" s="4" t="s">
        <v>3324</v>
      </c>
      <c r="G6874" s="4" t="s">
        <v>3325</v>
      </c>
      <c r="H6874" s="4" t="s">
        <v>3320</v>
      </c>
      <c r="I6874" s="4" t="s">
        <v>1258</v>
      </c>
      <c r="J6874" s="4" t="s">
        <v>194</v>
      </c>
      <c r="K6874" s="4" t="s">
        <v>2517</v>
      </c>
      <c r="L6874" s="4" t="s">
        <v>67</v>
      </c>
      <c r="M6874" t="s">
        <v>8</v>
      </c>
      <c r="Q6874"/>
      <c r="R6874">
        <v>35</v>
      </c>
      <c r="S6874">
        <v>3</v>
      </c>
      <c r="T6874">
        <v>32</v>
      </c>
      <c r="U6874">
        <v>0</v>
      </c>
      <c r="V6874">
        <v>0</v>
      </c>
      <c r="X6874" s="21" t="s">
        <v>1943</v>
      </c>
    </row>
    <row r="6875" spans="1:24" hidden="1">
      <c r="A6875" s="77" t="s">
        <v>8228</v>
      </c>
      <c r="B6875" s="4" t="s">
        <v>2831</v>
      </c>
      <c r="C6875" s="4" t="s">
        <v>1244</v>
      </c>
      <c r="D6875" s="4" t="s">
        <v>5409</v>
      </c>
      <c r="E6875" s="4" t="s">
        <v>5410</v>
      </c>
      <c r="F6875" s="4" t="s">
        <v>3324</v>
      </c>
      <c r="G6875" s="4" t="s">
        <v>3325</v>
      </c>
      <c r="H6875" s="4" t="s">
        <v>3320</v>
      </c>
      <c r="I6875" s="4" t="s">
        <v>1259</v>
      </c>
      <c r="J6875" s="4" t="s">
        <v>1260</v>
      </c>
      <c r="K6875" s="4" t="s">
        <v>2518</v>
      </c>
      <c r="L6875" s="4" t="s">
        <v>73</v>
      </c>
      <c r="M6875" t="s">
        <v>8</v>
      </c>
      <c r="Q6875"/>
      <c r="R6875">
        <v>5</v>
      </c>
      <c r="S6875">
        <v>0</v>
      </c>
      <c r="T6875">
        <v>5</v>
      </c>
      <c r="U6875">
        <v>0</v>
      </c>
      <c r="V6875">
        <v>0</v>
      </c>
      <c r="X6875" s="21" t="s">
        <v>1943</v>
      </c>
    </row>
    <row r="6876" spans="1:24" hidden="1">
      <c r="A6876" s="77" t="s">
        <v>8228</v>
      </c>
      <c r="B6876" s="4" t="s">
        <v>2831</v>
      </c>
      <c r="C6876" s="4" t="s">
        <v>1244</v>
      </c>
      <c r="D6876" s="4" t="s">
        <v>5409</v>
      </c>
      <c r="E6876" s="4" t="s">
        <v>5410</v>
      </c>
      <c r="F6876" s="4" t="s">
        <v>3324</v>
      </c>
      <c r="G6876" s="4" t="s">
        <v>3325</v>
      </c>
      <c r="H6876" s="4" t="s">
        <v>3320</v>
      </c>
      <c r="I6876" s="4" t="s">
        <v>1261</v>
      </c>
      <c r="J6876" s="4" t="s">
        <v>1260</v>
      </c>
      <c r="K6876" s="4" t="s">
        <v>2518</v>
      </c>
      <c r="L6876" s="4" t="s">
        <v>73</v>
      </c>
      <c r="M6876" t="s">
        <v>8</v>
      </c>
      <c r="Q6876"/>
      <c r="R6876">
        <v>5</v>
      </c>
      <c r="S6876">
        <v>0</v>
      </c>
      <c r="T6876">
        <v>5</v>
      </c>
      <c r="U6876">
        <v>0</v>
      </c>
      <c r="V6876">
        <v>0</v>
      </c>
      <c r="X6876" s="21" t="s">
        <v>1943</v>
      </c>
    </row>
    <row r="6877" spans="1:24" hidden="1">
      <c r="A6877" s="77" t="s">
        <v>8237</v>
      </c>
      <c r="B6877" s="4" t="s">
        <v>3267</v>
      </c>
      <c r="C6877" s="4" t="s">
        <v>2396</v>
      </c>
      <c r="D6877" s="4" t="s">
        <v>3231</v>
      </c>
      <c r="E6877" s="4" t="s">
        <v>4590</v>
      </c>
      <c r="F6877" s="4" t="s">
        <v>3319</v>
      </c>
      <c r="G6877" s="4" t="s">
        <v>3325</v>
      </c>
      <c r="H6877" s="4" t="s">
        <v>3721</v>
      </c>
      <c r="I6877" s="4" t="s">
        <v>500</v>
      </c>
      <c r="J6877" s="4" t="s">
        <v>887</v>
      </c>
      <c r="K6877" s="4" t="s">
        <v>2505</v>
      </c>
      <c r="L6877" s="4" t="s">
        <v>21</v>
      </c>
      <c r="M6877" t="s">
        <v>8</v>
      </c>
      <c r="Q6877"/>
      <c r="R6877">
        <v>1</v>
      </c>
      <c r="S6877">
        <v>1</v>
      </c>
      <c r="T6877">
        <v>0</v>
      </c>
      <c r="U6877">
        <v>0</v>
      </c>
      <c r="V6877">
        <v>0</v>
      </c>
      <c r="X6877" s="21" t="s">
        <v>1943</v>
      </c>
    </row>
    <row r="6878" spans="1:24" hidden="1">
      <c r="A6878" s="77" t="s">
        <v>8230</v>
      </c>
      <c r="B6878" s="4" t="s">
        <v>3211</v>
      </c>
      <c r="C6878" s="4" t="s">
        <v>2292</v>
      </c>
      <c r="D6878" s="4" t="s">
        <v>3251</v>
      </c>
      <c r="E6878" s="4" t="s">
        <v>2313</v>
      </c>
      <c r="F6878" s="4" t="s">
        <v>3319</v>
      </c>
      <c r="G6878" s="4" t="s">
        <v>3325</v>
      </c>
      <c r="H6878" s="4" t="s">
        <v>3320</v>
      </c>
      <c r="I6878" s="4" t="s">
        <v>2934</v>
      </c>
      <c r="J6878" s="4" t="s">
        <v>191</v>
      </c>
      <c r="K6878" s="4" t="s">
        <v>2505</v>
      </c>
      <c r="L6878" s="4" t="s">
        <v>21</v>
      </c>
      <c r="M6878" t="s">
        <v>8</v>
      </c>
      <c r="Q6878"/>
      <c r="R6878">
        <v>12</v>
      </c>
      <c r="S6878">
        <v>6</v>
      </c>
      <c r="T6878">
        <v>5</v>
      </c>
      <c r="U6878">
        <v>1</v>
      </c>
      <c r="V6878">
        <v>0</v>
      </c>
      <c r="X6878" s="21" t="s">
        <v>1943</v>
      </c>
    </row>
    <row r="6879" spans="1:24" hidden="1">
      <c r="A6879" s="77" t="s">
        <v>8230</v>
      </c>
      <c r="B6879" s="4" t="s">
        <v>3211</v>
      </c>
      <c r="C6879" s="4" t="s">
        <v>2292</v>
      </c>
      <c r="D6879" s="4" t="s">
        <v>3251</v>
      </c>
      <c r="E6879" s="4" t="s">
        <v>2313</v>
      </c>
      <c r="F6879" s="4" t="s">
        <v>3319</v>
      </c>
      <c r="G6879" s="4" t="s">
        <v>3325</v>
      </c>
      <c r="H6879" s="4" t="s">
        <v>3320</v>
      </c>
      <c r="I6879" s="4" t="s">
        <v>3233</v>
      </c>
      <c r="J6879" s="4" t="s">
        <v>191</v>
      </c>
      <c r="K6879" s="4" t="s">
        <v>2505</v>
      </c>
      <c r="L6879" s="4" t="s">
        <v>21</v>
      </c>
      <c r="M6879" t="s">
        <v>8</v>
      </c>
      <c r="Q6879"/>
      <c r="R6879">
        <v>10</v>
      </c>
      <c r="S6879">
        <v>4</v>
      </c>
      <c r="T6879">
        <v>5</v>
      </c>
      <c r="U6879">
        <v>1</v>
      </c>
      <c r="V6879">
        <v>0</v>
      </c>
      <c r="X6879" s="21" t="s">
        <v>1943</v>
      </c>
    </row>
    <row r="6880" spans="1:24" hidden="1">
      <c r="A6880" s="77" t="s">
        <v>8230</v>
      </c>
      <c r="B6880" s="4" t="s">
        <v>3211</v>
      </c>
      <c r="C6880" s="4" t="s">
        <v>2292</v>
      </c>
      <c r="D6880" s="4" t="s">
        <v>3251</v>
      </c>
      <c r="E6880" s="4" t="s">
        <v>2313</v>
      </c>
      <c r="F6880" s="4" t="s">
        <v>3319</v>
      </c>
      <c r="G6880" s="4" t="s">
        <v>3325</v>
      </c>
      <c r="H6880" s="4" t="s">
        <v>3320</v>
      </c>
      <c r="I6880" s="4" t="s">
        <v>3234</v>
      </c>
      <c r="J6880" s="4" t="s">
        <v>84</v>
      </c>
      <c r="K6880" s="4" t="s">
        <v>2506</v>
      </c>
      <c r="L6880" s="4" t="s">
        <v>24</v>
      </c>
      <c r="M6880" t="s">
        <v>8</v>
      </c>
      <c r="Q6880"/>
      <c r="R6880">
        <v>11</v>
      </c>
      <c r="S6880">
        <v>1</v>
      </c>
      <c r="T6880">
        <v>4</v>
      </c>
      <c r="U6880">
        <v>5</v>
      </c>
      <c r="V6880">
        <v>1</v>
      </c>
      <c r="X6880" s="21" t="s">
        <v>1943</v>
      </c>
    </row>
    <row r="6881" spans="1:24" hidden="1">
      <c r="A6881" s="77" t="s">
        <v>8230</v>
      </c>
      <c r="B6881" s="4" t="s">
        <v>3211</v>
      </c>
      <c r="C6881" s="4" t="s">
        <v>2292</v>
      </c>
      <c r="D6881" s="4" t="s">
        <v>3251</v>
      </c>
      <c r="E6881" s="4" t="s">
        <v>2313</v>
      </c>
      <c r="F6881" s="4" t="s">
        <v>3319</v>
      </c>
      <c r="G6881" s="4" t="s">
        <v>3325</v>
      </c>
      <c r="H6881" s="4" t="s">
        <v>3320</v>
      </c>
      <c r="I6881" s="4" t="s">
        <v>3235</v>
      </c>
      <c r="J6881" s="4" t="s">
        <v>84</v>
      </c>
      <c r="K6881" s="4" t="s">
        <v>2506</v>
      </c>
      <c r="L6881" s="4" t="s">
        <v>24</v>
      </c>
      <c r="M6881" t="s">
        <v>8</v>
      </c>
      <c r="Q6881"/>
      <c r="R6881">
        <v>10</v>
      </c>
      <c r="S6881">
        <v>1</v>
      </c>
      <c r="T6881">
        <v>4</v>
      </c>
      <c r="U6881">
        <v>4</v>
      </c>
      <c r="V6881">
        <v>1</v>
      </c>
      <c r="X6881" s="21" t="s">
        <v>1943</v>
      </c>
    </row>
    <row r="6882" spans="1:24" hidden="1">
      <c r="A6882" s="77" t="s">
        <v>8230</v>
      </c>
      <c r="B6882" s="4" t="s">
        <v>3211</v>
      </c>
      <c r="C6882" s="4" t="s">
        <v>2292</v>
      </c>
      <c r="D6882" s="4" t="s">
        <v>3251</v>
      </c>
      <c r="E6882" s="4" t="s">
        <v>2313</v>
      </c>
      <c r="F6882" s="4" t="s">
        <v>3319</v>
      </c>
      <c r="G6882" s="4" t="s">
        <v>3325</v>
      </c>
      <c r="H6882" s="4" t="s">
        <v>3320</v>
      </c>
      <c r="I6882" s="4" t="s">
        <v>3237</v>
      </c>
      <c r="J6882" s="4" t="s">
        <v>194</v>
      </c>
      <c r="K6882" s="4" t="s">
        <v>2517</v>
      </c>
      <c r="L6882" s="4" t="s">
        <v>67</v>
      </c>
      <c r="M6882" t="s">
        <v>8</v>
      </c>
      <c r="Q6882"/>
      <c r="R6882">
        <v>2</v>
      </c>
      <c r="S6882">
        <v>0</v>
      </c>
      <c r="T6882">
        <v>2</v>
      </c>
      <c r="U6882">
        <v>0</v>
      </c>
      <c r="V6882">
        <v>0</v>
      </c>
      <c r="X6882" s="21" t="s">
        <v>1943</v>
      </c>
    </row>
    <row r="6883" spans="1:24" hidden="1">
      <c r="A6883" s="77" t="s">
        <v>8230</v>
      </c>
      <c r="B6883" s="4" t="s">
        <v>3211</v>
      </c>
      <c r="C6883" s="4" t="s">
        <v>2292</v>
      </c>
      <c r="D6883" s="4" t="s">
        <v>5450</v>
      </c>
      <c r="E6883" s="4" t="s">
        <v>5451</v>
      </c>
      <c r="F6883" s="4" t="s">
        <v>3326</v>
      </c>
      <c r="G6883" s="4" t="s">
        <v>3325</v>
      </c>
      <c r="H6883" s="4" t="s">
        <v>3318</v>
      </c>
      <c r="I6883" s="4" t="s">
        <v>2934</v>
      </c>
      <c r="J6883" s="4" t="s">
        <v>191</v>
      </c>
      <c r="K6883" s="4" t="s">
        <v>2505</v>
      </c>
      <c r="L6883" s="4" t="s">
        <v>21</v>
      </c>
      <c r="M6883" t="s">
        <v>8</v>
      </c>
      <c r="Q6883"/>
      <c r="R6883">
        <v>75</v>
      </c>
      <c r="S6883">
        <v>75</v>
      </c>
      <c r="T6883">
        <v>0</v>
      </c>
      <c r="U6883">
        <v>0</v>
      </c>
      <c r="V6883">
        <v>0</v>
      </c>
      <c r="X6883" s="21" t="s">
        <v>1943</v>
      </c>
    </row>
    <row r="6884" spans="1:24" hidden="1">
      <c r="A6884" s="77" t="s">
        <v>8230</v>
      </c>
      <c r="B6884" s="4" t="s">
        <v>3211</v>
      </c>
      <c r="C6884" s="4" t="s">
        <v>2292</v>
      </c>
      <c r="D6884" s="4" t="s">
        <v>5450</v>
      </c>
      <c r="E6884" s="4" t="s">
        <v>5451</v>
      </c>
      <c r="F6884" s="4" t="s">
        <v>3326</v>
      </c>
      <c r="G6884" s="4" t="s">
        <v>3325</v>
      </c>
      <c r="H6884" s="4" t="s">
        <v>3318</v>
      </c>
      <c r="I6884" s="4" t="s">
        <v>3233</v>
      </c>
      <c r="J6884" s="4" t="s">
        <v>191</v>
      </c>
      <c r="K6884" s="4" t="s">
        <v>2505</v>
      </c>
      <c r="L6884" s="4" t="s">
        <v>21</v>
      </c>
      <c r="M6884" t="s">
        <v>8</v>
      </c>
      <c r="Q6884"/>
      <c r="R6884">
        <v>64</v>
      </c>
      <c r="S6884">
        <v>64</v>
      </c>
      <c r="T6884">
        <v>0</v>
      </c>
      <c r="U6884">
        <v>0</v>
      </c>
      <c r="V6884">
        <v>0</v>
      </c>
      <c r="X6884" s="21" t="s">
        <v>1943</v>
      </c>
    </row>
    <row r="6885" spans="1:24" hidden="1">
      <c r="A6885" s="77" t="s">
        <v>8230</v>
      </c>
      <c r="B6885" s="4" t="s">
        <v>3211</v>
      </c>
      <c r="C6885" s="4" t="s">
        <v>2292</v>
      </c>
      <c r="D6885" s="4" t="s">
        <v>5450</v>
      </c>
      <c r="E6885" s="4" t="s">
        <v>5451</v>
      </c>
      <c r="F6885" s="4" t="s">
        <v>3326</v>
      </c>
      <c r="G6885" s="4" t="s">
        <v>3325</v>
      </c>
      <c r="H6885" s="4" t="s">
        <v>3318</v>
      </c>
      <c r="I6885" s="4" t="s">
        <v>3235</v>
      </c>
      <c r="J6885" s="4" t="s">
        <v>84</v>
      </c>
      <c r="K6885" s="4" t="s">
        <v>2505</v>
      </c>
      <c r="L6885" s="4" t="s">
        <v>21</v>
      </c>
      <c r="M6885" t="s">
        <v>8</v>
      </c>
      <c r="Q6885"/>
      <c r="R6885">
        <v>10</v>
      </c>
      <c r="S6885">
        <v>10</v>
      </c>
      <c r="T6885">
        <v>0</v>
      </c>
      <c r="U6885">
        <v>0</v>
      </c>
      <c r="V6885">
        <v>0</v>
      </c>
      <c r="X6885" s="21" t="s">
        <v>1943</v>
      </c>
    </row>
    <row r="6886" spans="1:24" hidden="1">
      <c r="A6886" s="77" t="s">
        <v>8230</v>
      </c>
      <c r="B6886" s="4" t="s">
        <v>3211</v>
      </c>
      <c r="C6886" s="4" t="s">
        <v>2292</v>
      </c>
      <c r="D6886" s="4" t="s">
        <v>5450</v>
      </c>
      <c r="E6886" s="4" t="s">
        <v>5451</v>
      </c>
      <c r="F6886" s="4" t="s">
        <v>3326</v>
      </c>
      <c r="G6886" s="4" t="s">
        <v>3325</v>
      </c>
      <c r="H6886" s="4" t="s">
        <v>3318</v>
      </c>
      <c r="I6886" s="4" t="s">
        <v>3234</v>
      </c>
      <c r="J6886" s="4" t="s">
        <v>84</v>
      </c>
      <c r="K6886" s="4" t="s">
        <v>2506</v>
      </c>
      <c r="L6886" s="4" t="s">
        <v>24</v>
      </c>
      <c r="M6886" t="s">
        <v>8</v>
      </c>
      <c r="Q6886"/>
      <c r="R6886">
        <v>10</v>
      </c>
      <c r="S6886">
        <v>10</v>
      </c>
      <c r="T6886">
        <v>0</v>
      </c>
      <c r="U6886">
        <v>0</v>
      </c>
      <c r="V6886">
        <v>0</v>
      </c>
      <c r="X6886" s="21" t="s">
        <v>1943</v>
      </c>
    </row>
    <row r="6887" spans="1:24" hidden="1">
      <c r="A6887" s="77" t="s">
        <v>8230</v>
      </c>
      <c r="B6887" s="4" t="s">
        <v>3211</v>
      </c>
      <c r="C6887" s="4" t="s">
        <v>2292</v>
      </c>
      <c r="D6887" s="4" t="s">
        <v>3252</v>
      </c>
      <c r="E6887" s="4" t="s">
        <v>2314</v>
      </c>
      <c r="F6887" s="4" t="s">
        <v>3326</v>
      </c>
      <c r="G6887" s="4" t="s">
        <v>3325</v>
      </c>
      <c r="H6887" s="4" t="s">
        <v>3318</v>
      </c>
      <c r="I6887" s="4" t="s">
        <v>2295</v>
      </c>
      <c r="J6887" s="4" t="s">
        <v>203</v>
      </c>
      <c r="K6887" s="4" t="s">
        <v>2502</v>
      </c>
      <c r="L6887" s="4" t="s">
        <v>13</v>
      </c>
      <c r="M6887" t="s">
        <v>8</v>
      </c>
      <c r="Q6887"/>
      <c r="R6887">
        <v>32</v>
      </c>
      <c r="S6887">
        <v>17</v>
      </c>
      <c r="T6887">
        <v>7</v>
      </c>
      <c r="U6887">
        <v>6</v>
      </c>
      <c r="V6887">
        <v>2</v>
      </c>
      <c r="X6887" s="21" t="s">
        <v>12</v>
      </c>
    </row>
    <row r="6888" spans="1:24" hidden="1">
      <c r="A6888" s="77" t="s">
        <v>8230</v>
      </c>
      <c r="B6888" s="4" t="s">
        <v>3211</v>
      </c>
      <c r="C6888" s="4" t="s">
        <v>2292</v>
      </c>
      <c r="D6888" s="4" t="s">
        <v>3252</v>
      </c>
      <c r="E6888" s="4" t="s">
        <v>2314</v>
      </c>
      <c r="F6888" s="4" t="s">
        <v>3326</v>
      </c>
      <c r="G6888" s="4" t="s">
        <v>3325</v>
      </c>
      <c r="H6888" s="4" t="s">
        <v>3318</v>
      </c>
      <c r="I6888" s="4" t="s">
        <v>2294</v>
      </c>
      <c r="J6888" s="4" t="s">
        <v>203</v>
      </c>
      <c r="K6888" s="4" t="s">
        <v>2502</v>
      </c>
      <c r="L6888" s="4" t="s">
        <v>13</v>
      </c>
      <c r="M6888" t="s">
        <v>8</v>
      </c>
      <c r="Q6888"/>
      <c r="R6888">
        <v>29</v>
      </c>
      <c r="S6888">
        <v>16</v>
      </c>
      <c r="T6888">
        <v>6</v>
      </c>
      <c r="U6888">
        <v>6</v>
      </c>
      <c r="V6888">
        <v>1</v>
      </c>
      <c r="X6888" s="21" t="s">
        <v>12</v>
      </c>
    </row>
    <row r="6889" spans="1:24" hidden="1">
      <c r="A6889" s="77" t="s">
        <v>8230</v>
      </c>
      <c r="B6889" s="4" t="s">
        <v>3211</v>
      </c>
      <c r="C6889" s="4" t="s">
        <v>2292</v>
      </c>
      <c r="D6889" s="4" t="s">
        <v>3252</v>
      </c>
      <c r="E6889" s="4" t="s">
        <v>2314</v>
      </c>
      <c r="F6889" s="4" t="s">
        <v>3326</v>
      </c>
      <c r="G6889" s="4" t="s">
        <v>3325</v>
      </c>
      <c r="H6889" s="4" t="s">
        <v>3318</v>
      </c>
      <c r="I6889" s="4" t="s">
        <v>2296</v>
      </c>
      <c r="J6889" s="4" t="s">
        <v>206</v>
      </c>
      <c r="K6889" s="4" t="s">
        <v>2503</v>
      </c>
      <c r="L6889" s="4" t="s">
        <v>16</v>
      </c>
      <c r="M6889" t="s">
        <v>8</v>
      </c>
      <c r="Q6889"/>
      <c r="R6889">
        <v>29</v>
      </c>
      <c r="S6889">
        <v>9</v>
      </c>
      <c r="T6889">
        <v>13</v>
      </c>
      <c r="U6889">
        <v>5</v>
      </c>
      <c r="V6889">
        <v>2</v>
      </c>
      <c r="X6889" s="21" t="s">
        <v>12</v>
      </c>
    </row>
    <row r="6890" spans="1:24" hidden="1">
      <c r="A6890" s="77" t="s">
        <v>8230</v>
      </c>
      <c r="B6890" s="4" t="s">
        <v>3211</v>
      </c>
      <c r="C6890" s="4" t="s">
        <v>2292</v>
      </c>
      <c r="D6890" s="4" t="s">
        <v>3252</v>
      </c>
      <c r="E6890" s="4" t="s">
        <v>2314</v>
      </c>
      <c r="F6890" s="4" t="s">
        <v>3326</v>
      </c>
      <c r="G6890" s="4" t="s">
        <v>3325</v>
      </c>
      <c r="H6890" s="4" t="s">
        <v>3318</v>
      </c>
      <c r="I6890" s="4" t="s">
        <v>2297</v>
      </c>
      <c r="J6890" s="4" t="s">
        <v>206</v>
      </c>
      <c r="K6890" s="4" t="s">
        <v>2503</v>
      </c>
      <c r="L6890" s="4" t="s">
        <v>16</v>
      </c>
      <c r="M6890" t="s">
        <v>8</v>
      </c>
      <c r="Q6890"/>
      <c r="R6890">
        <v>29</v>
      </c>
      <c r="S6890">
        <v>9</v>
      </c>
      <c r="T6890">
        <v>13</v>
      </c>
      <c r="U6890">
        <v>5</v>
      </c>
      <c r="V6890">
        <v>2</v>
      </c>
      <c r="X6890" s="21" t="s">
        <v>12</v>
      </c>
    </row>
    <row r="6891" spans="1:24" hidden="1">
      <c r="A6891" s="77" t="s">
        <v>8230</v>
      </c>
      <c r="B6891" s="4" t="s">
        <v>3211</v>
      </c>
      <c r="C6891" s="4" t="s">
        <v>2292</v>
      </c>
      <c r="D6891" s="4" t="s">
        <v>3252</v>
      </c>
      <c r="E6891" s="4" t="s">
        <v>2314</v>
      </c>
      <c r="F6891" s="4" t="s">
        <v>3326</v>
      </c>
      <c r="G6891" s="4" t="s">
        <v>3325</v>
      </c>
      <c r="H6891" s="4" t="s">
        <v>3318</v>
      </c>
      <c r="I6891" s="4" t="s">
        <v>3214</v>
      </c>
      <c r="J6891" s="4" t="s">
        <v>118</v>
      </c>
      <c r="K6891" s="4" t="s">
        <v>2511</v>
      </c>
      <c r="L6891" s="4" t="s">
        <v>37</v>
      </c>
      <c r="M6891" t="s">
        <v>8</v>
      </c>
      <c r="Q6891"/>
      <c r="R6891">
        <v>15</v>
      </c>
      <c r="S6891">
        <v>10</v>
      </c>
      <c r="T6891">
        <v>3</v>
      </c>
      <c r="U6891">
        <v>2</v>
      </c>
      <c r="V6891">
        <v>0</v>
      </c>
      <c r="X6891" s="21" t="s">
        <v>7868</v>
      </c>
    </row>
    <row r="6892" spans="1:24" hidden="1">
      <c r="A6892" s="77" t="s">
        <v>8230</v>
      </c>
      <c r="B6892" s="4" t="s">
        <v>3211</v>
      </c>
      <c r="C6892" s="4" t="s">
        <v>2292</v>
      </c>
      <c r="D6892" s="4" t="s">
        <v>3252</v>
      </c>
      <c r="E6892" s="4" t="s">
        <v>2314</v>
      </c>
      <c r="F6892" s="4" t="s">
        <v>3326</v>
      </c>
      <c r="G6892" s="4" t="s">
        <v>3325</v>
      </c>
      <c r="H6892" s="4" t="s">
        <v>3318</v>
      </c>
      <c r="I6892" s="4" t="s">
        <v>3213</v>
      </c>
      <c r="J6892" s="4" t="s">
        <v>118</v>
      </c>
      <c r="K6892" s="4" t="s">
        <v>2511</v>
      </c>
      <c r="L6892" s="4" t="s">
        <v>37</v>
      </c>
      <c r="M6892" t="s">
        <v>8</v>
      </c>
      <c r="Q6892"/>
      <c r="R6892">
        <v>16</v>
      </c>
      <c r="S6892">
        <v>11</v>
      </c>
      <c r="T6892">
        <v>3</v>
      </c>
      <c r="U6892">
        <v>2</v>
      </c>
      <c r="V6892">
        <v>0</v>
      </c>
      <c r="X6892" s="21" t="s">
        <v>7868</v>
      </c>
    </row>
    <row r="6893" spans="1:24" hidden="1">
      <c r="A6893" s="77" t="s">
        <v>8230</v>
      </c>
      <c r="B6893" s="4" t="s">
        <v>3211</v>
      </c>
      <c r="C6893" s="4" t="s">
        <v>2292</v>
      </c>
      <c r="D6893" s="4" t="s">
        <v>3252</v>
      </c>
      <c r="E6893" s="4" t="s">
        <v>2314</v>
      </c>
      <c r="F6893" s="4" t="s">
        <v>3326</v>
      </c>
      <c r="G6893" s="4" t="s">
        <v>3325</v>
      </c>
      <c r="H6893" s="4" t="s">
        <v>3318</v>
      </c>
      <c r="I6893" s="4" t="s">
        <v>2934</v>
      </c>
      <c r="J6893" s="4" t="s">
        <v>191</v>
      </c>
      <c r="K6893" s="4" t="s">
        <v>2505</v>
      </c>
      <c r="L6893" s="4" t="s">
        <v>21</v>
      </c>
      <c r="M6893" t="s">
        <v>8</v>
      </c>
      <c r="Q6893"/>
      <c r="R6893">
        <v>27</v>
      </c>
      <c r="S6893">
        <v>20</v>
      </c>
      <c r="T6893">
        <v>2</v>
      </c>
      <c r="U6893">
        <v>5</v>
      </c>
      <c r="V6893">
        <v>0</v>
      </c>
      <c r="X6893" s="21" t="s">
        <v>1943</v>
      </c>
    </row>
    <row r="6894" spans="1:24" hidden="1">
      <c r="A6894" s="77" t="s">
        <v>8230</v>
      </c>
      <c r="B6894" s="4" t="s">
        <v>3211</v>
      </c>
      <c r="C6894" s="4" t="s">
        <v>2292</v>
      </c>
      <c r="D6894" s="4" t="s">
        <v>3252</v>
      </c>
      <c r="E6894" s="4" t="s">
        <v>2314</v>
      </c>
      <c r="F6894" s="4" t="s">
        <v>3326</v>
      </c>
      <c r="G6894" s="4" t="s">
        <v>3325</v>
      </c>
      <c r="H6894" s="4" t="s">
        <v>3318</v>
      </c>
      <c r="I6894" s="4" t="s">
        <v>3233</v>
      </c>
      <c r="J6894" s="4" t="s">
        <v>191</v>
      </c>
      <c r="K6894" s="4" t="s">
        <v>2505</v>
      </c>
      <c r="L6894" s="4" t="s">
        <v>21</v>
      </c>
      <c r="M6894" t="s">
        <v>8</v>
      </c>
      <c r="Q6894"/>
      <c r="R6894">
        <v>21</v>
      </c>
      <c r="S6894">
        <v>16</v>
      </c>
      <c r="T6894">
        <v>1</v>
      </c>
      <c r="U6894">
        <v>4</v>
      </c>
      <c r="V6894">
        <v>0</v>
      </c>
      <c r="X6894" s="21" t="s">
        <v>1943</v>
      </c>
    </row>
    <row r="6895" spans="1:24" hidden="1">
      <c r="A6895" s="77" t="s">
        <v>8230</v>
      </c>
      <c r="B6895" s="4" t="s">
        <v>3211</v>
      </c>
      <c r="C6895" s="4" t="s">
        <v>2292</v>
      </c>
      <c r="D6895" s="4" t="s">
        <v>3252</v>
      </c>
      <c r="E6895" s="4" t="s">
        <v>2314</v>
      </c>
      <c r="F6895" s="4" t="s">
        <v>3326</v>
      </c>
      <c r="G6895" s="4" t="s">
        <v>3325</v>
      </c>
      <c r="H6895" s="4" t="s">
        <v>3318</v>
      </c>
      <c r="I6895" s="4" t="s">
        <v>3235</v>
      </c>
      <c r="J6895" s="4" t="s">
        <v>84</v>
      </c>
      <c r="K6895" s="4" t="s">
        <v>2505</v>
      </c>
      <c r="L6895" s="4" t="s">
        <v>21</v>
      </c>
      <c r="M6895" t="s">
        <v>8</v>
      </c>
      <c r="Q6895"/>
      <c r="R6895">
        <v>22</v>
      </c>
      <c r="S6895">
        <v>9</v>
      </c>
      <c r="T6895">
        <v>9</v>
      </c>
      <c r="U6895">
        <v>3</v>
      </c>
      <c r="V6895">
        <v>1</v>
      </c>
      <c r="X6895" s="21" t="s">
        <v>1943</v>
      </c>
    </row>
    <row r="6896" spans="1:24" hidden="1">
      <c r="A6896" s="77" t="s">
        <v>8230</v>
      </c>
      <c r="B6896" s="4" t="s">
        <v>3211</v>
      </c>
      <c r="C6896" s="4" t="s">
        <v>2292</v>
      </c>
      <c r="D6896" s="4" t="s">
        <v>3252</v>
      </c>
      <c r="E6896" s="4" t="s">
        <v>2314</v>
      </c>
      <c r="F6896" s="4" t="s">
        <v>3326</v>
      </c>
      <c r="G6896" s="4" t="s">
        <v>3325</v>
      </c>
      <c r="H6896" s="4" t="s">
        <v>3318</v>
      </c>
      <c r="I6896" s="4" t="s">
        <v>3234</v>
      </c>
      <c r="J6896" s="4" t="s">
        <v>84</v>
      </c>
      <c r="K6896" s="4" t="s">
        <v>2506</v>
      </c>
      <c r="L6896" s="4" t="s">
        <v>24</v>
      </c>
      <c r="M6896" t="s">
        <v>8</v>
      </c>
      <c r="Q6896"/>
      <c r="R6896">
        <v>20</v>
      </c>
      <c r="S6896">
        <v>8</v>
      </c>
      <c r="T6896">
        <v>9</v>
      </c>
      <c r="U6896">
        <v>2</v>
      </c>
      <c r="V6896">
        <v>1</v>
      </c>
      <c r="X6896" s="21" t="s">
        <v>1943</v>
      </c>
    </row>
    <row r="6897" spans="1:24" hidden="1">
      <c r="A6897" s="77" t="s">
        <v>8230</v>
      </c>
      <c r="B6897" s="4" t="s">
        <v>3211</v>
      </c>
      <c r="C6897" s="4" t="s">
        <v>2292</v>
      </c>
      <c r="D6897" s="4" t="s">
        <v>3252</v>
      </c>
      <c r="E6897" s="4" t="s">
        <v>2314</v>
      </c>
      <c r="F6897" s="4" t="s">
        <v>3326</v>
      </c>
      <c r="G6897" s="4" t="s">
        <v>3325</v>
      </c>
      <c r="H6897" s="4" t="s">
        <v>3318</v>
      </c>
      <c r="I6897" s="4" t="s">
        <v>4330</v>
      </c>
      <c r="J6897" s="4" t="s">
        <v>4329</v>
      </c>
      <c r="K6897" s="4" t="s">
        <v>2506</v>
      </c>
      <c r="L6897" s="4" t="s">
        <v>24</v>
      </c>
      <c r="M6897" t="s">
        <v>8</v>
      </c>
      <c r="Q6897"/>
      <c r="R6897">
        <v>17</v>
      </c>
      <c r="S6897">
        <v>7</v>
      </c>
      <c r="T6897">
        <v>9</v>
      </c>
      <c r="U6897">
        <v>1</v>
      </c>
      <c r="V6897">
        <v>0</v>
      </c>
      <c r="X6897" s="21" t="s">
        <v>1943</v>
      </c>
    </row>
    <row r="6898" spans="1:24" hidden="1">
      <c r="A6898" s="77" t="s">
        <v>8230</v>
      </c>
      <c r="B6898" s="4" t="s">
        <v>3211</v>
      </c>
      <c r="C6898" s="4" t="s">
        <v>2292</v>
      </c>
      <c r="D6898" s="4" t="s">
        <v>3252</v>
      </c>
      <c r="E6898" s="4" t="s">
        <v>2314</v>
      </c>
      <c r="F6898" s="4" t="s">
        <v>3326</v>
      </c>
      <c r="G6898" s="4" t="s">
        <v>3325</v>
      </c>
      <c r="H6898" s="4" t="s">
        <v>3318</v>
      </c>
      <c r="I6898" s="4" t="s">
        <v>4328</v>
      </c>
      <c r="J6898" s="4" t="s">
        <v>4329</v>
      </c>
      <c r="K6898" s="4" t="s">
        <v>2506</v>
      </c>
      <c r="L6898" s="4" t="s">
        <v>24</v>
      </c>
      <c r="M6898" t="s">
        <v>8</v>
      </c>
      <c r="Q6898"/>
      <c r="R6898">
        <v>22</v>
      </c>
      <c r="S6898">
        <v>8</v>
      </c>
      <c r="T6898">
        <v>10</v>
      </c>
      <c r="U6898">
        <v>3</v>
      </c>
      <c r="V6898">
        <v>1</v>
      </c>
      <c r="X6898" s="21" t="s">
        <v>1943</v>
      </c>
    </row>
    <row r="6899" spans="1:24" hidden="1">
      <c r="A6899" s="77" t="s">
        <v>8230</v>
      </c>
      <c r="B6899" s="4" t="s">
        <v>3211</v>
      </c>
      <c r="C6899" s="4" t="s">
        <v>2292</v>
      </c>
      <c r="D6899" s="4" t="s">
        <v>3252</v>
      </c>
      <c r="E6899" s="4" t="s">
        <v>2314</v>
      </c>
      <c r="F6899" s="4" t="s">
        <v>3326</v>
      </c>
      <c r="G6899" s="4" t="s">
        <v>3325</v>
      </c>
      <c r="H6899" s="4" t="s">
        <v>3318</v>
      </c>
      <c r="I6899" s="4" t="s">
        <v>7520</v>
      </c>
      <c r="J6899" s="4" t="s">
        <v>7521</v>
      </c>
      <c r="K6899" s="4" t="s">
        <v>2517</v>
      </c>
      <c r="L6899" s="4" t="s">
        <v>67</v>
      </c>
      <c r="M6899" t="s">
        <v>8</v>
      </c>
      <c r="Q6899"/>
      <c r="R6899">
        <v>2</v>
      </c>
      <c r="S6899">
        <v>0</v>
      </c>
      <c r="T6899">
        <v>2</v>
      </c>
      <c r="U6899">
        <v>0</v>
      </c>
      <c r="V6899">
        <v>0</v>
      </c>
      <c r="X6899" s="21" t="s">
        <v>1943</v>
      </c>
    </row>
    <row r="6900" spans="1:24" hidden="1">
      <c r="A6900" s="77" t="s">
        <v>8230</v>
      </c>
      <c r="B6900" s="4" t="s">
        <v>3211</v>
      </c>
      <c r="C6900" s="4" t="s">
        <v>2292</v>
      </c>
      <c r="D6900" s="4" t="s">
        <v>3252</v>
      </c>
      <c r="E6900" s="4" t="s">
        <v>2314</v>
      </c>
      <c r="F6900" s="4" t="s">
        <v>3326</v>
      </c>
      <c r="G6900" s="4" t="s">
        <v>3325</v>
      </c>
      <c r="H6900" s="4" t="s">
        <v>3318</v>
      </c>
      <c r="I6900" s="4" t="s">
        <v>3111</v>
      </c>
      <c r="J6900" s="29" t="s">
        <v>2300</v>
      </c>
      <c r="K6900" s="4" t="s">
        <v>2499</v>
      </c>
      <c r="L6900" s="29" t="s">
        <v>7</v>
      </c>
      <c r="M6900" t="s">
        <v>8</v>
      </c>
      <c r="Q6900"/>
      <c r="R6900">
        <v>1</v>
      </c>
      <c r="S6900">
        <v>0</v>
      </c>
      <c r="T6900">
        <v>0</v>
      </c>
      <c r="U6900">
        <v>1</v>
      </c>
      <c r="V6900">
        <v>0</v>
      </c>
      <c r="X6900" s="21" t="s">
        <v>7882</v>
      </c>
    </row>
    <row r="6901" spans="1:24" hidden="1">
      <c r="A6901" s="77" t="s">
        <v>8230</v>
      </c>
      <c r="B6901" s="4" t="s">
        <v>3211</v>
      </c>
      <c r="C6901" s="4" t="s">
        <v>2292</v>
      </c>
      <c r="D6901" s="4" t="s">
        <v>5452</v>
      </c>
      <c r="E6901" s="4" t="s">
        <v>5453</v>
      </c>
      <c r="F6901" s="4" t="s">
        <v>3326</v>
      </c>
      <c r="G6901" s="4" t="s">
        <v>3325</v>
      </c>
      <c r="H6901" s="4" t="s">
        <v>3320</v>
      </c>
      <c r="I6901" s="4" t="s">
        <v>475</v>
      </c>
      <c r="J6901" s="4" t="s">
        <v>27</v>
      </c>
      <c r="K6901" s="4" t="s">
        <v>2505</v>
      </c>
      <c r="L6901" s="4" t="s">
        <v>21</v>
      </c>
      <c r="M6901" t="s">
        <v>8</v>
      </c>
      <c r="Q6901"/>
      <c r="R6901">
        <v>3</v>
      </c>
      <c r="S6901">
        <v>0</v>
      </c>
      <c r="T6901">
        <v>1</v>
      </c>
      <c r="U6901">
        <v>2</v>
      </c>
      <c r="V6901">
        <v>0</v>
      </c>
      <c r="X6901" s="21" t="s">
        <v>1943</v>
      </c>
    </row>
    <row r="6902" spans="1:24" hidden="1">
      <c r="A6902" s="77" t="s">
        <v>8230</v>
      </c>
      <c r="B6902" s="4" t="s">
        <v>3211</v>
      </c>
      <c r="C6902" s="4" t="s">
        <v>2292</v>
      </c>
      <c r="D6902" s="4" t="s">
        <v>5452</v>
      </c>
      <c r="E6902" s="4" t="s">
        <v>5453</v>
      </c>
      <c r="F6902" s="4" t="s">
        <v>3326</v>
      </c>
      <c r="G6902" s="4" t="s">
        <v>3325</v>
      </c>
      <c r="H6902" s="4" t="s">
        <v>3320</v>
      </c>
      <c r="I6902" s="4" t="s">
        <v>476</v>
      </c>
      <c r="J6902" s="4" t="s">
        <v>60</v>
      </c>
      <c r="K6902" s="4" t="s">
        <v>2505</v>
      </c>
      <c r="L6902" s="4" t="s">
        <v>21</v>
      </c>
      <c r="M6902" t="s">
        <v>8</v>
      </c>
      <c r="Q6902"/>
      <c r="R6902">
        <v>2</v>
      </c>
      <c r="S6902">
        <v>0</v>
      </c>
      <c r="T6902">
        <v>1</v>
      </c>
      <c r="U6902">
        <v>1</v>
      </c>
      <c r="V6902">
        <v>0</v>
      </c>
      <c r="X6902" s="21" t="s">
        <v>1943</v>
      </c>
    </row>
    <row r="6903" spans="1:24" hidden="1">
      <c r="A6903" s="77" t="s">
        <v>8230</v>
      </c>
      <c r="B6903" s="4" t="s">
        <v>3211</v>
      </c>
      <c r="C6903" s="4" t="s">
        <v>2292</v>
      </c>
      <c r="D6903" s="4" t="s">
        <v>5452</v>
      </c>
      <c r="E6903" s="4" t="s">
        <v>5453</v>
      </c>
      <c r="F6903" s="4" t="s">
        <v>3326</v>
      </c>
      <c r="G6903" s="4" t="s">
        <v>3325</v>
      </c>
      <c r="H6903" s="4" t="s">
        <v>3320</v>
      </c>
      <c r="I6903" s="4" t="s">
        <v>283</v>
      </c>
      <c r="J6903" s="4" t="s">
        <v>62</v>
      </c>
      <c r="K6903" s="4" t="s">
        <v>2506</v>
      </c>
      <c r="L6903" s="4" t="s">
        <v>24</v>
      </c>
      <c r="M6903" t="s">
        <v>8</v>
      </c>
      <c r="Q6903"/>
      <c r="R6903">
        <v>2</v>
      </c>
      <c r="S6903">
        <v>0</v>
      </c>
      <c r="T6903">
        <v>1</v>
      </c>
      <c r="U6903">
        <v>1</v>
      </c>
      <c r="V6903">
        <v>0</v>
      </c>
      <c r="X6903" s="21" t="s">
        <v>1943</v>
      </c>
    </row>
    <row r="6904" spans="1:24" hidden="1">
      <c r="A6904" s="77" t="s">
        <v>8230</v>
      </c>
      <c r="B6904" s="4" t="s">
        <v>3211</v>
      </c>
      <c r="C6904" s="4" t="s">
        <v>2292</v>
      </c>
      <c r="D6904" s="4" t="s">
        <v>5452</v>
      </c>
      <c r="E6904" s="4" t="s">
        <v>5453</v>
      </c>
      <c r="F6904" s="4" t="s">
        <v>3326</v>
      </c>
      <c r="G6904" s="4" t="s">
        <v>3325</v>
      </c>
      <c r="H6904" s="4" t="s">
        <v>3320</v>
      </c>
      <c r="I6904" s="4" t="s">
        <v>284</v>
      </c>
      <c r="J6904" s="4" t="s">
        <v>64</v>
      </c>
      <c r="K6904" s="4" t="s">
        <v>2506</v>
      </c>
      <c r="L6904" s="4" t="s">
        <v>24</v>
      </c>
      <c r="M6904" t="s">
        <v>8</v>
      </c>
      <c r="Q6904"/>
      <c r="R6904">
        <v>3</v>
      </c>
      <c r="S6904">
        <v>0</v>
      </c>
      <c r="T6904">
        <v>1</v>
      </c>
      <c r="U6904">
        <v>1</v>
      </c>
      <c r="V6904">
        <v>1</v>
      </c>
      <c r="X6904" s="21" t="s">
        <v>1943</v>
      </c>
    </row>
    <row r="6905" spans="1:24" hidden="1">
      <c r="A6905" s="77" t="s">
        <v>8228</v>
      </c>
      <c r="B6905" s="4" t="s">
        <v>3253</v>
      </c>
      <c r="C6905" s="4" t="s">
        <v>2315</v>
      </c>
      <c r="D6905" s="4" t="s">
        <v>3254</v>
      </c>
      <c r="E6905" s="4" t="s">
        <v>2316</v>
      </c>
      <c r="F6905" s="4" t="s">
        <v>3324</v>
      </c>
      <c r="G6905" s="4" t="s">
        <v>3325</v>
      </c>
      <c r="H6905" s="4" t="s">
        <v>3318</v>
      </c>
      <c r="I6905" s="4" t="s">
        <v>4331</v>
      </c>
      <c r="J6905" s="4" t="s">
        <v>4333</v>
      </c>
      <c r="K6905" s="4" t="s">
        <v>2511</v>
      </c>
      <c r="L6905" s="4" t="s">
        <v>37</v>
      </c>
      <c r="M6905" t="s">
        <v>8</v>
      </c>
      <c r="Q6905"/>
      <c r="R6905">
        <v>2</v>
      </c>
      <c r="S6905">
        <v>0</v>
      </c>
      <c r="T6905">
        <v>0</v>
      </c>
      <c r="U6905">
        <v>0</v>
      </c>
      <c r="V6905">
        <v>2</v>
      </c>
      <c r="X6905" s="21" t="s">
        <v>7868</v>
      </c>
    </row>
    <row r="6906" spans="1:24" hidden="1">
      <c r="A6906" s="77" t="s">
        <v>8228</v>
      </c>
      <c r="B6906" s="4" t="s">
        <v>3253</v>
      </c>
      <c r="C6906" s="4" t="s">
        <v>2315</v>
      </c>
      <c r="D6906" s="4" t="s">
        <v>3254</v>
      </c>
      <c r="E6906" s="4" t="s">
        <v>2316</v>
      </c>
      <c r="F6906" s="4" t="s">
        <v>3324</v>
      </c>
      <c r="G6906" s="4" t="s">
        <v>3325</v>
      </c>
      <c r="H6906" s="4" t="s">
        <v>3318</v>
      </c>
      <c r="I6906" s="4" t="s">
        <v>4331</v>
      </c>
      <c r="J6906" s="4" t="s">
        <v>4333</v>
      </c>
      <c r="K6906" s="4" t="s">
        <v>2511</v>
      </c>
      <c r="L6906" s="4" t="s">
        <v>37</v>
      </c>
      <c r="M6906" t="s">
        <v>8</v>
      </c>
      <c r="Q6906"/>
      <c r="R6906">
        <v>1</v>
      </c>
      <c r="S6906">
        <v>0</v>
      </c>
      <c r="T6906">
        <v>0</v>
      </c>
      <c r="U6906">
        <v>1</v>
      </c>
      <c r="V6906">
        <v>0</v>
      </c>
      <c r="X6906" s="21" t="s">
        <v>7868</v>
      </c>
    </row>
    <row r="6907" spans="1:24" hidden="1">
      <c r="A6907" s="77" t="s">
        <v>8228</v>
      </c>
      <c r="B6907" s="4" t="s">
        <v>3253</v>
      </c>
      <c r="C6907" s="4" t="s">
        <v>2315</v>
      </c>
      <c r="D6907" s="4" t="s">
        <v>3254</v>
      </c>
      <c r="E6907" s="4" t="s">
        <v>2316</v>
      </c>
      <c r="F6907" s="4" t="s">
        <v>3324</v>
      </c>
      <c r="G6907" s="4" t="s">
        <v>3325</v>
      </c>
      <c r="H6907" s="4" t="s">
        <v>3318</v>
      </c>
      <c r="I6907" s="4" t="s">
        <v>4331</v>
      </c>
      <c r="J6907" s="4" t="s">
        <v>7522</v>
      </c>
      <c r="K6907" s="4" t="s">
        <v>2511</v>
      </c>
      <c r="L6907" s="4" t="s">
        <v>37</v>
      </c>
      <c r="M6907" t="s">
        <v>8</v>
      </c>
      <c r="Q6907"/>
      <c r="R6907">
        <v>1</v>
      </c>
      <c r="S6907">
        <v>0</v>
      </c>
      <c r="T6907">
        <v>0</v>
      </c>
      <c r="U6907">
        <v>0</v>
      </c>
      <c r="V6907">
        <v>1</v>
      </c>
      <c r="X6907" s="21" t="s">
        <v>7868</v>
      </c>
    </row>
    <row r="6908" spans="1:24" hidden="1">
      <c r="A6908" s="77" t="s">
        <v>8228</v>
      </c>
      <c r="B6908" s="4" t="s">
        <v>3253</v>
      </c>
      <c r="C6908" s="4" t="s">
        <v>2315</v>
      </c>
      <c r="D6908" s="4" t="s">
        <v>3254</v>
      </c>
      <c r="E6908" s="4" t="s">
        <v>2316</v>
      </c>
      <c r="F6908" s="4" t="s">
        <v>3324</v>
      </c>
      <c r="G6908" s="4" t="s">
        <v>3325</v>
      </c>
      <c r="H6908" s="4" t="s">
        <v>3318</v>
      </c>
      <c r="I6908" s="4" t="s">
        <v>4331</v>
      </c>
      <c r="J6908" s="4" t="s">
        <v>4334</v>
      </c>
      <c r="K6908" s="4" t="s">
        <v>2549</v>
      </c>
      <c r="L6908" s="29" t="s">
        <v>282</v>
      </c>
      <c r="M6908" t="s">
        <v>8</v>
      </c>
      <c r="Q6908"/>
      <c r="R6908">
        <v>1</v>
      </c>
      <c r="S6908">
        <v>0</v>
      </c>
      <c r="T6908">
        <v>0</v>
      </c>
      <c r="U6908">
        <v>0</v>
      </c>
      <c r="V6908">
        <v>1</v>
      </c>
      <c r="X6908" s="21" t="s">
        <v>7869</v>
      </c>
    </row>
    <row r="6909" spans="1:24" hidden="1">
      <c r="A6909" s="77" t="s">
        <v>8228</v>
      </c>
      <c r="B6909" s="4" t="s">
        <v>3253</v>
      </c>
      <c r="C6909" s="4" t="s">
        <v>2315</v>
      </c>
      <c r="D6909" s="4" t="s">
        <v>3254</v>
      </c>
      <c r="E6909" s="4" t="s">
        <v>2316</v>
      </c>
      <c r="F6909" s="4" t="s">
        <v>3324</v>
      </c>
      <c r="G6909" s="4" t="s">
        <v>3325</v>
      </c>
      <c r="H6909" s="4" t="s">
        <v>3318</v>
      </c>
      <c r="I6909" s="4" t="s">
        <v>4331</v>
      </c>
      <c r="J6909" s="4" t="s">
        <v>5699</v>
      </c>
      <c r="K6909" s="4" t="s">
        <v>2519</v>
      </c>
      <c r="L6909" s="4" t="s">
        <v>77</v>
      </c>
      <c r="M6909" t="s">
        <v>8</v>
      </c>
      <c r="Q6909"/>
      <c r="R6909">
        <v>1</v>
      </c>
      <c r="S6909">
        <v>1</v>
      </c>
      <c r="T6909">
        <v>0</v>
      </c>
      <c r="U6909">
        <v>0</v>
      </c>
      <c r="V6909">
        <v>0</v>
      </c>
      <c r="X6909" s="21" t="s">
        <v>7869</v>
      </c>
    </row>
    <row r="6910" spans="1:24" hidden="1">
      <c r="A6910" s="77" t="s">
        <v>8228</v>
      </c>
      <c r="B6910" s="4" t="s">
        <v>3253</v>
      </c>
      <c r="C6910" s="4" t="s">
        <v>2315</v>
      </c>
      <c r="D6910" s="4" t="s">
        <v>3254</v>
      </c>
      <c r="E6910" s="4" t="s">
        <v>2316</v>
      </c>
      <c r="F6910" s="4" t="s">
        <v>3324</v>
      </c>
      <c r="G6910" s="4" t="s">
        <v>3325</v>
      </c>
      <c r="H6910" s="4" t="s">
        <v>3318</v>
      </c>
      <c r="I6910" s="4" t="s">
        <v>2317</v>
      </c>
      <c r="J6910" s="4" t="s">
        <v>2024</v>
      </c>
      <c r="K6910" s="4" t="s">
        <v>2520</v>
      </c>
      <c r="L6910" s="4" t="s">
        <v>79</v>
      </c>
      <c r="M6910" t="s">
        <v>8</v>
      </c>
      <c r="Q6910"/>
      <c r="R6910">
        <v>25</v>
      </c>
      <c r="S6910">
        <v>13</v>
      </c>
      <c r="T6910">
        <v>9</v>
      </c>
      <c r="U6910">
        <v>3</v>
      </c>
      <c r="V6910">
        <v>0</v>
      </c>
      <c r="X6910" s="21" t="s">
        <v>7886</v>
      </c>
    </row>
    <row r="6911" spans="1:24" hidden="1">
      <c r="A6911" s="77" t="s">
        <v>8228</v>
      </c>
      <c r="B6911" s="4" t="s">
        <v>3253</v>
      </c>
      <c r="C6911" s="4" t="s">
        <v>2315</v>
      </c>
      <c r="D6911" s="4" t="s">
        <v>3254</v>
      </c>
      <c r="E6911" s="4" t="s">
        <v>2316</v>
      </c>
      <c r="F6911" s="4" t="s">
        <v>3324</v>
      </c>
      <c r="G6911" s="4" t="s">
        <v>3325</v>
      </c>
      <c r="H6911" s="4" t="s">
        <v>3318</v>
      </c>
      <c r="I6911" s="4" t="s">
        <v>366</v>
      </c>
      <c r="J6911" s="4" t="s">
        <v>2025</v>
      </c>
      <c r="K6911" s="4" t="s">
        <v>2520</v>
      </c>
      <c r="L6911" s="4" t="s">
        <v>79</v>
      </c>
      <c r="M6911" t="s">
        <v>8</v>
      </c>
      <c r="Q6911"/>
      <c r="R6911">
        <v>19</v>
      </c>
      <c r="S6911">
        <v>11</v>
      </c>
      <c r="T6911">
        <v>6</v>
      </c>
      <c r="U6911">
        <v>2</v>
      </c>
      <c r="V6911">
        <v>0</v>
      </c>
      <c r="X6911" s="21" t="s">
        <v>7886</v>
      </c>
    </row>
    <row r="6912" spans="1:24" hidden="1">
      <c r="A6912" s="77" t="s">
        <v>8228</v>
      </c>
      <c r="B6912" s="4" t="s">
        <v>3253</v>
      </c>
      <c r="C6912" s="4" t="s">
        <v>2315</v>
      </c>
      <c r="D6912" s="4" t="s">
        <v>3254</v>
      </c>
      <c r="E6912" s="4" t="s">
        <v>2316</v>
      </c>
      <c r="F6912" s="4" t="s">
        <v>3324</v>
      </c>
      <c r="G6912" s="4" t="s">
        <v>3325</v>
      </c>
      <c r="H6912" s="4" t="s">
        <v>3318</v>
      </c>
      <c r="I6912" s="4" t="s">
        <v>2318</v>
      </c>
      <c r="J6912" s="4" t="s">
        <v>2026</v>
      </c>
      <c r="K6912" s="4" t="s">
        <v>2527</v>
      </c>
      <c r="L6912" s="4" t="s">
        <v>107</v>
      </c>
      <c r="M6912" t="s">
        <v>8</v>
      </c>
      <c r="Q6912"/>
      <c r="R6912">
        <v>18</v>
      </c>
      <c r="S6912">
        <v>0</v>
      </c>
      <c r="T6912">
        <v>16</v>
      </c>
      <c r="U6912">
        <v>2</v>
      </c>
      <c r="V6912">
        <v>0</v>
      </c>
      <c r="X6912" s="21" t="s">
        <v>7886</v>
      </c>
    </row>
    <row r="6913" spans="1:24" hidden="1">
      <c r="A6913" s="77" t="s">
        <v>8228</v>
      </c>
      <c r="B6913" s="4" t="s">
        <v>3253</v>
      </c>
      <c r="C6913" s="4" t="s">
        <v>2315</v>
      </c>
      <c r="D6913" s="4" t="s">
        <v>3254</v>
      </c>
      <c r="E6913" s="4" t="s">
        <v>2316</v>
      </c>
      <c r="F6913" s="4" t="s">
        <v>3324</v>
      </c>
      <c r="G6913" s="4" t="s">
        <v>3325</v>
      </c>
      <c r="H6913" s="4" t="s">
        <v>3318</v>
      </c>
      <c r="I6913" s="4" t="s">
        <v>398</v>
      </c>
      <c r="J6913" s="4" t="s">
        <v>2027</v>
      </c>
      <c r="K6913" s="4" t="s">
        <v>2527</v>
      </c>
      <c r="L6913" s="4" t="s">
        <v>107</v>
      </c>
      <c r="M6913" t="s">
        <v>8</v>
      </c>
      <c r="Q6913"/>
      <c r="R6913">
        <v>18</v>
      </c>
      <c r="S6913">
        <v>0</v>
      </c>
      <c r="T6913">
        <v>16</v>
      </c>
      <c r="U6913">
        <v>2</v>
      </c>
      <c r="V6913">
        <v>0</v>
      </c>
      <c r="X6913" s="21" t="s">
        <v>7886</v>
      </c>
    </row>
    <row r="6914" spans="1:24" hidden="1">
      <c r="A6914" s="77" t="s">
        <v>8228</v>
      </c>
      <c r="B6914" s="4" t="s">
        <v>3253</v>
      </c>
      <c r="C6914" s="4" t="s">
        <v>2315</v>
      </c>
      <c r="D6914" s="4" t="s">
        <v>3254</v>
      </c>
      <c r="E6914" s="4" t="s">
        <v>2316</v>
      </c>
      <c r="F6914" s="4" t="s">
        <v>3324</v>
      </c>
      <c r="G6914" s="4" t="s">
        <v>3325</v>
      </c>
      <c r="H6914" s="4" t="s">
        <v>3318</v>
      </c>
      <c r="I6914" s="4" t="s">
        <v>2319</v>
      </c>
      <c r="J6914" s="4" t="s">
        <v>2028</v>
      </c>
      <c r="K6914" s="4" t="s">
        <v>2528</v>
      </c>
      <c r="L6914" s="4" t="s">
        <v>109</v>
      </c>
      <c r="M6914" t="s">
        <v>8</v>
      </c>
      <c r="Q6914"/>
      <c r="R6914">
        <v>32</v>
      </c>
      <c r="S6914">
        <v>0</v>
      </c>
      <c r="T6914">
        <v>0</v>
      </c>
      <c r="U6914">
        <v>29</v>
      </c>
      <c r="V6914">
        <v>3</v>
      </c>
      <c r="X6914" s="21" t="s">
        <v>7886</v>
      </c>
    </row>
    <row r="6915" spans="1:24" hidden="1">
      <c r="A6915" s="77" t="s">
        <v>8228</v>
      </c>
      <c r="B6915" s="4" t="s">
        <v>3253</v>
      </c>
      <c r="C6915" s="4" t="s">
        <v>2315</v>
      </c>
      <c r="D6915" s="4" t="s">
        <v>3254</v>
      </c>
      <c r="E6915" s="4" t="s">
        <v>2316</v>
      </c>
      <c r="F6915" s="4" t="s">
        <v>3324</v>
      </c>
      <c r="G6915" s="4" t="s">
        <v>3325</v>
      </c>
      <c r="H6915" s="4" t="s">
        <v>3318</v>
      </c>
      <c r="I6915" s="4" t="s">
        <v>2320</v>
      </c>
      <c r="J6915" s="4" t="s">
        <v>2029</v>
      </c>
      <c r="K6915" s="4" t="s">
        <v>2528</v>
      </c>
      <c r="L6915" s="4" t="s">
        <v>109</v>
      </c>
      <c r="M6915" t="s">
        <v>8</v>
      </c>
      <c r="Q6915"/>
      <c r="R6915">
        <v>31</v>
      </c>
      <c r="S6915">
        <v>0</v>
      </c>
      <c r="T6915">
        <v>0</v>
      </c>
      <c r="U6915">
        <v>28</v>
      </c>
      <c r="V6915">
        <v>3</v>
      </c>
      <c r="X6915" s="21" t="s">
        <v>7886</v>
      </c>
    </row>
    <row r="6916" spans="1:24" hidden="1">
      <c r="A6916" s="77" t="s">
        <v>8228</v>
      </c>
      <c r="B6916" s="4" t="s">
        <v>3253</v>
      </c>
      <c r="C6916" s="4" t="s">
        <v>2315</v>
      </c>
      <c r="D6916" s="4" t="s">
        <v>3254</v>
      </c>
      <c r="E6916" s="4" t="s">
        <v>2316</v>
      </c>
      <c r="F6916" s="4" t="s">
        <v>3324</v>
      </c>
      <c r="G6916" s="4" t="s">
        <v>3325</v>
      </c>
      <c r="H6916" s="4" t="s">
        <v>3318</v>
      </c>
      <c r="I6916" s="4" t="s">
        <v>2321</v>
      </c>
      <c r="J6916" s="4" t="s">
        <v>2322</v>
      </c>
      <c r="K6916" s="4" t="s">
        <v>2529</v>
      </c>
      <c r="L6916" s="4" t="s">
        <v>111</v>
      </c>
      <c r="M6916" t="s">
        <v>8</v>
      </c>
      <c r="Q6916"/>
      <c r="R6916">
        <v>8</v>
      </c>
      <c r="S6916">
        <v>0</v>
      </c>
      <c r="T6916">
        <v>0</v>
      </c>
      <c r="U6916">
        <v>0</v>
      </c>
      <c r="V6916">
        <v>8</v>
      </c>
      <c r="X6916" s="21" t="s">
        <v>7886</v>
      </c>
    </row>
    <row r="6917" spans="1:24" hidden="1">
      <c r="A6917" s="77" t="s">
        <v>8228</v>
      </c>
      <c r="B6917" s="4" t="s">
        <v>3253</v>
      </c>
      <c r="C6917" s="4" t="s">
        <v>2315</v>
      </c>
      <c r="D6917" s="4" t="s">
        <v>3254</v>
      </c>
      <c r="E6917" s="4" t="s">
        <v>2316</v>
      </c>
      <c r="F6917" s="4" t="s">
        <v>3324</v>
      </c>
      <c r="G6917" s="4" t="s">
        <v>3325</v>
      </c>
      <c r="H6917" s="4" t="s">
        <v>3318</v>
      </c>
      <c r="I6917" s="4" t="s">
        <v>2323</v>
      </c>
      <c r="J6917" s="4" t="s">
        <v>2324</v>
      </c>
      <c r="K6917" s="4" t="s">
        <v>2529</v>
      </c>
      <c r="L6917" s="4" t="s">
        <v>111</v>
      </c>
      <c r="M6917" t="s">
        <v>8</v>
      </c>
      <c r="Q6917"/>
      <c r="R6917">
        <v>8</v>
      </c>
      <c r="S6917">
        <v>0</v>
      </c>
      <c r="T6917">
        <v>0</v>
      </c>
      <c r="U6917">
        <v>0</v>
      </c>
      <c r="V6917">
        <v>8</v>
      </c>
      <c r="X6917" s="21" t="s">
        <v>7886</v>
      </c>
    </row>
    <row r="6918" spans="1:24" hidden="1">
      <c r="A6918" s="77" t="s">
        <v>8228</v>
      </c>
      <c r="B6918" s="4" t="s">
        <v>3253</v>
      </c>
      <c r="C6918" s="4" t="s">
        <v>2315</v>
      </c>
      <c r="D6918" s="4" t="s">
        <v>3254</v>
      </c>
      <c r="E6918" s="4" t="s">
        <v>2316</v>
      </c>
      <c r="F6918" s="4" t="s">
        <v>3324</v>
      </c>
      <c r="G6918" s="4" t="s">
        <v>3325</v>
      </c>
      <c r="H6918" s="4" t="s">
        <v>3318</v>
      </c>
      <c r="I6918" s="4" t="s">
        <v>2325</v>
      </c>
      <c r="J6918" s="4" t="s">
        <v>2030</v>
      </c>
      <c r="K6918" s="4" t="s">
        <v>2505</v>
      </c>
      <c r="L6918" s="4" t="s">
        <v>21</v>
      </c>
      <c r="M6918" t="s">
        <v>8</v>
      </c>
      <c r="Q6918"/>
      <c r="R6918">
        <v>96</v>
      </c>
      <c r="S6918">
        <v>78</v>
      </c>
      <c r="T6918">
        <v>13</v>
      </c>
      <c r="U6918">
        <v>4</v>
      </c>
      <c r="V6918">
        <v>1</v>
      </c>
      <c r="X6918" s="21" t="s">
        <v>1943</v>
      </c>
    </row>
    <row r="6919" spans="1:24" hidden="1">
      <c r="A6919" s="77" t="s">
        <v>8228</v>
      </c>
      <c r="B6919" s="4" t="s">
        <v>3253</v>
      </c>
      <c r="C6919" s="4" t="s">
        <v>2315</v>
      </c>
      <c r="D6919" s="4" t="s">
        <v>3254</v>
      </c>
      <c r="E6919" s="4" t="s">
        <v>2316</v>
      </c>
      <c r="F6919" s="4" t="s">
        <v>3324</v>
      </c>
      <c r="G6919" s="4" t="s">
        <v>3325</v>
      </c>
      <c r="H6919" s="4" t="s">
        <v>3318</v>
      </c>
      <c r="I6919" s="4" t="s">
        <v>348</v>
      </c>
      <c r="J6919" s="4" t="s">
        <v>601</v>
      </c>
      <c r="K6919" s="4" t="s">
        <v>2505</v>
      </c>
      <c r="L6919" s="4" t="s">
        <v>21</v>
      </c>
      <c r="M6919" t="s">
        <v>8</v>
      </c>
      <c r="Q6919"/>
      <c r="R6919">
        <v>92</v>
      </c>
      <c r="S6919">
        <v>76</v>
      </c>
      <c r="T6919">
        <v>13</v>
      </c>
      <c r="U6919">
        <v>2</v>
      </c>
      <c r="V6919">
        <v>1</v>
      </c>
      <c r="X6919" s="21" t="s">
        <v>1943</v>
      </c>
    </row>
    <row r="6920" spans="1:24" hidden="1">
      <c r="A6920" s="77" t="s">
        <v>8228</v>
      </c>
      <c r="B6920" s="4" t="s">
        <v>3253</v>
      </c>
      <c r="C6920" s="4" t="s">
        <v>2315</v>
      </c>
      <c r="D6920" s="4" t="s">
        <v>3254</v>
      </c>
      <c r="E6920" s="4" t="s">
        <v>2316</v>
      </c>
      <c r="F6920" s="4" t="s">
        <v>3324</v>
      </c>
      <c r="G6920" s="4" t="s">
        <v>3325</v>
      </c>
      <c r="H6920" s="4" t="s">
        <v>3318</v>
      </c>
      <c r="I6920" s="4" t="s">
        <v>2326</v>
      </c>
      <c r="J6920" s="4" t="s">
        <v>2031</v>
      </c>
      <c r="K6920" s="4" t="s">
        <v>2506</v>
      </c>
      <c r="L6920" s="4" t="s">
        <v>24</v>
      </c>
      <c r="M6920" t="s">
        <v>8</v>
      </c>
      <c r="Q6920"/>
      <c r="R6920">
        <v>82</v>
      </c>
      <c r="S6920">
        <v>4</v>
      </c>
      <c r="T6920">
        <v>64</v>
      </c>
      <c r="U6920">
        <v>13</v>
      </c>
      <c r="V6920">
        <v>1</v>
      </c>
      <c r="X6920" s="21" t="s">
        <v>1943</v>
      </c>
    </row>
    <row r="6921" spans="1:24" hidden="1">
      <c r="A6921" s="77" t="s">
        <v>8228</v>
      </c>
      <c r="B6921" s="4" t="s">
        <v>3253</v>
      </c>
      <c r="C6921" s="4" t="s">
        <v>2315</v>
      </c>
      <c r="D6921" s="4" t="s">
        <v>3254</v>
      </c>
      <c r="E6921" s="4" t="s">
        <v>2316</v>
      </c>
      <c r="F6921" s="4" t="s">
        <v>3324</v>
      </c>
      <c r="G6921" s="4" t="s">
        <v>3325</v>
      </c>
      <c r="H6921" s="4" t="s">
        <v>3318</v>
      </c>
      <c r="I6921" s="4" t="s">
        <v>351</v>
      </c>
      <c r="J6921" s="4" t="s">
        <v>2033</v>
      </c>
      <c r="K6921" s="4" t="s">
        <v>2506</v>
      </c>
      <c r="L6921" s="4" t="s">
        <v>24</v>
      </c>
      <c r="M6921" t="s">
        <v>8</v>
      </c>
      <c r="Q6921"/>
      <c r="R6921">
        <v>75</v>
      </c>
      <c r="S6921">
        <v>2</v>
      </c>
      <c r="T6921">
        <v>60</v>
      </c>
      <c r="U6921">
        <v>12</v>
      </c>
      <c r="V6921">
        <v>1</v>
      </c>
      <c r="X6921" s="21" t="s">
        <v>1943</v>
      </c>
    </row>
    <row r="6922" spans="1:24" hidden="1">
      <c r="A6922" s="77" t="s">
        <v>8228</v>
      </c>
      <c r="B6922" s="4" t="s">
        <v>3253</v>
      </c>
      <c r="C6922" s="4" t="s">
        <v>2315</v>
      </c>
      <c r="D6922" s="4" t="s">
        <v>3254</v>
      </c>
      <c r="E6922" s="4" t="s">
        <v>2316</v>
      </c>
      <c r="F6922" s="4" t="s">
        <v>3324</v>
      </c>
      <c r="G6922" s="4" t="s">
        <v>3325</v>
      </c>
      <c r="H6922" s="4" t="s">
        <v>3318</v>
      </c>
      <c r="I6922" s="4" t="s">
        <v>2327</v>
      </c>
      <c r="J6922" s="4" t="s">
        <v>2034</v>
      </c>
      <c r="K6922" s="4" t="s">
        <v>2517</v>
      </c>
      <c r="L6922" s="4" t="s">
        <v>67</v>
      </c>
      <c r="M6922" t="s">
        <v>8</v>
      </c>
      <c r="Q6922"/>
      <c r="R6922">
        <v>34</v>
      </c>
      <c r="S6922">
        <v>0</v>
      </c>
      <c r="T6922">
        <v>8</v>
      </c>
      <c r="U6922">
        <v>23</v>
      </c>
      <c r="V6922">
        <v>3</v>
      </c>
      <c r="X6922" s="21" t="s">
        <v>1943</v>
      </c>
    </row>
    <row r="6923" spans="1:24" hidden="1">
      <c r="A6923" s="77" t="s">
        <v>8228</v>
      </c>
      <c r="B6923" s="4" t="s">
        <v>3253</v>
      </c>
      <c r="C6923" s="4" t="s">
        <v>2315</v>
      </c>
      <c r="D6923" s="4" t="s">
        <v>3254</v>
      </c>
      <c r="E6923" s="4" t="s">
        <v>2316</v>
      </c>
      <c r="F6923" s="4" t="s">
        <v>3324</v>
      </c>
      <c r="G6923" s="4" t="s">
        <v>3325</v>
      </c>
      <c r="H6923" s="4" t="s">
        <v>3318</v>
      </c>
      <c r="I6923" s="4" t="s">
        <v>2328</v>
      </c>
      <c r="J6923" s="4" t="s">
        <v>2035</v>
      </c>
      <c r="K6923" s="4" t="s">
        <v>2517</v>
      </c>
      <c r="L6923" s="4" t="s">
        <v>67</v>
      </c>
      <c r="M6923" t="s">
        <v>8</v>
      </c>
      <c r="Q6923"/>
      <c r="R6923">
        <v>34</v>
      </c>
      <c r="S6923">
        <v>0</v>
      </c>
      <c r="T6923">
        <v>9</v>
      </c>
      <c r="U6923">
        <v>22</v>
      </c>
      <c r="V6923">
        <v>3</v>
      </c>
      <c r="X6923" s="21" t="s">
        <v>1943</v>
      </c>
    </row>
    <row r="6924" spans="1:24" hidden="1">
      <c r="A6924" s="77" t="s">
        <v>8228</v>
      </c>
      <c r="B6924" s="4" t="s">
        <v>3253</v>
      </c>
      <c r="C6924" s="4" t="s">
        <v>2315</v>
      </c>
      <c r="D6924" s="4" t="s">
        <v>3254</v>
      </c>
      <c r="E6924" s="4" t="s">
        <v>2316</v>
      </c>
      <c r="F6924" s="4" t="s">
        <v>3324</v>
      </c>
      <c r="G6924" s="4" t="s">
        <v>3325</v>
      </c>
      <c r="H6924" s="4" t="s">
        <v>3318</v>
      </c>
      <c r="I6924" s="4" t="s">
        <v>2329</v>
      </c>
      <c r="J6924" s="4" t="s">
        <v>72</v>
      </c>
      <c r="K6924" s="4" t="s">
        <v>2518</v>
      </c>
      <c r="L6924" s="4" t="s">
        <v>73</v>
      </c>
      <c r="M6924" t="s">
        <v>8</v>
      </c>
      <c r="Q6924"/>
      <c r="R6924">
        <v>11</v>
      </c>
      <c r="S6924">
        <v>0</v>
      </c>
      <c r="T6924">
        <v>1</v>
      </c>
      <c r="U6924">
        <v>2</v>
      </c>
      <c r="V6924">
        <v>8</v>
      </c>
      <c r="X6924" s="21" t="s">
        <v>1943</v>
      </c>
    </row>
    <row r="6925" spans="1:24" hidden="1">
      <c r="A6925" s="77" t="s">
        <v>8228</v>
      </c>
      <c r="B6925" s="4" t="s">
        <v>3253</v>
      </c>
      <c r="C6925" s="4" t="s">
        <v>2315</v>
      </c>
      <c r="D6925" s="4" t="s">
        <v>3254</v>
      </c>
      <c r="E6925" s="4" t="s">
        <v>2316</v>
      </c>
      <c r="F6925" s="4" t="s">
        <v>3324</v>
      </c>
      <c r="G6925" s="4" t="s">
        <v>3325</v>
      </c>
      <c r="H6925" s="4" t="s">
        <v>3318</v>
      </c>
      <c r="I6925" s="4" t="s">
        <v>2330</v>
      </c>
      <c r="J6925" s="4" t="s">
        <v>75</v>
      </c>
      <c r="K6925" s="4" t="s">
        <v>2518</v>
      </c>
      <c r="L6925" s="4" t="s">
        <v>73</v>
      </c>
      <c r="M6925" t="s">
        <v>8</v>
      </c>
      <c r="Q6925"/>
      <c r="R6925">
        <v>10</v>
      </c>
      <c r="S6925">
        <v>0</v>
      </c>
      <c r="T6925">
        <v>1</v>
      </c>
      <c r="U6925">
        <v>1</v>
      </c>
      <c r="V6925">
        <v>8</v>
      </c>
      <c r="X6925" s="21" t="s">
        <v>1943</v>
      </c>
    </row>
    <row r="6926" spans="1:24" hidden="1">
      <c r="A6926" s="77" t="s">
        <v>8224</v>
      </c>
      <c r="B6926" s="4" t="s">
        <v>2656</v>
      </c>
      <c r="C6926" s="4" t="s">
        <v>570</v>
      </c>
      <c r="D6926" s="4" t="s">
        <v>2657</v>
      </c>
      <c r="E6926" s="4" t="s">
        <v>571</v>
      </c>
      <c r="F6926" s="4" t="s">
        <v>3324</v>
      </c>
      <c r="G6926" s="4" t="s">
        <v>3325</v>
      </c>
      <c r="H6926" s="4" t="s">
        <v>3318</v>
      </c>
      <c r="I6926" s="4" t="s">
        <v>572</v>
      </c>
      <c r="J6926" s="4" t="s">
        <v>326</v>
      </c>
      <c r="K6926" s="4" t="s">
        <v>2511</v>
      </c>
      <c r="L6926" s="4" t="s">
        <v>37</v>
      </c>
      <c r="M6926" t="s">
        <v>8</v>
      </c>
      <c r="Q6926"/>
      <c r="R6926">
        <v>58</v>
      </c>
      <c r="S6926">
        <v>32</v>
      </c>
      <c r="T6926">
        <v>21</v>
      </c>
      <c r="U6926">
        <v>5</v>
      </c>
      <c r="V6926">
        <v>0</v>
      </c>
      <c r="X6926" s="21" t="s">
        <v>7868</v>
      </c>
    </row>
    <row r="6927" spans="1:24" hidden="1">
      <c r="A6927" s="77" t="s">
        <v>8224</v>
      </c>
      <c r="B6927" s="4" t="s">
        <v>2656</v>
      </c>
      <c r="C6927" s="4" t="s">
        <v>570</v>
      </c>
      <c r="D6927" s="4" t="s">
        <v>2657</v>
      </c>
      <c r="E6927" s="4" t="s">
        <v>571</v>
      </c>
      <c r="F6927" s="4" t="s">
        <v>3324</v>
      </c>
      <c r="G6927" s="4" t="s">
        <v>3325</v>
      </c>
      <c r="H6927" s="4" t="s">
        <v>3318</v>
      </c>
      <c r="I6927" s="4" t="s">
        <v>573</v>
      </c>
      <c r="J6927" s="4" t="s">
        <v>327</v>
      </c>
      <c r="K6927" s="4" t="s">
        <v>2511</v>
      </c>
      <c r="L6927" s="4" t="s">
        <v>37</v>
      </c>
      <c r="M6927" t="s">
        <v>8</v>
      </c>
      <c r="Q6927"/>
      <c r="R6927">
        <v>57</v>
      </c>
      <c r="S6927">
        <v>32</v>
      </c>
      <c r="T6927">
        <v>20</v>
      </c>
      <c r="U6927">
        <v>5</v>
      </c>
      <c r="V6927">
        <v>0</v>
      </c>
      <c r="X6927" s="21" t="s">
        <v>7868</v>
      </c>
    </row>
    <row r="6928" spans="1:24" hidden="1">
      <c r="A6928" s="77" t="s">
        <v>8224</v>
      </c>
      <c r="B6928" s="4" t="s">
        <v>2656</v>
      </c>
      <c r="C6928" s="4" t="s">
        <v>570</v>
      </c>
      <c r="D6928" s="4" t="s">
        <v>2657</v>
      </c>
      <c r="E6928" s="4" t="s">
        <v>571</v>
      </c>
      <c r="F6928" s="4" t="s">
        <v>3324</v>
      </c>
      <c r="G6928" s="4" t="s">
        <v>3325</v>
      </c>
      <c r="H6928" s="4" t="s">
        <v>3318</v>
      </c>
      <c r="I6928" s="4" t="s">
        <v>574</v>
      </c>
      <c r="J6928" s="4" t="s">
        <v>575</v>
      </c>
      <c r="K6928" s="4" t="s">
        <v>2512</v>
      </c>
      <c r="L6928" s="4" t="s">
        <v>42</v>
      </c>
      <c r="M6928" t="s">
        <v>8</v>
      </c>
      <c r="Q6928"/>
      <c r="R6928">
        <v>39</v>
      </c>
      <c r="S6928">
        <v>0</v>
      </c>
      <c r="T6928">
        <v>21</v>
      </c>
      <c r="U6928">
        <v>14</v>
      </c>
      <c r="V6928">
        <v>4</v>
      </c>
      <c r="X6928" s="21" t="s">
        <v>7868</v>
      </c>
    </row>
    <row r="6929" spans="1:24" hidden="1">
      <c r="A6929" s="77" t="s">
        <v>8224</v>
      </c>
      <c r="B6929" s="4" t="s">
        <v>2656</v>
      </c>
      <c r="C6929" s="4" t="s">
        <v>570</v>
      </c>
      <c r="D6929" s="4" t="s">
        <v>2657</v>
      </c>
      <c r="E6929" s="4" t="s">
        <v>571</v>
      </c>
      <c r="F6929" s="4" t="s">
        <v>3324</v>
      </c>
      <c r="G6929" s="4" t="s">
        <v>3325</v>
      </c>
      <c r="H6929" s="4" t="s">
        <v>3318</v>
      </c>
      <c r="I6929" s="4" t="s">
        <v>576</v>
      </c>
      <c r="J6929" s="4" t="s">
        <v>577</v>
      </c>
      <c r="K6929" s="4" t="s">
        <v>2512</v>
      </c>
      <c r="L6929" s="4" t="s">
        <v>42</v>
      </c>
      <c r="M6929" t="s">
        <v>8</v>
      </c>
      <c r="Q6929"/>
      <c r="R6929">
        <v>34</v>
      </c>
      <c r="S6929">
        <v>0</v>
      </c>
      <c r="T6929">
        <v>20</v>
      </c>
      <c r="U6929">
        <v>12</v>
      </c>
      <c r="V6929">
        <v>2</v>
      </c>
      <c r="X6929" s="21" t="s">
        <v>7868</v>
      </c>
    </row>
    <row r="6930" spans="1:24" hidden="1">
      <c r="A6930" s="77" t="s">
        <v>8224</v>
      </c>
      <c r="B6930" s="4" t="s">
        <v>2656</v>
      </c>
      <c r="C6930" s="4" t="s">
        <v>570</v>
      </c>
      <c r="D6930" s="4" t="s">
        <v>2657</v>
      </c>
      <c r="E6930" s="4" t="s">
        <v>571</v>
      </c>
      <c r="F6930" s="4" t="s">
        <v>3324</v>
      </c>
      <c r="G6930" s="4" t="s">
        <v>3325</v>
      </c>
      <c r="H6930" s="4" t="s">
        <v>3318</v>
      </c>
      <c r="I6930" s="4" t="s">
        <v>578</v>
      </c>
      <c r="J6930" s="4" t="s">
        <v>579</v>
      </c>
      <c r="K6930" s="4" t="s">
        <v>2513</v>
      </c>
      <c r="L6930" s="4" t="s">
        <v>47</v>
      </c>
      <c r="M6930" t="s">
        <v>8</v>
      </c>
      <c r="Q6930"/>
      <c r="R6930">
        <v>14</v>
      </c>
      <c r="S6930">
        <v>0</v>
      </c>
      <c r="T6930">
        <v>0</v>
      </c>
      <c r="U6930">
        <v>13</v>
      </c>
      <c r="V6930">
        <v>1</v>
      </c>
      <c r="X6930" s="21" t="s">
        <v>7868</v>
      </c>
    </row>
    <row r="6931" spans="1:24" hidden="1">
      <c r="A6931" s="77" t="s">
        <v>8224</v>
      </c>
      <c r="B6931" s="4" t="s">
        <v>2656</v>
      </c>
      <c r="C6931" s="4" t="s">
        <v>570</v>
      </c>
      <c r="D6931" s="4" t="s">
        <v>2657</v>
      </c>
      <c r="E6931" s="4" t="s">
        <v>571</v>
      </c>
      <c r="F6931" s="4" t="s">
        <v>3324</v>
      </c>
      <c r="G6931" s="4" t="s">
        <v>3325</v>
      </c>
      <c r="H6931" s="4" t="s">
        <v>3318</v>
      </c>
      <c r="I6931" s="4" t="s">
        <v>580</v>
      </c>
      <c r="J6931" s="4" t="s">
        <v>581</v>
      </c>
      <c r="K6931" s="4" t="s">
        <v>2514</v>
      </c>
      <c r="L6931" s="4" t="s">
        <v>52</v>
      </c>
      <c r="M6931" t="s">
        <v>8</v>
      </c>
      <c r="Q6931"/>
      <c r="R6931">
        <v>14</v>
      </c>
      <c r="S6931">
        <v>0</v>
      </c>
      <c r="T6931">
        <v>0</v>
      </c>
      <c r="U6931">
        <v>13</v>
      </c>
      <c r="V6931">
        <v>1</v>
      </c>
      <c r="X6931" s="21" t="s">
        <v>7868</v>
      </c>
    </row>
    <row r="6932" spans="1:24" hidden="1">
      <c r="A6932" s="77" t="s">
        <v>8224</v>
      </c>
      <c r="B6932" s="4" t="s">
        <v>2656</v>
      </c>
      <c r="C6932" s="4" t="s">
        <v>570</v>
      </c>
      <c r="D6932" s="4" t="s">
        <v>2657</v>
      </c>
      <c r="E6932" s="4" t="s">
        <v>571</v>
      </c>
      <c r="F6932" s="4" t="s">
        <v>3324</v>
      </c>
      <c r="G6932" s="4" t="s">
        <v>3325</v>
      </c>
      <c r="H6932" s="4" t="s">
        <v>3318</v>
      </c>
      <c r="I6932" s="4" t="s">
        <v>1439</v>
      </c>
      <c r="J6932" s="4" t="s">
        <v>5744</v>
      </c>
      <c r="K6932" s="4" t="s">
        <v>2505</v>
      </c>
      <c r="L6932" s="4" t="s">
        <v>21</v>
      </c>
      <c r="M6932" t="s">
        <v>8</v>
      </c>
      <c r="Q6932"/>
      <c r="R6932">
        <v>18</v>
      </c>
      <c r="S6932">
        <v>1</v>
      </c>
      <c r="T6932">
        <v>12</v>
      </c>
      <c r="U6932">
        <v>3</v>
      </c>
      <c r="V6932">
        <v>2</v>
      </c>
      <c r="X6932" s="21" t="s">
        <v>1943</v>
      </c>
    </row>
    <row r="6933" spans="1:24" hidden="1">
      <c r="A6933" s="77" t="s">
        <v>8224</v>
      </c>
      <c r="B6933" s="4" t="s">
        <v>2656</v>
      </c>
      <c r="C6933" s="4" t="s">
        <v>570</v>
      </c>
      <c r="D6933" s="4" t="s">
        <v>2657</v>
      </c>
      <c r="E6933" s="4" t="s">
        <v>571</v>
      </c>
      <c r="F6933" s="4" t="s">
        <v>3324</v>
      </c>
      <c r="G6933" s="4" t="s">
        <v>3325</v>
      </c>
      <c r="H6933" s="4" t="s">
        <v>3318</v>
      </c>
      <c r="I6933" s="4" t="s">
        <v>1304</v>
      </c>
      <c r="J6933" s="4" t="s">
        <v>5745</v>
      </c>
      <c r="K6933" s="4" t="s">
        <v>2505</v>
      </c>
      <c r="L6933" s="4" t="s">
        <v>21</v>
      </c>
      <c r="M6933" t="s">
        <v>8</v>
      </c>
      <c r="Q6933"/>
      <c r="R6933">
        <v>18</v>
      </c>
      <c r="S6933">
        <v>3</v>
      </c>
      <c r="T6933">
        <v>12</v>
      </c>
      <c r="U6933">
        <v>2</v>
      </c>
      <c r="V6933">
        <v>1</v>
      </c>
      <c r="X6933" s="21" t="s">
        <v>1943</v>
      </c>
    </row>
    <row r="6934" spans="1:24" hidden="1">
      <c r="A6934" s="77" t="s">
        <v>8224</v>
      </c>
      <c r="B6934" s="4" t="s">
        <v>2656</v>
      </c>
      <c r="C6934" s="4" t="s">
        <v>570</v>
      </c>
      <c r="D6934" s="4" t="s">
        <v>2657</v>
      </c>
      <c r="E6934" s="4" t="s">
        <v>571</v>
      </c>
      <c r="F6934" s="4" t="s">
        <v>3324</v>
      </c>
      <c r="G6934" s="4" t="s">
        <v>3325</v>
      </c>
      <c r="H6934" s="4" t="s">
        <v>3318</v>
      </c>
      <c r="I6934" s="4" t="s">
        <v>584</v>
      </c>
      <c r="J6934" s="4" t="s">
        <v>585</v>
      </c>
      <c r="K6934" s="4" t="s">
        <v>2505</v>
      </c>
      <c r="L6934" s="4" t="s">
        <v>21</v>
      </c>
      <c r="M6934" t="s">
        <v>8</v>
      </c>
      <c r="Q6934"/>
      <c r="R6934">
        <v>113</v>
      </c>
      <c r="S6934">
        <v>70</v>
      </c>
      <c r="T6934">
        <v>21</v>
      </c>
      <c r="U6934">
        <v>21</v>
      </c>
      <c r="V6934">
        <v>1</v>
      </c>
      <c r="X6934" s="21" t="s">
        <v>1943</v>
      </c>
    </row>
    <row r="6935" spans="1:24" hidden="1">
      <c r="A6935" s="77" t="s">
        <v>8224</v>
      </c>
      <c r="B6935" s="4" t="s">
        <v>2656</v>
      </c>
      <c r="C6935" s="4" t="s">
        <v>570</v>
      </c>
      <c r="D6935" s="4" t="s">
        <v>2657</v>
      </c>
      <c r="E6935" s="4" t="s">
        <v>571</v>
      </c>
      <c r="F6935" s="4" t="s">
        <v>3324</v>
      </c>
      <c r="G6935" s="4" t="s">
        <v>3325</v>
      </c>
      <c r="H6935" s="4" t="s">
        <v>3318</v>
      </c>
      <c r="I6935" s="4" t="s">
        <v>586</v>
      </c>
      <c r="J6935" s="4" t="s">
        <v>587</v>
      </c>
      <c r="K6935" s="4" t="s">
        <v>2505</v>
      </c>
      <c r="L6935" s="4" t="s">
        <v>21</v>
      </c>
      <c r="M6935" t="s">
        <v>8</v>
      </c>
      <c r="Q6935"/>
      <c r="R6935">
        <v>97</v>
      </c>
      <c r="S6935">
        <v>65</v>
      </c>
      <c r="T6935">
        <v>21</v>
      </c>
      <c r="U6935">
        <v>11</v>
      </c>
      <c r="V6935">
        <v>0</v>
      </c>
      <c r="X6935" s="21" t="s">
        <v>1943</v>
      </c>
    </row>
    <row r="6936" spans="1:24" hidden="1">
      <c r="A6936" s="77" t="s">
        <v>8224</v>
      </c>
      <c r="B6936" s="4" t="s">
        <v>2656</v>
      </c>
      <c r="C6936" s="4" t="s">
        <v>570</v>
      </c>
      <c r="D6936" s="4" t="s">
        <v>2657</v>
      </c>
      <c r="E6936" s="4" t="s">
        <v>571</v>
      </c>
      <c r="F6936" s="4" t="s">
        <v>3324</v>
      </c>
      <c r="G6936" s="4" t="s">
        <v>3325</v>
      </c>
      <c r="H6936" s="4" t="s">
        <v>3318</v>
      </c>
      <c r="I6936" s="4" t="s">
        <v>588</v>
      </c>
      <c r="J6936" s="4" t="s">
        <v>589</v>
      </c>
      <c r="K6936" s="4" t="s">
        <v>2506</v>
      </c>
      <c r="L6936" s="4" t="s">
        <v>24</v>
      </c>
      <c r="M6936" t="s">
        <v>8</v>
      </c>
      <c r="Q6936"/>
      <c r="R6936">
        <v>70</v>
      </c>
      <c r="S6936">
        <v>0</v>
      </c>
      <c r="T6936">
        <v>52</v>
      </c>
      <c r="U6936">
        <v>12</v>
      </c>
      <c r="V6936">
        <v>6</v>
      </c>
      <c r="X6936" s="21" t="s">
        <v>1943</v>
      </c>
    </row>
    <row r="6937" spans="1:24" hidden="1">
      <c r="A6937" s="77" t="s">
        <v>8224</v>
      </c>
      <c r="B6937" s="4" t="s">
        <v>2656</v>
      </c>
      <c r="C6937" s="4" t="s">
        <v>570</v>
      </c>
      <c r="D6937" s="4" t="s">
        <v>2657</v>
      </c>
      <c r="E6937" s="4" t="s">
        <v>571</v>
      </c>
      <c r="F6937" s="4" t="s">
        <v>3324</v>
      </c>
      <c r="G6937" s="4" t="s">
        <v>3325</v>
      </c>
      <c r="H6937" s="4" t="s">
        <v>3318</v>
      </c>
      <c r="I6937" s="4" t="s">
        <v>590</v>
      </c>
      <c r="J6937" s="4" t="s">
        <v>591</v>
      </c>
      <c r="K6937" s="4" t="s">
        <v>2506</v>
      </c>
      <c r="L6937" s="4" t="s">
        <v>24</v>
      </c>
      <c r="M6937" t="s">
        <v>8</v>
      </c>
      <c r="Q6937"/>
      <c r="R6937">
        <v>63</v>
      </c>
      <c r="S6937">
        <v>0</v>
      </c>
      <c r="T6937">
        <v>48</v>
      </c>
      <c r="U6937">
        <v>12</v>
      </c>
      <c r="V6937">
        <v>3</v>
      </c>
      <c r="X6937" s="21" t="s">
        <v>1943</v>
      </c>
    </row>
    <row r="6938" spans="1:24" hidden="1">
      <c r="A6938" s="77" t="s">
        <v>8224</v>
      </c>
      <c r="B6938" s="4" t="s">
        <v>2656</v>
      </c>
      <c r="C6938" s="4" t="s">
        <v>570</v>
      </c>
      <c r="D6938" s="4" t="s">
        <v>2657</v>
      </c>
      <c r="E6938" s="4" t="s">
        <v>571</v>
      </c>
      <c r="F6938" s="4" t="s">
        <v>3324</v>
      </c>
      <c r="G6938" s="4" t="s">
        <v>3325</v>
      </c>
      <c r="H6938" s="4" t="s">
        <v>3318</v>
      </c>
      <c r="I6938" s="4" t="s">
        <v>592</v>
      </c>
      <c r="J6938" s="4" t="s">
        <v>593</v>
      </c>
      <c r="K6938" s="4" t="s">
        <v>2517</v>
      </c>
      <c r="L6938" s="4" t="s">
        <v>67</v>
      </c>
      <c r="M6938" t="s">
        <v>8</v>
      </c>
      <c r="Q6938"/>
      <c r="R6938">
        <v>17</v>
      </c>
      <c r="S6938">
        <v>0</v>
      </c>
      <c r="T6938">
        <v>0</v>
      </c>
      <c r="U6938">
        <v>13</v>
      </c>
      <c r="V6938">
        <v>4</v>
      </c>
      <c r="X6938" s="21" t="s">
        <v>1943</v>
      </c>
    </row>
    <row r="6939" spans="1:24" hidden="1">
      <c r="A6939" s="77" t="s">
        <v>8224</v>
      </c>
      <c r="B6939" s="4" t="s">
        <v>2656</v>
      </c>
      <c r="C6939" s="4" t="s">
        <v>570</v>
      </c>
      <c r="D6939" s="4" t="s">
        <v>2657</v>
      </c>
      <c r="E6939" s="4" t="s">
        <v>571</v>
      </c>
      <c r="F6939" s="4" t="s">
        <v>3324</v>
      </c>
      <c r="G6939" s="4" t="s">
        <v>3325</v>
      </c>
      <c r="H6939" s="4" t="s">
        <v>3318</v>
      </c>
      <c r="I6939" s="4" t="s">
        <v>594</v>
      </c>
      <c r="J6939" s="4" t="s">
        <v>595</v>
      </c>
      <c r="K6939" s="4" t="s">
        <v>2517</v>
      </c>
      <c r="L6939" s="4" t="s">
        <v>67</v>
      </c>
      <c r="M6939" t="s">
        <v>8</v>
      </c>
      <c r="Q6939"/>
      <c r="R6939">
        <v>17</v>
      </c>
      <c r="S6939">
        <v>0</v>
      </c>
      <c r="T6939">
        <v>0</v>
      </c>
      <c r="U6939">
        <v>13</v>
      </c>
      <c r="V6939">
        <v>4</v>
      </c>
      <c r="X6939" s="21" t="s">
        <v>1943</v>
      </c>
    </row>
    <row r="6940" spans="1:24" hidden="1">
      <c r="A6940" s="77" t="s">
        <v>8224</v>
      </c>
      <c r="B6940" s="4" t="s">
        <v>2656</v>
      </c>
      <c r="C6940" s="4" t="s">
        <v>570</v>
      </c>
      <c r="D6940" s="4" t="s">
        <v>2657</v>
      </c>
      <c r="E6940" s="4" t="s">
        <v>571</v>
      </c>
      <c r="F6940" s="4" t="s">
        <v>3324</v>
      </c>
      <c r="G6940" s="4" t="s">
        <v>3325</v>
      </c>
      <c r="H6940" s="4" t="s">
        <v>3318</v>
      </c>
      <c r="I6940" s="4" t="s">
        <v>583</v>
      </c>
      <c r="J6940" s="4" t="s">
        <v>5746</v>
      </c>
      <c r="K6940" s="4" t="s">
        <v>2518</v>
      </c>
      <c r="L6940" s="4" t="s">
        <v>73</v>
      </c>
      <c r="M6940" t="s">
        <v>8</v>
      </c>
      <c r="Q6940"/>
      <c r="R6940">
        <v>1</v>
      </c>
      <c r="S6940">
        <v>0</v>
      </c>
      <c r="T6940">
        <v>0</v>
      </c>
      <c r="U6940">
        <v>0</v>
      </c>
      <c r="V6940">
        <v>1</v>
      </c>
      <c r="X6940" s="21" t="s">
        <v>1943</v>
      </c>
    </row>
    <row r="6941" spans="1:24" hidden="1">
      <c r="A6941" t="s">
        <v>8259</v>
      </c>
      <c r="B6941" s="4" t="s">
        <v>3255</v>
      </c>
      <c r="C6941" s="4" t="s">
        <v>2331</v>
      </c>
      <c r="D6941" s="4" t="s">
        <v>3256</v>
      </c>
      <c r="E6941" s="4" t="s">
        <v>2332</v>
      </c>
      <c r="F6941" s="4" t="s">
        <v>3324</v>
      </c>
      <c r="G6941" s="4" t="s">
        <v>3325</v>
      </c>
      <c r="H6941" s="4" t="s">
        <v>3318</v>
      </c>
      <c r="I6941" s="4" t="s">
        <v>1523</v>
      </c>
      <c r="J6941" s="4" t="s">
        <v>7523</v>
      </c>
      <c r="K6941" s="4" t="s">
        <v>2577</v>
      </c>
      <c r="L6941" s="4" t="s">
        <v>308</v>
      </c>
      <c r="M6941" t="s">
        <v>8</v>
      </c>
      <c r="Q6941"/>
      <c r="R6941">
        <v>1</v>
      </c>
      <c r="S6941">
        <v>0</v>
      </c>
      <c r="T6941">
        <v>0</v>
      </c>
      <c r="U6941">
        <v>1</v>
      </c>
      <c r="V6941">
        <v>0</v>
      </c>
      <c r="X6941" s="21" t="s">
        <v>7877</v>
      </c>
    </row>
    <row r="6942" spans="1:24" hidden="1">
      <c r="A6942" t="s">
        <v>8259</v>
      </c>
      <c r="B6942" s="4" t="s">
        <v>3255</v>
      </c>
      <c r="C6942" s="4" t="s">
        <v>2331</v>
      </c>
      <c r="D6942" s="4" t="s">
        <v>3256</v>
      </c>
      <c r="E6942" s="4" t="s">
        <v>2332</v>
      </c>
      <c r="F6942" s="4" t="s">
        <v>3324</v>
      </c>
      <c r="G6942" s="4" t="s">
        <v>3325</v>
      </c>
      <c r="H6942" s="4" t="s">
        <v>3318</v>
      </c>
      <c r="I6942" s="4" t="s">
        <v>7524</v>
      </c>
      <c r="J6942" s="4" t="s">
        <v>7523</v>
      </c>
      <c r="K6942" s="4" t="s">
        <v>2577</v>
      </c>
      <c r="L6942" s="4" t="s">
        <v>308</v>
      </c>
      <c r="M6942" t="s">
        <v>8</v>
      </c>
      <c r="Q6942"/>
      <c r="R6942">
        <v>1</v>
      </c>
      <c r="S6942">
        <v>0</v>
      </c>
      <c r="T6942">
        <v>0</v>
      </c>
      <c r="U6942">
        <v>1</v>
      </c>
      <c r="V6942">
        <v>0</v>
      </c>
      <c r="X6942" s="21" t="s">
        <v>7877</v>
      </c>
    </row>
    <row r="6943" spans="1:24" hidden="1">
      <c r="A6943" t="s">
        <v>8259</v>
      </c>
      <c r="B6943" s="4" t="s">
        <v>3255</v>
      </c>
      <c r="C6943" s="4" t="s">
        <v>2331</v>
      </c>
      <c r="D6943" s="4" t="s">
        <v>3256</v>
      </c>
      <c r="E6943" s="4" t="s">
        <v>2332</v>
      </c>
      <c r="F6943" s="4" t="s">
        <v>3324</v>
      </c>
      <c r="G6943" s="4" t="s">
        <v>3325</v>
      </c>
      <c r="H6943" s="4" t="s">
        <v>3318</v>
      </c>
      <c r="I6943" s="4" t="s">
        <v>4011</v>
      </c>
      <c r="J6943" s="4" t="s">
        <v>7525</v>
      </c>
      <c r="K6943" s="4" t="s">
        <v>2603</v>
      </c>
      <c r="L6943" s="4" t="s">
        <v>333</v>
      </c>
      <c r="M6943" t="s">
        <v>8</v>
      </c>
      <c r="Q6943"/>
      <c r="R6943">
        <v>1</v>
      </c>
      <c r="S6943">
        <v>1</v>
      </c>
      <c r="T6943">
        <v>0</v>
      </c>
      <c r="U6943">
        <v>0</v>
      </c>
      <c r="V6943">
        <v>0</v>
      </c>
      <c r="X6943" s="21" t="s">
        <v>7877</v>
      </c>
    </row>
    <row r="6944" spans="1:24" hidden="1">
      <c r="A6944" t="s">
        <v>8259</v>
      </c>
      <c r="B6944" s="4" t="s">
        <v>3255</v>
      </c>
      <c r="C6944" s="4" t="s">
        <v>2331</v>
      </c>
      <c r="D6944" s="4" t="s">
        <v>3256</v>
      </c>
      <c r="E6944" s="4" t="s">
        <v>2332</v>
      </c>
      <c r="F6944" s="4" t="s">
        <v>3324</v>
      </c>
      <c r="G6944" s="4" t="s">
        <v>3325</v>
      </c>
      <c r="H6944" s="4" t="s">
        <v>3318</v>
      </c>
      <c r="I6944" s="4" t="s">
        <v>178</v>
      </c>
      <c r="J6944" s="4" t="s">
        <v>26</v>
      </c>
      <c r="K6944" s="4" t="s">
        <v>2505</v>
      </c>
      <c r="L6944" s="4" t="s">
        <v>21</v>
      </c>
      <c r="M6944" t="s">
        <v>8</v>
      </c>
      <c r="Q6944"/>
      <c r="R6944">
        <v>17</v>
      </c>
      <c r="S6944">
        <v>1</v>
      </c>
      <c r="T6944">
        <v>15</v>
      </c>
      <c r="U6944">
        <v>1</v>
      </c>
      <c r="V6944">
        <v>0</v>
      </c>
      <c r="X6944" s="21" t="s">
        <v>1943</v>
      </c>
    </row>
    <row r="6945" spans="1:24" hidden="1">
      <c r="A6945" t="s">
        <v>8259</v>
      </c>
      <c r="B6945" s="4" t="s">
        <v>3255</v>
      </c>
      <c r="C6945" s="4" t="s">
        <v>2331</v>
      </c>
      <c r="D6945" s="4" t="s">
        <v>3256</v>
      </c>
      <c r="E6945" s="4" t="s">
        <v>2332</v>
      </c>
      <c r="F6945" s="4" t="s">
        <v>3324</v>
      </c>
      <c r="G6945" s="4" t="s">
        <v>3325</v>
      </c>
      <c r="H6945" s="4" t="s">
        <v>3318</v>
      </c>
      <c r="I6945" s="4" t="s">
        <v>176</v>
      </c>
      <c r="J6945" s="4" t="s">
        <v>26</v>
      </c>
      <c r="K6945" s="4" t="s">
        <v>2505</v>
      </c>
      <c r="L6945" s="4" t="s">
        <v>21</v>
      </c>
      <c r="M6945" t="s">
        <v>8</v>
      </c>
      <c r="Q6945"/>
      <c r="R6945">
        <v>18</v>
      </c>
      <c r="S6945">
        <v>2</v>
      </c>
      <c r="T6945">
        <v>15</v>
      </c>
      <c r="U6945">
        <v>1</v>
      </c>
      <c r="V6945">
        <v>0</v>
      </c>
      <c r="X6945" s="21" t="s">
        <v>1943</v>
      </c>
    </row>
    <row r="6946" spans="1:24" hidden="1">
      <c r="A6946" t="s">
        <v>8259</v>
      </c>
      <c r="B6946" s="4" t="s">
        <v>3255</v>
      </c>
      <c r="C6946" s="4" t="s">
        <v>2331</v>
      </c>
      <c r="D6946" s="4" t="s">
        <v>3256</v>
      </c>
      <c r="E6946" s="4" t="s">
        <v>2332</v>
      </c>
      <c r="F6946" s="4" t="s">
        <v>3324</v>
      </c>
      <c r="G6946" s="4" t="s">
        <v>3325</v>
      </c>
      <c r="H6946" s="4" t="s">
        <v>3318</v>
      </c>
      <c r="I6946" s="4" t="s">
        <v>1011</v>
      </c>
      <c r="J6946" s="4" t="s">
        <v>5305</v>
      </c>
      <c r="K6946" s="4" t="s">
        <v>2505</v>
      </c>
      <c r="L6946" s="4" t="s">
        <v>21</v>
      </c>
      <c r="M6946" t="s">
        <v>8</v>
      </c>
      <c r="Q6946"/>
      <c r="R6946">
        <v>1</v>
      </c>
      <c r="S6946">
        <v>0</v>
      </c>
      <c r="T6946">
        <v>1</v>
      </c>
      <c r="U6946">
        <v>0</v>
      </c>
      <c r="V6946">
        <v>0</v>
      </c>
      <c r="X6946" s="21" t="s">
        <v>1943</v>
      </c>
    </row>
    <row r="6947" spans="1:24" hidden="1">
      <c r="A6947" t="s">
        <v>8259</v>
      </c>
      <c r="B6947" s="4" t="s">
        <v>3255</v>
      </c>
      <c r="C6947" s="4" t="s">
        <v>2331</v>
      </c>
      <c r="D6947" s="4" t="s">
        <v>3256</v>
      </c>
      <c r="E6947" s="4" t="s">
        <v>2332</v>
      </c>
      <c r="F6947" s="4" t="s">
        <v>3324</v>
      </c>
      <c r="G6947" s="4" t="s">
        <v>3325</v>
      </c>
      <c r="H6947" s="4" t="s">
        <v>3318</v>
      </c>
      <c r="I6947" s="4" t="s">
        <v>1754</v>
      </c>
      <c r="J6947" s="4" t="s">
        <v>5305</v>
      </c>
      <c r="K6947" s="4" t="s">
        <v>2505</v>
      </c>
      <c r="L6947" s="4" t="s">
        <v>21</v>
      </c>
      <c r="M6947" t="s">
        <v>8</v>
      </c>
      <c r="Q6947"/>
      <c r="R6947">
        <v>1</v>
      </c>
      <c r="S6947">
        <v>0</v>
      </c>
      <c r="T6947">
        <v>1</v>
      </c>
      <c r="U6947">
        <v>0</v>
      </c>
      <c r="V6947">
        <v>0</v>
      </c>
      <c r="X6947" s="21" t="s">
        <v>1943</v>
      </c>
    </row>
    <row r="6948" spans="1:24" hidden="1">
      <c r="A6948" t="s">
        <v>8259</v>
      </c>
      <c r="B6948" s="4" t="s">
        <v>3255</v>
      </c>
      <c r="C6948" s="4" t="s">
        <v>2331</v>
      </c>
      <c r="D6948" s="4" t="s">
        <v>3256</v>
      </c>
      <c r="E6948" s="4" t="s">
        <v>2332</v>
      </c>
      <c r="F6948" s="4" t="s">
        <v>3324</v>
      </c>
      <c r="G6948" s="4" t="s">
        <v>3325</v>
      </c>
      <c r="H6948" s="4" t="s">
        <v>3318</v>
      </c>
      <c r="I6948" s="4" t="s">
        <v>192</v>
      </c>
      <c r="J6948" s="4" t="s">
        <v>28</v>
      </c>
      <c r="K6948" s="4" t="s">
        <v>2506</v>
      </c>
      <c r="L6948" s="4" t="s">
        <v>24</v>
      </c>
      <c r="M6948" t="s">
        <v>8</v>
      </c>
      <c r="Q6948"/>
      <c r="R6948">
        <v>13</v>
      </c>
      <c r="S6948">
        <v>0</v>
      </c>
      <c r="T6948">
        <v>0</v>
      </c>
      <c r="U6948">
        <v>11</v>
      </c>
      <c r="V6948">
        <v>2</v>
      </c>
      <c r="X6948" s="21" t="s">
        <v>1943</v>
      </c>
    </row>
    <row r="6949" spans="1:24" hidden="1">
      <c r="A6949" t="s">
        <v>8259</v>
      </c>
      <c r="B6949" s="4" t="s">
        <v>3255</v>
      </c>
      <c r="C6949" s="4" t="s">
        <v>2331</v>
      </c>
      <c r="D6949" s="4" t="s">
        <v>3256</v>
      </c>
      <c r="E6949" s="4" t="s">
        <v>2332</v>
      </c>
      <c r="F6949" s="4" t="s">
        <v>3324</v>
      </c>
      <c r="G6949" s="4" t="s">
        <v>3325</v>
      </c>
      <c r="H6949" s="4" t="s">
        <v>3318</v>
      </c>
      <c r="I6949" s="4" t="s">
        <v>190</v>
      </c>
      <c r="J6949" s="4" t="s">
        <v>28</v>
      </c>
      <c r="K6949" s="4" t="s">
        <v>2506</v>
      </c>
      <c r="L6949" s="4" t="s">
        <v>24</v>
      </c>
      <c r="M6949" t="s">
        <v>8</v>
      </c>
      <c r="Q6949"/>
      <c r="R6949">
        <v>15</v>
      </c>
      <c r="S6949">
        <v>0</v>
      </c>
      <c r="T6949">
        <v>0</v>
      </c>
      <c r="U6949">
        <v>12</v>
      </c>
      <c r="V6949">
        <v>3</v>
      </c>
      <c r="X6949" s="21" t="s">
        <v>1943</v>
      </c>
    </row>
    <row r="6950" spans="1:24" hidden="1">
      <c r="A6950" t="s">
        <v>8259</v>
      </c>
      <c r="B6950" s="4" t="s">
        <v>3255</v>
      </c>
      <c r="C6950" s="4" t="s">
        <v>2331</v>
      </c>
      <c r="D6950" s="4" t="s">
        <v>3256</v>
      </c>
      <c r="E6950" s="4" t="s">
        <v>2332</v>
      </c>
      <c r="F6950" s="4" t="s">
        <v>3324</v>
      </c>
      <c r="G6950" s="4" t="s">
        <v>3325</v>
      </c>
      <c r="H6950" s="4" t="s">
        <v>3318</v>
      </c>
      <c r="I6950" s="4" t="s">
        <v>2333</v>
      </c>
      <c r="J6950" s="4" t="s">
        <v>7526</v>
      </c>
      <c r="K6950" s="4" t="s">
        <v>2506</v>
      </c>
      <c r="L6950" s="4" t="s">
        <v>24</v>
      </c>
      <c r="M6950" t="s">
        <v>8</v>
      </c>
      <c r="Q6950"/>
      <c r="R6950">
        <v>3</v>
      </c>
      <c r="S6950">
        <v>0</v>
      </c>
      <c r="T6950">
        <v>0</v>
      </c>
      <c r="U6950">
        <v>1</v>
      </c>
      <c r="V6950">
        <v>2</v>
      </c>
      <c r="X6950" s="21" t="s">
        <v>1943</v>
      </c>
    </row>
    <row r="6951" spans="1:24" hidden="1">
      <c r="A6951" t="s">
        <v>8259</v>
      </c>
      <c r="B6951" s="4" t="s">
        <v>3255</v>
      </c>
      <c r="C6951" s="4" t="s">
        <v>2331</v>
      </c>
      <c r="D6951" s="4" t="s">
        <v>3256</v>
      </c>
      <c r="E6951" s="4" t="s">
        <v>2332</v>
      </c>
      <c r="F6951" s="4" t="s">
        <v>3324</v>
      </c>
      <c r="G6951" s="4" t="s">
        <v>3325</v>
      </c>
      <c r="H6951" s="4" t="s">
        <v>3318</v>
      </c>
      <c r="I6951" s="4" t="s">
        <v>2334</v>
      </c>
      <c r="J6951" s="4" t="s">
        <v>7526</v>
      </c>
      <c r="K6951" s="4" t="s">
        <v>2506</v>
      </c>
      <c r="L6951" s="4" t="s">
        <v>24</v>
      </c>
      <c r="M6951" t="s">
        <v>8</v>
      </c>
      <c r="Q6951"/>
      <c r="R6951">
        <v>4</v>
      </c>
      <c r="S6951">
        <v>0</v>
      </c>
      <c r="T6951">
        <v>0</v>
      </c>
      <c r="U6951">
        <v>1</v>
      </c>
      <c r="V6951">
        <v>3</v>
      </c>
      <c r="X6951" s="21" t="s">
        <v>1943</v>
      </c>
    </row>
    <row r="6952" spans="1:24" hidden="1">
      <c r="A6952" s="77" t="s">
        <v>8244</v>
      </c>
      <c r="B6952" s="4" t="s">
        <v>3618</v>
      </c>
      <c r="C6952" s="4" t="s">
        <v>3619</v>
      </c>
      <c r="D6952" s="4" t="s">
        <v>3620</v>
      </c>
      <c r="E6952" s="4" t="s">
        <v>3621</v>
      </c>
      <c r="F6952" s="4" t="s">
        <v>3324</v>
      </c>
      <c r="G6952" s="4" t="s">
        <v>3325</v>
      </c>
      <c r="H6952" s="4" t="s">
        <v>3318</v>
      </c>
      <c r="I6952" s="4" t="s">
        <v>5306</v>
      </c>
      <c r="J6952" s="4" t="s">
        <v>5307</v>
      </c>
      <c r="K6952" s="4" t="s">
        <v>2519</v>
      </c>
      <c r="L6952" s="4" t="s">
        <v>77</v>
      </c>
      <c r="M6952" t="s">
        <v>8</v>
      </c>
      <c r="Q6952"/>
      <c r="R6952">
        <v>1</v>
      </c>
      <c r="S6952">
        <v>0</v>
      </c>
      <c r="T6952">
        <v>1</v>
      </c>
      <c r="U6952">
        <v>0</v>
      </c>
      <c r="V6952">
        <v>0</v>
      </c>
      <c r="X6952" s="21" t="s">
        <v>7869</v>
      </c>
    </row>
    <row r="6953" spans="1:24" hidden="1">
      <c r="A6953" s="77" t="s">
        <v>8244</v>
      </c>
      <c r="B6953" s="4" t="s">
        <v>3618</v>
      </c>
      <c r="C6953" s="4" t="s">
        <v>3619</v>
      </c>
      <c r="D6953" s="4" t="s">
        <v>3620</v>
      </c>
      <c r="E6953" s="4" t="s">
        <v>3621</v>
      </c>
      <c r="F6953" s="4" t="s">
        <v>3324</v>
      </c>
      <c r="G6953" s="4" t="s">
        <v>3325</v>
      </c>
      <c r="H6953" s="4" t="s">
        <v>3318</v>
      </c>
      <c r="I6953" s="4" t="s">
        <v>19</v>
      </c>
      <c r="J6953" s="4" t="s">
        <v>26</v>
      </c>
      <c r="K6953" s="4" t="s">
        <v>2505</v>
      </c>
      <c r="L6953" s="4" t="s">
        <v>21</v>
      </c>
      <c r="M6953" t="s">
        <v>8</v>
      </c>
      <c r="Q6953"/>
      <c r="R6953">
        <v>35</v>
      </c>
      <c r="S6953">
        <v>9</v>
      </c>
      <c r="T6953">
        <v>8</v>
      </c>
      <c r="U6953">
        <v>17</v>
      </c>
      <c r="V6953">
        <v>1</v>
      </c>
      <c r="X6953" s="21" t="s">
        <v>1943</v>
      </c>
    </row>
    <row r="6954" spans="1:24" hidden="1">
      <c r="A6954" s="77" t="s">
        <v>8244</v>
      </c>
      <c r="B6954" s="4" t="s">
        <v>3618</v>
      </c>
      <c r="C6954" s="4" t="s">
        <v>3619</v>
      </c>
      <c r="D6954" s="4" t="s">
        <v>3620</v>
      </c>
      <c r="E6954" s="4" t="s">
        <v>3621</v>
      </c>
      <c r="F6954" s="4" t="s">
        <v>3324</v>
      </c>
      <c r="G6954" s="4" t="s">
        <v>3325</v>
      </c>
      <c r="H6954" s="4" t="s">
        <v>3318</v>
      </c>
      <c r="I6954" s="4" t="s">
        <v>1054</v>
      </c>
      <c r="J6954" s="4" t="s">
        <v>60</v>
      </c>
      <c r="K6954" s="4" t="s">
        <v>2505</v>
      </c>
      <c r="L6954" s="4" t="s">
        <v>21</v>
      </c>
      <c r="M6954" t="s">
        <v>8</v>
      </c>
      <c r="Q6954"/>
      <c r="R6954">
        <v>12</v>
      </c>
      <c r="S6954">
        <v>3</v>
      </c>
      <c r="T6954">
        <v>0</v>
      </c>
      <c r="U6954">
        <v>8</v>
      </c>
      <c r="V6954">
        <v>1</v>
      </c>
      <c r="X6954" s="21" t="s">
        <v>1943</v>
      </c>
    </row>
    <row r="6955" spans="1:24" hidden="1">
      <c r="A6955" s="77" t="s">
        <v>8244</v>
      </c>
      <c r="B6955" s="4" t="s">
        <v>3618</v>
      </c>
      <c r="C6955" s="4" t="s">
        <v>3619</v>
      </c>
      <c r="D6955" s="4" t="s">
        <v>3620</v>
      </c>
      <c r="E6955" s="4" t="s">
        <v>3621</v>
      </c>
      <c r="F6955" s="4" t="s">
        <v>3324</v>
      </c>
      <c r="G6955" s="4" t="s">
        <v>3325</v>
      </c>
      <c r="H6955" s="4" t="s">
        <v>3318</v>
      </c>
      <c r="I6955" s="4" t="s">
        <v>5308</v>
      </c>
      <c r="J6955" s="4" t="s">
        <v>5309</v>
      </c>
      <c r="K6955" s="4" t="s">
        <v>2506</v>
      </c>
      <c r="L6955" s="4" t="s">
        <v>24</v>
      </c>
      <c r="M6955" t="s">
        <v>8</v>
      </c>
      <c r="Q6955"/>
      <c r="R6955">
        <v>1</v>
      </c>
      <c r="S6955">
        <v>0</v>
      </c>
      <c r="T6955">
        <v>0</v>
      </c>
      <c r="U6955">
        <v>0</v>
      </c>
      <c r="V6955">
        <v>1</v>
      </c>
      <c r="X6955" s="21" t="s">
        <v>1943</v>
      </c>
    </row>
    <row r="6956" spans="1:24" hidden="1">
      <c r="A6956" s="77" t="s">
        <v>8244</v>
      </c>
      <c r="B6956" s="4" t="s">
        <v>3618</v>
      </c>
      <c r="C6956" s="4" t="s">
        <v>3619</v>
      </c>
      <c r="D6956" s="4" t="s">
        <v>3620</v>
      </c>
      <c r="E6956" s="4" t="s">
        <v>3621</v>
      </c>
      <c r="F6956" s="4" t="s">
        <v>3324</v>
      </c>
      <c r="G6956" s="4" t="s">
        <v>3325</v>
      </c>
      <c r="H6956" s="4" t="s">
        <v>3318</v>
      </c>
      <c r="I6956" s="4" t="s">
        <v>22</v>
      </c>
      <c r="J6956" s="4" t="s">
        <v>28</v>
      </c>
      <c r="K6956" s="4" t="s">
        <v>2506</v>
      </c>
      <c r="L6956" s="4" t="s">
        <v>24</v>
      </c>
      <c r="M6956" t="s">
        <v>8</v>
      </c>
      <c r="Q6956"/>
      <c r="R6956">
        <v>99</v>
      </c>
      <c r="S6956">
        <v>6</v>
      </c>
      <c r="T6956">
        <v>9</v>
      </c>
      <c r="U6956">
        <v>73</v>
      </c>
      <c r="V6956">
        <v>11</v>
      </c>
      <c r="X6956" s="21" t="s">
        <v>1943</v>
      </c>
    </row>
    <row r="6957" spans="1:24" hidden="1">
      <c r="A6957" s="77" t="s">
        <v>8244</v>
      </c>
      <c r="B6957" s="4" t="s">
        <v>3618</v>
      </c>
      <c r="C6957" s="4" t="s">
        <v>3619</v>
      </c>
      <c r="D6957" s="4" t="s">
        <v>3620</v>
      </c>
      <c r="E6957" s="4" t="s">
        <v>3621</v>
      </c>
      <c r="F6957" s="4" t="s">
        <v>3324</v>
      </c>
      <c r="G6957" s="4" t="s">
        <v>3325</v>
      </c>
      <c r="H6957" s="4" t="s">
        <v>3318</v>
      </c>
      <c r="I6957" s="4" t="s">
        <v>1055</v>
      </c>
      <c r="J6957" s="4" t="s">
        <v>64</v>
      </c>
      <c r="K6957" s="4" t="s">
        <v>2506</v>
      </c>
      <c r="L6957" s="4" t="s">
        <v>24</v>
      </c>
      <c r="M6957" t="s">
        <v>8</v>
      </c>
      <c r="Q6957"/>
      <c r="R6957">
        <v>76</v>
      </c>
      <c r="S6957">
        <v>1</v>
      </c>
      <c r="T6957">
        <v>1</v>
      </c>
      <c r="U6957">
        <v>65</v>
      </c>
      <c r="V6957">
        <v>9</v>
      </c>
      <c r="X6957" s="21" t="s">
        <v>1943</v>
      </c>
    </row>
    <row r="6958" spans="1:24" hidden="1">
      <c r="A6958" s="77" t="s">
        <v>8244</v>
      </c>
      <c r="B6958" s="4" t="s">
        <v>3618</v>
      </c>
      <c r="C6958" s="4" t="s">
        <v>3619</v>
      </c>
      <c r="D6958" s="4" t="s">
        <v>3620</v>
      </c>
      <c r="E6958" s="4" t="s">
        <v>3621</v>
      </c>
      <c r="F6958" s="4" t="s">
        <v>3324</v>
      </c>
      <c r="G6958" s="4" t="s">
        <v>3325</v>
      </c>
      <c r="H6958" s="4" t="s">
        <v>3318</v>
      </c>
      <c r="I6958" s="4" t="s">
        <v>7527</v>
      </c>
      <c r="J6958" s="4" t="s">
        <v>7528</v>
      </c>
      <c r="K6958" s="4" t="s">
        <v>2517</v>
      </c>
      <c r="L6958" s="4" t="s">
        <v>67</v>
      </c>
      <c r="M6958" t="s">
        <v>8</v>
      </c>
      <c r="Q6958"/>
      <c r="R6958">
        <v>2</v>
      </c>
      <c r="S6958">
        <v>0</v>
      </c>
      <c r="T6958">
        <v>0</v>
      </c>
      <c r="U6958">
        <v>1</v>
      </c>
      <c r="V6958">
        <v>1</v>
      </c>
      <c r="X6958" s="21" t="s">
        <v>1943</v>
      </c>
    </row>
    <row r="6959" spans="1:24" hidden="1">
      <c r="A6959" s="77" t="s">
        <v>8244</v>
      </c>
      <c r="B6959" s="4" t="s">
        <v>3618</v>
      </c>
      <c r="C6959" s="4" t="s">
        <v>3619</v>
      </c>
      <c r="D6959" s="4" t="s">
        <v>3620</v>
      </c>
      <c r="E6959" s="4" t="s">
        <v>3621</v>
      </c>
      <c r="F6959" s="4" t="s">
        <v>3324</v>
      </c>
      <c r="G6959" s="4" t="s">
        <v>3325</v>
      </c>
      <c r="H6959" s="4" t="s">
        <v>3318</v>
      </c>
      <c r="I6959" s="4" t="s">
        <v>1084</v>
      </c>
      <c r="J6959" s="4" t="s">
        <v>194</v>
      </c>
      <c r="K6959" s="4" t="s">
        <v>2517</v>
      </c>
      <c r="L6959" s="4" t="s">
        <v>67</v>
      </c>
      <c r="M6959" t="s">
        <v>8</v>
      </c>
      <c r="Q6959"/>
      <c r="R6959">
        <v>10</v>
      </c>
      <c r="S6959">
        <v>0</v>
      </c>
      <c r="T6959">
        <v>0</v>
      </c>
      <c r="U6959">
        <v>1</v>
      </c>
      <c r="V6959">
        <v>9</v>
      </c>
      <c r="X6959" s="21" t="s">
        <v>1943</v>
      </c>
    </row>
    <row r="6960" spans="1:24" hidden="1">
      <c r="A6960" s="77" t="s">
        <v>8244</v>
      </c>
      <c r="B6960" s="4" t="s">
        <v>3618</v>
      </c>
      <c r="C6960" s="4" t="s">
        <v>3619</v>
      </c>
      <c r="D6960" s="4" t="s">
        <v>3620</v>
      </c>
      <c r="E6960" s="4" t="s">
        <v>3621</v>
      </c>
      <c r="F6960" s="4" t="s">
        <v>3324</v>
      </c>
      <c r="G6960" s="4" t="s">
        <v>3325</v>
      </c>
      <c r="H6960" s="4" t="s">
        <v>3318</v>
      </c>
      <c r="I6960" s="4" t="s">
        <v>766</v>
      </c>
      <c r="J6960" s="4" t="s">
        <v>29</v>
      </c>
      <c r="K6960" s="4" t="s">
        <v>2517</v>
      </c>
      <c r="L6960" s="4" t="s">
        <v>67</v>
      </c>
      <c r="M6960" t="s">
        <v>8</v>
      </c>
      <c r="Q6960"/>
      <c r="R6960">
        <v>26</v>
      </c>
      <c r="S6960">
        <v>4</v>
      </c>
      <c r="T6960">
        <v>5</v>
      </c>
      <c r="U6960">
        <v>5</v>
      </c>
      <c r="V6960">
        <v>12</v>
      </c>
      <c r="X6960" s="21" t="s">
        <v>1943</v>
      </c>
    </row>
    <row r="6961" spans="1:24" hidden="1">
      <c r="A6961" s="77" t="s">
        <v>8232</v>
      </c>
      <c r="B6961" s="4" t="s">
        <v>2976</v>
      </c>
      <c r="C6961" s="4" t="s">
        <v>1859</v>
      </c>
      <c r="D6961" s="4" t="s">
        <v>4559</v>
      </c>
      <c r="E6961" s="4" t="s">
        <v>5437</v>
      </c>
      <c r="F6961" s="4" t="s">
        <v>3329</v>
      </c>
      <c r="G6961" s="4" t="s">
        <v>3325</v>
      </c>
      <c r="H6961" s="4" t="s">
        <v>3320</v>
      </c>
      <c r="I6961" s="4" t="s">
        <v>1879</v>
      </c>
      <c r="J6961" s="4" t="s">
        <v>1881</v>
      </c>
      <c r="K6961" s="4" t="s">
        <v>2502</v>
      </c>
      <c r="L6961" s="4" t="s">
        <v>13</v>
      </c>
      <c r="M6961" t="s">
        <v>8</v>
      </c>
      <c r="Q6961"/>
      <c r="R6961">
        <v>8</v>
      </c>
      <c r="S6961">
        <v>0</v>
      </c>
      <c r="T6961">
        <v>0</v>
      </c>
      <c r="U6961">
        <v>3</v>
      </c>
      <c r="V6961">
        <v>5</v>
      </c>
      <c r="X6961" s="21" t="s">
        <v>12</v>
      </c>
    </row>
    <row r="6962" spans="1:24" hidden="1">
      <c r="A6962" s="77" t="s">
        <v>8232</v>
      </c>
      <c r="B6962" s="4" t="s">
        <v>2976</v>
      </c>
      <c r="C6962" s="4" t="s">
        <v>1859</v>
      </c>
      <c r="D6962" s="4" t="s">
        <v>4559</v>
      </c>
      <c r="E6962" s="4" t="s">
        <v>5437</v>
      </c>
      <c r="F6962" s="4" t="s">
        <v>3329</v>
      </c>
      <c r="G6962" s="4" t="s">
        <v>3325</v>
      </c>
      <c r="H6962" s="4" t="s">
        <v>3320</v>
      </c>
      <c r="I6962" s="4" t="s">
        <v>1865</v>
      </c>
      <c r="J6962" s="4" t="s">
        <v>1882</v>
      </c>
      <c r="K6962" s="4" t="s">
        <v>2503</v>
      </c>
      <c r="L6962" s="4" t="s">
        <v>16</v>
      </c>
      <c r="M6962" t="s">
        <v>8</v>
      </c>
      <c r="Q6962"/>
      <c r="R6962">
        <v>6</v>
      </c>
      <c r="S6962">
        <v>0</v>
      </c>
      <c r="T6962">
        <v>0</v>
      </c>
      <c r="U6962">
        <v>4</v>
      </c>
      <c r="V6962">
        <v>2</v>
      </c>
      <c r="X6962" s="21" t="s">
        <v>12</v>
      </c>
    </row>
    <row r="6963" spans="1:24" hidden="1">
      <c r="A6963" s="77" t="s">
        <v>8232</v>
      </c>
      <c r="B6963" s="4" t="s">
        <v>2976</v>
      </c>
      <c r="C6963" s="4" t="s">
        <v>1859</v>
      </c>
      <c r="D6963" s="4" t="s">
        <v>4559</v>
      </c>
      <c r="E6963" s="4" t="s">
        <v>5437</v>
      </c>
      <c r="F6963" s="4" t="s">
        <v>3329</v>
      </c>
      <c r="G6963" s="4" t="s">
        <v>3325</v>
      </c>
      <c r="H6963" s="4" t="s">
        <v>3320</v>
      </c>
      <c r="I6963" s="4" t="s">
        <v>1867</v>
      </c>
      <c r="J6963" s="4" t="s">
        <v>1883</v>
      </c>
      <c r="K6963" s="4" t="s">
        <v>2552</v>
      </c>
      <c r="L6963" s="4" t="s">
        <v>295</v>
      </c>
      <c r="M6963" t="s">
        <v>8</v>
      </c>
      <c r="Q6963"/>
      <c r="R6963">
        <v>4</v>
      </c>
      <c r="S6963">
        <v>0</v>
      </c>
      <c r="T6963">
        <v>0</v>
      </c>
      <c r="U6963">
        <v>2</v>
      </c>
      <c r="V6963">
        <v>2</v>
      </c>
      <c r="X6963" s="21" t="s">
        <v>12</v>
      </c>
    </row>
    <row r="6964" spans="1:24" hidden="1">
      <c r="A6964" s="77" t="s">
        <v>8232</v>
      </c>
      <c r="B6964" s="4" t="s">
        <v>2976</v>
      </c>
      <c r="C6964" s="4" t="s">
        <v>1859</v>
      </c>
      <c r="D6964" s="4" t="s">
        <v>4559</v>
      </c>
      <c r="E6964" s="4" t="s">
        <v>5437</v>
      </c>
      <c r="F6964" s="4" t="s">
        <v>3329</v>
      </c>
      <c r="G6964" s="4" t="s">
        <v>3325</v>
      </c>
      <c r="H6964" s="4" t="s">
        <v>3320</v>
      </c>
      <c r="I6964" s="4" t="s">
        <v>1884</v>
      </c>
      <c r="J6964" s="4" t="s">
        <v>524</v>
      </c>
      <c r="K6964" s="4" t="s">
        <v>2511</v>
      </c>
      <c r="L6964" s="4" t="s">
        <v>37</v>
      </c>
      <c r="M6964" t="s">
        <v>8</v>
      </c>
      <c r="Q6964"/>
      <c r="R6964">
        <v>1</v>
      </c>
      <c r="S6964">
        <v>0</v>
      </c>
      <c r="T6964">
        <v>0</v>
      </c>
      <c r="U6964">
        <v>0</v>
      </c>
      <c r="V6964">
        <v>1</v>
      </c>
      <c r="X6964" s="21" t="s">
        <v>7868</v>
      </c>
    </row>
    <row r="6965" spans="1:24" hidden="1">
      <c r="A6965" s="77" t="s">
        <v>8232</v>
      </c>
      <c r="B6965" s="4" t="s">
        <v>2976</v>
      </c>
      <c r="C6965" s="4" t="s">
        <v>1859</v>
      </c>
      <c r="D6965" s="4" t="s">
        <v>4559</v>
      </c>
      <c r="E6965" s="4" t="s">
        <v>5437</v>
      </c>
      <c r="F6965" s="4" t="s">
        <v>3329</v>
      </c>
      <c r="G6965" s="4" t="s">
        <v>3325</v>
      </c>
      <c r="H6965" s="4" t="s">
        <v>3320</v>
      </c>
      <c r="I6965" s="4" t="s">
        <v>1874</v>
      </c>
      <c r="J6965" s="4" t="s">
        <v>20</v>
      </c>
      <c r="K6965" s="4" t="s">
        <v>2505</v>
      </c>
      <c r="L6965" s="4" t="s">
        <v>21</v>
      </c>
      <c r="M6965" t="s">
        <v>8</v>
      </c>
      <c r="Q6965"/>
      <c r="R6965">
        <v>8</v>
      </c>
      <c r="S6965">
        <v>0</v>
      </c>
      <c r="T6965">
        <v>0</v>
      </c>
      <c r="U6965">
        <v>6</v>
      </c>
      <c r="V6965">
        <v>2</v>
      </c>
      <c r="X6965" s="21" t="s">
        <v>1943</v>
      </c>
    </row>
    <row r="6966" spans="1:24" hidden="1">
      <c r="A6966" s="77" t="s">
        <v>8232</v>
      </c>
      <c r="B6966" s="4" t="s">
        <v>2976</v>
      </c>
      <c r="C6966" s="4" t="s">
        <v>1859</v>
      </c>
      <c r="D6966" s="4" t="s">
        <v>4559</v>
      </c>
      <c r="E6966" s="4" t="s">
        <v>5437</v>
      </c>
      <c r="F6966" s="4" t="s">
        <v>3329</v>
      </c>
      <c r="G6966" s="4" t="s">
        <v>3325</v>
      </c>
      <c r="H6966" s="4" t="s">
        <v>3320</v>
      </c>
      <c r="I6966" s="4" t="s">
        <v>1862</v>
      </c>
      <c r="J6966" s="4" t="s">
        <v>1863</v>
      </c>
      <c r="K6966" s="4" t="s">
        <v>2505</v>
      </c>
      <c r="L6966" s="4" t="s">
        <v>21</v>
      </c>
      <c r="M6966" t="s">
        <v>8</v>
      </c>
      <c r="Q6966"/>
      <c r="R6966">
        <v>1</v>
      </c>
      <c r="S6966">
        <v>0</v>
      </c>
      <c r="T6966">
        <v>0</v>
      </c>
      <c r="U6966">
        <v>0</v>
      </c>
      <c r="V6966">
        <v>1</v>
      </c>
      <c r="X6966" s="21" t="s">
        <v>1943</v>
      </c>
    </row>
    <row r="6967" spans="1:24" hidden="1">
      <c r="A6967" s="77" t="s">
        <v>8232</v>
      </c>
      <c r="B6967" s="4" t="s">
        <v>2976</v>
      </c>
      <c r="C6967" s="4" t="s">
        <v>1859</v>
      </c>
      <c r="D6967" s="4" t="s">
        <v>4559</v>
      </c>
      <c r="E6967" s="4" t="s">
        <v>5437</v>
      </c>
      <c r="F6967" s="4" t="s">
        <v>3329</v>
      </c>
      <c r="G6967" s="4" t="s">
        <v>3325</v>
      </c>
      <c r="H6967" s="4" t="s">
        <v>3320</v>
      </c>
      <c r="I6967" s="4" t="s">
        <v>1862</v>
      </c>
      <c r="J6967" s="4" t="s">
        <v>1892</v>
      </c>
      <c r="K6967" s="4" t="s">
        <v>2505</v>
      </c>
      <c r="L6967" s="4" t="s">
        <v>21</v>
      </c>
      <c r="M6967" t="s">
        <v>8</v>
      </c>
      <c r="Q6967"/>
      <c r="R6967">
        <v>1</v>
      </c>
      <c r="S6967">
        <v>0</v>
      </c>
      <c r="T6967">
        <v>0</v>
      </c>
      <c r="U6967">
        <v>0</v>
      </c>
      <c r="V6967">
        <v>1</v>
      </c>
      <c r="X6967" s="21" t="s">
        <v>1943</v>
      </c>
    </row>
    <row r="6968" spans="1:24" hidden="1">
      <c r="A6968" s="77" t="s">
        <v>8232</v>
      </c>
      <c r="B6968" s="4" t="s">
        <v>2976</v>
      </c>
      <c r="C6968" s="4" t="s">
        <v>1859</v>
      </c>
      <c r="D6968" s="4" t="s">
        <v>4559</v>
      </c>
      <c r="E6968" s="4" t="s">
        <v>5437</v>
      </c>
      <c r="F6968" s="4" t="s">
        <v>3329</v>
      </c>
      <c r="G6968" s="4" t="s">
        <v>3325</v>
      </c>
      <c r="H6968" s="4" t="s">
        <v>3320</v>
      </c>
      <c r="I6968" s="4" t="s">
        <v>1876</v>
      </c>
      <c r="J6968" s="4" t="s">
        <v>23</v>
      </c>
      <c r="K6968" s="4" t="s">
        <v>2506</v>
      </c>
      <c r="L6968" s="4" t="s">
        <v>24</v>
      </c>
      <c r="M6968" t="s">
        <v>8</v>
      </c>
      <c r="Q6968"/>
      <c r="R6968">
        <v>4</v>
      </c>
      <c r="S6968">
        <v>0</v>
      </c>
      <c r="T6968">
        <v>0</v>
      </c>
      <c r="U6968">
        <v>2</v>
      </c>
      <c r="V6968">
        <v>2</v>
      </c>
      <c r="X6968" s="21" t="s">
        <v>1943</v>
      </c>
    </row>
    <row r="6969" spans="1:24" hidden="1">
      <c r="A6969" s="77" t="s">
        <v>8232</v>
      </c>
      <c r="B6969" s="4" t="s">
        <v>2976</v>
      </c>
      <c r="C6969" s="4" t="s">
        <v>1859</v>
      </c>
      <c r="D6969" s="4" t="s">
        <v>4559</v>
      </c>
      <c r="E6969" s="4" t="s">
        <v>5437</v>
      </c>
      <c r="F6969" s="4" t="s">
        <v>3329</v>
      </c>
      <c r="G6969" s="4" t="s">
        <v>3325</v>
      </c>
      <c r="H6969" s="4" t="s">
        <v>3320</v>
      </c>
      <c r="I6969" s="4" t="s">
        <v>1877</v>
      </c>
      <c r="J6969" s="4" t="s">
        <v>539</v>
      </c>
      <c r="K6969" s="4" t="s">
        <v>2517</v>
      </c>
      <c r="L6969" s="4" t="s">
        <v>67</v>
      </c>
      <c r="M6969" t="s">
        <v>8</v>
      </c>
      <c r="Q6969"/>
      <c r="R6969">
        <v>2</v>
      </c>
      <c r="S6969">
        <v>0</v>
      </c>
      <c r="T6969">
        <v>0</v>
      </c>
      <c r="U6969">
        <v>0</v>
      </c>
      <c r="V6969">
        <v>2</v>
      </c>
      <c r="X6969" s="21" t="s">
        <v>1943</v>
      </c>
    </row>
    <row r="6970" spans="1:24" hidden="1">
      <c r="A6970" t="s">
        <v>8243</v>
      </c>
      <c r="B6970" s="4" t="s">
        <v>3257</v>
      </c>
      <c r="C6970" s="4" t="s">
        <v>2335</v>
      </c>
      <c r="D6970" s="4" t="s">
        <v>3260</v>
      </c>
      <c r="E6970" s="4" t="s">
        <v>2338</v>
      </c>
      <c r="F6970" s="4" t="s">
        <v>3324</v>
      </c>
      <c r="G6970" s="4" t="s">
        <v>3325</v>
      </c>
      <c r="H6970" s="4" t="s">
        <v>3318</v>
      </c>
      <c r="I6970" s="4" t="s">
        <v>2339</v>
      </c>
      <c r="J6970" s="4" t="s">
        <v>2340</v>
      </c>
      <c r="K6970" s="4" t="s">
        <v>2502</v>
      </c>
      <c r="L6970" s="4" t="s">
        <v>13</v>
      </c>
      <c r="M6970" t="s">
        <v>8</v>
      </c>
      <c r="Q6970"/>
      <c r="R6970">
        <v>76</v>
      </c>
      <c r="S6970">
        <v>19</v>
      </c>
      <c r="T6970">
        <v>33</v>
      </c>
      <c r="U6970">
        <v>16</v>
      </c>
      <c r="V6970">
        <v>8</v>
      </c>
      <c r="X6970" s="21" t="s">
        <v>12</v>
      </c>
    </row>
    <row r="6971" spans="1:24" hidden="1">
      <c r="A6971" t="s">
        <v>8243</v>
      </c>
      <c r="B6971" s="4" t="s">
        <v>3257</v>
      </c>
      <c r="C6971" s="4" t="s">
        <v>2335</v>
      </c>
      <c r="D6971" s="4" t="s">
        <v>3260</v>
      </c>
      <c r="E6971" s="4" t="s">
        <v>2338</v>
      </c>
      <c r="F6971" s="4" t="s">
        <v>3324</v>
      </c>
      <c r="G6971" s="4" t="s">
        <v>3325</v>
      </c>
      <c r="H6971" s="4" t="s">
        <v>3318</v>
      </c>
      <c r="I6971" s="4" t="s">
        <v>2341</v>
      </c>
      <c r="J6971" s="4" t="s">
        <v>2342</v>
      </c>
      <c r="K6971" s="4" t="s">
        <v>2503</v>
      </c>
      <c r="L6971" s="4" t="s">
        <v>16</v>
      </c>
      <c r="M6971" t="s">
        <v>8</v>
      </c>
      <c r="Q6971"/>
      <c r="R6971">
        <v>53</v>
      </c>
      <c r="S6971">
        <v>0</v>
      </c>
      <c r="T6971">
        <v>21</v>
      </c>
      <c r="U6971">
        <v>21</v>
      </c>
      <c r="V6971">
        <v>11</v>
      </c>
      <c r="X6971" s="21" t="s">
        <v>12</v>
      </c>
    </row>
    <row r="6972" spans="1:24" hidden="1">
      <c r="A6972" t="s">
        <v>8243</v>
      </c>
      <c r="B6972" s="4" t="s">
        <v>3257</v>
      </c>
      <c r="C6972" s="4" t="s">
        <v>2335</v>
      </c>
      <c r="D6972" s="4" t="s">
        <v>3260</v>
      </c>
      <c r="E6972" s="4" t="s">
        <v>2338</v>
      </c>
      <c r="F6972" s="4" t="s">
        <v>3324</v>
      </c>
      <c r="G6972" s="4" t="s">
        <v>3325</v>
      </c>
      <c r="H6972" s="4" t="s">
        <v>3318</v>
      </c>
      <c r="I6972" s="4" t="s">
        <v>2344</v>
      </c>
      <c r="J6972" s="4" t="s">
        <v>1767</v>
      </c>
      <c r="K6972" s="4" t="s">
        <v>2511</v>
      </c>
      <c r="L6972" s="4" t="s">
        <v>37</v>
      </c>
      <c r="M6972" t="s">
        <v>8</v>
      </c>
      <c r="Q6972"/>
      <c r="R6972">
        <v>87</v>
      </c>
      <c r="S6972">
        <v>25</v>
      </c>
      <c r="T6972">
        <v>53</v>
      </c>
      <c r="U6972">
        <v>7</v>
      </c>
      <c r="V6972">
        <v>2</v>
      </c>
      <c r="X6972" s="21" t="s">
        <v>7868</v>
      </c>
    </row>
    <row r="6973" spans="1:24" hidden="1">
      <c r="A6973" t="s">
        <v>8243</v>
      </c>
      <c r="B6973" s="4" t="s">
        <v>3257</v>
      </c>
      <c r="C6973" s="4" t="s">
        <v>2335</v>
      </c>
      <c r="D6973" s="4" t="s">
        <v>3260</v>
      </c>
      <c r="E6973" s="4" t="s">
        <v>2338</v>
      </c>
      <c r="F6973" s="4" t="s">
        <v>3324</v>
      </c>
      <c r="G6973" s="4" t="s">
        <v>3325</v>
      </c>
      <c r="H6973" s="4" t="s">
        <v>3318</v>
      </c>
      <c r="I6973" s="4" t="s">
        <v>7534</v>
      </c>
      <c r="J6973" s="4" t="s">
        <v>7535</v>
      </c>
      <c r="K6973" s="4" t="s">
        <v>2511</v>
      </c>
      <c r="L6973" s="4" t="s">
        <v>37</v>
      </c>
      <c r="M6973" t="s">
        <v>8</v>
      </c>
      <c r="Q6973"/>
      <c r="R6973">
        <v>3</v>
      </c>
      <c r="S6973">
        <v>0</v>
      </c>
      <c r="T6973">
        <v>0</v>
      </c>
      <c r="U6973">
        <v>3</v>
      </c>
      <c r="V6973">
        <v>0</v>
      </c>
      <c r="X6973" s="21" t="s">
        <v>7868</v>
      </c>
    </row>
    <row r="6974" spans="1:24" hidden="1">
      <c r="A6974" t="s">
        <v>8243</v>
      </c>
      <c r="B6974" s="4" t="s">
        <v>3257</v>
      </c>
      <c r="C6974" s="4" t="s">
        <v>2335</v>
      </c>
      <c r="D6974" s="4" t="s">
        <v>3260</v>
      </c>
      <c r="E6974" s="4" t="s">
        <v>2338</v>
      </c>
      <c r="F6974" s="4" t="s">
        <v>3324</v>
      </c>
      <c r="G6974" s="4" t="s">
        <v>3325</v>
      </c>
      <c r="H6974" s="4" t="s">
        <v>3318</v>
      </c>
      <c r="I6974" s="4" t="s">
        <v>2345</v>
      </c>
      <c r="J6974" s="4" t="s">
        <v>1768</v>
      </c>
      <c r="K6974" s="4" t="s">
        <v>2512</v>
      </c>
      <c r="L6974" s="4" t="s">
        <v>42</v>
      </c>
      <c r="M6974" t="s">
        <v>8</v>
      </c>
      <c r="Q6974"/>
      <c r="R6974">
        <v>48</v>
      </c>
      <c r="S6974">
        <v>0</v>
      </c>
      <c r="T6974">
        <v>5</v>
      </c>
      <c r="U6974">
        <v>35</v>
      </c>
      <c r="V6974">
        <v>8</v>
      </c>
      <c r="X6974" s="21" t="s">
        <v>7868</v>
      </c>
    </row>
    <row r="6975" spans="1:24" hidden="1">
      <c r="A6975" t="s">
        <v>8243</v>
      </c>
      <c r="B6975" s="4" t="s">
        <v>3257</v>
      </c>
      <c r="C6975" s="4" t="s">
        <v>2335</v>
      </c>
      <c r="D6975" s="4" t="s">
        <v>3260</v>
      </c>
      <c r="E6975" s="4" t="s">
        <v>2338</v>
      </c>
      <c r="F6975" s="4" t="s">
        <v>3324</v>
      </c>
      <c r="G6975" s="4" t="s">
        <v>3325</v>
      </c>
      <c r="H6975" s="4" t="s">
        <v>3318</v>
      </c>
      <c r="I6975" s="4" t="s">
        <v>2347</v>
      </c>
      <c r="J6975" s="4" t="s">
        <v>2348</v>
      </c>
      <c r="K6975" s="4" t="s">
        <v>2513</v>
      </c>
      <c r="L6975" s="4" t="s">
        <v>47</v>
      </c>
      <c r="M6975" t="s">
        <v>8</v>
      </c>
      <c r="Q6975"/>
      <c r="R6975">
        <v>9</v>
      </c>
      <c r="S6975">
        <v>0</v>
      </c>
      <c r="T6975">
        <v>0</v>
      </c>
      <c r="U6975">
        <v>0</v>
      </c>
      <c r="V6975">
        <v>9</v>
      </c>
      <c r="X6975" s="21" t="s">
        <v>7868</v>
      </c>
    </row>
    <row r="6976" spans="1:24" hidden="1">
      <c r="A6976" t="s">
        <v>8243</v>
      </c>
      <c r="B6976" s="4" t="s">
        <v>3257</v>
      </c>
      <c r="C6976" s="4" t="s">
        <v>2335</v>
      </c>
      <c r="D6976" s="4" t="s">
        <v>3260</v>
      </c>
      <c r="E6976" s="4" t="s">
        <v>2338</v>
      </c>
      <c r="F6976" s="4" t="s">
        <v>3324</v>
      </c>
      <c r="G6976" s="4" t="s">
        <v>3325</v>
      </c>
      <c r="H6976" s="4" t="s">
        <v>3318</v>
      </c>
      <c r="I6976" s="4" t="s">
        <v>4336</v>
      </c>
      <c r="J6976" s="4" t="s">
        <v>1912</v>
      </c>
      <c r="K6976" s="4" t="s">
        <v>2519</v>
      </c>
      <c r="L6976" s="4" t="s">
        <v>77</v>
      </c>
      <c r="M6976" t="s">
        <v>8</v>
      </c>
      <c r="Q6976"/>
      <c r="R6976">
        <v>31</v>
      </c>
      <c r="S6976">
        <v>14</v>
      </c>
      <c r="T6976">
        <v>13</v>
      </c>
      <c r="U6976">
        <v>3</v>
      </c>
      <c r="V6976">
        <v>1</v>
      </c>
      <c r="X6976" s="21" t="s">
        <v>7869</v>
      </c>
    </row>
    <row r="6977" spans="1:24" hidden="1">
      <c r="A6977" t="s">
        <v>8243</v>
      </c>
      <c r="B6977" s="4" t="s">
        <v>3257</v>
      </c>
      <c r="C6977" s="4" t="s">
        <v>2335</v>
      </c>
      <c r="D6977" s="4" t="s">
        <v>3260</v>
      </c>
      <c r="E6977" s="4" t="s">
        <v>2338</v>
      </c>
      <c r="F6977" s="4" t="s">
        <v>3324</v>
      </c>
      <c r="G6977" s="4" t="s">
        <v>3325</v>
      </c>
      <c r="H6977" s="4" t="s">
        <v>3318</v>
      </c>
      <c r="I6977" s="4" t="s">
        <v>2346</v>
      </c>
      <c r="J6977" s="4" t="s">
        <v>1770</v>
      </c>
      <c r="K6977" s="4" t="s">
        <v>2524</v>
      </c>
      <c r="L6977" s="4" t="s">
        <v>99</v>
      </c>
      <c r="M6977" t="s">
        <v>8</v>
      </c>
      <c r="Q6977"/>
      <c r="R6977">
        <v>10</v>
      </c>
      <c r="S6977">
        <v>0</v>
      </c>
      <c r="T6977">
        <v>6</v>
      </c>
      <c r="U6977">
        <v>4</v>
      </c>
      <c r="V6977">
        <v>0</v>
      </c>
      <c r="X6977" s="21" t="s">
        <v>7869</v>
      </c>
    </row>
    <row r="6978" spans="1:24" hidden="1">
      <c r="A6978" t="s">
        <v>8243</v>
      </c>
      <c r="B6978" s="4" t="s">
        <v>3257</v>
      </c>
      <c r="C6978" s="4" t="s">
        <v>2335</v>
      </c>
      <c r="D6978" s="4" t="s">
        <v>3260</v>
      </c>
      <c r="E6978" s="4" t="s">
        <v>2338</v>
      </c>
      <c r="F6978" s="4" t="s">
        <v>3324</v>
      </c>
      <c r="G6978" s="4" t="s">
        <v>3325</v>
      </c>
      <c r="H6978" s="4" t="s">
        <v>3318</v>
      </c>
      <c r="I6978" s="4" t="s">
        <v>5314</v>
      </c>
      <c r="J6978" s="4" t="s">
        <v>5315</v>
      </c>
      <c r="K6978" s="4" t="s">
        <v>2525</v>
      </c>
      <c r="L6978" s="4" t="s">
        <v>102</v>
      </c>
      <c r="M6978" t="s">
        <v>8</v>
      </c>
      <c r="Q6978"/>
      <c r="R6978">
        <v>5</v>
      </c>
      <c r="S6978">
        <v>0</v>
      </c>
      <c r="T6978">
        <v>0</v>
      </c>
      <c r="U6978">
        <v>1</v>
      </c>
      <c r="V6978">
        <v>4</v>
      </c>
      <c r="X6978" s="21" t="s">
        <v>7869</v>
      </c>
    </row>
    <row r="6979" spans="1:24" hidden="1">
      <c r="A6979" t="s">
        <v>8243</v>
      </c>
      <c r="B6979" s="4" t="s">
        <v>3257</v>
      </c>
      <c r="C6979" s="4" t="s">
        <v>2335</v>
      </c>
      <c r="D6979" s="4" t="s">
        <v>3260</v>
      </c>
      <c r="E6979" s="4" t="s">
        <v>2338</v>
      </c>
      <c r="F6979" s="4" t="s">
        <v>3324</v>
      </c>
      <c r="G6979" s="4" t="s">
        <v>3325</v>
      </c>
      <c r="H6979" s="4" t="s">
        <v>3318</v>
      </c>
      <c r="I6979" s="4" t="s">
        <v>7530</v>
      </c>
      <c r="J6979" s="4" t="s">
        <v>7531</v>
      </c>
      <c r="K6979" s="4" t="s">
        <v>2526</v>
      </c>
      <c r="L6979" s="4" t="s">
        <v>105</v>
      </c>
      <c r="M6979" t="s">
        <v>8</v>
      </c>
      <c r="Q6979"/>
      <c r="R6979">
        <v>1</v>
      </c>
      <c r="S6979">
        <v>0</v>
      </c>
      <c r="T6979">
        <v>0</v>
      </c>
      <c r="U6979">
        <v>0</v>
      </c>
      <c r="V6979">
        <v>1</v>
      </c>
      <c r="X6979" s="21" t="s">
        <v>7869</v>
      </c>
    </row>
    <row r="6980" spans="1:24" hidden="1">
      <c r="A6980" t="s">
        <v>8243</v>
      </c>
      <c r="B6980" s="4" t="s">
        <v>3257</v>
      </c>
      <c r="C6980" s="4" t="s">
        <v>2335</v>
      </c>
      <c r="D6980" s="4" t="s">
        <v>3260</v>
      </c>
      <c r="E6980" s="4" t="s">
        <v>2338</v>
      </c>
      <c r="F6980" s="4" t="s">
        <v>3324</v>
      </c>
      <c r="G6980" s="4" t="s">
        <v>3325</v>
      </c>
      <c r="H6980" s="4" t="s">
        <v>3318</v>
      </c>
      <c r="I6980" s="4" t="s">
        <v>7532</v>
      </c>
      <c r="J6980" s="4" t="s">
        <v>7533</v>
      </c>
      <c r="K6980" s="4" t="s">
        <v>3273</v>
      </c>
      <c r="L6980" s="4" t="s">
        <v>2425</v>
      </c>
      <c r="M6980" t="s">
        <v>8</v>
      </c>
      <c r="Q6980"/>
      <c r="R6980">
        <v>1</v>
      </c>
      <c r="S6980">
        <v>0</v>
      </c>
      <c r="T6980">
        <v>0</v>
      </c>
      <c r="U6980">
        <v>0</v>
      </c>
      <c r="V6980">
        <v>1</v>
      </c>
      <c r="X6980" s="21" t="s">
        <v>7869</v>
      </c>
    </row>
    <row r="6981" spans="1:24" hidden="1">
      <c r="A6981" t="s">
        <v>8243</v>
      </c>
      <c r="B6981" s="4" t="s">
        <v>3257</v>
      </c>
      <c r="C6981" s="4" t="s">
        <v>2335</v>
      </c>
      <c r="D6981" s="4" t="s">
        <v>3260</v>
      </c>
      <c r="E6981" s="4" t="s">
        <v>2338</v>
      </c>
      <c r="F6981" s="4" t="s">
        <v>3324</v>
      </c>
      <c r="G6981" s="4" t="s">
        <v>3325</v>
      </c>
      <c r="H6981" s="4" t="s">
        <v>3318</v>
      </c>
      <c r="I6981" s="4" t="s">
        <v>2343</v>
      </c>
      <c r="J6981" s="4" t="s">
        <v>7529</v>
      </c>
      <c r="K6981" s="4" t="s">
        <v>2539</v>
      </c>
      <c r="L6981" s="4" t="s">
        <v>142</v>
      </c>
      <c r="M6981" t="s">
        <v>8</v>
      </c>
      <c r="O6981" t="s">
        <v>3317</v>
      </c>
      <c r="Q6981"/>
      <c r="R6981">
        <v>23</v>
      </c>
      <c r="S6981">
        <v>0</v>
      </c>
      <c r="T6981">
        <v>2</v>
      </c>
      <c r="U6981">
        <v>6</v>
      </c>
      <c r="V6981">
        <v>15</v>
      </c>
      <c r="X6981" s="21" t="s">
        <v>1943</v>
      </c>
    </row>
    <row r="6982" spans="1:24" hidden="1">
      <c r="A6982" t="s">
        <v>8243</v>
      </c>
      <c r="B6982" s="4" t="s">
        <v>3257</v>
      </c>
      <c r="C6982" s="4" t="s">
        <v>2335</v>
      </c>
      <c r="D6982" s="4" t="s">
        <v>3260</v>
      </c>
      <c r="E6982" s="4" t="s">
        <v>2338</v>
      </c>
      <c r="F6982" s="4" t="s">
        <v>3324</v>
      </c>
      <c r="G6982" s="4" t="s">
        <v>3325</v>
      </c>
      <c r="H6982" s="4" t="s">
        <v>3318</v>
      </c>
      <c r="I6982" s="4" t="s">
        <v>2351</v>
      </c>
      <c r="J6982" s="4" t="s">
        <v>7537</v>
      </c>
      <c r="K6982" s="4" t="s">
        <v>2504</v>
      </c>
      <c r="L6982" s="4" t="s">
        <v>17</v>
      </c>
      <c r="M6982" t="s">
        <v>8</v>
      </c>
      <c r="Q6982"/>
      <c r="R6982">
        <v>86</v>
      </c>
      <c r="S6982">
        <v>20</v>
      </c>
      <c r="T6982">
        <v>21</v>
      </c>
      <c r="U6982">
        <v>35</v>
      </c>
      <c r="V6982">
        <v>10</v>
      </c>
      <c r="X6982" s="21" t="s">
        <v>1943</v>
      </c>
    </row>
    <row r="6983" spans="1:24" hidden="1">
      <c r="A6983" t="s">
        <v>8243</v>
      </c>
      <c r="B6983" s="4" t="s">
        <v>3257</v>
      </c>
      <c r="C6983" s="4" t="s">
        <v>2335</v>
      </c>
      <c r="D6983" s="4" t="s">
        <v>3260</v>
      </c>
      <c r="E6983" s="4" t="s">
        <v>2338</v>
      </c>
      <c r="F6983" s="4" t="s">
        <v>3324</v>
      </c>
      <c r="G6983" s="4" t="s">
        <v>3325</v>
      </c>
      <c r="H6983" s="4" t="s">
        <v>3318</v>
      </c>
      <c r="I6983" s="4" t="s">
        <v>7534</v>
      </c>
      <c r="J6983" s="4" t="s">
        <v>7536</v>
      </c>
      <c r="K6983" s="4" t="s">
        <v>2505</v>
      </c>
      <c r="L6983" s="4" t="s">
        <v>21</v>
      </c>
      <c r="M6983" t="s">
        <v>8</v>
      </c>
      <c r="Q6983"/>
      <c r="R6983">
        <v>5</v>
      </c>
      <c r="S6983">
        <v>0</v>
      </c>
      <c r="T6983">
        <v>0</v>
      </c>
      <c r="U6983">
        <v>5</v>
      </c>
      <c r="V6983">
        <v>0</v>
      </c>
      <c r="X6983" s="21" t="s">
        <v>1943</v>
      </c>
    </row>
    <row r="6984" spans="1:24" hidden="1">
      <c r="A6984" t="s">
        <v>8243</v>
      </c>
      <c r="B6984" s="4" t="s">
        <v>3257</v>
      </c>
      <c r="C6984" s="4" t="s">
        <v>2335</v>
      </c>
      <c r="D6984" s="4" t="s">
        <v>3260</v>
      </c>
      <c r="E6984" s="4" t="s">
        <v>2338</v>
      </c>
      <c r="F6984" s="4" t="s">
        <v>3324</v>
      </c>
      <c r="G6984" s="4" t="s">
        <v>3325</v>
      </c>
      <c r="H6984" s="4" t="s">
        <v>3318</v>
      </c>
      <c r="I6984" s="4" t="s">
        <v>2337</v>
      </c>
      <c r="J6984" s="4" t="s">
        <v>1772</v>
      </c>
      <c r="K6984" s="4" t="s">
        <v>2505</v>
      </c>
      <c r="L6984" s="4" t="s">
        <v>21</v>
      </c>
      <c r="M6984" t="s">
        <v>8</v>
      </c>
      <c r="Q6984"/>
      <c r="R6984">
        <v>218</v>
      </c>
      <c r="S6984">
        <v>77</v>
      </c>
      <c r="T6984">
        <v>108</v>
      </c>
      <c r="U6984">
        <v>33</v>
      </c>
      <c r="V6984">
        <v>0</v>
      </c>
      <c r="X6984" s="21" t="s">
        <v>1943</v>
      </c>
    </row>
    <row r="6985" spans="1:24" hidden="1">
      <c r="A6985" t="s">
        <v>8243</v>
      </c>
      <c r="B6985" s="4" t="s">
        <v>3257</v>
      </c>
      <c r="C6985" s="4" t="s">
        <v>2335</v>
      </c>
      <c r="D6985" s="4" t="s">
        <v>3260</v>
      </c>
      <c r="E6985" s="4" t="s">
        <v>2338</v>
      </c>
      <c r="F6985" s="4" t="s">
        <v>3324</v>
      </c>
      <c r="G6985" s="4" t="s">
        <v>3325</v>
      </c>
      <c r="H6985" s="4" t="s">
        <v>3318</v>
      </c>
      <c r="I6985" s="4" t="s">
        <v>7538</v>
      </c>
      <c r="J6985" s="4" t="s">
        <v>7539</v>
      </c>
      <c r="K6985" s="4" t="s">
        <v>2506</v>
      </c>
      <c r="L6985" s="4" t="s">
        <v>24</v>
      </c>
      <c r="M6985" t="s">
        <v>8</v>
      </c>
      <c r="Q6985"/>
      <c r="R6985">
        <v>16</v>
      </c>
      <c r="S6985">
        <v>16</v>
      </c>
      <c r="T6985">
        <v>0</v>
      </c>
      <c r="U6985">
        <v>0</v>
      </c>
      <c r="V6985">
        <v>0</v>
      </c>
      <c r="X6985" s="21" t="s">
        <v>1943</v>
      </c>
    </row>
    <row r="6986" spans="1:24" hidden="1">
      <c r="A6986" t="s">
        <v>8243</v>
      </c>
      <c r="B6986" s="4" t="s">
        <v>3257</v>
      </c>
      <c r="C6986" s="4" t="s">
        <v>2335</v>
      </c>
      <c r="D6986" s="4" t="s">
        <v>3260</v>
      </c>
      <c r="E6986" s="4" t="s">
        <v>2338</v>
      </c>
      <c r="F6986" s="4" t="s">
        <v>3324</v>
      </c>
      <c r="G6986" s="4" t="s">
        <v>3325</v>
      </c>
      <c r="H6986" s="4" t="s">
        <v>3318</v>
      </c>
      <c r="I6986" s="4" t="s">
        <v>4335</v>
      </c>
      <c r="J6986" s="4" t="s">
        <v>1776</v>
      </c>
      <c r="K6986" s="4" t="s">
        <v>2506</v>
      </c>
      <c r="L6986" s="4" t="s">
        <v>24</v>
      </c>
      <c r="M6986" t="s">
        <v>8</v>
      </c>
      <c r="Q6986"/>
      <c r="R6986">
        <v>173</v>
      </c>
      <c r="S6986">
        <v>2</v>
      </c>
      <c r="T6986">
        <v>72</v>
      </c>
      <c r="U6986">
        <v>90</v>
      </c>
      <c r="V6986">
        <v>9</v>
      </c>
      <c r="X6986" s="21" t="s">
        <v>1943</v>
      </c>
    </row>
    <row r="6987" spans="1:24" hidden="1">
      <c r="A6987" t="s">
        <v>8243</v>
      </c>
      <c r="B6987" s="4" t="s">
        <v>3257</v>
      </c>
      <c r="C6987" s="4" t="s">
        <v>2335</v>
      </c>
      <c r="D6987" s="4" t="s">
        <v>3260</v>
      </c>
      <c r="E6987" s="4" t="s">
        <v>2338</v>
      </c>
      <c r="F6987" s="4" t="s">
        <v>3324</v>
      </c>
      <c r="G6987" s="4" t="s">
        <v>3325</v>
      </c>
      <c r="H6987" s="4" t="s">
        <v>3318</v>
      </c>
      <c r="I6987" s="4" t="s">
        <v>2349</v>
      </c>
      <c r="J6987" s="4" t="s">
        <v>2350</v>
      </c>
      <c r="K6987" s="4" t="s">
        <v>2517</v>
      </c>
      <c r="L6987" s="4" t="s">
        <v>67</v>
      </c>
      <c r="M6987" t="s">
        <v>8</v>
      </c>
      <c r="Q6987"/>
      <c r="R6987">
        <v>40</v>
      </c>
      <c r="S6987">
        <v>1</v>
      </c>
      <c r="T6987">
        <v>1</v>
      </c>
      <c r="U6987">
        <v>25</v>
      </c>
      <c r="V6987">
        <v>13</v>
      </c>
      <c r="X6987" s="21" t="s">
        <v>1943</v>
      </c>
    </row>
    <row r="6988" spans="1:24" hidden="1">
      <c r="A6988" t="s">
        <v>8249</v>
      </c>
      <c r="B6988" s="4" t="s">
        <v>3622</v>
      </c>
      <c r="C6988" s="4" t="s">
        <v>3623</v>
      </c>
      <c r="D6988" s="4" t="s">
        <v>4588</v>
      </c>
      <c r="E6988" s="4" t="s">
        <v>4589</v>
      </c>
      <c r="F6988" s="4" t="s">
        <v>3324</v>
      </c>
      <c r="G6988" s="4" t="s">
        <v>3325</v>
      </c>
      <c r="H6988" s="4" t="s">
        <v>3318</v>
      </c>
      <c r="I6988" s="4" t="s">
        <v>7859</v>
      </c>
      <c r="J6988" s="4" t="s">
        <v>7540</v>
      </c>
      <c r="K6988" s="4" t="s">
        <v>2718</v>
      </c>
      <c r="L6988" s="4" t="s">
        <v>738</v>
      </c>
      <c r="M6988" t="s">
        <v>8</v>
      </c>
      <c r="Q6988"/>
      <c r="R6988">
        <v>21</v>
      </c>
      <c r="S6988">
        <v>0</v>
      </c>
      <c r="T6988">
        <v>14</v>
      </c>
      <c r="U6988">
        <v>5</v>
      </c>
      <c r="V6988">
        <v>2</v>
      </c>
      <c r="X6988" s="21" t="s">
        <v>7867</v>
      </c>
    </row>
    <row r="6989" spans="1:24" hidden="1">
      <c r="A6989" t="s">
        <v>8249</v>
      </c>
      <c r="B6989" s="4" t="s">
        <v>3622</v>
      </c>
      <c r="C6989" s="4" t="s">
        <v>3623</v>
      </c>
      <c r="D6989" s="4" t="s">
        <v>4588</v>
      </c>
      <c r="E6989" s="4" t="s">
        <v>4589</v>
      </c>
      <c r="F6989" s="4" t="s">
        <v>3324</v>
      </c>
      <c r="G6989" s="4" t="s">
        <v>3325</v>
      </c>
      <c r="H6989" s="4" t="s">
        <v>3318</v>
      </c>
      <c r="I6989" s="4" t="s">
        <v>5316</v>
      </c>
      <c r="J6989" s="4" t="s">
        <v>1842</v>
      </c>
      <c r="K6989" s="4" t="s">
        <v>2539</v>
      </c>
      <c r="L6989" s="4" t="s">
        <v>142</v>
      </c>
      <c r="M6989" t="s">
        <v>8</v>
      </c>
      <c r="O6989" t="s">
        <v>3317</v>
      </c>
      <c r="Q6989"/>
      <c r="R6989">
        <v>25</v>
      </c>
      <c r="S6989">
        <v>0</v>
      </c>
      <c r="T6989">
        <v>0</v>
      </c>
      <c r="U6989">
        <v>2</v>
      </c>
      <c r="V6989">
        <v>23</v>
      </c>
      <c r="X6989" s="21" t="s">
        <v>1943</v>
      </c>
    </row>
    <row r="6990" spans="1:24" hidden="1">
      <c r="A6990" t="s">
        <v>8249</v>
      </c>
      <c r="B6990" s="4" t="s">
        <v>3622</v>
      </c>
      <c r="C6990" s="4" t="s">
        <v>3623</v>
      </c>
      <c r="D6990" s="4" t="s">
        <v>4588</v>
      </c>
      <c r="E6990" s="4" t="s">
        <v>4589</v>
      </c>
      <c r="F6990" s="4" t="s">
        <v>3324</v>
      </c>
      <c r="G6990" s="4" t="s">
        <v>3325</v>
      </c>
      <c r="H6990" s="4" t="s">
        <v>3318</v>
      </c>
      <c r="I6990" s="4" t="s">
        <v>5317</v>
      </c>
      <c r="J6990" s="4" t="s">
        <v>7541</v>
      </c>
      <c r="K6990" s="4" t="s">
        <v>2504</v>
      </c>
      <c r="L6990" s="4" t="s">
        <v>17</v>
      </c>
      <c r="M6990" t="s">
        <v>8</v>
      </c>
      <c r="Q6990"/>
      <c r="R6990">
        <v>1</v>
      </c>
      <c r="S6990">
        <v>0</v>
      </c>
      <c r="T6990">
        <v>0</v>
      </c>
      <c r="U6990">
        <v>0</v>
      </c>
      <c r="V6990">
        <v>1</v>
      </c>
      <c r="X6990" s="21" t="s">
        <v>1943</v>
      </c>
    </row>
    <row r="6991" spans="1:24" hidden="1">
      <c r="A6991" t="s">
        <v>8249</v>
      </c>
      <c r="B6991" s="4" t="s">
        <v>3622</v>
      </c>
      <c r="C6991" s="4" t="s">
        <v>3623</v>
      </c>
      <c r="D6991" s="4" t="s">
        <v>4588</v>
      </c>
      <c r="E6991" s="4" t="s">
        <v>4589</v>
      </c>
      <c r="F6991" s="4" t="s">
        <v>3324</v>
      </c>
      <c r="G6991" s="4" t="s">
        <v>3325</v>
      </c>
      <c r="H6991" s="4" t="s">
        <v>3318</v>
      </c>
      <c r="I6991" s="4" t="s">
        <v>5317</v>
      </c>
      <c r="J6991" s="4" t="s">
        <v>5318</v>
      </c>
      <c r="K6991" s="4" t="s">
        <v>2504</v>
      </c>
      <c r="L6991" s="4" t="s">
        <v>17</v>
      </c>
      <c r="M6991" t="s">
        <v>8</v>
      </c>
      <c r="Q6991"/>
      <c r="R6991">
        <v>83</v>
      </c>
      <c r="S6991">
        <v>2</v>
      </c>
      <c r="T6991">
        <v>58</v>
      </c>
      <c r="U6991">
        <v>20</v>
      </c>
      <c r="V6991">
        <v>3</v>
      </c>
      <c r="X6991" s="21" t="s">
        <v>1943</v>
      </c>
    </row>
    <row r="6992" spans="1:24" hidden="1">
      <c r="A6992" t="s">
        <v>8249</v>
      </c>
      <c r="B6992" s="4" t="s">
        <v>3622</v>
      </c>
      <c r="C6992" s="4" t="s">
        <v>3623</v>
      </c>
      <c r="D6992" s="4" t="s">
        <v>4588</v>
      </c>
      <c r="E6992" s="4" t="s">
        <v>4589</v>
      </c>
      <c r="F6992" s="4" t="s">
        <v>3324</v>
      </c>
      <c r="G6992" s="4" t="s">
        <v>3325</v>
      </c>
      <c r="H6992" s="4" t="s">
        <v>3318</v>
      </c>
      <c r="I6992" s="4" t="s">
        <v>5319</v>
      </c>
      <c r="J6992" s="4" t="s">
        <v>5320</v>
      </c>
      <c r="K6992" s="4" t="s">
        <v>2504</v>
      </c>
      <c r="L6992" s="4" t="s">
        <v>17</v>
      </c>
      <c r="M6992" t="s">
        <v>8</v>
      </c>
      <c r="Q6992"/>
      <c r="R6992">
        <v>41</v>
      </c>
      <c r="S6992">
        <v>1</v>
      </c>
      <c r="T6992">
        <v>2</v>
      </c>
      <c r="U6992">
        <v>21</v>
      </c>
      <c r="V6992">
        <v>17</v>
      </c>
      <c r="X6992" s="21" t="s">
        <v>1943</v>
      </c>
    </row>
    <row r="6993" spans="1:24" hidden="1">
      <c r="A6993" t="s">
        <v>8249</v>
      </c>
      <c r="B6993" s="4" t="s">
        <v>3622</v>
      </c>
      <c r="C6993" s="4" t="s">
        <v>3623</v>
      </c>
      <c r="D6993" s="4" t="s">
        <v>4588</v>
      </c>
      <c r="E6993" s="4" t="s">
        <v>4589</v>
      </c>
      <c r="F6993" s="4" t="s">
        <v>3324</v>
      </c>
      <c r="G6993" s="4" t="s">
        <v>3325</v>
      </c>
      <c r="H6993" s="4" t="s">
        <v>3318</v>
      </c>
      <c r="I6993" s="4" t="s">
        <v>3174</v>
      </c>
      <c r="J6993" s="4" t="s">
        <v>26</v>
      </c>
      <c r="K6993" s="4" t="s">
        <v>2505</v>
      </c>
      <c r="L6993" s="4" t="s">
        <v>21</v>
      </c>
      <c r="M6993" t="s">
        <v>8</v>
      </c>
      <c r="Q6993"/>
      <c r="R6993">
        <v>63</v>
      </c>
      <c r="S6993">
        <v>3</v>
      </c>
      <c r="T6993">
        <v>41</v>
      </c>
      <c r="U6993">
        <v>19</v>
      </c>
      <c r="V6993">
        <v>0</v>
      </c>
      <c r="X6993" s="21" t="s">
        <v>1943</v>
      </c>
    </row>
    <row r="6994" spans="1:24" hidden="1">
      <c r="A6994" t="s">
        <v>8249</v>
      </c>
      <c r="B6994" s="4" t="s">
        <v>3622</v>
      </c>
      <c r="C6994" s="4" t="s">
        <v>3623</v>
      </c>
      <c r="D6994" s="4" t="s">
        <v>4588</v>
      </c>
      <c r="E6994" s="4" t="s">
        <v>4589</v>
      </c>
      <c r="F6994" s="4" t="s">
        <v>3324</v>
      </c>
      <c r="G6994" s="4" t="s">
        <v>3325</v>
      </c>
      <c r="H6994" s="4" t="s">
        <v>3318</v>
      </c>
      <c r="I6994" s="4" t="s">
        <v>5321</v>
      </c>
      <c r="J6994" s="4" t="s">
        <v>28</v>
      </c>
      <c r="K6994" s="4" t="s">
        <v>2506</v>
      </c>
      <c r="L6994" s="4" t="s">
        <v>24</v>
      </c>
      <c r="M6994" t="s">
        <v>8</v>
      </c>
      <c r="Q6994"/>
      <c r="R6994">
        <v>38</v>
      </c>
      <c r="S6994">
        <v>0</v>
      </c>
      <c r="T6994">
        <v>2</v>
      </c>
      <c r="U6994">
        <v>15</v>
      </c>
      <c r="V6994">
        <v>21</v>
      </c>
      <c r="X6994" s="21" t="s">
        <v>1943</v>
      </c>
    </row>
    <row r="6995" spans="1:24" hidden="1">
      <c r="A6995" t="s">
        <v>8249</v>
      </c>
      <c r="B6995" s="4" t="s">
        <v>3622</v>
      </c>
      <c r="C6995" s="4" t="s">
        <v>3623</v>
      </c>
      <c r="D6995" s="4" t="s">
        <v>4588</v>
      </c>
      <c r="E6995" s="4" t="s">
        <v>4589</v>
      </c>
      <c r="F6995" s="4" t="s">
        <v>3324</v>
      </c>
      <c r="G6995" s="4" t="s">
        <v>3325</v>
      </c>
      <c r="H6995" s="4" t="s">
        <v>3318</v>
      </c>
      <c r="I6995" s="4" t="s">
        <v>5322</v>
      </c>
      <c r="J6995" s="4" t="s">
        <v>29</v>
      </c>
      <c r="K6995" s="4" t="s">
        <v>2517</v>
      </c>
      <c r="L6995" s="4" t="s">
        <v>67</v>
      </c>
      <c r="M6995" t="s">
        <v>8</v>
      </c>
      <c r="Q6995"/>
      <c r="R6995">
        <v>7</v>
      </c>
      <c r="S6995">
        <v>0</v>
      </c>
      <c r="T6995">
        <v>0</v>
      </c>
      <c r="U6995">
        <v>2</v>
      </c>
      <c r="V6995">
        <v>5</v>
      </c>
      <c r="X6995" s="21" t="s">
        <v>1943</v>
      </c>
    </row>
    <row r="6996" spans="1:24" hidden="1">
      <c r="A6996" s="77" t="s">
        <v>8244</v>
      </c>
      <c r="B6996" s="4" t="s">
        <v>3624</v>
      </c>
      <c r="C6996" s="4" t="s">
        <v>3625</v>
      </c>
      <c r="D6996" s="4" t="s">
        <v>3626</v>
      </c>
      <c r="E6996" s="4" t="s">
        <v>3627</v>
      </c>
      <c r="F6996" s="4" t="s">
        <v>3324</v>
      </c>
      <c r="G6996" s="4" t="s">
        <v>3325</v>
      </c>
      <c r="H6996" s="4" t="s">
        <v>3318</v>
      </c>
      <c r="I6996" s="4" t="s">
        <v>3797</v>
      </c>
      <c r="J6996" s="4" t="s">
        <v>82</v>
      </c>
      <c r="K6996" s="4" t="s">
        <v>2505</v>
      </c>
      <c r="L6996" s="4" t="s">
        <v>21</v>
      </c>
      <c r="M6996" t="s">
        <v>8</v>
      </c>
      <c r="Q6996"/>
      <c r="R6996">
        <v>56</v>
      </c>
      <c r="S6996">
        <v>11</v>
      </c>
      <c r="T6996">
        <v>25</v>
      </c>
      <c r="U6996">
        <v>19</v>
      </c>
      <c r="V6996">
        <v>1</v>
      </c>
      <c r="X6996" s="21" t="s">
        <v>1943</v>
      </c>
    </row>
    <row r="6997" spans="1:24" hidden="1">
      <c r="A6997" s="77" t="s">
        <v>8244</v>
      </c>
      <c r="B6997" s="4" t="s">
        <v>3624</v>
      </c>
      <c r="C6997" s="4" t="s">
        <v>3625</v>
      </c>
      <c r="D6997" s="4" t="s">
        <v>3626</v>
      </c>
      <c r="E6997" s="4" t="s">
        <v>3627</v>
      </c>
      <c r="F6997" s="4" t="s">
        <v>3324</v>
      </c>
      <c r="G6997" s="4" t="s">
        <v>3325</v>
      </c>
      <c r="H6997" s="4" t="s">
        <v>3318</v>
      </c>
      <c r="I6997" s="4" t="s">
        <v>4337</v>
      </c>
      <c r="J6997" s="4" t="s">
        <v>637</v>
      </c>
      <c r="K6997" s="4" t="s">
        <v>2505</v>
      </c>
      <c r="L6997" s="4" t="s">
        <v>21</v>
      </c>
      <c r="M6997" t="s">
        <v>8</v>
      </c>
      <c r="Q6997"/>
      <c r="R6997">
        <v>56</v>
      </c>
      <c r="S6997">
        <v>12</v>
      </c>
      <c r="T6997">
        <v>25</v>
      </c>
      <c r="U6997">
        <v>18</v>
      </c>
      <c r="V6997">
        <v>1</v>
      </c>
      <c r="X6997" s="21" t="s">
        <v>1943</v>
      </c>
    </row>
    <row r="6998" spans="1:24" hidden="1">
      <c r="A6998" s="77" t="s">
        <v>8244</v>
      </c>
      <c r="B6998" s="4" t="s">
        <v>3624</v>
      </c>
      <c r="C6998" s="4" t="s">
        <v>3625</v>
      </c>
      <c r="D6998" s="4" t="s">
        <v>3626</v>
      </c>
      <c r="E6998" s="4" t="s">
        <v>3627</v>
      </c>
      <c r="F6998" s="4" t="s">
        <v>3324</v>
      </c>
      <c r="G6998" s="4" t="s">
        <v>3325</v>
      </c>
      <c r="H6998" s="4" t="s">
        <v>3318</v>
      </c>
      <c r="I6998" s="4" t="s">
        <v>3798</v>
      </c>
      <c r="J6998" s="4" t="s">
        <v>639</v>
      </c>
      <c r="K6998" s="4" t="s">
        <v>2506</v>
      </c>
      <c r="L6998" s="4" t="s">
        <v>24</v>
      </c>
      <c r="M6998" t="s">
        <v>8</v>
      </c>
      <c r="Q6998"/>
      <c r="R6998">
        <v>34</v>
      </c>
      <c r="S6998">
        <v>0</v>
      </c>
      <c r="T6998">
        <v>2</v>
      </c>
      <c r="U6998">
        <v>24</v>
      </c>
      <c r="V6998">
        <v>8</v>
      </c>
      <c r="X6998" s="21" t="s">
        <v>1943</v>
      </c>
    </row>
    <row r="6999" spans="1:24" hidden="1">
      <c r="A6999" s="77" t="s">
        <v>8244</v>
      </c>
      <c r="B6999" s="4" t="s">
        <v>3624</v>
      </c>
      <c r="C6999" s="4" t="s">
        <v>3625</v>
      </c>
      <c r="D6999" s="4" t="s">
        <v>3626</v>
      </c>
      <c r="E6999" s="4" t="s">
        <v>3627</v>
      </c>
      <c r="F6999" s="4" t="s">
        <v>3324</v>
      </c>
      <c r="G6999" s="4" t="s">
        <v>3325</v>
      </c>
      <c r="H6999" s="4" t="s">
        <v>3318</v>
      </c>
      <c r="I6999" s="4" t="s">
        <v>4338</v>
      </c>
      <c r="J6999" s="4" t="s">
        <v>641</v>
      </c>
      <c r="K6999" s="4" t="s">
        <v>2506</v>
      </c>
      <c r="L6999" s="4" t="s">
        <v>24</v>
      </c>
      <c r="M6999" t="s">
        <v>8</v>
      </c>
      <c r="Q6999"/>
      <c r="R6999">
        <v>34</v>
      </c>
      <c r="S6999">
        <v>0</v>
      </c>
      <c r="T6999">
        <v>2</v>
      </c>
      <c r="U6999">
        <v>24</v>
      </c>
      <c r="V6999">
        <v>8</v>
      </c>
      <c r="X6999" s="21" t="s">
        <v>1943</v>
      </c>
    </row>
    <row r="7000" spans="1:24" hidden="1">
      <c r="A7000" t="s">
        <v>8239</v>
      </c>
      <c r="B7000" s="4" t="s">
        <v>2727</v>
      </c>
      <c r="C7000" s="4" t="s">
        <v>754</v>
      </c>
      <c r="D7000" s="4" t="s">
        <v>2730</v>
      </c>
      <c r="E7000" s="4" t="s">
        <v>770</v>
      </c>
      <c r="F7000" s="4" t="s">
        <v>3319</v>
      </c>
      <c r="G7000" s="4" t="s">
        <v>3325</v>
      </c>
      <c r="H7000" s="4" t="s">
        <v>3721</v>
      </c>
      <c r="I7000" s="4" t="s">
        <v>5800</v>
      </c>
      <c r="J7000" s="4" t="s">
        <v>5801</v>
      </c>
      <c r="K7000" s="4" t="s">
        <v>2502</v>
      </c>
      <c r="L7000" s="4" t="s">
        <v>13</v>
      </c>
      <c r="M7000" t="s">
        <v>8</v>
      </c>
      <c r="Q7000"/>
      <c r="R7000">
        <v>2</v>
      </c>
      <c r="S7000">
        <v>0</v>
      </c>
      <c r="T7000">
        <v>2</v>
      </c>
      <c r="U7000">
        <v>0</v>
      </c>
      <c r="V7000">
        <v>0</v>
      </c>
      <c r="X7000" s="21" t="s">
        <v>12</v>
      </c>
    </row>
    <row r="7001" spans="1:24" hidden="1">
      <c r="A7001" t="s">
        <v>8239</v>
      </c>
      <c r="B7001" s="4" t="s">
        <v>2727</v>
      </c>
      <c r="C7001" s="4" t="s">
        <v>754</v>
      </c>
      <c r="D7001" s="4" t="s">
        <v>2730</v>
      </c>
      <c r="E7001" s="4" t="s">
        <v>770</v>
      </c>
      <c r="F7001" s="4" t="s">
        <v>3319</v>
      </c>
      <c r="G7001" s="4" t="s">
        <v>3325</v>
      </c>
      <c r="H7001" s="4" t="s">
        <v>3721</v>
      </c>
      <c r="I7001" s="4" t="s">
        <v>5802</v>
      </c>
      <c r="J7001" s="4" t="s">
        <v>1028</v>
      </c>
      <c r="K7001" s="4" t="s">
        <v>2502</v>
      </c>
      <c r="L7001" s="4" t="s">
        <v>13</v>
      </c>
      <c r="M7001" t="s">
        <v>8</v>
      </c>
      <c r="Q7001"/>
      <c r="R7001">
        <v>1</v>
      </c>
      <c r="S7001">
        <v>0</v>
      </c>
      <c r="T7001">
        <v>0</v>
      </c>
      <c r="U7001">
        <v>1</v>
      </c>
      <c r="V7001">
        <v>0</v>
      </c>
      <c r="X7001" s="21" t="s">
        <v>12</v>
      </c>
    </row>
    <row r="7002" spans="1:24" hidden="1">
      <c r="A7002" t="s">
        <v>8239</v>
      </c>
      <c r="B7002" s="4" t="s">
        <v>2727</v>
      </c>
      <c r="C7002" s="4" t="s">
        <v>754</v>
      </c>
      <c r="D7002" s="4" t="s">
        <v>2730</v>
      </c>
      <c r="E7002" s="4" t="s">
        <v>770</v>
      </c>
      <c r="F7002" s="4" t="s">
        <v>3319</v>
      </c>
      <c r="G7002" s="4" t="s">
        <v>3325</v>
      </c>
      <c r="H7002" s="4" t="s">
        <v>3721</v>
      </c>
      <c r="I7002" s="4" t="s">
        <v>5803</v>
      </c>
      <c r="J7002" s="4" t="s">
        <v>4191</v>
      </c>
      <c r="K7002" s="4" t="s">
        <v>2502</v>
      </c>
      <c r="L7002" s="4" t="s">
        <v>13</v>
      </c>
      <c r="M7002" t="s">
        <v>8</v>
      </c>
      <c r="Q7002"/>
      <c r="R7002">
        <v>2</v>
      </c>
      <c r="S7002">
        <v>0</v>
      </c>
      <c r="T7002">
        <v>2</v>
      </c>
      <c r="U7002">
        <v>0</v>
      </c>
      <c r="V7002">
        <v>0</v>
      </c>
      <c r="X7002" s="21" t="s">
        <v>12</v>
      </c>
    </row>
    <row r="7003" spans="1:24" hidden="1">
      <c r="A7003" t="s">
        <v>8239</v>
      </c>
      <c r="B7003" s="4" t="s">
        <v>2727</v>
      </c>
      <c r="C7003" s="4" t="s">
        <v>754</v>
      </c>
      <c r="D7003" s="4" t="s">
        <v>2730</v>
      </c>
      <c r="E7003" s="4" t="s">
        <v>770</v>
      </c>
      <c r="F7003" s="4" t="s">
        <v>3319</v>
      </c>
      <c r="G7003" s="4" t="s">
        <v>3325</v>
      </c>
      <c r="H7003" s="4" t="s">
        <v>3721</v>
      </c>
      <c r="I7003" s="4" t="s">
        <v>5806</v>
      </c>
      <c r="J7003" s="4" t="s">
        <v>5807</v>
      </c>
      <c r="K7003" s="4" t="s">
        <v>2511</v>
      </c>
      <c r="L7003" s="4" t="s">
        <v>37</v>
      </c>
      <c r="M7003" t="s">
        <v>8</v>
      </c>
      <c r="Q7003"/>
      <c r="R7003">
        <v>3</v>
      </c>
      <c r="S7003">
        <v>2</v>
      </c>
      <c r="T7003">
        <v>0</v>
      </c>
      <c r="U7003">
        <v>1</v>
      </c>
      <c r="V7003">
        <v>0</v>
      </c>
      <c r="X7003" s="21" t="s">
        <v>7868</v>
      </c>
    </row>
    <row r="7004" spans="1:24" hidden="1">
      <c r="A7004" t="s">
        <v>8239</v>
      </c>
      <c r="B7004" s="4" t="s">
        <v>2727</v>
      </c>
      <c r="C7004" s="4" t="s">
        <v>754</v>
      </c>
      <c r="D7004" s="4" t="s">
        <v>2730</v>
      </c>
      <c r="E7004" s="4" t="s">
        <v>770</v>
      </c>
      <c r="F7004" s="4" t="s">
        <v>3319</v>
      </c>
      <c r="G7004" s="4" t="s">
        <v>3325</v>
      </c>
      <c r="H7004" s="4" t="s">
        <v>3721</v>
      </c>
      <c r="I7004" s="4" t="s">
        <v>5808</v>
      </c>
      <c r="J7004" s="4" t="s">
        <v>5809</v>
      </c>
      <c r="K7004" s="4" t="s">
        <v>2511</v>
      </c>
      <c r="L7004" s="4" t="s">
        <v>37</v>
      </c>
      <c r="M7004" t="s">
        <v>8</v>
      </c>
      <c r="Q7004"/>
      <c r="R7004">
        <v>1</v>
      </c>
      <c r="S7004">
        <v>0</v>
      </c>
      <c r="T7004">
        <v>1</v>
      </c>
      <c r="U7004">
        <v>0</v>
      </c>
      <c r="V7004">
        <v>0</v>
      </c>
      <c r="X7004" s="21" t="s">
        <v>7868</v>
      </c>
    </row>
    <row r="7005" spans="1:24" hidden="1">
      <c r="A7005" t="s">
        <v>8239</v>
      </c>
      <c r="B7005" s="4" t="s">
        <v>2727</v>
      </c>
      <c r="C7005" s="4" t="s">
        <v>754</v>
      </c>
      <c r="D7005" s="4" t="s">
        <v>2730</v>
      </c>
      <c r="E7005" s="4" t="s">
        <v>770</v>
      </c>
      <c r="F7005" s="4" t="s">
        <v>3319</v>
      </c>
      <c r="G7005" s="4" t="s">
        <v>3325</v>
      </c>
      <c r="H7005" s="4" t="s">
        <v>3721</v>
      </c>
      <c r="I7005" s="4" t="s">
        <v>5810</v>
      </c>
      <c r="J7005" s="4" t="s">
        <v>5811</v>
      </c>
      <c r="K7005" s="4" t="s">
        <v>2512</v>
      </c>
      <c r="L7005" s="4" t="s">
        <v>42</v>
      </c>
      <c r="M7005" t="s">
        <v>8</v>
      </c>
      <c r="Q7005"/>
      <c r="R7005">
        <v>1</v>
      </c>
      <c r="S7005">
        <v>0</v>
      </c>
      <c r="T7005">
        <v>1</v>
      </c>
      <c r="U7005">
        <v>0</v>
      </c>
      <c r="V7005">
        <v>0</v>
      </c>
      <c r="X7005" s="21" t="s">
        <v>7868</v>
      </c>
    </row>
    <row r="7006" spans="1:24" hidden="1">
      <c r="A7006" t="s">
        <v>8239</v>
      </c>
      <c r="B7006" s="4" t="s">
        <v>2727</v>
      </c>
      <c r="C7006" s="4" t="s">
        <v>754</v>
      </c>
      <c r="D7006" s="4" t="s">
        <v>2730</v>
      </c>
      <c r="E7006" s="4" t="s">
        <v>770</v>
      </c>
      <c r="F7006" s="4" t="s">
        <v>3319</v>
      </c>
      <c r="G7006" s="4" t="s">
        <v>3325</v>
      </c>
      <c r="H7006" s="4" t="s">
        <v>3721</v>
      </c>
      <c r="I7006" s="4" t="s">
        <v>5812</v>
      </c>
      <c r="J7006" s="4" t="s">
        <v>5813</v>
      </c>
      <c r="K7006" s="4" t="s">
        <v>2519</v>
      </c>
      <c r="L7006" s="4" t="s">
        <v>77</v>
      </c>
      <c r="M7006" t="s">
        <v>8</v>
      </c>
      <c r="Q7006"/>
      <c r="R7006">
        <v>7</v>
      </c>
      <c r="S7006">
        <v>1</v>
      </c>
      <c r="T7006">
        <v>5</v>
      </c>
      <c r="U7006">
        <v>1</v>
      </c>
      <c r="V7006">
        <v>0</v>
      </c>
      <c r="X7006" s="21" t="s">
        <v>7869</v>
      </c>
    </row>
    <row r="7007" spans="1:24" hidden="1">
      <c r="A7007" t="s">
        <v>8239</v>
      </c>
      <c r="B7007" s="4" t="s">
        <v>2727</v>
      </c>
      <c r="C7007" s="4" t="s">
        <v>754</v>
      </c>
      <c r="D7007" s="4" t="s">
        <v>2730</v>
      </c>
      <c r="E7007" s="4" t="s">
        <v>770</v>
      </c>
      <c r="F7007" s="4" t="s">
        <v>3319</v>
      </c>
      <c r="G7007" s="4" t="s">
        <v>3325</v>
      </c>
      <c r="H7007" s="4" t="s">
        <v>3721</v>
      </c>
      <c r="I7007" s="4" t="s">
        <v>5814</v>
      </c>
      <c r="J7007" s="4" t="s">
        <v>5815</v>
      </c>
      <c r="K7007" s="4" t="s">
        <v>2519</v>
      </c>
      <c r="L7007" s="4" t="s">
        <v>77</v>
      </c>
      <c r="M7007" t="s">
        <v>8</v>
      </c>
      <c r="Q7007"/>
      <c r="R7007">
        <v>4</v>
      </c>
      <c r="S7007">
        <v>0</v>
      </c>
      <c r="T7007">
        <v>4</v>
      </c>
      <c r="U7007">
        <v>0</v>
      </c>
      <c r="V7007">
        <v>0</v>
      </c>
      <c r="X7007" s="21" t="s">
        <v>7869</v>
      </c>
    </row>
    <row r="7008" spans="1:24" hidden="1">
      <c r="A7008" t="s">
        <v>8239</v>
      </c>
      <c r="B7008" s="4" t="s">
        <v>2727</v>
      </c>
      <c r="C7008" s="4" t="s">
        <v>754</v>
      </c>
      <c r="D7008" s="4" t="s">
        <v>2730</v>
      </c>
      <c r="E7008" s="4" t="s">
        <v>770</v>
      </c>
      <c r="F7008" s="4" t="s">
        <v>3319</v>
      </c>
      <c r="G7008" s="4" t="s">
        <v>3325</v>
      </c>
      <c r="H7008" s="4" t="s">
        <v>3721</v>
      </c>
      <c r="I7008" s="4" t="s">
        <v>5804</v>
      </c>
      <c r="J7008" s="4" t="s">
        <v>5805</v>
      </c>
      <c r="K7008" s="4" t="s">
        <v>2538</v>
      </c>
      <c r="L7008" s="4" t="s">
        <v>138</v>
      </c>
      <c r="M7008" t="s">
        <v>8</v>
      </c>
      <c r="Q7008"/>
      <c r="R7008">
        <v>1</v>
      </c>
      <c r="S7008">
        <v>0</v>
      </c>
      <c r="T7008">
        <v>0</v>
      </c>
      <c r="U7008">
        <v>0</v>
      </c>
      <c r="V7008">
        <v>1</v>
      </c>
      <c r="X7008" s="21" t="s">
        <v>7886</v>
      </c>
    </row>
    <row r="7009" spans="1:24" hidden="1">
      <c r="A7009" t="s">
        <v>8239</v>
      </c>
      <c r="B7009" s="4" t="s">
        <v>2727</v>
      </c>
      <c r="C7009" s="4" t="s">
        <v>754</v>
      </c>
      <c r="D7009" s="4" t="s">
        <v>2730</v>
      </c>
      <c r="E7009" s="4" t="s">
        <v>770</v>
      </c>
      <c r="F7009" s="4" t="s">
        <v>3319</v>
      </c>
      <c r="G7009" s="4" t="s">
        <v>3325</v>
      </c>
      <c r="H7009" s="4" t="s">
        <v>3721</v>
      </c>
      <c r="I7009" s="4" t="s">
        <v>5816</v>
      </c>
      <c r="J7009" s="4" t="s">
        <v>5817</v>
      </c>
      <c r="K7009" s="4" t="s">
        <v>2540</v>
      </c>
      <c r="L7009" s="4" t="s">
        <v>182</v>
      </c>
      <c r="M7009" t="s">
        <v>8</v>
      </c>
      <c r="Q7009"/>
      <c r="R7009">
        <v>1</v>
      </c>
      <c r="S7009">
        <v>0</v>
      </c>
      <c r="T7009">
        <v>0</v>
      </c>
      <c r="U7009">
        <v>1</v>
      </c>
      <c r="V7009">
        <v>0</v>
      </c>
      <c r="X7009" s="21" t="s">
        <v>7870</v>
      </c>
    </row>
    <row r="7010" spans="1:24" hidden="1">
      <c r="A7010" t="s">
        <v>8239</v>
      </c>
      <c r="B7010" s="4" t="s">
        <v>2727</v>
      </c>
      <c r="C7010" s="4" t="s">
        <v>754</v>
      </c>
      <c r="D7010" s="4" t="s">
        <v>2730</v>
      </c>
      <c r="E7010" s="4" t="s">
        <v>770</v>
      </c>
      <c r="F7010" s="4" t="s">
        <v>3319</v>
      </c>
      <c r="G7010" s="4" t="s">
        <v>3325</v>
      </c>
      <c r="H7010" s="4" t="s">
        <v>3721</v>
      </c>
      <c r="I7010" s="4" t="s">
        <v>5818</v>
      </c>
      <c r="J7010" s="4" t="s">
        <v>5819</v>
      </c>
      <c r="K7010" s="4" t="s">
        <v>2505</v>
      </c>
      <c r="L7010" s="4" t="s">
        <v>21</v>
      </c>
      <c r="M7010" t="s">
        <v>8</v>
      </c>
      <c r="Q7010"/>
      <c r="R7010">
        <v>6</v>
      </c>
      <c r="S7010">
        <v>2</v>
      </c>
      <c r="T7010">
        <v>2</v>
      </c>
      <c r="U7010">
        <v>1</v>
      </c>
      <c r="V7010">
        <v>1</v>
      </c>
      <c r="X7010" s="21" t="s">
        <v>1943</v>
      </c>
    </row>
    <row r="7011" spans="1:24" hidden="1">
      <c r="A7011" t="s">
        <v>8239</v>
      </c>
      <c r="B7011" s="4" t="s">
        <v>2727</v>
      </c>
      <c r="C7011" s="4" t="s">
        <v>754</v>
      </c>
      <c r="D7011" s="4" t="s">
        <v>2730</v>
      </c>
      <c r="E7011" s="4" t="s">
        <v>770</v>
      </c>
      <c r="F7011" s="4" t="s">
        <v>3319</v>
      </c>
      <c r="G7011" s="4" t="s">
        <v>3325</v>
      </c>
      <c r="H7011" s="4" t="s">
        <v>3721</v>
      </c>
      <c r="I7011" s="4" t="s">
        <v>5820</v>
      </c>
      <c r="J7011" s="4" t="s">
        <v>5821</v>
      </c>
      <c r="K7011" s="4" t="s">
        <v>2505</v>
      </c>
      <c r="L7011" s="4" t="s">
        <v>21</v>
      </c>
      <c r="M7011" t="s">
        <v>8</v>
      </c>
      <c r="Q7011"/>
      <c r="R7011">
        <v>3</v>
      </c>
      <c r="S7011">
        <v>2</v>
      </c>
      <c r="T7011">
        <v>1</v>
      </c>
      <c r="U7011">
        <v>0</v>
      </c>
      <c r="V7011">
        <v>0</v>
      </c>
      <c r="X7011" s="21" t="s">
        <v>1943</v>
      </c>
    </row>
    <row r="7012" spans="1:24" hidden="1">
      <c r="A7012" t="s">
        <v>8239</v>
      </c>
      <c r="B7012" s="4" t="s">
        <v>2727</v>
      </c>
      <c r="C7012" s="4" t="s">
        <v>754</v>
      </c>
      <c r="D7012" s="4" t="s">
        <v>2730</v>
      </c>
      <c r="E7012" s="4" t="s">
        <v>770</v>
      </c>
      <c r="F7012" s="4" t="s">
        <v>3319</v>
      </c>
      <c r="G7012" s="4" t="s">
        <v>3325</v>
      </c>
      <c r="H7012" s="4" t="s">
        <v>3721</v>
      </c>
      <c r="I7012" s="4" t="s">
        <v>5826</v>
      </c>
      <c r="J7012" s="4" t="s">
        <v>82</v>
      </c>
      <c r="K7012" s="4" t="s">
        <v>2505</v>
      </c>
      <c r="L7012" s="4" t="s">
        <v>21</v>
      </c>
      <c r="M7012" t="s">
        <v>8</v>
      </c>
      <c r="Q7012"/>
      <c r="R7012">
        <v>8</v>
      </c>
      <c r="S7012">
        <v>6</v>
      </c>
      <c r="T7012">
        <v>1</v>
      </c>
      <c r="U7012">
        <v>1</v>
      </c>
      <c r="V7012">
        <v>0</v>
      </c>
      <c r="X7012" s="21" t="s">
        <v>1943</v>
      </c>
    </row>
    <row r="7013" spans="1:24" hidden="1">
      <c r="A7013" t="s">
        <v>8239</v>
      </c>
      <c r="B7013" s="4" t="s">
        <v>2727</v>
      </c>
      <c r="C7013" s="4" t="s">
        <v>754</v>
      </c>
      <c r="D7013" s="4" t="s">
        <v>2730</v>
      </c>
      <c r="E7013" s="4" t="s">
        <v>770</v>
      </c>
      <c r="F7013" s="4" t="s">
        <v>3319</v>
      </c>
      <c r="G7013" s="4" t="s">
        <v>3325</v>
      </c>
      <c r="H7013" s="4" t="s">
        <v>3721</v>
      </c>
      <c r="I7013" s="4" t="s">
        <v>5827</v>
      </c>
      <c r="J7013" s="4" t="s">
        <v>637</v>
      </c>
      <c r="K7013" s="4" t="s">
        <v>2505</v>
      </c>
      <c r="L7013" s="4" t="s">
        <v>21</v>
      </c>
      <c r="M7013" t="s">
        <v>8</v>
      </c>
      <c r="Q7013"/>
      <c r="R7013">
        <v>5</v>
      </c>
      <c r="S7013">
        <v>3</v>
      </c>
      <c r="T7013">
        <v>1</v>
      </c>
      <c r="U7013">
        <v>1</v>
      </c>
      <c r="V7013">
        <v>0</v>
      </c>
      <c r="X7013" s="21" t="s">
        <v>1943</v>
      </c>
    </row>
    <row r="7014" spans="1:24" hidden="1">
      <c r="A7014" t="s">
        <v>8239</v>
      </c>
      <c r="B7014" s="4" t="s">
        <v>2727</v>
      </c>
      <c r="C7014" s="4" t="s">
        <v>754</v>
      </c>
      <c r="D7014" s="4" t="s">
        <v>2730</v>
      </c>
      <c r="E7014" s="4" t="s">
        <v>770</v>
      </c>
      <c r="F7014" s="4" t="s">
        <v>3319</v>
      </c>
      <c r="G7014" s="4" t="s">
        <v>3325</v>
      </c>
      <c r="H7014" s="4" t="s">
        <v>3721</v>
      </c>
      <c r="I7014" s="4" t="s">
        <v>5822</v>
      </c>
      <c r="J7014" s="4" t="s">
        <v>5823</v>
      </c>
      <c r="K7014" s="4" t="s">
        <v>2506</v>
      </c>
      <c r="L7014" s="4" t="s">
        <v>24</v>
      </c>
      <c r="M7014" t="s">
        <v>8</v>
      </c>
      <c r="Q7014"/>
      <c r="R7014">
        <v>2</v>
      </c>
      <c r="S7014">
        <v>0</v>
      </c>
      <c r="T7014">
        <v>1</v>
      </c>
      <c r="U7014">
        <v>0</v>
      </c>
      <c r="V7014">
        <v>1</v>
      </c>
      <c r="X7014" s="21" t="s">
        <v>1943</v>
      </c>
    </row>
    <row r="7015" spans="1:24" hidden="1">
      <c r="A7015" t="s">
        <v>8239</v>
      </c>
      <c r="B7015" s="4" t="s">
        <v>2727</v>
      </c>
      <c r="C7015" s="4" t="s">
        <v>754</v>
      </c>
      <c r="D7015" s="4" t="s">
        <v>2730</v>
      </c>
      <c r="E7015" s="4" t="s">
        <v>770</v>
      </c>
      <c r="F7015" s="4" t="s">
        <v>3319</v>
      </c>
      <c r="G7015" s="4" t="s">
        <v>3325</v>
      </c>
      <c r="H7015" s="4" t="s">
        <v>3721</v>
      </c>
      <c r="I7015" s="4" t="s">
        <v>5824</v>
      </c>
      <c r="J7015" s="4" t="s">
        <v>5825</v>
      </c>
      <c r="K7015" s="4" t="s">
        <v>2506</v>
      </c>
      <c r="L7015" s="4" t="s">
        <v>24</v>
      </c>
      <c r="M7015" t="s">
        <v>8</v>
      </c>
      <c r="Q7015"/>
      <c r="R7015">
        <v>3</v>
      </c>
      <c r="S7015">
        <v>0</v>
      </c>
      <c r="T7015">
        <v>1</v>
      </c>
      <c r="U7015">
        <v>1</v>
      </c>
      <c r="V7015">
        <v>1</v>
      </c>
      <c r="X7015" s="21" t="s">
        <v>1943</v>
      </c>
    </row>
    <row r="7016" spans="1:24" hidden="1">
      <c r="A7016" s="77" t="s">
        <v>8232</v>
      </c>
      <c r="B7016" s="4" t="s">
        <v>2772</v>
      </c>
      <c r="C7016" s="4" t="s">
        <v>1034</v>
      </c>
      <c r="D7016" s="4" t="s">
        <v>2774</v>
      </c>
      <c r="E7016" s="4" t="s">
        <v>1040</v>
      </c>
      <c r="F7016" s="4" t="s">
        <v>3324</v>
      </c>
      <c r="G7016" s="4" t="s">
        <v>3325</v>
      </c>
      <c r="H7016" s="4" t="s">
        <v>3318</v>
      </c>
      <c r="I7016" s="4" t="s">
        <v>1036</v>
      </c>
      <c r="J7016" s="4" t="s">
        <v>165</v>
      </c>
      <c r="K7016" s="4" t="s">
        <v>2520</v>
      </c>
      <c r="L7016" s="4" t="s">
        <v>79</v>
      </c>
      <c r="M7016" t="s">
        <v>8</v>
      </c>
      <c r="Q7016"/>
      <c r="R7016">
        <v>59</v>
      </c>
      <c r="S7016">
        <v>22</v>
      </c>
      <c r="T7016">
        <v>16</v>
      </c>
      <c r="U7016">
        <v>19</v>
      </c>
      <c r="V7016">
        <v>2</v>
      </c>
      <c r="X7016" s="21" t="s">
        <v>7886</v>
      </c>
    </row>
    <row r="7017" spans="1:24" hidden="1">
      <c r="A7017" s="77" t="s">
        <v>8232</v>
      </c>
      <c r="B7017" s="4" t="s">
        <v>2772</v>
      </c>
      <c r="C7017" s="4" t="s">
        <v>1034</v>
      </c>
      <c r="D7017" s="4" t="s">
        <v>2774</v>
      </c>
      <c r="E7017" s="4" t="s">
        <v>1040</v>
      </c>
      <c r="F7017" s="4" t="s">
        <v>3324</v>
      </c>
      <c r="G7017" s="4" t="s">
        <v>3325</v>
      </c>
      <c r="H7017" s="4" t="s">
        <v>3318</v>
      </c>
      <c r="I7017" s="4" t="s">
        <v>1037</v>
      </c>
      <c r="J7017" s="4" t="s">
        <v>167</v>
      </c>
      <c r="K7017" s="4" t="s">
        <v>2520</v>
      </c>
      <c r="L7017" s="4" t="s">
        <v>79</v>
      </c>
      <c r="M7017" t="s">
        <v>8</v>
      </c>
      <c r="Q7017"/>
      <c r="R7017">
        <v>41</v>
      </c>
      <c r="S7017">
        <v>16</v>
      </c>
      <c r="T7017">
        <v>13</v>
      </c>
      <c r="U7017">
        <v>11</v>
      </c>
      <c r="V7017">
        <v>1</v>
      </c>
      <c r="X7017" s="21" t="s">
        <v>7886</v>
      </c>
    </row>
    <row r="7018" spans="1:24" hidden="1">
      <c r="A7018" s="77" t="s">
        <v>8232</v>
      </c>
      <c r="B7018" s="4" t="s">
        <v>2772</v>
      </c>
      <c r="C7018" s="4" t="s">
        <v>1034</v>
      </c>
      <c r="D7018" s="4" t="s">
        <v>2774</v>
      </c>
      <c r="E7018" s="4" t="s">
        <v>1040</v>
      </c>
      <c r="F7018" s="4" t="s">
        <v>3324</v>
      </c>
      <c r="G7018" s="4" t="s">
        <v>3325</v>
      </c>
      <c r="H7018" s="4" t="s">
        <v>3318</v>
      </c>
      <c r="I7018" s="4" t="s">
        <v>1038</v>
      </c>
      <c r="J7018" s="4" t="s">
        <v>169</v>
      </c>
      <c r="K7018" s="4" t="s">
        <v>2520</v>
      </c>
      <c r="L7018" s="4" t="s">
        <v>79</v>
      </c>
      <c r="M7018" t="s">
        <v>8</v>
      </c>
      <c r="Q7018"/>
      <c r="R7018">
        <v>17</v>
      </c>
      <c r="S7018">
        <v>0</v>
      </c>
      <c r="T7018">
        <v>6</v>
      </c>
      <c r="U7018">
        <v>7</v>
      </c>
      <c r="V7018">
        <v>4</v>
      </c>
      <c r="X7018" s="21" t="s">
        <v>7886</v>
      </c>
    </row>
    <row r="7019" spans="1:24" hidden="1">
      <c r="A7019" s="77" t="s">
        <v>8232</v>
      </c>
      <c r="B7019" s="4" t="s">
        <v>2772</v>
      </c>
      <c r="C7019" s="4" t="s">
        <v>1034</v>
      </c>
      <c r="D7019" s="4" t="s">
        <v>2774</v>
      </c>
      <c r="E7019" s="4" t="s">
        <v>1040</v>
      </c>
      <c r="F7019" s="4" t="s">
        <v>3324</v>
      </c>
      <c r="G7019" s="4" t="s">
        <v>3325</v>
      </c>
      <c r="H7019" s="4" t="s">
        <v>3318</v>
      </c>
      <c r="I7019" s="4" t="s">
        <v>1039</v>
      </c>
      <c r="J7019" s="4" t="s">
        <v>171</v>
      </c>
      <c r="K7019" s="4" t="s">
        <v>2520</v>
      </c>
      <c r="L7019" s="4" t="s">
        <v>79</v>
      </c>
      <c r="M7019" t="s">
        <v>8</v>
      </c>
      <c r="Q7019"/>
      <c r="R7019">
        <v>15</v>
      </c>
      <c r="S7019">
        <v>0</v>
      </c>
      <c r="T7019">
        <v>5</v>
      </c>
      <c r="U7019">
        <v>7</v>
      </c>
      <c r="V7019">
        <v>3</v>
      </c>
      <c r="X7019" s="21" t="s">
        <v>7886</v>
      </c>
    </row>
    <row r="7020" spans="1:24" hidden="1">
      <c r="A7020" s="77" t="s">
        <v>8232</v>
      </c>
      <c r="B7020" s="4" t="s">
        <v>2772</v>
      </c>
      <c r="C7020" s="4" t="s">
        <v>1034</v>
      </c>
      <c r="D7020" s="4" t="s">
        <v>2774</v>
      </c>
      <c r="E7020" s="4" t="s">
        <v>1040</v>
      </c>
      <c r="F7020" s="4" t="s">
        <v>3324</v>
      </c>
      <c r="G7020" s="4" t="s">
        <v>3325</v>
      </c>
      <c r="H7020" s="4" t="s">
        <v>3318</v>
      </c>
      <c r="I7020" s="4" t="s">
        <v>3834</v>
      </c>
      <c r="J7020" s="4" t="s">
        <v>173</v>
      </c>
      <c r="K7020" s="4" t="s">
        <v>2520</v>
      </c>
      <c r="L7020" s="4" t="s">
        <v>79</v>
      </c>
      <c r="M7020" t="s">
        <v>8</v>
      </c>
      <c r="Q7020"/>
      <c r="R7020">
        <v>3</v>
      </c>
      <c r="S7020">
        <v>0</v>
      </c>
      <c r="T7020">
        <v>0</v>
      </c>
      <c r="U7020">
        <v>1</v>
      </c>
      <c r="V7020">
        <v>2</v>
      </c>
      <c r="X7020" s="21" t="s">
        <v>7886</v>
      </c>
    </row>
    <row r="7021" spans="1:24" hidden="1">
      <c r="A7021" s="77" t="s">
        <v>8232</v>
      </c>
      <c r="B7021" s="4" t="s">
        <v>2772</v>
      </c>
      <c r="C7021" s="4" t="s">
        <v>1034</v>
      </c>
      <c r="D7021" s="4" t="s">
        <v>2774</v>
      </c>
      <c r="E7021" s="4" t="s">
        <v>1040</v>
      </c>
      <c r="F7021" s="4" t="s">
        <v>3324</v>
      </c>
      <c r="G7021" s="4" t="s">
        <v>3325</v>
      </c>
      <c r="H7021" s="4" t="s">
        <v>3318</v>
      </c>
      <c r="I7021" s="4" t="s">
        <v>1041</v>
      </c>
      <c r="J7021" s="4" t="s">
        <v>175</v>
      </c>
      <c r="K7021" s="4" t="s">
        <v>2520</v>
      </c>
      <c r="L7021" s="4" t="s">
        <v>79</v>
      </c>
      <c r="M7021" t="s">
        <v>8</v>
      </c>
      <c r="Q7021"/>
      <c r="R7021">
        <v>2</v>
      </c>
      <c r="S7021">
        <v>0</v>
      </c>
      <c r="T7021">
        <v>0</v>
      </c>
      <c r="U7021">
        <v>1</v>
      </c>
      <c r="V7021">
        <v>1</v>
      </c>
      <c r="X7021" s="21" t="s">
        <v>7886</v>
      </c>
    </row>
    <row r="7022" spans="1:24" hidden="1">
      <c r="A7022" s="77" t="s">
        <v>8232</v>
      </c>
      <c r="B7022" s="4" t="s">
        <v>2772</v>
      </c>
      <c r="C7022" s="4" t="s">
        <v>1034</v>
      </c>
      <c r="D7022" s="4" t="s">
        <v>2774</v>
      </c>
      <c r="E7022" s="4" t="s">
        <v>1040</v>
      </c>
      <c r="F7022" s="4" t="s">
        <v>3324</v>
      </c>
      <c r="G7022" s="4" t="s">
        <v>3325</v>
      </c>
      <c r="H7022" s="4" t="s">
        <v>3318</v>
      </c>
      <c r="I7022" s="4" t="s">
        <v>1043</v>
      </c>
      <c r="J7022" s="4" t="s">
        <v>191</v>
      </c>
      <c r="K7022" s="4" t="s">
        <v>2505</v>
      </c>
      <c r="L7022" s="4" t="s">
        <v>21</v>
      </c>
      <c r="M7022" t="s">
        <v>8</v>
      </c>
      <c r="Q7022"/>
      <c r="R7022">
        <v>134</v>
      </c>
      <c r="S7022">
        <v>41</v>
      </c>
      <c r="T7022">
        <v>49</v>
      </c>
      <c r="U7022">
        <v>38</v>
      </c>
      <c r="V7022">
        <v>7</v>
      </c>
      <c r="X7022" s="21" t="s">
        <v>1943</v>
      </c>
    </row>
    <row r="7023" spans="1:24" hidden="1">
      <c r="A7023" s="77" t="s">
        <v>8232</v>
      </c>
      <c r="B7023" s="4" t="s">
        <v>2772</v>
      </c>
      <c r="C7023" s="4" t="s">
        <v>1034</v>
      </c>
      <c r="D7023" s="4" t="s">
        <v>2774</v>
      </c>
      <c r="E7023" s="4" t="s">
        <v>1040</v>
      </c>
      <c r="F7023" s="4" t="s">
        <v>3324</v>
      </c>
      <c r="G7023" s="4" t="s">
        <v>3325</v>
      </c>
      <c r="H7023" s="4" t="s">
        <v>3318</v>
      </c>
      <c r="I7023" s="4" t="s">
        <v>3835</v>
      </c>
      <c r="J7023" s="4" t="s">
        <v>84</v>
      </c>
      <c r="K7023" s="4" t="s">
        <v>2505</v>
      </c>
      <c r="L7023" s="4" t="s">
        <v>21</v>
      </c>
      <c r="M7023" t="s">
        <v>8</v>
      </c>
      <c r="Q7023"/>
      <c r="R7023">
        <v>107</v>
      </c>
      <c r="S7023">
        <v>38</v>
      </c>
      <c r="T7023">
        <v>43</v>
      </c>
      <c r="U7023">
        <v>25</v>
      </c>
      <c r="V7023">
        <v>1</v>
      </c>
      <c r="X7023" s="21" t="s">
        <v>1943</v>
      </c>
    </row>
    <row r="7024" spans="1:24" hidden="1">
      <c r="A7024" s="77" t="s">
        <v>8232</v>
      </c>
      <c r="B7024" s="4" t="s">
        <v>2772</v>
      </c>
      <c r="C7024" s="4" t="s">
        <v>1034</v>
      </c>
      <c r="D7024" s="4" t="s">
        <v>2774</v>
      </c>
      <c r="E7024" s="4" t="s">
        <v>1040</v>
      </c>
      <c r="F7024" s="4" t="s">
        <v>3324</v>
      </c>
      <c r="G7024" s="4" t="s">
        <v>3325</v>
      </c>
      <c r="H7024" s="4" t="s">
        <v>3318</v>
      </c>
      <c r="I7024" s="4" t="s">
        <v>1044</v>
      </c>
      <c r="J7024" s="4" t="s">
        <v>194</v>
      </c>
      <c r="K7024" s="4" t="s">
        <v>2506</v>
      </c>
      <c r="L7024" s="4" t="s">
        <v>24</v>
      </c>
      <c r="M7024" t="s">
        <v>8</v>
      </c>
      <c r="Q7024"/>
      <c r="R7024">
        <v>92</v>
      </c>
      <c r="S7024">
        <v>5</v>
      </c>
      <c r="T7024">
        <v>33</v>
      </c>
      <c r="U7024">
        <v>33</v>
      </c>
      <c r="V7024">
        <v>21</v>
      </c>
      <c r="X7024" s="21" t="s">
        <v>1943</v>
      </c>
    </row>
    <row r="7025" spans="1:24" hidden="1">
      <c r="A7025" s="77" t="s">
        <v>8232</v>
      </c>
      <c r="B7025" s="4" t="s">
        <v>2772</v>
      </c>
      <c r="C7025" s="4" t="s">
        <v>1034</v>
      </c>
      <c r="D7025" s="4" t="s">
        <v>2774</v>
      </c>
      <c r="E7025" s="4" t="s">
        <v>1040</v>
      </c>
      <c r="F7025" s="4" t="s">
        <v>3324</v>
      </c>
      <c r="G7025" s="4" t="s">
        <v>3325</v>
      </c>
      <c r="H7025" s="4" t="s">
        <v>3318</v>
      </c>
      <c r="I7025" s="4" t="s">
        <v>3836</v>
      </c>
      <c r="J7025" s="4" t="s">
        <v>196</v>
      </c>
      <c r="K7025" s="4" t="s">
        <v>2506</v>
      </c>
      <c r="L7025" s="4" t="s">
        <v>24</v>
      </c>
      <c r="M7025" t="s">
        <v>8</v>
      </c>
      <c r="Q7025"/>
      <c r="R7025">
        <v>81</v>
      </c>
      <c r="S7025">
        <v>6</v>
      </c>
      <c r="T7025">
        <v>28</v>
      </c>
      <c r="U7025">
        <v>30</v>
      </c>
      <c r="V7025">
        <v>17</v>
      </c>
      <c r="X7025" s="21" t="s">
        <v>1943</v>
      </c>
    </row>
    <row r="7026" spans="1:24" hidden="1">
      <c r="A7026" s="77" t="s">
        <v>8232</v>
      </c>
      <c r="B7026" s="4" t="s">
        <v>2772</v>
      </c>
      <c r="C7026" s="4" t="s">
        <v>1034</v>
      </c>
      <c r="D7026" s="4" t="s">
        <v>2774</v>
      </c>
      <c r="E7026" s="4" t="s">
        <v>1040</v>
      </c>
      <c r="F7026" s="4" t="s">
        <v>3324</v>
      </c>
      <c r="G7026" s="4" t="s">
        <v>3325</v>
      </c>
      <c r="H7026" s="4" t="s">
        <v>3318</v>
      </c>
      <c r="I7026" s="4" t="s">
        <v>1045</v>
      </c>
      <c r="J7026" s="4" t="s">
        <v>198</v>
      </c>
      <c r="K7026" s="4" t="s">
        <v>2517</v>
      </c>
      <c r="L7026" s="4" t="s">
        <v>67</v>
      </c>
      <c r="M7026" t="s">
        <v>8</v>
      </c>
      <c r="Q7026"/>
      <c r="R7026">
        <v>24</v>
      </c>
      <c r="S7026">
        <v>2</v>
      </c>
      <c r="T7026">
        <v>8</v>
      </c>
      <c r="U7026">
        <v>10</v>
      </c>
      <c r="V7026">
        <v>4</v>
      </c>
      <c r="X7026" s="21" t="s">
        <v>1943</v>
      </c>
    </row>
    <row r="7027" spans="1:24" hidden="1">
      <c r="A7027" s="77" t="s">
        <v>8232</v>
      </c>
      <c r="B7027" s="4" t="s">
        <v>2772</v>
      </c>
      <c r="C7027" s="4" t="s">
        <v>1034</v>
      </c>
      <c r="D7027" s="4" t="s">
        <v>2774</v>
      </c>
      <c r="E7027" s="4" t="s">
        <v>1040</v>
      </c>
      <c r="F7027" s="4" t="s">
        <v>3324</v>
      </c>
      <c r="G7027" s="4" t="s">
        <v>3325</v>
      </c>
      <c r="H7027" s="4" t="s">
        <v>3318</v>
      </c>
      <c r="I7027" s="4" t="s">
        <v>3837</v>
      </c>
      <c r="J7027" s="4" t="s">
        <v>200</v>
      </c>
      <c r="K7027" s="4" t="s">
        <v>2517</v>
      </c>
      <c r="L7027" s="4" t="s">
        <v>67</v>
      </c>
      <c r="M7027" t="s">
        <v>8</v>
      </c>
      <c r="Q7027"/>
      <c r="R7027">
        <v>13</v>
      </c>
      <c r="S7027">
        <v>2</v>
      </c>
      <c r="T7027">
        <v>6</v>
      </c>
      <c r="U7027">
        <v>5</v>
      </c>
      <c r="V7027">
        <v>0</v>
      </c>
      <c r="X7027" s="21" t="s">
        <v>1943</v>
      </c>
    </row>
    <row r="7028" spans="1:24" hidden="1">
      <c r="A7028" s="77" t="s">
        <v>8233</v>
      </c>
      <c r="B7028" s="4" t="s">
        <v>3526</v>
      </c>
      <c r="C7028" s="4" t="s">
        <v>3527</v>
      </c>
      <c r="D7028" s="4" t="s">
        <v>3530</v>
      </c>
      <c r="E7028" s="4" t="s">
        <v>3531</v>
      </c>
      <c r="F7028" s="4" t="s">
        <v>3324</v>
      </c>
      <c r="G7028" s="4" t="s">
        <v>3325</v>
      </c>
      <c r="H7028" s="4" t="s">
        <v>3721</v>
      </c>
      <c r="I7028" s="4" t="s">
        <v>4070</v>
      </c>
      <c r="J7028" s="4" t="s">
        <v>88</v>
      </c>
      <c r="K7028" s="4" t="s">
        <v>2511</v>
      </c>
      <c r="L7028" s="4" t="s">
        <v>37</v>
      </c>
      <c r="M7028" t="s">
        <v>8</v>
      </c>
      <c r="Q7028"/>
      <c r="R7028">
        <v>17</v>
      </c>
      <c r="S7028">
        <v>5</v>
      </c>
      <c r="T7028">
        <v>7</v>
      </c>
      <c r="U7028">
        <v>5</v>
      </c>
      <c r="V7028">
        <v>0</v>
      </c>
      <c r="X7028" s="21" t="s">
        <v>7868</v>
      </c>
    </row>
    <row r="7029" spans="1:24" hidden="1">
      <c r="A7029" s="77" t="s">
        <v>8233</v>
      </c>
      <c r="B7029" s="4" t="s">
        <v>3526</v>
      </c>
      <c r="C7029" s="4" t="s">
        <v>3527</v>
      </c>
      <c r="D7029" s="4" t="s">
        <v>3530</v>
      </c>
      <c r="E7029" s="4" t="s">
        <v>3531</v>
      </c>
      <c r="F7029" s="4" t="s">
        <v>3324</v>
      </c>
      <c r="G7029" s="4" t="s">
        <v>3325</v>
      </c>
      <c r="H7029" s="4" t="s">
        <v>3721</v>
      </c>
      <c r="I7029" s="4" t="s">
        <v>4071</v>
      </c>
      <c r="J7029" s="4" t="s">
        <v>90</v>
      </c>
      <c r="K7029" s="4" t="s">
        <v>2512</v>
      </c>
      <c r="L7029" s="4" t="s">
        <v>42</v>
      </c>
      <c r="M7029" t="s">
        <v>8</v>
      </c>
      <c r="Q7029"/>
      <c r="R7029">
        <v>10</v>
      </c>
      <c r="S7029">
        <v>0</v>
      </c>
      <c r="T7029">
        <v>6</v>
      </c>
      <c r="U7029">
        <v>1</v>
      </c>
      <c r="V7029">
        <v>3</v>
      </c>
      <c r="X7029" s="21" t="s">
        <v>7868</v>
      </c>
    </row>
    <row r="7030" spans="1:24" hidden="1">
      <c r="A7030" s="77" t="s">
        <v>8233</v>
      </c>
      <c r="B7030" s="4" t="s">
        <v>3526</v>
      </c>
      <c r="C7030" s="4" t="s">
        <v>3527</v>
      </c>
      <c r="D7030" s="4" t="s">
        <v>3530</v>
      </c>
      <c r="E7030" s="4" t="s">
        <v>3531</v>
      </c>
      <c r="F7030" s="4" t="s">
        <v>3324</v>
      </c>
      <c r="G7030" s="4" t="s">
        <v>3325</v>
      </c>
      <c r="H7030" s="4" t="s">
        <v>3721</v>
      </c>
      <c r="I7030" s="4" t="s">
        <v>4866</v>
      </c>
      <c r="J7030" s="4" t="s">
        <v>92</v>
      </c>
      <c r="K7030" s="4" t="s">
        <v>2513</v>
      </c>
      <c r="L7030" s="4" t="s">
        <v>47</v>
      </c>
      <c r="M7030" t="s">
        <v>8</v>
      </c>
      <c r="Q7030"/>
      <c r="R7030">
        <v>2</v>
      </c>
      <c r="S7030">
        <v>0</v>
      </c>
      <c r="T7030">
        <v>0</v>
      </c>
      <c r="U7030">
        <v>2</v>
      </c>
      <c r="V7030">
        <v>0</v>
      </c>
      <c r="X7030" s="21" t="s">
        <v>7868</v>
      </c>
    </row>
    <row r="7031" spans="1:24" hidden="1">
      <c r="A7031" s="77" t="s">
        <v>8233</v>
      </c>
      <c r="B7031" s="4" t="s">
        <v>3526</v>
      </c>
      <c r="C7031" s="4" t="s">
        <v>3527</v>
      </c>
      <c r="D7031" s="4" t="s">
        <v>3530</v>
      </c>
      <c r="E7031" s="4" t="s">
        <v>3531</v>
      </c>
      <c r="F7031" s="4" t="s">
        <v>3324</v>
      </c>
      <c r="G7031" s="4" t="s">
        <v>3325</v>
      </c>
      <c r="H7031" s="4" t="s">
        <v>3721</v>
      </c>
      <c r="I7031" s="4" t="s">
        <v>2227</v>
      </c>
      <c r="J7031" s="4" t="s">
        <v>26</v>
      </c>
      <c r="K7031" s="4" t="s">
        <v>2505</v>
      </c>
      <c r="L7031" s="4" t="s">
        <v>21</v>
      </c>
      <c r="M7031" t="s">
        <v>8</v>
      </c>
      <c r="Q7031"/>
      <c r="R7031">
        <v>59</v>
      </c>
      <c r="S7031">
        <v>17</v>
      </c>
      <c r="T7031">
        <v>21</v>
      </c>
      <c r="U7031">
        <v>16</v>
      </c>
      <c r="V7031">
        <v>5</v>
      </c>
      <c r="X7031" s="21" t="s">
        <v>1943</v>
      </c>
    </row>
    <row r="7032" spans="1:24" hidden="1">
      <c r="A7032" s="77" t="s">
        <v>8233</v>
      </c>
      <c r="B7032" s="4" t="s">
        <v>3526</v>
      </c>
      <c r="C7032" s="4" t="s">
        <v>3527</v>
      </c>
      <c r="D7032" s="4" t="s">
        <v>3530</v>
      </c>
      <c r="E7032" s="4" t="s">
        <v>3531</v>
      </c>
      <c r="F7032" s="4" t="s">
        <v>3324</v>
      </c>
      <c r="G7032" s="4" t="s">
        <v>3325</v>
      </c>
      <c r="H7032" s="4" t="s">
        <v>3721</v>
      </c>
      <c r="I7032" s="4" t="s">
        <v>2229</v>
      </c>
      <c r="J7032" s="4" t="s">
        <v>28</v>
      </c>
      <c r="K7032" s="4" t="s">
        <v>2506</v>
      </c>
      <c r="L7032" s="4" t="s">
        <v>24</v>
      </c>
      <c r="M7032" t="s">
        <v>8</v>
      </c>
      <c r="Q7032"/>
      <c r="R7032">
        <v>30</v>
      </c>
      <c r="S7032">
        <v>0</v>
      </c>
      <c r="T7032">
        <v>16</v>
      </c>
      <c r="U7032">
        <v>10</v>
      </c>
      <c r="V7032">
        <v>4</v>
      </c>
      <c r="X7032" s="21" t="s">
        <v>1943</v>
      </c>
    </row>
    <row r="7033" spans="1:24" hidden="1">
      <c r="A7033" s="77" t="s">
        <v>8230</v>
      </c>
      <c r="B7033" s="4" t="s">
        <v>3261</v>
      </c>
      <c r="C7033" s="4" t="s">
        <v>2352</v>
      </c>
      <c r="D7033" s="4" t="s">
        <v>3262</v>
      </c>
      <c r="E7033" s="4" t="s">
        <v>2353</v>
      </c>
      <c r="F7033" s="4" t="s">
        <v>3324</v>
      </c>
      <c r="G7033" s="4" t="s">
        <v>3325</v>
      </c>
      <c r="H7033" s="4" t="s">
        <v>3318</v>
      </c>
      <c r="I7033" s="4" t="s">
        <v>2380</v>
      </c>
      <c r="J7033" s="4" t="s">
        <v>2381</v>
      </c>
      <c r="K7033" s="4" t="s">
        <v>2502</v>
      </c>
      <c r="L7033" s="4" t="s">
        <v>13</v>
      </c>
      <c r="M7033" t="s">
        <v>8</v>
      </c>
      <c r="Q7033"/>
      <c r="R7033">
        <v>57</v>
      </c>
      <c r="S7033">
        <v>8</v>
      </c>
      <c r="T7033">
        <v>32</v>
      </c>
      <c r="U7033">
        <v>17</v>
      </c>
      <c r="V7033">
        <v>0</v>
      </c>
      <c r="X7033" s="21" t="s">
        <v>12</v>
      </c>
    </row>
    <row r="7034" spans="1:24" hidden="1">
      <c r="A7034" s="77" t="s">
        <v>8230</v>
      </c>
      <c r="B7034" s="4" t="s">
        <v>3261</v>
      </c>
      <c r="C7034" s="4" t="s">
        <v>2352</v>
      </c>
      <c r="D7034" s="4" t="s">
        <v>3262</v>
      </c>
      <c r="E7034" s="4" t="s">
        <v>2353</v>
      </c>
      <c r="F7034" s="4" t="s">
        <v>3324</v>
      </c>
      <c r="G7034" s="4" t="s">
        <v>3325</v>
      </c>
      <c r="H7034" s="4" t="s">
        <v>3318</v>
      </c>
      <c r="I7034" s="4" t="s">
        <v>2382</v>
      </c>
      <c r="J7034" s="4" t="s">
        <v>2383</v>
      </c>
      <c r="K7034" s="4" t="s">
        <v>2502</v>
      </c>
      <c r="L7034" s="4" t="s">
        <v>13</v>
      </c>
      <c r="M7034" t="s">
        <v>8</v>
      </c>
      <c r="Q7034"/>
      <c r="R7034">
        <v>54</v>
      </c>
      <c r="S7034">
        <v>8</v>
      </c>
      <c r="T7034">
        <v>31</v>
      </c>
      <c r="U7034">
        <v>15</v>
      </c>
      <c r="V7034">
        <v>0</v>
      </c>
      <c r="X7034" s="21" t="s">
        <v>12</v>
      </c>
    </row>
    <row r="7035" spans="1:24" hidden="1">
      <c r="A7035" s="77" t="s">
        <v>8230</v>
      </c>
      <c r="B7035" s="4" t="s">
        <v>3261</v>
      </c>
      <c r="C7035" s="4" t="s">
        <v>2352</v>
      </c>
      <c r="D7035" s="4" t="s">
        <v>3262</v>
      </c>
      <c r="E7035" s="4" t="s">
        <v>2353</v>
      </c>
      <c r="F7035" s="4" t="s">
        <v>3324</v>
      </c>
      <c r="G7035" s="4" t="s">
        <v>3325</v>
      </c>
      <c r="H7035" s="4" t="s">
        <v>3318</v>
      </c>
      <c r="I7035" s="4" t="s">
        <v>2384</v>
      </c>
      <c r="J7035" s="4" t="s">
        <v>2385</v>
      </c>
      <c r="K7035" s="4" t="s">
        <v>2503</v>
      </c>
      <c r="L7035" s="4" t="s">
        <v>16</v>
      </c>
      <c r="M7035" t="s">
        <v>8</v>
      </c>
      <c r="Q7035"/>
      <c r="R7035">
        <v>43</v>
      </c>
      <c r="S7035">
        <v>0</v>
      </c>
      <c r="T7035">
        <v>5</v>
      </c>
      <c r="U7035">
        <v>30</v>
      </c>
      <c r="V7035">
        <v>8</v>
      </c>
      <c r="X7035" s="21" t="s">
        <v>12</v>
      </c>
    </row>
    <row r="7036" spans="1:24" hidden="1">
      <c r="A7036" s="77" t="s">
        <v>8230</v>
      </c>
      <c r="B7036" s="4" t="s">
        <v>3261</v>
      </c>
      <c r="C7036" s="4" t="s">
        <v>2352</v>
      </c>
      <c r="D7036" s="4" t="s">
        <v>3262</v>
      </c>
      <c r="E7036" s="4" t="s">
        <v>2353</v>
      </c>
      <c r="F7036" s="4" t="s">
        <v>3324</v>
      </c>
      <c r="G7036" s="4" t="s">
        <v>3325</v>
      </c>
      <c r="H7036" s="4" t="s">
        <v>3318</v>
      </c>
      <c r="I7036" s="4" t="s">
        <v>2386</v>
      </c>
      <c r="J7036" s="4" t="s">
        <v>2387</v>
      </c>
      <c r="K7036" s="4" t="s">
        <v>2503</v>
      </c>
      <c r="L7036" s="4" t="s">
        <v>16</v>
      </c>
      <c r="M7036" t="s">
        <v>8</v>
      </c>
      <c r="Q7036"/>
      <c r="R7036">
        <v>42</v>
      </c>
      <c r="S7036">
        <v>0</v>
      </c>
      <c r="T7036">
        <v>5</v>
      </c>
      <c r="U7036">
        <v>29</v>
      </c>
      <c r="V7036">
        <v>8</v>
      </c>
      <c r="X7036" s="21" t="s">
        <v>12</v>
      </c>
    </row>
    <row r="7037" spans="1:24" hidden="1">
      <c r="A7037" s="77" t="s">
        <v>8230</v>
      </c>
      <c r="B7037" s="4" t="s">
        <v>3261</v>
      </c>
      <c r="C7037" s="4" t="s">
        <v>2352</v>
      </c>
      <c r="D7037" s="4" t="s">
        <v>3262</v>
      </c>
      <c r="E7037" s="4" t="s">
        <v>2353</v>
      </c>
      <c r="F7037" s="4" t="s">
        <v>3324</v>
      </c>
      <c r="G7037" s="4" t="s">
        <v>3325</v>
      </c>
      <c r="H7037" s="4" t="s">
        <v>3318</v>
      </c>
      <c r="I7037" s="4" t="s">
        <v>2388</v>
      </c>
      <c r="J7037" s="4" t="s">
        <v>2389</v>
      </c>
      <c r="K7037" s="4" t="s">
        <v>2552</v>
      </c>
      <c r="L7037" s="4" t="s">
        <v>295</v>
      </c>
      <c r="M7037" t="s">
        <v>8</v>
      </c>
      <c r="Q7037"/>
      <c r="R7037">
        <v>29</v>
      </c>
      <c r="S7037">
        <v>0</v>
      </c>
      <c r="T7037">
        <v>0</v>
      </c>
      <c r="U7037">
        <v>8</v>
      </c>
      <c r="V7037">
        <v>21</v>
      </c>
      <c r="X7037" s="21" t="s">
        <v>12</v>
      </c>
    </row>
    <row r="7038" spans="1:24" hidden="1">
      <c r="A7038" s="77" t="s">
        <v>8230</v>
      </c>
      <c r="B7038" s="4" t="s">
        <v>3261</v>
      </c>
      <c r="C7038" s="4" t="s">
        <v>2352</v>
      </c>
      <c r="D7038" s="4" t="s">
        <v>3262</v>
      </c>
      <c r="E7038" s="4" t="s">
        <v>2353</v>
      </c>
      <c r="F7038" s="4" t="s">
        <v>3324</v>
      </c>
      <c r="G7038" s="4" t="s">
        <v>3325</v>
      </c>
      <c r="H7038" s="4" t="s">
        <v>3318</v>
      </c>
      <c r="I7038" s="4" t="s">
        <v>2384</v>
      </c>
      <c r="J7038" s="4" t="s">
        <v>2389</v>
      </c>
      <c r="K7038" s="4" t="s">
        <v>2552</v>
      </c>
      <c r="L7038" s="4" t="s">
        <v>295</v>
      </c>
      <c r="M7038" t="s">
        <v>8</v>
      </c>
      <c r="Q7038"/>
      <c r="R7038">
        <v>3</v>
      </c>
      <c r="S7038">
        <v>0</v>
      </c>
      <c r="T7038">
        <v>0</v>
      </c>
      <c r="U7038">
        <v>0</v>
      </c>
      <c r="V7038">
        <v>3</v>
      </c>
      <c r="X7038" s="21" t="s">
        <v>12</v>
      </c>
    </row>
    <row r="7039" spans="1:24" hidden="1">
      <c r="A7039" s="77" t="s">
        <v>8230</v>
      </c>
      <c r="B7039" s="4" t="s">
        <v>3261</v>
      </c>
      <c r="C7039" s="4" t="s">
        <v>2352</v>
      </c>
      <c r="D7039" s="4" t="s">
        <v>3262</v>
      </c>
      <c r="E7039" s="4" t="s">
        <v>2353</v>
      </c>
      <c r="F7039" s="4" t="s">
        <v>3324</v>
      </c>
      <c r="G7039" s="4" t="s">
        <v>3325</v>
      </c>
      <c r="H7039" s="4" t="s">
        <v>3318</v>
      </c>
      <c r="I7039" s="4" t="s">
        <v>2390</v>
      </c>
      <c r="J7039" s="4" t="s">
        <v>2391</v>
      </c>
      <c r="K7039" s="4" t="s">
        <v>2552</v>
      </c>
      <c r="L7039" s="4" t="s">
        <v>295</v>
      </c>
      <c r="M7039" t="s">
        <v>8</v>
      </c>
      <c r="Q7039"/>
      <c r="R7039">
        <v>29</v>
      </c>
      <c r="S7039">
        <v>0</v>
      </c>
      <c r="T7039">
        <v>0</v>
      </c>
      <c r="U7039">
        <v>8</v>
      </c>
      <c r="V7039">
        <v>21</v>
      </c>
      <c r="X7039" s="21" t="s">
        <v>12</v>
      </c>
    </row>
    <row r="7040" spans="1:24" hidden="1">
      <c r="A7040" s="77" t="s">
        <v>8230</v>
      </c>
      <c r="B7040" s="4" t="s">
        <v>3261</v>
      </c>
      <c r="C7040" s="4" t="s">
        <v>2352</v>
      </c>
      <c r="D7040" s="4" t="s">
        <v>3262</v>
      </c>
      <c r="E7040" s="4" t="s">
        <v>2353</v>
      </c>
      <c r="F7040" s="4" t="s">
        <v>3324</v>
      </c>
      <c r="G7040" s="4" t="s">
        <v>3325</v>
      </c>
      <c r="H7040" s="4" t="s">
        <v>3318</v>
      </c>
      <c r="I7040" s="4" t="s">
        <v>2386</v>
      </c>
      <c r="J7040" s="4" t="s">
        <v>2391</v>
      </c>
      <c r="K7040" s="4" t="s">
        <v>2552</v>
      </c>
      <c r="L7040" s="4" t="s">
        <v>295</v>
      </c>
      <c r="M7040" t="s">
        <v>8</v>
      </c>
      <c r="Q7040"/>
      <c r="R7040">
        <v>3</v>
      </c>
      <c r="S7040">
        <v>0</v>
      </c>
      <c r="T7040">
        <v>0</v>
      </c>
      <c r="U7040">
        <v>0</v>
      </c>
      <c r="V7040">
        <v>3</v>
      </c>
      <c r="X7040" s="21" t="s">
        <v>12</v>
      </c>
    </row>
    <row r="7041" spans="1:24" hidden="1">
      <c r="A7041" s="77" t="s">
        <v>8230</v>
      </c>
      <c r="B7041" s="4" t="s">
        <v>3261</v>
      </c>
      <c r="C7041" s="4" t="s">
        <v>2352</v>
      </c>
      <c r="D7041" s="4" t="s">
        <v>3262</v>
      </c>
      <c r="E7041" s="4" t="s">
        <v>2353</v>
      </c>
      <c r="F7041" s="4" t="s">
        <v>3324</v>
      </c>
      <c r="G7041" s="4" t="s">
        <v>3325</v>
      </c>
      <c r="H7041" s="4" t="s">
        <v>3318</v>
      </c>
      <c r="I7041" s="4" t="s">
        <v>4339</v>
      </c>
      <c r="J7041" s="4" t="s">
        <v>4340</v>
      </c>
      <c r="K7041" s="4" t="s">
        <v>2664</v>
      </c>
      <c r="L7041" s="4" t="s">
        <v>653</v>
      </c>
      <c r="M7041" t="s">
        <v>8</v>
      </c>
      <c r="Q7041"/>
      <c r="R7041">
        <v>2</v>
      </c>
      <c r="S7041">
        <v>0</v>
      </c>
      <c r="T7041">
        <v>0</v>
      </c>
      <c r="U7041">
        <v>0</v>
      </c>
      <c r="V7041">
        <v>2</v>
      </c>
      <c r="X7041" s="21" t="s">
        <v>12</v>
      </c>
    </row>
    <row r="7042" spans="1:24" hidden="1">
      <c r="A7042" s="77" t="s">
        <v>8230</v>
      </c>
      <c r="B7042" s="4" t="s">
        <v>3261</v>
      </c>
      <c r="C7042" s="4" t="s">
        <v>2352</v>
      </c>
      <c r="D7042" s="4" t="s">
        <v>3262</v>
      </c>
      <c r="E7042" s="4" t="s">
        <v>2353</v>
      </c>
      <c r="F7042" s="4" t="s">
        <v>3324</v>
      </c>
      <c r="G7042" s="4" t="s">
        <v>3325</v>
      </c>
      <c r="H7042" s="4" t="s">
        <v>3318</v>
      </c>
      <c r="I7042" s="4" t="s">
        <v>2354</v>
      </c>
      <c r="J7042" s="4" t="s">
        <v>2355</v>
      </c>
      <c r="K7042" s="4" t="s">
        <v>2511</v>
      </c>
      <c r="L7042" s="4" t="s">
        <v>37</v>
      </c>
      <c r="M7042" t="s">
        <v>8</v>
      </c>
      <c r="Q7042"/>
      <c r="R7042">
        <v>48</v>
      </c>
      <c r="S7042">
        <v>24</v>
      </c>
      <c r="T7042">
        <v>19</v>
      </c>
      <c r="U7042">
        <v>5</v>
      </c>
      <c r="V7042">
        <v>0</v>
      </c>
      <c r="X7042" s="21" t="s">
        <v>7868</v>
      </c>
    </row>
    <row r="7043" spans="1:24" hidden="1">
      <c r="A7043" s="77" t="s">
        <v>8230</v>
      </c>
      <c r="B7043" s="4" t="s">
        <v>3261</v>
      </c>
      <c r="C7043" s="4" t="s">
        <v>2352</v>
      </c>
      <c r="D7043" s="4" t="s">
        <v>3262</v>
      </c>
      <c r="E7043" s="4" t="s">
        <v>2353</v>
      </c>
      <c r="F7043" s="4" t="s">
        <v>3324</v>
      </c>
      <c r="G7043" s="4" t="s">
        <v>3325</v>
      </c>
      <c r="H7043" s="4" t="s">
        <v>3318</v>
      </c>
      <c r="I7043" s="4" t="s">
        <v>2356</v>
      </c>
      <c r="J7043" s="4" t="s">
        <v>2357</v>
      </c>
      <c r="K7043" s="4" t="s">
        <v>2511</v>
      </c>
      <c r="L7043" s="4" t="s">
        <v>37</v>
      </c>
      <c r="M7043" t="s">
        <v>8</v>
      </c>
      <c r="Q7043"/>
      <c r="R7043">
        <v>44</v>
      </c>
      <c r="S7043">
        <v>22</v>
      </c>
      <c r="T7043">
        <v>18</v>
      </c>
      <c r="U7043">
        <v>4</v>
      </c>
      <c r="V7043">
        <v>0</v>
      </c>
      <c r="X7043" s="21" t="s">
        <v>7868</v>
      </c>
    </row>
    <row r="7044" spans="1:24" hidden="1">
      <c r="A7044" s="77" t="s">
        <v>8230</v>
      </c>
      <c r="B7044" s="4" t="s">
        <v>3261</v>
      </c>
      <c r="C7044" s="4" t="s">
        <v>2352</v>
      </c>
      <c r="D7044" s="4" t="s">
        <v>3262</v>
      </c>
      <c r="E7044" s="4" t="s">
        <v>2353</v>
      </c>
      <c r="F7044" s="4" t="s">
        <v>3324</v>
      </c>
      <c r="G7044" s="4" t="s">
        <v>3325</v>
      </c>
      <c r="H7044" s="4" t="s">
        <v>3318</v>
      </c>
      <c r="I7044" s="4" t="s">
        <v>2362</v>
      </c>
      <c r="J7044" s="4" t="s">
        <v>2363</v>
      </c>
      <c r="K7044" s="4" t="s">
        <v>2512</v>
      </c>
      <c r="L7044" s="4" t="s">
        <v>42</v>
      </c>
      <c r="M7044" t="s">
        <v>8</v>
      </c>
      <c r="Q7044"/>
      <c r="R7044">
        <v>21</v>
      </c>
      <c r="S7044">
        <v>1</v>
      </c>
      <c r="T7044">
        <v>7</v>
      </c>
      <c r="U7044">
        <v>10</v>
      </c>
      <c r="V7044">
        <v>3</v>
      </c>
      <c r="X7044" s="21" t="s">
        <v>7868</v>
      </c>
    </row>
    <row r="7045" spans="1:24" hidden="1">
      <c r="A7045" s="77" t="s">
        <v>8230</v>
      </c>
      <c r="B7045" s="4" t="s">
        <v>3261</v>
      </c>
      <c r="C7045" s="4" t="s">
        <v>2352</v>
      </c>
      <c r="D7045" s="4" t="s">
        <v>3262</v>
      </c>
      <c r="E7045" s="4" t="s">
        <v>2353</v>
      </c>
      <c r="F7045" s="4" t="s">
        <v>3324</v>
      </c>
      <c r="G7045" s="4" t="s">
        <v>3325</v>
      </c>
      <c r="H7045" s="4" t="s">
        <v>3318</v>
      </c>
      <c r="I7045" s="4" t="s">
        <v>2364</v>
      </c>
      <c r="J7045" s="4" t="s">
        <v>2365</v>
      </c>
      <c r="K7045" s="4" t="s">
        <v>2512</v>
      </c>
      <c r="L7045" s="4" t="s">
        <v>42</v>
      </c>
      <c r="M7045" t="s">
        <v>8</v>
      </c>
      <c r="Q7045"/>
      <c r="R7045">
        <v>20</v>
      </c>
      <c r="S7045">
        <v>1</v>
      </c>
      <c r="T7045">
        <v>7</v>
      </c>
      <c r="U7045">
        <v>10</v>
      </c>
      <c r="V7045">
        <v>2</v>
      </c>
      <c r="X7045" s="21" t="s">
        <v>7868</v>
      </c>
    </row>
    <row r="7046" spans="1:24" hidden="1">
      <c r="A7046" s="77" t="s">
        <v>8230</v>
      </c>
      <c r="B7046" s="4" t="s">
        <v>3261</v>
      </c>
      <c r="C7046" s="4" t="s">
        <v>2352</v>
      </c>
      <c r="D7046" s="4" t="s">
        <v>3262</v>
      </c>
      <c r="E7046" s="4" t="s">
        <v>2353</v>
      </c>
      <c r="F7046" s="4" t="s">
        <v>3324</v>
      </c>
      <c r="G7046" s="4" t="s">
        <v>3325</v>
      </c>
      <c r="H7046" s="4" t="s">
        <v>3318</v>
      </c>
      <c r="I7046" s="4" t="s">
        <v>2370</v>
      </c>
      <c r="J7046" s="4" t="s">
        <v>2371</v>
      </c>
      <c r="K7046" s="4" t="s">
        <v>2513</v>
      </c>
      <c r="L7046" s="4" t="s">
        <v>47</v>
      </c>
      <c r="M7046" t="s">
        <v>8</v>
      </c>
      <c r="Q7046"/>
      <c r="R7046">
        <v>8</v>
      </c>
      <c r="S7046">
        <v>0</v>
      </c>
      <c r="T7046">
        <v>0</v>
      </c>
      <c r="U7046">
        <v>5</v>
      </c>
      <c r="V7046">
        <v>3</v>
      </c>
      <c r="X7046" s="21" t="s">
        <v>7868</v>
      </c>
    </row>
    <row r="7047" spans="1:24" hidden="1">
      <c r="A7047" s="77" t="s">
        <v>8230</v>
      </c>
      <c r="B7047" s="4" t="s">
        <v>3261</v>
      </c>
      <c r="C7047" s="4" t="s">
        <v>2352</v>
      </c>
      <c r="D7047" s="4" t="s">
        <v>3262</v>
      </c>
      <c r="E7047" s="4" t="s">
        <v>2353</v>
      </c>
      <c r="F7047" s="4" t="s">
        <v>3324</v>
      </c>
      <c r="G7047" s="4" t="s">
        <v>3325</v>
      </c>
      <c r="H7047" s="4" t="s">
        <v>3318</v>
      </c>
      <c r="I7047" s="4" t="s">
        <v>7550</v>
      </c>
      <c r="J7047" s="4" t="s">
        <v>7551</v>
      </c>
      <c r="K7047" s="4" t="s">
        <v>2513</v>
      </c>
      <c r="L7047" s="4" t="s">
        <v>47</v>
      </c>
      <c r="M7047" t="s">
        <v>8</v>
      </c>
      <c r="Q7047"/>
      <c r="R7047">
        <v>9</v>
      </c>
      <c r="S7047">
        <v>0</v>
      </c>
      <c r="T7047">
        <v>0</v>
      </c>
      <c r="U7047">
        <v>6</v>
      </c>
      <c r="V7047">
        <v>3</v>
      </c>
      <c r="X7047" s="21" t="s">
        <v>7868</v>
      </c>
    </row>
    <row r="7048" spans="1:24" hidden="1">
      <c r="A7048" s="77" t="s">
        <v>8230</v>
      </c>
      <c r="B7048" s="4" t="s">
        <v>3261</v>
      </c>
      <c r="C7048" s="4" t="s">
        <v>2352</v>
      </c>
      <c r="D7048" s="4" t="s">
        <v>3262</v>
      </c>
      <c r="E7048" s="4" t="s">
        <v>2353</v>
      </c>
      <c r="F7048" s="4" t="s">
        <v>3324</v>
      </c>
      <c r="G7048" s="4" t="s">
        <v>3325</v>
      </c>
      <c r="H7048" s="4" t="s">
        <v>3318</v>
      </c>
      <c r="I7048" s="4" t="s">
        <v>2358</v>
      </c>
      <c r="J7048" s="4" t="s">
        <v>5323</v>
      </c>
      <c r="K7048" s="4" t="s">
        <v>2519</v>
      </c>
      <c r="L7048" s="4" t="s">
        <v>77</v>
      </c>
      <c r="M7048" t="s">
        <v>8</v>
      </c>
      <c r="Q7048"/>
      <c r="R7048">
        <v>27</v>
      </c>
      <c r="S7048">
        <v>20</v>
      </c>
      <c r="T7048">
        <v>5</v>
      </c>
      <c r="U7048">
        <v>2</v>
      </c>
      <c r="V7048">
        <v>0</v>
      </c>
      <c r="X7048" s="21" t="s">
        <v>7869</v>
      </c>
    </row>
    <row r="7049" spans="1:24" hidden="1">
      <c r="A7049" s="77" t="s">
        <v>8230</v>
      </c>
      <c r="B7049" s="4" t="s">
        <v>3261</v>
      </c>
      <c r="C7049" s="4" t="s">
        <v>2352</v>
      </c>
      <c r="D7049" s="4" t="s">
        <v>3262</v>
      </c>
      <c r="E7049" s="4" t="s">
        <v>2353</v>
      </c>
      <c r="F7049" s="4" t="s">
        <v>3324</v>
      </c>
      <c r="G7049" s="4" t="s">
        <v>3325</v>
      </c>
      <c r="H7049" s="4" t="s">
        <v>3318</v>
      </c>
      <c r="I7049" s="4" t="s">
        <v>2359</v>
      </c>
      <c r="J7049" s="4" t="s">
        <v>5324</v>
      </c>
      <c r="K7049" s="4" t="s">
        <v>2519</v>
      </c>
      <c r="L7049" s="4" t="s">
        <v>77</v>
      </c>
      <c r="M7049" t="s">
        <v>8</v>
      </c>
      <c r="Q7049"/>
      <c r="R7049">
        <v>22</v>
      </c>
      <c r="S7049">
        <v>18</v>
      </c>
      <c r="T7049">
        <v>3</v>
      </c>
      <c r="U7049">
        <v>1</v>
      </c>
      <c r="V7049">
        <v>0</v>
      </c>
      <c r="X7049" s="21" t="s">
        <v>7869</v>
      </c>
    </row>
    <row r="7050" spans="1:24" hidden="1">
      <c r="A7050" s="77" t="s">
        <v>8230</v>
      </c>
      <c r="B7050" s="4" t="s">
        <v>3261</v>
      </c>
      <c r="C7050" s="4" t="s">
        <v>2352</v>
      </c>
      <c r="D7050" s="4" t="s">
        <v>3262</v>
      </c>
      <c r="E7050" s="4" t="s">
        <v>2353</v>
      </c>
      <c r="F7050" s="4" t="s">
        <v>3324</v>
      </c>
      <c r="G7050" s="4" t="s">
        <v>3325</v>
      </c>
      <c r="H7050" s="4" t="s">
        <v>3318</v>
      </c>
      <c r="I7050" s="4" t="s">
        <v>6872</v>
      </c>
      <c r="J7050" s="4" t="s">
        <v>7546</v>
      </c>
      <c r="K7050" s="4" t="s">
        <v>2524</v>
      </c>
      <c r="L7050" s="4" t="s">
        <v>99</v>
      </c>
      <c r="M7050" t="s">
        <v>8</v>
      </c>
      <c r="Q7050"/>
      <c r="R7050">
        <v>20</v>
      </c>
      <c r="S7050">
        <v>0</v>
      </c>
      <c r="T7050">
        <v>12</v>
      </c>
      <c r="U7050">
        <v>6</v>
      </c>
      <c r="V7050">
        <v>2</v>
      </c>
      <c r="X7050" s="21" t="s">
        <v>7869</v>
      </c>
    </row>
    <row r="7051" spans="1:24" hidden="1">
      <c r="A7051" s="77" t="s">
        <v>8230</v>
      </c>
      <c r="B7051" s="4" t="s">
        <v>3261</v>
      </c>
      <c r="C7051" s="4" t="s">
        <v>2352</v>
      </c>
      <c r="D7051" s="4" t="s">
        <v>3262</v>
      </c>
      <c r="E7051" s="4" t="s">
        <v>2353</v>
      </c>
      <c r="F7051" s="4" t="s">
        <v>3324</v>
      </c>
      <c r="G7051" s="4" t="s">
        <v>3325</v>
      </c>
      <c r="H7051" s="4" t="s">
        <v>3318</v>
      </c>
      <c r="I7051" s="4" t="s">
        <v>7547</v>
      </c>
      <c r="J7051" s="4" t="s">
        <v>7548</v>
      </c>
      <c r="K7051" s="4" t="s">
        <v>2524</v>
      </c>
      <c r="L7051" s="4" t="s">
        <v>99</v>
      </c>
      <c r="M7051" t="s">
        <v>8</v>
      </c>
      <c r="Q7051"/>
      <c r="R7051">
        <v>19</v>
      </c>
      <c r="S7051">
        <v>0</v>
      </c>
      <c r="T7051">
        <v>11</v>
      </c>
      <c r="U7051">
        <v>6</v>
      </c>
      <c r="V7051">
        <v>2</v>
      </c>
      <c r="X7051" s="21" t="s">
        <v>7869</v>
      </c>
    </row>
    <row r="7052" spans="1:24" hidden="1">
      <c r="A7052" s="77" t="s">
        <v>8230</v>
      </c>
      <c r="B7052" s="4" t="s">
        <v>3261</v>
      </c>
      <c r="C7052" s="4" t="s">
        <v>2352</v>
      </c>
      <c r="D7052" s="4" t="s">
        <v>3262</v>
      </c>
      <c r="E7052" s="4" t="s">
        <v>2353</v>
      </c>
      <c r="F7052" s="4" t="s">
        <v>3324</v>
      </c>
      <c r="G7052" s="4" t="s">
        <v>3325</v>
      </c>
      <c r="H7052" s="4" t="s">
        <v>3318</v>
      </c>
      <c r="I7052" s="4" t="s">
        <v>2372</v>
      </c>
      <c r="J7052" s="4" t="s">
        <v>2373</v>
      </c>
      <c r="K7052" s="4" t="s">
        <v>2525</v>
      </c>
      <c r="L7052" s="4" t="s">
        <v>102</v>
      </c>
      <c r="M7052" t="s">
        <v>8</v>
      </c>
      <c r="Q7052"/>
      <c r="R7052">
        <v>1</v>
      </c>
      <c r="S7052">
        <v>0</v>
      </c>
      <c r="T7052">
        <v>0</v>
      </c>
      <c r="U7052">
        <v>1</v>
      </c>
      <c r="V7052">
        <v>0</v>
      </c>
      <c r="X7052" s="21" t="s">
        <v>7869</v>
      </c>
    </row>
    <row r="7053" spans="1:24" hidden="1">
      <c r="A7053" s="77" t="s">
        <v>8230</v>
      </c>
      <c r="B7053" s="4" t="s">
        <v>3261</v>
      </c>
      <c r="C7053" s="4" t="s">
        <v>2352</v>
      </c>
      <c r="D7053" s="4" t="s">
        <v>3262</v>
      </c>
      <c r="E7053" s="4" t="s">
        <v>2353</v>
      </c>
      <c r="F7053" s="4" t="s">
        <v>3324</v>
      </c>
      <c r="G7053" s="4" t="s">
        <v>3325</v>
      </c>
      <c r="H7053" s="4" t="s">
        <v>3318</v>
      </c>
      <c r="I7053" s="4" t="s">
        <v>2374</v>
      </c>
      <c r="J7053" s="4" t="s">
        <v>2375</v>
      </c>
      <c r="K7053" s="4" t="s">
        <v>2525</v>
      </c>
      <c r="L7053" s="4" t="s">
        <v>102</v>
      </c>
      <c r="M7053" t="s">
        <v>8</v>
      </c>
      <c r="Q7053"/>
      <c r="R7053">
        <v>1</v>
      </c>
      <c r="S7053">
        <v>0</v>
      </c>
      <c r="T7053">
        <v>0</v>
      </c>
      <c r="U7053">
        <v>1</v>
      </c>
      <c r="V7053">
        <v>0</v>
      </c>
      <c r="X7053" s="21" t="s">
        <v>7869</v>
      </c>
    </row>
    <row r="7054" spans="1:24" hidden="1">
      <c r="A7054" s="77" t="s">
        <v>8230</v>
      </c>
      <c r="B7054" s="4" t="s">
        <v>3261</v>
      </c>
      <c r="C7054" s="4" t="s">
        <v>2352</v>
      </c>
      <c r="D7054" s="4" t="s">
        <v>3262</v>
      </c>
      <c r="E7054" s="4" t="s">
        <v>2353</v>
      </c>
      <c r="F7054" s="4" t="s">
        <v>3324</v>
      </c>
      <c r="G7054" s="4" t="s">
        <v>3325</v>
      </c>
      <c r="H7054" s="4" t="s">
        <v>3318</v>
      </c>
      <c r="I7054" s="4" t="s">
        <v>7542</v>
      </c>
      <c r="J7054" s="4" t="s">
        <v>7543</v>
      </c>
      <c r="K7054" s="4" t="s">
        <v>2520</v>
      </c>
      <c r="L7054" s="4" t="s">
        <v>79</v>
      </c>
      <c r="M7054" t="s">
        <v>8</v>
      </c>
      <c r="Q7054"/>
      <c r="R7054">
        <v>25</v>
      </c>
      <c r="S7054">
        <v>9</v>
      </c>
      <c r="T7054">
        <v>14</v>
      </c>
      <c r="U7054">
        <v>1</v>
      </c>
      <c r="V7054">
        <v>1</v>
      </c>
      <c r="X7054" s="21" t="s">
        <v>7886</v>
      </c>
    </row>
    <row r="7055" spans="1:24" hidden="1">
      <c r="A7055" s="77" t="s">
        <v>8230</v>
      </c>
      <c r="B7055" s="4" t="s">
        <v>3261</v>
      </c>
      <c r="C7055" s="4" t="s">
        <v>2352</v>
      </c>
      <c r="D7055" s="4" t="s">
        <v>3262</v>
      </c>
      <c r="E7055" s="4" t="s">
        <v>2353</v>
      </c>
      <c r="F7055" s="4" t="s">
        <v>3324</v>
      </c>
      <c r="G7055" s="4" t="s">
        <v>3325</v>
      </c>
      <c r="H7055" s="4" t="s">
        <v>3318</v>
      </c>
      <c r="I7055" s="4" t="s">
        <v>7544</v>
      </c>
      <c r="J7055" s="4" t="s">
        <v>7545</v>
      </c>
      <c r="K7055" s="4" t="s">
        <v>2520</v>
      </c>
      <c r="L7055" s="4" t="s">
        <v>79</v>
      </c>
      <c r="M7055" t="s">
        <v>8</v>
      </c>
      <c r="Q7055"/>
      <c r="R7055">
        <v>22</v>
      </c>
      <c r="S7055">
        <v>8</v>
      </c>
      <c r="T7055">
        <v>13</v>
      </c>
      <c r="U7055">
        <v>1</v>
      </c>
      <c r="V7055">
        <v>0</v>
      </c>
      <c r="X7055" s="21" t="s">
        <v>7886</v>
      </c>
    </row>
    <row r="7056" spans="1:24" hidden="1">
      <c r="A7056" s="77" t="s">
        <v>8230</v>
      </c>
      <c r="B7056" s="4" t="s">
        <v>3261</v>
      </c>
      <c r="C7056" s="4" t="s">
        <v>2352</v>
      </c>
      <c r="D7056" s="4" t="s">
        <v>3262</v>
      </c>
      <c r="E7056" s="4" t="s">
        <v>2353</v>
      </c>
      <c r="F7056" s="4" t="s">
        <v>3324</v>
      </c>
      <c r="G7056" s="4" t="s">
        <v>3325</v>
      </c>
      <c r="H7056" s="4" t="s">
        <v>3318</v>
      </c>
      <c r="I7056" s="4" t="s">
        <v>7552</v>
      </c>
      <c r="J7056" s="4" t="s">
        <v>7553</v>
      </c>
      <c r="K7056" s="4" t="s">
        <v>2528</v>
      </c>
      <c r="L7056" s="4" t="s">
        <v>109</v>
      </c>
      <c r="M7056" t="s">
        <v>8</v>
      </c>
      <c r="Q7056"/>
      <c r="R7056">
        <v>2</v>
      </c>
      <c r="S7056">
        <v>0</v>
      </c>
      <c r="T7056">
        <v>0</v>
      </c>
      <c r="U7056">
        <v>1</v>
      </c>
      <c r="V7056">
        <v>1</v>
      </c>
      <c r="X7056" s="21" t="s">
        <v>7886</v>
      </c>
    </row>
    <row r="7057" spans="1:24" hidden="1">
      <c r="A7057" s="77" t="s">
        <v>8230</v>
      </c>
      <c r="B7057" s="4" t="s">
        <v>3261</v>
      </c>
      <c r="C7057" s="4" t="s">
        <v>2352</v>
      </c>
      <c r="D7057" s="4" t="s">
        <v>3262</v>
      </c>
      <c r="E7057" s="4" t="s">
        <v>2353</v>
      </c>
      <c r="F7057" s="4" t="s">
        <v>3324</v>
      </c>
      <c r="G7057" s="4" t="s">
        <v>3325</v>
      </c>
      <c r="H7057" s="4" t="s">
        <v>3318</v>
      </c>
      <c r="I7057" s="4" t="s">
        <v>7554</v>
      </c>
      <c r="J7057" s="4" t="s">
        <v>7555</v>
      </c>
      <c r="K7057" s="4" t="s">
        <v>2528</v>
      </c>
      <c r="L7057" s="4" t="s">
        <v>109</v>
      </c>
      <c r="M7057" t="s">
        <v>8</v>
      </c>
      <c r="Q7057"/>
      <c r="R7057">
        <v>2</v>
      </c>
      <c r="S7057">
        <v>0</v>
      </c>
      <c r="T7057">
        <v>0</v>
      </c>
      <c r="U7057">
        <v>1</v>
      </c>
      <c r="V7057">
        <v>1</v>
      </c>
      <c r="X7057" s="21" t="s">
        <v>7886</v>
      </c>
    </row>
    <row r="7058" spans="1:24" hidden="1">
      <c r="A7058" s="77" t="s">
        <v>8230</v>
      </c>
      <c r="B7058" s="4" t="s">
        <v>3261</v>
      </c>
      <c r="C7058" s="4" t="s">
        <v>2352</v>
      </c>
      <c r="D7058" s="4" t="s">
        <v>3262</v>
      </c>
      <c r="E7058" s="4" t="s">
        <v>2353</v>
      </c>
      <c r="F7058" s="4" t="s">
        <v>3324</v>
      </c>
      <c r="G7058" s="4" t="s">
        <v>3325</v>
      </c>
      <c r="H7058" s="4" t="s">
        <v>3318</v>
      </c>
      <c r="I7058" s="4" t="s">
        <v>1904</v>
      </c>
      <c r="J7058" s="4" t="s">
        <v>2360</v>
      </c>
      <c r="K7058" s="4" t="s">
        <v>2505</v>
      </c>
      <c r="L7058" s="4" t="s">
        <v>21</v>
      </c>
      <c r="M7058" t="s">
        <v>8</v>
      </c>
      <c r="Q7058"/>
      <c r="R7058">
        <v>134</v>
      </c>
      <c r="S7058">
        <v>91</v>
      </c>
      <c r="T7058">
        <v>33</v>
      </c>
      <c r="U7058">
        <v>9</v>
      </c>
      <c r="V7058">
        <v>1</v>
      </c>
      <c r="X7058" s="21" t="s">
        <v>1943</v>
      </c>
    </row>
    <row r="7059" spans="1:24" hidden="1">
      <c r="A7059" s="77" t="s">
        <v>8230</v>
      </c>
      <c r="B7059" s="4" t="s">
        <v>3261</v>
      </c>
      <c r="C7059" s="4" t="s">
        <v>2352</v>
      </c>
      <c r="D7059" s="4" t="s">
        <v>3262</v>
      </c>
      <c r="E7059" s="4" t="s">
        <v>2353</v>
      </c>
      <c r="F7059" s="4" t="s">
        <v>3324</v>
      </c>
      <c r="G7059" s="4" t="s">
        <v>3325</v>
      </c>
      <c r="H7059" s="4" t="s">
        <v>3318</v>
      </c>
      <c r="I7059" s="4" t="s">
        <v>1905</v>
      </c>
      <c r="J7059" s="4" t="s">
        <v>2361</v>
      </c>
      <c r="K7059" s="4" t="s">
        <v>2505</v>
      </c>
      <c r="L7059" s="4" t="s">
        <v>21</v>
      </c>
      <c r="M7059" t="s">
        <v>8</v>
      </c>
      <c r="Q7059"/>
      <c r="R7059">
        <v>118</v>
      </c>
      <c r="S7059">
        <v>77</v>
      </c>
      <c r="T7059">
        <v>33</v>
      </c>
      <c r="U7059">
        <v>8</v>
      </c>
      <c r="V7059">
        <v>0</v>
      </c>
      <c r="X7059" s="21" t="s">
        <v>1943</v>
      </c>
    </row>
    <row r="7060" spans="1:24" hidden="1">
      <c r="A7060" s="77" t="s">
        <v>8230</v>
      </c>
      <c r="B7060" s="4" t="s">
        <v>3261</v>
      </c>
      <c r="C7060" s="4" t="s">
        <v>2352</v>
      </c>
      <c r="D7060" s="4" t="s">
        <v>3262</v>
      </c>
      <c r="E7060" s="4" t="s">
        <v>2353</v>
      </c>
      <c r="F7060" s="4" t="s">
        <v>3324</v>
      </c>
      <c r="G7060" s="4" t="s">
        <v>3325</v>
      </c>
      <c r="H7060" s="4" t="s">
        <v>3318</v>
      </c>
      <c r="I7060" s="4" t="s">
        <v>2366</v>
      </c>
      <c r="J7060" s="4" t="s">
        <v>2367</v>
      </c>
      <c r="K7060" s="4" t="s">
        <v>2506</v>
      </c>
      <c r="L7060" s="4" t="s">
        <v>24</v>
      </c>
      <c r="M7060" t="s">
        <v>8</v>
      </c>
      <c r="Q7060"/>
      <c r="R7060">
        <v>87</v>
      </c>
      <c r="S7060">
        <v>0</v>
      </c>
      <c r="T7060">
        <v>45</v>
      </c>
      <c r="U7060">
        <v>36</v>
      </c>
      <c r="V7060">
        <v>6</v>
      </c>
      <c r="X7060" s="21" t="s">
        <v>1943</v>
      </c>
    </row>
    <row r="7061" spans="1:24" hidden="1">
      <c r="A7061" s="77" t="s">
        <v>8230</v>
      </c>
      <c r="B7061" s="4" t="s">
        <v>3261</v>
      </c>
      <c r="C7061" s="4" t="s">
        <v>2352</v>
      </c>
      <c r="D7061" s="4" t="s">
        <v>3262</v>
      </c>
      <c r="E7061" s="4" t="s">
        <v>2353</v>
      </c>
      <c r="F7061" s="4" t="s">
        <v>3324</v>
      </c>
      <c r="G7061" s="4" t="s">
        <v>3325</v>
      </c>
      <c r="H7061" s="4" t="s">
        <v>3318</v>
      </c>
      <c r="I7061" s="4" t="s">
        <v>2368</v>
      </c>
      <c r="J7061" s="4" t="s">
        <v>2369</v>
      </c>
      <c r="K7061" s="4" t="s">
        <v>2506</v>
      </c>
      <c r="L7061" s="4" t="s">
        <v>24</v>
      </c>
      <c r="M7061" t="s">
        <v>8</v>
      </c>
      <c r="Q7061"/>
      <c r="R7061">
        <v>82</v>
      </c>
      <c r="S7061">
        <v>2</v>
      </c>
      <c r="T7061">
        <v>41</v>
      </c>
      <c r="U7061">
        <v>32</v>
      </c>
      <c r="V7061">
        <v>7</v>
      </c>
      <c r="X7061" s="21" t="s">
        <v>1943</v>
      </c>
    </row>
    <row r="7062" spans="1:24" hidden="1">
      <c r="A7062" s="77" t="s">
        <v>8230</v>
      </c>
      <c r="B7062" s="4" t="s">
        <v>3261</v>
      </c>
      <c r="C7062" s="4" t="s">
        <v>2352</v>
      </c>
      <c r="D7062" s="4" t="s">
        <v>3262</v>
      </c>
      <c r="E7062" s="4" t="s">
        <v>2353</v>
      </c>
      <c r="F7062" s="4" t="s">
        <v>3324</v>
      </c>
      <c r="G7062" s="4" t="s">
        <v>3325</v>
      </c>
      <c r="H7062" s="4" t="s">
        <v>3318</v>
      </c>
      <c r="I7062" s="4" t="s">
        <v>7549</v>
      </c>
      <c r="J7062" s="4" t="s">
        <v>891</v>
      </c>
      <c r="K7062" s="4" t="s">
        <v>2506</v>
      </c>
      <c r="L7062" s="4" t="s">
        <v>24</v>
      </c>
      <c r="M7062" t="s">
        <v>8</v>
      </c>
      <c r="Q7062"/>
      <c r="R7062">
        <v>1</v>
      </c>
      <c r="S7062">
        <v>0</v>
      </c>
      <c r="T7062">
        <v>1</v>
      </c>
      <c r="U7062">
        <v>0</v>
      </c>
      <c r="V7062">
        <v>0</v>
      </c>
      <c r="X7062" s="21" t="s">
        <v>1943</v>
      </c>
    </row>
    <row r="7063" spans="1:24" hidden="1">
      <c r="A7063" s="77" t="s">
        <v>8230</v>
      </c>
      <c r="B7063" s="4" t="s">
        <v>3261</v>
      </c>
      <c r="C7063" s="4" t="s">
        <v>2352</v>
      </c>
      <c r="D7063" s="4" t="s">
        <v>3262</v>
      </c>
      <c r="E7063" s="4" t="s">
        <v>2353</v>
      </c>
      <c r="F7063" s="4" t="s">
        <v>3324</v>
      </c>
      <c r="G7063" s="4" t="s">
        <v>3325</v>
      </c>
      <c r="H7063" s="4" t="s">
        <v>3318</v>
      </c>
      <c r="I7063" s="4" t="s">
        <v>2376</v>
      </c>
      <c r="J7063" s="4" t="s">
        <v>2377</v>
      </c>
      <c r="K7063" s="4" t="s">
        <v>2517</v>
      </c>
      <c r="L7063" s="4" t="s">
        <v>67</v>
      </c>
      <c r="M7063" t="s">
        <v>8</v>
      </c>
      <c r="Q7063"/>
      <c r="R7063">
        <v>25</v>
      </c>
      <c r="S7063">
        <v>0</v>
      </c>
      <c r="T7063">
        <v>1</v>
      </c>
      <c r="U7063">
        <v>12</v>
      </c>
      <c r="V7063">
        <v>12</v>
      </c>
      <c r="X7063" s="21" t="s">
        <v>1943</v>
      </c>
    </row>
    <row r="7064" spans="1:24" hidden="1">
      <c r="A7064" s="77" t="s">
        <v>8230</v>
      </c>
      <c r="B7064" s="4" t="s">
        <v>3261</v>
      </c>
      <c r="C7064" s="4" t="s">
        <v>2352</v>
      </c>
      <c r="D7064" s="4" t="s">
        <v>3262</v>
      </c>
      <c r="E7064" s="4" t="s">
        <v>2353</v>
      </c>
      <c r="F7064" s="4" t="s">
        <v>3324</v>
      </c>
      <c r="G7064" s="4" t="s">
        <v>3325</v>
      </c>
      <c r="H7064" s="4" t="s">
        <v>3318</v>
      </c>
      <c r="I7064" s="4" t="s">
        <v>2378</v>
      </c>
      <c r="J7064" s="4" t="s">
        <v>2379</v>
      </c>
      <c r="K7064" s="4" t="s">
        <v>2517</v>
      </c>
      <c r="L7064" s="4" t="s">
        <v>67</v>
      </c>
      <c r="M7064" t="s">
        <v>8</v>
      </c>
      <c r="Q7064"/>
      <c r="R7064">
        <v>23</v>
      </c>
      <c r="S7064">
        <v>0</v>
      </c>
      <c r="T7064">
        <v>1</v>
      </c>
      <c r="U7064">
        <v>12</v>
      </c>
      <c r="V7064">
        <v>10</v>
      </c>
      <c r="X7064" s="21" t="s">
        <v>1943</v>
      </c>
    </row>
    <row r="7065" spans="1:24" hidden="1">
      <c r="A7065" s="77" t="s">
        <v>8230</v>
      </c>
      <c r="B7065" s="4" t="s">
        <v>3261</v>
      </c>
      <c r="C7065" s="4" t="s">
        <v>2352</v>
      </c>
      <c r="D7065" s="4" t="s">
        <v>3262</v>
      </c>
      <c r="E7065" s="4" t="s">
        <v>2353</v>
      </c>
      <c r="F7065" s="4" t="s">
        <v>3324</v>
      </c>
      <c r="G7065" s="4" t="s">
        <v>3325</v>
      </c>
      <c r="H7065" s="4" t="s">
        <v>3318</v>
      </c>
      <c r="I7065" s="4" t="s">
        <v>5325</v>
      </c>
      <c r="J7065" s="4" t="s">
        <v>5326</v>
      </c>
      <c r="K7065" s="4" t="s">
        <v>2518</v>
      </c>
      <c r="L7065" s="4" t="s">
        <v>73</v>
      </c>
      <c r="M7065" t="s">
        <v>8</v>
      </c>
      <c r="Q7065"/>
      <c r="R7065">
        <v>6</v>
      </c>
      <c r="S7065">
        <v>0</v>
      </c>
      <c r="T7065">
        <v>0</v>
      </c>
      <c r="U7065">
        <v>1</v>
      </c>
      <c r="V7065">
        <v>5</v>
      </c>
      <c r="X7065" s="21" t="s">
        <v>1943</v>
      </c>
    </row>
    <row r="7066" spans="1:24" hidden="1">
      <c r="A7066" s="77" t="s">
        <v>8230</v>
      </c>
      <c r="B7066" s="4" t="s">
        <v>3261</v>
      </c>
      <c r="C7066" s="4" t="s">
        <v>2352</v>
      </c>
      <c r="D7066" s="4" t="s">
        <v>3262</v>
      </c>
      <c r="E7066" s="4" t="s">
        <v>2353</v>
      </c>
      <c r="F7066" s="4" t="s">
        <v>3324</v>
      </c>
      <c r="G7066" s="4" t="s">
        <v>3325</v>
      </c>
      <c r="H7066" s="4" t="s">
        <v>3318</v>
      </c>
      <c r="I7066" s="4" t="s">
        <v>5327</v>
      </c>
      <c r="J7066" s="4" t="s">
        <v>5328</v>
      </c>
      <c r="K7066" s="4" t="s">
        <v>2518</v>
      </c>
      <c r="L7066" s="4" t="s">
        <v>73</v>
      </c>
      <c r="M7066" t="s">
        <v>8</v>
      </c>
      <c r="Q7066"/>
      <c r="R7066">
        <v>5</v>
      </c>
      <c r="S7066">
        <v>0</v>
      </c>
      <c r="T7066">
        <v>0</v>
      </c>
      <c r="U7066">
        <v>0</v>
      </c>
      <c r="V7066">
        <v>5</v>
      </c>
      <c r="X7066" s="21" t="s">
        <v>1943</v>
      </c>
    </row>
    <row r="7067" spans="1:24" hidden="1">
      <c r="A7067" s="77" t="s">
        <v>8221</v>
      </c>
      <c r="B7067" s="4" t="s">
        <v>3263</v>
      </c>
      <c r="C7067" s="4" t="s">
        <v>2392</v>
      </c>
      <c r="D7067" s="4" t="s">
        <v>3264</v>
      </c>
      <c r="E7067" s="4" t="s">
        <v>2393</v>
      </c>
      <c r="F7067" s="4" t="s">
        <v>3319</v>
      </c>
      <c r="G7067" s="4" t="s">
        <v>3325</v>
      </c>
      <c r="H7067" s="4" t="s">
        <v>3318</v>
      </c>
      <c r="I7067" s="4" t="s">
        <v>5329</v>
      </c>
      <c r="J7067" s="4" t="s">
        <v>5330</v>
      </c>
      <c r="K7067" s="4" t="s">
        <v>2505</v>
      </c>
      <c r="L7067" s="4" t="s">
        <v>21</v>
      </c>
      <c r="M7067" t="s">
        <v>8</v>
      </c>
      <c r="Q7067"/>
      <c r="R7067">
        <v>5</v>
      </c>
      <c r="S7067">
        <v>0</v>
      </c>
      <c r="T7067">
        <v>0</v>
      </c>
      <c r="U7067">
        <v>2</v>
      </c>
      <c r="V7067">
        <v>3</v>
      </c>
      <c r="X7067" s="21" t="s">
        <v>1943</v>
      </c>
    </row>
    <row r="7068" spans="1:24" hidden="1">
      <c r="A7068" t="s">
        <v>8235</v>
      </c>
      <c r="B7068" s="4" t="s">
        <v>3265</v>
      </c>
      <c r="C7068" s="4" t="s">
        <v>2394</v>
      </c>
      <c r="D7068" s="4" t="s">
        <v>3266</v>
      </c>
      <c r="E7068" s="4" t="s">
        <v>2395</v>
      </c>
      <c r="F7068" s="4" t="s">
        <v>3327</v>
      </c>
      <c r="G7068" s="4" t="s">
        <v>3325</v>
      </c>
      <c r="H7068" s="4" t="s">
        <v>3318</v>
      </c>
      <c r="I7068" s="4" t="s">
        <v>7556</v>
      </c>
      <c r="J7068" s="4" t="s">
        <v>4334</v>
      </c>
      <c r="K7068" s="4" t="s">
        <v>2549</v>
      </c>
      <c r="L7068" s="29" t="s">
        <v>282</v>
      </c>
      <c r="M7068" t="s">
        <v>8</v>
      </c>
      <c r="Q7068"/>
      <c r="R7068">
        <v>1</v>
      </c>
      <c r="S7068">
        <v>0</v>
      </c>
      <c r="T7068">
        <v>1</v>
      </c>
      <c r="U7068">
        <v>0</v>
      </c>
      <c r="V7068">
        <v>0</v>
      </c>
      <c r="X7068" s="21" t="s">
        <v>7869</v>
      </c>
    </row>
    <row r="7069" spans="1:24" hidden="1">
      <c r="A7069" t="s">
        <v>8235</v>
      </c>
      <c r="B7069" s="4" t="s">
        <v>3265</v>
      </c>
      <c r="C7069" s="4" t="s">
        <v>2394</v>
      </c>
      <c r="D7069" s="4" t="s">
        <v>3266</v>
      </c>
      <c r="E7069" s="4" t="s">
        <v>2395</v>
      </c>
      <c r="F7069" s="4" t="s">
        <v>3327</v>
      </c>
      <c r="G7069" s="4" t="s">
        <v>3325</v>
      </c>
      <c r="H7069" s="4" t="s">
        <v>3318</v>
      </c>
      <c r="I7069" s="4" t="s">
        <v>19</v>
      </c>
      <c r="J7069" s="4" t="s">
        <v>26</v>
      </c>
      <c r="K7069" s="4" t="s">
        <v>2506</v>
      </c>
      <c r="L7069" s="4" t="s">
        <v>24</v>
      </c>
      <c r="M7069" t="s">
        <v>8</v>
      </c>
      <c r="Q7069"/>
      <c r="R7069">
        <v>31</v>
      </c>
      <c r="S7069">
        <v>22</v>
      </c>
      <c r="T7069">
        <v>8</v>
      </c>
      <c r="U7069">
        <v>1</v>
      </c>
      <c r="V7069">
        <v>0</v>
      </c>
      <c r="X7069" s="21" t="s">
        <v>1943</v>
      </c>
    </row>
    <row r="7070" spans="1:24" hidden="1">
      <c r="A7070" t="s">
        <v>8235</v>
      </c>
      <c r="B7070" s="4" t="s">
        <v>3265</v>
      </c>
      <c r="C7070" s="4" t="s">
        <v>2394</v>
      </c>
      <c r="D7070" s="4" t="s">
        <v>3266</v>
      </c>
      <c r="E7070" s="4" t="s">
        <v>2395</v>
      </c>
      <c r="F7070" s="4" t="s">
        <v>3327</v>
      </c>
      <c r="G7070" s="4" t="s">
        <v>3325</v>
      </c>
      <c r="H7070" s="4" t="s">
        <v>3318</v>
      </c>
      <c r="I7070" s="4" t="s">
        <v>22</v>
      </c>
      <c r="J7070" s="4" t="s">
        <v>28</v>
      </c>
      <c r="K7070" s="4" t="s">
        <v>2506</v>
      </c>
      <c r="L7070" s="4" t="s">
        <v>24</v>
      </c>
      <c r="M7070" t="s">
        <v>8</v>
      </c>
      <c r="Q7070"/>
      <c r="R7070">
        <v>15</v>
      </c>
      <c r="S7070">
        <v>0</v>
      </c>
      <c r="T7070">
        <v>8</v>
      </c>
      <c r="U7070">
        <v>6</v>
      </c>
      <c r="V7070">
        <v>1</v>
      </c>
      <c r="X7070" s="21" t="s">
        <v>1943</v>
      </c>
    </row>
    <row r="7071" spans="1:24" hidden="1">
      <c r="A7071" t="s">
        <v>8235</v>
      </c>
      <c r="B7071" s="4" t="s">
        <v>3265</v>
      </c>
      <c r="C7071" s="4" t="s">
        <v>2394</v>
      </c>
      <c r="D7071" s="4" t="s">
        <v>3266</v>
      </c>
      <c r="E7071" s="4" t="s">
        <v>2395</v>
      </c>
      <c r="F7071" s="4" t="s">
        <v>3327</v>
      </c>
      <c r="G7071" s="4" t="s">
        <v>3325</v>
      </c>
      <c r="H7071" s="4" t="s">
        <v>3318</v>
      </c>
      <c r="I7071" s="4" t="s">
        <v>766</v>
      </c>
      <c r="J7071" s="4" t="s">
        <v>29</v>
      </c>
      <c r="K7071" s="4" t="s">
        <v>2517</v>
      </c>
      <c r="L7071" s="4" t="s">
        <v>67</v>
      </c>
      <c r="M7071" t="s">
        <v>8</v>
      </c>
      <c r="Q7071"/>
      <c r="R7071">
        <v>13</v>
      </c>
      <c r="S7071">
        <v>0</v>
      </c>
      <c r="T7071">
        <v>0</v>
      </c>
      <c r="U7071">
        <v>7</v>
      </c>
      <c r="V7071">
        <v>6</v>
      </c>
      <c r="X7071" s="21" t="s">
        <v>1943</v>
      </c>
    </row>
    <row r="7072" spans="1:24" hidden="1">
      <c r="A7072" t="s">
        <v>8235</v>
      </c>
      <c r="B7072" s="4" t="s">
        <v>3265</v>
      </c>
      <c r="C7072" s="4" t="s">
        <v>2394</v>
      </c>
      <c r="D7072" s="4" t="s">
        <v>3266</v>
      </c>
      <c r="E7072" s="4" t="s">
        <v>2395</v>
      </c>
      <c r="F7072" s="4" t="s">
        <v>3327</v>
      </c>
      <c r="G7072" s="4" t="s">
        <v>3325</v>
      </c>
      <c r="H7072" s="4" t="s">
        <v>3318</v>
      </c>
      <c r="I7072" s="4" t="s">
        <v>769</v>
      </c>
      <c r="J7072" s="4" t="s">
        <v>30</v>
      </c>
      <c r="K7072" s="4" t="s">
        <v>2517</v>
      </c>
      <c r="L7072" s="4" t="s">
        <v>67</v>
      </c>
      <c r="M7072" t="s">
        <v>8</v>
      </c>
      <c r="Q7072"/>
      <c r="R7072">
        <v>1</v>
      </c>
      <c r="S7072">
        <v>0</v>
      </c>
      <c r="T7072">
        <v>0</v>
      </c>
      <c r="U7072">
        <v>0</v>
      </c>
      <c r="V7072">
        <v>1</v>
      </c>
      <c r="X7072" s="21" t="s">
        <v>1943</v>
      </c>
    </row>
    <row r="7073" spans="1:24" hidden="1">
      <c r="A7073" s="77" t="s">
        <v>8226</v>
      </c>
      <c r="B7073" s="4" t="s">
        <v>2869</v>
      </c>
      <c r="C7073" s="4" t="s">
        <v>1423</v>
      </c>
      <c r="D7073" s="4" t="s">
        <v>4541</v>
      </c>
      <c r="E7073" s="4" t="s">
        <v>4542</v>
      </c>
      <c r="F7073" s="4" t="s">
        <v>3324</v>
      </c>
      <c r="G7073" s="4" t="s">
        <v>3325</v>
      </c>
      <c r="H7073" s="4" t="s">
        <v>3721</v>
      </c>
      <c r="I7073" s="4" t="s">
        <v>4070</v>
      </c>
      <c r="J7073" s="4" t="s">
        <v>88</v>
      </c>
      <c r="K7073" s="4" t="s">
        <v>2511</v>
      </c>
      <c r="L7073" s="4" t="s">
        <v>37</v>
      </c>
      <c r="M7073" t="s">
        <v>8</v>
      </c>
      <c r="Q7073"/>
      <c r="R7073">
        <v>25</v>
      </c>
      <c r="S7073">
        <v>8</v>
      </c>
      <c r="T7073">
        <v>8</v>
      </c>
      <c r="U7073">
        <v>6</v>
      </c>
      <c r="V7073">
        <v>3</v>
      </c>
      <c r="X7073" s="21" t="s">
        <v>7868</v>
      </c>
    </row>
    <row r="7074" spans="1:24" hidden="1">
      <c r="A7074" s="77" t="s">
        <v>8226</v>
      </c>
      <c r="B7074" s="4" t="s">
        <v>2869</v>
      </c>
      <c r="C7074" s="4" t="s">
        <v>1423</v>
      </c>
      <c r="D7074" s="4" t="s">
        <v>4541</v>
      </c>
      <c r="E7074" s="4" t="s">
        <v>4542</v>
      </c>
      <c r="F7074" s="4" t="s">
        <v>3324</v>
      </c>
      <c r="G7074" s="4" t="s">
        <v>3325</v>
      </c>
      <c r="H7074" s="4" t="s">
        <v>3721</v>
      </c>
      <c r="I7074" s="4" t="s">
        <v>4071</v>
      </c>
      <c r="J7074" s="4" t="s">
        <v>90</v>
      </c>
      <c r="K7074" s="4" t="s">
        <v>2512</v>
      </c>
      <c r="L7074" s="4" t="s">
        <v>42</v>
      </c>
      <c r="M7074" t="s">
        <v>8</v>
      </c>
      <c r="Q7074"/>
      <c r="R7074">
        <v>14</v>
      </c>
      <c r="S7074">
        <v>0</v>
      </c>
      <c r="T7074">
        <v>6</v>
      </c>
      <c r="U7074">
        <v>5</v>
      </c>
      <c r="V7074">
        <v>3</v>
      </c>
      <c r="X7074" s="21" t="s">
        <v>7868</v>
      </c>
    </row>
    <row r="7075" spans="1:24" hidden="1">
      <c r="A7075" s="77" t="s">
        <v>8226</v>
      </c>
      <c r="B7075" s="4" t="s">
        <v>2869</v>
      </c>
      <c r="C7075" s="4" t="s">
        <v>1423</v>
      </c>
      <c r="D7075" s="4" t="s">
        <v>4541</v>
      </c>
      <c r="E7075" s="4" t="s">
        <v>4542</v>
      </c>
      <c r="F7075" s="4" t="s">
        <v>3324</v>
      </c>
      <c r="G7075" s="4" t="s">
        <v>3325</v>
      </c>
      <c r="H7075" s="4" t="s">
        <v>3721</v>
      </c>
      <c r="I7075" s="4" t="s">
        <v>4867</v>
      </c>
      <c r="J7075" s="4" t="s">
        <v>96</v>
      </c>
      <c r="K7075" s="4" t="s">
        <v>2519</v>
      </c>
      <c r="L7075" s="4" t="s">
        <v>77</v>
      </c>
      <c r="M7075" t="s">
        <v>8</v>
      </c>
      <c r="Q7075"/>
      <c r="R7075">
        <v>34</v>
      </c>
      <c r="S7075">
        <v>7</v>
      </c>
      <c r="T7075">
        <v>11</v>
      </c>
      <c r="U7075">
        <v>15</v>
      </c>
      <c r="V7075">
        <v>1</v>
      </c>
      <c r="X7075" s="21" t="s">
        <v>7869</v>
      </c>
    </row>
    <row r="7076" spans="1:24" hidden="1">
      <c r="A7076" s="77" t="s">
        <v>8226</v>
      </c>
      <c r="B7076" s="4" t="s">
        <v>2869</v>
      </c>
      <c r="C7076" s="4" t="s">
        <v>1423</v>
      </c>
      <c r="D7076" s="4" t="s">
        <v>4541</v>
      </c>
      <c r="E7076" s="4" t="s">
        <v>4542</v>
      </c>
      <c r="F7076" s="4" t="s">
        <v>3324</v>
      </c>
      <c r="G7076" s="4" t="s">
        <v>3325</v>
      </c>
      <c r="H7076" s="4" t="s">
        <v>3721</v>
      </c>
      <c r="I7076" s="4" t="s">
        <v>4868</v>
      </c>
      <c r="J7076" s="4" t="s">
        <v>98</v>
      </c>
      <c r="K7076" s="4" t="s">
        <v>2524</v>
      </c>
      <c r="L7076" s="4" t="s">
        <v>99</v>
      </c>
      <c r="M7076" t="s">
        <v>8</v>
      </c>
      <c r="Q7076"/>
      <c r="R7076">
        <v>10</v>
      </c>
      <c r="S7076">
        <v>1</v>
      </c>
      <c r="T7076">
        <v>3</v>
      </c>
      <c r="U7076">
        <v>3</v>
      </c>
      <c r="V7076">
        <v>3</v>
      </c>
      <c r="X7076" s="21" t="s">
        <v>7869</v>
      </c>
    </row>
    <row r="7077" spans="1:24" hidden="1">
      <c r="A7077" s="77" t="s">
        <v>8226</v>
      </c>
      <c r="B7077" s="4" t="s">
        <v>2869</v>
      </c>
      <c r="C7077" s="4" t="s">
        <v>1423</v>
      </c>
      <c r="D7077" s="4" t="s">
        <v>4541</v>
      </c>
      <c r="E7077" s="4" t="s">
        <v>4542</v>
      </c>
      <c r="F7077" s="4" t="s">
        <v>3324</v>
      </c>
      <c r="G7077" s="4" t="s">
        <v>3325</v>
      </c>
      <c r="H7077" s="4" t="s">
        <v>3721</v>
      </c>
      <c r="I7077" s="4" t="s">
        <v>4869</v>
      </c>
      <c r="J7077" s="4" t="s">
        <v>529</v>
      </c>
      <c r="K7077" s="4" t="s">
        <v>2525</v>
      </c>
      <c r="L7077" s="4" t="s">
        <v>102</v>
      </c>
      <c r="M7077" t="s">
        <v>8</v>
      </c>
      <c r="Q7077"/>
      <c r="R7077">
        <v>3</v>
      </c>
      <c r="S7077">
        <v>0</v>
      </c>
      <c r="T7077">
        <v>0</v>
      </c>
      <c r="U7077">
        <v>2</v>
      </c>
      <c r="V7077">
        <v>1</v>
      </c>
      <c r="X7077" s="21" t="s">
        <v>7869</v>
      </c>
    </row>
    <row r="7078" spans="1:24" hidden="1">
      <c r="A7078" s="77" t="s">
        <v>8226</v>
      </c>
      <c r="B7078" s="4" t="s">
        <v>2869</v>
      </c>
      <c r="C7078" s="4" t="s">
        <v>1423</v>
      </c>
      <c r="D7078" s="4" t="s">
        <v>4541</v>
      </c>
      <c r="E7078" s="4" t="s">
        <v>4542</v>
      </c>
      <c r="F7078" s="4" t="s">
        <v>3324</v>
      </c>
      <c r="G7078" s="4" t="s">
        <v>3325</v>
      </c>
      <c r="H7078" s="4" t="s">
        <v>3721</v>
      </c>
      <c r="I7078" s="4" t="s">
        <v>2227</v>
      </c>
      <c r="J7078" s="4" t="s">
        <v>20</v>
      </c>
      <c r="K7078" s="4" t="s">
        <v>2505</v>
      </c>
      <c r="L7078" s="4" t="s">
        <v>21</v>
      </c>
      <c r="M7078" t="s">
        <v>8</v>
      </c>
      <c r="Q7078"/>
      <c r="R7078">
        <v>68</v>
      </c>
      <c r="S7078">
        <v>13</v>
      </c>
      <c r="T7078">
        <v>34</v>
      </c>
      <c r="U7078">
        <v>12</v>
      </c>
      <c r="V7078">
        <v>9</v>
      </c>
      <c r="X7078" s="21" t="s">
        <v>1943</v>
      </c>
    </row>
    <row r="7079" spans="1:24" hidden="1">
      <c r="A7079" s="77" t="s">
        <v>8226</v>
      </c>
      <c r="B7079" s="4" t="s">
        <v>2869</v>
      </c>
      <c r="C7079" s="4" t="s">
        <v>1423</v>
      </c>
      <c r="D7079" s="4" t="s">
        <v>4541</v>
      </c>
      <c r="E7079" s="4" t="s">
        <v>4542</v>
      </c>
      <c r="F7079" s="4" t="s">
        <v>3324</v>
      </c>
      <c r="G7079" s="4" t="s">
        <v>3325</v>
      </c>
      <c r="H7079" s="4" t="s">
        <v>3721</v>
      </c>
      <c r="I7079" s="4" t="s">
        <v>2229</v>
      </c>
      <c r="J7079" s="4" t="s">
        <v>23</v>
      </c>
      <c r="K7079" s="4" t="s">
        <v>2506</v>
      </c>
      <c r="L7079" s="4" t="s">
        <v>24</v>
      </c>
      <c r="M7079" t="s">
        <v>8</v>
      </c>
      <c r="Q7079"/>
      <c r="R7079">
        <v>32</v>
      </c>
      <c r="S7079">
        <v>2</v>
      </c>
      <c r="T7079">
        <v>9</v>
      </c>
      <c r="U7079">
        <v>13</v>
      </c>
      <c r="V7079">
        <v>8</v>
      </c>
      <c r="X7079" s="21" t="s">
        <v>1943</v>
      </c>
    </row>
    <row r="7080" spans="1:24" hidden="1">
      <c r="A7080" s="77" t="s">
        <v>8226</v>
      </c>
      <c r="B7080" s="4" t="s">
        <v>2869</v>
      </c>
      <c r="C7080" s="4" t="s">
        <v>1423</v>
      </c>
      <c r="D7080" s="4" t="s">
        <v>4541</v>
      </c>
      <c r="E7080" s="4" t="s">
        <v>4542</v>
      </c>
      <c r="F7080" s="4" t="s">
        <v>3324</v>
      </c>
      <c r="G7080" s="4" t="s">
        <v>3325</v>
      </c>
      <c r="H7080" s="4" t="s">
        <v>3721</v>
      </c>
      <c r="I7080" s="4" t="s">
        <v>2239</v>
      </c>
      <c r="J7080" s="4" t="s">
        <v>29</v>
      </c>
      <c r="K7080" s="4" t="s">
        <v>2517</v>
      </c>
      <c r="L7080" s="4" t="s">
        <v>67</v>
      </c>
      <c r="M7080" t="s">
        <v>8</v>
      </c>
      <c r="Q7080"/>
      <c r="R7080">
        <v>8</v>
      </c>
      <c r="S7080">
        <v>0</v>
      </c>
      <c r="T7080">
        <v>3</v>
      </c>
      <c r="U7080">
        <v>4</v>
      </c>
      <c r="V7080">
        <v>1</v>
      </c>
      <c r="X7080" s="21" t="s">
        <v>1943</v>
      </c>
    </row>
    <row r="7081" spans="1:24" hidden="1">
      <c r="A7081" s="77" t="s">
        <v>8226</v>
      </c>
      <c r="B7081" s="4" t="s">
        <v>2869</v>
      </c>
      <c r="C7081" s="4" t="s">
        <v>1423</v>
      </c>
      <c r="D7081" s="4" t="s">
        <v>4541</v>
      </c>
      <c r="E7081" s="4" t="s">
        <v>4542</v>
      </c>
      <c r="F7081" s="4" t="s">
        <v>3324</v>
      </c>
      <c r="G7081" s="4" t="s">
        <v>3325</v>
      </c>
      <c r="H7081" s="4" t="s">
        <v>3721</v>
      </c>
      <c r="I7081" s="4" t="s">
        <v>6698</v>
      </c>
      <c r="J7081" s="4" t="s">
        <v>546</v>
      </c>
      <c r="K7081" s="4" t="s">
        <v>2518</v>
      </c>
      <c r="L7081" s="4" t="s">
        <v>73</v>
      </c>
      <c r="M7081" t="s">
        <v>8</v>
      </c>
      <c r="Q7081"/>
      <c r="R7081">
        <v>1</v>
      </c>
      <c r="S7081">
        <v>0</v>
      </c>
      <c r="T7081">
        <v>0</v>
      </c>
      <c r="U7081">
        <v>0</v>
      </c>
      <c r="V7081">
        <v>1</v>
      </c>
      <c r="X7081" s="21" t="s">
        <v>1943</v>
      </c>
    </row>
    <row r="7082" spans="1:24" hidden="1">
      <c r="A7082" s="77" t="s">
        <v>8240</v>
      </c>
      <c r="B7082" s="4" t="s">
        <v>3628</v>
      </c>
      <c r="C7082" s="4" t="s">
        <v>3629</v>
      </c>
      <c r="D7082" s="4" t="s">
        <v>5454</v>
      </c>
      <c r="E7082" s="4" t="s">
        <v>5455</v>
      </c>
      <c r="F7082" s="4" t="s">
        <v>3329</v>
      </c>
      <c r="G7082" s="4" t="s">
        <v>3325</v>
      </c>
      <c r="H7082" s="4" t="s">
        <v>3320</v>
      </c>
      <c r="I7082" s="4" t="s">
        <v>7557</v>
      </c>
      <c r="J7082" s="4" t="s">
        <v>26</v>
      </c>
      <c r="K7082" s="4" t="s">
        <v>2505</v>
      </c>
      <c r="L7082" s="4" t="s">
        <v>21</v>
      </c>
      <c r="M7082" t="s">
        <v>8</v>
      </c>
      <c r="Q7082"/>
      <c r="R7082">
        <v>1</v>
      </c>
      <c r="S7082">
        <v>0</v>
      </c>
      <c r="T7082">
        <v>0</v>
      </c>
      <c r="U7082">
        <v>0</v>
      </c>
      <c r="V7082">
        <v>1</v>
      </c>
      <c r="X7082" s="21" t="s">
        <v>1943</v>
      </c>
    </row>
    <row r="7083" spans="1:24" hidden="1">
      <c r="A7083" s="77" t="s">
        <v>8240</v>
      </c>
      <c r="B7083" s="4" t="s">
        <v>3628</v>
      </c>
      <c r="C7083" s="4" t="s">
        <v>3629</v>
      </c>
      <c r="D7083" s="4" t="s">
        <v>3630</v>
      </c>
      <c r="E7083" s="4" t="s">
        <v>3631</v>
      </c>
      <c r="F7083" s="4" t="s">
        <v>3324</v>
      </c>
      <c r="G7083" s="4" t="s">
        <v>3325</v>
      </c>
      <c r="H7083" s="4" t="s">
        <v>3318</v>
      </c>
      <c r="I7083" s="4" t="s">
        <v>4341</v>
      </c>
      <c r="J7083" s="4" t="s">
        <v>734</v>
      </c>
      <c r="K7083" s="4" t="s">
        <v>2502</v>
      </c>
      <c r="L7083" s="4" t="s">
        <v>13</v>
      </c>
      <c r="M7083" t="s">
        <v>8</v>
      </c>
      <c r="Q7083"/>
      <c r="R7083">
        <v>4</v>
      </c>
      <c r="S7083">
        <v>0</v>
      </c>
      <c r="T7083">
        <v>4</v>
      </c>
      <c r="U7083">
        <v>0</v>
      </c>
      <c r="V7083">
        <v>0</v>
      </c>
      <c r="X7083" s="21" t="s">
        <v>12</v>
      </c>
    </row>
    <row r="7084" spans="1:24" hidden="1">
      <c r="A7084" s="77" t="s">
        <v>8240</v>
      </c>
      <c r="B7084" s="4" t="s">
        <v>3628</v>
      </c>
      <c r="C7084" s="4" t="s">
        <v>3629</v>
      </c>
      <c r="D7084" s="4" t="s">
        <v>3630</v>
      </c>
      <c r="E7084" s="4" t="s">
        <v>3631</v>
      </c>
      <c r="F7084" s="4" t="s">
        <v>3324</v>
      </c>
      <c r="G7084" s="4" t="s">
        <v>3325</v>
      </c>
      <c r="H7084" s="4" t="s">
        <v>3318</v>
      </c>
      <c r="I7084" s="4" t="s">
        <v>5331</v>
      </c>
      <c r="J7084" s="4" t="s">
        <v>735</v>
      </c>
      <c r="K7084" s="4" t="s">
        <v>2503</v>
      </c>
      <c r="L7084" s="4" t="s">
        <v>16</v>
      </c>
      <c r="M7084" t="s">
        <v>8</v>
      </c>
      <c r="Q7084"/>
      <c r="R7084">
        <v>4</v>
      </c>
      <c r="S7084">
        <v>0</v>
      </c>
      <c r="T7084">
        <v>0</v>
      </c>
      <c r="U7084">
        <v>4</v>
      </c>
      <c r="V7084">
        <v>0</v>
      </c>
      <c r="X7084" s="21" t="s">
        <v>12</v>
      </c>
    </row>
    <row r="7085" spans="1:24" hidden="1">
      <c r="A7085" s="77" t="s">
        <v>8240</v>
      </c>
      <c r="B7085" s="4" t="s">
        <v>3628</v>
      </c>
      <c r="C7085" s="4" t="s">
        <v>3629</v>
      </c>
      <c r="D7085" s="4" t="s">
        <v>3630</v>
      </c>
      <c r="E7085" s="4" t="s">
        <v>3631</v>
      </c>
      <c r="F7085" s="4" t="s">
        <v>3324</v>
      </c>
      <c r="G7085" s="4" t="s">
        <v>3325</v>
      </c>
      <c r="H7085" s="4" t="s">
        <v>3318</v>
      </c>
      <c r="I7085" s="4" t="s">
        <v>4342</v>
      </c>
      <c r="J7085" s="4" t="s">
        <v>26</v>
      </c>
      <c r="K7085" s="4" t="s">
        <v>2505</v>
      </c>
      <c r="L7085" s="4" t="s">
        <v>21</v>
      </c>
      <c r="M7085" t="s">
        <v>8</v>
      </c>
      <c r="Q7085"/>
      <c r="R7085">
        <v>6</v>
      </c>
      <c r="S7085">
        <v>0</v>
      </c>
      <c r="T7085">
        <v>6</v>
      </c>
      <c r="U7085">
        <v>0</v>
      </c>
      <c r="V7085">
        <v>0</v>
      </c>
      <c r="X7085" s="21" t="s">
        <v>1943</v>
      </c>
    </row>
    <row r="7086" spans="1:24" hidden="1">
      <c r="A7086" s="77" t="s">
        <v>8240</v>
      </c>
      <c r="B7086" s="4" t="s">
        <v>3628</v>
      </c>
      <c r="C7086" s="4" t="s">
        <v>3629</v>
      </c>
      <c r="D7086" s="4" t="s">
        <v>3630</v>
      </c>
      <c r="E7086" s="4" t="s">
        <v>3631</v>
      </c>
      <c r="F7086" s="4" t="s">
        <v>3324</v>
      </c>
      <c r="G7086" s="4" t="s">
        <v>3325</v>
      </c>
      <c r="H7086" s="4" t="s">
        <v>3318</v>
      </c>
      <c r="I7086" s="4" t="s">
        <v>4343</v>
      </c>
      <c r="J7086" s="4" t="s">
        <v>28</v>
      </c>
      <c r="K7086" s="4" t="s">
        <v>2506</v>
      </c>
      <c r="L7086" s="4" t="s">
        <v>24</v>
      </c>
      <c r="M7086" t="s">
        <v>8</v>
      </c>
      <c r="Q7086"/>
      <c r="R7086">
        <v>12</v>
      </c>
      <c r="S7086">
        <v>0</v>
      </c>
      <c r="T7086">
        <v>0</v>
      </c>
      <c r="U7086">
        <v>11</v>
      </c>
      <c r="V7086">
        <v>1</v>
      </c>
      <c r="X7086" s="21" t="s">
        <v>1943</v>
      </c>
    </row>
    <row r="7087" spans="1:24" hidden="1">
      <c r="A7087" s="77" t="s">
        <v>8237</v>
      </c>
      <c r="B7087" s="4" t="s">
        <v>3267</v>
      </c>
      <c r="C7087" s="4" t="s">
        <v>2396</v>
      </c>
      <c r="D7087" s="4" t="s">
        <v>3268</v>
      </c>
      <c r="E7087" s="4" t="s">
        <v>2397</v>
      </c>
      <c r="F7087" s="4" t="s">
        <v>3324</v>
      </c>
      <c r="G7087" s="4" t="s">
        <v>3325</v>
      </c>
      <c r="H7087" s="4" t="s">
        <v>3318</v>
      </c>
      <c r="I7087" s="4" t="s">
        <v>5729</v>
      </c>
      <c r="J7087" s="4" t="s">
        <v>7558</v>
      </c>
      <c r="K7087" s="4" t="s">
        <v>2577</v>
      </c>
      <c r="L7087" s="4" t="s">
        <v>308</v>
      </c>
      <c r="M7087" t="s">
        <v>8</v>
      </c>
      <c r="Q7087" s="28" t="s">
        <v>3317</v>
      </c>
      <c r="R7087">
        <v>1</v>
      </c>
      <c r="S7087">
        <v>0</v>
      </c>
      <c r="T7087">
        <v>0</v>
      </c>
      <c r="U7087">
        <v>1</v>
      </c>
      <c r="V7087">
        <v>0</v>
      </c>
      <c r="W7087" s="28" t="s">
        <v>3317</v>
      </c>
      <c r="X7087" s="21" t="s">
        <v>7877</v>
      </c>
    </row>
    <row r="7088" spans="1:24" hidden="1">
      <c r="A7088" s="77" t="s">
        <v>8237</v>
      </c>
      <c r="B7088" s="4" t="s">
        <v>3267</v>
      </c>
      <c r="C7088" s="4" t="s">
        <v>2396</v>
      </c>
      <c r="D7088" s="4" t="s">
        <v>3268</v>
      </c>
      <c r="E7088" s="4" t="s">
        <v>2397</v>
      </c>
      <c r="F7088" s="4" t="s">
        <v>3324</v>
      </c>
      <c r="G7088" s="4" t="s">
        <v>3325</v>
      </c>
      <c r="H7088" s="4" t="s">
        <v>3318</v>
      </c>
      <c r="I7088" s="4" t="s">
        <v>7559</v>
      </c>
      <c r="J7088" s="4" t="s">
        <v>7560</v>
      </c>
      <c r="K7088" s="4" t="s">
        <v>2603</v>
      </c>
      <c r="L7088" s="4" t="s">
        <v>333</v>
      </c>
      <c r="M7088" t="s">
        <v>8</v>
      </c>
      <c r="Q7088" s="28" t="s">
        <v>3317</v>
      </c>
      <c r="R7088">
        <v>1</v>
      </c>
      <c r="S7088">
        <v>0</v>
      </c>
      <c r="T7088">
        <v>0</v>
      </c>
      <c r="U7088">
        <v>1</v>
      </c>
      <c r="V7088">
        <v>0</v>
      </c>
      <c r="W7088" s="28" t="s">
        <v>3317</v>
      </c>
      <c r="X7088" s="21" t="s">
        <v>7877</v>
      </c>
    </row>
    <row r="7089" spans="1:24" hidden="1">
      <c r="A7089" s="77" t="s">
        <v>8237</v>
      </c>
      <c r="B7089" s="4" t="s">
        <v>3267</v>
      </c>
      <c r="C7089" s="4" t="s">
        <v>2396</v>
      </c>
      <c r="D7089" s="4" t="s">
        <v>3268</v>
      </c>
      <c r="E7089" s="4" t="s">
        <v>2397</v>
      </c>
      <c r="F7089" s="4" t="s">
        <v>3324</v>
      </c>
      <c r="G7089" s="4" t="s">
        <v>3325</v>
      </c>
      <c r="H7089" s="4" t="s">
        <v>3318</v>
      </c>
      <c r="I7089" s="4" t="s">
        <v>4739</v>
      </c>
      <c r="J7089" s="4" t="s">
        <v>7561</v>
      </c>
      <c r="K7089" s="4" t="s">
        <v>2579</v>
      </c>
      <c r="L7089" s="4" t="s">
        <v>310</v>
      </c>
      <c r="M7089" t="s">
        <v>8</v>
      </c>
      <c r="Q7089" s="28" t="s">
        <v>3317</v>
      </c>
      <c r="R7089">
        <v>1</v>
      </c>
      <c r="S7089">
        <v>0</v>
      </c>
      <c r="T7089">
        <v>0</v>
      </c>
      <c r="U7089">
        <v>1</v>
      </c>
      <c r="V7089">
        <v>0</v>
      </c>
      <c r="W7089" s="28" t="s">
        <v>3317</v>
      </c>
      <c r="X7089" s="21" t="s">
        <v>7877</v>
      </c>
    </row>
    <row r="7090" spans="1:24" hidden="1">
      <c r="A7090" s="77" t="s">
        <v>8237</v>
      </c>
      <c r="B7090" s="4" t="s">
        <v>3267</v>
      </c>
      <c r="C7090" s="4" t="s">
        <v>2396</v>
      </c>
      <c r="D7090" s="4" t="s">
        <v>3268</v>
      </c>
      <c r="E7090" s="4" t="s">
        <v>2397</v>
      </c>
      <c r="F7090" s="4" t="s">
        <v>3324</v>
      </c>
      <c r="G7090" s="4" t="s">
        <v>3325</v>
      </c>
      <c r="H7090" s="4" t="s">
        <v>3318</v>
      </c>
      <c r="I7090" s="4" t="s">
        <v>6001</v>
      </c>
      <c r="J7090" s="4" t="s">
        <v>7562</v>
      </c>
      <c r="K7090" s="4" t="s">
        <v>2775</v>
      </c>
      <c r="L7090" s="4" t="s">
        <v>1042</v>
      </c>
      <c r="M7090" t="s">
        <v>8</v>
      </c>
      <c r="Q7090" s="28" t="s">
        <v>3317</v>
      </c>
      <c r="R7090">
        <v>1</v>
      </c>
      <c r="S7090">
        <v>0</v>
      </c>
      <c r="T7090">
        <v>0</v>
      </c>
      <c r="U7090">
        <v>1</v>
      </c>
      <c r="V7090">
        <v>0</v>
      </c>
      <c r="W7090" s="28" t="s">
        <v>3317</v>
      </c>
      <c r="X7090" s="21" t="s">
        <v>7877</v>
      </c>
    </row>
    <row r="7091" spans="1:24" hidden="1">
      <c r="A7091" s="77" t="s">
        <v>8237</v>
      </c>
      <c r="B7091" s="4" t="s">
        <v>3267</v>
      </c>
      <c r="C7091" s="4" t="s">
        <v>2396</v>
      </c>
      <c r="D7091" s="4" t="s">
        <v>3268</v>
      </c>
      <c r="E7091" s="4" t="s">
        <v>2397</v>
      </c>
      <c r="F7091" s="4" t="s">
        <v>3324</v>
      </c>
      <c r="G7091" s="4" t="s">
        <v>3325</v>
      </c>
      <c r="H7091" s="4" t="s">
        <v>3318</v>
      </c>
      <c r="I7091" s="4" t="s">
        <v>1321</v>
      </c>
      <c r="J7091" s="4" t="s">
        <v>2398</v>
      </c>
      <c r="K7091" s="4" t="s">
        <v>2511</v>
      </c>
      <c r="L7091" s="4" t="s">
        <v>37</v>
      </c>
      <c r="M7091" t="s">
        <v>8</v>
      </c>
      <c r="Q7091"/>
      <c r="R7091">
        <v>158</v>
      </c>
      <c r="S7091">
        <v>85</v>
      </c>
      <c r="T7091">
        <v>45</v>
      </c>
      <c r="U7091">
        <v>25</v>
      </c>
      <c r="V7091">
        <v>3</v>
      </c>
      <c r="X7091" s="21" t="s">
        <v>7868</v>
      </c>
    </row>
    <row r="7092" spans="1:24" hidden="1">
      <c r="A7092" s="77" t="s">
        <v>8237</v>
      </c>
      <c r="B7092" s="4" t="s">
        <v>3267</v>
      </c>
      <c r="C7092" s="4" t="s">
        <v>2396</v>
      </c>
      <c r="D7092" s="4" t="s">
        <v>3268</v>
      </c>
      <c r="E7092" s="4" t="s">
        <v>2397</v>
      </c>
      <c r="F7092" s="4" t="s">
        <v>3324</v>
      </c>
      <c r="G7092" s="4" t="s">
        <v>3325</v>
      </c>
      <c r="H7092" s="4" t="s">
        <v>3318</v>
      </c>
      <c r="I7092" s="4" t="s">
        <v>1321</v>
      </c>
      <c r="J7092" s="4" t="s">
        <v>7564</v>
      </c>
      <c r="K7092" s="4" t="s">
        <v>2511</v>
      </c>
      <c r="L7092" s="4" t="s">
        <v>37</v>
      </c>
      <c r="M7092" t="s">
        <v>8</v>
      </c>
      <c r="Q7092" s="28" t="s">
        <v>3317</v>
      </c>
      <c r="R7092">
        <v>1</v>
      </c>
      <c r="S7092">
        <v>0</v>
      </c>
      <c r="T7092">
        <v>0</v>
      </c>
      <c r="U7092">
        <v>1</v>
      </c>
      <c r="V7092">
        <v>0</v>
      </c>
      <c r="W7092" s="28" t="s">
        <v>3317</v>
      </c>
      <c r="X7092" s="21" t="s">
        <v>7868</v>
      </c>
    </row>
    <row r="7093" spans="1:24" hidden="1">
      <c r="A7093" s="77" t="s">
        <v>8237</v>
      </c>
      <c r="B7093" s="4" t="s">
        <v>3267</v>
      </c>
      <c r="C7093" s="4" t="s">
        <v>2396</v>
      </c>
      <c r="D7093" s="4" t="s">
        <v>3268</v>
      </c>
      <c r="E7093" s="4" t="s">
        <v>2397</v>
      </c>
      <c r="F7093" s="4" t="s">
        <v>3324</v>
      </c>
      <c r="G7093" s="4" t="s">
        <v>3325</v>
      </c>
      <c r="H7093" s="4" t="s">
        <v>3318</v>
      </c>
      <c r="I7093" s="4" t="s">
        <v>1319</v>
      </c>
      <c r="J7093" s="4" t="s">
        <v>2400</v>
      </c>
      <c r="K7093" s="4" t="s">
        <v>2512</v>
      </c>
      <c r="L7093" s="4" t="s">
        <v>42</v>
      </c>
      <c r="M7093" t="s">
        <v>8</v>
      </c>
      <c r="Q7093"/>
      <c r="R7093">
        <v>81</v>
      </c>
      <c r="S7093">
        <v>1</v>
      </c>
      <c r="T7093">
        <v>53</v>
      </c>
      <c r="U7093">
        <v>12</v>
      </c>
      <c r="V7093">
        <v>15</v>
      </c>
      <c r="X7093" s="21" t="s">
        <v>7868</v>
      </c>
    </row>
    <row r="7094" spans="1:24" hidden="1">
      <c r="A7094" s="77" t="s">
        <v>8237</v>
      </c>
      <c r="B7094" s="4" t="s">
        <v>3267</v>
      </c>
      <c r="C7094" s="4" t="s">
        <v>2396</v>
      </c>
      <c r="D7094" s="4" t="s">
        <v>3268</v>
      </c>
      <c r="E7094" s="4" t="s">
        <v>2397</v>
      </c>
      <c r="F7094" s="4" t="s">
        <v>3324</v>
      </c>
      <c r="G7094" s="4" t="s">
        <v>3325</v>
      </c>
      <c r="H7094" s="4" t="s">
        <v>3318</v>
      </c>
      <c r="I7094" s="4" t="s">
        <v>1319</v>
      </c>
      <c r="J7094" s="4" t="s">
        <v>7565</v>
      </c>
      <c r="K7094" s="4" t="s">
        <v>2512</v>
      </c>
      <c r="L7094" s="4" t="s">
        <v>42</v>
      </c>
      <c r="M7094" t="s">
        <v>8</v>
      </c>
      <c r="Q7094" s="28" t="s">
        <v>3317</v>
      </c>
      <c r="R7094">
        <v>1</v>
      </c>
      <c r="S7094">
        <v>0</v>
      </c>
      <c r="T7094">
        <v>0</v>
      </c>
      <c r="U7094">
        <v>1</v>
      </c>
      <c r="V7094">
        <v>0</v>
      </c>
      <c r="W7094" s="28" t="s">
        <v>3317</v>
      </c>
      <c r="X7094" s="21" t="s">
        <v>7868</v>
      </c>
    </row>
    <row r="7095" spans="1:24" hidden="1">
      <c r="A7095" s="77" t="s">
        <v>8237</v>
      </c>
      <c r="B7095" s="4" t="s">
        <v>3267</v>
      </c>
      <c r="C7095" s="4" t="s">
        <v>2396</v>
      </c>
      <c r="D7095" s="4" t="s">
        <v>3268</v>
      </c>
      <c r="E7095" s="4" t="s">
        <v>2397</v>
      </c>
      <c r="F7095" s="4" t="s">
        <v>3324</v>
      </c>
      <c r="G7095" s="4" t="s">
        <v>3325</v>
      </c>
      <c r="H7095" s="4" t="s">
        <v>3318</v>
      </c>
      <c r="I7095" s="4" t="s">
        <v>1320</v>
      </c>
      <c r="J7095" s="4" t="s">
        <v>2402</v>
      </c>
      <c r="K7095" s="4" t="s">
        <v>2513</v>
      </c>
      <c r="L7095" s="4" t="s">
        <v>47</v>
      </c>
      <c r="M7095" t="s">
        <v>8</v>
      </c>
      <c r="Q7095"/>
      <c r="R7095">
        <v>31</v>
      </c>
      <c r="S7095">
        <v>0</v>
      </c>
      <c r="T7095">
        <v>0</v>
      </c>
      <c r="U7095">
        <v>30</v>
      </c>
      <c r="V7095">
        <v>1</v>
      </c>
      <c r="X7095" s="21" t="s">
        <v>7868</v>
      </c>
    </row>
    <row r="7096" spans="1:24" hidden="1">
      <c r="A7096" s="77" t="s">
        <v>8237</v>
      </c>
      <c r="B7096" s="4" t="s">
        <v>3267</v>
      </c>
      <c r="C7096" s="4" t="s">
        <v>2396</v>
      </c>
      <c r="D7096" s="4" t="s">
        <v>3268</v>
      </c>
      <c r="E7096" s="4" t="s">
        <v>2397</v>
      </c>
      <c r="F7096" s="4" t="s">
        <v>3324</v>
      </c>
      <c r="G7096" s="4" t="s">
        <v>3325</v>
      </c>
      <c r="H7096" s="4" t="s">
        <v>3318</v>
      </c>
      <c r="I7096" s="4" t="s">
        <v>1320</v>
      </c>
      <c r="J7096" s="4" t="s">
        <v>7566</v>
      </c>
      <c r="K7096" s="4" t="s">
        <v>2513</v>
      </c>
      <c r="L7096" s="4" t="s">
        <v>47</v>
      </c>
      <c r="M7096" t="s">
        <v>8</v>
      </c>
      <c r="Q7096" s="28" t="s">
        <v>3317</v>
      </c>
      <c r="R7096">
        <v>1</v>
      </c>
      <c r="S7096">
        <v>0</v>
      </c>
      <c r="T7096">
        <v>0</v>
      </c>
      <c r="U7096">
        <v>1</v>
      </c>
      <c r="V7096">
        <v>0</v>
      </c>
      <c r="W7096" s="28" t="s">
        <v>3317</v>
      </c>
      <c r="X7096" s="21" t="s">
        <v>7868</v>
      </c>
    </row>
    <row r="7097" spans="1:24" hidden="1">
      <c r="A7097" s="77" t="s">
        <v>8237</v>
      </c>
      <c r="B7097" s="4" t="s">
        <v>3267</v>
      </c>
      <c r="C7097" s="4" t="s">
        <v>2396</v>
      </c>
      <c r="D7097" s="4" t="s">
        <v>3268</v>
      </c>
      <c r="E7097" s="4" t="s">
        <v>2397</v>
      </c>
      <c r="F7097" s="4" t="s">
        <v>3324</v>
      </c>
      <c r="G7097" s="4" t="s">
        <v>3325</v>
      </c>
      <c r="H7097" s="4" t="s">
        <v>3318</v>
      </c>
      <c r="I7097" s="4" t="s">
        <v>2404</v>
      </c>
      <c r="J7097" s="4" t="s">
        <v>2405</v>
      </c>
      <c r="K7097" s="4" t="s">
        <v>2514</v>
      </c>
      <c r="L7097" s="4" t="s">
        <v>52</v>
      </c>
      <c r="M7097" t="s">
        <v>8</v>
      </c>
      <c r="Q7097"/>
      <c r="R7097">
        <v>15</v>
      </c>
      <c r="S7097">
        <v>0</v>
      </c>
      <c r="T7097">
        <v>0</v>
      </c>
      <c r="U7097">
        <v>5</v>
      </c>
      <c r="V7097">
        <v>10</v>
      </c>
      <c r="X7097" s="21" t="s">
        <v>7868</v>
      </c>
    </row>
    <row r="7098" spans="1:24" hidden="1">
      <c r="A7098" s="77" t="s">
        <v>8237</v>
      </c>
      <c r="B7098" s="4" t="s">
        <v>3267</v>
      </c>
      <c r="C7098" s="4" t="s">
        <v>2396</v>
      </c>
      <c r="D7098" s="4" t="s">
        <v>3268</v>
      </c>
      <c r="E7098" s="4" t="s">
        <v>2397</v>
      </c>
      <c r="F7098" s="4" t="s">
        <v>3324</v>
      </c>
      <c r="G7098" s="4" t="s">
        <v>3325</v>
      </c>
      <c r="H7098" s="4" t="s">
        <v>3318</v>
      </c>
      <c r="I7098" s="4" t="s">
        <v>2410</v>
      </c>
      <c r="J7098" s="4" t="s">
        <v>2411</v>
      </c>
      <c r="K7098" s="4" t="s">
        <v>2514</v>
      </c>
      <c r="L7098" s="4" t="s">
        <v>52</v>
      </c>
      <c r="M7098" t="s">
        <v>8</v>
      </c>
      <c r="Q7098"/>
      <c r="R7098">
        <v>1</v>
      </c>
      <c r="S7098">
        <v>0</v>
      </c>
      <c r="T7098">
        <v>0</v>
      </c>
      <c r="U7098">
        <v>0</v>
      </c>
      <c r="V7098">
        <v>1</v>
      </c>
      <c r="X7098" s="21" t="s">
        <v>7868</v>
      </c>
    </row>
    <row r="7099" spans="1:24" hidden="1">
      <c r="A7099" s="77" t="s">
        <v>8237</v>
      </c>
      <c r="B7099" s="4" t="s">
        <v>3267</v>
      </c>
      <c r="C7099" s="4" t="s">
        <v>2396</v>
      </c>
      <c r="D7099" s="4" t="s">
        <v>3268</v>
      </c>
      <c r="E7099" s="4" t="s">
        <v>2397</v>
      </c>
      <c r="F7099" s="4" t="s">
        <v>3324</v>
      </c>
      <c r="G7099" s="4" t="s">
        <v>3325</v>
      </c>
      <c r="H7099" s="4" t="s">
        <v>3318</v>
      </c>
      <c r="I7099" s="4" t="s">
        <v>1322</v>
      </c>
      <c r="J7099" s="4" t="s">
        <v>2399</v>
      </c>
      <c r="K7099" s="4" t="s">
        <v>2519</v>
      </c>
      <c r="L7099" s="4" t="s">
        <v>77</v>
      </c>
      <c r="M7099" t="s">
        <v>8</v>
      </c>
      <c r="Q7099"/>
      <c r="R7099">
        <v>66</v>
      </c>
      <c r="S7099">
        <v>49</v>
      </c>
      <c r="T7099">
        <v>13</v>
      </c>
      <c r="U7099">
        <v>4</v>
      </c>
      <c r="V7099">
        <v>0</v>
      </c>
      <c r="X7099" s="21" t="s">
        <v>7869</v>
      </c>
    </row>
    <row r="7100" spans="1:24" hidden="1">
      <c r="A7100" s="77" t="s">
        <v>8237</v>
      </c>
      <c r="B7100" s="4" t="s">
        <v>3267</v>
      </c>
      <c r="C7100" s="4" t="s">
        <v>2396</v>
      </c>
      <c r="D7100" s="4" t="s">
        <v>3268</v>
      </c>
      <c r="E7100" s="4" t="s">
        <v>2397</v>
      </c>
      <c r="F7100" s="4" t="s">
        <v>3324</v>
      </c>
      <c r="G7100" s="4" t="s">
        <v>3325</v>
      </c>
      <c r="H7100" s="4" t="s">
        <v>3318</v>
      </c>
      <c r="I7100" s="4" t="s">
        <v>1323</v>
      </c>
      <c r="J7100" s="4" t="s">
        <v>2401</v>
      </c>
      <c r="K7100" s="4" t="s">
        <v>2524</v>
      </c>
      <c r="L7100" s="4" t="s">
        <v>99</v>
      </c>
      <c r="M7100" t="s">
        <v>8</v>
      </c>
      <c r="Q7100"/>
      <c r="R7100">
        <v>37</v>
      </c>
      <c r="S7100">
        <v>0</v>
      </c>
      <c r="T7100">
        <v>25</v>
      </c>
      <c r="U7100">
        <v>8</v>
      </c>
      <c r="V7100">
        <v>4</v>
      </c>
      <c r="X7100" s="21" t="s">
        <v>7869</v>
      </c>
    </row>
    <row r="7101" spans="1:24" hidden="1">
      <c r="A7101" s="77" t="s">
        <v>8237</v>
      </c>
      <c r="B7101" s="4" t="s">
        <v>3267</v>
      </c>
      <c r="C7101" s="4" t="s">
        <v>2396</v>
      </c>
      <c r="D7101" s="4" t="s">
        <v>3268</v>
      </c>
      <c r="E7101" s="4" t="s">
        <v>2397</v>
      </c>
      <c r="F7101" s="4" t="s">
        <v>3324</v>
      </c>
      <c r="G7101" s="4" t="s">
        <v>3325</v>
      </c>
      <c r="H7101" s="4" t="s">
        <v>3318</v>
      </c>
      <c r="I7101" s="4" t="s">
        <v>1324</v>
      </c>
      <c r="J7101" s="4" t="s">
        <v>2403</v>
      </c>
      <c r="K7101" s="4" t="s">
        <v>2525</v>
      </c>
      <c r="L7101" s="4" t="s">
        <v>102</v>
      </c>
      <c r="M7101" t="s">
        <v>8</v>
      </c>
      <c r="Q7101"/>
      <c r="R7101">
        <v>14</v>
      </c>
      <c r="S7101">
        <v>0</v>
      </c>
      <c r="T7101">
        <v>0</v>
      </c>
      <c r="U7101">
        <v>9</v>
      </c>
      <c r="V7101">
        <v>5</v>
      </c>
      <c r="X7101" s="21" t="s">
        <v>7869</v>
      </c>
    </row>
    <row r="7102" spans="1:24" hidden="1">
      <c r="A7102" s="77" t="s">
        <v>8237</v>
      </c>
      <c r="B7102" s="4" t="s">
        <v>3267</v>
      </c>
      <c r="C7102" s="4" t="s">
        <v>2396</v>
      </c>
      <c r="D7102" s="4" t="s">
        <v>3268</v>
      </c>
      <c r="E7102" s="4" t="s">
        <v>2397</v>
      </c>
      <c r="F7102" s="4" t="s">
        <v>3324</v>
      </c>
      <c r="G7102" s="4" t="s">
        <v>3325</v>
      </c>
      <c r="H7102" s="4" t="s">
        <v>3318</v>
      </c>
      <c r="I7102" s="4" t="s">
        <v>2406</v>
      </c>
      <c r="J7102" s="4" t="s">
        <v>2407</v>
      </c>
      <c r="K7102" s="4" t="s">
        <v>2526</v>
      </c>
      <c r="L7102" s="4" t="s">
        <v>105</v>
      </c>
      <c r="M7102" t="s">
        <v>8</v>
      </c>
      <c r="Q7102"/>
      <c r="R7102">
        <v>4</v>
      </c>
      <c r="S7102">
        <v>0</v>
      </c>
      <c r="T7102">
        <v>0</v>
      </c>
      <c r="U7102">
        <v>0</v>
      </c>
      <c r="V7102">
        <v>4</v>
      </c>
      <c r="X7102" s="21" t="s">
        <v>7869</v>
      </c>
    </row>
    <row r="7103" spans="1:24" hidden="1">
      <c r="A7103" s="77" t="s">
        <v>8237</v>
      </c>
      <c r="B7103" s="4" t="s">
        <v>3267</v>
      </c>
      <c r="C7103" s="4" t="s">
        <v>2396</v>
      </c>
      <c r="D7103" s="4" t="s">
        <v>3268</v>
      </c>
      <c r="E7103" s="4" t="s">
        <v>2397</v>
      </c>
      <c r="F7103" s="4" t="s">
        <v>3324</v>
      </c>
      <c r="G7103" s="4" t="s">
        <v>3325</v>
      </c>
      <c r="H7103" s="4" t="s">
        <v>3318</v>
      </c>
      <c r="I7103" s="4" t="s">
        <v>5332</v>
      </c>
      <c r="J7103" s="4" t="s">
        <v>5333</v>
      </c>
      <c r="K7103" s="4" t="s">
        <v>2526</v>
      </c>
      <c r="L7103" s="4" t="s">
        <v>105</v>
      </c>
      <c r="M7103" t="s">
        <v>8</v>
      </c>
      <c r="Q7103"/>
      <c r="R7103">
        <v>14</v>
      </c>
      <c r="S7103">
        <v>0</v>
      </c>
      <c r="T7103">
        <v>0</v>
      </c>
      <c r="U7103">
        <v>6</v>
      </c>
      <c r="V7103">
        <v>8</v>
      </c>
      <c r="X7103" s="21" t="s">
        <v>7869</v>
      </c>
    </row>
    <row r="7104" spans="1:24" hidden="1">
      <c r="A7104" s="77" t="s">
        <v>8237</v>
      </c>
      <c r="B7104" s="4" t="s">
        <v>3267</v>
      </c>
      <c r="C7104" s="4" t="s">
        <v>2396</v>
      </c>
      <c r="D7104" s="4" t="s">
        <v>3268</v>
      </c>
      <c r="E7104" s="4" t="s">
        <v>2397</v>
      </c>
      <c r="F7104" s="4" t="s">
        <v>3324</v>
      </c>
      <c r="G7104" s="4" t="s">
        <v>3325</v>
      </c>
      <c r="H7104" s="4" t="s">
        <v>3318</v>
      </c>
      <c r="I7104" s="4" t="s">
        <v>7567</v>
      </c>
      <c r="J7104" s="4" t="s">
        <v>7568</v>
      </c>
      <c r="K7104" s="4" t="s">
        <v>2504</v>
      </c>
      <c r="L7104" s="4" t="s">
        <v>17</v>
      </c>
      <c r="M7104" t="s">
        <v>8</v>
      </c>
      <c r="Q7104"/>
      <c r="R7104">
        <v>64</v>
      </c>
      <c r="S7104">
        <v>29</v>
      </c>
      <c r="T7104">
        <v>22</v>
      </c>
      <c r="U7104">
        <v>11</v>
      </c>
      <c r="V7104">
        <v>2</v>
      </c>
      <c r="X7104" s="21" t="s">
        <v>1943</v>
      </c>
    </row>
    <row r="7105" spans="1:24" hidden="1">
      <c r="A7105" s="77" t="s">
        <v>8237</v>
      </c>
      <c r="B7105" s="4" t="s">
        <v>3267</v>
      </c>
      <c r="C7105" s="4" t="s">
        <v>2396</v>
      </c>
      <c r="D7105" s="4" t="s">
        <v>3268</v>
      </c>
      <c r="E7105" s="4" t="s">
        <v>2397</v>
      </c>
      <c r="F7105" s="4" t="s">
        <v>3324</v>
      </c>
      <c r="G7105" s="4" t="s">
        <v>3325</v>
      </c>
      <c r="H7105" s="4" t="s">
        <v>3318</v>
      </c>
      <c r="I7105" s="4" t="s">
        <v>7569</v>
      </c>
      <c r="J7105" s="4" t="s">
        <v>7570</v>
      </c>
      <c r="K7105" s="4" t="s">
        <v>2504</v>
      </c>
      <c r="L7105" s="4" t="s">
        <v>17</v>
      </c>
      <c r="M7105" t="s">
        <v>8</v>
      </c>
      <c r="Q7105"/>
      <c r="R7105">
        <v>88</v>
      </c>
      <c r="S7105">
        <v>47</v>
      </c>
      <c r="T7105">
        <v>22</v>
      </c>
      <c r="U7105">
        <v>8</v>
      </c>
      <c r="V7105">
        <v>11</v>
      </c>
      <c r="X7105" s="21" t="s">
        <v>1943</v>
      </c>
    </row>
    <row r="7106" spans="1:24" hidden="1">
      <c r="A7106" s="77" t="s">
        <v>8237</v>
      </c>
      <c r="B7106" s="4" t="s">
        <v>3267</v>
      </c>
      <c r="C7106" s="4" t="s">
        <v>2396</v>
      </c>
      <c r="D7106" s="4" t="s">
        <v>3268</v>
      </c>
      <c r="E7106" s="4" t="s">
        <v>2397</v>
      </c>
      <c r="F7106" s="4" t="s">
        <v>3324</v>
      </c>
      <c r="G7106" s="4" t="s">
        <v>3325</v>
      </c>
      <c r="H7106" s="4" t="s">
        <v>3318</v>
      </c>
      <c r="I7106" s="4" t="s">
        <v>7571</v>
      </c>
      <c r="J7106" s="4" t="s">
        <v>7572</v>
      </c>
      <c r="K7106" s="4" t="s">
        <v>2504</v>
      </c>
      <c r="L7106" s="4" t="s">
        <v>17</v>
      </c>
      <c r="M7106" t="s">
        <v>8</v>
      </c>
      <c r="Q7106"/>
      <c r="R7106">
        <v>8</v>
      </c>
      <c r="S7106">
        <v>1</v>
      </c>
      <c r="T7106">
        <v>1</v>
      </c>
      <c r="U7106">
        <v>4</v>
      </c>
      <c r="V7106">
        <v>2</v>
      </c>
      <c r="X7106" s="21" t="s">
        <v>1943</v>
      </c>
    </row>
    <row r="7107" spans="1:24" hidden="1">
      <c r="A7107" s="77" t="s">
        <v>8237</v>
      </c>
      <c r="B7107" s="4" t="s">
        <v>3267</v>
      </c>
      <c r="C7107" s="4" t="s">
        <v>2396</v>
      </c>
      <c r="D7107" s="4" t="s">
        <v>3268</v>
      </c>
      <c r="E7107" s="4" t="s">
        <v>2397</v>
      </c>
      <c r="F7107" s="4" t="s">
        <v>3324</v>
      </c>
      <c r="G7107" s="4" t="s">
        <v>3325</v>
      </c>
      <c r="H7107" s="4" t="s">
        <v>3318</v>
      </c>
      <c r="I7107" s="4" t="s">
        <v>500</v>
      </c>
      <c r="J7107" s="4" t="s">
        <v>887</v>
      </c>
      <c r="K7107" s="4" t="s">
        <v>2505</v>
      </c>
      <c r="L7107" s="4" t="s">
        <v>21</v>
      </c>
      <c r="M7107" t="s">
        <v>8</v>
      </c>
      <c r="Q7107"/>
      <c r="R7107">
        <v>168</v>
      </c>
      <c r="S7107">
        <v>103</v>
      </c>
      <c r="T7107">
        <v>44</v>
      </c>
      <c r="U7107">
        <v>21</v>
      </c>
      <c r="V7107">
        <v>0</v>
      </c>
      <c r="X7107" s="21" t="s">
        <v>1943</v>
      </c>
    </row>
    <row r="7108" spans="1:24" hidden="1">
      <c r="A7108" s="77" t="s">
        <v>8237</v>
      </c>
      <c r="B7108" s="4" t="s">
        <v>3267</v>
      </c>
      <c r="C7108" s="4" t="s">
        <v>2396</v>
      </c>
      <c r="D7108" s="4" t="s">
        <v>3268</v>
      </c>
      <c r="E7108" s="4" t="s">
        <v>2397</v>
      </c>
      <c r="F7108" s="4" t="s">
        <v>3324</v>
      </c>
      <c r="G7108" s="4" t="s">
        <v>3325</v>
      </c>
      <c r="H7108" s="4" t="s">
        <v>3318</v>
      </c>
      <c r="I7108" s="4" t="s">
        <v>500</v>
      </c>
      <c r="J7108" s="4" t="s">
        <v>7574</v>
      </c>
      <c r="K7108" s="4" t="s">
        <v>2505</v>
      </c>
      <c r="L7108" s="4" t="s">
        <v>21</v>
      </c>
      <c r="M7108" t="s">
        <v>8</v>
      </c>
      <c r="Q7108"/>
      <c r="R7108">
        <v>1</v>
      </c>
      <c r="S7108">
        <v>0</v>
      </c>
      <c r="T7108">
        <v>0</v>
      </c>
      <c r="U7108">
        <v>0</v>
      </c>
      <c r="V7108">
        <v>1</v>
      </c>
      <c r="X7108" s="21" t="s">
        <v>1943</v>
      </c>
    </row>
    <row r="7109" spans="1:24" hidden="1">
      <c r="A7109" s="77" t="s">
        <v>8237</v>
      </c>
      <c r="B7109" s="4" t="s">
        <v>3267</v>
      </c>
      <c r="C7109" s="4" t="s">
        <v>2396</v>
      </c>
      <c r="D7109" s="4" t="s">
        <v>3268</v>
      </c>
      <c r="E7109" s="4" t="s">
        <v>2397</v>
      </c>
      <c r="F7109" s="4" t="s">
        <v>3324</v>
      </c>
      <c r="G7109" s="4" t="s">
        <v>3325</v>
      </c>
      <c r="H7109" s="4" t="s">
        <v>3318</v>
      </c>
      <c r="I7109" s="4" t="s">
        <v>500</v>
      </c>
      <c r="J7109" s="4" t="s">
        <v>7575</v>
      </c>
      <c r="K7109" s="4" t="s">
        <v>2505</v>
      </c>
      <c r="L7109" s="4" t="s">
        <v>21</v>
      </c>
      <c r="M7109" t="s">
        <v>8</v>
      </c>
      <c r="Q7109"/>
      <c r="R7109">
        <v>6</v>
      </c>
      <c r="S7109">
        <v>0</v>
      </c>
      <c r="T7109">
        <v>0</v>
      </c>
      <c r="U7109">
        <v>3</v>
      </c>
      <c r="V7109">
        <v>3</v>
      </c>
      <c r="X7109" s="21" t="s">
        <v>1943</v>
      </c>
    </row>
    <row r="7110" spans="1:24" hidden="1">
      <c r="A7110" s="77" t="s">
        <v>8237</v>
      </c>
      <c r="B7110" s="4" t="s">
        <v>3267</v>
      </c>
      <c r="C7110" s="4" t="s">
        <v>2396</v>
      </c>
      <c r="D7110" s="4" t="s">
        <v>3268</v>
      </c>
      <c r="E7110" s="4" t="s">
        <v>2397</v>
      </c>
      <c r="F7110" s="4" t="s">
        <v>3324</v>
      </c>
      <c r="G7110" s="4" t="s">
        <v>3325</v>
      </c>
      <c r="H7110" s="4" t="s">
        <v>3318</v>
      </c>
      <c r="I7110" s="4" t="s">
        <v>500</v>
      </c>
      <c r="J7110" s="4" t="s">
        <v>7576</v>
      </c>
      <c r="K7110" s="4" t="s">
        <v>2505</v>
      </c>
      <c r="L7110" s="4" t="s">
        <v>21</v>
      </c>
      <c r="M7110" t="s">
        <v>8</v>
      </c>
      <c r="Q7110"/>
      <c r="R7110">
        <v>1</v>
      </c>
      <c r="S7110">
        <v>0</v>
      </c>
      <c r="T7110">
        <v>1</v>
      </c>
      <c r="U7110">
        <v>0</v>
      </c>
      <c r="V7110">
        <v>0</v>
      </c>
      <c r="X7110" s="21" t="s">
        <v>1943</v>
      </c>
    </row>
    <row r="7111" spans="1:24" hidden="1">
      <c r="A7111" s="77" t="s">
        <v>8237</v>
      </c>
      <c r="B7111" s="4" t="s">
        <v>3267</v>
      </c>
      <c r="C7111" s="4" t="s">
        <v>2396</v>
      </c>
      <c r="D7111" s="4" t="s">
        <v>3268</v>
      </c>
      <c r="E7111" s="4" t="s">
        <v>2397</v>
      </c>
      <c r="F7111" s="4" t="s">
        <v>3324</v>
      </c>
      <c r="G7111" s="4" t="s">
        <v>3325</v>
      </c>
      <c r="H7111" s="4" t="s">
        <v>3318</v>
      </c>
      <c r="I7111" s="4" t="s">
        <v>500</v>
      </c>
      <c r="J7111" s="4" t="s">
        <v>7577</v>
      </c>
      <c r="K7111" s="4" t="s">
        <v>2505</v>
      </c>
      <c r="L7111" s="4" t="s">
        <v>21</v>
      </c>
      <c r="M7111" t="s">
        <v>8</v>
      </c>
      <c r="Q7111" s="28" t="s">
        <v>3317</v>
      </c>
      <c r="R7111">
        <v>4</v>
      </c>
      <c r="S7111">
        <v>0</v>
      </c>
      <c r="T7111">
        <v>2</v>
      </c>
      <c r="U7111">
        <v>0</v>
      </c>
      <c r="V7111">
        <v>2</v>
      </c>
      <c r="W7111" s="28" t="s">
        <v>3317</v>
      </c>
      <c r="X7111" s="21" t="s">
        <v>1943</v>
      </c>
    </row>
    <row r="7112" spans="1:24" hidden="1">
      <c r="A7112" s="77" t="s">
        <v>8237</v>
      </c>
      <c r="B7112" s="4" t="s">
        <v>3267</v>
      </c>
      <c r="C7112" s="4" t="s">
        <v>2396</v>
      </c>
      <c r="D7112" s="4" t="s">
        <v>3268</v>
      </c>
      <c r="E7112" s="4" t="s">
        <v>2397</v>
      </c>
      <c r="F7112" s="4" t="s">
        <v>3324</v>
      </c>
      <c r="G7112" s="4" t="s">
        <v>3325</v>
      </c>
      <c r="H7112" s="4" t="s">
        <v>3318</v>
      </c>
      <c r="I7112" s="4" t="s">
        <v>500</v>
      </c>
      <c r="J7112" s="4" t="s">
        <v>7578</v>
      </c>
      <c r="K7112" s="4" t="s">
        <v>2505</v>
      </c>
      <c r="L7112" s="4" t="s">
        <v>21</v>
      </c>
      <c r="M7112" t="s">
        <v>8</v>
      </c>
      <c r="Q7112"/>
      <c r="R7112">
        <v>1</v>
      </c>
      <c r="S7112">
        <v>0</v>
      </c>
      <c r="T7112">
        <v>0</v>
      </c>
      <c r="U7112">
        <v>0</v>
      </c>
      <c r="V7112">
        <v>1</v>
      </c>
      <c r="X7112" s="21" t="s">
        <v>1943</v>
      </c>
    </row>
    <row r="7113" spans="1:24" hidden="1">
      <c r="A7113" s="77" t="s">
        <v>8237</v>
      </c>
      <c r="B7113" s="4" t="s">
        <v>3267</v>
      </c>
      <c r="C7113" s="4" t="s">
        <v>2396</v>
      </c>
      <c r="D7113" s="4" t="s">
        <v>3268</v>
      </c>
      <c r="E7113" s="4" t="s">
        <v>2397</v>
      </c>
      <c r="F7113" s="4" t="s">
        <v>3324</v>
      </c>
      <c r="G7113" s="4" t="s">
        <v>3325</v>
      </c>
      <c r="H7113" s="4" t="s">
        <v>3318</v>
      </c>
      <c r="I7113" s="4" t="s">
        <v>500</v>
      </c>
      <c r="J7113" s="4" t="s">
        <v>7587</v>
      </c>
      <c r="K7113" s="4" t="s">
        <v>2505</v>
      </c>
      <c r="L7113" s="4" t="s">
        <v>21</v>
      </c>
      <c r="M7113" t="s">
        <v>8</v>
      </c>
      <c r="Q7113"/>
      <c r="R7113">
        <v>1</v>
      </c>
      <c r="S7113">
        <v>0</v>
      </c>
      <c r="T7113">
        <v>0</v>
      </c>
      <c r="U7113">
        <v>0</v>
      </c>
      <c r="V7113">
        <v>1</v>
      </c>
      <c r="X7113" s="21" t="s">
        <v>1943</v>
      </c>
    </row>
    <row r="7114" spans="1:24" hidden="1">
      <c r="A7114" s="77" t="s">
        <v>8237</v>
      </c>
      <c r="B7114" s="4" t="s">
        <v>3267</v>
      </c>
      <c r="C7114" s="4" t="s">
        <v>2396</v>
      </c>
      <c r="D7114" s="4" t="s">
        <v>3268</v>
      </c>
      <c r="E7114" s="4" t="s">
        <v>2397</v>
      </c>
      <c r="F7114" s="4" t="s">
        <v>3324</v>
      </c>
      <c r="G7114" s="4" t="s">
        <v>3325</v>
      </c>
      <c r="H7114" s="4" t="s">
        <v>3318</v>
      </c>
      <c r="I7114" s="4" t="s">
        <v>500</v>
      </c>
      <c r="J7114" s="4" t="s">
        <v>7587</v>
      </c>
      <c r="K7114" s="4" t="s">
        <v>2505</v>
      </c>
      <c r="L7114" s="4" t="s">
        <v>21</v>
      </c>
      <c r="M7114" t="s">
        <v>8</v>
      </c>
      <c r="Q7114" s="28" t="s">
        <v>3317</v>
      </c>
      <c r="R7114">
        <v>20</v>
      </c>
      <c r="S7114">
        <v>1</v>
      </c>
      <c r="T7114">
        <v>3</v>
      </c>
      <c r="U7114">
        <v>14</v>
      </c>
      <c r="V7114">
        <v>2</v>
      </c>
      <c r="W7114" s="28" t="s">
        <v>3317</v>
      </c>
      <c r="X7114" s="21" t="s">
        <v>1943</v>
      </c>
    </row>
    <row r="7115" spans="1:24" hidden="1">
      <c r="A7115" s="77" t="s">
        <v>8237</v>
      </c>
      <c r="B7115" s="4" t="s">
        <v>3267</v>
      </c>
      <c r="C7115" s="4" t="s">
        <v>2396</v>
      </c>
      <c r="D7115" s="4" t="s">
        <v>3268</v>
      </c>
      <c r="E7115" s="4" t="s">
        <v>2397</v>
      </c>
      <c r="F7115" s="4" t="s">
        <v>3324</v>
      </c>
      <c r="G7115" s="4" t="s">
        <v>3325</v>
      </c>
      <c r="H7115" s="4" t="s">
        <v>3318</v>
      </c>
      <c r="I7115" s="4" t="s">
        <v>500</v>
      </c>
      <c r="J7115" s="4" t="s">
        <v>7588</v>
      </c>
      <c r="K7115" s="4" t="s">
        <v>2505</v>
      </c>
      <c r="L7115" s="4" t="s">
        <v>21</v>
      </c>
      <c r="M7115" t="s">
        <v>8</v>
      </c>
      <c r="Q7115" s="28" t="s">
        <v>3317</v>
      </c>
      <c r="R7115">
        <v>1</v>
      </c>
      <c r="S7115">
        <v>0</v>
      </c>
      <c r="T7115">
        <v>1</v>
      </c>
      <c r="U7115">
        <v>0</v>
      </c>
      <c r="V7115">
        <v>0</v>
      </c>
      <c r="W7115" s="28" t="s">
        <v>3317</v>
      </c>
      <c r="X7115" s="21" t="s">
        <v>1943</v>
      </c>
    </row>
    <row r="7116" spans="1:24" hidden="1">
      <c r="A7116" s="77" t="s">
        <v>8237</v>
      </c>
      <c r="B7116" s="4" t="s">
        <v>3267</v>
      </c>
      <c r="C7116" s="4" t="s">
        <v>2396</v>
      </c>
      <c r="D7116" s="4" t="s">
        <v>3268</v>
      </c>
      <c r="E7116" s="4" t="s">
        <v>2397</v>
      </c>
      <c r="F7116" s="4" t="s">
        <v>3324</v>
      </c>
      <c r="G7116" s="4" t="s">
        <v>3325</v>
      </c>
      <c r="H7116" s="4" t="s">
        <v>3318</v>
      </c>
      <c r="I7116" s="4" t="s">
        <v>500</v>
      </c>
      <c r="J7116" s="4" t="s">
        <v>7595</v>
      </c>
      <c r="K7116" s="4" t="s">
        <v>2505</v>
      </c>
      <c r="L7116" s="4" t="s">
        <v>21</v>
      </c>
      <c r="M7116" t="s">
        <v>8</v>
      </c>
      <c r="Q7116"/>
      <c r="R7116">
        <v>2</v>
      </c>
      <c r="S7116">
        <v>0</v>
      </c>
      <c r="T7116">
        <v>0</v>
      </c>
      <c r="U7116">
        <v>1</v>
      </c>
      <c r="V7116">
        <v>1</v>
      </c>
      <c r="X7116" s="21" t="s">
        <v>1943</v>
      </c>
    </row>
    <row r="7117" spans="1:24" hidden="1">
      <c r="A7117" s="77" t="s">
        <v>8237</v>
      </c>
      <c r="B7117" s="4" t="s">
        <v>3267</v>
      </c>
      <c r="C7117" s="4" t="s">
        <v>2396</v>
      </c>
      <c r="D7117" s="4" t="s">
        <v>3268</v>
      </c>
      <c r="E7117" s="4" t="s">
        <v>2397</v>
      </c>
      <c r="F7117" s="4" t="s">
        <v>3324</v>
      </c>
      <c r="G7117" s="4" t="s">
        <v>3325</v>
      </c>
      <c r="H7117" s="4" t="s">
        <v>3318</v>
      </c>
      <c r="I7117" s="4" t="s">
        <v>500</v>
      </c>
      <c r="J7117" s="4" t="s">
        <v>7596</v>
      </c>
      <c r="K7117" s="4" t="s">
        <v>2505</v>
      </c>
      <c r="L7117" s="4" t="s">
        <v>21</v>
      </c>
      <c r="M7117" t="s">
        <v>8</v>
      </c>
      <c r="Q7117"/>
      <c r="R7117">
        <v>1</v>
      </c>
      <c r="S7117">
        <v>0</v>
      </c>
      <c r="T7117">
        <v>0</v>
      </c>
      <c r="U7117">
        <v>0</v>
      </c>
      <c r="V7117">
        <v>1</v>
      </c>
      <c r="X7117" s="21" t="s">
        <v>1943</v>
      </c>
    </row>
    <row r="7118" spans="1:24" hidden="1">
      <c r="A7118" s="77" t="s">
        <v>8237</v>
      </c>
      <c r="B7118" s="4" t="s">
        <v>3267</v>
      </c>
      <c r="C7118" s="4" t="s">
        <v>2396</v>
      </c>
      <c r="D7118" s="4" t="s">
        <v>3268</v>
      </c>
      <c r="E7118" s="4" t="s">
        <v>2397</v>
      </c>
      <c r="F7118" s="4" t="s">
        <v>3324</v>
      </c>
      <c r="G7118" s="4" t="s">
        <v>3325</v>
      </c>
      <c r="H7118" s="4" t="s">
        <v>3318</v>
      </c>
      <c r="I7118" s="4" t="s">
        <v>500</v>
      </c>
      <c r="J7118" s="4" t="s">
        <v>7597</v>
      </c>
      <c r="K7118" s="4" t="s">
        <v>2505</v>
      </c>
      <c r="L7118" s="4" t="s">
        <v>21</v>
      </c>
      <c r="M7118" t="s">
        <v>8</v>
      </c>
      <c r="Q7118"/>
      <c r="R7118">
        <v>3</v>
      </c>
      <c r="S7118">
        <v>0</v>
      </c>
      <c r="T7118">
        <v>0</v>
      </c>
      <c r="U7118">
        <v>1</v>
      </c>
      <c r="V7118">
        <v>2</v>
      </c>
      <c r="X7118" s="21" t="s">
        <v>1943</v>
      </c>
    </row>
    <row r="7119" spans="1:24" hidden="1">
      <c r="A7119" s="77" t="s">
        <v>8237</v>
      </c>
      <c r="B7119" s="4" t="s">
        <v>3267</v>
      </c>
      <c r="C7119" s="4" t="s">
        <v>2396</v>
      </c>
      <c r="D7119" s="4" t="s">
        <v>3268</v>
      </c>
      <c r="E7119" s="4" t="s">
        <v>2397</v>
      </c>
      <c r="F7119" s="4" t="s">
        <v>3324</v>
      </c>
      <c r="G7119" s="4" t="s">
        <v>3325</v>
      </c>
      <c r="H7119" s="4" t="s">
        <v>3318</v>
      </c>
      <c r="I7119" s="4" t="s">
        <v>500</v>
      </c>
      <c r="J7119" s="4" t="s">
        <v>7598</v>
      </c>
      <c r="K7119" s="4" t="s">
        <v>2505</v>
      </c>
      <c r="L7119" s="4" t="s">
        <v>21</v>
      </c>
      <c r="M7119" t="s">
        <v>8</v>
      </c>
      <c r="Q7119"/>
      <c r="R7119">
        <v>6</v>
      </c>
      <c r="S7119">
        <v>0</v>
      </c>
      <c r="T7119">
        <v>0</v>
      </c>
      <c r="U7119">
        <v>1</v>
      </c>
      <c r="V7119">
        <v>5</v>
      </c>
      <c r="X7119" s="21" t="s">
        <v>1943</v>
      </c>
    </row>
    <row r="7120" spans="1:24" hidden="1">
      <c r="A7120" s="77" t="s">
        <v>8237</v>
      </c>
      <c r="B7120" s="4" t="s">
        <v>3267</v>
      </c>
      <c r="C7120" s="4" t="s">
        <v>2396</v>
      </c>
      <c r="D7120" s="4" t="s">
        <v>3268</v>
      </c>
      <c r="E7120" s="4" t="s">
        <v>2397</v>
      </c>
      <c r="F7120" s="4" t="s">
        <v>3324</v>
      </c>
      <c r="G7120" s="4" t="s">
        <v>3325</v>
      </c>
      <c r="H7120" s="4" t="s">
        <v>3318</v>
      </c>
      <c r="I7120" s="4" t="s">
        <v>500</v>
      </c>
      <c r="J7120" s="4" t="s">
        <v>7599</v>
      </c>
      <c r="K7120" s="4" t="s">
        <v>2505</v>
      </c>
      <c r="L7120" s="4" t="s">
        <v>21</v>
      </c>
      <c r="M7120" t="s">
        <v>8</v>
      </c>
      <c r="Q7120"/>
      <c r="R7120">
        <v>8</v>
      </c>
      <c r="S7120">
        <v>1</v>
      </c>
      <c r="T7120">
        <v>2</v>
      </c>
      <c r="U7120">
        <v>3</v>
      </c>
      <c r="V7120">
        <v>2</v>
      </c>
      <c r="W7120" s="28" t="s">
        <v>3317</v>
      </c>
      <c r="X7120" s="21" t="s">
        <v>1943</v>
      </c>
    </row>
    <row r="7121" spans="1:24" hidden="1">
      <c r="A7121" s="77" t="s">
        <v>8237</v>
      </c>
      <c r="B7121" s="4" t="s">
        <v>3267</v>
      </c>
      <c r="C7121" s="4" t="s">
        <v>2396</v>
      </c>
      <c r="D7121" s="4" t="s">
        <v>3268</v>
      </c>
      <c r="E7121" s="4" t="s">
        <v>2397</v>
      </c>
      <c r="F7121" s="4" t="s">
        <v>3324</v>
      </c>
      <c r="G7121" s="4" t="s">
        <v>3325</v>
      </c>
      <c r="H7121" s="4" t="s">
        <v>3318</v>
      </c>
      <c r="I7121" s="4" t="s">
        <v>500</v>
      </c>
      <c r="J7121" s="4" t="s">
        <v>7599</v>
      </c>
      <c r="K7121" s="4" t="s">
        <v>2505</v>
      </c>
      <c r="L7121" s="4" t="s">
        <v>21</v>
      </c>
      <c r="M7121" t="s">
        <v>8</v>
      </c>
      <c r="Q7121" s="28" t="s">
        <v>3317</v>
      </c>
      <c r="R7121">
        <v>8</v>
      </c>
      <c r="S7121">
        <v>0</v>
      </c>
      <c r="T7121">
        <v>4</v>
      </c>
      <c r="U7121">
        <v>2</v>
      </c>
      <c r="V7121">
        <v>2</v>
      </c>
      <c r="W7121" s="28" t="s">
        <v>3317</v>
      </c>
      <c r="X7121" s="21" t="s">
        <v>1943</v>
      </c>
    </row>
    <row r="7122" spans="1:24" hidden="1">
      <c r="A7122" s="77" t="s">
        <v>8237</v>
      </c>
      <c r="B7122" s="4" t="s">
        <v>3267</v>
      </c>
      <c r="C7122" s="4" t="s">
        <v>2396</v>
      </c>
      <c r="D7122" s="4" t="s">
        <v>3268</v>
      </c>
      <c r="E7122" s="4" t="s">
        <v>2397</v>
      </c>
      <c r="F7122" s="4" t="s">
        <v>3324</v>
      </c>
      <c r="G7122" s="4" t="s">
        <v>3325</v>
      </c>
      <c r="H7122" s="4" t="s">
        <v>3318</v>
      </c>
      <c r="I7122" s="4" t="s">
        <v>500</v>
      </c>
      <c r="J7122" s="4" t="s">
        <v>7600</v>
      </c>
      <c r="K7122" s="4" t="s">
        <v>2505</v>
      </c>
      <c r="L7122" s="4" t="s">
        <v>21</v>
      </c>
      <c r="M7122" t="s">
        <v>8</v>
      </c>
      <c r="Q7122" s="28" t="s">
        <v>3317</v>
      </c>
      <c r="R7122">
        <v>16</v>
      </c>
      <c r="S7122">
        <v>2</v>
      </c>
      <c r="T7122">
        <v>3</v>
      </c>
      <c r="U7122">
        <v>4</v>
      </c>
      <c r="V7122">
        <v>7</v>
      </c>
      <c r="W7122" s="28" t="s">
        <v>3317</v>
      </c>
      <c r="X7122" s="21" t="s">
        <v>1943</v>
      </c>
    </row>
    <row r="7123" spans="1:24" hidden="1">
      <c r="A7123" s="77" t="s">
        <v>8237</v>
      </c>
      <c r="B7123" s="4" t="s">
        <v>3267</v>
      </c>
      <c r="C7123" s="4" t="s">
        <v>2396</v>
      </c>
      <c r="D7123" s="4" t="s">
        <v>3268</v>
      </c>
      <c r="E7123" s="4" t="s">
        <v>2397</v>
      </c>
      <c r="F7123" s="4" t="s">
        <v>3324</v>
      </c>
      <c r="G7123" s="4" t="s">
        <v>3325</v>
      </c>
      <c r="H7123" s="4" t="s">
        <v>3318</v>
      </c>
      <c r="I7123" s="4" t="s">
        <v>500</v>
      </c>
      <c r="J7123" s="4" t="s">
        <v>7601</v>
      </c>
      <c r="K7123" s="4" t="s">
        <v>2505</v>
      </c>
      <c r="L7123" s="4" t="s">
        <v>21</v>
      </c>
      <c r="M7123" t="s">
        <v>8</v>
      </c>
      <c r="Q7123"/>
      <c r="R7123">
        <v>1</v>
      </c>
      <c r="S7123">
        <v>0</v>
      </c>
      <c r="T7123">
        <v>0</v>
      </c>
      <c r="U7123">
        <v>1</v>
      </c>
      <c r="V7123">
        <v>0</v>
      </c>
      <c r="X7123" s="21" t="s">
        <v>1943</v>
      </c>
    </row>
    <row r="7124" spans="1:24" hidden="1">
      <c r="A7124" s="77" t="s">
        <v>8237</v>
      </c>
      <c r="B7124" s="4" t="s">
        <v>3267</v>
      </c>
      <c r="C7124" s="4" t="s">
        <v>2396</v>
      </c>
      <c r="D7124" s="4" t="s">
        <v>3268</v>
      </c>
      <c r="E7124" s="4" t="s">
        <v>2397</v>
      </c>
      <c r="F7124" s="4" t="s">
        <v>3324</v>
      </c>
      <c r="G7124" s="4" t="s">
        <v>3325</v>
      </c>
      <c r="H7124" s="4" t="s">
        <v>3318</v>
      </c>
      <c r="I7124" s="4" t="s">
        <v>501</v>
      </c>
      <c r="J7124" s="4" t="s">
        <v>891</v>
      </c>
      <c r="K7124" s="4" t="s">
        <v>2506</v>
      </c>
      <c r="L7124" s="4" t="s">
        <v>24</v>
      </c>
      <c r="M7124" t="s">
        <v>8</v>
      </c>
      <c r="Q7124"/>
      <c r="R7124">
        <v>158</v>
      </c>
      <c r="S7124">
        <v>55</v>
      </c>
      <c r="T7124">
        <v>67</v>
      </c>
      <c r="U7124">
        <v>26</v>
      </c>
      <c r="V7124">
        <v>10</v>
      </c>
      <c r="X7124" s="21" t="s">
        <v>1943</v>
      </c>
    </row>
    <row r="7125" spans="1:24" hidden="1">
      <c r="A7125" s="77" t="s">
        <v>8237</v>
      </c>
      <c r="B7125" s="4" t="s">
        <v>3267</v>
      </c>
      <c r="C7125" s="4" t="s">
        <v>2396</v>
      </c>
      <c r="D7125" s="4" t="s">
        <v>3268</v>
      </c>
      <c r="E7125" s="4" t="s">
        <v>2397</v>
      </c>
      <c r="F7125" s="4" t="s">
        <v>3324</v>
      </c>
      <c r="G7125" s="4" t="s">
        <v>3325</v>
      </c>
      <c r="H7125" s="4" t="s">
        <v>3318</v>
      </c>
      <c r="I7125" s="4" t="s">
        <v>501</v>
      </c>
      <c r="J7125" s="4" t="s">
        <v>7579</v>
      </c>
      <c r="K7125" s="4" t="s">
        <v>2506</v>
      </c>
      <c r="L7125" s="4" t="s">
        <v>24</v>
      </c>
      <c r="M7125" t="s">
        <v>8</v>
      </c>
      <c r="Q7125"/>
      <c r="R7125">
        <v>1</v>
      </c>
      <c r="S7125">
        <v>0</v>
      </c>
      <c r="T7125">
        <v>0</v>
      </c>
      <c r="U7125">
        <v>1</v>
      </c>
      <c r="V7125">
        <v>0</v>
      </c>
      <c r="X7125" s="21" t="s">
        <v>1943</v>
      </c>
    </row>
    <row r="7126" spans="1:24" hidden="1">
      <c r="A7126" s="77" t="s">
        <v>8237</v>
      </c>
      <c r="B7126" s="4" t="s">
        <v>3267</v>
      </c>
      <c r="C7126" s="4" t="s">
        <v>2396</v>
      </c>
      <c r="D7126" s="4" t="s">
        <v>3268</v>
      </c>
      <c r="E7126" s="4" t="s">
        <v>2397</v>
      </c>
      <c r="F7126" s="4" t="s">
        <v>3324</v>
      </c>
      <c r="G7126" s="4" t="s">
        <v>3325</v>
      </c>
      <c r="H7126" s="4" t="s">
        <v>3318</v>
      </c>
      <c r="I7126" s="4" t="s">
        <v>501</v>
      </c>
      <c r="J7126" s="4" t="s">
        <v>7580</v>
      </c>
      <c r="K7126" s="4" t="s">
        <v>2506</v>
      </c>
      <c r="L7126" s="4" t="s">
        <v>24</v>
      </c>
      <c r="M7126" t="s">
        <v>8</v>
      </c>
      <c r="Q7126"/>
      <c r="R7126">
        <v>1</v>
      </c>
      <c r="S7126">
        <v>0</v>
      </c>
      <c r="T7126">
        <v>1</v>
      </c>
      <c r="U7126">
        <v>0</v>
      </c>
      <c r="V7126">
        <v>0</v>
      </c>
      <c r="X7126" s="21" t="s">
        <v>1943</v>
      </c>
    </row>
    <row r="7127" spans="1:24" hidden="1">
      <c r="A7127" s="77" t="s">
        <v>8237</v>
      </c>
      <c r="B7127" s="4" t="s">
        <v>3267</v>
      </c>
      <c r="C7127" s="4" t="s">
        <v>2396</v>
      </c>
      <c r="D7127" s="4" t="s">
        <v>3268</v>
      </c>
      <c r="E7127" s="4" t="s">
        <v>2397</v>
      </c>
      <c r="F7127" s="4" t="s">
        <v>3324</v>
      </c>
      <c r="G7127" s="4" t="s">
        <v>3325</v>
      </c>
      <c r="H7127" s="4" t="s">
        <v>3318</v>
      </c>
      <c r="I7127" s="4" t="s">
        <v>501</v>
      </c>
      <c r="J7127" s="4" t="s">
        <v>7581</v>
      </c>
      <c r="K7127" s="4" t="s">
        <v>2506</v>
      </c>
      <c r="L7127" s="4" t="s">
        <v>24</v>
      </c>
      <c r="M7127" t="s">
        <v>8</v>
      </c>
      <c r="Q7127" s="28" t="s">
        <v>3317</v>
      </c>
      <c r="R7127">
        <v>4</v>
      </c>
      <c r="S7127">
        <v>0</v>
      </c>
      <c r="T7127">
        <v>2</v>
      </c>
      <c r="U7127">
        <v>0</v>
      </c>
      <c r="V7127">
        <v>2</v>
      </c>
      <c r="W7127" s="28" t="s">
        <v>3317</v>
      </c>
      <c r="X7127" s="21" t="s">
        <v>1943</v>
      </c>
    </row>
    <row r="7128" spans="1:24" hidden="1">
      <c r="A7128" s="77" t="s">
        <v>8237</v>
      </c>
      <c r="B7128" s="4" t="s">
        <v>3267</v>
      </c>
      <c r="C7128" s="4" t="s">
        <v>2396</v>
      </c>
      <c r="D7128" s="4" t="s">
        <v>3268</v>
      </c>
      <c r="E7128" s="4" t="s">
        <v>2397</v>
      </c>
      <c r="F7128" s="4" t="s">
        <v>3324</v>
      </c>
      <c r="G7128" s="4" t="s">
        <v>3325</v>
      </c>
      <c r="H7128" s="4" t="s">
        <v>3318</v>
      </c>
      <c r="I7128" s="4" t="s">
        <v>501</v>
      </c>
      <c r="J7128" s="4" t="s">
        <v>7589</v>
      </c>
      <c r="K7128" s="4" t="s">
        <v>2506</v>
      </c>
      <c r="L7128" s="4" t="s">
        <v>24</v>
      </c>
      <c r="M7128" t="s">
        <v>8</v>
      </c>
      <c r="Q7128"/>
      <c r="R7128">
        <v>3</v>
      </c>
      <c r="S7128">
        <v>0</v>
      </c>
      <c r="T7128">
        <v>0</v>
      </c>
      <c r="U7128">
        <v>2</v>
      </c>
      <c r="V7128">
        <v>1</v>
      </c>
      <c r="X7128" s="21" t="s">
        <v>1943</v>
      </c>
    </row>
    <row r="7129" spans="1:24" hidden="1">
      <c r="A7129" s="77" t="s">
        <v>8237</v>
      </c>
      <c r="B7129" s="4" t="s">
        <v>3267</v>
      </c>
      <c r="C7129" s="4" t="s">
        <v>2396</v>
      </c>
      <c r="D7129" s="4" t="s">
        <v>3268</v>
      </c>
      <c r="E7129" s="4" t="s">
        <v>2397</v>
      </c>
      <c r="F7129" s="4" t="s">
        <v>3324</v>
      </c>
      <c r="G7129" s="4" t="s">
        <v>3325</v>
      </c>
      <c r="H7129" s="4" t="s">
        <v>3318</v>
      </c>
      <c r="I7129" s="4" t="s">
        <v>501</v>
      </c>
      <c r="J7129" s="4" t="s">
        <v>7590</v>
      </c>
      <c r="K7129" s="4" t="s">
        <v>2506</v>
      </c>
      <c r="L7129" s="4" t="s">
        <v>24</v>
      </c>
      <c r="M7129" t="s">
        <v>8</v>
      </c>
      <c r="Q7129"/>
      <c r="R7129">
        <v>20</v>
      </c>
      <c r="S7129">
        <v>1</v>
      </c>
      <c r="T7129">
        <v>3</v>
      </c>
      <c r="U7129">
        <v>13</v>
      </c>
      <c r="V7129">
        <v>3</v>
      </c>
      <c r="W7129" s="28" t="s">
        <v>3317</v>
      </c>
      <c r="X7129" s="21" t="s">
        <v>1943</v>
      </c>
    </row>
    <row r="7130" spans="1:24" hidden="1">
      <c r="A7130" s="77" t="s">
        <v>8237</v>
      </c>
      <c r="B7130" s="4" t="s">
        <v>3267</v>
      </c>
      <c r="C7130" s="4" t="s">
        <v>2396</v>
      </c>
      <c r="D7130" s="4" t="s">
        <v>3268</v>
      </c>
      <c r="E7130" s="4" t="s">
        <v>2397</v>
      </c>
      <c r="F7130" s="4" t="s">
        <v>3324</v>
      </c>
      <c r="G7130" s="4" t="s">
        <v>3325</v>
      </c>
      <c r="H7130" s="4" t="s">
        <v>3318</v>
      </c>
      <c r="I7130" s="4" t="s">
        <v>501</v>
      </c>
      <c r="J7130" s="4" t="s">
        <v>7590</v>
      </c>
      <c r="K7130" s="4" t="s">
        <v>2506</v>
      </c>
      <c r="L7130" s="4" t="s">
        <v>24</v>
      </c>
      <c r="M7130" t="s">
        <v>8</v>
      </c>
      <c r="Q7130" s="28" t="s">
        <v>3317</v>
      </c>
      <c r="R7130">
        <v>1</v>
      </c>
      <c r="S7130">
        <v>0</v>
      </c>
      <c r="T7130">
        <v>0</v>
      </c>
      <c r="U7130">
        <v>1</v>
      </c>
      <c r="V7130">
        <v>0</v>
      </c>
      <c r="W7130" s="28" t="s">
        <v>3317</v>
      </c>
      <c r="X7130" s="21" t="s">
        <v>1943</v>
      </c>
    </row>
    <row r="7131" spans="1:24" hidden="1">
      <c r="A7131" s="77" t="s">
        <v>8237</v>
      </c>
      <c r="B7131" s="4" t="s">
        <v>3267</v>
      </c>
      <c r="C7131" s="4" t="s">
        <v>2396</v>
      </c>
      <c r="D7131" s="4" t="s">
        <v>3268</v>
      </c>
      <c r="E7131" s="4" t="s">
        <v>2397</v>
      </c>
      <c r="F7131" s="4" t="s">
        <v>3324</v>
      </c>
      <c r="G7131" s="4" t="s">
        <v>3325</v>
      </c>
      <c r="H7131" s="4" t="s">
        <v>3318</v>
      </c>
      <c r="I7131" s="4" t="s">
        <v>501</v>
      </c>
      <c r="J7131" s="4" t="s">
        <v>7591</v>
      </c>
      <c r="K7131" s="4" t="s">
        <v>2506</v>
      </c>
      <c r="L7131" s="4" t="s">
        <v>24</v>
      </c>
      <c r="M7131" t="s">
        <v>8</v>
      </c>
      <c r="Q7131"/>
      <c r="R7131">
        <v>1</v>
      </c>
      <c r="S7131">
        <v>0</v>
      </c>
      <c r="T7131">
        <v>1</v>
      </c>
      <c r="U7131">
        <v>0</v>
      </c>
      <c r="V7131">
        <v>0</v>
      </c>
      <c r="X7131" s="21" t="s">
        <v>1943</v>
      </c>
    </row>
    <row r="7132" spans="1:24" hidden="1">
      <c r="A7132" s="77" t="s">
        <v>8237</v>
      </c>
      <c r="B7132" s="4" t="s">
        <v>3267</v>
      </c>
      <c r="C7132" s="4" t="s">
        <v>2396</v>
      </c>
      <c r="D7132" s="4" t="s">
        <v>3268</v>
      </c>
      <c r="E7132" s="4" t="s">
        <v>2397</v>
      </c>
      <c r="F7132" s="4" t="s">
        <v>3324</v>
      </c>
      <c r="G7132" s="4" t="s">
        <v>3325</v>
      </c>
      <c r="H7132" s="4" t="s">
        <v>3318</v>
      </c>
      <c r="I7132" s="4" t="s">
        <v>501</v>
      </c>
      <c r="J7132" s="4" t="s">
        <v>7602</v>
      </c>
      <c r="K7132" s="4" t="s">
        <v>2506</v>
      </c>
      <c r="L7132" s="4" t="s">
        <v>24</v>
      </c>
      <c r="M7132" t="s">
        <v>8</v>
      </c>
      <c r="Q7132"/>
      <c r="R7132">
        <v>6</v>
      </c>
      <c r="S7132">
        <v>0</v>
      </c>
      <c r="T7132">
        <v>0</v>
      </c>
      <c r="U7132">
        <v>2</v>
      </c>
      <c r="V7132">
        <v>4</v>
      </c>
      <c r="X7132" s="21" t="s">
        <v>1943</v>
      </c>
    </row>
    <row r="7133" spans="1:24" hidden="1">
      <c r="A7133" s="77" t="s">
        <v>8237</v>
      </c>
      <c r="B7133" s="4" t="s">
        <v>3267</v>
      </c>
      <c r="C7133" s="4" t="s">
        <v>2396</v>
      </c>
      <c r="D7133" s="4" t="s">
        <v>3268</v>
      </c>
      <c r="E7133" s="4" t="s">
        <v>2397</v>
      </c>
      <c r="F7133" s="4" t="s">
        <v>3324</v>
      </c>
      <c r="G7133" s="4" t="s">
        <v>3325</v>
      </c>
      <c r="H7133" s="4" t="s">
        <v>3318</v>
      </c>
      <c r="I7133" s="4" t="s">
        <v>501</v>
      </c>
      <c r="J7133" s="4" t="s">
        <v>7603</v>
      </c>
      <c r="K7133" s="4" t="s">
        <v>2506</v>
      </c>
      <c r="L7133" s="4" t="s">
        <v>24</v>
      </c>
      <c r="M7133" t="s">
        <v>8</v>
      </c>
      <c r="Q7133"/>
      <c r="R7133">
        <v>8</v>
      </c>
      <c r="S7133">
        <v>1</v>
      </c>
      <c r="T7133">
        <v>2</v>
      </c>
      <c r="U7133">
        <v>3</v>
      </c>
      <c r="V7133">
        <v>2</v>
      </c>
      <c r="W7133" s="28" t="s">
        <v>3317</v>
      </c>
      <c r="X7133" s="21" t="s">
        <v>1943</v>
      </c>
    </row>
    <row r="7134" spans="1:24" hidden="1">
      <c r="A7134" s="77" t="s">
        <v>8237</v>
      </c>
      <c r="B7134" s="4" t="s">
        <v>3267</v>
      </c>
      <c r="C7134" s="4" t="s">
        <v>2396</v>
      </c>
      <c r="D7134" s="4" t="s">
        <v>3268</v>
      </c>
      <c r="E7134" s="4" t="s">
        <v>2397</v>
      </c>
      <c r="F7134" s="4" t="s">
        <v>3324</v>
      </c>
      <c r="G7134" s="4" t="s">
        <v>3325</v>
      </c>
      <c r="H7134" s="4" t="s">
        <v>3318</v>
      </c>
      <c r="I7134" s="4" t="s">
        <v>501</v>
      </c>
      <c r="J7134" s="4" t="s">
        <v>7603</v>
      </c>
      <c r="K7134" s="4" t="s">
        <v>2506</v>
      </c>
      <c r="L7134" s="4" t="s">
        <v>24</v>
      </c>
      <c r="M7134" t="s">
        <v>8</v>
      </c>
      <c r="Q7134" s="28" t="s">
        <v>3317</v>
      </c>
      <c r="R7134">
        <v>9</v>
      </c>
      <c r="S7134">
        <v>0</v>
      </c>
      <c r="T7134">
        <v>4</v>
      </c>
      <c r="U7134">
        <v>2</v>
      </c>
      <c r="V7134">
        <v>3</v>
      </c>
      <c r="W7134" s="28" t="s">
        <v>3317</v>
      </c>
      <c r="X7134" s="21" t="s">
        <v>1943</v>
      </c>
    </row>
    <row r="7135" spans="1:24" hidden="1">
      <c r="A7135" s="77" t="s">
        <v>8237</v>
      </c>
      <c r="B7135" s="4" t="s">
        <v>3267</v>
      </c>
      <c r="C7135" s="4" t="s">
        <v>2396</v>
      </c>
      <c r="D7135" s="4" t="s">
        <v>3268</v>
      </c>
      <c r="E7135" s="4" t="s">
        <v>2397</v>
      </c>
      <c r="F7135" s="4" t="s">
        <v>3324</v>
      </c>
      <c r="G7135" s="4" t="s">
        <v>3325</v>
      </c>
      <c r="H7135" s="4" t="s">
        <v>3318</v>
      </c>
      <c r="I7135" s="4" t="s">
        <v>501</v>
      </c>
      <c r="J7135" s="4" t="s">
        <v>7604</v>
      </c>
      <c r="K7135" s="4" t="s">
        <v>2506</v>
      </c>
      <c r="L7135" s="4" t="s">
        <v>24</v>
      </c>
      <c r="M7135" t="s">
        <v>8</v>
      </c>
      <c r="Q7135" s="28" t="s">
        <v>3317</v>
      </c>
      <c r="R7135">
        <v>15</v>
      </c>
      <c r="S7135">
        <v>2</v>
      </c>
      <c r="T7135">
        <v>3</v>
      </c>
      <c r="U7135">
        <v>3</v>
      </c>
      <c r="V7135">
        <v>7</v>
      </c>
      <c r="W7135" s="28" t="s">
        <v>3317</v>
      </c>
      <c r="X7135" s="21" t="s">
        <v>1943</v>
      </c>
    </row>
    <row r="7136" spans="1:24" hidden="1">
      <c r="A7136" s="77" t="s">
        <v>8237</v>
      </c>
      <c r="B7136" s="4" t="s">
        <v>3267</v>
      </c>
      <c r="C7136" s="4" t="s">
        <v>2396</v>
      </c>
      <c r="D7136" s="4" t="s">
        <v>3268</v>
      </c>
      <c r="E7136" s="4" t="s">
        <v>2397</v>
      </c>
      <c r="F7136" s="4" t="s">
        <v>3324</v>
      </c>
      <c r="G7136" s="4" t="s">
        <v>3325</v>
      </c>
      <c r="H7136" s="4" t="s">
        <v>3318</v>
      </c>
      <c r="I7136" s="4" t="s">
        <v>501</v>
      </c>
      <c r="J7136" s="4" t="s">
        <v>7605</v>
      </c>
      <c r="K7136" s="4" t="s">
        <v>2506</v>
      </c>
      <c r="L7136" s="4" t="s">
        <v>24</v>
      </c>
      <c r="M7136" t="s">
        <v>8</v>
      </c>
      <c r="Q7136"/>
      <c r="R7136">
        <v>1</v>
      </c>
      <c r="S7136">
        <v>0</v>
      </c>
      <c r="T7136">
        <v>0</v>
      </c>
      <c r="U7136">
        <v>0</v>
      </c>
      <c r="V7136">
        <v>1</v>
      </c>
      <c r="X7136" s="21" t="s">
        <v>1943</v>
      </c>
    </row>
    <row r="7137" spans="1:24" hidden="1">
      <c r="A7137" s="77" t="s">
        <v>8237</v>
      </c>
      <c r="B7137" s="4" t="s">
        <v>3267</v>
      </c>
      <c r="C7137" s="4" t="s">
        <v>2396</v>
      </c>
      <c r="D7137" s="4" t="s">
        <v>3268</v>
      </c>
      <c r="E7137" s="4" t="s">
        <v>2397</v>
      </c>
      <c r="F7137" s="4" t="s">
        <v>3324</v>
      </c>
      <c r="G7137" s="4" t="s">
        <v>3325</v>
      </c>
      <c r="H7137" s="4" t="s">
        <v>3318</v>
      </c>
      <c r="I7137" s="4" t="s">
        <v>502</v>
      </c>
      <c r="J7137" s="4" t="s">
        <v>893</v>
      </c>
      <c r="K7137" s="4" t="s">
        <v>2517</v>
      </c>
      <c r="L7137" s="4" t="s">
        <v>67</v>
      </c>
      <c r="M7137" t="s">
        <v>8</v>
      </c>
      <c r="Q7137"/>
      <c r="R7137">
        <v>70</v>
      </c>
      <c r="S7137">
        <v>0</v>
      </c>
      <c r="T7137">
        <v>54</v>
      </c>
      <c r="U7137">
        <v>14</v>
      </c>
      <c r="V7137">
        <v>2</v>
      </c>
      <c r="X7137" s="21" t="s">
        <v>1943</v>
      </c>
    </row>
    <row r="7138" spans="1:24" hidden="1">
      <c r="A7138" s="77" t="s">
        <v>8237</v>
      </c>
      <c r="B7138" s="4" t="s">
        <v>3267</v>
      </c>
      <c r="C7138" s="4" t="s">
        <v>2396</v>
      </c>
      <c r="D7138" s="4" t="s">
        <v>3268</v>
      </c>
      <c r="E7138" s="4" t="s">
        <v>2397</v>
      </c>
      <c r="F7138" s="4" t="s">
        <v>3324</v>
      </c>
      <c r="G7138" s="4" t="s">
        <v>3325</v>
      </c>
      <c r="H7138" s="4" t="s">
        <v>3318</v>
      </c>
      <c r="I7138" s="4" t="s">
        <v>502</v>
      </c>
      <c r="J7138" s="4" t="s">
        <v>7573</v>
      </c>
      <c r="K7138" s="4" t="s">
        <v>2517</v>
      </c>
      <c r="L7138" s="4" t="s">
        <v>67</v>
      </c>
      <c r="M7138" t="s">
        <v>8</v>
      </c>
      <c r="Q7138"/>
      <c r="R7138">
        <v>1</v>
      </c>
      <c r="S7138">
        <v>0</v>
      </c>
      <c r="T7138">
        <v>0</v>
      </c>
      <c r="U7138">
        <v>1</v>
      </c>
      <c r="V7138">
        <v>0</v>
      </c>
      <c r="W7138" s="28" t="s">
        <v>3317</v>
      </c>
      <c r="X7138" s="21" t="s">
        <v>1943</v>
      </c>
    </row>
    <row r="7139" spans="1:24" hidden="1">
      <c r="A7139" s="77" t="s">
        <v>8237</v>
      </c>
      <c r="B7139" s="4" t="s">
        <v>3267</v>
      </c>
      <c r="C7139" s="4" t="s">
        <v>2396</v>
      </c>
      <c r="D7139" s="4" t="s">
        <v>3268</v>
      </c>
      <c r="E7139" s="4" t="s">
        <v>2397</v>
      </c>
      <c r="F7139" s="4" t="s">
        <v>3324</v>
      </c>
      <c r="G7139" s="4" t="s">
        <v>3325</v>
      </c>
      <c r="H7139" s="4" t="s">
        <v>3318</v>
      </c>
      <c r="I7139" s="4" t="s">
        <v>502</v>
      </c>
      <c r="J7139" s="4" t="s">
        <v>7582</v>
      </c>
      <c r="K7139" s="4" t="s">
        <v>2517</v>
      </c>
      <c r="L7139" s="4" t="s">
        <v>67</v>
      </c>
      <c r="M7139" t="s">
        <v>8</v>
      </c>
      <c r="Q7139"/>
      <c r="R7139">
        <v>3</v>
      </c>
      <c r="S7139">
        <v>1</v>
      </c>
      <c r="T7139">
        <v>1</v>
      </c>
      <c r="U7139">
        <v>1</v>
      </c>
      <c r="V7139">
        <v>0</v>
      </c>
      <c r="W7139" s="28" t="s">
        <v>3317</v>
      </c>
      <c r="X7139" s="21" t="s">
        <v>1943</v>
      </c>
    </row>
    <row r="7140" spans="1:24" hidden="1">
      <c r="A7140" s="77" t="s">
        <v>8237</v>
      </c>
      <c r="B7140" s="4" t="s">
        <v>3267</v>
      </c>
      <c r="C7140" s="4" t="s">
        <v>2396</v>
      </c>
      <c r="D7140" s="4" t="s">
        <v>3268</v>
      </c>
      <c r="E7140" s="4" t="s">
        <v>2397</v>
      </c>
      <c r="F7140" s="4" t="s">
        <v>3324</v>
      </c>
      <c r="G7140" s="4" t="s">
        <v>3325</v>
      </c>
      <c r="H7140" s="4" t="s">
        <v>3318</v>
      </c>
      <c r="I7140" s="4" t="s">
        <v>502</v>
      </c>
      <c r="J7140" s="4" t="s">
        <v>7583</v>
      </c>
      <c r="K7140" s="4" t="s">
        <v>2517</v>
      </c>
      <c r="L7140" s="4" t="s">
        <v>67</v>
      </c>
      <c r="M7140" t="s">
        <v>8</v>
      </c>
      <c r="Q7140" s="28" t="s">
        <v>3317</v>
      </c>
      <c r="R7140">
        <v>4</v>
      </c>
      <c r="S7140">
        <v>0</v>
      </c>
      <c r="T7140">
        <v>2</v>
      </c>
      <c r="U7140">
        <v>0</v>
      </c>
      <c r="V7140">
        <v>2</v>
      </c>
      <c r="W7140" s="28" t="s">
        <v>3317</v>
      </c>
      <c r="X7140" s="21" t="s">
        <v>1943</v>
      </c>
    </row>
    <row r="7141" spans="1:24" hidden="1">
      <c r="A7141" s="77" t="s">
        <v>8237</v>
      </c>
      <c r="B7141" s="4" t="s">
        <v>3267</v>
      </c>
      <c r="C7141" s="4" t="s">
        <v>2396</v>
      </c>
      <c r="D7141" s="4" t="s">
        <v>3268</v>
      </c>
      <c r="E7141" s="4" t="s">
        <v>2397</v>
      </c>
      <c r="F7141" s="4" t="s">
        <v>3324</v>
      </c>
      <c r="G7141" s="4" t="s">
        <v>3325</v>
      </c>
      <c r="H7141" s="4" t="s">
        <v>3318</v>
      </c>
      <c r="I7141" s="4" t="s">
        <v>502</v>
      </c>
      <c r="J7141" s="4" t="s">
        <v>7592</v>
      </c>
      <c r="K7141" s="4" t="s">
        <v>2517</v>
      </c>
      <c r="L7141" s="4" t="s">
        <v>67</v>
      </c>
      <c r="M7141" t="s">
        <v>8</v>
      </c>
      <c r="Q7141"/>
      <c r="R7141">
        <v>17</v>
      </c>
      <c r="S7141">
        <v>1</v>
      </c>
      <c r="T7141">
        <v>3</v>
      </c>
      <c r="U7141">
        <v>11</v>
      </c>
      <c r="V7141">
        <v>2</v>
      </c>
      <c r="W7141" s="28" t="s">
        <v>3317</v>
      </c>
      <c r="X7141" s="21" t="s">
        <v>1943</v>
      </c>
    </row>
    <row r="7142" spans="1:24" hidden="1">
      <c r="A7142" s="77" t="s">
        <v>8237</v>
      </c>
      <c r="B7142" s="4" t="s">
        <v>3267</v>
      </c>
      <c r="C7142" s="4" t="s">
        <v>2396</v>
      </c>
      <c r="D7142" s="4" t="s">
        <v>3268</v>
      </c>
      <c r="E7142" s="4" t="s">
        <v>2397</v>
      </c>
      <c r="F7142" s="4" t="s">
        <v>3324</v>
      </c>
      <c r="G7142" s="4" t="s">
        <v>3325</v>
      </c>
      <c r="H7142" s="4" t="s">
        <v>3318</v>
      </c>
      <c r="I7142" s="4" t="s">
        <v>502</v>
      </c>
      <c r="J7142" s="4" t="s">
        <v>7593</v>
      </c>
      <c r="K7142" s="4" t="s">
        <v>2517</v>
      </c>
      <c r="L7142" s="4" t="s">
        <v>67</v>
      </c>
      <c r="M7142" t="s">
        <v>8</v>
      </c>
      <c r="Q7142"/>
      <c r="R7142">
        <v>1</v>
      </c>
      <c r="S7142">
        <v>0</v>
      </c>
      <c r="T7142">
        <v>1</v>
      </c>
      <c r="U7142">
        <v>0</v>
      </c>
      <c r="V7142">
        <v>0</v>
      </c>
      <c r="W7142" s="28" t="s">
        <v>3317</v>
      </c>
      <c r="X7142" s="21" t="s">
        <v>1943</v>
      </c>
    </row>
    <row r="7143" spans="1:24" hidden="1">
      <c r="A7143" s="77" t="s">
        <v>8237</v>
      </c>
      <c r="B7143" s="4" t="s">
        <v>3267</v>
      </c>
      <c r="C7143" s="4" t="s">
        <v>2396</v>
      </c>
      <c r="D7143" s="4" t="s">
        <v>3268</v>
      </c>
      <c r="E7143" s="4" t="s">
        <v>2397</v>
      </c>
      <c r="F7143" s="4" t="s">
        <v>3324</v>
      </c>
      <c r="G7143" s="4" t="s">
        <v>3325</v>
      </c>
      <c r="H7143" s="4" t="s">
        <v>3318</v>
      </c>
      <c r="I7143" s="4" t="s">
        <v>502</v>
      </c>
      <c r="J7143" s="4" t="s">
        <v>7606</v>
      </c>
      <c r="K7143" s="4" t="s">
        <v>2517</v>
      </c>
      <c r="L7143" s="4" t="s">
        <v>67</v>
      </c>
      <c r="M7143" t="s">
        <v>8</v>
      </c>
      <c r="Q7143"/>
      <c r="R7143">
        <v>4</v>
      </c>
      <c r="S7143">
        <v>0</v>
      </c>
      <c r="T7143">
        <v>2</v>
      </c>
      <c r="U7143">
        <v>0</v>
      </c>
      <c r="V7143">
        <v>2</v>
      </c>
      <c r="W7143" s="28" t="s">
        <v>3317</v>
      </c>
      <c r="X7143" s="21" t="s">
        <v>1943</v>
      </c>
    </row>
    <row r="7144" spans="1:24" hidden="1">
      <c r="A7144" s="77" t="s">
        <v>8237</v>
      </c>
      <c r="B7144" s="4" t="s">
        <v>3267</v>
      </c>
      <c r="C7144" s="4" t="s">
        <v>2396</v>
      </c>
      <c r="D7144" s="4" t="s">
        <v>3268</v>
      </c>
      <c r="E7144" s="4" t="s">
        <v>2397</v>
      </c>
      <c r="F7144" s="4" t="s">
        <v>3324</v>
      </c>
      <c r="G7144" s="4" t="s">
        <v>3325</v>
      </c>
      <c r="H7144" s="4" t="s">
        <v>3318</v>
      </c>
      <c r="I7144" s="4" t="s">
        <v>502</v>
      </c>
      <c r="J7144" s="4" t="s">
        <v>7606</v>
      </c>
      <c r="K7144" s="4" t="s">
        <v>2517</v>
      </c>
      <c r="L7144" s="4" t="s">
        <v>67</v>
      </c>
      <c r="M7144" t="s">
        <v>8</v>
      </c>
      <c r="Q7144" s="28" t="s">
        <v>3317</v>
      </c>
      <c r="R7144">
        <v>11</v>
      </c>
      <c r="S7144">
        <v>1</v>
      </c>
      <c r="T7144">
        <v>4</v>
      </c>
      <c r="U7144">
        <v>1</v>
      </c>
      <c r="V7144">
        <v>5</v>
      </c>
      <c r="W7144" s="28" t="s">
        <v>3317</v>
      </c>
      <c r="X7144" s="21" t="s">
        <v>1943</v>
      </c>
    </row>
    <row r="7145" spans="1:24" hidden="1">
      <c r="A7145" s="77" t="s">
        <v>8237</v>
      </c>
      <c r="B7145" s="4" t="s">
        <v>3267</v>
      </c>
      <c r="C7145" s="4" t="s">
        <v>2396</v>
      </c>
      <c r="D7145" s="4" t="s">
        <v>3268</v>
      </c>
      <c r="E7145" s="4" t="s">
        <v>2397</v>
      </c>
      <c r="F7145" s="4" t="s">
        <v>3324</v>
      </c>
      <c r="G7145" s="4" t="s">
        <v>3325</v>
      </c>
      <c r="H7145" s="4" t="s">
        <v>3318</v>
      </c>
      <c r="I7145" s="4" t="s">
        <v>502</v>
      </c>
      <c r="J7145" s="4" t="s">
        <v>7607</v>
      </c>
      <c r="K7145" s="4" t="s">
        <v>2517</v>
      </c>
      <c r="L7145" s="4" t="s">
        <v>67</v>
      </c>
      <c r="M7145" t="s">
        <v>8</v>
      </c>
      <c r="Q7145" s="28" t="s">
        <v>3317</v>
      </c>
      <c r="R7145">
        <v>6</v>
      </c>
      <c r="S7145">
        <v>0</v>
      </c>
      <c r="T7145">
        <v>0</v>
      </c>
      <c r="U7145">
        <v>2</v>
      </c>
      <c r="V7145">
        <v>4</v>
      </c>
      <c r="W7145" s="28" t="s">
        <v>3317</v>
      </c>
      <c r="X7145" s="21" t="s">
        <v>1943</v>
      </c>
    </row>
    <row r="7146" spans="1:24" hidden="1">
      <c r="A7146" s="77" t="s">
        <v>8237</v>
      </c>
      <c r="B7146" s="4" t="s">
        <v>3267</v>
      </c>
      <c r="C7146" s="4" t="s">
        <v>2396</v>
      </c>
      <c r="D7146" s="4" t="s">
        <v>3268</v>
      </c>
      <c r="E7146" s="4" t="s">
        <v>2397</v>
      </c>
      <c r="F7146" s="4" t="s">
        <v>3324</v>
      </c>
      <c r="G7146" s="4" t="s">
        <v>3325</v>
      </c>
      <c r="H7146" s="4" t="s">
        <v>3318</v>
      </c>
      <c r="I7146" s="4" t="s">
        <v>503</v>
      </c>
      <c r="J7146" s="4" t="s">
        <v>895</v>
      </c>
      <c r="K7146" s="4" t="s">
        <v>2518</v>
      </c>
      <c r="L7146" s="4" t="s">
        <v>73</v>
      </c>
      <c r="M7146" t="s">
        <v>8</v>
      </c>
      <c r="Q7146"/>
      <c r="R7146">
        <v>10</v>
      </c>
      <c r="S7146">
        <v>0</v>
      </c>
      <c r="T7146">
        <v>0</v>
      </c>
      <c r="U7146">
        <v>9</v>
      </c>
      <c r="V7146">
        <v>1</v>
      </c>
      <c r="X7146" s="21" t="s">
        <v>1943</v>
      </c>
    </row>
    <row r="7147" spans="1:24" hidden="1">
      <c r="A7147" s="77" t="s">
        <v>8237</v>
      </c>
      <c r="B7147" s="4" t="s">
        <v>3267</v>
      </c>
      <c r="C7147" s="4" t="s">
        <v>2396</v>
      </c>
      <c r="D7147" s="4" t="s">
        <v>3268</v>
      </c>
      <c r="E7147" s="4" t="s">
        <v>2397</v>
      </c>
      <c r="F7147" s="4" t="s">
        <v>3324</v>
      </c>
      <c r="G7147" s="4" t="s">
        <v>3325</v>
      </c>
      <c r="H7147" s="4" t="s">
        <v>3318</v>
      </c>
      <c r="I7147" s="4" t="s">
        <v>503</v>
      </c>
      <c r="J7147" s="4" t="s">
        <v>7584</v>
      </c>
      <c r="K7147" s="4" t="s">
        <v>2518</v>
      </c>
      <c r="L7147" s="4" t="s">
        <v>73</v>
      </c>
      <c r="M7147" t="s">
        <v>8</v>
      </c>
      <c r="Q7147"/>
      <c r="R7147">
        <v>1</v>
      </c>
      <c r="S7147">
        <v>0</v>
      </c>
      <c r="T7147">
        <v>1</v>
      </c>
      <c r="U7147">
        <v>0</v>
      </c>
      <c r="V7147">
        <v>0</v>
      </c>
      <c r="X7147" s="21" t="s">
        <v>1943</v>
      </c>
    </row>
    <row r="7148" spans="1:24" hidden="1">
      <c r="A7148" s="77" t="s">
        <v>8237</v>
      </c>
      <c r="B7148" s="4" t="s">
        <v>3267</v>
      </c>
      <c r="C7148" s="4" t="s">
        <v>2396</v>
      </c>
      <c r="D7148" s="4" t="s">
        <v>3268</v>
      </c>
      <c r="E7148" s="4" t="s">
        <v>2397</v>
      </c>
      <c r="F7148" s="4" t="s">
        <v>3324</v>
      </c>
      <c r="G7148" s="4" t="s">
        <v>3325</v>
      </c>
      <c r="H7148" s="4" t="s">
        <v>3318</v>
      </c>
      <c r="I7148" s="4" t="s">
        <v>503</v>
      </c>
      <c r="J7148" s="4" t="s">
        <v>7585</v>
      </c>
      <c r="K7148" s="4" t="s">
        <v>2518</v>
      </c>
      <c r="L7148" s="4" t="s">
        <v>73</v>
      </c>
      <c r="M7148" t="s">
        <v>8</v>
      </c>
      <c r="Q7148" s="28" t="s">
        <v>3317</v>
      </c>
      <c r="R7148">
        <v>1</v>
      </c>
      <c r="S7148">
        <v>0</v>
      </c>
      <c r="T7148">
        <v>1</v>
      </c>
      <c r="U7148">
        <v>0</v>
      </c>
      <c r="V7148">
        <v>0</v>
      </c>
      <c r="W7148" s="28" t="s">
        <v>3317</v>
      </c>
      <c r="X7148" s="21" t="s">
        <v>1943</v>
      </c>
    </row>
    <row r="7149" spans="1:24" hidden="1">
      <c r="A7149" s="77" t="s">
        <v>8237</v>
      </c>
      <c r="B7149" s="4" t="s">
        <v>3267</v>
      </c>
      <c r="C7149" s="4" t="s">
        <v>2396</v>
      </c>
      <c r="D7149" s="4" t="s">
        <v>3268</v>
      </c>
      <c r="E7149" s="4" t="s">
        <v>2397</v>
      </c>
      <c r="F7149" s="4" t="s">
        <v>3324</v>
      </c>
      <c r="G7149" s="4" t="s">
        <v>3325</v>
      </c>
      <c r="H7149" s="4" t="s">
        <v>3318</v>
      </c>
      <c r="I7149" s="4" t="s">
        <v>4727</v>
      </c>
      <c r="J7149" s="4" t="s">
        <v>7586</v>
      </c>
      <c r="K7149" s="4" t="s">
        <v>2518</v>
      </c>
      <c r="L7149" s="4" t="s">
        <v>73</v>
      </c>
      <c r="M7149" t="s">
        <v>8</v>
      </c>
      <c r="Q7149"/>
      <c r="R7149">
        <v>2</v>
      </c>
      <c r="S7149">
        <v>0</v>
      </c>
      <c r="T7149">
        <v>0</v>
      </c>
      <c r="U7149">
        <v>0</v>
      </c>
      <c r="V7149">
        <v>2</v>
      </c>
      <c r="X7149" s="21" t="s">
        <v>1943</v>
      </c>
    </row>
    <row r="7150" spans="1:24" hidden="1">
      <c r="A7150" s="77" t="s">
        <v>8237</v>
      </c>
      <c r="B7150" s="4" t="s">
        <v>3267</v>
      </c>
      <c r="C7150" s="4" t="s">
        <v>2396</v>
      </c>
      <c r="D7150" s="4" t="s">
        <v>3268</v>
      </c>
      <c r="E7150" s="4" t="s">
        <v>2397</v>
      </c>
      <c r="F7150" s="4" t="s">
        <v>3324</v>
      </c>
      <c r="G7150" s="4" t="s">
        <v>3325</v>
      </c>
      <c r="H7150" s="4" t="s">
        <v>3318</v>
      </c>
      <c r="I7150" s="4" t="s">
        <v>503</v>
      </c>
      <c r="J7150" s="4" t="s">
        <v>7594</v>
      </c>
      <c r="K7150" s="4" t="s">
        <v>2518</v>
      </c>
      <c r="L7150" s="4" t="s">
        <v>73</v>
      </c>
      <c r="M7150" t="s">
        <v>8</v>
      </c>
      <c r="Q7150"/>
      <c r="R7150">
        <v>6</v>
      </c>
      <c r="S7150">
        <v>0</v>
      </c>
      <c r="T7150">
        <v>2</v>
      </c>
      <c r="U7150">
        <v>2</v>
      </c>
      <c r="V7150">
        <v>2</v>
      </c>
      <c r="W7150" s="28" t="s">
        <v>3317</v>
      </c>
      <c r="X7150" s="21" t="s">
        <v>1943</v>
      </c>
    </row>
    <row r="7151" spans="1:24" hidden="1">
      <c r="A7151" s="77" t="s">
        <v>8237</v>
      </c>
      <c r="B7151" s="4" t="s">
        <v>3267</v>
      </c>
      <c r="C7151" s="4" t="s">
        <v>2396</v>
      </c>
      <c r="D7151" s="4" t="s">
        <v>3268</v>
      </c>
      <c r="E7151" s="4" t="s">
        <v>2397</v>
      </c>
      <c r="F7151" s="4" t="s">
        <v>3324</v>
      </c>
      <c r="G7151" s="4" t="s">
        <v>3325</v>
      </c>
      <c r="H7151" s="4" t="s">
        <v>3318</v>
      </c>
      <c r="I7151" s="4" t="s">
        <v>503</v>
      </c>
      <c r="J7151" s="4" t="s">
        <v>7608</v>
      </c>
      <c r="K7151" s="4" t="s">
        <v>2518</v>
      </c>
      <c r="L7151" s="4" t="s">
        <v>73</v>
      </c>
      <c r="M7151" t="s">
        <v>8</v>
      </c>
      <c r="Q7151"/>
      <c r="R7151">
        <v>2</v>
      </c>
      <c r="S7151">
        <v>0</v>
      </c>
      <c r="T7151">
        <v>1</v>
      </c>
      <c r="U7151">
        <v>0</v>
      </c>
      <c r="V7151">
        <v>1</v>
      </c>
      <c r="W7151" s="28" t="s">
        <v>3317</v>
      </c>
      <c r="X7151" s="21" t="s">
        <v>1943</v>
      </c>
    </row>
    <row r="7152" spans="1:24" hidden="1">
      <c r="A7152" s="77" t="s">
        <v>8237</v>
      </c>
      <c r="B7152" s="4" t="s">
        <v>3267</v>
      </c>
      <c r="C7152" s="4" t="s">
        <v>2396</v>
      </c>
      <c r="D7152" s="4" t="s">
        <v>3268</v>
      </c>
      <c r="E7152" s="4" t="s">
        <v>2397</v>
      </c>
      <c r="F7152" s="4" t="s">
        <v>3324</v>
      </c>
      <c r="G7152" s="4" t="s">
        <v>3325</v>
      </c>
      <c r="H7152" s="4" t="s">
        <v>3318</v>
      </c>
      <c r="I7152" s="4" t="s">
        <v>503</v>
      </c>
      <c r="J7152" s="4" t="s">
        <v>7608</v>
      </c>
      <c r="K7152" s="4" t="s">
        <v>2518</v>
      </c>
      <c r="L7152" s="4" t="s">
        <v>73</v>
      </c>
      <c r="M7152" t="s">
        <v>8</v>
      </c>
      <c r="Q7152" s="28" t="s">
        <v>3317</v>
      </c>
      <c r="R7152">
        <v>2</v>
      </c>
      <c r="S7152">
        <v>0</v>
      </c>
      <c r="T7152">
        <v>1</v>
      </c>
      <c r="U7152">
        <v>0</v>
      </c>
      <c r="V7152">
        <v>1</v>
      </c>
      <c r="W7152" s="28" t="s">
        <v>3317</v>
      </c>
      <c r="X7152" s="21" t="s">
        <v>1943</v>
      </c>
    </row>
    <row r="7153" spans="1:24" hidden="1">
      <c r="A7153" s="77" t="s">
        <v>8237</v>
      </c>
      <c r="B7153" s="4" t="s">
        <v>3267</v>
      </c>
      <c r="C7153" s="4" t="s">
        <v>2396</v>
      </c>
      <c r="D7153" s="4" t="s">
        <v>3268</v>
      </c>
      <c r="E7153" s="4" t="s">
        <v>2397</v>
      </c>
      <c r="F7153" s="4" t="s">
        <v>3324</v>
      </c>
      <c r="G7153" s="4" t="s">
        <v>3325</v>
      </c>
      <c r="H7153" s="4" t="s">
        <v>3318</v>
      </c>
      <c r="I7153" s="4" t="s">
        <v>503</v>
      </c>
      <c r="J7153" s="4" t="s">
        <v>7609</v>
      </c>
      <c r="K7153" s="4" t="s">
        <v>2518</v>
      </c>
      <c r="L7153" s="4" t="s">
        <v>73</v>
      </c>
      <c r="M7153" t="s">
        <v>8</v>
      </c>
      <c r="Q7153" s="28" t="s">
        <v>3317</v>
      </c>
      <c r="R7153">
        <v>2</v>
      </c>
      <c r="S7153">
        <v>0</v>
      </c>
      <c r="T7153">
        <v>0</v>
      </c>
      <c r="U7153">
        <v>1</v>
      </c>
      <c r="V7153">
        <v>1</v>
      </c>
      <c r="W7153" s="28" t="s">
        <v>3317</v>
      </c>
      <c r="X7153" s="21" t="s">
        <v>1943</v>
      </c>
    </row>
    <row r="7154" spans="1:24" hidden="1">
      <c r="A7154" s="77" t="s">
        <v>8237</v>
      </c>
      <c r="B7154" s="4" t="s">
        <v>3267</v>
      </c>
      <c r="C7154" s="4" t="s">
        <v>2396</v>
      </c>
      <c r="D7154" s="4" t="s">
        <v>3268</v>
      </c>
      <c r="E7154" s="4" t="s">
        <v>2397</v>
      </c>
      <c r="F7154" s="4" t="s">
        <v>3324</v>
      </c>
      <c r="G7154" s="4" t="s">
        <v>3325</v>
      </c>
      <c r="H7154" s="4" t="s">
        <v>3318</v>
      </c>
      <c r="I7154" s="4" t="s">
        <v>4728</v>
      </c>
      <c r="J7154" s="4" t="s">
        <v>7610</v>
      </c>
      <c r="K7154" s="4" t="s">
        <v>2518</v>
      </c>
      <c r="L7154" s="4" t="s">
        <v>73</v>
      </c>
      <c r="M7154" t="s">
        <v>8</v>
      </c>
      <c r="Q7154"/>
      <c r="R7154">
        <v>5</v>
      </c>
      <c r="S7154">
        <v>0</v>
      </c>
      <c r="T7154">
        <v>0</v>
      </c>
      <c r="U7154">
        <v>3</v>
      </c>
      <c r="V7154">
        <v>2</v>
      </c>
      <c r="X7154" s="21" t="s">
        <v>1943</v>
      </c>
    </row>
    <row r="7155" spans="1:24" hidden="1">
      <c r="A7155" s="77" t="s">
        <v>8237</v>
      </c>
      <c r="B7155" s="4" t="s">
        <v>3267</v>
      </c>
      <c r="C7155" s="4" t="s">
        <v>2396</v>
      </c>
      <c r="D7155" s="4" t="s">
        <v>3268</v>
      </c>
      <c r="E7155" s="4" t="s">
        <v>2397</v>
      </c>
      <c r="F7155" s="4" t="s">
        <v>3324</v>
      </c>
      <c r="G7155" s="4" t="s">
        <v>3325</v>
      </c>
      <c r="H7155" s="4" t="s">
        <v>3318</v>
      </c>
      <c r="I7155" s="4" t="s">
        <v>2409</v>
      </c>
      <c r="J7155" s="29" t="s">
        <v>2408</v>
      </c>
      <c r="K7155" s="4" t="s">
        <v>2549</v>
      </c>
      <c r="L7155" s="29" t="s">
        <v>282</v>
      </c>
      <c r="M7155" t="s">
        <v>8</v>
      </c>
      <c r="Q7155"/>
      <c r="R7155">
        <v>2</v>
      </c>
      <c r="S7155">
        <v>0</v>
      </c>
      <c r="T7155">
        <v>0</v>
      </c>
      <c r="U7155">
        <v>1</v>
      </c>
      <c r="V7155">
        <v>1</v>
      </c>
      <c r="X7155" s="21" t="s">
        <v>7882</v>
      </c>
    </row>
    <row r="7156" spans="1:24" hidden="1">
      <c r="A7156" s="77" t="s">
        <v>8237</v>
      </c>
      <c r="B7156" s="4" t="s">
        <v>3267</v>
      </c>
      <c r="C7156" s="4" t="s">
        <v>2396</v>
      </c>
      <c r="D7156" s="4" t="s">
        <v>3268</v>
      </c>
      <c r="E7156" s="4" t="s">
        <v>2397</v>
      </c>
      <c r="F7156" s="4" t="s">
        <v>3324</v>
      </c>
      <c r="G7156" s="4" t="s">
        <v>3325</v>
      </c>
      <c r="H7156" s="4" t="s">
        <v>3318</v>
      </c>
      <c r="I7156" s="4" t="s">
        <v>7563</v>
      </c>
      <c r="J7156" s="29" t="s">
        <v>2408</v>
      </c>
      <c r="K7156" s="4" t="s">
        <v>2549</v>
      </c>
      <c r="L7156" s="29" t="s">
        <v>282</v>
      </c>
      <c r="M7156" t="s">
        <v>8</v>
      </c>
      <c r="Q7156"/>
      <c r="R7156">
        <v>1</v>
      </c>
      <c r="S7156">
        <v>0</v>
      </c>
      <c r="T7156">
        <v>0</v>
      </c>
      <c r="U7156">
        <v>0</v>
      </c>
      <c r="V7156">
        <v>1</v>
      </c>
      <c r="X7156" s="21" t="s">
        <v>7882</v>
      </c>
    </row>
    <row r="7157" spans="1:24" hidden="1">
      <c r="A7157" s="77" t="s">
        <v>8228</v>
      </c>
      <c r="B7157" s="4" t="s">
        <v>3103</v>
      </c>
      <c r="C7157" s="4" t="s">
        <v>1981</v>
      </c>
      <c r="D7157" s="4" t="s">
        <v>4391</v>
      </c>
      <c r="E7157" s="4" t="s">
        <v>4392</v>
      </c>
      <c r="F7157" s="4" t="s">
        <v>3324</v>
      </c>
      <c r="G7157" s="4" t="s">
        <v>3325</v>
      </c>
      <c r="H7157" s="4" t="s">
        <v>3318</v>
      </c>
      <c r="I7157" s="4" t="s">
        <v>4152</v>
      </c>
      <c r="J7157" s="4" t="s">
        <v>818</v>
      </c>
      <c r="K7157" s="4" t="s">
        <v>2577</v>
      </c>
      <c r="L7157" s="4" t="s">
        <v>308</v>
      </c>
      <c r="M7157" t="s">
        <v>8</v>
      </c>
      <c r="Q7157"/>
      <c r="R7157">
        <v>12</v>
      </c>
      <c r="S7157">
        <v>2</v>
      </c>
      <c r="T7157">
        <v>7</v>
      </c>
      <c r="U7157">
        <v>3</v>
      </c>
      <c r="V7157">
        <v>0</v>
      </c>
      <c r="X7157" s="21" t="s">
        <v>7877</v>
      </c>
    </row>
    <row r="7158" spans="1:24" hidden="1">
      <c r="A7158" s="77" t="s">
        <v>8228</v>
      </c>
      <c r="B7158" s="4" t="s">
        <v>3103</v>
      </c>
      <c r="C7158" s="4" t="s">
        <v>1981</v>
      </c>
      <c r="D7158" s="4" t="s">
        <v>4391</v>
      </c>
      <c r="E7158" s="4" t="s">
        <v>4392</v>
      </c>
      <c r="F7158" s="4" t="s">
        <v>3324</v>
      </c>
      <c r="G7158" s="4" t="s">
        <v>3325</v>
      </c>
      <c r="H7158" s="4" t="s">
        <v>3318</v>
      </c>
      <c r="I7158" s="4" t="s">
        <v>4153</v>
      </c>
      <c r="J7158" s="4" t="s">
        <v>820</v>
      </c>
      <c r="K7158" s="4" t="s">
        <v>2577</v>
      </c>
      <c r="L7158" s="4" t="s">
        <v>308</v>
      </c>
      <c r="M7158" t="s">
        <v>8</v>
      </c>
      <c r="Q7158"/>
      <c r="R7158">
        <v>11</v>
      </c>
      <c r="S7158">
        <v>2</v>
      </c>
      <c r="T7158">
        <v>6</v>
      </c>
      <c r="U7158">
        <v>3</v>
      </c>
      <c r="V7158">
        <v>0</v>
      </c>
      <c r="X7158" s="21" t="s">
        <v>7877</v>
      </c>
    </row>
    <row r="7159" spans="1:24" hidden="1">
      <c r="A7159" s="77" t="s">
        <v>8228</v>
      </c>
      <c r="B7159" s="4" t="s">
        <v>3103</v>
      </c>
      <c r="C7159" s="4" t="s">
        <v>1981</v>
      </c>
      <c r="D7159" s="4" t="s">
        <v>4391</v>
      </c>
      <c r="E7159" s="4" t="s">
        <v>4392</v>
      </c>
      <c r="F7159" s="4" t="s">
        <v>3324</v>
      </c>
      <c r="G7159" s="4" t="s">
        <v>3325</v>
      </c>
      <c r="H7159" s="4" t="s">
        <v>3318</v>
      </c>
      <c r="I7159" s="4" t="s">
        <v>4421</v>
      </c>
      <c r="J7159" s="4" t="s">
        <v>822</v>
      </c>
      <c r="K7159" s="4" t="s">
        <v>2603</v>
      </c>
      <c r="L7159" s="4" t="s">
        <v>333</v>
      </c>
      <c r="M7159" t="s">
        <v>8</v>
      </c>
      <c r="Q7159"/>
      <c r="R7159">
        <v>7</v>
      </c>
      <c r="S7159">
        <v>6</v>
      </c>
      <c r="T7159">
        <v>1</v>
      </c>
      <c r="U7159">
        <v>0</v>
      </c>
      <c r="V7159">
        <v>0</v>
      </c>
      <c r="X7159" s="21" t="s">
        <v>7877</v>
      </c>
    </row>
    <row r="7160" spans="1:24" hidden="1">
      <c r="A7160" s="77" t="s">
        <v>8228</v>
      </c>
      <c r="B7160" s="4" t="s">
        <v>3103</v>
      </c>
      <c r="C7160" s="4" t="s">
        <v>1981</v>
      </c>
      <c r="D7160" s="4" t="s">
        <v>4391</v>
      </c>
      <c r="E7160" s="4" t="s">
        <v>4392</v>
      </c>
      <c r="F7160" s="4" t="s">
        <v>3324</v>
      </c>
      <c r="G7160" s="4" t="s">
        <v>3325</v>
      </c>
      <c r="H7160" s="4" t="s">
        <v>3318</v>
      </c>
      <c r="I7160" s="4" t="s">
        <v>4422</v>
      </c>
      <c r="J7160" s="4" t="s">
        <v>824</v>
      </c>
      <c r="K7160" s="4" t="s">
        <v>2603</v>
      </c>
      <c r="L7160" s="4" t="s">
        <v>333</v>
      </c>
      <c r="M7160" t="s">
        <v>8</v>
      </c>
      <c r="Q7160"/>
      <c r="R7160">
        <v>7</v>
      </c>
      <c r="S7160">
        <v>6</v>
      </c>
      <c r="T7160">
        <v>1</v>
      </c>
      <c r="U7160">
        <v>0</v>
      </c>
      <c r="V7160">
        <v>0</v>
      </c>
      <c r="X7160" s="21" t="s">
        <v>7877</v>
      </c>
    </row>
    <row r="7161" spans="1:24" hidden="1">
      <c r="A7161" s="77" t="s">
        <v>8228</v>
      </c>
      <c r="B7161" s="4" t="s">
        <v>3103</v>
      </c>
      <c r="C7161" s="4" t="s">
        <v>1981</v>
      </c>
      <c r="D7161" s="4" t="s">
        <v>4391</v>
      </c>
      <c r="E7161" s="4" t="s">
        <v>4392</v>
      </c>
      <c r="F7161" s="4" t="s">
        <v>3324</v>
      </c>
      <c r="G7161" s="4" t="s">
        <v>3325</v>
      </c>
      <c r="H7161" s="4" t="s">
        <v>3318</v>
      </c>
      <c r="I7161" s="4" t="s">
        <v>4425</v>
      </c>
      <c r="J7161" s="4" t="s">
        <v>4426</v>
      </c>
      <c r="K7161" s="4" t="s">
        <v>2603</v>
      </c>
      <c r="L7161" s="4" t="s">
        <v>333</v>
      </c>
      <c r="M7161" t="s">
        <v>8</v>
      </c>
      <c r="Q7161"/>
      <c r="R7161">
        <v>18</v>
      </c>
      <c r="S7161">
        <v>0</v>
      </c>
      <c r="T7161">
        <v>10</v>
      </c>
      <c r="U7161">
        <v>2</v>
      </c>
      <c r="V7161">
        <v>6</v>
      </c>
      <c r="X7161" s="21" t="s">
        <v>7877</v>
      </c>
    </row>
    <row r="7162" spans="1:24" hidden="1">
      <c r="A7162" s="77" t="s">
        <v>8228</v>
      </c>
      <c r="B7162" s="4" t="s">
        <v>3103</v>
      </c>
      <c r="C7162" s="4" t="s">
        <v>1981</v>
      </c>
      <c r="D7162" s="4" t="s">
        <v>4391</v>
      </c>
      <c r="E7162" s="4" t="s">
        <v>4392</v>
      </c>
      <c r="F7162" s="4" t="s">
        <v>3324</v>
      </c>
      <c r="G7162" s="4" t="s">
        <v>3325</v>
      </c>
      <c r="H7162" s="4" t="s">
        <v>3318</v>
      </c>
      <c r="I7162" s="4" t="s">
        <v>4423</v>
      </c>
      <c r="J7162" s="4" t="s">
        <v>4424</v>
      </c>
      <c r="K7162" s="4" t="s">
        <v>2579</v>
      </c>
      <c r="L7162" s="4" t="s">
        <v>310</v>
      </c>
      <c r="M7162" t="s">
        <v>8</v>
      </c>
      <c r="Q7162"/>
      <c r="R7162">
        <v>18</v>
      </c>
      <c r="S7162">
        <v>0</v>
      </c>
      <c r="T7162">
        <v>10</v>
      </c>
      <c r="U7162">
        <v>2</v>
      </c>
      <c r="V7162">
        <v>6</v>
      </c>
      <c r="X7162" s="21" t="s">
        <v>7877</v>
      </c>
    </row>
    <row r="7163" spans="1:24" hidden="1">
      <c r="A7163" s="77" t="s">
        <v>8228</v>
      </c>
      <c r="B7163" s="4" t="s">
        <v>3103</v>
      </c>
      <c r="C7163" s="4" t="s">
        <v>1981</v>
      </c>
      <c r="D7163" s="4" t="s">
        <v>4391</v>
      </c>
      <c r="E7163" s="4" t="s">
        <v>4392</v>
      </c>
      <c r="F7163" s="4" t="s">
        <v>3324</v>
      </c>
      <c r="G7163" s="4" t="s">
        <v>3325</v>
      </c>
      <c r="H7163" s="4" t="s">
        <v>3318</v>
      </c>
      <c r="I7163" s="4" t="s">
        <v>4154</v>
      </c>
      <c r="J7163" s="4" t="s">
        <v>326</v>
      </c>
      <c r="K7163" s="4" t="s">
        <v>2511</v>
      </c>
      <c r="L7163" s="4" t="s">
        <v>37</v>
      </c>
      <c r="M7163" t="s">
        <v>8</v>
      </c>
      <c r="Q7163"/>
      <c r="R7163">
        <v>76</v>
      </c>
      <c r="S7163">
        <v>30</v>
      </c>
      <c r="T7163">
        <v>29</v>
      </c>
      <c r="U7163">
        <v>16</v>
      </c>
      <c r="V7163">
        <v>1</v>
      </c>
      <c r="X7163" s="21" t="s">
        <v>7868</v>
      </c>
    </row>
    <row r="7164" spans="1:24" hidden="1">
      <c r="A7164" s="77" t="s">
        <v>8228</v>
      </c>
      <c r="B7164" s="4" t="s">
        <v>3103</v>
      </c>
      <c r="C7164" s="4" t="s">
        <v>1981</v>
      </c>
      <c r="D7164" s="4" t="s">
        <v>4391</v>
      </c>
      <c r="E7164" s="4" t="s">
        <v>4392</v>
      </c>
      <c r="F7164" s="4" t="s">
        <v>3324</v>
      </c>
      <c r="G7164" s="4" t="s">
        <v>3325</v>
      </c>
      <c r="H7164" s="4" t="s">
        <v>3318</v>
      </c>
      <c r="I7164" s="4" t="s">
        <v>4155</v>
      </c>
      <c r="J7164" s="4" t="s">
        <v>327</v>
      </c>
      <c r="K7164" s="4" t="s">
        <v>2511</v>
      </c>
      <c r="L7164" s="4" t="s">
        <v>37</v>
      </c>
      <c r="M7164" t="s">
        <v>8</v>
      </c>
      <c r="Q7164"/>
      <c r="R7164">
        <v>71</v>
      </c>
      <c r="S7164">
        <v>29</v>
      </c>
      <c r="T7164">
        <v>26</v>
      </c>
      <c r="U7164">
        <v>15</v>
      </c>
      <c r="V7164">
        <v>1</v>
      </c>
      <c r="X7164" s="21" t="s">
        <v>7868</v>
      </c>
    </row>
    <row r="7165" spans="1:24" hidden="1">
      <c r="A7165" s="77" t="s">
        <v>8228</v>
      </c>
      <c r="B7165" s="4" t="s">
        <v>3103</v>
      </c>
      <c r="C7165" s="4" t="s">
        <v>1981</v>
      </c>
      <c r="D7165" s="4" t="s">
        <v>4391</v>
      </c>
      <c r="E7165" s="4" t="s">
        <v>4392</v>
      </c>
      <c r="F7165" s="4" t="s">
        <v>3324</v>
      </c>
      <c r="G7165" s="4" t="s">
        <v>3325</v>
      </c>
      <c r="H7165" s="4" t="s">
        <v>3318</v>
      </c>
      <c r="I7165" s="4" t="s">
        <v>4156</v>
      </c>
      <c r="J7165" s="4" t="s">
        <v>575</v>
      </c>
      <c r="K7165" s="4" t="s">
        <v>2512</v>
      </c>
      <c r="L7165" s="4" t="s">
        <v>42</v>
      </c>
      <c r="M7165" t="s">
        <v>8</v>
      </c>
      <c r="Q7165"/>
      <c r="R7165">
        <v>60</v>
      </c>
      <c r="S7165">
        <v>9</v>
      </c>
      <c r="T7165">
        <v>25</v>
      </c>
      <c r="U7165">
        <v>21</v>
      </c>
      <c r="V7165">
        <v>5</v>
      </c>
      <c r="X7165" s="21" t="s">
        <v>7868</v>
      </c>
    </row>
    <row r="7166" spans="1:24" hidden="1">
      <c r="A7166" s="77" t="s">
        <v>8228</v>
      </c>
      <c r="B7166" s="4" t="s">
        <v>3103</v>
      </c>
      <c r="C7166" s="4" t="s">
        <v>1981</v>
      </c>
      <c r="D7166" s="4" t="s">
        <v>4391</v>
      </c>
      <c r="E7166" s="4" t="s">
        <v>4392</v>
      </c>
      <c r="F7166" s="4" t="s">
        <v>3324</v>
      </c>
      <c r="G7166" s="4" t="s">
        <v>3325</v>
      </c>
      <c r="H7166" s="4" t="s">
        <v>3318</v>
      </c>
      <c r="I7166" s="4" t="s">
        <v>4157</v>
      </c>
      <c r="J7166" s="4" t="s">
        <v>577</v>
      </c>
      <c r="K7166" s="4" t="s">
        <v>2512</v>
      </c>
      <c r="L7166" s="4" t="s">
        <v>42</v>
      </c>
      <c r="M7166" t="s">
        <v>8</v>
      </c>
      <c r="Q7166"/>
      <c r="R7166">
        <v>57</v>
      </c>
      <c r="S7166">
        <v>9</v>
      </c>
      <c r="T7166">
        <v>23</v>
      </c>
      <c r="U7166">
        <v>21</v>
      </c>
      <c r="V7166">
        <v>4</v>
      </c>
      <c r="X7166" s="21" t="s">
        <v>7868</v>
      </c>
    </row>
    <row r="7167" spans="1:24" hidden="1">
      <c r="A7167" s="77" t="s">
        <v>8228</v>
      </c>
      <c r="B7167" s="4" t="s">
        <v>3103</v>
      </c>
      <c r="C7167" s="4" t="s">
        <v>1981</v>
      </c>
      <c r="D7167" s="4" t="s">
        <v>4391</v>
      </c>
      <c r="E7167" s="4" t="s">
        <v>4392</v>
      </c>
      <c r="F7167" s="4" t="s">
        <v>3324</v>
      </c>
      <c r="G7167" s="4" t="s">
        <v>3325</v>
      </c>
      <c r="H7167" s="4" t="s">
        <v>3318</v>
      </c>
      <c r="I7167" s="4" t="s">
        <v>4158</v>
      </c>
      <c r="J7167" s="4" t="s">
        <v>836</v>
      </c>
      <c r="K7167" s="4" t="s">
        <v>2513</v>
      </c>
      <c r="L7167" s="4" t="s">
        <v>47</v>
      </c>
      <c r="M7167" t="s">
        <v>8</v>
      </c>
      <c r="Q7167"/>
      <c r="R7167">
        <v>35</v>
      </c>
      <c r="S7167">
        <v>0</v>
      </c>
      <c r="T7167">
        <v>10</v>
      </c>
      <c r="U7167">
        <v>3</v>
      </c>
      <c r="V7167">
        <v>22</v>
      </c>
      <c r="X7167" s="21" t="s">
        <v>7868</v>
      </c>
    </row>
    <row r="7168" spans="1:24" hidden="1">
      <c r="A7168" s="77" t="s">
        <v>8228</v>
      </c>
      <c r="B7168" s="4" t="s">
        <v>3103</v>
      </c>
      <c r="C7168" s="4" t="s">
        <v>1981</v>
      </c>
      <c r="D7168" s="4" t="s">
        <v>4391</v>
      </c>
      <c r="E7168" s="4" t="s">
        <v>4392</v>
      </c>
      <c r="F7168" s="4" t="s">
        <v>3324</v>
      </c>
      <c r="G7168" s="4" t="s">
        <v>3325</v>
      </c>
      <c r="H7168" s="4" t="s">
        <v>3318</v>
      </c>
      <c r="I7168" s="4" t="s">
        <v>4161</v>
      </c>
      <c r="J7168" s="4" t="s">
        <v>837</v>
      </c>
      <c r="K7168" s="4" t="s">
        <v>2513</v>
      </c>
      <c r="L7168" s="4" t="s">
        <v>47</v>
      </c>
      <c r="M7168" t="s">
        <v>8</v>
      </c>
      <c r="Q7168"/>
      <c r="R7168">
        <v>28</v>
      </c>
      <c r="S7168">
        <v>0</v>
      </c>
      <c r="T7168">
        <v>10</v>
      </c>
      <c r="U7168">
        <v>2</v>
      </c>
      <c r="V7168">
        <v>16</v>
      </c>
      <c r="X7168" s="21" t="s">
        <v>7868</v>
      </c>
    </row>
    <row r="7169" spans="1:24" hidden="1">
      <c r="A7169" s="77" t="s">
        <v>8228</v>
      </c>
      <c r="B7169" s="4" t="s">
        <v>3103</v>
      </c>
      <c r="C7169" s="4" t="s">
        <v>1981</v>
      </c>
      <c r="D7169" s="4" t="s">
        <v>4391</v>
      </c>
      <c r="E7169" s="4" t="s">
        <v>4392</v>
      </c>
      <c r="F7169" s="4" t="s">
        <v>3324</v>
      </c>
      <c r="G7169" s="4" t="s">
        <v>3325</v>
      </c>
      <c r="H7169" s="4" t="s">
        <v>3318</v>
      </c>
      <c r="I7169" s="4" t="s">
        <v>4462</v>
      </c>
      <c r="J7169" s="4" t="s">
        <v>875</v>
      </c>
      <c r="K7169" s="4" t="s">
        <v>2514</v>
      </c>
      <c r="L7169" s="4" t="s">
        <v>52</v>
      </c>
      <c r="M7169" t="s">
        <v>8</v>
      </c>
      <c r="Q7169"/>
      <c r="R7169">
        <v>4</v>
      </c>
      <c r="S7169">
        <v>0</v>
      </c>
      <c r="T7169">
        <v>0</v>
      </c>
      <c r="U7169">
        <v>4</v>
      </c>
      <c r="V7169">
        <v>0</v>
      </c>
      <c r="X7169" s="21" t="s">
        <v>7868</v>
      </c>
    </row>
    <row r="7170" spans="1:24" hidden="1">
      <c r="A7170" s="77" t="s">
        <v>8228</v>
      </c>
      <c r="B7170" s="4" t="s">
        <v>3103</v>
      </c>
      <c r="C7170" s="4" t="s">
        <v>1981</v>
      </c>
      <c r="D7170" s="4" t="s">
        <v>4391</v>
      </c>
      <c r="E7170" s="4" t="s">
        <v>4392</v>
      </c>
      <c r="F7170" s="4" t="s">
        <v>3324</v>
      </c>
      <c r="G7170" s="4" t="s">
        <v>3325</v>
      </c>
      <c r="H7170" s="4" t="s">
        <v>3318</v>
      </c>
      <c r="I7170" s="4" t="s">
        <v>4463</v>
      </c>
      <c r="J7170" s="4" t="s">
        <v>876</v>
      </c>
      <c r="K7170" s="4" t="s">
        <v>2514</v>
      </c>
      <c r="L7170" s="4" t="s">
        <v>52</v>
      </c>
      <c r="M7170" t="s">
        <v>8</v>
      </c>
      <c r="Q7170"/>
      <c r="R7170">
        <v>4</v>
      </c>
      <c r="S7170">
        <v>0</v>
      </c>
      <c r="T7170">
        <v>0</v>
      </c>
      <c r="U7170">
        <v>4</v>
      </c>
      <c r="V7170">
        <v>0</v>
      </c>
      <c r="X7170" s="21" t="s">
        <v>7868</v>
      </c>
    </row>
    <row r="7171" spans="1:24" hidden="1">
      <c r="A7171" s="77" t="s">
        <v>8228</v>
      </c>
      <c r="B7171" s="4" t="s">
        <v>3103</v>
      </c>
      <c r="C7171" s="4" t="s">
        <v>1981</v>
      </c>
      <c r="D7171" s="4" t="s">
        <v>4391</v>
      </c>
      <c r="E7171" s="4" t="s">
        <v>4392</v>
      </c>
      <c r="F7171" s="4" t="s">
        <v>3324</v>
      </c>
      <c r="G7171" s="4" t="s">
        <v>3325</v>
      </c>
      <c r="H7171" s="4" t="s">
        <v>3318</v>
      </c>
      <c r="I7171" s="4" t="s">
        <v>4173</v>
      </c>
      <c r="J7171" s="4" t="s">
        <v>82</v>
      </c>
      <c r="K7171" s="4" t="s">
        <v>2505</v>
      </c>
      <c r="L7171" s="4" t="s">
        <v>21</v>
      </c>
      <c r="M7171" t="s">
        <v>8</v>
      </c>
      <c r="Q7171"/>
      <c r="R7171">
        <v>128</v>
      </c>
      <c r="S7171">
        <v>55</v>
      </c>
      <c r="T7171">
        <v>59</v>
      </c>
      <c r="U7171">
        <v>14</v>
      </c>
      <c r="V7171">
        <v>0</v>
      </c>
      <c r="X7171" s="21" t="s">
        <v>1943</v>
      </c>
    </row>
    <row r="7172" spans="1:24" hidden="1">
      <c r="A7172" s="77" t="s">
        <v>8228</v>
      </c>
      <c r="B7172" s="4" t="s">
        <v>3103</v>
      </c>
      <c r="C7172" s="4" t="s">
        <v>1981</v>
      </c>
      <c r="D7172" s="4" t="s">
        <v>4391</v>
      </c>
      <c r="E7172" s="4" t="s">
        <v>4392</v>
      </c>
      <c r="F7172" s="4" t="s">
        <v>3324</v>
      </c>
      <c r="G7172" s="4" t="s">
        <v>3325</v>
      </c>
      <c r="H7172" s="4" t="s">
        <v>3318</v>
      </c>
      <c r="I7172" s="4" t="s">
        <v>4176</v>
      </c>
      <c r="J7172" s="4" t="s">
        <v>637</v>
      </c>
      <c r="K7172" s="4" t="s">
        <v>2505</v>
      </c>
      <c r="L7172" s="4" t="s">
        <v>21</v>
      </c>
      <c r="M7172" t="s">
        <v>8</v>
      </c>
      <c r="Q7172"/>
      <c r="R7172">
        <v>106</v>
      </c>
      <c r="S7172">
        <v>49</v>
      </c>
      <c r="T7172">
        <v>47</v>
      </c>
      <c r="U7172">
        <v>10</v>
      </c>
      <c r="V7172">
        <v>0</v>
      </c>
      <c r="X7172" s="21" t="s">
        <v>1943</v>
      </c>
    </row>
    <row r="7173" spans="1:24" hidden="1">
      <c r="A7173" s="77" t="s">
        <v>8228</v>
      </c>
      <c r="B7173" s="4" t="s">
        <v>3103</v>
      </c>
      <c r="C7173" s="4" t="s">
        <v>1981</v>
      </c>
      <c r="D7173" s="4" t="s">
        <v>4391</v>
      </c>
      <c r="E7173" s="4" t="s">
        <v>4392</v>
      </c>
      <c r="F7173" s="4" t="s">
        <v>3324</v>
      </c>
      <c r="G7173" s="4" t="s">
        <v>3325</v>
      </c>
      <c r="H7173" s="4" t="s">
        <v>3318</v>
      </c>
      <c r="I7173" s="4" t="s">
        <v>4177</v>
      </c>
      <c r="J7173" s="4" t="s">
        <v>639</v>
      </c>
      <c r="K7173" s="4" t="s">
        <v>2506</v>
      </c>
      <c r="L7173" s="4" t="s">
        <v>24</v>
      </c>
      <c r="M7173" t="s">
        <v>8</v>
      </c>
      <c r="Q7173"/>
      <c r="R7173">
        <v>126</v>
      </c>
      <c r="S7173">
        <v>33</v>
      </c>
      <c r="T7173">
        <v>50</v>
      </c>
      <c r="U7173">
        <v>27</v>
      </c>
      <c r="V7173">
        <v>16</v>
      </c>
      <c r="X7173" s="21" t="s">
        <v>1943</v>
      </c>
    </row>
    <row r="7174" spans="1:24" hidden="1">
      <c r="A7174" s="77" t="s">
        <v>8228</v>
      </c>
      <c r="B7174" s="4" t="s">
        <v>3103</v>
      </c>
      <c r="C7174" s="4" t="s">
        <v>1981</v>
      </c>
      <c r="D7174" s="4" t="s">
        <v>4391</v>
      </c>
      <c r="E7174" s="4" t="s">
        <v>4392</v>
      </c>
      <c r="F7174" s="4" t="s">
        <v>3324</v>
      </c>
      <c r="G7174" s="4" t="s">
        <v>3325</v>
      </c>
      <c r="H7174" s="4" t="s">
        <v>3318</v>
      </c>
      <c r="I7174" s="4" t="s">
        <v>4178</v>
      </c>
      <c r="J7174" s="4" t="s">
        <v>641</v>
      </c>
      <c r="K7174" s="4" t="s">
        <v>2506</v>
      </c>
      <c r="L7174" s="4" t="s">
        <v>24</v>
      </c>
      <c r="M7174" t="s">
        <v>8</v>
      </c>
      <c r="Q7174"/>
      <c r="R7174">
        <v>109</v>
      </c>
      <c r="S7174">
        <v>31</v>
      </c>
      <c r="T7174">
        <v>44</v>
      </c>
      <c r="U7174">
        <v>24</v>
      </c>
      <c r="V7174">
        <v>10</v>
      </c>
      <c r="X7174" s="21" t="s">
        <v>1943</v>
      </c>
    </row>
    <row r="7175" spans="1:24" hidden="1">
      <c r="A7175" s="77" t="s">
        <v>8228</v>
      </c>
      <c r="B7175" s="4" t="s">
        <v>3103</v>
      </c>
      <c r="C7175" s="4" t="s">
        <v>1981</v>
      </c>
      <c r="D7175" s="4" t="s">
        <v>4391</v>
      </c>
      <c r="E7175" s="4" t="s">
        <v>4392</v>
      </c>
      <c r="F7175" s="4" t="s">
        <v>3324</v>
      </c>
      <c r="G7175" s="4" t="s">
        <v>3325</v>
      </c>
      <c r="H7175" s="4" t="s">
        <v>3318</v>
      </c>
      <c r="I7175" s="4" t="s">
        <v>4179</v>
      </c>
      <c r="J7175" s="4" t="s">
        <v>839</v>
      </c>
      <c r="K7175" s="4" t="s">
        <v>2517</v>
      </c>
      <c r="L7175" s="4" t="s">
        <v>67</v>
      </c>
      <c r="M7175" t="s">
        <v>8</v>
      </c>
      <c r="Q7175"/>
      <c r="R7175">
        <v>33</v>
      </c>
      <c r="S7175">
        <v>0</v>
      </c>
      <c r="T7175">
        <v>8</v>
      </c>
      <c r="U7175">
        <v>19</v>
      </c>
      <c r="V7175">
        <v>6</v>
      </c>
      <c r="X7175" s="21" t="s">
        <v>1943</v>
      </c>
    </row>
    <row r="7176" spans="1:24" hidden="1">
      <c r="A7176" s="77" t="s">
        <v>8228</v>
      </c>
      <c r="B7176" s="4" t="s">
        <v>3103</v>
      </c>
      <c r="C7176" s="4" t="s">
        <v>1981</v>
      </c>
      <c r="D7176" s="4" t="s">
        <v>4391</v>
      </c>
      <c r="E7176" s="4" t="s">
        <v>4392</v>
      </c>
      <c r="F7176" s="4" t="s">
        <v>3324</v>
      </c>
      <c r="G7176" s="4" t="s">
        <v>3325</v>
      </c>
      <c r="H7176" s="4" t="s">
        <v>3318</v>
      </c>
      <c r="I7176" s="4" t="s">
        <v>4180</v>
      </c>
      <c r="J7176" s="4" t="s">
        <v>4181</v>
      </c>
      <c r="K7176" s="4" t="s">
        <v>2517</v>
      </c>
      <c r="L7176" s="4" t="s">
        <v>67</v>
      </c>
      <c r="M7176" t="s">
        <v>8</v>
      </c>
      <c r="Q7176"/>
      <c r="R7176">
        <v>19</v>
      </c>
      <c r="S7176">
        <v>0</v>
      </c>
      <c r="T7176">
        <v>5</v>
      </c>
      <c r="U7176">
        <v>9</v>
      </c>
      <c r="V7176">
        <v>5</v>
      </c>
      <c r="X7176" s="21" t="s">
        <v>1943</v>
      </c>
    </row>
    <row r="7177" spans="1:24" hidden="1">
      <c r="A7177" s="77" t="s">
        <v>8228</v>
      </c>
      <c r="B7177" s="4" t="s">
        <v>3103</v>
      </c>
      <c r="C7177" s="4" t="s">
        <v>1981</v>
      </c>
      <c r="D7177" s="4" t="s">
        <v>4391</v>
      </c>
      <c r="E7177" s="4" t="s">
        <v>4392</v>
      </c>
      <c r="F7177" s="4" t="s">
        <v>3324</v>
      </c>
      <c r="G7177" s="4" t="s">
        <v>3325</v>
      </c>
      <c r="H7177" s="4" t="s">
        <v>3318</v>
      </c>
      <c r="I7177" s="4" t="s">
        <v>4182</v>
      </c>
      <c r="J7177" s="4" t="s">
        <v>840</v>
      </c>
      <c r="K7177" s="4" t="s">
        <v>2517</v>
      </c>
      <c r="L7177" s="4" t="s">
        <v>67</v>
      </c>
      <c r="M7177" t="s">
        <v>8</v>
      </c>
      <c r="Q7177"/>
      <c r="R7177">
        <v>31</v>
      </c>
      <c r="S7177">
        <v>0</v>
      </c>
      <c r="T7177">
        <v>6</v>
      </c>
      <c r="U7177">
        <v>19</v>
      </c>
      <c r="V7177">
        <v>6</v>
      </c>
      <c r="X7177" s="21" t="s">
        <v>1943</v>
      </c>
    </row>
    <row r="7178" spans="1:24" hidden="1">
      <c r="A7178" s="77" t="s">
        <v>8228</v>
      </c>
      <c r="B7178" s="4" t="s">
        <v>3103</v>
      </c>
      <c r="C7178" s="4" t="s">
        <v>1981</v>
      </c>
      <c r="D7178" s="4" t="s">
        <v>4391</v>
      </c>
      <c r="E7178" s="4" t="s">
        <v>4392</v>
      </c>
      <c r="F7178" s="4" t="s">
        <v>3324</v>
      </c>
      <c r="G7178" s="4" t="s">
        <v>3325</v>
      </c>
      <c r="H7178" s="4" t="s">
        <v>3318</v>
      </c>
      <c r="I7178" s="4" t="s">
        <v>4415</v>
      </c>
      <c r="J7178" s="4" t="s">
        <v>4416</v>
      </c>
      <c r="K7178" s="4" t="s">
        <v>2517</v>
      </c>
      <c r="L7178" s="4" t="s">
        <v>67</v>
      </c>
      <c r="M7178" t="s">
        <v>8</v>
      </c>
      <c r="Q7178"/>
      <c r="R7178">
        <v>18</v>
      </c>
      <c r="S7178">
        <v>0</v>
      </c>
      <c r="T7178">
        <v>5</v>
      </c>
      <c r="U7178">
        <v>9</v>
      </c>
      <c r="V7178">
        <v>4</v>
      </c>
      <c r="X7178" s="21" t="s">
        <v>1943</v>
      </c>
    </row>
    <row r="7179" spans="1:24" hidden="1">
      <c r="A7179" s="77" t="s">
        <v>8228</v>
      </c>
      <c r="B7179" s="4" t="s">
        <v>3103</v>
      </c>
      <c r="C7179" s="4" t="s">
        <v>1981</v>
      </c>
      <c r="D7179" s="4" t="s">
        <v>4391</v>
      </c>
      <c r="E7179" s="4" t="s">
        <v>4392</v>
      </c>
      <c r="F7179" s="4" t="s">
        <v>3324</v>
      </c>
      <c r="G7179" s="4" t="s">
        <v>3325</v>
      </c>
      <c r="H7179" s="4" t="s">
        <v>3318</v>
      </c>
      <c r="I7179" s="4" t="s">
        <v>1985</v>
      </c>
      <c r="J7179" s="29" t="s">
        <v>4172</v>
      </c>
      <c r="K7179" s="4" t="s">
        <v>2499</v>
      </c>
      <c r="L7179" s="29" t="s">
        <v>7</v>
      </c>
      <c r="M7179" t="s">
        <v>8</v>
      </c>
      <c r="Q7179"/>
      <c r="R7179">
        <v>6</v>
      </c>
      <c r="S7179">
        <v>1</v>
      </c>
      <c r="T7179">
        <v>4</v>
      </c>
      <c r="U7179">
        <v>1</v>
      </c>
      <c r="V7179">
        <v>0</v>
      </c>
      <c r="X7179" s="21" t="s">
        <v>7882</v>
      </c>
    </row>
    <row r="7180" spans="1:24" hidden="1">
      <c r="A7180" s="77" t="s">
        <v>8228</v>
      </c>
      <c r="B7180" s="4" t="s">
        <v>3103</v>
      </c>
      <c r="C7180" s="4" t="s">
        <v>1981</v>
      </c>
      <c r="D7180" s="4" t="s">
        <v>4391</v>
      </c>
      <c r="E7180" s="4" t="s">
        <v>4392</v>
      </c>
      <c r="F7180" s="4" t="s">
        <v>3324</v>
      </c>
      <c r="G7180" s="4" t="s">
        <v>3325</v>
      </c>
      <c r="H7180" s="4" t="s">
        <v>3318</v>
      </c>
      <c r="I7180" s="4" t="s">
        <v>1986</v>
      </c>
      <c r="J7180" s="29" t="s">
        <v>1987</v>
      </c>
      <c r="K7180" s="4" t="s">
        <v>2499</v>
      </c>
      <c r="L7180" s="29" t="s">
        <v>7</v>
      </c>
      <c r="M7180" t="s">
        <v>8</v>
      </c>
      <c r="Q7180"/>
      <c r="R7180">
        <v>5</v>
      </c>
      <c r="S7180">
        <v>0</v>
      </c>
      <c r="T7180">
        <v>0</v>
      </c>
      <c r="U7180">
        <v>1</v>
      </c>
      <c r="V7180">
        <v>4</v>
      </c>
      <c r="X7180" s="21" t="s">
        <v>7882</v>
      </c>
    </row>
    <row r="7181" spans="1:24" hidden="1">
      <c r="A7181" t="s">
        <v>8239</v>
      </c>
      <c r="B7181" s="4" t="s">
        <v>3269</v>
      </c>
      <c r="C7181" s="4" t="s">
        <v>2412</v>
      </c>
      <c r="D7181" s="4" t="s">
        <v>3270</v>
      </c>
      <c r="E7181" s="4" t="s">
        <v>2413</v>
      </c>
      <c r="F7181" s="4" t="s">
        <v>3324</v>
      </c>
      <c r="G7181" s="4" t="s">
        <v>3325</v>
      </c>
      <c r="H7181" s="4" t="s">
        <v>3318</v>
      </c>
      <c r="I7181" s="4" t="s">
        <v>720</v>
      </c>
      <c r="J7181" s="4" t="s">
        <v>88</v>
      </c>
      <c r="K7181" s="4" t="s">
        <v>2511</v>
      </c>
      <c r="L7181" s="4" t="s">
        <v>37</v>
      </c>
      <c r="M7181" s="31" t="s">
        <v>18</v>
      </c>
      <c r="Q7181"/>
      <c r="R7181">
        <v>60</v>
      </c>
      <c r="S7181">
        <v>19</v>
      </c>
      <c r="T7181">
        <v>32</v>
      </c>
      <c r="U7181">
        <v>8</v>
      </c>
      <c r="V7181">
        <v>2</v>
      </c>
      <c r="X7181" s="21" t="s">
        <v>7868</v>
      </c>
    </row>
    <row r="7182" spans="1:24" hidden="1">
      <c r="A7182" t="s">
        <v>8239</v>
      </c>
      <c r="B7182" s="4" t="s">
        <v>3269</v>
      </c>
      <c r="C7182" s="4" t="s">
        <v>2412</v>
      </c>
      <c r="D7182" s="4" t="s">
        <v>3270</v>
      </c>
      <c r="E7182" s="4" t="s">
        <v>2413</v>
      </c>
      <c r="F7182" s="4" t="s">
        <v>3324</v>
      </c>
      <c r="G7182" s="4" t="s">
        <v>3325</v>
      </c>
      <c r="H7182" s="4" t="s">
        <v>3318</v>
      </c>
      <c r="I7182" s="4" t="s">
        <v>1367</v>
      </c>
      <c r="J7182" s="4" t="s">
        <v>90</v>
      </c>
      <c r="K7182" s="4" t="s">
        <v>2511</v>
      </c>
      <c r="L7182" s="4" t="s">
        <v>37</v>
      </c>
      <c r="M7182" s="31" t="s">
        <v>18</v>
      </c>
      <c r="Q7182"/>
      <c r="R7182">
        <v>51</v>
      </c>
      <c r="S7182">
        <v>19</v>
      </c>
      <c r="T7182">
        <v>25</v>
      </c>
      <c r="U7182">
        <v>6</v>
      </c>
      <c r="V7182">
        <v>1</v>
      </c>
      <c r="X7182" s="21" t="s">
        <v>7868</v>
      </c>
    </row>
    <row r="7183" spans="1:24" hidden="1">
      <c r="A7183" t="s">
        <v>8239</v>
      </c>
      <c r="B7183" s="4" t="s">
        <v>3269</v>
      </c>
      <c r="C7183" s="4" t="s">
        <v>2412</v>
      </c>
      <c r="D7183" s="4" t="s">
        <v>3270</v>
      </c>
      <c r="E7183" s="4" t="s">
        <v>2413</v>
      </c>
      <c r="F7183" s="4" t="s">
        <v>3324</v>
      </c>
      <c r="G7183" s="4" t="s">
        <v>3325</v>
      </c>
      <c r="H7183" s="4" t="s">
        <v>3318</v>
      </c>
      <c r="I7183" s="4" t="s">
        <v>1525</v>
      </c>
      <c r="J7183" s="4" t="s">
        <v>92</v>
      </c>
      <c r="K7183" s="4" t="s">
        <v>2512</v>
      </c>
      <c r="L7183" s="4" t="s">
        <v>42</v>
      </c>
      <c r="M7183" s="31" t="s">
        <v>18</v>
      </c>
      <c r="Q7183"/>
      <c r="R7183">
        <v>36</v>
      </c>
      <c r="S7183">
        <v>0</v>
      </c>
      <c r="T7183">
        <v>14</v>
      </c>
      <c r="U7183">
        <v>11</v>
      </c>
      <c r="V7183">
        <v>11</v>
      </c>
      <c r="X7183" s="21" t="s">
        <v>7868</v>
      </c>
    </row>
    <row r="7184" spans="1:24" hidden="1">
      <c r="A7184" t="s">
        <v>8239</v>
      </c>
      <c r="B7184" s="4" t="s">
        <v>3269</v>
      </c>
      <c r="C7184" s="4" t="s">
        <v>2412</v>
      </c>
      <c r="D7184" s="4" t="s">
        <v>3270</v>
      </c>
      <c r="E7184" s="4" t="s">
        <v>2413</v>
      </c>
      <c r="F7184" s="4" t="s">
        <v>3324</v>
      </c>
      <c r="G7184" s="4" t="s">
        <v>3325</v>
      </c>
      <c r="H7184" s="4" t="s">
        <v>3318</v>
      </c>
      <c r="I7184" s="4" t="s">
        <v>2414</v>
      </c>
      <c r="J7184" s="4" t="s">
        <v>94</v>
      </c>
      <c r="K7184" s="4" t="s">
        <v>2512</v>
      </c>
      <c r="L7184" s="4" t="s">
        <v>42</v>
      </c>
      <c r="M7184" s="31" t="s">
        <v>18</v>
      </c>
      <c r="Q7184"/>
      <c r="R7184">
        <v>33</v>
      </c>
      <c r="S7184">
        <v>0</v>
      </c>
      <c r="T7184">
        <v>12</v>
      </c>
      <c r="U7184">
        <v>11</v>
      </c>
      <c r="V7184">
        <v>10</v>
      </c>
      <c r="X7184" s="21" t="s">
        <v>7868</v>
      </c>
    </row>
    <row r="7185" spans="1:24" hidden="1">
      <c r="A7185" t="s">
        <v>8239</v>
      </c>
      <c r="B7185" s="4" t="s">
        <v>3269</v>
      </c>
      <c r="C7185" s="4" t="s">
        <v>2412</v>
      </c>
      <c r="D7185" s="4" t="s">
        <v>3270</v>
      </c>
      <c r="E7185" s="4" t="s">
        <v>2413</v>
      </c>
      <c r="F7185" s="4" t="s">
        <v>3324</v>
      </c>
      <c r="G7185" s="4" t="s">
        <v>3325</v>
      </c>
      <c r="H7185" s="4" t="s">
        <v>3318</v>
      </c>
      <c r="I7185" s="4" t="s">
        <v>898</v>
      </c>
      <c r="J7185" s="4" t="s">
        <v>2415</v>
      </c>
      <c r="K7185" s="4" t="s">
        <v>2513</v>
      </c>
      <c r="L7185" s="4" t="s">
        <v>47</v>
      </c>
      <c r="M7185" s="31" t="s">
        <v>18</v>
      </c>
      <c r="Q7185"/>
      <c r="R7185">
        <v>4</v>
      </c>
      <c r="S7185">
        <v>0</v>
      </c>
      <c r="T7185">
        <v>0</v>
      </c>
      <c r="U7185">
        <v>0</v>
      </c>
      <c r="V7185">
        <v>4</v>
      </c>
      <c r="X7185" s="21" t="s">
        <v>7868</v>
      </c>
    </row>
    <row r="7186" spans="1:24" hidden="1">
      <c r="A7186" t="s">
        <v>8239</v>
      </c>
      <c r="B7186" s="4" t="s">
        <v>3269</v>
      </c>
      <c r="C7186" s="4" t="s">
        <v>2412</v>
      </c>
      <c r="D7186" s="4" t="s">
        <v>3270</v>
      </c>
      <c r="E7186" s="4" t="s">
        <v>2413</v>
      </c>
      <c r="F7186" s="4" t="s">
        <v>3324</v>
      </c>
      <c r="G7186" s="4" t="s">
        <v>3325</v>
      </c>
      <c r="H7186" s="4" t="s">
        <v>3318</v>
      </c>
      <c r="I7186" s="4" t="s">
        <v>2416</v>
      </c>
      <c r="J7186" s="4" t="s">
        <v>2417</v>
      </c>
      <c r="K7186" s="4" t="s">
        <v>2513</v>
      </c>
      <c r="L7186" s="4" t="s">
        <v>47</v>
      </c>
      <c r="M7186" s="31" t="s">
        <v>18</v>
      </c>
      <c r="Q7186"/>
      <c r="R7186">
        <v>4</v>
      </c>
      <c r="S7186">
        <v>0</v>
      </c>
      <c r="T7186">
        <v>0</v>
      </c>
      <c r="U7186">
        <v>0</v>
      </c>
      <c r="V7186">
        <v>4</v>
      </c>
      <c r="X7186" s="21" t="s">
        <v>7868</v>
      </c>
    </row>
    <row r="7187" spans="1:24" hidden="1">
      <c r="A7187" t="s">
        <v>8239</v>
      </c>
      <c r="B7187" s="4" t="s">
        <v>3269</v>
      </c>
      <c r="C7187" s="4" t="s">
        <v>2412</v>
      </c>
      <c r="D7187" s="4" t="s">
        <v>3270</v>
      </c>
      <c r="E7187" s="4" t="s">
        <v>2413</v>
      </c>
      <c r="F7187" s="4" t="s">
        <v>3324</v>
      </c>
      <c r="G7187" s="4" t="s">
        <v>3325</v>
      </c>
      <c r="H7187" s="4" t="s">
        <v>3318</v>
      </c>
      <c r="I7187" s="4" t="s">
        <v>5334</v>
      </c>
      <c r="J7187" s="4" t="s">
        <v>1300</v>
      </c>
      <c r="K7187" s="4" t="s">
        <v>2515</v>
      </c>
      <c r="L7187" s="4" t="s">
        <v>55</v>
      </c>
      <c r="M7187" t="s">
        <v>8</v>
      </c>
      <c r="Q7187"/>
      <c r="R7187">
        <v>13</v>
      </c>
      <c r="S7187">
        <v>0</v>
      </c>
      <c r="T7187">
        <v>0</v>
      </c>
      <c r="U7187">
        <v>7</v>
      </c>
      <c r="V7187">
        <v>6</v>
      </c>
      <c r="X7187" s="21" t="s">
        <v>7868</v>
      </c>
    </row>
    <row r="7188" spans="1:24" hidden="1">
      <c r="A7188" t="s">
        <v>8239</v>
      </c>
      <c r="B7188" s="4" t="s">
        <v>3269</v>
      </c>
      <c r="C7188" s="4" t="s">
        <v>2412</v>
      </c>
      <c r="D7188" s="4" t="s">
        <v>3270</v>
      </c>
      <c r="E7188" s="4" t="s">
        <v>2413</v>
      </c>
      <c r="F7188" s="4" t="s">
        <v>3324</v>
      </c>
      <c r="G7188" s="4" t="s">
        <v>3325</v>
      </c>
      <c r="H7188" s="4" t="s">
        <v>3318</v>
      </c>
      <c r="I7188" s="4" t="s">
        <v>5335</v>
      </c>
      <c r="J7188" s="4" t="s">
        <v>4857</v>
      </c>
      <c r="K7188" s="4" t="s">
        <v>2515</v>
      </c>
      <c r="L7188" s="4" t="s">
        <v>55</v>
      </c>
      <c r="M7188" t="s">
        <v>8</v>
      </c>
      <c r="Q7188"/>
      <c r="R7188">
        <v>12</v>
      </c>
      <c r="S7188">
        <v>0</v>
      </c>
      <c r="T7188">
        <v>0</v>
      </c>
      <c r="U7188">
        <v>7</v>
      </c>
      <c r="V7188">
        <v>5</v>
      </c>
      <c r="X7188" s="21" t="s">
        <v>7868</v>
      </c>
    </row>
    <row r="7189" spans="1:24" hidden="1">
      <c r="A7189" t="s">
        <v>8239</v>
      </c>
      <c r="B7189" s="4" t="s">
        <v>3269</v>
      </c>
      <c r="C7189" s="4" t="s">
        <v>2412</v>
      </c>
      <c r="D7189" s="4" t="s">
        <v>3270</v>
      </c>
      <c r="E7189" s="4" t="s">
        <v>2413</v>
      </c>
      <c r="F7189" s="4" t="s">
        <v>3324</v>
      </c>
      <c r="G7189" s="4" t="s">
        <v>3325</v>
      </c>
      <c r="H7189" s="4" t="s">
        <v>3318</v>
      </c>
      <c r="I7189" s="4" t="s">
        <v>2418</v>
      </c>
      <c r="J7189" s="4" t="s">
        <v>165</v>
      </c>
      <c r="K7189" s="4" t="s">
        <v>2883</v>
      </c>
      <c r="L7189" s="4" t="s">
        <v>1495</v>
      </c>
      <c r="M7189" t="s">
        <v>8</v>
      </c>
      <c r="Q7189"/>
      <c r="R7189">
        <v>1</v>
      </c>
      <c r="S7189">
        <v>1</v>
      </c>
      <c r="T7189">
        <v>0</v>
      </c>
      <c r="U7189">
        <v>0</v>
      </c>
      <c r="V7189">
        <v>0</v>
      </c>
      <c r="X7189" s="21" t="s">
        <v>7886</v>
      </c>
    </row>
    <row r="7190" spans="1:24" hidden="1">
      <c r="A7190" t="s">
        <v>8239</v>
      </c>
      <c r="B7190" s="4" t="s">
        <v>3269</v>
      </c>
      <c r="C7190" s="4" t="s">
        <v>2412</v>
      </c>
      <c r="D7190" s="4" t="s">
        <v>3270</v>
      </c>
      <c r="E7190" s="4" t="s">
        <v>2413</v>
      </c>
      <c r="F7190" s="4" t="s">
        <v>3324</v>
      </c>
      <c r="G7190" s="4" t="s">
        <v>3325</v>
      </c>
      <c r="H7190" s="4" t="s">
        <v>3318</v>
      </c>
      <c r="I7190" s="4" t="s">
        <v>2418</v>
      </c>
      <c r="J7190" s="4" t="s">
        <v>165</v>
      </c>
      <c r="K7190" s="4" t="s">
        <v>2883</v>
      </c>
      <c r="L7190" s="4" t="s">
        <v>1495</v>
      </c>
      <c r="M7190" s="31" t="s">
        <v>18</v>
      </c>
      <c r="Q7190"/>
      <c r="R7190">
        <v>3</v>
      </c>
      <c r="S7190">
        <v>2</v>
      </c>
      <c r="T7190">
        <v>0</v>
      </c>
      <c r="U7190">
        <v>1</v>
      </c>
      <c r="V7190">
        <v>0</v>
      </c>
      <c r="X7190" s="21" t="s">
        <v>7886</v>
      </c>
    </row>
    <row r="7191" spans="1:24" hidden="1">
      <c r="A7191" t="s">
        <v>8239</v>
      </c>
      <c r="B7191" s="4" t="s">
        <v>3269</v>
      </c>
      <c r="C7191" s="4" t="s">
        <v>2412</v>
      </c>
      <c r="D7191" s="4" t="s">
        <v>3270</v>
      </c>
      <c r="E7191" s="4" t="s">
        <v>2413</v>
      </c>
      <c r="F7191" s="4" t="s">
        <v>3324</v>
      </c>
      <c r="G7191" s="4" t="s">
        <v>3325</v>
      </c>
      <c r="H7191" s="4" t="s">
        <v>3318</v>
      </c>
      <c r="I7191" s="4" t="s">
        <v>5336</v>
      </c>
      <c r="J7191" s="4" t="s">
        <v>167</v>
      </c>
      <c r="K7191" s="4" t="s">
        <v>2527</v>
      </c>
      <c r="L7191" s="4" t="s">
        <v>107</v>
      </c>
      <c r="M7191" s="31" t="s">
        <v>18</v>
      </c>
      <c r="Q7191"/>
      <c r="R7191">
        <v>4</v>
      </c>
      <c r="S7191">
        <v>0</v>
      </c>
      <c r="T7191">
        <v>3</v>
      </c>
      <c r="U7191">
        <v>1</v>
      </c>
      <c r="V7191">
        <v>0</v>
      </c>
      <c r="X7191" s="21" t="s">
        <v>7886</v>
      </c>
    </row>
    <row r="7192" spans="1:24" hidden="1">
      <c r="A7192" t="s">
        <v>8239</v>
      </c>
      <c r="B7192" s="4" t="s">
        <v>3269</v>
      </c>
      <c r="C7192" s="4" t="s">
        <v>2412</v>
      </c>
      <c r="D7192" s="4" t="s">
        <v>3270</v>
      </c>
      <c r="E7192" s="4" t="s">
        <v>2413</v>
      </c>
      <c r="F7192" s="4" t="s">
        <v>3324</v>
      </c>
      <c r="G7192" s="4" t="s">
        <v>3325</v>
      </c>
      <c r="H7192" s="4" t="s">
        <v>3318</v>
      </c>
      <c r="I7192" s="4" t="s">
        <v>1010</v>
      </c>
      <c r="J7192" s="4" t="s">
        <v>26</v>
      </c>
      <c r="K7192" s="4" t="s">
        <v>2505</v>
      </c>
      <c r="L7192" s="4" t="s">
        <v>21</v>
      </c>
      <c r="M7192" s="31" t="s">
        <v>18</v>
      </c>
      <c r="Q7192"/>
      <c r="R7192">
        <v>168</v>
      </c>
      <c r="S7192">
        <v>78</v>
      </c>
      <c r="T7192">
        <v>72</v>
      </c>
      <c r="U7192">
        <v>14</v>
      </c>
      <c r="V7192">
        <v>4</v>
      </c>
      <c r="X7192" s="21" t="s">
        <v>1943</v>
      </c>
    </row>
    <row r="7193" spans="1:24" hidden="1">
      <c r="A7193" t="s">
        <v>8239</v>
      </c>
      <c r="B7193" s="4" t="s">
        <v>3269</v>
      </c>
      <c r="C7193" s="4" t="s">
        <v>2412</v>
      </c>
      <c r="D7193" s="4" t="s">
        <v>3270</v>
      </c>
      <c r="E7193" s="4" t="s">
        <v>2413</v>
      </c>
      <c r="F7193" s="4" t="s">
        <v>3324</v>
      </c>
      <c r="G7193" s="4" t="s">
        <v>3325</v>
      </c>
      <c r="H7193" s="4" t="s">
        <v>3318</v>
      </c>
      <c r="I7193" s="4" t="s">
        <v>1011</v>
      </c>
      <c r="J7193" s="4" t="s">
        <v>28</v>
      </c>
      <c r="K7193" s="4" t="s">
        <v>2505</v>
      </c>
      <c r="L7193" s="4" t="s">
        <v>21</v>
      </c>
      <c r="M7193" s="31" t="s">
        <v>18</v>
      </c>
      <c r="Q7193"/>
      <c r="R7193">
        <v>132</v>
      </c>
      <c r="S7193">
        <v>66</v>
      </c>
      <c r="T7193">
        <v>50</v>
      </c>
      <c r="U7193">
        <v>13</v>
      </c>
      <c r="V7193">
        <v>3</v>
      </c>
      <c r="X7193" s="21" t="s">
        <v>1943</v>
      </c>
    </row>
    <row r="7194" spans="1:24" hidden="1">
      <c r="A7194" t="s">
        <v>8239</v>
      </c>
      <c r="B7194" s="4" t="s">
        <v>3269</v>
      </c>
      <c r="C7194" s="4" t="s">
        <v>2412</v>
      </c>
      <c r="D7194" s="4" t="s">
        <v>3270</v>
      </c>
      <c r="E7194" s="4" t="s">
        <v>2413</v>
      </c>
      <c r="F7194" s="4" t="s">
        <v>3324</v>
      </c>
      <c r="G7194" s="4" t="s">
        <v>3325</v>
      </c>
      <c r="H7194" s="4" t="s">
        <v>3318</v>
      </c>
      <c r="I7194" s="4" t="s">
        <v>1754</v>
      </c>
      <c r="J7194" s="4" t="s">
        <v>29</v>
      </c>
      <c r="K7194" s="4" t="s">
        <v>2506</v>
      </c>
      <c r="L7194" s="4" t="s">
        <v>24</v>
      </c>
      <c r="M7194" s="31" t="s">
        <v>18</v>
      </c>
      <c r="Q7194"/>
      <c r="R7194">
        <v>96</v>
      </c>
      <c r="S7194">
        <v>4</v>
      </c>
      <c r="T7194">
        <v>42</v>
      </c>
      <c r="U7194">
        <v>38</v>
      </c>
      <c r="V7194">
        <v>12</v>
      </c>
      <c r="X7194" s="21" t="s">
        <v>1943</v>
      </c>
    </row>
    <row r="7195" spans="1:24" hidden="1">
      <c r="A7195" t="s">
        <v>8239</v>
      </c>
      <c r="B7195" s="4" t="s">
        <v>3269</v>
      </c>
      <c r="C7195" s="4" t="s">
        <v>2412</v>
      </c>
      <c r="D7195" s="4" t="s">
        <v>3270</v>
      </c>
      <c r="E7195" s="4" t="s">
        <v>2413</v>
      </c>
      <c r="F7195" s="4" t="s">
        <v>3324</v>
      </c>
      <c r="G7195" s="4" t="s">
        <v>3325</v>
      </c>
      <c r="H7195" s="4" t="s">
        <v>3318</v>
      </c>
      <c r="I7195" s="4" t="s">
        <v>2333</v>
      </c>
      <c r="J7195" s="4" t="s">
        <v>30</v>
      </c>
      <c r="K7195" s="4" t="s">
        <v>2506</v>
      </c>
      <c r="L7195" s="4" t="s">
        <v>24</v>
      </c>
      <c r="M7195" s="31" t="s">
        <v>18</v>
      </c>
      <c r="Q7195"/>
      <c r="R7195">
        <v>85</v>
      </c>
      <c r="S7195">
        <v>3</v>
      </c>
      <c r="T7195">
        <v>39</v>
      </c>
      <c r="U7195">
        <v>32</v>
      </c>
      <c r="V7195">
        <v>11</v>
      </c>
      <c r="X7195" s="21" t="s">
        <v>1943</v>
      </c>
    </row>
    <row r="7196" spans="1:24" hidden="1">
      <c r="A7196" t="s">
        <v>8239</v>
      </c>
      <c r="B7196" s="4" t="s">
        <v>3269</v>
      </c>
      <c r="C7196" s="4" t="s">
        <v>2412</v>
      </c>
      <c r="D7196" s="4" t="s">
        <v>3270</v>
      </c>
      <c r="E7196" s="4" t="s">
        <v>2413</v>
      </c>
      <c r="F7196" s="4" t="s">
        <v>3324</v>
      </c>
      <c r="G7196" s="4" t="s">
        <v>3325</v>
      </c>
      <c r="H7196" s="4" t="s">
        <v>3318</v>
      </c>
      <c r="I7196" s="4" t="s">
        <v>2334</v>
      </c>
      <c r="J7196" s="4" t="s">
        <v>7615</v>
      </c>
      <c r="K7196" s="4" t="s">
        <v>2517</v>
      </c>
      <c r="L7196" s="4" t="s">
        <v>67</v>
      </c>
      <c r="M7196" s="31" t="s">
        <v>18</v>
      </c>
      <c r="Q7196"/>
      <c r="R7196">
        <v>2</v>
      </c>
      <c r="S7196">
        <v>0</v>
      </c>
      <c r="T7196">
        <v>0</v>
      </c>
      <c r="U7196">
        <v>1</v>
      </c>
      <c r="V7196">
        <v>1</v>
      </c>
      <c r="X7196" s="21" t="s">
        <v>1943</v>
      </c>
    </row>
    <row r="7197" spans="1:24" hidden="1">
      <c r="A7197" t="s">
        <v>8239</v>
      </c>
      <c r="B7197" s="4" t="s">
        <v>3269</v>
      </c>
      <c r="C7197" s="4" t="s">
        <v>2412</v>
      </c>
      <c r="D7197" s="4" t="s">
        <v>3270</v>
      </c>
      <c r="E7197" s="4" t="s">
        <v>2413</v>
      </c>
      <c r="F7197" s="4" t="s">
        <v>3324</v>
      </c>
      <c r="G7197" s="4" t="s">
        <v>3325</v>
      </c>
      <c r="H7197" s="4" t="s">
        <v>3318</v>
      </c>
      <c r="I7197" s="4" t="s">
        <v>7616</v>
      </c>
      <c r="J7197" s="4" t="s">
        <v>7617</v>
      </c>
      <c r="K7197" s="4" t="s">
        <v>2517</v>
      </c>
      <c r="L7197" s="4" t="s">
        <v>67</v>
      </c>
      <c r="M7197" s="31" t="s">
        <v>18</v>
      </c>
      <c r="Q7197"/>
      <c r="R7197">
        <v>1</v>
      </c>
      <c r="S7197">
        <v>0</v>
      </c>
      <c r="T7197">
        <v>0</v>
      </c>
      <c r="U7197">
        <v>1</v>
      </c>
      <c r="V7197">
        <v>0</v>
      </c>
      <c r="X7197" s="21" t="s">
        <v>1943</v>
      </c>
    </row>
    <row r="7198" spans="1:24" hidden="1">
      <c r="A7198" t="s">
        <v>8239</v>
      </c>
      <c r="B7198" s="4" t="s">
        <v>3269</v>
      </c>
      <c r="C7198" s="4" t="s">
        <v>2412</v>
      </c>
      <c r="D7198" s="4" t="s">
        <v>3270</v>
      </c>
      <c r="E7198" s="4" t="s">
        <v>2413</v>
      </c>
      <c r="F7198" s="4" t="s">
        <v>3324</v>
      </c>
      <c r="G7198" s="4" t="s">
        <v>3325</v>
      </c>
      <c r="H7198" s="4" t="s">
        <v>3318</v>
      </c>
      <c r="I7198" s="4" t="s">
        <v>5337</v>
      </c>
      <c r="J7198" s="4" t="s">
        <v>31</v>
      </c>
      <c r="K7198" s="4" t="s">
        <v>2516</v>
      </c>
      <c r="L7198" s="4" t="s">
        <v>57</v>
      </c>
      <c r="M7198" t="s">
        <v>8</v>
      </c>
      <c r="Q7198"/>
      <c r="R7198">
        <v>19</v>
      </c>
      <c r="S7198">
        <v>0</v>
      </c>
      <c r="T7198">
        <v>1</v>
      </c>
      <c r="U7198">
        <v>13</v>
      </c>
      <c r="V7198">
        <v>5</v>
      </c>
      <c r="X7198" s="21" t="s">
        <v>1943</v>
      </c>
    </row>
    <row r="7199" spans="1:24" hidden="1">
      <c r="A7199" t="s">
        <v>8239</v>
      </c>
      <c r="B7199" s="4" t="s">
        <v>3269</v>
      </c>
      <c r="C7199" s="4" t="s">
        <v>2412</v>
      </c>
      <c r="D7199" s="4" t="s">
        <v>3270</v>
      </c>
      <c r="E7199" s="4" t="s">
        <v>2413</v>
      </c>
      <c r="F7199" s="4" t="s">
        <v>3324</v>
      </c>
      <c r="G7199" s="4" t="s">
        <v>3325</v>
      </c>
      <c r="H7199" s="4" t="s">
        <v>3318</v>
      </c>
      <c r="I7199" s="4" t="s">
        <v>5338</v>
      </c>
      <c r="J7199" s="4" t="s">
        <v>5339</v>
      </c>
      <c r="K7199" s="4" t="s">
        <v>2516</v>
      </c>
      <c r="L7199" s="4" t="s">
        <v>57</v>
      </c>
      <c r="M7199" t="s">
        <v>8</v>
      </c>
      <c r="Q7199"/>
      <c r="R7199">
        <v>13</v>
      </c>
      <c r="S7199">
        <v>0</v>
      </c>
      <c r="T7199">
        <v>1</v>
      </c>
      <c r="U7199">
        <v>10</v>
      </c>
      <c r="V7199">
        <v>2</v>
      </c>
      <c r="X7199" s="21" t="s">
        <v>1943</v>
      </c>
    </row>
    <row r="7200" spans="1:24" hidden="1">
      <c r="A7200" t="s">
        <v>8249</v>
      </c>
      <c r="B7200" s="4" t="s">
        <v>3271</v>
      </c>
      <c r="C7200" s="4" t="s">
        <v>2419</v>
      </c>
      <c r="D7200" s="4" t="s">
        <v>3272</v>
      </c>
      <c r="E7200" s="4" t="s">
        <v>2413</v>
      </c>
      <c r="F7200" s="4" t="s">
        <v>3328</v>
      </c>
      <c r="G7200" s="4" t="s">
        <v>3325</v>
      </c>
      <c r="H7200" s="4" t="s">
        <v>3318</v>
      </c>
      <c r="I7200" s="4" t="s">
        <v>599</v>
      </c>
      <c r="J7200" s="4" t="s">
        <v>2431</v>
      </c>
      <c r="K7200" s="4" t="s">
        <v>2519</v>
      </c>
      <c r="L7200" s="4" t="s">
        <v>77</v>
      </c>
      <c r="M7200" t="s">
        <v>8</v>
      </c>
      <c r="Q7200"/>
      <c r="R7200">
        <v>24</v>
      </c>
      <c r="S7200">
        <v>0</v>
      </c>
      <c r="T7200">
        <v>13</v>
      </c>
      <c r="U7200">
        <v>10</v>
      </c>
      <c r="V7200">
        <v>1</v>
      </c>
      <c r="X7200" s="21" t="s">
        <v>7869</v>
      </c>
    </row>
    <row r="7201" spans="1:24" hidden="1">
      <c r="A7201" t="s">
        <v>8249</v>
      </c>
      <c r="B7201" s="4" t="s">
        <v>3271</v>
      </c>
      <c r="C7201" s="4" t="s">
        <v>2419</v>
      </c>
      <c r="D7201" s="4" t="s">
        <v>3272</v>
      </c>
      <c r="E7201" s="4" t="s">
        <v>2413</v>
      </c>
      <c r="F7201" s="4" t="s">
        <v>3328</v>
      </c>
      <c r="G7201" s="4" t="s">
        <v>3325</v>
      </c>
      <c r="H7201" s="4" t="s">
        <v>3318</v>
      </c>
      <c r="I7201" s="4" t="s">
        <v>600</v>
      </c>
      <c r="J7201" s="4" t="s">
        <v>2432</v>
      </c>
      <c r="K7201" s="4" t="s">
        <v>2519</v>
      </c>
      <c r="L7201" s="4" t="s">
        <v>77</v>
      </c>
      <c r="M7201" t="s">
        <v>8</v>
      </c>
      <c r="Q7201"/>
      <c r="R7201">
        <v>21</v>
      </c>
      <c r="S7201">
        <v>0</v>
      </c>
      <c r="T7201">
        <v>12</v>
      </c>
      <c r="U7201">
        <v>8</v>
      </c>
      <c r="V7201">
        <v>1</v>
      </c>
      <c r="X7201" s="21" t="s">
        <v>7869</v>
      </c>
    </row>
    <row r="7202" spans="1:24" hidden="1">
      <c r="A7202" t="s">
        <v>8249</v>
      </c>
      <c r="B7202" s="4" t="s">
        <v>3271</v>
      </c>
      <c r="C7202" s="4" t="s">
        <v>2419</v>
      </c>
      <c r="D7202" s="4" t="s">
        <v>3272</v>
      </c>
      <c r="E7202" s="4" t="s">
        <v>2413</v>
      </c>
      <c r="F7202" s="4" t="s">
        <v>3328</v>
      </c>
      <c r="G7202" s="4" t="s">
        <v>3325</v>
      </c>
      <c r="H7202" s="4" t="s">
        <v>3318</v>
      </c>
      <c r="I7202" s="4" t="s">
        <v>1748</v>
      </c>
      <c r="J7202" s="4" t="s">
        <v>2433</v>
      </c>
      <c r="K7202" s="4" t="s">
        <v>2524</v>
      </c>
      <c r="L7202" s="4" t="s">
        <v>99</v>
      </c>
      <c r="M7202" t="s">
        <v>8</v>
      </c>
      <c r="Q7202"/>
      <c r="R7202">
        <v>22</v>
      </c>
      <c r="S7202">
        <v>0</v>
      </c>
      <c r="T7202">
        <v>13</v>
      </c>
      <c r="U7202">
        <v>9</v>
      </c>
      <c r="V7202">
        <v>0</v>
      </c>
      <c r="X7202" s="21" t="s">
        <v>7869</v>
      </c>
    </row>
    <row r="7203" spans="1:24" hidden="1">
      <c r="A7203" t="s">
        <v>8249</v>
      </c>
      <c r="B7203" s="4" t="s">
        <v>3271</v>
      </c>
      <c r="C7203" s="4" t="s">
        <v>2419</v>
      </c>
      <c r="D7203" s="4" t="s">
        <v>3272</v>
      </c>
      <c r="E7203" s="4" t="s">
        <v>2413</v>
      </c>
      <c r="F7203" s="4" t="s">
        <v>3328</v>
      </c>
      <c r="G7203" s="4" t="s">
        <v>3325</v>
      </c>
      <c r="H7203" s="4" t="s">
        <v>3318</v>
      </c>
      <c r="I7203" s="4" t="s">
        <v>2434</v>
      </c>
      <c r="J7203" s="4" t="s">
        <v>2435</v>
      </c>
      <c r="K7203" s="4" t="s">
        <v>2524</v>
      </c>
      <c r="L7203" s="4" t="s">
        <v>99</v>
      </c>
      <c r="M7203" t="s">
        <v>8</v>
      </c>
      <c r="Q7203"/>
      <c r="R7203">
        <v>21</v>
      </c>
      <c r="S7203">
        <v>0</v>
      </c>
      <c r="T7203">
        <v>13</v>
      </c>
      <c r="U7203">
        <v>8</v>
      </c>
      <c r="V7203">
        <v>0</v>
      </c>
      <c r="X7203" s="21" t="s">
        <v>7869</v>
      </c>
    </row>
    <row r="7204" spans="1:24" hidden="1">
      <c r="A7204" t="s">
        <v>8249</v>
      </c>
      <c r="B7204" s="4" t="s">
        <v>3271</v>
      </c>
      <c r="C7204" s="4" t="s">
        <v>2419</v>
      </c>
      <c r="D7204" s="4" t="s">
        <v>3272</v>
      </c>
      <c r="E7204" s="4" t="s">
        <v>2413</v>
      </c>
      <c r="F7204" s="4" t="s">
        <v>3328</v>
      </c>
      <c r="G7204" s="4" t="s">
        <v>3325</v>
      </c>
      <c r="H7204" s="4" t="s">
        <v>3318</v>
      </c>
      <c r="I7204" s="4" t="s">
        <v>2436</v>
      </c>
      <c r="J7204" s="4" t="s">
        <v>2437</v>
      </c>
      <c r="K7204" s="4" t="s">
        <v>2525</v>
      </c>
      <c r="L7204" s="4" t="s">
        <v>102</v>
      </c>
      <c r="M7204" t="s">
        <v>8</v>
      </c>
      <c r="Q7204"/>
      <c r="R7204">
        <v>23</v>
      </c>
      <c r="S7204">
        <v>0</v>
      </c>
      <c r="T7204">
        <v>15</v>
      </c>
      <c r="U7204">
        <v>5</v>
      </c>
      <c r="V7204">
        <v>3</v>
      </c>
      <c r="X7204" s="21" t="s">
        <v>7869</v>
      </c>
    </row>
    <row r="7205" spans="1:24" hidden="1">
      <c r="A7205" t="s">
        <v>8249</v>
      </c>
      <c r="B7205" s="4" t="s">
        <v>3271</v>
      </c>
      <c r="C7205" s="4" t="s">
        <v>2419</v>
      </c>
      <c r="D7205" s="4" t="s">
        <v>3272</v>
      </c>
      <c r="E7205" s="4" t="s">
        <v>2413</v>
      </c>
      <c r="F7205" s="4" t="s">
        <v>3328</v>
      </c>
      <c r="G7205" s="4" t="s">
        <v>3325</v>
      </c>
      <c r="H7205" s="4" t="s">
        <v>3318</v>
      </c>
      <c r="I7205" s="4" t="s">
        <v>2438</v>
      </c>
      <c r="J7205" s="4" t="s">
        <v>2439</v>
      </c>
      <c r="K7205" s="4" t="s">
        <v>2525</v>
      </c>
      <c r="L7205" s="4" t="s">
        <v>102</v>
      </c>
      <c r="M7205" t="s">
        <v>8</v>
      </c>
      <c r="Q7205"/>
      <c r="R7205">
        <v>21</v>
      </c>
      <c r="S7205">
        <v>0</v>
      </c>
      <c r="T7205">
        <v>15</v>
      </c>
      <c r="U7205">
        <v>4</v>
      </c>
      <c r="V7205">
        <v>2</v>
      </c>
      <c r="X7205" s="21" t="s">
        <v>7869</v>
      </c>
    </row>
    <row r="7206" spans="1:24" hidden="1">
      <c r="A7206" t="s">
        <v>8249</v>
      </c>
      <c r="B7206" s="4" t="s">
        <v>3271</v>
      </c>
      <c r="C7206" s="4" t="s">
        <v>2419</v>
      </c>
      <c r="D7206" s="4" t="s">
        <v>3272</v>
      </c>
      <c r="E7206" s="4" t="s">
        <v>2413</v>
      </c>
      <c r="F7206" s="4" t="s">
        <v>3328</v>
      </c>
      <c r="G7206" s="4" t="s">
        <v>3325</v>
      </c>
      <c r="H7206" s="4" t="s">
        <v>3318</v>
      </c>
      <c r="I7206" s="4" t="s">
        <v>2420</v>
      </c>
      <c r="J7206" s="4" t="s">
        <v>2421</v>
      </c>
      <c r="K7206" s="4" t="s">
        <v>2526</v>
      </c>
      <c r="L7206" s="4" t="s">
        <v>105</v>
      </c>
      <c r="M7206" t="s">
        <v>8</v>
      </c>
      <c r="Q7206"/>
      <c r="R7206">
        <v>15</v>
      </c>
      <c r="S7206">
        <v>0</v>
      </c>
      <c r="T7206">
        <v>0</v>
      </c>
      <c r="U7206">
        <v>13</v>
      </c>
      <c r="V7206">
        <v>2</v>
      </c>
      <c r="X7206" s="21" t="s">
        <v>7869</v>
      </c>
    </row>
    <row r="7207" spans="1:24" hidden="1">
      <c r="A7207" t="s">
        <v>8249</v>
      </c>
      <c r="B7207" s="4" t="s">
        <v>3271</v>
      </c>
      <c r="C7207" s="4" t="s">
        <v>2419</v>
      </c>
      <c r="D7207" s="4" t="s">
        <v>3272</v>
      </c>
      <c r="E7207" s="4" t="s">
        <v>2413</v>
      </c>
      <c r="F7207" s="4" t="s">
        <v>3328</v>
      </c>
      <c r="G7207" s="4" t="s">
        <v>3325</v>
      </c>
      <c r="H7207" s="4" t="s">
        <v>3318</v>
      </c>
      <c r="I7207" s="4" t="s">
        <v>2422</v>
      </c>
      <c r="J7207" s="4" t="s">
        <v>2423</v>
      </c>
      <c r="K7207" s="4" t="s">
        <v>2526</v>
      </c>
      <c r="L7207" s="4" t="s">
        <v>105</v>
      </c>
      <c r="M7207" t="s">
        <v>8</v>
      </c>
      <c r="Q7207"/>
      <c r="R7207">
        <v>14</v>
      </c>
      <c r="S7207">
        <v>0</v>
      </c>
      <c r="T7207">
        <v>0</v>
      </c>
      <c r="U7207">
        <v>13</v>
      </c>
      <c r="V7207">
        <v>1</v>
      </c>
      <c r="X7207" s="21" t="s">
        <v>7869</v>
      </c>
    </row>
    <row r="7208" spans="1:24" hidden="1">
      <c r="A7208" t="s">
        <v>8249</v>
      </c>
      <c r="B7208" s="4" t="s">
        <v>3271</v>
      </c>
      <c r="C7208" s="4" t="s">
        <v>2419</v>
      </c>
      <c r="D7208" s="4" t="s">
        <v>3272</v>
      </c>
      <c r="E7208" s="4" t="s">
        <v>2413</v>
      </c>
      <c r="F7208" s="4" t="s">
        <v>3328</v>
      </c>
      <c r="G7208" s="4" t="s">
        <v>3325</v>
      </c>
      <c r="H7208" s="4" t="s">
        <v>3318</v>
      </c>
      <c r="I7208" s="4" t="s">
        <v>2358</v>
      </c>
      <c r="J7208" s="4" t="s">
        <v>2424</v>
      </c>
      <c r="K7208" s="4" t="s">
        <v>3273</v>
      </c>
      <c r="L7208" s="4" t="s">
        <v>2425</v>
      </c>
      <c r="M7208" t="s">
        <v>8</v>
      </c>
      <c r="O7208" t="s">
        <v>3317</v>
      </c>
      <c r="Q7208"/>
      <c r="R7208">
        <v>5</v>
      </c>
      <c r="S7208">
        <v>0</v>
      </c>
      <c r="T7208">
        <v>0</v>
      </c>
      <c r="U7208">
        <v>0</v>
      </c>
      <c r="V7208">
        <v>5</v>
      </c>
      <c r="X7208" s="21" t="s">
        <v>7869</v>
      </c>
    </row>
    <row r="7209" spans="1:24" hidden="1">
      <c r="A7209" t="s">
        <v>8249</v>
      </c>
      <c r="B7209" s="4" t="s">
        <v>3271</v>
      </c>
      <c r="C7209" s="4" t="s">
        <v>2419</v>
      </c>
      <c r="D7209" s="4" t="s">
        <v>3272</v>
      </c>
      <c r="E7209" s="4" t="s">
        <v>2413</v>
      </c>
      <c r="F7209" s="4" t="s">
        <v>3328</v>
      </c>
      <c r="G7209" s="4" t="s">
        <v>3325</v>
      </c>
      <c r="H7209" s="4" t="s">
        <v>3318</v>
      </c>
      <c r="I7209" s="4" t="s">
        <v>2359</v>
      </c>
      <c r="J7209" s="4" t="s">
        <v>2426</v>
      </c>
      <c r="K7209" s="4" t="s">
        <v>3273</v>
      </c>
      <c r="L7209" s="4" t="s">
        <v>2425</v>
      </c>
      <c r="M7209" t="s">
        <v>8</v>
      </c>
      <c r="O7209" t="s">
        <v>3317</v>
      </c>
      <c r="Q7209"/>
      <c r="R7209">
        <v>5</v>
      </c>
      <c r="S7209">
        <v>0</v>
      </c>
      <c r="T7209">
        <v>0</v>
      </c>
      <c r="U7209">
        <v>0</v>
      </c>
      <c r="V7209">
        <v>5</v>
      </c>
      <c r="X7209" s="21" t="s">
        <v>7869</v>
      </c>
    </row>
    <row r="7210" spans="1:24" hidden="1">
      <c r="A7210" t="s">
        <v>8249</v>
      </c>
      <c r="B7210" s="4" t="s">
        <v>3271</v>
      </c>
      <c r="C7210" s="4" t="s">
        <v>2419</v>
      </c>
      <c r="D7210" s="4" t="s">
        <v>3272</v>
      </c>
      <c r="E7210" s="4" t="s">
        <v>2413</v>
      </c>
      <c r="F7210" s="4" t="s">
        <v>3328</v>
      </c>
      <c r="G7210" s="4" t="s">
        <v>3325</v>
      </c>
      <c r="H7210" s="4" t="s">
        <v>3318</v>
      </c>
      <c r="I7210" s="4" t="s">
        <v>123</v>
      </c>
      <c r="J7210" s="4" t="s">
        <v>565</v>
      </c>
      <c r="K7210" s="4" t="s">
        <v>2505</v>
      </c>
      <c r="L7210" s="4" t="s">
        <v>21</v>
      </c>
      <c r="M7210" t="s">
        <v>8</v>
      </c>
      <c r="Q7210"/>
      <c r="R7210">
        <v>68</v>
      </c>
      <c r="S7210">
        <v>0</v>
      </c>
      <c r="T7210">
        <v>44</v>
      </c>
      <c r="U7210">
        <v>21</v>
      </c>
      <c r="V7210">
        <v>3</v>
      </c>
      <c r="X7210" s="21" t="s">
        <v>1943</v>
      </c>
    </row>
    <row r="7211" spans="1:24" hidden="1">
      <c r="A7211" t="s">
        <v>8249</v>
      </c>
      <c r="B7211" s="4" t="s">
        <v>3271</v>
      </c>
      <c r="C7211" s="4" t="s">
        <v>2419</v>
      </c>
      <c r="D7211" s="4" t="s">
        <v>3272</v>
      </c>
      <c r="E7211" s="4" t="s">
        <v>2413</v>
      </c>
      <c r="F7211" s="4" t="s">
        <v>3328</v>
      </c>
      <c r="G7211" s="4" t="s">
        <v>3325</v>
      </c>
      <c r="H7211" s="4" t="s">
        <v>3318</v>
      </c>
      <c r="I7211" s="4" t="s">
        <v>125</v>
      </c>
      <c r="J7211" s="4" t="s">
        <v>566</v>
      </c>
      <c r="K7211" s="4" t="s">
        <v>2505</v>
      </c>
      <c r="L7211" s="4" t="s">
        <v>21</v>
      </c>
      <c r="M7211" t="s">
        <v>8</v>
      </c>
      <c r="Q7211"/>
      <c r="R7211">
        <v>52</v>
      </c>
      <c r="S7211">
        <v>0</v>
      </c>
      <c r="T7211">
        <v>35</v>
      </c>
      <c r="U7211">
        <v>14</v>
      </c>
      <c r="V7211">
        <v>3</v>
      </c>
      <c r="X7211" s="21" t="s">
        <v>1943</v>
      </c>
    </row>
    <row r="7212" spans="1:24" hidden="1">
      <c r="A7212" t="s">
        <v>8249</v>
      </c>
      <c r="B7212" s="4" t="s">
        <v>3271</v>
      </c>
      <c r="C7212" s="4" t="s">
        <v>2419</v>
      </c>
      <c r="D7212" s="4" t="s">
        <v>3272</v>
      </c>
      <c r="E7212" s="4" t="s">
        <v>2413</v>
      </c>
      <c r="F7212" s="4" t="s">
        <v>3328</v>
      </c>
      <c r="G7212" s="4" t="s">
        <v>3325</v>
      </c>
      <c r="H7212" s="4" t="s">
        <v>3318</v>
      </c>
      <c r="I7212" s="4" t="s">
        <v>127</v>
      </c>
      <c r="J7212" s="4" t="s">
        <v>563</v>
      </c>
      <c r="K7212" s="4" t="s">
        <v>2506</v>
      </c>
      <c r="L7212" s="4" t="s">
        <v>24</v>
      </c>
      <c r="M7212" t="s">
        <v>8</v>
      </c>
      <c r="Q7212"/>
      <c r="R7212">
        <v>87</v>
      </c>
      <c r="S7212">
        <v>0</v>
      </c>
      <c r="T7212">
        <v>51</v>
      </c>
      <c r="U7212">
        <v>29</v>
      </c>
      <c r="V7212">
        <v>7</v>
      </c>
      <c r="X7212" s="21" t="s">
        <v>1943</v>
      </c>
    </row>
    <row r="7213" spans="1:24" hidden="1">
      <c r="A7213" t="s">
        <v>8249</v>
      </c>
      <c r="B7213" s="4" t="s">
        <v>3271</v>
      </c>
      <c r="C7213" s="4" t="s">
        <v>2419</v>
      </c>
      <c r="D7213" s="4" t="s">
        <v>3272</v>
      </c>
      <c r="E7213" s="4" t="s">
        <v>2413</v>
      </c>
      <c r="F7213" s="4" t="s">
        <v>3328</v>
      </c>
      <c r="G7213" s="4" t="s">
        <v>3325</v>
      </c>
      <c r="H7213" s="4" t="s">
        <v>3318</v>
      </c>
      <c r="I7213" s="4" t="s">
        <v>129</v>
      </c>
      <c r="J7213" s="4" t="s">
        <v>567</v>
      </c>
      <c r="K7213" s="4" t="s">
        <v>2506</v>
      </c>
      <c r="L7213" s="4" t="s">
        <v>24</v>
      </c>
      <c r="M7213" t="s">
        <v>8</v>
      </c>
      <c r="Q7213"/>
      <c r="R7213">
        <v>82</v>
      </c>
      <c r="S7213">
        <v>0</v>
      </c>
      <c r="T7213">
        <v>54</v>
      </c>
      <c r="U7213">
        <v>23</v>
      </c>
      <c r="V7213">
        <v>5</v>
      </c>
      <c r="X7213" s="21" t="s">
        <v>1943</v>
      </c>
    </row>
    <row r="7214" spans="1:24" hidden="1">
      <c r="A7214" t="s">
        <v>8249</v>
      </c>
      <c r="B7214" s="4" t="s">
        <v>3271</v>
      </c>
      <c r="C7214" s="4" t="s">
        <v>2419</v>
      </c>
      <c r="D7214" s="4" t="s">
        <v>3272</v>
      </c>
      <c r="E7214" s="4" t="s">
        <v>2413</v>
      </c>
      <c r="F7214" s="4" t="s">
        <v>3328</v>
      </c>
      <c r="G7214" s="4" t="s">
        <v>3325</v>
      </c>
      <c r="H7214" s="4" t="s">
        <v>3318</v>
      </c>
      <c r="I7214" s="4" t="s">
        <v>704</v>
      </c>
      <c r="J7214" s="4" t="s">
        <v>568</v>
      </c>
      <c r="K7214" s="4" t="s">
        <v>2517</v>
      </c>
      <c r="L7214" s="4" t="s">
        <v>67</v>
      </c>
      <c r="M7214" t="s">
        <v>8</v>
      </c>
      <c r="Q7214"/>
      <c r="R7214">
        <v>136</v>
      </c>
      <c r="S7214">
        <v>0</v>
      </c>
      <c r="T7214">
        <v>85</v>
      </c>
      <c r="U7214">
        <v>41</v>
      </c>
      <c r="V7214">
        <v>10</v>
      </c>
      <c r="X7214" s="21" t="s">
        <v>1943</v>
      </c>
    </row>
    <row r="7215" spans="1:24" hidden="1">
      <c r="A7215" t="s">
        <v>8249</v>
      </c>
      <c r="B7215" s="4" t="s">
        <v>3271</v>
      </c>
      <c r="C7215" s="4" t="s">
        <v>2419</v>
      </c>
      <c r="D7215" s="4" t="s">
        <v>3272</v>
      </c>
      <c r="E7215" s="4" t="s">
        <v>2413</v>
      </c>
      <c r="F7215" s="4" t="s">
        <v>3328</v>
      </c>
      <c r="G7215" s="4" t="s">
        <v>3325</v>
      </c>
      <c r="H7215" s="4" t="s">
        <v>3318</v>
      </c>
      <c r="I7215" s="4" t="s">
        <v>702</v>
      </c>
      <c r="J7215" s="4" t="s">
        <v>569</v>
      </c>
      <c r="K7215" s="4" t="s">
        <v>2517</v>
      </c>
      <c r="L7215" s="4" t="s">
        <v>67</v>
      </c>
      <c r="M7215" t="s">
        <v>8</v>
      </c>
      <c r="Q7215"/>
      <c r="R7215">
        <v>119</v>
      </c>
      <c r="S7215">
        <v>0</v>
      </c>
      <c r="T7215">
        <v>80</v>
      </c>
      <c r="U7215">
        <v>31</v>
      </c>
      <c r="V7215">
        <v>8</v>
      </c>
      <c r="X7215" s="21" t="s">
        <v>1943</v>
      </c>
    </row>
    <row r="7216" spans="1:24" hidden="1">
      <c r="A7216" t="s">
        <v>8249</v>
      </c>
      <c r="B7216" s="4" t="s">
        <v>3271</v>
      </c>
      <c r="C7216" s="4" t="s">
        <v>2419</v>
      </c>
      <c r="D7216" s="4" t="s">
        <v>3272</v>
      </c>
      <c r="E7216" s="4" t="s">
        <v>2413</v>
      </c>
      <c r="F7216" s="4" t="s">
        <v>3328</v>
      </c>
      <c r="G7216" s="4" t="s">
        <v>3325</v>
      </c>
      <c r="H7216" s="4" t="s">
        <v>3318</v>
      </c>
      <c r="I7216" s="4" t="s">
        <v>1304</v>
      </c>
      <c r="J7216" s="4" t="s">
        <v>2427</v>
      </c>
      <c r="K7216" s="4" t="s">
        <v>2518</v>
      </c>
      <c r="L7216" s="4" t="s">
        <v>73</v>
      </c>
      <c r="M7216" t="s">
        <v>8</v>
      </c>
      <c r="Q7216"/>
      <c r="R7216">
        <v>35</v>
      </c>
      <c r="S7216">
        <v>0</v>
      </c>
      <c r="T7216">
        <v>2</v>
      </c>
      <c r="U7216">
        <v>21</v>
      </c>
      <c r="V7216">
        <v>12</v>
      </c>
      <c r="X7216" s="21" t="s">
        <v>1943</v>
      </c>
    </row>
    <row r="7217" spans="1:25" hidden="1">
      <c r="A7217" t="s">
        <v>8249</v>
      </c>
      <c r="B7217" s="4" t="s">
        <v>3271</v>
      </c>
      <c r="C7217" s="4" t="s">
        <v>2419</v>
      </c>
      <c r="D7217" s="4" t="s">
        <v>3272</v>
      </c>
      <c r="E7217" s="4" t="s">
        <v>2413</v>
      </c>
      <c r="F7217" s="4" t="s">
        <v>3328</v>
      </c>
      <c r="G7217" s="4" t="s">
        <v>3325</v>
      </c>
      <c r="H7217" s="4" t="s">
        <v>3318</v>
      </c>
      <c r="I7217" s="4" t="s">
        <v>1305</v>
      </c>
      <c r="J7217" s="4" t="s">
        <v>2428</v>
      </c>
      <c r="K7217" s="4" t="s">
        <v>2518</v>
      </c>
      <c r="L7217" s="4" t="s">
        <v>73</v>
      </c>
      <c r="M7217" t="s">
        <v>8</v>
      </c>
      <c r="Q7217"/>
      <c r="R7217">
        <v>30</v>
      </c>
      <c r="S7217">
        <v>0</v>
      </c>
      <c r="T7217">
        <v>2</v>
      </c>
      <c r="U7217">
        <v>19</v>
      </c>
      <c r="V7217">
        <v>9</v>
      </c>
      <c r="X7217" s="21" t="s">
        <v>1943</v>
      </c>
    </row>
    <row r="7218" spans="1:25" hidden="1">
      <c r="A7218" t="s">
        <v>8249</v>
      </c>
      <c r="B7218" s="4" t="s">
        <v>3271</v>
      </c>
      <c r="C7218" s="4" t="s">
        <v>2419</v>
      </c>
      <c r="D7218" s="4" t="s">
        <v>3272</v>
      </c>
      <c r="E7218" s="4" t="s">
        <v>2413</v>
      </c>
      <c r="F7218" s="4" t="s">
        <v>3328</v>
      </c>
      <c r="G7218" s="4" t="s">
        <v>3325</v>
      </c>
      <c r="H7218" s="4" t="s">
        <v>3318</v>
      </c>
      <c r="I7218" s="4" t="s">
        <v>1904</v>
      </c>
      <c r="J7218" s="4" t="s">
        <v>2429</v>
      </c>
      <c r="K7218" s="4" t="s">
        <v>2516</v>
      </c>
      <c r="L7218" s="4" t="s">
        <v>57</v>
      </c>
      <c r="M7218" t="s">
        <v>8</v>
      </c>
      <c r="O7218" t="s">
        <v>3317</v>
      </c>
      <c r="Q7218"/>
      <c r="R7218">
        <v>17</v>
      </c>
      <c r="S7218">
        <v>0</v>
      </c>
      <c r="T7218">
        <v>0</v>
      </c>
      <c r="U7218">
        <v>0</v>
      </c>
      <c r="V7218">
        <v>17</v>
      </c>
      <c r="X7218" s="21" t="s">
        <v>1943</v>
      </c>
    </row>
    <row r="7219" spans="1:25" hidden="1">
      <c r="A7219" t="s">
        <v>8249</v>
      </c>
      <c r="B7219" s="4" t="s">
        <v>3271</v>
      </c>
      <c r="C7219" s="4" t="s">
        <v>2419</v>
      </c>
      <c r="D7219" s="4" t="s">
        <v>3272</v>
      </c>
      <c r="E7219" s="4" t="s">
        <v>2413</v>
      </c>
      <c r="F7219" s="4" t="s">
        <v>3328</v>
      </c>
      <c r="G7219" s="4" t="s">
        <v>3325</v>
      </c>
      <c r="H7219" s="4" t="s">
        <v>3318</v>
      </c>
      <c r="I7219" s="4" t="s">
        <v>1905</v>
      </c>
      <c r="J7219" s="4" t="s">
        <v>2430</v>
      </c>
      <c r="K7219" s="4" t="s">
        <v>2516</v>
      </c>
      <c r="L7219" s="4" t="s">
        <v>57</v>
      </c>
      <c r="M7219" t="s">
        <v>8</v>
      </c>
      <c r="O7219" t="s">
        <v>3317</v>
      </c>
      <c r="Q7219"/>
      <c r="R7219">
        <v>17</v>
      </c>
      <c r="S7219">
        <v>0</v>
      </c>
      <c r="T7219">
        <v>0</v>
      </c>
      <c r="U7219">
        <v>0</v>
      </c>
      <c r="V7219">
        <v>17</v>
      </c>
      <c r="X7219" s="21" t="s">
        <v>1943</v>
      </c>
    </row>
    <row r="7220" spans="1:25" hidden="1">
      <c r="A7220" t="s">
        <v>8249</v>
      </c>
      <c r="B7220" s="4" t="s">
        <v>3271</v>
      </c>
      <c r="C7220" s="4" t="s">
        <v>2419</v>
      </c>
      <c r="D7220" s="4" t="s">
        <v>3634</v>
      </c>
      <c r="E7220" s="4" t="s">
        <v>3635</v>
      </c>
      <c r="F7220" s="4" t="s">
        <v>3324</v>
      </c>
      <c r="G7220" s="4" t="s">
        <v>3324</v>
      </c>
      <c r="H7220" s="4" t="s">
        <v>3318</v>
      </c>
      <c r="I7220" s="4" t="s">
        <v>599</v>
      </c>
      <c r="J7220" s="4" t="s">
        <v>2431</v>
      </c>
      <c r="K7220" s="4" t="s">
        <v>2519</v>
      </c>
      <c r="L7220" s="4" t="s">
        <v>77</v>
      </c>
      <c r="M7220" t="s">
        <v>8</v>
      </c>
      <c r="Q7220"/>
      <c r="R7220">
        <v>14</v>
      </c>
      <c r="S7220">
        <v>14</v>
      </c>
      <c r="T7220">
        <v>0</v>
      </c>
      <c r="U7220">
        <v>0</v>
      </c>
      <c r="V7220">
        <v>0</v>
      </c>
      <c r="X7220" s="21" t="s">
        <v>7869</v>
      </c>
    </row>
    <row r="7221" spans="1:25" hidden="1">
      <c r="A7221" t="s">
        <v>8249</v>
      </c>
      <c r="B7221" s="4" t="s">
        <v>3271</v>
      </c>
      <c r="C7221" s="4" t="s">
        <v>2419</v>
      </c>
      <c r="D7221" s="4" t="s">
        <v>3634</v>
      </c>
      <c r="E7221" s="4" t="s">
        <v>3635</v>
      </c>
      <c r="F7221" s="4" t="s">
        <v>3324</v>
      </c>
      <c r="G7221" s="4" t="s">
        <v>3324</v>
      </c>
      <c r="H7221" s="4" t="s">
        <v>3318</v>
      </c>
      <c r="I7221" s="4" t="s">
        <v>600</v>
      </c>
      <c r="J7221" s="4" t="s">
        <v>2432</v>
      </c>
      <c r="K7221" s="4" t="s">
        <v>2519</v>
      </c>
      <c r="L7221" s="4" t="s">
        <v>77</v>
      </c>
      <c r="M7221" t="s">
        <v>8</v>
      </c>
      <c r="Q7221"/>
      <c r="R7221">
        <v>13</v>
      </c>
      <c r="S7221">
        <v>13</v>
      </c>
      <c r="T7221">
        <v>0</v>
      </c>
      <c r="U7221">
        <v>0</v>
      </c>
      <c r="V7221">
        <v>0</v>
      </c>
      <c r="X7221" s="21" t="s">
        <v>7869</v>
      </c>
    </row>
    <row r="7222" spans="1:25" hidden="1">
      <c r="A7222" t="s">
        <v>8249</v>
      </c>
      <c r="B7222" s="4" t="s">
        <v>3271</v>
      </c>
      <c r="C7222" s="4" t="s">
        <v>2419</v>
      </c>
      <c r="D7222" s="4" t="s">
        <v>3634</v>
      </c>
      <c r="E7222" s="4" t="s">
        <v>3635</v>
      </c>
      <c r="F7222" s="4" t="s">
        <v>3324</v>
      </c>
      <c r="G7222" s="4" t="s">
        <v>3324</v>
      </c>
      <c r="H7222" s="4" t="s">
        <v>3318</v>
      </c>
      <c r="I7222" s="4" t="s">
        <v>1748</v>
      </c>
      <c r="J7222" s="4" t="s">
        <v>2433</v>
      </c>
      <c r="K7222" s="4" t="s">
        <v>2524</v>
      </c>
      <c r="L7222" s="4" t="s">
        <v>99</v>
      </c>
      <c r="M7222" t="s">
        <v>8</v>
      </c>
      <c r="Q7222"/>
      <c r="R7222">
        <v>28</v>
      </c>
      <c r="S7222">
        <v>28</v>
      </c>
      <c r="T7222">
        <v>0</v>
      </c>
      <c r="U7222">
        <v>0</v>
      </c>
      <c r="V7222">
        <v>0</v>
      </c>
      <c r="X7222" s="21" t="s">
        <v>7869</v>
      </c>
    </row>
    <row r="7223" spans="1:25" hidden="1">
      <c r="A7223" t="s">
        <v>8249</v>
      </c>
      <c r="B7223" s="4" t="s">
        <v>3271</v>
      </c>
      <c r="C7223" s="4" t="s">
        <v>2419</v>
      </c>
      <c r="D7223" s="4" t="s">
        <v>3634</v>
      </c>
      <c r="E7223" s="4" t="s">
        <v>3635</v>
      </c>
      <c r="F7223" s="4" t="s">
        <v>3324</v>
      </c>
      <c r="G7223" s="4" t="s">
        <v>3324</v>
      </c>
      <c r="H7223" s="4" t="s">
        <v>3318</v>
      </c>
      <c r="I7223" s="4" t="s">
        <v>2434</v>
      </c>
      <c r="J7223" s="4" t="s">
        <v>2435</v>
      </c>
      <c r="K7223" s="4" t="s">
        <v>2524</v>
      </c>
      <c r="L7223" s="4" t="s">
        <v>99</v>
      </c>
      <c r="M7223" t="s">
        <v>8</v>
      </c>
      <c r="Q7223"/>
      <c r="R7223">
        <v>27</v>
      </c>
      <c r="S7223">
        <v>27</v>
      </c>
      <c r="T7223">
        <v>0</v>
      </c>
      <c r="U7223">
        <v>0</v>
      </c>
      <c r="V7223">
        <v>0</v>
      </c>
      <c r="X7223" s="21" t="s">
        <v>7869</v>
      </c>
    </row>
    <row r="7224" spans="1:25" hidden="1">
      <c r="A7224" t="s">
        <v>8249</v>
      </c>
      <c r="B7224" s="4" t="s">
        <v>3271</v>
      </c>
      <c r="C7224" s="4" t="s">
        <v>2419</v>
      </c>
      <c r="D7224" s="4" t="s">
        <v>3634</v>
      </c>
      <c r="E7224" s="4" t="s">
        <v>3635</v>
      </c>
      <c r="F7224" s="4" t="s">
        <v>3324</v>
      </c>
      <c r="G7224" s="4" t="s">
        <v>3324</v>
      </c>
      <c r="H7224" s="4" t="s">
        <v>3318</v>
      </c>
      <c r="I7224" s="4" t="s">
        <v>123</v>
      </c>
      <c r="J7224" s="4" t="s">
        <v>565</v>
      </c>
      <c r="K7224" s="4" t="s">
        <v>2505</v>
      </c>
      <c r="L7224" s="4" t="s">
        <v>21</v>
      </c>
      <c r="M7224" t="s">
        <v>8</v>
      </c>
      <c r="Q7224"/>
      <c r="R7224">
        <v>74</v>
      </c>
      <c r="S7224">
        <v>74</v>
      </c>
      <c r="T7224">
        <v>0</v>
      </c>
      <c r="U7224">
        <v>0</v>
      </c>
      <c r="V7224">
        <v>0</v>
      </c>
      <c r="X7224" s="21" t="s">
        <v>1943</v>
      </c>
    </row>
    <row r="7225" spans="1:25" hidden="1">
      <c r="A7225" t="s">
        <v>8249</v>
      </c>
      <c r="B7225" s="4" t="s">
        <v>3271</v>
      </c>
      <c r="C7225" s="4" t="s">
        <v>2419</v>
      </c>
      <c r="D7225" s="4" t="s">
        <v>3634</v>
      </c>
      <c r="E7225" s="4" t="s">
        <v>3635</v>
      </c>
      <c r="F7225" s="4" t="s">
        <v>3324</v>
      </c>
      <c r="G7225" s="4" t="s">
        <v>3324</v>
      </c>
      <c r="H7225" s="4" t="s">
        <v>3318</v>
      </c>
      <c r="I7225" s="4" t="s">
        <v>125</v>
      </c>
      <c r="J7225" s="4" t="s">
        <v>566</v>
      </c>
      <c r="K7225" s="4" t="s">
        <v>2505</v>
      </c>
      <c r="L7225" s="4" t="s">
        <v>21</v>
      </c>
      <c r="M7225" t="s">
        <v>8</v>
      </c>
      <c r="Q7225"/>
      <c r="R7225">
        <v>68</v>
      </c>
      <c r="S7225">
        <v>68</v>
      </c>
      <c r="T7225">
        <v>0</v>
      </c>
      <c r="U7225">
        <v>0</v>
      </c>
      <c r="V7225">
        <v>0</v>
      </c>
      <c r="X7225" s="21" t="s">
        <v>1943</v>
      </c>
    </row>
    <row r="7226" spans="1:25" hidden="1">
      <c r="A7226" t="s">
        <v>8249</v>
      </c>
      <c r="B7226" s="4" t="s">
        <v>3271</v>
      </c>
      <c r="C7226" s="4" t="s">
        <v>2419</v>
      </c>
      <c r="D7226" s="4" t="s">
        <v>3634</v>
      </c>
      <c r="E7226" s="4" t="s">
        <v>3635</v>
      </c>
      <c r="F7226" s="4" t="s">
        <v>3324</v>
      </c>
      <c r="G7226" s="4" t="s">
        <v>3324</v>
      </c>
      <c r="H7226" s="4" t="s">
        <v>3318</v>
      </c>
      <c r="I7226" s="4" t="s">
        <v>127</v>
      </c>
      <c r="J7226" s="4" t="s">
        <v>563</v>
      </c>
      <c r="K7226" s="4" t="s">
        <v>2506</v>
      </c>
      <c r="L7226" s="4" t="s">
        <v>24</v>
      </c>
      <c r="M7226" t="s">
        <v>8</v>
      </c>
      <c r="Q7226"/>
      <c r="R7226">
        <v>102</v>
      </c>
      <c r="S7226">
        <v>102</v>
      </c>
      <c r="T7226">
        <v>0</v>
      </c>
      <c r="U7226">
        <v>0</v>
      </c>
      <c r="V7226">
        <v>0</v>
      </c>
      <c r="X7226" s="21" t="s">
        <v>1943</v>
      </c>
    </row>
    <row r="7227" spans="1:25" hidden="1">
      <c r="A7227" t="s">
        <v>8249</v>
      </c>
      <c r="B7227" s="4" t="s">
        <v>3271</v>
      </c>
      <c r="C7227" s="4" t="s">
        <v>2419</v>
      </c>
      <c r="D7227" s="4" t="s">
        <v>3634</v>
      </c>
      <c r="E7227" s="4" t="s">
        <v>3635</v>
      </c>
      <c r="F7227" s="4" t="s">
        <v>3324</v>
      </c>
      <c r="G7227" s="4" t="s">
        <v>3324</v>
      </c>
      <c r="H7227" s="4" t="s">
        <v>3318</v>
      </c>
      <c r="I7227" s="4" t="s">
        <v>129</v>
      </c>
      <c r="J7227" s="4" t="s">
        <v>567</v>
      </c>
      <c r="K7227" s="4" t="s">
        <v>2506</v>
      </c>
      <c r="L7227" s="4" t="s">
        <v>24</v>
      </c>
      <c r="M7227" t="s">
        <v>8</v>
      </c>
      <c r="Q7227"/>
      <c r="R7227">
        <v>104</v>
      </c>
      <c r="S7227">
        <v>104</v>
      </c>
      <c r="T7227">
        <v>0</v>
      </c>
      <c r="U7227">
        <v>0</v>
      </c>
      <c r="V7227">
        <v>0</v>
      </c>
      <c r="X7227" s="21" t="s">
        <v>1943</v>
      </c>
    </row>
    <row r="7228" spans="1:25" hidden="1">
      <c r="A7228" t="s">
        <v>8249</v>
      </c>
      <c r="B7228" s="4" t="s">
        <v>3271</v>
      </c>
      <c r="C7228" s="4" t="s">
        <v>2419</v>
      </c>
      <c r="D7228" s="4" t="s">
        <v>3634</v>
      </c>
      <c r="E7228" s="4" t="s">
        <v>3635</v>
      </c>
      <c r="F7228" s="4" t="s">
        <v>3324</v>
      </c>
      <c r="G7228" s="4" t="s">
        <v>3324</v>
      </c>
      <c r="H7228" s="4" t="s">
        <v>3318</v>
      </c>
      <c r="I7228" s="4" t="s">
        <v>704</v>
      </c>
      <c r="J7228" s="4" t="s">
        <v>568</v>
      </c>
      <c r="K7228" s="4" t="s">
        <v>2517</v>
      </c>
      <c r="L7228" s="4" t="s">
        <v>67</v>
      </c>
      <c r="M7228" t="s">
        <v>8</v>
      </c>
      <c r="Q7228"/>
      <c r="R7228">
        <v>1</v>
      </c>
      <c r="S7228">
        <v>1</v>
      </c>
      <c r="T7228">
        <v>0</v>
      </c>
      <c r="U7228">
        <v>0</v>
      </c>
      <c r="V7228">
        <v>0</v>
      </c>
      <c r="X7228" s="21" t="s">
        <v>1943</v>
      </c>
    </row>
    <row r="7229" spans="1:25" hidden="1">
      <c r="A7229" t="s">
        <v>8249</v>
      </c>
      <c r="B7229" s="4" t="s">
        <v>3271</v>
      </c>
      <c r="C7229" s="4" t="s">
        <v>2419</v>
      </c>
      <c r="D7229" s="4" t="s">
        <v>3634</v>
      </c>
      <c r="E7229" s="4" t="s">
        <v>3635</v>
      </c>
      <c r="F7229" s="4" t="s">
        <v>3324</v>
      </c>
      <c r="G7229" s="4" t="s">
        <v>3324</v>
      </c>
      <c r="H7229" s="4" t="s">
        <v>3318</v>
      </c>
      <c r="I7229" s="4" t="s">
        <v>702</v>
      </c>
      <c r="J7229" s="4" t="s">
        <v>569</v>
      </c>
      <c r="K7229" s="4" t="s">
        <v>2517</v>
      </c>
      <c r="L7229" s="4" t="s">
        <v>67</v>
      </c>
      <c r="M7229" t="s">
        <v>8</v>
      </c>
      <c r="Q7229"/>
      <c r="R7229">
        <v>1</v>
      </c>
      <c r="S7229">
        <v>1</v>
      </c>
      <c r="T7229">
        <v>0</v>
      </c>
      <c r="U7229">
        <v>0</v>
      </c>
      <c r="V7229">
        <v>0</v>
      </c>
      <c r="X7229" s="21" t="s">
        <v>1943</v>
      </c>
    </row>
    <row r="7230" spans="1:25" hidden="1">
      <c r="A7230" t="s">
        <v>8226</v>
      </c>
      <c r="B7230" s="4" t="s">
        <v>2522</v>
      </c>
      <c r="C7230" s="4" t="s">
        <v>85</v>
      </c>
      <c r="D7230" s="4" t="s">
        <v>4506</v>
      </c>
      <c r="E7230" s="4" t="s">
        <v>4507</v>
      </c>
      <c r="F7230" s="4" t="s">
        <v>3324</v>
      </c>
      <c r="G7230" s="4" t="s">
        <v>3325</v>
      </c>
      <c r="H7230" s="4" t="s">
        <v>3320</v>
      </c>
      <c r="I7230" s="4" t="s">
        <v>5506</v>
      </c>
      <c r="J7230" s="4" t="s">
        <v>5507</v>
      </c>
      <c r="K7230" s="4" t="s">
        <v>2511</v>
      </c>
      <c r="L7230" s="4" t="s">
        <v>37</v>
      </c>
      <c r="M7230" t="s">
        <v>8</v>
      </c>
      <c r="Q7230"/>
      <c r="R7230">
        <v>1</v>
      </c>
      <c r="S7230">
        <v>0</v>
      </c>
      <c r="T7230">
        <v>1</v>
      </c>
      <c r="U7230">
        <v>0</v>
      </c>
      <c r="V7230">
        <v>0</v>
      </c>
      <c r="X7230" s="21" t="s">
        <v>7868</v>
      </c>
      <c r="Y7230" s="4"/>
    </row>
    <row r="7231" spans="1:25" hidden="1">
      <c r="A7231" t="s">
        <v>8226</v>
      </c>
      <c r="B7231" s="4" t="s">
        <v>2522</v>
      </c>
      <c r="C7231" s="4" t="s">
        <v>85</v>
      </c>
      <c r="D7231" s="4" t="s">
        <v>4506</v>
      </c>
      <c r="E7231" s="4" t="s">
        <v>4507</v>
      </c>
      <c r="F7231" s="4" t="s">
        <v>3324</v>
      </c>
      <c r="G7231" s="4" t="s">
        <v>3325</v>
      </c>
      <c r="H7231" s="4" t="s">
        <v>3320</v>
      </c>
      <c r="I7231" s="4" t="s">
        <v>5508</v>
      </c>
      <c r="J7231" s="4" t="s">
        <v>5507</v>
      </c>
      <c r="K7231" s="4" t="s">
        <v>2511</v>
      </c>
      <c r="L7231" s="4" t="s">
        <v>37</v>
      </c>
      <c r="M7231" t="s">
        <v>8</v>
      </c>
      <c r="Q7231"/>
      <c r="R7231">
        <v>2</v>
      </c>
      <c r="S7231">
        <v>0</v>
      </c>
      <c r="T7231">
        <v>1</v>
      </c>
      <c r="U7231">
        <v>0</v>
      </c>
      <c r="V7231">
        <v>1</v>
      </c>
      <c r="X7231" s="21" t="s">
        <v>7868</v>
      </c>
      <c r="Y7231" s="4"/>
    </row>
    <row r="7232" spans="1:25" hidden="1">
      <c r="A7232" t="s">
        <v>8226</v>
      </c>
      <c r="B7232" s="4" t="s">
        <v>2522</v>
      </c>
      <c r="C7232" s="4" t="s">
        <v>85</v>
      </c>
      <c r="D7232" s="4" t="s">
        <v>4506</v>
      </c>
      <c r="E7232" s="4" t="s">
        <v>4507</v>
      </c>
      <c r="F7232" s="4" t="s">
        <v>3324</v>
      </c>
      <c r="G7232" s="4" t="s">
        <v>3325</v>
      </c>
      <c r="H7232" s="4" t="s">
        <v>3320</v>
      </c>
      <c r="I7232" s="4" t="s">
        <v>4601</v>
      </c>
      <c r="J7232" s="4" t="s">
        <v>4007</v>
      </c>
      <c r="K7232" s="4" t="s">
        <v>2512</v>
      </c>
      <c r="L7232" s="4" t="s">
        <v>42</v>
      </c>
      <c r="M7232" t="s">
        <v>8</v>
      </c>
      <c r="Q7232"/>
      <c r="R7232">
        <v>1</v>
      </c>
      <c r="S7232">
        <v>0</v>
      </c>
      <c r="T7232">
        <v>0</v>
      </c>
      <c r="U7232">
        <v>1</v>
      </c>
      <c r="V7232">
        <v>0</v>
      </c>
      <c r="X7232" s="21" t="s">
        <v>7868</v>
      </c>
      <c r="Y7232" s="4"/>
    </row>
    <row r="7233" spans="1:25" hidden="1">
      <c r="A7233" t="s">
        <v>8226</v>
      </c>
      <c r="B7233" s="4" t="s">
        <v>2522</v>
      </c>
      <c r="C7233" s="4" t="s">
        <v>85</v>
      </c>
      <c r="D7233" s="4" t="s">
        <v>4506</v>
      </c>
      <c r="E7233" s="4" t="s">
        <v>4507</v>
      </c>
      <c r="F7233" s="4" t="s">
        <v>3324</v>
      </c>
      <c r="G7233" s="4" t="s">
        <v>3325</v>
      </c>
      <c r="H7233" s="4" t="s">
        <v>3320</v>
      </c>
      <c r="I7233" s="4" t="s">
        <v>4603</v>
      </c>
      <c r="J7233" s="4" t="s">
        <v>1229</v>
      </c>
      <c r="K7233" s="4" t="s">
        <v>2505</v>
      </c>
      <c r="L7233" s="4" t="s">
        <v>21</v>
      </c>
      <c r="M7233" t="s">
        <v>8</v>
      </c>
      <c r="Q7233"/>
      <c r="R7233">
        <v>8</v>
      </c>
      <c r="S7233">
        <v>1</v>
      </c>
      <c r="T7233">
        <v>2</v>
      </c>
      <c r="U7233">
        <v>3</v>
      </c>
      <c r="V7233">
        <v>2</v>
      </c>
      <c r="X7233" s="21" t="s">
        <v>1943</v>
      </c>
      <c r="Y7233" s="4"/>
    </row>
    <row r="7234" spans="1:25" hidden="1">
      <c r="A7234" t="s">
        <v>8226</v>
      </c>
      <c r="B7234" s="4" t="s">
        <v>2522</v>
      </c>
      <c r="C7234" s="4" t="s">
        <v>85</v>
      </c>
      <c r="D7234" s="4" t="s">
        <v>4506</v>
      </c>
      <c r="E7234" s="4" t="s">
        <v>4507</v>
      </c>
      <c r="F7234" s="4" t="s">
        <v>3324</v>
      </c>
      <c r="G7234" s="4" t="s">
        <v>3325</v>
      </c>
      <c r="H7234" s="4" t="s">
        <v>3320</v>
      </c>
      <c r="I7234" s="4" t="s">
        <v>4602</v>
      </c>
      <c r="J7234" s="4" t="s">
        <v>1229</v>
      </c>
      <c r="K7234" s="4" t="s">
        <v>2505</v>
      </c>
      <c r="L7234" s="4" t="s">
        <v>21</v>
      </c>
      <c r="M7234" t="s">
        <v>8</v>
      </c>
      <c r="Q7234"/>
      <c r="R7234">
        <v>1</v>
      </c>
      <c r="S7234">
        <v>0</v>
      </c>
      <c r="T7234">
        <v>0</v>
      </c>
      <c r="U7234">
        <v>1</v>
      </c>
      <c r="V7234">
        <v>0</v>
      </c>
      <c r="X7234" s="21" t="s">
        <v>1943</v>
      </c>
      <c r="Y7234" s="4"/>
    </row>
    <row r="7235" spans="1:25" hidden="1">
      <c r="A7235" t="s">
        <v>8226</v>
      </c>
      <c r="B7235" s="4" t="s">
        <v>2522</v>
      </c>
      <c r="C7235" s="4" t="s">
        <v>85</v>
      </c>
      <c r="D7235" s="4" t="s">
        <v>4506</v>
      </c>
      <c r="E7235" s="4" t="s">
        <v>4507</v>
      </c>
      <c r="F7235" s="4" t="s">
        <v>3324</v>
      </c>
      <c r="G7235" s="4" t="s">
        <v>3325</v>
      </c>
      <c r="H7235" s="4" t="s">
        <v>3320</v>
      </c>
      <c r="I7235" s="4" t="s">
        <v>5509</v>
      </c>
      <c r="J7235" s="4" t="s">
        <v>1230</v>
      </c>
      <c r="K7235" s="4" t="s">
        <v>2506</v>
      </c>
      <c r="L7235" s="4" t="s">
        <v>24</v>
      </c>
      <c r="M7235" t="s">
        <v>8</v>
      </c>
      <c r="Q7235"/>
      <c r="R7235">
        <v>1</v>
      </c>
      <c r="S7235">
        <v>0</v>
      </c>
      <c r="T7235">
        <v>0</v>
      </c>
      <c r="U7235">
        <v>1</v>
      </c>
      <c r="V7235">
        <v>0</v>
      </c>
      <c r="X7235" s="21" t="s">
        <v>1943</v>
      </c>
      <c r="Y7235" s="4"/>
    </row>
    <row r="7236" spans="1:25" hidden="1">
      <c r="A7236" s="77" t="s">
        <v>8237</v>
      </c>
      <c r="B7236" s="4" t="s">
        <v>3267</v>
      </c>
      <c r="C7236" s="4" t="s">
        <v>2396</v>
      </c>
      <c r="D7236" s="4" t="s">
        <v>5456</v>
      </c>
      <c r="E7236" s="4" t="s">
        <v>5457</v>
      </c>
      <c r="F7236" s="4" t="s">
        <v>3324</v>
      </c>
      <c r="G7236" s="4" t="s">
        <v>3325</v>
      </c>
      <c r="H7236" s="4" t="s">
        <v>3320</v>
      </c>
      <c r="I7236" s="4" t="s">
        <v>7611</v>
      </c>
      <c r="J7236" s="4" t="s">
        <v>7611</v>
      </c>
      <c r="K7236" s="4" t="s">
        <v>2505</v>
      </c>
      <c r="L7236" s="4" t="s">
        <v>21</v>
      </c>
      <c r="M7236" t="s">
        <v>8</v>
      </c>
      <c r="Q7236"/>
      <c r="R7236">
        <v>45</v>
      </c>
      <c r="S7236">
        <v>4</v>
      </c>
      <c r="T7236">
        <v>1</v>
      </c>
      <c r="U7236">
        <v>11</v>
      </c>
      <c r="V7236">
        <v>29</v>
      </c>
      <c r="X7236" s="21" t="s">
        <v>1943</v>
      </c>
    </row>
    <row r="7237" spans="1:25" hidden="1">
      <c r="A7237" s="77" t="s">
        <v>8237</v>
      </c>
      <c r="B7237" s="4" t="s">
        <v>3267</v>
      </c>
      <c r="C7237" s="4" t="s">
        <v>2396</v>
      </c>
      <c r="D7237" s="4" t="s">
        <v>5456</v>
      </c>
      <c r="E7237" s="4" t="s">
        <v>5457</v>
      </c>
      <c r="F7237" s="4" t="s">
        <v>3324</v>
      </c>
      <c r="G7237" s="4" t="s">
        <v>3325</v>
      </c>
      <c r="H7237" s="4" t="s">
        <v>3320</v>
      </c>
      <c r="I7237" s="4" t="s">
        <v>7612</v>
      </c>
      <c r="J7237" s="4" t="s">
        <v>7612</v>
      </c>
      <c r="K7237" s="4" t="s">
        <v>2506</v>
      </c>
      <c r="L7237" s="4" t="s">
        <v>24</v>
      </c>
      <c r="M7237" t="s">
        <v>8</v>
      </c>
      <c r="Q7237"/>
      <c r="R7237">
        <v>45</v>
      </c>
      <c r="S7237">
        <v>4</v>
      </c>
      <c r="T7237">
        <v>1</v>
      </c>
      <c r="U7237">
        <v>11</v>
      </c>
      <c r="V7237">
        <v>29</v>
      </c>
      <c r="X7237" s="21" t="s">
        <v>1943</v>
      </c>
    </row>
    <row r="7238" spans="1:25" hidden="1">
      <c r="A7238" s="77" t="s">
        <v>8237</v>
      </c>
      <c r="B7238" s="4" t="s">
        <v>3267</v>
      </c>
      <c r="C7238" s="4" t="s">
        <v>2396</v>
      </c>
      <c r="D7238" s="4" t="s">
        <v>5456</v>
      </c>
      <c r="E7238" s="4" t="s">
        <v>5457</v>
      </c>
      <c r="F7238" s="4" t="s">
        <v>3324</v>
      </c>
      <c r="G7238" s="4" t="s">
        <v>3325</v>
      </c>
      <c r="H7238" s="4" t="s">
        <v>3320</v>
      </c>
      <c r="I7238" s="4" t="s">
        <v>7613</v>
      </c>
      <c r="J7238" s="4" t="s">
        <v>7613</v>
      </c>
      <c r="K7238" s="4" t="s">
        <v>2517</v>
      </c>
      <c r="L7238" s="4" t="s">
        <v>67</v>
      </c>
      <c r="M7238" t="s">
        <v>8</v>
      </c>
      <c r="Q7238"/>
      <c r="R7238">
        <v>32</v>
      </c>
      <c r="S7238">
        <v>3</v>
      </c>
      <c r="T7238">
        <v>0</v>
      </c>
      <c r="U7238">
        <v>6</v>
      </c>
      <c r="V7238">
        <v>23</v>
      </c>
      <c r="X7238" s="21" t="s">
        <v>1943</v>
      </c>
    </row>
    <row r="7239" spans="1:25" hidden="1">
      <c r="A7239" s="77" t="s">
        <v>8237</v>
      </c>
      <c r="B7239" s="4" t="s">
        <v>3267</v>
      </c>
      <c r="C7239" s="4" t="s">
        <v>2396</v>
      </c>
      <c r="D7239" s="4" t="s">
        <v>5456</v>
      </c>
      <c r="E7239" s="4" t="s">
        <v>5457</v>
      </c>
      <c r="F7239" s="4" t="s">
        <v>3324</v>
      </c>
      <c r="G7239" s="4" t="s">
        <v>3325</v>
      </c>
      <c r="H7239" s="4" t="s">
        <v>3320</v>
      </c>
      <c r="I7239" s="4" t="s">
        <v>7614</v>
      </c>
      <c r="J7239" s="4" t="s">
        <v>7614</v>
      </c>
      <c r="K7239" s="4" t="s">
        <v>2518</v>
      </c>
      <c r="L7239" s="4" t="s">
        <v>73</v>
      </c>
      <c r="M7239" t="s">
        <v>8</v>
      </c>
      <c r="Q7239"/>
      <c r="R7239">
        <v>13</v>
      </c>
      <c r="S7239">
        <v>1</v>
      </c>
      <c r="T7239">
        <v>0</v>
      </c>
      <c r="U7239">
        <v>2</v>
      </c>
      <c r="V7239">
        <v>10</v>
      </c>
      <c r="X7239" s="21" t="s">
        <v>1943</v>
      </c>
    </row>
    <row r="7240" spans="1:25" hidden="1">
      <c r="A7240" s="77" t="s">
        <v>8224</v>
      </c>
      <c r="B7240" s="4" t="s">
        <v>3274</v>
      </c>
      <c r="C7240" s="4" t="s">
        <v>2440</v>
      </c>
      <c r="D7240" s="4" t="s">
        <v>3275</v>
      </c>
      <c r="E7240" s="4" t="s">
        <v>2441</v>
      </c>
      <c r="F7240" s="4" t="s">
        <v>3327</v>
      </c>
      <c r="G7240" s="4" t="s">
        <v>3325</v>
      </c>
      <c r="H7240" s="4" t="s">
        <v>3318</v>
      </c>
      <c r="I7240" s="4" t="s">
        <v>2442</v>
      </c>
      <c r="J7240" s="4" t="s">
        <v>1863</v>
      </c>
      <c r="K7240" s="4" t="s">
        <v>2505</v>
      </c>
      <c r="L7240" s="4" t="s">
        <v>21</v>
      </c>
      <c r="M7240" t="s">
        <v>8</v>
      </c>
      <c r="Q7240"/>
      <c r="R7240">
        <v>10</v>
      </c>
      <c r="S7240">
        <v>6</v>
      </c>
      <c r="T7240">
        <v>2</v>
      </c>
      <c r="U7240">
        <v>2</v>
      </c>
      <c r="V7240">
        <v>0</v>
      </c>
      <c r="X7240" s="21" t="s">
        <v>1943</v>
      </c>
    </row>
    <row r="7241" spans="1:25" hidden="1">
      <c r="A7241" s="77" t="s">
        <v>8224</v>
      </c>
      <c r="B7241" s="4" t="s">
        <v>3274</v>
      </c>
      <c r="C7241" s="4" t="s">
        <v>2440</v>
      </c>
      <c r="D7241" s="4" t="s">
        <v>3275</v>
      </c>
      <c r="E7241" s="4" t="s">
        <v>2441</v>
      </c>
      <c r="F7241" s="4" t="s">
        <v>3327</v>
      </c>
      <c r="G7241" s="4" t="s">
        <v>3325</v>
      </c>
      <c r="H7241" s="4" t="s">
        <v>3318</v>
      </c>
      <c r="I7241" s="4" t="s">
        <v>2443</v>
      </c>
      <c r="J7241" s="4" t="s">
        <v>1892</v>
      </c>
      <c r="K7241" s="4" t="s">
        <v>2505</v>
      </c>
      <c r="L7241" s="4" t="s">
        <v>21</v>
      </c>
      <c r="M7241" t="s">
        <v>8</v>
      </c>
      <c r="Q7241"/>
      <c r="R7241">
        <v>9</v>
      </c>
      <c r="S7241">
        <v>6</v>
      </c>
      <c r="T7241">
        <v>1</v>
      </c>
      <c r="U7241">
        <v>2</v>
      </c>
      <c r="V7241">
        <v>0</v>
      </c>
      <c r="X7241" s="21" t="s">
        <v>1943</v>
      </c>
    </row>
    <row r="7242" spans="1:25" hidden="1">
      <c r="A7242" s="77" t="s">
        <v>8224</v>
      </c>
      <c r="B7242" s="4" t="s">
        <v>3274</v>
      </c>
      <c r="C7242" s="4" t="s">
        <v>2440</v>
      </c>
      <c r="D7242" s="4" t="s">
        <v>3275</v>
      </c>
      <c r="E7242" s="4" t="s">
        <v>2441</v>
      </c>
      <c r="F7242" s="4" t="s">
        <v>3327</v>
      </c>
      <c r="G7242" s="4" t="s">
        <v>3325</v>
      </c>
      <c r="H7242" s="4" t="s">
        <v>3318</v>
      </c>
      <c r="I7242" s="4" t="s">
        <v>2444</v>
      </c>
      <c r="J7242" s="4" t="s">
        <v>2121</v>
      </c>
      <c r="K7242" s="4" t="s">
        <v>2506</v>
      </c>
      <c r="L7242" s="4" t="s">
        <v>24</v>
      </c>
      <c r="M7242" t="s">
        <v>8</v>
      </c>
      <c r="Q7242"/>
      <c r="R7242">
        <v>20</v>
      </c>
      <c r="S7242">
        <v>0</v>
      </c>
      <c r="T7242">
        <v>6</v>
      </c>
      <c r="U7242">
        <v>14</v>
      </c>
      <c r="V7242">
        <v>0</v>
      </c>
      <c r="X7242" s="21" t="s">
        <v>1943</v>
      </c>
    </row>
    <row r="7243" spans="1:25" hidden="1">
      <c r="A7243" s="77" t="s">
        <v>8224</v>
      </c>
      <c r="B7243" s="4" t="s">
        <v>3274</v>
      </c>
      <c r="C7243" s="4" t="s">
        <v>2440</v>
      </c>
      <c r="D7243" s="4" t="s">
        <v>3275</v>
      </c>
      <c r="E7243" s="4" t="s">
        <v>2441</v>
      </c>
      <c r="F7243" s="4" t="s">
        <v>3327</v>
      </c>
      <c r="G7243" s="4" t="s">
        <v>3325</v>
      </c>
      <c r="H7243" s="4" t="s">
        <v>3318</v>
      </c>
      <c r="I7243" s="4" t="s">
        <v>2445</v>
      </c>
      <c r="J7243" s="4" t="s">
        <v>2122</v>
      </c>
      <c r="K7243" s="4" t="s">
        <v>2506</v>
      </c>
      <c r="L7243" s="4" t="s">
        <v>24</v>
      </c>
      <c r="M7243" t="s">
        <v>8</v>
      </c>
      <c r="Q7243"/>
      <c r="R7243">
        <v>18</v>
      </c>
      <c r="S7243">
        <v>0</v>
      </c>
      <c r="T7243">
        <v>6</v>
      </c>
      <c r="U7243">
        <v>12</v>
      </c>
      <c r="V7243">
        <v>0</v>
      </c>
      <c r="X7243" s="21" t="s">
        <v>1943</v>
      </c>
    </row>
    <row r="7244" spans="1:25" hidden="1">
      <c r="A7244" s="77" t="s">
        <v>8232</v>
      </c>
      <c r="B7244" s="4" t="s">
        <v>3276</v>
      </c>
      <c r="C7244" s="4" t="s">
        <v>2447</v>
      </c>
      <c r="D7244" s="4" t="s">
        <v>3277</v>
      </c>
      <c r="E7244" s="4" t="s">
        <v>2448</v>
      </c>
      <c r="F7244" s="4" t="s">
        <v>3324</v>
      </c>
      <c r="G7244" s="4" t="s">
        <v>3325</v>
      </c>
      <c r="H7244" s="4" t="s">
        <v>3318</v>
      </c>
      <c r="I7244" s="4" t="s">
        <v>2449</v>
      </c>
      <c r="J7244" s="4" t="s">
        <v>585</v>
      </c>
      <c r="K7244" s="4" t="s">
        <v>2505</v>
      </c>
      <c r="L7244" s="4" t="s">
        <v>21</v>
      </c>
      <c r="M7244" t="s">
        <v>8</v>
      </c>
      <c r="Q7244"/>
      <c r="R7244">
        <v>170</v>
      </c>
      <c r="S7244">
        <v>0</v>
      </c>
      <c r="T7244">
        <v>127</v>
      </c>
      <c r="U7244">
        <v>43</v>
      </c>
      <c r="V7244">
        <v>0</v>
      </c>
      <c r="X7244" s="21" t="s">
        <v>1943</v>
      </c>
    </row>
    <row r="7245" spans="1:25" hidden="1">
      <c r="A7245" s="77" t="s">
        <v>8232</v>
      </c>
      <c r="B7245" s="4" t="s">
        <v>3276</v>
      </c>
      <c r="C7245" s="4" t="s">
        <v>2447</v>
      </c>
      <c r="D7245" s="4" t="s">
        <v>3277</v>
      </c>
      <c r="E7245" s="4" t="s">
        <v>2448</v>
      </c>
      <c r="F7245" s="4" t="s">
        <v>3324</v>
      </c>
      <c r="G7245" s="4" t="s">
        <v>3325</v>
      </c>
      <c r="H7245" s="4" t="s">
        <v>3318</v>
      </c>
      <c r="I7245" s="4" t="s">
        <v>2450</v>
      </c>
      <c r="J7245" s="4" t="s">
        <v>587</v>
      </c>
      <c r="K7245" s="4" t="s">
        <v>2505</v>
      </c>
      <c r="L7245" s="4" t="s">
        <v>21</v>
      </c>
      <c r="M7245" t="s">
        <v>8</v>
      </c>
      <c r="Q7245"/>
      <c r="R7245">
        <v>134</v>
      </c>
      <c r="S7245">
        <v>0</v>
      </c>
      <c r="T7245">
        <v>100</v>
      </c>
      <c r="U7245">
        <v>34</v>
      </c>
      <c r="V7245">
        <v>0</v>
      </c>
      <c r="X7245" s="21" t="s">
        <v>1943</v>
      </c>
    </row>
    <row r="7246" spans="1:25" hidden="1">
      <c r="A7246" s="77" t="s">
        <v>8232</v>
      </c>
      <c r="B7246" s="4" t="s">
        <v>3276</v>
      </c>
      <c r="C7246" s="4" t="s">
        <v>2447</v>
      </c>
      <c r="D7246" s="4" t="s">
        <v>3277</v>
      </c>
      <c r="E7246" s="4" t="s">
        <v>2448</v>
      </c>
      <c r="F7246" s="4" t="s">
        <v>3324</v>
      </c>
      <c r="G7246" s="4" t="s">
        <v>3325</v>
      </c>
      <c r="H7246" s="4" t="s">
        <v>3318</v>
      </c>
      <c r="I7246" s="4" t="s">
        <v>2451</v>
      </c>
      <c r="J7246" s="4" t="s">
        <v>62</v>
      </c>
      <c r="K7246" s="4" t="s">
        <v>2506</v>
      </c>
      <c r="L7246" s="4" t="s">
        <v>24</v>
      </c>
      <c r="M7246" t="s">
        <v>8</v>
      </c>
      <c r="Q7246"/>
      <c r="R7246">
        <v>228</v>
      </c>
      <c r="S7246">
        <v>31</v>
      </c>
      <c r="T7246">
        <v>32</v>
      </c>
      <c r="U7246">
        <v>121</v>
      </c>
      <c r="V7246">
        <v>44</v>
      </c>
      <c r="X7246" s="21" t="s">
        <v>1943</v>
      </c>
    </row>
    <row r="7247" spans="1:25" hidden="1">
      <c r="A7247" s="77" t="s">
        <v>8232</v>
      </c>
      <c r="B7247" s="4" t="s">
        <v>3276</v>
      </c>
      <c r="C7247" s="4" t="s">
        <v>2447</v>
      </c>
      <c r="D7247" s="4" t="s">
        <v>3277</v>
      </c>
      <c r="E7247" s="4" t="s">
        <v>2448</v>
      </c>
      <c r="F7247" s="4" t="s">
        <v>3324</v>
      </c>
      <c r="G7247" s="4" t="s">
        <v>3325</v>
      </c>
      <c r="H7247" s="4" t="s">
        <v>3318</v>
      </c>
      <c r="I7247" s="4" t="s">
        <v>2452</v>
      </c>
      <c r="J7247" s="4" t="s">
        <v>64</v>
      </c>
      <c r="K7247" s="4" t="s">
        <v>2506</v>
      </c>
      <c r="L7247" s="4" t="s">
        <v>24</v>
      </c>
      <c r="M7247" t="s">
        <v>8</v>
      </c>
      <c r="Q7247"/>
      <c r="R7247">
        <v>215</v>
      </c>
      <c r="S7247">
        <v>31</v>
      </c>
      <c r="T7247">
        <v>29</v>
      </c>
      <c r="U7247">
        <v>114</v>
      </c>
      <c r="V7247">
        <v>41</v>
      </c>
      <c r="X7247" s="21" t="s">
        <v>1943</v>
      </c>
    </row>
    <row r="7248" spans="1:25" hidden="1">
      <c r="A7248" s="77" t="s">
        <v>8232</v>
      </c>
      <c r="B7248" s="4" t="s">
        <v>3276</v>
      </c>
      <c r="C7248" s="4" t="s">
        <v>2447</v>
      </c>
      <c r="D7248" s="4" t="s">
        <v>3277</v>
      </c>
      <c r="E7248" s="4" t="s">
        <v>2448</v>
      </c>
      <c r="F7248" s="4" t="s">
        <v>3324</v>
      </c>
      <c r="G7248" s="4" t="s">
        <v>3325</v>
      </c>
      <c r="H7248" s="4" t="s">
        <v>3318</v>
      </c>
      <c r="I7248" s="4" t="s">
        <v>7618</v>
      </c>
      <c r="J7248" s="4" t="s">
        <v>539</v>
      </c>
      <c r="K7248" s="4" t="s">
        <v>2517</v>
      </c>
      <c r="L7248" s="4" t="s">
        <v>67</v>
      </c>
      <c r="M7248" t="s">
        <v>8</v>
      </c>
      <c r="Q7248"/>
      <c r="R7248">
        <v>21</v>
      </c>
      <c r="S7248">
        <v>0</v>
      </c>
      <c r="T7248">
        <v>2</v>
      </c>
      <c r="U7248">
        <v>1</v>
      </c>
      <c r="V7248">
        <v>18</v>
      </c>
      <c r="X7248" s="21" t="s">
        <v>1943</v>
      </c>
    </row>
    <row r="7249" spans="1:24" hidden="1">
      <c r="A7249" s="77" t="s">
        <v>8234</v>
      </c>
      <c r="B7249" s="4" t="s">
        <v>3278</v>
      </c>
      <c r="C7249" s="4" t="s">
        <v>2453</v>
      </c>
      <c r="D7249" s="4" t="s">
        <v>5460</v>
      </c>
      <c r="E7249" s="4" t="s">
        <v>5461</v>
      </c>
      <c r="F7249" s="4" t="s">
        <v>3324</v>
      </c>
      <c r="G7249" s="4" t="s">
        <v>3325</v>
      </c>
      <c r="H7249" s="4" t="s">
        <v>3320</v>
      </c>
      <c r="I7249" s="4" t="s">
        <v>7653</v>
      </c>
      <c r="J7249" s="4" t="s">
        <v>2018</v>
      </c>
      <c r="K7249" s="4" t="s">
        <v>2511</v>
      </c>
      <c r="L7249" s="4" t="s">
        <v>37</v>
      </c>
      <c r="M7249" t="s">
        <v>8</v>
      </c>
      <c r="Q7249"/>
      <c r="R7249">
        <v>4</v>
      </c>
      <c r="S7249">
        <v>0</v>
      </c>
      <c r="T7249">
        <v>1</v>
      </c>
      <c r="U7249">
        <v>2</v>
      </c>
      <c r="V7249">
        <v>1</v>
      </c>
      <c r="X7249" s="21" t="s">
        <v>7868</v>
      </c>
    </row>
    <row r="7250" spans="1:24" hidden="1">
      <c r="A7250" s="77" t="s">
        <v>8234</v>
      </c>
      <c r="B7250" s="4" t="s">
        <v>3278</v>
      </c>
      <c r="C7250" s="4" t="s">
        <v>2453</v>
      </c>
      <c r="D7250" s="4" t="s">
        <v>5460</v>
      </c>
      <c r="E7250" s="4" t="s">
        <v>5461</v>
      </c>
      <c r="F7250" s="4" t="s">
        <v>3324</v>
      </c>
      <c r="G7250" s="4" t="s">
        <v>3325</v>
      </c>
      <c r="H7250" s="4" t="s">
        <v>3320</v>
      </c>
      <c r="I7250" s="4" t="s">
        <v>7654</v>
      </c>
      <c r="J7250" s="4" t="s">
        <v>2031</v>
      </c>
      <c r="K7250" s="4" t="s">
        <v>2506</v>
      </c>
      <c r="L7250" s="4" t="s">
        <v>24</v>
      </c>
      <c r="M7250" t="s">
        <v>8</v>
      </c>
      <c r="Q7250"/>
      <c r="R7250">
        <v>1</v>
      </c>
      <c r="S7250">
        <v>0</v>
      </c>
      <c r="T7250">
        <v>0</v>
      </c>
      <c r="U7250">
        <v>0</v>
      </c>
      <c r="V7250">
        <v>1</v>
      </c>
      <c r="X7250" s="21" t="s">
        <v>1943</v>
      </c>
    </row>
    <row r="7251" spans="1:24" hidden="1">
      <c r="A7251" s="77" t="s">
        <v>8234</v>
      </c>
      <c r="B7251" s="4" t="s">
        <v>3278</v>
      </c>
      <c r="C7251" s="4" t="s">
        <v>2453</v>
      </c>
      <c r="D7251" s="4" t="s">
        <v>5460</v>
      </c>
      <c r="E7251" s="4" t="s">
        <v>5461</v>
      </c>
      <c r="F7251" s="4" t="s">
        <v>3324</v>
      </c>
      <c r="G7251" s="4" t="s">
        <v>3325</v>
      </c>
      <c r="H7251" s="4" t="s">
        <v>3320</v>
      </c>
      <c r="I7251" s="4" t="s">
        <v>7655</v>
      </c>
      <c r="J7251" s="4" t="s">
        <v>2033</v>
      </c>
      <c r="K7251" s="4" t="s">
        <v>2506</v>
      </c>
      <c r="L7251" s="4" t="s">
        <v>24</v>
      </c>
      <c r="M7251" t="s">
        <v>8</v>
      </c>
      <c r="Q7251"/>
      <c r="R7251">
        <v>1</v>
      </c>
      <c r="S7251">
        <v>0</v>
      </c>
      <c r="T7251">
        <v>0</v>
      </c>
      <c r="U7251">
        <v>0</v>
      </c>
      <c r="V7251">
        <v>1</v>
      </c>
      <c r="X7251" s="21" t="s">
        <v>1943</v>
      </c>
    </row>
    <row r="7252" spans="1:24" hidden="1">
      <c r="A7252" s="77" t="s">
        <v>8249</v>
      </c>
      <c r="B7252" s="4" t="s">
        <v>3507</v>
      </c>
      <c r="C7252" s="4" t="s">
        <v>3508</v>
      </c>
      <c r="D7252" s="4" t="s">
        <v>3509</v>
      </c>
      <c r="E7252" s="4" t="s">
        <v>3510</v>
      </c>
      <c r="F7252" s="4" t="s">
        <v>3324</v>
      </c>
      <c r="G7252" s="4" t="s">
        <v>3325</v>
      </c>
      <c r="H7252" s="4" t="s">
        <v>3318</v>
      </c>
      <c r="I7252" s="4" t="s">
        <v>4876</v>
      </c>
      <c r="J7252" s="29" t="s">
        <v>4877</v>
      </c>
      <c r="K7252" s="4" t="s">
        <v>2501</v>
      </c>
      <c r="L7252" s="29" t="s">
        <v>10</v>
      </c>
      <c r="M7252" t="s">
        <v>8</v>
      </c>
      <c r="Q7252"/>
      <c r="R7252">
        <v>2</v>
      </c>
      <c r="S7252">
        <v>0</v>
      </c>
      <c r="T7252">
        <v>0</v>
      </c>
      <c r="U7252">
        <v>0</v>
      </c>
      <c r="V7252">
        <v>2</v>
      </c>
      <c r="X7252" s="21" t="s">
        <v>7880</v>
      </c>
    </row>
    <row r="7253" spans="1:24" hidden="1">
      <c r="A7253" s="77" t="s">
        <v>8249</v>
      </c>
      <c r="B7253" s="4" t="s">
        <v>3507</v>
      </c>
      <c r="C7253" s="4" t="s">
        <v>3508</v>
      </c>
      <c r="D7253" s="4" t="s">
        <v>3509</v>
      </c>
      <c r="E7253" s="4" t="s">
        <v>3510</v>
      </c>
      <c r="F7253" s="4" t="s">
        <v>3324</v>
      </c>
      <c r="G7253" s="4" t="s">
        <v>3325</v>
      </c>
      <c r="H7253" s="4" t="s">
        <v>3318</v>
      </c>
      <c r="I7253" s="4" t="s">
        <v>1004</v>
      </c>
      <c r="J7253" s="4" t="s">
        <v>3722</v>
      </c>
      <c r="K7253" s="4" t="s">
        <v>2511</v>
      </c>
      <c r="L7253" s="4" t="s">
        <v>37</v>
      </c>
      <c r="M7253" s="31" t="s">
        <v>18</v>
      </c>
      <c r="Q7253"/>
      <c r="R7253">
        <v>3</v>
      </c>
      <c r="S7253">
        <v>0</v>
      </c>
      <c r="T7253">
        <v>0</v>
      </c>
      <c r="U7253">
        <v>2</v>
      </c>
      <c r="V7253">
        <v>1</v>
      </c>
      <c r="X7253" s="21" t="s">
        <v>7868</v>
      </c>
    </row>
    <row r="7254" spans="1:24">
      <c r="A7254" s="77" t="s">
        <v>8249</v>
      </c>
      <c r="B7254" s="4" t="s">
        <v>3507</v>
      </c>
      <c r="C7254" s="4" t="s">
        <v>3508</v>
      </c>
      <c r="D7254" s="4" t="s">
        <v>3509</v>
      </c>
      <c r="E7254" s="4" t="s">
        <v>3510</v>
      </c>
      <c r="F7254" s="4" t="s">
        <v>3324</v>
      </c>
      <c r="G7254" s="4" t="s">
        <v>3325</v>
      </c>
      <c r="H7254" s="4" t="s">
        <v>3318</v>
      </c>
      <c r="I7254" s="4" t="s">
        <v>1002</v>
      </c>
      <c r="J7254" s="4" t="s">
        <v>6702</v>
      </c>
      <c r="K7254" s="4" t="s">
        <v>2549</v>
      </c>
      <c r="L7254" s="29" t="s">
        <v>282</v>
      </c>
      <c r="M7254" s="31" t="s">
        <v>18</v>
      </c>
      <c r="Q7254"/>
      <c r="R7254">
        <v>1</v>
      </c>
      <c r="S7254">
        <v>0</v>
      </c>
      <c r="T7254">
        <v>0</v>
      </c>
      <c r="U7254">
        <v>1</v>
      </c>
      <c r="V7254">
        <v>0</v>
      </c>
      <c r="X7254" s="21" t="s">
        <v>7885</v>
      </c>
    </row>
    <row r="7255" spans="1:24" hidden="1">
      <c r="A7255" s="77" t="s">
        <v>8249</v>
      </c>
      <c r="B7255" s="4" t="s">
        <v>3507</v>
      </c>
      <c r="C7255" s="4" t="s">
        <v>3508</v>
      </c>
      <c r="D7255" s="4" t="s">
        <v>3509</v>
      </c>
      <c r="E7255" s="4" t="s">
        <v>3510</v>
      </c>
      <c r="F7255" s="4" t="s">
        <v>3324</v>
      </c>
      <c r="G7255" s="4" t="s">
        <v>3325</v>
      </c>
      <c r="H7255" s="4" t="s">
        <v>3318</v>
      </c>
      <c r="I7255" s="4" t="s">
        <v>1525</v>
      </c>
      <c r="J7255" s="4" t="s">
        <v>651</v>
      </c>
      <c r="K7255" s="4" t="s">
        <v>2549</v>
      </c>
      <c r="L7255" s="29" t="s">
        <v>282</v>
      </c>
      <c r="M7255" s="31" t="s">
        <v>18</v>
      </c>
      <c r="Q7255"/>
      <c r="R7255">
        <v>3</v>
      </c>
      <c r="S7255">
        <v>0</v>
      </c>
      <c r="T7255">
        <v>1</v>
      </c>
      <c r="U7255">
        <v>2</v>
      </c>
      <c r="V7255">
        <v>0</v>
      </c>
      <c r="X7255" s="21" t="s">
        <v>7886</v>
      </c>
    </row>
    <row r="7256" spans="1:24" hidden="1">
      <c r="A7256" s="77" t="s">
        <v>8249</v>
      </c>
      <c r="B7256" s="4" t="s">
        <v>3507</v>
      </c>
      <c r="C7256" s="4" t="s">
        <v>3508</v>
      </c>
      <c r="D7256" s="4" t="s">
        <v>3509</v>
      </c>
      <c r="E7256" s="4" t="s">
        <v>3510</v>
      </c>
      <c r="F7256" s="4" t="s">
        <v>3324</v>
      </c>
      <c r="G7256" s="4" t="s">
        <v>3325</v>
      </c>
      <c r="H7256" s="4" t="s">
        <v>3318</v>
      </c>
      <c r="I7256" s="4" t="s">
        <v>1498</v>
      </c>
      <c r="J7256" s="4" t="s">
        <v>26</v>
      </c>
      <c r="K7256" s="4" t="s">
        <v>2505</v>
      </c>
      <c r="L7256" s="4" t="s">
        <v>21</v>
      </c>
      <c r="M7256" t="s">
        <v>8</v>
      </c>
      <c r="Q7256"/>
      <c r="R7256">
        <v>47</v>
      </c>
      <c r="S7256">
        <v>0</v>
      </c>
      <c r="T7256">
        <v>15</v>
      </c>
      <c r="U7256">
        <v>26</v>
      </c>
      <c r="V7256">
        <v>6</v>
      </c>
      <c r="X7256" s="21" t="s">
        <v>1943</v>
      </c>
    </row>
    <row r="7257" spans="1:24" hidden="1">
      <c r="A7257" s="77" t="s">
        <v>8249</v>
      </c>
      <c r="B7257" s="4" t="s">
        <v>3507</v>
      </c>
      <c r="C7257" s="4" t="s">
        <v>3508</v>
      </c>
      <c r="D7257" s="4" t="s">
        <v>3509</v>
      </c>
      <c r="E7257" s="4" t="s">
        <v>3510</v>
      </c>
      <c r="F7257" s="4" t="s">
        <v>3324</v>
      </c>
      <c r="G7257" s="4" t="s">
        <v>3325</v>
      </c>
      <c r="H7257" s="4" t="s">
        <v>3318</v>
      </c>
      <c r="I7257" s="4" t="s">
        <v>4000</v>
      </c>
      <c r="J7257" s="4" t="s">
        <v>28</v>
      </c>
      <c r="K7257" s="4" t="s">
        <v>2506</v>
      </c>
      <c r="L7257" s="4" t="s">
        <v>24</v>
      </c>
      <c r="M7257" s="31" t="s">
        <v>18</v>
      </c>
      <c r="Q7257"/>
      <c r="R7257">
        <v>17</v>
      </c>
      <c r="S7257">
        <v>0</v>
      </c>
      <c r="T7257">
        <v>0</v>
      </c>
      <c r="U7257">
        <v>5</v>
      </c>
      <c r="V7257">
        <v>12</v>
      </c>
      <c r="X7257" s="21" t="s">
        <v>1943</v>
      </c>
    </row>
    <row r="7258" spans="1:24" hidden="1">
      <c r="A7258" s="77" t="s">
        <v>2193</v>
      </c>
      <c r="B7258" s="4" t="s">
        <v>4591</v>
      </c>
      <c r="C7258" s="4" t="s">
        <v>4592</v>
      </c>
      <c r="D7258" s="4" t="s">
        <v>4593</v>
      </c>
      <c r="E7258" s="4" t="s">
        <v>4594</v>
      </c>
      <c r="F7258" s="4" t="s">
        <v>3327</v>
      </c>
      <c r="G7258" s="4" t="s">
        <v>3325</v>
      </c>
      <c r="H7258" s="4" t="s">
        <v>3318</v>
      </c>
      <c r="I7258" s="4" t="s">
        <v>5343</v>
      </c>
      <c r="J7258" s="4" t="s">
        <v>26</v>
      </c>
      <c r="K7258" s="4" t="s">
        <v>2505</v>
      </c>
      <c r="L7258" s="4" t="s">
        <v>21</v>
      </c>
      <c r="M7258" t="s">
        <v>8</v>
      </c>
      <c r="Q7258"/>
      <c r="R7258">
        <v>16</v>
      </c>
      <c r="S7258">
        <v>0</v>
      </c>
      <c r="T7258">
        <v>1</v>
      </c>
      <c r="U7258">
        <v>15</v>
      </c>
      <c r="V7258">
        <v>0</v>
      </c>
      <c r="X7258" s="21" t="s">
        <v>1943</v>
      </c>
    </row>
    <row r="7259" spans="1:24" hidden="1">
      <c r="A7259" s="77" t="s">
        <v>2193</v>
      </c>
      <c r="B7259" s="4" t="s">
        <v>4591</v>
      </c>
      <c r="C7259" s="4" t="s">
        <v>4592</v>
      </c>
      <c r="D7259" s="4" t="s">
        <v>4593</v>
      </c>
      <c r="E7259" s="4" t="s">
        <v>4594</v>
      </c>
      <c r="F7259" s="4" t="s">
        <v>3327</v>
      </c>
      <c r="G7259" s="4" t="s">
        <v>3325</v>
      </c>
      <c r="H7259" s="4" t="s">
        <v>3318</v>
      </c>
      <c r="I7259" s="4" t="s">
        <v>5344</v>
      </c>
      <c r="J7259" s="4" t="s">
        <v>26</v>
      </c>
      <c r="K7259" s="4" t="s">
        <v>2505</v>
      </c>
      <c r="L7259" s="4" t="s">
        <v>21</v>
      </c>
      <c r="M7259" t="s">
        <v>8</v>
      </c>
      <c r="Q7259"/>
      <c r="R7259">
        <v>15</v>
      </c>
      <c r="S7259">
        <v>0</v>
      </c>
      <c r="T7259">
        <v>1</v>
      </c>
      <c r="U7259">
        <v>14</v>
      </c>
      <c r="V7259">
        <v>0</v>
      </c>
      <c r="X7259" s="21" t="s">
        <v>1943</v>
      </c>
    </row>
    <row r="7260" spans="1:24" hidden="1">
      <c r="A7260" s="77" t="s">
        <v>2193</v>
      </c>
      <c r="B7260" s="4" t="s">
        <v>4591</v>
      </c>
      <c r="C7260" s="4" t="s">
        <v>4592</v>
      </c>
      <c r="D7260" s="4" t="s">
        <v>4593</v>
      </c>
      <c r="E7260" s="4" t="s">
        <v>4594</v>
      </c>
      <c r="F7260" s="4" t="s">
        <v>3327</v>
      </c>
      <c r="G7260" s="4" t="s">
        <v>3325</v>
      </c>
      <c r="H7260" s="4" t="s">
        <v>3318</v>
      </c>
      <c r="I7260" s="4" t="s">
        <v>4758</v>
      </c>
      <c r="J7260" s="4" t="s">
        <v>28</v>
      </c>
      <c r="K7260" s="4" t="s">
        <v>2506</v>
      </c>
      <c r="L7260" s="4" t="s">
        <v>24</v>
      </c>
      <c r="M7260" t="s">
        <v>8</v>
      </c>
      <c r="Q7260"/>
      <c r="R7260">
        <v>10</v>
      </c>
      <c r="S7260">
        <v>0</v>
      </c>
      <c r="T7260">
        <v>1</v>
      </c>
      <c r="U7260">
        <v>0</v>
      </c>
      <c r="V7260">
        <v>9</v>
      </c>
      <c r="X7260" s="21" t="s">
        <v>1943</v>
      </c>
    </row>
    <row r="7261" spans="1:24" hidden="1">
      <c r="A7261" s="77" t="s">
        <v>2193</v>
      </c>
      <c r="B7261" s="4" t="s">
        <v>4591</v>
      </c>
      <c r="C7261" s="4" t="s">
        <v>4592</v>
      </c>
      <c r="D7261" s="4" t="s">
        <v>4593</v>
      </c>
      <c r="E7261" s="4" t="s">
        <v>4594</v>
      </c>
      <c r="F7261" s="4" t="s">
        <v>3327</v>
      </c>
      <c r="G7261" s="4" t="s">
        <v>3325</v>
      </c>
      <c r="H7261" s="4" t="s">
        <v>3318</v>
      </c>
      <c r="I7261" s="4" t="s">
        <v>5345</v>
      </c>
      <c r="J7261" s="4" t="s">
        <v>28</v>
      </c>
      <c r="K7261" s="4" t="s">
        <v>2506</v>
      </c>
      <c r="L7261" s="4" t="s">
        <v>24</v>
      </c>
      <c r="M7261" t="s">
        <v>8</v>
      </c>
      <c r="Q7261"/>
      <c r="R7261">
        <v>12</v>
      </c>
      <c r="S7261">
        <v>0</v>
      </c>
      <c r="T7261">
        <v>0</v>
      </c>
      <c r="U7261">
        <v>2</v>
      </c>
      <c r="V7261">
        <v>10</v>
      </c>
      <c r="X7261" s="21" t="s">
        <v>1943</v>
      </c>
    </row>
    <row r="7262" spans="1:24" hidden="1">
      <c r="A7262" s="77" t="s">
        <v>8255</v>
      </c>
      <c r="B7262" s="4" t="s">
        <v>3636</v>
      </c>
      <c r="C7262" s="4" t="s">
        <v>3637</v>
      </c>
      <c r="D7262" s="4" t="s">
        <v>3638</v>
      </c>
      <c r="E7262" s="4" t="s">
        <v>3639</v>
      </c>
      <c r="F7262" s="4" t="s">
        <v>3326</v>
      </c>
      <c r="G7262" s="4" t="s">
        <v>3325</v>
      </c>
      <c r="H7262" s="4" t="s">
        <v>3318</v>
      </c>
      <c r="I7262" s="4" t="s">
        <v>7656</v>
      </c>
      <c r="J7262" s="4" t="s">
        <v>7657</v>
      </c>
      <c r="K7262" s="4" t="s">
        <v>2527</v>
      </c>
      <c r="L7262" s="4" t="s">
        <v>107</v>
      </c>
      <c r="M7262" t="s">
        <v>8</v>
      </c>
      <c r="Q7262"/>
      <c r="R7262">
        <v>4</v>
      </c>
      <c r="S7262">
        <v>0</v>
      </c>
      <c r="T7262">
        <v>0</v>
      </c>
      <c r="U7262">
        <v>0</v>
      </c>
      <c r="V7262">
        <v>4</v>
      </c>
      <c r="X7262" s="21" t="s">
        <v>7886</v>
      </c>
    </row>
    <row r="7263" spans="1:24" hidden="1">
      <c r="A7263" s="77" t="s">
        <v>8255</v>
      </c>
      <c r="B7263" s="4" t="s">
        <v>3636</v>
      </c>
      <c r="C7263" s="4" t="s">
        <v>3637</v>
      </c>
      <c r="D7263" s="4" t="s">
        <v>3638</v>
      </c>
      <c r="E7263" s="4" t="s">
        <v>3639</v>
      </c>
      <c r="F7263" s="4" t="s">
        <v>3326</v>
      </c>
      <c r="G7263" s="4" t="s">
        <v>3325</v>
      </c>
      <c r="H7263" s="4" t="s">
        <v>3318</v>
      </c>
      <c r="I7263" s="4" t="s">
        <v>7658</v>
      </c>
      <c r="J7263" s="4" t="s">
        <v>7659</v>
      </c>
      <c r="K7263" s="4" t="s">
        <v>2527</v>
      </c>
      <c r="L7263" s="4" t="s">
        <v>107</v>
      </c>
      <c r="M7263" t="s">
        <v>8</v>
      </c>
      <c r="Q7263"/>
      <c r="R7263">
        <v>4</v>
      </c>
      <c r="S7263">
        <v>0</v>
      </c>
      <c r="T7263">
        <v>0</v>
      </c>
      <c r="U7263">
        <v>0</v>
      </c>
      <c r="V7263">
        <v>4</v>
      </c>
      <c r="X7263" s="21" t="s">
        <v>7886</v>
      </c>
    </row>
    <row r="7264" spans="1:24" hidden="1">
      <c r="A7264" s="77" t="s">
        <v>8255</v>
      </c>
      <c r="B7264" s="4" t="s">
        <v>3636</v>
      </c>
      <c r="C7264" s="4" t="s">
        <v>3637</v>
      </c>
      <c r="D7264" s="4" t="s">
        <v>3638</v>
      </c>
      <c r="E7264" s="4" t="s">
        <v>3639</v>
      </c>
      <c r="F7264" s="4" t="s">
        <v>3326</v>
      </c>
      <c r="G7264" s="4" t="s">
        <v>3325</v>
      </c>
      <c r="H7264" s="4" t="s">
        <v>3318</v>
      </c>
      <c r="I7264" s="4" t="s">
        <v>4345</v>
      </c>
      <c r="J7264" s="4" t="s">
        <v>4346</v>
      </c>
      <c r="K7264" s="4" t="s">
        <v>2516</v>
      </c>
      <c r="L7264" s="4" t="s">
        <v>57</v>
      </c>
      <c r="M7264" t="s">
        <v>8</v>
      </c>
      <c r="Q7264"/>
      <c r="R7264">
        <v>23</v>
      </c>
      <c r="S7264">
        <v>0</v>
      </c>
      <c r="T7264">
        <v>22</v>
      </c>
      <c r="U7264">
        <v>0</v>
      </c>
      <c r="V7264">
        <v>1</v>
      </c>
      <c r="X7264" s="21" t="s">
        <v>1943</v>
      </c>
    </row>
    <row r="7265" spans="1:24" hidden="1">
      <c r="A7265" s="77" t="s">
        <v>8255</v>
      </c>
      <c r="B7265" s="4" t="s">
        <v>3636</v>
      </c>
      <c r="C7265" s="4" t="s">
        <v>3637</v>
      </c>
      <c r="D7265" s="4" t="s">
        <v>3638</v>
      </c>
      <c r="E7265" s="4" t="s">
        <v>3639</v>
      </c>
      <c r="F7265" s="4" t="s">
        <v>3326</v>
      </c>
      <c r="G7265" s="4" t="s">
        <v>3325</v>
      </c>
      <c r="H7265" s="4" t="s">
        <v>3318</v>
      </c>
      <c r="I7265" s="4" t="s">
        <v>4347</v>
      </c>
      <c r="J7265" s="4" t="s">
        <v>4348</v>
      </c>
      <c r="K7265" s="4" t="s">
        <v>2516</v>
      </c>
      <c r="L7265" s="4" t="s">
        <v>57</v>
      </c>
      <c r="M7265" t="s">
        <v>8</v>
      </c>
      <c r="Q7265"/>
      <c r="R7265">
        <v>23</v>
      </c>
      <c r="S7265">
        <v>0</v>
      </c>
      <c r="T7265">
        <v>22</v>
      </c>
      <c r="U7265">
        <v>0</v>
      </c>
      <c r="V7265">
        <v>1</v>
      </c>
      <c r="X7265" s="21" t="s">
        <v>1943</v>
      </c>
    </row>
    <row r="7266" spans="1:24" hidden="1">
      <c r="A7266" s="77" t="s">
        <v>8255</v>
      </c>
      <c r="B7266" s="4" t="s">
        <v>3636</v>
      </c>
      <c r="C7266" s="4" t="s">
        <v>3637</v>
      </c>
      <c r="D7266" s="4" t="s">
        <v>3638</v>
      </c>
      <c r="E7266" s="4" t="s">
        <v>3639</v>
      </c>
      <c r="F7266" s="4" t="s">
        <v>3326</v>
      </c>
      <c r="G7266" s="4" t="s">
        <v>3325</v>
      </c>
      <c r="H7266" s="4" t="s">
        <v>3318</v>
      </c>
      <c r="I7266" s="4" t="s">
        <v>4349</v>
      </c>
      <c r="J7266" s="4" t="s">
        <v>4350</v>
      </c>
      <c r="K7266" s="4" t="s">
        <v>2516</v>
      </c>
      <c r="L7266" s="4" t="s">
        <v>57</v>
      </c>
      <c r="M7266" t="s">
        <v>8</v>
      </c>
      <c r="Q7266"/>
      <c r="R7266">
        <v>23</v>
      </c>
      <c r="S7266">
        <v>0</v>
      </c>
      <c r="T7266">
        <v>0</v>
      </c>
      <c r="U7266">
        <v>23</v>
      </c>
      <c r="V7266">
        <v>0</v>
      </c>
      <c r="X7266" s="21" t="s">
        <v>1943</v>
      </c>
    </row>
    <row r="7267" spans="1:24" hidden="1">
      <c r="A7267" s="77" t="s">
        <v>8255</v>
      </c>
      <c r="B7267" s="4" t="s">
        <v>3636</v>
      </c>
      <c r="C7267" s="4" t="s">
        <v>3637</v>
      </c>
      <c r="D7267" s="4" t="s">
        <v>3638</v>
      </c>
      <c r="E7267" s="4" t="s">
        <v>3639</v>
      </c>
      <c r="F7267" s="4" t="s">
        <v>3326</v>
      </c>
      <c r="G7267" s="4" t="s">
        <v>3325</v>
      </c>
      <c r="H7267" s="4" t="s">
        <v>3318</v>
      </c>
      <c r="I7267" s="4" t="s">
        <v>4351</v>
      </c>
      <c r="J7267" s="4" t="s">
        <v>4352</v>
      </c>
      <c r="K7267" s="4" t="s">
        <v>2516</v>
      </c>
      <c r="L7267" s="4" t="s">
        <v>57</v>
      </c>
      <c r="M7267" t="s">
        <v>8</v>
      </c>
      <c r="Q7267"/>
      <c r="R7267">
        <v>22</v>
      </c>
      <c r="S7267">
        <v>0</v>
      </c>
      <c r="T7267">
        <v>0</v>
      </c>
      <c r="U7267">
        <v>22</v>
      </c>
      <c r="V7267">
        <v>0</v>
      </c>
      <c r="X7267" s="21" t="s">
        <v>1943</v>
      </c>
    </row>
    <row r="7268" spans="1:24" hidden="1">
      <c r="A7268" s="77" t="s">
        <v>8232</v>
      </c>
      <c r="B7268" s="4" t="s">
        <v>3184</v>
      </c>
      <c r="C7268" s="4" t="s">
        <v>2176</v>
      </c>
      <c r="D7268" s="4" t="s">
        <v>3191</v>
      </c>
      <c r="E7268" s="4" t="s">
        <v>2224</v>
      </c>
      <c r="F7268" s="4" t="s">
        <v>3324</v>
      </c>
      <c r="G7268" s="4" t="s">
        <v>3325</v>
      </c>
      <c r="H7268" s="4" t="s">
        <v>3318</v>
      </c>
      <c r="I7268" s="4" t="s">
        <v>2205</v>
      </c>
      <c r="J7268" s="4" t="s">
        <v>7472</v>
      </c>
      <c r="K7268" s="4" t="s">
        <v>2502</v>
      </c>
      <c r="L7268" s="4" t="s">
        <v>13</v>
      </c>
      <c r="M7268" t="s">
        <v>8</v>
      </c>
      <c r="Q7268"/>
      <c r="R7268">
        <v>59</v>
      </c>
      <c r="S7268">
        <v>26</v>
      </c>
      <c r="T7268">
        <v>19</v>
      </c>
      <c r="U7268">
        <v>14</v>
      </c>
      <c r="V7268">
        <v>0</v>
      </c>
      <c r="X7268" s="21" t="s">
        <v>12</v>
      </c>
    </row>
    <row r="7269" spans="1:24" hidden="1">
      <c r="A7269" s="77" t="s">
        <v>8232</v>
      </c>
      <c r="B7269" s="4" t="s">
        <v>3184</v>
      </c>
      <c r="C7269" s="4" t="s">
        <v>2176</v>
      </c>
      <c r="D7269" s="4" t="s">
        <v>3191</v>
      </c>
      <c r="E7269" s="4" t="s">
        <v>2224</v>
      </c>
      <c r="F7269" s="4" t="s">
        <v>3324</v>
      </c>
      <c r="G7269" s="4" t="s">
        <v>3325</v>
      </c>
      <c r="H7269" s="4" t="s">
        <v>3318</v>
      </c>
      <c r="I7269" s="4" t="s">
        <v>2212</v>
      </c>
      <c r="J7269" s="4" t="s">
        <v>7473</v>
      </c>
      <c r="K7269" s="4" t="s">
        <v>2503</v>
      </c>
      <c r="L7269" s="4" t="s">
        <v>16</v>
      </c>
      <c r="M7269" t="s">
        <v>8</v>
      </c>
      <c r="Q7269"/>
      <c r="R7269">
        <v>53</v>
      </c>
      <c r="S7269">
        <v>22</v>
      </c>
      <c r="T7269">
        <v>18</v>
      </c>
      <c r="U7269">
        <v>13</v>
      </c>
      <c r="V7269">
        <v>0</v>
      </c>
      <c r="X7269" s="21" t="s">
        <v>12</v>
      </c>
    </row>
    <row r="7270" spans="1:24" hidden="1">
      <c r="A7270" s="77" t="s">
        <v>8232</v>
      </c>
      <c r="B7270" s="4" t="s">
        <v>3184</v>
      </c>
      <c r="C7270" s="4" t="s">
        <v>2176</v>
      </c>
      <c r="D7270" s="4" t="s">
        <v>3191</v>
      </c>
      <c r="E7270" s="4" t="s">
        <v>2224</v>
      </c>
      <c r="F7270" s="4" t="s">
        <v>3324</v>
      </c>
      <c r="G7270" s="4" t="s">
        <v>3325</v>
      </c>
      <c r="H7270" s="4" t="s">
        <v>3318</v>
      </c>
      <c r="I7270" s="4" t="s">
        <v>2213</v>
      </c>
      <c r="J7270" s="4" t="s">
        <v>7474</v>
      </c>
      <c r="K7270" s="4" t="s">
        <v>2552</v>
      </c>
      <c r="L7270" s="4" t="s">
        <v>295</v>
      </c>
      <c r="M7270" t="s">
        <v>8</v>
      </c>
      <c r="Q7270"/>
      <c r="R7270">
        <v>37</v>
      </c>
      <c r="S7270">
        <v>0</v>
      </c>
      <c r="T7270">
        <v>12</v>
      </c>
      <c r="U7270">
        <v>14</v>
      </c>
      <c r="V7270">
        <v>11</v>
      </c>
      <c r="X7270" s="21" t="s">
        <v>12</v>
      </c>
    </row>
    <row r="7271" spans="1:24" hidden="1">
      <c r="A7271" s="77" t="s">
        <v>8232</v>
      </c>
      <c r="B7271" s="4" t="s">
        <v>3184</v>
      </c>
      <c r="C7271" s="4" t="s">
        <v>2176</v>
      </c>
      <c r="D7271" s="4" t="s">
        <v>3191</v>
      </c>
      <c r="E7271" s="4" t="s">
        <v>2224</v>
      </c>
      <c r="F7271" s="4" t="s">
        <v>3324</v>
      </c>
      <c r="G7271" s="4" t="s">
        <v>3325</v>
      </c>
      <c r="H7271" s="4" t="s">
        <v>3318</v>
      </c>
      <c r="I7271" s="4" t="s">
        <v>2214</v>
      </c>
      <c r="J7271" s="4" t="s">
        <v>7475</v>
      </c>
      <c r="K7271" s="4" t="s">
        <v>2664</v>
      </c>
      <c r="L7271" s="4" t="s">
        <v>653</v>
      </c>
      <c r="M7271" t="s">
        <v>8</v>
      </c>
      <c r="Q7271"/>
      <c r="R7271">
        <v>36</v>
      </c>
      <c r="S7271">
        <v>0</v>
      </c>
      <c r="T7271">
        <v>12</v>
      </c>
      <c r="U7271">
        <v>13</v>
      </c>
      <c r="V7271">
        <v>11</v>
      </c>
      <c r="X7271" s="21" t="s">
        <v>12</v>
      </c>
    </row>
    <row r="7272" spans="1:24" hidden="1">
      <c r="A7272" s="77" t="s">
        <v>8232</v>
      </c>
      <c r="B7272" s="4" t="s">
        <v>3184</v>
      </c>
      <c r="C7272" s="4" t="s">
        <v>2176</v>
      </c>
      <c r="D7272" s="4" t="s">
        <v>3191</v>
      </c>
      <c r="E7272" s="4" t="s">
        <v>2224</v>
      </c>
      <c r="F7272" s="4" t="s">
        <v>3324</v>
      </c>
      <c r="G7272" s="4" t="s">
        <v>3325</v>
      </c>
      <c r="H7272" s="4" t="s">
        <v>3318</v>
      </c>
      <c r="I7272" s="4" t="s">
        <v>2215</v>
      </c>
      <c r="J7272" s="4" t="s">
        <v>7476</v>
      </c>
      <c r="K7272" s="4" t="s">
        <v>4081</v>
      </c>
      <c r="L7272" s="4" t="s">
        <v>4082</v>
      </c>
      <c r="M7272" t="s">
        <v>8</v>
      </c>
      <c r="Q7272"/>
      <c r="R7272">
        <v>24</v>
      </c>
      <c r="S7272">
        <v>0</v>
      </c>
      <c r="T7272">
        <v>0</v>
      </c>
      <c r="U7272">
        <v>5</v>
      </c>
      <c r="V7272">
        <v>19</v>
      </c>
      <c r="X7272" s="21" t="s">
        <v>12</v>
      </c>
    </row>
    <row r="7273" spans="1:24" hidden="1">
      <c r="A7273" s="77" t="s">
        <v>8232</v>
      </c>
      <c r="B7273" s="4" t="s">
        <v>3184</v>
      </c>
      <c r="C7273" s="4" t="s">
        <v>2176</v>
      </c>
      <c r="D7273" s="4" t="s">
        <v>3191</v>
      </c>
      <c r="E7273" s="4" t="s">
        <v>2224</v>
      </c>
      <c r="F7273" s="4" t="s">
        <v>3324</v>
      </c>
      <c r="G7273" s="4" t="s">
        <v>3325</v>
      </c>
      <c r="H7273" s="4" t="s">
        <v>3318</v>
      </c>
      <c r="I7273" s="4" t="s">
        <v>4492</v>
      </c>
      <c r="J7273" s="4" t="s">
        <v>7477</v>
      </c>
      <c r="K7273" s="4" t="s">
        <v>4081</v>
      </c>
      <c r="L7273" s="4" t="s">
        <v>4082</v>
      </c>
      <c r="M7273" t="s">
        <v>8</v>
      </c>
      <c r="Q7273"/>
      <c r="R7273">
        <v>20</v>
      </c>
      <c r="S7273">
        <v>0</v>
      </c>
      <c r="T7273">
        <v>0</v>
      </c>
      <c r="U7273">
        <v>3</v>
      </c>
      <c r="V7273">
        <v>17</v>
      </c>
      <c r="X7273" s="21" t="s">
        <v>12</v>
      </c>
    </row>
    <row r="7274" spans="1:24" hidden="1">
      <c r="A7274" s="77" t="s">
        <v>8232</v>
      </c>
      <c r="B7274" s="4" t="s">
        <v>3184</v>
      </c>
      <c r="C7274" s="4" t="s">
        <v>2176</v>
      </c>
      <c r="D7274" s="4" t="s">
        <v>3191</v>
      </c>
      <c r="E7274" s="4" t="s">
        <v>2224</v>
      </c>
      <c r="F7274" s="4" t="s">
        <v>3324</v>
      </c>
      <c r="G7274" s="4" t="s">
        <v>3325</v>
      </c>
      <c r="H7274" s="4" t="s">
        <v>3318</v>
      </c>
      <c r="I7274" s="4" t="s">
        <v>2178</v>
      </c>
      <c r="J7274" s="4" t="s">
        <v>236</v>
      </c>
      <c r="K7274" s="4" t="s">
        <v>2511</v>
      </c>
      <c r="L7274" s="4" t="s">
        <v>37</v>
      </c>
      <c r="M7274" t="s">
        <v>8</v>
      </c>
      <c r="Q7274"/>
      <c r="R7274">
        <v>58</v>
      </c>
      <c r="S7274">
        <v>39</v>
      </c>
      <c r="T7274">
        <v>17</v>
      </c>
      <c r="U7274">
        <v>2</v>
      </c>
      <c r="V7274">
        <v>0</v>
      </c>
      <c r="X7274" s="21" t="s">
        <v>7868</v>
      </c>
    </row>
    <row r="7275" spans="1:24" hidden="1">
      <c r="A7275" s="77" t="s">
        <v>8232</v>
      </c>
      <c r="B7275" s="4" t="s">
        <v>3184</v>
      </c>
      <c r="C7275" s="4" t="s">
        <v>2176</v>
      </c>
      <c r="D7275" s="4" t="s">
        <v>3191</v>
      </c>
      <c r="E7275" s="4" t="s">
        <v>2224</v>
      </c>
      <c r="F7275" s="4" t="s">
        <v>3324</v>
      </c>
      <c r="G7275" s="4" t="s">
        <v>3325</v>
      </c>
      <c r="H7275" s="4" t="s">
        <v>3318</v>
      </c>
      <c r="I7275" s="4" t="s">
        <v>5260</v>
      </c>
      <c r="J7275" s="4" t="s">
        <v>236</v>
      </c>
      <c r="K7275" s="4" t="s">
        <v>2511</v>
      </c>
      <c r="L7275" s="4" t="s">
        <v>37</v>
      </c>
      <c r="M7275" t="s">
        <v>8</v>
      </c>
      <c r="Q7275"/>
      <c r="R7275">
        <v>1</v>
      </c>
      <c r="S7275">
        <v>0</v>
      </c>
      <c r="T7275">
        <v>1</v>
      </c>
      <c r="U7275">
        <v>0</v>
      </c>
      <c r="V7275">
        <v>0</v>
      </c>
      <c r="X7275" s="21" t="s">
        <v>7868</v>
      </c>
    </row>
    <row r="7276" spans="1:24" hidden="1">
      <c r="A7276" s="77" t="s">
        <v>8232</v>
      </c>
      <c r="B7276" s="4" t="s">
        <v>3184</v>
      </c>
      <c r="C7276" s="4" t="s">
        <v>2176</v>
      </c>
      <c r="D7276" s="4" t="s">
        <v>3191</v>
      </c>
      <c r="E7276" s="4" t="s">
        <v>2224</v>
      </c>
      <c r="F7276" s="4" t="s">
        <v>3324</v>
      </c>
      <c r="G7276" s="4" t="s">
        <v>3325</v>
      </c>
      <c r="H7276" s="4" t="s">
        <v>3318</v>
      </c>
      <c r="I7276" s="4" t="s">
        <v>2179</v>
      </c>
      <c r="J7276" s="4" t="s">
        <v>239</v>
      </c>
      <c r="K7276" s="4" t="s">
        <v>2511</v>
      </c>
      <c r="L7276" s="4" t="s">
        <v>37</v>
      </c>
      <c r="M7276" t="s">
        <v>8</v>
      </c>
      <c r="Q7276"/>
      <c r="R7276">
        <v>58</v>
      </c>
      <c r="S7276">
        <v>40</v>
      </c>
      <c r="T7276">
        <v>16</v>
      </c>
      <c r="U7276">
        <v>2</v>
      </c>
      <c r="V7276">
        <v>0</v>
      </c>
      <c r="X7276" s="21" t="s">
        <v>7868</v>
      </c>
    </row>
    <row r="7277" spans="1:24" hidden="1">
      <c r="A7277" s="77" t="s">
        <v>8232</v>
      </c>
      <c r="B7277" s="4" t="s">
        <v>3184</v>
      </c>
      <c r="C7277" s="4" t="s">
        <v>2176</v>
      </c>
      <c r="D7277" s="4" t="s">
        <v>3191</v>
      </c>
      <c r="E7277" s="4" t="s">
        <v>2224</v>
      </c>
      <c r="F7277" s="4" t="s">
        <v>3324</v>
      </c>
      <c r="G7277" s="4" t="s">
        <v>3325</v>
      </c>
      <c r="H7277" s="4" t="s">
        <v>3318</v>
      </c>
      <c r="I7277" s="4" t="s">
        <v>5275</v>
      </c>
      <c r="J7277" s="4" t="s">
        <v>241</v>
      </c>
      <c r="K7277" s="4" t="s">
        <v>2512</v>
      </c>
      <c r="L7277" s="4" t="s">
        <v>42</v>
      </c>
      <c r="M7277" t="s">
        <v>8</v>
      </c>
      <c r="Q7277"/>
      <c r="R7277">
        <v>1</v>
      </c>
      <c r="S7277">
        <v>1</v>
      </c>
      <c r="T7277">
        <v>0</v>
      </c>
      <c r="U7277">
        <v>0</v>
      </c>
      <c r="V7277">
        <v>0</v>
      </c>
      <c r="X7277" s="21" t="s">
        <v>7868</v>
      </c>
    </row>
    <row r="7278" spans="1:24" hidden="1">
      <c r="A7278" s="77" t="s">
        <v>8232</v>
      </c>
      <c r="B7278" s="4" t="s">
        <v>3184</v>
      </c>
      <c r="C7278" s="4" t="s">
        <v>2176</v>
      </c>
      <c r="D7278" s="4" t="s">
        <v>3191</v>
      </c>
      <c r="E7278" s="4" t="s">
        <v>2224</v>
      </c>
      <c r="F7278" s="4" t="s">
        <v>3324</v>
      </c>
      <c r="G7278" s="4" t="s">
        <v>3325</v>
      </c>
      <c r="H7278" s="4" t="s">
        <v>3318</v>
      </c>
      <c r="I7278" s="4" t="s">
        <v>2180</v>
      </c>
      <c r="J7278" s="4" t="s">
        <v>241</v>
      </c>
      <c r="K7278" s="4" t="s">
        <v>2512</v>
      </c>
      <c r="L7278" s="4" t="s">
        <v>42</v>
      </c>
      <c r="M7278" t="s">
        <v>8</v>
      </c>
      <c r="Q7278"/>
      <c r="R7278">
        <v>36</v>
      </c>
      <c r="S7278">
        <v>8</v>
      </c>
      <c r="T7278">
        <v>18</v>
      </c>
      <c r="U7278">
        <v>6</v>
      </c>
      <c r="V7278">
        <v>4</v>
      </c>
      <c r="X7278" s="21" t="s">
        <v>7868</v>
      </c>
    </row>
    <row r="7279" spans="1:24" hidden="1">
      <c r="A7279" s="77" t="s">
        <v>8232</v>
      </c>
      <c r="B7279" s="4" t="s">
        <v>3184</v>
      </c>
      <c r="C7279" s="4" t="s">
        <v>2176</v>
      </c>
      <c r="D7279" s="4" t="s">
        <v>3191</v>
      </c>
      <c r="E7279" s="4" t="s">
        <v>2224</v>
      </c>
      <c r="F7279" s="4" t="s">
        <v>3324</v>
      </c>
      <c r="G7279" s="4" t="s">
        <v>3325</v>
      </c>
      <c r="H7279" s="4" t="s">
        <v>3318</v>
      </c>
      <c r="I7279" s="4" t="s">
        <v>2181</v>
      </c>
      <c r="J7279" s="4" t="s">
        <v>243</v>
      </c>
      <c r="K7279" s="4" t="s">
        <v>2512</v>
      </c>
      <c r="L7279" s="4" t="s">
        <v>42</v>
      </c>
      <c r="M7279" t="s">
        <v>8</v>
      </c>
      <c r="Q7279"/>
      <c r="R7279">
        <v>34</v>
      </c>
      <c r="S7279">
        <v>8</v>
      </c>
      <c r="T7279">
        <v>18</v>
      </c>
      <c r="U7279">
        <v>6</v>
      </c>
      <c r="V7279">
        <v>2</v>
      </c>
      <c r="X7279" s="21" t="s">
        <v>7868</v>
      </c>
    </row>
    <row r="7280" spans="1:24" hidden="1">
      <c r="A7280" s="77" t="s">
        <v>8232</v>
      </c>
      <c r="B7280" s="4" t="s">
        <v>3184</v>
      </c>
      <c r="C7280" s="4" t="s">
        <v>2176</v>
      </c>
      <c r="D7280" s="4" t="s">
        <v>3191</v>
      </c>
      <c r="E7280" s="4" t="s">
        <v>2224</v>
      </c>
      <c r="F7280" s="4" t="s">
        <v>3324</v>
      </c>
      <c r="G7280" s="4" t="s">
        <v>3325</v>
      </c>
      <c r="H7280" s="4" t="s">
        <v>3318</v>
      </c>
      <c r="I7280" s="4" t="s">
        <v>2182</v>
      </c>
      <c r="J7280" s="4" t="s">
        <v>245</v>
      </c>
      <c r="K7280" s="4" t="s">
        <v>2513</v>
      </c>
      <c r="L7280" s="4" t="s">
        <v>47</v>
      </c>
      <c r="M7280" t="s">
        <v>8</v>
      </c>
      <c r="Q7280"/>
      <c r="R7280">
        <v>29</v>
      </c>
      <c r="S7280">
        <v>0</v>
      </c>
      <c r="T7280">
        <v>13</v>
      </c>
      <c r="U7280">
        <v>12</v>
      </c>
      <c r="V7280">
        <v>4</v>
      </c>
      <c r="X7280" s="21" t="s">
        <v>7868</v>
      </c>
    </row>
    <row r="7281" spans="1:24" hidden="1">
      <c r="A7281" s="77" t="s">
        <v>8232</v>
      </c>
      <c r="B7281" s="4" t="s">
        <v>3184</v>
      </c>
      <c r="C7281" s="4" t="s">
        <v>2176</v>
      </c>
      <c r="D7281" s="4" t="s">
        <v>3191</v>
      </c>
      <c r="E7281" s="4" t="s">
        <v>2224</v>
      </c>
      <c r="F7281" s="4" t="s">
        <v>3324</v>
      </c>
      <c r="G7281" s="4" t="s">
        <v>3325</v>
      </c>
      <c r="H7281" s="4" t="s">
        <v>3318</v>
      </c>
      <c r="I7281" s="4" t="s">
        <v>2183</v>
      </c>
      <c r="J7281" s="4" t="s">
        <v>247</v>
      </c>
      <c r="K7281" s="4" t="s">
        <v>2513</v>
      </c>
      <c r="L7281" s="4" t="s">
        <v>47</v>
      </c>
      <c r="M7281" t="s">
        <v>8</v>
      </c>
      <c r="Q7281"/>
      <c r="R7281">
        <v>26</v>
      </c>
      <c r="S7281">
        <v>0</v>
      </c>
      <c r="T7281">
        <v>11</v>
      </c>
      <c r="U7281">
        <v>12</v>
      </c>
      <c r="V7281">
        <v>3</v>
      </c>
      <c r="X7281" s="21" t="s">
        <v>7868</v>
      </c>
    </row>
    <row r="7282" spans="1:24" hidden="1">
      <c r="A7282" s="77" t="s">
        <v>8232</v>
      </c>
      <c r="B7282" s="4" t="s">
        <v>3184</v>
      </c>
      <c r="C7282" s="4" t="s">
        <v>2176</v>
      </c>
      <c r="D7282" s="4" t="s">
        <v>3191</v>
      </c>
      <c r="E7282" s="4" t="s">
        <v>2224</v>
      </c>
      <c r="F7282" s="4" t="s">
        <v>3324</v>
      </c>
      <c r="G7282" s="4" t="s">
        <v>3325</v>
      </c>
      <c r="H7282" s="4" t="s">
        <v>3318</v>
      </c>
      <c r="I7282" s="4" t="s">
        <v>4307</v>
      </c>
      <c r="J7282" s="4" t="s">
        <v>258</v>
      </c>
      <c r="K7282" s="4" t="s">
        <v>2527</v>
      </c>
      <c r="L7282" s="4" t="s">
        <v>107</v>
      </c>
      <c r="M7282" t="s">
        <v>8</v>
      </c>
      <c r="Q7282"/>
      <c r="R7282">
        <v>1</v>
      </c>
      <c r="S7282">
        <v>0</v>
      </c>
      <c r="T7282">
        <v>1</v>
      </c>
      <c r="U7282">
        <v>0</v>
      </c>
      <c r="V7282">
        <v>0</v>
      </c>
      <c r="X7282" s="21" t="s">
        <v>7886</v>
      </c>
    </row>
    <row r="7283" spans="1:24" hidden="1">
      <c r="A7283" s="77" t="s">
        <v>8232</v>
      </c>
      <c r="B7283" s="4" t="s">
        <v>3184</v>
      </c>
      <c r="C7283" s="4" t="s">
        <v>2176</v>
      </c>
      <c r="D7283" s="4" t="s">
        <v>3191</v>
      </c>
      <c r="E7283" s="4" t="s">
        <v>2224</v>
      </c>
      <c r="F7283" s="4" t="s">
        <v>3324</v>
      </c>
      <c r="G7283" s="4" t="s">
        <v>3325</v>
      </c>
      <c r="H7283" s="4" t="s">
        <v>3318</v>
      </c>
      <c r="I7283" s="4" t="s">
        <v>5277</v>
      </c>
      <c r="J7283" s="4" t="s">
        <v>7470</v>
      </c>
      <c r="K7283" s="4" t="s">
        <v>2539</v>
      </c>
      <c r="L7283" s="4" t="s">
        <v>142</v>
      </c>
      <c r="M7283" t="s">
        <v>8</v>
      </c>
      <c r="O7283" t="s">
        <v>3317</v>
      </c>
      <c r="Q7283"/>
      <c r="R7283">
        <v>15</v>
      </c>
      <c r="S7283">
        <v>0</v>
      </c>
      <c r="T7283">
        <v>1</v>
      </c>
      <c r="U7283">
        <v>12</v>
      </c>
      <c r="V7283">
        <v>2</v>
      </c>
      <c r="X7283" s="21" t="s">
        <v>1943</v>
      </c>
    </row>
    <row r="7284" spans="1:24" hidden="1">
      <c r="A7284" s="77" t="s">
        <v>8232</v>
      </c>
      <c r="B7284" s="4" t="s">
        <v>3184</v>
      </c>
      <c r="C7284" s="4" t="s">
        <v>2176</v>
      </c>
      <c r="D7284" s="4" t="s">
        <v>3191</v>
      </c>
      <c r="E7284" s="4" t="s">
        <v>2224</v>
      </c>
      <c r="F7284" s="4" t="s">
        <v>3324</v>
      </c>
      <c r="G7284" s="4" t="s">
        <v>3325</v>
      </c>
      <c r="H7284" s="4" t="s">
        <v>3318</v>
      </c>
      <c r="I7284" s="4" t="s">
        <v>5278</v>
      </c>
      <c r="J7284" s="4" t="s">
        <v>7471</v>
      </c>
      <c r="K7284" s="4" t="s">
        <v>2539</v>
      </c>
      <c r="L7284" s="4" t="s">
        <v>142</v>
      </c>
      <c r="M7284" t="s">
        <v>8</v>
      </c>
      <c r="O7284" t="s">
        <v>3317</v>
      </c>
      <c r="Q7284"/>
      <c r="R7284">
        <v>11</v>
      </c>
      <c r="S7284">
        <v>0</v>
      </c>
      <c r="T7284">
        <v>1</v>
      </c>
      <c r="U7284">
        <v>8</v>
      </c>
      <c r="V7284">
        <v>2</v>
      </c>
      <c r="X7284" s="21" t="s">
        <v>1943</v>
      </c>
    </row>
    <row r="7285" spans="1:24" hidden="1">
      <c r="A7285" s="77" t="s">
        <v>8232</v>
      </c>
      <c r="B7285" s="4" t="s">
        <v>3184</v>
      </c>
      <c r="C7285" s="4" t="s">
        <v>2176</v>
      </c>
      <c r="D7285" s="4" t="s">
        <v>3191</v>
      </c>
      <c r="E7285" s="4" t="s">
        <v>2224</v>
      </c>
      <c r="F7285" s="4" t="s">
        <v>3324</v>
      </c>
      <c r="G7285" s="4" t="s">
        <v>3325</v>
      </c>
      <c r="H7285" s="4" t="s">
        <v>3318</v>
      </c>
      <c r="I7285" s="4" t="s">
        <v>2187</v>
      </c>
      <c r="J7285" s="4" t="s">
        <v>266</v>
      </c>
      <c r="K7285" s="4" t="s">
        <v>2505</v>
      </c>
      <c r="L7285" s="4" t="s">
        <v>21</v>
      </c>
      <c r="M7285" t="s">
        <v>8</v>
      </c>
      <c r="Q7285"/>
      <c r="R7285">
        <v>109</v>
      </c>
      <c r="S7285">
        <v>64</v>
      </c>
      <c r="T7285">
        <v>36</v>
      </c>
      <c r="U7285">
        <v>9</v>
      </c>
      <c r="V7285">
        <v>0</v>
      </c>
      <c r="X7285" s="21" t="s">
        <v>1943</v>
      </c>
    </row>
    <row r="7286" spans="1:24" hidden="1">
      <c r="A7286" s="77" t="s">
        <v>8232</v>
      </c>
      <c r="B7286" s="4" t="s">
        <v>3184</v>
      </c>
      <c r="C7286" s="4" t="s">
        <v>2176</v>
      </c>
      <c r="D7286" s="4" t="s">
        <v>3191</v>
      </c>
      <c r="E7286" s="4" t="s">
        <v>2224</v>
      </c>
      <c r="F7286" s="4" t="s">
        <v>3324</v>
      </c>
      <c r="G7286" s="4" t="s">
        <v>3325</v>
      </c>
      <c r="H7286" s="4" t="s">
        <v>3318</v>
      </c>
      <c r="I7286" s="4" t="s">
        <v>2188</v>
      </c>
      <c r="J7286" s="4" t="s">
        <v>268</v>
      </c>
      <c r="K7286" s="4" t="s">
        <v>2505</v>
      </c>
      <c r="L7286" s="4" t="s">
        <v>21</v>
      </c>
      <c r="M7286" t="s">
        <v>8</v>
      </c>
      <c r="Q7286"/>
      <c r="R7286">
        <v>93</v>
      </c>
      <c r="S7286">
        <v>54</v>
      </c>
      <c r="T7286">
        <v>31</v>
      </c>
      <c r="U7286">
        <v>8</v>
      </c>
      <c r="V7286">
        <v>0</v>
      </c>
      <c r="X7286" s="21" t="s">
        <v>1943</v>
      </c>
    </row>
    <row r="7287" spans="1:24" hidden="1">
      <c r="A7287" s="77" t="s">
        <v>8232</v>
      </c>
      <c r="B7287" s="4" t="s">
        <v>3184</v>
      </c>
      <c r="C7287" s="4" t="s">
        <v>2176</v>
      </c>
      <c r="D7287" s="4" t="s">
        <v>3191</v>
      </c>
      <c r="E7287" s="4" t="s">
        <v>2224</v>
      </c>
      <c r="F7287" s="4" t="s">
        <v>3324</v>
      </c>
      <c r="G7287" s="4" t="s">
        <v>3325</v>
      </c>
      <c r="H7287" s="4" t="s">
        <v>3318</v>
      </c>
      <c r="I7287" s="4" t="s">
        <v>2189</v>
      </c>
      <c r="J7287" s="4" t="s">
        <v>270</v>
      </c>
      <c r="K7287" s="4" t="s">
        <v>2506</v>
      </c>
      <c r="L7287" s="4" t="s">
        <v>24</v>
      </c>
      <c r="M7287" t="s">
        <v>8</v>
      </c>
      <c r="Q7287"/>
      <c r="R7287">
        <v>153</v>
      </c>
      <c r="S7287">
        <v>61</v>
      </c>
      <c r="T7287">
        <v>64</v>
      </c>
      <c r="U7287">
        <v>21</v>
      </c>
      <c r="V7287">
        <v>7</v>
      </c>
      <c r="X7287" s="21" t="s">
        <v>1943</v>
      </c>
    </row>
    <row r="7288" spans="1:24" hidden="1">
      <c r="A7288" s="77" t="s">
        <v>8232</v>
      </c>
      <c r="B7288" s="4" t="s">
        <v>3184</v>
      </c>
      <c r="C7288" s="4" t="s">
        <v>2176</v>
      </c>
      <c r="D7288" s="4" t="s">
        <v>3191</v>
      </c>
      <c r="E7288" s="4" t="s">
        <v>2224</v>
      </c>
      <c r="F7288" s="4" t="s">
        <v>3324</v>
      </c>
      <c r="G7288" s="4" t="s">
        <v>3325</v>
      </c>
      <c r="H7288" s="4" t="s">
        <v>3318</v>
      </c>
      <c r="I7288" s="4" t="s">
        <v>2190</v>
      </c>
      <c r="J7288" s="4" t="s">
        <v>272</v>
      </c>
      <c r="K7288" s="4" t="s">
        <v>2506</v>
      </c>
      <c r="L7288" s="4" t="s">
        <v>24</v>
      </c>
      <c r="M7288" t="s">
        <v>8</v>
      </c>
      <c r="Q7288"/>
      <c r="R7288">
        <v>150</v>
      </c>
      <c r="S7288">
        <v>60</v>
      </c>
      <c r="T7288">
        <v>60</v>
      </c>
      <c r="U7288">
        <v>23</v>
      </c>
      <c r="V7288">
        <v>7</v>
      </c>
      <c r="X7288" s="21" t="s">
        <v>1943</v>
      </c>
    </row>
    <row r="7289" spans="1:24" hidden="1">
      <c r="A7289" s="77" t="s">
        <v>8232</v>
      </c>
      <c r="B7289" s="4" t="s">
        <v>3184</v>
      </c>
      <c r="C7289" s="4" t="s">
        <v>2176</v>
      </c>
      <c r="D7289" s="4" t="s">
        <v>3191</v>
      </c>
      <c r="E7289" s="4" t="s">
        <v>2224</v>
      </c>
      <c r="F7289" s="4" t="s">
        <v>3324</v>
      </c>
      <c r="G7289" s="4" t="s">
        <v>3325</v>
      </c>
      <c r="H7289" s="4" t="s">
        <v>3318</v>
      </c>
      <c r="I7289" s="4" t="s">
        <v>2191</v>
      </c>
      <c r="J7289" s="4" t="s">
        <v>274</v>
      </c>
      <c r="K7289" s="4" t="s">
        <v>2517</v>
      </c>
      <c r="L7289" s="4" t="s">
        <v>67</v>
      </c>
      <c r="M7289" t="s">
        <v>8</v>
      </c>
      <c r="Q7289"/>
      <c r="R7289">
        <v>63</v>
      </c>
      <c r="S7289">
        <v>1</v>
      </c>
      <c r="T7289">
        <v>41</v>
      </c>
      <c r="U7289">
        <v>17</v>
      </c>
      <c r="V7289">
        <v>4</v>
      </c>
      <c r="X7289" s="21" t="s">
        <v>1943</v>
      </c>
    </row>
    <row r="7290" spans="1:24" hidden="1">
      <c r="A7290" s="77" t="s">
        <v>8232</v>
      </c>
      <c r="B7290" s="4" t="s">
        <v>3184</v>
      </c>
      <c r="C7290" s="4" t="s">
        <v>2176</v>
      </c>
      <c r="D7290" s="4" t="s">
        <v>3191</v>
      </c>
      <c r="E7290" s="4" t="s">
        <v>2224</v>
      </c>
      <c r="F7290" s="4" t="s">
        <v>3324</v>
      </c>
      <c r="G7290" s="4" t="s">
        <v>3325</v>
      </c>
      <c r="H7290" s="4" t="s">
        <v>3318</v>
      </c>
      <c r="I7290" s="4" t="s">
        <v>2192</v>
      </c>
      <c r="J7290" s="4" t="s">
        <v>276</v>
      </c>
      <c r="K7290" s="4" t="s">
        <v>2517</v>
      </c>
      <c r="L7290" s="4" t="s">
        <v>67</v>
      </c>
      <c r="M7290" t="s">
        <v>8</v>
      </c>
      <c r="Q7290"/>
      <c r="R7290">
        <v>65</v>
      </c>
      <c r="S7290">
        <v>2</v>
      </c>
      <c r="T7290">
        <v>42</v>
      </c>
      <c r="U7290">
        <v>17</v>
      </c>
      <c r="V7290">
        <v>4</v>
      </c>
      <c r="X7290" s="21" t="s">
        <v>1943</v>
      </c>
    </row>
    <row r="7291" spans="1:24" hidden="1">
      <c r="A7291" t="s">
        <v>8244</v>
      </c>
      <c r="B7291" s="4" t="s">
        <v>3640</v>
      </c>
      <c r="C7291" s="4" t="s">
        <v>3641</v>
      </c>
      <c r="D7291" s="4" t="s">
        <v>3642</v>
      </c>
      <c r="E7291" s="4" t="s">
        <v>3643</v>
      </c>
      <c r="F7291" s="4" t="s">
        <v>3327</v>
      </c>
      <c r="G7291" s="4" t="s">
        <v>3325</v>
      </c>
      <c r="H7291" s="4" t="s">
        <v>3318</v>
      </c>
      <c r="I7291" s="4" t="s">
        <v>759</v>
      </c>
      <c r="J7291" s="4" t="s">
        <v>734</v>
      </c>
      <c r="K7291" s="4" t="s">
        <v>2502</v>
      </c>
      <c r="L7291" s="4" t="s">
        <v>13</v>
      </c>
      <c r="M7291" t="s">
        <v>8</v>
      </c>
      <c r="Q7291"/>
      <c r="R7291">
        <v>11</v>
      </c>
      <c r="S7291">
        <v>3</v>
      </c>
      <c r="T7291">
        <v>3</v>
      </c>
      <c r="U7291">
        <v>5</v>
      </c>
      <c r="V7291">
        <v>0</v>
      </c>
      <c r="X7291" s="21" t="s">
        <v>12</v>
      </c>
    </row>
    <row r="7292" spans="1:24" hidden="1">
      <c r="A7292" t="s">
        <v>8244</v>
      </c>
      <c r="B7292" s="4" t="s">
        <v>3640</v>
      </c>
      <c r="C7292" s="4" t="s">
        <v>3641</v>
      </c>
      <c r="D7292" s="4" t="s">
        <v>3642</v>
      </c>
      <c r="E7292" s="4" t="s">
        <v>3643</v>
      </c>
      <c r="F7292" s="4" t="s">
        <v>3327</v>
      </c>
      <c r="G7292" s="4" t="s">
        <v>3325</v>
      </c>
      <c r="H7292" s="4" t="s">
        <v>3318</v>
      </c>
      <c r="I7292" s="4" t="s">
        <v>7660</v>
      </c>
      <c r="J7292" s="4" t="s">
        <v>7661</v>
      </c>
      <c r="K7292" s="4" t="s">
        <v>2549</v>
      </c>
      <c r="L7292" s="29" t="s">
        <v>282</v>
      </c>
      <c r="M7292" t="s">
        <v>8</v>
      </c>
      <c r="Q7292"/>
      <c r="R7292">
        <v>8</v>
      </c>
      <c r="S7292">
        <v>1</v>
      </c>
      <c r="T7292">
        <v>6</v>
      </c>
      <c r="U7292">
        <v>1</v>
      </c>
      <c r="V7292">
        <v>0</v>
      </c>
      <c r="X7292" s="21" t="s">
        <v>1943</v>
      </c>
    </row>
    <row r="7293" spans="1:24" hidden="1">
      <c r="A7293" s="77" t="s">
        <v>8231</v>
      </c>
      <c r="B7293" s="4" t="s">
        <v>2759</v>
      </c>
      <c r="C7293" s="4" t="s">
        <v>973</v>
      </c>
      <c r="D7293" s="4" t="s">
        <v>4519</v>
      </c>
      <c r="E7293" s="4" t="s">
        <v>4520</v>
      </c>
      <c r="F7293" s="4" t="s">
        <v>3324</v>
      </c>
      <c r="G7293" s="4" t="s">
        <v>3325</v>
      </c>
      <c r="H7293" s="4" t="s">
        <v>3318</v>
      </c>
      <c r="I7293" s="4" t="s">
        <v>992</v>
      </c>
      <c r="J7293" s="4" t="s">
        <v>993</v>
      </c>
      <c r="K7293" s="4" t="s">
        <v>2520</v>
      </c>
      <c r="L7293" s="4" t="s">
        <v>79</v>
      </c>
      <c r="M7293" t="s">
        <v>8</v>
      </c>
      <c r="Q7293"/>
      <c r="R7293">
        <v>22</v>
      </c>
      <c r="S7293">
        <v>7</v>
      </c>
      <c r="T7293">
        <v>10</v>
      </c>
      <c r="U7293">
        <v>5</v>
      </c>
      <c r="V7293">
        <v>0</v>
      </c>
      <c r="X7293" s="21" t="s">
        <v>7886</v>
      </c>
    </row>
    <row r="7294" spans="1:24" hidden="1">
      <c r="A7294" s="77" t="s">
        <v>8231</v>
      </c>
      <c r="B7294" s="4" t="s">
        <v>2759</v>
      </c>
      <c r="C7294" s="4" t="s">
        <v>973</v>
      </c>
      <c r="D7294" s="4" t="s">
        <v>4519</v>
      </c>
      <c r="E7294" s="4" t="s">
        <v>4520</v>
      </c>
      <c r="F7294" s="4" t="s">
        <v>3324</v>
      </c>
      <c r="G7294" s="4" t="s">
        <v>3325</v>
      </c>
      <c r="H7294" s="4" t="s">
        <v>3318</v>
      </c>
      <c r="I7294" s="4" t="s">
        <v>994</v>
      </c>
      <c r="J7294" s="4" t="s">
        <v>995</v>
      </c>
      <c r="K7294" s="4" t="s">
        <v>2520</v>
      </c>
      <c r="L7294" s="4" t="s">
        <v>79</v>
      </c>
      <c r="M7294" t="s">
        <v>8</v>
      </c>
      <c r="Q7294"/>
      <c r="R7294">
        <v>22</v>
      </c>
      <c r="S7294">
        <v>7</v>
      </c>
      <c r="T7294">
        <v>10</v>
      </c>
      <c r="U7294">
        <v>5</v>
      </c>
      <c r="V7294">
        <v>0</v>
      </c>
      <c r="X7294" s="21" t="s">
        <v>7886</v>
      </c>
    </row>
    <row r="7295" spans="1:24" hidden="1">
      <c r="A7295" s="77" t="s">
        <v>8231</v>
      </c>
      <c r="B7295" s="4" t="s">
        <v>2759</v>
      </c>
      <c r="C7295" s="4" t="s">
        <v>973</v>
      </c>
      <c r="D7295" s="4" t="s">
        <v>4519</v>
      </c>
      <c r="E7295" s="4" t="s">
        <v>4520</v>
      </c>
      <c r="F7295" s="4" t="s">
        <v>3324</v>
      </c>
      <c r="G7295" s="4" t="s">
        <v>3325</v>
      </c>
      <c r="H7295" s="4" t="s">
        <v>3318</v>
      </c>
      <c r="I7295" s="4" t="s">
        <v>996</v>
      </c>
      <c r="J7295" s="4" t="s">
        <v>997</v>
      </c>
      <c r="K7295" s="4" t="s">
        <v>2527</v>
      </c>
      <c r="L7295" s="4" t="s">
        <v>107</v>
      </c>
      <c r="M7295" t="s">
        <v>8</v>
      </c>
      <c r="Q7295"/>
      <c r="R7295">
        <v>7</v>
      </c>
      <c r="S7295">
        <v>0</v>
      </c>
      <c r="T7295">
        <v>1</v>
      </c>
      <c r="U7295">
        <v>3</v>
      </c>
      <c r="V7295">
        <v>3</v>
      </c>
      <c r="X7295" s="21" t="s">
        <v>7886</v>
      </c>
    </row>
    <row r="7296" spans="1:24" hidden="1">
      <c r="A7296" s="77" t="s">
        <v>8231</v>
      </c>
      <c r="B7296" s="4" t="s">
        <v>2759</v>
      </c>
      <c r="C7296" s="4" t="s">
        <v>973</v>
      </c>
      <c r="D7296" s="4" t="s">
        <v>4519</v>
      </c>
      <c r="E7296" s="4" t="s">
        <v>4520</v>
      </c>
      <c r="F7296" s="4" t="s">
        <v>3324</v>
      </c>
      <c r="G7296" s="4" t="s">
        <v>3325</v>
      </c>
      <c r="H7296" s="4" t="s">
        <v>3318</v>
      </c>
      <c r="I7296" s="4" t="s">
        <v>998</v>
      </c>
      <c r="J7296" s="4" t="s">
        <v>999</v>
      </c>
      <c r="K7296" s="4" t="s">
        <v>2527</v>
      </c>
      <c r="L7296" s="4" t="s">
        <v>107</v>
      </c>
      <c r="M7296" t="s">
        <v>8</v>
      </c>
      <c r="Q7296"/>
      <c r="R7296">
        <v>7</v>
      </c>
      <c r="S7296">
        <v>0</v>
      </c>
      <c r="T7296">
        <v>1</v>
      </c>
      <c r="U7296">
        <v>3</v>
      </c>
      <c r="V7296">
        <v>3</v>
      </c>
      <c r="X7296" s="21" t="s">
        <v>7886</v>
      </c>
    </row>
    <row r="7297" spans="1:24" hidden="1">
      <c r="A7297" s="77" t="s">
        <v>8231</v>
      </c>
      <c r="B7297" s="4" t="s">
        <v>2759</v>
      </c>
      <c r="C7297" s="4" t="s">
        <v>973</v>
      </c>
      <c r="D7297" s="4" t="s">
        <v>4519</v>
      </c>
      <c r="E7297" s="4" t="s">
        <v>4520</v>
      </c>
      <c r="F7297" s="4" t="s">
        <v>3324</v>
      </c>
      <c r="G7297" s="4" t="s">
        <v>3325</v>
      </c>
      <c r="H7297" s="4" t="s">
        <v>3318</v>
      </c>
      <c r="I7297" s="4" t="s">
        <v>6048</v>
      </c>
      <c r="J7297" s="4" t="s">
        <v>3828</v>
      </c>
      <c r="K7297" s="4" t="s">
        <v>2505</v>
      </c>
      <c r="L7297" s="4" t="s">
        <v>21</v>
      </c>
      <c r="M7297" t="s">
        <v>8</v>
      </c>
      <c r="Q7297"/>
      <c r="R7297">
        <v>1</v>
      </c>
      <c r="S7297">
        <v>0</v>
      </c>
      <c r="T7297">
        <v>0</v>
      </c>
      <c r="U7297">
        <v>0</v>
      </c>
      <c r="V7297">
        <v>1</v>
      </c>
      <c r="X7297" s="21" t="s">
        <v>1943</v>
      </c>
    </row>
    <row r="7298" spans="1:24" hidden="1">
      <c r="A7298" s="77" t="s">
        <v>8231</v>
      </c>
      <c r="B7298" s="4" t="s">
        <v>2759</v>
      </c>
      <c r="C7298" s="4" t="s">
        <v>973</v>
      </c>
      <c r="D7298" s="4" t="s">
        <v>4519</v>
      </c>
      <c r="E7298" s="4" t="s">
        <v>4520</v>
      </c>
      <c r="F7298" s="4" t="s">
        <v>3324</v>
      </c>
      <c r="G7298" s="4" t="s">
        <v>3325</v>
      </c>
      <c r="H7298" s="4" t="s">
        <v>3318</v>
      </c>
      <c r="I7298" s="4" t="s">
        <v>176</v>
      </c>
      <c r="J7298" s="4" t="s">
        <v>82</v>
      </c>
      <c r="K7298" s="4" t="s">
        <v>2505</v>
      </c>
      <c r="L7298" s="4" t="s">
        <v>21</v>
      </c>
      <c r="M7298" t="s">
        <v>8</v>
      </c>
      <c r="Q7298"/>
      <c r="R7298">
        <v>13</v>
      </c>
      <c r="S7298">
        <v>5</v>
      </c>
      <c r="T7298">
        <v>6</v>
      </c>
      <c r="U7298">
        <v>2</v>
      </c>
      <c r="V7298">
        <v>0</v>
      </c>
      <c r="X7298" s="21" t="s">
        <v>1943</v>
      </c>
    </row>
    <row r="7299" spans="1:24" hidden="1">
      <c r="A7299" s="77" t="s">
        <v>8231</v>
      </c>
      <c r="B7299" s="4" t="s">
        <v>2759</v>
      </c>
      <c r="C7299" s="4" t="s">
        <v>973</v>
      </c>
      <c r="D7299" s="4" t="s">
        <v>4519</v>
      </c>
      <c r="E7299" s="4" t="s">
        <v>4520</v>
      </c>
      <c r="F7299" s="4" t="s">
        <v>3324</v>
      </c>
      <c r="G7299" s="4" t="s">
        <v>3325</v>
      </c>
      <c r="H7299" s="4" t="s">
        <v>3318</v>
      </c>
      <c r="I7299" s="4" t="s">
        <v>178</v>
      </c>
      <c r="J7299" s="4" t="s">
        <v>6052</v>
      </c>
      <c r="K7299" s="4" t="s">
        <v>2505</v>
      </c>
      <c r="L7299" s="4" t="s">
        <v>21</v>
      </c>
      <c r="M7299" t="s">
        <v>8</v>
      </c>
      <c r="Q7299"/>
      <c r="R7299">
        <v>12</v>
      </c>
      <c r="S7299">
        <v>5</v>
      </c>
      <c r="T7299">
        <v>5</v>
      </c>
      <c r="U7299">
        <v>2</v>
      </c>
      <c r="V7299">
        <v>0</v>
      </c>
      <c r="X7299" s="21" t="s">
        <v>1943</v>
      </c>
    </row>
    <row r="7300" spans="1:24" hidden="1">
      <c r="A7300" s="77" t="s">
        <v>8231</v>
      </c>
      <c r="B7300" s="4" t="s">
        <v>2759</v>
      </c>
      <c r="C7300" s="4" t="s">
        <v>973</v>
      </c>
      <c r="D7300" s="4" t="s">
        <v>4519</v>
      </c>
      <c r="E7300" s="4" t="s">
        <v>4520</v>
      </c>
      <c r="F7300" s="4" t="s">
        <v>3324</v>
      </c>
      <c r="G7300" s="4" t="s">
        <v>3325</v>
      </c>
      <c r="H7300" s="4" t="s">
        <v>3318</v>
      </c>
      <c r="I7300" s="4" t="s">
        <v>180</v>
      </c>
      <c r="J7300" s="4" t="s">
        <v>639</v>
      </c>
      <c r="K7300" s="4" t="s">
        <v>2506</v>
      </c>
      <c r="L7300" s="4" t="s">
        <v>24</v>
      </c>
      <c r="M7300" t="s">
        <v>8</v>
      </c>
      <c r="Q7300"/>
      <c r="R7300">
        <v>11</v>
      </c>
      <c r="S7300">
        <v>2</v>
      </c>
      <c r="T7300">
        <v>6</v>
      </c>
      <c r="U7300">
        <v>3</v>
      </c>
      <c r="V7300">
        <v>0</v>
      </c>
      <c r="X7300" s="21" t="s">
        <v>1943</v>
      </c>
    </row>
    <row r="7301" spans="1:24" hidden="1">
      <c r="A7301" s="77" t="s">
        <v>8231</v>
      </c>
      <c r="B7301" s="4" t="s">
        <v>2759</v>
      </c>
      <c r="C7301" s="4" t="s">
        <v>973</v>
      </c>
      <c r="D7301" s="4" t="s">
        <v>4519</v>
      </c>
      <c r="E7301" s="4" t="s">
        <v>4520</v>
      </c>
      <c r="F7301" s="4" t="s">
        <v>3324</v>
      </c>
      <c r="G7301" s="4" t="s">
        <v>3325</v>
      </c>
      <c r="H7301" s="4" t="s">
        <v>3318</v>
      </c>
      <c r="I7301" s="4" t="s">
        <v>183</v>
      </c>
      <c r="J7301" s="4" t="s">
        <v>6053</v>
      </c>
      <c r="K7301" s="4" t="s">
        <v>2506</v>
      </c>
      <c r="L7301" s="4" t="s">
        <v>24</v>
      </c>
      <c r="M7301" t="s">
        <v>8</v>
      </c>
      <c r="Q7301"/>
      <c r="R7301">
        <v>11</v>
      </c>
      <c r="S7301">
        <v>2</v>
      </c>
      <c r="T7301">
        <v>6</v>
      </c>
      <c r="U7301">
        <v>3</v>
      </c>
      <c r="V7301">
        <v>0</v>
      </c>
      <c r="X7301" s="21" t="s">
        <v>1943</v>
      </c>
    </row>
    <row r="7302" spans="1:24" hidden="1">
      <c r="A7302" s="77" t="s">
        <v>8231</v>
      </c>
      <c r="B7302" s="4" t="s">
        <v>2759</v>
      </c>
      <c r="C7302" s="4" t="s">
        <v>973</v>
      </c>
      <c r="D7302" s="4" t="s">
        <v>4519</v>
      </c>
      <c r="E7302" s="4" t="s">
        <v>4520</v>
      </c>
      <c r="F7302" s="4" t="s">
        <v>3324</v>
      </c>
      <c r="G7302" s="4" t="s">
        <v>3325</v>
      </c>
      <c r="H7302" s="4" t="s">
        <v>3318</v>
      </c>
      <c r="I7302" s="4" t="s">
        <v>6049</v>
      </c>
      <c r="J7302" s="29" t="s">
        <v>6050</v>
      </c>
      <c r="K7302" s="29" t="s">
        <v>7742</v>
      </c>
      <c r="L7302" s="29" t="s">
        <v>6051</v>
      </c>
      <c r="M7302" s="31" t="s">
        <v>8</v>
      </c>
      <c r="Q7302"/>
      <c r="R7302">
        <v>1</v>
      </c>
      <c r="S7302">
        <v>0</v>
      </c>
      <c r="T7302">
        <v>0</v>
      </c>
      <c r="U7302">
        <v>0</v>
      </c>
      <c r="V7302">
        <v>1</v>
      </c>
      <c r="X7302" s="21" t="s">
        <v>7882</v>
      </c>
    </row>
    <row r="7303" spans="1:24" hidden="1">
      <c r="A7303" s="77" t="s">
        <v>8224</v>
      </c>
      <c r="B7303" s="4" t="s">
        <v>3280</v>
      </c>
      <c r="C7303" s="4" t="s">
        <v>2455</v>
      </c>
      <c r="D7303" s="4" t="s">
        <v>3281</v>
      </c>
      <c r="E7303" s="4" t="s">
        <v>2456</v>
      </c>
      <c r="F7303" s="4" t="s">
        <v>3324</v>
      </c>
      <c r="G7303" s="4" t="s">
        <v>3325</v>
      </c>
      <c r="H7303" s="4" t="s">
        <v>3318</v>
      </c>
      <c r="I7303" s="4" t="s">
        <v>1421</v>
      </c>
      <c r="J7303" s="4" t="s">
        <v>5346</v>
      </c>
      <c r="K7303" s="4" t="s">
        <v>2505</v>
      </c>
      <c r="L7303" s="4" t="s">
        <v>21</v>
      </c>
      <c r="M7303" t="s">
        <v>8</v>
      </c>
      <c r="Q7303"/>
      <c r="R7303">
        <v>29</v>
      </c>
      <c r="S7303">
        <v>8</v>
      </c>
      <c r="T7303">
        <v>16</v>
      </c>
      <c r="U7303">
        <v>5</v>
      </c>
      <c r="V7303">
        <v>0</v>
      </c>
      <c r="X7303" s="21" t="s">
        <v>1943</v>
      </c>
    </row>
    <row r="7304" spans="1:24" hidden="1">
      <c r="A7304" s="77" t="s">
        <v>8224</v>
      </c>
      <c r="B7304" s="4" t="s">
        <v>3280</v>
      </c>
      <c r="C7304" s="4" t="s">
        <v>2455</v>
      </c>
      <c r="D7304" s="4" t="s">
        <v>3281</v>
      </c>
      <c r="E7304" s="4" t="s">
        <v>2456</v>
      </c>
      <c r="F7304" s="4" t="s">
        <v>3324</v>
      </c>
      <c r="G7304" s="4" t="s">
        <v>3325</v>
      </c>
      <c r="H7304" s="4" t="s">
        <v>3318</v>
      </c>
      <c r="I7304" s="4" t="s">
        <v>720</v>
      </c>
      <c r="J7304" s="4" t="s">
        <v>5347</v>
      </c>
      <c r="K7304" s="4" t="s">
        <v>2505</v>
      </c>
      <c r="L7304" s="4" t="s">
        <v>21</v>
      </c>
      <c r="M7304" t="s">
        <v>8</v>
      </c>
      <c r="Q7304"/>
      <c r="R7304">
        <v>21</v>
      </c>
      <c r="S7304">
        <v>8</v>
      </c>
      <c r="T7304">
        <v>9</v>
      </c>
      <c r="U7304">
        <v>4</v>
      </c>
      <c r="V7304">
        <v>0</v>
      </c>
      <c r="X7304" s="21" t="s">
        <v>1943</v>
      </c>
    </row>
    <row r="7305" spans="1:24" hidden="1">
      <c r="A7305" s="77" t="s">
        <v>8224</v>
      </c>
      <c r="B7305" s="4" t="s">
        <v>3280</v>
      </c>
      <c r="C7305" s="4" t="s">
        <v>2455</v>
      </c>
      <c r="D7305" s="4" t="s">
        <v>3281</v>
      </c>
      <c r="E7305" s="4" t="s">
        <v>2456</v>
      </c>
      <c r="F7305" s="4" t="s">
        <v>3324</v>
      </c>
      <c r="G7305" s="4" t="s">
        <v>3325</v>
      </c>
      <c r="H7305" s="4" t="s">
        <v>3318</v>
      </c>
      <c r="I7305" s="4" t="s">
        <v>1567</v>
      </c>
      <c r="J7305" s="4" t="s">
        <v>5348</v>
      </c>
      <c r="K7305" s="4" t="s">
        <v>2506</v>
      </c>
      <c r="L7305" s="4" t="s">
        <v>24</v>
      </c>
      <c r="M7305" t="s">
        <v>8</v>
      </c>
      <c r="Q7305"/>
      <c r="R7305">
        <v>15</v>
      </c>
      <c r="S7305">
        <v>0</v>
      </c>
      <c r="T7305">
        <v>0</v>
      </c>
      <c r="U7305">
        <v>11</v>
      </c>
      <c r="V7305">
        <v>4</v>
      </c>
      <c r="X7305" s="21" t="s">
        <v>1943</v>
      </c>
    </row>
    <row r="7306" spans="1:24" hidden="1">
      <c r="A7306" s="77" t="s">
        <v>8224</v>
      </c>
      <c r="B7306" s="4" t="s">
        <v>3280</v>
      </c>
      <c r="C7306" s="4" t="s">
        <v>2455</v>
      </c>
      <c r="D7306" s="4" t="s">
        <v>3281</v>
      </c>
      <c r="E7306" s="4" t="s">
        <v>2456</v>
      </c>
      <c r="F7306" s="4" t="s">
        <v>3324</v>
      </c>
      <c r="G7306" s="4" t="s">
        <v>3325</v>
      </c>
      <c r="H7306" s="4" t="s">
        <v>3318</v>
      </c>
      <c r="I7306" s="4" t="s">
        <v>1012</v>
      </c>
      <c r="J7306" s="4" t="s">
        <v>5349</v>
      </c>
      <c r="K7306" s="4" t="s">
        <v>2506</v>
      </c>
      <c r="L7306" s="4" t="s">
        <v>24</v>
      </c>
      <c r="M7306" t="s">
        <v>8</v>
      </c>
      <c r="Q7306"/>
      <c r="R7306">
        <v>15</v>
      </c>
      <c r="S7306">
        <v>0</v>
      </c>
      <c r="T7306">
        <v>0</v>
      </c>
      <c r="U7306">
        <v>11</v>
      </c>
      <c r="V7306">
        <v>4</v>
      </c>
      <c r="X7306" s="21" t="s">
        <v>1943</v>
      </c>
    </row>
    <row r="7307" spans="1:24">
      <c r="A7307" s="77" t="s">
        <v>8223</v>
      </c>
      <c r="B7307" s="4" t="s">
        <v>3282</v>
      </c>
      <c r="C7307" s="4" t="s">
        <v>2457</v>
      </c>
      <c r="D7307" s="4" t="s">
        <v>3283</v>
      </c>
      <c r="E7307" s="4" t="s">
        <v>2458</v>
      </c>
      <c r="F7307" s="4" t="s">
        <v>3319</v>
      </c>
      <c r="G7307" s="4" t="s">
        <v>3325</v>
      </c>
      <c r="H7307" s="4" t="s">
        <v>3318</v>
      </c>
      <c r="I7307" s="4" t="s">
        <v>7861</v>
      </c>
      <c r="J7307" s="29" t="s">
        <v>7662</v>
      </c>
      <c r="K7307" s="4" t="s">
        <v>7862</v>
      </c>
      <c r="L7307" s="29" t="s">
        <v>7663</v>
      </c>
      <c r="M7307" s="31" t="s">
        <v>7664</v>
      </c>
      <c r="Q7307"/>
      <c r="R7307">
        <v>15</v>
      </c>
      <c r="S7307">
        <v>0</v>
      </c>
      <c r="T7307">
        <v>0</v>
      </c>
      <c r="U7307">
        <v>11</v>
      </c>
      <c r="V7307">
        <v>4</v>
      </c>
      <c r="X7307" s="21" t="s">
        <v>7882</v>
      </c>
    </row>
    <row r="7308" spans="1:24" hidden="1">
      <c r="A7308" s="77" t="s">
        <v>8223</v>
      </c>
      <c r="B7308" s="4" t="s">
        <v>3282</v>
      </c>
      <c r="C7308" s="4" t="s">
        <v>2457</v>
      </c>
      <c r="D7308" s="4" t="s">
        <v>3283</v>
      </c>
      <c r="E7308" s="4" t="s">
        <v>2458</v>
      </c>
      <c r="F7308" s="4" t="s">
        <v>3319</v>
      </c>
      <c r="G7308" s="4" t="s">
        <v>3325</v>
      </c>
      <c r="H7308" s="4" t="s">
        <v>3318</v>
      </c>
      <c r="I7308" s="4" t="s">
        <v>5350</v>
      </c>
      <c r="J7308" s="4" t="s">
        <v>20</v>
      </c>
      <c r="K7308" s="4" t="s">
        <v>2505</v>
      </c>
      <c r="L7308" s="4" t="s">
        <v>21</v>
      </c>
      <c r="M7308" t="s">
        <v>8</v>
      </c>
      <c r="Q7308"/>
      <c r="R7308">
        <v>14</v>
      </c>
      <c r="S7308">
        <v>6</v>
      </c>
      <c r="T7308">
        <v>7</v>
      </c>
      <c r="U7308">
        <v>1</v>
      </c>
      <c r="V7308">
        <v>0</v>
      </c>
      <c r="X7308" s="21" t="s">
        <v>1943</v>
      </c>
    </row>
    <row r="7309" spans="1:24" hidden="1">
      <c r="A7309" s="77" t="s">
        <v>8223</v>
      </c>
      <c r="B7309" s="4" t="s">
        <v>3282</v>
      </c>
      <c r="C7309" s="4" t="s">
        <v>2457</v>
      </c>
      <c r="D7309" s="4" t="s">
        <v>3283</v>
      </c>
      <c r="E7309" s="4" t="s">
        <v>2458</v>
      </c>
      <c r="F7309" s="4" t="s">
        <v>3319</v>
      </c>
      <c r="G7309" s="4" t="s">
        <v>3325</v>
      </c>
      <c r="H7309" s="4" t="s">
        <v>3318</v>
      </c>
      <c r="I7309" s="4" t="s">
        <v>7863</v>
      </c>
      <c r="J7309" s="4" t="s">
        <v>23</v>
      </c>
      <c r="K7309" s="4" t="s">
        <v>2506</v>
      </c>
      <c r="L7309" s="4" t="s">
        <v>24</v>
      </c>
      <c r="M7309" t="s">
        <v>8</v>
      </c>
      <c r="Q7309"/>
      <c r="R7309">
        <v>13</v>
      </c>
      <c r="S7309">
        <v>0</v>
      </c>
      <c r="T7309">
        <v>0</v>
      </c>
      <c r="U7309">
        <v>13</v>
      </c>
      <c r="V7309">
        <v>0</v>
      </c>
      <c r="X7309" s="21" t="s">
        <v>1943</v>
      </c>
    </row>
    <row r="7310" spans="1:24" hidden="1">
      <c r="A7310" s="77" t="s">
        <v>8234</v>
      </c>
      <c r="B7310" s="4" t="s">
        <v>3644</v>
      </c>
      <c r="C7310" s="4" t="s">
        <v>3645</v>
      </c>
      <c r="D7310" s="4" t="s">
        <v>3646</v>
      </c>
      <c r="E7310" s="4" t="s">
        <v>3647</v>
      </c>
      <c r="F7310" s="4" t="s">
        <v>3321</v>
      </c>
      <c r="G7310" s="4" t="s">
        <v>3325</v>
      </c>
      <c r="H7310" s="4" t="s">
        <v>3318</v>
      </c>
      <c r="I7310" s="4" t="s">
        <v>1437</v>
      </c>
      <c r="J7310" s="4" t="s">
        <v>98</v>
      </c>
      <c r="K7310" s="4" t="s">
        <v>2524</v>
      </c>
      <c r="L7310" s="4" t="s">
        <v>99</v>
      </c>
      <c r="M7310" t="s">
        <v>8</v>
      </c>
      <c r="Q7310"/>
      <c r="R7310">
        <v>1</v>
      </c>
      <c r="S7310">
        <v>0</v>
      </c>
      <c r="T7310">
        <v>0</v>
      </c>
      <c r="U7310">
        <v>1</v>
      </c>
      <c r="V7310">
        <v>0</v>
      </c>
      <c r="X7310" s="21" t="s">
        <v>7869</v>
      </c>
    </row>
    <row r="7311" spans="1:24" hidden="1">
      <c r="A7311" s="77" t="s">
        <v>8234</v>
      </c>
      <c r="B7311" s="4" t="s">
        <v>3644</v>
      </c>
      <c r="C7311" s="4" t="s">
        <v>3645</v>
      </c>
      <c r="D7311" s="4" t="s">
        <v>3646</v>
      </c>
      <c r="E7311" s="4" t="s">
        <v>3647</v>
      </c>
      <c r="F7311" s="4" t="s">
        <v>3321</v>
      </c>
      <c r="G7311" s="4" t="s">
        <v>3325</v>
      </c>
      <c r="H7311" s="4" t="s">
        <v>3318</v>
      </c>
      <c r="I7311" s="4" t="s">
        <v>742</v>
      </c>
      <c r="J7311" s="4" t="s">
        <v>26</v>
      </c>
      <c r="K7311" s="4" t="s">
        <v>2505</v>
      </c>
      <c r="L7311" s="4" t="s">
        <v>21</v>
      </c>
      <c r="M7311" t="s">
        <v>8</v>
      </c>
      <c r="Q7311"/>
      <c r="R7311">
        <v>8</v>
      </c>
      <c r="S7311">
        <v>0</v>
      </c>
      <c r="T7311">
        <v>6</v>
      </c>
      <c r="U7311">
        <v>2</v>
      </c>
      <c r="V7311">
        <v>0</v>
      </c>
      <c r="X7311" s="21" t="s">
        <v>1943</v>
      </c>
    </row>
    <row r="7312" spans="1:24" hidden="1">
      <c r="A7312" s="77" t="s">
        <v>8234</v>
      </c>
      <c r="B7312" s="4" t="s">
        <v>3644</v>
      </c>
      <c r="C7312" s="4" t="s">
        <v>3645</v>
      </c>
      <c r="D7312" s="4" t="s">
        <v>3646</v>
      </c>
      <c r="E7312" s="4" t="s">
        <v>3647</v>
      </c>
      <c r="F7312" s="4" t="s">
        <v>3321</v>
      </c>
      <c r="G7312" s="4" t="s">
        <v>3325</v>
      </c>
      <c r="H7312" s="4" t="s">
        <v>3318</v>
      </c>
      <c r="I7312" s="4" t="s">
        <v>743</v>
      </c>
      <c r="J7312" s="4" t="s">
        <v>84</v>
      </c>
      <c r="K7312" s="4" t="s">
        <v>2506</v>
      </c>
      <c r="L7312" s="4" t="s">
        <v>24</v>
      </c>
      <c r="M7312" t="s">
        <v>8</v>
      </c>
      <c r="Q7312"/>
      <c r="R7312">
        <v>4</v>
      </c>
      <c r="S7312">
        <v>0</v>
      </c>
      <c r="T7312">
        <v>0</v>
      </c>
      <c r="U7312">
        <v>4</v>
      </c>
      <c r="V7312">
        <v>0</v>
      </c>
      <c r="X7312" s="21" t="s">
        <v>1943</v>
      </c>
    </row>
    <row r="7313" spans="1:24" hidden="1">
      <c r="A7313" s="77" t="s">
        <v>8228</v>
      </c>
      <c r="B7313" s="4" t="s">
        <v>2915</v>
      </c>
      <c r="C7313" s="4" t="s">
        <v>1590</v>
      </c>
      <c r="D7313" s="4" t="s">
        <v>2923</v>
      </c>
      <c r="E7313" s="4" t="s">
        <v>3514</v>
      </c>
      <c r="F7313" s="4" t="s">
        <v>3328</v>
      </c>
      <c r="G7313" s="4" t="s">
        <v>3325</v>
      </c>
      <c r="H7313" s="4" t="s">
        <v>3318</v>
      </c>
      <c r="I7313" s="4" t="s">
        <v>1592</v>
      </c>
      <c r="J7313" s="4" t="s">
        <v>1593</v>
      </c>
      <c r="K7313" s="4" t="s">
        <v>2502</v>
      </c>
      <c r="L7313" s="4" t="s">
        <v>13</v>
      </c>
      <c r="M7313" t="s">
        <v>8</v>
      </c>
      <c r="Q7313"/>
      <c r="R7313">
        <v>64</v>
      </c>
      <c r="S7313">
        <v>0</v>
      </c>
      <c r="T7313">
        <v>52</v>
      </c>
      <c r="U7313">
        <v>11</v>
      </c>
      <c r="V7313">
        <v>1</v>
      </c>
      <c r="X7313" s="21" t="s">
        <v>12</v>
      </c>
    </row>
    <row r="7314" spans="1:24" hidden="1">
      <c r="A7314" s="77" t="s">
        <v>8228</v>
      </c>
      <c r="B7314" s="4" t="s">
        <v>2915</v>
      </c>
      <c r="C7314" s="4" t="s">
        <v>1590</v>
      </c>
      <c r="D7314" s="4" t="s">
        <v>2923</v>
      </c>
      <c r="E7314" s="4" t="s">
        <v>3514</v>
      </c>
      <c r="F7314" s="4" t="s">
        <v>3328</v>
      </c>
      <c r="G7314" s="4" t="s">
        <v>3325</v>
      </c>
      <c r="H7314" s="4" t="s">
        <v>3318</v>
      </c>
      <c r="I7314" s="4" t="s">
        <v>1594</v>
      </c>
      <c r="J7314" s="4" t="s">
        <v>1593</v>
      </c>
      <c r="K7314" s="4" t="s">
        <v>2502</v>
      </c>
      <c r="L7314" s="4" t="s">
        <v>13</v>
      </c>
      <c r="M7314" t="s">
        <v>8</v>
      </c>
      <c r="Q7314"/>
      <c r="R7314">
        <v>63</v>
      </c>
      <c r="S7314">
        <v>0</v>
      </c>
      <c r="T7314">
        <v>52</v>
      </c>
      <c r="U7314">
        <v>10</v>
      </c>
      <c r="V7314">
        <v>1</v>
      </c>
      <c r="X7314" s="21" t="s">
        <v>12</v>
      </c>
    </row>
    <row r="7315" spans="1:24" hidden="1">
      <c r="A7315" s="77" t="s">
        <v>8228</v>
      </c>
      <c r="B7315" s="4" t="s">
        <v>2915</v>
      </c>
      <c r="C7315" s="4" t="s">
        <v>1590</v>
      </c>
      <c r="D7315" s="4" t="s">
        <v>2923</v>
      </c>
      <c r="E7315" s="4" t="s">
        <v>3514</v>
      </c>
      <c r="F7315" s="4" t="s">
        <v>3328</v>
      </c>
      <c r="G7315" s="4" t="s">
        <v>3325</v>
      </c>
      <c r="H7315" s="4" t="s">
        <v>3318</v>
      </c>
      <c r="I7315" s="4" t="s">
        <v>1657</v>
      </c>
      <c r="J7315" s="4" t="s">
        <v>1593</v>
      </c>
      <c r="K7315" s="4" t="s">
        <v>2502</v>
      </c>
      <c r="L7315" s="4" t="s">
        <v>13</v>
      </c>
      <c r="M7315" t="s">
        <v>8</v>
      </c>
      <c r="Q7315"/>
      <c r="R7315">
        <v>3</v>
      </c>
      <c r="S7315">
        <v>0</v>
      </c>
      <c r="T7315">
        <v>2</v>
      </c>
      <c r="U7315">
        <v>0</v>
      </c>
      <c r="V7315">
        <v>1</v>
      </c>
      <c r="X7315" s="21" t="s">
        <v>12</v>
      </c>
    </row>
    <row r="7316" spans="1:24" hidden="1">
      <c r="A7316" s="77" t="s">
        <v>8228</v>
      </c>
      <c r="B7316" s="4" t="s">
        <v>2915</v>
      </c>
      <c r="C7316" s="4" t="s">
        <v>1590</v>
      </c>
      <c r="D7316" s="4" t="s">
        <v>2923</v>
      </c>
      <c r="E7316" s="4" t="s">
        <v>3514</v>
      </c>
      <c r="F7316" s="4" t="s">
        <v>3328</v>
      </c>
      <c r="G7316" s="4" t="s">
        <v>3325</v>
      </c>
      <c r="H7316" s="4" t="s">
        <v>3318</v>
      </c>
      <c r="I7316" s="4" t="s">
        <v>4027</v>
      </c>
      <c r="J7316" s="4" t="s">
        <v>1593</v>
      </c>
      <c r="K7316" s="4" t="s">
        <v>2502</v>
      </c>
      <c r="L7316" s="4" t="s">
        <v>13</v>
      </c>
      <c r="M7316" t="s">
        <v>8</v>
      </c>
      <c r="Q7316"/>
      <c r="R7316">
        <v>3</v>
      </c>
      <c r="S7316">
        <v>0</v>
      </c>
      <c r="T7316">
        <v>2</v>
      </c>
      <c r="U7316">
        <v>0</v>
      </c>
      <c r="V7316">
        <v>1</v>
      </c>
      <c r="X7316" s="21" t="s">
        <v>12</v>
      </c>
    </row>
    <row r="7317" spans="1:24" hidden="1">
      <c r="A7317" s="77" t="s">
        <v>8228</v>
      </c>
      <c r="B7317" s="4" t="s">
        <v>2915</v>
      </c>
      <c r="C7317" s="4" t="s">
        <v>1590</v>
      </c>
      <c r="D7317" s="4" t="s">
        <v>2923</v>
      </c>
      <c r="E7317" s="4" t="s">
        <v>3514</v>
      </c>
      <c r="F7317" s="4" t="s">
        <v>3328</v>
      </c>
      <c r="G7317" s="4" t="s">
        <v>3325</v>
      </c>
      <c r="H7317" s="4" t="s">
        <v>3318</v>
      </c>
      <c r="I7317" s="4" t="s">
        <v>1597</v>
      </c>
      <c r="J7317" s="4" t="s">
        <v>1596</v>
      </c>
      <c r="K7317" s="4" t="s">
        <v>2503</v>
      </c>
      <c r="L7317" s="4" t="s">
        <v>16</v>
      </c>
      <c r="M7317" t="s">
        <v>8</v>
      </c>
      <c r="Q7317"/>
      <c r="R7317">
        <v>55</v>
      </c>
      <c r="S7317">
        <v>0</v>
      </c>
      <c r="T7317">
        <v>1</v>
      </c>
      <c r="U7317">
        <v>43</v>
      </c>
      <c r="V7317">
        <v>11</v>
      </c>
      <c r="X7317" s="21" t="s">
        <v>12</v>
      </c>
    </row>
    <row r="7318" spans="1:24" hidden="1">
      <c r="A7318" s="77" t="s">
        <v>8228</v>
      </c>
      <c r="B7318" s="4" t="s">
        <v>2915</v>
      </c>
      <c r="C7318" s="4" t="s">
        <v>1590</v>
      </c>
      <c r="D7318" s="4" t="s">
        <v>2923</v>
      </c>
      <c r="E7318" s="4" t="s">
        <v>3514</v>
      </c>
      <c r="F7318" s="4" t="s">
        <v>3328</v>
      </c>
      <c r="G7318" s="4" t="s">
        <v>3325</v>
      </c>
      <c r="H7318" s="4" t="s">
        <v>3318</v>
      </c>
      <c r="I7318" s="4" t="s">
        <v>1595</v>
      </c>
      <c r="J7318" s="4" t="s">
        <v>1596</v>
      </c>
      <c r="K7318" s="4" t="s">
        <v>2503</v>
      </c>
      <c r="L7318" s="4" t="s">
        <v>16</v>
      </c>
      <c r="M7318" t="s">
        <v>8</v>
      </c>
      <c r="Q7318"/>
      <c r="R7318">
        <v>54</v>
      </c>
      <c r="S7318">
        <v>0</v>
      </c>
      <c r="T7318">
        <v>1</v>
      </c>
      <c r="U7318">
        <v>43</v>
      </c>
      <c r="V7318">
        <v>10</v>
      </c>
      <c r="X7318" s="21" t="s">
        <v>12</v>
      </c>
    </row>
    <row r="7319" spans="1:24" hidden="1">
      <c r="A7319" s="77" t="s">
        <v>8228</v>
      </c>
      <c r="B7319" s="4" t="s">
        <v>2915</v>
      </c>
      <c r="C7319" s="4" t="s">
        <v>1590</v>
      </c>
      <c r="D7319" s="4" t="s">
        <v>2923</v>
      </c>
      <c r="E7319" s="4" t="s">
        <v>3514</v>
      </c>
      <c r="F7319" s="4" t="s">
        <v>3328</v>
      </c>
      <c r="G7319" s="4" t="s">
        <v>3325</v>
      </c>
      <c r="H7319" s="4" t="s">
        <v>3318</v>
      </c>
      <c r="I7319" s="4" t="s">
        <v>4930</v>
      </c>
      <c r="J7319" s="4" t="s">
        <v>1596</v>
      </c>
      <c r="K7319" s="4" t="s">
        <v>2503</v>
      </c>
      <c r="L7319" s="4" t="s">
        <v>16</v>
      </c>
      <c r="M7319" t="s">
        <v>8</v>
      </c>
      <c r="Q7319"/>
      <c r="R7319">
        <v>2</v>
      </c>
      <c r="S7319">
        <v>0</v>
      </c>
      <c r="T7319">
        <v>0</v>
      </c>
      <c r="U7319">
        <v>1</v>
      </c>
      <c r="V7319">
        <v>1</v>
      </c>
      <c r="X7319" s="21" t="s">
        <v>12</v>
      </c>
    </row>
    <row r="7320" spans="1:24" hidden="1">
      <c r="A7320" s="77" t="s">
        <v>8228</v>
      </c>
      <c r="B7320" s="4" t="s">
        <v>2915</v>
      </c>
      <c r="C7320" s="4" t="s">
        <v>1590</v>
      </c>
      <c r="D7320" s="4" t="s">
        <v>2923</v>
      </c>
      <c r="E7320" s="4" t="s">
        <v>3514</v>
      </c>
      <c r="F7320" s="4" t="s">
        <v>3328</v>
      </c>
      <c r="G7320" s="4" t="s">
        <v>3325</v>
      </c>
      <c r="H7320" s="4" t="s">
        <v>3318</v>
      </c>
      <c r="I7320" s="4" t="s">
        <v>4028</v>
      </c>
      <c r="J7320" s="4" t="s">
        <v>1596</v>
      </c>
      <c r="K7320" s="4" t="s">
        <v>2503</v>
      </c>
      <c r="L7320" s="4" t="s">
        <v>16</v>
      </c>
      <c r="M7320" t="s">
        <v>8</v>
      </c>
      <c r="Q7320"/>
      <c r="R7320">
        <v>2</v>
      </c>
      <c r="S7320">
        <v>0</v>
      </c>
      <c r="T7320">
        <v>0</v>
      </c>
      <c r="U7320">
        <v>1</v>
      </c>
      <c r="V7320">
        <v>1</v>
      </c>
      <c r="X7320" s="21" t="s">
        <v>12</v>
      </c>
    </row>
    <row r="7321" spans="1:24" hidden="1">
      <c r="A7321" s="77" t="s">
        <v>8228</v>
      </c>
      <c r="B7321" s="4" t="s">
        <v>2915</v>
      </c>
      <c r="C7321" s="4" t="s">
        <v>1590</v>
      </c>
      <c r="D7321" s="4" t="s">
        <v>2923</v>
      </c>
      <c r="E7321" s="4" t="s">
        <v>3514</v>
      </c>
      <c r="F7321" s="4" t="s">
        <v>3328</v>
      </c>
      <c r="G7321" s="4" t="s">
        <v>3325</v>
      </c>
      <c r="H7321" s="4" t="s">
        <v>3318</v>
      </c>
      <c r="I7321" s="4" t="s">
        <v>1600</v>
      </c>
      <c r="J7321" s="4" t="s">
        <v>1599</v>
      </c>
      <c r="K7321" s="4" t="s">
        <v>2552</v>
      </c>
      <c r="L7321" s="4" t="s">
        <v>295</v>
      </c>
      <c r="M7321" t="s">
        <v>8</v>
      </c>
      <c r="Q7321"/>
      <c r="R7321">
        <v>23</v>
      </c>
      <c r="S7321">
        <v>0</v>
      </c>
      <c r="T7321">
        <v>0</v>
      </c>
      <c r="U7321">
        <v>1</v>
      </c>
      <c r="V7321">
        <v>22</v>
      </c>
      <c r="X7321" s="21" t="s">
        <v>12</v>
      </c>
    </row>
    <row r="7322" spans="1:24" hidden="1">
      <c r="A7322" s="77" t="s">
        <v>8228</v>
      </c>
      <c r="B7322" s="4" t="s">
        <v>2915</v>
      </c>
      <c r="C7322" s="4" t="s">
        <v>1590</v>
      </c>
      <c r="D7322" s="4" t="s">
        <v>2923</v>
      </c>
      <c r="E7322" s="4" t="s">
        <v>3514</v>
      </c>
      <c r="F7322" s="4" t="s">
        <v>3328</v>
      </c>
      <c r="G7322" s="4" t="s">
        <v>3325</v>
      </c>
      <c r="H7322" s="4" t="s">
        <v>3318</v>
      </c>
      <c r="I7322" s="4" t="s">
        <v>1598</v>
      </c>
      <c r="J7322" s="4" t="s">
        <v>1599</v>
      </c>
      <c r="K7322" s="4" t="s">
        <v>2552</v>
      </c>
      <c r="L7322" s="4" t="s">
        <v>295</v>
      </c>
      <c r="M7322" t="s">
        <v>8</v>
      </c>
      <c r="Q7322"/>
      <c r="R7322">
        <v>24</v>
      </c>
      <c r="S7322">
        <v>0</v>
      </c>
      <c r="T7322">
        <v>0</v>
      </c>
      <c r="U7322">
        <v>1</v>
      </c>
      <c r="V7322">
        <v>23</v>
      </c>
      <c r="X7322" s="21" t="s">
        <v>12</v>
      </c>
    </row>
    <row r="7323" spans="1:24" hidden="1">
      <c r="A7323" s="77" t="s">
        <v>8228</v>
      </c>
      <c r="B7323" s="4" t="s">
        <v>2915</v>
      </c>
      <c r="C7323" s="4" t="s">
        <v>1590</v>
      </c>
      <c r="D7323" s="4" t="s">
        <v>2923</v>
      </c>
      <c r="E7323" s="4" t="s">
        <v>3514</v>
      </c>
      <c r="F7323" s="4" t="s">
        <v>3328</v>
      </c>
      <c r="G7323" s="4" t="s">
        <v>3325</v>
      </c>
      <c r="H7323" s="4" t="s">
        <v>3318</v>
      </c>
      <c r="I7323" s="4" t="s">
        <v>1653</v>
      </c>
      <c r="J7323" s="4" t="s">
        <v>1277</v>
      </c>
      <c r="K7323" s="4" t="s">
        <v>2537</v>
      </c>
      <c r="L7323" s="4" t="s">
        <v>135</v>
      </c>
      <c r="M7323" t="s">
        <v>8</v>
      </c>
      <c r="O7323" t="s">
        <v>3317</v>
      </c>
      <c r="Q7323"/>
      <c r="R7323">
        <v>20</v>
      </c>
      <c r="S7323">
        <v>0</v>
      </c>
      <c r="T7323">
        <v>0</v>
      </c>
      <c r="U7323">
        <v>0</v>
      </c>
      <c r="V7323">
        <v>20</v>
      </c>
      <c r="X7323" s="21" t="s">
        <v>7868</v>
      </c>
    </row>
    <row r="7324" spans="1:24" hidden="1">
      <c r="A7324" s="77" t="s">
        <v>8228</v>
      </c>
      <c r="B7324" s="4" t="s">
        <v>2915</v>
      </c>
      <c r="C7324" s="4" t="s">
        <v>1590</v>
      </c>
      <c r="D7324" s="4" t="s">
        <v>2923</v>
      </c>
      <c r="E7324" s="4" t="s">
        <v>3514</v>
      </c>
      <c r="F7324" s="4" t="s">
        <v>3328</v>
      </c>
      <c r="G7324" s="4" t="s">
        <v>3325</v>
      </c>
      <c r="H7324" s="4" t="s">
        <v>3318</v>
      </c>
      <c r="I7324" s="4" t="s">
        <v>1654</v>
      </c>
      <c r="J7324" s="4" t="s">
        <v>1277</v>
      </c>
      <c r="K7324" s="4" t="s">
        <v>2537</v>
      </c>
      <c r="L7324" s="4" t="s">
        <v>135</v>
      </c>
      <c r="M7324" t="s">
        <v>8</v>
      </c>
      <c r="O7324" t="s">
        <v>3317</v>
      </c>
      <c r="Q7324"/>
      <c r="R7324">
        <v>20</v>
      </c>
      <c r="S7324">
        <v>0</v>
      </c>
      <c r="T7324">
        <v>0</v>
      </c>
      <c r="U7324">
        <v>0</v>
      </c>
      <c r="V7324">
        <v>20</v>
      </c>
      <c r="X7324" s="21" t="s">
        <v>7868</v>
      </c>
    </row>
    <row r="7325" spans="1:24" hidden="1">
      <c r="A7325" s="77" t="s">
        <v>8228</v>
      </c>
      <c r="B7325" s="4" t="s">
        <v>2915</v>
      </c>
      <c r="C7325" s="4" t="s">
        <v>1590</v>
      </c>
      <c r="D7325" s="4" t="s">
        <v>2923</v>
      </c>
      <c r="E7325" s="4" t="s">
        <v>3514</v>
      </c>
      <c r="F7325" s="4" t="s">
        <v>3328</v>
      </c>
      <c r="G7325" s="4" t="s">
        <v>3325</v>
      </c>
      <c r="H7325" s="4" t="s">
        <v>3318</v>
      </c>
      <c r="I7325" s="4" t="s">
        <v>1601</v>
      </c>
      <c r="J7325" s="4" t="s">
        <v>1602</v>
      </c>
      <c r="K7325" s="4" t="s">
        <v>2511</v>
      </c>
      <c r="L7325" s="4" t="s">
        <v>37</v>
      </c>
      <c r="M7325" t="s">
        <v>8</v>
      </c>
      <c r="Q7325"/>
      <c r="R7325">
        <v>55</v>
      </c>
      <c r="S7325">
        <v>4</v>
      </c>
      <c r="T7325">
        <v>46</v>
      </c>
      <c r="U7325">
        <v>5</v>
      </c>
      <c r="V7325">
        <v>0</v>
      </c>
      <c r="X7325" s="21" t="s">
        <v>7868</v>
      </c>
    </row>
    <row r="7326" spans="1:24" hidden="1">
      <c r="A7326" s="77" t="s">
        <v>8228</v>
      </c>
      <c r="B7326" s="4" t="s">
        <v>2915</v>
      </c>
      <c r="C7326" s="4" t="s">
        <v>1590</v>
      </c>
      <c r="D7326" s="4" t="s">
        <v>2923</v>
      </c>
      <c r="E7326" s="4" t="s">
        <v>3514</v>
      </c>
      <c r="F7326" s="4" t="s">
        <v>3328</v>
      </c>
      <c r="G7326" s="4" t="s">
        <v>3325</v>
      </c>
      <c r="H7326" s="4" t="s">
        <v>3318</v>
      </c>
      <c r="I7326" s="4" t="s">
        <v>1603</v>
      </c>
      <c r="J7326" s="4" t="s">
        <v>1602</v>
      </c>
      <c r="K7326" s="4" t="s">
        <v>2511</v>
      </c>
      <c r="L7326" s="4" t="s">
        <v>37</v>
      </c>
      <c r="M7326" t="s">
        <v>8</v>
      </c>
      <c r="Q7326"/>
      <c r="R7326">
        <v>53</v>
      </c>
      <c r="S7326">
        <v>4</v>
      </c>
      <c r="T7326">
        <v>44</v>
      </c>
      <c r="U7326">
        <v>5</v>
      </c>
      <c r="V7326">
        <v>0</v>
      </c>
      <c r="X7326" s="21" t="s">
        <v>7868</v>
      </c>
    </row>
    <row r="7327" spans="1:24" hidden="1">
      <c r="A7327" s="77" t="s">
        <v>8228</v>
      </c>
      <c r="B7327" s="4" t="s">
        <v>2915</v>
      </c>
      <c r="C7327" s="4" t="s">
        <v>1590</v>
      </c>
      <c r="D7327" s="4" t="s">
        <v>2923</v>
      </c>
      <c r="E7327" s="4" t="s">
        <v>3514</v>
      </c>
      <c r="F7327" s="4" t="s">
        <v>3328</v>
      </c>
      <c r="G7327" s="4" t="s">
        <v>3325</v>
      </c>
      <c r="H7327" s="4" t="s">
        <v>3318</v>
      </c>
      <c r="I7327" s="4" t="s">
        <v>1604</v>
      </c>
      <c r="J7327" s="4" t="s">
        <v>1605</v>
      </c>
      <c r="K7327" s="4" t="s">
        <v>2512</v>
      </c>
      <c r="L7327" s="4" t="s">
        <v>42</v>
      </c>
      <c r="M7327" t="s">
        <v>8</v>
      </c>
      <c r="Q7327"/>
      <c r="R7327">
        <v>77</v>
      </c>
      <c r="S7327">
        <v>0</v>
      </c>
      <c r="T7327">
        <v>51</v>
      </c>
      <c r="U7327">
        <v>25</v>
      </c>
      <c r="V7327">
        <v>1</v>
      </c>
      <c r="X7327" s="21" t="s">
        <v>7868</v>
      </c>
    </row>
    <row r="7328" spans="1:24" hidden="1">
      <c r="A7328" s="77" t="s">
        <v>8228</v>
      </c>
      <c r="B7328" s="4" t="s">
        <v>2915</v>
      </c>
      <c r="C7328" s="4" t="s">
        <v>1590</v>
      </c>
      <c r="D7328" s="4" t="s">
        <v>2923</v>
      </c>
      <c r="E7328" s="4" t="s">
        <v>3514</v>
      </c>
      <c r="F7328" s="4" t="s">
        <v>3328</v>
      </c>
      <c r="G7328" s="4" t="s">
        <v>3325</v>
      </c>
      <c r="H7328" s="4" t="s">
        <v>3318</v>
      </c>
      <c r="I7328" s="4" t="s">
        <v>1606</v>
      </c>
      <c r="J7328" s="4" t="s">
        <v>1605</v>
      </c>
      <c r="K7328" s="4" t="s">
        <v>2512</v>
      </c>
      <c r="L7328" s="4" t="s">
        <v>42</v>
      </c>
      <c r="M7328" t="s">
        <v>8</v>
      </c>
      <c r="Q7328"/>
      <c r="R7328">
        <v>76</v>
      </c>
      <c r="S7328">
        <v>0</v>
      </c>
      <c r="T7328">
        <v>50</v>
      </c>
      <c r="U7328">
        <v>25</v>
      </c>
      <c r="V7328">
        <v>1</v>
      </c>
      <c r="X7328" s="21" t="s">
        <v>7868</v>
      </c>
    </row>
    <row r="7329" spans="1:24" hidden="1">
      <c r="A7329" s="77" t="s">
        <v>8228</v>
      </c>
      <c r="B7329" s="4" t="s">
        <v>2915</v>
      </c>
      <c r="C7329" s="4" t="s">
        <v>1590</v>
      </c>
      <c r="D7329" s="4" t="s">
        <v>2923</v>
      </c>
      <c r="E7329" s="4" t="s">
        <v>3514</v>
      </c>
      <c r="F7329" s="4" t="s">
        <v>3328</v>
      </c>
      <c r="G7329" s="4" t="s">
        <v>3325</v>
      </c>
      <c r="H7329" s="4" t="s">
        <v>3318</v>
      </c>
      <c r="I7329" s="4" t="s">
        <v>6842</v>
      </c>
      <c r="J7329" s="4" t="s">
        <v>6843</v>
      </c>
      <c r="K7329" s="4" t="s">
        <v>2515</v>
      </c>
      <c r="L7329" s="4" t="s">
        <v>55</v>
      </c>
      <c r="M7329" t="s">
        <v>8</v>
      </c>
      <c r="Q7329"/>
      <c r="R7329">
        <v>2</v>
      </c>
      <c r="S7329">
        <v>0</v>
      </c>
      <c r="T7329">
        <v>0</v>
      </c>
      <c r="U7329">
        <v>0</v>
      </c>
      <c r="V7329">
        <v>2</v>
      </c>
      <c r="X7329" s="21" t="s">
        <v>7868</v>
      </c>
    </row>
    <row r="7330" spans="1:24" hidden="1">
      <c r="A7330" s="77" t="s">
        <v>8228</v>
      </c>
      <c r="B7330" s="4" t="s">
        <v>2915</v>
      </c>
      <c r="C7330" s="4" t="s">
        <v>1590</v>
      </c>
      <c r="D7330" s="4" t="s">
        <v>2923</v>
      </c>
      <c r="E7330" s="4" t="s">
        <v>3514</v>
      </c>
      <c r="F7330" s="4" t="s">
        <v>3328</v>
      </c>
      <c r="G7330" s="4" t="s">
        <v>3325</v>
      </c>
      <c r="H7330" s="4" t="s">
        <v>3318</v>
      </c>
      <c r="I7330" s="4" t="s">
        <v>6844</v>
      </c>
      <c r="J7330" s="4" t="s">
        <v>6843</v>
      </c>
      <c r="K7330" s="4" t="s">
        <v>2515</v>
      </c>
      <c r="L7330" s="4" t="s">
        <v>55</v>
      </c>
      <c r="M7330" t="s">
        <v>8</v>
      </c>
      <c r="Q7330"/>
      <c r="R7330">
        <v>1</v>
      </c>
      <c r="S7330">
        <v>0</v>
      </c>
      <c r="T7330">
        <v>0</v>
      </c>
      <c r="U7330">
        <v>0</v>
      </c>
      <c r="V7330">
        <v>1</v>
      </c>
      <c r="X7330" s="21" t="s">
        <v>7868</v>
      </c>
    </row>
    <row r="7331" spans="1:24" hidden="1">
      <c r="A7331" s="77" t="s">
        <v>8228</v>
      </c>
      <c r="B7331" s="4" t="s">
        <v>2915</v>
      </c>
      <c r="C7331" s="4" t="s">
        <v>1590</v>
      </c>
      <c r="D7331" s="4" t="s">
        <v>2923</v>
      </c>
      <c r="E7331" s="4" t="s">
        <v>3514</v>
      </c>
      <c r="F7331" s="4" t="s">
        <v>3328</v>
      </c>
      <c r="G7331" s="4" t="s">
        <v>3325</v>
      </c>
      <c r="H7331" s="4" t="s">
        <v>3318</v>
      </c>
      <c r="I7331" s="4" t="s">
        <v>6804</v>
      </c>
      <c r="J7331" s="4" t="s">
        <v>4921</v>
      </c>
      <c r="K7331" s="4" t="s">
        <v>5366</v>
      </c>
      <c r="L7331" s="29" t="s">
        <v>4922</v>
      </c>
      <c r="M7331" t="s">
        <v>8</v>
      </c>
      <c r="Q7331"/>
      <c r="R7331">
        <v>50</v>
      </c>
      <c r="S7331">
        <v>0</v>
      </c>
      <c r="T7331">
        <v>1</v>
      </c>
      <c r="U7331">
        <v>34</v>
      </c>
      <c r="V7331">
        <v>15</v>
      </c>
      <c r="X7331" s="21" t="s">
        <v>7868</v>
      </c>
    </row>
    <row r="7332" spans="1:24" hidden="1">
      <c r="A7332" s="77" t="s">
        <v>8228</v>
      </c>
      <c r="B7332" s="4" t="s">
        <v>2915</v>
      </c>
      <c r="C7332" s="4" t="s">
        <v>1590</v>
      </c>
      <c r="D7332" s="4" t="s">
        <v>2923</v>
      </c>
      <c r="E7332" s="4" t="s">
        <v>3514</v>
      </c>
      <c r="F7332" s="4" t="s">
        <v>3328</v>
      </c>
      <c r="G7332" s="4" t="s">
        <v>3325</v>
      </c>
      <c r="H7332" s="4" t="s">
        <v>3318</v>
      </c>
      <c r="I7332" s="4" t="s">
        <v>6803</v>
      </c>
      <c r="J7332" s="4" t="s">
        <v>4921</v>
      </c>
      <c r="K7332" s="4" t="s">
        <v>5366</v>
      </c>
      <c r="L7332" s="29" t="s">
        <v>4922</v>
      </c>
      <c r="M7332" t="s">
        <v>8</v>
      </c>
      <c r="Q7332"/>
      <c r="R7332">
        <v>49</v>
      </c>
      <c r="S7332">
        <v>0</v>
      </c>
      <c r="T7332">
        <v>1</v>
      </c>
      <c r="U7332">
        <v>32</v>
      </c>
      <c r="V7332">
        <v>16</v>
      </c>
      <c r="X7332" s="21" t="s">
        <v>7868</v>
      </c>
    </row>
    <row r="7333" spans="1:24" hidden="1">
      <c r="A7333" s="77" t="s">
        <v>8228</v>
      </c>
      <c r="B7333" s="4" t="s">
        <v>2915</v>
      </c>
      <c r="C7333" s="4" t="s">
        <v>1590</v>
      </c>
      <c r="D7333" s="4" t="s">
        <v>2923</v>
      </c>
      <c r="E7333" s="4" t="s">
        <v>3514</v>
      </c>
      <c r="F7333" s="4" t="s">
        <v>3328</v>
      </c>
      <c r="G7333" s="4" t="s">
        <v>3325</v>
      </c>
      <c r="H7333" s="4" t="s">
        <v>3318</v>
      </c>
      <c r="I7333" s="4" t="s">
        <v>1607</v>
      </c>
      <c r="J7333" s="4" t="s">
        <v>1608</v>
      </c>
      <c r="K7333" s="4" t="s">
        <v>2519</v>
      </c>
      <c r="L7333" s="4" t="s">
        <v>77</v>
      </c>
      <c r="M7333" t="s">
        <v>8</v>
      </c>
      <c r="Q7333"/>
      <c r="R7333">
        <v>66</v>
      </c>
      <c r="S7333">
        <v>29</v>
      </c>
      <c r="T7333">
        <v>34</v>
      </c>
      <c r="U7333">
        <v>3</v>
      </c>
      <c r="V7333">
        <v>0</v>
      </c>
      <c r="X7333" s="21" t="s">
        <v>7869</v>
      </c>
    </row>
    <row r="7334" spans="1:24" hidden="1">
      <c r="A7334" s="77" t="s">
        <v>8228</v>
      </c>
      <c r="B7334" s="4" t="s">
        <v>2915</v>
      </c>
      <c r="C7334" s="4" t="s">
        <v>1590</v>
      </c>
      <c r="D7334" s="4" t="s">
        <v>2923</v>
      </c>
      <c r="E7334" s="4" t="s">
        <v>3514</v>
      </c>
      <c r="F7334" s="4" t="s">
        <v>3328</v>
      </c>
      <c r="G7334" s="4" t="s">
        <v>3325</v>
      </c>
      <c r="H7334" s="4" t="s">
        <v>3318</v>
      </c>
      <c r="I7334" s="4" t="s">
        <v>1609</v>
      </c>
      <c r="J7334" s="4" t="s">
        <v>1608</v>
      </c>
      <c r="K7334" s="4" t="s">
        <v>2519</v>
      </c>
      <c r="L7334" s="4" t="s">
        <v>77</v>
      </c>
      <c r="M7334" t="s">
        <v>8</v>
      </c>
      <c r="Q7334"/>
      <c r="R7334">
        <v>64</v>
      </c>
      <c r="S7334">
        <v>27</v>
      </c>
      <c r="T7334">
        <v>34</v>
      </c>
      <c r="U7334">
        <v>3</v>
      </c>
      <c r="V7334">
        <v>0</v>
      </c>
      <c r="X7334" s="21" t="s">
        <v>7869</v>
      </c>
    </row>
    <row r="7335" spans="1:24" hidden="1">
      <c r="A7335" s="77" t="s">
        <v>8228</v>
      </c>
      <c r="B7335" s="4" t="s">
        <v>2915</v>
      </c>
      <c r="C7335" s="4" t="s">
        <v>1590</v>
      </c>
      <c r="D7335" s="4" t="s">
        <v>2923</v>
      </c>
      <c r="E7335" s="4" t="s">
        <v>3514</v>
      </c>
      <c r="F7335" s="4" t="s">
        <v>3328</v>
      </c>
      <c r="G7335" s="4" t="s">
        <v>3325</v>
      </c>
      <c r="H7335" s="4" t="s">
        <v>3318</v>
      </c>
      <c r="I7335" s="4" t="s">
        <v>1610</v>
      </c>
      <c r="J7335" s="4" t="s">
        <v>1611</v>
      </c>
      <c r="K7335" s="4" t="s">
        <v>2524</v>
      </c>
      <c r="L7335" s="4" t="s">
        <v>99</v>
      </c>
      <c r="M7335" t="s">
        <v>8</v>
      </c>
      <c r="Q7335"/>
      <c r="R7335">
        <v>60</v>
      </c>
      <c r="S7335">
        <v>0</v>
      </c>
      <c r="T7335">
        <v>26</v>
      </c>
      <c r="U7335">
        <v>28</v>
      </c>
      <c r="V7335">
        <v>6</v>
      </c>
      <c r="X7335" s="21" t="s">
        <v>7869</v>
      </c>
    </row>
    <row r="7336" spans="1:24" hidden="1">
      <c r="A7336" s="77" t="s">
        <v>8228</v>
      </c>
      <c r="B7336" s="4" t="s">
        <v>2915</v>
      </c>
      <c r="C7336" s="4" t="s">
        <v>1590</v>
      </c>
      <c r="D7336" s="4" t="s">
        <v>2923</v>
      </c>
      <c r="E7336" s="4" t="s">
        <v>3514</v>
      </c>
      <c r="F7336" s="4" t="s">
        <v>3328</v>
      </c>
      <c r="G7336" s="4" t="s">
        <v>3325</v>
      </c>
      <c r="H7336" s="4" t="s">
        <v>3318</v>
      </c>
      <c r="I7336" s="4" t="s">
        <v>1612</v>
      </c>
      <c r="J7336" s="4" t="s">
        <v>1611</v>
      </c>
      <c r="K7336" s="4" t="s">
        <v>2524</v>
      </c>
      <c r="L7336" s="4" t="s">
        <v>99</v>
      </c>
      <c r="M7336" t="s">
        <v>8</v>
      </c>
      <c r="Q7336"/>
      <c r="R7336">
        <v>60</v>
      </c>
      <c r="S7336">
        <v>0</v>
      </c>
      <c r="T7336">
        <v>27</v>
      </c>
      <c r="U7336">
        <v>28</v>
      </c>
      <c r="V7336">
        <v>5</v>
      </c>
      <c r="X7336" s="21" t="s">
        <v>7869</v>
      </c>
    </row>
    <row r="7337" spans="1:24" hidden="1">
      <c r="A7337" s="77" t="s">
        <v>8228</v>
      </c>
      <c r="B7337" s="4" t="s">
        <v>2915</v>
      </c>
      <c r="C7337" s="4" t="s">
        <v>1590</v>
      </c>
      <c r="D7337" s="4" t="s">
        <v>2923</v>
      </c>
      <c r="E7337" s="4" t="s">
        <v>3514</v>
      </c>
      <c r="F7337" s="4" t="s">
        <v>3328</v>
      </c>
      <c r="G7337" s="4" t="s">
        <v>3325</v>
      </c>
      <c r="H7337" s="4" t="s">
        <v>3318</v>
      </c>
      <c r="I7337" s="4" t="s">
        <v>4032</v>
      </c>
      <c r="J7337" s="4" t="s">
        <v>4690</v>
      </c>
      <c r="K7337" s="4" t="s">
        <v>2526</v>
      </c>
      <c r="L7337" s="4" t="s">
        <v>105</v>
      </c>
      <c r="M7337" t="s">
        <v>8</v>
      </c>
      <c r="O7337" t="s">
        <v>3317</v>
      </c>
      <c r="Q7337"/>
      <c r="R7337">
        <v>15</v>
      </c>
      <c r="S7337">
        <v>0</v>
      </c>
      <c r="T7337">
        <v>0</v>
      </c>
      <c r="U7337">
        <v>0</v>
      </c>
      <c r="V7337">
        <v>15</v>
      </c>
      <c r="X7337" s="21" t="s">
        <v>7869</v>
      </c>
    </row>
    <row r="7338" spans="1:24" hidden="1">
      <c r="A7338" s="77" t="s">
        <v>8228</v>
      </c>
      <c r="B7338" s="4" t="s">
        <v>2915</v>
      </c>
      <c r="C7338" s="4" t="s">
        <v>1590</v>
      </c>
      <c r="D7338" s="4" t="s">
        <v>2923</v>
      </c>
      <c r="E7338" s="4" t="s">
        <v>3514</v>
      </c>
      <c r="F7338" s="4" t="s">
        <v>3328</v>
      </c>
      <c r="G7338" s="4" t="s">
        <v>3325</v>
      </c>
      <c r="H7338" s="4" t="s">
        <v>3318</v>
      </c>
      <c r="I7338" s="4" t="s">
        <v>4033</v>
      </c>
      <c r="J7338" s="4" t="s">
        <v>4690</v>
      </c>
      <c r="K7338" s="4" t="s">
        <v>2526</v>
      </c>
      <c r="L7338" s="4" t="s">
        <v>105</v>
      </c>
      <c r="M7338" t="s">
        <v>8</v>
      </c>
      <c r="O7338" t="s">
        <v>3317</v>
      </c>
      <c r="Q7338"/>
      <c r="R7338">
        <v>14</v>
      </c>
      <c r="S7338">
        <v>0</v>
      </c>
      <c r="T7338">
        <v>0</v>
      </c>
      <c r="U7338">
        <v>0</v>
      </c>
      <c r="V7338">
        <v>14</v>
      </c>
      <c r="X7338" s="21" t="s">
        <v>7869</v>
      </c>
    </row>
    <row r="7339" spans="1:24" hidden="1">
      <c r="A7339" s="77" t="s">
        <v>8228</v>
      </c>
      <c r="B7339" s="4" t="s">
        <v>2915</v>
      </c>
      <c r="C7339" s="4" t="s">
        <v>1590</v>
      </c>
      <c r="D7339" s="4" t="s">
        <v>2923</v>
      </c>
      <c r="E7339" s="4" t="s">
        <v>3514</v>
      </c>
      <c r="F7339" s="4" t="s">
        <v>3328</v>
      </c>
      <c r="G7339" s="4" t="s">
        <v>3325</v>
      </c>
      <c r="H7339" s="4" t="s">
        <v>3318</v>
      </c>
      <c r="I7339" s="4" t="s">
        <v>6808</v>
      </c>
      <c r="J7339" s="4" t="s">
        <v>4924</v>
      </c>
      <c r="K7339" s="4" t="s">
        <v>2624</v>
      </c>
      <c r="L7339" s="4" t="s">
        <v>453</v>
      </c>
      <c r="M7339" t="s">
        <v>8</v>
      </c>
      <c r="Q7339"/>
      <c r="R7339">
        <v>24</v>
      </c>
      <c r="S7339">
        <v>0</v>
      </c>
      <c r="T7339">
        <v>0</v>
      </c>
      <c r="U7339">
        <v>10</v>
      </c>
      <c r="V7339">
        <v>14</v>
      </c>
      <c r="X7339" s="21" t="s">
        <v>7869</v>
      </c>
    </row>
    <row r="7340" spans="1:24" hidden="1">
      <c r="A7340" s="77" t="s">
        <v>8228</v>
      </c>
      <c r="B7340" s="4" t="s">
        <v>2915</v>
      </c>
      <c r="C7340" s="4" t="s">
        <v>1590</v>
      </c>
      <c r="D7340" s="4" t="s">
        <v>2923</v>
      </c>
      <c r="E7340" s="4" t="s">
        <v>3514</v>
      </c>
      <c r="F7340" s="4" t="s">
        <v>3328</v>
      </c>
      <c r="G7340" s="4" t="s">
        <v>3325</v>
      </c>
      <c r="H7340" s="4" t="s">
        <v>3318</v>
      </c>
      <c r="I7340" s="4" t="s">
        <v>6807</v>
      </c>
      <c r="J7340" s="4" t="s">
        <v>4924</v>
      </c>
      <c r="K7340" s="4" t="s">
        <v>2624</v>
      </c>
      <c r="L7340" s="4" t="s">
        <v>453</v>
      </c>
      <c r="M7340" t="s">
        <v>8</v>
      </c>
      <c r="Q7340"/>
      <c r="R7340">
        <v>26</v>
      </c>
      <c r="S7340">
        <v>0</v>
      </c>
      <c r="T7340">
        <v>0</v>
      </c>
      <c r="U7340">
        <v>11</v>
      </c>
      <c r="V7340">
        <v>15</v>
      </c>
      <c r="X7340" s="21" t="s">
        <v>7869</v>
      </c>
    </row>
    <row r="7341" spans="1:24" hidden="1">
      <c r="A7341" s="77" t="s">
        <v>8228</v>
      </c>
      <c r="B7341" s="4" t="s">
        <v>2915</v>
      </c>
      <c r="C7341" s="4" t="s">
        <v>1590</v>
      </c>
      <c r="D7341" s="4" t="s">
        <v>2923</v>
      </c>
      <c r="E7341" s="4" t="s">
        <v>3514</v>
      </c>
      <c r="F7341" s="4" t="s">
        <v>3328</v>
      </c>
      <c r="G7341" s="4" t="s">
        <v>3325</v>
      </c>
      <c r="H7341" s="4" t="s">
        <v>3318</v>
      </c>
      <c r="I7341" s="4" t="s">
        <v>1655</v>
      </c>
      <c r="J7341" s="4" t="s">
        <v>906</v>
      </c>
      <c r="K7341" s="4" t="s">
        <v>2539</v>
      </c>
      <c r="L7341" s="4" t="s">
        <v>142</v>
      </c>
      <c r="M7341" t="s">
        <v>8</v>
      </c>
      <c r="O7341" t="s">
        <v>3317</v>
      </c>
      <c r="Q7341"/>
      <c r="R7341">
        <v>57</v>
      </c>
      <c r="S7341">
        <v>0</v>
      </c>
      <c r="T7341">
        <v>0</v>
      </c>
      <c r="U7341">
        <v>2</v>
      </c>
      <c r="V7341">
        <v>55</v>
      </c>
      <c r="X7341" s="21" t="s">
        <v>1943</v>
      </c>
    </row>
    <row r="7342" spans="1:24" hidden="1">
      <c r="A7342" s="77" t="s">
        <v>8228</v>
      </c>
      <c r="B7342" s="4" t="s">
        <v>2915</v>
      </c>
      <c r="C7342" s="4" t="s">
        <v>1590</v>
      </c>
      <c r="D7342" s="4" t="s">
        <v>2923</v>
      </c>
      <c r="E7342" s="4" t="s">
        <v>3514</v>
      </c>
      <c r="F7342" s="4" t="s">
        <v>3328</v>
      </c>
      <c r="G7342" s="4" t="s">
        <v>3325</v>
      </c>
      <c r="H7342" s="4" t="s">
        <v>3318</v>
      </c>
      <c r="I7342" s="4" t="s">
        <v>1656</v>
      </c>
      <c r="J7342" s="4" t="s">
        <v>906</v>
      </c>
      <c r="K7342" s="4" t="s">
        <v>2539</v>
      </c>
      <c r="L7342" s="4" t="s">
        <v>142</v>
      </c>
      <c r="M7342" t="s">
        <v>8</v>
      </c>
      <c r="O7342" t="s">
        <v>3317</v>
      </c>
      <c r="Q7342"/>
      <c r="R7342">
        <v>55</v>
      </c>
      <c r="S7342">
        <v>0</v>
      </c>
      <c r="T7342">
        <v>0</v>
      </c>
      <c r="U7342">
        <v>1</v>
      </c>
      <c r="V7342">
        <v>54</v>
      </c>
      <c r="X7342" s="21" t="s">
        <v>1943</v>
      </c>
    </row>
    <row r="7343" spans="1:24" hidden="1">
      <c r="A7343" s="77" t="s">
        <v>8228</v>
      </c>
      <c r="B7343" s="4" t="s">
        <v>2915</v>
      </c>
      <c r="C7343" s="4" t="s">
        <v>1590</v>
      </c>
      <c r="D7343" s="4" t="s">
        <v>2923</v>
      </c>
      <c r="E7343" s="4" t="s">
        <v>3514</v>
      </c>
      <c r="F7343" s="4" t="s">
        <v>3328</v>
      </c>
      <c r="G7343" s="4" t="s">
        <v>3325</v>
      </c>
      <c r="H7343" s="4" t="s">
        <v>3318</v>
      </c>
      <c r="I7343" s="4" t="s">
        <v>6845</v>
      </c>
      <c r="J7343" s="4" t="s">
        <v>731</v>
      </c>
      <c r="K7343" s="4" t="s">
        <v>2505</v>
      </c>
      <c r="L7343" s="4" t="s">
        <v>21</v>
      </c>
      <c r="M7343" t="s">
        <v>8</v>
      </c>
      <c r="Q7343"/>
      <c r="R7343">
        <v>1</v>
      </c>
      <c r="S7343">
        <v>0</v>
      </c>
      <c r="T7343">
        <v>1</v>
      </c>
      <c r="U7343">
        <v>0</v>
      </c>
      <c r="V7343">
        <v>0</v>
      </c>
      <c r="X7343" s="21" t="s">
        <v>1943</v>
      </c>
    </row>
    <row r="7344" spans="1:24" hidden="1">
      <c r="A7344" s="77" t="s">
        <v>8228</v>
      </c>
      <c r="B7344" s="4" t="s">
        <v>2915</v>
      </c>
      <c r="C7344" s="4" t="s">
        <v>1590</v>
      </c>
      <c r="D7344" s="4" t="s">
        <v>2923</v>
      </c>
      <c r="E7344" s="4" t="s">
        <v>3514</v>
      </c>
      <c r="F7344" s="4" t="s">
        <v>3328</v>
      </c>
      <c r="G7344" s="4" t="s">
        <v>3325</v>
      </c>
      <c r="H7344" s="4" t="s">
        <v>3318</v>
      </c>
      <c r="I7344" s="4" t="s">
        <v>6846</v>
      </c>
      <c r="J7344" s="4" t="s">
        <v>731</v>
      </c>
      <c r="K7344" s="4" t="s">
        <v>2505</v>
      </c>
      <c r="L7344" s="4" t="s">
        <v>21</v>
      </c>
      <c r="M7344" t="s">
        <v>8</v>
      </c>
      <c r="Q7344"/>
      <c r="R7344">
        <v>1</v>
      </c>
      <c r="S7344">
        <v>0</v>
      </c>
      <c r="T7344">
        <v>1</v>
      </c>
      <c r="U7344">
        <v>0</v>
      </c>
      <c r="V7344">
        <v>0</v>
      </c>
      <c r="X7344" s="21" t="s">
        <v>1943</v>
      </c>
    </row>
    <row r="7345" spans="1:24" hidden="1">
      <c r="A7345" s="77" t="s">
        <v>8228</v>
      </c>
      <c r="B7345" s="4" t="s">
        <v>2915</v>
      </c>
      <c r="C7345" s="4" t="s">
        <v>1590</v>
      </c>
      <c r="D7345" s="4" t="s">
        <v>2923</v>
      </c>
      <c r="E7345" s="4" t="s">
        <v>3514</v>
      </c>
      <c r="F7345" s="4" t="s">
        <v>3328</v>
      </c>
      <c r="G7345" s="4" t="s">
        <v>3325</v>
      </c>
      <c r="H7345" s="4" t="s">
        <v>3318</v>
      </c>
      <c r="I7345" s="4" t="s">
        <v>1620</v>
      </c>
      <c r="J7345" s="4" t="s">
        <v>731</v>
      </c>
      <c r="K7345" s="4" t="s">
        <v>2505</v>
      </c>
      <c r="L7345" s="4" t="s">
        <v>21</v>
      </c>
      <c r="M7345" t="s">
        <v>8</v>
      </c>
      <c r="Q7345"/>
      <c r="R7345">
        <v>66</v>
      </c>
      <c r="S7345">
        <v>9</v>
      </c>
      <c r="T7345">
        <v>55</v>
      </c>
      <c r="U7345">
        <v>2</v>
      </c>
      <c r="V7345">
        <v>0</v>
      </c>
      <c r="X7345" s="21" t="s">
        <v>1943</v>
      </c>
    </row>
    <row r="7346" spans="1:24" hidden="1">
      <c r="A7346" s="77" t="s">
        <v>8228</v>
      </c>
      <c r="B7346" s="4" t="s">
        <v>2915</v>
      </c>
      <c r="C7346" s="4" t="s">
        <v>1590</v>
      </c>
      <c r="D7346" s="4" t="s">
        <v>2923</v>
      </c>
      <c r="E7346" s="4" t="s">
        <v>3514</v>
      </c>
      <c r="F7346" s="4" t="s">
        <v>3328</v>
      </c>
      <c r="G7346" s="4" t="s">
        <v>3325</v>
      </c>
      <c r="H7346" s="4" t="s">
        <v>3318</v>
      </c>
      <c r="I7346" s="4" t="s">
        <v>1619</v>
      </c>
      <c r="J7346" s="4" t="s">
        <v>731</v>
      </c>
      <c r="K7346" s="4" t="s">
        <v>2505</v>
      </c>
      <c r="L7346" s="4" t="s">
        <v>21</v>
      </c>
      <c r="M7346" t="s">
        <v>8</v>
      </c>
      <c r="Q7346"/>
      <c r="R7346">
        <v>64</v>
      </c>
      <c r="S7346">
        <v>9</v>
      </c>
      <c r="T7346">
        <v>53</v>
      </c>
      <c r="U7346">
        <v>2</v>
      </c>
      <c r="V7346">
        <v>0</v>
      </c>
      <c r="X7346" s="21" t="s">
        <v>1943</v>
      </c>
    </row>
    <row r="7347" spans="1:24" hidden="1">
      <c r="A7347" s="77" t="s">
        <v>8228</v>
      </c>
      <c r="B7347" s="4" t="s">
        <v>2915</v>
      </c>
      <c r="C7347" s="4" t="s">
        <v>1590</v>
      </c>
      <c r="D7347" s="4" t="s">
        <v>2923</v>
      </c>
      <c r="E7347" s="4" t="s">
        <v>3514</v>
      </c>
      <c r="F7347" s="4" t="s">
        <v>3328</v>
      </c>
      <c r="G7347" s="4" t="s">
        <v>3325</v>
      </c>
      <c r="H7347" s="4" t="s">
        <v>3318</v>
      </c>
      <c r="I7347" s="4" t="s">
        <v>1621</v>
      </c>
      <c r="J7347" s="4" t="s">
        <v>1622</v>
      </c>
      <c r="K7347" s="4" t="s">
        <v>2506</v>
      </c>
      <c r="L7347" s="4" t="s">
        <v>24</v>
      </c>
      <c r="M7347" t="s">
        <v>8</v>
      </c>
      <c r="Q7347"/>
      <c r="R7347">
        <v>243</v>
      </c>
      <c r="S7347">
        <v>3</v>
      </c>
      <c r="T7347">
        <v>174</v>
      </c>
      <c r="U7347">
        <v>62</v>
      </c>
      <c r="V7347">
        <v>4</v>
      </c>
      <c r="X7347" s="21" t="s">
        <v>1943</v>
      </c>
    </row>
    <row r="7348" spans="1:24" hidden="1">
      <c r="A7348" s="77" t="s">
        <v>8228</v>
      </c>
      <c r="B7348" s="4" t="s">
        <v>2915</v>
      </c>
      <c r="C7348" s="4" t="s">
        <v>1590</v>
      </c>
      <c r="D7348" s="4" t="s">
        <v>2923</v>
      </c>
      <c r="E7348" s="4" t="s">
        <v>3514</v>
      </c>
      <c r="F7348" s="4" t="s">
        <v>3328</v>
      </c>
      <c r="G7348" s="4" t="s">
        <v>3325</v>
      </c>
      <c r="H7348" s="4" t="s">
        <v>3318</v>
      </c>
      <c r="I7348" s="4" t="s">
        <v>1623</v>
      </c>
      <c r="J7348" s="4" t="s">
        <v>1622</v>
      </c>
      <c r="K7348" s="4" t="s">
        <v>2506</v>
      </c>
      <c r="L7348" s="4" t="s">
        <v>24</v>
      </c>
      <c r="M7348" t="s">
        <v>8</v>
      </c>
      <c r="Q7348"/>
      <c r="R7348">
        <v>252</v>
      </c>
      <c r="S7348">
        <v>3</v>
      </c>
      <c r="T7348">
        <v>176</v>
      </c>
      <c r="U7348">
        <v>69</v>
      </c>
      <c r="V7348">
        <v>4</v>
      </c>
      <c r="X7348" s="21" t="s">
        <v>1943</v>
      </c>
    </row>
    <row r="7349" spans="1:24" hidden="1">
      <c r="A7349" s="77" t="s">
        <v>8228</v>
      </c>
      <c r="B7349" s="4" t="s">
        <v>2915</v>
      </c>
      <c r="C7349" s="4" t="s">
        <v>1590</v>
      </c>
      <c r="D7349" s="4" t="s">
        <v>2923</v>
      </c>
      <c r="E7349" s="4" t="s">
        <v>3514</v>
      </c>
      <c r="F7349" s="4" t="s">
        <v>3328</v>
      </c>
      <c r="G7349" s="4" t="s">
        <v>3325</v>
      </c>
      <c r="H7349" s="4" t="s">
        <v>3318</v>
      </c>
      <c r="I7349" s="4" t="s">
        <v>1626</v>
      </c>
      <c r="J7349" s="4" t="s">
        <v>1625</v>
      </c>
      <c r="K7349" s="4" t="s">
        <v>2517</v>
      </c>
      <c r="L7349" s="4" t="s">
        <v>67</v>
      </c>
      <c r="M7349" t="s">
        <v>8</v>
      </c>
      <c r="Q7349"/>
      <c r="R7349">
        <v>32</v>
      </c>
      <c r="S7349">
        <v>0</v>
      </c>
      <c r="T7349">
        <v>4</v>
      </c>
      <c r="U7349">
        <v>23</v>
      </c>
      <c r="V7349">
        <v>5</v>
      </c>
      <c r="X7349" s="21" t="s">
        <v>1943</v>
      </c>
    </row>
    <row r="7350" spans="1:24" hidden="1">
      <c r="A7350" s="77" t="s">
        <v>8228</v>
      </c>
      <c r="B7350" s="4" t="s">
        <v>2915</v>
      </c>
      <c r="C7350" s="4" t="s">
        <v>1590</v>
      </c>
      <c r="D7350" s="4" t="s">
        <v>2923</v>
      </c>
      <c r="E7350" s="4" t="s">
        <v>3514</v>
      </c>
      <c r="F7350" s="4" t="s">
        <v>3328</v>
      </c>
      <c r="G7350" s="4" t="s">
        <v>3325</v>
      </c>
      <c r="H7350" s="4" t="s">
        <v>3318</v>
      </c>
      <c r="I7350" s="4" t="s">
        <v>1624</v>
      </c>
      <c r="J7350" s="4" t="s">
        <v>1625</v>
      </c>
      <c r="K7350" s="4" t="s">
        <v>2517</v>
      </c>
      <c r="L7350" s="4" t="s">
        <v>67</v>
      </c>
      <c r="M7350" t="s">
        <v>8</v>
      </c>
      <c r="Q7350"/>
      <c r="R7350">
        <v>35</v>
      </c>
      <c r="S7350">
        <v>0</v>
      </c>
      <c r="T7350">
        <v>4</v>
      </c>
      <c r="U7350">
        <v>25</v>
      </c>
      <c r="V7350">
        <v>6</v>
      </c>
      <c r="X7350" s="21" t="s">
        <v>1943</v>
      </c>
    </row>
    <row r="7351" spans="1:24" hidden="1">
      <c r="A7351" s="77" t="s">
        <v>8228</v>
      </c>
      <c r="B7351" s="4" t="s">
        <v>2915</v>
      </c>
      <c r="C7351" s="4" t="s">
        <v>1590</v>
      </c>
      <c r="D7351" s="4" t="s">
        <v>2923</v>
      </c>
      <c r="E7351" s="4" t="s">
        <v>3514</v>
      </c>
      <c r="F7351" s="4" t="s">
        <v>3328</v>
      </c>
      <c r="G7351" s="4" t="s">
        <v>3325</v>
      </c>
      <c r="H7351" s="4" t="s">
        <v>3318</v>
      </c>
      <c r="I7351" s="4" t="s">
        <v>6847</v>
      </c>
      <c r="J7351" s="4" t="s">
        <v>4951</v>
      </c>
      <c r="K7351" s="4" t="s">
        <v>2517</v>
      </c>
      <c r="L7351" s="4" t="s">
        <v>67</v>
      </c>
      <c r="M7351" t="s">
        <v>8</v>
      </c>
      <c r="Q7351"/>
      <c r="R7351">
        <v>119</v>
      </c>
      <c r="S7351">
        <v>0</v>
      </c>
      <c r="T7351">
        <v>3</v>
      </c>
      <c r="U7351">
        <v>99</v>
      </c>
      <c r="V7351">
        <v>17</v>
      </c>
      <c r="X7351" s="21" t="s">
        <v>1943</v>
      </c>
    </row>
    <row r="7352" spans="1:24" hidden="1">
      <c r="A7352" s="77" t="s">
        <v>8228</v>
      </c>
      <c r="B7352" s="4" t="s">
        <v>2915</v>
      </c>
      <c r="C7352" s="4" t="s">
        <v>1590</v>
      </c>
      <c r="D7352" s="4" t="s">
        <v>2923</v>
      </c>
      <c r="E7352" s="4" t="s">
        <v>3514</v>
      </c>
      <c r="F7352" s="4" t="s">
        <v>3328</v>
      </c>
      <c r="G7352" s="4" t="s">
        <v>3325</v>
      </c>
      <c r="H7352" s="4" t="s">
        <v>3318</v>
      </c>
      <c r="I7352" s="4" t="s">
        <v>6848</v>
      </c>
      <c r="J7352" s="4" t="s">
        <v>4951</v>
      </c>
      <c r="K7352" s="4" t="s">
        <v>2517</v>
      </c>
      <c r="L7352" s="4" t="s">
        <v>67</v>
      </c>
      <c r="M7352" t="s">
        <v>8</v>
      </c>
      <c r="Q7352"/>
      <c r="R7352">
        <v>118</v>
      </c>
      <c r="S7352">
        <v>0</v>
      </c>
      <c r="T7352">
        <v>4</v>
      </c>
      <c r="U7352">
        <v>98</v>
      </c>
      <c r="V7352">
        <v>16</v>
      </c>
      <c r="X7352" s="21" t="s">
        <v>1943</v>
      </c>
    </row>
    <row r="7353" spans="1:24" hidden="1">
      <c r="A7353" s="77" t="s">
        <v>8238</v>
      </c>
      <c r="B7353" s="4" t="s">
        <v>3284</v>
      </c>
      <c r="C7353" s="4" t="s">
        <v>2459</v>
      </c>
      <c r="D7353" s="4" t="s">
        <v>3285</v>
      </c>
      <c r="E7353" s="4" t="s">
        <v>2461</v>
      </c>
      <c r="F7353" s="4" t="s">
        <v>3324</v>
      </c>
      <c r="G7353" s="4" t="s">
        <v>3325</v>
      </c>
      <c r="H7353" s="4" t="s">
        <v>3318</v>
      </c>
      <c r="I7353" s="4" t="s">
        <v>7665</v>
      </c>
      <c r="J7353" s="4" t="s">
        <v>118</v>
      </c>
      <c r="K7353" s="4" t="s">
        <v>2511</v>
      </c>
      <c r="L7353" s="4" t="s">
        <v>37</v>
      </c>
      <c r="M7353" t="s">
        <v>8</v>
      </c>
      <c r="Q7353"/>
      <c r="R7353">
        <v>29</v>
      </c>
      <c r="S7353">
        <v>19</v>
      </c>
      <c r="T7353">
        <v>5</v>
      </c>
      <c r="U7353">
        <v>4</v>
      </c>
      <c r="V7353">
        <v>1</v>
      </c>
      <c r="X7353" s="21" t="s">
        <v>7868</v>
      </c>
    </row>
    <row r="7354" spans="1:24" hidden="1">
      <c r="A7354" s="77" t="s">
        <v>8238</v>
      </c>
      <c r="B7354" s="4" t="s">
        <v>3284</v>
      </c>
      <c r="C7354" s="4" t="s">
        <v>2459</v>
      </c>
      <c r="D7354" s="4" t="s">
        <v>3285</v>
      </c>
      <c r="E7354" s="4" t="s">
        <v>2461</v>
      </c>
      <c r="F7354" s="4" t="s">
        <v>3324</v>
      </c>
      <c r="G7354" s="4" t="s">
        <v>3325</v>
      </c>
      <c r="H7354" s="4" t="s">
        <v>3318</v>
      </c>
      <c r="I7354" s="4" t="s">
        <v>6978</v>
      </c>
      <c r="J7354" s="4" t="s">
        <v>118</v>
      </c>
      <c r="K7354" s="4" t="s">
        <v>2511</v>
      </c>
      <c r="L7354" s="4" t="s">
        <v>37</v>
      </c>
      <c r="M7354" t="s">
        <v>8</v>
      </c>
      <c r="Q7354"/>
      <c r="R7354">
        <v>35</v>
      </c>
      <c r="S7354">
        <v>24</v>
      </c>
      <c r="T7354">
        <v>6</v>
      </c>
      <c r="U7354">
        <v>4</v>
      </c>
      <c r="V7354">
        <v>1</v>
      </c>
      <c r="X7354" s="21" t="s">
        <v>7868</v>
      </c>
    </row>
    <row r="7355" spans="1:24" hidden="1">
      <c r="A7355" s="77" t="s">
        <v>8238</v>
      </c>
      <c r="B7355" s="4" t="s">
        <v>3284</v>
      </c>
      <c r="C7355" s="4" t="s">
        <v>2459</v>
      </c>
      <c r="D7355" s="4" t="s">
        <v>3285</v>
      </c>
      <c r="E7355" s="4" t="s">
        <v>2461</v>
      </c>
      <c r="F7355" s="4" t="s">
        <v>3324</v>
      </c>
      <c r="G7355" s="4" t="s">
        <v>3325</v>
      </c>
      <c r="H7355" s="4" t="s">
        <v>3318</v>
      </c>
      <c r="I7355" s="4" t="s">
        <v>4099</v>
      </c>
      <c r="J7355" s="4" t="s">
        <v>147</v>
      </c>
      <c r="K7355" s="4" t="s">
        <v>2512</v>
      </c>
      <c r="L7355" s="4" t="s">
        <v>42</v>
      </c>
      <c r="M7355" t="s">
        <v>8</v>
      </c>
      <c r="Q7355"/>
      <c r="R7355">
        <v>22</v>
      </c>
      <c r="S7355">
        <v>0</v>
      </c>
      <c r="T7355">
        <v>16</v>
      </c>
      <c r="U7355">
        <v>5</v>
      </c>
      <c r="V7355">
        <v>1</v>
      </c>
      <c r="X7355" s="21" t="s">
        <v>7868</v>
      </c>
    </row>
    <row r="7356" spans="1:24" hidden="1">
      <c r="A7356" s="77" t="s">
        <v>8238</v>
      </c>
      <c r="B7356" s="4" t="s">
        <v>3284</v>
      </c>
      <c r="C7356" s="4" t="s">
        <v>2459</v>
      </c>
      <c r="D7356" s="4" t="s">
        <v>3285</v>
      </c>
      <c r="E7356" s="4" t="s">
        <v>2461</v>
      </c>
      <c r="F7356" s="4" t="s">
        <v>3324</v>
      </c>
      <c r="G7356" s="4" t="s">
        <v>3325</v>
      </c>
      <c r="H7356" s="4" t="s">
        <v>3318</v>
      </c>
      <c r="I7356" s="4" t="s">
        <v>7666</v>
      </c>
      <c r="J7356" s="4" t="s">
        <v>147</v>
      </c>
      <c r="K7356" s="4" t="s">
        <v>2512</v>
      </c>
      <c r="L7356" s="4" t="s">
        <v>42</v>
      </c>
      <c r="M7356" t="s">
        <v>8</v>
      </c>
      <c r="Q7356"/>
      <c r="R7356">
        <v>20</v>
      </c>
      <c r="S7356">
        <v>0</v>
      </c>
      <c r="T7356">
        <v>14</v>
      </c>
      <c r="U7356">
        <v>5</v>
      </c>
      <c r="V7356">
        <v>1</v>
      </c>
      <c r="X7356" s="21" t="s">
        <v>7868</v>
      </c>
    </row>
    <row r="7357" spans="1:24" hidden="1">
      <c r="A7357" s="77" t="s">
        <v>8238</v>
      </c>
      <c r="B7357" s="4" t="s">
        <v>3284</v>
      </c>
      <c r="C7357" s="4" t="s">
        <v>2459</v>
      </c>
      <c r="D7357" s="4" t="s">
        <v>3285</v>
      </c>
      <c r="E7357" s="4" t="s">
        <v>2461</v>
      </c>
      <c r="F7357" s="4" t="s">
        <v>3324</v>
      </c>
      <c r="G7357" s="4" t="s">
        <v>3325</v>
      </c>
      <c r="H7357" s="4" t="s">
        <v>3318</v>
      </c>
      <c r="I7357" s="4" t="s">
        <v>1805</v>
      </c>
      <c r="J7357" s="4" t="s">
        <v>191</v>
      </c>
      <c r="K7357" s="4" t="s">
        <v>2505</v>
      </c>
      <c r="L7357" s="4" t="s">
        <v>21</v>
      </c>
      <c r="M7357" t="s">
        <v>8</v>
      </c>
      <c r="Q7357"/>
      <c r="R7357">
        <v>98</v>
      </c>
      <c r="S7357">
        <v>62</v>
      </c>
      <c r="T7357">
        <v>26</v>
      </c>
      <c r="U7357">
        <v>9</v>
      </c>
      <c r="V7357">
        <v>1</v>
      </c>
      <c r="X7357" s="21" t="s">
        <v>1943</v>
      </c>
    </row>
    <row r="7358" spans="1:24" hidden="1">
      <c r="A7358" s="77" t="s">
        <v>8238</v>
      </c>
      <c r="B7358" s="4" t="s">
        <v>3284</v>
      </c>
      <c r="C7358" s="4" t="s">
        <v>2459</v>
      </c>
      <c r="D7358" s="4" t="s">
        <v>3285</v>
      </c>
      <c r="E7358" s="4" t="s">
        <v>2461</v>
      </c>
      <c r="F7358" s="4" t="s">
        <v>3324</v>
      </c>
      <c r="G7358" s="4" t="s">
        <v>3325</v>
      </c>
      <c r="H7358" s="4" t="s">
        <v>3318</v>
      </c>
      <c r="I7358" s="4" t="s">
        <v>1804</v>
      </c>
      <c r="J7358" s="4" t="s">
        <v>191</v>
      </c>
      <c r="K7358" s="4" t="s">
        <v>2506</v>
      </c>
      <c r="L7358" s="4" t="s">
        <v>24</v>
      </c>
      <c r="M7358" t="s">
        <v>8</v>
      </c>
      <c r="Q7358"/>
      <c r="R7358">
        <v>109</v>
      </c>
      <c r="S7358">
        <v>69</v>
      </c>
      <c r="T7358">
        <v>29</v>
      </c>
      <c r="U7358">
        <v>10</v>
      </c>
      <c r="V7358">
        <v>1</v>
      </c>
      <c r="X7358" s="21" t="s">
        <v>1943</v>
      </c>
    </row>
    <row r="7359" spans="1:24" hidden="1">
      <c r="A7359" s="77" t="s">
        <v>8238</v>
      </c>
      <c r="B7359" s="4" t="s">
        <v>3284</v>
      </c>
      <c r="C7359" s="4" t="s">
        <v>2459</v>
      </c>
      <c r="D7359" s="4" t="s">
        <v>3285</v>
      </c>
      <c r="E7359" s="4" t="s">
        <v>2461</v>
      </c>
      <c r="F7359" s="4" t="s">
        <v>3324</v>
      </c>
      <c r="G7359" s="4" t="s">
        <v>3325</v>
      </c>
      <c r="H7359" s="4" t="s">
        <v>3318</v>
      </c>
      <c r="I7359" s="4" t="s">
        <v>5010</v>
      </c>
      <c r="J7359" s="4" t="s">
        <v>84</v>
      </c>
      <c r="K7359" s="4" t="s">
        <v>2506</v>
      </c>
      <c r="L7359" s="4" t="s">
        <v>24</v>
      </c>
      <c r="M7359" t="s">
        <v>8</v>
      </c>
      <c r="Q7359"/>
      <c r="R7359">
        <v>67</v>
      </c>
      <c r="S7359">
        <v>1</v>
      </c>
      <c r="T7359">
        <v>46</v>
      </c>
      <c r="U7359">
        <v>20</v>
      </c>
      <c r="V7359">
        <v>0</v>
      </c>
      <c r="X7359" s="21" t="s">
        <v>1943</v>
      </c>
    </row>
    <row r="7360" spans="1:24" hidden="1">
      <c r="A7360" s="77" t="s">
        <v>8238</v>
      </c>
      <c r="B7360" s="4" t="s">
        <v>3284</v>
      </c>
      <c r="C7360" s="4" t="s">
        <v>2459</v>
      </c>
      <c r="D7360" s="4" t="s">
        <v>3285</v>
      </c>
      <c r="E7360" s="4" t="s">
        <v>2461</v>
      </c>
      <c r="F7360" s="4" t="s">
        <v>3324</v>
      </c>
      <c r="G7360" s="4" t="s">
        <v>3325</v>
      </c>
      <c r="H7360" s="4" t="s">
        <v>3318</v>
      </c>
      <c r="I7360" s="4" t="s">
        <v>1807</v>
      </c>
      <c r="J7360" s="4" t="s">
        <v>84</v>
      </c>
      <c r="K7360" s="4" t="s">
        <v>2506</v>
      </c>
      <c r="L7360" s="4" t="s">
        <v>24</v>
      </c>
      <c r="M7360" t="s">
        <v>8</v>
      </c>
      <c r="Q7360"/>
      <c r="R7360">
        <v>70</v>
      </c>
      <c r="S7360">
        <v>1</v>
      </c>
      <c r="T7360">
        <v>48</v>
      </c>
      <c r="U7360">
        <v>21</v>
      </c>
      <c r="V7360">
        <v>0</v>
      </c>
      <c r="X7360" s="21" t="s">
        <v>1943</v>
      </c>
    </row>
    <row r="7361" spans="1:24" hidden="1">
      <c r="A7361" t="s">
        <v>8249</v>
      </c>
      <c r="B7361" s="4" t="s">
        <v>3286</v>
      </c>
      <c r="C7361" s="4" t="s">
        <v>2462</v>
      </c>
      <c r="D7361" s="4" t="s">
        <v>3648</v>
      </c>
      <c r="E7361" s="4" t="s">
        <v>3649</v>
      </c>
      <c r="F7361" s="4" t="s">
        <v>3326</v>
      </c>
      <c r="G7361" s="4" t="s">
        <v>3325</v>
      </c>
      <c r="H7361" s="4" t="s">
        <v>3320</v>
      </c>
      <c r="I7361" s="4" t="s">
        <v>5355</v>
      </c>
      <c r="J7361" s="4" t="s">
        <v>982</v>
      </c>
      <c r="K7361" s="4" t="s">
        <v>2519</v>
      </c>
      <c r="L7361" s="4" t="s">
        <v>77</v>
      </c>
      <c r="M7361" t="s">
        <v>8</v>
      </c>
      <c r="Q7361"/>
      <c r="R7361">
        <v>1</v>
      </c>
      <c r="S7361">
        <v>1</v>
      </c>
      <c r="T7361">
        <v>0</v>
      </c>
      <c r="U7361">
        <v>0</v>
      </c>
      <c r="V7361">
        <v>0</v>
      </c>
      <c r="X7361" s="21" t="s">
        <v>7869</v>
      </c>
    </row>
    <row r="7362" spans="1:24" hidden="1">
      <c r="A7362" t="s">
        <v>8249</v>
      </c>
      <c r="B7362" s="4" t="s">
        <v>3286</v>
      </c>
      <c r="C7362" s="4" t="s">
        <v>2462</v>
      </c>
      <c r="D7362" s="4" t="s">
        <v>3648</v>
      </c>
      <c r="E7362" s="4" t="s">
        <v>3649</v>
      </c>
      <c r="F7362" s="4" t="s">
        <v>3326</v>
      </c>
      <c r="G7362" s="4" t="s">
        <v>3325</v>
      </c>
      <c r="H7362" s="4" t="s">
        <v>3320</v>
      </c>
      <c r="I7362" s="4" t="s">
        <v>4355</v>
      </c>
      <c r="J7362" s="4" t="s">
        <v>82</v>
      </c>
      <c r="K7362" s="4" t="s">
        <v>2505</v>
      </c>
      <c r="L7362" s="4" t="s">
        <v>21</v>
      </c>
      <c r="M7362" t="s">
        <v>8</v>
      </c>
      <c r="Q7362"/>
      <c r="R7362">
        <v>14</v>
      </c>
      <c r="S7362">
        <v>7</v>
      </c>
      <c r="T7362">
        <v>1</v>
      </c>
      <c r="U7362">
        <v>5</v>
      </c>
      <c r="V7362">
        <v>2</v>
      </c>
      <c r="X7362" s="21" t="s">
        <v>1943</v>
      </c>
    </row>
    <row r="7363" spans="1:24" hidden="1">
      <c r="A7363" t="s">
        <v>8249</v>
      </c>
      <c r="B7363" s="4" t="s">
        <v>3286</v>
      </c>
      <c r="C7363" s="4" t="s">
        <v>2462</v>
      </c>
      <c r="D7363" s="4" t="s">
        <v>3648</v>
      </c>
      <c r="E7363" s="4" t="s">
        <v>3649</v>
      </c>
      <c r="F7363" s="4" t="s">
        <v>3326</v>
      </c>
      <c r="G7363" s="4" t="s">
        <v>3325</v>
      </c>
      <c r="H7363" s="4" t="s">
        <v>3320</v>
      </c>
      <c r="I7363" s="4" t="s">
        <v>4356</v>
      </c>
      <c r="J7363" s="4" t="s">
        <v>637</v>
      </c>
      <c r="K7363" s="4" t="s">
        <v>2505</v>
      </c>
      <c r="L7363" s="4" t="s">
        <v>21</v>
      </c>
      <c r="M7363" t="s">
        <v>8</v>
      </c>
      <c r="Q7363"/>
      <c r="R7363">
        <v>5</v>
      </c>
      <c r="S7363">
        <v>4</v>
      </c>
      <c r="T7363">
        <v>0</v>
      </c>
      <c r="U7363">
        <v>0</v>
      </c>
      <c r="V7363">
        <v>1</v>
      </c>
      <c r="X7363" s="21" t="s">
        <v>1943</v>
      </c>
    </row>
    <row r="7364" spans="1:24" hidden="1">
      <c r="A7364" t="s">
        <v>8249</v>
      </c>
      <c r="B7364" s="4" t="s">
        <v>3286</v>
      </c>
      <c r="C7364" s="4" t="s">
        <v>2462</v>
      </c>
      <c r="D7364" s="4" t="s">
        <v>3648</v>
      </c>
      <c r="E7364" s="4" t="s">
        <v>3649</v>
      </c>
      <c r="F7364" s="4" t="s">
        <v>3326</v>
      </c>
      <c r="G7364" s="4" t="s">
        <v>3325</v>
      </c>
      <c r="H7364" s="4" t="s">
        <v>3320</v>
      </c>
      <c r="I7364" s="4" t="s">
        <v>4357</v>
      </c>
      <c r="J7364" s="4" t="s">
        <v>639</v>
      </c>
      <c r="K7364" s="4" t="s">
        <v>2506</v>
      </c>
      <c r="L7364" s="4" t="s">
        <v>24</v>
      </c>
      <c r="M7364" t="s">
        <v>8</v>
      </c>
      <c r="Q7364"/>
      <c r="R7364">
        <v>4</v>
      </c>
      <c r="S7364">
        <v>1</v>
      </c>
      <c r="T7364">
        <v>2</v>
      </c>
      <c r="U7364">
        <v>1</v>
      </c>
      <c r="V7364">
        <v>0</v>
      </c>
      <c r="X7364" s="21" t="s">
        <v>1943</v>
      </c>
    </row>
    <row r="7365" spans="1:24" hidden="1">
      <c r="A7365" t="s">
        <v>8249</v>
      </c>
      <c r="B7365" s="4" t="s">
        <v>3286</v>
      </c>
      <c r="C7365" s="4" t="s">
        <v>2462</v>
      </c>
      <c r="D7365" s="4" t="s">
        <v>3648</v>
      </c>
      <c r="E7365" s="4" t="s">
        <v>3649</v>
      </c>
      <c r="F7365" s="4" t="s">
        <v>3326</v>
      </c>
      <c r="G7365" s="4" t="s">
        <v>3325</v>
      </c>
      <c r="H7365" s="4" t="s">
        <v>3320</v>
      </c>
      <c r="I7365" s="4" t="s">
        <v>4358</v>
      </c>
      <c r="J7365" s="4" t="s">
        <v>641</v>
      </c>
      <c r="K7365" s="4" t="s">
        <v>2506</v>
      </c>
      <c r="L7365" s="4" t="s">
        <v>24</v>
      </c>
      <c r="M7365" t="s">
        <v>8</v>
      </c>
      <c r="Q7365"/>
      <c r="R7365">
        <v>3</v>
      </c>
      <c r="S7365">
        <v>1</v>
      </c>
      <c r="T7365">
        <v>2</v>
      </c>
      <c r="U7365">
        <v>0</v>
      </c>
      <c r="V7365">
        <v>0</v>
      </c>
      <c r="X7365" s="21" t="s">
        <v>1943</v>
      </c>
    </row>
    <row r="7366" spans="1:24" hidden="1">
      <c r="A7366" s="77" t="s">
        <v>8256</v>
      </c>
      <c r="B7366" s="4" t="s">
        <v>3289</v>
      </c>
      <c r="C7366" s="4" t="s">
        <v>2492</v>
      </c>
      <c r="D7366" s="4" t="s">
        <v>3652</v>
      </c>
      <c r="E7366" s="4" t="s">
        <v>3653</v>
      </c>
      <c r="F7366" s="4" t="s">
        <v>3324</v>
      </c>
      <c r="G7366" s="4" t="s">
        <v>3325</v>
      </c>
      <c r="H7366" s="4" t="s">
        <v>3320</v>
      </c>
      <c r="I7366" s="4" t="s">
        <v>5356</v>
      </c>
      <c r="J7366" s="29" t="s">
        <v>5357</v>
      </c>
      <c r="K7366" s="4" t="s">
        <v>5377</v>
      </c>
      <c r="L7366" s="29" t="s">
        <v>5358</v>
      </c>
      <c r="M7366" t="s">
        <v>8</v>
      </c>
      <c r="Q7366"/>
      <c r="R7366">
        <v>7</v>
      </c>
      <c r="S7366">
        <v>3</v>
      </c>
      <c r="T7366">
        <v>2</v>
      </c>
      <c r="U7366">
        <v>0</v>
      </c>
      <c r="V7366">
        <v>2</v>
      </c>
      <c r="X7366" s="21" t="s">
        <v>7882</v>
      </c>
    </row>
    <row r="7367" spans="1:24" hidden="1">
      <c r="A7367" s="77" t="s">
        <v>8256</v>
      </c>
      <c r="B7367" s="4" t="s">
        <v>3289</v>
      </c>
      <c r="C7367" s="4" t="s">
        <v>2492</v>
      </c>
      <c r="D7367" s="4" t="s">
        <v>3652</v>
      </c>
      <c r="E7367" s="4" t="s">
        <v>3653</v>
      </c>
      <c r="F7367" s="4" t="s">
        <v>3324</v>
      </c>
      <c r="G7367" s="4" t="s">
        <v>3325</v>
      </c>
      <c r="H7367" s="4" t="s">
        <v>3320</v>
      </c>
      <c r="I7367" s="4" t="s">
        <v>5359</v>
      </c>
      <c r="J7367" s="29" t="s">
        <v>5360</v>
      </c>
      <c r="K7367" s="4" t="s">
        <v>5377</v>
      </c>
      <c r="L7367" s="29" t="s">
        <v>5358</v>
      </c>
      <c r="M7367" t="s">
        <v>8</v>
      </c>
      <c r="Q7367"/>
      <c r="R7367">
        <v>1</v>
      </c>
      <c r="S7367">
        <v>0</v>
      </c>
      <c r="T7367">
        <v>0</v>
      </c>
      <c r="U7367">
        <v>0</v>
      </c>
      <c r="V7367">
        <v>1</v>
      </c>
      <c r="X7367" s="21" t="s">
        <v>7882</v>
      </c>
    </row>
    <row r="7368" spans="1:24" hidden="1">
      <c r="A7368" s="77" t="s">
        <v>8256</v>
      </c>
      <c r="B7368" s="4" t="s">
        <v>3289</v>
      </c>
      <c r="C7368" s="4" t="s">
        <v>2492</v>
      </c>
      <c r="D7368" s="4" t="s">
        <v>3652</v>
      </c>
      <c r="E7368" s="4" t="s">
        <v>3653</v>
      </c>
      <c r="F7368" s="4" t="s">
        <v>3324</v>
      </c>
      <c r="G7368" s="4" t="s">
        <v>3325</v>
      </c>
      <c r="H7368" s="4" t="s">
        <v>3320</v>
      </c>
      <c r="I7368" s="4" t="s">
        <v>5359</v>
      </c>
      <c r="J7368" s="29" t="s">
        <v>5360</v>
      </c>
      <c r="K7368" s="4" t="s">
        <v>5377</v>
      </c>
      <c r="L7368" s="29" t="s">
        <v>5358</v>
      </c>
      <c r="M7368" t="s">
        <v>8</v>
      </c>
      <c r="Q7368"/>
      <c r="R7368">
        <v>1</v>
      </c>
      <c r="S7368">
        <v>0</v>
      </c>
      <c r="T7368">
        <v>0</v>
      </c>
      <c r="U7368">
        <v>0</v>
      </c>
      <c r="V7368">
        <v>1</v>
      </c>
      <c r="X7368" s="21" t="s">
        <v>7882</v>
      </c>
    </row>
    <row r="7369" spans="1:24" hidden="1">
      <c r="A7369" s="77" t="s">
        <v>8256</v>
      </c>
      <c r="B7369" s="4" t="s">
        <v>3289</v>
      </c>
      <c r="C7369" s="4" t="s">
        <v>2492</v>
      </c>
      <c r="D7369" s="4" t="s">
        <v>3652</v>
      </c>
      <c r="E7369" s="4" t="s">
        <v>3653</v>
      </c>
      <c r="F7369" s="4" t="s">
        <v>3324</v>
      </c>
      <c r="G7369" s="4" t="s">
        <v>3325</v>
      </c>
      <c r="H7369" s="4" t="s">
        <v>3320</v>
      </c>
      <c r="I7369" s="4" t="s">
        <v>5359</v>
      </c>
      <c r="J7369" s="29" t="s">
        <v>5360</v>
      </c>
      <c r="K7369" s="4" t="s">
        <v>5377</v>
      </c>
      <c r="L7369" s="29" t="s">
        <v>5358</v>
      </c>
      <c r="M7369" t="s">
        <v>8</v>
      </c>
      <c r="Q7369"/>
      <c r="R7369">
        <v>2</v>
      </c>
      <c r="S7369">
        <v>1</v>
      </c>
      <c r="T7369">
        <v>0</v>
      </c>
      <c r="U7369">
        <v>0</v>
      </c>
      <c r="V7369">
        <v>1</v>
      </c>
      <c r="X7369" s="21" t="s">
        <v>7882</v>
      </c>
    </row>
    <row r="7370" spans="1:24" hidden="1">
      <c r="A7370" s="77" t="s">
        <v>8256</v>
      </c>
      <c r="B7370" s="4" t="s">
        <v>3289</v>
      </c>
      <c r="C7370" s="4" t="s">
        <v>2492</v>
      </c>
      <c r="D7370" s="4" t="s">
        <v>3290</v>
      </c>
      <c r="E7370" s="4" t="s">
        <v>2493</v>
      </c>
      <c r="F7370" s="4" t="s">
        <v>3328</v>
      </c>
      <c r="G7370" s="4" t="s">
        <v>3325</v>
      </c>
      <c r="H7370" s="4" t="s">
        <v>3318</v>
      </c>
      <c r="I7370" s="4" t="s">
        <v>1525</v>
      </c>
      <c r="J7370" s="4" t="s">
        <v>2018</v>
      </c>
      <c r="K7370" s="4" t="s">
        <v>2511</v>
      </c>
      <c r="L7370" s="4" t="s">
        <v>37</v>
      </c>
      <c r="M7370" t="s">
        <v>8</v>
      </c>
      <c r="Q7370"/>
      <c r="R7370">
        <v>58</v>
      </c>
      <c r="S7370">
        <v>2</v>
      </c>
      <c r="T7370">
        <v>35</v>
      </c>
      <c r="U7370">
        <v>19</v>
      </c>
      <c r="V7370">
        <v>2</v>
      </c>
      <c r="X7370" s="21" t="s">
        <v>7868</v>
      </c>
    </row>
    <row r="7371" spans="1:24" hidden="1">
      <c r="A7371" s="77" t="s">
        <v>8256</v>
      </c>
      <c r="B7371" s="4" t="s">
        <v>3289</v>
      </c>
      <c r="C7371" s="4" t="s">
        <v>2492</v>
      </c>
      <c r="D7371" s="4" t="s">
        <v>3290</v>
      </c>
      <c r="E7371" s="4" t="s">
        <v>2493</v>
      </c>
      <c r="F7371" s="4" t="s">
        <v>3328</v>
      </c>
      <c r="G7371" s="4" t="s">
        <v>3325</v>
      </c>
      <c r="H7371" s="4" t="s">
        <v>3318</v>
      </c>
      <c r="I7371" s="4" t="s">
        <v>2414</v>
      </c>
      <c r="J7371" s="4" t="s">
        <v>2019</v>
      </c>
      <c r="K7371" s="4" t="s">
        <v>2511</v>
      </c>
      <c r="L7371" s="4" t="s">
        <v>37</v>
      </c>
      <c r="M7371" t="s">
        <v>8</v>
      </c>
      <c r="Q7371"/>
      <c r="R7371">
        <v>57</v>
      </c>
      <c r="S7371">
        <v>4</v>
      </c>
      <c r="T7371">
        <v>33</v>
      </c>
      <c r="U7371">
        <v>18</v>
      </c>
      <c r="V7371">
        <v>2</v>
      </c>
      <c r="X7371" s="21" t="s">
        <v>7868</v>
      </c>
    </row>
    <row r="7372" spans="1:24" hidden="1">
      <c r="A7372" s="77" t="s">
        <v>8256</v>
      </c>
      <c r="B7372" s="4" t="s">
        <v>3289</v>
      </c>
      <c r="C7372" s="4" t="s">
        <v>2492</v>
      </c>
      <c r="D7372" s="4" t="s">
        <v>3290</v>
      </c>
      <c r="E7372" s="4" t="s">
        <v>2493</v>
      </c>
      <c r="F7372" s="4" t="s">
        <v>3328</v>
      </c>
      <c r="G7372" s="4" t="s">
        <v>3325</v>
      </c>
      <c r="H7372" s="4" t="s">
        <v>3318</v>
      </c>
      <c r="I7372" s="4" t="s">
        <v>1422</v>
      </c>
      <c r="J7372" s="4" t="s">
        <v>2020</v>
      </c>
      <c r="K7372" s="4" t="s">
        <v>2512</v>
      </c>
      <c r="L7372" s="4" t="s">
        <v>42</v>
      </c>
      <c r="M7372" t="s">
        <v>8</v>
      </c>
      <c r="Q7372"/>
      <c r="R7372">
        <v>48</v>
      </c>
      <c r="S7372">
        <v>0</v>
      </c>
      <c r="T7372">
        <v>0</v>
      </c>
      <c r="U7372">
        <v>37</v>
      </c>
      <c r="V7372">
        <v>11</v>
      </c>
      <c r="X7372" s="21" t="s">
        <v>7868</v>
      </c>
    </row>
    <row r="7373" spans="1:24" hidden="1">
      <c r="A7373" s="77" t="s">
        <v>8256</v>
      </c>
      <c r="B7373" s="4" t="s">
        <v>3289</v>
      </c>
      <c r="C7373" s="4" t="s">
        <v>2492</v>
      </c>
      <c r="D7373" s="4" t="s">
        <v>3290</v>
      </c>
      <c r="E7373" s="4" t="s">
        <v>2493</v>
      </c>
      <c r="F7373" s="4" t="s">
        <v>3328</v>
      </c>
      <c r="G7373" s="4" t="s">
        <v>3325</v>
      </c>
      <c r="H7373" s="4" t="s">
        <v>3318</v>
      </c>
      <c r="I7373" s="4" t="s">
        <v>145</v>
      </c>
      <c r="J7373" s="4" t="s">
        <v>2021</v>
      </c>
      <c r="K7373" s="4" t="s">
        <v>2512</v>
      </c>
      <c r="L7373" s="4" t="s">
        <v>42</v>
      </c>
      <c r="M7373" t="s">
        <v>8</v>
      </c>
      <c r="Q7373"/>
      <c r="R7373">
        <v>50</v>
      </c>
      <c r="S7373">
        <v>0</v>
      </c>
      <c r="T7373">
        <v>1</v>
      </c>
      <c r="U7373">
        <v>38</v>
      </c>
      <c r="V7373">
        <v>11</v>
      </c>
      <c r="X7373" s="21" t="s">
        <v>7868</v>
      </c>
    </row>
    <row r="7374" spans="1:24" hidden="1">
      <c r="A7374" s="77" t="s">
        <v>8256</v>
      </c>
      <c r="B7374" s="4" t="s">
        <v>3289</v>
      </c>
      <c r="C7374" s="4" t="s">
        <v>2492</v>
      </c>
      <c r="D7374" s="4" t="s">
        <v>3290</v>
      </c>
      <c r="E7374" s="4" t="s">
        <v>2493</v>
      </c>
      <c r="F7374" s="4" t="s">
        <v>3328</v>
      </c>
      <c r="G7374" s="4" t="s">
        <v>3325</v>
      </c>
      <c r="H7374" s="4" t="s">
        <v>3318</v>
      </c>
      <c r="I7374" s="4" t="s">
        <v>3983</v>
      </c>
      <c r="J7374" s="4" t="s">
        <v>2030</v>
      </c>
      <c r="K7374" s="4" t="s">
        <v>2505</v>
      </c>
      <c r="L7374" s="4" t="s">
        <v>21</v>
      </c>
      <c r="M7374" t="s">
        <v>8</v>
      </c>
      <c r="Q7374"/>
      <c r="R7374">
        <v>146</v>
      </c>
      <c r="S7374">
        <v>0</v>
      </c>
      <c r="T7374">
        <v>93</v>
      </c>
      <c r="U7374">
        <v>49</v>
      </c>
      <c r="V7374">
        <v>4</v>
      </c>
      <c r="X7374" s="21" t="s">
        <v>1943</v>
      </c>
    </row>
    <row r="7375" spans="1:24" hidden="1">
      <c r="A7375" s="77" t="s">
        <v>8256</v>
      </c>
      <c r="B7375" s="4" t="s">
        <v>3289</v>
      </c>
      <c r="C7375" s="4" t="s">
        <v>2492</v>
      </c>
      <c r="D7375" s="4" t="s">
        <v>3290</v>
      </c>
      <c r="E7375" s="4" t="s">
        <v>2493</v>
      </c>
      <c r="F7375" s="4" t="s">
        <v>3328</v>
      </c>
      <c r="G7375" s="4" t="s">
        <v>3325</v>
      </c>
      <c r="H7375" s="4" t="s">
        <v>3318</v>
      </c>
      <c r="I7375" s="4" t="s">
        <v>3982</v>
      </c>
      <c r="J7375" s="4" t="s">
        <v>601</v>
      </c>
      <c r="K7375" s="4" t="s">
        <v>2505</v>
      </c>
      <c r="L7375" s="4" t="s">
        <v>21</v>
      </c>
      <c r="M7375" t="s">
        <v>8</v>
      </c>
      <c r="Q7375"/>
      <c r="R7375">
        <v>138</v>
      </c>
      <c r="S7375">
        <v>0</v>
      </c>
      <c r="T7375">
        <v>87</v>
      </c>
      <c r="U7375">
        <v>47</v>
      </c>
      <c r="V7375">
        <v>4</v>
      </c>
      <c r="X7375" s="21" t="s">
        <v>1943</v>
      </c>
    </row>
    <row r="7376" spans="1:24" hidden="1">
      <c r="A7376" s="77" t="s">
        <v>8256</v>
      </c>
      <c r="B7376" s="4" t="s">
        <v>3289</v>
      </c>
      <c r="C7376" s="4" t="s">
        <v>2492</v>
      </c>
      <c r="D7376" s="4" t="s">
        <v>3290</v>
      </c>
      <c r="E7376" s="4" t="s">
        <v>2493</v>
      </c>
      <c r="F7376" s="4" t="s">
        <v>3328</v>
      </c>
      <c r="G7376" s="4" t="s">
        <v>3325</v>
      </c>
      <c r="H7376" s="4" t="s">
        <v>3318</v>
      </c>
      <c r="I7376" s="4" t="s">
        <v>1270</v>
      </c>
      <c r="J7376" s="4" t="s">
        <v>2031</v>
      </c>
      <c r="K7376" s="4" t="s">
        <v>2506</v>
      </c>
      <c r="L7376" s="4" t="s">
        <v>24</v>
      </c>
      <c r="M7376" t="s">
        <v>8</v>
      </c>
      <c r="Q7376"/>
      <c r="R7376">
        <v>187</v>
      </c>
      <c r="S7376">
        <v>0</v>
      </c>
      <c r="T7376">
        <v>101</v>
      </c>
      <c r="U7376">
        <v>62</v>
      </c>
      <c r="V7376">
        <v>24</v>
      </c>
      <c r="X7376" s="21" t="s">
        <v>1943</v>
      </c>
    </row>
    <row r="7377" spans="1:24" hidden="1">
      <c r="A7377" s="77" t="s">
        <v>8256</v>
      </c>
      <c r="B7377" s="4" t="s">
        <v>3289</v>
      </c>
      <c r="C7377" s="4" t="s">
        <v>2492</v>
      </c>
      <c r="D7377" s="4" t="s">
        <v>3290</v>
      </c>
      <c r="E7377" s="4" t="s">
        <v>2493</v>
      </c>
      <c r="F7377" s="4" t="s">
        <v>3328</v>
      </c>
      <c r="G7377" s="4" t="s">
        <v>3325</v>
      </c>
      <c r="H7377" s="4" t="s">
        <v>3318</v>
      </c>
      <c r="I7377" s="4" t="s">
        <v>1269</v>
      </c>
      <c r="J7377" s="4" t="s">
        <v>2033</v>
      </c>
      <c r="K7377" s="4" t="s">
        <v>2506</v>
      </c>
      <c r="L7377" s="4" t="s">
        <v>24</v>
      </c>
      <c r="M7377" t="s">
        <v>8</v>
      </c>
      <c r="Q7377"/>
      <c r="R7377">
        <v>182</v>
      </c>
      <c r="S7377">
        <v>0</v>
      </c>
      <c r="T7377">
        <v>97</v>
      </c>
      <c r="U7377">
        <v>61</v>
      </c>
      <c r="V7377">
        <v>24</v>
      </c>
      <c r="X7377" s="21" t="s">
        <v>1943</v>
      </c>
    </row>
    <row r="7378" spans="1:24" hidden="1">
      <c r="A7378" s="77" t="s">
        <v>8256</v>
      </c>
      <c r="B7378" s="4" t="s">
        <v>3289</v>
      </c>
      <c r="C7378" s="4" t="s">
        <v>2492</v>
      </c>
      <c r="D7378" s="4" t="s">
        <v>3290</v>
      </c>
      <c r="E7378" s="4" t="s">
        <v>2493</v>
      </c>
      <c r="F7378" s="4" t="s">
        <v>3328</v>
      </c>
      <c r="G7378" s="4" t="s">
        <v>3325</v>
      </c>
      <c r="H7378" s="4" t="s">
        <v>3318</v>
      </c>
      <c r="I7378" s="4" t="s">
        <v>1580</v>
      </c>
      <c r="J7378" s="4" t="s">
        <v>2034</v>
      </c>
      <c r="K7378" s="4" t="s">
        <v>2517</v>
      </c>
      <c r="L7378" s="4" t="s">
        <v>67</v>
      </c>
      <c r="M7378" t="s">
        <v>8</v>
      </c>
      <c r="Q7378"/>
      <c r="R7378">
        <v>39</v>
      </c>
      <c r="S7378">
        <v>0</v>
      </c>
      <c r="T7378">
        <v>0</v>
      </c>
      <c r="U7378">
        <v>19</v>
      </c>
      <c r="V7378">
        <v>20</v>
      </c>
      <c r="X7378" s="21" t="s">
        <v>1943</v>
      </c>
    </row>
    <row r="7379" spans="1:24" hidden="1">
      <c r="A7379" s="77" t="s">
        <v>8256</v>
      </c>
      <c r="B7379" s="4" t="s">
        <v>3289</v>
      </c>
      <c r="C7379" s="4" t="s">
        <v>2492</v>
      </c>
      <c r="D7379" s="4" t="s">
        <v>3290</v>
      </c>
      <c r="E7379" s="4" t="s">
        <v>2493</v>
      </c>
      <c r="F7379" s="4" t="s">
        <v>3328</v>
      </c>
      <c r="G7379" s="4" t="s">
        <v>3325</v>
      </c>
      <c r="H7379" s="4" t="s">
        <v>3318</v>
      </c>
      <c r="I7379" s="4" t="s">
        <v>1279</v>
      </c>
      <c r="J7379" s="4" t="s">
        <v>2035</v>
      </c>
      <c r="K7379" s="4" t="s">
        <v>2517</v>
      </c>
      <c r="L7379" s="4" t="s">
        <v>67</v>
      </c>
      <c r="M7379" t="s">
        <v>8</v>
      </c>
      <c r="Q7379"/>
      <c r="R7379">
        <v>30</v>
      </c>
      <c r="S7379">
        <v>0</v>
      </c>
      <c r="T7379">
        <v>1</v>
      </c>
      <c r="U7379">
        <v>17</v>
      </c>
      <c r="V7379">
        <v>12</v>
      </c>
      <c r="X7379" s="21" t="s">
        <v>1943</v>
      </c>
    </row>
    <row r="7380" spans="1:24" hidden="1">
      <c r="A7380" s="77" t="s">
        <v>8256</v>
      </c>
      <c r="B7380" s="4" t="s">
        <v>3289</v>
      </c>
      <c r="C7380" s="4" t="s">
        <v>2492</v>
      </c>
      <c r="D7380" s="4" t="s">
        <v>3290</v>
      </c>
      <c r="E7380" s="4" t="s">
        <v>2493</v>
      </c>
      <c r="F7380" s="4" t="s">
        <v>3328</v>
      </c>
      <c r="G7380" s="4" t="s">
        <v>3325</v>
      </c>
      <c r="H7380" s="4" t="s">
        <v>3318</v>
      </c>
      <c r="I7380" s="4" t="s">
        <v>1581</v>
      </c>
      <c r="J7380" s="4" t="s">
        <v>2036</v>
      </c>
      <c r="K7380" s="4" t="s">
        <v>2518</v>
      </c>
      <c r="L7380" s="4" t="s">
        <v>73</v>
      </c>
      <c r="M7380" t="s">
        <v>8</v>
      </c>
      <c r="Q7380"/>
      <c r="R7380">
        <v>1</v>
      </c>
      <c r="S7380">
        <v>0</v>
      </c>
      <c r="T7380">
        <v>0</v>
      </c>
      <c r="U7380">
        <v>0</v>
      </c>
      <c r="V7380">
        <v>1</v>
      </c>
      <c r="X7380" s="21" t="s">
        <v>1943</v>
      </c>
    </row>
    <row r="7381" spans="1:24" hidden="1">
      <c r="A7381" s="77" t="s">
        <v>8256</v>
      </c>
      <c r="B7381" s="4" t="s">
        <v>3289</v>
      </c>
      <c r="C7381" s="4" t="s">
        <v>2492</v>
      </c>
      <c r="D7381" s="4" t="s">
        <v>3290</v>
      </c>
      <c r="E7381" s="4" t="s">
        <v>2493</v>
      </c>
      <c r="F7381" s="4" t="s">
        <v>3328</v>
      </c>
      <c r="G7381" s="4" t="s">
        <v>3325</v>
      </c>
      <c r="H7381" s="4" t="s">
        <v>3318</v>
      </c>
      <c r="I7381" s="4" t="s">
        <v>4882</v>
      </c>
      <c r="J7381" s="4" t="s">
        <v>2037</v>
      </c>
      <c r="K7381" s="4" t="s">
        <v>2518</v>
      </c>
      <c r="L7381" s="4" t="s">
        <v>73</v>
      </c>
      <c r="M7381" t="s">
        <v>8</v>
      </c>
      <c r="Q7381"/>
      <c r="R7381">
        <v>1</v>
      </c>
      <c r="S7381">
        <v>0</v>
      </c>
      <c r="T7381">
        <v>0</v>
      </c>
      <c r="U7381">
        <v>0</v>
      </c>
      <c r="V7381">
        <v>1</v>
      </c>
      <c r="X7381" s="21" t="s">
        <v>1943</v>
      </c>
    </row>
    <row r="7382" spans="1:24" hidden="1">
      <c r="A7382" s="77" t="s">
        <v>8256</v>
      </c>
      <c r="B7382" s="4" t="s">
        <v>3289</v>
      </c>
      <c r="C7382" s="4" t="s">
        <v>2492</v>
      </c>
      <c r="D7382" s="4" t="s">
        <v>3290</v>
      </c>
      <c r="E7382" s="4" t="s">
        <v>2493</v>
      </c>
      <c r="F7382" s="4" t="s">
        <v>3328</v>
      </c>
      <c r="G7382" s="4" t="s">
        <v>3325</v>
      </c>
      <c r="H7382" s="4" t="s">
        <v>3318</v>
      </c>
      <c r="I7382" s="4" t="s">
        <v>5356</v>
      </c>
      <c r="J7382" s="29" t="s">
        <v>5357</v>
      </c>
      <c r="K7382" s="4" t="s">
        <v>5377</v>
      </c>
      <c r="L7382" s="29" t="s">
        <v>5358</v>
      </c>
      <c r="M7382" t="s">
        <v>8</v>
      </c>
      <c r="Q7382"/>
      <c r="R7382">
        <v>1</v>
      </c>
      <c r="S7382">
        <v>0</v>
      </c>
      <c r="T7382">
        <v>1</v>
      </c>
      <c r="U7382">
        <v>0</v>
      </c>
      <c r="V7382">
        <v>0</v>
      </c>
      <c r="X7382" s="21" t="s">
        <v>7882</v>
      </c>
    </row>
    <row r="7383" spans="1:24" hidden="1">
      <c r="A7383" s="77" t="s">
        <v>8256</v>
      </c>
      <c r="B7383" s="4" t="s">
        <v>3289</v>
      </c>
      <c r="C7383" s="4" t="s">
        <v>2492</v>
      </c>
      <c r="D7383" s="4" t="s">
        <v>3654</v>
      </c>
      <c r="E7383" s="4" t="s">
        <v>3655</v>
      </c>
      <c r="F7383" s="4" t="s">
        <v>3327</v>
      </c>
      <c r="G7383" s="4" t="s">
        <v>3324</v>
      </c>
      <c r="H7383" s="4" t="s">
        <v>3318</v>
      </c>
      <c r="I7383" s="4" t="s">
        <v>3983</v>
      </c>
      <c r="J7383" s="4" t="s">
        <v>2030</v>
      </c>
      <c r="K7383" s="4" t="s">
        <v>2505</v>
      </c>
      <c r="L7383" s="4" t="s">
        <v>21</v>
      </c>
      <c r="M7383" t="s">
        <v>8</v>
      </c>
      <c r="Q7383"/>
      <c r="R7383">
        <v>61</v>
      </c>
      <c r="S7383">
        <v>61</v>
      </c>
      <c r="T7383">
        <v>0</v>
      </c>
      <c r="U7383">
        <v>0</v>
      </c>
      <c r="V7383">
        <v>0</v>
      </c>
      <c r="X7383" s="21" t="s">
        <v>1943</v>
      </c>
    </row>
    <row r="7384" spans="1:24" hidden="1">
      <c r="A7384" s="77" t="s">
        <v>8256</v>
      </c>
      <c r="B7384" s="4" t="s">
        <v>3289</v>
      </c>
      <c r="C7384" s="4" t="s">
        <v>2492</v>
      </c>
      <c r="D7384" s="4" t="s">
        <v>3654</v>
      </c>
      <c r="E7384" s="4" t="s">
        <v>3655</v>
      </c>
      <c r="F7384" s="4" t="s">
        <v>3327</v>
      </c>
      <c r="G7384" s="4" t="s">
        <v>3324</v>
      </c>
      <c r="H7384" s="4" t="s">
        <v>3318</v>
      </c>
      <c r="I7384" s="4" t="s">
        <v>3982</v>
      </c>
      <c r="J7384" s="4" t="s">
        <v>601</v>
      </c>
      <c r="K7384" s="4" t="s">
        <v>2505</v>
      </c>
      <c r="L7384" s="4" t="s">
        <v>21</v>
      </c>
      <c r="M7384" t="s">
        <v>8</v>
      </c>
      <c r="Q7384"/>
      <c r="R7384">
        <v>57</v>
      </c>
      <c r="S7384">
        <v>57</v>
      </c>
      <c r="T7384">
        <v>0</v>
      </c>
      <c r="U7384">
        <v>0</v>
      </c>
      <c r="V7384">
        <v>0</v>
      </c>
      <c r="X7384" s="21" t="s">
        <v>1943</v>
      </c>
    </row>
    <row r="7385" spans="1:24" hidden="1">
      <c r="A7385" s="77" t="s">
        <v>8249</v>
      </c>
      <c r="B7385" s="4" t="s">
        <v>3291</v>
      </c>
      <c r="C7385" s="4" t="s">
        <v>2494</v>
      </c>
      <c r="D7385" s="4" t="s">
        <v>3292</v>
      </c>
      <c r="E7385" s="4" t="s">
        <v>2495</v>
      </c>
      <c r="F7385" s="4" t="s">
        <v>3324</v>
      </c>
      <c r="G7385" s="4" t="s">
        <v>3325</v>
      </c>
      <c r="H7385" s="4" t="s">
        <v>3318</v>
      </c>
      <c r="I7385" s="4" t="s">
        <v>742</v>
      </c>
      <c r="J7385" s="4" t="s">
        <v>1521</v>
      </c>
      <c r="K7385" s="4" t="s">
        <v>2505</v>
      </c>
      <c r="L7385" s="4" t="s">
        <v>21</v>
      </c>
      <c r="M7385" t="s">
        <v>8</v>
      </c>
      <c r="Q7385"/>
      <c r="R7385">
        <v>76</v>
      </c>
      <c r="S7385">
        <v>10</v>
      </c>
      <c r="T7385">
        <v>53</v>
      </c>
      <c r="U7385">
        <v>11</v>
      </c>
      <c r="V7385">
        <v>2</v>
      </c>
      <c r="X7385" s="21" t="s">
        <v>1943</v>
      </c>
    </row>
    <row r="7386" spans="1:24" hidden="1">
      <c r="A7386" s="77" t="s">
        <v>8249</v>
      </c>
      <c r="B7386" s="4" t="s">
        <v>3291</v>
      </c>
      <c r="C7386" s="4" t="s">
        <v>2494</v>
      </c>
      <c r="D7386" s="4" t="s">
        <v>3292</v>
      </c>
      <c r="E7386" s="4" t="s">
        <v>2495</v>
      </c>
      <c r="F7386" s="4" t="s">
        <v>3324</v>
      </c>
      <c r="G7386" s="4" t="s">
        <v>3325</v>
      </c>
      <c r="H7386" s="4" t="s">
        <v>3318</v>
      </c>
      <c r="I7386" s="4" t="s">
        <v>123</v>
      </c>
      <c r="J7386" s="4" t="s">
        <v>1522</v>
      </c>
      <c r="K7386" s="4" t="s">
        <v>2505</v>
      </c>
      <c r="L7386" s="4" t="s">
        <v>21</v>
      </c>
      <c r="M7386" t="s">
        <v>8</v>
      </c>
      <c r="Q7386"/>
      <c r="R7386">
        <v>70</v>
      </c>
      <c r="S7386">
        <v>9</v>
      </c>
      <c r="T7386">
        <v>47</v>
      </c>
      <c r="U7386">
        <v>11</v>
      </c>
      <c r="V7386">
        <v>3</v>
      </c>
      <c r="X7386" s="21" t="s">
        <v>1943</v>
      </c>
    </row>
    <row r="7387" spans="1:24" hidden="1">
      <c r="A7387" s="77" t="s">
        <v>8249</v>
      </c>
      <c r="B7387" s="4" t="s">
        <v>3291</v>
      </c>
      <c r="C7387" s="4" t="s">
        <v>2494</v>
      </c>
      <c r="D7387" s="4" t="s">
        <v>3292</v>
      </c>
      <c r="E7387" s="4" t="s">
        <v>2495</v>
      </c>
      <c r="F7387" s="4" t="s">
        <v>3324</v>
      </c>
      <c r="G7387" s="4" t="s">
        <v>3325</v>
      </c>
      <c r="H7387" s="4" t="s">
        <v>3318</v>
      </c>
      <c r="I7387" s="4" t="s">
        <v>743</v>
      </c>
      <c r="J7387" s="4" t="s">
        <v>1526</v>
      </c>
      <c r="K7387" s="4" t="s">
        <v>2506</v>
      </c>
      <c r="L7387" s="4" t="s">
        <v>24</v>
      </c>
      <c r="M7387" t="s">
        <v>8</v>
      </c>
      <c r="Q7387"/>
      <c r="R7387">
        <v>66</v>
      </c>
      <c r="S7387">
        <v>0</v>
      </c>
      <c r="T7387">
        <v>13</v>
      </c>
      <c r="U7387">
        <v>42</v>
      </c>
      <c r="V7387">
        <v>11</v>
      </c>
      <c r="X7387" s="21" t="s">
        <v>1943</v>
      </c>
    </row>
    <row r="7388" spans="1:24" hidden="1">
      <c r="A7388" s="77" t="s">
        <v>8249</v>
      </c>
      <c r="B7388" s="4" t="s">
        <v>3291</v>
      </c>
      <c r="C7388" s="4" t="s">
        <v>2494</v>
      </c>
      <c r="D7388" s="4" t="s">
        <v>3292</v>
      </c>
      <c r="E7388" s="4" t="s">
        <v>2495</v>
      </c>
      <c r="F7388" s="4" t="s">
        <v>3324</v>
      </c>
      <c r="G7388" s="4" t="s">
        <v>3325</v>
      </c>
      <c r="H7388" s="4" t="s">
        <v>3318</v>
      </c>
      <c r="I7388" s="4" t="s">
        <v>127</v>
      </c>
      <c r="J7388" s="4" t="s">
        <v>2496</v>
      </c>
      <c r="K7388" s="4" t="s">
        <v>2506</v>
      </c>
      <c r="L7388" s="4" t="s">
        <v>24</v>
      </c>
      <c r="M7388" t="s">
        <v>8</v>
      </c>
      <c r="Q7388"/>
      <c r="R7388">
        <v>60</v>
      </c>
      <c r="S7388">
        <v>0</v>
      </c>
      <c r="T7388">
        <v>14</v>
      </c>
      <c r="U7388">
        <v>36</v>
      </c>
      <c r="V7388">
        <v>10</v>
      </c>
      <c r="X7388" s="21" t="s">
        <v>1943</v>
      </c>
    </row>
    <row r="7389" spans="1:24">
      <c r="Q7389"/>
      <c r="W7389" s="28"/>
    </row>
    <row r="7390" spans="1:24">
      <c r="Q7390" s="92" t="s">
        <v>7965</v>
      </c>
      <c r="R7390" s="92">
        <f>SUM(R2:R7388)</f>
        <v>242775</v>
      </c>
      <c r="S7390" s="92">
        <f t="shared" ref="S7390:V7390" si="0">SUM(S2:S7388)</f>
        <v>61920</v>
      </c>
      <c r="T7390" s="92">
        <f t="shared" si="0"/>
        <v>84634</v>
      </c>
      <c r="U7390" s="92">
        <f t="shared" si="0"/>
        <v>65684</v>
      </c>
      <c r="V7390" s="92">
        <f t="shared" si="0"/>
        <v>30600</v>
      </c>
      <c r="W7390" s="28"/>
    </row>
    <row r="7393" spans="1:24">
      <c r="A7393" s="86" t="s">
        <v>8220</v>
      </c>
      <c r="B7393" s="86" t="s">
        <v>8263</v>
      </c>
      <c r="C7393" s="90" t="s">
        <v>3308</v>
      </c>
      <c r="L7393"/>
      <c r="P7393" s="28"/>
      <c r="Q7393"/>
      <c r="W7393" s="21"/>
      <c r="X7393"/>
    </row>
    <row r="7394" spans="1:24">
      <c r="A7394" t="s">
        <v>8221</v>
      </c>
      <c r="B7394" s="84"/>
      <c r="C7394" s="84">
        <f>SUMIF(A$2:A$7392, A7394, R$2:R$7392)</f>
        <v>857</v>
      </c>
      <c r="L7394"/>
      <c r="P7394" s="28"/>
      <c r="Q7394"/>
      <c r="W7394" s="21"/>
      <c r="X7394"/>
    </row>
    <row r="7395" spans="1:24">
      <c r="A7395" t="s">
        <v>8227</v>
      </c>
      <c r="B7395" s="84"/>
      <c r="C7395" s="84">
        <f t="shared" ref="C7395:C7432" si="1">SUMIF(A$2:A$7392, A7395, R$2:R$7392)</f>
        <v>527</v>
      </c>
      <c r="L7395"/>
      <c r="P7395" s="28"/>
      <c r="Q7395"/>
      <c r="W7395" s="21"/>
      <c r="X7395"/>
    </row>
    <row r="7396" spans="1:24">
      <c r="A7396" t="s">
        <v>8250</v>
      </c>
      <c r="B7396" s="84"/>
      <c r="C7396" s="84">
        <f t="shared" si="1"/>
        <v>14156</v>
      </c>
      <c r="L7396"/>
      <c r="P7396" s="28"/>
      <c r="Q7396"/>
      <c r="W7396" s="21"/>
      <c r="X7396"/>
    </row>
    <row r="7397" spans="1:24">
      <c r="A7397" t="s">
        <v>8237</v>
      </c>
      <c r="B7397" s="84"/>
      <c r="C7397" s="84">
        <f t="shared" si="1"/>
        <v>1952</v>
      </c>
      <c r="L7397"/>
      <c r="P7397" s="28"/>
      <c r="Q7397"/>
      <c r="W7397" s="21"/>
      <c r="X7397"/>
    </row>
    <row r="7398" spans="1:24">
      <c r="A7398" t="s">
        <v>8236</v>
      </c>
      <c r="B7398" s="84"/>
      <c r="C7398" s="84">
        <f t="shared" si="1"/>
        <v>2576</v>
      </c>
      <c r="L7398"/>
      <c r="P7398" s="28"/>
      <c r="Q7398"/>
      <c r="W7398" s="21"/>
      <c r="X7398"/>
    </row>
    <row r="7399" spans="1:24">
      <c r="A7399" t="s">
        <v>8230</v>
      </c>
      <c r="B7399" s="84"/>
      <c r="C7399" s="84">
        <f t="shared" si="1"/>
        <v>20933</v>
      </c>
      <c r="L7399"/>
      <c r="P7399" s="28"/>
      <c r="Q7399"/>
      <c r="W7399" s="21"/>
      <c r="X7399"/>
    </row>
    <row r="7400" spans="1:24">
      <c r="A7400" t="s">
        <v>8248</v>
      </c>
      <c r="B7400" s="84"/>
      <c r="C7400" s="84">
        <f t="shared" si="1"/>
        <v>49</v>
      </c>
      <c r="L7400"/>
      <c r="P7400" s="28"/>
      <c r="Q7400"/>
      <c r="W7400" s="21"/>
      <c r="X7400"/>
    </row>
    <row r="7401" spans="1:24">
      <c r="A7401" t="s">
        <v>8238</v>
      </c>
      <c r="B7401" s="84"/>
      <c r="C7401" s="84">
        <f t="shared" si="1"/>
        <v>3559</v>
      </c>
      <c r="L7401"/>
      <c r="P7401" s="28"/>
      <c r="Q7401"/>
      <c r="W7401" s="21"/>
      <c r="X7401"/>
    </row>
    <row r="7402" spans="1:24">
      <c r="A7402" t="s">
        <v>8235</v>
      </c>
      <c r="B7402" s="84"/>
      <c r="C7402" s="84">
        <f t="shared" si="1"/>
        <v>774</v>
      </c>
      <c r="L7402"/>
      <c r="P7402" s="28"/>
      <c r="Q7402"/>
      <c r="W7402" s="21"/>
      <c r="X7402"/>
    </row>
    <row r="7403" spans="1:24">
      <c r="A7403" t="s">
        <v>8246</v>
      </c>
      <c r="B7403" s="84"/>
      <c r="C7403" s="84">
        <f t="shared" si="1"/>
        <v>89</v>
      </c>
      <c r="L7403"/>
      <c r="P7403" s="28"/>
      <c r="Q7403"/>
      <c r="W7403" s="21"/>
      <c r="X7403"/>
    </row>
    <row r="7404" spans="1:24">
      <c r="A7404" t="s">
        <v>8251</v>
      </c>
      <c r="B7404" s="84"/>
      <c r="C7404" s="84">
        <f t="shared" si="1"/>
        <v>1954</v>
      </c>
      <c r="L7404"/>
      <c r="P7404" s="28"/>
      <c r="Q7404"/>
      <c r="W7404" s="21"/>
      <c r="X7404"/>
    </row>
    <row r="7405" spans="1:24">
      <c r="A7405" t="s">
        <v>8257</v>
      </c>
      <c r="B7405" s="84"/>
      <c r="C7405" s="84">
        <f t="shared" si="1"/>
        <v>88</v>
      </c>
      <c r="L7405"/>
      <c r="P7405" s="28"/>
      <c r="Q7405"/>
      <c r="W7405" s="21"/>
      <c r="X7405"/>
    </row>
    <row r="7406" spans="1:24">
      <c r="A7406" t="s">
        <v>8244</v>
      </c>
      <c r="B7406" s="84"/>
      <c r="C7406" s="84">
        <f t="shared" si="1"/>
        <v>2339</v>
      </c>
      <c r="L7406"/>
      <c r="P7406" s="28"/>
      <c r="Q7406"/>
      <c r="W7406" s="21"/>
      <c r="X7406"/>
    </row>
    <row r="7407" spans="1:24">
      <c r="A7407" t="s">
        <v>8223</v>
      </c>
      <c r="B7407" s="84"/>
      <c r="C7407" s="84">
        <f t="shared" si="1"/>
        <v>1038</v>
      </c>
      <c r="L7407"/>
      <c r="P7407" s="28"/>
      <c r="Q7407"/>
      <c r="W7407" s="21"/>
      <c r="X7407"/>
    </row>
    <row r="7408" spans="1:24">
      <c r="A7408" t="s">
        <v>8245</v>
      </c>
      <c r="B7408" s="84"/>
      <c r="C7408" s="84">
        <f t="shared" si="1"/>
        <v>1258</v>
      </c>
      <c r="L7408"/>
      <c r="P7408" s="28"/>
      <c r="Q7408"/>
      <c r="W7408" s="21"/>
      <c r="X7408"/>
    </row>
    <row r="7409" spans="1:24">
      <c r="A7409" t="s">
        <v>8241</v>
      </c>
      <c r="B7409" s="84"/>
      <c r="C7409" s="84">
        <f t="shared" si="1"/>
        <v>655</v>
      </c>
      <c r="L7409"/>
      <c r="P7409" s="28"/>
      <c r="Q7409"/>
      <c r="W7409" s="21"/>
      <c r="X7409"/>
    </row>
    <row r="7410" spans="1:24">
      <c r="A7410" t="s">
        <v>8228</v>
      </c>
      <c r="B7410" s="84"/>
      <c r="C7410" s="84">
        <f t="shared" si="1"/>
        <v>72447</v>
      </c>
      <c r="L7410"/>
      <c r="P7410" s="28"/>
      <c r="Q7410"/>
      <c r="W7410" s="21"/>
      <c r="X7410"/>
    </row>
    <row r="7411" spans="1:24">
      <c r="A7411" t="s">
        <v>8229</v>
      </c>
      <c r="B7411" s="84"/>
      <c r="C7411" s="84">
        <f t="shared" si="1"/>
        <v>9156</v>
      </c>
      <c r="L7411"/>
      <c r="P7411" s="28"/>
      <c r="Q7411"/>
      <c r="W7411" s="21"/>
      <c r="X7411"/>
    </row>
    <row r="7412" spans="1:24">
      <c r="A7412" t="s">
        <v>8242</v>
      </c>
      <c r="B7412" s="84"/>
      <c r="C7412" s="84">
        <f t="shared" si="1"/>
        <v>1027</v>
      </c>
      <c r="L7412"/>
      <c r="P7412" s="28"/>
      <c r="Q7412"/>
      <c r="W7412" s="21"/>
      <c r="X7412"/>
    </row>
    <row r="7413" spans="1:24">
      <c r="A7413" t="s">
        <v>8234</v>
      </c>
      <c r="B7413" s="84"/>
      <c r="C7413" s="84">
        <f t="shared" si="1"/>
        <v>598</v>
      </c>
      <c r="L7413"/>
      <c r="P7413" s="28"/>
      <c r="Q7413"/>
      <c r="W7413" s="21"/>
      <c r="X7413"/>
    </row>
    <row r="7414" spans="1:24">
      <c r="A7414" t="s">
        <v>8224</v>
      </c>
      <c r="B7414" s="84"/>
      <c r="C7414" s="84">
        <f t="shared" si="1"/>
        <v>1802</v>
      </c>
      <c r="L7414"/>
      <c r="P7414" s="28"/>
      <c r="Q7414"/>
      <c r="W7414" s="21"/>
      <c r="X7414"/>
    </row>
    <row r="7415" spans="1:24">
      <c r="A7415" t="s">
        <v>2193</v>
      </c>
      <c r="B7415" s="84"/>
      <c r="C7415" s="84">
        <f t="shared" si="1"/>
        <v>276</v>
      </c>
      <c r="L7415"/>
      <c r="P7415" s="28"/>
      <c r="Q7415"/>
      <c r="W7415" s="21"/>
      <c r="X7415"/>
    </row>
    <row r="7416" spans="1:24">
      <c r="A7416" t="s">
        <v>8254</v>
      </c>
      <c r="B7416" s="84"/>
      <c r="C7416" s="84">
        <f t="shared" si="1"/>
        <v>1609</v>
      </c>
      <c r="L7416"/>
      <c r="P7416" s="28"/>
      <c r="Q7416"/>
      <c r="W7416" s="21"/>
      <c r="X7416"/>
    </row>
    <row r="7417" spans="1:24">
      <c r="A7417" t="s">
        <v>8233</v>
      </c>
      <c r="B7417" s="84"/>
      <c r="C7417" s="84">
        <f t="shared" si="1"/>
        <v>925</v>
      </c>
      <c r="L7417"/>
      <c r="P7417" s="28"/>
      <c r="Q7417"/>
      <c r="W7417" s="21"/>
      <c r="X7417"/>
    </row>
    <row r="7418" spans="1:24">
      <c r="A7418" t="s">
        <v>8255</v>
      </c>
      <c r="B7418" s="84"/>
      <c r="C7418" s="84">
        <f t="shared" si="1"/>
        <v>417</v>
      </c>
      <c r="L7418"/>
      <c r="P7418" s="28"/>
      <c r="Q7418"/>
      <c r="W7418" s="21"/>
      <c r="X7418"/>
    </row>
    <row r="7419" spans="1:24">
      <c r="A7419" t="s">
        <v>8247</v>
      </c>
      <c r="B7419" s="84"/>
      <c r="C7419" s="84">
        <f t="shared" si="1"/>
        <v>326</v>
      </c>
      <c r="L7419"/>
      <c r="P7419" s="28"/>
      <c r="Q7419"/>
      <c r="W7419" s="21"/>
      <c r="X7419"/>
    </row>
    <row r="7420" spans="1:24">
      <c r="A7420" t="s">
        <v>8232</v>
      </c>
      <c r="B7420" s="84"/>
      <c r="C7420" s="84">
        <f t="shared" si="1"/>
        <v>28824</v>
      </c>
      <c r="L7420"/>
      <c r="P7420" s="28"/>
      <c r="Q7420"/>
      <c r="W7420" s="21"/>
      <c r="X7420"/>
    </row>
    <row r="7421" spans="1:24">
      <c r="A7421" t="s">
        <v>8253</v>
      </c>
      <c r="B7421" s="84"/>
      <c r="C7421" s="84">
        <f t="shared" si="1"/>
        <v>323</v>
      </c>
      <c r="L7421"/>
      <c r="P7421" s="28"/>
      <c r="Q7421"/>
      <c r="W7421" s="21"/>
      <c r="X7421"/>
    </row>
    <row r="7422" spans="1:24">
      <c r="A7422" t="s">
        <v>8225</v>
      </c>
      <c r="B7422" s="84"/>
      <c r="C7422" s="84">
        <f t="shared" si="1"/>
        <v>4198</v>
      </c>
      <c r="L7422"/>
      <c r="P7422" s="28"/>
      <c r="Q7422"/>
      <c r="W7422" s="21"/>
      <c r="X7422"/>
    </row>
    <row r="7423" spans="1:24">
      <c r="A7423" t="s">
        <v>8258</v>
      </c>
      <c r="B7423" s="84"/>
      <c r="C7423" s="84">
        <f t="shared" si="1"/>
        <v>182</v>
      </c>
      <c r="L7423"/>
      <c r="P7423" s="28"/>
      <c r="Q7423"/>
      <c r="W7423" s="21"/>
      <c r="X7423"/>
    </row>
    <row r="7424" spans="1:24">
      <c r="A7424" t="s">
        <v>8226</v>
      </c>
      <c r="B7424" s="84"/>
      <c r="C7424" s="84">
        <f t="shared" si="1"/>
        <v>21147</v>
      </c>
      <c r="L7424"/>
      <c r="P7424" s="28"/>
      <c r="Q7424"/>
      <c r="W7424" s="21"/>
      <c r="X7424"/>
    </row>
    <row r="7425" spans="1:24">
      <c r="A7425" t="s">
        <v>8239</v>
      </c>
      <c r="B7425" s="84"/>
      <c r="C7425" s="84">
        <f t="shared" si="1"/>
        <v>18095</v>
      </c>
      <c r="L7425"/>
      <c r="P7425" s="28"/>
      <c r="Q7425"/>
      <c r="W7425" s="21"/>
      <c r="X7425"/>
    </row>
    <row r="7426" spans="1:24">
      <c r="A7426" t="s">
        <v>8240</v>
      </c>
      <c r="B7426" s="84"/>
      <c r="C7426" s="84">
        <f t="shared" si="1"/>
        <v>920</v>
      </c>
      <c r="L7426"/>
      <c r="P7426" s="28"/>
      <c r="Q7426"/>
      <c r="W7426" s="21"/>
      <c r="X7426"/>
    </row>
    <row r="7427" spans="1:24">
      <c r="A7427" t="s">
        <v>8256</v>
      </c>
      <c r="B7427" s="84"/>
      <c r="C7427" s="84">
        <f t="shared" si="1"/>
        <v>9264</v>
      </c>
      <c r="L7427"/>
      <c r="P7427" s="28"/>
      <c r="Q7427"/>
      <c r="W7427" s="21"/>
      <c r="X7427"/>
    </row>
    <row r="7428" spans="1:24">
      <c r="A7428" t="s">
        <v>8259</v>
      </c>
      <c r="B7428" s="84"/>
      <c r="C7428" s="84">
        <f t="shared" si="1"/>
        <v>75</v>
      </c>
      <c r="L7428"/>
      <c r="P7428" s="28"/>
      <c r="Q7428"/>
      <c r="W7428" s="21"/>
      <c r="X7428"/>
    </row>
    <row r="7429" spans="1:24">
      <c r="A7429" t="s">
        <v>8243</v>
      </c>
      <c r="B7429" s="84"/>
      <c r="C7429" s="84">
        <f t="shared" si="1"/>
        <v>1131</v>
      </c>
      <c r="L7429"/>
      <c r="P7429" s="28"/>
      <c r="Q7429"/>
      <c r="W7429" s="21"/>
      <c r="X7429"/>
    </row>
    <row r="7430" spans="1:24">
      <c r="A7430" t="s">
        <v>8231</v>
      </c>
      <c r="B7430" s="84"/>
      <c r="C7430" s="84">
        <f t="shared" si="1"/>
        <v>7108</v>
      </c>
      <c r="L7430"/>
      <c r="P7430" s="28"/>
      <c r="Q7430"/>
      <c r="W7430" s="21"/>
      <c r="X7430"/>
    </row>
    <row r="7431" spans="1:24">
      <c r="A7431" t="s">
        <v>8222</v>
      </c>
      <c r="B7431" s="84"/>
      <c r="C7431" s="84">
        <f t="shared" si="1"/>
        <v>985</v>
      </c>
      <c r="L7431"/>
      <c r="P7431" s="28"/>
      <c r="Q7431"/>
      <c r="W7431" s="21"/>
      <c r="X7431"/>
    </row>
    <row r="7432" spans="1:24">
      <c r="A7432" t="s">
        <v>8249</v>
      </c>
      <c r="B7432" s="84"/>
      <c r="C7432" s="84">
        <f t="shared" si="1"/>
        <v>9136</v>
      </c>
      <c r="L7432"/>
      <c r="P7432" s="28"/>
      <c r="Q7432"/>
      <c r="W7432" s="21"/>
      <c r="X7432"/>
    </row>
  </sheetData>
  <autoFilter ref="A1:Y7388">
    <filterColumn colId="23">
      <filters>
        <filter val="Italian"/>
      </filters>
    </filterColumn>
  </autoFilter>
  <phoneticPr fontId="8" type="noConversion"/>
  <printOptions horizontalCentered="1" gridLines="1"/>
  <pageMargins left="0" right="0" top="0.37" bottom="0.37" header="0" footer="0"/>
  <pageSetup scale="39" fitToHeight="0" orientation="landscape"/>
  <headerFooter>
    <oddHeader>&amp;L20140407&amp;R2013 Grade 9-12 Counts of Students who have taken Foreign Language Courses</oddHeader>
    <oddFooter>&amp;L&amp;F&amp;RStudent Information, OSPI - Kristina Quimby</oddFooter>
  </headerFooter>
  <rowBreaks count="1" manualBreakCount="1">
    <brk id="7390" max="16383" man="1"/>
  </rowBreaks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workbookViewId="0">
      <pane ySplit="1" topLeftCell="A2" activePane="bottomLeft" state="frozen"/>
      <selection pane="bottomLeft" sqref="A1:XFD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24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1.140625" bestFit="1" customWidth="1"/>
    <col min="12" max="12" width="27.710937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3417</v>
      </c>
      <c r="E2" s="4" t="s">
        <v>3418</v>
      </c>
      <c r="F2" s="4" t="s">
        <v>3324</v>
      </c>
      <c r="G2" s="4" t="s">
        <v>3325</v>
      </c>
      <c r="H2" s="4" t="s">
        <v>3318</v>
      </c>
      <c r="I2" s="4" t="s">
        <v>6218</v>
      </c>
      <c r="J2" s="4" t="s">
        <v>6219</v>
      </c>
      <c r="K2" s="4" t="s">
        <v>7705</v>
      </c>
      <c r="L2" s="4" t="s">
        <v>5634</v>
      </c>
      <c r="M2" t="s">
        <v>8</v>
      </c>
      <c r="Q2" s="28" t="s">
        <v>3317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7912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6218</v>
      </c>
      <c r="J3" s="4" t="s">
        <v>6219</v>
      </c>
      <c r="K3" s="4" t="s">
        <v>7705</v>
      </c>
      <c r="L3" s="4" t="s">
        <v>5634</v>
      </c>
      <c r="M3" t="s">
        <v>8</v>
      </c>
      <c r="Q3" s="28" t="s">
        <v>3317</v>
      </c>
      <c r="R3">
        <v>2</v>
      </c>
      <c r="S3">
        <v>0</v>
      </c>
      <c r="T3">
        <v>1</v>
      </c>
      <c r="U3">
        <v>0</v>
      </c>
      <c r="V3">
        <v>1</v>
      </c>
      <c r="W3" s="28" t="s">
        <v>3317</v>
      </c>
      <c r="X3" s="21" t="s">
        <v>7912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3417</v>
      </c>
      <c r="E4" s="4" t="s">
        <v>3418</v>
      </c>
      <c r="F4" s="4" t="s">
        <v>3324</v>
      </c>
      <c r="G4" s="4" t="s">
        <v>3325</v>
      </c>
      <c r="H4" s="4" t="s">
        <v>3318</v>
      </c>
      <c r="I4" s="4" t="s">
        <v>6220</v>
      </c>
      <c r="J4" s="4" t="s">
        <v>6221</v>
      </c>
      <c r="K4" s="4" t="s">
        <v>7706</v>
      </c>
      <c r="L4" s="4" t="s">
        <v>5637</v>
      </c>
      <c r="M4" t="s">
        <v>8</v>
      </c>
      <c r="Q4" s="28" t="s">
        <v>3317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7912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6220</v>
      </c>
      <c r="J5" s="4" t="s">
        <v>6221</v>
      </c>
      <c r="K5" s="4" t="s">
        <v>7706</v>
      </c>
      <c r="L5" s="4" t="s">
        <v>5637</v>
      </c>
      <c r="M5" t="s">
        <v>8</v>
      </c>
      <c r="Q5" s="28" t="s">
        <v>3317</v>
      </c>
      <c r="R5">
        <v>2</v>
      </c>
      <c r="S5">
        <v>0</v>
      </c>
      <c r="T5">
        <v>1</v>
      </c>
      <c r="U5">
        <v>0</v>
      </c>
      <c r="V5">
        <v>1</v>
      </c>
      <c r="W5" s="28" t="s">
        <v>3317</v>
      </c>
      <c r="X5" s="21" t="s">
        <v>7912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3417</v>
      </c>
      <c r="E6" s="4" t="s">
        <v>3418</v>
      </c>
      <c r="F6" s="4" t="s">
        <v>3324</v>
      </c>
      <c r="G6" s="4" t="s">
        <v>3325</v>
      </c>
      <c r="H6" s="4" t="s">
        <v>3318</v>
      </c>
      <c r="I6" s="4" t="s">
        <v>6222</v>
      </c>
      <c r="J6" s="4" t="s">
        <v>6223</v>
      </c>
      <c r="K6" s="4" t="s">
        <v>7707</v>
      </c>
      <c r="L6" s="4" t="s">
        <v>5640</v>
      </c>
      <c r="M6" t="s">
        <v>8</v>
      </c>
      <c r="Q6" s="28" t="s">
        <v>3317</v>
      </c>
      <c r="R6">
        <v>1</v>
      </c>
      <c r="S6">
        <v>0</v>
      </c>
      <c r="T6">
        <v>1</v>
      </c>
      <c r="U6">
        <v>0</v>
      </c>
      <c r="V6">
        <v>0</v>
      </c>
      <c r="W6" s="28" t="s">
        <v>3317</v>
      </c>
      <c r="X6" s="21" t="s">
        <v>7912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6222</v>
      </c>
      <c r="J7" s="4" t="s">
        <v>6223</v>
      </c>
      <c r="K7" s="4" t="s">
        <v>7707</v>
      </c>
      <c r="L7" s="4" t="s">
        <v>5640</v>
      </c>
      <c r="M7" t="s">
        <v>8</v>
      </c>
      <c r="Q7" s="28" t="s">
        <v>3317</v>
      </c>
      <c r="R7">
        <v>2</v>
      </c>
      <c r="S7">
        <v>0</v>
      </c>
      <c r="T7">
        <v>1</v>
      </c>
      <c r="U7">
        <v>0</v>
      </c>
      <c r="V7">
        <v>1</v>
      </c>
      <c r="W7" s="28" t="s">
        <v>3317</v>
      </c>
      <c r="X7" s="21" t="s">
        <v>7912</v>
      </c>
    </row>
    <row r="8" spans="1:24">
      <c r="A8" s="77" t="s">
        <v>8228</v>
      </c>
      <c r="B8" s="4" t="s">
        <v>3411</v>
      </c>
      <c r="C8" s="4" t="s">
        <v>3412</v>
      </c>
      <c r="D8" s="4" t="s">
        <v>3431</v>
      </c>
      <c r="E8" s="4" t="s">
        <v>3432</v>
      </c>
      <c r="F8" s="4" t="s">
        <v>3324</v>
      </c>
      <c r="G8" s="4" t="s">
        <v>3325</v>
      </c>
      <c r="H8" s="4" t="s">
        <v>3318</v>
      </c>
      <c r="I8" s="4" t="s">
        <v>6116</v>
      </c>
      <c r="J8" s="4" t="s">
        <v>6117</v>
      </c>
      <c r="K8" s="4" t="s">
        <v>7707</v>
      </c>
      <c r="L8" s="4" t="s">
        <v>5640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0</v>
      </c>
      <c r="V8">
        <v>1</v>
      </c>
      <c r="W8" s="28" t="s">
        <v>3317</v>
      </c>
      <c r="X8" s="21" t="s">
        <v>7912</v>
      </c>
    </row>
    <row r="9" spans="1:24">
      <c r="A9" s="77" t="s">
        <v>8228</v>
      </c>
      <c r="B9" s="4" t="s">
        <v>3411</v>
      </c>
      <c r="C9" s="4" t="s">
        <v>3412</v>
      </c>
      <c r="D9" s="4" t="s">
        <v>3417</v>
      </c>
      <c r="E9" s="4" t="s">
        <v>3418</v>
      </c>
      <c r="F9" s="4" t="s">
        <v>3324</v>
      </c>
      <c r="G9" s="4" t="s">
        <v>3325</v>
      </c>
      <c r="H9" s="4" t="s">
        <v>3318</v>
      </c>
      <c r="I9" s="4" t="s">
        <v>6224</v>
      </c>
      <c r="J9" s="4" t="s">
        <v>6225</v>
      </c>
      <c r="K9" s="4" t="s">
        <v>7710</v>
      </c>
      <c r="L9" s="4" t="s">
        <v>5668</v>
      </c>
      <c r="M9" t="s">
        <v>8</v>
      </c>
      <c r="Q9" s="28" t="s">
        <v>3317</v>
      </c>
      <c r="R9">
        <v>1</v>
      </c>
      <c r="S9">
        <v>0</v>
      </c>
      <c r="T9">
        <v>1</v>
      </c>
      <c r="U9">
        <v>0</v>
      </c>
      <c r="V9">
        <v>0</v>
      </c>
      <c r="W9" s="28" t="s">
        <v>3317</v>
      </c>
      <c r="X9" s="21" t="s">
        <v>7912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3429</v>
      </c>
      <c r="E10" s="4" t="s">
        <v>3430</v>
      </c>
      <c r="F10" s="4" t="s">
        <v>3324</v>
      </c>
      <c r="G10" s="4" t="s">
        <v>3325</v>
      </c>
      <c r="H10" s="4" t="s">
        <v>3318</v>
      </c>
      <c r="I10" s="4" t="s">
        <v>6224</v>
      </c>
      <c r="J10" s="4" t="s">
        <v>6225</v>
      </c>
      <c r="K10" s="4" t="s">
        <v>7710</v>
      </c>
      <c r="L10" s="4" t="s">
        <v>5668</v>
      </c>
      <c r="M10" t="s">
        <v>8</v>
      </c>
      <c r="Q10" s="28" t="s">
        <v>3317</v>
      </c>
      <c r="R10">
        <v>2</v>
      </c>
      <c r="S10">
        <v>0</v>
      </c>
      <c r="T10">
        <v>1</v>
      </c>
      <c r="U10">
        <v>0</v>
      </c>
      <c r="V10">
        <v>1</v>
      </c>
      <c r="W10" s="28" t="s">
        <v>3317</v>
      </c>
      <c r="X10" s="21" t="s">
        <v>7912</v>
      </c>
    </row>
    <row r="12" spans="1:24">
      <c r="Q12" s="87" t="s">
        <v>8262</v>
      </c>
      <c r="R12" s="88">
        <f>SUM(R2:R10)</f>
        <v>13</v>
      </c>
      <c r="S12" s="88">
        <f t="shared" ref="S12:V12" si="0">SUM(S2:S10)</f>
        <v>0</v>
      </c>
      <c r="T12" s="88">
        <f t="shared" si="0"/>
        <v>8</v>
      </c>
      <c r="U12" s="88">
        <f t="shared" si="0"/>
        <v>0</v>
      </c>
      <c r="V12" s="88">
        <f t="shared" si="0"/>
        <v>5</v>
      </c>
    </row>
    <row r="13" spans="1:24">
      <c r="Q13" s="87" t="s">
        <v>8260</v>
      </c>
      <c r="R13" s="88">
        <f>TOTAL_Credits</f>
        <v>242775</v>
      </c>
      <c r="S13" s="88">
        <f>DistSchGrCourseEnroll!S$7390</f>
        <v>61920</v>
      </c>
      <c r="T13" s="88">
        <f>DistSchGrCourseEnroll!T$7390</f>
        <v>84634</v>
      </c>
      <c r="U13" s="88">
        <f>DistSchGrCourseEnroll!U$7390</f>
        <v>65684</v>
      </c>
      <c r="V13" s="88">
        <f>DistSchGrCourseEnroll!V$7390</f>
        <v>30600</v>
      </c>
    </row>
    <row r="14" spans="1:24">
      <c r="Q14" s="87" t="s">
        <v>8261</v>
      </c>
      <c r="R14" s="89">
        <f>R12/R13</f>
        <v>5.3547523427041498E-5</v>
      </c>
      <c r="S14" s="89">
        <f>S12/S13</f>
        <v>0</v>
      </c>
      <c r="T14" s="89">
        <f>T12/T13</f>
        <v>9.4524659120448045E-5</v>
      </c>
      <c r="U14" s="89">
        <f>U12/U13</f>
        <v>0</v>
      </c>
      <c r="V14" s="89">
        <f>V12/V13</f>
        <v>1.6339869281045751E-4</v>
      </c>
    </row>
    <row r="16" spans="1:24">
      <c r="A16" s="86" t="s">
        <v>8220</v>
      </c>
      <c r="B16" s="86" t="s">
        <v>7866</v>
      </c>
      <c r="C16" s="90" t="s">
        <v>3308</v>
      </c>
    </row>
    <row r="17" spans="1:3" hidden="1">
      <c r="A17" t="s">
        <v>8221</v>
      </c>
      <c r="B17" s="4" t="s">
        <v>7912</v>
      </c>
      <c r="C17" s="84">
        <f t="shared" ref="C17:C56" si="1">SUMIF(A$1:A$13, A17,R$1:R$13)</f>
        <v>0</v>
      </c>
    </row>
    <row r="18" spans="1:3" hidden="1">
      <c r="A18" t="s">
        <v>8227</v>
      </c>
      <c r="B18" s="4" t="s">
        <v>7912</v>
      </c>
      <c r="C18" s="84">
        <f t="shared" si="1"/>
        <v>0</v>
      </c>
    </row>
    <row r="19" spans="1:3" hidden="1">
      <c r="A19" t="s">
        <v>8250</v>
      </c>
      <c r="B19" s="4" t="s">
        <v>7912</v>
      </c>
      <c r="C19" s="84">
        <f t="shared" si="1"/>
        <v>0</v>
      </c>
    </row>
    <row r="20" spans="1:3" hidden="1">
      <c r="A20" t="s">
        <v>8237</v>
      </c>
      <c r="B20" s="4" t="s">
        <v>7912</v>
      </c>
      <c r="C20" s="84">
        <f t="shared" si="1"/>
        <v>0</v>
      </c>
    </row>
    <row r="21" spans="1:3" hidden="1">
      <c r="A21" t="s">
        <v>8236</v>
      </c>
      <c r="B21" s="4" t="s">
        <v>7912</v>
      </c>
      <c r="C21" s="84">
        <f t="shared" si="1"/>
        <v>0</v>
      </c>
    </row>
    <row r="22" spans="1:3" hidden="1">
      <c r="A22" t="s">
        <v>8230</v>
      </c>
      <c r="B22" s="4" t="s">
        <v>7912</v>
      </c>
      <c r="C22" s="84">
        <f t="shared" si="1"/>
        <v>0</v>
      </c>
    </row>
    <row r="23" spans="1:3" hidden="1">
      <c r="A23" t="s">
        <v>8248</v>
      </c>
      <c r="B23" s="4" t="s">
        <v>7912</v>
      </c>
      <c r="C23" s="84">
        <f t="shared" si="1"/>
        <v>0</v>
      </c>
    </row>
    <row r="24" spans="1:3" hidden="1">
      <c r="A24" t="s">
        <v>8238</v>
      </c>
      <c r="B24" s="4" t="s">
        <v>7912</v>
      </c>
      <c r="C24" s="84">
        <f t="shared" si="1"/>
        <v>0</v>
      </c>
    </row>
    <row r="25" spans="1:3" hidden="1">
      <c r="A25" t="s">
        <v>8235</v>
      </c>
      <c r="B25" s="4" t="s">
        <v>7912</v>
      </c>
      <c r="C25" s="84">
        <f t="shared" si="1"/>
        <v>0</v>
      </c>
    </row>
    <row r="26" spans="1:3" hidden="1">
      <c r="A26" t="s">
        <v>8246</v>
      </c>
      <c r="B26" s="4" t="s">
        <v>7912</v>
      </c>
      <c r="C26" s="84">
        <f t="shared" si="1"/>
        <v>0</v>
      </c>
    </row>
    <row r="27" spans="1:3" hidden="1">
      <c r="A27" t="s">
        <v>8251</v>
      </c>
      <c r="B27" s="4" t="s">
        <v>7912</v>
      </c>
      <c r="C27" s="84">
        <f t="shared" si="1"/>
        <v>0</v>
      </c>
    </row>
    <row r="28" spans="1:3" hidden="1">
      <c r="A28" t="s">
        <v>8257</v>
      </c>
      <c r="B28" s="4" t="s">
        <v>7912</v>
      </c>
      <c r="C28" s="84">
        <f t="shared" si="1"/>
        <v>0</v>
      </c>
    </row>
    <row r="29" spans="1:3" hidden="1">
      <c r="A29" t="s">
        <v>8244</v>
      </c>
      <c r="B29" s="4" t="s">
        <v>7912</v>
      </c>
      <c r="C29" s="84">
        <f t="shared" si="1"/>
        <v>0</v>
      </c>
    </row>
    <row r="30" spans="1:3" hidden="1">
      <c r="A30" t="s">
        <v>8223</v>
      </c>
      <c r="B30" s="4" t="s">
        <v>7912</v>
      </c>
      <c r="C30" s="84">
        <f t="shared" si="1"/>
        <v>0</v>
      </c>
    </row>
    <row r="31" spans="1:3" hidden="1">
      <c r="A31" t="s">
        <v>8245</v>
      </c>
      <c r="B31" s="4" t="s">
        <v>7912</v>
      </c>
      <c r="C31" s="84">
        <f t="shared" si="1"/>
        <v>0</v>
      </c>
    </row>
    <row r="32" spans="1:3" hidden="1">
      <c r="A32" t="s">
        <v>8241</v>
      </c>
      <c r="B32" s="4" t="s">
        <v>7912</v>
      </c>
      <c r="C32" s="84">
        <f t="shared" si="1"/>
        <v>0</v>
      </c>
    </row>
    <row r="33" spans="1:3">
      <c r="A33" t="s">
        <v>8228</v>
      </c>
      <c r="B33" s="4" t="s">
        <v>7912</v>
      </c>
      <c r="C33" s="84">
        <f t="shared" si="1"/>
        <v>13</v>
      </c>
    </row>
    <row r="34" spans="1:3" hidden="1">
      <c r="A34" t="s">
        <v>8229</v>
      </c>
      <c r="B34" s="4" t="s">
        <v>7912</v>
      </c>
      <c r="C34" s="84">
        <f t="shared" si="1"/>
        <v>0</v>
      </c>
    </row>
    <row r="35" spans="1:3" hidden="1">
      <c r="A35" t="s">
        <v>8242</v>
      </c>
      <c r="B35" s="4" t="s">
        <v>7912</v>
      </c>
      <c r="C35" s="84">
        <f t="shared" si="1"/>
        <v>0</v>
      </c>
    </row>
    <row r="36" spans="1:3" hidden="1">
      <c r="A36" t="s">
        <v>8234</v>
      </c>
      <c r="B36" s="4" t="s">
        <v>7912</v>
      </c>
      <c r="C36" s="84">
        <f t="shared" si="1"/>
        <v>0</v>
      </c>
    </row>
    <row r="37" spans="1:3" hidden="1">
      <c r="A37" t="s">
        <v>8252</v>
      </c>
      <c r="B37" s="4" t="s">
        <v>7912</v>
      </c>
      <c r="C37" s="84">
        <f t="shared" si="1"/>
        <v>0</v>
      </c>
    </row>
    <row r="38" spans="1:3" hidden="1">
      <c r="A38" t="s">
        <v>8224</v>
      </c>
      <c r="B38" s="4" t="s">
        <v>7912</v>
      </c>
      <c r="C38" s="84">
        <f t="shared" si="1"/>
        <v>0</v>
      </c>
    </row>
    <row r="39" spans="1:3" hidden="1">
      <c r="A39" t="s">
        <v>2193</v>
      </c>
      <c r="B39" s="4" t="s">
        <v>7912</v>
      </c>
      <c r="C39" s="84">
        <f t="shared" si="1"/>
        <v>0</v>
      </c>
    </row>
    <row r="40" spans="1:3" hidden="1">
      <c r="A40" t="s">
        <v>8254</v>
      </c>
      <c r="B40" s="4" t="s">
        <v>7912</v>
      </c>
      <c r="C40" s="84">
        <f t="shared" si="1"/>
        <v>0</v>
      </c>
    </row>
    <row r="41" spans="1:3" hidden="1">
      <c r="A41" t="s">
        <v>8233</v>
      </c>
      <c r="B41" s="4" t="s">
        <v>7912</v>
      </c>
      <c r="C41" s="84">
        <f t="shared" si="1"/>
        <v>0</v>
      </c>
    </row>
    <row r="42" spans="1:3" hidden="1">
      <c r="A42" t="s">
        <v>8255</v>
      </c>
      <c r="B42" s="4" t="s">
        <v>7912</v>
      </c>
      <c r="C42" s="84">
        <f t="shared" si="1"/>
        <v>0</v>
      </c>
    </row>
    <row r="43" spans="1:3" hidden="1">
      <c r="A43" t="s">
        <v>8247</v>
      </c>
      <c r="B43" s="4" t="s">
        <v>7912</v>
      </c>
      <c r="C43" s="84">
        <f t="shared" si="1"/>
        <v>0</v>
      </c>
    </row>
    <row r="44" spans="1:3" hidden="1">
      <c r="A44" t="s">
        <v>8232</v>
      </c>
      <c r="B44" s="4" t="s">
        <v>7912</v>
      </c>
      <c r="C44" s="84">
        <f t="shared" si="1"/>
        <v>0</v>
      </c>
    </row>
    <row r="45" spans="1:3" hidden="1">
      <c r="A45" t="s">
        <v>8253</v>
      </c>
      <c r="B45" s="4" t="s">
        <v>7912</v>
      </c>
      <c r="C45" s="84">
        <f t="shared" si="1"/>
        <v>0</v>
      </c>
    </row>
    <row r="46" spans="1:3" hidden="1">
      <c r="A46" t="s">
        <v>8225</v>
      </c>
      <c r="B46" s="4" t="s">
        <v>7912</v>
      </c>
      <c r="C46" s="84">
        <f t="shared" si="1"/>
        <v>0</v>
      </c>
    </row>
    <row r="47" spans="1:3" hidden="1">
      <c r="A47" t="s">
        <v>8258</v>
      </c>
      <c r="B47" s="4" t="s">
        <v>7912</v>
      </c>
      <c r="C47" s="84">
        <f t="shared" si="1"/>
        <v>0</v>
      </c>
    </row>
    <row r="48" spans="1:3" hidden="1">
      <c r="A48" t="s">
        <v>8226</v>
      </c>
      <c r="B48" s="4" t="s">
        <v>7912</v>
      </c>
      <c r="C48" s="84">
        <f t="shared" si="1"/>
        <v>0</v>
      </c>
    </row>
    <row r="49" spans="1:3" hidden="1">
      <c r="A49" t="s">
        <v>8239</v>
      </c>
      <c r="B49" s="4" t="s">
        <v>7912</v>
      </c>
      <c r="C49" s="84">
        <f t="shared" si="1"/>
        <v>0</v>
      </c>
    </row>
    <row r="50" spans="1:3" hidden="1">
      <c r="A50" t="s">
        <v>8240</v>
      </c>
      <c r="B50" s="4" t="s">
        <v>7912</v>
      </c>
      <c r="C50" s="84">
        <f t="shared" si="1"/>
        <v>0</v>
      </c>
    </row>
    <row r="51" spans="1:3" hidden="1">
      <c r="A51" t="s">
        <v>8256</v>
      </c>
      <c r="B51" s="4" t="s">
        <v>7912</v>
      </c>
      <c r="C51" s="84">
        <f t="shared" si="1"/>
        <v>0</v>
      </c>
    </row>
    <row r="52" spans="1:3" hidden="1">
      <c r="A52" t="s">
        <v>8259</v>
      </c>
      <c r="B52" s="4" t="s">
        <v>7912</v>
      </c>
      <c r="C52" s="84">
        <f t="shared" si="1"/>
        <v>0</v>
      </c>
    </row>
    <row r="53" spans="1:3" hidden="1">
      <c r="A53" t="s">
        <v>8243</v>
      </c>
      <c r="B53" s="4" t="s">
        <v>7912</v>
      </c>
      <c r="C53" s="84">
        <f t="shared" si="1"/>
        <v>0</v>
      </c>
    </row>
    <row r="54" spans="1:3" hidden="1">
      <c r="A54" t="s">
        <v>8231</v>
      </c>
      <c r="B54" s="4" t="s">
        <v>7912</v>
      </c>
      <c r="C54" s="84">
        <f t="shared" si="1"/>
        <v>0</v>
      </c>
    </row>
    <row r="55" spans="1:3" hidden="1">
      <c r="A55" t="s">
        <v>8222</v>
      </c>
      <c r="B55" s="4" t="s">
        <v>7912</v>
      </c>
      <c r="C55" s="84">
        <f t="shared" si="1"/>
        <v>0</v>
      </c>
    </row>
    <row r="56" spans="1:3" hidden="1">
      <c r="A56" t="s">
        <v>8249</v>
      </c>
      <c r="B56" s="4" t="s">
        <v>7912</v>
      </c>
      <c r="C56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Y86"/>
  <sheetViews>
    <sheetView workbookViewId="0">
      <pane ySplit="1" topLeftCell="A16" activePane="bottomLeft" state="frozen"/>
      <selection pane="bottomLeft" activeCell="C40" sqref="C40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9.28515625" customWidth="1"/>
    <col min="5" max="5" width="23.710937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0.140625" bestFit="1" customWidth="1"/>
    <col min="12" max="12" width="45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5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8231</v>
      </c>
      <c r="B2" s="4" t="s">
        <v>2607</v>
      </c>
      <c r="C2" s="4" t="s">
        <v>337</v>
      </c>
      <c r="D2" s="4" t="s">
        <v>2610</v>
      </c>
      <c r="E2" s="4" t="s">
        <v>377</v>
      </c>
      <c r="F2" s="4" t="s">
        <v>3324</v>
      </c>
      <c r="G2" s="4" t="s">
        <v>3325</v>
      </c>
      <c r="H2" s="4" t="s">
        <v>3318</v>
      </c>
      <c r="I2" s="4" t="s">
        <v>5598</v>
      </c>
      <c r="J2" s="4" t="s">
        <v>5599</v>
      </c>
      <c r="K2" s="4" t="s">
        <v>3724</v>
      </c>
      <c r="L2" s="4" t="s">
        <v>3725</v>
      </c>
      <c r="M2" t="s">
        <v>8</v>
      </c>
      <c r="R2">
        <v>1</v>
      </c>
      <c r="S2">
        <v>0</v>
      </c>
      <c r="T2">
        <v>0</v>
      </c>
      <c r="U2">
        <v>0</v>
      </c>
      <c r="V2">
        <v>1</v>
      </c>
      <c r="W2" s="28" t="s">
        <v>3317</v>
      </c>
      <c r="X2" s="21" t="s">
        <v>7887</v>
      </c>
      <c r="Y2" s="4"/>
    </row>
    <row r="3" spans="1:25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5598</v>
      </c>
      <c r="J3" s="4" t="s">
        <v>5599</v>
      </c>
      <c r="K3" s="4" t="s">
        <v>3724</v>
      </c>
      <c r="L3" s="4" t="s">
        <v>3725</v>
      </c>
      <c r="M3" t="s">
        <v>8</v>
      </c>
      <c r="R3">
        <v>1</v>
      </c>
      <c r="S3">
        <v>0</v>
      </c>
      <c r="T3">
        <v>0</v>
      </c>
      <c r="U3">
        <v>1</v>
      </c>
      <c r="V3">
        <v>0</v>
      </c>
      <c r="W3" s="28" t="s">
        <v>3317</v>
      </c>
      <c r="X3" s="21" t="s">
        <v>7887</v>
      </c>
      <c r="Y3" s="4"/>
    </row>
    <row r="4" spans="1:25">
      <c r="A4" t="s">
        <v>8231</v>
      </c>
      <c r="B4" s="4" t="s">
        <v>2607</v>
      </c>
      <c r="C4" s="4" t="s">
        <v>337</v>
      </c>
      <c r="D4" s="4" t="s">
        <v>2610</v>
      </c>
      <c r="E4" s="4" t="s">
        <v>377</v>
      </c>
      <c r="F4" s="4" t="s">
        <v>3324</v>
      </c>
      <c r="G4" s="4" t="s">
        <v>3325</v>
      </c>
      <c r="H4" s="4" t="s">
        <v>3318</v>
      </c>
      <c r="I4" s="4" t="s">
        <v>5600</v>
      </c>
      <c r="J4" s="4" t="s">
        <v>5601</v>
      </c>
      <c r="K4" s="4" t="s">
        <v>3023</v>
      </c>
      <c r="L4" s="4" t="s">
        <v>1887</v>
      </c>
      <c r="M4" t="s">
        <v>8</v>
      </c>
      <c r="R4">
        <v>1</v>
      </c>
      <c r="S4">
        <v>0</v>
      </c>
      <c r="T4">
        <v>0</v>
      </c>
      <c r="U4">
        <v>0</v>
      </c>
      <c r="V4">
        <v>1</v>
      </c>
      <c r="W4" s="28" t="s">
        <v>3317</v>
      </c>
      <c r="X4" s="21" t="s">
        <v>7887</v>
      </c>
      <c r="Y4" s="4"/>
    </row>
    <row r="5" spans="1:25">
      <c r="A5" t="s">
        <v>8231</v>
      </c>
      <c r="B5" s="4" t="s">
        <v>2607</v>
      </c>
      <c r="C5" s="4" t="s">
        <v>337</v>
      </c>
      <c r="D5" s="4" t="s">
        <v>2611</v>
      </c>
      <c r="E5" s="4" t="s">
        <v>382</v>
      </c>
      <c r="F5" s="4" t="s">
        <v>3324</v>
      </c>
      <c r="G5" s="4" t="s">
        <v>3325</v>
      </c>
      <c r="H5" s="4" t="s">
        <v>3318</v>
      </c>
      <c r="I5" s="4" t="s">
        <v>5600</v>
      </c>
      <c r="J5" s="4" t="s">
        <v>5601</v>
      </c>
      <c r="K5" s="4" t="s">
        <v>3023</v>
      </c>
      <c r="L5" s="4" t="s">
        <v>1887</v>
      </c>
      <c r="M5" t="s">
        <v>8</v>
      </c>
      <c r="R5">
        <v>1</v>
      </c>
      <c r="S5">
        <v>0</v>
      </c>
      <c r="T5">
        <v>0</v>
      </c>
      <c r="U5">
        <v>1</v>
      </c>
      <c r="V5">
        <v>0</v>
      </c>
      <c r="W5" s="28" t="s">
        <v>3317</v>
      </c>
      <c r="X5" s="21" t="s">
        <v>7887</v>
      </c>
      <c r="Y5" s="4"/>
    </row>
    <row r="6" spans="1:25">
      <c r="A6" t="s">
        <v>8231</v>
      </c>
      <c r="B6" s="4" t="s">
        <v>2607</v>
      </c>
      <c r="C6" s="4" t="s">
        <v>337</v>
      </c>
      <c r="D6" s="4" t="s">
        <v>2610</v>
      </c>
      <c r="E6" s="4" t="s">
        <v>377</v>
      </c>
      <c r="F6" s="4" t="s">
        <v>3324</v>
      </c>
      <c r="G6" s="4" t="s">
        <v>3325</v>
      </c>
      <c r="H6" s="4" t="s">
        <v>3318</v>
      </c>
      <c r="I6" s="4" t="s">
        <v>5602</v>
      </c>
      <c r="J6" s="4" t="s">
        <v>5603</v>
      </c>
      <c r="K6" s="4" t="s">
        <v>3024</v>
      </c>
      <c r="L6" s="4" t="s">
        <v>1888</v>
      </c>
      <c r="M6" t="s">
        <v>8</v>
      </c>
      <c r="R6">
        <v>1</v>
      </c>
      <c r="S6">
        <v>0</v>
      </c>
      <c r="T6">
        <v>0</v>
      </c>
      <c r="U6">
        <v>0</v>
      </c>
      <c r="V6">
        <v>1</v>
      </c>
      <c r="W6" s="28" t="s">
        <v>3317</v>
      </c>
      <c r="X6" s="21" t="s">
        <v>7887</v>
      </c>
      <c r="Y6" s="4"/>
    </row>
    <row r="7" spans="1:25">
      <c r="A7" t="s">
        <v>8231</v>
      </c>
      <c r="B7" s="4" t="s">
        <v>2607</v>
      </c>
      <c r="C7" s="4" t="s">
        <v>337</v>
      </c>
      <c r="D7" s="4" t="s">
        <v>2611</v>
      </c>
      <c r="E7" s="4" t="s">
        <v>382</v>
      </c>
      <c r="F7" s="4" t="s">
        <v>3324</v>
      </c>
      <c r="G7" s="4" t="s">
        <v>3325</v>
      </c>
      <c r="H7" s="4" t="s">
        <v>3318</v>
      </c>
      <c r="I7" s="4" t="s">
        <v>5602</v>
      </c>
      <c r="J7" s="4" t="s">
        <v>5603</v>
      </c>
      <c r="K7" s="4" t="s">
        <v>3024</v>
      </c>
      <c r="L7" s="4" t="s">
        <v>1888</v>
      </c>
      <c r="M7" t="s">
        <v>8</v>
      </c>
      <c r="R7">
        <v>1</v>
      </c>
      <c r="S7">
        <v>0</v>
      </c>
      <c r="T7">
        <v>0</v>
      </c>
      <c r="U7">
        <v>1</v>
      </c>
      <c r="V7">
        <v>0</v>
      </c>
      <c r="W7" s="28" t="s">
        <v>3317</v>
      </c>
      <c r="X7" s="21" t="s">
        <v>7887</v>
      </c>
      <c r="Y7" s="4"/>
    </row>
    <row r="8" spans="1:25">
      <c r="A8" t="s">
        <v>8231</v>
      </c>
      <c r="B8" s="4" t="s">
        <v>2607</v>
      </c>
      <c r="C8" s="4" t="s">
        <v>337</v>
      </c>
      <c r="D8" s="4" t="s">
        <v>2610</v>
      </c>
      <c r="E8" s="4" t="s">
        <v>377</v>
      </c>
      <c r="F8" s="4" t="s">
        <v>3324</v>
      </c>
      <c r="G8" s="4" t="s">
        <v>3325</v>
      </c>
      <c r="H8" s="4" t="s">
        <v>3318</v>
      </c>
      <c r="I8" s="4" t="s">
        <v>5604</v>
      </c>
      <c r="J8" s="4" t="s">
        <v>5605</v>
      </c>
      <c r="K8" s="4" t="s">
        <v>7698</v>
      </c>
      <c r="L8" s="4" t="s">
        <v>5606</v>
      </c>
      <c r="M8" t="s">
        <v>8</v>
      </c>
      <c r="R8">
        <v>1</v>
      </c>
      <c r="S8">
        <v>0</v>
      </c>
      <c r="T8">
        <v>0</v>
      </c>
      <c r="U8">
        <v>0</v>
      </c>
      <c r="V8">
        <v>1</v>
      </c>
      <c r="W8" s="28" t="s">
        <v>3317</v>
      </c>
      <c r="X8" s="21" t="s">
        <v>7887</v>
      </c>
      <c r="Y8" s="4"/>
    </row>
    <row r="9" spans="1:25">
      <c r="A9" t="s">
        <v>8231</v>
      </c>
      <c r="B9" s="4" t="s">
        <v>2607</v>
      </c>
      <c r="C9" s="4" t="s">
        <v>337</v>
      </c>
      <c r="D9" s="4" t="s">
        <v>2611</v>
      </c>
      <c r="E9" s="4" t="s">
        <v>382</v>
      </c>
      <c r="F9" s="4" t="s">
        <v>3324</v>
      </c>
      <c r="G9" s="4" t="s">
        <v>3325</v>
      </c>
      <c r="H9" s="4" t="s">
        <v>3318</v>
      </c>
      <c r="I9" s="4" t="s">
        <v>5604</v>
      </c>
      <c r="J9" s="4" t="s">
        <v>5605</v>
      </c>
      <c r="K9" s="4" t="s">
        <v>7698</v>
      </c>
      <c r="L9" s="4" t="s">
        <v>5606</v>
      </c>
      <c r="M9" t="s">
        <v>8</v>
      </c>
      <c r="R9">
        <v>1</v>
      </c>
      <c r="S9">
        <v>0</v>
      </c>
      <c r="T9">
        <v>0</v>
      </c>
      <c r="U9">
        <v>1</v>
      </c>
      <c r="V9">
        <v>0</v>
      </c>
      <c r="W9" s="28" t="s">
        <v>3317</v>
      </c>
      <c r="X9" s="21" t="s">
        <v>7887</v>
      </c>
      <c r="Y9" s="4"/>
    </row>
    <row r="10" spans="1:25">
      <c r="A10" s="77" t="s">
        <v>8228</v>
      </c>
      <c r="B10" s="4" t="s">
        <v>3380</v>
      </c>
      <c r="C10" s="4" t="s">
        <v>3381</v>
      </c>
      <c r="D10" s="4" t="s">
        <v>3382</v>
      </c>
      <c r="E10" s="4" t="s">
        <v>3383</v>
      </c>
      <c r="F10" s="4" t="s">
        <v>3324</v>
      </c>
      <c r="G10" s="4" t="s">
        <v>3325</v>
      </c>
      <c r="H10" s="4" t="s">
        <v>3318</v>
      </c>
      <c r="I10" s="4" t="s">
        <v>5935</v>
      </c>
      <c r="J10" s="4" t="s">
        <v>5936</v>
      </c>
      <c r="K10" s="4" t="s">
        <v>3724</v>
      </c>
      <c r="L10" s="4" t="s">
        <v>3725</v>
      </c>
      <c r="M10" t="s">
        <v>8</v>
      </c>
      <c r="Q10" s="28" t="s">
        <v>3317</v>
      </c>
      <c r="R10">
        <v>1</v>
      </c>
      <c r="S10">
        <v>0</v>
      </c>
      <c r="T10">
        <v>1</v>
      </c>
      <c r="U10">
        <v>0</v>
      </c>
      <c r="V10">
        <v>0</v>
      </c>
      <c r="W10" s="28" t="s">
        <v>3317</v>
      </c>
      <c r="X10" s="21" t="s">
        <v>7887</v>
      </c>
      <c r="Y10" s="4"/>
    </row>
    <row r="11" spans="1:25">
      <c r="A11" s="77" t="s">
        <v>8228</v>
      </c>
      <c r="B11" s="4" t="s">
        <v>3380</v>
      </c>
      <c r="C11" s="4" t="s">
        <v>3381</v>
      </c>
      <c r="D11" s="4" t="s">
        <v>3384</v>
      </c>
      <c r="E11" s="4" t="s">
        <v>3385</v>
      </c>
      <c r="F11" s="4" t="s">
        <v>3324</v>
      </c>
      <c r="G11" s="4" t="s">
        <v>3325</v>
      </c>
      <c r="H11" s="4" t="s">
        <v>3318</v>
      </c>
      <c r="I11" s="4" t="s">
        <v>5935</v>
      </c>
      <c r="J11" s="4" t="s">
        <v>5936</v>
      </c>
      <c r="K11" s="4" t="s">
        <v>3724</v>
      </c>
      <c r="L11" s="4" t="s">
        <v>3725</v>
      </c>
      <c r="M11" t="s">
        <v>8</v>
      </c>
      <c r="Q11" s="28" t="s">
        <v>3317</v>
      </c>
      <c r="R11">
        <v>1</v>
      </c>
      <c r="S11">
        <v>0</v>
      </c>
      <c r="T11">
        <v>1</v>
      </c>
      <c r="U11">
        <v>0</v>
      </c>
      <c r="V11">
        <v>0</v>
      </c>
      <c r="W11" s="28" t="s">
        <v>3317</v>
      </c>
      <c r="X11" s="21" t="s">
        <v>7887</v>
      </c>
      <c r="Y11" s="4"/>
    </row>
    <row r="12" spans="1:25">
      <c r="A12" s="77" t="s">
        <v>8228</v>
      </c>
      <c r="B12" s="4" t="s">
        <v>3380</v>
      </c>
      <c r="C12" s="4" t="s">
        <v>3381</v>
      </c>
      <c r="D12" s="4" t="s">
        <v>3392</v>
      </c>
      <c r="E12" s="4" t="s">
        <v>3393</v>
      </c>
      <c r="F12" s="4" t="s">
        <v>3324</v>
      </c>
      <c r="G12" s="4" t="s">
        <v>3325</v>
      </c>
      <c r="H12" s="4" t="s">
        <v>3318</v>
      </c>
      <c r="I12" s="4" t="s">
        <v>5935</v>
      </c>
      <c r="J12" s="4" t="s">
        <v>5936</v>
      </c>
      <c r="K12" s="4" t="s">
        <v>3724</v>
      </c>
      <c r="L12" s="4" t="s">
        <v>3725</v>
      </c>
      <c r="M12" t="s">
        <v>8</v>
      </c>
      <c r="Q12" s="28" t="s">
        <v>3317</v>
      </c>
      <c r="R12">
        <v>1</v>
      </c>
      <c r="S12">
        <v>0</v>
      </c>
      <c r="T12">
        <v>1</v>
      </c>
      <c r="U12">
        <v>0</v>
      </c>
      <c r="V12">
        <v>0</v>
      </c>
      <c r="W12" s="28" t="s">
        <v>3317</v>
      </c>
      <c r="X12" s="21" t="s">
        <v>7887</v>
      </c>
      <c r="Y12" s="4"/>
    </row>
    <row r="13" spans="1:25">
      <c r="A13" s="77" t="s">
        <v>8228</v>
      </c>
      <c r="B13" s="4" t="s">
        <v>3380</v>
      </c>
      <c r="C13" s="4" t="s">
        <v>3381</v>
      </c>
      <c r="D13" s="4" t="s">
        <v>3394</v>
      </c>
      <c r="E13" s="4" t="s">
        <v>3395</v>
      </c>
      <c r="F13" s="4" t="s">
        <v>3324</v>
      </c>
      <c r="G13" s="4" t="s">
        <v>3325</v>
      </c>
      <c r="H13" s="4" t="s">
        <v>3318</v>
      </c>
      <c r="I13" s="4" t="s">
        <v>5935</v>
      </c>
      <c r="J13" s="4" t="s">
        <v>5936</v>
      </c>
      <c r="K13" s="4" t="s">
        <v>3724</v>
      </c>
      <c r="L13" s="4" t="s">
        <v>3725</v>
      </c>
      <c r="M13" t="s">
        <v>8</v>
      </c>
      <c r="Q13" s="28" t="s">
        <v>3317</v>
      </c>
      <c r="R13">
        <v>5</v>
      </c>
      <c r="S13">
        <v>2</v>
      </c>
      <c r="T13">
        <v>2</v>
      </c>
      <c r="U13">
        <v>0</v>
      </c>
      <c r="V13">
        <v>1</v>
      </c>
      <c r="W13" s="28" t="s">
        <v>3317</v>
      </c>
      <c r="X13" s="21" t="s">
        <v>7887</v>
      </c>
      <c r="Y13" s="4"/>
    </row>
    <row r="14" spans="1:25">
      <c r="A14" s="77" t="s">
        <v>8228</v>
      </c>
      <c r="B14" s="4" t="s">
        <v>3380</v>
      </c>
      <c r="C14" s="4" t="s">
        <v>3381</v>
      </c>
      <c r="D14" s="4" t="s">
        <v>3382</v>
      </c>
      <c r="E14" s="4" t="s">
        <v>3383</v>
      </c>
      <c r="F14" s="4" t="s">
        <v>3324</v>
      </c>
      <c r="G14" s="4" t="s">
        <v>3325</v>
      </c>
      <c r="H14" s="4" t="s">
        <v>3318</v>
      </c>
      <c r="I14" s="4" t="s">
        <v>5937</v>
      </c>
      <c r="J14" s="4" t="s">
        <v>5938</v>
      </c>
      <c r="K14" s="4" t="s">
        <v>3023</v>
      </c>
      <c r="L14" s="4" t="s">
        <v>1887</v>
      </c>
      <c r="M14" t="s">
        <v>8</v>
      </c>
      <c r="Q14" s="28" t="s">
        <v>3317</v>
      </c>
      <c r="R14">
        <v>1</v>
      </c>
      <c r="S14">
        <v>0</v>
      </c>
      <c r="T14">
        <v>1</v>
      </c>
      <c r="U14">
        <v>0</v>
      </c>
      <c r="V14">
        <v>0</v>
      </c>
      <c r="W14" s="28" t="s">
        <v>3317</v>
      </c>
      <c r="X14" s="21" t="s">
        <v>7887</v>
      </c>
    </row>
    <row r="15" spans="1:25">
      <c r="A15" s="77" t="s">
        <v>8228</v>
      </c>
      <c r="B15" s="4" t="s">
        <v>3380</v>
      </c>
      <c r="C15" s="4" t="s">
        <v>3381</v>
      </c>
      <c r="D15" s="4" t="s">
        <v>3384</v>
      </c>
      <c r="E15" s="4" t="s">
        <v>3385</v>
      </c>
      <c r="F15" s="4" t="s">
        <v>3324</v>
      </c>
      <c r="G15" s="4" t="s">
        <v>3325</v>
      </c>
      <c r="H15" s="4" t="s">
        <v>3318</v>
      </c>
      <c r="I15" s="4" t="s">
        <v>5937</v>
      </c>
      <c r="J15" s="4" t="s">
        <v>5938</v>
      </c>
      <c r="K15" s="4" t="s">
        <v>3023</v>
      </c>
      <c r="L15" s="4" t="s">
        <v>1887</v>
      </c>
      <c r="M15" t="s">
        <v>8</v>
      </c>
      <c r="Q15" s="28" t="s">
        <v>3317</v>
      </c>
      <c r="R15">
        <v>1</v>
      </c>
      <c r="S15">
        <v>0</v>
      </c>
      <c r="T15">
        <v>1</v>
      </c>
      <c r="U15">
        <v>0</v>
      </c>
      <c r="V15">
        <v>0</v>
      </c>
      <c r="W15" s="28" t="s">
        <v>3317</v>
      </c>
      <c r="X15" s="21" t="s">
        <v>7887</v>
      </c>
    </row>
    <row r="16" spans="1:25">
      <c r="A16" s="77" t="s">
        <v>8228</v>
      </c>
      <c r="B16" s="4" t="s">
        <v>3380</v>
      </c>
      <c r="C16" s="4" t="s">
        <v>3381</v>
      </c>
      <c r="D16" s="4" t="s">
        <v>3392</v>
      </c>
      <c r="E16" s="4" t="s">
        <v>3393</v>
      </c>
      <c r="F16" s="4" t="s">
        <v>3324</v>
      </c>
      <c r="G16" s="4" t="s">
        <v>3325</v>
      </c>
      <c r="H16" s="4" t="s">
        <v>3318</v>
      </c>
      <c r="I16" s="4" t="s">
        <v>5937</v>
      </c>
      <c r="J16" s="4" t="s">
        <v>5938</v>
      </c>
      <c r="K16" s="4" t="s">
        <v>3023</v>
      </c>
      <c r="L16" s="4" t="s">
        <v>1887</v>
      </c>
      <c r="M16" t="s">
        <v>8</v>
      </c>
      <c r="Q16" s="28" t="s">
        <v>3317</v>
      </c>
      <c r="R16">
        <v>1</v>
      </c>
      <c r="S16">
        <v>0</v>
      </c>
      <c r="T16">
        <v>1</v>
      </c>
      <c r="U16">
        <v>0</v>
      </c>
      <c r="V16">
        <v>0</v>
      </c>
      <c r="W16" s="28" t="s">
        <v>3317</v>
      </c>
      <c r="X16" s="21" t="s">
        <v>7887</v>
      </c>
    </row>
    <row r="17" spans="1:24">
      <c r="A17" s="77" t="s">
        <v>8228</v>
      </c>
      <c r="B17" s="4" t="s">
        <v>3380</v>
      </c>
      <c r="C17" s="4" t="s">
        <v>3381</v>
      </c>
      <c r="D17" s="4" t="s">
        <v>3394</v>
      </c>
      <c r="E17" s="4" t="s">
        <v>3395</v>
      </c>
      <c r="F17" s="4" t="s">
        <v>3324</v>
      </c>
      <c r="G17" s="4" t="s">
        <v>3325</v>
      </c>
      <c r="H17" s="4" t="s">
        <v>3318</v>
      </c>
      <c r="I17" s="4" t="s">
        <v>5937</v>
      </c>
      <c r="J17" s="4" t="s">
        <v>5938</v>
      </c>
      <c r="K17" s="4" t="s">
        <v>3023</v>
      </c>
      <c r="L17" s="4" t="s">
        <v>1887</v>
      </c>
      <c r="M17" t="s">
        <v>8</v>
      </c>
      <c r="Q17" s="28" t="s">
        <v>3317</v>
      </c>
      <c r="R17">
        <v>5</v>
      </c>
      <c r="S17">
        <v>2</v>
      </c>
      <c r="T17">
        <v>2</v>
      </c>
      <c r="U17">
        <v>0</v>
      </c>
      <c r="V17">
        <v>1</v>
      </c>
      <c r="W17" s="28" t="s">
        <v>3317</v>
      </c>
      <c r="X17" s="21" t="s">
        <v>7887</v>
      </c>
    </row>
    <row r="18" spans="1:24">
      <c r="A18" s="77" t="s">
        <v>8228</v>
      </c>
      <c r="B18" s="4" t="s">
        <v>3380</v>
      </c>
      <c r="C18" s="4" t="s">
        <v>3381</v>
      </c>
      <c r="D18" s="4" t="s">
        <v>3382</v>
      </c>
      <c r="E18" s="4" t="s">
        <v>3383</v>
      </c>
      <c r="F18" s="4" t="s">
        <v>3324</v>
      </c>
      <c r="G18" s="4" t="s">
        <v>3325</v>
      </c>
      <c r="H18" s="4" t="s">
        <v>3318</v>
      </c>
      <c r="I18" s="4" t="s">
        <v>5939</v>
      </c>
      <c r="J18" s="4" t="s">
        <v>5940</v>
      </c>
      <c r="K18" s="4" t="s">
        <v>3024</v>
      </c>
      <c r="L18" s="4" t="s">
        <v>1888</v>
      </c>
      <c r="M18" t="s">
        <v>8</v>
      </c>
      <c r="Q18" s="28" t="s">
        <v>3317</v>
      </c>
      <c r="R18">
        <v>1</v>
      </c>
      <c r="S18">
        <v>0</v>
      </c>
      <c r="T18">
        <v>1</v>
      </c>
      <c r="U18">
        <v>0</v>
      </c>
      <c r="V18">
        <v>0</v>
      </c>
      <c r="W18" s="28" t="s">
        <v>3317</v>
      </c>
      <c r="X18" s="21" t="s">
        <v>7887</v>
      </c>
    </row>
    <row r="19" spans="1:24">
      <c r="A19" s="77" t="s">
        <v>8228</v>
      </c>
      <c r="B19" s="4" t="s">
        <v>3380</v>
      </c>
      <c r="C19" s="4" t="s">
        <v>3381</v>
      </c>
      <c r="D19" s="4" t="s">
        <v>3384</v>
      </c>
      <c r="E19" s="4" t="s">
        <v>3385</v>
      </c>
      <c r="F19" s="4" t="s">
        <v>3324</v>
      </c>
      <c r="G19" s="4" t="s">
        <v>3325</v>
      </c>
      <c r="H19" s="4" t="s">
        <v>3318</v>
      </c>
      <c r="I19" s="4" t="s">
        <v>5939</v>
      </c>
      <c r="J19" s="4" t="s">
        <v>5940</v>
      </c>
      <c r="K19" s="4" t="s">
        <v>3024</v>
      </c>
      <c r="L19" s="4" t="s">
        <v>1888</v>
      </c>
      <c r="M19" t="s">
        <v>8</v>
      </c>
      <c r="Q19" s="28" t="s">
        <v>3317</v>
      </c>
      <c r="R19">
        <v>1</v>
      </c>
      <c r="S19">
        <v>0</v>
      </c>
      <c r="T19">
        <v>1</v>
      </c>
      <c r="U19">
        <v>0</v>
      </c>
      <c r="V19">
        <v>0</v>
      </c>
      <c r="W19" s="28" t="s">
        <v>3317</v>
      </c>
      <c r="X19" s="21" t="s">
        <v>7887</v>
      </c>
    </row>
    <row r="20" spans="1:24">
      <c r="A20" s="77" t="s">
        <v>8228</v>
      </c>
      <c r="B20" s="4" t="s">
        <v>3380</v>
      </c>
      <c r="C20" s="4" t="s">
        <v>3381</v>
      </c>
      <c r="D20" s="4" t="s">
        <v>3394</v>
      </c>
      <c r="E20" s="4" t="s">
        <v>3395</v>
      </c>
      <c r="F20" s="4" t="s">
        <v>3324</v>
      </c>
      <c r="G20" s="4" t="s">
        <v>3325</v>
      </c>
      <c r="H20" s="4" t="s">
        <v>3318</v>
      </c>
      <c r="I20" s="4" t="s">
        <v>5939</v>
      </c>
      <c r="J20" s="4" t="s">
        <v>5940</v>
      </c>
      <c r="K20" s="4" t="s">
        <v>3024</v>
      </c>
      <c r="L20" s="4" t="s">
        <v>1888</v>
      </c>
      <c r="M20" t="s">
        <v>8</v>
      </c>
      <c r="Q20" s="28" t="s">
        <v>3317</v>
      </c>
      <c r="R20">
        <v>5</v>
      </c>
      <c r="S20">
        <v>2</v>
      </c>
      <c r="T20">
        <v>2</v>
      </c>
      <c r="U20">
        <v>0</v>
      </c>
      <c r="V20">
        <v>1</v>
      </c>
      <c r="W20" s="28" t="s">
        <v>3317</v>
      </c>
      <c r="X20" s="21" t="s">
        <v>7887</v>
      </c>
    </row>
    <row r="21" spans="1:24">
      <c r="A21" s="77" t="s">
        <v>8228</v>
      </c>
      <c r="B21" s="4" t="s">
        <v>3380</v>
      </c>
      <c r="C21" s="4" t="s">
        <v>3381</v>
      </c>
      <c r="D21" s="4" t="s">
        <v>3382</v>
      </c>
      <c r="E21" s="4" t="s">
        <v>3383</v>
      </c>
      <c r="F21" s="4" t="s">
        <v>3324</v>
      </c>
      <c r="G21" s="4" t="s">
        <v>3325</v>
      </c>
      <c r="H21" s="4" t="s">
        <v>3318</v>
      </c>
      <c r="I21" s="4" t="s">
        <v>5941</v>
      </c>
      <c r="J21" s="4" t="s">
        <v>5942</v>
      </c>
      <c r="K21" s="4" t="s">
        <v>7698</v>
      </c>
      <c r="L21" s="4" t="s">
        <v>5606</v>
      </c>
      <c r="M21" t="s">
        <v>8</v>
      </c>
      <c r="Q21" s="28" t="s">
        <v>3317</v>
      </c>
      <c r="R21">
        <v>1</v>
      </c>
      <c r="S21">
        <v>0</v>
      </c>
      <c r="T21">
        <v>1</v>
      </c>
      <c r="U21">
        <v>0</v>
      </c>
      <c r="V21">
        <v>0</v>
      </c>
      <c r="W21" s="28" t="s">
        <v>3317</v>
      </c>
      <c r="X21" s="21" t="s">
        <v>7887</v>
      </c>
    </row>
    <row r="22" spans="1:24">
      <c r="A22" s="77" t="s">
        <v>8228</v>
      </c>
      <c r="B22" s="4" t="s">
        <v>3380</v>
      </c>
      <c r="C22" s="4" t="s">
        <v>3381</v>
      </c>
      <c r="D22" s="4" t="s">
        <v>3384</v>
      </c>
      <c r="E22" s="4" t="s">
        <v>3385</v>
      </c>
      <c r="F22" s="4" t="s">
        <v>3324</v>
      </c>
      <c r="G22" s="4" t="s">
        <v>3325</v>
      </c>
      <c r="H22" s="4" t="s">
        <v>3318</v>
      </c>
      <c r="I22" s="4" t="s">
        <v>5941</v>
      </c>
      <c r="J22" s="4" t="s">
        <v>5942</v>
      </c>
      <c r="K22" s="4" t="s">
        <v>7698</v>
      </c>
      <c r="L22" s="4" t="s">
        <v>5606</v>
      </c>
      <c r="M22" t="s">
        <v>8</v>
      </c>
      <c r="Q22" s="28" t="s">
        <v>3317</v>
      </c>
      <c r="R22">
        <v>1</v>
      </c>
      <c r="S22">
        <v>0</v>
      </c>
      <c r="T22">
        <v>1</v>
      </c>
      <c r="U22">
        <v>0</v>
      </c>
      <c r="V22">
        <v>0</v>
      </c>
      <c r="W22" s="28" t="s">
        <v>3317</v>
      </c>
      <c r="X22" s="21" t="s">
        <v>7887</v>
      </c>
    </row>
    <row r="23" spans="1:24">
      <c r="A23" s="77" t="s">
        <v>8228</v>
      </c>
      <c r="B23" s="4" t="s">
        <v>3380</v>
      </c>
      <c r="C23" s="4" t="s">
        <v>3381</v>
      </c>
      <c r="D23" s="4" t="s">
        <v>3392</v>
      </c>
      <c r="E23" s="4" t="s">
        <v>3393</v>
      </c>
      <c r="F23" s="4" t="s">
        <v>3324</v>
      </c>
      <c r="G23" s="4" t="s">
        <v>3325</v>
      </c>
      <c r="H23" s="4" t="s">
        <v>3318</v>
      </c>
      <c r="I23" s="4" t="s">
        <v>5941</v>
      </c>
      <c r="J23" s="4" t="s">
        <v>5942</v>
      </c>
      <c r="K23" s="4" t="s">
        <v>7698</v>
      </c>
      <c r="L23" s="4" t="s">
        <v>5606</v>
      </c>
      <c r="M23" t="s">
        <v>8</v>
      </c>
      <c r="Q23" s="28" t="s">
        <v>3317</v>
      </c>
      <c r="R23">
        <v>1</v>
      </c>
      <c r="S23">
        <v>0</v>
      </c>
      <c r="T23">
        <v>1</v>
      </c>
      <c r="U23">
        <v>0</v>
      </c>
      <c r="V23">
        <v>0</v>
      </c>
      <c r="W23" s="28" t="s">
        <v>3317</v>
      </c>
      <c r="X23" s="21" t="s">
        <v>7887</v>
      </c>
    </row>
    <row r="24" spans="1:24">
      <c r="A24" s="77" t="s">
        <v>8228</v>
      </c>
      <c r="B24" s="4" t="s">
        <v>3380</v>
      </c>
      <c r="C24" s="4" t="s">
        <v>3381</v>
      </c>
      <c r="D24" s="4" t="s">
        <v>3394</v>
      </c>
      <c r="E24" s="4" t="s">
        <v>3395</v>
      </c>
      <c r="F24" s="4" t="s">
        <v>3324</v>
      </c>
      <c r="G24" s="4" t="s">
        <v>3325</v>
      </c>
      <c r="H24" s="4" t="s">
        <v>3318</v>
      </c>
      <c r="I24" s="4" t="s">
        <v>5941</v>
      </c>
      <c r="J24" s="4" t="s">
        <v>5942</v>
      </c>
      <c r="K24" s="4" t="s">
        <v>7698</v>
      </c>
      <c r="L24" s="4" t="s">
        <v>5606</v>
      </c>
      <c r="M24" t="s">
        <v>8</v>
      </c>
      <c r="Q24" s="28" t="s">
        <v>3317</v>
      </c>
      <c r="R24">
        <v>5</v>
      </c>
      <c r="S24">
        <v>2</v>
      </c>
      <c r="T24">
        <v>2</v>
      </c>
      <c r="U24">
        <v>0</v>
      </c>
      <c r="V24">
        <v>1</v>
      </c>
      <c r="W24" s="28" t="s">
        <v>3317</v>
      </c>
      <c r="X24" s="21" t="s">
        <v>7887</v>
      </c>
    </row>
    <row r="25" spans="1:24">
      <c r="A25" s="77" t="s">
        <v>8228</v>
      </c>
      <c r="B25" s="4" t="s">
        <v>3411</v>
      </c>
      <c r="C25" s="4" t="s">
        <v>3412</v>
      </c>
      <c r="D25" s="4" t="s">
        <v>3427</v>
      </c>
      <c r="E25" s="4" t="s">
        <v>3428</v>
      </c>
      <c r="F25" s="4" t="s">
        <v>3324</v>
      </c>
      <c r="G25" s="4" t="s">
        <v>3325</v>
      </c>
      <c r="H25" s="4" t="s">
        <v>3318</v>
      </c>
      <c r="I25" s="4" t="s">
        <v>6290</v>
      </c>
      <c r="J25" s="4" t="s">
        <v>6291</v>
      </c>
      <c r="K25" s="4" t="s">
        <v>3724</v>
      </c>
      <c r="L25" s="4" t="s">
        <v>3725</v>
      </c>
      <c r="M25" t="s">
        <v>8</v>
      </c>
      <c r="Q25" s="28" t="s">
        <v>3317</v>
      </c>
      <c r="R25">
        <v>2</v>
      </c>
      <c r="S25">
        <v>1</v>
      </c>
      <c r="T25">
        <v>0</v>
      </c>
      <c r="U25">
        <v>1</v>
      </c>
      <c r="V25">
        <v>0</v>
      </c>
      <c r="W25" s="28" t="s">
        <v>3317</v>
      </c>
      <c r="X25" s="21" t="s">
        <v>7887</v>
      </c>
    </row>
    <row r="26" spans="1:24">
      <c r="A26" s="77" t="s">
        <v>8228</v>
      </c>
      <c r="B26" s="4" t="s">
        <v>3411</v>
      </c>
      <c r="C26" s="4" t="s">
        <v>3412</v>
      </c>
      <c r="D26" s="4" t="s">
        <v>3429</v>
      </c>
      <c r="E26" s="4" t="s">
        <v>3430</v>
      </c>
      <c r="F26" s="4" t="s">
        <v>3324</v>
      </c>
      <c r="G26" s="4" t="s">
        <v>3325</v>
      </c>
      <c r="H26" s="4" t="s">
        <v>3318</v>
      </c>
      <c r="I26" s="4" t="s">
        <v>6290</v>
      </c>
      <c r="J26" s="4" t="s">
        <v>6291</v>
      </c>
      <c r="K26" s="4" t="s">
        <v>3724</v>
      </c>
      <c r="L26" s="4" t="s">
        <v>3725</v>
      </c>
      <c r="M26" t="s">
        <v>8</v>
      </c>
      <c r="Q26" s="28" t="s">
        <v>3317</v>
      </c>
      <c r="R26">
        <v>1</v>
      </c>
      <c r="S26">
        <v>0</v>
      </c>
      <c r="T26">
        <v>1</v>
      </c>
      <c r="U26">
        <v>0</v>
      </c>
      <c r="V26">
        <v>0</v>
      </c>
      <c r="W26" s="28" t="s">
        <v>3317</v>
      </c>
      <c r="X26" s="21" t="s">
        <v>7887</v>
      </c>
    </row>
    <row r="27" spans="1:24">
      <c r="A27" s="77" t="s">
        <v>8228</v>
      </c>
      <c r="B27" s="4" t="s">
        <v>3411</v>
      </c>
      <c r="C27" s="4" t="s">
        <v>3412</v>
      </c>
      <c r="D27" s="4" t="s">
        <v>3427</v>
      </c>
      <c r="E27" s="4" t="s">
        <v>3428</v>
      </c>
      <c r="F27" s="4" t="s">
        <v>3324</v>
      </c>
      <c r="G27" s="4" t="s">
        <v>3325</v>
      </c>
      <c r="H27" s="4" t="s">
        <v>3318</v>
      </c>
      <c r="I27" s="4" t="s">
        <v>6292</v>
      </c>
      <c r="J27" s="4" t="s">
        <v>6293</v>
      </c>
      <c r="K27" s="4" t="s">
        <v>3023</v>
      </c>
      <c r="L27" s="4" t="s">
        <v>1887</v>
      </c>
      <c r="M27" t="s">
        <v>8</v>
      </c>
      <c r="Q27" s="28" t="s">
        <v>3317</v>
      </c>
      <c r="R27">
        <v>2</v>
      </c>
      <c r="S27">
        <v>1</v>
      </c>
      <c r="T27">
        <v>0</v>
      </c>
      <c r="U27">
        <v>1</v>
      </c>
      <c r="V27">
        <v>0</v>
      </c>
      <c r="W27" s="28" t="s">
        <v>3317</v>
      </c>
      <c r="X27" s="21" t="s">
        <v>7887</v>
      </c>
    </row>
    <row r="28" spans="1:24">
      <c r="A28" s="77" t="s">
        <v>8228</v>
      </c>
      <c r="B28" s="4" t="s">
        <v>3411</v>
      </c>
      <c r="C28" s="4" t="s">
        <v>3412</v>
      </c>
      <c r="D28" s="4" t="s">
        <v>3429</v>
      </c>
      <c r="E28" s="4" t="s">
        <v>3430</v>
      </c>
      <c r="F28" s="4" t="s">
        <v>3324</v>
      </c>
      <c r="G28" s="4" t="s">
        <v>3325</v>
      </c>
      <c r="H28" s="4" t="s">
        <v>3318</v>
      </c>
      <c r="I28" s="4" t="s">
        <v>6292</v>
      </c>
      <c r="J28" s="4" t="s">
        <v>6293</v>
      </c>
      <c r="K28" s="4" t="s">
        <v>3023</v>
      </c>
      <c r="L28" s="4" t="s">
        <v>1887</v>
      </c>
      <c r="M28" t="s">
        <v>8</v>
      </c>
      <c r="Q28" s="28" t="s">
        <v>3317</v>
      </c>
      <c r="R28">
        <v>2</v>
      </c>
      <c r="S28">
        <v>0</v>
      </c>
      <c r="T28">
        <v>1</v>
      </c>
      <c r="U28">
        <v>0</v>
      </c>
      <c r="V28">
        <v>1</v>
      </c>
      <c r="W28" s="28" t="s">
        <v>3317</v>
      </c>
      <c r="X28" s="21" t="s">
        <v>7887</v>
      </c>
    </row>
    <row r="29" spans="1:24">
      <c r="A29" s="77" t="s">
        <v>8228</v>
      </c>
      <c r="B29" s="4" t="s">
        <v>3411</v>
      </c>
      <c r="C29" s="4" t="s">
        <v>3412</v>
      </c>
      <c r="D29" s="4" t="s">
        <v>3427</v>
      </c>
      <c r="E29" s="4" t="s">
        <v>3428</v>
      </c>
      <c r="F29" s="4" t="s">
        <v>3324</v>
      </c>
      <c r="G29" s="4" t="s">
        <v>3325</v>
      </c>
      <c r="H29" s="4" t="s">
        <v>3318</v>
      </c>
      <c r="I29" s="4" t="s">
        <v>6294</v>
      </c>
      <c r="J29" s="4" t="s">
        <v>6295</v>
      </c>
      <c r="K29" s="4" t="s">
        <v>3024</v>
      </c>
      <c r="L29" s="4" t="s">
        <v>1888</v>
      </c>
      <c r="M29" t="s">
        <v>8</v>
      </c>
      <c r="Q29" s="28" t="s">
        <v>3317</v>
      </c>
      <c r="R29">
        <v>2</v>
      </c>
      <c r="S29">
        <v>1</v>
      </c>
      <c r="T29">
        <v>0</v>
      </c>
      <c r="U29">
        <v>1</v>
      </c>
      <c r="V29">
        <v>0</v>
      </c>
      <c r="W29" s="28" t="s">
        <v>3317</v>
      </c>
      <c r="X29" s="21" t="s">
        <v>7887</v>
      </c>
    </row>
    <row r="30" spans="1:24">
      <c r="A30" s="77" t="s">
        <v>8228</v>
      </c>
      <c r="B30" s="4" t="s">
        <v>3411</v>
      </c>
      <c r="C30" s="4" t="s">
        <v>3412</v>
      </c>
      <c r="D30" s="4" t="s">
        <v>3429</v>
      </c>
      <c r="E30" s="4" t="s">
        <v>3430</v>
      </c>
      <c r="F30" s="4" t="s">
        <v>3324</v>
      </c>
      <c r="G30" s="4" t="s">
        <v>3325</v>
      </c>
      <c r="H30" s="4" t="s">
        <v>3318</v>
      </c>
      <c r="I30" s="4" t="s">
        <v>6294</v>
      </c>
      <c r="J30" s="4" t="s">
        <v>6295</v>
      </c>
      <c r="K30" s="4" t="s">
        <v>3024</v>
      </c>
      <c r="L30" s="4" t="s">
        <v>1888</v>
      </c>
      <c r="M30" t="s">
        <v>8</v>
      </c>
      <c r="Q30" s="28" t="s">
        <v>3317</v>
      </c>
      <c r="R30">
        <v>2</v>
      </c>
      <c r="S30">
        <v>0</v>
      </c>
      <c r="T30">
        <v>1</v>
      </c>
      <c r="U30">
        <v>0</v>
      </c>
      <c r="V30">
        <v>1</v>
      </c>
      <c r="W30" s="28" t="s">
        <v>3317</v>
      </c>
      <c r="X30" s="21" t="s">
        <v>7887</v>
      </c>
    </row>
    <row r="31" spans="1:24">
      <c r="A31" s="77" t="s">
        <v>8228</v>
      </c>
      <c r="B31" s="4" t="s">
        <v>3411</v>
      </c>
      <c r="C31" s="4" t="s">
        <v>3412</v>
      </c>
      <c r="D31" s="4" t="s">
        <v>3427</v>
      </c>
      <c r="E31" s="4" t="s">
        <v>3428</v>
      </c>
      <c r="F31" s="4" t="s">
        <v>3324</v>
      </c>
      <c r="G31" s="4" t="s">
        <v>3325</v>
      </c>
      <c r="H31" s="4" t="s">
        <v>3318</v>
      </c>
      <c r="I31" s="4" t="s">
        <v>6296</v>
      </c>
      <c r="J31" s="4" t="s">
        <v>6297</v>
      </c>
      <c r="K31" s="4" t="s">
        <v>7698</v>
      </c>
      <c r="L31" s="4" t="s">
        <v>5606</v>
      </c>
      <c r="M31" t="s">
        <v>8</v>
      </c>
      <c r="Q31" s="28" t="s">
        <v>3317</v>
      </c>
      <c r="R31">
        <v>2</v>
      </c>
      <c r="S31">
        <v>1</v>
      </c>
      <c r="T31">
        <v>0</v>
      </c>
      <c r="U31">
        <v>1</v>
      </c>
      <c r="V31">
        <v>0</v>
      </c>
      <c r="W31" s="28" t="s">
        <v>3317</v>
      </c>
      <c r="X31" s="21" t="s">
        <v>7887</v>
      </c>
    </row>
    <row r="32" spans="1:24">
      <c r="A32" s="77" t="s">
        <v>8228</v>
      </c>
      <c r="B32" s="4" t="s">
        <v>3411</v>
      </c>
      <c r="C32" s="4" t="s">
        <v>3412</v>
      </c>
      <c r="D32" s="4" t="s">
        <v>3429</v>
      </c>
      <c r="E32" s="4" t="s">
        <v>3430</v>
      </c>
      <c r="F32" s="4" t="s">
        <v>3324</v>
      </c>
      <c r="G32" s="4" t="s">
        <v>3325</v>
      </c>
      <c r="H32" s="4" t="s">
        <v>3318</v>
      </c>
      <c r="I32" s="4" t="s">
        <v>6296</v>
      </c>
      <c r="J32" s="4" t="s">
        <v>6297</v>
      </c>
      <c r="K32" s="4" t="s">
        <v>7698</v>
      </c>
      <c r="L32" s="4" t="s">
        <v>5606</v>
      </c>
      <c r="M32" t="s">
        <v>8</v>
      </c>
      <c r="Q32" s="28" t="s">
        <v>3317</v>
      </c>
      <c r="R32">
        <v>2</v>
      </c>
      <c r="S32">
        <v>0</v>
      </c>
      <c r="T32">
        <v>1</v>
      </c>
      <c r="U32">
        <v>0</v>
      </c>
      <c r="V32">
        <v>1</v>
      </c>
      <c r="W32" s="28" t="s">
        <v>3317</v>
      </c>
      <c r="X32" s="21" t="s">
        <v>7887</v>
      </c>
    </row>
    <row r="33" spans="1:24">
      <c r="A33" t="s">
        <v>8255</v>
      </c>
      <c r="B33" s="4" t="s">
        <v>2891</v>
      </c>
      <c r="C33" s="4" t="s">
        <v>1506</v>
      </c>
      <c r="D33" s="4" t="s">
        <v>4545</v>
      </c>
      <c r="E33" s="4" t="s">
        <v>4546</v>
      </c>
      <c r="F33" s="4" t="s">
        <v>3319</v>
      </c>
      <c r="G33" s="4" t="s">
        <v>3325</v>
      </c>
      <c r="H33" s="4" t="s">
        <v>3721</v>
      </c>
      <c r="I33" s="4" t="s">
        <v>6734</v>
      </c>
      <c r="J33" s="4" t="s">
        <v>6735</v>
      </c>
      <c r="K33" s="4" t="s">
        <v>2549</v>
      </c>
      <c r="L33" s="29" t="s">
        <v>282</v>
      </c>
      <c r="M33" t="s">
        <v>8</v>
      </c>
      <c r="R33">
        <v>1</v>
      </c>
      <c r="S33">
        <v>1</v>
      </c>
      <c r="T33">
        <v>0</v>
      </c>
      <c r="U33">
        <v>0</v>
      </c>
      <c r="V33">
        <v>0</v>
      </c>
      <c r="X33" s="21" t="s">
        <v>7887</v>
      </c>
    </row>
    <row r="34" spans="1:24">
      <c r="A34" s="77" t="s">
        <v>8232</v>
      </c>
      <c r="B34" s="4" t="s">
        <v>2976</v>
      </c>
      <c r="C34" s="4" t="s">
        <v>1859</v>
      </c>
      <c r="D34" s="4" t="s">
        <v>3027</v>
      </c>
      <c r="E34" s="4" t="s">
        <v>1893</v>
      </c>
      <c r="F34" s="4" t="s">
        <v>3328</v>
      </c>
      <c r="G34" s="4" t="s">
        <v>3325</v>
      </c>
      <c r="H34" s="4" t="s">
        <v>3318</v>
      </c>
      <c r="I34" s="4" t="s">
        <v>6995</v>
      </c>
      <c r="J34" s="4" t="s">
        <v>1886</v>
      </c>
      <c r="K34" s="4" t="s">
        <v>3724</v>
      </c>
      <c r="L34" s="4" t="s">
        <v>3725</v>
      </c>
      <c r="M34" t="s">
        <v>8</v>
      </c>
      <c r="R34">
        <v>2</v>
      </c>
      <c r="S34">
        <v>0</v>
      </c>
      <c r="T34">
        <v>0</v>
      </c>
      <c r="U34">
        <v>0</v>
      </c>
      <c r="V34">
        <v>2</v>
      </c>
      <c r="X34" s="21" t="s">
        <v>7887</v>
      </c>
    </row>
    <row r="35" spans="1:24">
      <c r="A35" s="77" t="s">
        <v>8232</v>
      </c>
      <c r="B35" s="4" t="s">
        <v>2976</v>
      </c>
      <c r="C35" s="4" t="s">
        <v>1859</v>
      </c>
      <c r="D35" s="4" t="s">
        <v>3027</v>
      </c>
      <c r="E35" s="4" t="s">
        <v>1893</v>
      </c>
      <c r="F35" s="4" t="s">
        <v>3328</v>
      </c>
      <c r="G35" s="4" t="s">
        <v>3325</v>
      </c>
      <c r="H35" s="4" t="s">
        <v>3318</v>
      </c>
      <c r="I35" s="4" t="s">
        <v>6996</v>
      </c>
      <c r="J35" s="4" t="s">
        <v>4648</v>
      </c>
      <c r="K35" s="4" t="s">
        <v>3023</v>
      </c>
      <c r="L35" s="4" t="s">
        <v>1887</v>
      </c>
      <c r="M35" t="s">
        <v>8</v>
      </c>
      <c r="R35">
        <v>1</v>
      </c>
      <c r="S35">
        <v>0</v>
      </c>
      <c r="T35">
        <v>0</v>
      </c>
      <c r="U35">
        <v>0</v>
      </c>
      <c r="V35">
        <v>1</v>
      </c>
      <c r="X35" s="21" t="s">
        <v>7887</v>
      </c>
    </row>
    <row r="36" spans="1:24">
      <c r="A36" s="77" t="s">
        <v>8232</v>
      </c>
      <c r="B36" s="4" t="s">
        <v>2976</v>
      </c>
      <c r="C36" s="4" t="s">
        <v>1859</v>
      </c>
      <c r="D36" s="4" t="s">
        <v>3027</v>
      </c>
      <c r="E36" s="4" t="s">
        <v>1893</v>
      </c>
      <c r="F36" s="4" t="s">
        <v>3328</v>
      </c>
      <c r="G36" s="4" t="s">
        <v>3325</v>
      </c>
      <c r="H36" s="4" t="s">
        <v>3318</v>
      </c>
      <c r="I36" s="4" t="s">
        <v>5040</v>
      </c>
      <c r="J36" s="4" t="s">
        <v>5041</v>
      </c>
      <c r="K36" s="4" t="s">
        <v>3024</v>
      </c>
      <c r="L36" s="4" t="s">
        <v>1888</v>
      </c>
      <c r="M36" t="s">
        <v>8</v>
      </c>
      <c r="R36">
        <v>1</v>
      </c>
      <c r="S36">
        <v>0</v>
      </c>
      <c r="T36">
        <v>0</v>
      </c>
      <c r="U36">
        <v>0</v>
      </c>
      <c r="V36">
        <v>1</v>
      </c>
      <c r="X36" s="21" t="s">
        <v>7887</v>
      </c>
    </row>
    <row r="37" spans="1:24">
      <c r="A37" s="77" t="s">
        <v>8228</v>
      </c>
      <c r="B37" s="4" t="s">
        <v>3103</v>
      </c>
      <c r="C37" s="4" t="s">
        <v>1981</v>
      </c>
      <c r="D37" s="4" t="s">
        <v>4383</v>
      </c>
      <c r="E37" s="4" t="s">
        <v>4384</v>
      </c>
      <c r="F37" s="4" t="s">
        <v>3324</v>
      </c>
      <c r="G37" s="4" t="s">
        <v>3325</v>
      </c>
      <c r="H37" s="4" t="s">
        <v>3320</v>
      </c>
      <c r="I37" s="4" t="s">
        <v>7124</v>
      </c>
      <c r="J37" s="4" t="s">
        <v>7125</v>
      </c>
      <c r="K37" s="4" t="s">
        <v>3724</v>
      </c>
      <c r="L37" s="4" t="s">
        <v>3725</v>
      </c>
      <c r="M37" t="s">
        <v>8</v>
      </c>
      <c r="R37">
        <v>1</v>
      </c>
      <c r="S37">
        <v>0</v>
      </c>
      <c r="T37">
        <v>1</v>
      </c>
      <c r="U37">
        <v>0</v>
      </c>
      <c r="V37">
        <v>0</v>
      </c>
      <c r="W37" s="28" t="s">
        <v>3317</v>
      </c>
      <c r="X37" s="21" t="s">
        <v>7887</v>
      </c>
    </row>
    <row r="38" spans="1:24">
      <c r="A38" s="77" t="s">
        <v>8232</v>
      </c>
      <c r="B38" s="4" t="s">
        <v>3184</v>
      </c>
      <c r="C38" s="4" t="s">
        <v>2176</v>
      </c>
      <c r="D38" s="4" t="s">
        <v>3187</v>
      </c>
      <c r="E38" s="4" t="s">
        <v>2204</v>
      </c>
      <c r="F38" s="4" t="s">
        <v>3324</v>
      </c>
      <c r="G38" s="4" t="s">
        <v>3325</v>
      </c>
      <c r="H38" s="4" t="s">
        <v>3318</v>
      </c>
      <c r="I38" s="4" t="s">
        <v>2208</v>
      </c>
      <c r="J38" s="4" t="s">
        <v>7450</v>
      </c>
      <c r="K38" s="4" t="s">
        <v>3724</v>
      </c>
      <c r="L38" s="4" t="s">
        <v>3725</v>
      </c>
      <c r="M38" t="s">
        <v>8</v>
      </c>
      <c r="R38">
        <v>45</v>
      </c>
      <c r="S38">
        <v>28</v>
      </c>
      <c r="T38">
        <v>7</v>
      </c>
      <c r="U38">
        <v>10</v>
      </c>
      <c r="V38">
        <v>0</v>
      </c>
      <c r="X38" s="21" t="s">
        <v>7887</v>
      </c>
    </row>
    <row r="39" spans="1:24">
      <c r="A39" s="77" t="s">
        <v>8232</v>
      </c>
      <c r="B39" s="4" t="s">
        <v>3184</v>
      </c>
      <c r="C39" s="4" t="s">
        <v>2176</v>
      </c>
      <c r="D39" s="4" t="s">
        <v>3187</v>
      </c>
      <c r="E39" s="4" t="s">
        <v>2204</v>
      </c>
      <c r="F39" s="4" t="s">
        <v>3324</v>
      </c>
      <c r="G39" s="4" t="s">
        <v>3325</v>
      </c>
      <c r="H39" s="4" t="s">
        <v>3318</v>
      </c>
      <c r="I39" s="4" t="s">
        <v>2209</v>
      </c>
      <c r="J39" s="4" t="s">
        <v>7451</v>
      </c>
      <c r="K39" s="4" t="s">
        <v>3724</v>
      </c>
      <c r="L39" s="4" t="s">
        <v>3725</v>
      </c>
      <c r="M39" t="s">
        <v>8</v>
      </c>
      <c r="R39">
        <v>38</v>
      </c>
      <c r="S39">
        <v>21</v>
      </c>
      <c r="T39">
        <v>7</v>
      </c>
      <c r="U39">
        <v>10</v>
      </c>
      <c r="V39">
        <v>0</v>
      </c>
      <c r="X39" s="21" t="s">
        <v>7887</v>
      </c>
    </row>
    <row r="40" spans="1:24">
      <c r="A40" s="77" t="s">
        <v>8232</v>
      </c>
      <c r="B40" s="4" t="s">
        <v>3184</v>
      </c>
      <c r="C40" s="4" t="s">
        <v>2176</v>
      </c>
      <c r="D40" s="4" t="s">
        <v>3187</v>
      </c>
      <c r="E40" s="4" t="s">
        <v>2204</v>
      </c>
      <c r="F40" s="4" t="s">
        <v>3324</v>
      </c>
      <c r="G40" s="4" t="s">
        <v>3325</v>
      </c>
      <c r="H40" s="4" t="s">
        <v>3318</v>
      </c>
      <c r="I40" s="4" t="s">
        <v>2210</v>
      </c>
      <c r="J40" s="4" t="s">
        <v>7452</v>
      </c>
      <c r="K40" s="4" t="s">
        <v>3023</v>
      </c>
      <c r="L40" s="4" t="s">
        <v>1887</v>
      </c>
      <c r="M40" t="s">
        <v>8</v>
      </c>
      <c r="R40">
        <v>23</v>
      </c>
      <c r="S40">
        <v>8</v>
      </c>
      <c r="T40">
        <v>9</v>
      </c>
      <c r="U40">
        <v>5</v>
      </c>
      <c r="V40">
        <v>1</v>
      </c>
      <c r="X40" s="21" t="s">
        <v>7887</v>
      </c>
    </row>
    <row r="41" spans="1:24">
      <c r="A41" s="77" t="s">
        <v>8232</v>
      </c>
      <c r="B41" s="4" t="s">
        <v>3184</v>
      </c>
      <c r="C41" s="4" t="s">
        <v>2176</v>
      </c>
      <c r="D41" s="4" t="s">
        <v>3187</v>
      </c>
      <c r="E41" s="4" t="s">
        <v>2204</v>
      </c>
      <c r="F41" s="4" t="s">
        <v>3324</v>
      </c>
      <c r="G41" s="4" t="s">
        <v>3325</v>
      </c>
      <c r="H41" s="4" t="s">
        <v>3318</v>
      </c>
      <c r="I41" s="4" t="s">
        <v>2211</v>
      </c>
      <c r="J41" s="4" t="s">
        <v>7453</v>
      </c>
      <c r="K41" s="4" t="s">
        <v>3023</v>
      </c>
      <c r="L41" s="4" t="s">
        <v>1887</v>
      </c>
      <c r="M41" t="s">
        <v>8</v>
      </c>
      <c r="R41">
        <v>23</v>
      </c>
      <c r="S41">
        <v>8</v>
      </c>
      <c r="T41">
        <v>9</v>
      </c>
      <c r="U41">
        <v>5</v>
      </c>
      <c r="V41">
        <v>1</v>
      </c>
      <c r="X41" s="21" t="s">
        <v>7887</v>
      </c>
    </row>
    <row r="42" spans="1:24">
      <c r="A42" s="77" t="s">
        <v>8232</v>
      </c>
      <c r="B42" s="4" t="s">
        <v>3184</v>
      </c>
      <c r="C42" s="4" t="s">
        <v>2176</v>
      </c>
      <c r="D42" s="4" t="s">
        <v>3187</v>
      </c>
      <c r="E42" s="4" t="s">
        <v>2204</v>
      </c>
      <c r="F42" s="4" t="s">
        <v>3324</v>
      </c>
      <c r="G42" s="4" t="s">
        <v>3325</v>
      </c>
      <c r="H42" s="4" t="s">
        <v>3318</v>
      </c>
      <c r="I42" s="4" t="s">
        <v>4302</v>
      </c>
      <c r="J42" s="4" t="s">
        <v>7454</v>
      </c>
      <c r="K42" s="4" t="s">
        <v>3024</v>
      </c>
      <c r="L42" s="4" t="s">
        <v>1888</v>
      </c>
      <c r="M42" t="s">
        <v>8</v>
      </c>
      <c r="R42">
        <v>5</v>
      </c>
      <c r="S42">
        <v>0</v>
      </c>
      <c r="T42">
        <v>1</v>
      </c>
      <c r="U42">
        <v>3</v>
      </c>
      <c r="V42">
        <v>1</v>
      </c>
      <c r="X42" s="21" t="s">
        <v>7887</v>
      </c>
    </row>
    <row r="43" spans="1:24">
      <c r="A43" s="77" t="s">
        <v>8232</v>
      </c>
      <c r="B43" s="4" t="s">
        <v>3184</v>
      </c>
      <c r="C43" s="4" t="s">
        <v>2176</v>
      </c>
      <c r="D43" s="4" t="s">
        <v>3187</v>
      </c>
      <c r="E43" s="4" t="s">
        <v>2204</v>
      </c>
      <c r="F43" s="4" t="s">
        <v>3324</v>
      </c>
      <c r="G43" s="4" t="s">
        <v>3325</v>
      </c>
      <c r="H43" s="4" t="s">
        <v>3318</v>
      </c>
      <c r="I43" s="4" t="s">
        <v>4303</v>
      </c>
      <c r="J43" s="4" t="s">
        <v>7455</v>
      </c>
      <c r="K43" s="4" t="s">
        <v>3024</v>
      </c>
      <c r="L43" s="4" t="s">
        <v>1888</v>
      </c>
      <c r="M43" t="s">
        <v>8</v>
      </c>
      <c r="R43">
        <v>5</v>
      </c>
      <c r="S43">
        <v>0</v>
      </c>
      <c r="T43">
        <v>1</v>
      </c>
      <c r="U43">
        <v>3</v>
      </c>
      <c r="V43">
        <v>1</v>
      </c>
      <c r="X43" s="21" t="s">
        <v>7887</v>
      </c>
    </row>
    <row r="44" spans="1:24" hidden="1">
      <c r="Q44" s="87" t="s">
        <v>8262</v>
      </c>
      <c r="R44" s="88">
        <f>SUM(R2:R43)</f>
        <v>199</v>
      </c>
      <c r="S44" s="88">
        <f t="shared" ref="S44:V44" si="0">SUM(S2:S43)</f>
        <v>78</v>
      </c>
      <c r="T44" s="88">
        <f t="shared" si="0"/>
        <v>58</v>
      </c>
      <c r="U44" s="88">
        <f t="shared" si="0"/>
        <v>44</v>
      </c>
      <c r="V44" s="88">
        <f t="shared" si="0"/>
        <v>19</v>
      </c>
    </row>
    <row r="45" spans="1:24" hidden="1">
      <c r="D45" s="94" t="s">
        <v>8269</v>
      </c>
      <c r="E45" s="87">
        <v>5</v>
      </c>
      <c r="Q45" s="87" t="s">
        <v>8260</v>
      </c>
      <c r="R45" s="88">
        <f>TOTAL_Credits</f>
        <v>242775</v>
      </c>
      <c r="S45" s="88">
        <f>DistSchGrCourseEnroll!S$7390</f>
        <v>61920</v>
      </c>
      <c r="T45" s="88">
        <f>DistSchGrCourseEnroll!T$7390</f>
        <v>84634</v>
      </c>
      <c r="U45" s="88">
        <f>DistSchGrCourseEnroll!U$7390</f>
        <v>65684</v>
      </c>
      <c r="V45" s="88">
        <f>DistSchGrCourseEnroll!V$7390</f>
        <v>30600</v>
      </c>
    </row>
    <row r="46" spans="1:24">
      <c r="A46" s="86" t="s">
        <v>8220</v>
      </c>
      <c r="B46" s="86" t="s">
        <v>7866</v>
      </c>
      <c r="C46" s="90" t="s">
        <v>3308</v>
      </c>
      <c r="Q46" s="87" t="s">
        <v>8261</v>
      </c>
      <c r="R46" s="89">
        <f>R44/R45</f>
        <v>8.1968901246009683E-4</v>
      </c>
      <c r="S46" s="89">
        <f>S44/S45</f>
        <v>1.2596899224806201E-3</v>
      </c>
      <c r="T46" s="89">
        <f>T44/T45</f>
        <v>6.853037786232483E-4</v>
      </c>
      <c r="U46" s="89">
        <f>U44/U45</f>
        <v>6.6987394190365997E-4</v>
      </c>
      <c r="V46" s="89">
        <f>V44/V45</f>
        <v>6.2091503267973857E-4</v>
      </c>
    </row>
    <row r="47" spans="1:24" hidden="1">
      <c r="A47" t="s">
        <v>8221</v>
      </c>
      <c r="B47" s="4" t="s">
        <v>7887</v>
      </c>
      <c r="C47" s="84">
        <f t="shared" ref="C47:C86" si="1">SUMIF(A$1:A$44, A47,R$1:R$44)</f>
        <v>0</v>
      </c>
    </row>
    <row r="48" spans="1:24" hidden="1">
      <c r="A48" t="s">
        <v>8227</v>
      </c>
      <c r="B48" s="4" t="s">
        <v>7887</v>
      </c>
      <c r="C48" s="84">
        <f t="shared" si="1"/>
        <v>0</v>
      </c>
    </row>
    <row r="49" spans="1:3" hidden="1">
      <c r="A49" t="s">
        <v>8250</v>
      </c>
      <c r="B49" s="4" t="s">
        <v>7887</v>
      </c>
      <c r="C49" s="84">
        <f t="shared" si="1"/>
        <v>0</v>
      </c>
    </row>
    <row r="50" spans="1:3" hidden="1">
      <c r="A50" t="s">
        <v>8237</v>
      </c>
      <c r="B50" s="4" t="s">
        <v>7887</v>
      </c>
      <c r="C50" s="84">
        <f t="shared" si="1"/>
        <v>0</v>
      </c>
    </row>
    <row r="51" spans="1:3" hidden="1">
      <c r="A51" t="s">
        <v>8236</v>
      </c>
      <c r="B51" s="4" t="s">
        <v>7887</v>
      </c>
      <c r="C51" s="84">
        <f t="shared" si="1"/>
        <v>0</v>
      </c>
    </row>
    <row r="52" spans="1:3" hidden="1">
      <c r="A52" t="s">
        <v>8230</v>
      </c>
      <c r="B52" s="4" t="s">
        <v>7887</v>
      </c>
      <c r="C52" s="84">
        <f t="shared" si="1"/>
        <v>0</v>
      </c>
    </row>
    <row r="53" spans="1:3" hidden="1">
      <c r="A53" t="s">
        <v>8248</v>
      </c>
      <c r="B53" s="4" t="s">
        <v>7887</v>
      </c>
      <c r="C53" s="84">
        <f t="shared" si="1"/>
        <v>0</v>
      </c>
    </row>
    <row r="54" spans="1:3" hidden="1">
      <c r="A54" t="s">
        <v>8238</v>
      </c>
      <c r="B54" s="4" t="s">
        <v>7887</v>
      </c>
      <c r="C54" s="84">
        <f t="shared" si="1"/>
        <v>0</v>
      </c>
    </row>
    <row r="55" spans="1:3" hidden="1">
      <c r="A55" t="s">
        <v>8235</v>
      </c>
      <c r="B55" s="4" t="s">
        <v>7887</v>
      </c>
      <c r="C55" s="84">
        <f t="shared" si="1"/>
        <v>0</v>
      </c>
    </row>
    <row r="56" spans="1:3" hidden="1">
      <c r="A56" t="s">
        <v>8246</v>
      </c>
      <c r="B56" s="4" t="s">
        <v>7887</v>
      </c>
      <c r="C56" s="84">
        <f t="shared" si="1"/>
        <v>0</v>
      </c>
    </row>
    <row r="57" spans="1:3" hidden="1">
      <c r="A57" t="s">
        <v>8251</v>
      </c>
      <c r="B57" s="4" t="s">
        <v>7887</v>
      </c>
      <c r="C57" s="84">
        <f t="shared" si="1"/>
        <v>0</v>
      </c>
    </row>
    <row r="58" spans="1:3" hidden="1">
      <c r="A58" t="s">
        <v>8257</v>
      </c>
      <c r="B58" s="4" t="s">
        <v>7887</v>
      </c>
      <c r="C58" s="84">
        <f t="shared" si="1"/>
        <v>0</v>
      </c>
    </row>
    <row r="59" spans="1:3" hidden="1">
      <c r="A59" t="s">
        <v>8244</v>
      </c>
      <c r="B59" s="4" t="s">
        <v>7887</v>
      </c>
      <c r="C59" s="84">
        <f t="shared" si="1"/>
        <v>0</v>
      </c>
    </row>
    <row r="60" spans="1:3" hidden="1">
      <c r="A60" t="s">
        <v>8223</v>
      </c>
      <c r="B60" s="4" t="s">
        <v>7887</v>
      </c>
      <c r="C60" s="84">
        <f t="shared" si="1"/>
        <v>0</v>
      </c>
    </row>
    <row r="61" spans="1:3" hidden="1">
      <c r="A61" t="s">
        <v>8245</v>
      </c>
      <c r="B61" s="4" t="s">
        <v>7887</v>
      </c>
      <c r="C61" s="84">
        <f t="shared" si="1"/>
        <v>0</v>
      </c>
    </row>
    <row r="62" spans="1:3" hidden="1">
      <c r="A62" t="s">
        <v>8241</v>
      </c>
      <c r="B62" s="4" t="s">
        <v>7887</v>
      </c>
      <c r="C62" s="84">
        <f t="shared" si="1"/>
        <v>0</v>
      </c>
    </row>
    <row r="63" spans="1:3">
      <c r="A63" t="s">
        <v>8228</v>
      </c>
      <c r="B63" s="4" t="s">
        <v>7887</v>
      </c>
      <c r="C63" s="84">
        <f t="shared" si="1"/>
        <v>47</v>
      </c>
    </row>
    <row r="64" spans="1:3" hidden="1">
      <c r="A64" t="s">
        <v>8229</v>
      </c>
      <c r="B64" s="4" t="s">
        <v>7887</v>
      </c>
      <c r="C64" s="84">
        <f t="shared" si="1"/>
        <v>0</v>
      </c>
    </row>
    <row r="65" spans="1:3" hidden="1">
      <c r="A65" t="s">
        <v>8242</v>
      </c>
      <c r="B65" s="4" t="s">
        <v>7887</v>
      </c>
      <c r="C65" s="84">
        <f t="shared" si="1"/>
        <v>0</v>
      </c>
    </row>
    <row r="66" spans="1:3" hidden="1">
      <c r="A66" t="s">
        <v>8234</v>
      </c>
      <c r="B66" s="4" t="s">
        <v>7887</v>
      </c>
      <c r="C66" s="84">
        <f t="shared" si="1"/>
        <v>0</v>
      </c>
    </row>
    <row r="67" spans="1:3" hidden="1">
      <c r="A67" t="s">
        <v>8252</v>
      </c>
      <c r="B67" s="4" t="s">
        <v>7887</v>
      </c>
      <c r="C67" s="84">
        <f t="shared" si="1"/>
        <v>0</v>
      </c>
    </row>
    <row r="68" spans="1:3" hidden="1">
      <c r="A68" t="s">
        <v>8224</v>
      </c>
      <c r="B68" s="4" t="s">
        <v>7887</v>
      </c>
      <c r="C68" s="84">
        <f t="shared" si="1"/>
        <v>0</v>
      </c>
    </row>
    <row r="69" spans="1:3" hidden="1">
      <c r="A69" t="s">
        <v>2193</v>
      </c>
      <c r="B69" s="4" t="s">
        <v>7887</v>
      </c>
      <c r="C69" s="84">
        <f t="shared" si="1"/>
        <v>0</v>
      </c>
    </row>
    <row r="70" spans="1:3" hidden="1">
      <c r="A70" t="s">
        <v>8254</v>
      </c>
      <c r="B70" s="4" t="s">
        <v>7887</v>
      </c>
      <c r="C70" s="84">
        <f t="shared" si="1"/>
        <v>0</v>
      </c>
    </row>
    <row r="71" spans="1:3" hidden="1">
      <c r="A71" t="s">
        <v>8233</v>
      </c>
      <c r="B71" s="4" t="s">
        <v>7887</v>
      </c>
      <c r="C71" s="84">
        <f t="shared" si="1"/>
        <v>0</v>
      </c>
    </row>
    <row r="72" spans="1:3">
      <c r="A72" t="s">
        <v>8255</v>
      </c>
      <c r="B72" s="4" t="s">
        <v>7887</v>
      </c>
      <c r="C72" s="84">
        <f t="shared" si="1"/>
        <v>1</v>
      </c>
    </row>
    <row r="73" spans="1:3" hidden="1">
      <c r="A73" t="s">
        <v>8247</v>
      </c>
      <c r="B73" s="4" t="s">
        <v>7887</v>
      </c>
      <c r="C73" s="84">
        <f t="shared" si="1"/>
        <v>0</v>
      </c>
    </row>
    <row r="74" spans="1:3">
      <c r="A74" t="s">
        <v>8232</v>
      </c>
      <c r="B74" s="4" t="s">
        <v>7887</v>
      </c>
      <c r="C74" s="84">
        <f t="shared" si="1"/>
        <v>143</v>
      </c>
    </row>
    <row r="75" spans="1:3" hidden="1">
      <c r="A75" t="s">
        <v>8253</v>
      </c>
      <c r="B75" s="4" t="s">
        <v>7887</v>
      </c>
      <c r="C75" s="84">
        <f t="shared" si="1"/>
        <v>0</v>
      </c>
    </row>
    <row r="76" spans="1:3" hidden="1">
      <c r="A76" t="s">
        <v>8225</v>
      </c>
      <c r="B76" s="4" t="s">
        <v>7887</v>
      </c>
      <c r="C76" s="84">
        <f t="shared" si="1"/>
        <v>0</v>
      </c>
    </row>
    <row r="77" spans="1:3" hidden="1">
      <c r="A77" t="s">
        <v>8258</v>
      </c>
      <c r="B77" s="4" t="s">
        <v>7887</v>
      </c>
      <c r="C77" s="84">
        <f t="shared" si="1"/>
        <v>0</v>
      </c>
    </row>
    <row r="78" spans="1:3" hidden="1">
      <c r="A78" t="s">
        <v>8226</v>
      </c>
      <c r="B78" s="4" t="s">
        <v>7887</v>
      </c>
      <c r="C78" s="84">
        <f t="shared" si="1"/>
        <v>0</v>
      </c>
    </row>
    <row r="79" spans="1:3" hidden="1">
      <c r="A79" t="s">
        <v>8239</v>
      </c>
      <c r="B79" s="4" t="s">
        <v>7887</v>
      </c>
      <c r="C79" s="84">
        <f t="shared" si="1"/>
        <v>0</v>
      </c>
    </row>
    <row r="80" spans="1:3" hidden="1">
      <c r="A80" t="s">
        <v>8240</v>
      </c>
      <c r="B80" s="4" t="s">
        <v>7887</v>
      </c>
      <c r="C80" s="84">
        <f t="shared" si="1"/>
        <v>0</v>
      </c>
    </row>
    <row r="81" spans="1:3" hidden="1">
      <c r="A81" t="s">
        <v>8256</v>
      </c>
      <c r="B81" s="4" t="s">
        <v>7887</v>
      </c>
      <c r="C81" s="84">
        <f t="shared" si="1"/>
        <v>0</v>
      </c>
    </row>
    <row r="82" spans="1:3" hidden="1">
      <c r="A82" t="s">
        <v>8259</v>
      </c>
      <c r="B82" s="4" t="s">
        <v>7887</v>
      </c>
      <c r="C82" s="84">
        <f t="shared" si="1"/>
        <v>0</v>
      </c>
    </row>
    <row r="83" spans="1:3" hidden="1">
      <c r="A83" t="s">
        <v>8243</v>
      </c>
      <c r="B83" s="4" t="s">
        <v>7887</v>
      </c>
      <c r="C83" s="84">
        <f t="shared" si="1"/>
        <v>0</v>
      </c>
    </row>
    <row r="84" spans="1:3">
      <c r="A84" t="s">
        <v>8231</v>
      </c>
      <c r="B84" s="4" t="s">
        <v>7887</v>
      </c>
      <c r="C84" s="84">
        <f t="shared" si="1"/>
        <v>8</v>
      </c>
    </row>
    <row r="85" spans="1:3" hidden="1">
      <c r="A85" t="s">
        <v>8222</v>
      </c>
      <c r="B85" s="4" t="s">
        <v>7887</v>
      </c>
      <c r="C85" s="84">
        <f t="shared" si="1"/>
        <v>0</v>
      </c>
    </row>
    <row r="86" spans="1:3" hidden="1">
      <c r="A86" t="s">
        <v>8249</v>
      </c>
      <c r="B86" s="4" t="s">
        <v>7887</v>
      </c>
      <c r="C86" s="84">
        <f t="shared" si="1"/>
        <v>0</v>
      </c>
    </row>
  </sheetData>
  <autoFilter ref="A1:Y45">
    <filterColumn colId="4">
      <filters>
        <filter val="Decatur High School"/>
        <filter val="Federal Way High School"/>
        <filter val="Highline High School"/>
        <filter val="Mount Rainier High School"/>
        <filter val="Mt Tahoma"/>
        <filter val="Naselle Homelink"/>
        <filter val="Nova High School"/>
        <filter val="Puyallup High School"/>
        <filter val="Sehome High School"/>
        <filter val="Squalicum High School"/>
        <filter val="Thomas Jefferson High School"/>
        <filter val="Todd Beamer High School"/>
      </filters>
    </filterColumn>
  </autoFilter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1"/>
  <sheetViews>
    <sheetView topLeftCell="B1" workbookViewId="0">
      <pane ySplit="1" topLeftCell="A61" activePane="bottomLeft" state="frozen"/>
      <selection pane="bottomLeft" activeCell="E78" sqref="E78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6.85546875" customWidth="1"/>
    <col min="5" max="5" width="35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5.7109375" bestFit="1" customWidth="1"/>
    <col min="12" max="12" width="35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5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8228</v>
      </c>
      <c r="B2" s="4" t="s">
        <v>2535</v>
      </c>
      <c r="C2" s="4" t="s">
        <v>131</v>
      </c>
      <c r="D2" s="4" t="s">
        <v>2536</v>
      </c>
      <c r="E2" s="4" t="s">
        <v>132</v>
      </c>
      <c r="F2" s="4" t="s">
        <v>3324</v>
      </c>
      <c r="G2" s="4" t="s">
        <v>3325</v>
      </c>
      <c r="H2" s="4" t="s">
        <v>3318</v>
      </c>
      <c r="I2" s="4" t="s">
        <v>176</v>
      </c>
      <c r="J2" s="4" t="s">
        <v>177</v>
      </c>
      <c r="K2" s="4" t="s">
        <v>2521</v>
      </c>
      <c r="L2" s="4" t="s">
        <v>81</v>
      </c>
      <c r="M2" t="s">
        <v>8</v>
      </c>
      <c r="R2">
        <v>30</v>
      </c>
      <c r="S2">
        <v>5</v>
      </c>
      <c r="T2">
        <v>23</v>
      </c>
      <c r="U2">
        <v>2</v>
      </c>
      <c r="V2">
        <v>0</v>
      </c>
      <c r="X2" s="21" t="s">
        <v>7870</v>
      </c>
      <c r="Y2" s="4"/>
    </row>
    <row r="3" spans="1:25">
      <c r="A3" t="s">
        <v>8228</v>
      </c>
      <c r="B3" s="4" t="s">
        <v>2535</v>
      </c>
      <c r="C3" s="4" t="s">
        <v>131</v>
      </c>
      <c r="D3" s="4" t="s">
        <v>2536</v>
      </c>
      <c r="E3" s="4" t="s">
        <v>132</v>
      </c>
      <c r="F3" s="4" t="s">
        <v>3324</v>
      </c>
      <c r="G3" s="4" t="s">
        <v>3325</v>
      </c>
      <c r="H3" s="4" t="s">
        <v>3318</v>
      </c>
      <c r="I3" s="4" t="s">
        <v>178</v>
      </c>
      <c r="J3" s="4" t="s">
        <v>179</v>
      </c>
      <c r="K3" s="4" t="s">
        <v>2521</v>
      </c>
      <c r="L3" s="4" t="s">
        <v>81</v>
      </c>
      <c r="M3" t="s">
        <v>8</v>
      </c>
      <c r="R3">
        <v>28</v>
      </c>
      <c r="S3">
        <v>5</v>
      </c>
      <c r="T3">
        <v>22</v>
      </c>
      <c r="U3">
        <v>1</v>
      </c>
      <c r="V3">
        <v>0</v>
      </c>
      <c r="X3" s="21" t="s">
        <v>7870</v>
      </c>
      <c r="Y3" s="4"/>
    </row>
    <row r="4" spans="1:25">
      <c r="A4" t="s">
        <v>8228</v>
      </c>
      <c r="B4" s="4" t="s">
        <v>2535</v>
      </c>
      <c r="C4" s="4" t="s">
        <v>131</v>
      </c>
      <c r="D4" s="4" t="s">
        <v>2536</v>
      </c>
      <c r="E4" s="4" t="s">
        <v>132</v>
      </c>
      <c r="F4" s="4" t="s">
        <v>3324</v>
      </c>
      <c r="G4" s="4" t="s">
        <v>3325</v>
      </c>
      <c r="H4" s="4" t="s">
        <v>3318</v>
      </c>
      <c r="I4" s="4" t="s">
        <v>180</v>
      </c>
      <c r="J4" s="4" t="s">
        <v>181</v>
      </c>
      <c r="K4" s="4" t="s">
        <v>2540</v>
      </c>
      <c r="L4" s="4" t="s">
        <v>182</v>
      </c>
      <c r="M4" t="s">
        <v>8</v>
      </c>
      <c r="R4">
        <v>32</v>
      </c>
      <c r="S4">
        <v>1</v>
      </c>
      <c r="T4">
        <v>20</v>
      </c>
      <c r="U4">
        <v>10</v>
      </c>
      <c r="V4">
        <v>1</v>
      </c>
      <c r="X4" s="21" t="s">
        <v>7870</v>
      </c>
      <c r="Y4" s="4"/>
    </row>
    <row r="5" spans="1:25">
      <c r="A5" t="s">
        <v>8228</v>
      </c>
      <c r="B5" s="4" t="s">
        <v>2535</v>
      </c>
      <c r="C5" s="4" t="s">
        <v>131</v>
      </c>
      <c r="D5" s="4" t="s">
        <v>2536</v>
      </c>
      <c r="E5" s="4" t="s">
        <v>132</v>
      </c>
      <c r="F5" s="4" t="s">
        <v>3324</v>
      </c>
      <c r="G5" s="4" t="s">
        <v>3325</v>
      </c>
      <c r="H5" s="4" t="s">
        <v>3318</v>
      </c>
      <c r="I5" s="4" t="s">
        <v>183</v>
      </c>
      <c r="J5" s="4" t="s">
        <v>184</v>
      </c>
      <c r="K5" s="4" t="s">
        <v>2540</v>
      </c>
      <c r="L5" s="4" t="s">
        <v>182</v>
      </c>
      <c r="M5" t="s">
        <v>8</v>
      </c>
      <c r="R5">
        <v>32</v>
      </c>
      <c r="S5">
        <v>1</v>
      </c>
      <c r="T5">
        <v>20</v>
      </c>
      <c r="U5">
        <v>10</v>
      </c>
      <c r="V5">
        <v>1</v>
      </c>
      <c r="X5" s="21" t="s">
        <v>7870</v>
      </c>
      <c r="Y5" s="4"/>
    </row>
    <row r="6" spans="1:25">
      <c r="A6" t="s">
        <v>8228</v>
      </c>
      <c r="B6" s="4" t="s">
        <v>2535</v>
      </c>
      <c r="C6" s="4" t="s">
        <v>131</v>
      </c>
      <c r="D6" s="4" t="s">
        <v>2536</v>
      </c>
      <c r="E6" s="4" t="s">
        <v>132</v>
      </c>
      <c r="F6" s="4" t="s">
        <v>3324</v>
      </c>
      <c r="G6" s="4" t="s">
        <v>3325</v>
      </c>
      <c r="H6" s="4" t="s">
        <v>3318</v>
      </c>
      <c r="I6" s="4" t="s">
        <v>185</v>
      </c>
      <c r="J6" s="4" t="s">
        <v>186</v>
      </c>
      <c r="K6" s="4" t="s">
        <v>2541</v>
      </c>
      <c r="L6" s="4" t="s">
        <v>187</v>
      </c>
      <c r="M6" t="s">
        <v>8</v>
      </c>
      <c r="R6">
        <v>12</v>
      </c>
      <c r="S6">
        <v>0</v>
      </c>
      <c r="T6">
        <v>0</v>
      </c>
      <c r="U6">
        <v>10</v>
      </c>
      <c r="V6">
        <v>2</v>
      </c>
      <c r="X6" s="21" t="s">
        <v>7870</v>
      </c>
      <c r="Y6" s="4"/>
    </row>
    <row r="7" spans="1:25">
      <c r="A7" t="s">
        <v>8228</v>
      </c>
      <c r="B7" s="4" t="s">
        <v>2535</v>
      </c>
      <c r="C7" s="4" t="s">
        <v>131</v>
      </c>
      <c r="D7" s="4" t="s">
        <v>2536</v>
      </c>
      <c r="E7" s="4" t="s">
        <v>132</v>
      </c>
      <c r="F7" s="4" t="s">
        <v>3324</v>
      </c>
      <c r="G7" s="4" t="s">
        <v>3325</v>
      </c>
      <c r="H7" s="4" t="s">
        <v>3318</v>
      </c>
      <c r="I7" s="4" t="s">
        <v>188</v>
      </c>
      <c r="J7" s="4" t="s">
        <v>189</v>
      </c>
      <c r="K7" s="4" t="s">
        <v>2541</v>
      </c>
      <c r="L7" s="4" t="s">
        <v>187</v>
      </c>
      <c r="M7" t="s">
        <v>8</v>
      </c>
      <c r="R7">
        <v>12</v>
      </c>
      <c r="S7">
        <v>0</v>
      </c>
      <c r="T7">
        <v>0</v>
      </c>
      <c r="U7">
        <v>10</v>
      </c>
      <c r="V7">
        <v>2</v>
      </c>
      <c r="X7" s="21" t="s">
        <v>7870</v>
      </c>
      <c r="Y7" s="4"/>
    </row>
    <row r="8" spans="1:25">
      <c r="A8" t="s">
        <v>8230</v>
      </c>
      <c r="B8" s="4" t="s">
        <v>4359</v>
      </c>
      <c r="C8" s="4" t="s">
        <v>4360</v>
      </c>
      <c r="D8" s="4" t="s">
        <v>4364</v>
      </c>
      <c r="E8" s="4" t="s">
        <v>4365</v>
      </c>
      <c r="F8" s="4" t="s">
        <v>3319</v>
      </c>
      <c r="G8" s="4" t="s">
        <v>3325</v>
      </c>
      <c r="H8" s="4" t="s">
        <v>3320</v>
      </c>
      <c r="I8" s="4" t="s">
        <v>4408</v>
      </c>
      <c r="J8" s="4" t="s">
        <v>80</v>
      </c>
      <c r="K8" s="4" t="s">
        <v>2521</v>
      </c>
      <c r="L8" s="4" t="s">
        <v>81</v>
      </c>
      <c r="M8" t="s">
        <v>8</v>
      </c>
      <c r="R8">
        <v>1</v>
      </c>
      <c r="S8">
        <v>0</v>
      </c>
      <c r="T8">
        <v>1</v>
      </c>
      <c r="U8">
        <v>0</v>
      </c>
      <c r="V8">
        <v>0</v>
      </c>
      <c r="X8" s="21" t="s">
        <v>7870</v>
      </c>
      <c r="Y8" s="4"/>
    </row>
    <row r="9" spans="1:25">
      <c r="A9" t="s">
        <v>8230</v>
      </c>
      <c r="B9" s="4" t="s">
        <v>4359</v>
      </c>
      <c r="C9" s="4" t="s">
        <v>4360</v>
      </c>
      <c r="D9" s="4" t="s">
        <v>4364</v>
      </c>
      <c r="E9" s="4" t="s">
        <v>4365</v>
      </c>
      <c r="F9" s="4" t="s">
        <v>3319</v>
      </c>
      <c r="G9" s="4" t="s">
        <v>3325</v>
      </c>
      <c r="H9" s="4" t="s">
        <v>3320</v>
      </c>
      <c r="I9" s="4" t="s">
        <v>5556</v>
      </c>
      <c r="J9" s="4" t="s">
        <v>80</v>
      </c>
      <c r="K9" s="4" t="s">
        <v>2521</v>
      </c>
      <c r="L9" s="4" t="s">
        <v>81</v>
      </c>
      <c r="M9" t="s">
        <v>8</v>
      </c>
      <c r="R9">
        <v>1</v>
      </c>
      <c r="S9">
        <v>0</v>
      </c>
      <c r="T9">
        <v>1</v>
      </c>
      <c r="U9">
        <v>0</v>
      </c>
      <c r="V9">
        <v>0</v>
      </c>
      <c r="X9" s="21" t="s">
        <v>7870</v>
      </c>
      <c r="Y9" s="4"/>
    </row>
    <row r="10" spans="1:25">
      <c r="A10" t="s">
        <v>8231</v>
      </c>
      <c r="B10" s="4" t="s">
        <v>2607</v>
      </c>
      <c r="C10" s="4" t="s">
        <v>337</v>
      </c>
      <c r="D10" s="4" t="s">
        <v>2610</v>
      </c>
      <c r="E10" s="4" t="s">
        <v>377</v>
      </c>
      <c r="F10" s="4" t="s">
        <v>3324</v>
      </c>
      <c r="G10" s="4" t="s">
        <v>3325</v>
      </c>
      <c r="H10" s="4" t="s">
        <v>3318</v>
      </c>
      <c r="I10" s="4" t="s">
        <v>5607</v>
      </c>
      <c r="J10" s="4" t="s">
        <v>5608</v>
      </c>
      <c r="K10" s="4" t="s">
        <v>2521</v>
      </c>
      <c r="L10" s="4" t="s">
        <v>81</v>
      </c>
      <c r="M10" t="s">
        <v>8</v>
      </c>
      <c r="R10">
        <v>1</v>
      </c>
      <c r="S10">
        <v>1</v>
      </c>
      <c r="T10">
        <v>0</v>
      </c>
      <c r="U10">
        <v>0</v>
      </c>
      <c r="V10">
        <v>0</v>
      </c>
      <c r="X10" s="21" t="s">
        <v>7870</v>
      </c>
      <c r="Y10" s="4"/>
    </row>
    <row r="11" spans="1:25">
      <c r="A11" t="s">
        <v>8231</v>
      </c>
      <c r="B11" s="4" t="s">
        <v>2607</v>
      </c>
      <c r="C11" s="4" t="s">
        <v>337</v>
      </c>
      <c r="D11" s="4" t="s">
        <v>2610</v>
      </c>
      <c r="E11" s="4" t="s">
        <v>377</v>
      </c>
      <c r="F11" s="4" t="s">
        <v>3324</v>
      </c>
      <c r="G11" s="4" t="s">
        <v>3325</v>
      </c>
      <c r="H11" s="4" t="s">
        <v>3318</v>
      </c>
      <c r="I11" s="4" t="s">
        <v>5609</v>
      </c>
      <c r="J11" s="4" t="s">
        <v>5608</v>
      </c>
      <c r="K11" s="4" t="s">
        <v>2521</v>
      </c>
      <c r="L11" s="4" t="s">
        <v>81</v>
      </c>
      <c r="M11" t="s">
        <v>8</v>
      </c>
      <c r="R11">
        <v>1</v>
      </c>
      <c r="S11">
        <v>1</v>
      </c>
      <c r="T11">
        <v>0</v>
      </c>
      <c r="U11">
        <v>0</v>
      </c>
      <c r="V11">
        <v>0</v>
      </c>
      <c r="X11" s="21" t="s">
        <v>7870</v>
      </c>
      <c r="Y11" s="4"/>
    </row>
    <row r="12" spans="1:25">
      <c r="A12" t="s">
        <v>8231</v>
      </c>
      <c r="B12" s="4" t="s">
        <v>2607</v>
      </c>
      <c r="C12" s="4" t="s">
        <v>337</v>
      </c>
      <c r="D12" s="4" t="s">
        <v>2611</v>
      </c>
      <c r="E12" s="4" t="s">
        <v>382</v>
      </c>
      <c r="F12" s="4" t="s">
        <v>3324</v>
      </c>
      <c r="G12" s="4" t="s">
        <v>3325</v>
      </c>
      <c r="H12" s="4" t="s">
        <v>3318</v>
      </c>
      <c r="I12" s="4" t="s">
        <v>5609</v>
      </c>
      <c r="J12" s="4" t="s">
        <v>5608</v>
      </c>
      <c r="K12" s="4" t="s">
        <v>2521</v>
      </c>
      <c r="L12" s="4" t="s">
        <v>81</v>
      </c>
      <c r="M12" t="s">
        <v>8</v>
      </c>
      <c r="R12">
        <v>1</v>
      </c>
      <c r="S12">
        <v>1</v>
      </c>
      <c r="T12">
        <v>0</v>
      </c>
      <c r="U12">
        <v>0</v>
      </c>
      <c r="V12">
        <v>0</v>
      </c>
      <c r="X12" s="21" t="s">
        <v>7870</v>
      </c>
      <c r="Y12" s="4"/>
    </row>
    <row r="13" spans="1:25">
      <c r="A13" t="s">
        <v>8231</v>
      </c>
      <c r="B13" s="4" t="s">
        <v>2607</v>
      </c>
      <c r="C13" s="4" t="s">
        <v>337</v>
      </c>
      <c r="D13" s="4" t="s">
        <v>2611</v>
      </c>
      <c r="E13" s="4" t="s">
        <v>382</v>
      </c>
      <c r="F13" s="4" t="s">
        <v>3324</v>
      </c>
      <c r="G13" s="4" t="s">
        <v>3325</v>
      </c>
      <c r="H13" s="4" t="s">
        <v>3318</v>
      </c>
      <c r="I13" s="4" t="s">
        <v>5607</v>
      </c>
      <c r="J13" s="4" t="s">
        <v>5608</v>
      </c>
      <c r="K13" s="4" t="s">
        <v>2521</v>
      </c>
      <c r="L13" s="4" t="s">
        <v>81</v>
      </c>
      <c r="M13" t="s">
        <v>8</v>
      </c>
      <c r="R13">
        <v>1</v>
      </c>
      <c r="S13">
        <v>1</v>
      </c>
      <c r="T13">
        <v>0</v>
      </c>
      <c r="U13">
        <v>0</v>
      </c>
      <c r="V13">
        <v>0</v>
      </c>
      <c r="X13" s="21" t="s">
        <v>7870</v>
      </c>
      <c r="Y13" s="4"/>
    </row>
    <row r="14" spans="1:25">
      <c r="A14" t="s">
        <v>8237</v>
      </c>
      <c r="B14" s="4" t="s">
        <v>2636</v>
      </c>
      <c r="C14" s="4" t="s">
        <v>492</v>
      </c>
      <c r="D14" s="4" t="s">
        <v>5387</v>
      </c>
      <c r="E14" s="4" t="s">
        <v>5388</v>
      </c>
      <c r="F14" s="4" t="s">
        <v>3319</v>
      </c>
      <c r="G14" s="4" t="s">
        <v>3325</v>
      </c>
      <c r="H14" s="4" t="s">
        <v>3320</v>
      </c>
      <c r="I14" s="4" t="s">
        <v>7716</v>
      </c>
      <c r="J14" s="4" t="s">
        <v>1465</v>
      </c>
      <c r="K14" s="4" t="s">
        <v>2880</v>
      </c>
      <c r="L14" s="4" t="s">
        <v>1466</v>
      </c>
      <c r="M14" t="s">
        <v>8</v>
      </c>
      <c r="R14">
        <v>1</v>
      </c>
      <c r="S14">
        <v>0</v>
      </c>
      <c r="T14">
        <v>1</v>
      </c>
      <c r="U14">
        <v>0</v>
      </c>
      <c r="V14">
        <v>0</v>
      </c>
      <c r="X14" s="21" t="s">
        <v>7870</v>
      </c>
      <c r="Y14" s="4"/>
    </row>
    <row r="15" spans="1:25">
      <c r="A15" s="77" t="s">
        <v>8240</v>
      </c>
      <c r="B15" s="4" t="s">
        <v>2706</v>
      </c>
      <c r="C15" s="4" t="s">
        <v>705</v>
      </c>
      <c r="D15" s="4" t="s">
        <v>2707</v>
      </c>
      <c r="E15" s="4" t="s">
        <v>706</v>
      </c>
      <c r="F15" s="4" t="s">
        <v>3324</v>
      </c>
      <c r="G15" s="4" t="s">
        <v>3325</v>
      </c>
      <c r="H15" s="4" t="s">
        <v>3318</v>
      </c>
      <c r="I15" s="4" t="s">
        <v>3731</v>
      </c>
      <c r="J15" s="4" t="s">
        <v>177</v>
      </c>
      <c r="K15" s="4" t="s">
        <v>2521</v>
      </c>
      <c r="L15" s="4" t="s">
        <v>81</v>
      </c>
      <c r="M15" t="s">
        <v>8</v>
      </c>
      <c r="R15">
        <v>1</v>
      </c>
      <c r="S15">
        <v>0</v>
      </c>
      <c r="T15">
        <v>0</v>
      </c>
      <c r="U15">
        <v>0</v>
      </c>
      <c r="V15">
        <v>1</v>
      </c>
      <c r="X15" s="21" t="s">
        <v>7870</v>
      </c>
      <c r="Y15" s="4"/>
    </row>
    <row r="16" spans="1:25">
      <c r="A16" t="s">
        <v>8239</v>
      </c>
      <c r="B16" s="4" t="s">
        <v>2727</v>
      </c>
      <c r="C16" s="4" t="s">
        <v>754</v>
      </c>
      <c r="D16" s="4" t="s">
        <v>2730</v>
      </c>
      <c r="E16" s="4" t="s">
        <v>770</v>
      </c>
      <c r="F16" s="4" t="s">
        <v>3319</v>
      </c>
      <c r="G16" s="4" t="s">
        <v>3325</v>
      </c>
      <c r="H16" s="4" t="s">
        <v>3721</v>
      </c>
      <c r="I16" s="4" t="s">
        <v>5816</v>
      </c>
      <c r="J16" s="4" t="s">
        <v>5817</v>
      </c>
      <c r="K16" s="4" t="s">
        <v>2540</v>
      </c>
      <c r="L16" s="4" t="s">
        <v>182</v>
      </c>
      <c r="M16" t="s">
        <v>8</v>
      </c>
      <c r="R16">
        <v>1</v>
      </c>
      <c r="S16">
        <v>0</v>
      </c>
      <c r="T16">
        <v>0</v>
      </c>
      <c r="U16">
        <v>1</v>
      </c>
      <c r="V16">
        <v>0</v>
      </c>
      <c r="X16" s="21" t="s">
        <v>7870</v>
      </c>
      <c r="Y16" s="4"/>
    </row>
    <row r="17" spans="1:25">
      <c r="A17" s="77" t="s">
        <v>8226</v>
      </c>
      <c r="B17" s="4" t="s">
        <v>2736</v>
      </c>
      <c r="C17" s="4" t="s">
        <v>801</v>
      </c>
      <c r="D17" s="4" t="s">
        <v>2737</v>
      </c>
      <c r="E17" s="4" t="s">
        <v>802</v>
      </c>
      <c r="F17" s="4" t="s">
        <v>3319</v>
      </c>
      <c r="G17" s="4" t="s">
        <v>3325</v>
      </c>
      <c r="H17" s="4" t="s">
        <v>3320</v>
      </c>
      <c r="I17" s="4" t="s">
        <v>1328</v>
      </c>
      <c r="J17" s="4" t="s">
        <v>177</v>
      </c>
      <c r="K17" s="4" t="s">
        <v>2521</v>
      </c>
      <c r="L17" s="4" t="s">
        <v>81</v>
      </c>
      <c r="M17" t="s">
        <v>8</v>
      </c>
      <c r="R17">
        <v>4</v>
      </c>
      <c r="S17">
        <v>0</v>
      </c>
      <c r="T17">
        <v>3</v>
      </c>
      <c r="U17">
        <v>1</v>
      </c>
      <c r="V17">
        <v>0</v>
      </c>
      <c r="X17" s="21" t="s">
        <v>7870</v>
      </c>
      <c r="Y17" s="4"/>
    </row>
    <row r="18" spans="1:25">
      <c r="A18" s="77" t="s">
        <v>8226</v>
      </c>
      <c r="B18" s="4" t="s">
        <v>2736</v>
      </c>
      <c r="C18" s="4" t="s">
        <v>801</v>
      </c>
      <c r="D18" s="4" t="s">
        <v>2737</v>
      </c>
      <c r="E18" s="4" t="s">
        <v>802</v>
      </c>
      <c r="F18" s="4" t="s">
        <v>3319</v>
      </c>
      <c r="G18" s="4" t="s">
        <v>3325</v>
      </c>
      <c r="H18" s="4" t="s">
        <v>3320</v>
      </c>
      <c r="I18" s="4" t="s">
        <v>1329</v>
      </c>
      <c r="J18" s="4" t="s">
        <v>179</v>
      </c>
      <c r="K18" s="4" t="s">
        <v>2540</v>
      </c>
      <c r="L18" s="4" t="s">
        <v>182</v>
      </c>
      <c r="M18" t="s">
        <v>8</v>
      </c>
      <c r="R18">
        <v>5</v>
      </c>
      <c r="S18">
        <v>1</v>
      </c>
      <c r="T18">
        <v>3</v>
      </c>
      <c r="U18">
        <v>1</v>
      </c>
      <c r="V18">
        <v>0</v>
      </c>
      <c r="X18" s="21" t="s">
        <v>7870</v>
      </c>
      <c r="Y18" s="4"/>
    </row>
    <row r="19" spans="1:25">
      <c r="A19" s="77" t="s">
        <v>8226</v>
      </c>
      <c r="B19" s="4" t="s">
        <v>2736</v>
      </c>
      <c r="C19" s="4" t="s">
        <v>801</v>
      </c>
      <c r="D19" s="4" t="s">
        <v>2737</v>
      </c>
      <c r="E19" s="4" t="s">
        <v>802</v>
      </c>
      <c r="F19" s="4" t="s">
        <v>3319</v>
      </c>
      <c r="G19" s="4" t="s">
        <v>3325</v>
      </c>
      <c r="H19" s="4" t="s">
        <v>3320</v>
      </c>
      <c r="I19" s="4" t="s">
        <v>1330</v>
      </c>
      <c r="J19" s="4" t="s">
        <v>181</v>
      </c>
      <c r="K19" s="4" t="s">
        <v>2541</v>
      </c>
      <c r="L19" s="4" t="s">
        <v>187</v>
      </c>
      <c r="M19" t="s">
        <v>8</v>
      </c>
      <c r="R19">
        <v>2</v>
      </c>
      <c r="S19">
        <v>2</v>
      </c>
      <c r="T19">
        <v>0</v>
      </c>
      <c r="U19">
        <v>0</v>
      </c>
      <c r="V19">
        <v>0</v>
      </c>
      <c r="X19" s="21" t="s">
        <v>7870</v>
      </c>
      <c r="Y19" s="4"/>
    </row>
    <row r="20" spans="1:25">
      <c r="A20" s="77" t="s">
        <v>8226</v>
      </c>
      <c r="B20" s="4" t="s">
        <v>2736</v>
      </c>
      <c r="C20" s="4" t="s">
        <v>801</v>
      </c>
      <c r="D20" s="4" t="s">
        <v>2737</v>
      </c>
      <c r="E20" s="4" t="s">
        <v>802</v>
      </c>
      <c r="F20" s="4" t="s">
        <v>3319</v>
      </c>
      <c r="G20" s="4" t="s">
        <v>3325</v>
      </c>
      <c r="H20" s="4" t="s">
        <v>3320</v>
      </c>
      <c r="I20" s="4" t="s">
        <v>3992</v>
      </c>
      <c r="J20" s="4" t="s">
        <v>184</v>
      </c>
      <c r="K20" s="4" t="s">
        <v>2880</v>
      </c>
      <c r="L20" s="4" t="s">
        <v>1466</v>
      </c>
      <c r="M20" t="s">
        <v>8</v>
      </c>
      <c r="R20">
        <v>1</v>
      </c>
      <c r="S20">
        <v>0</v>
      </c>
      <c r="T20">
        <v>1</v>
      </c>
      <c r="U20">
        <v>0</v>
      </c>
      <c r="V20">
        <v>0</v>
      </c>
      <c r="X20" s="21" t="s">
        <v>7870</v>
      </c>
      <c r="Y20" s="4"/>
    </row>
    <row r="21" spans="1:25">
      <c r="A21" s="77" t="s">
        <v>8239</v>
      </c>
      <c r="B21" s="4" t="s">
        <v>2776</v>
      </c>
      <c r="C21" s="4" t="s">
        <v>1046</v>
      </c>
      <c r="D21" s="4" t="s">
        <v>3396</v>
      </c>
      <c r="E21" s="4" t="s">
        <v>3397</v>
      </c>
      <c r="F21" s="4" t="s">
        <v>3319</v>
      </c>
      <c r="G21" s="4" t="s">
        <v>3325</v>
      </c>
      <c r="H21" s="4" t="s">
        <v>3320</v>
      </c>
      <c r="I21" s="4" t="s">
        <v>4752</v>
      </c>
      <c r="J21" s="4" t="s">
        <v>3673</v>
      </c>
      <c r="K21" s="4" t="s">
        <v>2521</v>
      </c>
      <c r="L21" s="4" t="s">
        <v>81</v>
      </c>
      <c r="M21" t="s">
        <v>8</v>
      </c>
      <c r="R21">
        <v>1</v>
      </c>
      <c r="S21">
        <v>0</v>
      </c>
      <c r="T21">
        <v>0</v>
      </c>
      <c r="U21">
        <v>1</v>
      </c>
      <c r="V21">
        <v>0</v>
      </c>
      <c r="X21" s="21" t="s">
        <v>7870</v>
      </c>
      <c r="Y21" s="4"/>
    </row>
    <row r="22" spans="1:25">
      <c r="A22" s="77" t="s">
        <v>8228</v>
      </c>
      <c r="B22" s="4" t="s">
        <v>3445</v>
      </c>
      <c r="C22" s="4" t="s">
        <v>3446</v>
      </c>
      <c r="D22" s="4" t="s">
        <v>3449</v>
      </c>
      <c r="E22" s="4" t="s">
        <v>3450</v>
      </c>
      <c r="F22" s="4" t="s">
        <v>3324</v>
      </c>
      <c r="G22" s="4" t="s">
        <v>3325</v>
      </c>
      <c r="H22" s="4" t="s">
        <v>3318</v>
      </c>
      <c r="I22" s="4" t="s">
        <v>6415</v>
      </c>
      <c r="J22" s="4" t="s">
        <v>6416</v>
      </c>
      <c r="K22" s="4" t="s">
        <v>2541</v>
      </c>
      <c r="L22" s="4" t="s">
        <v>187</v>
      </c>
      <c r="M22" t="s">
        <v>8</v>
      </c>
      <c r="R22">
        <v>1</v>
      </c>
      <c r="S22">
        <v>0</v>
      </c>
      <c r="T22">
        <v>0</v>
      </c>
      <c r="U22">
        <v>1</v>
      </c>
      <c r="V22">
        <v>0</v>
      </c>
      <c r="X22" s="21" t="s">
        <v>7870</v>
      </c>
      <c r="Y22" s="4"/>
    </row>
    <row r="23" spans="1:25">
      <c r="A23" s="77" t="s">
        <v>8228</v>
      </c>
      <c r="B23" s="4" t="s">
        <v>3445</v>
      </c>
      <c r="C23" s="4" t="s">
        <v>3446</v>
      </c>
      <c r="D23" s="4" t="s">
        <v>3449</v>
      </c>
      <c r="E23" s="4" t="s">
        <v>3450</v>
      </c>
      <c r="F23" s="4" t="s">
        <v>3324</v>
      </c>
      <c r="G23" s="4" t="s">
        <v>3325</v>
      </c>
      <c r="H23" s="4" t="s">
        <v>3318</v>
      </c>
      <c r="I23" s="4" t="s">
        <v>6417</v>
      </c>
      <c r="J23" s="4" t="s">
        <v>6418</v>
      </c>
      <c r="K23" s="4" t="s">
        <v>2541</v>
      </c>
      <c r="L23" s="4" t="s">
        <v>187</v>
      </c>
      <c r="M23" t="s">
        <v>8</v>
      </c>
      <c r="R23">
        <v>1</v>
      </c>
      <c r="S23">
        <v>0</v>
      </c>
      <c r="T23">
        <v>0</v>
      </c>
      <c r="U23">
        <v>1</v>
      </c>
      <c r="V23">
        <v>0</v>
      </c>
      <c r="X23" s="21" t="s">
        <v>7870</v>
      </c>
      <c r="Y23" s="4"/>
    </row>
    <row r="24" spans="1:25">
      <c r="A24" s="77" t="s">
        <v>8240</v>
      </c>
      <c r="B24" s="4" t="s">
        <v>2815</v>
      </c>
      <c r="C24" s="4" t="s">
        <v>1214</v>
      </c>
      <c r="D24" s="4" t="s">
        <v>2816</v>
      </c>
      <c r="E24" s="4" t="s">
        <v>1215</v>
      </c>
      <c r="F24" s="4" t="s">
        <v>3324</v>
      </c>
      <c r="G24" s="4" t="s">
        <v>3325</v>
      </c>
      <c r="H24" s="4" t="s">
        <v>3318</v>
      </c>
      <c r="I24" s="4" t="s">
        <v>1216</v>
      </c>
      <c r="J24" s="4" t="s">
        <v>6537</v>
      </c>
      <c r="K24" s="4" t="s">
        <v>2499</v>
      </c>
      <c r="L24" s="29" t="s">
        <v>7</v>
      </c>
      <c r="M24" t="s">
        <v>8</v>
      </c>
      <c r="R24">
        <v>2</v>
      </c>
      <c r="S24">
        <v>0</v>
      </c>
      <c r="T24">
        <v>1</v>
      </c>
      <c r="U24">
        <v>1</v>
      </c>
      <c r="V24">
        <v>0</v>
      </c>
      <c r="X24" s="21" t="s">
        <v>7870</v>
      </c>
      <c r="Y24" s="4"/>
    </row>
    <row r="25" spans="1:25">
      <c r="A25" t="s">
        <v>8253</v>
      </c>
      <c r="B25" s="4" t="s">
        <v>4496</v>
      </c>
      <c r="C25" s="4" t="s">
        <v>4497</v>
      </c>
      <c r="D25" s="4" t="s">
        <v>5411</v>
      </c>
      <c r="E25" s="4" t="s">
        <v>5412</v>
      </c>
      <c r="F25" s="4" t="s">
        <v>3319</v>
      </c>
      <c r="G25" s="4" t="s">
        <v>3325</v>
      </c>
      <c r="H25" s="4" t="s">
        <v>3320</v>
      </c>
      <c r="I25" s="4" t="s">
        <v>4752</v>
      </c>
      <c r="J25" s="4" t="s">
        <v>1898</v>
      </c>
      <c r="K25" s="4" t="s">
        <v>2521</v>
      </c>
      <c r="L25" s="4" t="s">
        <v>81</v>
      </c>
      <c r="M25" t="s">
        <v>8</v>
      </c>
      <c r="R25">
        <v>4</v>
      </c>
      <c r="S25">
        <v>2</v>
      </c>
      <c r="T25">
        <v>2</v>
      </c>
      <c r="U25">
        <v>0</v>
      </c>
      <c r="V25">
        <v>0</v>
      </c>
      <c r="X25" s="21" t="s">
        <v>7870</v>
      </c>
      <c r="Y25" s="4"/>
    </row>
    <row r="26" spans="1:25">
      <c r="A26" t="s">
        <v>8253</v>
      </c>
      <c r="B26" s="4" t="s">
        <v>4496</v>
      </c>
      <c r="C26" s="4" t="s">
        <v>4497</v>
      </c>
      <c r="D26" s="4" t="s">
        <v>5411</v>
      </c>
      <c r="E26" s="4" t="s">
        <v>5412</v>
      </c>
      <c r="F26" s="4" t="s">
        <v>3319</v>
      </c>
      <c r="G26" s="4" t="s">
        <v>3325</v>
      </c>
      <c r="H26" s="4" t="s">
        <v>3320</v>
      </c>
      <c r="I26" s="4" t="s">
        <v>7833</v>
      </c>
      <c r="J26" s="4" t="s">
        <v>1899</v>
      </c>
      <c r="K26" s="4" t="s">
        <v>2540</v>
      </c>
      <c r="L26" s="4" t="s">
        <v>182</v>
      </c>
      <c r="M26" t="s">
        <v>8</v>
      </c>
      <c r="R26">
        <v>2</v>
      </c>
      <c r="S26">
        <v>0</v>
      </c>
      <c r="T26">
        <v>2</v>
      </c>
      <c r="U26">
        <v>0</v>
      </c>
      <c r="V26">
        <v>0</v>
      </c>
      <c r="X26" s="21" t="s">
        <v>7870</v>
      </c>
      <c r="Y26" s="4"/>
    </row>
    <row r="27" spans="1:25">
      <c r="A27" s="77" t="s">
        <v>8240</v>
      </c>
      <c r="B27" s="4" t="s">
        <v>2853</v>
      </c>
      <c r="C27" s="4" t="s">
        <v>1312</v>
      </c>
      <c r="D27" s="4" t="s">
        <v>2854</v>
      </c>
      <c r="E27" s="4" t="s">
        <v>1313</v>
      </c>
      <c r="F27" s="4" t="s">
        <v>3324</v>
      </c>
      <c r="G27" s="4" t="s">
        <v>3325</v>
      </c>
      <c r="H27" s="4" t="s">
        <v>3318</v>
      </c>
      <c r="I27" s="4" t="s">
        <v>4986</v>
      </c>
      <c r="J27" s="4" t="s">
        <v>6642</v>
      </c>
      <c r="K27" s="4" t="s">
        <v>2521</v>
      </c>
      <c r="L27" s="4" t="s">
        <v>81</v>
      </c>
      <c r="M27" t="s">
        <v>8</v>
      </c>
      <c r="R27">
        <v>1</v>
      </c>
      <c r="S27">
        <v>0</v>
      </c>
      <c r="T27">
        <v>0</v>
      </c>
      <c r="U27">
        <v>1</v>
      </c>
      <c r="V27">
        <v>0</v>
      </c>
      <c r="X27" s="21" t="s">
        <v>7870</v>
      </c>
      <c r="Y27" s="4"/>
    </row>
    <row r="28" spans="1:25">
      <c r="A28" s="77" t="s">
        <v>8226</v>
      </c>
      <c r="B28" s="4" t="s">
        <v>2856</v>
      </c>
      <c r="C28" s="4" t="s">
        <v>1316</v>
      </c>
      <c r="D28" s="4" t="s">
        <v>3488</v>
      </c>
      <c r="E28" s="4" t="s">
        <v>3489</v>
      </c>
      <c r="F28" s="4" t="s">
        <v>3324</v>
      </c>
      <c r="G28" s="4" t="s">
        <v>3325</v>
      </c>
      <c r="H28" s="4" t="s">
        <v>3318</v>
      </c>
      <c r="I28" s="4" t="s">
        <v>1328</v>
      </c>
      <c r="J28" s="4" t="s">
        <v>80</v>
      </c>
      <c r="K28" s="4" t="s">
        <v>2521</v>
      </c>
      <c r="L28" s="4" t="s">
        <v>81</v>
      </c>
      <c r="M28" t="s">
        <v>8</v>
      </c>
      <c r="R28">
        <v>33</v>
      </c>
      <c r="S28">
        <v>29</v>
      </c>
      <c r="T28">
        <v>4</v>
      </c>
      <c r="U28">
        <v>0</v>
      </c>
      <c r="V28">
        <v>0</v>
      </c>
      <c r="X28" s="21" t="s">
        <v>7870</v>
      </c>
      <c r="Y28" s="4"/>
    </row>
    <row r="29" spans="1:25">
      <c r="A29" s="77" t="s">
        <v>8226</v>
      </c>
      <c r="B29" s="4" t="s">
        <v>2856</v>
      </c>
      <c r="C29" s="4" t="s">
        <v>1316</v>
      </c>
      <c r="D29" s="4" t="s">
        <v>3486</v>
      </c>
      <c r="E29" s="4" t="s">
        <v>3487</v>
      </c>
      <c r="F29" s="4" t="s">
        <v>3324</v>
      </c>
      <c r="G29" s="4" t="s">
        <v>3325</v>
      </c>
      <c r="H29" s="4" t="s">
        <v>3318</v>
      </c>
      <c r="I29" s="4" t="s">
        <v>1329</v>
      </c>
      <c r="J29" s="4" t="s">
        <v>290</v>
      </c>
      <c r="K29" s="4" t="s">
        <v>2540</v>
      </c>
      <c r="L29" s="4" t="s">
        <v>182</v>
      </c>
      <c r="M29" t="s">
        <v>8</v>
      </c>
      <c r="R29">
        <v>1</v>
      </c>
      <c r="S29">
        <v>0</v>
      </c>
      <c r="T29">
        <v>0</v>
      </c>
      <c r="U29">
        <v>0</v>
      </c>
      <c r="V29">
        <v>1</v>
      </c>
      <c r="X29" s="21" t="s">
        <v>7870</v>
      </c>
      <c r="Y29" s="4"/>
    </row>
    <row r="30" spans="1:25">
      <c r="A30" s="77" t="s">
        <v>8226</v>
      </c>
      <c r="B30" s="4" t="s">
        <v>2856</v>
      </c>
      <c r="C30" s="4" t="s">
        <v>1316</v>
      </c>
      <c r="D30" s="4" t="s">
        <v>3488</v>
      </c>
      <c r="E30" s="4" t="s">
        <v>3489</v>
      </c>
      <c r="F30" s="4" t="s">
        <v>3324</v>
      </c>
      <c r="G30" s="4" t="s">
        <v>3325</v>
      </c>
      <c r="H30" s="4" t="s">
        <v>3318</v>
      </c>
      <c r="I30" s="4" t="s">
        <v>1329</v>
      </c>
      <c r="J30" s="4" t="s">
        <v>290</v>
      </c>
      <c r="K30" s="4" t="s">
        <v>2540</v>
      </c>
      <c r="L30" s="4" t="s">
        <v>182</v>
      </c>
      <c r="M30" t="s">
        <v>8</v>
      </c>
      <c r="R30">
        <v>21</v>
      </c>
      <c r="S30">
        <v>0</v>
      </c>
      <c r="T30">
        <v>18</v>
      </c>
      <c r="U30">
        <v>2</v>
      </c>
      <c r="V30">
        <v>1</v>
      </c>
      <c r="X30" s="21" t="s">
        <v>7870</v>
      </c>
      <c r="Y30" s="4"/>
    </row>
    <row r="31" spans="1:25">
      <c r="A31" s="77" t="s">
        <v>8226</v>
      </c>
      <c r="B31" s="4" t="s">
        <v>2856</v>
      </c>
      <c r="C31" s="4" t="s">
        <v>1316</v>
      </c>
      <c r="D31" s="4" t="s">
        <v>3486</v>
      </c>
      <c r="E31" s="4" t="s">
        <v>3487</v>
      </c>
      <c r="F31" s="4" t="s">
        <v>3324</v>
      </c>
      <c r="G31" s="4" t="s">
        <v>3325</v>
      </c>
      <c r="H31" s="4" t="s">
        <v>3318</v>
      </c>
      <c r="I31" s="4" t="s">
        <v>1330</v>
      </c>
      <c r="J31" s="4" t="s">
        <v>1331</v>
      </c>
      <c r="K31" s="4" t="s">
        <v>2541</v>
      </c>
      <c r="L31" s="4" t="s">
        <v>187</v>
      </c>
      <c r="M31" t="s">
        <v>8</v>
      </c>
      <c r="R31">
        <v>1</v>
      </c>
      <c r="S31">
        <v>0</v>
      </c>
      <c r="T31">
        <v>0</v>
      </c>
      <c r="U31">
        <v>0</v>
      </c>
      <c r="V31">
        <v>1</v>
      </c>
      <c r="X31" s="21" t="s">
        <v>7870</v>
      </c>
      <c r="Y31" s="4"/>
    </row>
    <row r="32" spans="1:25">
      <c r="A32" s="77" t="s">
        <v>8226</v>
      </c>
      <c r="B32" s="4" t="s">
        <v>2856</v>
      </c>
      <c r="C32" s="4" t="s">
        <v>1316</v>
      </c>
      <c r="D32" s="4" t="s">
        <v>3488</v>
      </c>
      <c r="E32" s="4" t="s">
        <v>3489</v>
      </c>
      <c r="F32" s="4" t="s">
        <v>3324</v>
      </c>
      <c r="G32" s="4" t="s">
        <v>3325</v>
      </c>
      <c r="H32" s="4" t="s">
        <v>3318</v>
      </c>
      <c r="I32" s="4" t="s">
        <v>1330</v>
      </c>
      <c r="J32" s="4" t="s">
        <v>1331</v>
      </c>
      <c r="K32" s="4" t="s">
        <v>2541</v>
      </c>
      <c r="L32" s="4" t="s">
        <v>187</v>
      </c>
      <c r="M32" t="s">
        <v>8</v>
      </c>
      <c r="R32">
        <v>2</v>
      </c>
      <c r="S32">
        <v>0</v>
      </c>
      <c r="T32">
        <v>0</v>
      </c>
      <c r="U32">
        <v>0</v>
      </c>
      <c r="V32">
        <v>2</v>
      </c>
      <c r="X32" s="21" t="s">
        <v>7870</v>
      </c>
    </row>
    <row r="33" spans="1:24">
      <c r="A33" s="77" t="s">
        <v>8226</v>
      </c>
      <c r="B33" s="4" t="s">
        <v>2856</v>
      </c>
      <c r="C33" s="4" t="s">
        <v>1316</v>
      </c>
      <c r="D33" s="4" t="s">
        <v>3486</v>
      </c>
      <c r="E33" s="4" t="s">
        <v>3487</v>
      </c>
      <c r="F33" s="4" t="s">
        <v>3324</v>
      </c>
      <c r="G33" s="4" t="s">
        <v>3325</v>
      </c>
      <c r="H33" s="4" t="s">
        <v>3318</v>
      </c>
      <c r="I33" s="4" t="s">
        <v>3992</v>
      </c>
      <c r="J33" s="4" t="s">
        <v>1465</v>
      </c>
      <c r="K33" s="4" t="s">
        <v>2880</v>
      </c>
      <c r="L33" s="4" t="s">
        <v>1466</v>
      </c>
      <c r="M33" t="s">
        <v>8</v>
      </c>
      <c r="R33">
        <v>1</v>
      </c>
      <c r="S33">
        <v>0</v>
      </c>
      <c r="T33">
        <v>0</v>
      </c>
      <c r="U33">
        <v>0</v>
      </c>
      <c r="V33">
        <v>1</v>
      </c>
      <c r="X33" s="21" t="s">
        <v>7870</v>
      </c>
    </row>
    <row r="34" spans="1:24">
      <c r="A34" s="77" t="s">
        <v>8225</v>
      </c>
      <c r="B34" s="4" t="s">
        <v>2878</v>
      </c>
      <c r="C34" s="4" t="s">
        <v>1445</v>
      </c>
      <c r="D34" s="4" t="s">
        <v>2879</v>
      </c>
      <c r="E34" s="4" t="s">
        <v>1446</v>
      </c>
      <c r="F34" s="4" t="s">
        <v>3324</v>
      </c>
      <c r="G34" s="4" t="s">
        <v>3325</v>
      </c>
      <c r="H34" s="4" t="s">
        <v>3318</v>
      </c>
      <c r="I34" s="4" t="s">
        <v>1348</v>
      </c>
      <c r="J34" s="4" t="s">
        <v>1461</v>
      </c>
      <c r="K34" s="4" t="s">
        <v>2540</v>
      </c>
      <c r="L34" s="4" t="s">
        <v>182</v>
      </c>
      <c r="M34" t="s">
        <v>8</v>
      </c>
      <c r="R34">
        <v>21</v>
      </c>
      <c r="S34">
        <v>0</v>
      </c>
      <c r="T34">
        <v>12</v>
      </c>
      <c r="U34">
        <v>4</v>
      </c>
      <c r="V34">
        <v>5</v>
      </c>
      <c r="X34" s="21" t="s">
        <v>7870</v>
      </c>
    </row>
    <row r="35" spans="1:24">
      <c r="A35" s="77" t="s">
        <v>8225</v>
      </c>
      <c r="B35" s="4" t="s">
        <v>2878</v>
      </c>
      <c r="C35" s="4" t="s">
        <v>1445</v>
      </c>
      <c r="D35" s="4" t="s">
        <v>2879</v>
      </c>
      <c r="E35" s="4" t="s">
        <v>1446</v>
      </c>
      <c r="F35" s="4" t="s">
        <v>3324</v>
      </c>
      <c r="G35" s="4" t="s">
        <v>3325</v>
      </c>
      <c r="H35" s="4" t="s">
        <v>3318</v>
      </c>
      <c r="I35" s="4" t="s">
        <v>1349</v>
      </c>
      <c r="J35" s="4" t="s">
        <v>1462</v>
      </c>
      <c r="K35" s="4" t="s">
        <v>2540</v>
      </c>
      <c r="L35" s="4" t="s">
        <v>182</v>
      </c>
      <c r="M35" t="s">
        <v>8</v>
      </c>
      <c r="R35">
        <v>18</v>
      </c>
      <c r="S35">
        <v>0</v>
      </c>
      <c r="T35">
        <v>11</v>
      </c>
      <c r="U35">
        <v>3</v>
      </c>
      <c r="V35">
        <v>4</v>
      </c>
      <c r="X35" s="21" t="s">
        <v>7870</v>
      </c>
    </row>
    <row r="36" spans="1:24">
      <c r="A36" s="77" t="s">
        <v>8225</v>
      </c>
      <c r="B36" s="4" t="s">
        <v>2878</v>
      </c>
      <c r="C36" s="4" t="s">
        <v>1445</v>
      </c>
      <c r="D36" s="4" t="s">
        <v>2879</v>
      </c>
      <c r="E36" s="4" t="s">
        <v>1446</v>
      </c>
      <c r="F36" s="4" t="s">
        <v>3324</v>
      </c>
      <c r="G36" s="4" t="s">
        <v>3325</v>
      </c>
      <c r="H36" s="4" t="s">
        <v>3318</v>
      </c>
      <c r="I36" s="4" t="s">
        <v>1350</v>
      </c>
      <c r="J36" s="4" t="s">
        <v>1463</v>
      </c>
      <c r="K36" s="4" t="s">
        <v>2541</v>
      </c>
      <c r="L36" s="4" t="s">
        <v>187</v>
      </c>
      <c r="M36" t="s">
        <v>8</v>
      </c>
      <c r="R36">
        <v>11</v>
      </c>
      <c r="S36">
        <v>0</v>
      </c>
      <c r="T36">
        <v>0</v>
      </c>
      <c r="U36">
        <v>10</v>
      </c>
      <c r="V36">
        <v>1</v>
      </c>
      <c r="X36" s="21" t="s">
        <v>7870</v>
      </c>
    </row>
    <row r="37" spans="1:24">
      <c r="A37" s="77" t="s">
        <v>8225</v>
      </c>
      <c r="B37" s="4" t="s">
        <v>2878</v>
      </c>
      <c r="C37" s="4" t="s">
        <v>1445</v>
      </c>
      <c r="D37" s="4" t="s">
        <v>2879</v>
      </c>
      <c r="E37" s="4" t="s">
        <v>1446</v>
      </c>
      <c r="F37" s="4" t="s">
        <v>3324</v>
      </c>
      <c r="G37" s="4" t="s">
        <v>3325</v>
      </c>
      <c r="H37" s="4" t="s">
        <v>3318</v>
      </c>
      <c r="I37" s="4" t="s">
        <v>1352</v>
      </c>
      <c r="J37" s="4" t="s">
        <v>1464</v>
      </c>
      <c r="K37" s="4" t="s">
        <v>2541</v>
      </c>
      <c r="L37" s="4" t="s">
        <v>187</v>
      </c>
      <c r="M37" t="s">
        <v>8</v>
      </c>
      <c r="R37">
        <v>11</v>
      </c>
      <c r="S37">
        <v>0</v>
      </c>
      <c r="T37">
        <v>0</v>
      </c>
      <c r="U37">
        <v>10</v>
      </c>
      <c r="V37">
        <v>1</v>
      </c>
      <c r="X37" s="21" t="s">
        <v>7870</v>
      </c>
    </row>
    <row r="38" spans="1:24">
      <c r="A38" t="s">
        <v>8255</v>
      </c>
      <c r="B38" s="4" t="s">
        <v>2891</v>
      </c>
      <c r="C38" s="4" t="s">
        <v>1506</v>
      </c>
      <c r="D38" s="4" t="s">
        <v>4545</v>
      </c>
      <c r="E38" s="4" t="s">
        <v>4546</v>
      </c>
      <c r="F38" s="4" t="s">
        <v>3319</v>
      </c>
      <c r="G38" s="4" t="s">
        <v>3325</v>
      </c>
      <c r="H38" s="4" t="s">
        <v>3721</v>
      </c>
      <c r="I38" s="4" t="s">
        <v>4752</v>
      </c>
      <c r="J38" s="4" t="s">
        <v>1898</v>
      </c>
      <c r="K38" s="4" t="s">
        <v>2521</v>
      </c>
      <c r="L38" s="4" t="s">
        <v>81</v>
      </c>
      <c r="M38" t="s">
        <v>8</v>
      </c>
      <c r="R38">
        <v>1</v>
      </c>
      <c r="S38">
        <v>0</v>
      </c>
      <c r="T38">
        <v>0</v>
      </c>
      <c r="U38">
        <v>1</v>
      </c>
      <c r="V38">
        <v>0</v>
      </c>
      <c r="X38" s="21" t="s">
        <v>7870</v>
      </c>
    </row>
    <row r="39" spans="1:24">
      <c r="A39" s="77" t="s">
        <v>8224</v>
      </c>
      <c r="B39" s="4" t="s">
        <v>2943</v>
      </c>
      <c r="C39" s="4" t="s">
        <v>1746</v>
      </c>
      <c r="D39" s="4" t="s">
        <v>4551</v>
      </c>
      <c r="E39" s="4" t="s">
        <v>4552</v>
      </c>
      <c r="F39" s="4" t="s">
        <v>3319</v>
      </c>
      <c r="G39" s="4" t="s">
        <v>3325</v>
      </c>
      <c r="H39" s="4" t="s">
        <v>3320</v>
      </c>
      <c r="I39" s="4" t="s">
        <v>7837</v>
      </c>
      <c r="J39" s="29" t="s">
        <v>6871</v>
      </c>
      <c r="K39" s="4" t="s">
        <v>2521</v>
      </c>
      <c r="L39" s="4" t="s">
        <v>81</v>
      </c>
      <c r="M39" s="31" t="s">
        <v>18</v>
      </c>
      <c r="R39">
        <v>1</v>
      </c>
      <c r="S39">
        <v>0</v>
      </c>
      <c r="T39">
        <v>1</v>
      </c>
      <c r="U39">
        <v>0</v>
      </c>
      <c r="V39">
        <v>0</v>
      </c>
      <c r="X39" s="21" t="s">
        <v>7870</v>
      </c>
    </row>
    <row r="40" spans="1:24">
      <c r="A40" s="77" t="s">
        <v>8224</v>
      </c>
      <c r="B40" s="4" t="s">
        <v>2943</v>
      </c>
      <c r="C40" s="4" t="s">
        <v>1746</v>
      </c>
      <c r="D40" s="4" t="s">
        <v>4551</v>
      </c>
      <c r="E40" s="4" t="s">
        <v>4552</v>
      </c>
      <c r="F40" s="4" t="s">
        <v>3319</v>
      </c>
      <c r="G40" s="4" t="s">
        <v>3325</v>
      </c>
      <c r="H40" s="4" t="s">
        <v>3320</v>
      </c>
      <c r="I40" s="4" t="s">
        <v>4752</v>
      </c>
      <c r="J40" s="4" t="s">
        <v>177</v>
      </c>
      <c r="K40" s="4" t="s">
        <v>2521</v>
      </c>
      <c r="L40" s="4" t="s">
        <v>81</v>
      </c>
      <c r="M40" s="31" t="s">
        <v>18</v>
      </c>
      <c r="R40">
        <v>1</v>
      </c>
      <c r="S40">
        <v>0</v>
      </c>
      <c r="T40">
        <v>0</v>
      </c>
      <c r="U40">
        <v>1</v>
      </c>
      <c r="V40">
        <v>0</v>
      </c>
      <c r="X40" s="21" t="s">
        <v>7870</v>
      </c>
    </row>
    <row r="41" spans="1:24">
      <c r="A41" s="77" t="s">
        <v>8224</v>
      </c>
      <c r="B41" s="4" t="s">
        <v>2943</v>
      </c>
      <c r="C41" s="4" t="s">
        <v>1746</v>
      </c>
      <c r="D41" s="4" t="s">
        <v>4551</v>
      </c>
      <c r="E41" s="4" t="s">
        <v>4552</v>
      </c>
      <c r="F41" s="4" t="s">
        <v>3319</v>
      </c>
      <c r="G41" s="4" t="s">
        <v>3325</v>
      </c>
      <c r="H41" s="4" t="s">
        <v>3320</v>
      </c>
      <c r="I41" s="4" t="s">
        <v>7717</v>
      </c>
      <c r="J41" s="4" t="s">
        <v>119</v>
      </c>
      <c r="K41" s="4" t="s">
        <v>2521</v>
      </c>
      <c r="L41" s="4" t="s">
        <v>81</v>
      </c>
      <c r="M41" s="31" t="s">
        <v>18</v>
      </c>
      <c r="R41">
        <v>1</v>
      </c>
      <c r="S41">
        <v>1</v>
      </c>
      <c r="T41">
        <v>0</v>
      </c>
      <c r="U41">
        <v>0</v>
      </c>
      <c r="V41">
        <v>0</v>
      </c>
      <c r="X41" s="21" t="s">
        <v>7870</v>
      </c>
    </row>
    <row r="42" spans="1:24">
      <c r="A42" s="77" t="s">
        <v>8232</v>
      </c>
      <c r="B42" s="4" t="s">
        <v>2959</v>
      </c>
      <c r="C42" s="4" t="s">
        <v>1795</v>
      </c>
      <c r="D42" s="4" t="s">
        <v>2960</v>
      </c>
      <c r="E42" s="4" t="s">
        <v>1796</v>
      </c>
      <c r="F42" s="4" t="s">
        <v>3324</v>
      </c>
      <c r="G42" s="4" t="s">
        <v>3325</v>
      </c>
      <c r="H42" s="4" t="s">
        <v>3318</v>
      </c>
      <c r="I42" s="4" t="s">
        <v>5024</v>
      </c>
      <c r="J42" s="4" t="s">
        <v>5025</v>
      </c>
      <c r="K42" s="4" t="s">
        <v>2521</v>
      </c>
      <c r="L42" s="4" t="s">
        <v>81</v>
      </c>
      <c r="M42" t="s">
        <v>8</v>
      </c>
      <c r="R42">
        <v>1</v>
      </c>
      <c r="S42">
        <v>0</v>
      </c>
      <c r="T42">
        <v>0</v>
      </c>
      <c r="U42">
        <v>0</v>
      </c>
      <c r="V42">
        <v>1</v>
      </c>
      <c r="X42" s="21" t="s">
        <v>7870</v>
      </c>
    </row>
    <row r="43" spans="1:24">
      <c r="A43" s="77" t="s">
        <v>8232</v>
      </c>
      <c r="B43" s="4" t="s">
        <v>2959</v>
      </c>
      <c r="C43" s="4" t="s">
        <v>1795</v>
      </c>
      <c r="D43" s="4" t="s">
        <v>2960</v>
      </c>
      <c r="E43" s="4" t="s">
        <v>1796</v>
      </c>
      <c r="F43" s="4" t="s">
        <v>3324</v>
      </c>
      <c r="G43" s="4" t="s">
        <v>3325</v>
      </c>
      <c r="H43" s="4" t="s">
        <v>3318</v>
      </c>
      <c r="I43" s="4" t="s">
        <v>1801</v>
      </c>
      <c r="J43" s="4" t="s">
        <v>6897</v>
      </c>
      <c r="K43" s="4" t="s">
        <v>4102</v>
      </c>
      <c r="L43" s="29" t="s">
        <v>4103</v>
      </c>
      <c r="M43" t="s">
        <v>8</v>
      </c>
      <c r="R43">
        <v>1</v>
      </c>
      <c r="S43">
        <v>0</v>
      </c>
      <c r="T43">
        <v>0</v>
      </c>
      <c r="U43">
        <v>0</v>
      </c>
      <c r="V43">
        <v>1</v>
      </c>
      <c r="X43" s="21" t="s">
        <v>7870</v>
      </c>
    </row>
    <row r="44" spans="1:24">
      <c r="A44" s="77" t="s">
        <v>8232</v>
      </c>
      <c r="B44" s="4" t="s">
        <v>2959</v>
      </c>
      <c r="C44" s="4" t="s">
        <v>1795</v>
      </c>
      <c r="D44" s="4" t="s">
        <v>2960</v>
      </c>
      <c r="E44" s="4" t="s">
        <v>1796</v>
      </c>
      <c r="F44" s="4" t="s">
        <v>3324</v>
      </c>
      <c r="G44" s="4" t="s">
        <v>3325</v>
      </c>
      <c r="H44" s="4" t="s">
        <v>3318</v>
      </c>
      <c r="I44" s="4" t="s">
        <v>1801</v>
      </c>
      <c r="J44" s="4" t="s">
        <v>6918</v>
      </c>
      <c r="K44" s="4" t="s">
        <v>4102</v>
      </c>
      <c r="L44" s="29" t="s">
        <v>4103</v>
      </c>
      <c r="M44" t="s">
        <v>8</v>
      </c>
      <c r="R44">
        <v>1</v>
      </c>
      <c r="S44">
        <v>0</v>
      </c>
      <c r="T44">
        <v>0</v>
      </c>
      <c r="U44">
        <v>0</v>
      </c>
      <c r="V44">
        <v>1</v>
      </c>
      <c r="X44" s="21" t="s">
        <v>7870</v>
      </c>
    </row>
    <row r="45" spans="1:24">
      <c r="A45" s="77" t="s">
        <v>8228</v>
      </c>
      <c r="B45" s="4" t="s">
        <v>3103</v>
      </c>
      <c r="C45" s="4" t="s">
        <v>1981</v>
      </c>
      <c r="D45" s="4" t="s">
        <v>4377</v>
      </c>
      <c r="E45" s="4" t="s">
        <v>4378</v>
      </c>
      <c r="F45" s="4" t="s">
        <v>3324</v>
      </c>
      <c r="G45" s="4" t="s">
        <v>3325</v>
      </c>
      <c r="H45" s="4" t="s">
        <v>3318</v>
      </c>
      <c r="I45" s="4" t="s">
        <v>5161</v>
      </c>
      <c r="J45" s="4" t="s">
        <v>5162</v>
      </c>
      <c r="K45" s="4" t="s">
        <v>4440</v>
      </c>
      <c r="L45" s="4" t="s">
        <v>4441</v>
      </c>
      <c r="M45" t="s">
        <v>8</v>
      </c>
      <c r="O45" t="s">
        <v>3317</v>
      </c>
      <c r="R45">
        <v>15</v>
      </c>
      <c r="S45">
        <v>0</v>
      </c>
      <c r="T45">
        <v>0</v>
      </c>
      <c r="U45">
        <v>0</v>
      </c>
      <c r="V45">
        <v>15</v>
      </c>
      <c r="X45" s="21" t="s">
        <v>7870</v>
      </c>
    </row>
    <row r="46" spans="1:24">
      <c r="A46" s="77" t="s">
        <v>8228</v>
      </c>
      <c r="B46" s="4" t="s">
        <v>3103</v>
      </c>
      <c r="C46" s="4" t="s">
        <v>1981</v>
      </c>
      <c r="D46" s="4" t="s">
        <v>4377</v>
      </c>
      <c r="E46" s="4" t="s">
        <v>4378</v>
      </c>
      <c r="F46" s="4" t="s">
        <v>3324</v>
      </c>
      <c r="G46" s="4" t="s">
        <v>3325</v>
      </c>
      <c r="H46" s="4" t="s">
        <v>3318</v>
      </c>
      <c r="I46" s="4" t="s">
        <v>5163</v>
      </c>
      <c r="J46" s="4" t="s">
        <v>5164</v>
      </c>
      <c r="K46" s="4" t="s">
        <v>4440</v>
      </c>
      <c r="L46" s="4" t="s">
        <v>4441</v>
      </c>
      <c r="M46" t="s">
        <v>8</v>
      </c>
      <c r="O46" t="s">
        <v>3317</v>
      </c>
      <c r="R46">
        <v>14</v>
      </c>
      <c r="S46">
        <v>0</v>
      </c>
      <c r="T46">
        <v>0</v>
      </c>
      <c r="U46">
        <v>0</v>
      </c>
      <c r="V46">
        <v>14</v>
      </c>
      <c r="X46" s="21" t="s">
        <v>7870</v>
      </c>
    </row>
    <row r="47" spans="1:24">
      <c r="A47" s="77" t="s">
        <v>8228</v>
      </c>
      <c r="B47" s="4" t="s">
        <v>3103</v>
      </c>
      <c r="C47" s="4" t="s">
        <v>1981</v>
      </c>
      <c r="D47" s="4" t="s">
        <v>4387</v>
      </c>
      <c r="E47" s="4" t="s">
        <v>4388</v>
      </c>
      <c r="F47" s="4" t="s">
        <v>3324</v>
      </c>
      <c r="G47" s="4" t="s">
        <v>3325</v>
      </c>
      <c r="H47" s="4" t="s">
        <v>3318</v>
      </c>
      <c r="I47" s="4" t="s">
        <v>5161</v>
      </c>
      <c r="J47" s="4" t="s">
        <v>5162</v>
      </c>
      <c r="K47" s="4" t="s">
        <v>4440</v>
      </c>
      <c r="L47" s="4" t="s">
        <v>4441</v>
      </c>
      <c r="M47" t="s">
        <v>8</v>
      </c>
      <c r="O47" t="s">
        <v>3317</v>
      </c>
      <c r="R47">
        <v>15</v>
      </c>
      <c r="S47">
        <v>0</v>
      </c>
      <c r="T47">
        <v>0</v>
      </c>
      <c r="U47">
        <v>0</v>
      </c>
      <c r="V47">
        <v>15</v>
      </c>
      <c r="X47" s="21" t="s">
        <v>7870</v>
      </c>
    </row>
    <row r="48" spans="1:24">
      <c r="A48" s="77" t="s">
        <v>8228</v>
      </c>
      <c r="B48" s="4" t="s">
        <v>3103</v>
      </c>
      <c r="C48" s="4" t="s">
        <v>1981</v>
      </c>
      <c r="D48" s="4" t="s">
        <v>4387</v>
      </c>
      <c r="E48" s="4" t="s">
        <v>4388</v>
      </c>
      <c r="F48" s="4" t="s">
        <v>3324</v>
      </c>
      <c r="G48" s="4" t="s">
        <v>3325</v>
      </c>
      <c r="H48" s="4" t="s">
        <v>3318</v>
      </c>
      <c r="I48" s="4" t="s">
        <v>5163</v>
      </c>
      <c r="J48" s="4" t="s">
        <v>5164</v>
      </c>
      <c r="K48" s="4" t="s">
        <v>4440</v>
      </c>
      <c r="L48" s="4" t="s">
        <v>4441</v>
      </c>
      <c r="M48" t="s">
        <v>8</v>
      </c>
      <c r="O48" t="s">
        <v>3317</v>
      </c>
      <c r="R48">
        <v>15</v>
      </c>
      <c r="S48">
        <v>0</v>
      </c>
      <c r="T48">
        <v>0</v>
      </c>
      <c r="U48">
        <v>0</v>
      </c>
      <c r="V48">
        <v>15</v>
      </c>
      <c r="X48" s="21" t="s">
        <v>7870</v>
      </c>
    </row>
    <row r="49" spans="1:24">
      <c r="A49" s="77" t="s">
        <v>8228</v>
      </c>
      <c r="B49" s="4" t="s">
        <v>3103</v>
      </c>
      <c r="C49" s="4" t="s">
        <v>1981</v>
      </c>
      <c r="D49" s="4" t="s">
        <v>4377</v>
      </c>
      <c r="E49" s="4" t="s">
        <v>4378</v>
      </c>
      <c r="F49" s="4" t="s">
        <v>3324</v>
      </c>
      <c r="G49" s="4" t="s">
        <v>3325</v>
      </c>
      <c r="H49" s="4" t="s">
        <v>3318</v>
      </c>
      <c r="I49" s="4" t="s">
        <v>5119</v>
      </c>
      <c r="J49" s="4" t="s">
        <v>5120</v>
      </c>
      <c r="K49" s="4" t="s">
        <v>2521</v>
      </c>
      <c r="L49" s="4" t="s">
        <v>81</v>
      </c>
      <c r="M49" t="s">
        <v>8</v>
      </c>
      <c r="R49">
        <v>40</v>
      </c>
      <c r="S49">
        <v>28</v>
      </c>
      <c r="T49">
        <v>5</v>
      </c>
      <c r="U49">
        <v>4</v>
      </c>
      <c r="V49">
        <v>3</v>
      </c>
      <c r="X49" s="21" t="s">
        <v>7870</v>
      </c>
    </row>
    <row r="50" spans="1:24">
      <c r="A50" s="77" t="s">
        <v>8228</v>
      </c>
      <c r="B50" s="4" t="s">
        <v>3103</v>
      </c>
      <c r="C50" s="4" t="s">
        <v>1981</v>
      </c>
      <c r="D50" s="4" t="s">
        <v>4377</v>
      </c>
      <c r="E50" s="4" t="s">
        <v>4378</v>
      </c>
      <c r="F50" s="4" t="s">
        <v>3324</v>
      </c>
      <c r="G50" s="4" t="s">
        <v>3325</v>
      </c>
      <c r="H50" s="4" t="s">
        <v>3318</v>
      </c>
      <c r="I50" s="4" t="s">
        <v>5139</v>
      </c>
      <c r="J50" s="4" t="s">
        <v>5140</v>
      </c>
      <c r="K50" s="4" t="s">
        <v>2521</v>
      </c>
      <c r="L50" s="4" t="s">
        <v>81</v>
      </c>
      <c r="M50" t="s">
        <v>8</v>
      </c>
      <c r="R50">
        <v>35</v>
      </c>
      <c r="S50">
        <v>25</v>
      </c>
      <c r="T50">
        <v>3</v>
      </c>
      <c r="U50">
        <v>4</v>
      </c>
      <c r="V50">
        <v>3</v>
      </c>
      <c r="X50" s="21" t="s">
        <v>7870</v>
      </c>
    </row>
    <row r="51" spans="1:24">
      <c r="A51" s="77" t="s">
        <v>8228</v>
      </c>
      <c r="B51" s="4" t="s">
        <v>3103</v>
      </c>
      <c r="C51" s="4" t="s">
        <v>1981</v>
      </c>
      <c r="D51" s="4" t="s">
        <v>3110</v>
      </c>
      <c r="E51" s="4" t="s">
        <v>1994</v>
      </c>
      <c r="F51" s="4" t="s">
        <v>3324</v>
      </c>
      <c r="G51" s="4" t="s">
        <v>3325</v>
      </c>
      <c r="H51" s="4" t="s">
        <v>3318</v>
      </c>
      <c r="I51" s="4" t="s">
        <v>5119</v>
      </c>
      <c r="J51" s="4" t="s">
        <v>5120</v>
      </c>
      <c r="K51" s="4" t="s">
        <v>2521</v>
      </c>
      <c r="L51" s="4" t="s">
        <v>81</v>
      </c>
      <c r="M51" t="s">
        <v>8</v>
      </c>
      <c r="R51">
        <v>1</v>
      </c>
      <c r="S51">
        <v>1</v>
      </c>
      <c r="T51">
        <v>0</v>
      </c>
      <c r="U51">
        <v>0</v>
      </c>
      <c r="V51">
        <v>0</v>
      </c>
      <c r="X51" s="21" t="s">
        <v>7870</v>
      </c>
    </row>
    <row r="52" spans="1:24">
      <c r="A52" s="77" t="s">
        <v>8228</v>
      </c>
      <c r="B52" s="4" t="s">
        <v>3103</v>
      </c>
      <c r="C52" s="4" t="s">
        <v>1981</v>
      </c>
      <c r="D52" s="4" t="s">
        <v>4387</v>
      </c>
      <c r="E52" s="4" t="s">
        <v>4388</v>
      </c>
      <c r="F52" s="4" t="s">
        <v>3324</v>
      </c>
      <c r="G52" s="4" t="s">
        <v>3325</v>
      </c>
      <c r="H52" s="4" t="s">
        <v>3318</v>
      </c>
      <c r="I52" s="4" t="s">
        <v>5119</v>
      </c>
      <c r="J52" s="4" t="s">
        <v>5120</v>
      </c>
      <c r="K52" s="4" t="s">
        <v>2521</v>
      </c>
      <c r="L52" s="4" t="s">
        <v>81</v>
      </c>
      <c r="M52" t="s">
        <v>8</v>
      </c>
      <c r="R52">
        <v>27</v>
      </c>
      <c r="S52">
        <v>22</v>
      </c>
      <c r="T52">
        <v>2</v>
      </c>
      <c r="U52">
        <v>2</v>
      </c>
      <c r="V52">
        <v>1</v>
      </c>
      <c r="X52" s="21" t="s">
        <v>7870</v>
      </c>
    </row>
    <row r="53" spans="1:24">
      <c r="A53" s="77" t="s">
        <v>8228</v>
      </c>
      <c r="B53" s="4" t="s">
        <v>3103</v>
      </c>
      <c r="C53" s="4" t="s">
        <v>1981</v>
      </c>
      <c r="D53" s="4" t="s">
        <v>4387</v>
      </c>
      <c r="E53" s="4" t="s">
        <v>4388</v>
      </c>
      <c r="F53" s="4" t="s">
        <v>3324</v>
      </c>
      <c r="G53" s="4" t="s">
        <v>3325</v>
      </c>
      <c r="H53" s="4" t="s">
        <v>3318</v>
      </c>
      <c r="I53" s="4" t="s">
        <v>5139</v>
      </c>
      <c r="J53" s="4" t="s">
        <v>5140</v>
      </c>
      <c r="K53" s="4" t="s">
        <v>2521</v>
      </c>
      <c r="L53" s="4" t="s">
        <v>81</v>
      </c>
      <c r="M53" t="s">
        <v>8</v>
      </c>
      <c r="R53">
        <v>20</v>
      </c>
      <c r="S53">
        <v>17</v>
      </c>
      <c r="T53">
        <v>0</v>
      </c>
      <c r="U53">
        <v>2</v>
      </c>
      <c r="V53">
        <v>1</v>
      </c>
      <c r="X53" s="21" t="s">
        <v>7870</v>
      </c>
    </row>
    <row r="54" spans="1:24">
      <c r="A54" s="77" t="s">
        <v>8228</v>
      </c>
      <c r="B54" s="4" t="s">
        <v>3103</v>
      </c>
      <c r="C54" s="4" t="s">
        <v>1981</v>
      </c>
      <c r="D54" s="4" t="s">
        <v>4377</v>
      </c>
      <c r="E54" s="4" t="s">
        <v>4378</v>
      </c>
      <c r="F54" s="4" t="s">
        <v>3324</v>
      </c>
      <c r="G54" s="4" t="s">
        <v>3325</v>
      </c>
      <c r="H54" s="4" t="s">
        <v>3318</v>
      </c>
      <c r="I54" s="4" t="s">
        <v>5096</v>
      </c>
      <c r="J54" s="4" t="s">
        <v>5097</v>
      </c>
      <c r="K54" s="4" t="s">
        <v>2540</v>
      </c>
      <c r="L54" s="4" t="s">
        <v>182</v>
      </c>
      <c r="M54" t="s">
        <v>8</v>
      </c>
      <c r="R54">
        <v>24</v>
      </c>
      <c r="S54">
        <v>0</v>
      </c>
      <c r="T54">
        <v>22</v>
      </c>
      <c r="U54">
        <v>2</v>
      </c>
      <c r="V54">
        <v>0</v>
      </c>
      <c r="X54" s="21" t="s">
        <v>7870</v>
      </c>
    </row>
    <row r="55" spans="1:24">
      <c r="A55" s="77" t="s">
        <v>8228</v>
      </c>
      <c r="B55" s="4" t="s">
        <v>3103</v>
      </c>
      <c r="C55" s="4" t="s">
        <v>1981</v>
      </c>
      <c r="D55" s="4" t="s">
        <v>4377</v>
      </c>
      <c r="E55" s="4" t="s">
        <v>4378</v>
      </c>
      <c r="F55" s="4" t="s">
        <v>3324</v>
      </c>
      <c r="G55" s="4" t="s">
        <v>3325</v>
      </c>
      <c r="H55" s="4" t="s">
        <v>3318</v>
      </c>
      <c r="I55" s="4" t="s">
        <v>5141</v>
      </c>
      <c r="J55" s="4" t="s">
        <v>5142</v>
      </c>
      <c r="K55" s="4" t="s">
        <v>2540</v>
      </c>
      <c r="L55" s="4" t="s">
        <v>182</v>
      </c>
      <c r="M55" t="s">
        <v>8</v>
      </c>
      <c r="R55">
        <v>23</v>
      </c>
      <c r="S55">
        <v>0</v>
      </c>
      <c r="T55">
        <v>21</v>
      </c>
      <c r="U55">
        <v>2</v>
      </c>
      <c r="V55">
        <v>0</v>
      </c>
      <c r="X55" s="21" t="s">
        <v>7870</v>
      </c>
    </row>
    <row r="56" spans="1:24">
      <c r="A56" s="77" t="s">
        <v>8228</v>
      </c>
      <c r="B56" s="4" t="s">
        <v>3103</v>
      </c>
      <c r="C56" s="4" t="s">
        <v>1981</v>
      </c>
      <c r="D56" s="4" t="s">
        <v>4383</v>
      </c>
      <c r="E56" s="4" t="s">
        <v>4384</v>
      </c>
      <c r="F56" s="4" t="s">
        <v>3324</v>
      </c>
      <c r="G56" s="4" t="s">
        <v>3325</v>
      </c>
      <c r="H56" s="4" t="s">
        <v>3320</v>
      </c>
      <c r="I56" s="4" t="s">
        <v>5096</v>
      </c>
      <c r="J56" s="4" t="s">
        <v>5097</v>
      </c>
      <c r="K56" s="4" t="s">
        <v>2540</v>
      </c>
      <c r="L56" s="4" t="s">
        <v>182</v>
      </c>
      <c r="M56" t="s">
        <v>8</v>
      </c>
      <c r="R56">
        <v>1</v>
      </c>
      <c r="S56">
        <v>1</v>
      </c>
      <c r="T56">
        <v>0</v>
      </c>
      <c r="U56">
        <v>0</v>
      </c>
      <c r="V56">
        <v>0</v>
      </c>
      <c r="X56" s="21" t="s">
        <v>7870</v>
      </c>
    </row>
    <row r="57" spans="1:24">
      <c r="A57" s="77" t="s">
        <v>8228</v>
      </c>
      <c r="B57" s="4" t="s">
        <v>3103</v>
      </c>
      <c r="C57" s="4" t="s">
        <v>1981</v>
      </c>
      <c r="D57" s="4" t="s">
        <v>4387</v>
      </c>
      <c r="E57" s="4" t="s">
        <v>4388</v>
      </c>
      <c r="F57" s="4" t="s">
        <v>3324</v>
      </c>
      <c r="G57" s="4" t="s">
        <v>3325</v>
      </c>
      <c r="H57" s="4" t="s">
        <v>3318</v>
      </c>
      <c r="I57" s="4" t="s">
        <v>5096</v>
      </c>
      <c r="J57" s="4" t="s">
        <v>5097</v>
      </c>
      <c r="K57" s="4" t="s">
        <v>2540</v>
      </c>
      <c r="L57" s="4" t="s">
        <v>182</v>
      </c>
      <c r="M57" t="s">
        <v>8</v>
      </c>
      <c r="R57">
        <v>18</v>
      </c>
      <c r="S57">
        <v>0</v>
      </c>
      <c r="T57">
        <v>17</v>
      </c>
      <c r="U57">
        <v>1</v>
      </c>
      <c r="V57">
        <v>0</v>
      </c>
      <c r="X57" s="21" t="s">
        <v>7870</v>
      </c>
    </row>
    <row r="58" spans="1:24">
      <c r="A58" s="77" t="s">
        <v>8228</v>
      </c>
      <c r="B58" s="4" t="s">
        <v>3103</v>
      </c>
      <c r="C58" s="4" t="s">
        <v>1981</v>
      </c>
      <c r="D58" s="4" t="s">
        <v>4387</v>
      </c>
      <c r="E58" s="4" t="s">
        <v>4388</v>
      </c>
      <c r="F58" s="4" t="s">
        <v>3324</v>
      </c>
      <c r="G58" s="4" t="s">
        <v>3325</v>
      </c>
      <c r="H58" s="4" t="s">
        <v>3318</v>
      </c>
      <c r="I58" s="4" t="s">
        <v>5141</v>
      </c>
      <c r="J58" s="4" t="s">
        <v>5142</v>
      </c>
      <c r="K58" s="4" t="s">
        <v>2540</v>
      </c>
      <c r="L58" s="4" t="s">
        <v>182</v>
      </c>
      <c r="M58" t="s">
        <v>8</v>
      </c>
      <c r="R58">
        <v>18</v>
      </c>
      <c r="S58">
        <v>0</v>
      </c>
      <c r="T58">
        <v>17</v>
      </c>
      <c r="U58">
        <v>1</v>
      </c>
      <c r="V58">
        <v>0</v>
      </c>
      <c r="X58" s="21" t="s">
        <v>7870</v>
      </c>
    </row>
    <row r="59" spans="1:24">
      <c r="A59" s="77" t="s">
        <v>8228</v>
      </c>
      <c r="B59" s="4" t="s">
        <v>3103</v>
      </c>
      <c r="C59" s="4" t="s">
        <v>1981</v>
      </c>
      <c r="D59" s="4" t="s">
        <v>4377</v>
      </c>
      <c r="E59" s="4" t="s">
        <v>4378</v>
      </c>
      <c r="F59" s="4" t="s">
        <v>3324</v>
      </c>
      <c r="G59" s="4" t="s">
        <v>3325</v>
      </c>
      <c r="H59" s="4" t="s">
        <v>3318</v>
      </c>
      <c r="I59" s="4" t="s">
        <v>5143</v>
      </c>
      <c r="J59" s="4" t="s">
        <v>5144</v>
      </c>
      <c r="K59" s="4" t="s">
        <v>2541</v>
      </c>
      <c r="L59" s="4" t="s">
        <v>187</v>
      </c>
      <c r="M59" t="s">
        <v>8</v>
      </c>
      <c r="R59">
        <v>32</v>
      </c>
      <c r="S59">
        <v>0</v>
      </c>
      <c r="T59">
        <v>0</v>
      </c>
      <c r="U59">
        <v>30</v>
      </c>
      <c r="V59">
        <v>2</v>
      </c>
      <c r="X59" s="21" t="s">
        <v>7870</v>
      </c>
    </row>
    <row r="60" spans="1:24">
      <c r="A60" s="77" t="s">
        <v>8228</v>
      </c>
      <c r="B60" s="4" t="s">
        <v>3103</v>
      </c>
      <c r="C60" s="4" t="s">
        <v>1981</v>
      </c>
      <c r="D60" s="4" t="s">
        <v>4377</v>
      </c>
      <c r="E60" s="4" t="s">
        <v>4378</v>
      </c>
      <c r="F60" s="4" t="s">
        <v>3324</v>
      </c>
      <c r="G60" s="4" t="s">
        <v>3325</v>
      </c>
      <c r="H60" s="4" t="s">
        <v>3318</v>
      </c>
      <c r="I60" s="4" t="s">
        <v>5145</v>
      </c>
      <c r="J60" s="4" t="s">
        <v>5146</v>
      </c>
      <c r="K60" s="4" t="s">
        <v>2541</v>
      </c>
      <c r="L60" s="4" t="s">
        <v>187</v>
      </c>
      <c r="M60" t="s">
        <v>8</v>
      </c>
      <c r="R60">
        <v>31</v>
      </c>
      <c r="S60">
        <v>0</v>
      </c>
      <c r="T60">
        <v>0</v>
      </c>
      <c r="U60">
        <v>30</v>
      </c>
      <c r="V60">
        <v>1</v>
      </c>
      <c r="X60" s="21" t="s">
        <v>7870</v>
      </c>
    </row>
    <row r="61" spans="1:24">
      <c r="A61" s="77" t="s">
        <v>8228</v>
      </c>
      <c r="B61" s="4" t="s">
        <v>3103</v>
      </c>
      <c r="C61" s="4" t="s">
        <v>1981</v>
      </c>
      <c r="D61" s="4" t="s">
        <v>4383</v>
      </c>
      <c r="E61" s="4" t="s">
        <v>4384</v>
      </c>
      <c r="F61" s="4" t="s">
        <v>3324</v>
      </c>
      <c r="G61" s="4" t="s">
        <v>3325</v>
      </c>
      <c r="H61" s="4" t="s">
        <v>3320</v>
      </c>
      <c r="I61" s="4" t="s">
        <v>1982</v>
      </c>
      <c r="J61" s="4" t="s">
        <v>1983</v>
      </c>
      <c r="K61" s="4" t="s">
        <v>2541</v>
      </c>
      <c r="L61" s="4" t="s">
        <v>187</v>
      </c>
      <c r="M61" t="s">
        <v>8</v>
      </c>
      <c r="R61">
        <v>1</v>
      </c>
      <c r="S61">
        <v>0</v>
      </c>
      <c r="T61">
        <v>1</v>
      </c>
      <c r="U61">
        <v>0</v>
      </c>
      <c r="V61">
        <v>0</v>
      </c>
      <c r="X61" s="21" t="s">
        <v>7870</v>
      </c>
    </row>
    <row r="62" spans="1:24">
      <c r="A62" s="77" t="s">
        <v>8228</v>
      </c>
      <c r="B62" s="4" t="s">
        <v>3103</v>
      </c>
      <c r="C62" s="4" t="s">
        <v>1981</v>
      </c>
      <c r="D62" s="4" t="s">
        <v>4387</v>
      </c>
      <c r="E62" s="4" t="s">
        <v>4388</v>
      </c>
      <c r="F62" s="4" t="s">
        <v>3324</v>
      </c>
      <c r="G62" s="4" t="s">
        <v>3325</v>
      </c>
      <c r="H62" s="4" t="s">
        <v>3318</v>
      </c>
      <c r="I62" s="4" t="s">
        <v>5143</v>
      </c>
      <c r="J62" s="4" t="s">
        <v>5144</v>
      </c>
      <c r="K62" s="4" t="s">
        <v>2541</v>
      </c>
      <c r="L62" s="4" t="s">
        <v>187</v>
      </c>
      <c r="M62" t="s">
        <v>8</v>
      </c>
      <c r="R62">
        <v>34</v>
      </c>
      <c r="S62">
        <v>0</v>
      </c>
      <c r="T62">
        <v>0</v>
      </c>
      <c r="U62">
        <v>34</v>
      </c>
      <c r="V62">
        <v>0</v>
      </c>
      <c r="X62" s="21" t="s">
        <v>7870</v>
      </c>
    </row>
    <row r="63" spans="1:24">
      <c r="A63" s="77" t="s">
        <v>8228</v>
      </c>
      <c r="B63" s="4" t="s">
        <v>3103</v>
      </c>
      <c r="C63" s="4" t="s">
        <v>1981</v>
      </c>
      <c r="D63" s="4" t="s">
        <v>4387</v>
      </c>
      <c r="E63" s="4" t="s">
        <v>4388</v>
      </c>
      <c r="F63" s="4" t="s">
        <v>3324</v>
      </c>
      <c r="G63" s="4" t="s">
        <v>3325</v>
      </c>
      <c r="H63" s="4" t="s">
        <v>3318</v>
      </c>
      <c r="I63" s="4" t="s">
        <v>5145</v>
      </c>
      <c r="J63" s="4" t="s">
        <v>5146</v>
      </c>
      <c r="K63" s="4" t="s">
        <v>2541</v>
      </c>
      <c r="L63" s="4" t="s">
        <v>187</v>
      </c>
      <c r="M63" t="s">
        <v>8</v>
      </c>
      <c r="R63">
        <v>31</v>
      </c>
      <c r="S63">
        <v>0</v>
      </c>
      <c r="T63">
        <v>0</v>
      </c>
      <c r="U63">
        <v>31</v>
      </c>
      <c r="V63">
        <v>0</v>
      </c>
      <c r="X63" s="21" t="s">
        <v>7870</v>
      </c>
    </row>
    <row r="64" spans="1:24">
      <c r="A64" t="s">
        <v>8239</v>
      </c>
      <c r="B64" s="4" t="s">
        <v>3132</v>
      </c>
      <c r="C64" s="4" t="s">
        <v>2120</v>
      </c>
      <c r="D64" s="4" t="s">
        <v>3160</v>
      </c>
      <c r="E64" s="4" t="s">
        <v>2125</v>
      </c>
      <c r="F64" s="4" t="s">
        <v>3324</v>
      </c>
      <c r="G64" s="4" t="s">
        <v>3325</v>
      </c>
      <c r="H64" s="4" t="s">
        <v>3318</v>
      </c>
      <c r="I64" s="4" t="s">
        <v>7313</v>
      </c>
      <c r="J64" s="4" t="s">
        <v>7314</v>
      </c>
      <c r="K64" s="4" t="s">
        <v>2650</v>
      </c>
      <c r="L64" s="29" t="s">
        <v>561</v>
      </c>
      <c r="M64" t="s">
        <v>8</v>
      </c>
      <c r="R64">
        <v>1</v>
      </c>
      <c r="S64">
        <v>0</v>
      </c>
      <c r="T64">
        <v>1</v>
      </c>
      <c r="U64">
        <v>0</v>
      </c>
      <c r="V64">
        <v>0</v>
      </c>
      <c r="X64" s="21" t="s">
        <v>7870</v>
      </c>
    </row>
    <row r="65" spans="1:24">
      <c r="A65" s="77" t="s">
        <v>8232</v>
      </c>
      <c r="B65" s="4" t="s">
        <v>3181</v>
      </c>
      <c r="C65" s="4" t="s">
        <v>2151</v>
      </c>
      <c r="D65" s="4" t="s">
        <v>3182</v>
      </c>
      <c r="E65" s="4" t="s">
        <v>2152</v>
      </c>
      <c r="F65" s="4" t="s">
        <v>3324</v>
      </c>
      <c r="G65" s="4" t="s">
        <v>3325</v>
      </c>
      <c r="H65" s="4" t="s">
        <v>3318</v>
      </c>
      <c r="I65" s="4" t="s">
        <v>5246</v>
      </c>
      <c r="J65" s="4" t="s">
        <v>80</v>
      </c>
      <c r="K65" s="4" t="s">
        <v>2521</v>
      </c>
      <c r="L65" s="4" t="s">
        <v>81</v>
      </c>
      <c r="M65" t="s">
        <v>8</v>
      </c>
      <c r="R65">
        <v>1</v>
      </c>
      <c r="S65">
        <v>0</v>
      </c>
      <c r="T65">
        <v>0</v>
      </c>
      <c r="U65">
        <v>1</v>
      </c>
      <c r="V65">
        <v>0</v>
      </c>
      <c r="X65" s="21" t="s">
        <v>7870</v>
      </c>
    </row>
    <row r="66" spans="1:24">
      <c r="A66" s="77" t="s">
        <v>8232</v>
      </c>
      <c r="B66" s="4" t="s">
        <v>3181</v>
      </c>
      <c r="C66" s="4" t="s">
        <v>2151</v>
      </c>
      <c r="D66" s="4" t="s">
        <v>3182</v>
      </c>
      <c r="E66" s="4" t="s">
        <v>2152</v>
      </c>
      <c r="F66" s="4" t="s">
        <v>3324</v>
      </c>
      <c r="G66" s="4" t="s">
        <v>3325</v>
      </c>
      <c r="H66" s="4" t="s">
        <v>3318</v>
      </c>
      <c r="I66" s="4" t="s">
        <v>5248</v>
      </c>
      <c r="J66" s="4" t="s">
        <v>5249</v>
      </c>
      <c r="K66" s="4" t="s">
        <v>2521</v>
      </c>
      <c r="L66" s="4" t="s">
        <v>81</v>
      </c>
      <c r="M66" t="s">
        <v>8</v>
      </c>
      <c r="R66">
        <v>1</v>
      </c>
      <c r="S66">
        <v>0</v>
      </c>
      <c r="T66">
        <v>0</v>
      </c>
      <c r="U66">
        <v>1</v>
      </c>
      <c r="V66">
        <v>0</v>
      </c>
      <c r="X66" s="21" t="s">
        <v>7870</v>
      </c>
    </row>
    <row r="67" spans="1:24">
      <c r="A67" s="77" t="s">
        <v>8232</v>
      </c>
      <c r="B67" s="4" t="s">
        <v>3181</v>
      </c>
      <c r="C67" s="4" t="s">
        <v>2151</v>
      </c>
      <c r="D67" s="4" t="s">
        <v>3183</v>
      </c>
      <c r="E67" s="4" t="s">
        <v>2153</v>
      </c>
      <c r="F67" s="4" t="s">
        <v>3324</v>
      </c>
      <c r="G67" s="4" t="s">
        <v>3325</v>
      </c>
      <c r="H67" s="4" t="s">
        <v>3318</v>
      </c>
      <c r="I67" s="4" t="s">
        <v>5246</v>
      </c>
      <c r="J67" s="4" t="s">
        <v>5247</v>
      </c>
      <c r="K67" s="4" t="s">
        <v>2521</v>
      </c>
      <c r="L67" s="4" t="s">
        <v>81</v>
      </c>
      <c r="M67" t="s">
        <v>8</v>
      </c>
      <c r="R67">
        <v>1</v>
      </c>
      <c r="S67">
        <v>0</v>
      </c>
      <c r="T67">
        <v>0</v>
      </c>
      <c r="U67">
        <v>1</v>
      </c>
      <c r="V67">
        <v>0</v>
      </c>
      <c r="X67" s="21" t="s">
        <v>7870</v>
      </c>
    </row>
    <row r="68" spans="1:24">
      <c r="A68" s="77" t="s">
        <v>8232</v>
      </c>
      <c r="B68" s="4" t="s">
        <v>3181</v>
      </c>
      <c r="C68" s="4" t="s">
        <v>2151</v>
      </c>
      <c r="D68" s="4" t="s">
        <v>3183</v>
      </c>
      <c r="E68" s="4" t="s">
        <v>2153</v>
      </c>
      <c r="F68" s="4" t="s">
        <v>3324</v>
      </c>
      <c r="G68" s="4" t="s">
        <v>3325</v>
      </c>
      <c r="H68" s="4" t="s">
        <v>3318</v>
      </c>
      <c r="I68" s="4" t="s">
        <v>5248</v>
      </c>
      <c r="J68" s="4" t="s">
        <v>5249</v>
      </c>
      <c r="K68" s="4" t="s">
        <v>2521</v>
      </c>
      <c r="L68" s="4" t="s">
        <v>81</v>
      </c>
      <c r="M68" t="s">
        <v>8</v>
      </c>
      <c r="R68">
        <v>1</v>
      </c>
      <c r="S68">
        <v>0</v>
      </c>
      <c r="T68">
        <v>0</v>
      </c>
      <c r="U68">
        <v>1</v>
      </c>
      <c r="V68">
        <v>0</v>
      </c>
      <c r="X68" s="21" t="s">
        <v>7870</v>
      </c>
    </row>
    <row r="69" spans="1:24">
      <c r="A69" s="77" t="s">
        <v>8233</v>
      </c>
      <c r="B69" s="4" t="s">
        <v>3197</v>
      </c>
      <c r="C69" s="4" t="s">
        <v>2244</v>
      </c>
      <c r="D69" s="4" t="s">
        <v>3198</v>
      </c>
      <c r="E69" s="4" t="s">
        <v>2245</v>
      </c>
      <c r="F69" s="4" t="s">
        <v>3324</v>
      </c>
      <c r="G69" s="4" t="s">
        <v>3325</v>
      </c>
      <c r="H69" s="4" t="s">
        <v>3318</v>
      </c>
      <c r="I69" s="4" t="s">
        <v>2248</v>
      </c>
      <c r="J69" s="29" t="s">
        <v>2249</v>
      </c>
      <c r="K69" s="4" t="s">
        <v>2521</v>
      </c>
      <c r="L69" s="29" t="s">
        <v>81</v>
      </c>
      <c r="M69" t="s">
        <v>8</v>
      </c>
      <c r="R69">
        <v>4</v>
      </c>
      <c r="S69">
        <v>0</v>
      </c>
      <c r="T69">
        <v>0</v>
      </c>
      <c r="U69">
        <v>1</v>
      </c>
      <c r="V69">
        <v>3</v>
      </c>
      <c r="X69" s="21" t="s">
        <v>7870</v>
      </c>
    </row>
    <row r="70" spans="1:24">
      <c r="A70" s="77" t="s">
        <v>8240</v>
      </c>
      <c r="B70" s="4" t="s">
        <v>3614</v>
      </c>
      <c r="C70" s="4" t="s">
        <v>3615</v>
      </c>
      <c r="D70" s="4" t="s">
        <v>3616</v>
      </c>
      <c r="E70" s="4" t="s">
        <v>3617</v>
      </c>
      <c r="F70" s="4" t="s">
        <v>3324</v>
      </c>
      <c r="G70" s="4" t="s">
        <v>3325</v>
      </c>
      <c r="H70" s="4" t="s">
        <v>3318</v>
      </c>
      <c r="I70" s="4" t="s">
        <v>4846</v>
      </c>
      <c r="J70" s="4" t="s">
        <v>80</v>
      </c>
      <c r="K70" s="4" t="s">
        <v>2521</v>
      </c>
      <c r="L70" s="4" t="s">
        <v>81</v>
      </c>
      <c r="M70" t="s">
        <v>8</v>
      </c>
      <c r="R70">
        <v>7</v>
      </c>
      <c r="S70">
        <v>5</v>
      </c>
      <c r="T70">
        <v>2</v>
      </c>
      <c r="U70">
        <v>0</v>
      </c>
      <c r="V70">
        <v>0</v>
      </c>
      <c r="X70" s="21" t="s">
        <v>7870</v>
      </c>
    </row>
    <row r="71" spans="1:24">
      <c r="A71" s="77" t="s">
        <v>8240</v>
      </c>
      <c r="B71" s="4" t="s">
        <v>3614</v>
      </c>
      <c r="C71" s="4" t="s">
        <v>3615</v>
      </c>
      <c r="D71" s="4" t="s">
        <v>3616</v>
      </c>
      <c r="E71" s="4" t="s">
        <v>3617</v>
      </c>
      <c r="F71" s="4" t="s">
        <v>3324</v>
      </c>
      <c r="G71" s="4" t="s">
        <v>3325</v>
      </c>
      <c r="H71" s="4" t="s">
        <v>3318</v>
      </c>
      <c r="I71" s="4" t="s">
        <v>4847</v>
      </c>
      <c r="J71" s="4" t="s">
        <v>290</v>
      </c>
      <c r="K71" s="4" t="s">
        <v>2540</v>
      </c>
      <c r="L71" s="4" t="s">
        <v>182</v>
      </c>
      <c r="M71" t="s">
        <v>8</v>
      </c>
      <c r="R71">
        <v>6</v>
      </c>
      <c r="S71">
        <v>0</v>
      </c>
      <c r="T71">
        <v>4</v>
      </c>
      <c r="U71">
        <v>2</v>
      </c>
      <c r="V71">
        <v>0</v>
      </c>
      <c r="X71" s="21" t="s">
        <v>7870</v>
      </c>
    </row>
    <row r="72" spans="1:24">
      <c r="A72" s="77" t="s">
        <v>8234</v>
      </c>
      <c r="B72" s="4" t="s">
        <v>3278</v>
      </c>
      <c r="C72" s="4" t="s">
        <v>2453</v>
      </c>
      <c r="D72" s="4" t="s">
        <v>3279</v>
      </c>
      <c r="E72" s="4" t="s">
        <v>2454</v>
      </c>
      <c r="F72" s="4" t="s">
        <v>3324</v>
      </c>
      <c r="G72" s="4" t="s">
        <v>3325</v>
      </c>
      <c r="H72" s="4" t="s">
        <v>3318</v>
      </c>
      <c r="I72" s="4" t="s">
        <v>7636</v>
      </c>
      <c r="J72" s="4" t="s">
        <v>7637</v>
      </c>
      <c r="K72" s="4" t="s">
        <v>2521</v>
      </c>
      <c r="L72" s="4" t="s">
        <v>81</v>
      </c>
      <c r="M72" t="s">
        <v>8</v>
      </c>
      <c r="R72">
        <v>1</v>
      </c>
      <c r="S72">
        <v>0</v>
      </c>
      <c r="T72">
        <v>0</v>
      </c>
      <c r="U72">
        <v>0</v>
      </c>
      <c r="V72">
        <v>1</v>
      </c>
      <c r="X72" s="21" t="s">
        <v>7870</v>
      </c>
    </row>
    <row r="73" spans="1:24">
      <c r="A73" s="77" t="s">
        <v>8234</v>
      </c>
      <c r="B73" s="4" t="s">
        <v>3278</v>
      </c>
      <c r="C73" s="4" t="s">
        <v>2453</v>
      </c>
      <c r="D73" s="4" t="s">
        <v>3279</v>
      </c>
      <c r="E73" s="4" t="s">
        <v>2454</v>
      </c>
      <c r="F73" s="4" t="s">
        <v>3324</v>
      </c>
      <c r="G73" s="4" t="s">
        <v>3325</v>
      </c>
      <c r="H73" s="4" t="s">
        <v>3318</v>
      </c>
      <c r="I73" s="4" t="s">
        <v>7638</v>
      </c>
      <c r="J73" s="4" t="s">
        <v>7639</v>
      </c>
      <c r="K73" s="4" t="s">
        <v>2521</v>
      </c>
      <c r="L73" s="4" t="s">
        <v>81</v>
      </c>
      <c r="M73" t="s">
        <v>8</v>
      </c>
      <c r="R73">
        <v>1</v>
      </c>
      <c r="S73">
        <v>0</v>
      </c>
      <c r="T73">
        <v>0</v>
      </c>
      <c r="U73">
        <v>0</v>
      </c>
      <c r="V73">
        <v>1</v>
      </c>
      <c r="X73" s="21" t="s">
        <v>7870</v>
      </c>
    </row>
    <row r="74" spans="1:24">
      <c r="A74" s="77" t="s">
        <v>8234</v>
      </c>
      <c r="B74" s="4" t="s">
        <v>3278</v>
      </c>
      <c r="C74" s="4" t="s">
        <v>2453</v>
      </c>
      <c r="D74" s="4" t="s">
        <v>5458</v>
      </c>
      <c r="E74" s="4" t="s">
        <v>5459</v>
      </c>
      <c r="F74" s="4" t="s">
        <v>3324</v>
      </c>
      <c r="G74" s="4" t="s">
        <v>3325</v>
      </c>
      <c r="H74" s="4" t="s">
        <v>3721</v>
      </c>
      <c r="I74" s="4" t="s">
        <v>7648</v>
      </c>
      <c r="J74" s="4" t="s">
        <v>1898</v>
      </c>
      <c r="K74" s="4" t="s">
        <v>2521</v>
      </c>
      <c r="L74" s="4" t="s">
        <v>81</v>
      </c>
      <c r="M74" t="s">
        <v>8</v>
      </c>
      <c r="R74">
        <v>1</v>
      </c>
      <c r="S74">
        <v>1</v>
      </c>
      <c r="T74">
        <v>0</v>
      </c>
      <c r="U74">
        <v>0</v>
      </c>
      <c r="V74">
        <v>0</v>
      </c>
      <c r="X74" s="21" t="s">
        <v>7870</v>
      </c>
    </row>
    <row r="75" spans="1:24">
      <c r="A75" s="77" t="s">
        <v>8234</v>
      </c>
      <c r="B75" s="4" t="s">
        <v>3278</v>
      </c>
      <c r="C75" s="4" t="s">
        <v>2453</v>
      </c>
      <c r="D75" s="4" t="s">
        <v>5458</v>
      </c>
      <c r="E75" s="4" t="s">
        <v>5459</v>
      </c>
      <c r="F75" s="4" t="s">
        <v>3324</v>
      </c>
      <c r="G75" s="4" t="s">
        <v>3325</v>
      </c>
      <c r="H75" s="4" t="s">
        <v>3721</v>
      </c>
      <c r="I75" s="4" t="s">
        <v>7649</v>
      </c>
      <c r="J75" s="4" t="s">
        <v>1898</v>
      </c>
      <c r="K75" s="4" t="s">
        <v>2521</v>
      </c>
      <c r="L75" s="4" t="s">
        <v>81</v>
      </c>
      <c r="M75" t="s">
        <v>8</v>
      </c>
      <c r="R75">
        <v>4</v>
      </c>
      <c r="S75">
        <v>1</v>
      </c>
      <c r="T75">
        <v>3</v>
      </c>
      <c r="U75">
        <v>0</v>
      </c>
      <c r="V75">
        <v>0</v>
      </c>
      <c r="X75" s="21" t="s">
        <v>7870</v>
      </c>
    </row>
    <row r="76" spans="1:24">
      <c r="A76" s="77" t="s">
        <v>8234</v>
      </c>
      <c r="B76" s="4" t="s">
        <v>3278</v>
      </c>
      <c r="C76" s="4" t="s">
        <v>2453</v>
      </c>
      <c r="D76" s="4" t="s">
        <v>5458</v>
      </c>
      <c r="E76" s="4" t="s">
        <v>5459</v>
      </c>
      <c r="F76" s="4" t="s">
        <v>3324</v>
      </c>
      <c r="G76" s="4" t="s">
        <v>3325</v>
      </c>
      <c r="H76" s="4" t="s">
        <v>3721</v>
      </c>
      <c r="I76" s="4" t="s">
        <v>7650</v>
      </c>
      <c r="J76" s="4" t="s">
        <v>1899</v>
      </c>
      <c r="K76" s="4" t="s">
        <v>2521</v>
      </c>
      <c r="L76" s="4" t="s">
        <v>81</v>
      </c>
      <c r="M76" t="s">
        <v>8</v>
      </c>
      <c r="R76">
        <v>1</v>
      </c>
      <c r="S76">
        <v>0</v>
      </c>
      <c r="T76">
        <v>1</v>
      </c>
      <c r="U76">
        <v>0</v>
      </c>
      <c r="V76">
        <v>0</v>
      </c>
      <c r="X76" s="21" t="s">
        <v>7870</v>
      </c>
    </row>
    <row r="78" spans="1:24">
      <c r="D78" s="94" t="s">
        <v>8269</v>
      </c>
      <c r="E78" s="87">
        <v>30</v>
      </c>
      <c r="Q78" s="87" t="s">
        <v>8262</v>
      </c>
      <c r="R78" s="88">
        <f>SUM(R2:R77)</f>
        <v>731</v>
      </c>
      <c r="S78" s="88">
        <f t="shared" ref="S78:V78" si="0">SUM(S2:S77)</f>
        <v>152</v>
      </c>
      <c r="T78" s="88">
        <f t="shared" si="0"/>
        <v>245</v>
      </c>
      <c r="U78" s="88">
        <f t="shared" si="0"/>
        <v>232</v>
      </c>
      <c r="V78" s="88">
        <f t="shared" si="0"/>
        <v>102</v>
      </c>
    </row>
    <row r="79" spans="1:24">
      <c r="Q79" s="87" t="s">
        <v>8260</v>
      </c>
      <c r="R79" s="88">
        <f>TOTAL_Credits</f>
        <v>242775</v>
      </c>
      <c r="S79" s="88">
        <f>DistSchGrCourseEnroll!S$7390</f>
        <v>61920</v>
      </c>
      <c r="T79" s="88">
        <f>DistSchGrCourseEnroll!T$7390</f>
        <v>84634</v>
      </c>
      <c r="U79" s="88">
        <f>DistSchGrCourseEnroll!U$7390</f>
        <v>65684</v>
      </c>
      <c r="V79" s="88">
        <f>DistSchGrCourseEnroll!V$7390</f>
        <v>30600</v>
      </c>
    </row>
    <row r="80" spans="1:24">
      <c r="Q80" s="87" t="s">
        <v>8261</v>
      </c>
      <c r="R80" s="89">
        <f>R78/R79</f>
        <v>3.0110184327051797E-3</v>
      </c>
      <c r="S80" s="89">
        <f>S78/S79</f>
        <v>2.4547803617571058E-3</v>
      </c>
      <c r="T80" s="89">
        <f>T78/T79</f>
        <v>2.8948176855637213E-3</v>
      </c>
      <c r="U80" s="89">
        <f>U78/U79</f>
        <v>3.5320626027647525E-3</v>
      </c>
      <c r="V80" s="89">
        <f>V78/V79</f>
        <v>3.3333333333333335E-3</v>
      </c>
    </row>
    <row r="81" spans="1:3">
      <c r="A81" s="86" t="s">
        <v>8220</v>
      </c>
      <c r="B81" s="86" t="s">
        <v>7866</v>
      </c>
      <c r="C81" s="90" t="s">
        <v>3308</v>
      </c>
    </row>
    <row r="82" spans="1:3" hidden="1">
      <c r="A82" t="s">
        <v>8221</v>
      </c>
      <c r="B82" s="4" t="s">
        <v>7870</v>
      </c>
      <c r="C82" s="84">
        <f t="shared" ref="C82:C121" si="1">SUMIF(A$1:A$79, A82,R$1:R$79)</f>
        <v>0</v>
      </c>
    </row>
    <row r="83" spans="1:3" hidden="1">
      <c r="A83" t="s">
        <v>8227</v>
      </c>
      <c r="B83" s="4" t="s">
        <v>7870</v>
      </c>
      <c r="C83" s="84">
        <f t="shared" si="1"/>
        <v>0</v>
      </c>
    </row>
    <row r="84" spans="1:3" hidden="1">
      <c r="A84" t="s">
        <v>8250</v>
      </c>
      <c r="B84" s="4" t="s">
        <v>7870</v>
      </c>
      <c r="C84" s="84">
        <f t="shared" si="1"/>
        <v>0</v>
      </c>
    </row>
    <row r="85" spans="1:3">
      <c r="A85" t="s">
        <v>8237</v>
      </c>
      <c r="B85" s="4" t="s">
        <v>7870</v>
      </c>
      <c r="C85" s="84">
        <f t="shared" si="1"/>
        <v>1</v>
      </c>
    </row>
    <row r="86" spans="1:3" hidden="1">
      <c r="A86" t="s">
        <v>8236</v>
      </c>
      <c r="B86" s="4" t="s">
        <v>7870</v>
      </c>
      <c r="C86" s="84">
        <f t="shared" si="1"/>
        <v>0</v>
      </c>
    </row>
    <row r="87" spans="1:3">
      <c r="A87" t="s">
        <v>8230</v>
      </c>
      <c r="B87" s="4" t="s">
        <v>7870</v>
      </c>
      <c r="C87" s="84">
        <f t="shared" si="1"/>
        <v>2</v>
      </c>
    </row>
    <row r="88" spans="1:3" hidden="1">
      <c r="A88" t="s">
        <v>8248</v>
      </c>
      <c r="B88" s="4" t="s">
        <v>7870</v>
      </c>
      <c r="C88" s="84">
        <f t="shared" si="1"/>
        <v>0</v>
      </c>
    </row>
    <row r="89" spans="1:3" hidden="1">
      <c r="A89" t="s">
        <v>8238</v>
      </c>
      <c r="B89" s="4" t="s">
        <v>7870</v>
      </c>
      <c r="C89" s="84">
        <f t="shared" si="1"/>
        <v>0</v>
      </c>
    </row>
    <row r="90" spans="1:3" hidden="1">
      <c r="A90" t="s">
        <v>8235</v>
      </c>
      <c r="B90" s="4" t="s">
        <v>7870</v>
      </c>
      <c r="C90" s="84">
        <f t="shared" si="1"/>
        <v>0</v>
      </c>
    </row>
    <row r="91" spans="1:3" hidden="1">
      <c r="A91" t="s">
        <v>8246</v>
      </c>
      <c r="B91" s="4" t="s">
        <v>7870</v>
      </c>
      <c r="C91" s="84">
        <f t="shared" si="1"/>
        <v>0</v>
      </c>
    </row>
    <row r="92" spans="1:3" hidden="1">
      <c r="A92" t="s">
        <v>8251</v>
      </c>
      <c r="B92" s="4" t="s">
        <v>7870</v>
      </c>
      <c r="C92" s="84">
        <f t="shared" si="1"/>
        <v>0</v>
      </c>
    </row>
    <row r="93" spans="1:3" hidden="1">
      <c r="A93" t="s">
        <v>8257</v>
      </c>
      <c r="B93" s="4" t="s">
        <v>7870</v>
      </c>
      <c r="C93" s="84">
        <f t="shared" si="1"/>
        <v>0</v>
      </c>
    </row>
    <row r="94" spans="1:3" hidden="1">
      <c r="A94" t="s">
        <v>8244</v>
      </c>
      <c r="B94" s="4" t="s">
        <v>7870</v>
      </c>
      <c r="C94" s="84">
        <f t="shared" si="1"/>
        <v>0</v>
      </c>
    </row>
    <row r="95" spans="1:3" hidden="1">
      <c r="A95" t="s">
        <v>8223</v>
      </c>
      <c r="B95" s="4" t="s">
        <v>7870</v>
      </c>
      <c r="C95" s="84">
        <f t="shared" si="1"/>
        <v>0</v>
      </c>
    </row>
    <row r="96" spans="1:3" hidden="1">
      <c r="A96" t="s">
        <v>8245</v>
      </c>
      <c r="B96" s="4" t="s">
        <v>7870</v>
      </c>
      <c r="C96" s="84">
        <f t="shared" si="1"/>
        <v>0</v>
      </c>
    </row>
    <row r="97" spans="1:3" hidden="1">
      <c r="A97" t="s">
        <v>8241</v>
      </c>
      <c r="B97" s="4" t="s">
        <v>7870</v>
      </c>
      <c r="C97" s="84">
        <f t="shared" si="1"/>
        <v>0</v>
      </c>
    </row>
    <row r="98" spans="1:3">
      <c r="A98" t="s">
        <v>8228</v>
      </c>
      <c r="B98" s="4" t="s">
        <v>7870</v>
      </c>
      <c r="C98" s="84">
        <f t="shared" si="1"/>
        <v>543</v>
      </c>
    </row>
    <row r="99" spans="1:3" hidden="1">
      <c r="A99" t="s">
        <v>8229</v>
      </c>
      <c r="B99" s="4" t="s">
        <v>7870</v>
      </c>
      <c r="C99" s="84">
        <f t="shared" si="1"/>
        <v>0</v>
      </c>
    </row>
    <row r="100" spans="1:3" hidden="1">
      <c r="A100" t="s">
        <v>8242</v>
      </c>
      <c r="B100" s="4" t="s">
        <v>7870</v>
      </c>
      <c r="C100" s="84">
        <f t="shared" si="1"/>
        <v>0</v>
      </c>
    </row>
    <row r="101" spans="1:3">
      <c r="A101" t="s">
        <v>8234</v>
      </c>
      <c r="B101" s="4" t="s">
        <v>7870</v>
      </c>
      <c r="C101" s="84">
        <f t="shared" si="1"/>
        <v>8</v>
      </c>
    </row>
    <row r="102" spans="1:3" hidden="1">
      <c r="A102" t="s">
        <v>8252</v>
      </c>
      <c r="B102" s="4" t="s">
        <v>7870</v>
      </c>
      <c r="C102" s="84">
        <f t="shared" si="1"/>
        <v>0</v>
      </c>
    </row>
    <row r="103" spans="1:3">
      <c r="A103" t="s">
        <v>8224</v>
      </c>
      <c r="B103" s="4" t="s">
        <v>7870</v>
      </c>
      <c r="C103" s="84">
        <f t="shared" si="1"/>
        <v>3</v>
      </c>
    </row>
    <row r="104" spans="1:3" hidden="1">
      <c r="A104" t="s">
        <v>2193</v>
      </c>
      <c r="B104" s="4" t="s">
        <v>7870</v>
      </c>
      <c r="C104" s="84">
        <f t="shared" si="1"/>
        <v>0</v>
      </c>
    </row>
    <row r="105" spans="1:3" hidden="1">
      <c r="A105" t="s">
        <v>8254</v>
      </c>
      <c r="B105" s="4" t="s">
        <v>7870</v>
      </c>
      <c r="C105" s="84">
        <f t="shared" si="1"/>
        <v>0</v>
      </c>
    </row>
    <row r="106" spans="1:3">
      <c r="A106" t="s">
        <v>8233</v>
      </c>
      <c r="B106" s="4" t="s">
        <v>7870</v>
      </c>
      <c r="C106" s="84">
        <f t="shared" si="1"/>
        <v>4</v>
      </c>
    </row>
    <row r="107" spans="1:3">
      <c r="A107" t="s">
        <v>8255</v>
      </c>
      <c r="B107" s="4" t="s">
        <v>7870</v>
      </c>
      <c r="C107" s="84">
        <f t="shared" si="1"/>
        <v>1</v>
      </c>
    </row>
    <row r="108" spans="1:3" hidden="1">
      <c r="A108" t="s">
        <v>8247</v>
      </c>
      <c r="B108" s="4" t="s">
        <v>7870</v>
      </c>
      <c r="C108" s="84">
        <f t="shared" si="1"/>
        <v>0</v>
      </c>
    </row>
    <row r="109" spans="1:3">
      <c r="A109" t="s">
        <v>8232</v>
      </c>
      <c r="B109" s="4" t="s">
        <v>7870</v>
      </c>
      <c r="C109" s="84">
        <f t="shared" si="1"/>
        <v>7</v>
      </c>
    </row>
    <row r="110" spans="1:3">
      <c r="A110" t="s">
        <v>8253</v>
      </c>
      <c r="B110" s="4" t="s">
        <v>7870</v>
      </c>
      <c r="C110" s="84">
        <f t="shared" si="1"/>
        <v>6</v>
      </c>
    </row>
    <row r="111" spans="1:3">
      <c r="A111" t="s">
        <v>8225</v>
      </c>
      <c r="B111" s="4" t="s">
        <v>7870</v>
      </c>
      <c r="C111" s="84">
        <f t="shared" si="1"/>
        <v>61</v>
      </c>
    </row>
    <row r="112" spans="1:3" hidden="1">
      <c r="A112" t="s">
        <v>8258</v>
      </c>
      <c r="B112" s="4" t="s">
        <v>7870</v>
      </c>
      <c r="C112" s="84">
        <f t="shared" si="1"/>
        <v>0</v>
      </c>
    </row>
    <row r="113" spans="1:3">
      <c r="A113" t="s">
        <v>8226</v>
      </c>
      <c r="B113" s="4" t="s">
        <v>7870</v>
      </c>
      <c r="C113" s="84">
        <f t="shared" si="1"/>
        <v>71</v>
      </c>
    </row>
    <row r="114" spans="1:3">
      <c r="A114" t="s">
        <v>8239</v>
      </c>
      <c r="B114" s="4" t="s">
        <v>7870</v>
      </c>
      <c r="C114" s="84">
        <f t="shared" si="1"/>
        <v>3</v>
      </c>
    </row>
    <row r="115" spans="1:3">
      <c r="A115" t="s">
        <v>8240</v>
      </c>
      <c r="B115" s="4" t="s">
        <v>7870</v>
      </c>
      <c r="C115" s="84">
        <f t="shared" si="1"/>
        <v>17</v>
      </c>
    </row>
    <row r="116" spans="1:3" hidden="1">
      <c r="A116" t="s">
        <v>8256</v>
      </c>
      <c r="B116" s="4" t="s">
        <v>7870</v>
      </c>
      <c r="C116" s="84">
        <f t="shared" si="1"/>
        <v>0</v>
      </c>
    </row>
    <row r="117" spans="1:3" hidden="1">
      <c r="A117" t="s">
        <v>8259</v>
      </c>
      <c r="B117" s="4" t="s">
        <v>7870</v>
      </c>
      <c r="C117" s="84">
        <f t="shared" si="1"/>
        <v>0</v>
      </c>
    </row>
    <row r="118" spans="1:3" hidden="1">
      <c r="A118" t="s">
        <v>8243</v>
      </c>
      <c r="B118" s="4" t="s">
        <v>7870</v>
      </c>
      <c r="C118" s="84">
        <f t="shared" si="1"/>
        <v>0</v>
      </c>
    </row>
    <row r="119" spans="1:3">
      <c r="A119" t="s">
        <v>8231</v>
      </c>
      <c r="B119" s="4" t="s">
        <v>7870</v>
      </c>
      <c r="C119" s="84">
        <f t="shared" si="1"/>
        <v>4</v>
      </c>
    </row>
    <row r="120" spans="1:3" hidden="1">
      <c r="A120" t="s">
        <v>8222</v>
      </c>
      <c r="B120" s="4" t="s">
        <v>7870</v>
      </c>
      <c r="C120" s="84">
        <f t="shared" si="1"/>
        <v>0</v>
      </c>
    </row>
    <row r="121" spans="1:3" hidden="1">
      <c r="A121" t="s">
        <v>8249</v>
      </c>
      <c r="B121" s="4" t="s">
        <v>7870</v>
      </c>
      <c r="C121" s="84">
        <f t="shared" si="1"/>
        <v>0</v>
      </c>
    </row>
  </sheetData>
  <autoFilter ref="A1:Y76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"/>
  <sheetViews>
    <sheetView workbookViewId="0">
      <pane ySplit="1" topLeftCell="A2" activePane="bottomLeft" state="frozen"/>
      <selection pane="bottomLeft" activeCell="E23" sqref="D23:E23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6" bestFit="1" customWidth="1"/>
    <col min="5" max="5" width="33.28515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1.42578125" bestFit="1" customWidth="1"/>
    <col min="11" max="11" width="16.140625" bestFit="1" customWidth="1"/>
    <col min="12" max="12" width="36.42578125" bestFit="1" customWidth="1"/>
    <col min="13" max="13" width="16.7109375" bestFit="1" customWidth="1"/>
    <col min="14" max="14" width="8.140625" bestFit="1" customWidth="1"/>
    <col min="15" max="15" width="8.7109375" bestFit="1" customWidth="1"/>
    <col min="16" max="16" width="14.7109375" bestFit="1" customWidth="1"/>
    <col min="17" max="17" width="26.28515625" bestFit="1" customWidth="1"/>
    <col min="18" max="18" width="13.28515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3413</v>
      </c>
      <c r="E2" s="4" t="s">
        <v>3414</v>
      </c>
      <c r="F2" s="4" t="s">
        <v>3324</v>
      </c>
      <c r="G2" s="4" t="s">
        <v>3325</v>
      </c>
      <c r="H2" s="4" t="s">
        <v>3318</v>
      </c>
      <c r="I2" s="4" t="s">
        <v>6135</v>
      </c>
      <c r="J2" s="4" t="s">
        <v>6136</v>
      </c>
      <c r="K2" s="4" t="s">
        <v>7772</v>
      </c>
      <c r="L2" s="4" t="s">
        <v>6137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7878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3423</v>
      </c>
      <c r="E3" s="4" t="s">
        <v>3424</v>
      </c>
      <c r="F3" s="4" t="s">
        <v>3324</v>
      </c>
      <c r="G3" s="4" t="s">
        <v>3325</v>
      </c>
      <c r="H3" s="4" t="s">
        <v>3318</v>
      </c>
      <c r="I3" s="4" t="s">
        <v>6135</v>
      </c>
      <c r="J3" s="4" t="s">
        <v>6136</v>
      </c>
      <c r="K3" s="4" t="s">
        <v>7772</v>
      </c>
      <c r="L3" s="4" t="s">
        <v>6137</v>
      </c>
      <c r="M3" t="s">
        <v>8</v>
      </c>
      <c r="Q3" s="28" t="s">
        <v>3317</v>
      </c>
      <c r="R3">
        <v>4</v>
      </c>
      <c r="S3">
        <v>2</v>
      </c>
      <c r="T3">
        <v>0</v>
      </c>
      <c r="U3">
        <v>0</v>
      </c>
      <c r="V3">
        <v>2</v>
      </c>
      <c r="W3" s="28" t="s">
        <v>3317</v>
      </c>
      <c r="X3" s="21" t="s">
        <v>7878</v>
      </c>
    </row>
    <row r="4" spans="1:24">
      <c r="A4" s="77" t="s">
        <v>8228</v>
      </c>
      <c r="B4" s="4" t="s">
        <v>3411</v>
      </c>
      <c r="C4" s="4" t="s">
        <v>3412</v>
      </c>
      <c r="D4" s="4" t="s">
        <v>3427</v>
      </c>
      <c r="E4" s="4" t="s">
        <v>3428</v>
      </c>
      <c r="F4" s="4" t="s">
        <v>3324</v>
      </c>
      <c r="G4" s="4" t="s">
        <v>3325</v>
      </c>
      <c r="H4" s="4" t="s">
        <v>3318</v>
      </c>
      <c r="I4" s="4" t="s">
        <v>6135</v>
      </c>
      <c r="J4" s="4" t="s">
        <v>6136</v>
      </c>
      <c r="K4" s="4" t="s">
        <v>7772</v>
      </c>
      <c r="L4" s="4" t="s">
        <v>6137</v>
      </c>
      <c r="M4" t="s">
        <v>8</v>
      </c>
      <c r="Q4" s="28" t="s">
        <v>3317</v>
      </c>
      <c r="R4">
        <v>15</v>
      </c>
      <c r="S4">
        <v>7</v>
      </c>
      <c r="T4">
        <v>3</v>
      </c>
      <c r="U4">
        <v>2</v>
      </c>
      <c r="V4">
        <v>3</v>
      </c>
      <c r="W4" s="28" t="s">
        <v>3317</v>
      </c>
      <c r="X4" s="21" t="s">
        <v>7878</v>
      </c>
    </row>
    <row r="5" spans="1:24">
      <c r="A5" s="77" t="s">
        <v>8228</v>
      </c>
      <c r="B5" s="4" t="s">
        <v>3411</v>
      </c>
      <c r="C5" s="4" t="s">
        <v>3412</v>
      </c>
      <c r="D5" s="4" t="s">
        <v>3431</v>
      </c>
      <c r="E5" s="4" t="s">
        <v>3432</v>
      </c>
      <c r="F5" s="4" t="s">
        <v>3324</v>
      </c>
      <c r="G5" s="4" t="s">
        <v>3325</v>
      </c>
      <c r="H5" s="4" t="s">
        <v>3318</v>
      </c>
      <c r="I5" s="4" t="s">
        <v>6135</v>
      </c>
      <c r="J5" s="4" t="s">
        <v>6136</v>
      </c>
      <c r="K5" s="4" t="s">
        <v>7772</v>
      </c>
      <c r="L5" s="4" t="s">
        <v>6137</v>
      </c>
      <c r="M5" t="s">
        <v>8</v>
      </c>
      <c r="Q5" s="28" t="s">
        <v>3317</v>
      </c>
      <c r="R5">
        <v>1</v>
      </c>
      <c r="S5">
        <v>0</v>
      </c>
      <c r="T5">
        <v>0</v>
      </c>
      <c r="U5">
        <v>0</v>
      </c>
      <c r="V5">
        <v>1</v>
      </c>
      <c r="W5" s="28" t="s">
        <v>3317</v>
      </c>
      <c r="X5" s="21" t="s">
        <v>7878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3413</v>
      </c>
      <c r="E6" s="4" t="s">
        <v>3414</v>
      </c>
      <c r="F6" s="4" t="s">
        <v>3324</v>
      </c>
      <c r="G6" s="4" t="s">
        <v>3325</v>
      </c>
      <c r="H6" s="4" t="s">
        <v>3318</v>
      </c>
      <c r="I6" s="4" t="s">
        <v>6126</v>
      </c>
      <c r="J6" s="4" t="s">
        <v>6127</v>
      </c>
      <c r="K6" s="4" t="s">
        <v>7769</v>
      </c>
      <c r="L6" s="4" t="s">
        <v>6128</v>
      </c>
      <c r="M6" t="s">
        <v>8</v>
      </c>
      <c r="Q6" s="28" t="s">
        <v>3317</v>
      </c>
      <c r="R6">
        <v>2</v>
      </c>
      <c r="S6">
        <v>1</v>
      </c>
      <c r="T6">
        <v>0</v>
      </c>
      <c r="U6">
        <v>1</v>
      </c>
      <c r="V6">
        <v>0</v>
      </c>
      <c r="W6" s="28" t="s">
        <v>3317</v>
      </c>
      <c r="X6" s="21" t="s">
        <v>7878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3423</v>
      </c>
      <c r="E7" s="4" t="s">
        <v>3424</v>
      </c>
      <c r="F7" s="4" t="s">
        <v>3324</v>
      </c>
      <c r="G7" s="4" t="s">
        <v>3325</v>
      </c>
      <c r="H7" s="4" t="s">
        <v>3318</v>
      </c>
      <c r="I7" s="4" t="s">
        <v>6126</v>
      </c>
      <c r="J7" s="4" t="s">
        <v>6127</v>
      </c>
      <c r="K7" s="4" t="s">
        <v>7769</v>
      </c>
      <c r="L7" s="4" t="s">
        <v>6128</v>
      </c>
      <c r="M7" t="s">
        <v>8</v>
      </c>
      <c r="Q7" s="28" t="s">
        <v>3317</v>
      </c>
      <c r="R7">
        <v>4</v>
      </c>
      <c r="S7">
        <v>2</v>
      </c>
      <c r="T7">
        <v>0</v>
      </c>
      <c r="U7">
        <v>0</v>
      </c>
      <c r="V7">
        <v>2</v>
      </c>
      <c r="W7" s="28" t="s">
        <v>3317</v>
      </c>
      <c r="X7" s="21" t="s">
        <v>7878</v>
      </c>
    </row>
    <row r="8" spans="1:24">
      <c r="A8" s="77" t="s">
        <v>8228</v>
      </c>
      <c r="B8" s="4" t="s">
        <v>3411</v>
      </c>
      <c r="C8" s="4" t="s">
        <v>3412</v>
      </c>
      <c r="D8" s="4" t="s">
        <v>3427</v>
      </c>
      <c r="E8" s="4" t="s">
        <v>3428</v>
      </c>
      <c r="F8" s="4" t="s">
        <v>3324</v>
      </c>
      <c r="G8" s="4" t="s">
        <v>3325</v>
      </c>
      <c r="H8" s="4" t="s">
        <v>3318</v>
      </c>
      <c r="I8" s="4" t="s">
        <v>6126</v>
      </c>
      <c r="J8" s="4" t="s">
        <v>6127</v>
      </c>
      <c r="K8" s="4" t="s">
        <v>7769</v>
      </c>
      <c r="L8" s="4" t="s">
        <v>6128</v>
      </c>
      <c r="M8" t="s">
        <v>8</v>
      </c>
      <c r="Q8" s="28" t="s">
        <v>3317</v>
      </c>
      <c r="R8">
        <v>16</v>
      </c>
      <c r="S8">
        <v>7</v>
      </c>
      <c r="T8">
        <v>3</v>
      </c>
      <c r="U8">
        <v>2</v>
      </c>
      <c r="V8">
        <v>4</v>
      </c>
      <c r="W8" s="28" t="s">
        <v>3317</v>
      </c>
      <c r="X8" s="21" t="s">
        <v>7878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3429</v>
      </c>
      <c r="E9" s="4" t="s">
        <v>3430</v>
      </c>
      <c r="F9" s="4" t="s">
        <v>3324</v>
      </c>
      <c r="G9" s="4" t="s">
        <v>3325</v>
      </c>
      <c r="H9" s="4" t="s">
        <v>3318</v>
      </c>
      <c r="I9" s="4" t="s">
        <v>6326</v>
      </c>
      <c r="J9" s="4" t="s">
        <v>6327</v>
      </c>
      <c r="K9" s="4" t="s">
        <v>7769</v>
      </c>
      <c r="L9" s="4" t="s">
        <v>6128</v>
      </c>
      <c r="M9" t="s">
        <v>8</v>
      </c>
      <c r="Q9" s="28" t="s">
        <v>3317</v>
      </c>
      <c r="R9">
        <v>5</v>
      </c>
      <c r="S9">
        <v>0</v>
      </c>
      <c r="T9">
        <v>2</v>
      </c>
      <c r="U9">
        <v>3</v>
      </c>
      <c r="V9">
        <v>0</v>
      </c>
      <c r="W9" s="28" t="s">
        <v>3317</v>
      </c>
      <c r="X9" s="21" t="s">
        <v>7878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3431</v>
      </c>
      <c r="E10" s="4" t="s">
        <v>3432</v>
      </c>
      <c r="F10" s="4" t="s">
        <v>3324</v>
      </c>
      <c r="G10" s="4" t="s">
        <v>3325</v>
      </c>
      <c r="H10" s="4" t="s">
        <v>3318</v>
      </c>
      <c r="I10" s="4" t="s">
        <v>6326</v>
      </c>
      <c r="J10" s="4" t="s">
        <v>6327</v>
      </c>
      <c r="K10" s="4" t="s">
        <v>7769</v>
      </c>
      <c r="L10" s="4" t="s">
        <v>6128</v>
      </c>
      <c r="M10" t="s">
        <v>8</v>
      </c>
      <c r="Q10" s="28" t="s">
        <v>3317</v>
      </c>
      <c r="R10">
        <v>2</v>
      </c>
      <c r="S10">
        <v>0</v>
      </c>
      <c r="T10">
        <v>0</v>
      </c>
      <c r="U10">
        <v>1</v>
      </c>
      <c r="V10">
        <v>1</v>
      </c>
      <c r="W10" s="28" t="s">
        <v>3317</v>
      </c>
      <c r="X10" s="21" t="s">
        <v>7878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3431</v>
      </c>
      <c r="E11" s="4" t="s">
        <v>3432</v>
      </c>
      <c r="F11" s="4" t="s">
        <v>3324</v>
      </c>
      <c r="G11" s="4" t="s">
        <v>3325</v>
      </c>
      <c r="H11" s="4" t="s">
        <v>3318</v>
      </c>
      <c r="I11" s="4" t="s">
        <v>6126</v>
      </c>
      <c r="J11" s="4" t="s">
        <v>6127</v>
      </c>
      <c r="K11" s="4" t="s">
        <v>7769</v>
      </c>
      <c r="L11" s="4" t="s">
        <v>6128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0</v>
      </c>
      <c r="V11">
        <v>1</v>
      </c>
      <c r="W11" s="28" t="s">
        <v>3317</v>
      </c>
      <c r="X11" s="21" t="s">
        <v>7878</v>
      </c>
    </row>
    <row r="12" spans="1:24">
      <c r="A12" s="77" t="s">
        <v>8228</v>
      </c>
      <c r="B12" s="4" t="s">
        <v>3411</v>
      </c>
      <c r="C12" s="4" t="s">
        <v>3412</v>
      </c>
      <c r="D12" s="4" t="s">
        <v>3413</v>
      </c>
      <c r="E12" s="4" t="s">
        <v>3414</v>
      </c>
      <c r="F12" s="4" t="s">
        <v>3324</v>
      </c>
      <c r="G12" s="4" t="s">
        <v>3325</v>
      </c>
      <c r="H12" s="4" t="s">
        <v>3318</v>
      </c>
      <c r="I12" s="4" t="s">
        <v>6129</v>
      </c>
      <c r="J12" s="4" t="s">
        <v>6130</v>
      </c>
      <c r="K12" s="4" t="s">
        <v>7770</v>
      </c>
      <c r="L12" s="4" t="s">
        <v>6131</v>
      </c>
      <c r="M12" t="s">
        <v>8</v>
      </c>
      <c r="Q12" s="28" t="s">
        <v>3317</v>
      </c>
      <c r="R12">
        <v>1</v>
      </c>
      <c r="S12">
        <v>0</v>
      </c>
      <c r="T12">
        <v>0</v>
      </c>
      <c r="U12">
        <v>1</v>
      </c>
      <c r="V12">
        <v>0</v>
      </c>
      <c r="W12" s="28" t="s">
        <v>3317</v>
      </c>
      <c r="X12" s="21" t="s">
        <v>7878</v>
      </c>
    </row>
    <row r="13" spans="1:24">
      <c r="A13" s="77" t="s">
        <v>8228</v>
      </c>
      <c r="B13" s="4" t="s">
        <v>3411</v>
      </c>
      <c r="C13" s="4" t="s">
        <v>3412</v>
      </c>
      <c r="D13" s="4" t="s">
        <v>3423</v>
      </c>
      <c r="E13" s="4" t="s">
        <v>3424</v>
      </c>
      <c r="F13" s="4" t="s">
        <v>3324</v>
      </c>
      <c r="G13" s="4" t="s">
        <v>3325</v>
      </c>
      <c r="H13" s="4" t="s">
        <v>3318</v>
      </c>
      <c r="I13" s="4" t="s">
        <v>6129</v>
      </c>
      <c r="J13" s="4" t="s">
        <v>6130</v>
      </c>
      <c r="K13" s="4" t="s">
        <v>7770</v>
      </c>
      <c r="L13" s="4" t="s">
        <v>6131</v>
      </c>
      <c r="M13" t="s">
        <v>8</v>
      </c>
      <c r="Q13" s="28" t="s">
        <v>3317</v>
      </c>
      <c r="R13">
        <v>4</v>
      </c>
      <c r="S13">
        <v>2</v>
      </c>
      <c r="T13">
        <v>0</v>
      </c>
      <c r="U13">
        <v>0</v>
      </c>
      <c r="V13">
        <v>2</v>
      </c>
      <c r="W13" s="28" t="s">
        <v>3317</v>
      </c>
      <c r="X13" s="21" t="s">
        <v>7878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3427</v>
      </c>
      <c r="E14" s="4" t="s">
        <v>3428</v>
      </c>
      <c r="F14" s="4" t="s">
        <v>3324</v>
      </c>
      <c r="G14" s="4" t="s">
        <v>3325</v>
      </c>
      <c r="H14" s="4" t="s">
        <v>3318</v>
      </c>
      <c r="I14" s="4" t="s">
        <v>6129</v>
      </c>
      <c r="J14" s="4" t="s">
        <v>6130</v>
      </c>
      <c r="K14" s="4" t="s">
        <v>7770</v>
      </c>
      <c r="L14" s="4" t="s">
        <v>6131</v>
      </c>
      <c r="M14" t="s">
        <v>8</v>
      </c>
      <c r="Q14" s="28" t="s">
        <v>3317</v>
      </c>
      <c r="R14">
        <v>16</v>
      </c>
      <c r="S14">
        <v>7</v>
      </c>
      <c r="T14">
        <v>3</v>
      </c>
      <c r="U14">
        <v>2</v>
      </c>
      <c r="V14">
        <v>4</v>
      </c>
      <c r="W14" s="28" t="s">
        <v>3317</v>
      </c>
      <c r="X14" s="21" t="s">
        <v>7878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3431</v>
      </c>
      <c r="E15" s="4" t="s">
        <v>3432</v>
      </c>
      <c r="F15" s="4" t="s">
        <v>3324</v>
      </c>
      <c r="G15" s="4" t="s">
        <v>3325</v>
      </c>
      <c r="H15" s="4" t="s">
        <v>3318</v>
      </c>
      <c r="I15" s="4" t="s">
        <v>6129</v>
      </c>
      <c r="J15" s="4" t="s">
        <v>6130</v>
      </c>
      <c r="K15" s="4" t="s">
        <v>7770</v>
      </c>
      <c r="L15" s="4" t="s">
        <v>6131</v>
      </c>
      <c r="M15" t="s">
        <v>8</v>
      </c>
      <c r="Q15" s="28" t="s">
        <v>3317</v>
      </c>
      <c r="R15">
        <v>1</v>
      </c>
      <c r="S15">
        <v>0</v>
      </c>
      <c r="T15">
        <v>0</v>
      </c>
      <c r="U15">
        <v>0</v>
      </c>
      <c r="V15">
        <v>1</v>
      </c>
      <c r="W15" s="28" t="s">
        <v>3317</v>
      </c>
      <c r="X15" s="21" t="s">
        <v>7878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3413</v>
      </c>
      <c r="E16" s="4" t="s">
        <v>3414</v>
      </c>
      <c r="F16" s="4" t="s">
        <v>3324</v>
      </c>
      <c r="G16" s="4" t="s">
        <v>3325</v>
      </c>
      <c r="H16" s="4" t="s">
        <v>3318</v>
      </c>
      <c r="I16" s="4" t="s">
        <v>6132</v>
      </c>
      <c r="J16" s="4" t="s">
        <v>6133</v>
      </c>
      <c r="K16" s="4" t="s">
        <v>7771</v>
      </c>
      <c r="L16" s="4" t="s">
        <v>6134</v>
      </c>
      <c r="M16" t="s">
        <v>8</v>
      </c>
      <c r="Q16" s="28" t="s">
        <v>3317</v>
      </c>
      <c r="R16">
        <v>1</v>
      </c>
      <c r="S16">
        <v>0</v>
      </c>
      <c r="T16">
        <v>0</v>
      </c>
      <c r="U16">
        <v>1</v>
      </c>
      <c r="V16">
        <v>0</v>
      </c>
      <c r="W16" s="28" t="s">
        <v>3317</v>
      </c>
      <c r="X16" s="21" t="s">
        <v>7878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3423</v>
      </c>
      <c r="E17" s="4" t="s">
        <v>3424</v>
      </c>
      <c r="F17" s="4" t="s">
        <v>3324</v>
      </c>
      <c r="G17" s="4" t="s">
        <v>3325</v>
      </c>
      <c r="H17" s="4" t="s">
        <v>3318</v>
      </c>
      <c r="I17" s="4" t="s">
        <v>6132</v>
      </c>
      <c r="J17" s="4" t="s">
        <v>6133</v>
      </c>
      <c r="K17" s="4" t="s">
        <v>7771</v>
      </c>
      <c r="L17" s="4" t="s">
        <v>6134</v>
      </c>
      <c r="M17" t="s">
        <v>8</v>
      </c>
      <c r="Q17" s="28" t="s">
        <v>3317</v>
      </c>
      <c r="R17">
        <v>4</v>
      </c>
      <c r="S17">
        <v>2</v>
      </c>
      <c r="T17">
        <v>0</v>
      </c>
      <c r="U17">
        <v>0</v>
      </c>
      <c r="V17">
        <v>2</v>
      </c>
      <c r="W17" s="28" t="s">
        <v>3317</v>
      </c>
      <c r="X17" s="21" t="s">
        <v>7878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3427</v>
      </c>
      <c r="E18" s="4" t="s">
        <v>3428</v>
      </c>
      <c r="F18" s="4" t="s">
        <v>3324</v>
      </c>
      <c r="G18" s="4" t="s">
        <v>3325</v>
      </c>
      <c r="H18" s="4" t="s">
        <v>3318</v>
      </c>
      <c r="I18" s="4" t="s">
        <v>6132</v>
      </c>
      <c r="J18" s="4" t="s">
        <v>6133</v>
      </c>
      <c r="K18" s="4" t="s">
        <v>7771</v>
      </c>
      <c r="L18" s="4" t="s">
        <v>6134</v>
      </c>
      <c r="M18" t="s">
        <v>8</v>
      </c>
      <c r="Q18" s="28" t="s">
        <v>3317</v>
      </c>
      <c r="R18">
        <v>16</v>
      </c>
      <c r="S18">
        <v>7</v>
      </c>
      <c r="T18">
        <v>3</v>
      </c>
      <c r="U18">
        <v>2</v>
      </c>
      <c r="V18">
        <v>4</v>
      </c>
      <c r="W18" s="28" t="s">
        <v>3317</v>
      </c>
      <c r="X18" s="21" t="s">
        <v>7878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3431</v>
      </c>
      <c r="E19" s="4" t="s">
        <v>3432</v>
      </c>
      <c r="F19" s="4" t="s">
        <v>3324</v>
      </c>
      <c r="G19" s="4" t="s">
        <v>3325</v>
      </c>
      <c r="H19" s="4" t="s">
        <v>3318</v>
      </c>
      <c r="I19" s="4" t="s">
        <v>6132</v>
      </c>
      <c r="J19" s="4" t="s">
        <v>6133</v>
      </c>
      <c r="K19" s="4" t="s">
        <v>7771</v>
      </c>
      <c r="L19" s="4" t="s">
        <v>6134</v>
      </c>
      <c r="M19" t="s">
        <v>8</v>
      </c>
      <c r="Q19" s="28" t="s">
        <v>3317</v>
      </c>
      <c r="R19">
        <v>1</v>
      </c>
      <c r="S19">
        <v>0</v>
      </c>
      <c r="T19">
        <v>0</v>
      </c>
      <c r="U19">
        <v>0</v>
      </c>
      <c r="V19">
        <v>1</v>
      </c>
      <c r="W19" s="28" t="s">
        <v>3317</v>
      </c>
      <c r="X19" s="21" t="s">
        <v>7878</v>
      </c>
    </row>
    <row r="20" spans="1:24">
      <c r="A20" s="77" t="s">
        <v>8228</v>
      </c>
      <c r="B20" s="4" t="s">
        <v>3103</v>
      </c>
      <c r="C20" s="4" t="s">
        <v>1981</v>
      </c>
      <c r="D20" s="4" t="s">
        <v>4385</v>
      </c>
      <c r="E20" s="4" t="s">
        <v>4386</v>
      </c>
      <c r="F20" s="4" t="s">
        <v>3324</v>
      </c>
      <c r="G20" s="4" t="s">
        <v>3325</v>
      </c>
      <c r="H20" s="4" t="s">
        <v>3318</v>
      </c>
      <c r="I20" s="4" t="s">
        <v>5154</v>
      </c>
      <c r="J20" s="4" t="s">
        <v>5155</v>
      </c>
      <c r="K20" s="4" t="s">
        <v>2499</v>
      </c>
      <c r="L20" s="29" t="s">
        <v>7</v>
      </c>
      <c r="M20" t="s">
        <v>8</v>
      </c>
      <c r="R20">
        <v>1</v>
      </c>
      <c r="S20">
        <v>0</v>
      </c>
      <c r="T20">
        <v>0</v>
      </c>
      <c r="U20">
        <v>0</v>
      </c>
      <c r="V20">
        <v>1</v>
      </c>
      <c r="W20" s="28" t="s">
        <v>3317</v>
      </c>
      <c r="X20" s="21" t="s">
        <v>7878</v>
      </c>
    </row>
    <row r="21" spans="1:24">
      <c r="A21" s="77" t="s">
        <v>8228</v>
      </c>
      <c r="B21" s="4" t="s">
        <v>3103</v>
      </c>
      <c r="C21" s="4" t="s">
        <v>1981</v>
      </c>
      <c r="D21" s="4" t="s">
        <v>4385</v>
      </c>
      <c r="E21" s="4" t="s">
        <v>4386</v>
      </c>
      <c r="F21" s="4" t="s">
        <v>3324</v>
      </c>
      <c r="G21" s="4" t="s">
        <v>3325</v>
      </c>
      <c r="H21" s="4" t="s">
        <v>3318</v>
      </c>
      <c r="I21" s="4" t="s">
        <v>5156</v>
      </c>
      <c r="J21" s="4" t="s">
        <v>5157</v>
      </c>
      <c r="K21" s="4" t="s">
        <v>2499</v>
      </c>
      <c r="L21" s="29" t="s">
        <v>7</v>
      </c>
      <c r="M21" t="s">
        <v>8</v>
      </c>
      <c r="R21">
        <v>2</v>
      </c>
      <c r="S21">
        <v>0</v>
      </c>
      <c r="T21">
        <v>0</v>
      </c>
      <c r="U21">
        <v>0</v>
      </c>
      <c r="V21">
        <v>2</v>
      </c>
      <c r="W21" s="28" t="s">
        <v>3317</v>
      </c>
      <c r="X21" s="21" t="s">
        <v>7878</v>
      </c>
    </row>
    <row r="23" spans="1:24">
      <c r="D23" s="93" t="s">
        <v>8269</v>
      </c>
      <c r="E23" s="92">
        <v>6</v>
      </c>
      <c r="Q23" s="87" t="s">
        <v>8262</v>
      </c>
      <c r="R23" s="88">
        <f>SUM(R2:R21)</f>
        <v>98</v>
      </c>
      <c r="S23" s="88">
        <f t="shared" ref="S23:V23" si="0">SUM(S2:S21)</f>
        <v>37</v>
      </c>
      <c r="T23" s="88">
        <f t="shared" si="0"/>
        <v>14</v>
      </c>
      <c r="U23" s="88">
        <f t="shared" si="0"/>
        <v>16</v>
      </c>
      <c r="V23" s="88">
        <f t="shared" si="0"/>
        <v>31</v>
      </c>
    </row>
    <row r="24" spans="1:24">
      <c r="Q24" s="87" t="s">
        <v>8260</v>
      </c>
      <c r="R24" s="88">
        <f>TOTAL_Credits</f>
        <v>242775</v>
      </c>
      <c r="S24" s="88">
        <f>DistSchGrCourseEnroll!S$7390</f>
        <v>61920</v>
      </c>
      <c r="T24" s="88">
        <f>DistSchGrCourseEnroll!T$7390</f>
        <v>84634</v>
      </c>
      <c r="U24" s="88">
        <f>DistSchGrCourseEnroll!U$7390</f>
        <v>65684</v>
      </c>
      <c r="V24" s="88">
        <f>DistSchGrCourseEnroll!V$7390</f>
        <v>30600</v>
      </c>
    </row>
    <row r="25" spans="1:24">
      <c r="Q25" s="87" t="s">
        <v>8261</v>
      </c>
      <c r="R25" s="89">
        <f>R23/R24</f>
        <v>4.0366594583462052E-4</v>
      </c>
      <c r="S25" s="89">
        <f>S23/S24</f>
        <v>5.9754521963824292E-4</v>
      </c>
      <c r="T25" s="89">
        <f>T23/T24</f>
        <v>1.6541815346078409E-4</v>
      </c>
      <c r="U25" s="89">
        <f>U23/U24</f>
        <v>2.4359052432860361E-4</v>
      </c>
      <c r="V25" s="89">
        <f>V23/V24</f>
        <v>1.0130718954248366E-3</v>
      </c>
    </row>
    <row r="27" spans="1:24">
      <c r="A27" s="86" t="s">
        <v>8220</v>
      </c>
      <c r="B27" s="86" t="s">
        <v>7866</v>
      </c>
      <c r="C27" s="90" t="s">
        <v>3308</v>
      </c>
    </row>
    <row r="28" spans="1:24" hidden="1">
      <c r="A28" t="s">
        <v>8221</v>
      </c>
      <c r="B28" s="4" t="s">
        <v>7878</v>
      </c>
      <c r="C28" s="84">
        <f t="shared" ref="C28:C67" si="1">SUMIF(A$1:A$25, A28,R$1:R$25)</f>
        <v>0</v>
      </c>
    </row>
    <row r="29" spans="1:24" hidden="1">
      <c r="A29" t="s">
        <v>8227</v>
      </c>
      <c r="B29" s="4" t="s">
        <v>7878</v>
      </c>
      <c r="C29" s="84">
        <f t="shared" si="1"/>
        <v>0</v>
      </c>
    </row>
    <row r="30" spans="1:24" hidden="1">
      <c r="A30" t="s">
        <v>8250</v>
      </c>
      <c r="B30" s="4" t="s">
        <v>7878</v>
      </c>
      <c r="C30" s="84">
        <f t="shared" si="1"/>
        <v>0</v>
      </c>
    </row>
    <row r="31" spans="1:24" hidden="1">
      <c r="A31" t="s">
        <v>8237</v>
      </c>
      <c r="B31" s="4" t="s">
        <v>7878</v>
      </c>
      <c r="C31" s="84">
        <f t="shared" si="1"/>
        <v>0</v>
      </c>
    </row>
    <row r="32" spans="1:24" hidden="1">
      <c r="A32" t="s">
        <v>8236</v>
      </c>
      <c r="B32" s="4" t="s">
        <v>7878</v>
      </c>
      <c r="C32" s="84">
        <f t="shared" si="1"/>
        <v>0</v>
      </c>
    </row>
    <row r="33" spans="1:3" hidden="1">
      <c r="A33" t="s">
        <v>8230</v>
      </c>
      <c r="B33" s="4" t="s">
        <v>7878</v>
      </c>
      <c r="C33" s="84">
        <f t="shared" si="1"/>
        <v>0</v>
      </c>
    </row>
    <row r="34" spans="1:3" hidden="1">
      <c r="A34" t="s">
        <v>8248</v>
      </c>
      <c r="B34" s="4" t="s">
        <v>7878</v>
      </c>
      <c r="C34" s="84">
        <f t="shared" si="1"/>
        <v>0</v>
      </c>
    </row>
    <row r="35" spans="1:3" hidden="1">
      <c r="A35" t="s">
        <v>8238</v>
      </c>
      <c r="B35" s="4" t="s">
        <v>7878</v>
      </c>
      <c r="C35" s="84">
        <f t="shared" si="1"/>
        <v>0</v>
      </c>
    </row>
    <row r="36" spans="1:3" hidden="1">
      <c r="A36" t="s">
        <v>8235</v>
      </c>
      <c r="B36" s="4" t="s">
        <v>7878</v>
      </c>
      <c r="C36" s="84">
        <f t="shared" si="1"/>
        <v>0</v>
      </c>
    </row>
    <row r="37" spans="1:3" hidden="1">
      <c r="A37" t="s">
        <v>8246</v>
      </c>
      <c r="B37" s="4" t="s">
        <v>7878</v>
      </c>
      <c r="C37" s="84">
        <f t="shared" si="1"/>
        <v>0</v>
      </c>
    </row>
    <row r="38" spans="1:3" hidden="1">
      <c r="A38" t="s">
        <v>8251</v>
      </c>
      <c r="B38" s="4" t="s">
        <v>7878</v>
      </c>
      <c r="C38" s="84">
        <f t="shared" si="1"/>
        <v>0</v>
      </c>
    </row>
    <row r="39" spans="1:3" hidden="1">
      <c r="A39" t="s">
        <v>8257</v>
      </c>
      <c r="B39" s="4" t="s">
        <v>7878</v>
      </c>
      <c r="C39" s="84">
        <f t="shared" si="1"/>
        <v>0</v>
      </c>
    </row>
    <row r="40" spans="1:3" hidden="1">
      <c r="A40" t="s">
        <v>8244</v>
      </c>
      <c r="B40" s="4" t="s">
        <v>7878</v>
      </c>
      <c r="C40" s="84">
        <f t="shared" si="1"/>
        <v>0</v>
      </c>
    </row>
    <row r="41" spans="1:3" hidden="1">
      <c r="A41" t="s">
        <v>8223</v>
      </c>
      <c r="B41" s="4" t="s">
        <v>7878</v>
      </c>
      <c r="C41" s="84">
        <f t="shared" si="1"/>
        <v>0</v>
      </c>
    </row>
    <row r="42" spans="1:3" hidden="1">
      <c r="A42" t="s">
        <v>8245</v>
      </c>
      <c r="B42" s="4" t="s">
        <v>7878</v>
      </c>
      <c r="C42" s="84">
        <f t="shared" si="1"/>
        <v>0</v>
      </c>
    </row>
    <row r="43" spans="1:3" hidden="1">
      <c r="A43" t="s">
        <v>8241</v>
      </c>
      <c r="B43" s="4" t="s">
        <v>7878</v>
      </c>
      <c r="C43" s="84">
        <f t="shared" si="1"/>
        <v>0</v>
      </c>
    </row>
    <row r="44" spans="1:3">
      <c r="A44" t="s">
        <v>8228</v>
      </c>
      <c r="B44" s="4" t="s">
        <v>7878</v>
      </c>
      <c r="C44" s="84">
        <f t="shared" si="1"/>
        <v>98</v>
      </c>
    </row>
    <row r="45" spans="1:3" hidden="1">
      <c r="A45" t="s">
        <v>8229</v>
      </c>
      <c r="B45" s="4" t="s">
        <v>7878</v>
      </c>
      <c r="C45" s="84">
        <f t="shared" si="1"/>
        <v>0</v>
      </c>
    </row>
    <row r="46" spans="1:3" hidden="1">
      <c r="A46" t="s">
        <v>8242</v>
      </c>
      <c r="B46" s="4" t="s">
        <v>7878</v>
      </c>
      <c r="C46" s="84">
        <f t="shared" si="1"/>
        <v>0</v>
      </c>
    </row>
    <row r="47" spans="1:3" hidden="1">
      <c r="A47" t="s">
        <v>8234</v>
      </c>
      <c r="B47" s="4" t="s">
        <v>7878</v>
      </c>
      <c r="C47" s="84">
        <f t="shared" si="1"/>
        <v>0</v>
      </c>
    </row>
    <row r="48" spans="1:3" hidden="1">
      <c r="A48" t="s">
        <v>8252</v>
      </c>
      <c r="B48" s="4" t="s">
        <v>7878</v>
      </c>
      <c r="C48" s="84">
        <f t="shared" si="1"/>
        <v>0</v>
      </c>
    </row>
    <row r="49" spans="1:3" hidden="1">
      <c r="A49" t="s">
        <v>8224</v>
      </c>
      <c r="B49" s="4" t="s">
        <v>7878</v>
      </c>
      <c r="C49" s="84">
        <f t="shared" si="1"/>
        <v>0</v>
      </c>
    </row>
    <row r="50" spans="1:3" hidden="1">
      <c r="A50" t="s">
        <v>2193</v>
      </c>
      <c r="B50" s="4" t="s">
        <v>7878</v>
      </c>
      <c r="C50" s="84">
        <f t="shared" si="1"/>
        <v>0</v>
      </c>
    </row>
    <row r="51" spans="1:3" hidden="1">
      <c r="A51" t="s">
        <v>8254</v>
      </c>
      <c r="B51" s="4" t="s">
        <v>7878</v>
      </c>
      <c r="C51" s="84">
        <f t="shared" si="1"/>
        <v>0</v>
      </c>
    </row>
    <row r="52" spans="1:3" hidden="1">
      <c r="A52" t="s">
        <v>8233</v>
      </c>
      <c r="B52" s="4" t="s">
        <v>7878</v>
      </c>
      <c r="C52" s="84">
        <f t="shared" si="1"/>
        <v>0</v>
      </c>
    </row>
    <row r="53" spans="1:3" hidden="1">
      <c r="A53" t="s">
        <v>8255</v>
      </c>
      <c r="B53" s="4" t="s">
        <v>7878</v>
      </c>
      <c r="C53" s="84">
        <f t="shared" si="1"/>
        <v>0</v>
      </c>
    </row>
    <row r="54" spans="1:3" hidden="1">
      <c r="A54" t="s">
        <v>8247</v>
      </c>
      <c r="B54" s="4" t="s">
        <v>7878</v>
      </c>
      <c r="C54" s="84">
        <f t="shared" si="1"/>
        <v>0</v>
      </c>
    </row>
    <row r="55" spans="1:3" hidden="1">
      <c r="A55" t="s">
        <v>8232</v>
      </c>
      <c r="B55" s="4" t="s">
        <v>7878</v>
      </c>
      <c r="C55" s="84">
        <f t="shared" si="1"/>
        <v>0</v>
      </c>
    </row>
    <row r="56" spans="1:3" hidden="1">
      <c r="A56" t="s">
        <v>8253</v>
      </c>
      <c r="B56" s="4" t="s">
        <v>7878</v>
      </c>
      <c r="C56" s="84">
        <f t="shared" si="1"/>
        <v>0</v>
      </c>
    </row>
    <row r="57" spans="1:3" hidden="1">
      <c r="A57" t="s">
        <v>8225</v>
      </c>
      <c r="B57" s="4" t="s">
        <v>7878</v>
      </c>
      <c r="C57" s="84">
        <f t="shared" si="1"/>
        <v>0</v>
      </c>
    </row>
    <row r="58" spans="1:3" hidden="1">
      <c r="A58" t="s">
        <v>8258</v>
      </c>
      <c r="B58" s="4" t="s">
        <v>7878</v>
      </c>
      <c r="C58" s="84">
        <f t="shared" si="1"/>
        <v>0</v>
      </c>
    </row>
    <row r="59" spans="1:3" hidden="1">
      <c r="A59" t="s">
        <v>8226</v>
      </c>
      <c r="B59" s="4" t="s">
        <v>7878</v>
      </c>
      <c r="C59" s="84">
        <f t="shared" si="1"/>
        <v>0</v>
      </c>
    </row>
    <row r="60" spans="1:3" hidden="1">
      <c r="A60" t="s">
        <v>8239</v>
      </c>
      <c r="B60" s="4" t="s">
        <v>7878</v>
      </c>
      <c r="C60" s="84">
        <f t="shared" si="1"/>
        <v>0</v>
      </c>
    </row>
    <row r="61" spans="1:3" hidden="1">
      <c r="A61" t="s">
        <v>8240</v>
      </c>
      <c r="B61" s="4" t="s">
        <v>7878</v>
      </c>
      <c r="C61" s="84">
        <f t="shared" si="1"/>
        <v>0</v>
      </c>
    </row>
    <row r="62" spans="1:3" hidden="1">
      <c r="A62" t="s">
        <v>8256</v>
      </c>
      <c r="B62" s="4" t="s">
        <v>7878</v>
      </c>
      <c r="C62" s="84">
        <f t="shared" si="1"/>
        <v>0</v>
      </c>
    </row>
    <row r="63" spans="1:3" hidden="1">
      <c r="A63" t="s">
        <v>8259</v>
      </c>
      <c r="B63" s="4" t="s">
        <v>7878</v>
      </c>
      <c r="C63" s="84">
        <f t="shared" si="1"/>
        <v>0</v>
      </c>
    </row>
    <row r="64" spans="1:3" hidden="1">
      <c r="A64" t="s">
        <v>8243</v>
      </c>
      <c r="B64" s="4" t="s">
        <v>7878</v>
      </c>
      <c r="C64" s="84">
        <f t="shared" si="1"/>
        <v>0</v>
      </c>
    </row>
    <row r="65" spans="1:3" hidden="1">
      <c r="A65" t="s">
        <v>8231</v>
      </c>
      <c r="B65" s="4" t="s">
        <v>7878</v>
      </c>
      <c r="C65" s="84">
        <f t="shared" si="1"/>
        <v>0</v>
      </c>
    </row>
    <row r="66" spans="1:3" hidden="1">
      <c r="A66" t="s">
        <v>8222</v>
      </c>
      <c r="B66" s="4" t="s">
        <v>7878</v>
      </c>
      <c r="C66" s="84">
        <f t="shared" si="1"/>
        <v>0</v>
      </c>
    </row>
    <row r="67" spans="1:3" hidden="1">
      <c r="A67" t="s">
        <v>8249</v>
      </c>
      <c r="B67" s="4" t="s">
        <v>7878</v>
      </c>
      <c r="C67" s="84">
        <f t="shared" si="1"/>
        <v>0</v>
      </c>
    </row>
  </sheetData>
  <autoFilter ref="A1:X2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0.7109375" bestFit="1" customWidth="1"/>
    <col min="5" max="5" width="18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6" bestFit="1" customWidth="1"/>
    <col min="12" max="12" width="35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28515625" bestFit="1" customWidth="1"/>
    <col min="17" max="17" width="26.28515625" bestFit="1" customWidth="1"/>
    <col min="18" max="18" width="8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9.28515625" bestFit="1" customWidth="1"/>
  </cols>
  <sheetData>
    <row r="1" spans="1:24" ht="6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8241</v>
      </c>
      <c r="B2" s="4" t="s">
        <v>2662</v>
      </c>
      <c r="C2" s="4" t="s">
        <v>642</v>
      </c>
      <c r="D2" s="4" t="s">
        <v>2663</v>
      </c>
      <c r="E2" s="4" t="s">
        <v>643</v>
      </c>
      <c r="F2" s="4" t="s">
        <v>3324</v>
      </c>
      <c r="G2" s="4" t="s">
        <v>3325</v>
      </c>
      <c r="H2" s="4" t="s">
        <v>3318</v>
      </c>
      <c r="I2" s="4" t="s">
        <v>5757</v>
      </c>
      <c r="J2" s="4" t="s">
        <v>5758</v>
      </c>
      <c r="K2" s="4" t="s">
        <v>2499</v>
      </c>
      <c r="L2" s="29" t="s">
        <v>7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7890</v>
      </c>
    </row>
    <row r="4" spans="1:24">
      <c r="Q4" s="87" t="s">
        <v>8262</v>
      </c>
      <c r="R4" s="88">
        <f>SUM(R2:R3)</f>
        <v>1</v>
      </c>
      <c r="S4" s="88">
        <f t="shared" ref="S4:V4" si="0">SUM(S2:S3)</f>
        <v>0</v>
      </c>
      <c r="T4" s="88">
        <f t="shared" si="0"/>
        <v>0</v>
      </c>
      <c r="U4" s="88">
        <f t="shared" si="0"/>
        <v>1</v>
      </c>
      <c r="V4" s="88">
        <f t="shared" si="0"/>
        <v>0</v>
      </c>
    </row>
    <row r="5" spans="1:24">
      <c r="Q5" s="87" t="s">
        <v>8260</v>
      </c>
      <c r="R5" s="88">
        <f>TOTAL_Credits</f>
        <v>242775</v>
      </c>
      <c r="S5" s="88">
        <f>DistSchGrCourseEnroll!S$7390</f>
        <v>61920</v>
      </c>
      <c r="T5" s="88">
        <f>DistSchGrCourseEnroll!T$7390</f>
        <v>84634</v>
      </c>
      <c r="U5" s="88">
        <f>DistSchGrCourseEnroll!U$7390</f>
        <v>65684</v>
      </c>
      <c r="V5" s="88">
        <f>DistSchGrCourseEnroll!V$7390</f>
        <v>30600</v>
      </c>
    </row>
    <row r="6" spans="1:24">
      <c r="Q6" s="87" t="s">
        <v>8261</v>
      </c>
      <c r="R6" s="89">
        <f>R4/R5</f>
        <v>4.1190402636185771E-6</v>
      </c>
      <c r="S6" s="89">
        <f>S4/S5</f>
        <v>0</v>
      </c>
      <c r="T6" s="89">
        <f>T4/T5</f>
        <v>0</v>
      </c>
      <c r="U6" s="89">
        <f>U4/U5</f>
        <v>1.5224407770537726E-5</v>
      </c>
      <c r="V6" s="89">
        <f>V4/V5</f>
        <v>0</v>
      </c>
    </row>
    <row r="7" spans="1:24">
      <c r="A7" s="86" t="s">
        <v>8220</v>
      </c>
      <c r="B7" s="86" t="s">
        <v>7866</v>
      </c>
      <c r="C7" s="90" t="s">
        <v>3308</v>
      </c>
    </row>
    <row r="8" spans="1:24" hidden="1">
      <c r="A8" t="s">
        <v>8221</v>
      </c>
      <c r="B8" s="4" t="s">
        <v>7890</v>
      </c>
      <c r="C8" s="84">
        <f t="shared" ref="C8:C47" si="1">SUMIF(A$1:A$6, A8,R$1:R$6)</f>
        <v>0</v>
      </c>
    </row>
    <row r="9" spans="1:24" hidden="1">
      <c r="A9" t="s">
        <v>8227</v>
      </c>
      <c r="B9" s="4" t="s">
        <v>7890</v>
      </c>
      <c r="C9" s="84">
        <f t="shared" si="1"/>
        <v>0</v>
      </c>
    </row>
    <row r="10" spans="1:24" hidden="1">
      <c r="A10" t="s">
        <v>8250</v>
      </c>
      <c r="B10" s="4" t="s">
        <v>7890</v>
      </c>
      <c r="C10" s="84">
        <f t="shared" si="1"/>
        <v>0</v>
      </c>
    </row>
    <row r="11" spans="1:24" hidden="1">
      <c r="A11" t="s">
        <v>8237</v>
      </c>
      <c r="B11" s="4" t="s">
        <v>7890</v>
      </c>
      <c r="C11" s="84">
        <f t="shared" si="1"/>
        <v>0</v>
      </c>
    </row>
    <row r="12" spans="1:24" hidden="1">
      <c r="A12" t="s">
        <v>8236</v>
      </c>
      <c r="B12" s="4" t="s">
        <v>7890</v>
      </c>
      <c r="C12" s="84">
        <f t="shared" si="1"/>
        <v>0</v>
      </c>
    </row>
    <row r="13" spans="1:24" hidden="1">
      <c r="A13" t="s">
        <v>8230</v>
      </c>
      <c r="B13" s="4" t="s">
        <v>7890</v>
      </c>
      <c r="C13" s="84">
        <f t="shared" si="1"/>
        <v>0</v>
      </c>
    </row>
    <row r="14" spans="1:24" hidden="1">
      <c r="A14" t="s">
        <v>8248</v>
      </c>
      <c r="B14" s="4" t="s">
        <v>7890</v>
      </c>
      <c r="C14" s="84">
        <f t="shared" si="1"/>
        <v>0</v>
      </c>
    </row>
    <row r="15" spans="1:24" hidden="1">
      <c r="A15" t="s">
        <v>8238</v>
      </c>
      <c r="B15" s="4" t="s">
        <v>7890</v>
      </c>
      <c r="C15" s="84">
        <f t="shared" si="1"/>
        <v>0</v>
      </c>
    </row>
    <row r="16" spans="1:24" hidden="1">
      <c r="A16" t="s">
        <v>8235</v>
      </c>
      <c r="B16" s="4" t="s">
        <v>7890</v>
      </c>
      <c r="C16" s="84">
        <f t="shared" si="1"/>
        <v>0</v>
      </c>
    </row>
    <row r="17" spans="1:3" hidden="1">
      <c r="A17" t="s">
        <v>8246</v>
      </c>
      <c r="B17" s="4" t="s">
        <v>7890</v>
      </c>
      <c r="C17" s="84">
        <f t="shared" si="1"/>
        <v>0</v>
      </c>
    </row>
    <row r="18" spans="1:3" hidden="1">
      <c r="A18" t="s">
        <v>8251</v>
      </c>
      <c r="B18" s="4" t="s">
        <v>7890</v>
      </c>
      <c r="C18" s="84">
        <f t="shared" si="1"/>
        <v>0</v>
      </c>
    </row>
    <row r="19" spans="1:3" hidden="1">
      <c r="A19" t="s">
        <v>8257</v>
      </c>
      <c r="B19" s="4" t="s">
        <v>7890</v>
      </c>
      <c r="C19" s="84">
        <f t="shared" si="1"/>
        <v>0</v>
      </c>
    </row>
    <row r="20" spans="1:3" hidden="1">
      <c r="A20" t="s">
        <v>8244</v>
      </c>
      <c r="B20" s="4" t="s">
        <v>7890</v>
      </c>
      <c r="C20" s="84">
        <f t="shared" si="1"/>
        <v>0</v>
      </c>
    </row>
    <row r="21" spans="1:3" hidden="1">
      <c r="A21" t="s">
        <v>8223</v>
      </c>
      <c r="B21" s="4" t="s">
        <v>7890</v>
      </c>
      <c r="C21" s="84">
        <f t="shared" si="1"/>
        <v>0</v>
      </c>
    </row>
    <row r="22" spans="1:3" hidden="1">
      <c r="A22" t="s">
        <v>8245</v>
      </c>
      <c r="B22" s="4" t="s">
        <v>7890</v>
      </c>
      <c r="C22" s="84">
        <f t="shared" si="1"/>
        <v>0</v>
      </c>
    </row>
    <row r="23" spans="1:3">
      <c r="A23" t="s">
        <v>8241</v>
      </c>
      <c r="B23" s="4" t="s">
        <v>7890</v>
      </c>
      <c r="C23" s="84">
        <f t="shared" si="1"/>
        <v>1</v>
      </c>
    </row>
    <row r="24" spans="1:3" hidden="1">
      <c r="A24" t="s">
        <v>8228</v>
      </c>
      <c r="B24" s="4" t="s">
        <v>7890</v>
      </c>
      <c r="C24" s="84">
        <f t="shared" si="1"/>
        <v>0</v>
      </c>
    </row>
    <row r="25" spans="1:3" hidden="1">
      <c r="A25" t="s">
        <v>8229</v>
      </c>
      <c r="B25" s="4" t="s">
        <v>7890</v>
      </c>
      <c r="C25" s="84">
        <f t="shared" si="1"/>
        <v>0</v>
      </c>
    </row>
    <row r="26" spans="1:3" hidden="1">
      <c r="A26" t="s">
        <v>8242</v>
      </c>
      <c r="B26" s="4" t="s">
        <v>7890</v>
      </c>
      <c r="C26" s="84">
        <f t="shared" si="1"/>
        <v>0</v>
      </c>
    </row>
    <row r="27" spans="1:3" hidden="1">
      <c r="A27" t="s">
        <v>8234</v>
      </c>
      <c r="B27" s="4" t="s">
        <v>7890</v>
      </c>
      <c r="C27" s="84">
        <f t="shared" si="1"/>
        <v>0</v>
      </c>
    </row>
    <row r="28" spans="1:3" hidden="1">
      <c r="A28" t="s">
        <v>8252</v>
      </c>
      <c r="B28" s="4" t="s">
        <v>7890</v>
      </c>
      <c r="C28" s="84">
        <f t="shared" si="1"/>
        <v>0</v>
      </c>
    </row>
    <row r="29" spans="1:3" hidden="1">
      <c r="A29" t="s">
        <v>8224</v>
      </c>
      <c r="B29" s="4" t="s">
        <v>7890</v>
      </c>
      <c r="C29" s="84">
        <f t="shared" si="1"/>
        <v>0</v>
      </c>
    </row>
    <row r="30" spans="1:3" hidden="1">
      <c r="A30" t="s">
        <v>2193</v>
      </c>
      <c r="B30" s="4" t="s">
        <v>7890</v>
      </c>
      <c r="C30" s="84">
        <f t="shared" si="1"/>
        <v>0</v>
      </c>
    </row>
    <row r="31" spans="1:3" hidden="1">
      <c r="A31" t="s">
        <v>8254</v>
      </c>
      <c r="B31" s="4" t="s">
        <v>7890</v>
      </c>
      <c r="C31" s="84">
        <f t="shared" si="1"/>
        <v>0</v>
      </c>
    </row>
    <row r="32" spans="1:3" hidden="1">
      <c r="A32" t="s">
        <v>8233</v>
      </c>
      <c r="B32" s="4" t="s">
        <v>7890</v>
      </c>
      <c r="C32" s="84">
        <f t="shared" si="1"/>
        <v>0</v>
      </c>
    </row>
    <row r="33" spans="1:3" hidden="1">
      <c r="A33" t="s">
        <v>8255</v>
      </c>
      <c r="B33" s="4" t="s">
        <v>7890</v>
      </c>
      <c r="C33" s="84">
        <f t="shared" si="1"/>
        <v>0</v>
      </c>
    </row>
    <row r="34" spans="1:3" hidden="1">
      <c r="A34" t="s">
        <v>8247</v>
      </c>
      <c r="B34" s="4" t="s">
        <v>7890</v>
      </c>
      <c r="C34" s="84">
        <f t="shared" si="1"/>
        <v>0</v>
      </c>
    </row>
    <row r="35" spans="1:3" hidden="1">
      <c r="A35" t="s">
        <v>8232</v>
      </c>
      <c r="B35" s="4" t="s">
        <v>7890</v>
      </c>
      <c r="C35" s="84">
        <f t="shared" si="1"/>
        <v>0</v>
      </c>
    </row>
    <row r="36" spans="1:3" hidden="1">
      <c r="A36" t="s">
        <v>8253</v>
      </c>
      <c r="B36" s="4" t="s">
        <v>7890</v>
      </c>
      <c r="C36" s="84">
        <f t="shared" si="1"/>
        <v>0</v>
      </c>
    </row>
    <row r="37" spans="1:3" hidden="1">
      <c r="A37" t="s">
        <v>8225</v>
      </c>
      <c r="B37" s="4" t="s">
        <v>7890</v>
      </c>
      <c r="C37" s="84">
        <f t="shared" si="1"/>
        <v>0</v>
      </c>
    </row>
    <row r="38" spans="1:3" hidden="1">
      <c r="A38" t="s">
        <v>8258</v>
      </c>
      <c r="B38" s="4" t="s">
        <v>7890</v>
      </c>
      <c r="C38" s="84">
        <f t="shared" si="1"/>
        <v>0</v>
      </c>
    </row>
    <row r="39" spans="1:3" hidden="1">
      <c r="A39" t="s">
        <v>8226</v>
      </c>
      <c r="B39" s="4" t="s">
        <v>7890</v>
      </c>
      <c r="C39" s="84">
        <f t="shared" si="1"/>
        <v>0</v>
      </c>
    </row>
    <row r="40" spans="1:3" hidden="1">
      <c r="A40" t="s">
        <v>8239</v>
      </c>
      <c r="B40" s="4" t="s">
        <v>7890</v>
      </c>
      <c r="C40" s="84">
        <f t="shared" si="1"/>
        <v>0</v>
      </c>
    </row>
    <row r="41" spans="1:3" hidden="1">
      <c r="A41" t="s">
        <v>8240</v>
      </c>
      <c r="B41" s="4" t="s">
        <v>7890</v>
      </c>
      <c r="C41" s="84">
        <f t="shared" si="1"/>
        <v>0</v>
      </c>
    </row>
    <row r="42" spans="1:3" hidden="1">
      <c r="A42" t="s">
        <v>8256</v>
      </c>
      <c r="B42" s="4" t="s">
        <v>7890</v>
      </c>
      <c r="C42" s="84">
        <f t="shared" si="1"/>
        <v>0</v>
      </c>
    </row>
    <row r="43" spans="1:3" hidden="1">
      <c r="A43" t="s">
        <v>8259</v>
      </c>
      <c r="B43" s="4" t="s">
        <v>7890</v>
      </c>
      <c r="C43" s="84">
        <f t="shared" si="1"/>
        <v>0</v>
      </c>
    </row>
    <row r="44" spans="1:3" hidden="1">
      <c r="A44" t="s">
        <v>8243</v>
      </c>
      <c r="B44" s="4" t="s">
        <v>7890</v>
      </c>
      <c r="C44" s="84">
        <f t="shared" si="1"/>
        <v>0</v>
      </c>
    </row>
    <row r="45" spans="1:3" hidden="1">
      <c r="A45" t="s">
        <v>8231</v>
      </c>
      <c r="B45" s="4" t="s">
        <v>7890</v>
      </c>
      <c r="C45" s="84">
        <f t="shared" si="1"/>
        <v>0</v>
      </c>
    </row>
    <row r="46" spans="1:3" hidden="1">
      <c r="A46" t="s">
        <v>8222</v>
      </c>
      <c r="B46" s="4" t="s">
        <v>7890</v>
      </c>
      <c r="C46" s="84">
        <f t="shared" si="1"/>
        <v>0</v>
      </c>
    </row>
    <row r="47" spans="1:3" hidden="1">
      <c r="A47" t="s">
        <v>8249</v>
      </c>
      <c r="B47" s="4" t="s">
        <v>7890</v>
      </c>
      <c r="C47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1"/>
  <sheetViews>
    <sheetView workbookViewId="0">
      <pane ySplit="1" topLeftCell="A7" activePane="bottomLeft" state="frozen"/>
      <selection pane="bottomLeft" activeCell="E8" sqref="E8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31.85546875" bestFit="1" customWidth="1"/>
    <col min="4" max="4" width="16" bestFit="1" customWidth="1"/>
    <col min="5" max="5" width="18.710937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15.7109375" bestFit="1" customWidth="1"/>
    <col min="11" max="11" width="16.140625" bestFit="1" customWidth="1"/>
    <col min="12" max="12" width="45.28515625" bestFit="1" customWidth="1"/>
    <col min="13" max="13" width="15.140625" bestFit="1" customWidth="1"/>
    <col min="14" max="14" width="8.140625" bestFit="1" customWidth="1"/>
    <col min="15" max="15" width="8.7109375" bestFit="1" customWidth="1"/>
    <col min="16" max="16" width="15.140625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8226</v>
      </c>
      <c r="B2" s="4" t="s">
        <v>3406</v>
      </c>
      <c r="C2" s="4" t="s">
        <v>3407</v>
      </c>
      <c r="D2" s="4" t="s">
        <v>3408</v>
      </c>
      <c r="E2" s="4" t="s">
        <v>5398</v>
      </c>
      <c r="F2" s="4" t="s">
        <v>3324</v>
      </c>
      <c r="G2" s="4" t="s">
        <v>3325</v>
      </c>
      <c r="H2" s="4" t="s">
        <v>3320</v>
      </c>
      <c r="I2" s="4" t="s">
        <v>6085</v>
      </c>
      <c r="J2" s="4" t="s">
        <v>3847</v>
      </c>
      <c r="K2" s="4" t="s">
        <v>3845</v>
      </c>
      <c r="L2" s="4" t="s">
        <v>3846</v>
      </c>
      <c r="M2" t="s">
        <v>8</v>
      </c>
      <c r="R2">
        <v>18</v>
      </c>
      <c r="S2">
        <v>0</v>
      </c>
      <c r="T2">
        <v>4</v>
      </c>
      <c r="U2">
        <v>14</v>
      </c>
      <c r="V2">
        <v>0</v>
      </c>
      <c r="X2" s="21" t="s">
        <v>7888</v>
      </c>
    </row>
    <row r="3" spans="1:24">
      <c r="A3" s="77" t="s">
        <v>8226</v>
      </c>
      <c r="B3" s="4" t="s">
        <v>3406</v>
      </c>
      <c r="C3" s="4" t="s">
        <v>3407</v>
      </c>
      <c r="D3" s="4" t="s">
        <v>3408</v>
      </c>
      <c r="E3" s="4" t="s">
        <v>5398</v>
      </c>
      <c r="F3" s="4" t="s">
        <v>3324</v>
      </c>
      <c r="G3" s="4" t="s">
        <v>3325</v>
      </c>
      <c r="H3" s="4" t="s">
        <v>3320</v>
      </c>
      <c r="I3" s="4" t="s">
        <v>6086</v>
      </c>
      <c r="J3" s="4" t="s">
        <v>3847</v>
      </c>
      <c r="K3" s="4" t="s">
        <v>2551</v>
      </c>
      <c r="L3" s="4" t="s">
        <v>291</v>
      </c>
      <c r="M3" t="s">
        <v>8</v>
      </c>
      <c r="R3">
        <v>17</v>
      </c>
      <c r="S3">
        <v>1</v>
      </c>
      <c r="T3">
        <v>3</v>
      </c>
      <c r="U3">
        <v>13</v>
      </c>
      <c r="V3">
        <v>0</v>
      </c>
      <c r="X3" s="21" t="s">
        <v>7888</v>
      </c>
    </row>
    <row r="4" spans="1:24">
      <c r="A4" t="s">
        <v>8255</v>
      </c>
      <c r="B4" s="4" t="s">
        <v>2891</v>
      </c>
      <c r="C4" s="4" t="s">
        <v>1506</v>
      </c>
      <c r="D4" s="4" t="s">
        <v>4545</v>
      </c>
      <c r="E4" s="4" t="s">
        <v>4546</v>
      </c>
      <c r="F4" s="4" t="s">
        <v>3319</v>
      </c>
      <c r="G4" s="4" t="s">
        <v>3325</v>
      </c>
      <c r="H4" s="4" t="s">
        <v>3721</v>
      </c>
      <c r="I4" s="4" t="s">
        <v>6736</v>
      </c>
      <c r="J4" s="4" t="s">
        <v>6737</v>
      </c>
      <c r="K4" s="4" t="s">
        <v>2549</v>
      </c>
      <c r="L4" s="29" t="s">
        <v>282</v>
      </c>
      <c r="M4" t="s">
        <v>8</v>
      </c>
      <c r="R4">
        <v>1</v>
      </c>
      <c r="S4">
        <v>1</v>
      </c>
      <c r="T4">
        <v>0</v>
      </c>
      <c r="U4">
        <v>0</v>
      </c>
      <c r="V4">
        <v>0</v>
      </c>
      <c r="X4" s="21" t="s">
        <v>7888</v>
      </c>
    </row>
    <row r="5" spans="1:24">
      <c r="A5" t="s">
        <v>8255</v>
      </c>
      <c r="B5" s="4" t="s">
        <v>2891</v>
      </c>
      <c r="C5" s="4" t="s">
        <v>1506</v>
      </c>
      <c r="D5" s="4" t="s">
        <v>4545</v>
      </c>
      <c r="E5" s="4" t="s">
        <v>4546</v>
      </c>
      <c r="F5" s="4" t="s">
        <v>3319</v>
      </c>
      <c r="G5" s="4" t="s">
        <v>3325</v>
      </c>
      <c r="H5" s="4" t="s">
        <v>3721</v>
      </c>
      <c r="I5" s="4" t="s">
        <v>6738</v>
      </c>
      <c r="J5" s="4" t="s">
        <v>6739</v>
      </c>
      <c r="K5" s="4" t="s">
        <v>2549</v>
      </c>
      <c r="L5" s="29" t="s">
        <v>282</v>
      </c>
      <c r="M5" t="s">
        <v>8</v>
      </c>
      <c r="R5">
        <v>1</v>
      </c>
      <c r="S5">
        <v>1</v>
      </c>
      <c r="T5">
        <v>0</v>
      </c>
      <c r="U5">
        <v>0</v>
      </c>
      <c r="V5">
        <v>0</v>
      </c>
      <c r="X5" s="21" t="s">
        <v>7888</v>
      </c>
    </row>
    <row r="6" spans="1:24">
      <c r="A6" t="s">
        <v>8255</v>
      </c>
      <c r="B6" s="4" t="s">
        <v>2891</v>
      </c>
      <c r="C6" s="4" t="s">
        <v>1506</v>
      </c>
      <c r="D6" s="4" t="s">
        <v>4545</v>
      </c>
      <c r="E6" s="4" t="s">
        <v>4546</v>
      </c>
      <c r="F6" s="4" t="s">
        <v>3319</v>
      </c>
      <c r="G6" s="4" t="s">
        <v>3325</v>
      </c>
      <c r="H6" s="4" t="s">
        <v>3721</v>
      </c>
      <c r="I6" s="4" t="s">
        <v>6740</v>
      </c>
      <c r="J6" s="4" t="s">
        <v>6741</v>
      </c>
      <c r="K6" s="4" t="s">
        <v>2549</v>
      </c>
      <c r="L6" s="29" t="s">
        <v>282</v>
      </c>
      <c r="M6" t="s">
        <v>8</v>
      </c>
      <c r="R6">
        <v>1</v>
      </c>
      <c r="S6">
        <v>1</v>
      </c>
      <c r="T6">
        <v>0</v>
      </c>
      <c r="U6">
        <v>0</v>
      </c>
      <c r="V6">
        <v>0</v>
      </c>
      <c r="X6" s="21" t="s">
        <v>7888</v>
      </c>
    </row>
    <row r="8" spans="1:24">
      <c r="D8" s="4" t="s">
        <v>8269</v>
      </c>
      <c r="E8">
        <v>2</v>
      </c>
      <c r="Q8" s="87" t="s">
        <v>8262</v>
      </c>
      <c r="R8" s="88">
        <f>SUM(R2:R7)</f>
        <v>38</v>
      </c>
      <c r="S8" s="88">
        <f t="shared" ref="S8:V8" si="0">SUM(S2:S7)</f>
        <v>4</v>
      </c>
      <c r="T8" s="88">
        <f t="shared" si="0"/>
        <v>7</v>
      </c>
      <c r="U8" s="88">
        <f t="shared" si="0"/>
        <v>27</v>
      </c>
      <c r="V8" s="88">
        <f t="shared" si="0"/>
        <v>0</v>
      </c>
    </row>
    <row r="9" spans="1:24">
      <c r="Q9" s="87" t="s">
        <v>8260</v>
      </c>
      <c r="R9" s="88">
        <f>TOTAL_Credits</f>
        <v>242775</v>
      </c>
      <c r="S9" s="88">
        <f>DistSchGrCourseEnroll!S$7390</f>
        <v>61920</v>
      </c>
      <c r="T9" s="88">
        <f>DistSchGrCourseEnroll!T$7390</f>
        <v>84634</v>
      </c>
      <c r="U9" s="88">
        <f>DistSchGrCourseEnroll!U$7390</f>
        <v>65684</v>
      </c>
      <c r="V9" s="88">
        <f>DistSchGrCourseEnroll!V$7390</f>
        <v>30600</v>
      </c>
    </row>
    <row r="10" spans="1:24">
      <c r="Q10" s="87" t="s">
        <v>8261</v>
      </c>
      <c r="R10" s="89">
        <f>R8/R9</f>
        <v>1.5652353001750592E-4</v>
      </c>
      <c r="S10" s="89">
        <f>S8/S9</f>
        <v>6.4599483204134362E-5</v>
      </c>
      <c r="T10" s="89">
        <f>T8/T9</f>
        <v>8.2709076730392043E-5</v>
      </c>
      <c r="U10" s="89">
        <f>U8/U9</f>
        <v>4.110590098045186E-4</v>
      </c>
      <c r="V10" s="89">
        <f>V8/V9</f>
        <v>0</v>
      </c>
    </row>
    <row r="11" spans="1:24">
      <c r="A11" s="86" t="s">
        <v>8220</v>
      </c>
      <c r="B11" s="86" t="s">
        <v>7866</v>
      </c>
      <c r="C11" s="90" t="s">
        <v>3308</v>
      </c>
    </row>
    <row r="12" spans="1:24" hidden="1">
      <c r="A12" t="s">
        <v>8221</v>
      </c>
      <c r="B12" s="4" t="s">
        <v>7888</v>
      </c>
      <c r="C12" s="84">
        <f t="shared" ref="C12:C51" si="1">SUMIF(A$1:A$6, A12,R$1:R$6)</f>
        <v>0</v>
      </c>
    </row>
    <row r="13" spans="1:24" hidden="1">
      <c r="A13" t="s">
        <v>8227</v>
      </c>
      <c r="B13" s="4" t="s">
        <v>7888</v>
      </c>
      <c r="C13" s="84">
        <f t="shared" si="1"/>
        <v>0</v>
      </c>
    </row>
    <row r="14" spans="1:24" hidden="1">
      <c r="A14" t="s">
        <v>8250</v>
      </c>
      <c r="B14" s="4" t="s">
        <v>7888</v>
      </c>
      <c r="C14" s="84">
        <f t="shared" si="1"/>
        <v>0</v>
      </c>
    </row>
    <row r="15" spans="1:24" hidden="1">
      <c r="A15" t="s">
        <v>8237</v>
      </c>
      <c r="B15" s="4" t="s">
        <v>7888</v>
      </c>
      <c r="C15" s="84">
        <f t="shared" si="1"/>
        <v>0</v>
      </c>
    </row>
    <row r="16" spans="1:24" hidden="1">
      <c r="A16" t="s">
        <v>8236</v>
      </c>
      <c r="B16" s="4" t="s">
        <v>7888</v>
      </c>
      <c r="C16" s="84">
        <f t="shared" si="1"/>
        <v>0</v>
      </c>
    </row>
    <row r="17" spans="1:3" hidden="1">
      <c r="A17" t="s">
        <v>8230</v>
      </c>
      <c r="B17" s="4" t="s">
        <v>7888</v>
      </c>
      <c r="C17" s="84">
        <f t="shared" si="1"/>
        <v>0</v>
      </c>
    </row>
    <row r="18" spans="1:3" hidden="1">
      <c r="A18" t="s">
        <v>8248</v>
      </c>
      <c r="B18" s="4" t="s">
        <v>7888</v>
      </c>
      <c r="C18" s="84">
        <f t="shared" si="1"/>
        <v>0</v>
      </c>
    </row>
    <row r="19" spans="1:3" hidden="1">
      <c r="A19" t="s">
        <v>8238</v>
      </c>
      <c r="B19" s="4" t="s">
        <v>7888</v>
      </c>
      <c r="C19" s="84">
        <f t="shared" si="1"/>
        <v>0</v>
      </c>
    </row>
    <row r="20" spans="1:3" hidden="1">
      <c r="A20" t="s">
        <v>8235</v>
      </c>
      <c r="B20" s="4" t="s">
        <v>7888</v>
      </c>
      <c r="C20" s="84">
        <f t="shared" si="1"/>
        <v>0</v>
      </c>
    </row>
    <row r="21" spans="1:3" hidden="1">
      <c r="A21" t="s">
        <v>8246</v>
      </c>
      <c r="B21" s="4" t="s">
        <v>7888</v>
      </c>
      <c r="C21" s="84">
        <f t="shared" si="1"/>
        <v>0</v>
      </c>
    </row>
    <row r="22" spans="1:3" hidden="1">
      <c r="A22" t="s">
        <v>8251</v>
      </c>
      <c r="B22" s="4" t="s">
        <v>7888</v>
      </c>
      <c r="C22" s="84">
        <f t="shared" si="1"/>
        <v>0</v>
      </c>
    </row>
    <row r="23" spans="1:3" hidden="1">
      <c r="A23" t="s">
        <v>8257</v>
      </c>
      <c r="B23" s="4" t="s">
        <v>7888</v>
      </c>
      <c r="C23" s="84">
        <f t="shared" si="1"/>
        <v>0</v>
      </c>
    </row>
    <row r="24" spans="1:3" hidden="1">
      <c r="A24" t="s">
        <v>8244</v>
      </c>
      <c r="B24" s="4" t="s">
        <v>7888</v>
      </c>
      <c r="C24" s="84">
        <f t="shared" si="1"/>
        <v>0</v>
      </c>
    </row>
    <row r="25" spans="1:3" hidden="1">
      <c r="A25" t="s">
        <v>8223</v>
      </c>
      <c r="B25" s="4" t="s">
        <v>7888</v>
      </c>
      <c r="C25" s="84">
        <f t="shared" si="1"/>
        <v>0</v>
      </c>
    </row>
    <row r="26" spans="1:3" hidden="1">
      <c r="A26" t="s">
        <v>8245</v>
      </c>
      <c r="B26" s="4" t="s">
        <v>7888</v>
      </c>
      <c r="C26" s="84">
        <f t="shared" si="1"/>
        <v>0</v>
      </c>
    </row>
    <row r="27" spans="1:3" hidden="1">
      <c r="A27" t="s">
        <v>8241</v>
      </c>
      <c r="B27" s="4" t="s">
        <v>7888</v>
      </c>
      <c r="C27" s="84">
        <f t="shared" si="1"/>
        <v>0</v>
      </c>
    </row>
    <row r="28" spans="1:3" hidden="1">
      <c r="A28" t="s">
        <v>8228</v>
      </c>
      <c r="B28" s="4" t="s">
        <v>7888</v>
      </c>
      <c r="C28" s="84">
        <f t="shared" si="1"/>
        <v>0</v>
      </c>
    </row>
    <row r="29" spans="1:3" hidden="1">
      <c r="A29" t="s">
        <v>8229</v>
      </c>
      <c r="B29" s="4" t="s">
        <v>7888</v>
      </c>
      <c r="C29" s="84">
        <f t="shared" si="1"/>
        <v>0</v>
      </c>
    </row>
    <row r="30" spans="1:3" hidden="1">
      <c r="A30" t="s">
        <v>8242</v>
      </c>
      <c r="B30" s="4" t="s">
        <v>7888</v>
      </c>
      <c r="C30" s="84">
        <f t="shared" si="1"/>
        <v>0</v>
      </c>
    </row>
    <row r="31" spans="1:3" hidden="1">
      <c r="A31" t="s">
        <v>8234</v>
      </c>
      <c r="B31" s="4" t="s">
        <v>7888</v>
      </c>
      <c r="C31" s="84">
        <f t="shared" si="1"/>
        <v>0</v>
      </c>
    </row>
    <row r="32" spans="1:3" hidden="1">
      <c r="A32" t="s">
        <v>8252</v>
      </c>
      <c r="B32" s="4" t="s">
        <v>7888</v>
      </c>
      <c r="C32" s="84">
        <f t="shared" si="1"/>
        <v>0</v>
      </c>
    </row>
    <row r="33" spans="1:3" hidden="1">
      <c r="A33" t="s">
        <v>8224</v>
      </c>
      <c r="B33" s="4" t="s">
        <v>7888</v>
      </c>
      <c r="C33" s="84">
        <f t="shared" si="1"/>
        <v>0</v>
      </c>
    </row>
    <row r="34" spans="1:3" hidden="1">
      <c r="A34" t="s">
        <v>2193</v>
      </c>
      <c r="B34" s="4" t="s">
        <v>7888</v>
      </c>
      <c r="C34" s="84">
        <f t="shared" si="1"/>
        <v>0</v>
      </c>
    </row>
    <row r="35" spans="1:3" hidden="1">
      <c r="A35" t="s">
        <v>8254</v>
      </c>
      <c r="B35" s="4" t="s">
        <v>7888</v>
      </c>
      <c r="C35" s="84">
        <f t="shared" si="1"/>
        <v>0</v>
      </c>
    </row>
    <row r="36" spans="1:3" hidden="1">
      <c r="A36" t="s">
        <v>8233</v>
      </c>
      <c r="B36" s="4" t="s">
        <v>7888</v>
      </c>
      <c r="C36" s="84">
        <f t="shared" si="1"/>
        <v>0</v>
      </c>
    </row>
    <row r="37" spans="1:3">
      <c r="A37" t="s">
        <v>8255</v>
      </c>
      <c r="B37" s="4" t="s">
        <v>7888</v>
      </c>
      <c r="C37" s="84">
        <f t="shared" si="1"/>
        <v>3</v>
      </c>
    </row>
    <row r="38" spans="1:3" hidden="1">
      <c r="A38" t="s">
        <v>8247</v>
      </c>
      <c r="B38" s="4" t="s">
        <v>7888</v>
      </c>
      <c r="C38" s="84">
        <f t="shared" si="1"/>
        <v>0</v>
      </c>
    </row>
    <row r="39" spans="1:3" hidden="1">
      <c r="A39" t="s">
        <v>8232</v>
      </c>
      <c r="B39" s="4" t="s">
        <v>7888</v>
      </c>
      <c r="C39" s="84">
        <f t="shared" si="1"/>
        <v>0</v>
      </c>
    </row>
    <row r="40" spans="1:3" hidden="1">
      <c r="A40" t="s">
        <v>8253</v>
      </c>
      <c r="B40" s="4" t="s">
        <v>7888</v>
      </c>
      <c r="C40" s="84">
        <f t="shared" si="1"/>
        <v>0</v>
      </c>
    </row>
    <row r="41" spans="1:3" hidden="1">
      <c r="A41" t="s">
        <v>8225</v>
      </c>
      <c r="B41" s="4" t="s">
        <v>7888</v>
      </c>
      <c r="C41" s="84">
        <f t="shared" si="1"/>
        <v>0</v>
      </c>
    </row>
    <row r="42" spans="1:3" hidden="1">
      <c r="A42" t="s">
        <v>8258</v>
      </c>
      <c r="B42" s="4" t="s">
        <v>7888</v>
      </c>
      <c r="C42" s="84">
        <f t="shared" si="1"/>
        <v>0</v>
      </c>
    </row>
    <row r="43" spans="1:3">
      <c r="A43" t="s">
        <v>8226</v>
      </c>
      <c r="B43" s="4" t="s">
        <v>7888</v>
      </c>
      <c r="C43" s="84">
        <f t="shared" si="1"/>
        <v>35</v>
      </c>
    </row>
    <row r="44" spans="1:3" hidden="1">
      <c r="A44" t="s">
        <v>8239</v>
      </c>
      <c r="B44" s="4" t="s">
        <v>7888</v>
      </c>
      <c r="C44" s="84">
        <f t="shared" si="1"/>
        <v>0</v>
      </c>
    </row>
    <row r="45" spans="1:3" hidden="1">
      <c r="A45" t="s">
        <v>8240</v>
      </c>
      <c r="B45" s="4" t="s">
        <v>7888</v>
      </c>
      <c r="C45" s="84">
        <f t="shared" si="1"/>
        <v>0</v>
      </c>
    </row>
    <row r="46" spans="1:3" hidden="1">
      <c r="A46" t="s">
        <v>8256</v>
      </c>
      <c r="B46" s="4" t="s">
        <v>7888</v>
      </c>
      <c r="C46" s="84">
        <f t="shared" si="1"/>
        <v>0</v>
      </c>
    </row>
    <row r="47" spans="1:3" hidden="1">
      <c r="A47" t="s">
        <v>8259</v>
      </c>
      <c r="B47" s="4" t="s">
        <v>7888</v>
      </c>
      <c r="C47" s="84">
        <f t="shared" si="1"/>
        <v>0</v>
      </c>
    </row>
    <row r="48" spans="1:3" hidden="1">
      <c r="A48" t="s">
        <v>8243</v>
      </c>
      <c r="B48" s="4" t="s">
        <v>7888</v>
      </c>
      <c r="C48" s="84">
        <f t="shared" si="1"/>
        <v>0</v>
      </c>
    </row>
    <row r="49" spans="1:3" hidden="1">
      <c r="A49" t="s">
        <v>8231</v>
      </c>
      <c r="B49" s="4" t="s">
        <v>7888</v>
      </c>
      <c r="C49" s="84">
        <f t="shared" si="1"/>
        <v>0</v>
      </c>
    </row>
    <row r="50" spans="1:3" hidden="1">
      <c r="A50" t="s">
        <v>8222</v>
      </c>
      <c r="B50" s="4" t="s">
        <v>7888</v>
      </c>
      <c r="C50" s="84">
        <f t="shared" si="1"/>
        <v>0</v>
      </c>
    </row>
    <row r="51" spans="1:3" hidden="1">
      <c r="A51" t="s">
        <v>8249</v>
      </c>
      <c r="B51" s="4" t="s">
        <v>7888</v>
      </c>
      <c r="C51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"/>
  <sheetViews>
    <sheetView workbookViewId="0">
      <pane ySplit="1" topLeftCell="A2" activePane="bottomLeft" state="frozen"/>
      <selection pane="bottomLeft" activeCell="E23" sqref="D23:E23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0.7109375" bestFit="1" customWidth="1"/>
    <col min="4" max="4" width="19" customWidth="1"/>
    <col min="5" max="5" width="33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9.42578125" bestFit="1" customWidth="1"/>
    <col min="12" max="12" width="19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2610</v>
      </c>
      <c r="E2" s="4" t="s">
        <v>377</v>
      </c>
      <c r="F2" s="4" t="s">
        <v>3324</v>
      </c>
      <c r="G2" s="4" t="s">
        <v>3325</v>
      </c>
      <c r="H2" s="4" t="s">
        <v>3318</v>
      </c>
      <c r="I2" s="4" t="s">
        <v>5610</v>
      </c>
      <c r="J2" s="4" t="s">
        <v>5611</v>
      </c>
      <c r="K2" s="4" t="s">
        <v>7699</v>
      </c>
      <c r="L2" s="4" t="s">
        <v>5612</v>
      </c>
      <c r="M2" t="s">
        <v>8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7904</v>
      </c>
    </row>
    <row r="3" spans="1:24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5610</v>
      </c>
      <c r="J3" s="4" t="s">
        <v>5611</v>
      </c>
      <c r="K3" s="4" t="s">
        <v>7699</v>
      </c>
      <c r="L3" s="4" t="s">
        <v>5612</v>
      </c>
      <c r="M3" t="s">
        <v>8</v>
      </c>
      <c r="R3">
        <v>6</v>
      </c>
      <c r="S3">
        <v>2</v>
      </c>
      <c r="T3">
        <v>1</v>
      </c>
      <c r="U3">
        <v>3</v>
      </c>
      <c r="V3">
        <v>0</v>
      </c>
      <c r="W3" s="28" t="s">
        <v>3317</v>
      </c>
      <c r="X3" s="21" t="s">
        <v>7904</v>
      </c>
    </row>
    <row r="4" spans="1:24">
      <c r="A4" t="s">
        <v>8231</v>
      </c>
      <c r="B4" s="4" t="s">
        <v>2607</v>
      </c>
      <c r="C4" s="4" t="s">
        <v>337</v>
      </c>
      <c r="D4" s="4" t="s">
        <v>2610</v>
      </c>
      <c r="E4" s="4" t="s">
        <v>377</v>
      </c>
      <c r="F4" s="4" t="s">
        <v>3324</v>
      </c>
      <c r="G4" s="4" t="s">
        <v>3325</v>
      </c>
      <c r="H4" s="4" t="s">
        <v>3318</v>
      </c>
      <c r="I4" s="4" t="s">
        <v>5613</v>
      </c>
      <c r="J4" s="4" t="s">
        <v>5614</v>
      </c>
      <c r="K4" s="4" t="s">
        <v>7700</v>
      </c>
      <c r="L4" s="4" t="s">
        <v>5615</v>
      </c>
      <c r="M4" t="s">
        <v>8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7904</v>
      </c>
    </row>
    <row r="5" spans="1:24">
      <c r="A5" t="s">
        <v>8231</v>
      </c>
      <c r="B5" s="4" t="s">
        <v>2607</v>
      </c>
      <c r="C5" s="4" t="s">
        <v>337</v>
      </c>
      <c r="D5" s="4" t="s">
        <v>2611</v>
      </c>
      <c r="E5" s="4" t="s">
        <v>382</v>
      </c>
      <c r="F5" s="4" t="s">
        <v>3324</v>
      </c>
      <c r="G5" s="4" t="s">
        <v>3325</v>
      </c>
      <c r="H5" s="4" t="s">
        <v>3318</v>
      </c>
      <c r="I5" s="4" t="s">
        <v>5613</v>
      </c>
      <c r="J5" s="4" t="s">
        <v>5614</v>
      </c>
      <c r="K5" s="4" t="s">
        <v>7700</v>
      </c>
      <c r="L5" s="4" t="s">
        <v>5615</v>
      </c>
      <c r="M5" t="s">
        <v>8</v>
      </c>
      <c r="R5">
        <v>6</v>
      </c>
      <c r="S5">
        <v>2</v>
      </c>
      <c r="T5">
        <v>1</v>
      </c>
      <c r="U5">
        <v>3</v>
      </c>
      <c r="V5">
        <v>0</v>
      </c>
      <c r="W5" s="28" t="s">
        <v>3317</v>
      </c>
      <c r="X5" s="21" t="s">
        <v>7904</v>
      </c>
    </row>
    <row r="6" spans="1:24">
      <c r="A6" t="s">
        <v>8231</v>
      </c>
      <c r="B6" s="4" t="s">
        <v>2607</v>
      </c>
      <c r="C6" s="4" t="s">
        <v>337</v>
      </c>
      <c r="D6" s="4" t="s">
        <v>2611</v>
      </c>
      <c r="E6" s="4" t="s">
        <v>382</v>
      </c>
      <c r="F6" s="4" t="s">
        <v>3324</v>
      </c>
      <c r="G6" s="4" t="s">
        <v>3325</v>
      </c>
      <c r="H6" s="4" t="s">
        <v>3318</v>
      </c>
      <c r="I6" s="4" t="s">
        <v>5654</v>
      </c>
      <c r="J6" s="4" t="s">
        <v>5655</v>
      </c>
      <c r="K6" s="4" t="s">
        <v>7708</v>
      </c>
      <c r="L6" s="4" t="s">
        <v>5649</v>
      </c>
      <c r="M6" t="s">
        <v>8</v>
      </c>
      <c r="R6">
        <v>5</v>
      </c>
      <c r="S6">
        <v>2</v>
      </c>
      <c r="T6">
        <v>1</v>
      </c>
      <c r="U6">
        <v>2</v>
      </c>
      <c r="V6">
        <v>0</v>
      </c>
      <c r="W6" s="28" t="s">
        <v>3317</v>
      </c>
      <c r="X6" s="21" t="s">
        <v>7904</v>
      </c>
    </row>
    <row r="7" spans="1:24">
      <c r="A7" t="s">
        <v>8231</v>
      </c>
      <c r="B7" s="4" t="s">
        <v>2607</v>
      </c>
      <c r="C7" s="4" t="s">
        <v>337</v>
      </c>
      <c r="D7" s="4" t="s">
        <v>2611</v>
      </c>
      <c r="E7" s="4" t="s">
        <v>382</v>
      </c>
      <c r="F7" s="4" t="s">
        <v>3324</v>
      </c>
      <c r="G7" s="4" t="s">
        <v>3325</v>
      </c>
      <c r="H7" s="4" t="s">
        <v>3318</v>
      </c>
      <c r="I7" s="4" t="s">
        <v>5656</v>
      </c>
      <c r="J7" s="4" t="s">
        <v>5657</v>
      </c>
      <c r="K7" s="4" t="s">
        <v>7709</v>
      </c>
      <c r="L7" s="4" t="s">
        <v>5652</v>
      </c>
      <c r="M7" t="s">
        <v>8</v>
      </c>
      <c r="R7">
        <v>3</v>
      </c>
      <c r="S7">
        <v>1</v>
      </c>
      <c r="T7">
        <v>1</v>
      </c>
      <c r="U7">
        <v>1</v>
      </c>
      <c r="V7">
        <v>0</v>
      </c>
      <c r="W7" s="28" t="s">
        <v>3317</v>
      </c>
      <c r="X7" s="21" t="s">
        <v>7904</v>
      </c>
    </row>
    <row r="8" spans="1:24">
      <c r="A8" s="77" t="s">
        <v>8228</v>
      </c>
      <c r="B8" s="4" t="s">
        <v>3411</v>
      </c>
      <c r="C8" s="4" t="s">
        <v>3412</v>
      </c>
      <c r="D8" s="4" t="s">
        <v>3413</v>
      </c>
      <c r="E8" s="4" t="s">
        <v>3414</v>
      </c>
      <c r="F8" s="4" t="s">
        <v>3324</v>
      </c>
      <c r="G8" s="4" t="s">
        <v>3325</v>
      </c>
      <c r="H8" s="4" t="s">
        <v>3318</v>
      </c>
      <c r="I8" s="4" t="s">
        <v>6138</v>
      </c>
      <c r="J8" s="4" t="s">
        <v>6139</v>
      </c>
      <c r="K8" s="4" t="s">
        <v>7699</v>
      </c>
      <c r="L8" s="4" t="s">
        <v>5612</v>
      </c>
      <c r="M8" t="s">
        <v>8</v>
      </c>
      <c r="Q8" s="28" t="s">
        <v>3317</v>
      </c>
      <c r="R8">
        <v>4</v>
      </c>
      <c r="S8">
        <v>1</v>
      </c>
      <c r="T8">
        <v>2</v>
      </c>
      <c r="U8">
        <v>1</v>
      </c>
      <c r="V8">
        <v>0</v>
      </c>
      <c r="W8" s="28" t="s">
        <v>3317</v>
      </c>
      <c r="X8" s="21" t="s">
        <v>7904</v>
      </c>
    </row>
    <row r="9" spans="1:24">
      <c r="A9" s="77" t="s">
        <v>8228</v>
      </c>
      <c r="B9" s="4" t="s">
        <v>3411</v>
      </c>
      <c r="C9" s="4" t="s">
        <v>3412</v>
      </c>
      <c r="D9" s="4" t="s">
        <v>3417</v>
      </c>
      <c r="E9" s="4" t="s">
        <v>3418</v>
      </c>
      <c r="F9" s="4" t="s">
        <v>3324</v>
      </c>
      <c r="G9" s="4" t="s">
        <v>3325</v>
      </c>
      <c r="H9" s="4" t="s">
        <v>3318</v>
      </c>
      <c r="I9" s="4" t="s">
        <v>6138</v>
      </c>
      <c r="J9" s="4" t="s">
        <v>6139</v>
      </c>
      <c r="K9" s="4" t="s">
        <v>7699</v>
      </c>
      <c r="L9" s="4" t="s">
        <v>5612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1</v>
      </c>
      <c r="V9">
        <v>0</v>
      </c>
      <c r="W9" s="28" t="s">
        <v>3317</v>
      </c>
      <c r="X9" s="21" t="s">
        <v>7904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3423</v>
      </c>
      <c r="E10" s="4" t="s">
        <v>3424</v>
      </c>
      <c r="F10" s="4" t="s">
        <v>3324</v>
      </c>
      <c r="G10" s="4" t="s">
        <v>3325</v>
      </c>
      <c r="H10" s="4" t="s">
        <v>3318</v>
      </c>
      <c r="I10" s="4" t="s">
        <v>6138</v>
      </c>
      <c r="J10" s="4" t="s">
        <v>6139</v>
      </c>
      <c r="K10" s="4" t="s">
        <v>7699</v>
      </c>
      <c r="L10" s="4" t="s">
        <v>5612</v>
      </c>
      <c r="M10" t="s">
        <v>8</v>
      </c>
      <c r="Q10" s="28" t="s">
        <v>3317</v>
      </c>
      <c r="R10">
        <v>2</v>
      </c>
      <c r="S10">
        <v>0</v>
      </c>
      <c r="T10">
        <v>0</v>
      </c>
      <c r="U10">
        <v>2</v>
      </c>
      <c r="V10">
        <v>0</v>
      </c>
      <c r="W10" s="28" t="s">
        <v>3317</v>
      </c>
      <c r="X10" s="21" t="s">
        <v>7904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3413</v>
      </c>
      <c r="E11" s="4" t="s">
        <v>3414</v>
      </c>
      <c r="F11" s="4" t="s">
        <v>3324</v>
      </c>
      <c r="G11" s="4" t="s">
        <v>3325</v>
      </c>
      <c r="H11" s="4" t="s">
        <v>3318</v>
      </c>
      <c r="I11" s="4" t="s">
        <v>6140</v>
      </c>
      <c r="J11" s="4" t="s">
        <v>6141</v>
      </c>
      <c r="K11" s="4" t="s">
        <v>7700</v>
      </c>
      <c r="L11" s="4" t="s">
        <v>5615</v>
      </c>
      <c r="M11" t="s">
        <v>8</v>
      </c>
      <c r="Q11" s="28" t="s">
        <v>3317</v>
      </c>
      <c r="R11">
        <v>4</v>
      </c>
      <c r="S11">
        <v>1</v>
      </c>
      <c r="T11">
        <v>2</v>
      </c>
      <c r="U11">
        <v>1</v>
      </c>
      <c r="V11">
        <v>0</v>
      </c>
      <c r="W11" s="28" t="s">
        <v>3317</v>
      </c>
      <c r="X11" s="21" t="s">
        <v>7904</v>
      </c>
    </row>
    <row r="12" spans="1:24">
      <c r="A12" s="77" t="s">
        <v>8228</v>
      </c>
      <c r="B12" s="4" t="s">
        <v>3411</v>
      </c>
      <c r="C12" s="4" t="s">
        <v>3412</v>
      </c>
      <c r="D12" s="4" t="s">
        <v>3417</v>
      </c>
      <c r="E12" s="4" t="s">
        <v>3418</v>
      </c>
      <c r="F12" s="4" t="s">
        <v>3324</v>
      </c>
      <c r="G12" s="4" t="s">
        <v>3325</v>
      </c>
      <c r="H12" s="4" t="s">
        <v>3318</v>
      </c>
      <c r="I12" s="4" t="s">
        <v>6140</v>
      </c>
      <c r="J12" s="4" t="s">
        <v>6141</v>
      </c>
      <c r="K12" s="4" t="s">
        <v>7700</v>
      </c>
      <c r="L12" s="4" t="s">
        <v>5615</v>
      </c>
      <c r="M12" t="s">
        <v>8</v>
      </c>
      <c r="Q12" s="28" t="s">
        <v>3317</v>
      </c>
      <c r="R12">
        <v>1</v>
      </c>
      <c r="S12">
        <v>0</v>
      </c>
      <c r="T12">
        <v>0</v>
      </c>
      <c r="U12">
        <v>1</v>
      </c>
      <c r="V12">
        <v>0</v>
      </c>
      <c r="W12" s="28" t="s">
        <v>3317</v>
      </c>
      <c r="X12" s="21" t="s">
        <v>7904</v>
      </c>
    </row>
    <row r="13" spans="1:24">
      <c r="A13" s="77" t="s">
        <v>8228</v>
      </c>
      <c r="B13" s="4" t="s">
        <v>3411</v>
      </c>
      <c r="C13" s="4" t="s">
        <v>3412</v>
      </c>
      <c r="D13" s="4" t="s">
        <v>3423</v>
      </c>
      <c r="E13" s="4" t="s">
        <v>3424</v>
      </c>
      <c r="F13" s="4" t="s">
        <v>3324</v>
      </c>
      <c r="G13" s="4" t="s">
        <v>3325</v>
      </c>
      <c r="H13" s="4" t="s">
        <v>3318</v>
      </c>
      <c r="I13" s="4" t="s">
        <v>6140</v>
      </c>
      <c r="J13" s="4" t="s">
        <v>6141</v>
      </c>
      <c r="K13" s="4" t="s">
        <v>7700</v>
      </c>
      <c r="L13" s="4" t="s">
        <v>5615</v>
      </c>
      <c r="M13" t="s">
        <v>8</v>
      </c>
      <c r="Q13" s="28" t="s">
        <v>3317</v>
      </c>
      <c r="R13">
        <v>2</v>
      </c>
      <c r="S13">
        <v>0</v>
      </c>
      <c r="T13">
        <v>0</v>
      </c>
      <c r="U13">
        <v>2</v>
      </c>
      <c r="V13">
        <v>0</v>
      </c>
      <c r="W13" s="28" t="s">
        <v>3317</v>
      </c>
      <c r="X13" s="21" t="s">
        <v>7904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3413</v>
      </c>
      <c r="E14" s="4" t="s">
        <v>3414</v>
      </c>
      <c r="F14" s="4" t="s">
        <v>3324</v>
      </c>
      <c r="G14" s="4" t="s">
        <v>3325</v>
      </c>
      <c r="H14" s="4" t="s">
        <v>3318</v>
      </c>
      <c r="I14" s="4" t="s">
        <v>6142</v>
      </c>
      <c r="J14" s="4" t="s">
        <v>6143</v>
      </c>
      <c r="K14" s="4" t="s">
        <v>7708</v>
      </c>
      <c r="L14" s="4" t="s">
        <v>5649</v>
      </c>
      <c r="M14" t="s">
        <v>8</v>
      </c>
      <c r="Q14" s="28" t="s">
        <v>3317</v>
      </c>
      <c r="R14">
        <v>3</v>
      </c>
      <c r="S14">
        <v>1</v>
      </c>
      <c r="T14">
        <v>1</v>
      </c>
      <c r="U14">
        <v>1</v>
      </c>
      <c r="V14">
        <v>0</v>
      </c>
      <c r="W14" s="28" t="s">
        <v>3317</v>
      </c>
      <c r="X14" s="21" t="s">
        <v>7904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3417</v>
      </c>
      <c r="E15" s="4" t="s">
        <v>3418</v>
      </c>
      <c r="F15" s="4" t="s">
        <v>3324</v>
      </c>
      <c r="G15" s="4" t="s">
        <v>3325</v>
      </c>
      <c r="H15" s="4" t="s">
        <v>3318</v>
      </c>
      <c r="I15" s="4" t="s">
        <v>6142</v>
      </c>
      <c r="J15" s="4" t="s">
        <v>6143</v>
      </c>
      <c r="K15" s="4" t="s">
        <v>7708</v>
      </c>
      <c r="L15" s="4" t="s">
        <v>5649</v>
      </c>
      <c r="M15" t="s">
        <v>8</v>
      </c>
      <c r="Q15" s="28" t="s">
        <v>3317</v>
      </c>
      <c r="R15">
        <v>1</v>
      </c>
      <c r="S15">
        <v>0</v>
      </c>
      <c r="T15">
        <v>0</v>
      </c>
      <c r="U15">
        <v>1</v>
      </c>
      <c r="V15">
        <v>0</v>
      </c>
      <c r="W15" s="28" t="s">
        <v>3317</v>
      </c>
      <c r="X15" s="21" t="s">
        <v>7904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3423</v>
      </c>
      <c r="E16" s="4" t="s">
        <v>3424</v>
      </c>
      <c r="F16" s="4" t="s">
        <v>3324</v>
      </c>
      <c r="G16" s="4" t="s">
        <v>3325</v>
      </c>
      <c r="H16" s="4" t="s">
        <v>3318</v>
      </c>
      <c r="I16" s="4" t="s">
        <v>6257</v>
      </c>
      <c r="J16" s="4" t="s">
        <v>6258</v>
      </c>
      <c r="K16" s="4" t="s">
        <v>7708</v>
      </c>
      <c r="L16" s="4" t="s">
        <v>5649</v>
      </c>
      <c r="M16" t="s">
        <v>8</v>
      </c>
      <c r="Q16" s="28" t="s">
        <v>3317</v>
      </c>
      <c r="R16">
        <v>2</v>
      </c>
      <c r="S16">
        <v>2</v>
      </c>
      <c r="T16">
        <v>0</v>
      </c>
      <c r="U16">
        <v>0</v>
      </c>
      <c r="V16">
        <v>0</v>
      </c>
      <c r="W16" s="28" t="s">
        <v>3317</v>
      </c>
      <c r="X16" s="21" t="s">
        <v>7904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3423</v>
      </c>
      <c r="E17" s="4" t="s">
        <v>3424</v>
      </c>
      <c r="F17" s="4" t="s">
        <v>3324</v>
      </c>
      <c r="G17" s="4" t="s">
        <v>3325</v>
      </c>
      <c r="H17" s="4" t="s">
        <v>3318</v>
      </c>
      <c r="I17" s="4" t="s">
        <v>6142</v>
      </c>
      <c r="J17" s="4" t="s">
        <v>6143</v>
      </c>
      <c r="K17" s="4" t="s">
        <v>7708</v>
      </c>
      <c r="L17" s="4" t="s">
        <v>5649</v>
      </c>
      <c r="M17" t="s">
        <v>8</v>
      </c>
      <c r="Q17" s="28" t="s">
        <v>3317</v>
      </c>
      <c r="R17">
        <v>2</v>
      </c>
      <c r="S17">
        <v>0</v>
      </c>
      <c r="T17">
        <v>0</v>
      </c>
      <c r="U17">
        <v>2</v>
      </c>
      <c r="V17">
        <v>0</v>
      </c>
      <c r="W17" s="28" t="s">
        <v>3317</v>
      </c>
      <c r="X17" s="21" t="s">
        <v>7904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3413</v>
      </c>
      <c r="E18" s="4" t="s">
        <v>3414</v>
      </c>
      <c r="F18" s="4" t="s">
        <v>3324</v>
      </c>
      <c r="G18" s="4" t="s">
        <v>3325</v>
      </c>
      <c r="H18" s="4" t="s">
        <v>3318</v>
      </c>
      <c r="I18" s="4" t="s">
        <v>6144</v>
      </c>
      <c r="J18" s="4" t="s">
        <v>6145</v>
      </c>
      <c r="K18" s="4" t="s">
        <v>7709</v>
      </c>
      <c r="L18" s="4" t="s">
        <v>5652</v>
      </c>
      <c r="M18" t="s">
        <v>8</v>
      </c>
      <c r="Q18" s="28" t="s">
        <v>3317</v>
      </c>
      <c r="R18">
        <v>2</v>
      </c>
      <c r="S18">
        <v>1</v>
      </c>
      <c r="T18">
        <v>1</v>
      </c>
      <c r="U18">
        <v>0</v>
      </c>
      <c r="V18">
        <v>0</v>
      </c>
      <c r="W18" s="28" t="s">
        <v>3317</v>
      </c>
      <c r="X18" s="21" t="s">
        <v>7904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3417</v>
      </c>
      <c r="E19" s="4" t="s">
        <v>3418</v>
      </c>
      <c r="F19" s="4" t="s">
        <v>3324</v>
      </c>
      <c r="G19" s="4" t="s">
        <v>3325</v>
      </c>
      <c r="H19" s="4" t="s">
        <v>3318</v>
      </c>
      <c r="I19" s="4" t="s">
        <v>6144</v>
      </c>
      <c r="J19" s="4" t="s">
        <v>6145</v>
      </c>
      <c r="K19" s="4" t="s">
        <v>7709</v>
      </c>
      <c r="L19" s="4" t="s">
        <v>5652</v>
      </c>
      <c r="M19" t="s">
        <v>8</v>
      </c>
      <c r="Q19" s="28" t="s">
        <v>3317</v>
      </c>
      <c r="R19">
        <v>1</v>
      </c>
      <c r="S19">
        <v>0</v>
      </c>
      <c r="T19">
        <v>0</v>
      </c>
      <c r="U19">
        <v>1</v>
      </c>
      <c r="V19">
        <v>0</v>
      </c>
      <c r="W19" s="28" t="s">
        <v>3317</v>
      </c>
      <c r="X19" s="21" t="s">
        <v>7904</v>
      </c>
    </row>
    <row r="20" spans="1:24">
      <c r="A20" s="77" t="s">
        <v>8228</v>
      </c>
      <c r="B20" s="4" t="s">
        <v>3411</v>
      </c>
      <c r="C20" s="4" t="s">
        <v>3412</v>
      </c>
      <c r="D20" s="4" t="s">
        <v>3423</v>
      </c>
      <c r="E20" s="4" t="s">
        <v>3424</v>
      </c>
      <c r="F20" s="4" t="s">
        <v>3324</v>
      </c>
      <c r="G20" s="4" t="s">
        <v>3325</v>
      </c>
      <c r="H20" s="4" t="s">
        <v>3318</v>
      </c>
      <c r="I20" s="4" t="s">
        <v>6259</v>
      </c>
      <c r="J20" s="4" t="s">
        <v>6260</v>
      </c>
      <c r="K20" s="4" t="s">
        <v>7709</v>
      </c>
      <c r="L20" s="4" t="s">
        <v>5652</v>
      </c>
      <c r="M20" t="s">
        <v>8</v>
      </c>
      <c r="Q20" s="28" t="s">
        <v>3317</v>
      </c>
      <c r="R20">
        <v>2</v>
      </c>
      <c r="S20">
        <v>2</v>
      </c>
      <c r="T20">
        <v>0</v>
      </c>
      <c r="U20">
        <v>0</v>
      </c>
      <c r="V20">
        <v>0</v>
      </c>
      <c r="W20" s="28" t="s">
        <v>3317</v>
      </c>
      <c r="X20" s="21" t="s">
        <v>7904</v>
      </c>
    </row>
    <row r="21" spans="1:24">
      <c r="A21" s="77" t="s">
        <v>8228</v>
      </c>
      <c r="B21" s="4" t="s">
        <v>3411</v>
      </c>
      <c r="C21" s="4" t="s">
        <v>3412</v>
      </c>
      <c r="D21" s="4" t="s">
        <v>3423</v>
      </c>
      <c r="E21" s="4" t="s">
        <v>3424</v>
      </c>
      <c r="F21" s="4" t="s">
        <v>3324</v>
      </c>
      <c r="G21" s="4" t="s">
        <v>3325</v>
      </c>
      <c r="H21" s="4" t="s">
        <v>3318</v>
      </c>
      <c r="I21" s="4" t="s">
        <v>6144</v>
      </c>
      <c r="J21" s="4" t="s">
        <v>6145</v>
      </c>
      <c r="K21" s="4" t="s">
        <v>7709</v>
      </c>
      <c r="L21" s="4" t="s">
        <v>5652</v>
      </c>
      <c r="M21" t="s">
        <v>8</v>
      </c>
      <c r="Q21" s="28" t="s">
        <v>3317</v>
      </c>
      <c r="R21">
        <v>2</v>
      </c>
      <c r="S21">
        <v>0</v>
      </c>
      <c r="T21">
        <v>0</v>
      </c>
      <c r="U21">
        <v>2</v>
      </c>
      <c r="V21">
        <v>0</v>
      </c>
      <c r="W21" s="28" t="s">
        <v>3317</v>
      </c>
      <c r="X21" s="21" t="s">
        <v>7904</v>
      </c>
    </row>
    <row r="23" spans="1:24">
      <c r="D23" s="93" t="s">
        <v>8269</v>
      </c>
      <c r="E23" s="92">
        <v>5</v>
      </c>
      <c r="Q23" s="87" t="s">
        <v>8262</v>
      </c>
      <c r="R23" s="88">
        <f>SUM(R2:R22)</f>
        <v>51</v>
      </c>
      <c r="S23" s="88">
        <f t="shared" ref="S23:V23" si="0">SUM(S2:S22)</f>
        <v>15</v>
      </c>
      <c r="T23" s="88">
        <f t="shared" si="0"/>
        <v>12</v>
      </c>
      <c r="U23" s="88">
        <f t="shared" si="0"/>
        <v>24</v>
      </c>
      <c r="V23" s="88">
        <f t="shared" si="0"/>
        <v>0</v>
      </c>
    </row>
    <row r="24" spans="1:24">
      <c r="Q24" s="87" t="s">
        <v>8260</v>
      </c>
      <c r="R24" s="88">
        <f>TOTAL_Credits</f>
        <v>242775</v>
      </c>
      <c r="S24" s="88">
        <f>DistSchGrCourseEnroll!S$7390</f>
        <v>61920</v>
      </c>
      <c r="T24" s="88">
        <f>DistSchGrCourseEnroll!T$7390</f>
        <v>84634</v>
      </c>
      <c r="U24" s="88">
        <f>DistSchGrCourseEnroll!U$7390</f>
        <v>65684</v>
      </c>
      <c r="V24" s="88">
        <f>DistSchGrCourseEnroll!V$7390</f>
        <v>30600</v>
      </c>
    </row>
    <row r="25" spans="1:24">
      <c r="Q25" s="87" t="s">
        <v>8261</v>
      </c>
      <c r="R25" s="89">
        <f>R23/R24</f>
        <v>2.1007105344454741E-4</v>
      </c>
      <c r="S25" s="89">
        <f>S23/S24</f>
        <v>2.4224806201550387E-4</v>
      </c>
      <c r="T25" s="89">
        <f>T23/T24</f>
        <v>1.4178698868067208E-4</v>
      </c>
      <c r="U25" s="89">
        <f>U23/U24</f>
        <v>3.6538578649290544E-4</v>
      </c>
      <c r="V25" s="89">
        <f>V23/V24</f>
        <v>0</v>
      </c>
    </row>
    <row r="26" spans="1:24">
      <c r="A26" s="86" t="s">
        <v>8220</v>
      </c>
      <c r="B26" s="86" t="s">
        <v>7866</v>
      </c>
      <c r="C26" s="90" t="s">
        <v>3308</v>
      </c>
    </row>
    <row r="27" spans="1:24" hidden="1">
      <c r="A27" t="s">
        <v>8221</v>
      </c>
      <c r="B27" s="4" t="s">
        <v>7904</v>
      </c>
      <c r="C27" s="84">
        <f t="shared" ref="C27:C66" si="1">SUMIF(A$1:A$21, A27,R$1:R$21)</f>
        <v>0</v>
      </c>
    </row>
    <row r="28" spans="1:24" hidden="1">
      <c r="A28" t="s">
        <v>8227</v>
      </c>
      <c r="B28" s="4" t="s">
        <v>7904</v>
      </c>
      <c r="C28" s="84">
        <f t="shared" si="1"/>
        <v>0</v>
      </c>
    </row>
    <row r="29" spans="1:24" hidden="1">
      <c r="A29" t="s">
        <v>8250</v>
      </c>
      <c r="B29" s="4" t="s">
        <v>7904</v>
      </c>
      <c r="C29" s="84">
        <f t="shared" si="1"/>
        <v>0</v>
      </c>
    </row>
    <row r="30" spans="1:24" hidden="1">
      <c r="A30" t="s">
        <v>8237</v>
      </c>
      <c r="B30" s="4" t="s">
        <v>7904</v>
      </c>
      <c r="C30" s="84">
        <f t="shared" si="1"/>
        <v>0</v>
      </c>
    </row>
    <row r="31" spans="1:24" hidden="1">
      <c r="A31" t="s">
        <v>8236</v>
      </c>
      <c r="B31" s="4" t="s">
        <v>7904</v>
      </c>
      <c r="C31" s="84">
        <f t="shared" si="1"/>
        <v>0</v>
      </c>
    </row>
    <row r="32" spans="1:24" hidden="1">
      <c r="A32" t="s">
        <v>8230</v>
      </c>
      <c r="B32" s="4" t="s">
        <v>7904</v>
      </c>
      <c r="C32" s="84">
        <f t="shared" si="1"/>
        <v>0</v>
      </c>
    </row>
    <row r="33" spans="1:3" hidden="1">
      <c r="A33" t="s">
        <v>8248</v>
      </c>
      <c r="B33" s="4" t="s">
        <v>7904</v>
      </c>
      <c r="C33" s="84">
        <f t="shared" si="1"/>
        <v>0</v>
      </c>
    </row>
    <row r="34" spans="1:3" hidden="1">
      <c r="A34" t="s">
        <v>8238</v>
      </c>
      <c r="B34" s="4" t="s">
        <v>7904</v>
      </c>
      <c r="C34" s="84">
        <f t="shared" si="1"/>
        <v>0</v>
      </c>
    </row>
    <row r="35" spans="1:3" hidden="1">
      <c r="A35" t="s">
        <v>8235</v>
      </c>
      <c r="B35" s="4" t="s">
        <v>7904</v>
      </c>
      <c r="C35" s="84">
        <f t="shared" si="1"/>
        <v>0</v>
      </c>
    </row>
    <row r="36" spans="1:3" hidden="1">
      <c r="A36" t="s">
        <v>8246</v>
      </c>
      <c r="B36" s="4" t="s">
        <v>7904</v>
      </c>
      <c r="C36" s="84">
        <f t="shared" si="1"/>
        <v>0</v>
      </c>
    </row>
    <row r="37" spans="1:3" hidden="1">
      <c r="A37" t="s">
        <v>8251</v>
      </c>
      <c r="B37" s="4" t="s">
        <v>7904</v>
      </c>
      <c r="C37" s="84">
        <f t="shared" si="1"/>
        <v>0</v>
      </c>
    </row>
    <row r="38" spans="1:3" hidden="1">
      <c r="A38" t="s">
        <v>8257</v>
      </c>
      <c r="B38" s="4" t="s">
        <v>7904</v>
      </c>
      <c r="C38" s="84">
        <f t="shared" si="1"/>
        <v>0</v>
      </c>
    </row>
    <row r="39" spans="1:3" hidden="1">
      <c r="A39" t="s">
        <v>8244</v>
      </c>
      <c r="B39" s="4" t="s">
        <v>7904</v>
      </c>
      <c r="C39" s="84">
        <f t="shared" si="1"/>
        <v>0</v>
      </c>
    </row>
    <row r="40" spans="1:3" hidden="1">
      <c r="A40" t="s">
        <v>8223</v>
      </c>
      <c r="B40" s="4" t="s">
        <v>7904</v>
      </c>
      <c r="C40" s="84">
        <f t="shared" si="1"/>
        <v>0</v>
      </c>
    </row>
    <row r="41" spans="1:3" hidden="1">
      <c r="A41" t="s">
        <v>8245</v>
      </c>
      <c r="B41" s="4" t="s">
        <v>7904</v>
      </c>
      <c r="C41" s="84">
        <f t="shared" si="1"/>
        <v>0</v>
      </c>
    </row>
    <row r="42" spans="1:3" hidden="1">
      <c r="A42" t="s">
        <v>8241</v>
      </c>
      <c r="B42" s="4" t="s">
        <v>7904</v>
      </c>
      <c r="C42" s="84">
        <f t="shared" si="1"/>
        <v>0</v>
      </c>
    </row>
    <row r="43" spans="1:3">
      <c r="A43" t="s">
        <v>8228</v>
      </c>
      <c r="B43" s="4" t="s">
        <v>7904</v>
      </c>
      <c r="C43" s="84">
        <f t="shared" si="1"/>
        <v>29</v>
      </c>
    </row>
    <row r="44" spans="1:3" hidden="1">
      <c r="A44" t="s">
        <v>8229</v>
      </c>
      <c r="B44" s="4" t="s">
        <v>7904</v>
      </c>
      <c r="C44" s="84">
        <f t="shared" si="1"/>
        <v>0</v>
      </c>
    </row>
    <row r="45" spans="1:3" hidden="1">
      <c r="A45" t="s">
        <v>8242</v>
      </c>
      <c r="B45" s="4" t="s">
        <v>7904</v>
      </c>
      <c r="C45" s="84">
        <f t="shared" si="1"/>
        <v>0</v>
      </c>
    </row>
    <row r="46" spans="1:3" hidden="1">
      <c r="A46" t="s">
        <v>8234</v>
      </c>
      <c r="B46" s="4" t="s">
        <v>7904</v>
      </c>
      <c r="C46" s="84">
        <f t="shared" si="1"/>
        <v>0</v>
      </c>
    </row>
    <row r="47" spans="1:3" hidden="1">
      <c r="A47" t="s">
        <v>8252</v>
      </c>
      <c r="B47" s="4" t="s">
        <v>7904</v>
      </c>
      <c r="C47" s="84">
        <f t="shared" si="1"/>
        <v>0</v>
      </c>
    </row>
    <row r="48" spans="1:3" hidden="1">
      <c r="A48" t="s">
        <v>8224</v>
      </c>
      <c r="B48" s="4" t="s">
        <v>7904</v>
      </c>
      <c r="C48" s="84">
        <f t="shared" si="1"/>
        <v>0</v>
      </c>
    </row>
    <row r="49" spans="1:3" hidden="1">
      <c r="A49" t="s">
        <v>2193</v>
      </c>
      <c r="B49" s="4" t="s">
        <v>7904</v>
      </c>
      <c r="C49" s="84">
        <f t="shared" si="1"/>
        <v>0</v>
      </c>
    </row>
    <row r="50" spans="1:3" hidden="1">
      <c r="A50" t="s">
        <v>8254</v>
      </c>
      <c r="B50" s="4" t="s">
        <v>7904</v>
      </c>
      <c r="C50" s="84">
        <f t="shared" si="1"/>
        <v>0</v>
      </c>
    </row>
    <row r="51" spans="1:3" hidden="1">
      <c r="A51" t="s">
        <v>8233</v>
      </c>
      <c r="B51" s="4" t="s">
        <v>7904</v>
      </c>
      <c r="C51" s="84">
        <f t="shared" si="1"/>
        <v>0</v>
      </c>
    </row>
    <row r="52" spans="1:3" hidden="1">
      <c r="A52" t="s">
        <v>8255</v>
      </c>
      <c r="B52" s="4" t="s">
        <v>7904</v>
      </c>
      <c r="C52" s="84">
        <f t="shared" si="1"/>
        <v>0</v>
      </c>
    </row>
    <row r="53" spans="1:3" hidden="1">
      <c r="A53" t="s">
        <v>8247</v>
      </c>
      <c r="B53" s="4" t="s">
        <v>7904</v>
      </c>
      <c r="C53" s="84">
        <f t="shared" si="1"/>
        <v>0</v>
      </c>
    </row>
    <row r="54" spans="1:3" hidden="1">
      <c r="A54" t="s">
        <v>8232</v>
      </c>
      <c r="B54" s="4" t="s">
        <v>7904</v>
      </c>
      <c r="C54" s="84">
        <f t="shared" si="1"/>
        <v>0</v>
      </c>
    </row>
    <row r="55" spans="1:3" hidden="1">
      <c r="A55" t="s">
        <v>8253</v>
      </c>
      <c r="B55" s="4" t="s">
        <v>7904</v>
      </c>
      <c r="C55" s="84">
        <f t="shared" si="1"/>
        <v>0</v>
      </c>
    </row>
    <row r="56" spans="1:3" hidden="1">
      <c r="A56" t="s">
        <v>8225</v>
      </c>
      <c r="B56" s="4" t="s">
        <v>7904</v>
      </c>
      <c r="C56" s="84">
        <f t="shared" si="1"/>
        <v>0</v>
      </c>
    </row>
    <row r="57" spans="1:3" hidden="1">
      <c r="A57" t="s">
        <v>8258</v>
      </c>
      <c r="B57" s="4" t="s">
        <v>7904</v>
      </c>
      <c r="C57" s="84">
        <f t="shared" si="1"/>
        <v>0</v>
      </c>
    </row>
    <row r="58" spans="1:3" hidden="1">
      <c r="A58" t="s">
        <v>8226</v>
      </c>
      <c r="B58" s="4" t="s">
        <v>7904</v>
      </c>
      <c r="C58" s="84">
        <f t="shared" si="1"/>
        <v>0</v>
      </c>
    </row>
    <row r="59" spans="1:3" hidden="1">
      <c r="A59" t="s">
        <v>8239</v>
      </c>
      <c r="B59" s="4" t="s">
        <v>7904</v>
      </c>
      <c r="C59" s="84">
        <f t="shared" si="1"/>
        <v>0</v>
      </c>
    </row>
    <row r="60" spans="1:3" hidden="1">
      <c r="A60" t="s">
        <v>8240</v>
      </c>
      <c r="B60" s="4" t="s">
        <v>7904</v>
      </c>
      <c r="C60" s="84">
        <f t="shared" si="1"/>
        <v>0</v>
      </c>
    </row>
    <row r="61" spans="1:3" hidden="1">
      <c r="A61" t="s">
        <v>8256</v>
      </c>
      <c r="B61" s="4" t="s">
        <v>7904</v>
      </c>
      <c r="C61" s="84">
        <f t="shared" si="1"/>
        <v>0</v>
      </c>
    </row>
    <row r="62" spans="1:3" hidden="1">
      <c r="A62" t="s">
        <v>8259</v>
      </c>
      <c r="B62" s="4" t="s">
        <v>7904</v>
      </c>
      <c r="C62" s="84">
        <f t="shared" si="1"/>
        <v>0</v>
      </c>
    </row>
    <row r="63" spans="1:3" hidden="1">
      <c r="A63" t="s">
        <v>8243</v>
      </c>
      <c r="B63" s="4" t="s">
        <v>7904</v>
      </c>
      <c r="C63" s="84">
        <f t="shared" si="1"/>
        <v>0</v>
      </c>
    </row>
    <row r="64" spans="1:3">
      <c r="A64" t="s">
        <v>8231</v>
      </c>
      <c r="B64" s="4" t="s">
        <v>7904</v>
      </c>
      <c r="C64" s="84">
        <f t="shared" si="1"/>
        <v>22</v>
      </c>
    </row>
    <row r="65" spans="1:3" hidden="1">
      <c r="A65" t="s">
        <v>8222</v>
      </c>
      <c r="B65" s="4" t="s">
        <v>7904</v>
      </c>
      <c r="C65" s="84">
        <f t="shared" si="1"/>
        <v>0</v>
      </c>
    </row>
    <row r="66" spans="1:3" hidden="1">
      <c r="A66" t="s">
        <v>8249</v>
      </c>
      <c r="B66" s="4" t="s">
        <v>7904</v>
      </c>
      <c r="C66" s="84">
        <f t="shared" si="1"/>
        <v>0</v>
      </c>
    </row>
  </sheetData>
  <autoFilter ref="A1:X2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workbookViewId="0">
      <pane ySplit="1" topLeftCell="A2" activePane="bottomLeft" state="frozen"/>
      <selection pane="bottomLeft" activeCell="A24" sqref="A24:XFD24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2" bestFit="1" customWidth="1"/>
    <col min="4" max="4" width="10.7109375" bestFit="1" customWidth="1"/>
    <col min="5" max="5" width="51.425781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3.7109375" bestFit="1" customWidth="1"/>
    <col min="12" max="12" width="30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8554687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8240</v>
      </c>
      <c r="B2" s="4" t="s">
        <v>2853</v>
      </c>
      <c r="C2" s="4" t="s">
        <v>1312</v>
      </c>
      <c r="D2" s="4" t="s">
        <v>4537</v>
      </c>
      <c r="E2" s="4" t="s">
        <v>4538</v>
      </c>
      <c r="F2" s="4" t="s">
        <v>3319</v>
      </c>
      <c r="G2" s="4" t="s">
        <v>3325</v>
      </c>
      <c r="H2" s="4" t="s">
        <v>3320</v>
      </c>
      <c r="I2" s="4" t="s">
        <v>6638</v>
      </c>
      <c r="J2" s="4" t="s">
        <v>6639</v>
      </c>
      <c r="K2" s="4" t="s">
        <v>5364</v>
      </c>
      <c r="L2" s="4" t="s">
        <v>4753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7875</v>
      </c>
    </row>
    <row r="3" spans="1:24">
      <c r="A3" s="77" t="s">
        <v>8228</v>
      </c>
      <c r="B3" s="4" t="s">
        <v>3089</v>
      </c>
      <c r="C3" s="4" t="s">
        <v>1963</v>
      </c>
      <c r="D3" s="4" t="s">
        <v>3091</v>
      </c>
      <c r="E3" s="4" t="s">
        <v>1968</v>
      </c>
      <c r="F3" s="4" t="s">
        <v>3321</v>
      </c>
      <c r="G3" s="4" t="s">
        <v>3325</v>
      </c>
      <c r="H3" s="4" t="s">
        <v>3320</v>
      </c>
      <c r="I3" s="4" t="s">
        <v>3702</v>
      </c>
      <c r="J3" s="4" t="s">
        <v>7069</v>
      </c>
      <c r="K3" s="4" t="s">
        <v>5366</v>
      </c>
      <c r="L3" s="4" t="s">
        <v>4922</v>
      </c>
      <c r="M3" t="s">
        <v>8</v>
      </c>
      <c r="R3">
        <v>1</v>
      </c>
      <c r="S3">
        <v>1</v>
      </c>
      <c r="T3">
        <v>0</v>
      </c>
      <c r="U3">
        <v>0</v>
      </c>
      <c r="V3">
        <v>0</v>
      </c>
      <c r="X3" s="21" t="s">
        <v>7875</v>
      </c>
    </row>
    <row r="5" spans="1:24">
      <c r="Q5" s="87" t="s">
        <v>8262</v>
      </c>
      <c r="R5" s="88">
        <f>SUM(R2:R3)</f>
        <v>2</v>
      </c>
      <c r="S5" s="88">
        <f t="shared" ref="S5:V5" si="0">SUM(S2:S3)</f>
        <v>1</v>
      </c>
      <c r="T5" s="88">
        <f t="shared" si="0"/>
        <v>0</v>
      </c>
      <c r="U5" s="88">
        <f t="shared" si="0"/>
        <v>1</v>
      </c>
      <c r="V5" s="88">
        <f t="shared" si="0"/>
        <v>0</v>
      </c>
    </row>
    <row r="6" spans="1:24">
      <c r="Q6" s="87" t="s">
        <v>8260</v>
      </c>
      <c r="R6" s="88">
        <f>TOTAL_Credits</f>
        <v>242775</v>
      </c>
      <c r="S6" s="88">
        <f>DistSchGrCourseEnroll!S$7390</f>
        <v>61920</v>
      </c>
      <c r="T6" s="88">
        <f>DistSchGrCourseEnroll!T$7390</f>
        <v>84634</v>
      </c>
      <c r="U6" s="88">
        <f>DistSchGrCourseEnroll!U$7390</f>
        <v>65684</v>
      </c>
      <c r="V6" s="88">
        <f>DistSchGrCourseEnroll!V$7390</f>
        <v>30600</v>
      </c>
    </row>
    <row r="7" spans="1:24">
      <c r="Q7" s="87" t="s">
        <v>8261</v>
      </c>
      <c r="R7" s="89">
        <f>R5/R6</f>
        <v>8.2380805272371541E-6</v>
      </c>
      <c r="S7" s="89">
        <f>S5/S6</f>
        <v>1.614987080103359E-5</v>
      </c>
      <c r="T7" s="89">
        <f>T5/T6</f>
        <v>0</v>
      </c>
      <c r="U7" s="89">
        <f>U5/U6</f>
        <v>1.5224407770537726E-5</v>
      </c>
      <c r="V7" s="89">
        <f>V5/V6</f>
        <v>0</v>
      </c>
    </row>
    <row r="9" spans="1:24">
      <c r="A9" s="86" t="s">
        <v>8220</v>
      </c>
      <c r="B9" s="86" t="s">
        <v>7866</v>
      </c>
      <c r="C9" s="90" t="s">
        <v>3308</v>
      </c>
    </row>
    <row r="10" spans="1:24" hidden="1">
      <c r="A10" t="s">
        <v>8221</v>
      </c>
      <c r="B10" s="4" t="s">
        <v>7875</v>
      </c>
      <c r="C10" s="84">
        <f t="shared" ref="C10:C49" si="1">SUMIF(A$1:A$7, A10,R$1:R$7)</f>
        <v>0</v>
      </c>
    </row>
    <row r="11" spans="1:24" hidden="1">
      <c r="A11" t="s">
        <v>8227</v>
      </c>
      <c r="B11" s="4" t="s">
        <v>7875</v>
      </c>
      <c r="C11" s="84">
        <f t="shared" si="1"/>
        <v>0</v>
      </c>
    </row>
    <row r="12" spans="1:24" hidden="1">
      <c r="A12" t="s">
        <v>8250</v>
      </c>
      <c r="B12" s="4" t="s">
        <v>7875</v>
      </c>
      <c r="C12" s="84">
        <f t="shared" si="1"/>
        <v>0</v>
      </c>
    </row>
    <row r="13" spans="1:24" hidden="1">
      <c r="A13" t="s">
        <v>8237</v>
      </c>
      <c r="B13" s="4" t="s">
        <v>7875</v>
      </c>
      <c r="C13" s="84">
        <f t="shared" si="1"/>
        <v>0</v>
      </c>
    </row>
    <row r="14" spans="1:24" hidden="1">
      <c r="A14" t="s">
        <v>8236</v>
      </c>
      <c r="B14" s="4" t="s">
        <v>7875</v>
      </c>
      <c r="C14" s="84">
        <f t="shared" si="1"/>
        <v>0</v>
      </c>
    </row>
    <row r="15" spans="1:24" hidden="1">
      <c r="A15" t="s">
        <v>8230</v>
      </c>
      <c r="B15" s="4" t="s">
        <v>7875</v>
      </c>
      <c r="C15" s="84">
        <f t="shared" si="1"/>
        <v>0</v>
      </c>
    </row>
    <row r="16" spans="1:24" hidden="1">
      <c r="A16" t="s">
        <v>8248</v>
      </c>
      <c r="B16" s="4" t="s">
        <v>7875</v>
      </c>
      <c r="C16" s="84">
        <f t="shared" si="1"/>
        <v>0</v>
      </c>
    </row>
    <row r="17" spans="1:3" hidden="1">
      <c r="A17" t="s">
        <v>8238</v>
      </c>
      <c r="B17" s="4" t="s">
        <v>7875</v>
      </c>
      <c r="C17" s="84">
        <f t="shared" si="1"/>
        <v>0</v>
      </c>
    </row>
    <row r="18" spans="1:3" hidden="1">
      <c r="A18" t="s">
        <v>8235</v>
      </c>
      <c r="B18" s="4" t="s">
        <v>7875</v>
      </c>
      <c r="C18" s="84">
        <f t="shared" si="1"/>
        <v>0</v>
      </c>
    </row>
    <row r="19" spans="1:3" hidden="1">
      <c r="A19" t="s">
        <v>8246</v>
      </c>
      <c r="B19" s="4" t="s">
        <v>7875</v>
      </c>
      <c r="C19" s="84">
        <f t="shared" si="1"/>
        <v>0</v>
      </c>
    </row>
    <row r="20" spans="1:3" hidden="1">
      <c r="A20" t="s">
        <v>8251</v>
      </c>
      <c r="B20" s="4" t="s">
        <v>7875</v>
      </c>
      <c r="C20" s="84">
        <f t="shared" si="1"/>
        <v>0</v>
      </c>
    </row>
    <row r="21" spans="1:3" hidden="1">
      <c r="A21" t="s">
        <v>8257</v>
      </c>
      <c r="B21" s="4" t="s">
        <v>7875</v>
      </c>
      <c r="C21" s="84">
        <f t="shared" si="1"/>
        <v>0</v>
      </c>
    </row>
    <row r="22" spans="1:3" hidden="1">
      <c r="A22" t="s">
        <v>8244</v>
      </c>
      <c r="B22" s="4" t="s">
        <v>7875</v>
      </c>
      <c r="C22" s="84">
        <f t="shared" si="1"/>
        <v>0</v>
      </c>
    </row>
    <row r="23" spans="1:3" hidden="1">
      <c r="A23" t="s">
        <v>8223</v>
      </c>
      <c r="B23" s="4" t="s">
        <v>7875</v>
      </c>
      <c r="C23" s="84">
        <f t="shared" si="1"/>
        <v>0</v>
      </c>
    </row>
    <row r="24" spans="1:3" hidden="1">
      <c r="A24" t="s">
        <v>8245</v>
      </c>
      <c r="B24" s="4" t="s">
        <v>7875</v>
      </c>
      <c r="C24" s="84">
        <f t="shared" si="1"/>
        <v>0</v>
      </c>
    </row>
    <row r="25" spans="1:3" hidden="1">
      <c r="A25" t="s">
        <v>8241</v>
      </c>
      <c r="B25" s="4" t="s">
        <v>7875</v>
      </c>
      <c r="C25" s="84">
        <f t="shared" si="1"/>
        <v>0</v>
      </c>
    </row>
    <row r="26" spans="1:3">
      <c r="A26" t="s">
        <v>8228</v>
      </c>
      <c r="B26" s="4" t="s">
        <v>7875</v>
      </c>
      <c r="C26" s="84">
        <f t="shared" si="1"/>
        <v>1</v>
      </c>
    </row>
    <row r="27" spans="1:3" hidden="1">
      <c r="A27" t="s">
        <v>8229</v>
      </c>
      <c r="B27" s="4" t="s">
        <v>7875</v>
      </c>
      <c r="C27" s="84">
        <f t="shared" si="1"/>
        <v>0</v>
      </c>
    </row>
    <row r="28" spans="1:3" hidden="1">
      <c r="A28" t="s">
        <v>8242</v>
      </c>
      <c r="B28" s="4" t="s">
        <v>7875</v>
      </c>
      <c r="C28" s="84">
        <f t="shared" si="1"/>
        <v>0</v>
      </c>
    </row>
    <row r="29" spans="1:3" hidden="1">
      <c r="A29" t="s">
        <v>8234</v>
      </c>
      <c r="B29" s="4" t="s">
        <v>7875</v>
      </c>
      <c r="C29" s="84">
        <f t="shared" si="1"/>
        <v>0</v>
      </c>
    </row>
    <row r="30" spans="1:3" hidden="1">
      <c r="A30" t="s">
        <v>8252</v>
      </c>
      <c r="B30" s="4" t="s">
        <v>7875</v>
      </c>
      <c r="C30" s="84">
        <f t="shared" si="1"/>
        <v>0</v>
      </c>
    </row>
    <row r="31" spans="1:3" hidden="1">
      <c r="A31" t="s">
        <v>8224</v>
      </c>
      <c r="B31" s="4" t="s">
        <v>7875</v>
      </c>
      <c r="C31" s="84">
        <f t="shared" si="1"/>
        <v>0</v>
      </c>
    </row>
    <row r="32" spans="1:3" hidden="1">
      <c r="A32" t="s">
        <v>2193</v>
      </c>
      <c r="B32" s="4" t="s">
        <v>7875</v>
      </c>
      <c r="C32" s="84">
        <f t="shared" si="1"/>
        <v>0</v>
      </c>
    </row>
    <row r="33" spans="1:3" hidden="1">
      <c r="A33" t="s">
        <v>8254</v>
      </c>
      <c r="B33" s="4" t="s">
        <v>7875</v>
      </c>
      <c r="C33" s="84">
        <f t="shared" si="1"/>
        <v>0</v>
      </c>
    </row>
    <row r="34" spans="1:3" hidden="1">
      <c r="A34" t="s">
        <v>8233</v>
      </c>
      <c r="B34" s="4" t="s">
        <v>7875</v>
      </c>
      <c r="C34" s="84">
        <f t="shared" si="1"/>
        <v>0</v>
      </c>
    </row>
    <row r="35" spans="1:3" hidden="1">
      <c r="A35" t="s">
        <v>8255</v>
      </c>
      <c r="B35" s="4" t="s">
        <v>7875</v>
      </c>
      <c r="C35" s="84">
        <f t="shared" si="1"/>
        <v>0</v>
      </c>
    </row>
    <row r="36" spans="1:3" hidden="1">
      <c r="A36" t="s">
        <v>8247</v>
      </c>
      <c r="B36" s="4" t="s">
        <v>7875</v>
      </c>
      <c r="C36" s="84">
        <f t="shared" si="1"/>
        <v>0</v>
      </c>
    </row>
    <row r="37" spans="1:3" hidden="1">
      <c r="A37" t="s">
        <v>8232</v>
      </c>
      <c r="B37" s="4" t="s">
        <v>7875</v>
      </c>
      <c r="C37" s="84">
        <f t="shared" si="1"/>
        <v>0</v>
      </c>
    </row>
    <row r="38" spans="1:3" hidden="1">
      <c r="A38" t="s">
        <v>8253</v>
      </c>
      <c r="B38" s="4" t="s">
        <v>7875</v>
      </c>
      <c r="C38" s="84">
        <f t="shared" si="1"/>
        <v>0</v>
      </c>
    </row>
    <row r="39" spans="1:3" hidden="1">
      <c r="A39" t="s">
        <v>8225</v>
      </c>
      <c r="B39" s="4" t="s">
        <v>7875</v>
      </c>
      <c r="C39" s="84">
        <f t="shared" si="1"/>
        <v>0</v>
      </c>
    </row>
    <row r="40" spans="1:3" hidden="1">
      <c r="A40" t="s">
        <v>8258</v>
      </c>
      <c r="B40" s="4" t="s">
        <v>7875</v>
      </c>
      <c r="C40" s="84">
        <f t="shared" si="1"/>
        <v>0</v>
      </c>
    </row>
    <row r="41" spans="1:3" hidden="1">
      <c r="A41" t="s">
        <v>8226</v>
      </c>
      <c r="B41" s="4" t="s">
        <v>7875</v>
      </c>
      <c r="C41" s="84">
        <f t="shared" si="1"/>
        <v>0</v>
      </c>
    </row>
    <row r="42" spans="1:3" hidden="1">
      <c r="A42" t="s">
        <v>8239</v>
      </c>
      <c r="B42" s="4" t="s">
        <v>7875</v>
      </c>
      <c r="C42" s="84">
        <f t="shared" si="1"/>
        <v>0</v>
      </c>
    </row>
    <row r="43" spans="1:3">
      <c r="A43" t="s">
        <v>8240</v>
      </c>
      <c r="B43" s="4" t="s">
        <v>7875</v>
      </c>
      <c r="C43" s="84">
        <f t="shared" si="1"/>
        <v>1</v>
      </c>
    </row>
    <row r="44" spans="1:3" hidden="1">
      <c r="A44" t="s">
        <v>8256</v>
      </c>
      <c r="B44" s="4" t="s">
        <v>7875</v>
      </c>
      <c r="C44" s="84">
        <f t="shared" si="1"/>
        <v>0</v>
      </c>
    </row>
    <row r="45" spans="1:3" hidden="1">
      <c r="A45" t="s">
        <v>8259</v>
      </c>
      <c r="B45" s="4" t="s">
        <v>7875</v>
      </c>
      <c r="C45" s="84">
        <f t="shared" si="1"/>
        <v>0</v>
      </c>
    </row>
    <row r="46" spans="1:3" hidden="1">
      <c r="A46" t="s">
        <v>8243</v>
      </c>
      <c r="B46" s="4" t="s">
        <v>7875</v>
      </c>
      <c r="C46" s="84">
        <f t="shared" si="1"/>
        <v>0</v>
      </c>
    </row>
    <row r="47" spans="1:3" hidden="1">
      <c r="A47" t="s">
        <v>8231</v>
      </c>
      <c r="B47" s="4" t="s">
        <v>7875</v>
      </c>
      <c r="C47" s="84">
        <f t="shared" si="1"/>
        <v>0</v>
      </c>
    </row>
    <row r="48" spans="1:3" hidden="1">
      <c r="A48" t="s">
        <v>8222</v>
      </c>
      <c r="B48" s="4" t="s">
        <v>7875</v>
      </c>
      <c r="C48" s="84">
        <f t="shared" si="1"/>
        <v>0</v>
      </c>
    </row>
    <row r="49" spans="1:3" hidden="1">
      <c r="A49" t="s">
        <v>8249</v>
      </c>
      <c r="B49" s="4" t="s">
        <v>7875</v>
      </c>
      <c r="C49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Y121"/>
  <sheetViews>
    <sheetView workbookViewId="0">
      <pane ySplit="1" topLeftCell="A2" activePane="bottomLeft" state="frozen"/>
      <selection pane="bottomLeft" activeCell="J28" sqref="J28:J31"/>
    </sheetView>
  </sheetViews>
  <sheetFormatPr defaultColWidth="8.85546875" defaultRowHeight="15"/>
  <cols>
    <col min="1" max="1" width="17" bestFit="1" customWidth="1"/>
    <col min="2" max="2" width="16.28515625" customWidth="1"/>
    <col min="3" max="3" width="25.140625" customWidth="1"/>
    <col min="4" max="4" width="16" customWidth="1"/>
    <col min="5" max="5" width="30.7109375" customWidth="1"/>
    <col min="6" max="6" width="21.42578125" customWidth="1"/>
    <col min="7" max="7" width="17.42578125" bestFit="1" customWidth="1"/>
    <col min="8" max="8" width="15.7109375" bestFit="1" customWidth="1"/>
    <col min="9" max="9" width="19.140625" bestFit="1" customWidth="1"/>
    <col min="10" max="10" width="31.7109375" customWidth="1"/>
    <col min="11" max="11" width="16.140625" bestFit="1" customWidth="1"/>
    <col min="12" max="12" width="35.42578125" customWidth="1"/>
    <col min="13" max="13" width="21.7109375" bestFit="1" customWidth="1"/>
    <col min="14" max="14" width="8.140625" customWidth="1"/>
    <col min="15" max="15" width="8.7109375" customWidth="1"/>
    <col min="16" max="16" width="15.140625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5" ht="30">
      <c r="A1" s="78" t="s">
        <v>8220</v>
      </c>
      <c r="B1" s="76" t="s">
        <v>3299</v>
      </c>
      <c r="C1" s="76" t="s">
        <v>3300</v>
      </c>
      <c r="D1" s="76" t="s">
        <v>3301</v>
      </c>
      <c r="E1" s="76" t="s">
        <v>3302</v>
      </c>
      <c r="F1" s="78" t="s">
        <v>3656</v>
      </c>
      <c r="G1" s="78" t="s">
        <v>3657</v>
      </c>
      <c r="H1" s="76" t="s">
        <v>5464</v>
      </c>
      <c r="I1" s="76" t="s">
        <v>3303</v>
      </c>
      <c r="J1" s="76" t="s">
        <v>3304</v>
      </c>
      <c r="K1" s="76" t="s">
        <v>3305</v>
      </c>
      <c r="L1" s="76" t="s">
        <v>3306</v>
      </c>
      <c r="M1" s="78" t="s">
        <v>3307</v>
      </c>
      <c r="N1" s="78" t="s">
        <v>3315</v>
      </c>
      <c r="O1" s="78" t="s">
        <v>3316</v>
      </c>
      <c r="P1" s="78" t="s">
        <v>5465</v>
      </c>
      <c r="Q1" s="78" t="s">
        <v>5466</v>
      </c>
      <c r="R1" s="78" t="s">
        <v>3308</v>
      </c>
      <c r="S1" s="78" t="s">
        <v>3309</v>
      </c>
      <c r="T1" s="78" t="s">
        <v>3310</v>
      </c>
      <c r="U1" s="78" t="s">
        <v>3311</v>
      </c>
      <c r="V1" s="78" t="s">
        <v>3312</v>
      </c>
      <c r="W1" s="79" t="s">
        <v>7864</v>
      </c>
      <c r="X1" s="79" t="s">
        <v>7866</v>
      </c>
      <c r="Y1" s="76"/>
    </row>
    <row r="2" spans="1:25">
      <c r="A2" s="77" t="s">
        <v>8230</v>
      </c>
      <c r="B2" s="80" t="s">
        <v>4359</v>
      </c>
      <c r="C2" s="80" t="s">
        <v>4360</v>
      </c>
      <c r="D2" s="80" t="s">
        <v>4509</v>
      </c>
      <c r="E2" s="80" t="s">
        <v>4510</v>
      </c>
      <c r="F2" s="80" t="s">
        <v>3327</v>
      </c>
      <c r="G2" s="80" t="s">
        <v>3325</v>
      </c>
      <c r="H2" s="80" t="s">
        <v>3320</v>
      </c>
      <c r="I2" s="80" t="s">
        <v>4613</v>
      </c>
      <c r="J2" s="80" t="s">
        <v>119</v>
      </c>
      <c r="K2" s="80" t="s">
        <v>2532</v>
      </c>
      <c r="L2" s="80" t="s">
        <v>120</v>
      </c>
      <c r="M2" s="77" t="s">
        <v>8</v>
      </c>
      <c r="N2" s="77"/>
      <c r="O2" s="77"/>
      <c r="P2" s="77"/>
      <c r="Q2" s="77"/>
      <c r="R2" s="77">
        <v>28</v>
      </c>
      <c r="S2" s="77">
        <v>0</v>
      </c>
      <c r="T2" s="77">
        <v>8</v>
      </c>
      <c r="U2" s="77">
        <v>8</v>
      </c>
      <c r="V2" s="77">
        <v>14</v>
      </c>
      <c r="W2" s="77"/>
      <c r="X2" s="77" t="s">
        <v>7891</v>
      </c>
      <c r="Y2" s="80"/>
    </row>
    <row r="3" spans="1:25">
      <c r="A3" s="77" t="s">
        <v>8230</v>
      </c>
      <c r="B3" s="80" t="s">
        <v>4359</v>
      </c>
      <c r="C3" s="80" t="s">
        <v>4360</v>
      </c>
      <c r="D3" s="80" t="s">
        <v>4509</v>
      </c>
      <c r="E3" s="80" t="s">
        <v>4510</v>
      </c>
      <c r="F3" s="80" t="s">
        <v>3327</v>
      </c>
      <c r="G3" s="80" t="s">
        <v>3325</v>
      </c>
      <c r="H3" s="80" t="s">
        <v>3320</v>
      </c>
      <c r="I3" s="80" t="s">
        <v>4614</v>
      </c>
      <c r="J3" s="80" t="s">
        <v>1540</v>
      </c>
      <c r="K3" s="80" t="s">
        <v>2649</v>
      </c>
      <c r="L3" s="80" t="s">
        <v>558</v>
      </c>
      <c r="M3" s="77" t="s">
        <v>8</v>
      </c>
      <c r="N3" s="77"/>
      <c r="O3" s="77"/>
      <c r="P3" s="77"/>
      <c r="Q3" s="77"/>
      <c r="R3" s="77">
        <v>28</v>
      </c>
      <c r="S3" s="77">
        <v>0</v>
      </c>
      <c r="T3" s="77">
        <v>8</v>
      </c>
      <c r="U3" s="77">
        <v>8</v>
      </c>
      <c r="V3" s="77">
        <v>14</v>
      </c>
      <c r="W3" s="77"/>
      <c r="X3" s="77" t="s">
        <v>7891</v>
      </c>
      <c r="Y3" s="80"/>
    </row>
    <row r="4" spans="1:25">
      <c r="A4" s="77" t="s">
        <v>8230</v>
      </c>
      <c r="B4" s="80" t="s">
        <v>4359</v>
      </c>
      <c r="C4" s="80" t="s">
        <v>4360</v>
      </c>
      <c r="D4" s="80" t="s">
        <v>4509</v>
      </c>
      <c r="E4" s="80" t="s">
        <v>4510</v>
      </c>
      <c r="F4" s="80" t="s">
        <v>3327</v>
      </c>
      <c r="G4" s="80" t="s">
        <v>3325</v>
      </c>
      <c r="H4" s="80" t="s">
        <v>3320</v>
      </c>
      <c r="I4" s="80" t="s">
        <v>4615</v>
      </c>
      <c r="J4" s="80" t="s">
        <v>4018</v>
      </c>
      <c r="K4" s="80" t="s">
        <v>2884</v>
      </c>
      <c r="L4" s="80" t="s">
        <v>1496</v>
      </c>
      <c r="M4" s="77" t="s">
        <v>8</v>
      </c>
      <c r="N4" s="77"/>
      <c r="O4" s="77"/>
      <c r="P4" s="77"/>
      <c r="Q4" s="77"/>
      <c r="R4" s="77">
        <v>28</v>
      </c>
      <c r="S4" s="77">
        <v>0</v>
      </c>
      <c r="T4" s="77">
        <v>8</v>
      </c>
      <c r="U4" s="77">
        <v>8</v>
      </c>
      <c r="V4" s="77">
        <v>14</v>
      </c>
      <c r="W4" s="77"/>
      <c r="X4" s="77" t="s">
        <v>7891</v>
      </c>
      <c r="Y4" s="80"/>
    </row>
    <row r="5" spans="1:25">
      <c r="A5" s="77" t="s">
        <v>8230</v>
      </c>
      <c r="B5" s="80" t="s">
        <v>4359</v>
      </c>
      <c r="C5" s="80" t="s">
        <v>4360</v>
      </c>
      <c r="D5" s="80" t="s">
        <v>4509</v>
      </c>
      <c r="E5" s="80" t="s">
        <v>4510</v>
      </c>
      <c r="F5" s="80" t="s">
        <v>3327</v>
      </c>
      <c r="G5" s="80" t="s">
        <v>3325</v>
      </c>
      <c r="H5" s="80" t="s">
        <v>3320</v>
      </c>
      <c r="I5" s="80" t="s">
        <v>4616</v>
      </c>
      <c r="J5" s="80" t="s">
        <v>4617</v>
      </c>
      <c r="K5" s="80" t="s">
        <v>2885</v>
      </c>
      <c r="L5" s="80" t="s">
        <v>1497</v>
      </c>
      <c r="M5" s="77" t="s">
        <v>8</v>
      </c>
      <c r="N5" s="77"/>
      <c r="O5" s="77"/>
      <c r="P5" s="77"/>
      <c r="Q5" s="77"/>
      <c r="R5" s="77">
        <v>26</v>
      </c>
      <c r="S5" s="77">
        <v>0</v>
      </c>
      <c r="T5" s="77">
        <v>7</v>
      </c>
      <c r="U5" s="77">
        <v>7</v>
      </c>
      <c r="V5" s="77">
        <v>14</v>
      </c>
      <c r="W5" s="77"/>
      <c r="X5" s="77" t="s">
        <v>7891</v>
      </c>
      <c r="Y5" s="80"/>
    </row>
    <row r="6" spans="1:25">
      <c r="A6" s="77" t="s">
        <v>8250</v>
      </c>
      <c r="B6" s="80" t="s">
        <v>3042</v>
      </c>
      <c r="C6" s="80" t="s">
        <v>1930</v>
      </c>
      <c r="D6" s="80" t="s">
        <v>3043</v>
      </c>
      <c r="E6" s="80" t="s">
        <v>1931</v>
      </c>
      <c r="F6" s="80" t="s">
        <v>3324</v>
      </c>
      <c r="G6" s="80" t="s">
        <v>3325</v>
      </c>
      <c r="H6" s="80" t="s">
        <v>3318</v>
      </c>
      <c r="I6" s="80" t="s">
        <v>3063</v>
      </c>
      <c r="J6" s="80" t="s">
        <v>556</v>
      </c>
      <c r="K6" s="80" t="s">
        <v>2649</v>
      </c>
      <c r="L6" s="80" t="s">
        <v>558</v>
      </c>
      <c r="M6" s="77" t="s">
        <v>8</v>
      </c>
      <c r="N6" s="77"/>
      <c r="O6" s="77"/>
      <c r="P6" s="77"/>
      <c r="Q6" s="77"/>
      <c r="R6" s="77">
        <v>21</v>
      </c>
      <c r="S6" s="77">
        <v>0</v>
      </c>
      <c r="T6" s="77">
        <v>13</v>
      </c>
      <c r="U6" s="77">
        <v>4</v>
      </c>
      <c r="V6" s="77">
        <v>4</v>
      </c>
      <c r="W6" s="77"/>
      <c r="X6" s="77" t="s">
        <v>7891</v>
      </c>
      <c r="Y6" s="80"/>
    </row>
    <row r="7" spans="1:25">
      <c r="A7" s="77" t="s">
        <v>8250</v>
      </c>
      <c r="B7" s="80" t="s">
        <v>3042</v>
      </c>
      <c r="C7" s="80" t="s">
        <v>1930</v>
      </c>
      <c r="D7" s="80" t="s">
        <v>3043</v>
      </c>
      <c r="E7" s="80" t="s">
        <v>1931</v>
      </c>
      <c r="F7" s="80" t="s">
        <v>3324</v>
      </c>
      <c r="G7" s="80" t="s">
        <v>3325</v>
      </c>
      <c r="H7" s="80" t="s">
        <v>3318</v>
      </c>
      <c r="I7" s="80" t="s">
        <v>3062</v>
      </c>
      <c r="J7" s="80" t="s">
        <v>556</v>
      </c>
      <c r="K7" s="80" t="s">
        <v>2649</v>
      </c>
      <c r="L7" s="80" t="s">
        <v>558</v>
      </c>
      <c r="M7" s="77" t="s">
        <v>8</v>
      </c>
      <c r="N7" s="77"/>
      <c r="O7" s="77"/>
      <c r="P7" s="77"/>
      <c r="Q7" s="77"/>
      <c r="R7" s="77">
        <v>21</v>
      </c>
      <c r="S7" s="77">
        <v>0</v>
      </c>
      <c r="T7" s="77">
        <v>13</v>
      </c>
      <c r="U7" s="77">
        <v>4</v>
      </c>
      <c r="V7" s="77">
        <v>4</v>
      </c>
      <c r="W7" s="77"/>
      <c r="X7" s="77" t="s">
        <v>7891</v>
      </c>
      <c r="Y7" s="80"/>
    </row>
    <row r="8" spans="1:25">
      <c r="A8" s="77" t="s">
        <v>8232</v>
      </c>
      <c r="B8" s="80" t="s">
        <v>3184</v>
      </c>
      <c r="C8" s="80" t="s">
        <v>2176</v>
      </c>
      <c r="D8" s="80" t="s">
        <v>3185</v>
      </c>
      <c r="E8" s="80" t="s">
        <v>2177</v>
      </c>
      <c r="F8" s="80" t="s">
        <v>3324</v>
      </c>
      <c r="G8" s="80" t="s">
        <v>3325</v>
      </c>
      <c r="H8" s="80" t="s">
        <v>3318</v>
      </c>
      <c r="I8" s="80" t="s">
        <v>2184</v>
      </c>
      <c r="J8" s="80" t="s">
        <v>555</v>
      </c>
      <c r="K8" s="80" t="s">
        <v>2532</v>
      </c>
      <c r="L8" s="80" t="s">
        <v>120</v>
      </c>
      <c r="M8" s="77" t="s">
        <v>8</v>
      </c>
      <c r="N8" s="77"/>
      <c r="O8" s="77"/>
      <c r="P8" s="77"/>
      <c r="Q8" s="77"/>
      <c r="R8" s="77">
        <v>21</v>
      </c>
      <c r="S8" s="77">
        <v>16</v>
      </c>
      <c r="T8" s="77">
        <v>3</v>
      </c>
      <c r="U8" s="77">
        <v>0</v>
      </c>
      <c r="V8" s="77">
        <v>2</v>
      </c>
      <c r="W8" s="77"/>
      <c r="X8" s="77" t="s">
        <v>7891</v>
      </c>
      <c r="Y8" s="80"/>
    </row>
    <row r="9" spans="1:25">
      <c r="A9" s="77" t="s">
        <v>8239</v>
      </c>
      <c r="B9" s="80" t="s">
        <v>3345</v>
      </c>
      <c r="C9" s="80" t="s">
        <v>3346</v>
      </c>
      <c r="D9" s="80" t="s">
        <v>3347</v>
      </c>
      <c r="E9" s="80" t="s">
        <v>3348</v>
      </c>
      <c r="F9" s="80" t="s">
        <v>3324</v>
      </c>
      <c r="G9" s="80" t="s">
        <v>3325</v>
      </c>
      <c r="H9" s="80" t="s">
        <v>3318</v>
      </c>
      <c r="I9" s="80" t="s">
        <v>7726</v>
      </c>
      <c r="J9" s="80" t="s">
        <v>4660</v>
      </c>
      <c r="K9" s="80" t="s">
        <v>2532</v>
      </c>
      <c r="L9" s="80" t="s">
        <v>120</v>
      </c>
      <c r="M9" s="77" t="s">
        <v>8</v>
      </c>
      <c r="N9" s="77"/>
      <c r="O9" s="77"/>
      <c r="P9" s="77"/>
      <c r="Q9" s="77"/>
      <c r="R9" s="77">
        <v>19</v>
      </c>
      <c r="S9" s="77">
        <v>7</v>
      </c>
      <c r="T9" s="77">
        <v>8</v>
      </c>
      <c r="U9" s="77">
        <v>1</v>
      </c>
      <c r="V9" s="77">
        <v>3</v>
      </c>
      <c r="W9" s="77"/>
      <c r="X9" s="77" t="s">
        <v>7891</v>
      </c>
      <c r="Y9" s="80"/>
    </row>
    <row r="10" spans="1:25">
      <c r="A10" s="77" t="s">
        <v>8232</v>
      </c>
      <c r="B10" s="80" t="s">
        <v>3184</v>
      </c>
      <c r="C10" s="80" t="s">
        <v>2176</v>
      </c>
      <c r="D10" s="80" t="s">
        <v>3185</v>
      </c>
      <c r="E10" s="80" t="s">
        <v>2177</v>
      </c>
      <c r="F10" s="80" t="s">
        <v>3324</v>
      </c>
      <c r="G10" s="80" t="s">
        <v>3325</v>
      </c>
      <c r="H10" s="80" t="s">
        <v>3318</v>
      </c>
      <c r="I10" s="80" t="s">
        <v>4487</v>
      </c>
      <c r="J10" s="80" t="s">
        <v>556</v>
      </c>
      <c r="K10" s="80" t="s">
        <v>2532</v>
      </c>
      <c r="L10" s="80" t="s">
        <v>120</v>
      </c>
      <c r="M10" s="77" t="s">
        <v>8</v>
      </c>
      <c r="N10" s="77"/>
      <c r="O10" s="77"/>
      <c r="P10" s="77"/>
      <c r="Q10" s="77"/>
      <c r="R10" s="77">
        <v>16</v>
      </c>
      <c r="S10" s="77">
        <v>13</v>
      </c>
      <c r="T10" s="77">
        <v>3</v>
      </c>
      <c r="U10" s="77">
        <v>0</v>
      </c>
      <c r="V10" s="77">
        <v>0</v>
      </c>
      <c r="W10" s="77"/>
      <c r="X10" s="77" t="s">
        <v>7891</v>
      </c>
      <c r="Y10" s="80"/>
    </row>
    <row r="11" spans="1:25">
      <c r="A11" s="77" t="s">
        <v>8239</v>
      </c>
      <c r="B11" s="80" t="s">
        <v>3345</v>
      </c>
      <c r="C11" s="80" t="s">
        <v>3346</v>
      </c>
      <c r="D11" s="80" t="s">
        <v>3347</v>
      </c>
      <c r="E11" s="80" t="s">
        <v>3348</v>
      </c>
      <c r="F11" s="80" t="s">
        <v>3324</v>
      </c>
      <c r="G11" s="80" t="s">
        <v>3325</v>
      </c>
      <c r="H11" s="80" t="s">
        <v>3318</v>
      </c>
      <c r="I11" s="80" t="s">
        <v>7727</v>
      </c>
      <c r="J11" s="80" t="s">
        <v>4661</v>
      </c>
      <c r="K11" s="80" t="s">
        <v>2532</v>
      </c>
      <c r="L11" s="80" t="s">
        <v>120</v>
      </c>
      <c r="M11" s="77" t="s">
        <v>8</v>
      </c>
      <c r="N11" s="77"/>
      <c r="O11" s="77"/>
      <c r="P11" s="77"/>
      <c r="Q11" s="77"/>
      <c r="R11" s="77">
        <v>14</v>
      </c>
      <c r="S11" s="77">
        <v>7</v>
      </c>
      <c r="T11" s="77">
        <v>6</v>
      </c>
      <c r="U11" s="77">
        <v>1</v>
      </c>
      <c r="V11" s="77">
        <v>0</v>
      </c>
      <c r="W11" s="77"/>
      <c r="X11" s="77" t="s">
        <v>7891</v>
      </c>
      <c r="Y11" s="80"/>
    </row>
    <row r="12" spans="1:25">
      <c r="A12" s="77" t="s">
        <v>8232</v>
      </c>
      <c r="B12" s="80" t="s">
        <v>3184</v>
      </c>
      <c r="C12" s="80" t="s">
        <v>2176</v>
      </c>
      <c r="D12" s="80" t="s">
        <v>3185</v>
      </c>
      <c r="E12" s="80" t="s">
        <v>2177</v>
      </c>
      <c r="F12" s="80" t="s">
        <v>3324</v>
      </c>
      <c r="G12" s="80" t="s">
        <v>3325</v>
      </c>
      <c r="H12" s="80" t="s">
        <v>3318</v>
      </c>
      <c r="I12" s="80" t="s">
        <v>2186</v>
      </c>
      <c r="J12" s="80" t="s">
        <v>559</v>
      </c>
      <c r="K12" s="80" t="s">
        <v>2649</v>
      </c>
      <c r="L12" s="80" t="s">
        <v>558</v>
      </c>
      <c r="M12" s="77" t="s">
        <v>8</v>
      </c>
      <c r="N12" s="77"/>
      <c r="O12" s="77"/>
      <c r="P12" s="77"/>
      <c r="Q12" s="77"/>
      <c r="R12" s="77">
        <v>13</v>
      </c>
      <c r="S12" s="77">
        <v>2</v>
      </c>
      <c r="T12" s="77">
        <v>10</v>
      </c>
      <c r="U12" s="77">
        <v>0</v>
      </c>
      <c r="V12" s="77">
        <v>1</v>
      </c>
      <c r="W12" s="77"/>
      <c r="X12" s="77" t="s">
        <v>7891</v>
      </c>
      <c r="Y12" s="80"/>
    </row>
    <row r="13" spans="1:25">
      <c r="A13" s="77" t="s">
        <v>8239</v>
      </c>
      <c r="B13" s="80" t="s">
        <v>3345</v>
      </c>
      <c r="C13" s="80" t="s">
        <v>3346</v>
      </c>
      <c r="D13" s="80" t="s">
        <v>3347</v>
      </c>
      <c r="E13" s="80" t="s">
        <v>3348</v>
      </c>
      <c r="F13" s="80" t="s">
        <v>3324</v>
      </c>
      <c r="G13" s="80" t="s">
        <v>3325</v>
      </c>
      <c r="H13" s="80" t="s">
        <v>3318</v>
      </c>
      <c r="I13" s="80" t="s">
        <v>7728</v>
      </c>
      <c r="J13" s="80" t="s">
        <v>4662</v>
      </c>
      <c r="K13" s="80" t="s">
        <v>2649</v>
      </c>
      <c r="L13" s="80" t="s">
        <v>558</v>
      </c>
      <c r="M13" s="77" t="s">
        <v>8</v>
      </c>
      <c r="N13" s="77"/>
      <c r="O13" s="77"/>
      <c r="P13" s="77"/>
      <c r="Q13" s="77"/>
      <c r="R13" s="77">
        <v>12</v>
      </c>
      <c r="S13" s="77">
        <v>1</v>
      </c>
      <c r="T13" s="77">
        <v>9</v>
      </c>
      <c r="U13" s="77">
        <v>1</v>
      </c>
      <c r="V13" s="77">
        <v>1</v>
      </c>
      <c r="W13" s="77"/>
      <c r="X13" s="77" t="s">
        <v>7891</v>
      </c>
      <c r="Y13" s="80"/>
    </row>
    <row r="14" spans="1:25">
      <c r="A14" s="77" t="s">
        <v>8249</v>
      </c>
      <c r="B14" s="80" t="s">
        <v>3199</v>
      </c>
      <c r="C14" s="80" t="s">
        <v>2250</v>
      </c>
      <c r="D14" s="80" t="s">
        <v>5445</v>
      </c>
      <c r="E14" s="80" t="s">
        <v>5446</v>
      </c>
      <c r="F14" s="80" t="s">
        <v>3319</v>
      </c>
      <c r="G14" s="80" t="s">
        <v>3325</v>
      </c>
      <c r="H14" s="80" t="s">
        <v>5447</v>
      </c>
      <c r="I14" s="80" t="s">
        <v>7493</v>
      </c>
      <c r="J14" s="80" t="s">
        <v>7494</v>
      </c>
      <c r="K14" s="80" t="s">
        <v>7856</v>
      </c>
      <c r="L14" s="80" t="s">
        <v>7495</v>
      </c>
      <c r="M14" s="77" t="s">
        <v>8</v>
      </c>
      <c r="N14" s="77"/>
      <c r="O14" s="77"/>
      <c r="P14" s="77"/>
      <c r="Q14" s="77"/>
      <c r="R14" s="77">
        <v>12</v>
      </c>
      <c r="S14" s="77">
        <v>3</v>
      </c>
      <c r="T14" s="77">
        <v>5</v>
      </c>
      <c r="U14" s="77">
        <v>3</v>
      </c>
      <c r="V14" s="77">
        <v>1</v>
      </c>
      <c r="W14" s="77"/>
      <c r="X14" s="77" t="s">
        <v>7891</v>
      </c>
      <c r="Y14" s="80"/>
    </row>
    <row r="15" spans="1:25">
      <c r="A15" s="77" t="s">
        <v>8232</v>
      </c>
      <c r="B15" s="80" t="s">
        <v>3184</v>
      </c>
      <c r="C15" s="80" t="s">
        <v>2176</v>
      </c>
      <c r="D15" s="80" t="s">
        <v>3185</v>
      </c>
      <c r="E15" s="80" t="s">
        <v>2177</v>
      </c>
      <c r="F15" s="80" t="s">
        <v>3324</v>
      </c>
      <c r="G15" s="80" t="s">
        <v>3325</v>
      </c>
      <c r="H15" s="80" t="s">
        <v>3318</v>
      </c>
      <c r="I15" s="80" t="s">
        <v>2185</v>
      </c>
      <c r="J15" s="80" t="s">
        <v>557</v>
      </c>
      <c r="K15" s="80" t="s">
        <v>2649</v>
      </c>
      <c r="L15" s="80" t="s">
        <v>558</v>
      </c>
      <c r="M15" s="77" t="s">
        <v>8</v>
      </c>
      <c r="N15" s="77"/>
      <c r="O15" s="77"/>
      <c r="P15" s="77"/>
      <c r="Q15" s="77"/>
      <c r="R15" s="77">
        <v>10</v>
      </c>
      <c r="S15" s="77">
        <v>0</v>
      </c>
      <c r="T15" s="77">
        <v>10</v>
      </c>
      <c r="U15" s="77">
        <v>0</v>
      </c>
      <c r="V15" s="77">
        <v>0</v>
      </c>
      <c r="W15" s="77"/>
      <c r="X15" s="77" t="s">
        <v>7891</v>
      </c>
      <c r="Y15" s="80"/>
    </row>
    <row r="16" spans="1:25">
      <c r="A16" s="77" t="s">
        <v>8239</v>
      </c>
      <c r="B16" s="80" t="s">
        <v>3345</v>
      </c>
      <c r="C16" s="80" t="s">
        <v>3346</v>
      </c>
      <c r="D16" s="80" t="s">
        <v>3347</v>
      </c>
      <c r="E16" s="80" t="s">
        <v>3348</v>
      </c>
      <c r="F16" s="80" t="s">
        <v>3324</v>
      </c>
      <c r="G16" s="80" t="s">
        <v>3325</v>
      </c>
      <c r="H16" s="80" t="s">
        <v>3318</v>
      </c>
      <c r="I16" s="80" t="s">
        <v>7729</v>
      </c>
      <c r="J16" s="80" t="s">
        <v>4663</v>
      </c>
      <c r="K16" s="80" t="s">
        <v>2649</v>
      </c>
      <c r="L16" s="80" t="s">
        <v>558</v>
      </c>
      <c r="M16" s="77" t="s">
        <v>8</v>
      </c>
      <c r="N16" s="77"/>
      <c r="O16" s="77"/>
      <c r="P16" s="77"/>
      <c r="Q16" s="77"/>
      <c r="R16" s="77">
        <v>9</v>
      </c>
      <c r="S16" s="77">
        <v>1</v>
      </c>
      <c r="T16" s="77">
        <v>7</v>
      </c>
      <c r="U16" s="77">
        <v>1</v>
      </c>
      <c r="V16" s="77">
        <v>0</v>
      </c>
      <c r="W16" s="77"/>
      <c r="X16" s="77" t="s">
        <v>7891</v>
      </c>
      <c r="Y16" s="80"/>
    </row>
    <row r="17" spans="1:25">
      <c r="A17" s="77" t="s">
        <v>8250</v>
      </c>
      <c r="B17" s="80" t="s">
        <v>3042</v>
      </c>
      <c r="C17" s="80" t="s">
        <v>1930</v>
      </c>
      <c r="D17" s="80" t="s">
        <v>3043</v>
      </c>
      <c r="E17" s="80" t="s">
        <v>1931</v>
      </c>
      <c r="F17" s="80" t="s">
        <v>3324</v>
      </c>
      <c r="G17" s="80" t="s">
        <v>3325</v>
      </c>
      <c r="H17" s="80" t="s">
        <v>3318</v>
      </c>
      <c r="I17" s="80" t="s">
        <v>3064</v>
      </c>
      <c r="J17" s="80" t="s">
        <v>557</v>
      </c>
      <c r="K17" s="80" t="s">
        <v>2884</v>
      </c>
      <c r="L17" s="80" t="s">
        <v>1496</v>
      </c>
      <c r="M17" s="77" t="s">
        <v>8</v>
      </c>
      <c r="N17" s="77"/>
      <c r="O17" s="77"/>
      <c r="P17" s="77"/>
      <c r="Q17" s="77"/>
      <c r="R17" s="77">
        <v>9</v>
      </c>
      <c r="S17" s="77">
        <v>1</v>
      </c>
      <c r="T17" s="77">
        <v>0</v>
      </c>
      <c r="U17" s="77">
        <v>6</v>
      </c>
      <c r="V17" s="77">
        <v>2</v>
      </c>
      <c r="W17" s="77"/>
      <c r="X17" s="77" t="s">
        <v>7891</v>
      </c>
      <c r="Y17" s="80"/>
    </row>
    <row r="18" spans="1:25">
      <c r="A18" s="77" t="s">
        <v>8250</v>
      </c>
      <c r="B18" s="80" t="s">
        <v>3042</v>
      </c>
      <c r="C18" s="80" t="s">
        <v>1930</v>
      </c>
      <c r="D18" s="80" t="s">
        <v>3043</v>
      </c>
      <c r="E18" s="80" t="s">
        <v>1931</v>
      </c>
      <c r="F18" s="80" t="s">
        <v>3324</v>
      </c>
      <c r="G18" s="80" t="s">
        <v>3325</v>
      </c>
      <c r="H18" s="80" t="s">
        <v>3318</v>
      </c>
      <c r="I18" s="80" t="s">
        <v>3065</v>
      </c>
      <c r="J18" s="80" t="s">
        <v>557</v>
      </c>
      <c r="K18" s="80" t="s">
        <v>2884</v>
      </c>
      <c r="L18" s="80" t="s">
        <v>1496</v>
      </c>
      <c r="M18" s="77" t="s">
        <v>8</v>
      </c>
      <c r="N18" s="77"/>
      <c r="O18" s="77"/>
      <c r="P18" s="77"/>
      <c r="Q18" s="77"/>
      <c r="R18" s="77">
        <v>8</v>
      </c>
      <c r="S18" s="77">
        <v>0</v>
      </c>
      <c r="T18" s="77">
        <v>0</v>
      </c>
      <c r="U18" s="77">
        <v>6</v>
      </c>
      <c r="V18" s="77">
        <v>2</v>
      </c>
      <c r="W18" s="77"/>
      <c r="X18" s="77" t="s">
        <v>7891</v>
      </c>
      <c r="Y18" s="80"/>
    </row>
    <row r="19" spans="1:25">
      <c r="A19" s="77" t="s">
        <v>8250</v>
      </c>
      <c r="B19" s="80" t="s">
        <v>3042</v>
      </c>
      <c r="C19" s="80" t="s">
        <v>1930</v>
      </c>
      <c r="D19" s="80" t="s">
        <v>3043</v>
      </c>
      <c r="E19" s="80" t="s">
        <v>1931</v>
      </c>
      <c r="F19" s="80" t="s">
        <v>3324</v>
      </c>
      <c r="G19" s="80" t="s">
        <v>3325</v>
      </c>
      <c r="H19" s="80" t="s">
        <v>3318</v>
      </c>
      <c r="I19" s="80" t="s">
        <v>3066</v>
      </c>
      <c r="J19" s="80" t="s">
        <v>559</v>
      </c>
      <c r="K19" s="80" t="s">
        <v>2885</v>
      </c>
      <c r="L19" s="80" t="s">
        <v>1497</v>
      </c>
      <c r="M19" s="77" t="s">
        <v>8</v>
      </c>
      <c r="N19" s="77"/>
      <c r="O19" s="77"/>
      <c r="P19" s="77"/>
      <c r="Q19" s="77"/>
      <c r="R19" s="77">
        <v>7</v>
      </c>
      <c r="S19" s="77">
        <v>0</v>
      </c>
      <c r="T19" s="77">
        <v>0</v>
      </c>
      <c r="U19" s="77">
        <v>2</v>
      </c>
      <c r="V19" s="77">
        <v>5</v>
      </c>
      <c r="W19" s="77"/>
      <c r="X19" s="77" t="s">
        <v>7891</v>
      </c>
      <c r="Y19" s="80"/>
    </row>
    <row r="20" spans="1:25">
      <c r="A20" s="77" t="s">
        <v>8250</v>
      </c>
      <c r="B20" s="80" t="s">
        <v>3042</v>
      </c>
      <c r="C20" s="80" t="s">
        <v>1930</v>
      </c>
      <c r="D20" s="80" t="s">
        <v>3043</v>
      </c>
      <c r="E20" s="80" t="s">
        <v>1931</v>
      </c>
      <c r="F20" s="80" t="s">
        <v>3324</v>
      </c>
      <c r="G20" s="80" t="s">
        <v>3325</v>
      </c>
      <c r="H20" s="80" t="s">
        <v>3318</v>
      </c>
      <c r="I20" s="80" t="s">
        <v>3067</v>
      </c>
      <c r="J20" s="80" t="s">
        <v>559</v>
      </c>
      <c r="K20" s="80" t="s">
        <v>2885</v>
      </c>
      <c r="L20" s="80" t="s">
        <v>1497</v>
      </c>
      <c r="M20" s="77" t="s">
        <v>8</v>
      </c>
      <c r="N20" s="77"/>
      <c r="O20" s="77"/>
      <c r="P20" s="77"/>
      <c r="Q20" s="77"/>
      <c r="R20" s="77">
        <v>7</v>
      </c>
      <c r="S20" s="77">
        <v>1</v>
      </c>
      <c r="T20" s="77">
        <v>0</v>
      </c>
      <c r="U20" s="77">
        <v>1</v>
      </c>
      <c r="V20" s="77">
        <v>5</v>
      </c>
      <c r="W20" s="77"/>
      <c r="X20" s="77" t="s">
        <v>7891</v>
      </c>
      <c r="Y20" s="80"/>
    </row>
    <row r="21" spans="1:25">
      <c r="A21" s="77" t="s">
        <v>8232</v>
      </c>
      <c r="B21" s="80" t="s">
        <v>3184</v>
      </c>
      <c r="C21" s="80" t="s">
        <v>2176</v>
      </c>
      <c r="D21" s="80" t="s">
        <v>3185</v>
      </c>
      <c r="E21" s="80" t="s">
        <v>2177</v>
      </c>
      <c r="F21" s="80" t="s">
        <v>3324</v>
      </c>
      <c r="G21" s="80" t="s">
        <v>3325</v>
      </c>
      <c r="H21" s="80" t="s">
        <v>3318</v>
      </c>
      <c r="I21" s="80" t="s">
        <v>5268</v>
      </c>
      <c r="J21" s="80" t="s">
        <v>7432</v>
      </c>
      <c r="K21" s="80" t="s">
        <v>5376</v>
      </c>
      <c r="L21" s="80" t="s">
        <v>5267</v>
      </c>
      <c r="M21" s="77" t="s">
        <v>8</v>
      </c>
      <c r="N21" s="77" t="s">
        <v>3317</v>
      </c>
      <c r="O21" s="77"/>
      <c r="P21" s="77"/>
      <c r="Q21" s="77"/>
      <c r="R21" s="77">
        <v>5</v>
      </c>
      <c r="S21" s="77">
        <v>0</v>
      </c>
      <c r="T21" s="77">
        <v>0</v>
      </c>
      <c r="U21" s="77">
        <v>3</v>
      </c>
      <c r="V21" s="77">
        <v>2</v>
      </c>
      <c r="W21" s="77"/>
      <c r="X21" s="77" t="s">
        <v>7891</v>
      </c>
      <c r="Y21" s="80"/>
    </row>
    <row r="22" spans="1:25">
      <c r="A22" s="77" t="s">
        <v>8232</v>
      </c>
      <c r="B22" s="80" t="s">
        <v>3184</v>
      </c>
      <c r="C22" s="80" t="s">
        <v>2176</v>
      </c>
      <c r="D22" s="80" t="s">
        <v>3185</v>
      </c>
      <c r="E22" s="80" t="s">
        <v>2177</v>
      </c>
      <c r="F22" s="80" t="s">
        <v>3324</v>
      </c>
      <c r="G22" s="80" t="s">
        <v>3325</v>
      </c>
      <c r="H22" s="80" t="s">
        <v>3318</v>
      </c>
      <c r="I22" s="80" t="s">
        <v>5269</v>
      </c>
      <c r="J22" s="80" t="s">
        <v>7433</v>
      </c>
      <c r="K22" s="80" t="s">
        <v>5376</v>
      </c>
      <c r="L22" s="80" t="s">
        <v>5267</v>
      </c>
      <c r="M22" s="77" t="s">
        <v>8</v>
      </c>
      <c r="N22" s="77" t="s">
        <v>3317</v>
      </c>
      <c r="O22" s="77"/>
      <c r="P22" s="77"/>
      <c r="Q22" s="77"/>
      <c r="R22" s="77">
        <v>4</v>
      </c>
      <c r="S22" s="77">
        <v>0</v>
      </c>
      <c r="T22" s="77">
        <v>0</v>
      </c>
      <c r="U22" s="77">
        <v>3</v>
      </c>
      <c r="V22" s="77">
        <v>1</v>
      </c>
      <c r="W22" s="77"/>
      <c r="X22" s="77" t="s">
        <v>7891</v>
      </c>
      <c r="Y22" s="80"/>
    </row>
    <row r="23" spans="1:25">
      <c r="A23" s="77" t="s">
        <v>8230</v>
      </c>
      <c r="B23" s="80" t="s">
        <v>4359</v>
      </c>
      <c r="C23" s="80" t="s">
        <v>4360</v>
      </c>
      <c r="D23" s="80" t="s">
        <v>4364</v>
      </c>
      <c r="E23" s="80" t="s">
        <v>4365</v>
      </c>
      <c r="F23" s="80" t="s">
        <v>3319</v>
      </c>
      <c r="G23" s="80" t="s">
        <v>3325</v>
      </c>
      <c r="H23" s="80" t="s">
        <v>3320</v>
      </c>
      <c r="I23" s="80" t="s">
        <v>4613</v>
      </c>
      <c r="J23" s="80" t="s">
        <v>119</v>
      </c>
      <c r="K23" s="80" t="s">
        <v>2532</v>
      </c>
      <c r="L23" s="80" t="s">
        <v>120</v>
      </c>
      <c r="M23" s="77" t="s">
        <v>8</v>
      </c>
      <c r="N23" s="77"/>
      <c r="O23" s="77"/>
      <c r="P23" s="77"/>
      <c r="Q23" s="77"/>
      <c r="R23" s="77">
        <v>3</v>
      </c>
      <c r="S23" s="77">
        <v>1</v>
      </c>
      <c r="T23" s="77">
        <v>0</v>
      </c>
      <c r="U23" s="77">
        <v>2</v>
      </c>
      <c r="V23" s="77">
        <v>0</v>
      </c>
      <c r="W23" s="77"/>
      <c r="X23" s="77" t="s">
        <v>7891</v>
      </c>
      <c r="Y23" s="80"/>
    </row>
    <row r="24" spans="1:25">
      <c r="A24" s="77" t="s">
        <v>8230</v>
      </c>
      <c r="B24" s="80" t="s">
        <v>4359</v>
      </c>
      <c r="C24" s="80" t="s">
        <v>4360</v>
      </c>
      <c r="D24" s="80" t="s">
        <v>4364</v>
      </c>
      <c r="E24" s="80" t="s">
        <v>4365</v>
      </c>
      <c r="F24" s="80" t="s">
        <v>3319</v>
      </c>
      <c r="G24" s="80" t="s">
        <v>3325</v>
      </c>
      <c r="H24" s="80" t="s">
        <v>3320</v>
      </c>
      <c r="I24" s="80" t="s">
        <v>4614</v>
      </c>
      <c r="J24" s="80" t="s">
        <v>1540</v>
      </c>
      <c r="K24" s="80" t="s">
        <v>2649</v>
      </c>
      <c r="L24" s="80" t="s">
        <v>558</v>
      </c>
      <c r="M24" s="77" t="s">
        <v>8</v>
      </c>
      <c r="N24" s="77"/>
      <c r="O24" s="77"/>
      <c r="P24" s="77"/>
      <c r="Q24" s="77"/>
      <c r="R24" s="77">
        <v>3</v>
      </c>
      <c r="S24" s="77">
        <v>1</v>
      </c>
      <c r="T24" s="77">
        <v>0</v>
      </c>
      <c r="U24" s="77">
        <v>2</v>
      </c>
      <c r="V24" s="77">
        <v>0</v>
      </c>
      <c r="W24" s="77"/>
      <c r="X24" s="77" t="s">
        <v>7891</v>
      </c>
      <c r="Y24" s="80"/>
    </row>
    <row r="25" spans="1:25">
      <c r="A25" s="77" t="s">
        <v>8230</v>
      </c>
      <c r="B25" s="80" t="s">
        <v>4359</v>
      </c>
      <c r="C25" s="80" t="s">
        <v>4360</v>
      </c>
      <c r="D25" s="80" t="s">
        <v>4364</v>
      </c>
      <c r="E25" s="80" t="s">
        <v>4365</v>
      </c>
      <c r="F25" s="80" t="s">
        <v>3319</v>
      </c>
      <c r="G25" s="80" t="s">
        <v>3325</v>
      </c>
      <c r="H25" s="80" t="s">
        <v>3320</v>
      </c>
      <c r="I25" s="80" t="s">
        <v>4615</v>
      </c>
      <c r="J25" s="80" t="s">
        <v>4018</v>
      </c>
      <c r="K25" s="80" t="s">
        <v>2884</v>
      </c>
      <c r="L25" s="80" t="s">
        <v>1496</v>
      </c>
      <c r="M25" s="77" t="s">
        <v>8</v>
      </c>
      <c r="N25" s="77"/>
      <c r="O25" s="77"/>
      <c r="P25" s="77"/>
      <c r="Q25" s="77"/>
      <c r="R25" s="77">
        <v>3</v>
      </c>
      <c r="S25" s="77">
        <v>1</v>
      </c>
      <c r="T25" s="77">
        <v>0</v>
      </c>
      <c r="U25" s="77">
        <v>2</v>
      </c>
      <c r="V25" s="77">
        <v>0</v>
      </c>
      <c r="W25" s="77"/>
      <c r="X25" s="77" t="s">
        <v>7891</v>
      </c>
      <c r="Y25" s="80"/>
    </row>
    <row r="26" spans="1:25">
      <c r="A26" s="77" t="s">
        <v>8230</v>
      </c>
      <c r="B26" s="80" t="s">
        <v>4359</v>
      </c>
      <c r="C26" s="80" t="s">
        <v>4360</v>
      </c>
      <c r="D26" s="80" t="s">
        <v>4364</v>
      </c>
      <c r="E26" s="80" t="s">
        <v>4365</v>
      </c>
      <c r="F26" s="80" t="s">
        <v>3319</v>
      </c>
      <c r="G26" s="80" t="s">
        <v>3325</v>
      </c>
      <c r="H26" s="80" t="s">
        <v>3320</v>
      </c>
      <c r="I26" s="80" t="s">
        <v>4616</v>
      </c>
      <c r="J26" s="80" t="s">
        <v>4617</v>
      </c>
      <c r="K26" s="80" t="s">
        <v>2885</v>
      </c>
      <c r="L26" s="80" t="s">
        <v>1497</v>
      </c>
      <c r="M26" s="77" t="s">
        <v>8</v>
      </c>
      <c r="N26" s="77"/>
      <c r="O26" s="77"/>
      <c r="P26" s="77"/>
      <c r="Q26" s="77"/>
      <c r="R26" s="77">
        <v>3</v>
      </c>
      <c r="S26" s="77">
        <v>1</v>
      </c>
      <c r="T26" s="77">
        <v>0</v>
      </c>
      <c r="U26" s="77">
        <v>2</v>
      </c>
      <c r="V26" s="77">
        <v>0</v>
      </c>
      <c r="W26" s="77"/>
      <c r="X26" s="77" t="s">
        <v>7891</v>
      </c>
    </row>
    <row r="27" spans="1:25" hidden="1">
      <c r="A27" s="77" t="s">
        <v>8228</v>
      </c>
      <c r="B27" s="80" t="s">
        <v>3380</v>
      </c>
      <c r="C27" s="80" t="s">
        <v>3381</v>
      </c>
      <c r="D27" s="80" t="s">
        <v>3392</v>
      </c>
      <c r="E27" s="80" t="s">
        <v>3393</v>
      </c>
      <c r="F27" s="80" t="s">
        <v>3324</v>
      </c>
      <c r="G27" s="80" t="s">
        <v>3325</v>
      </c>
      <c r="H27" s="80" t="s">
        <v>3318</v>
      </c>
      <c r="I27" s="80" t="s">
        <v>5943</v>
      </c>
      <c r="J27" s="80" t="s">
        <v>5944</v>
      </c>
      <c r="K27" s="80" t="s">
        <v>2532</v>
      </c>
      <c r="L27" s="80" t="s">
        <v>120</v>
      </c>
      <c r="M27" s="77" t="s">
        <v>8</v>
      </c>
      <c r="N27" s="77"/>
      <c r="O27" s="77"/>
      <c r="P27" s="77"/>
      <c r="Q27" s="81" t="s">
        <v>3317</v>
      </c>
      <c r="R27" s="77">
        <v>3</v>
      </c>
      <c r="S27" s="77">
        <v>0</v>
      </c>
      <c r="T27" s="77">
        <v>0</v>
      </c>
      <c r="U27" s="77">
        <v>2</v>
      </c>
      <c r="V27" s="77">
        <v>1</v>
      </c>
      <c r="W27" s="81" t="s">
        <v>3317</v>
      </c>
      <c r="X27" s="77" t="s">
        <v>7891</v>
      </c>
    </row>
    <row r="28" spans="1:25" hidden="1">
      <c r="A28" s="77" t="s">
        <v>8228</v>
      </c>
      <c r="B28" s="80" t="s">
        <v>3380</v>
      </c>
      <c r="C28" s="80" t="s">
        <v>3381</v>
      </c>
      <c r="D28" s="80" t="s">
        <v>3394</v>
      </c>
      <c r="E28" s="80" t="s">
        <v>3395</v>
      </c>
      <c r="F28" s="80" t="s">
        <v>3324</v>
      </c>
      <c r="G28" s="80" t="s">
        <v>3325</v>
      </c>
      <c r="H28" s="80" t="s">
        <v>3318</v>
      </c>
      <c r="I28" s="80" t="s">
        <v>5943</v>
      </c>
      <c r="J28" s="80" t="s">
        <v>5944</v>
      </c>
      <c r="K28" s="80" t="s">
        <v>2532</v>
      </c>
      <c r="L28" s="80" t="s">
        <v>120</v>
      </c>
      <c r="M28" s="77" t="s">
        <v>8</v>
      </c>
      <c r="N28" s="77"/>
      <c r="O28" s="77"/>
      <c r="P28" s="77"/>
      <c r="Q28" s="81" t="s">
        <v>3317</v>
      </c>
      <c r="R28" s="77">
        <v>3</v>
      </c>
      <c r="S28" s="77">
        <v>0</v>
      </c>
      <c r="T28" s="77">
        <v>0</v>
      </c>
      <c r="U28" s="77">
        <v>3</v>
      </c>
      <c r="V28" s="77">
        <v>0</v>
      </c>
      <c r="W28" s="81" t="s">
        <v>3317</v>
      </c>
      <c r="X28" s="77" t="s">
        <v>7891</v>
      </c>
    </row>
    <row r="29" spans="1:25" hidden="1">
      <c r="A29" s="77" t="s">
        <v>8228</v>
      </c>
      <c r="B29" s="80" t="s">
        <v>3380</v>
      </c>
      <c r="C29" s="80" t="s">
        <v>3381</v>
      </c>
      <c r="D29" s="80" t="s">
        <v>3392</v>
      </c>
      <c r="E29" s="80" t="s">
        <v>3393</v>
      </c>
      <c r="F29" s="80" t="s">
        <v>3324</v>
      </c>
      <c r="G29" s="80" t="s">
        <v>3325</v>
      </c>
      <c r="H29" s="80" t="s">
        <v>3318</v>
      </c>
      <c r="I29" s="80" t="s">
        <v>5945</v>
      </c>
      <c r="J29" s="80" t="s">
        <v>5946</v>
      </c>
      <c r="K29" s="80" t="s">
        <v>2649</v>
      </c>
      <c r="L29" s="80" t="s">
        <v>558</v>
      </c>
      <c r="M29" s="77" t="s">
        <v>8</v>
      </c>
      <c r="N29" s="77"/>
      <c r="O29" s="77"/>
      <c r="P29" s="77"/>
      <c r="Q29" s="81" t="s">
        <v>3317</v>
      </c>
      <c r="R29" s="77">
        <v>3</v>
      </c>
      <c r="S29" s="77">
        <v>0</v>
      </c>
      <c r="T29" s="77">
        <v>0</v>
      </c>
      <c r="U29" s="77">
        <v>2</v>
      </c>
      <c r="V29" s="77">
        <v>1</v>
      </c>
      <c r="W29" s="81" t="s">
        <v>3317</v>
      </c>
      <c r="X29" s="77" t="s">
        <v>7891</v>
      </c>
    </row>
    <row r="30" spans="1:25" hidden="1">
      <c r="A30" s="77" t="s">
        <v>8228</v>
      </c>
      <c r="B30" s="80" t="s">
        <v>3380</v>
      </c>
      <c r="C30" s="80" t="s">
        <v>3381</v>
      </c>
      <c r="D30" s="80" t="s">
        <v>3392</v>
      </c>
      <c r="E30" s="80" t="s">
        <v>3393</v>
      </c>
      <c r="F30" s="80" t="s">
        <v>3324</v>
      </c>
      <c r="G30" s="80" t="s">
        <v>3325</v>
      </c>
      <c r="H30" s="80" t="s">
        <v>3318</v>
      </c>
      <c r="I30" s="80" t="s">
        <v>5947</v>
      </c>
      <c r="J30" s="80" t="s">
        <v>5948</v>
      </c>
      <c r="K30" s="80" t="s">
        <v>2884</v>
      </c>
      <c r="L30" s="80" t="s">
        <v>1496</v>
      </c>
      <c r="M30" s="77" t="s">
        <v>8</v>
      </c>
      <c r="N30" s="77"/>
      <c r="O30" s="77"/>
      <c r="P30" s="77"/>
      <c r="Q30" s="81" t="s">
        <v>3317</v>
      </c>
      <c r="R30" s="77">
        <v>3</v>
      </c>
      <c r="S30" s="77">
        <v>0</v>
      </c>
      <c r="T30" s="77">
        <v>0</v>
      </c>
      <c r="U30" s="77">
        <v>2</v>
      </c>
      <c r="V30" s="77">
        <v>1</v>
      </c>
      <c r="W30" s="81" t="s">
        <v>3317</v>
      </c>
      <c r="X30" s="77" t="s">
        <v>7891</v>
      </c>
    </row>
    <row r="31" spans="1:25">
      <c r="A31" s="77" t="s">
        <v>8240</v>
      </c>
      <c r="B31" s="80" t="s">
        <v>2815</v>
      </c>
      <c r="C31" s="80" t="s">
        <v>1214</v>
      </c>
      <c r="D31" s="80" t="s">
        <v>3467</v>
      </c>
      <c r="E31" s="80" t="s">
        <v>3468</v>
      </c>
      <c r="F31" s="80" t="s">
        <v>3319</v>
      </c>
      <c r="G31" s="80" t="s">
        <v>3325</v>
      </c>
      <c r="H31" s="80" t="s">
        <v>3320</v>
      </c>
      <c r="I31" s="80" t="s">
        <v>1216</v>
      </c>
      <c r="J31" s="80" t="s">
        <v>119</v>
      </c>
      <c r="K31" s="80" t="s">
        <v>2532</v>
      </c>
      <c r="L31" s="80" t="s">
        <v>120</v>
      </c>
      <c r="M31" s="77" t="s">
        <v>8</v>
      </c>
      <c r="N31" s="77"/>
      <c r="O31" s="77"/>
      <c r="P31" s="77"/>
      <c r="Q31" s="77"/>
      <c r="R31" s="77">
        <v>3</v>
      </c>
      <c r="S31" s="77">
        <v>0</v>
      </c>
      <c r="T31" s="77">
        <v>1</v>
      </c>
      <c r="U31" s="77">
        <v>1</v>
      </c>
      <c r="V31" s="77">
        <v>1</v>
      </c>
      <c r="W31" s="77"/>
      <c r="X31" s="77" t="s">
        <v>7891</v>
      </c>
    </row>
    <row r="32" spans="1:25">
      <c r="A32" s="77" t="s">
        <v>8232</v>
      </c>
      <c r="B32" s="80" t="s">
        <v>2959</v>
      </c>
      <c r="C32" s="80" t="s">
        <v>1795</v>
      </c>
      <c r="D32" s="80" t="s">
        <v>2962</v>
      </c>
      <c r="E32" s="80" t="s">
        <v>1813</v>
      </c>
      <c r="F32" s="80" t="s">
        <v>3324</v>
      </c>
      <c r="G32" s="80" t="s">
        <v>3325</v>
      </c>
      <c r="H32" s="80" t="s">
        <v>3318</v>
      </c>
      <c r="I32" s="80" t="s">
        <v>6934</v>
      </c>
      <c r="J32" s="80" t="s">
        <v>119</v>
      </c>
      <c r="K32" s="80" t="s">
        <v>2532</v>
      </c>
      <c r="L32" s="80" t="s">
        <v>120</v>
      </c>
      <c r="M32" s="77" t="s">
        <v>8</v>
      </c>
      <c r="N32" s="77"/>
      <c r="O32" s="77"/>
      <c r="P32" s="77"/>
      <c r="Q32" s="81" t="s">
        <v>3317</v>
      </c>
      <c r="R32" s="77">
        <v>3</v>
      </c>
      <c r="S32" s="77">
        <v>1</v>
      </c>
      <c r="T32" s="77">
        <v>0</v>
      </c>
      <c r="U32" s="77">
        <v>2</v>
      </c>
      <c r="V32" s="77">
        <v>0</v>
      </c>
      <c r="W32" s="81" t="s">
        <v>3317</v>
      </c>
      <c r="X32" s="77" t="s">
        <v>7891</v>
      </c>
    </row>
    <row r="33" spans="1:24">
      <c r="A33" s="77" t="s">
        <v>8232</v>
      </c>
      <c r="B33" s="80" t="s">
        <v>2959</v>
      </c>
      <c r="C33" s="80" t="s">
        <v>1795</v>
      </c>
      <c r="D33" s="80" t="s">
        <v>2962</v>
      </c>
      <c r="E33" s="80" t="s">
        <v>1813</v>
      </c>
      <c r="F33" s="80" t="s">
        <v>3324</v>
      </c>
      <c r="G33" s="80" t="s">
        <v>3325</v>
      </c>
      <c r="H33" s="80" t="s">
        <v>3318</v>
      </c>
      <c r="I33" s="80" t="s">
        <v>6935</v>
      </c>
      <c r="J33" s="80" t="s">
        <v>1540</v>
      </c>
      <c r="K33" s="80" t="s">
        <v>2649</v>
      </c>
      <c r="L33" s="80" t="s">
        <v>558</v>
      </c>
      <c r="M33" s="77" t="s">
        <v>8</v>
      </c>
      <c r="N33" s="77"/>
      <c r="O33" s="77"/>
      <c r="P33" s="77"/>
      <c r="Q33" s="81" t="s">
        <v>3317</v>
      </c>
      <c r="R33" s="77">
        <v>3</v>
      </c>
      <c r="S33" s="77">
        <v>1</v>
      </c>
      <c r="T33" s="77">
        <v>0</v>
      </c>
      <c r="U33" s="77">
        <v>2</v>
      </c>
      <c r="V33" s="77">
        <v>0</v>
      </c>
      <c r="W33" s="81" t="s">
        <v>3317</v>
      </c>
      <c r="X33" s="77" t="s">
        <v>7891</v>
      </c>
    </row>
    <row r="34" spans="1:24">
      <c r="A34" s="77" t="s">
        <v>8232</v>
      </c>
      <c r="B34" s="80" t="s">
        <v>2959</v>
      </c>
      <c r="C34" s="80" t="s">
        <v>1795</v>
      </c>
      <c r="D34" s="80" t="s">
        <v>2962</v>
      </c>
      <c r="E34" s="80" t="s">
        <v>1813</v>
      </c>
      <c r="F34" s="80" t="s">
        <v>3324</v>
      </c>
      <c r="G34" s="80" t="s">
        <v>3325</v>
      </c>
      <c r="H34" s="80" t="s">
        <v>3318</v>
      </c>
      <c r="I34" s="80" t="s">
        <v>6936</v>
      </c>
      <c r="J34" s="80" t="s">
        <v>4018</v>
      </c>
      <c r="K34" s="80" t="s">
        <v>2884</v>
      </c>
      <c r="L34" s="80" t="s">
        <v>1496</v>
      </c>
      <c r="M34" s="77" t="s">
        <v>8</v>
      </c>
      <c r="N34" s="77"/>
      <c r="O34" s="77"/>
      <c r="P34" s="77"/>
      <c r="Q34" s="81" t="s">
        <v>3317</v>
      </c>
      <c r="R34" s="77">
        <v>3</v>
      </c>
      <c r="S34" s="77">
        <v>1</v>
      </c>
      <c r="T34" s="77">
        <v>0</v>
      </c>
      <c r="U34" s="77">
        <v>2</v>
      </c>
      <c r="V34" s="77">
        <v>0</v>
      </c>
      <c r="W34" s="81" t="s">
        <v>3317</v>
      </c>
      <c r="X34" s="77" t="s">
        <v>7891</v>
      </c>
    </row>
    <row r="35" spans="1:24">
      <c r="A35" s="77" t="s">
        <v>8239</v>
      </c>
      <c r="B35" s="80" t="s">
        <v>3345</v>
      </c>
      <c r="C35" s="80" t="s">
        <v>3346</v>
      </c>
      <c r="D35" s="80" t="s">
        <v>3347</v>
      </c>
      <c r="E35" s="80" t="s">
        <v>3348</v>
      </c>
      <c r="F35" s="80" t="s">
        <v>3324</v>
      </c>
      <c r="G35" s="80" t="s">
        <v>3325</v>
      </c>
      <c r="H35" s="80" t="s">
        <v>3318</v>
      </c>
      <c r="I35" s="80" t="s">
        <v>7730</v>
      </c>
      <c r="J35" s="80" t="s">
        <v>5740</v>
      </c>
      <c r="K35" s="80" t="s">
        <v>2884</v>
      </c>
      <c r="L35" s="80" t="s">
        <v>1496</v>
      </c>
      <c r="M35" s="77" t="s">
        <v>8</v>
      </c>
      <c r="N35" s="77"/>
      <c r="O35" s="77"/>
      <c r="P35" s="77"/>
      <c r="Q35" s="77"/>
      <c r="R35" s="77">
        <v>2</v>
      </c>
      <c r="S35" s="77">
        <v>0</v>
      </c>
      <c r="T35" s="77">
        <v>1</v>
      </c>
      <c r="U35" s="77">
        <v>0</v>
      </c>
      <c r="V35" s="77">
        <v>1</v>
      </c>
      <c r="W35" s="77"/>
      <c r="X35" s="77" t="s">
        <v>7891</v>
      </c>
    </row>
    <row r="36" spans="1:24" hidden="1">
      <c r="A36" s="77" t="s">
        <v>8228</v>
      </c>
      <c r="B36" s="80" t="s">
        <v>3380</v>
      </c>
      <c r="C36" s="80" t="s">
        <v>3381</v>
      </c>
      <c r="D36" s="80" t="s">
        <v>3394</v>
      </c>
      <c r="E36" s="80" t="s">
        <v>3395</v>
      </c>
      <c r="F36" s="80" t="s">
        <v>3324</v>
      </c>
      <c r="G36" s="80" t="s">
        <v>3325</v>
      </c>
      <c r="H36" s="80" t="s">
        <v>3318</v>
      </c>
      <c r="I36" s="80" t="s">
        <v>5945</v>
      </c>
      <c r="J36" s="80" t="s">
        <v>5946</v>
      </c>
      <c r="K36" s="80" t="s">
        <v>2649</v>
      </c>
      <c r="L36" s="80" t="s">
        <v>558</v>
      </c>
      <c r="M36" s="77" t="s">
        <v>8</v>
      </c>
      <c r="N36" s="77"/>
      <c r="O36" s="77"/>
      <c r="P36" s="77"/>
      <c r="Q36" s="81" t="s">
        <v>3317</v>
      </c>
      <c r="R36" s="77">
        <v>2</v>
      </c>
      <c r="S36" s="77">
        <v>0</v>
      </c>
      <c r="T36" s="77">
        <v>0</v>
      </c>
      <c r="U36" s="77">
        <v>2</v>
      </c>
      <c r="V36" s="77">
        <v>0</v>
      </c>
      <c r="W36" s="81" t="s">
        <v>3317</v>
      </c>
      <c r="X36" s="77" t="s">
        <v>7891</v>
      </c>
    </row>
    <row r="37" spans="1:24" hidden="1">
      <c r="A37" s="77" t="s">
        <v>8228</v>
      </c>
      <c r="B37" s="80" t="s">
        <v>3380</v>
      </c>
      <c r="C37" s="80" t="s">
        <v>3381</v>
      </c>
      <c r="D37" s="80" t="s">
        <v>3394</v>
      </c>
      <c r="E37" s="80" t="s">
        <v>3395</v>
      </c>
      <c r="F37" s="80" t="s">
        <v>3324</v>
      </c>
      <c r="G37" s="80" t="s">
        <v>3325</v>
      </c>
      <c r="H37" s="80" t="s">
        <v>3318</v>
      </c>
      <c r="I37" s="80" t="s">
        <v>5947</v>
      </c>
      <c r="J37" s="80" t="s">
        <v>5948</v>
      </c>
      <c r="K37" s="80" t="s">
        <v>2884</v>
      </c>
      <c r="L37" s="80" t="s">
        <v>1496</v>
      </c>
      <c r="M37" s="77" t="s">
        <v>8</v>
      </c>
      <c r="N37" s="77"/>
      <c r="O37" s="77"/>
      <c r="P37" s="77"/>
      <c r="Q37" s="81" t="s">
        <v>3317</v>
      </c>
      <c r="R37" s="77">
        <v>2</v>
      </c>
      <c r="S37" s="77">
        <v>0</v>
      </c>
      <c r="T37" s="77">
        <v>0</v>
      </c>
      <c r="U37" s="77">
        <v>2</v>
      </c>
      <c r="V37" s="77">
        <v>0</v>
      </c>
      <c r="W37" s="81" t="s">
        <v>3317</v>
      </c>
      <c r="X37" s="77" t="s">
        <v>7891</v>
      </c>
    </row>
    <row r="38" spans="1:24" hidden="1">
      <c r="A38" s="77" t="s">
        <v>8228</v>
      </c>
      <c r="B38" s="80" t="s">
        <v>3380</v>
      </c>
      <c r="C38" s="80" t="s">
        <v>3381</v>
      </c>
      <c r="D38" s="80" t="s">
        <v>3392</v>
      </c>
      <c r="E38" s="80" t="s">
        <v>3393</v>
      </c>
      <c r="F38" s="80" t="s">
        <v>3324</v>
      </c>
      <c r="G38" s="80" t="s">
        <v>3325</v>
      </c>
      <c r="H38" s="80" t="s">
        <v>3318</v>
      </c>
      <c r="I38" s="80" t="s">
        <v>5949</v>
      </c>
      <c r="J38" s="80" t="s">
        <v>5950</v>
      </c>
      <c r="K38" s="80" t="s">
        <v>2885</v>
      </c>
      <c r="L38" s="80" t="s">
        <v>1497</v>
      </c>
      <c r="M38" s="77" t="s">
        <v>8</v>
      </c>
      <c r="N38" s="77"/>
      <c r="O38" s="77"/>
      <c r="P38" s="77"/>
      <c r="Q38" s="81" t="s">
        <v>3317</v>
      </c>
      <c r="R38" s="77">
        <v>2</v>
      </c>
      <c r="S38" s="77">
        <v>0</v>
      </c>
      <c r="T38" s="77">
        <v>0</v>
      </c>
      <c r="U38" s="77">
        <v>1</v>
      </c>
      <c r="V38" s="77">
        <v>1</v>
      </c>
      <c r="W38" s="81" t="s">
        <v>3317</v>
      </c>
      <c r="X38" s="77" t="s">
        <v>7891</v>
      </c>
    </row>
    <row r="39" spans="1:24" hidden="1">
      <c r="A39" s="77" t="s">
        <v>8228</v>
      </c>
      <c r="B39" s="80" t="s">
        <v>3380</v>
      </c>
      <c r="C39" s="80" t="s">
        <v>3381</v>
      </c>
      <c r="D39" s="80" t="s">
        <v>3394</v>
      </c>
      <c r="E39" s="80" t="s">
        <v>3395</v>
      </c>
      <c r="F39" s="80" t="s">
        <v>3324</v>
      </c>
      <c r="G39" s="80" t="s">
        <v>3325</v>
      </c>
      <c r="H39" s="80" t="s">
        <v>3318</v>
      </c>
      <c r="I39" s="80" t="s">
        <v>5949</v>
      </c>
      <c r="J39" s="80" t="s">
        <v>5950</v>
      </c>
      <c r="K39" s="80" t="s">
        <v>2885</v>
      </c>
      <c r="L39" s="80" t="s">
        <v>1497</v>
      </c>
      <c r="M39" s="77" t="s">
        <v>8</v>
      </c>
      <c r="N39" s="77"/>
      <c r="O39" s="77"/>
      <c r="P39" s="77"/>
      <c r="Q39" s="81" t="s">
        <v>3317</v>
      </c>
      <c r="R39" s="77">
        <v>2</v>
      </c>
      <c r="S39" s="77">
        <v>0</v>
      </c>
      <c r="T39" s="77">
        <v>0</v>
      </c>
      <c r="U39" s="77">
        <v>2</v>
      </c>
      <c r="V39" s="77">
        <v>0</v>
      </c>
      <c r="W39" s="81" t="s">
        <v>3317</v>
      </c>
      <c r="X39" s="77" t="s">
        <v>7891</v>
      </c>
    </row>
    <row r="40" spans="1:24" hidden="1">
      <c r="A40" s="77" t="s">
        <v>8228</v>
      </c>
      <c r="B40" s="80" t="s">
        <v>2831</v>
      </c>
      <c r="C40" s="80" t="s">
        <v>1244</v>
      </c>
      <c r="D40" s="80" t="s">
        <v>2837</v>
      </c>
      <c r="E40" s="80" t="s">
        <v>1275</v>
      </c>
      <c r="F40" s="80" t="s">
        <v>3324</v>
      </c>
      <c r="G40" s="80" t="s">
        <v>3325</v>
      </c>
      <c r="H40" s="80" t="s">
        <v>3318</v>
      </c>
      <c r="I40" s="80" t="s">
        <v>6429</v>
      </c>
      <c r="J40" s="80" t="s">
        <v>6591</v>
      </c>
      <c r="K40" s="80" t="s">
        <v>2499</v>
      </c>
      <c r="L40" s="82" t="s">
        <v>7</v>
      </c>
      <c r="M40" s="83" t="s">
        <v>4754</v>
      </c>
      <c r="N40" s="77"/>
      <c r="O40" s="77"/>
      <c r="P40" s="77"/>
      <c r="Q40" s="77"/>
      <c r="R40" s="77">
        <v>2</v>
      </c>
      <c r="S40" s="77">
        <v>1</v>
      </c>
      <c r="T40" s="77">
        <v>0</v>
      </c>
      <c r="U40" s="77">
        <v>0</v>
      </c>
      <c r="V40" s="77">
        <v>1</v>
      </c>
      <c r="W40" s="81" t="s">
        <v>3317</v>
      </c>
      <c r="X40" s="77" t="s">
        <v>7891</v>
      </c>
    </row>
    <row r="41" spans="1:24">
      <c r="A41" s="77" t="s">
        <v>8232</v>
      </c>
      <c r="B41" s="80" t="s">
        <v>2959</v>
      </c>
      <c r="C41" s="80" t="s">
        <v>1795</v>
      </c>
      <c r="D41" s="80" t="s">
        <v>2962</v>
      </c>
      <c r="E41" s="80" t="s">
        <v>1813</v>
      </c>
      <c r="F41" s="80" t="s">
        <v>3324</v>
      </c>
      <c r="G41" s="80" t="s">
        <v>3325</v>
      </c>
      <c r="H41" s="80" t="s">
        <v>3318</v>
      </c>
      <c r="I41" s="80" t="s">
        <v>6937</v>
      </c>
      <c r="J41" s="80" t="s">
        <v>4617</v>
      </c>
      <c r="K41" s="80" t="s">
        <v>2885</v>
      </c>
      <c r="L41" s="80" t="s">
        <v>1497</v>
      </c>
      <c r="M41" s="77" t="s">
        <v>8</v>
      </c>
      <c r="N41" s="77"/>
      <c r="O41" s="77"/>
      <c r="P41" s="77"/>
      <c r="Q41" s="81" t="s">
        <v>3317</v>
      </c>
      <c r="R41" s="77">
        <v>2</v>
      </c>
      <c r="S41" s="77">
        <v>1</v>
      </c>
      <c r="T41" s="77">
        <v>0</v>
      </c>
      <c r="U41" s="77">
        <v>1</v>
      </c>
      <c r="V41" s="77">
        <v>0</v>
      </c>
      <c r="W41" s="81" t="s">
        <v>3317</v>
      </c>
      <c r="X41" s="77" t="s">
        <v>7891</v>
      </c>
    </row>
    <row r="42" spans="1:24" hidden="1">
      <c r="A42" s="77" t="s">
        <v>8228</v>
      </c>
      <c r="B42" s="80" t="s">
        <v>3103</v>
      </c>
      <c r="C42" s="80" t="s">
        <v>1981</v>
      </c>
      <c r="D42" s="80" t="s">
        <v>4383</v>
      </c>
      <c r="E42" s="80" t="s">
        <v>4384</v>
      </c>
      <c r="F42" s="80" t="s">
        <v>3324</v>
      </c>
      <c r="G42" s="80" t="s">
        <v>3325</v>
      </c>
      <c r="H42" s="80" t="s">
        <v>3320</v>
      </c>
      <c r="I42" s="80" t="s">
        <v>7126</v>
      </c>
      <c r="J42" s="80" t="s">
        <v>7127</v>
      </c>
      <c r="K42" s="80" t="s">
        <v>2532</v>
      </c>
      <c r="L42" s="80" t="s">
        <v>120</v>
      </c>
      <c r="M42" s="77" t="s">
        <v>8</v>
      </c>
      <c r="N42" s="77"/>
      <c r="O42" s="77"/>
      <c r="P42" s="77"/>
      <c r="Q42" s="77"/>
      <c r="R42" s="77">
        <v>2</v>
      </c>
      <c r="S42" s="77">
        <v>0</v>
      </c>
      <c r="T42" s="77">
        <v>2</v>
      </c>
      <c r="U42" s="77">
        <v>0</v>
      </c>
      <c r="V42" s="77">
        <v>0</v>
      </c>
      <c r="W42" s="81" t="s">
        <v>3317</v>
      </c>
      <c r="X42" s="77" t="s">
        <v>7891</v>
      </c>
    </row>
    <row r="43" spans="1:24">
      <c r="A43" s="77" t="s">
        <v>8232</v>
      </c>
      <c r="B43" s="80" t="s">
        <v>3184</v>
      </c>
      <c r="C43" s="80" t="s">
        <v>2176</v>
      </c>
      <c r="D43" s="80" t="s">
        <v>3185</v>
      </c>
      <c r="E43" s="80" t="s">
        <v>2177</v>
      </c>
      <c r="F43" s="80" t="s">
        <v>3324</v>
      </c>
      <c r="G43" s="80" t="s">
        <v>3325</v>
      </c>
      <c r="H43" s="80" t="s">
        <v>3318</v>
      </c>
      <c r="I43" s="80" t="s">
        <v>5270</v>
      </c>
      <c r="J43" s="80" t="s">
        <v>7434</v>
      </c>
      <c r="K43" s="80" t="s">
        <v>5376</v>
      </c>
      <c r="L43" s="80" t="s">
        <v>5267</v>
      </c>
      <c r="M43" s="77" t="s">
        <v>8</v>
      </c>
      <c r="N43" s="77" t="s">
        <v>3317</v>
      </c>
      <c r="O43" s="77"/>
      <c r="P43" s="77"/>
      <c r="Q43" s="77"/>
      <c r="R43" s="77">
        <v>2</v>
      </c>
      <c r="S43" s="77">
        <v>0</v>
      </c>
      <c r="T43" s="77">
        <v>0</v>
      </c>
      <c r="U43" s="77">
        <v>0</v>
      </c>
      <c r="V43" s="77">
        <v>2</v>
      </c>
      <c r="W43" s="77"/>
      <c r="X43" s="77" t="s">
        <v>7891</v>
      </c>
    </row>
    <row r="44" spans="1:24">
      <c r="A44" s="77" t="s">
        <v>8230</v>
      </c>
      <c r="B44" s="80" t="s">
        <v>4359</v>
      </c>
      <c r="C44" s="80" t="s">
        <v>4360</v>
      </c>
      <c r="D44" s="80" t="s">
        <v>4361</v>
      </c>
      <c r="E44" s="80" t="s">
        <v>4362</v>
      </c>
      <c r="F44" s="80" t="s">
        <v>3324</v>
      </c>
      <c r="G44" s="80" t="s">
        <v>3325</v>
      </c>
      <c r="H44" s="80" t="s">
        <v>3318</v>
      </c>
      <c r="I44" s="80" t="s">
        <v>4613</v>
      </c>
      <c r="J44" s="80" t="s">
        <v>119</v>
      </c>
      <c r="K44" s="80" t="s">
        <v>2532</v>
      </c>
      <c r="L44" s="80" t="s">
        <v>120</v>
      </c>
      <c r="M44" s="77" t="s">
        <v>8</v>
      </c>
      <c r="N44" s="77"/>
      <c r="O44" s="77"/>
      <c r="P44" s="77"/>
      <c r="Q44" s="77"/>
      <c r="R44" s="77">
        <v>1</v>
      </c>
      <c r="S44" s="77">
        <v>0</v>
      </c>
      <c r="T44" s="77">
        <v>0</v>
      </c>
      <c r="U44" s="77">
        <v>0</v>
      </c>
      <c r="V44" s="77">
        <v>1</v>
      </c>
      <c r="W44" s="77"/>
      <c r="X44" s="77" t="s">
        <v>7891</v>
      </c>
    </row>
    <row r="45" spans="1:24">
      <c r="A45" s="77" t="s">
        <v>8230</v>
      </c>
      <c r="B45" s="80" t="s">
        <v>4359</v>
      </c>
      <c r="C45" s="80" t="s">
        <v>4360</v>
      </c>
      <c r="D45" s="80" t="s">
        <v>4366</v>
      </c>
      <c r="E45" s="80" t="s">
        <v>4367</v>
      </c>
      <c r="F45" s="80" t="s">
        <v>3324</v>
      </c>
      <c r="G45" s="80" t="s">
        <v>3325</v>
      </c>
      <c r="H45" s="80" t="s">
        <v>3318</v>
      </c>
      <c r="I45" s="80" t="s">
        <v>4613</v>
      </c>
      <c r="J45" s="80" t="s">
        <v>119</v>
      </c>
      <c r="K45" s="80" t="s">
        <v>2532</v>
      </c>
      <c r="L45" s="80" t="s">
        <v>120</v>
      </c>
      <c r="M45" s="77" t="s">
        <v>8</v>
      </c>
      <c r="N45" s="77"/>
      <c r="O45" s="77"/>
      <c r="P45" s="77"/>
      <c r="Q45" s="77"/>
      <c r="R45" s="77">
        <v>1</v>
      </c>
      <c r="S45" s="77">
        <v>0</v>
      </c>
      <c r="T45" s="77">
        <v>0</v>
      </c>
      <c r="U45" s="77">
        <v>1</v>
      </c>
      <c r="V45" s="77">
        <v>0</v>
      </c>
      <c r="W45" s="77"/>
      <c r="X45" s="77" t="s">
        <v>7891</v>
      </c>
    </row>
    <row r="46" spans="1:24">
      <c r="A46" s="77" t="s">
        <v>8230</v>
      </c>
      <c r="B46" s="80" t="s">
        <v>4359</v>
      </c>
      <c r="C46" s="80" t="s">
        <v>4360</v>
      </c>
      <c r="D46" s="80" t="s">
        <v>4361</v>
      </c>
      <c r="E46" s="80" t="s">
        <v>4362</v>
      </c>
      <c r="F46" s="80" t="s">
        <v>3324</v>
      </c>
      <c r="G46" s="80" t="s">
        <v>3325</v>
      </c>
      <c r="H46" s="80" t="s">
        <v>3318</v>
      </c>
      <c r="I46" s="80" t="s">
        <v>4614</v>
      </c>
      <c r="J46" s="80" t="s">
        <v>1540</v>
      </c>
      <c r="K46" s="80" t="s">
        <v>2649</v>
      </c>
      <c r="L46" s="80" t="s">
        <v>558</v>
      </c>
      <c r="M46" s="77" t="s">
        <v>8</v>
      </c>
      <c r="N46" s="77"/>
      <c r="O46" s="77"/>
      <c r="P46" s="77"/>
      <c r="Q46" s="77"/>
      <c r="R46" s="77">
        <v>1</v>
      </c>
      <c r="S46" s="77">
        <v>0</v>
      </c>
      <c r="T46" s="77">
        <v>0</v>
      </c>
      <c r="U46" s="77">
        <v>0</v>
      </c>
      <c r="V46" s="77">
        <v>1</v>
      </c>
      <c r="W46" s="77"/>
      <c r="X46" s="77" t="s">
        <v>7891</v>
      </c>
    </row>
    <row r="47" spans="1:24">
      <c r="A47" s="77" t="s">
        <v>8230</v>
      </c>
      <c r="B47" s="80" t="s">
        <v>4359</v>
      </c>
      <c r="C47" s="80" t="s">
        <v>4360</v>
      </c>
      <c r="D47" s="80" t="s">
        <v>4366</v>
      </c>
      <c r="E47" s="80" t="s">
        <v>4367</v>
      </c>
      <c r="F47" s="80" t="s">
        <v>3324</v>
      </c>
      <c r="G47" s="80" t="s">
        <v>3325</v>
      </c>
      <c r="H47" s="80" t="s">
        <v>3318</v>
      </c>
      <c r="I47" s="80" t="s">
        <v>4614</v>
      </c>
      <c r="J47" s="80" t="s">
        <v>1540</v>
      </c>
      <c r="K47" s="80" t="s">
        <v>2649</v>
      </c>
      <c r="L47" s="80" t="s">
        <v>558</v>
      </c>
      <c r="M47" s="77" t="s">
        <v>8</v>
      </c>
      <c r="N47" s="77"/>
      <c r="O47" s="77"/>
      <c r="P47" s="77"/>
      <c r="Q47" s="77"/>
      <c r="R47" s="77">
        <v>1</v>
      </c>
      <c r="S47" s="77">
        <v>0</v>
      </c>
      <c r="T47" s="77">
        <v>0</v>
      </c>
      <c r="U47" s="77">
        <v>1</v>
      </c>
      <c r="V47" s="77">
        <v>0</v>
      </c>
      <c r="W47" s="77"/>
      <c r="X47" s="77" t="s">
        <v>7891</v>
      </c>
    </row>
    <row r="48" spans="1:24">
      <c r="A48" s="77" t="s">
        <v>8230</v>
      </c>
      <c r="B48" s="80" t="s">
        <v>4359</v>
      </c>
      <c r="C48" s="80" t="s">
        <v>4360</v>
      </c>
      <c r="D48" s="80" t="s">
        <v>4361</v>
      </c>
      <c r="E48" s="80" t="s">
        <v>4362</v>
      </c>
      <c r="F48" s="80" t="s">
        <v>3324</v>
      </c>
      <c r="G48" s="80" t="s">
        <v>3325</v>
      </c>
      <c r="H48" s="80" t="s">
        <v>3318</v>
      </c>
      <c r="I48" s="80" t="s">
        <v>4615</v>
      </c>
      <c r="J48" s="80" t="s">
        <v>4018</v>
      </c>
      <c r="K48" s="80" t="s">
        <v>2884</v>
      </c>
      <c r="L48" s="80" t="s">
        <v>1496</v>
      </c>
      <c r="M48" s="77" t="s">
        <v>8</v>
      </c>
      <c r="N48" s="77"/>
      <c r="O48" s="77"/>
      <c r="P48" s="77"/>
      <c r="Q48" s="77"/>
      <c r="R48" s="77">
        <v>1</v>
      </c>
      <c r="S48" s="77">
        <v>0</v>
      </c>
      <c r="T48" s="77">
        <v>0</v>
      </c>
      <c r="U48" s="77">
        <v>0</v>
      </c>
      <c r="V48" s="77">
        <v>1</v>
      </c>
      <c r="W48" s="77"/>
      <c r="X48" s="77" t="s">
        <v>7891</v>
      </c>
    </row>
    <row r="49" spans="1:24">
      <c r="A49" s="77" t="s">
        <v>8230</v>
      </c>
      <c r="B49" s="80" t="s">
        <v>4359</v>
      </c>
      <c r="C49" s="80" t="s">
        <v>4360</v>
      </c>
      <c r="D49" s="80" t="s">
        <v>4366</v>
      </c>
      <c r="E49" s="80" t="s">
        <v>4367</v>
      </c>
      <c r="F49" s="80" t="s">
        <v>3324</v>
      </c>
      <c r="G49" s="80" t="s">
        <v>3325</v>
      </c>
      <c r="H49" s="80" t="s">
        <v>3318</v>
      </c>
      <c r="I49" s="80" t="s">
        <v>4615</v>
      </c>
      <c r="J49" s="80" t="s">
        <v>4018</v>
      </c>
      <c r="K49" s="80" t="s">
        <v>2884</v>
      </c>
      <c r="L49" s="80" t="s">
        <v>1496</v>
      </c>
      <c r="M49" s="77" t="s">
        <v>8</v>
      </c>
      <c r="N49" s="77"/>
      <c r="O49" s="77"/>
      <c r="P49" s="77"/>
      <c r="Q49" s="77"/>
      <c r="R49" s="77">
        <v>1</v>
      </c>
      <c r="S49" s="77">
        <v>0</v>
      </c>
      <c r="T49" s="77">
        <v>0</v>
      </c>
      <c r="U49" s="77">
        <v>1</v>
      </c>
      <c r="V49" s="77">
        <v>0</v>
      </c>
      <c r="W49" s="77"/>
      <c r="X49" s="77" t="s">
        <v>7891</v>
      </c>
    </row>
    <row r="50" spans="1:24">
      <c r="A50" s="77" t="s">
        <v>8230</v>
      </c>
      <c r="B50" s="80" t="s">
        <v>4359</v>
      </c>
      <c r="C50" s="80" t="s">
        <v>4360</v>
      </c>
      <c r="D50" s="80" t="s">
        <v>4361</v>
      </c>
      <c r="E50" s="80" t="s">
        <v>4362</v>
      </c>
      <c r="F50" s="80" t="s">
        <v>3324</v>
      </c>
      <c r="G50" s="80" t="s">
        <v>3325</v>
      </c>
      <c r="H50" s="80" t="s">
        <v>3318</v>
      </c>
      <c r="I50" s="80" t="s">
        <v>4616</v>
      </c>
      <c r="J50" s="80" t="s">
        <v>4617</v>
      </c>
      <c r="K50" s="80" t="s">
        <v>2885</v>
      </c>
      <c r="L50" s="80" t="s">
        <v>1497</v>
      </c>
      <c r="M50" s="77" t="s">
        <v>8</v>
      </c>
      <c r="N50" s="77"/>
      <c r="O50" s="77"/>
      <c r="P50" s="77"/>
      <c r="Q50" s="77"/>
      <c r="R50" s="77">
        <v>1</v>
      </c>
      <c r="S50" s="77">
        <v>0</v>
      </c>
      <c r="T50" s="77">
        <v>0</v>
      </c>
      <c r="U50" s="77">
        <v>0</v>
      </c>
      <c r="V50" s="77">
        <v>1</v>
      </c>
      <c r="W50" s="77"/>
      <c r="X50" s="77" t="s">
        <v>7891</v>
      </c>
    </row>
    <row r="51" spans="1:24">
      <c r="A51" s="77" t="s">
        <v>8230</v>
      </c>
      <c r="B51" s="80" t="s">
        <v>4359</v>
      </c>
      <c r="C51" s="80" t="s">
        <v>4360</v>
      </c>
      <c r="D51" s="80" t="s">
        <v>4366</v>
      </c>
      <c r="E51" s="80" t="s">
        <v>4367</v>
      </c>
      <c r="F51" s="80" t="s">
        <v>3324</v>
      </c>
      <c r="G51" s="80" t="s">
        <v>3325</v>
      </c>
      <c r="H51" s="80" t="s">
        <v>3318</v>
      </c>
      <c r="I51" s="80" t="s">
        <v>4616</v>
      </c>
      <c r="J51" s="80" t="s">
        <v>4617</v>
      </c>
      <c r="K51" s="80" t="s">
        <v>2885</v>
      </c>
      <c r="L51" s="80" t="s">
        <v>1497</v>
      </c>
      <c r="M51" s="77" t="s">
        <v>8</v>
      </c>
      <c r="N51" s="77"/>
      <c r="O51" s="77"/>
      <c r="P51" s="77"/>
      <c r="Q51" s="77"/>
      <c r="R51" s="77">
        <v>1</v>
      </c>
      <c r="S51" s="77">
        <v>0</v>
      </c>
      <c r="T51" s="77">
        <v>0</v>
      </c>
      <c r="U51" s="77">
        <v>1</v>
      </c>
      <c r="V51" s="77">
        <v>0</v>
      </c>
      <c r="W51" s="77"/>
      <c r="X51" s="77" t="s">
        <v>7891</v>
      </c>
    </row>
    <row r="52" spans="1:24">
      <c r="A52" s="77" t="s">
        <v>8237</v>
      </c>
      <c r="B52" s="80" t="s">
        <v>2636</v>
      </c>
      <c r="C52" s="80" t="s">
        <v>492</v>
      </c>
      <c r="D52" s="80" t="s">
        <v>5387</v>
      </c>
      <c r="E52" s="80" t="s">
        <v>5388</v>
      </c>
      <c r="F52" s="80" t="s">
        <v>3319</v>
      </c>
      <c r="G52" s="80" t="s">
        <v>3325</v>
      </c>
      <c r="H52" s="80" t="s">
        <v>3320</v>
      </c>
      <c r="I52" s="80" t="s">
        <v>7717</v>
      </c>
      <c r="J52" s="80" t="s">
        <v>119</v>
      </c>
      <c r="K52" s="80" t="s">
        <v>2532</v>
      </c>
      <c r="L52" s="80" t="s">
        <v>120</v>
      </c>
      <c r="M52" s="77" t="s">
        <v>8</v>
      </c>
      <c r="N52" s="77"/>
      <c r="O52" s="77"/>
      <c r="P52" s="77"/>
      <c r="Q52" s="77"/>
      <c r="R52" s="77">
        <v>1</v>
      </c>
      <c r="S52" s="77">
        <v>1</v>
      </c>
      <c r="T52" s="77">
        <v>0</v>
      </c>
      <c r="U52" s="77">
        <v>0</v>
      </c>
      <c r="V52" s="77">
        <v>0</v>
      </c>
      <c r="W52" s="77"/>
      <c r="X52" s="77" t="s">
        <v>7891</v>
      </c>
    </row>
    <row r="53" spans="1:24">
      <c r="A53" s="77" t="s">
        <v>8237</v>
      </c>
      <c r="B53" s="80" t="s">
        <v>2636</v>
      </c>
      <c r="C53" s="80" t="s">
        <v>492</v>
      </c>
      <c r="D53" s="80" t="s">
        <v>5387</v>
      </c>
      <c r="E53" s="80" t="s">
        <v>5388</v>
      </c>
      <c r="F53" s="80" t="s">
        <v>3319</v>
      </c>
      <c r="G53" s="80" t="s">
        <v>3325</v>
      </c>
      <c r="H53" s="80" t="s">
        <v>3320</v>
      </c>
      <c r="I53" s="80" t="s">
        <v>5060</v>
      </c>
      <c r="J53" s="80" t="s">
        <v>5728</v>
      </c>
      <c r="K53" s="80" t="s">
        <v>2649</v>
      </c>
      <c r="L53" s="80" t="s">
        <v>558</v>
      </c>
      <c r="M53" s="77" t="s">
        <v>8</v>
      </c>
      <c r="N53" s="77"/>
      <c r="O53" s="77"/>
      <c r="P53" s="77"/>
      <c r="Q53" s="77"/>
      <c r="R53" s="77">
        <v>1</v>
      </c>
      <c r="S53" s="77">
        <v>0</v>
      </c>
      <c r="T53" s="77">
        <v>1</v>
      </c>
      <c r="U53" s="77">
        <v>0</v>
      </c>
      <c r="V53" s="77">
        <v>0</v>
      </c>
      <c r="W53" s="77"/>
      <c r="X53" s="77" t="s">
        <v>7891</v>
      </c>
    </row>
    <row r="54" spans="1:24">
      <c r="A54" s="77" t="s">
        <v>8239</v>
      </c>
      <c r="B54" s="80" t="s">
        <v>3345</v>
      </c>
      <c r="C54" s="80" t="s">
        <v>3346</v>
      </c>
      <c r="D54" s="80" t="s">
        <v>3347</v>
      </c>
      <c r="E54" s="80" t="s">
        <v>3348</v>
      </c>
      <c r="F54" s="80" t="s">
        <v>3324</v>
      </c>
      <c r="G54" s="80" t="s">
        <v>3325</v>
      </c>
      <c r="H54" s="80" t="s">
        <v>3318</v>
      </c>
      <c r="I54" s="80" t="s">
        <v>7731</v>
      </c>
      <c r="J54" s="80" t="s">
        <v>5741</v>
      </c>
      <c r="K54" s="80" t="s">
        <v>2884</v>
      </c>
      <c r="L54" s="80" t="s">
        <v>1496</v>
      </c>
      <c r="M54" s="77" t="s">
        <v>8</v>
      </c>
      <c r="N54" s="77"/>
      <c r="O54" s="77"/>
      <c r="P54" s="77"/>
      <c r="Q54" s="77"/>
      <c r="R54" s="77">
        <v>1</v>
      </c>
      <c r="S54" s="77">
        <v>0</v>
      </c>
      <c r="T54" s="77">
        <v>0</v>
      </c>
      <c r="U54" s="77">
        <v>0</v>
      </c>
      <c r="V54" s="77">
        <v>1</v>
      </c>
      <c r="W54" s="77"/>
      <c r="X54" s="77" t="s">
        <v>7891</v>
      </c>
    </row>
    <row r="55" spans="1:24" hidden="1">
      <c r="A55" s="77" t="s">
        <v>8228</v>
      </c>
      <c r="B55" s="80" t="s">
        <v>3380</v>
      </c>
      <c r="C55" s="80" t="s">
        <v>3381</v>
      </c>
      <c r="D55" s="80" t="s">
        <v>3382</v>
      </c>
      <c r="E55" s="80" t="s">
        <v>3383</v>
      </c>
      <c r="F55" s="80" t="s">
        <v>3324</v>
      </c>
      <c r="G55" s="80" t="s">
        <v>3325</v>
      </c>
      <c r="H55" s="80" t="s">
        <v>3318</v>
      </c>
      <c r="I55" s="80" t="s">
        <v>5943</v>
      </c>
      <c r="J55" s="80" t="s">
        <v>5944</v>
      </c>
      <c r="K55" s="80" t="s">
        <v>2532</v>
      </c>
      <c r="L55" s="80" t="s">
        <v>120</v>
      </c>
      <c r="M55" s="77" t="s">
        <v>8</v>
      </c>
      <c r="N55" s="77"/>
      <c r="O55" s="77"/>
      <c r="P55" s="77"/>
      <c r="Q55" s="81" t="s">
        <v>3317</v>
      </c>
      <c r="R55" s="77">
        <v>1</v>
      </c>
      <c r="S55" s="77">
        <v>0</v>
      </c>
      <c r="T55" s="77">
        <v>0</v>
      </c>
      <c r="U55" s="77">
        <v>0</v>
      </c>
      <c r="V55" s="77">
        <v>1</v>
      </c>
      <c r="W55" s="81" t="s">
        <v>3317</v>
      </c>
      <c r="X55" s="77" t="s">
        <v>7891</v>
      </c>
    </row>
    <row r="56" spans="1:24" hidden="1">
      <c r="A56" s="77" t="s">
        <v>8228</v>
      </c>
      <c r="B56" s="80" t="s">
        <v>3380</v>
      </c>
      <c r="C56" s="80" t="s">
        <v>3381</v>
      </c>
      <c r="D56" s="80" t="s">
        <v>3382</v>
      </c>
      <c r="E56" s="80" t="s">
        <v>3383</v>
      </c>
      <c r="F56" s="80" t="s">
        <v>3324</v>
      </c>
      <c r="G56" s="80" t="s">
        <v>3325</v>
      </c>
      <c r="H56" s="80" t="s">
        <v>3318</v>
      </c>
      <c r="I56" s="80" t="s">
        <v>5945</v>
      </c>
      <c r="J56" s="80" t="s">
        <v>5946</v>
      </c>
      <c r="K56" s="80" t="s">
        <v>2649</v>
      </c>
      <c r="L56" s="80" t="s">
        <v>558</v>
      </c>
      <c r="M56" s="77" t="s">
        <v>8</v>
      </c>
      <c r="N56" s="77"/>
      <c r="O56" s="77"/>
      <c r="P56" s="77"/>
      <c r="Q56" s="81" t="s">
        <v>3317</v>
      </c>
      <c r="R56" s="77">
        <v>1</v>
      </c>
      <c r="S56" s="77">
        <v>0</v>
      </c>
      <c r="T56" s="77">
        <v>0</v>
      </c>
      <c r="U56" s="77">
        <v>0</v>
      </c>
      <c r="V56" s="77">
        <v>1</v>
      </c>
      <c r="W56" s="81" t="s">
        <v>3317</v>
      </c>
      <c r="X56" s="77" t="s">
        <v>7891</v>
      </c>
    </row>
    <row r="57" spans="1:24" hidden="1">
      <c r="A57" s="77" t="s">
        <v>8228</v>
      </c>
      <c r="B57" s="80" t="s">
        <v>3380</v>
      </c>
      <c r="C57" s="80" t="s">
        <v>3381</v>
      </c>
      <c r="D57" s="80" t="s">
        <v>3382</v>
      </c>
      <c r="E57" s="80" t="s">
        <v>3383</v>
      </c>
      <c r="F57" s="80" t="s">
        <v>3324</v>
      </c>
      <c r="G57" s="80" t="s">
        <v>3325</v>
      </c>
      <c r="H57" s="80" t="s">
        <v>3318</v>
      </c>
      <c r="I57" s="80" t="s">
        <v>5947</v>
      </c>
      <c r="J57" s="80" t="s">
        <v>5948</v>
      </c>
      <c r="K57" s="80" t="s">
        <v>2884</v>
      </c>
      <c r="L57" s="80" t="s">
        <v>1496</v>
      </c>
      <c r="M57" s="77" t="s">
        <v>8</v>
      </c>
      <c r="N57" s="77"/>
      <c r="O57" s="77"/>
      <c r="P57" s="77"/>
      <c r="Q57" s="81" t="s">
        <v>3317</v>
      </c>
      <c r="R57" s="77">
        <v>1</v>
      </c>
      <c r="S57" s="77">
        <v>0</v>
      </c>
      <c r="T57" s="77">
        <v>0</v>
      </c>
      <c r="U57" s="77">
        <v>0</v>
      </c>
      <c r="V57" s="77">
        <v>1</v>
      </c>
      <c r="W57" s="81" t="s">
        <v>3317</v>
      </c>
      <c r="X57" s="77" t="s">
        <v>7891</v>
      </c>
    </row>
    <row r="58" spans="1:24" hidden="1">
      <c r="A58" s="77" t="s">
        <v>8228</v>
      </c>
      <c r="B58" s="80" t="s">
        <v>3380</v>
      </c>
      <c r="C58" s="80" t="s">
        <v>3381</v>
      </c>
      <c r="D58" s="80" t="s">
        <v>3382</v>
      </c>
      <c r="E58" s="80" t="s">
        <v>3383</v>
      </c>
      <c r="F58" s="80" t="s">
        <v>3324</v>
      </c>
      <c r="G58" s="80" t="s">
        <v>3325</v>
      </c>
      <c r="H58" s="80" t="s">
        <v>3318</v>
      </c>
      <c r="I58" s="80" t="s">
        <v>5949</v>
      </c>
      <c r="J58" s="80" t="s">
        <v>5950</v>
      </c>
      <c r="K58" s="80" t="s">
        <v>2885</v>
      </c>
      <c r="L58" s="80" t="s">
        <v>1497</v>
      </c>
      <c r="M58" s="77" t="s">
        <v>8</v>
      </c>
      <c r="N58" s="77"/>
      <c r="O58" s="77"/>
      <c r="P58" s="77"/>
      <c r="Q58" s="81" t="s">
        <v>3317</v>
      </c>
      <c r="R58" s="77">
        <v>1</v>
      </c>
      <c r="S58" s="77">
        <v>0</v>
      </c>
      <c r="T58" s="77">
        <v>0</v>
      </c>
      <c r="U58" s="77">
        <v>0</v>
      </c>
      <c r="V58" s="77">
        <v>1</v>
      </c>
      <c r="W58" s="81" t="s">
        <v>3317</v>
      </c>
      <c r="X58" s="77" t="s">
        <v>7891</v>
      </c>
    </row>
    <row r="59" spans="1:24">
      <c r="A59" s="77" t="s">
        <v>8239</v>
      </c>
      <c r="B59" s="80" t="s">
        <v>2776</v>
      </c>
      <c r="C59" s="80" t="s">
        <v>1046</v>
      </c>
      <c r="D59" s="80" t="s">
        <v>3396</v>
      </c>
      <c r="E59" s="80" t="s">
        <v>3397</v>
      </c>
      <c r="F59" s="80" t="s">
        <v>3319</v>
      </c>
      <c r="G59" s="80" t="s">
        <v>3325</v>
      </c>
      <c r="H59" s="80" t="s">
        <v>3320</v>
      </c>
      <c r="I59" s="80" t="s">
        <v>7717</v>
      </c>
      <c r="J59" s="80" t="s">
        <v>3726</v>
      </c>
      <c r="K59" s="80" t="s">
        <v>2532</v>
      </c>
      <c r="L59" s="80" t="s">
        <v>120</v>
      </c>
      <c r="M59" s="77" t="s">
        <v>8</v>
      </c>
      <c r="N59" s="77"/>
      <c r="O59" s="77"/>
      <c r="P59" s="77"/>
      <c r="Q59" s="77"/>
      <c r="R59" s="77">
        <v>1</v>
      </c>
      <c r="S59" s="77">
        <v>1</v>
      </c>
      <c r="T59" s="77">
        <v>0</v>
      </c>
      <c r="U59" s="77">
        <v>0</v>
      </c>
      <c r="V59" s="77">
        <v>0</v>
      </c>
      <c r="W59" s="77"/>
      <c r="X59" s="77" t="s">
        <v>7891</v>
      </c>
    </row>
    <row r="60" spans="1:24" hidden="1">
      <c r="A60" s="77" t="s">
        <v>8228</v>
      </c>
      <c r="B60" s="80" t="s">
        <v>3411</v>
      </c>
      <c r="C60" s="80" t="s">
        <v>3412</v>
      </c>
      <c r="D60" s="80" t="s">
        <v>3429</v>
      </c>
      <c r="E60" s="80" t="s">
        <v>3430</v>
      </c>
      <c r="F60" s="80" t="s">
        <v>3324</v>
      </c>
      <c r="G60" s="80" t="s">
        <v>3325</v>
      </c>
      <c r="H60" s="80" t="s">
        <v>3318</v>
      </c>
      <c r="I60" s="80" t="s">
        <v>6351</v>
      </c>
      <c r="J60" s="80" t="s">
        <v>6352</v>
      </c>
      <c r="K60" s="80" t="s">
        <v>2532</v>
      </c>
      <c r="L60" s="80" t="s">
        <v>120</v>
      </c>
      <c r="M60" s="77" t="s">
        <v>8</v>
      </c>
      <c r="N60" s="77"/>
      <c r="O60" s="77"/>
      <c r="P60" s="77"/>
      <c r="Q60" s="81" t="s">
        <v>3317</v>
      </c>
      <c r="R60" s="77">
        <v>1</v>
      </c>
      <c r="S60" s="77">
        <v>1</v>
      </c>
      <c r="T60" s="77">
        <v>0</v>
      </c>
      <c r="U60" s="77">
        <v>0</v>
      </c>
      <c r="V60" s="77">
        <v>0</v>
      </c>
      <c r="W60" s="81" t="s">
        <v>3317</v>
      </c>
      <c r="X60" s="77" t="s">
        <v>7891</v>
      </c>
    </row>
    <row r="61" spans="1:24" hidden="1">
      <c r="A61" s="77" t="s">
        <v>8228</v>
      </c>
      <c r="B61" s="80" t="s">
        <v>3411</v>
      </c>
      <c r="C61" s="80" t="s">
        <v>3412</v>
      </c>
      <c r="D61" s="80" t="s">
        <v>3429</v>
      </c>
      <c r="E61" s="80" t="s">
        <v>3430</v>
      </c>
      <c r="F61" s="80" t="s">
        <v>3324</v>
      </c>
      <c r="G61" s="80" t="s">
        <v>3325</v>
      </c>
      <c r="H61" s="80" t="s">
        <v>3318</v>
      </c>
      <c r="I61" s="80" t="s">
        <v>6353</v>
      </c>
      <c r="J61" s="80" t="s">
        <v>6354</v>
      </c>
      <c r="K61" s="80" t="s">
        <v>2649</v>
      </c>
      <c r="L61" s="80" t="s">
        <v>558</v>
      </c>
      <c r="M61" s="77" t="s">
        <v>8</v>
      </c>
      <c r="N61" s="77"/>
      <c r="O61" s="77"/>
      <c r="P61" s="77"/>
      <c r="Q61" s="81" t="s">
        <v>3317</v>
      </c>
      <c r="R61" s="77">
        <v>1</v>
      </c>
      <c r="S61" s="77">
        <v>1</v>
      </c>
      <c r="T61" s="77">
        <v>0</v>
      </c>
      <c r="U61" s="77">
        <v>0</v>
      </c>
      <c r="V61" s="77">
        <v>0</v>
      </c>
      <c r="W61" s="81" t="s">
        <v>3317</v>
      </c>
      <c r="X61" s="77" t="s">
        <v>7891</v>
      </c>
    </row>
    <row r="62" spans="1:24" hidden="1">
      <c r="A62" s="77" t="s">
        <v>8228</v>
      </c>
      <c r="B62" s="80" t="s">
        <v>3411</v>
      </c>
      <c r="C62" s="80" t="s">
        <v>3412</v>
      </c>
      <c r="D62" s="80" t="s">
        <v>3429</v>
      </c>
      <c r="E62" s="80" t="s">
        <v>3430</v>
      </c>
      <c r="F62" s="80" t="s">
        <v>3324</v>
      </c>
      <c r="G62" s="80" t="s">
        <v>3325</v>
      </c>
      <c r="H62" s="80" t="s">
        <v>3318</v>
      </c>
      <c r="I62" s="80" t="s">
        <v>6355</v>
      </c>
      <c r="J62" s="80" t="s">
        <v>6356</v>
      </c>
      <c r="K62" s="80" t="s">
        <v>2884</v>
      </c>
      <c r="L62" s="80" t="s">
        <v>1496</v>
      </c>
      <c r="M62" s="77" t="s">
        <v>8</v>
      </c>
      <c r="N62" s="77"/>
      <c r="O62" s="77"/>
      <c r="P62" s="77"/>
      <c r="Q62" s="81" t="s">
        <v>3317</v>
      </c>
      <c r="R62" s="77">
        <v>1</v>
      </c>
      <c r="S62" s="77">
        <v>1</v>
      </c>
      <c r="T62" s="77">
        <v>0</v>
      </c>
      <c r="U62" s="77">
        <v>0</v>
      </c>
      <c r="V62" s="77">
        <v>0</v>
      </c>
      <c r="W62" s="81" t="s">
        <v>3317</v>
      </c>
      <c r="X62" s="77" t="s">
        <v>7891</v>
      </c>
    </row>
    <row r="63" spans="1:24" hidden="1">
      <c r="A63" s="77" t="s">
        <v>8228</v>
      </c>
      <c r="B63" s="80" t="s">
        <v>3411</v>
      </c>
      <c r="C63" s="80" t="s">
        <v>3412</v>
      </c>
      <c r="D63" s="80" t="s">
        <v>3429</v>
      </c>
      <c r="E63" s="80" t="s">
        <v>3430</v>
      </c>
      <c r="F63" s="80" t="s">
        <v>3324</v>
      </c>
      <c r="G63" s="80" t="s">
        <v>3325</v>
      </c>
      <c r="H63" s="80" t="s">
        <v>3318</v>
      </c>
      <c r="I63" s="80" t="s">
        <v>6357</v>
      </c>
      <c r="J63" s="80" t="s">
        <v>6358</v>
      </c>
      <c r="K63" s="80" t="s">
        <v>2885</v>
      </c>
      <c r="L63" s="80" t="s">
        <v>1497</v>
      </c>
      <c r="M63" s="77" t="s">
        <v>8</v>
      </c>
      <c r="N63" s="77"/>
      <c r="O63" s="77"/>
      <c r="P63" s="77"/>
      <c r="Q63" s="81" t="s">
        <v>3317</v>
      </c>
      <c r="R63" s="77">
        <v>1</v>
      </c>
      <c r="S63" s="77">
        <v>1</v>
      </c>
      <c r="T63" s="77">
        <v>0</v>
      </c>
      <c r="U63" s="77">
        <v>0</v>
      </c>
      <c r="V63" s="77">
        <v>0</v>
      </c>
      <c r="W63" s="81" t="s">
        <v>3317</v>
      </c>
      <c r="X63" s="77" t="s">
        <v>7891</v>
      </c>
    </row>
    <row r="64" spans="1:24" hidden="1">
      <c r="A64" s="77" t="s">
        <v>8240</v>
      </c>
      <c r="B64" s="80" t="s">
        <v>2815</v>
      </c>
      <c r="C64" s="80" t="s">
        <v>1214</v>
      </c>
      <c r="D64" s="80" t="s">
        <v>3467</v>
      </c>
      <c r="E64" s="80" t="s">
        <v>3468</v>
      </c>
      <c r="F64" s="80" t="s">
        <v>3319</v>
      </c>
      <c r="G64" s="80" t="s">
        <v>3325</v>
      </c>
      <c r="H64" s="80" t="s">
        <v>3320</v>
      </c>
      <c r="I64" s="80" t="s">
        <v>1216</v>
      </c>
      <c r="J64" s="80" t="s">
        <v>6531</v>
      </c>
      <c r="K64" s="80" t="s">
        <v>2532</v>
      </c>
      <c r="L64" s="80" t="s">
        <v>120</v>
      </c>
      <c r="M64" s="77" t="s">
        <v>8</v>
      </c>
      <c r="N64" s="77"/>
      <c r="O64" s="77"/>
      <c r="P64" s="77"/>
      <c r="Q64" s="77"/>
      <c r="R64" s="77">
        <v>1</v>
      </c>
      <c r="S64" s="77">
        <v>0</v>
      </c>
      <c r="T64" s="77">
        <v>0</v>
      </c>
      <c r="U64" s="77">
        <v>0</v>
      </c>
      <c r="V64" s="77">
        <v>1</v>
      </c>
      <c r="W64" s="77"/>
      <c r="X64" s="77" t="s">
        <v>7891</v>
      </c>
    </row>
    <row r="65" spans="1:24">
      <c r="A65" s="77" t="s">
        <v>8223</v>
      </c>
      <c r="B65" s="80" t="s">
        <v>2825</v>
      </c>
      <c r="C65" s="80" t="s">
        <v>1227</v>
      </c>
      <c r="D65" s="80" t="s">
        <v>2826</v>
      </c>
      <c r="E65" s="80" t="s">
        <v>1228</v>
      </c>
      <c r="F65" s="80" t="s">
        <v>3326</v>
      </c>
      <c r="G65" s="80" t="s">
        <v>3325</v>
      </c>
      <c r="H65" s="80" t="s">
        <v>3318</v>
      </c>
      <c r="I65" s="80" t="s">
        <v>6550</v>
      </c>
      <c r="J65" s="80" t="s">
        <v>6551</v>
      </c>
      <c r="K65" s="80" t="s">
        <v>2532</v>
      </c>
      <c r="L65" s="80" t="s">
        <v>120</v>
      </c>
      <c r="M65" s="77" t="s">
        <v>8</v>
      </c>
      <c r="N65" s="77"/>
      <c r="O65" s="77"/>
      <c r="P65" s="77"/>
      <c r="Q65" s="77"/>
      <c r="R65" s="77">
        <v>1</v>
      </c>
      <c r="S65" s="77">
        <v>0</v>
      </c>
      <c r="T65" s="77">
        <v>0</v>
      </c>
      <c r="U65" s="77">
        <v>1</v>
      </c>
      <c r="V65" s="77">
        <v>0</v>
      </c>
      <c r="W65" s="77"/>
      <c r="X65" s="77" t="s">
        <v>7891</v>
      </c>
    </row>
    <row r="66" spans="1:24">
      <c r="A66" s="77" t="s">
        <v>8255</v>
      </c>
      <c r="B66" s="80" t="s">
        <v>3030</v>
      </c>
      <c r="C66" s="80" t="s">
        <v>1900</v>
      </c>
      <c r="D66" s="80" t="s">
        <v>3562</v>
      </c>
      <c r="E66" s="80" t="s">
        <v>3563</v>
      </c>
      <c r="F66" s="80" t="s">
        <v>3319</v>
      </c>
      <c r="G66" s="80" t="s">
        <v>3325</v>
      </c>
      <c r="H66" s="80" t="s">
        <v>3721</v>
      </c>
      <c r="I66" s="80" t="s">
        <v>7717</v>
      </c>
      <c r="J66" s="80" t="s">
        <v>119</v>
      </c>
      <c r="K66" s="80" t="s">
        <v>2532</v>
      </c>
      <c r="L66" s="80" t="s">
        <v>120</v>
      </c>
      <c r="M66" s="77" t="s">
        <v>8</v>
      </c>
      <c r="N66" s="77"/>
      <c r="O66" s="77"/>
      <c r="P66" s="77"/>
      <c r="Q66" s="77"/>
      <c r="R66" s="77">
        <v>1</v>
      </c>
      <c r="S66" s="77">
        <v>0</v>
      </c>
      <c r="T66" s="77">
        <v>0</v>
      </c>
      <c r="U66" s="77">
        <v>1</v>
      </c>
      <c r="V66" s="77">
        <v>0</v>
      </c>
      <c r="W66" s="77"/>
      <c r="X66" s="77" t="s">
        <v>7891</v>
      </c>
    </row>
    <row r="67" spans="1:24">
      <c r="A67" s="77" t="s">
        <v>8225</v>
      </c>
      <c r="B67" s="80" t="s">
        <v>3113</v>
      </c>
      <c r="C67" s="80" t="s">
        <v>2001</v>
      </c>
      <c r="D67" s="80" t="s">
        <v>3114</v>
      </c>
      <c r="E67" s="80" t="s">
        <v>2002</v>
      </c>
      <c r="F67" s="80" t="s">
        <v>3324</v>
      </c>
      <c r="G67" s="80" t="s">
        <v>3325</v>
      </c>
      <c r="H67" s="80" t="s">
        <v>3318</v>
      </c>
      <c r="I67" s="80" t="s">
        <v>4402</v>
      </c>
      <c r="J67" s="80" t="s">
        <v>7131</v>
      </c>
      <c r="K67" s="80" t="s">
        <v>2532</v>
      </c>
      <c r="L67" s="80" t="s">
        <v>120</v>
      </c>
      <c r="M67" s="77" t="s">
        <v>8</v>
      </c>
      <c r="N67" s="77"/>
      <c r="O67" s="77"/>
      <c r="P67" s="77"/>
      <c r="Q67" s="81" t="s">
        <v>3317</v>
      </c>
      <c r="R67" s="77">
        <v>1</v>
      </c>
      <c r="S67" s="77">
        <v>0</v>
      </c>
      <c r="T67" s="77">
        <v>0</v>
      </c>
      <c r="U67" s="77">
        <v>0</v>
      </c>
      <c r="V67" s="77">
        <v>1</v>
      </c>
      <c r="W67" s="81" t="s">
        <v>3317</v>
      </c>
      <c r="X67" s="77" t="s">
        <v>7891</v>
      </c>
    </row>
    <row r="68" spans="1:24">
      <c r="A68" s="77" t="s">
        <v>8225</v>
      </c>
      <c r="B68" s="80" t="s">
        <v>3113</v>
      </c>
      <c r="C68" s="80" t="s">
        <v>2001</v>
      </c>
      <c r="D68" s="80" t="s">
        <v>3114</v>
      </c>
      <c r="E68" s="80" t="s">
        <v>2002</v>
      </c>
      <c r="F68" s="80" t="s">
        <v>3324</v>
      </c>
      <c r="G68" s="80" t="s">
        <v>3325</v>
      </c>
      <c r="H68" s="80" t="s">
        <v>3318</v>
      </c>
      <c r="I68" s="80" t="s">
        <v>4403</v>
      </c>
      <c r="J68" s="80" t="s">
        <v>7132</v>
      </c>
      <c r="K68" s="80" t="s">
        <v>2649</v>
      </c>
      <c r="L68" s="80" t="s">
        <v>558</v>
      </c>
      <c r="M68" s="77" t="s">
        <v>8</v>
      </c>
      <c r="N68" s="77"/>
      <c r="O68" s="77"/>
      <c r="P68" s="77"/>
      <c r="Q68" s="81" t="s">
        <v>3317</v>
      </c>
      <c r="R68" s="77">
        <v>1</v>
      </c>
      <c r="S68" s="77">
        <v>0</v>
      </c>
      <c r="T68" s="77">
        <v>0</v>
      </c>
      <c r="U68" s="77">
        <v>0</v>
      </c>
      <c r="V68" s="77">
        <v>1</v>
      </c>
      <c r="W68" s="81" t="s">
        <v>3317</v>
      </c>
      <c r="X68" s="77" t="s">
        <v>7891</v>
      </c>
    </row>
    <row r="69" spans="1:24">
      <c r="A69" s="77" t="s">
        <v>8225</v>
      </c>
      <c r="B69" s="80" t="s">
        <v>3113</v>
      </c>
      <c r="C69" s="80" t="s">
        <v>2001</v>
      </c>
      <c r="D69" s="80" t="s">
        <v>3114</v>
      </c>
      <c r="E69" s="80" t="s">
        <v>2002</v>
      </c>
      <c r="F69" s="80" t="s">
        <v>3324</v>
      </c>
      <c r="G69" s="80" t="s">
        <v>3325</v>
      </c>
      <c r="H69" s="80" t="s">
        <v>3318</v>
      </c>
      <c r="I69" s="80" t="s">
        <v>4404</v>
      </c>
      <c r="J69" s="80" t="s">
        <v>7133</v>
      </c>
      <c r="K69" s="80" t="s">
        <v>2884</v>
      </c>
      <c r="L69" s="80" t="s">
        <v>1496</v>
      </c>
      <c r="M69" s="77" t="s">
        <v>8</v>
      </c>
      <c r="N69" s="77"/>
      <c r="O69" s="77"/>
      <c r="P69" s="77"/>
      <c r="Q69" s="81" t="s">
        <v>3317</v>
      </c>
      <c r="R69" s="77">
        <v>1</v>
      </c>
      <c r="S69" s="77">
        <v>0</v>
      </c>
      <c r="T69" s="77">
        <v>0</v>
      </c>
      <c r="U69" s="77">
        <v>0</v>
      </c>
      <c r="V69" s="77">
        <v>1</v>
      </c>
      <c r="W69" s="81" t="s">
        <v>3317</v>
      </c>
      <c r="X69" s="77" t="s">
        <v>7891</v>
      </c>
    </row>
    <row r="70" spans="1:24">
      <c r="A70" s="77" t="s">
        <v>8245</v>
      </c>
      <c r="B70" s="80" t="s">
        <v>3130</v>
      </c>
      <c r="C70" s="80" t="s">
        <v>2117</v>
      </c>
      <c r="D70" s="80" t="s">
        <v>3131</v>
      </c>
      <c r="E70" s="80" t="s">
        <v>2118</v>
      </c>
      <c r="F70" s="80" t="s">
        <v>3324</v>
      </c>
      <c r="G70" s="80" t="s">
        <v>3325</v>
      </c>
      <c r="H70" s="80" t="s">
        <v>3318</v>
      </c>
      <c r="I70" s="80" t="s">
        <v>7188</v>
      </c>
      <c r="J70" s="80" t="s">
        <v>7189</v>
      </c>
      <c r="K70" s="80" t="s">
        <v>2884</v>
      </c>
      <c r="L70" s="80" t="s">
        <v>1496</v>
      </c>
      <c r="M70" s="77" t="s">
        <v>8</v>
      </c>
      <c r="N70" s="77"/>
      <c r="O70" s="77"/>
      <c r="P70" s="77"/>
      <c r="Q70" s="77"/>
      <c r="R70" s="77">
        <v>1</v>
      </c>
      <c r="S70" s="77">
        <v>0</v>
      </c>
      <c r="T70" s="77">
        <v>0</v>
      </c>
      <c r="U70" s="77">
        <v>1</v>
      </c>
      <c r="V70" s="77">
        <v>0</v>
      </c>
      <c r="W70" s="77"/>
      <c r="X70" s="77" t="s">
        <v>7891</v>
      </c>
    </row>
    <row r="71" spans="1:24">
      <c r="A71" s="77" t="s">
        <v>8239</v>
      </c>
      <c r="B71" s="80" t="s">
        <v>3132</v>
      </c>
      <c r="C71" s="80" t="s">
        <v>2120</v>
      </c>
      <c r="D71" s="80" t="s">
        <v>3160</v>
      </c>
      <c r="E71" s="80" t="s">
        <v>2125</v>
      </c>
      <c r="F71" s="80" t="s">
        <v>3324</v>
      </c>
      <c r="G71" s="80" t="s">
        <v>3325</v>
      </c>
      <c r="H71" s="80" t="s">
        <v>3318</v>
      </c>
      <c r="I71" s="80" t="s">
        <v>7854</v>
      </c>
      <c r="J71" s="80" t="s">
        <v>7329</v>
      </c>
      <c r="K71" s="80" t="s">
        <v>2499</v>
      </c>
      <c r="L71" s="82" t="s">
        <v>7</v>
      </c>
      <c r="M71" s="77" t="s">
        <v>8</v>
      </c>
      <c r="N71" s="77"/>
      <c r="O71" s="77"/>
      <c r="P71" s="77"/>
      <c r="Q71" s="81" t="s">
        <v>3317</v>
      </c>
      <c r="R71" s="77">
        <v>1</v>
      </c>
      <c r="S71" s="77">
        <v>1</v>
      </c>
      <c r="T71" s="77">
        <v>0</v>
      </c>
      <c r="U71" s="77">
        <v>0</v>
      </c>
      <c r="V71" s="77">
        <v>0</v>
      </c>
      <c r="W71" s="81" t="s">
        <v>3317</v>
      </c>
      <c r="X71" s="77" t="s">
        <v>7891</v>
      </c>
    </row>
    <row r="72" spans="1:24">
      <c r="A72" s="77" t="s">
        <v>8239</v>
      </c>
      <c r="B72" s="80" t="s">
        <v>3132</v>
      </c>
      <c r="C72" s="80" t="s">
        <v>2120</v>
      </c>
      <c r="D72" s="80" t="s">
        <v>3160</v>
      </c>
      <c r="E72" s="80" t="s">
        <v>2125</v>
      </c>
      <c r="F72" s="80" t="s">
        <v>3324</v>
      </c>
      <c r="G72" s="80" t="s">
        <v>3325</v>
      </c>
      <c r="H72" s="80" t="s">
        <v>3318</v>
      </c>
      <c r="I72" s="80" t="s">
        <v>7854</v>
      </c>
      <c r="J72" s="80" t="s">
        <v>7330</v>
      </c>
      <c r="K72" s="80" t="s">
        <v>2499</v>
      </c>
      <c r="L72" s="82" t="s">
        <v>7</v>
      </c>
      <c r="M72" s="77" t="s">
        <v>8</v>
      </c>
      <c r="N72" s="77"/>
      <c r="O72" s="77"/>
      <c r="P72" s="77"/>
      <c r="Q72" s="81" t="s">
        <v>3317</v>
      </c>
      <c r="R72" s="77">
        <v>1</v>
      </c>
      <c r="S72" s="77">
        <v>1</v>
      </c>
      <c r="T72" s="77">
        <v>0</v>
      </c>
      <c r="U72" s="77">
        <v>0</v>
      </c>
      <c r="V72" s="77">
        <v>0</v>
      </c>
      <c r="W72" s="81" t="s">
        <v>3317</v>
      </c>
      <c r="X72" s="77" t="s">
        <v>7891</v>
      </c>
    </row>
    <row r="73" spans="1:24">
      <c r="A73" s="77" t="s">
        <v>8239</v>
      </c>
      <c r="B73" s="80" t="s">
        <v>3132</v>
      </c>
      <c r="C73" s="80" t="s">
        <v>2120</v>
      </c>
      <c r="D73" s="80" t="s">
        <v>3160</v>
      </c>
      <c r="E73" s="80" t="s">
        <v>2125</v>
      </c>
      <c r="F73" s="80" t="s">
        <v>3324</v>
      </c>
      <c r="G73" s="80" t="s">
        <v>3325</v>
      </c>
      <c r="H73" s="80" t="s">
        <v>3318</v>
      </c>
      <c r="I73" s="80" t="s">
        <v>7854</v>
      </c>
      <c r="J73" s="80" t="s">
        <v>7331</v>
      </c>
      <c r="K73" s="80" t="s">
        <v>2499</v>
      </c>
      <c r="L73" s="82" t="s">
        <v>7</v>
      </c>
      <c r="M73" s="77" t="s">
        <v>8</v>
      </c>
      <c r="N73" s="77"/>
      <c r="O73" s="77"/>
      <c r="P73" s="77"/>
      <c r="Q73" s="81" t="s">
        <v>3317</v>
      </c>
      <c r="R73" s="77">
        <v>1</v>
      </c>
      <c r="S73" s="77">
        <v>1</v>
      </c>
      <c r="T73" s="77">
        <v>0</v>
      </c>
      <c r="U73" s="77">
        <v>0</v>
      </c>
      <c r="V73" s="77">
        <v>0</v>
      </c>
      <c r="W73" s="81" t="s">
        <v>3317</v>
      </c>
      <c r="X73" s="77" t="s">
        <v>7891</v>
      </c>
    </row>
    <row r="74" spans="1:24">
      <c r="A74" s="77" t="s">
        <v>8239</v>
      </c>
      <c r="B74" s="80" t="s">
        <v>3132</v>
      </c>
      <c r="C74" s="80" t="s">
        <v>2120</v>
      </c>
      <c r="D74" s="80" t="s">
        <v>3160</v>
      </c>
      <c r="E74" s="80" t="s">
        <v>2125</v>
      </c>
      <c r="F74" s="80" t="s">
        <v>3324</v>
      </c>
      <c r="G74" s="80" t="s">
        <v>3325</v>
      </c>
      <c r="H74" s="80" t="s">
        <v>3318</v>
      </c>
      <c r="I74" s="80" t="s">
        <v>7854</v>
      </c>
      <c r="J74" s="80" t="s">
        <v>7332</v>
      </c>
      <c r="K74" s="80" t="s">
        <v>2499</v>
      </c>
      <c r="L74" s="82" t="s">
        <v>7</v>
      </c>
      <c r="M74" s="77" t="s">
        <v>8</v>
      </c>
      <c r="N74" s="77"/>
      <c r="O74" s="77"/>
      <c r="P74" s="77"/>
      <c r="Q74" s="81" t="s">
        <v>3317</v>
      </c>
      <c r="R74" s="77">
        <v>1</v>
      </c>
      <c r="S74" s="77">
        <v>1</v>
      </c>
      <c r="T74" s="77">
        <v>0</v>
      </c>
      <c r="U74" s="77">
        <v>0</v>
      </c>
      <c r="V74" s="77">
        <v>0</v>
      </c>
      <c r="W74" s="81" t="s">
        <v>3317</v>
      </c>
      <c r="X74" s="77" t="s">
        <v>7891</v>
      </c>
    </row>
    <row r="75" spans="1:24">
      <c r="A75" s="77" t="s">
        <v>8239</v>
      </c>
      <c r="B75" s="80" t="s">
        <v>3132</v>
      </c>
      <c r="C75" s="80" t="s">
        <v>2120</v>
      </c>
      <c r="D75" s="80" t="s">
        <v>3169</v>
      </c>
      <c r="E75" s="80" t="s">
        <v>2128</v>
      </c>
      <c r="F75" s="80" t="s">
        <v>3324</v>
      </c>
      <c r="G75" s="80" t="s">
        <v>3325</v>
      </c>
      <c r="H75" s="80" t="s">
        <v>3318</v>
      </c>
      <c r="I75" s="80" t="s">
        <v>7356</v>
      </c>
      <c r="J75" s="80" t="s">
        <v>7357</v>
      </c>
      <c r="K75" s="80" t="s">
        <v>2532</v>
      </c>
      <c r="L75" s="80" t="s">
        <v>120</v>
      </c>
      <c r="M75" s="77" t="s">
        <v>8</v>
      </c>
      <c r="N75" s="77"/>
      <c r="O75" s="77"/>
      <c r="P75" s="77"/>
      <c r="Q75" s="77"/>
      <c r="R75" s="77">
        <v>1</v>
      </c>
      <c r="S75" s="77">
        <v>0</v>
      </c>
      <c r="T75" s="77">
        <v>1</v>
      </c>
      <c r="U75" s="77">
        <v>0</v>
      </c>
      <c r="V75" s="77">
        <v>0</v>
      </c>
      <c r="W75" s="77"/>
      <c r="X75" s="77" t="s">
        <v>7891</v>
      </c>
    </row>
    <row r="76" spans="1:24">
      <c r="A76" s="77" t="s">
        <v>8232</v>
      </c>
      <c r="B76" s="80" t="s">
        <v>3184</v>
      </c>
      <c r="C76" s="80" t="s">
        <v>2176</v>
      </c>
      <c r="D76" s="80" t="s">
        <v>3185</v>
      </c>
      <c r="E76" s="80" t="s">
        <v>2177</v>
      </c>
      <c r="F76" s="80" t="s">
        <v>3324</v>
      </c>
      <c r="G76" s="80" t="s">
        <v>3325</v>
      </c>
      <c r="H76" s="80" t="s">
        <v>3318</v>
      </c>
      <c r="I76" s="80" t="s">
        <v>5266</v>
      </c>
      <c r="J76" s="80" t="s">
        <v>7431</v>
      </c>
      <c r="K76" s="80" t="s">
        <v>5376</v>
      </c>
      <c r="L76" s="80" t="s">
        <v>5267</v>
      </c>
      <c r="M76" s="77" t="s">
        <v>8</v>
      </c>
      <c r="N76" s="77" t="s">
        <v>3317</v>
      </c>
      <c r="O76" s="77"/>
      <c r="P76" s="77"/>
      <c r="Q76" s="77"/>
      <c r="R76" s="77">
        <v>1</v>
      </c>
      <c r="S76" s="77">
        <v>0</v>
      </c>
      <c r="T76" s="77">
        <v>0</v>
      </c>
      <c r="U76" s="77">
        <v>0</v>
      </c>
      <c r="V76" s="77">
        <v>1</v>
      </c>
      <c r="W76" s="77"/>
      <c r="X76" s="77" t="s">
        <v>7891</v>
      </c>
    </row>
    <row r="78" spans="1:24">
      <c r="D78" s="95" t="s">
        <v>8269</v>
      </c>
      <c r="E78" s="87">
        <v>24</v>
      </c>
      <c r="Q78" s="87" t="s">
        <v>8262</v>
      </c>
      <c r="R78" s="88">
        <f>SUM(R2:R76)</f>
        <v>405</v>
      </c>
      <c r="S78" s="88">
        <f t="shared" ref="S78:V78" si="0">SUM(S2:S76)</f>
        <v>71</v>
      </c>
      <c r="T78" s="88">
        <f t="shared" si="0"/>
        <v>124</v>
      </c>
      <c r="U78" s="88">
        <f t="shared" si="0"/>
        <v>106</v>
      </c>
      <c r="V78" s="88">
        <f t="shared" si="0"/>
        <v>112</v>
      </c>
    </row>
    <row r="79" spans="1:24">
      <c r="Q79" s="87" t="s">
        <v>8260</v>
      </c>
      <c r="R79" s="88">
        <f>TOTAL_Credits</f>
        <v>242775</v>
      </c>
      <c r="S79" s="88">
        <f>DistSchGrCourseEnroll!S$7390</f>
        <v>61920</v>
      </c>
      <c r="T79" s="88">
        <f>DistSchGrCourseEnroll!T$7390</f>
        <v>84634</v>
      </c>
      <c r="U79" s="88">
        <f>DistSchGrCourseEnroll!U$7390</f>
        <v>65684</v>
      </c>
      <c r="V79" s="88">
        <f>DistSchGrCourseEnroll!V$7390</f>
        <v>30600</v>
      </c>
    </row>
    <row r="80" spans="1:24">
      <c r="Q80" s="87" t="s">
        <v>8261</v>
      </c>
      <c r="R80" s="89">
        <f>R78/R79</f>
        <v>1.6682113067655235E-3</v>
      </c>
      <c r="S80" s="89">
        <f>S78/S79</f>
        <v>1.1466408268733851E-3</v>
      </c>
      <c r="T80" s="89">
        <f>T78/T79</f>
        <v>1.4651322163669448E-3</v>
      </c>
      <c r="U80" s="89">
        <f>U78/U79</f>
        <v>1.613787223676999E-3</v>
      </c>
      <c r="V80" s="89">
        <f>V78/V79</f>
        <v>3.6601307189542483E-3</v>
      </c>
    </row>
    <row r="81" spans="1:22">
      <c r="A81" s="86" t="s">
        <v>8220</v>
      </c>
      <c r="B81" s="86" t="s">
        <v>7866</v>
      </c>
      <c r="C81" s="91" t="s">
        <v>3308</v>
      </c>
    </row>
    <row r="82" spans="1:22" hidden="1">
      <c r="A82" t="s">
        <v>8221</v>
      </c>
      <c r="B82" t="s">
        <v>7891</v>
      </c>
      <c r="C82">
        <f>SUMIF(A$2:A$78, A82, R$2:R$78)</f>
        <v>0</v>
      </c>
      <c r="Q82" s="33" t="s">
        <v>8260</v>
      </c>
      <c r="R82" s="32">
        <f>TOTAL_Credits</f>
        <v>242775</v>
      </c>
      <c r="S82" s="32">
        <f>DistSchGrCourseEnroll!S7390</f>
        <v>61920</v>
      </c>
      <c r="T82" s="32">
        <f>DistSchGrCourseEnroll!T7390</f>
        <v>84634</v>
      </c>
      <c r="U82" s="32">
        <f>DistSchGrCourseEnroll!U7390</f>
        <v>65684</v>
      </c>
      <c r="V82" s="32">
        <f>DistSchGrCourseEnroll!V7390</f>
        <v>30600</v>
      </c>
    </row>
    <row r="83" spans="1:22" hidden="1">
      <c r="A83" t="s">
        <v>8227</v>
      </c>
      <c r="B83" t="s">
        <v>7891</v>
      </c>
      <c r="C83">
        <f t="shared" ref="C83:C121" si="1">SUMIF(A$2:A$78, A83, R$2:R$78)</f>
        <v>0</v>
      </c>
    </row>
    <row r="84" spans="1:22">
      <c r="A84" t="s">
        <v>8250</v>
      </c>
      <c r="B84" t="s">
        <v>7891</v>
      </c>
      <c r="C84">
        <f t="shared" si="1"/>
        <v>73</v>
      </c>
    </row>
    <row r="85" spans="1:22">
      <c r="A85" t="s">
        <v>8237</v>
      </c>
      <c r="B85" t="s">
        <v>7891</v>
      </c>
      <c r="C85">
        <f t="shared" si="1"/>
        <v>2</v>
      </c>
    </row>
    <row r="86" spans="1:22" hidden="1">
      <c r="A86" t="s">
        <v>8236</v>
      </c>
      <c r="B86" t="s">
        <v>7891</v>
      </c>
      <c r="C86">
        <f t="shared" si="1"/>
        <v>0</v>
      </c>
    </row>
    <row r="87" spans="1:22">
      <c r="A87" t="s">
        <v>8230</v>
      </c>
      <c r="B87" t="s">
        <v>7891</v>
      </c>
      <c r="C87">
        <f t="shared" si="1"/>
        <v>130</v>
      </c>
    </row>
    <row r="88" spans="1:22" hidden="1">
      <c r="A88" t="s">
        <v>8248</v>
      </c>
      <c r="B88" t="s">
        <v>7891</v>
      </c>
      <c r="C88">
        <f t="shared" si="1"/>
        <v>0</v>
      </c>
    </row>
    <row r="89" spans="1:22" hidden="1">
      <c r="A89" t="s">
        <v>8238</v>
      </c>
      <c r="B89" t="s">
        <v>7891</v>
      </c>
      <c r="C89">
        <f t="shared" si="1"/>
        <v>0</v>
      </c>
    </row>
    <row r="90" spans="1:22" hidden="1">
      <c r="A90" t="s">
        <v>8235</v>
      </c>
      <c r="B90" t="s">
        <v>7891</v>
      </c>
      <c r="C90">
        <f t="shared" si="1"/>
        <v>0</v>
      </c>
    </row>
    <row r="91" spans="1:22" hidden="1">
      <c r="A91" t="s">
        <v>8246</v>
      </c>
      <c r="B91" t="s">
        <v>7891</v>
      </c>
      <c r="C91">
        <f t="shared" si="1"/>
        <v>0</v>
      </c>
    </row>
    <row r="92" spans="1:22" hidden="1">
      <c r="A92" t="s">
        <v>8251</v>
      </c>
      <c r="B92" t="s">
        <v>7891</v>
      </c>
      <c r="C92">
        <f t="shared" si="1"/>
        <v>0</v>
      </c>
    </row>
    <row r="93" spans="1:22" hidden="1">
      <c r="A93" t="s">
        <v>8257</v>
      </c>
      <c r="B93" t="s">
        <v>7891</v>
      </c>
      <c r="C93">
        <f t="shared" si="1"/>
        <v>0</v>
      </c>
    </row>
    <row r="94" spans="1:22" hidden="1">
      <c r="A94" t="s">
        <v>8244</v>
      </c>
      <c r="B94" t="s">
        <v>7891</v>
      </c>
      <c r="C94">
        <f t="shared" si="1"/>
        <v>0</v>
      </c>
    </row>
    <row r="95" spans="1:22">
      <c r="A95" t="s">
        <v>8223</v>
      </c>
      <c r="B95" t="s">
        <v>7891</v>
      </c>
      <c r="C95">
        <f t="shared" si="1"/>
        <v>1</v>
      </c>
    </row>
    <row r="96" spans="1:22">
      <c r="A96" t="s">
        <v>8245</v>
      </c>
      <c r="B96" t="s">
        <v>7891</v>
      </c>
      <c r="C96">
        <f t="shared" si="1"/>
        <v>1</v>
      </c>
    </row>
    <row r="97" spans="1:3" hidden="1">
      <c r="A97" t="s">
        <v>8241</v>
      </c>
      <c r="B97" t="s">
        <v>7891</v>
      </c>
      <c r="C97">
        <f t="shared" si="1"/>
        <v>0</v>
      </c>
    </row>
    <row r="98" spans="1:3">
      <c r="A98" t="s">
        <v>8228</v>
      </c>
      <c r="B98" t="s">
        <v>7891</v>
      </c>
      <c r="C98">
        <f t="shared" si="1"/>
        <v>32</v>
      </c>
    </row>
    <row r="99" spans="1:3" hidden="1">
      <c r="A99" t="s">
        <v>8229</v>
      </c>
      <c r="B99" t="s">
        <v>7891</v>
      </c>
      <c r="C99">
        <f t="shared" si="1"/>
        <v>0</v>
      </c>
    </row>
    <row r="100" spans="1:3" hidden="1">
      <c r="A100" t="s">
        <v>8242</v>
      </c>
      <c r="B100" t="s">
        <v>7891</v>
      </c>
      <c r="C100">
        <f t="shared" si="1"/>
        <v>0</v>
      </c>
    </row>
    <row r="101" spans="1:3" hidden="1">
      <c r="A101" t="s">
        <v>8234</v>
      </c>
      <c r="B101" t="s">
        <v>7891</v>
      </c>
      <c r="C101">
        <f t="shared" si="1"/>
        <v>0</v>
      </c>
    </row>
    <row r="102" spans="1:3" hidden="1">
      <c r="A102" t="s">
        <v>8252</v>
      </c>
      <c r="B102" t="s">
        <v>7891</v>
      </c>
      <c r="C102">
        <f t="shared" si="1"/>
        <v>0</v>
      </c>
    </row>
    <row r="103" spans="1:3" hidden="1">
      <c r="A103" t="s">
        <v>8224</v>
      </c>
      <c r="B103" t="s">
        <v>7891</v>
      </c>
      <c r="C103">
        <f t="shared" si="1"/>
        <v>0</v>
      </c>
    </row>
    <row r="104" spans="1:3" hidden="1">
      <c r="A104" t="s">
        <v>2193</v>
      </c>
      <c r="B104" t="s">
        <v>7891</v>
      </c>
      <c r="C104">
        <f t="shared" si="1"/>
        <v>0</v>
      </c>
    </row>
    <row r="105" spans="1:3" hidden="1">
      <c r="A105" t="s">
        <v>8254</v>
      </c>
      <c r="B105" t="s">
        <v>7891</v>
      </c>
      <c r="C105">
        <f t="shared" si="1"/>
        <v>0</v>
      </c>
    </row>
    <row r="106" spans="1:3" hidden="1">
      <c r="A106" t="s">
        <v>8233</v>
      </c>
      <c r="B106" t="s">
        <v>7891</v>
      </c>
      <c r="C106">
        <f t="shared" si="1"/>
        <v>0</v>
      </c>
    </row>
    <row r="107" spans="1:3">
      <c r="A107" t="s">
        <v>8255</v>
      </c>
      <c r="B107" t="s">
        <v>7891</v>
      </c>
      <c r="C107">
        <f t="shared" si="1"/>
        <v>1</v>
      </c>
    </row>
    <row r="108" spans="1:3" hidden="1">
      <c r="A108" t="s">
        <v>8247</v>
      </c>
      <c r="B108" t="s">
        <v>7891</v>
      </c>
      <c r="C108">
        <f t="shared" si="1"/>
        <v>0</v>
      </c>
    </row>
    <row r="109" spans="1:3">
      <c r="A109" t="s">
        <v>8232</v>
      </c>
      <c r="B109" t="s">
        <v>7891</v>
      </c>
      <c r="C109">
        <f t="shared" si="1"/>
        <v>83</v>
      </c>
    </row>
    <row r="110" spans="1:3" hidden="1">
      <c r="A110" t="s">
        <v>8253</v>
      </c>
      <c r="B110" t="s">
        <v>7891</v>
      </c>
      <c r="C110">
        <f t="shared" si="1"/>
        <v>0</v>
      </c>
    </row>
    <row r="111" spans="1:3">
      <c r="A111" t="s">
        <v>8225</v>
      </c>
      <c r="B111" t="s">
        <v>7891</v>
      </c>
      <c r="C111">
        <f t="shared" si="1"/>
        <v>3</v>
      </c>
    </row>
    <row r="112" spans="1:3" hidden="1">
      <c r="A112" t="s">
        <v>8258</v>
      </c>
      <c r="B112" t="s">
        <v>7891</v>
      </c>
      <c r="C112">
        <f t="shared" si="1"/>
        <v>0</v>
      </c>
    </row>
    <row r="113" spans="1:3" hidden="1">
      <c r="A113" t="s">
        <v>8226</v>
      </c>
      <c r="B113" t="s">
        <v>7891</v>
      </c>
      <c r="C113">
        <f t="shared" si="1"/>
        <v>0</v>
      </c>
    </row>
    <row r="114" spans="1:3">
      <c r="A114" t="s">
        <v>8239</v>
      </c>
      <c r="B114" t="s">
        <v>7891</v>
      </c>
      <c r="C114">
        <f t="shared" si="1"/>
        <v>63</v>
      </c>
    </row>
    <row r="115" spans="1:3">
      <c r="A115" t="s">
        <v>8240</v>
      </c>
      <c r="B115" t="s">
        <v>7891</v>
      </c>
      <c r="C115">
        <f t="shared" si="1"/>
        <v>4</v>
      </c>
    </row>
    <row r="116" spans="1:3" hidden="1">
      <c r="A116" t="s">
        <v>8256</v>
      </c>
      <c r="B116" t="s">
        <v>7891</v>
      </c>
      <c r="C116">
        <f t="shared" si="1"/>
        <v>0</v>
      </c>
    </row>
    <row r="117" spans="1:3" hidden="1">
      <c r="A117" t="s">
        <v>8259</v>
      </c>
      <c r="B117" t="s">
        <v>7891</v>
      </c>
      <c r="C117">
        <f t="shared" si="1"/>
        <v>0</v>
      </c>
    </row>
    <row r="118" spans="1:3" hidden="1">
      <c r="A118" t="s">
        <v>8243</v>
      </c>
      <c r="B118" t="s">
        <v>7891</v>
      </c>
      <c r="C118">
        <f t="shared" si="1"/>
        <v>0</v>
      </c>
    </row>
    <row r="119" spans="1:3" hidden="1">
      <c r="A119" t="s">
        <v>8231</v>
      </c>
      <c r="B119" t="s">
        <v>7891</v>
      </c>
      <c r="C119">
        <f t="shared" si="1"/>
        <v>0</v>
      </c>
    </row>
    <row r="120" spans="1:3" hidden="1">
      <c r="A120" t="s">
        <v>8222</v>
      </c>
      <c r="B120" t="s">
        <v>7891</v>
      </c>
      <c r="C120">
        <f t="shared" si="1"/>
        <v>0</v>
      </c>
    </row>
    <row r="121" spans="1:3">
      <c r="A121" t="s">
        <v>8249</v>
      </c>
      <c r="B121" t="s">
        <v>7891</v>
      </c>
      <c r="C121">
        <f t="shared" si="1"/>
        <v>12</v>
      </c>
    </row>
  </sheetData>
  <autoFilter ref="A1:Y76">
    <filterColumn colId="9">
      <filters>
        <filter val="OL  RUSSIAN I"/>
        <filter val="RUSSIAN"/>
        <filter val="Russian 1"/>
        <filter val="Russian 10 - Ib"/>
        <filter val="Russian 1A"/>
        <filter val="Russian 1B"/>
        <filter val="Russian 2"/>
        <filter val="Russian 2A"/>
        <filter val="Russian 2B"/>
        <filter val="Russian 3"/>
        <filter val="Russian 3A"/>
        <filter val="Russian 3B"/>
        <filter val="Russian 4"/>
        <filter val="Russian 7 - Ib"/>
        <filter val="Russian 8 - Ib"/>
        <filter val="Russian 9 - Ib"/>
        <filter val="RUSSIAN CONVER"/>
        <filter val="RUSSIAN I"/>
        <filter val="RUSSIAN I COMP"/>
        <filter val="RUSSIAN II"/>
        <filter val="RUSSIAN II COMP"/>
        <filter val="RUSSIAN III"/>
        <filter val="RUSSIAN III COM"/>
        <filter val="RUSSIAN IV"/>
        <filter val="RUSSIAN, ADV"/>
        <filter val="TXFR Russian Adv"/>
        <filter val="World Language Competency - Russian 1"/>
        <filter val="World Language Competency - Russian 2"/>
        <filter val="World Language Competency - Russian 3"/>
        <filter val="World Language Competency - Russian 4"/>
      </filters>
    </filterColumn>
  </autoFilter>
  <pageMargins left="0.7" right="0.7" top="0.75" bottom="0.75" header="0.3" footer="0.3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33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0.85546875" bestFit="1" customWidth="1"/>
    <col min="12" max="12" width="30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3413</v>
      </c>
      <c r="E2" s="4" t="s">
        <v>3414</v>
      </c>
      <c r="F2" s="4" t="s">
        <v>3324</v>
      </c>
      <c r="G2" s="4" t="s">
        <v>3325</v>
      </c>
      <c r="H2" s="4" t="s">
        <v>3318</v>
      </c>
      <c r="I2" s="4" t="s">
        <v>6146</v>
      </c>
      <c r="J2" s="4" t="s">
        <v>6147</v>
      </c>
      <c r="K2" s="4" t="s">
        <v>7773</v>
      </c>
      <c r="L2" s="4" t="s">
        <v>6148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0</v>
      </c>
      <c r="V2">
        <v>1</v>
      </c>
      <c r="W2" s="28" t="s">
        <v>3317</v>
      </c>
      <c r="X2" s="21" t="s">
        <v>7906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6146</v>
      </c>
      <c r="J3" s="4" t="s">
        <v>6147</v>
      </c>
      <c r="K3" s="4" t="s">
        <v>7773</v>
      </c>
      <c r="L3" s="4" t="s">
        <v>6148</v>
      </c>
      <c r="M3" t="s">
        <v>8</v>
      </c>
      <c r="Q3" s="28" t="s">
        <v>3317</v>
      </c>
      <c r="R3">
        <v>2</v>
      </c>
      <c r="S3">
        <v>1</v>
      </c>
      <c r="T3">
        <v>0</v>
      </c>
      <c r="U3">
        <v>1</v>
      </c>
      <c r="V3">
        <v>0</v>
      </c>
      <c r="W3" s="28" t="s">
        <v>3317</v>
      </c>
      <c r="X3" s="21" t="s">
        <v>7906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3413</v>
      </c>
      <c r="E4" s="4" t="s">
        <v>3414</v>
      </c>
      <c r="F4" s="4" t="s">
        <v>3324</v>
      </c>
      <c r="G4" s="4" t="s">
        <v>3325</v>
      </c>
      <c r="H4" s="4" t="s">
        <v>3318</v>
      </c>
      <c r="I4" s="4" t="s">
        <v>6149</v>
      </c>
      <c r="J4" s="4" t="s">
        <v>6150</v>
      </c>
      <c r="K4" s="4" t="s">
        <v>7774</v>
      </c>
      <c r="L4" s="4" t="s">
        <v>6151</v>
      </c>
      <c r="M4" t="s">
        <v>8</v>
      </c>
      <c r="Q4" s="28" t="s">
        <v>3317</v>
      </c>
      <c r="R4">
        <v>1</v>
      </c>
      <c r="S4">
        <v>0</v>
      </c>
      <c r="T4">
        <v>0</v>
      </c>
      <c r="U4">
        <v>0</v>
      </c>
      <c r="V4">
        <v>1</v>
      </c>
      <c r="W4" s="28" t="s">
        <v>3317</v>
      </c>
      <c r="X4" s="21" t="s">
        <v>7906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6149</v>
      </c>
      <c r="J5" s="4" t="s">
        <v>6150</v>
      </c>
      <c r="K5" s="4" t="s">
        <v>7774</v>
      </c>
      <c r="L5" s="4" t="s">
        <v>6151</v>
      </c>
      <c r="M5" t="s">
        <v>8</v>
      </c>
      <c r="Q5" s="28" t="s">
        <v>3317</v>
      </c>
      <c r="R5">
        <v>2</v>
      </c>
      <c r="S5">
        <v>1</v>
      </c>
      <c r="T5">
        <v>0</v>
      </c>
      <c r="U5">
        <v>1</v>
      </c>
      <c r="V5">
        <v>0</v>
      </c>
      <c r="W5" s="28" t="s">
        <v>3317</v>
      </c>
      <c r="X5" s="21" t="s">
        <v>7906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3413</v>
      </c>
      <c r="E6" s="4" t="s">
        <v>3414</v>
      </c>
      <c r="F6" s="4" t="s">
        <v>3324</v>
      </c>
      <c r="G6" s="4" t="s">
        <v>3325</v>
      </c>
      <c r="H6" s="4" t="s">
        <v>3318</v>
      </c>
      <c r="I6" s="4" t="s">
        <v>6152</v>
      </c>
      <c r="J6" s="4" t="s">
        <v>6153</v>
      </c>
      <c r="K6" s="4" t="s">
        <v>7775</v>
      </c>
      <c r="L6" s="4" t="s">
        <v>6154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0</v>
      </c>
      <c r="V6">
        <v>1</v>
      </c>
      <c r="W6" s="28" t="s">
        <v>3317</v>
      </c>
      <c r="X6" s="21" t="s">
        <v>7906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6152</v>
      </c>
      <c r="J7" s="4" t="s">
        <v>6153</v>
      </c>
      <c r="K7" s="4" t="s">
        <v>7775</v>
      </c>
      <c r="L7" s="4" t="s">
        <v>6154</v>
      </c>
      <c r="M7" t="s">
        <v>8</v>
      </c>
      <c r="Q7" s="28" t="s">
        <v>3317</v>
      </c>
      <c r="R7">
        <v>2</v>
      </c>
      <c r="S7">
        <v>1</v>
      </c>
      <c r="T7">
        <v>0</v>
      </c>
      <c r="U7">
        <v>1</v>
      </c>
      <c r="V7">
        <v>0</v>
      </c>
      <c r="W7" s="28" t="s">
        <v>3317</v>
      </c>
      <c r="X7" s="21" t="s">
        <v>7906</v>
      </c>
    </row>
    <row r="8" spans="1:24">
      <c r="A8" s="77" t="s">
        <v>8228</v>
      </c>
      <c r="B8" s="4" t="s">
        <v>3411</v>
      </c>
      <c r="C8" s="4" t="s">
        <v>3412</v>
      </c>
      <c r="D8" s="4" t="s">
        <v>3429</v>
      </c>
      <c r="E8" s="4" t="s">
        <v>3430</v>
      </c>
      <c r="F8" s="4" t="s">
        <v>3324</v>
      </c>
      <c r="G8" s="4" t="s">
        <v>3325</v>
      </c>
      <c r="H8" s="4" t="s">
        <v>3318</v>
      </c>
      <c r="I8" s="4" t="s">
        <v>6359</v>
      </c>
      <c r="J8" s="4" t="s">
        <v>6360</v>
      </c>
      <c r="K8" s="4" t="s">
        <v>7776</v>
      </c>
      <c r="L8" s="4" t="s">
        <v>6171</v>
      </c>
      <c r="M8" t="s">
        <v>8</v>
      </c>
      <c r="Q8" s="28" t="s">
        <v>3317</v>
      </c>
      <c r="R8">
        <v>2</v>
      </c>
      <c r="S8">
        <v>1</v>
      </c>
      <c r="T8">
        <v>0</v>
      </c>
      <c r="U8">
        <v>1</v>
      </c>
      <c r="V8">
        <v>0</v>
      </c>
      <c r="W8" s="28" t="s">
        <v>3317</v>
      </c>
      <c r="X8" s="21" t="s">
        <v>7906</v>
      </c>
    </row>
    <row r="10" spans="1:24">
      <c r="Q10" s="87" t="s">
        <v>8262</v>
      </c>
      <c r="R10" s="88">
        <f>SUM(R2:R8)</f>
        <v>11</v>
      </c>
      <c r="S10" s="88">
        <f t="shared" ref="S10:V10" si="0">SUM(S2:S8)</f>
        <v>4</v>
      </c>
      <c r="T10" s="88">
        <f t="shared" si="0"/>
        <v>0</v>
      </c>
      <c r="U10" s="88">
        <f t="shared" si="0"/>
        <v>4</v>
      </c>
      <c r="V10" s="88">
        <f t="shared" si="0"/>
        <v>3</v>
      </c>
    </row>
    <row r="11" spans="1:24">
      <c r="Q11" s="87" t="s">
        <v>8260</v>
      </c>
      <c r="R11" s="88">
        <f>TOTAL_Credits</f>
        <v>242775</v>
      </c>
      <c r="S11" s="88">
        <f>DistSchGrCourseEnroll!S$7390</f>
        <v>61920</v>
      </c>
      <c r="T11" s="88">
        <f>DistSchGrCourseEnroll!T$7390</f>
        <v>84634</v>
      </c>
      <c r="U11" s="88">
        <f>DistSchGrCourseEnroll!U$7390</f>
        <v>65684</v>
      </c>
      <c r="V11" s="88">
        <f>DistSchGrCourseEnroll!V$7390</f>
        <v>30600</v>
      </c>
    </row>
    <row r="12" spans="1:24">
      <c r="Q12" s="87" t="s">
        <v>8261</v>
      </c>
      <c r="R12" s="89">
        <f>R10/R11</f>
        <v>4.5309442899804345E-5</v>
      </c>
      <c r="S12" s="89">
        <f>S10/S11</f>
        <v>6.4599483204134362E-5</v>
      </c>
      <c r="T12" s="89">
        <f>T10/T11</f>
        <v>0</v>
      </c>
      <c r="U12" s="89">
        <f>U10/U11</f>
        <v>6.0897631082150903E-5</v>
      </c>
      <c r="V12" s="89">
        <f>V10/V11</f>
        <v>9.8039215686274506E-5</v>
      </c>
    </row>
    <row r="14" spans="1:24">
      <c r="A14" s="86" t="s">
        <v>8220</v>
      </c>
      <c r="B14" s="90" t="s">
        <v>7866</v>
      </c>
      <c r="C14" s="90" t="s">
        <v>3308</v>
      </c>
    </row>
    <row r="15" spans="1:24" hidden="1">
      <c r="A15" t="s">
        <v>8221</v>
      </c>
      <c r="B15" s="4" t="s">
        <v>7906</v>
      </c>
      <c r="C15" s="84">
        <f t="shared" ref="C15:C54" si="1">SUMIF(A$1:A$10, A15,R$1:R$10)</f>
        <v>0</v>
      </c>
    </row>
    <row r="16" spans="1:24" hidden="1">
      <c r="A16" t="s">
        <v>8227</v>
      </c>
      <c r="B16" s="4" t="s">
        <v>7906</v>
      </c>
      <c r="C16" s="84">
        <f t="shared" si="1"/>
        <v>0</v>
      </c>
    </row>
    <row r="17" spans="1:3" hidden="1">
      <c r="A17" t="s">
        <v>8250</v>
      </c>
      <c r="B17" s="4" t="s">
        <v>7906</v>
      </c>
      <c r="C17" s="84">
        <f t="shared" si="1"/>
        <v>0</v>
      </c>
    </row>
    <row r="18" spans="1:3" hidden="1">
      <c r="A18" t="s">
        <v>8237</v>
      </c>
      <c r="B18" s="4" t="s">
        <v>7906</v>
      </c>
      <c r="C18" s="84">
        <f t="shared" si="1"/>
        <v>0</v>
      </c>
    </row>
    <row r="19" spans="1:3" hidden="1">
      <c r="A19" t="s">
        <v>8236</v>
      </c>
      <c r="B19" s="4" t="s">
        <v>7906</v>
      </c>
      <c r="C19" s="84">
        <f t="shared" si="1"/>
        <v>0</v>
      </c>
    </row>
    <row r="20" spans="1:3" hidden="1">
      <c r="A20" t="s">
        <v>8230</v>
      </c>
      <c r="B20" s="4" t="s">
        <v>7906</v>
      </c>
      <c r="C20" s="84">
        <f t="shared" si="1"/>
        <v>0</v>
      </c>
    </row>
    <row r="21" spans="1:3" hidden="1">
      <c r="A21" t="s">
        <v>8248</v>
      </c>
      <c r="B21" s="4" t="s">
        <v>7906</v>
      </c>
      <c r="C21" s="84">
        <f t="shared" si="1"/>
        <v>0</v>
      </c>
    </row>
    <row r="22" spans="1:3" hidden="1">
      <c r="A22" t="s">
        <v>8238</v>
      </c>
      <c r="B22" s="4" t="s">
        <v>7906</v>
      </c>
      <c r="C22" s="84">
        <f t="shared" si="1"/>
        <v>0</v>
      </c>
    </row>
    <row r="23" spans="1:3" hidden="1">
      <c r="A23" t="s">
        <v>8235</v>
      </c>
      <c r="B23" s="4" t="s">
        <v>7906</v>
      </c>
      <c r="C23" s="84">
        <f t="shared" si="1"/>
        <v>0</v>
      </c>
    </row>
    <row r="24" spans="1:3" hidden="1">
      <c r="A24" t="s">
        <v>8246</v>
      </c>
      <c r="B24" s="4" t="s">
        <v>7906</v>
      </c>
      <c r="C24" s="84">
        <f t="shared" si="1"/>
        <v>0</v>
      </c>
    </row>
    <row r="25" spans="1:3" hidden="1">
      <c r="A25" t="s">
        <v>8251</v>
      </c>
      <c r="B25" s="4" t="s">
        <v>7906</v>
      </c>
      <c r="C25" s="84">
        <f t="shared" si="1"/>
        <v>0</v>
      </c>
    </row>
    <row r="26" spans="1:3" hidden="1">
      <c r="A26" t="s">
        <v>8257</v>
      </c>
      <c r="B26" s="4" t="s">
        <v>7906</v>
      </c>
      <c r="C26" s="84">
        <f t="shared" si="1"/>
        <v>0</v>
      </c>
    </row>
    <row r="27" spans="1:3" hidden="1">
      <c r="A27" t="s">
        <v>8244</v>
      </c>
      <c r="B27" s="4" t="s">
        <v>7906</v>
      </c>
      <c r="C27" s="84">
        <f t="shared" si="1"/>
        <v>0</v>
      </c>
    </row>
    <row r="28" spans="1:3" hidden="1">
      <c r="A28" t="s">
        <v>8223</v>
      </c>
      <c r="B28" s="4" t="s">
        <v>7906</v>
      </c>
      <c r="C28" s="84">
        <f t="shared" si="1"/>
        <v>0</v>
      </c>
    </row>
    <row r="29" spans="1:3" hidden="1">
      <c r="A29" t="s">
        <v>8245</v>
      </c>
      <c r="B29" s="4" t="s">
        <v>7906</v>
      </c>
      <c r="C29" s="84">
        <f t="shared" si="1"/>
        <v>0</v>
      </c>
    </row>
    <row r="30" spans="1:3" hidden="1">
      <c r="A30" t="s">
        <v>8241</v>
      </c>
      <c r="B30" s="4" t="s">
        <v>7906</v>
      </c>
      <c r="C30" s="84">
        <f t="shared" si="1"/>
        <v>0</v>
      </c>
    </row>
    <row r="31" spans="1:3">
      <c r="A31" t="s">
        <v>8228</v>
      </c>
      <c r="B31" s="4" t="s">
        <v>7906</v>
      </c>
      <c r="C31" s="84">
        <f t="shared" si="1"/>
        <v>11</v>
      </c>
    </row>
    <row r="32" spans="1:3" hidden="1">
      <c r="A32" t="s">
        <v>8229</v>
      </c>
      <c r="B32" s="4" t="s">
        <v>7906</v>
      </c>
      <c r="C32" s="84">
        <f t="shared" si="1"/>
        <v>0</v>
      </c>
    </row>
    <row r="33" spans="1:3" hidden="1">
      <c r="A33" t="s">
        <v>8242</v>
      </c>
      <c r="B33" s="4" t="s">
        <v>7906</v>
      </c>
      <c r="C33" s="84">
        <f t="shared" si="1"/>
        <v>0</v>
      </c>
    </row>
    <row r="34" spans="1:3" hidden="1">
      <c r="A34" t="s">
        <v>8234</v>
      </c>
      <c r="B34" s="4" t="s">
        <v>7906</v>
      </c>
      <c r="C34" s="84">
        <f t="shared" si="1"/>
        <v>0</v>
      </c>
    </row>
    <row r="35" spans="1:3" hidden="1">
      <c r="A35" t="s">
        <v>8252</v>
      </c>
      <c r="B35" s="4" t="s">
        <v>7906</v>
      </c>
      <c r="C35" s="84">
        <f t="shared" si="1"/>
        <v>0</v>
      </c>
    </row>
    <row r="36" spans="1:3" hidden="1">
      <c r="A36" t="s">
        <v>8224</v>
      </c>
      <c r="B36" s="4" t="s">
        <v>7906</v>
      </c>
      <c r="C36" s="84">
        <f t="shared" si="1"/>
        <v>0</v>
      </c>
    </row>
    <row r="37" spans="1:3" hidden="1">
      <c r="A37" t="s">
        <v>2193</v>
      </c>
      <c r="B37" s="4" t="s">
        <v>7906</v>
      </c>
      <c r="C37" s="84">
        <f t="shared" si="1"/>
        <v>0</v>
      </c>
    </row>
    <row r="38" spans="1:3" hidden="1">
      <c r="A38" t="s">
        <v>8254</v>
      </c>
      <c r="B38" s="4" t="s">
        <v>7906</v>
      </c>
      <c r="C38" s="84">
        <f t="shared" si="1"/>
        <v>0</v>
      </c>
    </row>
    <row r="39" spans="1:3" hidden="1">
      <c r="A39" t="s">
        <v>8233</v>
      </c>
      <c r="B39" s="4" t="s">
        <v>7906</v>
      </c>
      <c r="C39" s="84">
        <f t="shared" si="1"/>
        <v>0</v>
      </c>
    </row>
    <row r="40" spans="1:3" hidden="1">
      <c r="A40" t="s">
        <v>8255</v>
      </c>
      <c r="B40" s="4" t="s">
        <v>7906</v>
      </c>
      <c r="C40" s="84">
        <f t="shared" si="1"/>
        <v>0</v>
      </c>
    </row>
    <row r="41" spans="1:3" hidden="1">
      <c r="A41" t="s">
        <v>8247</v>
      </c>
      <c r="B41" s="4" t="s">
        <v>7906</v>
      </c>
      <c r="C41" s="84">
        <f t="shared" si="1"/>
        <v>0</v>
      </c>
    </row>
    <row r="42" spans="1:3" hidden="1">
      <c r="A42" t="s">
        <v>8232</v>
      </c>
      <c r="B42" s="4" t="s">
        <v>7906</v>
      </c>
      <c r="C42" s="84">
        <f t="shared" si="1"/>
        <v>0</v>
      </c>
    </row>
    <row r="43" spans="1:3" hidden="1">
      <c r="A43" t="s">
        <v>8253</v>
      </c>
      <c r="B43" s="4" t="s">
        <v>7906</v>
      </c>
      <c r="C43" s="84">
        <f t="shared" si="1"/>
        <v>0</v>
      </c>
    </row>
    <row r="44" spans="1:3" hidden="1">
      <c r="A44" t="s">
        <v>8225</v>
      </c>
      <c r="B44" s="4" t="s">
        <v>7906</v>
      </c>
      <c r="C44" s="84">
        <f t="shared" si="1"/>
        <v>0</v>
      </c>
    </row>
    <row r="45" spans="1:3" hidden="1">
      <c r="A45" t="s">
        <v>8258</v>
      </c>
      <c r="B45" s="4" t="s">
        <v>7906</v>
      </c>
      <c r="C45" s="84">
        <f t="shared" si="1"/>
        <v>0</v>
      </c>
    </row>
    <row r="46" spans="1:3" hidden="1">
      <c r="A46" t="s">
        <v>8226</v>
      </c>
      <c r="B46" s="4" t="s">
        <v>7906</v>
      </c>
      <c r="C46" s="84">
        <f t="shared" si="1"/>
        <v>0</v>
      </c>
    </row>
    <row r="47" spans="1:3" hidden="1">
      <c r="A47" t="s">
        <v>8239</v>
      </c>
      <c r="B47" s="4" t="s">
        <v>7906</v>
      </c>
      <c r="C47" s="84">
        <f t="shared" si="1"/>
        <v>0</v>
      </c>
    </row>
    <row r="48" spans="1:3" hidden="1">
      <c r="A48" t="s">
        <v>8240</v>
      </c>
      <c r="B48" s="4" t="s">
        <v>7906</v>
      </c>
      <c r="C48" s="84">
        <f t="shared" si="1"/>
        <v>0</v>
      </c>
    </row>
    <row r="49" spans="1:3" hidden="1">
      <c r="A49" t="s">
        <v>8256</v>
      </c>
      <c r="B49" s="4" t="s">
        <v>7906</v>
      </c>
      <c r="C49" s="84">
        <f t="shared" si="1"/>
        <v>0</v>
      </c>
    </row>
    <row r="50" spans="1:3" hidden="1">
      <c r="A50" t="s">
        <v>8259</v>
      </c>
      <c r="B50" s="4" t="s">
        <v>7906</v>
      </c>
      <c r="C50" s="84">
        <f t="shared" si="1"/>
        <v>0</v>
      </c>
    </row>
    <row r="51" spans="1:3" hidden="1">
      <c r="A51" t="s">
        <v>8243</v>
      </c>
      <c r="B51" s="4" t="s">
        <v>7906</v>
      </c>
      <c r="C51" s="84">
        <f t="shared" si="1"/>
        <v>0</v>
      </c>
    </row>
    <row r="52" spans="1:3" hidden="1">
      <c r="A52" t="s">
        <v>8231</v>
      </c>
      <c r="B52" s="4" t="s">
        <v>7906</v>
      </c>
      <c r="C52" s="84">
        <f t="shared" si="1"/>
        <v>0</v>
      </c>
    </row>
    <row r="53" spans="1:3" hidden="1">
      <c r="A53" t="s">
        <v>8222</v>
      </c>
      <c r="B53" s="4" t="s">
        <v>7906</v>
      </c>
      <c r="C53" s="84">
        <f t="shared" si="1"/>
        <v>0</v>
      </c>
    </row>
    <row r="54" spans="1:3" hidden="1">
      <c r="A54" t="s">
        <v>8249</v>
      </c>
      <c r="B54" s="4" t="s">
        <v>7906</v>
      </c>
      <c r="C54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09"/>
  <sheetViews>
    <sheetView workbookViewId="0">
      <selection activeCell="B19" sqref="B19"/>
    </sheetView>
  </sheetViews>
  <sheetFormatPr defaultColWidth="8.85546875" defaultRowHeight="15"/>
  <cols>
    <col min="1" max="1" width="34.7109375" customWidth="1"/>
    <col min="2" max="2" width="21.140625" bestFit="1" customWidth="1"/>
    <col min="3" max="3" width="7" customWidth="1"/>
    <col min="4" max="4" width="2.7109375" customWidth="1"/>
    <col min="6" max="6" width="14.140625" customWidth="1"/>
  </cols>
  <sheetData>
    <row r="3" spans="1:6">
      <c r="A3" s="43" t="s">
        <v>7963</v>
      </c>
      <c r="B3" s="44"/>
      <c r="C3" s="32"/>
      <c r="E3" s="2" t="s">
        <v>7966</v>
      </c>
      <c r="F3" s="2" t="s">
        <v>7969</v>
      </c>
    </row>
    <row r="4" spans="1:6">
      <c r="A4" s="56" t="s">
        <v>7866</v>
      </c>
      <c r="B4" s="42" t="s">
        <v>7864</v>
      </c>
      <c r="C4" s="45" t="s">
        <v>7964</v>
      </c>
    </row>
    <row r="5" spans="1:6">
      <c r="A5" s="32" t="s">
        <v>7867</v>
      </c>
      <c r="B5" s="32" t="s">
        <v>7917</v>
      </c>
      <c r="C5" s="47">
        <v>268</v>
      </c>
      <c r="E5" s="35">
        <f t="shared" ref="E5:E36" si="0">C5/TOTAL_Credits</f>
        <v>1.1039027906497786E-3</v>
      </c>
    </row>
    <row r="6" spans="1:6">
      <c r="A6" s="54" t="s">
        <v>7918</v>
      </c>
      <c r="B6" s="55"/>
      <c r="C6" s="48">
        <v>268</v>
      </c>
      <c r="E6" s="35">
        <f t="shared" si="0"/>
        <v>1.1039027906497786E-3</v>
      </c>
    </row>
    <row r="7" spans="1:6">
      <c r="A7" s="32" t="s">
        <v>12</v>
      </c>
      <c r="B7" s="32" t="s">
        <v>7917</v>
      </c>
      <c r="C7" s="48">
        <v>18687</v>
      </c>
      <c r="E7" s="36">
        <f t="shared" si="0"/>
        <v>7.6972505406240344E-2</v>
      </c>
    </row>
    <row r="8" spans="1:6">
      <c r="A8" s="54" t="s">
        <v>7919</v>
      </c>
      <c r="B8" s="55"/>
      <c r="C8" s="48">
        <v>18687</v>
      </c>
      <c r="E8" s="36">
        <f t="shared" si="0"/>
        <v>7.6972505406240344E-2</v>
      </c>
    </row>
    <row r="9" spans="1:6">
      <c r="A9" s="32" t="s">
        <v>7892</v>
      </c>
      <c r="B9" s="32" t="s">
        <v>3317</v>
      </c>
      <c r="C9" s="48">
        <v>51</v>
      </c>
      <c r="E9" s="35">
        <f t="shared" si="0"/>
        <v>2.1007105344454741E-4</v>
      </c>
      <c r="F9" s="38">
        <f>C9/C10</f>
        <v>1</v>
      </c>
    </row>
    <row r="10" spans="1:6">
      <c r="A10" s="54" t="s">
        <v>7920</v>
      </c>
      <c r="B10" s="55"/>
      <c r="C10" s="48">
        <v>51</v>
      </c>
      <c r="E10" s="35">
        <f t="shared" si="0"/>
        <v>2.1007105344454741E-4</v>
      </c>
    </row>
    <row r="11" spans="1:6">
      <c r="A11" s="51" t="s">
        <v>7871</v>
      </c>
      <c r="B11" s="51" t="s">
        <v>3317</v>
      </c>
      <c r="C11" s="48">
        <v>124</v>
      </c>
      <c r="E11" s="35">
        <f t="shared" si="0"/>
        <v>5.1076099268870356E-4</v>
      </c>
      <c r="F11" s="38">
        <f>C11/C13</f>
        <v>0.96124031007751942</v>
      </c>
    </row>
    <row r="12" spans="1:6">
      <c r="A12" s="57"/>
      <c r="B12" s="52" t="s">
        <v>7917</v>
      </c>
      <c r="C12" s="49">
        <v>5</v>
      </c>
      <c r="E12" s="35">
        <f t="shared" si="0"/>
        <v>2.0595201318092884E-5</v>
      </c>
    </row>
    <row r="13" spans="1:6">
      <c r="A13" s="54" t="s">
        <v>7921</v>
      </c>
      <c r="B13" s="55"/>
      <c r="C13" s="48">
        <v>129</v>
      </c>
      <c r="E13" s="35">
        <f t="shared" si="0"/>
        <v>5.3135619400679639E-4</v>
      </c>
    </row>
    <row r="14" spans="1:6">
      <c r="A14" s="32" t="s">
        <v>7905</v>
      </c>
      <c r="B14" s="32" t="s">
        <v>3317</v>
      </c>
      <c r="C14" s="48">
        <v>6</v>
      </c>
      <c r="E14" s="35">
        <f t="shared" si="0"/>
        <v>2.4714241581711461E-5</v>
      </c>
      <c r="F14" s="38">
        <f>C14/C15</f>
        <v>1</v>
      </c>
    </row>
    <row r="15" spans="1:6">
      <c r="A15" s="54" t="s">
        <v>7922</v>
      </c>
      <c r="B15" s="55"/>
      <c r="C15" s="48">
        <v>6</v>
      </c>
      <c r="E15" s="35">
        <f t="shared" si="0"/>
        <v>2.4714241581711461E-5</v>
      </c>
    </row>
    <row r="16" spans="1:6">
      <c r="A16" s="32" t="s">
        <v>7872</v>
      </c>
      <c r="B16" s="32" t="s">
        <v>3317</v>
      </c>
      <c r="C16" s="48">
        <v>20</v>
      </c>
      <c r="E16" s="35">
        <f t="shared" si="0"/>
        <v>8.2380805272371538E-5</v>
      </c>
      <c r="F16" s="38">
        <f>C16/C17</f>
        <v>1</v>
      </c>
    </row>
    <row r="17" spans="1:6">
      <c r="A17" s="54" t="s">
        <v>7923</v>
      </c>
      <c r="B17" s="55"/>
      <c r="C17" s="48">
        <v>20</v>
      </c>
      <c r="E17" s="35">
        <f t="shared" si="0"/>
        <v>8.2380805272371538E-5</v>
      </c>
    </row>
    <row r="18" spans="1:6">
      <c r="A18" s="32" t="s">
        <v>7895</v>
      </c>
      <c r="B18" s="32" t="s">
        <v>3317</v>
      </c>
      <c r="C18" s="48">
        <v>4</v>
      </c>
      <c r="E18" s="35">
        <f t="shared" si="0"/>
        <v>1.6476161054474308E-5</v>
      </c>
      <c r="F18" s="38">
        <f>C18/C19</f>
        <v>1</v>
      </c>
    </row>
    <row r="19" spans="1:6">
      <c r="A19" s="54" t="s">
        <v>7924</v>
      </c>
      <c r="B19" s="55"/>
      <c r="C19" s="48">
        <v>4</v>
      </c>
      <c r="E19" s="35">
        <f t="shared" si="0"/>
        <v>1.6476161054474308E-5</v>
      </c>
    </row>
    <row r="20" spans="1:6">
      <c r="A20" s="32" t="s">
        <v>7910</v>
      </c>
      <c r="B20" s="32" t="s">
        <v>3317</v>
      </c>
      <c r="C20" s="48">
        <v>17</v>
      </c>
      <c r="E20" s="35">
        <f t="shared" si="0"/>
        <v>7.0023684481515809E-5</v>
      </c>
      <c r="F20" s="38">
        <f>C20/C21</f>
        <v>1</v>
      </c>
    </row>
    <row r="21" spans="1:6">
      <c r="A21" s="54" t="s">
        <v>7925</v>
      </c>
      <c r="B21" s="55"/>
      <c r="C21" s="48">
        <v>17</v>
      </c>
      <c r="E21" s="35">
        <f t="shared" si="0"/>
        <v>7.0023684481515809E-5</v>
      </c>
    </row>
    <row r="22" spans="1:6">
      <c r="A22" s="51" t="s">
        <v>7877</v>
      </c>
      <c r="B22" s="51" t="s">
        <v>3317</v>
      </c>
      <c r="C22" s="48">
        <v>133</v>
      </c>
      <c r="E22" s="35">
        <f t="shared" si="0"/>
        <v>5.4783235506127069E-4</v>
      </c>
      <c r="F22" s="38">
        <f>C22/C24</f>
        <v>4.1601501407569595E-2</v>
      </c>
    </row>
    <row r="23" spans="1:6">
      <c r="A23" s="57"/>
      <c r="B23" s="52" t="s">
        <v>7917</v>
      </c>
      <c r="C23" s="49">
        <v>3064</v>
      </c>
      <c r="E23" s="36">
        <f t="shared" si="0"/>
        <v>1.262073936772732E-2</v>
      </c>
    </row>
    <row r="24" spans="1:6">
      <c r="A24" s="54" t="s">
        <v>7926</v>
      </c>
      <c r="B24" s="55"/>
      <c r="C24" s="48">
        <v>3197</v>
      </c>
      <c r="E24" s="36">
        <f t="shared" si="0"/>
        <v>1.316857172278859E-2</v>
      </c>
    </row>
    <row r="25" spans="1:6">
      <c r="A25" s="32" t="s">
        <v>7884</v>
      </c>
      <c r="B25" s="32" t="s">
        <v>7917</v>
      </c>
      <c r="C25" s="48">
        <v>1</v>
      </c>
      <c r="E25" s="35">
        <f t="shared" si="0"/>
        <v>4.1190402636185771E-6</v>
      </c>
      <c r="F25" s="38">
        <f>C25/C26</f>
        <v>1</v>
      </c>
    </row>
    <row r="26" spans="1:6">
      <c r="A26" s="54" t="s">
        <v>7927</v>
      </c>
      <c r="B26" s="55"/>
      <c r="C26" s="48">
        <v>1</v>
      </c>
      <c r="E26" s="35">
        <f t="shared" si="0"/>
        <v>4.1190402636185771E-6</v>
      </c>
    </row>
    <row r="27" spans="1:6">
      <c r="A27" s="32" t="s">
        <v>7880</v>
      </c>
      <c r="B27" s="32" t="s">
        <v>7917</v>
      </c>
      <c r="C27" s="48">
        <v>25</v>
      </c>
      <c r="E27" s="35">
        <f t="shared" si="0"/>
        <v>1.0297600659046442E-4</v>
      </c>
      <c r="F27" s="38">
        <f>C27/C28</f>
        <v>1</v>
      </c>
    </row>
    <row r="28" spans="1:6">
      <c r="A28" s="54" t="s">
        <v>7928</v>
      </c>
      <c r="B28" s="55"/>
      <c r="C28" s="48">
        <v>25</v>
      </c>
      <c r="E28" s="35">
        <f t="shared" si="0"/>
        <v>1.0297600659046442E-4</v>
      </c>
    </row>
    <row r="29" spans="1:6">
      <c r="A29" s="32" t="s">
        <v>7883</v>
      </c>
      <c r="B29" s="32" t="s">
        <v>3317</v>
      </c>
      <c r="C29" s="48">
        <v>4</v>
      </c>
      <c r="E29" s="35">
        <f t="shared" si="0"/>
        <v>1.6476161054474308E-5</v>
      </c>
      <c r="F29" s="38">
        <f>C29/C30</f>
        <v>1</v>
      </c>
    </row>
    <row r="30" spans="1:6">
      <c r="A30" s="54" t="s">
        <v>7929</v>
      </c>
      <c r="B30" s="55"/>
      <c r="C30" s="48">
        <v>4</v>
      </c>
      <c r="E30" s="35">
        <f t="shared" si="0"/>
        <v>1.6476161054474308E-5</v>
      </c>
    </row>
    <row r="31" spans="1:6">
      <c r="A31" s="51" t="s">
        <v>7868</v>
      </c>
      <c r="B31" s="51" t="s">
        <v>3317</v>
      </c>
      <c r="C31" s="48">
        <v>39</v>
      </c>
      <c r="E31" s="35">
        <f t="shared" si="0"/>
        <v>1.606425702811245E-4</v>
      </c>
      <c r="F31" s="39">
        <f>C31/C33</f>
        <v>1.0059843169624432E-3</v>
      </c>
    </row>
    <row r="32" spans="1:6">
      <c r="A32" s="57"/>
      <c r="B32" s="52" t="s">
        <v>7917</v>
      </c>
      <c r="C32" s="49">
        <v>38729</v>
      </c>
      <c r="E32" s="36">
        <f t="shared" si="0"/>
        <v>0.15952631036968387</v>
      </c>
    </row>
    <row r="33" spans="1:6">
      <c r="A33" s="54" t="s">
        <v>7930</v>
      </c>
      <c r="B33" s="55"/>
      <c r="C33" s="48">
        <v>38768</v>
      </c>
      <c r="E33" s="36">
        <f t="shared" si="0"/>
        <v>0.15968695293996499</v>
      </c>
    </row>
    <row r="34" spans="1:6">
      <c r="A34" s="32" t="s">
        <v>7876</v>
      </c>
      <c r="B34" s="32" t="s">
        <v>7917</v>
      </c>
      <c r="C34" s="48">
        <v>1</v>
      </c>
      <c r="E34" s="35">
        <f t="shared" si="0"/>
        <v>4.1190402636185771E-6</v>
      </c>
    </row>
    <row r="35" spans="1:6">
      <c r="A35" s="54" t="s">
        <v>7931</v>
      </c>
      <c r="B35" s="55"/>
      <c r="C35" s="48">
        <v>1</v>
      </c>
      <c r="E35" s="35">
        <f t="shared" si="0"/>
        <v>4.1190402636185771E-6</v>
      </c>
    </row>
    <row r="36" spans="1:6">
      <c r="A36" s="51" t="s">
        <v>7869</v>
      </c>
      <c r="B36" s="51" t="s">
        <v>3317</v>
      </c>
      <c r="C36" s="48">
        <v>31</v>
      </c>
      <c r="E36" s="35">
        <f t="shared" si="0"/>
        <v>1.2769024817217589E-4</v>
      </c>
      <c r="F36" s="39">
        <f>C36/C38</f>
        <v>2.4137662539905009E-3</v>
      </c>
    </row>
    <row r="37" spans="1:6">
      <c r="A37" s="57"/>
      <c r="B37" s="52" t="s">
        <v>7917</v>
      </c>
      <c r="C37" s="49">
        <v>12812</v>
      </c>
      <c r="E37" s="36">
        <f t="shared" ref="E37:E68" si="1">C37/TOTAL_Credits</f>
        <v>5.2773143857481206E-2</v>
      </c>
    </row>
    <row r="38" spans="1:6">
      <c r="A38" s="54" t="s">
        <v>7932</v>
      </c>
      <c r="B38" s="55"/>
      <c r="C38" s="48">
        <v>12843</v>
      </c>
      <c r="E38" s="36">
        <f t="shared" si="1"/>
        <v>5.2900834105653383E-2</v>
      </c>
    </row>
    <row r="39" spans="1:6">
      <c r="A39" s="32" t="s">
        <v>7909</v>
      </c>
      <c r="B39" s="32" t="s">
        <v>3317</v>
      </c>
      <c r="C39" s="48">
        <v>2</v>
      </c>
      <c r="E39" s="35">
        <f t="shared" si="1"/>
        <v>8.2380805272371541E-6</v>
      </c>
      <c r="F39" s="38">
        <f>C39/C40</f>
        <v>1</v>
      </c>
    </row>
    <row r="40" spans="1:6">
      <c r="A40" s="54" t="s">
        <v>7933</v>
      </c>
      <c r="B40" s="55"/>
      <c r="C40" s="48">
        <v>2</v>
      </c>
      <c r="E40" s="35">
        <f t="shared" si="1"/>
        <v>8.2380805272371541E-6</v>
      </c>
    </row>
    <row r="41" spans="1:6">
      <c r="A41" s="32" t="s">
        <v>7903</v>
      </c>
      <c r="B41" s="32" t="s">
        <v>7917</v>
      </c>
      <c r="C41" s="48">
        <v>10</v>
      </c>
      <c r="E41" s="35">
        <f t="shared" si="1"/>
        <v>4.1190402636185769E-5</v>
      </c>
      <c r="F41" s="38">
        <f>C41/C42</f>
        <v>1</v>
      </c>
    </row>
    <row r="42" spans="1:6">
      <c r="A42" s="54" t="s">
        <v>7934</v>
      </c>
      <c r="B42" s="55"/>
      <c r="C42" s="48">
        <v>10</v>
      </c>
      <c r="E42" s="35">
        <f t="shared" si="1"/>
        <v>4.1190402636185769E-5</v>
      </c>
    </row>
    <row r="43" spans="1:6">
      <c r="A43" s="32" t="s">
        <v>7879</v>
      </c>
      <c r="B43" s="32" t="s">
        <v>3317</v>
      </c>
      <c r="C43" s="48">
        <v>25</v>
      </c>
      <c r="E43" s="35">
        <f t="shared" si="1"/>
        <v>1.0297600659046442E-4</v>
      </c>
      <c r="F43" s="38">
        <f>C43/C44</f>
        <v>1</v>
      </c>
    </row>
    <row r="44" spans="1:6">
      <c r="A44" s="54" t="s">
        <v>7935</v>
      </c>
      <c r="B44" s="55"/>
      <c r="C44" s="48">
        <v>25</v>
      </c>
      <c r="E44" s="35">
        <f t="shared" si="1"/>
        <v>1.0297600659046442E-4</v>
      </c>
    </row>
    <row r="45" spans="1:6">
      <c r="A45" s="32" t="s">
        <v>7913</v>
      </c>
      <c r="B45" s="32" t="s">
        <v>3317</v>
      </c>
      <c r="C45" s="48">
        <v>8</v>
      </c>
      <c r="E45" s="35">
        <f t="shared" si="1"/>
        <v>3.2952322108948616E-5</v>
      </c>
      <c r="F45" s="38">
        <f>C45/C46</f>
        <v>1</v>
      </c>
    </row>
    <row r="46" spans="1:6">
      <c r="A46" s="54" t="s">
        <v>7936</v>
      </c>
      <c r="B46" s="55"/>
      <c r="C46" s="48">
        <v>8</v>
      </c>
      <c r="E46" s="35">
        <f t="shared" si="1"/>
        <v>3.2952322108948616E-5</v>
      </c>
    </row>
    <row r="47" spans="1:6">
      <c r="A47" s="32" t="s">
        <v>7889</v>
      </c>
      <c r="B47" s="32" t="s">
        <v>7917</v>
      </c>
      <c r="C47" s="48">
        <v>1</v>
      </c>
      <c r="E47" s="35">
        <f t="shared" si="1"/>
        <v>4.1190402636185771E-6</v>
      </c>
      <c r="F47" s="38">
        <f>C47/C48</f>
        <v>1</v>
      </c>
    </row>
    <row r="48" spans="1:6">
      <c r="A48" s="54" t="s">
        <v>7937</v>
      </c>
      <c r="B48" s="55"/>
      <c r="C48" s="48">
        <v>1</v>
      </c>
      <c r="E48" s="35">
        <f t="shared" si="1"/>
        <v>4.1190402636185771E-6</v>
      </c>
    </row>
    <row r="49" spans="1:6">
      <c r="A49" s="51" t="s">
        <v>7885</v>
      </c>
      <c r="B49" s="51" t="s">
        <v>3317</v>
      </c>
      <c r="C49" s="48">
        <v>6</v>
      </c>
      <c r="E49" s="35">
        <f t="shared" si="1"/>
        <v>2.4714241581711461E-5</v>
      </c>
      <c r="F49" s="40">
        <f>C49/C51</f>
        <v>0.2</v>
      </c>
    </row>
    <row r="50" spans="1:6">
      <c r="A50" s="57"/>
      <c r="B50" s="52" t="s">
        <v>7917</v>
      </c>
      <c r="C50" s="49">
        <v>24</v>
      </c>
      <c r="E50" s="35">
        <f t="shared" si="1"/>
        <v>9.8856966326845843E-5</v>
      </c>
    </row>
    <row r="51" spans="1:6">
      <c r="A51" s="54" t="s">
        <v>7938</v>
      </c>
      <c r="B51" s="55"/>
      <c r="C51" s="48">
        <v>30</v>
      </c>
      <c r="E51" s="35">
        <f t="shared" si="1"/>
        <v>1.2357120790855731E-4</v>
      </c>
    </row>
    <row r="52" spans="1:6">
      <c r="A52" s="51" t="s">
        <v>7886</v>
      </c>
      <c r="B52" s="51" t="s">
        <v>3317</v>
      </c>
      <c r="C52" s="48">
        <v>25</v>
      </c>
      <c r="E52" s="35">
        <f t="shared" si="1"/>
        <v>1.0297600659046442E-4</v>
      </c>
      <c r="F52" s="39">
        <f>C52/C54</f>
        <v>2.2665457842248413E-3</v>
      </c>
    </row>
    <row r="53" spans="1:6">
      <c r="A53" s="57"/>
      <c r="B53" s="52" t="s">
        <v>7917</v>
      </c>
      <c r="C53" s="49">
        <v>11005</v>
      </c>
      <c r="E53" s="36">
        <f t="shared" si="1"/>
        <v>4.533003810112244E-2</v>
      </c>
    </row>
    <row r="54" spans="1:6">
      <c r="A54" s="54" t="s">
        <v>7939</v>
      </c>
      <c r="B54" s="55"/>
      <c r="C54" s="48">
        <v>11030</v>
      </c>
      <c r="E54" s="36">
        <f t="shared" si="1"/>
        <v>4.5433014107712902E-2</v>
      </c>
    </row>
    <row r="55" spans="1:6">
      <c r="A55" s="32" t="s">
        <v>7912</v>
      </c>
      <c r="B55" s="32" t="s">
        <v>3317</v>
      </c>
      <c r="C55" s="48">
        <v>13</v>
      </c>
      <c r="E55" s="35">
        <f t="shared" si="1"/>
        <v>5.3547523427041498E-5</v>
      </c>
      <c r="F55" s="38">
        <f>C55/C56</f>
        <v>1</v>
      </c>
    </row>
    <row r="56" spans="1:6">
      <c r="A56" s="54" t="s">
        <v>7940</v>
      </c>
      <c r="B56" s="55"/>
      <c r="C56" s="48">
        <v>13</v>
      </c>
      <c r="E56" s="35">
        <f t="shared" si="1"/>
        <v>5.3547523427041498E-5</v>
      </c>
    </row>
    <row r="57" spans="1:6">
      <c r="A57" s="51" t="s">
        <v>7887</v>
      </c>
      <c r="B57" s="51" t="s">
        <v>3317</v>
      </c>
      <c r="C57" s="48">
        <v>55</v>
      </c>
      <c r="E57" s="35">
        <f t="shared" si="1"/>
        <v>2.2654721449902172E-4</v>
      </c>
      <c r="F57" s="38">
        <f>C57/C59</f>
        <v>0.27638190954773867</v>
      </c>
    </row>
    <row r="58" spans="1:6">
      <c r="A58" s="57"/>
      <c r="B58" s="52" t="s">
        <v>7917</v>
      </c>
      <c r="C58" s="49">
        <v>144</v>
      </c>
      <c r="E58" s="35">
        <f t="shared" si="1"/>
        <v>5.9314179796107508E-4</v>
      </c>
    </row>
    <row r="59" spans="1:6">
      <c r="A59" s="54" t="s">
        <v>7941</v>
      </c>
      <c r="B59" s="55"/>
      <c r="C59" s="48">
        <v>199</v>
      </c>
      <c r="E59" s="35">
        <f t="shared" si="1"/>
        <v>8.1968901246009683E-4</v>
      </c>
    </row>
    <row r="60" spans="1:6">
      <c r="A60" s="32" t="s">
        <v>7870</v>
      </c>
      <c r="B60" s="32" t="s">
        <v>7917</v>
      </c>
      <c r="C60" s="48">
        <v>731</v>
      </c>
      <c r="E60" s="35">
        <f t="shared" si="1"/>
        <v>3.0110184327051797E-3</v>
      </c>
    </row>
    <row r="61" spans="1:6">
      <c r="A61" s="54" t="s">
        <v>7942</v>
      </c>
      <c r="B61" s="55"/>
      <c r="C61" s="48">
        <v>731</v>
      </c>
      <c r="E61" s="35">
        <f t="shared" si="1"/>
        <v>3.0110184327051797E-3</v>
      </c>
    </row>
    <row r="62" spans="1:6">
      <c r="A62" s="32" t="s">
        <v>7878</v>
      </c>
      <c r="B62" s="32" t="s">
        <v>3317</v>
      </c>
      <c r="C62" s="48">
        <v>98</v>
      </c>
      <c r="E62" s="35">
        <f t="shared" si="1"/>
        <v>4.0366594583462052E-4</v>
      </c>
      <c r="F62" s="38">
        <f>C62/C63</f>
        <v>1</v>
      </c>
    </row>
    <row r="63" spans="1:6">
      <c r="A63" s="54" t="s">
        <v>7943</v>
      </c>
      <c r="B63" s="55"/>
      <c r="C63" s="48">
        <v>98</v>
      </c>
      <c r="E63" s="35">
        <f t="shared" si="1"/>
        <v>4.0366594583462052E-4</v>
      </c>
    </row>
    <row r="64" spans="1:6">
      <c r="A64" s="32" t="s">
        <v>7890</v>
      </c>
      <c r="B64" s="32" t="s">
        <v>7917</v>
      </c>
      <c r="C64" s="48">
        <v>1</v>
      </c>
      <c r="E64" s="35">
        <f t="shared" si="1"/>
        <v>4.1190402636185771E-6</v>
      </c>
    </row>
    <row r="65" spans="1:6">
      <c r="A65" s="54" t="s">
        <v>7944</v>
      </c>
      <c r="B65" s="55"/>
      <c r="C65" s="48">
        <v>1</v>
      </c>
      <c r="E65" s="35">
        <f t="shared" si="1"/>
        <v>4.1190402636185771E-6</v>
      </c>
    </row>
    <row r="66" spans="1:6">
      <c r="A66" s="32" t="s">
        <v>7888</v>
      </c>
      <c r="B66" s="32" t="s">
        <v>7917</v>
      </c>
      <c r="C66" s="48">
        <v>38</v>
      </c>
      <c r="E66" s="35">
        <f t="shared" si="1"/>
        <v>1.5652353001750592E-4</v>
      </c>
    </row>
    <row r="67" spans="1:6">
      <c r="A67" s="54" t="s">
        <v>7945</v>
      </c>
      <c r="B67" s="55"/>
      <c r="C67" s="48">
        <v>38</v>
      </c>
      <c r="E67" s="35">
        <f t="shared" si="1"/>
        <v>1.5652353001750592E-4</v>
      </c>
    </row>
    <row r="68" spans="1:6">
      <c r="A68" s="32" t="s">
        <v>7904</v>
      </c>
      <c r="B68" s="32" t="s">
        <v>3317</v>
      </c>
      <c r="C68" s="48">
        <v>51</v>
      </c>
      <c r="E68" s="35">
        <f t="shared" si="1"/>
        <v>2.1007105344454741E-4</v>
      </c>
      <c r="F68" s="38">
        <f>C68/C69</f>
        <v>1</v>
      </c>
    </row>
    <row r="69" spans="1:6">
      <c r="A69" s="54" t="s">
        <v>7946</v>
      </c>
      <c r="B69" s="55"/>
      <c r="C69" s="48">
        <v>51</v>
      </c>
      <c r="E69" s="35">
        <f t="shared" ref="E69:E100" si="2">C69/TOTAL_Credits</f>
        <v>2.1007105344454741E-4</v>
      </c>
    </row>
    <row r="70" spans="1:6">
      <c r="A70" s="32" t="s">
        <v>7875</v>
      </c>
      <c r="B70" s="32" t="s">
        <v>7917</v>
      </c>
      <c r="C70" s="48">
        <v>2</v>
      </c>
      <c r="E70" s="35">
        <f t="shared" si="2"/>
        <v>8.2380805272371541E-6</v>
      </c>
      <c r="F70" s="38">
        <f>C70/C71</f>
        <v>1</v>
      </c>
    </row>
    <row r="71" spans="1:6">
      <c r="A71" s="54" t="s">
        <v>7947</v>
      </c>
      <c r="B71" s="55"/>
      <c r="C71" s="48">
        <v>2</v>
      </c>
      <c r="E71" s="35">
        <f t="shared" si="2"/>
        <v>8.2380805272371541E-6</v>
      </c>
    </row>
    <row r="72" spans="1:6">
      <c r="A72" s="51" t="s">
        <v>7891</v>
      </c>
      <c r="B72" s="51" t="s">
        <v>3317</v>
      </c>
      <c r="C72" s="48">
        <v>50</v>
      </c>
      <c r="E72" s="35">
        <f t="shared" si="2"/>
        <v>2.0595201318092884E-4</v>
      </c>
      <c r="F72" s="38">
        <f>C72/C74</f>
        <v>0.12345679012345678</v>
      </c>
    </row>
    <row r="73" spans="1:6">
      <c r="A73" s="57"/>
      <c r="B73" s="52" t="s">
        <v>7917</v>
      </c>
      <c r="C73" s="49">
        <v>355</v>
      </c>
      <c r="E73" s="35">
        <f t="shared" si="2"/>
        <v>1.4622592935845948E-3</v>
      </c>
    </row>
    <row r="74" spans="1:6">
      <c r="A74" s="54" t="s">
        <v>7948</v>
      </c>
      <c r="B74" s="55"/>
      <c r="C74" s="48">
        <v>405</v>
      </c>
      <c r="E74" s="35">
        <f t="shared" si="2"/>
        <v>1.6682113067655235E-3</v>
      </c>
      <c r="F74" s="38"/>
    </row>
    <row r="75" spans="1:6">
      <c r="A75" s="32" t="s">
        <v>7906</v>
      </c>
      <c r="B75" s="32" t="s">
        <v>3317</v>
      </c>
      <c r="C75" s="48">
        <v>11</v>
      </c>
      <c r="E75" s="35">
        <f t="shared" si="2"/>
        <v>4.5309442899804345E-5</v>
      </c>
      <c r="F75" s="38">
        <f>C75/C76</f>
        <v>1</v>
      </c>
    </row>
    <row r="76" spans="1:6">
      <c r="A76" s="54" t="s">
        <v>7949</v>
      </c>
      <c r="B76" s="55"/>
      <c r="C76" s="48">
        <v>11</v>
      </c>
      <c r="E76" s="35">
        <f t="shared" si="2"/>
        <v>4.5309442899804345E-5</v>
      </c>
    </row>
    <row r="77" spans="1:6">
      <c r="A77" s="32" t="s">
        <v>7873</v>
      </c>
      <c r="B77" s="32" t="s">
        <v>3317</v>
      </c>
      <c r="C77" s="48">
        <v>8</v>
      </c>
      <c r="E77" s="35">
        <f t="shared" si="2"/>
        <v>3.2952322108948616E-5</v>
      </c>
      <c r="F77" s="38">
        <f>C77/C78</f>
        <v>1</v>
      </c>
    </row>
    <row r="78" spans="1:6">
      <c r="A78" s="54" t="s">
        <v>7950</v>
      </c>
      <c r="B78" s="55"/>
      <c r="C78" s="48">
        <v>8</v>
      </c>
      <c r="E78" s="35">
        <f t="shared" si="2"/>
        <v>3.2952322108948616E-5</v>
      </c>
    </row>
    <row r="79" spans="1:6">
      <c r="A79" s="32" t="s">
        <v>7893</v>
      </c>
      <c r="B79" s="32" t="s">
        <v>3317</v>
      </c>
      <c r="C79" s="48">
        <v>69</v>
      </c>
      <c r="E79" s="35">
        <f t="shared" si="2"/>
        <v>2.8421377818968181E-4</v>
      </c>
      <c r="F79" s="38">
        <f>C79/C80</f>
        <v>1</v>
      </c>
    </row>
    <row r="80" spans="1:6">
      <c r="A80" s="54" t="s">
        <v>7951</v>
      </c>
      <c r="B80" s="55"/>
      <c r="C80" s="48">
        <v>69</v>
      </c>
      <c r="E80" s="35">
        <f t="shared" si="2"/>
        <v>2.8421377818968181E-4</v>
      </c>
    </row>
    <row r="81" spans="1:6">
      <c r="A81" s="51" t="s">
        <v>1943</v>
      </c>
      <c r="B81" s="51" t="s">
        <v>7865</v>
      </c>
      <c r="C81" s="48">
        <v>2</v>
      </c>
      <c r="E81" s="35">
        <f t="shared" si="2"/>
        <v>8.2380805272371541E-6</v>
      </c>
      <c r="F81" s="39"/>
    </row>
    <row r="82" spans="1:6">
      <c r="A82" s="58"/>
      <c r="B82" s="53" t="s">
        <v>3317</v>
      </c>
      <c r="C82" s="49">
        <v>1442</v>
      </c>
      <c r="E82" s="35">
        <f t="shared" si="2"/>
        <v>5.9396560601379881E-3</v>
      </c>
      <c r="F82" s="39">
        <f>C82/C83</f>
        <v>9.4041229448861008E-3</v>
      </c>
    </row>
    <row r="83" spans="1:6">
      <c r="A83" s="57"/>
      <c r="B83" s="52" t="s">
        <v>7917</v>
      </c>
      <c r="C83" s="49">
        <v>153337</v>
      </c>
      <c r="E83" s="36">
        <f t="shared" si="2"/>
        <v>0.63160127690248169</v>
      </c>
    </row>
    <row r="84" spans="1:6">
      <c r="A84" s="54" t="s">
        <v>7952</v>
      </c>
      <c r="B84" s="55"/>
      <c r="C84" s="48">
        <v>154781</v>
      </c>
      <c r="E84" s="36">
        <f t="shared" si="2"/>
        <v>0.6375491710431469</v>
      </c>
      <c r="F84" s="39"/>
    </row>
    <row r="85" spans="1:6">
      <c r="A85" s="32" t="s">
        <v>7914</v>
      </c>
      <c r="B85" s="32" t="s">
        <v>3317</v>
      </c>
      <c r="C85" s="48">
        <v>10</v>
      </c>
      <c r="E85" s="41">
        <f t="shared" si="2"/>
        <v>4.1190402636185769E-5</v>
      </c>
    </row>
    <row r="86" spans="1:6">
      <c r="A86" s="54" t="s">
        <v>7953</v>
      </c>
      <c r="B86" s="55"/>
      <c r="C86" s="48">
        <v>10</v>
      </c>
      <c r="E86" s="41">
        <f t="shared" si="2"/>
        <v>4.1190402636185769E-5</v>
      </c>
    </row>
    <row r="87" spans="1:6">
      <c r="A87" s="51" t="s">
        <v>7881</v>
      </c>
      <c r="B87" s="51" t="s">
        <v>3317</v>
      </c>
      <c r="C87" s="48">
        <v>46</v>
      </c>
      <c r="E87" s="35">
        <f t="shared" si="2"/>
        <v>1.8947585212645453E-4</v>
      </c>
      <c r="F87" s="38">
        <f>C87/C89</f>
        <v>0.97872340425531912</v>
      </c>
    </row>
    <row r="88" spans="1:6">
      <c r="A88" s="57"/>
      <c r="B88" s="52" t="s">
        <v>7917</v>
      </c>
      <c r="C88" s="49">
        <v>1</v>
      </c>
      <c r="E88" s="35">
        <f t="shared" si="2"/>
        <v>4.1190402636185771E-6</v>
      </c>
    </row>
    <row r="89" spans="1:6">
      <c r="A89" s="54" t="s">
        <v>7954</v>
      </c>
      <c r="B89" s="55"/>
      <c r="C89" s="48">
        <v>47</v>
      </c>
      <c r="E89" s="35">
        <f t="shared" si="2"/>
        <v>1.9359489239007311E-4</v>
      </c>
      <c r="F89" s="39"/>
    </row>
    <row r="90" spans="1:6">
      <c r="A90" s="32" t="s">
        <v>7911</v>
      </c>
      <c r="B90" s="32" t="s">
        <v>3317</v>
      </c>
      <c r="C90" s="48">
        <v>15</v>
      </c>
      <c r="E90" s="35">
        <f t="shared" si="2"/>
        <v>6.1785603954278657E-5</v>
      </c>
      <c r="F90" s="38">
        <f>C90/C91</f>
        <v>1</v>
      </c>
    </row>
    <row r="91" spans="1:6">
      <c r="A91" s="54" t="s">
        <v>7955</v>
      </c>
      <c r="B91" s="55"/>
      <c r="C91" s="48">
        <v>15</v>
      </c>
      <c r="E91" s="35">
        <f t="shared" si="2"/>
        <v>6.1785603954278657E-5</v>
      </c>
    </row>
    <row r="92" spans="1:6">
      <c r="A92" s="32" t="s">
        <v>7894</v>
      </c>
      <c r="B92" s="32" t="s">
        <v>3317</v>
      </c>
      <c r="C92" s="48">
        <v>8</v>
      </c>
      <c r="E92" s="35">
        <f t="shared" si="2"/>
        <v>3.2952322108948616E-5</v>
      </c>
      <c r="F92" s="38">
        <f>C92/C93</f>
        <v>1</v>
      </c>
    </row>
    <row r="93" spans="1:6">
      <c r="A93" s="54" t="s">
        <v>7956</v>
      </c>
      <c r="B93" s="55"/>
      <c r="C93" s="48">
        <v>8</v>
      </c>
      <c r="E93" s="35">
        <f t="shared" si="2"/>
        <v>3.2952322108948616E-5</v>
      </c>
    </row>
    <row r="94" spans="1:6">
      <c r="A94" s="32" t="s">
        <v>7907</v>
      </c>
      <c r="B94" s="32" t="s">
        <v>3317</v>
      </c>
      <c r="C94" s="48">
        <v>3</v>
      </c>
      <c r="E94" s="35">
        <f t="shared" si="2"/>
        <v>1.235712079085573E-5</v>
      </c>
      <c r="F94" s="38">
        <f>C94/C95</f>
        <v>1</v>
      </c>
    </row>
    <row r="95" spans="1:6">
      <c r="A95" s="54" t="s">
        <v>7957</v>
      </c>
      <c r="B95" s="55"/>
      <c r="C95" s="48">
        <v>3</v>
      </c>
      <c r="E95" s="35">
        <f t="shared" si="2"/>
        <v>1.235712079085573E-5</v>
      </c>
    </row>
    <row r="96" spans="1:6">
      <c r="A96" s="32" t="s">
        <v>7902</v>
      </c>
      <c r="B96" s="32" t="s">
        <v>3317</v>
      </c>
      <c r="C96" s="48">
        <v>16</v>
      </c>
      <c r="E96" s="35">
        <f t="shared" si="2"/>
        <v>6.5904644217897233E-5</v>
      </c>
      <c r="F96" s="38">
        <f>C96/C97</f>
        <v>1</v>
      </c>
    </row>
    <row r="97" spans="1:6">
      <c r="A97" s="54" t="s">
        <v>7958</v>
      </c>
      <c r="B97" s="55"/>
      <c r="C97" s="48">
        <v>16</v>
      </c>
      <c r="E97" s="35">
        <f t="shared" si="2"/>
        <v>6.5904644217897233E-5</v>
      </c>
    </row>
    <row r="98" spans="1:6">
      <c r="A98" s="32" t="s">
        <v>7908</v>
      </c>
      <c r="B98" s="32" t="s">
        <v>3317</v>
      </c>
      <c r="C98" s="48">
        <v>2</v>
      </c>
      <c r="E98" s="35">
        <f t="shared" si="2"/>
        <v>8.2380805272371541E-6</v>
      </c>
      <c r="F98" s="38">
        <f>C98/C99</f>
        <v>1</v>
      </c>
    </row>
    <row r="99" spans="1:6">
      <c r="A99" s="54" t="s">
        <v>7959</v>
      </c>
      <c r="B99" s="55"/>
      <c r="C99" s="48">
        <v>2</v>
      </c>
      <c r="E99" s="35">
        <f t="shared" si="2"/>
        <v>8.2380805272371541E-6</v>
      </c>
    </row>
    <row r="100" spans="1:6">
      <c r="A100" s="32" t="s">
        <v>7874</v>
      </c>
      <c r="B100" s="32" t="s">
        <v>3317</v>
      </c>
      <c r="C100" s="48">
        <v>4</v>
      </c>
      <c r="E100" s="35">
        <f t="shared" si="2"/>
        <v>1.6476161054474308E-5</v>
      </c>
      <c r="F100" s="38">
        <f>C100/C101</f>
        <v>1</v>
      </c>
    </row>
    <row r="101" spans="1:6">
      <c r="A101" s="54" t="s">
        <v>7960</v>
      </c>
      <c r="B101" s="55"/>
      <c r="C101" s="48">
        <v>4</v>
      </c>
      <c r="E101" s="35">
        <f t="shared" ref="E101:E107" si="3">C101/TOTAL_Credits</f>
        <v>1.6476161054474308E-5</v>
      </c>
    </row>
    <row r="102" spans="1:6">
      <c r="A102" s="32" t="s">
        <v>7915</v>
      </c>
      <c r="B102" s="32" t="s">
        <v>3317</v>
      </c>
      <c r="C102" s="48">
        <v>220</v>
      </c>
      <c r="E102" s="35">
        <f t="shared" si="3"/>
        <v>9.0618885799608688E-4</v>
      </c>
      <c r="F102" s="38">
        <f>C102/C103</f>
        <v>1</v>
      </c>
    </row>
    <row r="103" spans="1:6">
      <c r="A103" s="54" t="s">
        <v>7961</v>
      </c>
      <c r="B103" s="55"/>
      <c r="C103" s="48">
        <v>220</v>
      </c>
      <c r="E103" s="35">
        <f t="shared" si="3"/>
        <v>9.0618885799608688E-4</v>
      </c>
    </row>
    <row r="104" spans="1:6">
      <c r="A104" s="51" t="s">
        <v>7882</v>
      </c>
      <c r="B104" s="51" t="s">
        <v>3317</v>
      </c>
      <c r="C104" s="48">
        <v>38</v>
      </c>
      <c r="E104" s="35">
        <f t="shared" si="3"/>
        <v>1.5652353001750592E-4</v>
      </c>
      <c r="F104" s="38">
        <f>C104/C106</f>
        <v>4.148471615720524E-2</v>
      </c>
    </row>
    <row r="105" spans="1:6">
      <c r="A105" s="57"/>
      <c r="B105" s="52" t="s">
        <v>7917</v>
      </c>
      <c r="C105" s="49">
        <v>878</v>
      </c>
      <c r="E105" s="35">
        <f t="shared" si="3"/>
        <v>3.6165173514571105E-3</v>
      </c>
    </row>
    <row r="106" spans="1:6">
      <c r="A106" s="54" t="s">
        <v>7962</v>
      </c>
      <c r="B106" s="55"/>
      <c r="C106" s="48">
        <v>916</v>
      </c>
      <c r="E106" s="35">
        <f t="shared" si="3"/>
        <v>3.7730408814746165E-3</v>
      </c>
      <c r="F106" s="38"/>
    </row>
    <row r="107" spans="1:6">
      <c r="A107" s="54" t="s">
        <v>7916</v>
      </c>
      <c r="B107" s="55"/>
      <c r="C107" s="50">
        <v>242775</v>
      </c>
      <c r="E107" s="35">
        <f t="shared" si="3"/>
        <v>1</v>
      </c>
    </row>
    <row r="108" spans="1:6">
      <c r="E108" s="35"/>
    </row>
    <row r="109" spans="1:6">
      <c r="E109" s="35"/>
    </row>
  </sheetData>
  <autoFilter ref="E3:E109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>
      <pane ySplit="1" topLeftCell="A2" activePane="bottomLeft" state="frozen"/>
      <selection pane="bottomLeft" activeCell="A29" sqref="A29:XFD29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21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6.28515625" bestFit="1" customWidth="1"/>
    <col min="12" max="12" width="24.28515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12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3427</v>
      </c>
      <c r="E2" s="4" t="s">
        <v>3428</v>
      </c>
      <c r="F2" s="4" t="s">
        <v>3324</v>
      </c>
      <c r="G2" s="4" t="s">
        <v>3325</v>
      </c>
      <c r="H2" s="4" t="s">
        <v>3318</v>
      </c>
      <c r="I2" s="4" t="s">
        <v>6298</v>
      </c>
      <c r="J2" s="4" t="s">
        <v>6299</v>
      </c>
      <c r="K2" s="4" t="s">
        <v>5365</v>
      </c>
      <c r="L2" s="4" t="s">
        <v>4844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7873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6298</v>
      </c>
      <c r="J3" s="4" t="s">
        <v>6299</v>
      </c>
      <c r="K3" s="4" t="s">
        <v>5365</v>
      </c>
      <c r="L3" s="4" t="s">
        <v>4844</v>
      </c>
      <c r="M3" t="s">
        <v>8</v>
      </c>
      <c r="Q3" s="28" t="s">
        <v>3317</v>
      </c>
      <c r="R3">
        <v>1</v>
      </c>
      <c r="S3">
        <v>0</v>
      </c>
      <c r="T3">
        <v>0</v>
      </c>
      <c r="U3">
        <v>0</v>
      </c>
      <c r="V3">
        <v>1</v>
      </c>
      <c r="W3" s="28" t="s">
        <v>3317</v>
      </c>
      <c r="X3" s="21" t="s">
        <v>7873</v>
      </c>
    </row>
    <row r="4" spans="1:24">
      <c r="A4" s="77" t="s">
        <v>8228</v>
      </c>
      <c r="B4" s="4" t="s">
        <v>3411</v>
      </c>
      <c r="C4" s="4" t="s">
        <v>3412</v>
      </c>
      <c r="D4" s="4" t="s">
        <v>3427</v>
      </c>
      <c r="E4" s="4" t="s">
        <v>3428</v>
      </c>
      <c r="F4" s="4" t="s">
        <v>3324</v>
      </c>
      <c r="G4" s="4" t="s">
        <v>3325</v>
      </c>
      <c r="H4" s="4" t="s">
        <v>3318</v>
      </c>
      <c r="I4" s="4" t="s">
        <v>6300</v>
      </c>
      <c r="J4" s="4" t="s">
        <v>6301</v>
      </c>
      <c r="K4" s="4" t="s">
        <v>5364</v>
      </c>
      <c r="L4" s="4" t="s">
        <v>4753</v>
      </c>
      <c r="M4" t="s">
        <v>8</v>
      </c>
      <c r="Q4" s="28" t="s">
        <v>3317</v>
      </c>
      <c r="R4">
        <v>1</v>
      </c>
      <c r="S4">
        <v>0</v>
      </c>
      <c r="T4">
        <v>0</v>
      </c>
      <c r="U4">
        <v>1</v>
      </c>
      <c r="V4">
        <v>0</v>
      </c>
      <c r="W4" s="28" t="s">
        <v>3317</v>
      </c>
      <c r="X4" s="21" t="s">
        <v>7873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6300</v>
      </c>
      <c r="J5" s="4" t="s">
        <v>6301</v>
      </c>
      <c r="K5" s="4" t="s">
        <v>5364</v>
      </c>
      <c r="L5" s="4" t="s">
        <v>4753</v>
      </c>
      <c r="M5" t="s">
        <v>8</v>
      </c>
      <c r="Q5" s="28" t="s">
        <v>3317</v>
      </c>
      <c r="R5">
        <v>1</v>
      </c>
      <c r="S5">
        <v>0</v>
      </c>
      <c r="T5">
        <v>0</v>
      </c>
      <c r="U5">
        <v>0</v>
      </c>
      <c r="V5">
        <v>1</v>
      </c>
      <c r="W5" s="28" t="s">
        <v>3317</v>
      </c>
      <c r="X5" s="21" t="s">
        <v>7873</v>
      </c>
    </row>
    <row r="6" spans="1:24">
      <c r="A6" s="77" t="s">
        <v>8228</v>
      </c>
      <c r="B6" s="4" t="s">
        <v>3411</v>
      </c>
      <c r="C6" s="4" t="s">
        <v>3412</v>
      </c>
      <c r="D6" s="4" t="s">
        <v>3427</v>
      </c>
      <c r="E6" s="4" t="s">
        <v>3428</v>
      </c>
      <c r="F6" s="4" t="s">
        <v>3324</v>
      </c>
      <c r="G6" s="4" t="s">
        <v>3325</v>
      </c>
      <c r="H6" s="4" t="s">
        <v>3318</v>
      </c>
      <c r="I6" s="4" t="s">
        <v>6302</v>
      </c>
      <c r="J6" s="4" t="s">
        <v>6303</v>
      </c>
      <c r="K6" s="4" t="s">
        <v>7767</v>
      </c>
      <c r="L6" s="4" t="s">
        <v>6108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7873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6302</v>
      </c>
      <c r="J7" s="4" t="s">
        <v>6303</v>
      </c>
      <c r="K7" s="4" t="s">
        <v>7767</v>
      </c>
      <c r="L7" s="4" t="s">
        <v>6108</v>
      </c>
      <c r="M7" t="s">
        <v>8</v>
      </c>
      <c r="Q7" s="28" t="s">
        <v>3317</v>
      </c>
      <c r="R7">
        <v>1</v>
      </c>
      <c r="S7">
        <v>0</v>
      </c>
      <c r="T7">
        <v>0</v>
      </c>
      <c r="U7">
        <v>0</v>
      </c>
      <c r="V7">
        <v>1</v>
      </c>
      <c r="W7" s="28" t="s">
        <v>3317</v>
      </c>
      <c r="X7" s="21" t="s">
        <v>7873</v>
      </c>
    </row>
    <row r="8" spans="1:24">
      <c r="A8" s="77" t="s">
        <v>8228</v>
      </c>
      <c r="B8" s="4" t="s">
        <v>3411</v>
      </c>
      <c r="C8" s="4" t="s">
        <v>3412</v>
      </c>
      <c r="D8" s="4" t="s">
        <v>3427</v>
      </c>
      <c r="E8" s="4" t="s">
        <v>3428</v>
      </c>
      <c r="F8" s="4" t="s">
        <v>3324</v>
      </c>
      <c r="G8" s="4" t="s">
        <v>3325</v>
      </c>
      <c r="H8" s="4" t="s">
        <v>3318</v>
      </c>
      <c r="I8" s="4" t="s">
        <v>6304</v>
      </c>
      <c r="J8" s="4" t="s">
        <v>6305</v>
      </c>
      <c r="K8" s="4" t="s">
        <v>7768</v>
      </c>
      <c r="L8" s="4" t="s">
        <v>6111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7873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3429</v>
      </c>
      <c r="E9" s="4" t="s">
        <v>3430</v>
      </c>
      <c r="F9" s="4" t="s">
        <v>3324</v>
      </c>
      <c r="G9" s="4" t="s">
        <v>3325</v>
      </c>
      <c r="H9" s="4" t="s">
        <v>3318</v>
      </c>
      <c r="I9" s="4" t="s">
        <v>6304</v>
      </c>
      <c r="J9" s="4" t="s">
        <v>6305</v>
      </c>
      <c r="K9" s="4" t="s">
        <v>7768</v>
      </c>
      <c r="L9" s="4" t="s">
        <v>6111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0</v>
      </c>
      <c r="V9">
        <v>1</v>
      </c>
      <c r="W9" s="28" t="s">
        <v>3317</v>
      </c>
      <c r="X9" s="21" t="s">
        <v>7873</v>
      </c>
    </row>
    <row r="11" spans="1:24">
      <c r="Q11" s="87" t="s">
        <v>8262</v>
      </c>
      <c r="R11" s="88">
        <f>SUM(R3:R9)</f>
        <v>7</v>
      </c>
      <c r="S11" s="88">
        <f t="shared" ref="S11:V11" si="0">SUM(S3:S9)</f>
        <v>0</v>
      </c>
      <c r="T11" s="88">
        <f t="shared" si="0"/>
        <v>0</v>
      </c>
      <c r="U11" s="88">
        <f t="shared" si="0"/>
        <v>3</v>
      </c>
      <c r="V11" s="88">
        <f t="shared" si="0"/>
        <v>4</v>
      </c>
    </row>
    <row r="12" spans="1:24">
      <c r="Q12" s="87" t="s">
        <v>8260</v>
      </c>
      <c r="R12" s="88">
        <f>TOTAL_Credits</f>
        <v>242775</v>
      </c>
      <c r="S12" s="88">
        <f>DistSchGrCourseEnroll!S$7390</f>
        <v>61920</v>
      </c>
      <c r="T12" s="88">
        <f>DistSchGrCourseEnroll!T$7390</f>
        <v>84634</v>
      </c>
      <c r="U12" s="88">
        <f>DistSchGrCourseEnroll!U$7390</f>
        <v>65684</v>
      </c>
      <c r="V12" s="88">
        <f>DistSchGrCourseEnroll!V$7390</f>
        <v>30600</v>
      </c>
    </row>
    <row r="13" spans="1:24">
      <c r="Q13" s="87" t="s">
        <v>8261</v>
      </c>
      <c r="R13" s="89">
        <f>R11/R12</f>
        <v>2.8833281845330037E-5</v>
      </c>
      <c r="S13" s="89">
        <f>S11/S12</f>
        <v>0</v>
      </c>
      <c r="T13" s="89">
        <f>T11/T12</f>
        <v>0</v>
      </c>
      <c r="U13" s="89">
        <f>U11/U12</f>
        <v>4.567322331161318E-5</v>
      </c>
      <c r="V13" s="89">
        <f>V11/V12</f>
        <v>1.3071895424836603E-4</v>
      </c>
    </row>
    <row r="14" spans="1:24">
      <c r="A14" s="86" t="s">
        <v>8220</v>
      </c>
      <c r="B14" s="86" t="s">
        <v>7866</v>
      </c>
      <c r="C14" s="90" t="s">
        <v>3308</v>
      </c>
    </row>
    <row r="15" spans="1:24" hidden="1">
      <c r="A15" t="s">
        <v>8221</v>
      </c>
      <c r="B15" s="4" t="s">
        <v>7873</v>
      </c>
      <c r="C15" s="84">
        <f t="shared" ref="C15:C54" si="1">SUMIF(A$1:A$10, A15,R$1:R$10)</f>
        <v>0</v>
      </c>
    </row>
    <row r="16" spans="1:24" hidden="1">
      <c r="A16" t="s">
        <v>8227</v>
      </c>
      <c r="B16" s="4" t="s">
        <v>7873</v>
      </c>
      <c r="C16" s="84">
        <f t="shared" si="1"/>
        <v>0</v>
      </c>
    </row>
    <row r="17" spans="1:3" hidden="1">
      <c r="A17" t="s">
        <v>8250</v>
      </c>
      <c r="B17" s="4" t="s">
        <v>7873</v>
      </c>
      <c r="C17" s="84">
        <f t="shared" si="1"/>
        <v>0</v>
      </c>
    </row>
    <row r="18" spans="1:3" hidden="1">
      <c r="A18" t="s">
        <v>8237</v>
      </c>
      <c r="B18" s="4" t="s">
        <v>7873</v>
      </c>
      <c r="C18" s="84">
        <f t="shared" si="1"/>
        <v>0</v>
      </c>
    </row>
    <row r="19" spans="1:3" hidden="1">
      <c r="A19" t="s">
        <v>8236</v>
      </c>
      <c r="B19" s="4" t="s">
        <v>7873</v>
      </c>
      <c r="C19" s="84">
        <f t="shared" si="1"/>
        <v>0</v>
      </c>
    </row>
    <row r="20" spans="1:3" hidden="1">
      <c r="A20" t="s">
        <v>8230</v>
      </c>
      <c r="B20" s="4" t="s">
        <v>7873</v>
      </c>
      <c r="C20" s="84">
        <f t="shared" si="1"/>
        <v>0</v>
      </c>
    </row>
    <row r="21" spans="1:3" hidden="1">
      <c r="A21" t="s">
        <v>8248</v>
      </c>
      <c r="B21" s="4" t="s">
        <v>7873</v>
      </c>
      <c r="C21" s="84">
        <f t="shared" si="1"/>
        <v>0</v>
      </c>
    </row>
    <row r="22" spans="1:3" hidden="1">
      <c r="A22" t="s">
        <v>8238</v>
      </c>
      <c r="B22" s="4" t="s">
        <v>7873</v>
      </c>
      <c r="C22" s="84">
        <f t="shared" si="1"/>
        <v>0</v>
      </c>
    </row>
    <row r="23" spans="1:3" hidden="1">
      <c r="A23" t="s">
        <v>8235</v>
      </c>
      <c r="B23" s="4" t="s">
        <v>7873</v>
      </c>
      <c r="C23" s="84">
        <f t="shared" si="1"/>
        <v>0</v>
      </c>
    </row>
    <row r="24" spans="1:3" hidden="1">
      <c r="A24" t="s">
        <v>8246</v>
      </c>
      <c r="B24" s="4" t="s">
        <v>7873</v>
      </c>
      <c r="C24" s="84">
        <f t="shared" si="1"/>
        <v>0</v>
      </c>
    </row>
    <row r="25" spans="1:3" hidden="1">
      <c r="A25" t="s">
        <v>8251</v>
      </c>
      <c r="B25" s="4" t="s">
        <v>7873</v>
      </c>
      <c r="C25" s="84">
        <f t="shared" si="1"/>
        <v>0</v>
      </c>
    </row>
    <row r="26" spans="1:3" hidden="1">
      <c r="A26" t="s">
        <v>8257</v>
      </c>
      <c r="B26" s="4" t="s">
        <v>7873</v>
      </c>
      <c r="C26" s="84">
        <f t="shared" si="1"/>
        <v>0</v>
      </c>
    </row>
    <row r="27" spans="1:3" hidden="1">
      <c r="A27" t="s">
        <v>8244</v>
      </c>
      <c r="B27" s="4" t="s">
        <v>7873</v>
      </c>
      <c r="C27" s="84">
        <f t="shared" si="1"/>
        <v>0</v>
      </c>
    </row>
    <row r="28" spans="1:3" hidden="1">
      <c r="A28" t="s">
        <v>8223</v>
      </c>
      <c r="B28" s="4" t="s">
        <v>7873</v>
      </c>
      <c r="C28" s="84">
        <f t="shared" si="1"/>
        <v>0</v>
      </c>
    </row>
    <row r="29" spans="1:3" hidden="1">
      <c r="A29" t="s">
        <v>8245</v>
      </c>
      <c r="B29" s="4" t="s">
        <v>7873</v>
      </c>
      <c r="C29" s="84">
        <f t="shared" si="1"/>
        <v>0</v>
      </c>
    </row>
    <row r="30" spans="1:3" hidden="1">
      <c r="A30" t="s">
        <v>8241</v>
      </c>
      <c r="B30" s="4" t="s">
        <v>7873</v>
      </c>
      <c r="C30" s="84">
        <f t="shared" si="1"/>
        <v>0</v>
      </c>
    </row>
    <row r="31" spans="1:3">
      <c r="A31" t="s">
        <v>8228</v>
      </c>
      <c r="B31" s="4" t="s">
        <v>7873</v>
      </c>
      <c r="C31" s="84">
        <f t="shared" si="1"/>
        <v>8</v>
      </c>
    </row>
    <row r="32" spans="1:3" hidden="1">
      <c r="A32" t="s">
        <v>8229</v>
      </c>
      <c r="B32" s="4" t="s">
        <v>7873</v>
      </c>
      <c r="C32" s="84">
        <f t="shared" si="1"/>
        <v>0</v>
      </c>
    </row>
    <row r="33" spans="1:3" hidden="1">
      <c r="A33" t="s">
        <v>8242</v>
      </c>
      <c r="B33" s="4" t="s">
        <v>7873</v>
      </c>
      <c r="C33" s="84">
        <f t="shared" si="1"/>
        <v>0</v>
      </c>
    </row>
    <row r="34" spans="1:3" hidden="1">
      <c r="A34" t="s">
        <v>8234</v>
      </c>
      <c r="B34" s="4" t="s">
        <v>7873</v>
      </c>
      <c r="C34" s="84">
        <f t="shared" si="1"/>
        <v>0</v>
      </c>
    </row>
    <row r="35" spans="1:3" hidden="1">
      <c r="A35" t="s">
        <v>8252</v>
      </c>
      <c r="B35" s="4" t="s">
        <v>7873</v>
      </c>
      <c r="C35" s="84">
        <f t="shared" si="1"/>
        <v>0</v>
      </c>
    </row>
    <row r="36" spans="1:3" hidden="1">
      <c r="A36" t="s">
        <v>8224</v>
      </c>
      <c r="B36" s="4" t="s">
        <v>7873</v>
      </c>
      <c r="C36" s="84">
        <f t="shared" si="1"/>
        <v>0</v>
      </c>
    </row>
    <row r="37" spans="1:3" hidden="1">
      <c r="A37" t="s">
        <v>2193</v>
      </c>
      <c r="B37" s="4" t="s">
        <v>7873</v>
      </c>
      <c r="C37" s="84">
        <f t="shared" si="1"/>
        <v>0</v>
      </c>
    </row>
    <row r="38" spans="1:3" hidden="1">
      <c r="A38" t="s">
        <v>8254</v>
      </c>
      <c r="B38" s="4" t="s">
        <v>7873</v>
      </c>
      <c r="C38" s="84">
        <f t="shared" si="1"/>
        <v>0</v>
      </c>
    </row>
    <row r="39" spans="1:3" hidden="1">
      <c r="A39" t="s">
        <v>8233</v>
      </c>
      <c r="B39" s="4" t="s">
        <v>7873</v>
      </c>
      <c r="C39" s="84">
        <f t="shared" si="1"/>
        <v>0</v>
      </c>
    </row>
    <row r="40" spans="1:3" hidden="1">
      <c r="A40" t="s">
        <v>8255</v>
      </c>
      <c r="B40" s="4" t="s">
        <v>7873</v>
      </c>
      <c r="C40" s="84">
        <f t="shared" si="1"/>
        <v>0</v>
      </c>
    </row>
    <row r="41" spans="1:3" hidden="1">
      <c r="A41" t="s">
        <v>8247</v>
      </c>
      <c r="B41" s="4" t="s">
        <v>7873</v>
      </c>
      <c r="C41" s="84">
        <f t="shared" si="1"/>
        <v>0</v>
      </c>
    </row>
    <row r="42" spans="1:3" hidden="1">
      <c r="A42" t="s">
        <v>8232</v>
      </c>
      <c r="B42" s="4" t="s">
        <v>7873</v>
      </c>
      <c r="C42" s="84">
        <f t="shared" si="1"/>
        <v>0</v>
      </c>
    </row>
    <row r="43" spans="1:3" hidden="1">
      <c r="A43" t="s">
        <v>8253</v>
      </c>
      <c r="B43" s="4" t="s">
        <v>7873</v>
      </c>
      <c r="C43" s="84">
        <f t="shared" si="1"/>
        <v>0</v>
      </c>
    </row>
    <row r="44" spans="1:3" hidden="1">
      <c r="A44" t="s">
        <v>8225</v>
      </c>
      <c r="B44" s="4" t="s">
        <v>7873</v>
      </c>
      <c r="C44" s="84">
        <f t="shared" si="1"/>
        <v>0</v>
      </c>
    </row>
    <row r="45" spans="1:3" hidden="1">
      <c r="A45" t="s">
        <v>8258</v>
      </c>
      <c r="B45" s="4" t="s">
        <v>7873</v>
      </c>
      <c r="C45" s="84">
        <f t="shared" si="1"/>
        <v>0</v>
      </c>
    </row>
    <row r="46" spans="1:3" hidden="1">
      <c r="A46" t="s">
        <v>8226</v>
      </c>
      <c r="B46" s="4" t="s">
        <v>7873</v>
      </c>
      <c r="C46" s="84">
        <f t="shared" si="1"/>
        <v>0</v>
      </c>
    </row>
    <row r="47" spans="1:3" hidden="1">
      <c r="A47" t="s">
        <v>8239</v>
      </c>
      <c r="B47" s="4" t="s">
        <v>7873</v>
      </c>
      <c r="C47" s="84">
        <f t="shared" si="1"/>
        <v>0</v>
      </c>
    </row>
    <row r="48" spans="1:3" hidden="1">
      <c r="A48" t="s">
        <v>8240</v>
      </c>
      <c r="B48" s="4" t="s">
        <v>7873</v>
      </c>
      <c r="C48" s="84">
        <f t="shared" si="1"/>
        <v>0</v>
      </c>
    </row>
    <row r="49" spans="1:3" hidden="1">
      <c r="A49" t="s">
        <v>8256</v>
      </c>
      <c r="B49" s="4" t="s">
        <v>7873</v>
      </c>
      <c r="C49" s="84">
        <f t="shared" si="1"/>
        <v>0</v>
      </c>
    </row>
    <row r="50" spans="1:3" hidden="1">
      <c r="A50" t="s">
        <v>8259</v>
      </c>
      <c r="B50" s="4" t="s">
        <v>7873</v>
      </c>
      <c r="C50" s="84">
        <f t="shared" si="1"/>
        <v>0</v>
      </c>
    </row>
    <row r="51" spans="1:3" hidden="1">
      <c r="A51" t="s">
        <v>8243</v>
      </c>
      <c r="B51" s="4" t="s">
        <v>7873</v>
      </c>
      <c r="C51" s="84">
        <f t="shared" si="1"/>
        <v>0</v>
      </c>
    </row>
    <row r="52" spans="1:3" hidden="1">
      <c r="A52" t="s">
        <v>8231</v>
      </c>
      <c r="B52" s="4" t="s">
        <v>7873</v>
      </c>
      <c r="C52" s="84">
        <f t="shared" si="1"/>
        <v>0</v>
      </c>
    </row>
    <row r="53" spans="1:3" hidden="1">
      <c r="A53" t="s">
        <v>8222</v>
      </c>
      <c r="B53" s="4" t="s">
        <v>7873</v>
      </c>
      <c r="C53" s="84">
        <f t="shared" si="1"/>
        <v>0</v>
      </c>
    </row>
    <row r="54" spans="1:3" hidden="1">
      <c r="A54" t="s">
        <v>8249</v>
      </c>
      <c r="B54" s="4" t="s">
        <v>7873</v>
      </c>
      <c r="C54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"/>
  <sheetViews>
    <sheetView topLeftCell="D1" workbookViewId="0">
      <pane ySplit="1" topLeftCell="A32" activePane="bottomLeft" state="frozen"/>
      <selection pane="bottomLeft" activeCell="J26" sqref="J26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42578125" bestFit="1" customWidth="1"/>
    <col min="4" max="4" width="18.28515625" customWidth="1"/>
    <col min="5" max="5" width="33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9.85546875" bestFit="1" customWidth="1"/>
    <col min="12" max="12" width="35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5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3413</v>
      </c>
      <c r="E2" s="4" t="s">
        <v>3414</v>
      </c>
      <c r="F2" s="4" t="s">
        <v>3324</v>
      </c>
      <c r="G2" s="4" t="s">
        <v>3325</v>
      </c>
      <c r="H2" s="4" t="s">
        <v>3318</v>
      </c>
      <c r="I2" s="4" t="s">
        <v>6155</v>
      </c>
      <c r="J2" s="4" t="s">
        <v>6156</v>
      </c>
      <c r="K2" s="4" t="s">
        <v>7763</v>
      </c>
      <c r="L2" s="4" t="s">
        <v>6092</v>
      </c>
      <c r="M2" t="s">
        <v>8</v>
      </c>
      <c r="Q2" s="28" t="s">
        <v>3317</v>
      </c>
      <c r="R2">
        <v>14</v>
      </c>
      <c r="S2">
        <v>0</v>
      </c>
      <c r="T2">
        <v>7</v>
      </c>
      <c r="U2">
        <v>6</v>
      </c>
      <c r="V2">
        <v>1</v>
      </c>
      <c r="W2" s="28" t="s">
        <v>3317</v>
      </c>
      <c r="X2" s="21" t="s">
        <v>7893</v>
      </c>
    </row>
    <row r="3" spans="1:24">
      <c r="A3" s="77" t="s">
        <v>8228</v>
      </c>
      <c r="B3" s="4" t="s">
        <v>3411</v>
      </c>
      <c r="C3" s="4" t="s">
        <v>3412</v>
      </c>
      <c r="D3" s="4" t="s">
        <v>3415</v>
      </c>
      <c r="E3" s="4" t="s">
        <v>3416</v>
      </c>
      <c r="F3" s="4" t="s">
        <v>3324</v>
      </c>
      <c r="G3" s="4" t="s">
        <v>3325</v>
      </c>
      <c r="H3" s="4" t="s">
        <v>3318</v>
      </c>
      <c r="I3" s="4" t="s">
        <v>6155</v>
      </c>
      <c r="J3" s="4" t="s">
        <v>6156</v>
      </c>
      <c r="K3" s="4" t="s">
        <v>7763</v>
      </c>
      <c r="L3" s="4" t="s">
        <v>6092</v>
      </c>
      <c r="M3" t="s">
        <v>8</v>
      </c>
      <c r="Q3" s="28" t="s">
        <v>3317</v>
      </c>
      <c r="R3">
        <v>1</v>
      </c>
      <c r="S3">
        <v>1</v>
      </c>
      <c r="T3">
        <v>0</v>
      </c>
      <c r="U3">
        <v>0</v>
      </c>
      <c r="V3">
        <v>0</v>
      </c>
      <c r="W3" s="28" t="s">
        <v>3317</v>
      </c>
      <c r="X3" s="21" t="s">
        <v>7893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3417</v>
      </c>
      <c r="E4" s="4" t="s">
        <v>3418</v>
      </c>
      <c r="F4" s="4" t="s">
        <v>3324</v>
      </c>
      <c r="G4" s="4" t="s">
        <v>3325</v>
      </c>
      <c r="H4" s="4" t="s">
        <v>3318</v>
      </c>
      <c r="I4" s="4" t="s">
        <v>6155</v>
      </c>
      <c r="J4" s="4" t="s">
        <v>6156</v>
      </c>
      <c r="K4" s="4" t="s">
        <v>7763</v>
      </c>
      <c r="L4" s="4" t="s">
        <v>6092</v>
      </c>
      <c r="M4" t="s">
        <v>8</v>
      </c>
      <c r="Q4" s="28" t="s">
        <v>3317</v>
      </c>
      <c r="R4">
        <v>1</v>
      </c>
      <c r="S4">
        <v>0</v>
      </c>
      <c r="T4">
        <v>0</v>
      </c>
      <c r="U4">
        <v>1</v>
      </c>
      <c r="V4">
        <v>0</v>
      </c>
      <c r="W4" s="28" t="s">
        <v>3317</v>
      </c>
      <c r="X4" s="21" t="s">
        <v>7893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3423</v>
      </c>
      <c r="E5" s="4" t="s">
        <v>3424</v>
      </c>
      <c r="F5" s="4" t="s">
        <v>3324</v>
      </c>
      <c r="G5" s="4" t="s">
        <v>3325</v>
      </c>
      <c r="H5" s="4" t="s">
        <v>3318</v>
      </c>
      <c r="I5" s="4" t="s">
        <v>6155</v>
      </c>
      <c r="J5" s="4" t="s">
        <v>6156</v>
      </c>
      <c r="K5" s="4" t="s">
        <v>7763</v>
      </c>
      <c r="L5" s="4" t="s">
        <v>6092</v>
      </c>
      <c r="M5" t="s">
        <v>8</v>
      </c>
      <c r="Q5" s="28" t="s">
        <v>3317</v>
      </c>
      <c r="R5">
        <v>2</v>
      </c>
      <c r="S5">
        <v>1</v>
      </c>
      <c r="T5">
        <v>0</v>
      </c>
      <c r="U5">
        <v>0</v>
      </c>
      <c r="V5">
        <v>1</v>
      </c>
      <c r="W5" s="28" t="s">
        <v>3317</v>
      </c>
      <c r="X5" s="21" t="s">
        <v>7893</v>
      </c>
    </row>
    <row r="6" spans="1:24">
      <c r="A6" s="77" t="s">
        <v>8228</v>
      </c>
      <c r="B6" s="4" t="s">
        <v>3411</v>
      </c>
      <c r="C6" s="4" t="s">
        <v>3412</v>
      </c>
      <c r="D6" s="4" t="s">
        <v>3427</v>
      </c>
      <c r="E6" s="4" t="s">
        <v>3428</v>
      </c>
      <c r="F6" s="4" t="s">
        <v>3324</v>
      </c>
      <c r="G6" s="4" t="s">
        <v>3325</v>
      </c>
      <c r="H6" s="4" t="s">
        <v>3318</v>
      </c>
      <c r="I6" s="4" t="s">
        <v>6155</v>
      </c>
      <c r="J6" s="4" t="s">
        <v>6156</v>
      </c>
      <c r="K6" s="4" t="s">
        <v>7763</v>
      </c>
      <c r="L6" s="4" t="s">
        <v>6092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7893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6155</v>
      </c>
      <c r="J7" s="4" t="s">
        <v>6156</v>
      </c>
      <c r="K7" s="4" t="s">
        <v>7763</v>
      </c>
      <c r="L7" s="4" t="s">
        <v>6092</v>
      </c>
      <c r="M7" t="s">
        <v>8</v>
      </c>
      <c r="Q7" s="28" t="s">
        <v>3317</v>
      </c>
      <c r="R7">
        <v>3</v>
      </c>
      <c r="S7">
        <v>0</v>
      </c>
      <c r="T7">
        <v>0</v>
      </c>
      <c r="U7">
        <v>1</v>
      </c>
      <c r="V7">
        <v>2</v>
      </c>
      <c r="W7" s="28" t="s">
        <v>3317</v>
      </c>
      <c r="X7" s="21" t="s">
        <v>7893</v>
      </c>
    </row>
    <row r="8" spans="1:24">
      <c r="A8" s="77" t="s">
        <v>8228</v>
      </c>
      <c r="B8" s="4" t="s">
        <v>3411</v>
      </c>
      <c r="C8" s="4" t="s">
        <v>3412</v>
      </c>
      <c r="D8" s="4" t="s">
        <v>3431</v>
      </c>
      <c r="E8" s="4" t="s">
        <v>3432</v>
      </c>
      <c r="F8" s="4" t="s">
        <v>3324</v>
      </c>
      <c r="G8" s="4" t="s">
        <v>3325</v>
      </c>
      <c r="H8" s="4" t="s">
        <v>3318</v>
      </c>
      <c r="I8" s="4" t="s">
        <v>6155</v>
      </c>
      <c r="J8" s="4" t="s">
        <v>6156</v>
      </c>
      <c r="K8" s="4" t="s">
        <v>7763</v>
      </c>
      <c r="L8" s="4" t="s">
        <v>6092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7893</v>
      </c>
    </row>
    <row r="9" spans="1:24">
      <c r="A9" s="77" t="s">
        <v>8228</v>
      </c>
      <c r="B9" s="4" t="s">
        <v>3411</v>
      </c>
      <c r="C9" s="4" t="s">
        <v>3412</v>
      </c>
      <c r="D9" s="4" t="s">
        <v>3413</v>
      </c>
      <c r="E9" s="4" t="s">
        <v>3414</v>
      </c>
      <c r="F9" s="4" t="s">
        <v>3324</v>
      </c>
      <c r="G9" s="4" t="s">
        <v>3325</v>
      </c>
      <c r="H9" s="4" t="s">
        <v>3318</v>
      </c>
      <c r="I9" s="4" t="s">
        <v>6157</v>
      </c>
      <c r="J9" s="4" t="s">
        <v>6158</v>
      </c>
      <c r="K9" s="4" t="s">
        <v>7764</v>
      </c>
      <c r="L9" s="4" t="s">
        <v>6095</v>
      </c>
      <c r="M9" t="s">
        <v>8</v>
      </c>
      <c r="Q9" s="28" t="s">
        <v>3317</v>
      </c>
      <c r="R9">
        <v>12</v>
      </c>
      <c r="S9">
        <v>0</v>
      </c>
      <c r="T9">
        <v>6</v>
      </c>
      <c r="U9">
        <v>5</v>
      </c>
      <c r="V9">
        <v>1</v>
      </c>
      <c r="W9" s="28" t="s">
        <v>3317</v>
      </c>
      <c r="X9" s="21" t="s">
        <v>7893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3415</v>
      </c>
      <c r="E10" s="4" t="s">
        <v>3416</v>
      </c>
      <c r="F10" s="4" t="s">
        <v>3324</v>
      </c>
      <c r="G10" s="4" t="s">
        <v>3325</v>
      </c>
      <c r="H10" s="4" t="s">
        <v>3318</v>
      </c>
      <c r="I10" s="4" t="s">
        <v>6157</v>
      </c>
      <c r="J10" s="4" t="s">
        <v>6158</v>
      </c>
      <c r="K10" s="4" t="s">
        <v>7764</v>
      </c>
      <c r="L10" s="4" t="s">
        <v>6095</v>
      </c>
      <c r="M10" t="s">
        <v>8</v>
      </c>
      <c r="Q10" s="28" t="s">
        <v>3317</v>
      </c>
      <c r="R10">
        <v>1</v>
      </c>
      <c r="S10">
        <v>1</v>
      </c>
      <c r="T10">
        <v>0</v>
      </c>
      <c r="U10">
        <v>0</v>
      </c>
      <c r="V10">
        <v>0</v>
      </c>
      <c r="W10" s="28" t="s">
        <v>3317</v>
      </c>
      <c r="X10" s="21" t="s">
        <v>7893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3417</v>
      </c>
      <c r="E11" s="4" t="s">
        <v>3418</v>
      </c>
      <c r="F11" s="4" t="s">
        <v>3324</v>
      </c>
      <c r="G11" s="4" t="s">
        <v>3325</v>
      </c>
      <c r="H11" s="4" t="s">
        <v>3318</v>
      </c>
      <c r="I11" s="4" t="s">
        <v>6157</v>
      </c>
      <c r="J11" s="4" t="s">
        <v>6158</v>
      </c>
      <c r="K11" s="4" t="s">
        <v>7764</v>
      </c>
      <c r="L11" s="4" t="s">
        <v>6095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1</v>
      </c>
      <c r="V11">
        <v>0</v>
      </c>
      <c r="W11" s="28" t="s">
        <v>3317</v>
      </c>
      <c r="X11" s="21" t="s">
        <v>7893</v>
      </c>
    </row>
    <row r="12" spans="1:24">
      <c r="A12" s="77" t="s">
        <v>8228</v>
      </c>
      <c r="B12" s="4" t="s">
        <v>3411</v>
      </c>
      <c r="C12" s="4" t="s">
        <v>3412</v>
      </c>
      <c r="D12" s="4" t="s">
        <v>3423</v>
      </c>
      <c r="E12" s="4" t="s">
        <v>3424</v>
      </c>
      <c r="F12" s="4" t="s">
        <v>3324</v>
      </c>
      <c r="G12" s="4" t="s">
        <v>3325</v>
      </c>
      <c r="H12" s="4" t="s">
        <v>3318</v>
      </c>
      <c r="I12" s="4" t="s">
        <v>6157</v>
      </c>
      <c r="J12" s="4" t="s">
        <v>6158</v>
      </c>
      <c r="K12" s="4" t="s">
        <v>7764</v>
      </c>
      <c r="L12" s="4" t="s">
        <v>6095</v>
      </c>
      <c r="M12" t="s">
        <v>8</v>
      </c>
      <c r="Q12" s="28" t="s">
        <v>3317</v>
      </c>
      <c r="R12">
        <v>1</v>
      </c>
      <c r="S12">
        <v>1</v>
      </c>
      <c r="T12">
        <v>0</v>
      </c>
      <c r="U12">
        <v>0</v>
      </c>
      <c r="V12">
        <v>0</v>
      </c>
      <c r="W12" s="28" t="s">
        <v>3317</v>
      </c>
      <c r="X12" s="21" t="s">
        <v>7893</v>
      </c>
    </row>
    <row r="13" spans="1:24">
      <c r="A13" s="77" t="s">
        <v>8228</v>
      </c>
      <c r="B13" s="4" t="s">
        <v>3411</v>
      </c>
      <c r="C13" s="4" t="s">
        <v>3412</v>
      </c>
      <c r="D13" s="4" t="s">
        <v>3427</v>
      </c>
      <c r="E13" s="4" t="s">
        <v>3428</v>
      </c>
      <c r="F13" s="4" t="s">
        <v>3324</v>
      </c>
      <c r="G13" s="4" t="s">
        <v>3325</v>
      </c>
      <c r="H13" s="4" t="s">
        <v>3318</v>
      </c>
      <c r="I13" s="4" t="s">
        <v>6157</v>
      </c>
      <c r="J13" s="4" t="s">
        <v>6158</v>
      </c>
      <c r="K13" s="4" t="s">
        <v>7764</v>
      </c>
      <c r="L13" s="4" t="s">
        <v>6095</v>
      </c>
      <c r="M13" t="s">
        <v>8</v>
      </c>
      <c r="Q13" s="28" t="s">
        <v>3317</v>
      </c>
      <c r="R13">
        <v>1</v>
      </c>
      <c r="S13">
        <v>0</v>
      </c>
      <c r="T13">
        <v>0</v>
      </c>
      <c r="U13">
        <v>1</v>
      </c>
      <c r="V13">
        <v>0</v>
      </c>
      <c r="W13" s="28" t="s">
        <v>3317</v>
      </c>
      <c r="X13" s="21" t="s">
        <v>7893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3429</v>
      </c>
      <c r="E14" s="4" t="s">
        <v>3430</v>
      </c>
      <c r="F14" s="4" t="s">
        <v>3324</v>
      </c>
      <c r="G14" s="4" t="s">
        <v>3325</v>
      </c>
      <c r="H14" s="4" t="s">
        <v>3318</v>
      </c>
      <c r="I14" s="4" t="s">
        <v>6157</v>
      </c>
      <c r="J14" s="4" t="s">
        <v>6158</v>
      </c>
      <c r="K14" s="4" t="s">
        <v>7764</v>
      </c>
      <c r="L14" s="4" t="s">
        <v>6095</v>
      </c>
      <c r="M14" t="s">
        <v>8</v>
      </c>
      <c r="Q14" s="28" t="s">
        <v>3317</v>
      </c>
      <c r="R14">
        <v>2</v>
      </c>
      <c r="S14">
        <v>0</v>
      </c>
      <c r="T14">
        <v>0</v>
      </c>
      <c r="U14">
        <v>1</v>
      </c>
      <c r="V14">
        <v>1</v>
      </c>
      <c r="W14" s="28" t="s">
        <v>3317</v>
      </c>
      <c r="X14" s="21" t="s">
        <v>7893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3431</v>
      </c>
      <c r="E15" s="4" t="s">
        <v>3432</v>
      </c>
      <c r="F15" s="4" t="s">
        <v>3324</v>
      </c>
      <c r="G15" s="4" t="s">
        <v>3325</v>
      </c>
      <c r="H15" s="4" t="s">
        <v>3318</v>
      </c>
      <c r="I15" s="4" t="s">
        <v>6157</v>
      </c>
      <c r="J15" s="4" t="s">
        <v>6158</v>
      </c>
      <c r="K15" s="4" t="s">
        <v>7764</v>
      </c>
      <c r="L15" s="4" t="s">
        <v>6095</v>
      </c>
      <c r="M15" t="s">
        <v>8</v>
      </c>
      <c r="Q15" s="28" t="s">
        <v>3317</v>
      </c>
      <c r="R15">
        <v>1</v>
      </c>
      <c r="S15">
        <v>0</v>
      </c>
      <c r="T15">
        <v>0</v>
      </c>
      <c r="U15">
        <v>1</v>
      </c>
      <c r="V15">
        <v>0</v>
      </c>
      <c r="W15" s="28" t="s">
        <v>3317</v>
      </c>
      <c r="X15" s="21" t="s">
        <v>7893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3413</v>
      </c>
      <c r="E16" s="4" t="s">
        <v>3414</v>
      </c>
      <c r="F16" s="4" t="s">
        <v>3324</v>
      </c>
      <c r="G16" s="4" t="s">
        <v>3325</v>
      </c>
      <c r="H16" s="4" t="s">
        <v>3318</v>
      </c>
      <c r="I16" s="4" t="s">
        <v>6159</v>
      </c>
      <c r="J16" s="4" t="s">
        <v>6160</v>
      </c>
      <c r="K16" s="4" t="s">
        <v>7765</v>
      </c>
      <c r="L16" s="4" t="s">
        <v>6098</v>
      </c>
      <c r="M16" t="s">
        <v>8</v>
      </c>
      <c r="Q16" s="28" t="s">
        <v>3317</v>
      </c>
      <c r="R16">
        <v>8</v>
      </c>
      <c r="S16">
        <v>0</v>
      </c>
      <c r="T16">
        <v>4</v>
      </c>
      <c r="U16">
        <v>3</v>
      </c>
      <c r="V16">
        <v>1</v>
      </c>
      <c r="W16" s="28" t="s">
        <v>3317</v>
      </c>
      <c r="X16" s="21" t="s">
        <v>7893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3415</v>
      </c>
      <c r="E17" s="4" t="s">
        <v>3416</v>
      </c>
      <c r="F17" s="4" t="s">
        <v>3324</v>
      </c>
      <c r="G17" s="4" t="s">
        <v>3325</v>
      </c>
      <c r="H17" s="4" t="s">
        <v>3318</v>
      </c>
      <c r="I17" s="4" t="s">
        <v>6159</v>
      </c>
      <c r="J17" s="4" t="s">
        <v>6160</v>
      </c>
      <c r="K17" s="4" t="s">
        <v>7765</v>
      </c>
      <c r="L17" s="4" t="s">
        <v>6098</v>
      </c>
      <c r="M17" t="s">
        <v>8</v>
      </c>
      <c r="Q17" s="28" t="s">
        <v>3317</v>
      </c>
      <c r="R17">
        <v>1</v>
      </c>
      <c r="S17">
        <v>1</v>
      </c>
      <c r="T17">
        <v>0</v>
      </c>
      <c r="U17">
        <v>0</v>
      </c>
      <c r="V17">
        <v>0</v>
      </c>
      <c r="W17" s="28" t="s">
        <v>3317</v>
      </c>
      <c r="X17" s="21" t="s">
        <v>7893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3423</v>
      </c>
      <c r="E18" s="4" t="s">
        <v>3424</v>
      </c>
      <c r="F18" s="4" t="s">
        <v>3324</v>
      </c>
      <c r="G18" s="4" t="s">
        <v>3325</v>
      </c>
      <c r="H18" s="4" t="s">
        <v>3318</v>
      </c>
      <c r="I18" s="4" t="s">
        <v>6159</v>
      </c>
      <c r="J18" s="4" t="s">
        <v>6160</v>
      </c>
      <c r="K18" s="4" t="s">
        <v>7765</v>
      </c>
      <c r="L18" s="4" t="s">
        <v>6098</v>
      </c>
      <c r="M18" t="s">
        <v>8</v>
      </c>
      <c r="Q18" s="28" t="s">
        <v>3317</v>
      </c>
      <c r="R18">
        <v>1</v>
      </c>
      <c r="S18">
        <v>1</v>
      </c>
      <c r="T18">
        <v>0</v>
      </c>
      <c r="U18">
        <v>0</v>
      </c>
      <c r="V18">
        <v>0</v>
      </c>
      <c r="W18" s="28" t="s">
        <v>3317</v>
      </c>
      <c r="X18" s="21" t="s">
        <v>7893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3429</v>
      </c>
      <c r="E19" s="4" t="s">
        <v>3430</v>
      </c>
      <c r="F19" s="4" t="s">
        <v>3324</v>
      </c>
      <c r="G19" s="4" t="s">
        <v>3325</v>
      </c>
      <c r="H19" s="4" t="s">
        <v>3318</v>
      </c>
      <c r="I19" s="4" t="s">
        <v>6159</v>
      </c>
      <c r="J19" s="4" t="s">
        <v>6160</v>
      </c>
      <c r="K19" s="4" t="s">
        <v>7765</v>
      </c>
      <c r="L19" s="4" t="s">
        <v>6098</v>
      </c>
      <c r="M19" t="s">
        <v>8</v>
      </c>
      <c r="Q19" s="28" t="s">
        <v>3317</v>
      </c>
      <c r="R19">
        <v>1</v>
      </c>
      <c r="S19">
        <v>0</v>
      </c>
      <c r="T19">
        <v>0</v>
      </c>
      <c r="U19">
        <v>1</v>
      </c>
      <c r="V19">
        <v>0</v>
      </c>
      <c r="W19" s="28" t="s">
        <v>3317</v>
      </c>
      <c r="X19" s="21" t="s">
        <v>7893</v>
      </c>
    </row>
    <row r="20" spans="1:24">
      <c r="A20" s="77" t="s">
        <v>8228</v>
      </c>
      <c r="B20" s="4" t="s">
        <v>3411</v>
      </c>
      <c r="C20" s="4" t="s">
        <v>3412</v>
      </c>
      <c r="D20" s="4" t="s">
        <v>3431</v>
      </c>
      <c r="E20" s="4" t="s">
        <v>3432</v>
      </c>
      <c r="F20" s="4" t="s">
        <v>3324</v>
      </c>
      <c r="G20" s="4" t="s">
        <v>3325</v>
      </c>
      <c r="H20" s="4" t="s">
        <v>3318</v>
      </c>
      <c r="I20" s="4" t="s">
        <v>6159</v>
      </c>
      <c r="J20" s="4" t="s">
        <v>6160</v>
      </c>
      <c r="K20" s="4" t="s">
        <v>7765</v>
      </c>
      <c r="L20" s="4" t="s">
        <v>6098</v>
      </c>
      <c r="M20" t="s">
        <v>8</v>
      </c>
      <c r="Q20" s="28" t="s">
        <v>3317</v>
      </c>
      <c r="R20">
        <v>1</v>
      </c>
      <c r="S20">
        <v>0</v>
      </c>
      <c r="T20">
        <v>0</v>
      </c>
      <c r="U20">
        <v>1</v>
      </c>
      <c r="V20">
        <v>0</v>
      </c>
      <c r="W20" s="28" t="s">
        <v>3317</v>
      </c>
      <c r="X20" s="21" t="s">
        <v>7893</v>
      </c>
    </row>
    <row r="21" spans="1:24">
      <c r="A21" s="77" t="s">
        <v>8228</v>
      </c>
      <c r="B21" s="4" t="s">
        <v>3411</v>
      </c>
      <c r="C21" s="4" t="s">
        <v>3412</v>
      </c>
      <c r="D21" s="4" t="s">
        <v>3413</v>
      </c>
      <c r="E21" s="4" t="s">
        <v>3414</v>
      </c>
      <c r="F21" s="4" t="s">
        <v>3324</v>
      </c>
      <c r="G21" s="4" t="s">
        <v>3325</v>
      </c>
      <c r="H21" s="4" t="s">
        <v>3318</v>
      </c>
      <c r="I21" s="4" t="s">
        <v>6161</v>
      </c>
      <c r="J21" s="4" t="s">
        <v>6162</v>
      </c>
      <c r="K21" s="4" t="s">
        <v>7766</v>
      </c>
      <c r="L21" s="4" t="s">
        <v>6101</v>
      </c>
      <c r="M21" t="s">
        <v>8</v>
      </c>
      <c r="Q21" s="28" t="s">
        <v>3317</v>
      </c>
      <c r="R21">
        <v>7</v>
      </c>
      <c r="S21">
        <v>0</v>
      </c>
      <c r="T21">
        <v>3</v>
      </c>
      <c r="U21">
        <v>3</v>
      </c>
      <c r="V21">
        <v>1</v>
      </c>
      <c r="W21" s="28" t="s">
        <v>3317</v>
      </c>
      <c r="X21" s="21" t="s">
        <v>7893</v>
      </c>
    </row>
    <row r="22" spans="1:24">
      <c r="A22" s="77" t="s">
        <v>8228</v>
      </c>
      <c r="B22" s="4" t="s">
        <v>3411</v>
      </c>
      <c r="C22" s="4" t="s">
        <v>3412</v>
      </c>
      <c r="D22" s="4" t="s">
        <v>3415</v>
      </c>
      <c r="E22" s="4" t="s">
        <v>3416</v>
      </c>
      <c r="F22" s="4" t="s">
        <v>3324</v>
      </c>
      <c r="G22" s="4" t="s">
        <v>3325</v>
      </c>
      <c r="H22" s="4" t="s">
        <v>3318</v>
      </c>
      <c r="I22" s="4" t="s">
        <v>6161</v>
      </c>
      <c r="J22" s="4" t="s">
        <v>6162</v>
      </c>
      <c r="K22" s="4" t="s">
        <v>7766</v>
      </c>
      <c r="L22" s="4" t="s">
        <v>6101</v>
      </c>
      <c r="M22" t="s">
        <v>8</v>
      </c>
      <c r="Q22" s="28" t="s">
        <v>3317</v>
      </c>
      <c r="R22">
        <v>1</v>
      </c>
      <c r="S22">
        <v>1</v>
      </c>
      <c r="T22">
        <v>0</v>
      </c>
      <c r="U22">
        <v>0</v>
      </c>
      <c r="V22">
        <v>0</v>
      </c>
      <c r="W22" s="28" t="s">
        <v>3317</v>
      </c>
      <c r="X22" s="21" t="s">
        <v>7893</v>
      </c>
    </row>
    <row r="23" spans="1:24">
      <c r="A23" s="77" t="s">
        <v>8228</v>
      </c>
      <c r="B23" s="4" t="s">
        <v>3411</v>
      </c>
      <c r="C23" s="4" t="s">
        <v>3412</v>
      </c>
      <c r="D23" s="4" t="s">
        <v>3423</v>
      </c>
      <c r="E23" s="4" t="s">
        <v>3424</v>
      </c>
      <c r="F23" s="4" t="s">
        <v>3324</v>
      </c>
      <c r="G23" s="4" t="s">
        <v>3325</v>
      </c>
      <c r="H23" s="4" t="s">
        <v>3318</v>
      </c>
      <c r="I23" s="4" t="s">
        <v>6161</v>
      </c>
      <c r="J23" s="4" t="s">
        <v>6162</v>
      </c>
      <c r="K23" s="4" t="s">
        <v>7766</v>
      </c>
      <c r="L23" s="4" t="s">
        <v>6101</v>
      </c>
      <c r="M23" t="s">
        <v>8</v>
      </c>
      <c r="Q23" s="28" t="s">
        <v>3317</v>
      </c>
      <c r="R23">
        <v>1</v>
      </c>
      <c r="S23">
        <v>1</v>
      </c>
      <c r="T23">
        <v>0</v>
      </c>
      <c r="U23">
        <v>0</v>
      </c>
      <c r="V23">
        <v>0</v>
      </c>
      <c r="W23" s="28" t="s">
        <v>3317</v>
      </c>
      <c r="X23" s="21" t="s">
        <v>7893</v>
      </c>
    </row>
    <row r="24" spans="1:24">
      <c r="A24" s="77" t="s">
        <v>8228</v>
      </c>
      <c r="B24" s="4" t="s">
        <v>3411</v>
      </c>
      <c r="C24" s="4" t="s">
        <v>3412</v>
      </c>
      <c r="D24" s="4" t="s">
        <v>3429</v>
      </c>
      <c r="E24" s="4" t="s">
        <v>3430</v>
      </c>
      <c r="F24" s="4" t="s">
        <v>3324</v>
      </c>
      <c r="G24" s="4" t="s">
        <v>3325</v>
      </c>
      <c r="H24" s="4" t="s">
        <v>3318</v>
      </c>
      <c r="I24" s="4" t="s">
        <v>6161</v>
      </c>
      <c r="J24" s="4" t="s">
        <v>6162</v>
      </c>
      <c r="K24" s="4" t="s">
        <v>7766</v>
      </c>
      <c r="L24" s="4" t="s">
        <v>6101</v>
      </c>
      <c r="M24" t="s">
        <v>8</v>
      </c>
      <c r="Q24" s="28" t="s">
        <v>3317</v>
      </c>
      <c r="R24">
        <v>1</v>
      </c>
      <c r="S24">
        <v>0</v>
      </c>
      <c r="T24">
        <v>0</v>
      </c>
      <c r="U24">
        <v>1</v>
      </c>
      <c r="V24">
        <v>0</v>
      </c>
      <c r="W24" s="28" t="s">
        <v>3317</v>
      </c>
      <c r="X24" s="21" t="s">
        <v>7893</v>
      </c>
    </row>
    <row r="25" spans="1:24">
      <c r="A25" s="77" t="s">
        <v>8228</v>
      </c>
      <c r="B25" s="4" t="s">
        <v>3411</v>
      </c>
      <c r="C25" s="4" t="s">
        <v>3412</v>
      </c>
      <c r="D25" s="4" t="s">
        <v>3431</v>
      </c>
      <c r="E25" s="4" t="s">
        <v>3432</v>
      </c>
      <c r="F25" s="4" t="s">
        <v>3324</v>
      </c>
      <c r="G25" s="4" t="s">
        <v>3325</v>
      </c>
      <c r="H25" s="4" t="s">
        <v>3318</v>
      </c>
      <c r="I25" s="4" t="s">
        <v>6161</v>
      </c>
      <c r="J25" s="4" t="s">
        <v>6162</v>
      </c>
      <c r="K25" s="4" t="s">
        <v>7766</v>
      </c>
      <c r="L25" s="4" t="s">
        <v>6101</v>
      </c>
      <c r="M25" t="s">
        <v>8</v>
      </c>
      <c r="Q25" s="28" t="s">
        <v>3317</v>
      </c>
      <c r="R25">
        <v>1</v>
      </c>
      <c r="S25">
        <v>0</v>
      </c>
      <c r="T25">
        <v>0</v>
      </c>
      <c r="U25">
        <v>1</v>
      </c>
      <c r="V25">
        <v>0</v>
      </c>
      <c r="W25" s="28" t="s">
        <v>3317</v>
      </c>
      <c r="X25" s="21" t="s">
        <v>7893</v>
      </c>
    </row>
    <row r="26" spans="1:24">
      <c r="A26" s="77" t="s">
        <v>8228</v>
      </c>
      <c r="B26" s="4" t="s">
        <v>3103</v>
      </c>
      <c r="C26" s="4" t="s">
        <v>1981</v>
      </c>
      <c r="D26" s="4" t="s">
        <v>4373</v>
      </c>
      <c r="E26" s="4" t="s">
        <v>4374</v>
      </c>
      <c r="F26" s="4" t="s">
        <v>3324</v>
      </c>
      <c r="G26" s="4" t="s">
        <v>3325</v>
      </c>
      <c r="H26" s="4" t="s">
        <v>3318</v>
      </c>
      <c r="I26" s="4" t="s">
        <v>7086</v>
      </c>
      <c r="J26" s="4" t="s">
        <v>7087</v>
      </c>
      <c r="K26" s="4" t="s">
        <v>2499</v>
      </c>
      <c r="L26" s="29" t="s">
        <v>7</v>
      </c>
      <c r="M26" t="s">
        <v>8</v>
      </c>
      <c r="R26">
        <v>1</v>
      </c>
      <c r="S26">
        <v>0</v>
      </c>
      <c r="T26">
        <v>0</v>
      </c>
      <c r="U26">
        <v>1</v>
      </c>
      <c r="V26">
        <v>0</v>
      </c>
      <c r="W26" s="28" t="s">
        <v>3317</v>
      </c>
      <c r="X26" s="21" t="s">
        <v>7893</v>
      </c>
    </row>
    <row r="27" spans="1:24">
      <c r="A27" s="77" t="s">
        <v>8228</v>
      </c>
      <c r="B27" s="4" t="s">
        <v>3103</v>
      </c>
      <c r="C27" s="4" t="s">
        <v>1981</v>
      </c>
      <c r="D27" s="4" t="s">
        <v>4373</v>
      </c>
      <c r="E27" s="4" t="s">
        <v>4374</v>
      </c>
      <c r="F27" s="4" t="s">
        <v>3324</v>
      </c>
      <c r="G27" s="4" t="s">
        <v>3325</v>
      </c>
      <c r="H27" s="4" t="s">
        <v>3318</v>
      </c>
      <c r="I27" s="4" t="s">
        <v>7088</v>
      </c>
      <c r="J27" s="4" t="s">
        <v>7089</v>
      </c>
      <c r="K27" s="4" t="s">
        <v>2499</v>
      </c>
      <c r="L27" s="29" t="s">
        <v>7</v>
      </c>
      <c r="M27" t="s">
        <v>8</v>
      </c>
      <c r="R27">
        <v>1</v>
      </c>
      <c r="S27">
        <v>0</v>
      </c>
      <c r="T27">
        <v>0</v>
      </c>
      <c r="U27">
        <v>1</v>
      </c>
      <c r="V27">
        <v>0</v>
      </c>
      <c r="W27" s="28" t="s">
        <v>3317</v>
      </c>
      <c r="X27" s="21" t="s">
        <v>7893</v>
      </c>
    </row>
    <row r="28" spans="1:24">
      <c r="A28" s="77" t="s">
        <v>8228</v>
      </c>
      <c r="B28" s="4" t="s">
        <v>3103</v>
      </c>
      <c r="C28" s="4" t="s">
        <v>1981</v>
      </c>
      <c r="D28" s="4" t="s">
        <v>4385</v>
      </c>
      <c r="E28" s="4" t="s">
        <v>4386</v>
      </c>
      <c r="F28" s="4" t="s">
        <v>3324</v>
      </c>
      <c r="G28" s="4" t="s">
        <v>3325</v>
      </c>
      <c r="H28" s="4" t="s">
        <v>3318</v>
      </c>
      <c r="I28" s="4" t="s">
        <v>7128</v>
      </c>
      <c r="J28" s="4" t="s">
        <v>7129</v>
      </c>
      <c r="K28" s="4" t="s">
        <v>2499</v>
      </c>
      <c r="L28" s="29" t="s">
        <v>7</v>
      </c>
      <c r="M28" t="s">
        <v>8</v>
      </c>
      <c r="R28">
        <v>1</v>
      </c>
      <c r="S28">
        <v>0</v>
      </c>
      <c r="T28">
        <v>0</v>
      </c>
      <c r="U28">
        <v>0</v>
      </c>
      <c r="V28">
        <v>1</v>
      </c>
      <c r="W28" s="28" t="s">
        <v>3317</v>
      </c>
      <c r="X28" s="21" t="s">
        <v>7893</v>
      </c>
    </row>
    <row r="29" spans="1:24">
      <c r="A29" s="77" t="s">
        <v>8228</v>
      </c>
      <c r="B29" s="4" t="s">
        <v>3103</v>
      </c>
      <c r="C29" s="4" t="s">
        <v>1981</v>
      </c>
      <c r="D29" s="4" t="s">
        <v>4383</v>
      </c>
      <c r="E29" s="4" t="s">
        <v>4384</v>
      </c>
      <c r="F29" s="4" t="s">
        <v>3324</v>
      </c>
      <c r="G29" s="4" t="s">
        <v>3325</v>
      </c>
      <c r="H29" s="4" t="s">
        <v>3320</v>
      </c>
      <c r="I29" s="4" t="s">
        <v>7086</v>
      </c>
      <c r="J29" s="4" t="s">
        <v>7087</v>
      </c>
      <c r="K29" s="4" t="s">
        <v>2499</v>
      </c>
      <c r="L29" s="29" t="s">
        <v>7901</v>
      </c>
      <c r="M29" t="s">
        <v>8</v>
      </c>
      <c r="R29">
        <v>1</v>
      </c>
      <c r="S29">
        <v>0</v>
      </c>
      <c r="T29">
        <v>0</v>
      </c>
      <c r="U29">
        <v>1</v>
      </c>
      <c r="V29">
        <v>0</v>
      </c>
      <c r="W29" s="28" t="s">
        <v>3317</v>
      </c>
      <c r="X29" s="21" t="s">
        <v>7893</v>
      </c>
    </row>
    <row r="31" spans="1:24">
      <c r="D31" s="93" t="s">
        <v>8269</v>
      </c>
      <c r="E31" s="92">
        <v>10</v>
      </c>
      <c r="Q31" s="87" t="s">
        <v>8262</v>
      </c>
      <c r="R31" s="88">
        <f>SUM(R2:R29)</f>
        <v>69</v>
      </c>
      <c r="S31" s="88">
        <f t="shared" ref="S31:V31" si="0">SUM(S2:S29)</f>
        <v>8</v>
      </c>
      <c r="T31" s="88">
        <f t="shared" si="0"/>
        <v>20</v>
      </c>
      <c r="U31" s="88">
        <f t="shared" si="0"/>
        <v>32</v>
      </c>
      <c r="V31" s="88">
        <f t="shared" si="0"/>
        <v>9</v>
      </c>
    </row>
    <row r="32" spans="1:24">
      <c r="Q32" s="87" t="s">
        <v>8260</v>
      </c>
      <c r="R32" s="88">
        <f>TOTAL_Credits</f>
        <v>242775</v>
      </c>
      <c r="S32" s="88">
        <f>DistSchGrCourseEnroll!S$7390</f>
        <v>61920</v>
      </c>
      <c r="T32" s="88">
        <f>DistSchGrCourseEnroll!T$7390</f>
        <v>84634</v>
      </c>
      <c r="U32" s="88">
        <f>DistSchGrCourseEnroll!U$7390</f>
        <v>65684</v>
      </c>
      <c r="V32" s="88">
        <f>DistSchGrCourseEnroll!V$7390</f>
        <v>30600</v>
      </c>
    </row>
    <row r="33" spans="1:22">
      <c r="Q33" s="87" t="s">
        <v>8261</v>
      </c>
      <c r="R33" s="89">
        <f>R31/R32</f>
        <v>2.8421377818968181E-4</v>
      </c>
      <c r="S33" s="89">
        <f>S31/S32</f>
        <v>1.2919896640826872E-4</v>
      </c>
      <c r="T33" s="89">
        <f>T31/T32</f>
        <v>2.3631164780112013E-4</v>
      </c>
      <c r="U33" s="89">
        <f>U31/U32</f>
        <v>4.8718104865720722E-4</v>
      </c>
      <c r="V33" s="89">
        <f>V31/V32</f>
        <v>2.941176470588235E-4</v>
      </c>
    </row>
    <row r="34" spans="1:22">
      <c r="A34" s="86" t="s">
        <v>8220</v>
      </c>
      <c r="B34" s="86" t="s">
        <v>7866</v>
      </c>
      <c r="C34" s="90" t="s">
        <v>3308</v>
      </c>
    </row>
    <row r="35" spans="1:22" hidden="1">
      <c r="A35" t="s">
        <v>8221</v>
      </c>
      <c r="B35" s="4" t="s">
        <v>7893</v>
      </c>
      <c r="C35" s="84">
        <f t="shared" ref="C35:C74" si="1">SUMIF(A$2:A$30, A35,R$2:R$30)</f>
        <v>0</v>
      </c>
    </row>
    <row r="36" spans="1:22" hidden="1">
      <c r="A36" t="s">
        <v>8227</v>
      </c>
      <c r="B36" s="4" t="s">
        <v>7893</v>
      </c>
      <c r="C36" s="84">
        <f t="shared" si="1"/>
        <v>0</v>
      </c>
    </row>
    <row r="37" spans="1:22" hidden="1">
      <c r="A37" t="s">
        <v>8250</v>
      </c>
      <c r="B37" s="4" t="s">
        <v>7893</v>
      </c>
      <c r="C37" s="84">
        <f t="shared" si="1"/>
        <v>0</v>
      </c>
    </row>
    <row r="38" spans="1:22" hidden="1">
      <c r="A38" t="s">
        <v>8237</v>
      </c>
      <c r="B38" s="4" t="s">
        <v>7893</v>
      </c>
      <c r="C38" s="84">
        <f t="shared" si="1"/>
        <v>0</v>
      </c>
    </row>
    <row r="39" spans="1:22" hidden="1">
      <c r="A39" t="s">
        <v>8236</v>
      </c>
      <c r="B39" s="4" t="s">
        <v>7893</v>
      </c>
      <c r="C39" s="84">
        <f t="shared" si="1"/>
        <v>0</v>
      </c>
    </row>
    <row r="40" spans="1:22" hidden="1">
      <c r="A40" t="s">
        <v>8230</v>
      </c>
      <c r="B40" s="4" t="s">
        <v>7893</v>
      </c>
      <c r="C40" s="84">
        <f t="shared" si="1"/>
        <v>0</v>
      </c>
    </row>
    <row r="41" spans="1:22" hidden="1">
      <c r="A41" t="s">
        <v>8248</v>
      </c>
      <c r="B41" s="4" t="s">
        <v>7893</v>
      </c>
      <c r="C41" s="84">
        <f t="shared" si="1"/>
        <v>0</v>
      </c>
    </row>
    <row r="42" spans="1:22" hidden="1">
      <c r="A42" t="s">
        <v>8238</v>
      </c>
      <c r="B42" s="4" t="s">
        <v>7893</v>
      </c>
      <c r="C42" s="84">
        <f t="shared" si="1"/>
        <v>0</v>
      </c>
    </row>
    <row r="43" spans="1:22" hidden="1">
      <c r="A43" t="s">
        <v>8235</v>
      </c>
      <c r="B43" s="4" t="s">
        <v>7893</v>
      </c>
      <c r="C43" s="84">
        <f t="shared" si="1"/>
        <v>0</v>
      </c>
    </row>
    <row r="44" spans="1:22" hidden="1">
      <c r="A44" t="s">
        <v>8246</v>
      </c>
      <c r="B44" s="4" t="s">
        <v>7893</v>
      </c>
      <c r="C44" s="84">
        <f t="shared" si="1"/>
        <v>0</v>
      </c>
    </row>
    <row r="45" spans="1:22" hidden="1">
      <c r="A45" t="s">
        <v>8251</v>
      </c>
      <c r="B45" s="4" t="s">
        <v>7893</v>
      </c>
      <c r="C45" s="84">
        <f t="shared" si="1"/>
        <v>0</v>
      </c>
    </row>
    <row r="46" spans="1:22" hidden="1">
      <c r="A46" t="s">
        <v>8257</v>
      </c>
      <c r="B46" s="4" t="s">
        <v>7893</v>
      </c>
      <c r="C46" s="84">
        <f t="shared" si="1"/>
        <v>0</v>
      </c>
    </row>
    <row r="47" spans="1:22" hidden="1">
      <c r="A47" t="s">
        <v>8244</v>
      </c>
      <c r="B47" s="4" t="s">
        <v>7893</v>
      </c>
      <c r="C47" s="84">
        <f t="shared" si="1"/>
        <v>0</v>
      </c>
    </row>
    <row r="48" spans="1:22" hidden="1">
      <c r="A48" t="s">
        <v>8223</v>
      </c>
      <c r="B48" s="4" t="s">
        <v>7893</v>
      </c>
      <c r="C48" s="84">
        <f t="shared" si="1"/>
        <v>0</v>
      </c>
    </row>
    <row r="49" spans="1:3" hidden="1">
      <c r="A49" t="s">
        <v>8245</v>
      </c>
      <c r="B49" s="4" t="s">
        <v>7893</v>
      </c>
      <c r="C49" s="84">
        <f t="shared" si="1"/>
        <v>0</v>
      </c>
    </row>
    <row r="50" spans="1:3" hidden="1">
      <c r="A50" t="s">
        <v>8241</v>
      </c>
      <c r="B50" s="4" t="s">
        <v>7893</v>
      </c>
      <c r="C50" s="84">
        <f t="shared" si="1"/>
        <v>0</v>
      </c>
    </row>
    <row r="51" spans="1:3">
      <c r="A51" t="s">
        <v>8228</v>
      </c>
      <c r="B51" s="4" t="s">
        <v>7893</v>
      </c>
      <c r="C51" s="84">
        <f t="shared" si="1"/>
        <v>69</v>
      </c>
    </row>
    <row r="52" spans="1:3" hidden="1">
      <c r="A52" t="s">
        <v>8229</v>
      </c>
      <c r="B52" s="4" t="s">
        <v>7893</v>
      </c>
      <c r="C52" s="84">
        <f t="shared" si="1"/>
        <v>0</v>
      </c>
    </row>
    <row r="53" spans="1:3" hidden="1">
      <c r="A53" t="s">
        <v>8242</v>
      </c>
      <c r="B53" s="4" t="s">
        <v>7893</v>
      </c>
      <c r="C53" s="84">
        <f t="shared" si="1"/>
        <v>0</v>
      </c>
    </row>
    <row r="54" spans="1:3" hidden="1">
      <c r="A54" t="s">
        <v>8234</v>
      </c>
      <c r="B54" s="4" t="s">
        <v>7893</v>
      </c>
      <c r="C54" s="84">
        <f t="shared" si="1"/>
        <v>0</v>
      </c>
    </row>
    <row r="55" spans="1:3" hidden="1">
      <c r="A55" t="s">
        <v>8252</v>
      </c>
      <c r="B55" s="4" t="s">
        <v>7893</v>
      </c>
      <c r="C55" s="84">
        <f t="shared" si="1"/>
        <v>0</v>
      </c>
    </row>
    <row r="56" spans="1:3" hidden="1">
      <c r="A56" t="s">
        <v>8224</v>
      </c>
      <c r="B56" s="4" t="s">
        <v>7893</v>
      </c>
      <c r="C56" s="84">
        <f t="shared" si="1"/>
        <v>0</v>
      </c>
    </row>
    <row r="57" spans="1:3" hidden="1">
      <c r="A57" t="s">
        <v>2193</v>
      </c>
      <c r="B57" s="4" t="s">
        <v>7893</v>
      </c>
      <c r="C57" s="84">
        <f t="shared" si="1"/>
        <v>0</v>
      </c>
    </row>
    <row r="58" spans="1:3" hidden="1">
      <c r="A58" t="s">
        <v>8254</v>
      </c>
      <c r="B58" s="4" t="s">
        <v>7893</v>
      </c>
      <c r="C58" s="84">
        <f t="shared" si="1"/>
        <v>0</v>
      </c>
    </row>
    <row r="59" spans="1:3" hidden="1">
      <c r="A59" t="s">
        <v>8233</v>
      </c>
      <c r="B59" s="4" t="s">
        <v>7893</v>
      </c>
      <c r="C59" s="84">
        <f t="shared" si="1"/>
        <v>0</v>
      </c>
    </row>
    <row r="60" spans="1:3" hidden="1">
      <c r="A60" t="s">
        <v>8255</v>
      </c>
      <c r="B60" s="4" t="s">
        <v>7893</v>
      </c>
      <c r="C60" s="84">
        <f t="shared" si="1"/>
        <v>0</v>
      </c>
    </row>
    <row r="61" spans="1:3" hidden="1">
      <c r="A61" t="s">
        <v>8247</v>
      </c>
      <c r="B61" s="4" t="s">
        <v>7893</v>
      </c>
      <c r="C61" s="84">
        <f t="shared" si="1"/>
        <v>0</v>
      </c>
    </row>
    <row r="62" spans="1:3" hidden="1">
      <c r="A62" t="s">
        <v>8232</v>
      </c>
      <c r="B62" s="4" t="s">
        <v>7893</v>
      </c>
      <c r="C62" s="84">
        <f t="shared" si="1"/>
        <v>0</v>
      </c>
    </row>
    <row r="63" spans="1:3" hidden="1">
      <c r="A63" t="s">
        <v>8253</v>
      </c>
      <c r="B63" s="4" t="s">
        <v>7893</v>
      </c>
      <c r="C63" s="84">
        <f t="shared" si="1"/>
        <v>0</v>
      </c>
    </row>
    <row r="64" spans="1:3" hidden="1">
      <c r="A64" t="s">
        <v>8225</v>
      </c>
      <c r="B64" s="4" t="s">
        <v>7893</v>
      </c>
      <c r="C64" s="84">
        <f t="shared" si="1"/>
        <v>0</v>
      </c>
    </row>
    <row r="65" spans="1:3" hidden="1">
      <c r="A65" t="s">
        <v>8258</v>
      </c>
      <c r="B65" s="4" t="s">
        <v>7893</v>
      </c>
      <c r="C65" s="84">
        <f t="shared" si="1"/>
        <v>0</v>
      </c>
    </row>
    <row r="66" spans="1:3" hidden="1">
      <c r="A66" t="s">
        <v>8226</v>
      </c>
      <c r="B66" s="4" t="s">
        <v>7893</v>
      </c>
      <c r="C66" s="84">
        <f t="shared" si="1"/>
        <v>0</v>
      </c>
    </row>
    <row r="67" spans="1:3" hidden="1">
      <c r="A67" t="s">
        <v>8239</v>
      </c>
      <c r="B67" s="4" t="s">
        <v>7893</v>
      </c>
      <c r="C67" s="84">
        <f t="shared" si="1"/>
        <v>0</v>
      </c>
    </row>
    <row r="68" spans="1:3" hidden="1">
      <c r="A68" t="s">
        <v>8240</v>
      </c>
      <c r="B68" s="4" t="s">
        <v>7893</v>
      </c>
      <c r="C68" s="84">
        <f t="shared" si="1"/>
        <v>0</v>
      </c>
    </row>
    <row r="69" spans="1:3" hidden="1">
      <c r="A69" t="s">
        <v>8256</v>
      </c>
      <c r="B69" s="4" t="s">
        <v>7893</v>
      </c>
      <c r="C69" s="84">
        <f t="shared" si="1"/>
        <v>0</v>
      </c>
    </row>
    <row r="70" spans="1:3" hidden="1">
      <c r="A70" t="s">
        <v>8259</v>
      </c>
      <c r="B70" s="4" t="s">
        <v>7893</v>
      </c>
      <c r="C70" s="84">
        <f t="shared" si="1"/>
        <v>0</v>
      </c>
    </row>
    <row r="71" spans="1:3" hidden="1">
      <c r="A71" t="s">
        <v>8243</v>
      </c>
      <c r="B71" s="4" t="s">
        <v>7893</v>
      </c>
      <c r="C71" s="84">
        <f t="shared" si="1"/>
        <v>0</v>
      </c>
    </row>
    <row r="72" spans="1:3" hidden="1">
      <c r="A72" t="s">
        <v>8231</v>
      </c>
      <c r="B72" s="4" t="s">
        <v>7893</v>
      </c>
      <c r="C72" s="84">
        <f t="shared" si="1"/>
        <v>0</v>
      </c>
    </row>
    <row r="73" spans="1:3" hidden="1">
      <c r="A73" t="s">
        <v>8222</v>
      </c>
      <c r="B73" s="4" t="s">
        <v>7893</v>
      </c>
      <c r="C73" s="84">
        <f t="shared" si="1"/>
        <v>0</v>
      </c>
    </row>
    <row r="74" spans="1:3" hidden="1">
      <c r="A74" t="s">
        <v>8249</v>
      </c>
      <c r="B74" s="4" t="s">
        <v>7893</v>
      </c>
      <c r="C74" s="84">
        <f t="shared" si="1"/>
        <v>0</v>
      </c>
    </row>
  </sheetData>
  <autoFilter ref="A1:X29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Y3238"/>
  <sheetViews>
    <sheetView workbookViewId="0">
      <pane ySplit="1" topLeftCell="A3209" activePane="bottomLeft" state="frozen"/>
      <selection pane="bottomLeft" activeCell="A3218" sqref="A3218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3" customWidth="1"/>
    <col min="5" max="5" width="51.42578125" bestFit="1" customWidth="1"/>
    <col min="6" max="7" width="10.140625" bestFit="1" customWidth="1"/>
    <col min="8" max="8" width="10.28515625" bestFit="1" customWidth="1"/>
    <col min="9" max="9" width="11.140625" bestFit="1" customWidth="1"/>
    <col min="10" max="10" width="39.28515625" bestFit="1" customWidth="1"/>
    <col min="12" max="12" width="45.28515625" bestFit="1" customWidth="1"/>
    <col min="13" max="13" width="28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5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 hidden="1">
      <c r="A2" t="s">
        <v>8223</v>
      </c>
      <c r="B2" s="4" t="s">
        <v>2498</v>
      </c>
      <c r="C2" s="4" t="s">
        <v>6</v>
      </c>
      <c r="D2" s="4" t="s">
        <v>2500</v>
      </c>
      <c r="E2" s="4" t="s">
        <v>9</v>
      </c>
      <c r="F2" s="4" t="s">
        <v>3324</v>
      </c>
      <c r="G2" s="4" t="s">
        <v>3325</v>
      </c>
      <c r="H2" s="4" t="s">
        <v>3318</v>
      </c>
      <c r="I2" s="4" t="s">
        <v>5482</v>
      </c>
      <c r="J2" s="4" t="s">
        <v>5483</v>
      </c>
      <c r="K2" s="4" t="s">
        <v>2505</v>
      </c>
      <c r="L2" s="4" t="s">
        <v>21</v>
      </c>
      <c r="M2" s="31" t="s">
        <v>18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1943</v>
      </c>
      <c r="Y2" s="4"/>
    </row>
    <row r="3" spans="1:25" hidden="1">
      <c r="A3" t="s">
        <v>8223</v>
      </c>
      <c r="B3" s="4" t="s">
        <v>2498</v>
      </c>
      <c r="C3" s="4" t="s">
        <v>6</v>
      </c>
      <c r="D3" s="4" t="s">
        <v>2500</v>
      </c>
      <c r="E3" s="4" t="s">
        <v>9</v>
      </c>
      <c r="F3" s="4" t="s">
        <v>3324</v>
      </c>
      <c r="G3" s="4" t="s">
        <v>3325</v>
      </c>
      <c r="H3" s="4" t="s">
        <v>3318</v>
      </c>
      <c r="I3" s="4" t="s">
        <v>5482</v>
      </c>
      <c r="J3" s="4" t="s">
        <v>5484</v>
      </c>
      <c r="K3" s="4" t="s">
        <v>2505</v>
      </c>
      <c r="L3" s="4" t="s">
        <v>21</v>
      </c>
      <c r="M3" s="31" t="s">
        <v>18</v>
      </c>
      <c r="R3">
        <v>3</v>
      </c>
      <c r="S3">
        <v>0</v>
      </c>
      <c r="T3">
        <v>1</v>
      </c>
      <c r="U3">
        <v>2</v>
      </c>
      <c r="V3">
        <v>0</v>
      </c>
      <c r="X3" s="21" t="s">
        <v>1943</v>
      </c>
      <c r="Y3" s="4"/>
    </row>
    <row r="4" spans="1:25" hidden="1">
      <c r="A4" t="s">
        <v>8223</v>
      </c>
      <c r="B4" s="4" t="s">
        <v>2498</v>
      </c>
      <c r="C4" s="4" t="s">
        <v>6</v>
      </c>
      <c r="D4" s="4" t="s">
        <v>2500</v>
      </c>
      <c r="E4" s="4" t="s">
        <v>9</v>
      </c>
      <c r="F4" s="4" t="s">
        <v>3324</v>
      </c>
      <c r="G4" s="4" t="s">
        <v>3325</v>
      </c>
      <c r="H4" s="4" t="s">
        <v>3318</v>
      </c>
      <c r="I4" s="4" t="s">
        <v>5482</v>
      </c>
      <c r="J4" s="4" t="s">
        <v>5485</v>
      </c>
      <c r="K4" s="4" t="s">
        <v>2505</v>
      </c>
      <c r="L4" s="4" t="s">
        <v>21</v>
      </c>
      <c r="M4" s="31" t="s">
        <v>18</v>
      </c>
      <c r="R4">
        <v>1</v>
      </c>
      <c r="S4">
        <v>0</v>
      </c>
      <c r="T4">
        <v>0</v>
      </c>
      <c r="U4">
        <v>1</v>
      </c>
      <c r="V4">
        <v>0</v>
      </c>
      <c r="X4" s="21" t="s">
        <v>1943</v>
      </c>
      <c r="Y4" s="4"/>
    </row>
    <row r="5" spans="1:25" hidden="1">
      <c r="A5" t="s">
        <v>8223</v>
      </c>
      <c r="B5" s="4" t="s">
        <v>2498</v>
      </c>
      <c r="C5" s="4" t="s">
        <v>6</v>
      </c>
      <c r="D5" s="4" t="s">
        <v>2500</v>
      </c>
      <c r="E5" s="4" t="s">
        <v>9</v>
      </c>
      <c r="F5" s="4" t="s">
        <v>3324</v>
      </c>
      <c r="G5" s="4" t="s">
        <v>3325</v>
      </c>
      <c r="H5" s="4" t="s">
        <v>3318</v>
      </c>
      <c r="I5" s="4" t="s">
        <v>5482</v>
      </c>
      <c r="J5" s="4" t="s">
        <v>5486</v>
      </c>
      <c r="K5" s="4" t="s">
        <v>2505</v>
      </c>
      <c r="L5" s="4" t="s">
        <v>21</v>
      </c>
      <c r="M5" s="31" t="s">
        <v>18</v>
      </c>
      <c r="R5">
        <v>4</v>
      </c>
      <c r="S5">
        <v>0</v>
      </c>
      <c r="T5">
        <v>0</v>
      </c>
      <c r="U5">
        <v>4</v>
      </c>
      <c r="V5">
        <v>0</v>
      </c>
      <c r="X5" s="21" t="s">
        <v>1943</v>
      </c>
      <c r="Y5" s="4"/>
    </row>
    <row r="6" spans="1:25" hidden="1">
      <c r="A6" t="s">
        <v>8223</v>
      </c>
      <c r="B6" s="4" t="s">
        <v>2498</v>
      </c>
      <c r="C6" s="4" t="s">
        <v>6</v>
      </c>
      <c r="D6" s="4" t="s">
        <v>2500</v>
      </c>
      <c r="E6" s="4" t="s">
        <v>9</v>
      </c>
      <c r="F6" s="4" t="s">
        <v>3324</v>
      </c>
      <c r="G6" s="4" t="s">
        <v>3325</v>
      </c>
      <c r="H6" s="4" t="s">
        <v>3318</v>
      </c>
      <c r="I6" s="4" t="s">
        <v>19</v>
      </c>
      <c r="J6" s="4" t="s">
        <v>26</v>
      </c>
      <c r="K6" s="4" t="s">
        <v>2505</v>
      </c>
      <c r="L6" s="4" t="s">
        <v>21</v>
      </c>
      <c r="M6" t="s">
        <v>8</v>
      </c>
      <c r="R6">
        <v>102</v>
      </c>
      <c r="S6">
        <v>23</v>
      </c>
      <c r="T6">
        <v>43</v>
      </c>
      <c r="U6">
        <v>33</v>
      </c>
      <c r="V6">
        <v>3</v>
      </c>
      <c r="X6" s="21" t="s">
        <v>1943</v>
      </c>
      <c r="Y6" s="4"/>
    </row>
    <row r="7" spans="1:25" hidden="1">
      <c r="A7" t="s">
        <v>8223</v>
      </c>
      <c r="B7" s="4" t="s">
        <v>2498</v>
      </c>
      <c r="C7" s="4" t="s">
        <v>6</v>
      </c>
      <c r="D7" s="4" t="s">
        <v>2500</v>
      </c>
      <c r="E7" s="4" t="s">
        <v>9</v>
      </c>
      <c r="F7" s="4" t="s">
        <v>3324</v>
      </c>
      <c r="G7" s="4" t="s">
        <v>3325</v>
      </c>
      <c r="H7" s="4" t="s">
        <v>3318</v>
      </c>
      <c r="I7" s="4" t="s">
        <v>4597</v>
      </c>
      <c r="J7" s="4" t="s">
        <v>5495</v>
      </c>
      <c r="K7" s="4" t="s">
        <v>2505</v>
      </c>
      <c r="L7" s="4" t="s">
        <v>21</v>
      </c>
      <c r="M7" t="s">
        <v>8</v>
      </c>
      <c r="Q7" s="28" t="s">
        <v>3317</v>
      </c>
      <c r="R7">
        <v>1</v>
      </c>
      <c r="S7">
        <v>0</v>
      </c>
      <c r="T7">
        <v>1</v>
      </c>
      <c r="U7">
        <v>0</v>
      </c>
      <c r="V7">
        <v>0</v>
      </c>
      <c r="W7" s="28" t="s">
        <v>3317</v>
      </c>
      <c r="X7" s="21" t="s">
        <v>1943</v>
      </c>
      <c r="Y7" s="4"/>
    </row>
    <row r="8" spans="1:25" hidden="1">
      <c r="A8" t="s">
        <v>8223</v>
      </c>
      <c r="B8" s="4" t="s">
        <v>2498</v>
      </c>
      <c r="C8" s="4" t="s">
        <v>6</v>
      </c>
      <c r="D8" s="4" t="s">
        <v>2500</v>
      </c>
      <c r="E8" s="4" t="s">
        <v>9</v>
      </c>
      <c r="F8" s="4" t="s">
        <v>3324</v>
      </c>
      <c r="G8" s="4" t="s">
        <v>3325</v>
      </c>
      <c r="H8" s="4" t="s">
        <v>3318</v>
      </c>
      <c r="I8" s="4" t="s">
        <v>4597</v>
      </c>
      <c r="J8" s="4" t="s">
        <v>5497</v>
      </c>
      <c r="K8" s="4" t="s">
        <v>2505</v>
      </c>
      <c r="L8" s="4" t="s">
        <v>21</v>
      </c>
      <c r="M8" t="s">
        <v>8</v>
      </c>
      <c r="Q8" s="28" t="s">
        <v>3317</v>
      </c>
      <c r="R8">
        <v>28</v>
      </c>
      <c r="S8">
        <v>8</v>
      </c>
      <c r="T8">
        <v>11</v>
      </c>
      <c r="U8">
        <v>8</v>
      </c>
      <c r="V8">
        <v>1</v>
      </c>
      <c r="W8" s="28" t="s">
        <v>3317</v>
      </c>
      <c r="X8" s="21" t="s">
        <v>1943</v>
      </c>
      <c r="Y8" s="4"/>
    </row>
    <row r="9" spans="1:25" hidden="1">
      <c r="A9" t="s">
        <v>8223</v>
      </c>
      <c r="B9" s="4" t="s">
        <v>2498</v>
      </c>
      <c r="C9" s="4" t="s">
        <v>6</v>
      </c>
      <c r="D9" s="4" t="s">
        <v>4504</v>
      </c>
      <c r="E9" s="4" t="s">
        <v>4505</v>
      </c>
      <c r="F9" s="4" t="s">
        <v>3324</v>
      </c>
      <c r="G9" s="4" t="s">
        <v>3325</v>
      </c>
      <c r="H9" s="4" t="s">
        <v>3318</v>
      </c>
      <c r="I9" s="4" t="s">
        <v>5474</v>
      </c>
      <c r="J9" s="4" t="s">
        <v>5475</v>
      </c>
      <c r="K9" s="4" t="s">
        <v>2506</v>
      </c>
      <c r="L9" s="4" t="s">
        <v>24</v>
      </c>
      <c r="M9" t="s">
        <v>8</v>
      </c>
      <c r="Q9" s="28" t="s">
        <v>3317</v>
      </c>
      <c r="R9">
        <v>1</v>
      </c>
      <c r="S9">
        <v>1</v>
      </c>
      <c r="T9">
        <v>0</v>
      </c>
      <c r="U9">
        <v>0</v>
      </c>
      <c r="V9">
        <v>0</v>
      </c>
      <c r="W9" s="28" t="s">
        <v>3317</v>
      </c>
      <c r="X9" s="21" t="s">
        <v>1943</v>
      </c>
      <c r="Y9" s="4"/>
    </row>
    <row r="10" spans="1:25" hidden="1">
      <c r="A10" t="s">
        <v>8223</v>
      </c>
      <c r="B10" s="4" t="s">
        <v>2498</v>
      </c>
      <c r="C10" s="4" t="s">
        <v>6</v>
      </c>
      <c r="D10" s="4" t="s">
        <v>2500</v>
      </c>
      <c r="E10" s="4" t="s">
        <v>9</v>
      </c>
      <c r="F10" s="4" t="s">
        <v>3324</v>
      </c>
      <c r="G10" s="4" t="s">
        <v>3325</v>
      </c>
      <c r="H10" s="4" t="s">
        <v>3318</v>
      </c>
      <c r="I10" s="4" t="s">
        <v>5480</v>
      </c>
      <c r="J10" s="4" t="s">
        <v>5481</v>
      </c>
      <c r="K10" s="4" t="s">
        <v>2506</v>
      </c>
      <c r="L10" s="4" t="s">
        <v>24</v>
      </c>
      <c r="M10" s="31" t="s">
        <v>18</v>
      </c>
      <c r="R10">
        <v>4</v>
      </c>
      <c r="S10">
        <v>0</v>
      </c>
      <c r="T10">
        <v>1</v>
      </c>
      <c r="U10">
        <v>2</v>
      </c>
      <c r="V10">
        <v>1</v>
      </c>
      <c r="X10" s="21" t="s">
        <v>1943</v>
      </c>
      <c r="Y10" s="4"/>
    </row>
    <row r="11" spans="1:25" hidden="1">
      <c r="A11" t="s">
        <v>8223</v>
      </c>
      <c r="B11" s="4" t="s">
        <v>2498</v>
      </c>
      <c r="C11" s="4" t="s">
        <v>6</v>
      </c>
      <c r="D11" s="4" t="s">
        <v>2500</v>
      </c>
      <c r="E11" s="4" t="s">
        <v>9</v>
      </c>
      <c r="F11" s="4" t="s">
        <v>3324</v>
      </c>
      <c r="G11" s="4" t="s">
        <v>3325</v>
      </c>
      <c r="H11" s="4" t="s">
        <v>3318</v>
      </c>
      <c r="I11" s="4" t="s">
        <v>5487</v>
      </c>
      <c r="J11" s="4" t="s">
        <v>5488</v>
      </c>
      <c r="K11" s="4" t="s">
        <v>2506</v>
      </c>
      <c r="L11" s="4" t="s">
        <v>24</v>
      </c>
      <c r="M11" s="31" t="s">
        <v>18</v>
      </c>
      <c r="R11">
        <v>16</v>
      </c>
      <c r="S11">
        <v>2</v>
      </c>
      <c r="T11">
        <v>8</v>
      </c>
      <c r="U11">
        <v>5</v>
      </c>
      <c r="V11">
        <v>1</v>
      </c>
      <c r="X11" s="21" t="s">
        <v>1943</v>
      </c>
      <c r="Y11" s="4"/>
    </row>
    <row r="12" spans="1:25" hidden="1">
      <c r="A12" t="s">
        <v>8223</v>
      </c>
      <c r="B12" s="4" t="s">
        <v>2498</v>
      </c>
      <c r="C12" s="4" t="s">
        <v>6</v>
      </c>
      <c r="D12" s="4" t="s">
        <v>2500</v>
      </c>
      <c r="E12" s="4" t="s">
        <v>9</v>
      </c>
      <c r="F12" s="4" t="s">
        <v>3324</v>
      </c>
      <c r="G12" s="4" t="s">
        <v>3325</v>
      </c>
      <c r="H12" s="4" t="s">
        <v>3318</v>
      </c>
      <c r="I12" s="4" t="s">
        <v>5487</v>
      </c>
      <c r="J12" s="4" t="s">
        <v>5489</v>
      </c>
      <c r="K12" s="4" t="s">
        <v>2506</v>
      </c>
      <c r="L12" s="4" t="s">
        <v>24</v>
      </c>
      <c r="M12" s="31" t="s">
        <v>18</v>
      </c>
      <c r="R12">
        <v>3</v>
      </c>
      <c r="S12">
        <v>0</v>
      </c>
      <c r="T12">
        <v>1</v>
      </c>
      <c r="U12">
        <v>1</v>
      </c>
      <c r="V12">
        <v>1</v>
      </c>
      <c r="X12" s="21" t="s">
        <v>1943</v>
      </c>
      <c r="Y12" s="4"/>
    </row>
    <row r="13" spans="1:25" hidden="1">
      <c r="A13" t="s">
        <v>8223</v>
      </c>
      <c r="B13" s="4" t="s">
        <v>2498</v>
      </c>
      <c r="C13" s="4" t="s">
        <v>6</v>
      </c>
      <c r="D13" s="4" t="s">
        <v>2500</v>
      </c>
      <c r="E13" s="4" t="s">
        <v>9</v>
      </c>
      <c r="F13" s="4" t="s">
        <v>3324</v>
      </c>
      <c r="G13" s="4" t="s">
        <v>3325</v>
      </c>
      <c r="H13" s="4" t="s">
        <v>3318</v>
      </c>
      <c r="I13" s="4" t="s">
        <v>5487</v>
      </c>
      <c r="J13" s="4" t="s">
        <v>5490</v>
      </c>
      <c r="K13" s="4" t="s">
        <v>2506</v>
      </c>
      <c r="L13" s="4" t="s">
        <v>24</v>
      </c>
      <c r="M13" s="31" t="s">
        <v>18</v>
      </c>
      <c r="R13">
        <v>7</v>
      </c>
      <c r="S13">
        <v>1</v>
      </c>
      <c r="T13">
        <v>3</v>
      </c>
      <c r="U13">
        <v>3</v>
      </c>
      <c r="V13">
        <v>0</v>
      </c>
      <c r="X13" s="21" t="s">
        <v>1943</v>
      </c>
      <c r="Y13" s="4"/>
    </row>
    <row r="14" spans="1:25" hidden="1">
      <c r="A14" t="s">
        <v>8223</v>
      </c>
      <c r="B14" s="4" t="s">
        <v>2498</v>
      </c>
      <c r="C14" s="4" t="s">
        <v>6</v>
      </c>
      <c r="D14" s="4" t="s">
        <v>2500</v>
      </c>
      <c r="E14" s="4" t="s">
        <v>9</v>
      </c>
      <c r="F14" s="4" t="s">
        <v>3324</v>
      </c>
      <c r="G14" s="4" t="s">
        <v>3325</v>
      </c>
      <c r="H14" s="4" t="s">
        <v>3318</v>
      </c>
      <c r="I14" s="4" t="s">
        <v>5487</v>
      </c>
      <c r="J14" s="4" t="s">
        <v>5491</v>
      </c>
      <c r="K14" s="4" t="s">
        <v>2506</v>
      </c>
      <c r="L14" s="4" t="s">
        <v>24</v>
      </c>
      <c r="M14" s="31" t="s">
        <v>18</v>
      </c>
      <c r="R14">
        <v>1</v>
      </c>
      <c r="S14">
        <v>0</v>
      </c>
      <c r="T14">
        <v>1</v>
      </c>
      <c r="U14">
        <v>0</v>
      </c>
      <c r="V14">
        <v>0</v>
      </c>
      <c r="X14" s="21" t="s">
        <v>1943</v>
      </c>
      <c r="Y14" s="4"/>
    </row>
    <row r="15" spans="1:25" hidden="1">
      <c r="A15" t="s">
        <v>8223</v>
      </c>
      <c r="B15" s="4" t="s">
        <v>2498</v>
      </c>
      <c r="C15" s="4" t="s">
        <v>6</v>
      </c>
      <c r="D15" s="4" t="s">
        <v>2500</v>
      </c>
      <c r="E15" s="4" t="s">
        <v>9</v>
      </c>
      <c r="F15" s="4" t="s">
        <v>3324</v>
      </c>
      <c r="G15" s="4" t="s">
        <v>3325</v>
      </c>
      <c r="H15" s="4" t="s">
        <v>3318</v>
      </c>
      <c r="I15" s="4" t="s">
        <v>5492</v>
      </c>
      <c r="J15" s="4" t="s">
        <v>5493</v>
      </c>
      <c r="K15" s="4" t="s">
        <v>2506</v>
      </c>
      <c r="L15" s="4" t="s">
        <v>24</v>
      </c>
      <c r="M15" s="31" t="s">
        <v>18</v>
      </c>
      <c r="R15">
        <v>5</v>
      </c>
      <c r="S15">
        <v>0</v>
      </c>
      <c r="T15">
        <v>1</v>
      </c>
      <c r="U15">
        <v>4</v>
      </c>
      <c r="V15">
        <v>0</v>
      </c>
      <c r="X15" s="21" t="s">
        <v>1943</v>
      </c>
      <c r="Y15" s="4"/>
    </row>
    <row r="16" spans="1:25" hidden="1">
      <c r="A16" t="s">
        <v>8223</v>
      </c>
      <c r="B16" s="4" t="s">
        <v>2498</v>
      </c>
      <c r="C16" s="4" t="s">
        <v>6</v>
      </c>
      <c r="D16" s="4" t="s">
        <v>2500</v>
      </c>
      <c r="E16" s="4" t="s">
        <v>9</v>
      </c>
      <c r="F16" s="4" t="s">
        <v>3324</v>
      </c>
      <c r="G16" s="4" t="s">
        <v>3325</v>
      </c>
      <c r="H16" s="4" t="s">
        <v>3318</v>
      </c>
      <c r="I16" s="4" t="s">
        <v>5494</v>
      </c>
      <c r="J16" s="4" t="s">
        <v>3976</v>
      </c>
      <c r="K16" s="4" t="s">
        <v>2506</v>
      </c>
      <c r="L16" s="4" t="s">
        <v>24</v>
      </c>
      <c r="M16" t="s">
        <v>8</v>
      </c>
      <c r="R16">
        <v>1</v>
      </c>
      <c r="S16">
        <v>0</v>
      </c>
      <c r="T16">
        <v>0</v>
      </c>
      <c r="U16">
        <v>0</v>
      </c>
      <c r="V16">
        <v>1</v>
      </c>
      <c r="X16" s="21" t="s">
        <v>1943</v>
      </c>
      <c r="Y16" s="4"/>
    </row>
    <row r="17" spans="1:25" hidden="1">
      <c r="A17" t="s">
        <v>8223</v>
      </c>
      <c r="B17" s="4" t="s">
        <v>2498</v>
      </c>
      <c r="C17" s="4" t="s">
        <v>6</v>
      </c>
      <c r="D17" s="4" t="s">
        <v>2500</v>
      </c>
      <c r="E17" s="4" t="s">
        <v>9</v>
      </c>
      <c r="F17" s="4" t="s">
        <v>3324</v>
      </c>
      <c r="G17" s="4" t="s">
        <v>3325</v>
      </c>
      <c r="H17" s="4" t="s">
        <v>3318</v>
      </c>
      <c r="I17" s="4" t="s">
        <v>22</v>
      </c>
      <c r="J17" s="4" t="s">
        <v>28</v>
      </c>
      <c r="K17" s="4" t="s">
        <v>2506</v>
      </c>
      <c r="L17" s="4" t="s">
        <v>24</v>
      </c>
      <c r="M17" t="s">
        <v>8</v>
      </c>
      <c r="R17">
        <v>56</v>
      </c>
      <c r="S17">
        <v>0</v>
      </c>
      <c r="T17">
        <v>12</v>
      </c>
      <c r="U17">
        <v>23</v>
      </c>
      <c r="V17">
        <v>21</v>
      </c>
      <c r="X17" s="21" t="s">
        <v>1943</v>
      </c>
      <c r="Y17" s="4"/>
    </row>
    <row r="18" spans="1:25" hidden="1">
      <c r="A18" t="s">
        <v>8223</v>
      </c>
      <c r="B18" s="4" t="s">
        <v>2498</v>
      </c>
      <c r="C18" s="4" t="s">
        <v>6</v>
      </c>
      <c r="D18" s="4" t="s">
        <v>4504</v>
      </c>
      <c r="E18" s="4" t="s">
        <v>4505</v>
      </c>
      <c r="F18" s="4" t="s">
        <v>3324</v>
      </c>
      <c r="G18" s="4" t="s">
        <v>3325</v>
      </c>
      <c r="H18" s="4" t="s">
        <v>3318</v>
      </c>
      <c r="I18" s="4" t="s">
        <v>5476</v>
      </c>
      <c r="J18" s="4" t="s">
        <v>5477</v>
      </c>
      <c r="K18" s="4" t="s">
        <v>2517</v>
      </c>
      <c r="L18" s="4" t="s">
        <v>67</v>
      </c>
      <c r="M18" t="s">
        <v>8</v>
      </c>
      <c r="Q18" s="28" t="s">
        <v>3317</v>
      </c>
      <c r="R18">
        <v>2</v>
      </c>
      <c r="S18">
        <v>0</v>
      </c>
      <c r="T18">
        <v>1</v>
      </c>
      <c r="U18">
        <v>1</v>
      </c>
      <c r="V18">
        <v>0</v>
      </c>
      <c r="W18" s="28" t="s">
        <v>3317</v>
      </c>
      <c r="X18" s="21" t="s">
        <v>1943</v>
      </c>
      <c r="Y18" s="4"/>
    </row>
    <row r="19" spans="1:25" hidden="1">
      <c r="A19" t="s">
        <v>8223</v>
      </c>
      <c r="B19" s="4" t="s">
        <v>2498</v>
      </c>
      <c r="C19" s="4" t="s">
        <v>6</v>
      </c>
      <c r="D19" s="4" t="s">
        <v>4504</v>
      </c>
      <c r="E19" s="4" t="s">
        <v>4505</v>
      </c>
      <c r="F19" s="4" t="s">
        <v>3324</v>
      </c>
      <c r="G19" s="4" t="s">
        <v>3325</v>
      </c>
      <c r="H19" s="4" t="s">
        <v>3318</v>
      </c>
      <c r="I19" s="4" t="s">
        <v>5478</v>
      </c>
      <c r="J19" s="4" t="s">
        <v>5479</v>
      </c>
      <c r="K19" s="4" t="s">
        <v>2518</v>
      </c>
      <c r="L19" s="4" t="s">
        <v>73</v>
      </c>
      <c r="M19" t="s">
        <v>8</v>
      </c>
      <c r="Q19" s="28" t="s">
        <v>3317</v>
      </c>
      <c r="R19">
        <v>1</v>
      </c>
      <c r="S19">
        <v>0</v>
      </c>
      <c r="T19">
        <v>0</v>
      </c>
      <c r="U19">
        <v>0</v>
      </c>
      <c r="V19">
        <v>1</v>
      </c>
      <c r="W19" s="28" t="s">
        <v>3317</v>
      </c>
      <c r="X19" s="21" t="s">
        <v>1943</v>
      </c>
      <c r="Y19" s="4"/>
    </row>
    <row r="20" spans="1:25" hidden="1">
      <c r="A20" t="s">
        <v>8224</v>
      </c>
      <c r="B20" s="4" t="s">
        <v>2507</v>
      </c>
      <c r="C20" s="4" t="s">
        <v>25</v>
      </c>
      <c r="D20" s="4" t="s">
        <v>2508</v>
      </c>
      <c r="E20" s="4" t="s">
        <v>32</v>
      </c>
      <c r="F20" s="4" t="s">
        <v>3326</v>
      </c>
      <c r="G20" s="4" t="s">
        <v>3325</v>
      </c>
      <c r="H20" s="4" t="s">
        <v>3318</v>
      </c>
      <c r="I20" s="4" t="s">
        <v>1054</v>
      </c>
      <c r="J20" s="4" t="s">
        <v>585</v>
      </c>
      <c r="K20" s="4" t="s">
        <v>2505</v>
      </c>
      <c r="L20" s="4" t="s">
        <v>21</v>
      </c>
      <c r="M20" t="s">
        <v>8</v>
      </c>
      <c r="R20">
        <v>32</v>
      </c>
      <c r="S20">
        <v>2</v>
      </c>
      <c r="T20">
        <v>28</v>
      </c>
      <c r="U20">
        <v>2</v>
      </c>
      <c r="V20">
        <v>0</v>
      </c>
      <c r="X20" s="21" t="s">
        <v>1943</v>
      </c>
      <c r="Y20" s="4"/>
    </row>
    <row r="21" spans="1:25" hidden="1">
      <c r="A21" t="s">
        <v>8224</v>
      </c>
      <c r="B21" s="4" t="s">
        <v>2507</v>
      </c>
      <c r="C21" s="4" t="s">
        <v>25</v>
      </c>
      <c r="D21" s="4" t="s">
        <v>2508</v>
      </c>
      <c r="E21" s="4" t="s">
        <v>32</v>
      </c>
      <c r="F21" s="4" t="s">
        <v>3326</v>
      </c>
      <c r="G21" s="4" t="s">
        <v>3325</v>
      </c>
      <c r="H21" s="4" t="s">
        <v>3318</v>
      </c>
      <c r="I21" s="4" t="s">
        <v>764</v>
      </c>
      <c r="J21" s="4" t="s">
        <v>587</v>
      </c>
      <c r="K21" s="4" t="s">
        <v>2505</v>
      </c>
      <c r="L21" s="4" t="s">
        <v>21</v>
      </c>
      <c r="M21" t="s">
        <v>8</v>
      </c>
      <c r="R21">
        <v>27</v>
      </c>
      <c r="S21">
        <v>2</v>
      </c>
      <c r="T21">
        <v>23</v>
      </c>
      <c r="U21">
        <v>2</v>
      </c>
      <c r="V21">
        <v>0</v>
      </c>
      <c r="X21" s="21" t="s">
        <v>1943</v>
      </c>
      <c r="Y21" s="4"/>
    </row>
    <row r="22" spans="1:25" hidden="1">
      <c r="A22" t="s">
        <v>8224</v>
      </c>
      <c r="B22" s="4" t="s">
        <v>2507</v>
      </c>
      <c r="C22" s="4" t="s">
        <v>25</v>
      </c>
      <c r="D22" s="4" t="s">
        <v>2508</v>
      </c>
      <c r="E22" s="4" t="s">
        <v>32</v>
      </c>
      <c r="F22" s="4" t="s">
        <v>3326</v>
      </c>
      <c r="G22" s="4" t="s">
        <v>3325</v>
      </c>
      <c r="H22" s="4" t="s">
        <v>3318</v>
      </c>
      <c r="I22" s="4" t="s">
        <v>765</v>
      </c>
      <c r="J22" s="4" t="s">
        <v>591</v>
      </c>
      <c r="K22" s="4" t="s">
        <v>2505</v>
      </c>
      <c r="L22" s="4" t="s">
        <v>21</v>
      </c>
      <c r="M22" t="s">
        <v>8</v>
      </c>
      <c r="R22">
        <v>12</v>
      </c>
      <c r="S22">
        <v>0</v>
      </c>
      <c r="T22">
        <v>1</v>
      </c>
      <c r="U22">
        <v>11</v>
      </c>
      <c r="V22">
        <v>0</v>
      </c>
      <c r="X22" s="21" t="s">
        <v>1943</v>
      </c>
      <c r="Y22" s="4"/>
    </row>
    <row r="23" spans="1:25" hidden="1">
      <c r="A23" t="s">
        <v>8224</v>
      </c>
      <c r="B23" s="4" t="s">
        <v>2507</v>
      </c>
      <c r="C23" s="4" t="s">
        <v>25</v>
      </c>
      <c r="D23" s="4" t="s">
        <v>2508</v>
      </c>
      <c r="E23" s="4" t="s">
        <v>32</v>
      </c>
      <c r="F23" s="4" t="s">
        <v>3326</v>
      </c>
      <c r="G23" s="4" t="s">
        <v>3325</v>
      </c>
      <c r="H23" s="4" t="s">
        <v>3318</v>
      </c>
      <c r="I23" s="4" t="s">
        <v>1055</v>
      </c>
      <c r="J23" s="4" t="s">
        <v>589</v>
      </c>
      <c r="K23" s="4" t="s">
        <v>2506</v>
      </c>
      <c r="L23" s="4" t="s">
        <v>24</v>
      </c>
      <c r="M23" t="s">
        <v>8</v>
      </c>
      <c r="R23">
        <v>11</v>
      </c>
      <c r="S23">
        <v>0</v>
      </c>
      <c r="T23">
        <v>0</v>
      </c>
      <c r="U23">
        <v>11</v>
      </c>
      <c r="V23">
        <v>0</v>
      </c>
      <c r="X23" s="21" t="s">
        <v>1943</v>
      </c>
      <c r="Y23" s="4"/>
    </row>
    <row r="24" spans="1:25" hidden="1">
      <c r="A24" t="s">
        <v>8225</v>
      </c>
      <c r="B24" s="4" t="s">
        <v>2509</v>
      </c>
      <c r="C24" s="4" t="s">
        <v>33</v>
      </c>
      <c r="D24" s="4" t="s">
        <v>2510</v>
      </c>
      <c r="E24" s="4" t="s">
        <v>34</v>
      </c>
      <c r="F24" s="4" t="s">
        <v>3324</v>
      </c>
      <c r="G24" s="4" t="s">
        <v>3325</v>
      </c>
      <c r="H24" s="4" t="s">
        <v>3318</v>
      </c>
      <c r="I24" s="4" t="s">
        <v>58</v>
      </c>
      <c r="J24" s="4" t="s">
        <v>2030</v>
      </c>
      <c r="K24" s="4" t="s">
        <v>2505</v>
      </c>
      <c r="L24" s="4" t="s">
        <v>21</v>
      </c>
      <c r="M24" t="s">
        <v>8</v>
      </c>
      <c r="R24">
        <v>105</v>
      </c>
      <c r="S24">
        <v>32</v>
      </c>
      <c r="T24">
        <v>55</v>
      </c>
      <c r="U24">
        <v>18</v>
      </c>
      <c r="V24">
        <v>0</v>
      </c>
      <c r="X24" s="21" t="s">
        <v>1943</v>
      </c>
      <c r="Y24" s="4"/>
    </row>
    <row r="25" spans="1:25" hidden="1">
      <c r="A25" t="s">
        <v>8225</v>
      </c>
      <c r="B25" s="4" t="s">
        <v>2509</v>
      </c>
      <c r="C25" s="4" t="s">
        <v>33</v>
      </c>
      <c r="D25" s="4" t="s">
        <v>2510</v>
      </c>
      <c r="E25" s="4" t="s">
        <v>34</v>
      </c>
      <c r="F25" s="4" t="s">
        <v>3324</v>
      </c>
      <c r="G25" s="4" t="s">
        <v>3325</v>
      </c>
      <c r="H25" s="4" t="s">
        <v>3318</v>
      </c>
      <c r="I25" s="4" t="s">
        <v>59</v>
      </c>
      <c r="J25" s="4" t="s">
        <v>601</v>
      </c>
      <c r="K25" s="4" t="s">
        <v>2505</v>
      </c>
      <c r="L25" s="4" t="s">
        <v>21</v>
      </c>
      <c r="M25" t="s">
        <v>8</v>
      </c>
      <c r="R25">
        <v>105</v>
      </c>
      <c r="S25">
        <v>30</v>
      </c>
      <c r="T25">
        <v>55</v>
      </c>
      <c r="U25">
        <v>19</v>
      </c>
      <c r="V25">
        <v>1</v>
      </c>
      <c r="X25" s="21" t="s">
        <v>1943</v>
      </c>
      <c r="Y25" s="4"/>
    </row>
    <row r="26" spans="1:25" hidden="1">
      <c r="A26" t="s">
        <v>8225</v>
      </c>
      <c r="B26" s="4" t="s">
        <v>2509</v>
      </c>
      <c r="C26" s="4" t="s">
        <v>33</v>
      </c>
      <c r="D26" s="4" t="s">
        <v>2510</v>
      </c>
      <c r="E26" s="4" t="s">
        <v>34</v>
      </c>
      <c r="F26" s="4" t="s">
        <v>3324</v>
      </c>
      <c r="G26" s="4" t="s">
        <v>3325</v>
      </c>
      <c r="H26" s="4" t="s">
        <v>3318</v>
      </c>
      <c r="I26" s="4" t="s">
        <v>5498</v>
      </c>
      <c r="J26" s="4" t="s">
        <v>2031</v>
      </c>
      <c r="K26" s="4" t="s">
        <v>2506</v>
      </c>
      <c r="L26" s="4" t="s">
        <v>24</v>
      </c>
      <c r="M26" t="s">
        <v>8</v>
      </c>
      <c r="R26">
        <v>25</v>
      </c>
      <c r="S26">
        <v>14</v>
      </c>
      <c r="T26">
        <v>7</v>
      </c>
      <c r="U26">
        <v>4</v>
      </c>
      <c r="V26">
        <v>0</v>
      </c>
      <c r="X26" s="21" t="s">
        <v>1943</v>
      </c>
      <c r="Y26" s="4"/>
    </row>
    <row r="27" spans="1:25" hidden="1">
      <c r="A27" t="s">
        <v>8225</v>
      </c>
      <c r="B27" s="4" t="s">
        <v>2509</v>
      </c>
      <c r="C27" s="4" t="s">
        <v>33</v>
      </c>
      <c r="D27" s="4" t="s">
        <v>2510</v>
      </c>
      <c r="E27" s="4" t="s">
        <v>34</v>
      </c>
      <c r="F27" s="4" t="s">
        <v>3324</v>
      </c>
      <c r="G27" s="4" t="s">
        <v>3325</v>
      </c>
      <c r="H27" s="4" t="s">
        <v>3318</v>
      </c>
      <c r="I27" s="4" t="s">
        <v>61</v>
      </c>
      <c r="J27" s="4" t="s">
        <v>2031</v>
      </c>
      <c r="K27" s="4" t="s">
        <v>2506</v>
      </c>
      <c r="L27" s="4" t="s">
        <v>24</v>
      </c>
      <c r="M27" t="s">
        <v>8</v>
      </c>
      <c r="R27">
        <v>145</v>
      </c>
      <c r="S27">
        <v>70</v>
      </c>
      <c r="T27">
        <v>4</v>
      </c>
      <c r="U27">
        <v>56</v>
      </c>
      <c r="V27">
        <v>15</v>
      </c>
      <c r="X27" s="21" t="s">
        <v>1943</v>
      </c>
      <c r="Y27" s="4"/>
    </row>
    <row r="28" spans="1:25" hidden="1">
      <c r="A28" t="s">
        <v>8225</v>
      </c>
      <c r="B28" s="4" t="s">
        <v>2509</v>
      </c>
      <c r="C28" s="4" t="s">
        <v>33</v>
      </c>
      <c r="D28" s="4" t="s">
        <v>2510</v>
      </c>
      <c r="E28" s="4" t="s">
        <v>34</v>
      </c>
      <c r="F28" s="4" t="s">
        <v>3324</v>
      </c>
      <c r="G28" s="4" t="s">
        <v>3325</v>
      </c>
      <c r="H28" s="4" t="s">
        <v>3318</v>
      </c>
      <c r="I28" s="4" t="s">
        <v>5499</v>
      </c>
      <c r="J28" s="4" t="s">
        <v>2033</v>
      </c>
      <c r="K28" s="4" t="s">
        <v>2506</v>
      </c>
      <c r="L28" s="4" t="s">
        <v>24</v>
      </c>
      <c r="M28" t="s">
        <v>8</v>
      </c>
      <c r="R28">
        <v>26</v>
      </c>
      <c r="S28">
        <v>14</v>
      </c>
      <c r="T28">
        <v>7</v>
      </c>
      <c r="U28">
        <v>4</v>
      </c>
      <c r="V28">
        <v>1</v>
      </c>
      <c r="X28" s="21" t="s">
        <v>1943</v>
      </c>
      <c r="Y28" s="4"/>
    </row>
    <row r="29" spans="1:25" hidden="1">
      <c r="A29" t="s">
        <v>8225</v>
      </c>
      <c r="B29" s="4" t="s">
        <v>2509</v>
      </c>
      <c r="C29" s="4" t="s">
        <v>33</v>
      </c>
      <c r="D29" s="4" t="s">
        <v>2510</v>
      </c>
      <c r="E29" s="4" t="s">
        <v>34</v>
      </c>
      <c r="F29" s="4" t="s">
        <v>3324</v>
      </c>
      <c r="G29" s="4" t="s">
        <v>3325</v>
      </c>
      <c r="H29" s="4" t="s">
        <v>3318</v>
      </c>
      <c r="I29" s="4" t="s">
        <v>63</v>
      </c>
      <c r="J29" s="4" t="s">
        <v>2033</v>
      </c>
      <c r="K29" s="4" t="s">
        <v>2506</v>
      </c>
      <c r="L29" s="4" t="s">
        <v>24</v>
      </c>
      <c r="M29" t="s">
        <v>8</v>
      </c>
      <c r="R29">
        <v>142</v>
      </c>
      <c r="S29">
        <v>68</v>
      </c>
      <c r="T29">
        <v>5</v>
      </c>
      <c r="U29">
        <v>55</v>
      </c>
      <c r="V29">
        <v>14</v>
      </c>
      <c r="X29" s="21" t="s">
        <v>1943</v>
      </c>
      <c r="Y29" s="4"/>
    </row>
    <row r="30" spans="1:25" hidden="1">
      <c r="A30" t="s">
        <v>8225</v>
      </c>
      <c r="B30" s="4" t="s">
        <v>2509</v>
      </c>
      <c r="C30" s="4" t="s">
        <v>33</v>
      </c>
      <c r="D30" s="4" t="s">
        <v>2510</v>
      </c>
      <c r="E30" s="4" t="s">
        <v>34</v>
      </c>
      <c r="F30" s="4" t="s">
        <v>3324</v>
      </c>
      <c r="G30" s="4" t="s">
        <v>3325</v>
      </c>
      <c r="H30" s="4" t="s">
        <v>3318</v>
      </c>
      <c r="I30" s="4" t="s">
        <v>65</v>
      </c>
      <c r="J30" s="4" t="s">
        <v>2034</v>
      </c>
      <c r="K30" s="4" t="s">
        <v>2517</v>
      </c>
      <c r="L30" s="4" t="s">
        <v>67</v>
      </c>
      <c r="M30" t="s">
        <v>8</v>
      </c>
      <c r="R30">
        <v>85</v>
      </c>
      <c r="S30">
        <v>2</v>
      </c>
      <c r="T30">
        <v>62</v>
      </c>
      <c r="U30">
        <v>4</v>
      </c>
      <c r="V30">
        <v>17</v>
      </c>
      <c r="X30" s="21" t="s">
        <v>1943</v>
      </c>
      <c r="Y30" s="4"/>
    </row>
    <row r="31" spans="1:25" hidden="1">
      <c r="A31" t="s">
        <v>8225</v>
      </c>
      <c r="B31" s="4" t="s">
        <v>2509</v>
      </c>
      <c r="C31" s="4" t="s">
        <v>33</v>
      </c>
      <c r="D31" s="4" t="s">
        <v>2510</v>
      </c>
      <c r="E31" s="4" t="s">
        <v>34</v>
      </c>
      <c r="F31" s="4" t="s">
        <v>3324</v>
      </c>
      <c r="G31" s="4" t="s">
        <v>3325</v>
      </c>
      <c r="H31" s="4" t="s">
        <v>3318</v>
      </c>
      <c r="I31" s="4" t="s">
        <v>69</v>
      </c>
      <c r="J31" s="4" t="s">
        <v>2035</v>
      </c>
      <c r="K31" s="4" t="s">
        <v>2517</v>
      </c>
      <c r="L31" s="4" t="s">
        <v>67</v>
      </c>
      <c r="M31" t="s">
        <v>8</v>
      </c>
      <c r="R31">
        <v>85</v>
      </c>
      <c r="S31">
        <v>2</v>
      </c>
      <c r="T31">
        <v>62</v>
      </c>
      <c r="U31">
        <v>5</v>
      </c>
      <c r="V31">
        <v>16</v>
      </c>
      <c r="X31" s="21" t="s">
        <v>1943</v>
      </c>
      <c r="Y31" s="4"/>
    </row>
    <row r="32" spans="1:25" hidden="1">
      <c r="A32" t="s">
        <v>8225</v>
      </c>
      <c r="B32" s="4" t="s">
        <v>2509</v>
      </c>
      <c r="C32" s="4" t="s">
        <v>33</v>
      </c>
      <c r="D32" s="4" t="s">
        <v>2510</v>
      </c>
      <c r="E32" s="4" t="s">
        <v>34</v>
      </c>
      <c r="F32" s="4" t="s">
        <v>3324</v>
      </c>
      <c r="G32" s="4" t="s">
        <v>3325</v>
      </c>
      <c r="H32" s="4" t="s">
        <v>3318</v>
      </c>
      <c r="I32" s="4" t="s">
        <v>71</v>
      </c>
      <c r="J32" s="4" t="s">
        <v>2036</v>
      </c>
      <c r="K32" s="4" t="s">
        <v>2518</v>
      </c>
      <c r="L32" s="4" t="s">
        <v>73</v>
      </c>
      <c r="M32" t="s">
        <v>8</v>
      </c>
      <c r="R32">
        <v>28</v>
      </c>
      <c r="S32">
        <v>0</v>
      </c>
      <c r="T32">
        <v>0</v>
      </c>
      <c r="U32">
        <v>16</v>
      </c>
      <c r="V32">
        <v>12</v>
      </c>
      <c r="X32" s="21" t="s">
        <v>1943</v>
      </c>
      <c r="Y32" s="4"/>
    </row>
    <row r="33" spans="1:25" hidden="1">
      <c r="A33" t="s">
        <v>8225</v>
      </c>
      <c r="B33" s="4" t="s">
        <v>2509</v>
      </c>
      <c r="C33" s="4" t="s">
        <v>33</v>
      </c>
      <c r="D33" s="4" t="s">
        <v>2510</v>
      </c>
      <c r="E33" s="4" t="s">
        <v>34</v>
      </c>
      <c r="F33" s="4" t="s">
        <v>3324</v>
      </c>
      <c r="G33" s="4" t="s">
        <v>3325</v>
      </c>
      <c r="H33" s="4" t="s">
        <v>3318</v>
      </c>
      <c r="I33" s="4" t="s">
        <v>5500</v>
      </c>
      <c r="J33" s="4" t="s">
        <v>2036</v>
      </c>
      <c r="K33" s="4" t="s">
        <v>2518</v>
      </c>
      <c r="L33" s="4" t="s">
        <v>73</v>
      </c>
      <c r="M33" t="s">
        <v>8</v>
      </c>
      <c r="R33">
        <v>7</v>
      </c>
      <c r="S33">
        <v>0</v>
      </c>
      <c r="T33">
        <v>0</v>
      </c>
      <c r="U33">
        <v>6</v>
      </c>
      <c r="V33">
        <v>1</v>
      </c>
      <c r="X33" s="21" t="s">
        <v>1943</v>
      </c>
      <c r="Y33" s="4"/>
    </row>
    <row r="34" spans="1:25" hidden="1">
      <c r="A34" t="s">
        <v>8225</v>
      </c>
      <c r="B34" s="4" t="s">
        <v>2509</v>
      </c>
      <c r="C34" s="4" t="s">
        <v>33</v>
      </c>
      <c r="D34" s="4" t="s">
        <v>2510</v>
      </c>
      <c r="E34" s="4" t="s">
        <v>34</v>
      </c>
      <c r="F34" s="4" t="s">
        <v>3324</v>
      </c>
      <c r="G34" s="4" t="s">
        <v>3325</v>
      </c>
      <c r="H34" s="4" t="s">
        <v>3318</v>
      </c>
      <c r="I34" s="4" t="s">
        <v>5501</v>
      </c>
      <c r="J34" s="4" t="s">
        <v>2037</v>
      </c>
      <c r="K34" s="4" t="s">
        <v>2518</v>
      </c>
      <c r="L34" s="4" t="s">
        <v>73</v>
      </c>
      <c r="M34" t="s">
        <v>8</v>
      </c>
      <c r="R34">
        <v>7</v>
      </c>
      <c r="S34">
        <v>0</v>
      </c>
      <c r="T34">
        <v>0</v>
      </c>
      <c r="U34">
        <v>6</v>
      </c>
      <c r="V34">
        <v>1</v>
      </c>
      <c r="X34" s="21" t="s">
        <v>1943</v>
      </c>
      <c r="Y34" s="4"/>
    </row>
    <row r="35" spans="1:25" hidden="1">
      <c r="A35" t="s">
        <v>8225</v>
      </c>
      <c r="B35" s="4" t="s">
        <v>2509</v>
      </c>
      <c r="C35" s="4" t="s">
        <v>33</v>
      </c>
      <c r="D35" s="4" t="s">
        <v>2510</v>
      </c>
      <c r="E35" s="4" t="s">
        <v>34</v>
      </c>
      <c r="F35" s="4" t="s">
        <v>3324</v>
      </c>
      <c r="G35" s="4" t="s">
        <v>3325</v>
      </c>
      <c r="H35" s="4" t="s">
        <v>3318</v>
      </c>
      <c r="I35" s="4" t="s">
        <v>74</v>
      </c>
      <c r="J35" s="4" t="s">
        <v>2037</v>
      </c>
      <c r="K35" s="4" t="s">
        <v>2518</v>
      </c>
      <c r="L35" s="4" t="s">
        <v>73</v>
      </c>
      <c r="M35" t="s">
        <v>8</v>
      </c>
      <c r="R35">
        <v>26</v>
      </c>
      <c r="S35">
        <v>0</v>
      </c>
      <c r="T35">
        <v>0</v>
      </c>
      <c r="U35">
        <v>15</v>
      </c>
      <c r="V35">
        <v>11</v>
      </c>
      <c r="X35" s="21" t="s">
        <v>1943</v>
      </c>
      <c r="Y35" s="4"/>
    </row>
    <row r="36" spans="1:25" hidden="1">
      <c r="A36" t="s">
        <v>8226</v>
      </c>
      <c r="B36" s="4" t="s">
        <v>2522</v>
      </c>
      <c r="C36" s="4" t="s">
        <v>85</v>
      </c>
      <c r="D36" s="4" t="s">
        <v>2523</v>
      </c>
      <c r="E36" s="4" t="s">
        <v>86</v>
      </c>
      <c r="F36" s="4" t="s">
        <v>3324</v>
      </c>
      <c r="G36" s="4" t="s">
        <v>3325</v>
      </c>
      <c r="H36" s="4" t="s">
        <v>3318</v>
      </c>
      <c r="I36" s="4" t="s">
        <v>3660</v>
      </c>
      <c r="J36" s="4" t="s">
        <v>3661</v>
      </c>
      <c r="K36" s="4" t="s">
        <v>2539</v>
      </c>
      <c r="L36" s="4" t="s">
        <v>142</v>
      </c>
      <c r="M36" t="s">
        <v>8</v>
      </c>
      <c r="O36" t="s">
        <v>3317</v>
      </c>
      <c r="R36">
        <v>3</v>
      </c>
      <c r="S36">
        <v>0</v>
      </c>
      <c r="T36">
        <v>0</v>
      </c>
      <c r="U36">
        <v>1</v>
      </c>
      <c r="V36">
        <v>2</v>
      </c>
      <c r="X36" s="21" t="s">
        <v>1943</v>
      </c>
      <c r="Y36" s="4"/>
    </row>
    <row r="37" spans="1:25" hidden="1">
      <c r="A37" t="s">
        <v>8226</v>
      </c>
      <c r="B37" s="4" t="s">
        <v>2522</v>
      </c>
      <c r="C37" s="4" t="s">
        <v>85</v>
      </c>
      <c r="D37" s="4" t="s">
        <v>2523</v>
      </c>
      <c r="E37" s="4" t="s">
        <v>86</v>
      </c>
      <c r="F37" s="4" t="s">
        <v>3324</v>
      </c>
      <c r="G37" s="4" t="s">
        <v>3325</v>
      </c>
      <c r="H37" s="4" t="s">
        <v>3318</v>
      </c>
      <c r="I37" s="4" t="s">
        <v>3662</v>
      </c>
      <c r="J37" s="4" t="s">
        <v>3663</v>
      </c>
      <c r="K37" s="4" t="s">
        <v>2539</v>
      </c>
      <c r="L37" s="4" t="s">
        <v>142</v>
      </c>
      <c r="M37" t="s">
        <v>8</v>
      </c>
      <c r="O37" t="s">
        <v>3317</v>
      </c>
      <c r="R37">
        <v>8</v>
      </c>
      <c r="S37">
        <v>0</v>
      </c>
      <c r="T37">
        <v>0</v>
      </c>
      <c r="U37">
        <v>0</v>
      </c>
      <c r="V37">
        <v>8</v>
      </c>
      <c r="X37" s="21" t="s">
        <v>1943</v>
      </c>
      <c r="Y37" s="4"/>
    </row>
    <row r="38" spans="1:25" hidden="1">
      <c r="A38" t="s">
        <v>8226</v>
      </c>
      <c r="B38" s="4" t="s">
        <v>2522</v>
      </c>
      <c r="C38" s="4" t="s">
        <v>85</v>
      </c>
      <c r="D38" s="4" t="s">
        <v>2531</v>
      </c>
      <c r="E38" s="4" t="s">
        <v>116</v>
      </c>
      <c r="F38" s="4" t="s">
        <v>3319</v>
      </c>
      <c r="G38" s="4" t="s">
        <v>3325</v>
      </c>
      <c r="H38" s="4" t="s">
        <v>3320</v>
      </c>
      <c r="I38" s="4" t="s">
        <v>5503</v>
      </c>
      <c r="J38" s="4" t="s">
        <v>5504</v>
      </c>
      <c r="K38" s="4" t="s">
        <v>2547</v>
      </c>
      <c r="L38" s="4" t="s">
        <v>279</v>
      </c>
      <c r="M38" t="s">
        <v>8</v>
      </c>
      <c r="R38">
        <v>1</v>
      </c>
      <c r="S38">
        <v>0</v>
      </c>
      <c r="T38">
        <v>0</v>
      </c>
      <c r="U38">
        <v>0</v>
      </c>
      <c r="V38">
        <v>1</v>
      </c>
      <c r="X38" s="21" t="s">
        <v>1943</v>
      </c>
      <c r="Y38" s="4"/>
    </row>
    <row r="39" spans="1:25" hidden="1">
      <c r="A39" t="s">
        <v>8226</v>
      </c>
      <c r="B39" s="4" t="s">
        <v>2522</v>
      </c>
      <c r="C39" s="4" t="s">
        <v>85</v>
      </c>
      <c r="D39" s="4" t="s">
        <v>2523</v>
      </c>
      <c r="E39" s="4" t="s">
        <v>86</v>
      </c>
      <c r="F39" s="4" t="s">
        <v>3324</v>
      </c>
      <c r="G39" s="4" t="s">
        <v>3325</v>
      </c>
      <c r="H39" s="4" t="s">
        <v>3318</v>
      </c>
      <c r="I39" s="4" t="s">
        <v>112</v>
      </c>
      <c r="J39" s="4" t="s">
        <v>26</v>
      </c>
      <c r="K39" s="4" t="s">
        <v>2505</v>
      </c>
      <c r="L39" s="4" t="s">
        <v>21</v>
      </c>
      <c r="M39" t="s">
        <v>8</v>
      </c>
      <c r="R39">
        <v>140</v>
      </c>
      <c r="S39">
        <v>38</v>
      </c>
      <c r="T39">
        <v>81</v>
      </c>
      <c r="U39">
        <v>21</v>
      </c>
      <c r="V39">
        <v>0</v>
      </c>
      <c r="X39" s="21" t="s">
        <v>1943</v>
      </c>
      <c r="Y39" s="4"/>
    </row>
    <row r="40" spans="1:25" hidden="1">
      <c r="A40" t="s">
        <v>8226</v>
      </c>
      <c r="B40" s="4" t="s">
        <v>2522</v>
      </c>
      <c r="C40" s="4" t="s">
        <v>85</v>
      </c>
      <c r="D40" s="4" t="s">
        <v>2531</v>
      </c>
      <c r="E40" s="4" t="s">
        <v>116</v>
      </c>
      <c r="F40" s="4" t="s">
        <v>3319</v>
      </c>
      <c r="G40" s="4" t="s">
        <v>3325</v>
      </c>
      <c r="H40" s="4" t="s">
        <v>3320</v>
      </c>
      <c r="I40" s="4" t="s">
        <v>5503</v>
      </c>
      <c r="J40" s="4" t="s">
        <v>26</v>
      </c>
      <c r="K40" s="4" t="s">
        <v>2505</v>
      </c>
      <c r="L40" s="4" t="s">
        <v>21</v>
      </c>
      <c r="M40" t="s">
        <v>8</v>
      </c>
      <c r="R40">
        <v>4</v>
      </c>
      <c r="S40">
        <v>0</v>
      </c>
      <c r="T40">
        <v>2</v>
      </c>
      <c r="U40">
        <v>2</v>
      </c>
      <c r="V40">
        <v>0</v>
      </c>
      <c r="X40" s="21" t="s">
        <v>1943</v>
      </c>
      <c r="Y40" s="4"/>
    </row>
    <row r="41" spans="1:25" hidden="1">
      <c r="A41" t="s">
        <v>8226</v>
      </c>
      <c r="B41" s="4" t="s">
        <v>2522</v>
      </c>
      <c r="C41" s="4" t="s">
        <v>85</v>
      </c>
      <c r="D41" s="4" t="s">
        <v>4506</v>
      </c>
      <c r="E41" s="4" t="s">
        <v>4507</v>
      </c>
      <c r="F41" s="4" t="s">
        <v>3324</v>
      </c>
      <c r="G41" s="4" t="s">
        <v>3325</v>
      </c>
      <c r="H41" s="4" t="s">
        <v>3320</v>
      </c>
      <c r="I41" s="4" t="s">
        <v>4603</v>
      </c>
      <c r="J41" s="4" t="s">
        <v>1229</v>
      </c>
      <c r="K41" s="4" t="s">
        <v>2505</v>
      </c>
      <c r="L41" s="4" t="s">
        <v>21</v>
      </c>
      <c r="M41" t="s">
        <v>8</v>
      </c>
      <c r="R41">
        <v>8</v>
      </c>
      <c r="S41">
        <v>1</v>
      </c>
      <c r="T41">
        <v>2</v>
      </c>
      <c r="U41">
        <v>3</v>
      </c>
      <c r="V41">
        <v>2</v>
      </c>
      <c r="X41" s="21" t="s">
        <v>1943</v>
      </c>
      <c r="Y41" s="4"/>
    </row>
    <row r="42" spans="1:25" hidden="1">
      <c r="A42" t="s">
        <v>8226</v>
      </c>
      <c r="B42" s="4" t="s">
        <v>2522</v>
      </c>
      <c r="C42" s="4" t="s">
        <v>85</v>
      </c>
      <c r="D42" s="4" t="s">
        <v>4506</v>
      </c>
      <c r="E42" s="4" t="s">
        <v>4507</v>
      </c>
      <c r="F42" s="4" t="s">
        <v>3324</v>
      </c>
      <c r="G42" s="4" t="s">
        <v>3325</v>
      </c>
      <c r="H42" s="4" t="s">
        <v>3320</v>
      </c>
      <c r="I42" s="4" t="s">
        <v>4602</v>
      </c>
      <c r="J42" s="4" t="s">
        <v>1229</v>
      </c>
      <c r="K42" s="4" t="s">
        <v>2505</v>
      </c>
      <c r="L42" s="4" t="s">
        <v>21</v>
      </c>
      <c r="M42" t="s">
        <v>8</v>
      </c>
      <c r="R42">
        <v>1</v>
      </c>
      <c r="S42">
        <v>0</v>
      </c>
      <c r="T42">
        <v>0</v>
      </c>
      <c r="U42">
        <v>1</v>
      </c>
      <c r="V42">
        <v>0</v>
      </c>
      <c r="X42" s="21" t="s">
        <v>1943</v>
      </c>
      <c r="Y42" s="4"/>
    </row>
    <row r="43" spans="1:25" hidden="1">
      <c r="A43" t="s">
        <v>8226</v>
      </c>
      <c r="B43" s="4" t="s">
        <v>2522</v>
      </c>
      <c r="C43" s="4" t="s">
        <v>85</v>
      </c>
      <c r="D43" s="4" t="s">
        <v>2523</v>
      </c>
      <c r="E43" s="4" t="s">
        <v>86</v>
      </c>
      <c r="F43" s="4" t="s">
        <v>3324</v>
      </c>
      <c r="G43" s="4" t="s">
        <v>3325</v>
      </c>
      <c r="H43" s="4" t="s">
        <v>3318</v>
      </c>
      <c r="I43" s="4" t="s">
        <v>113</v>
      </c>
      <c r="J43" s="4" t="s">
        <v>28</v>
      </c>
      <c r="K43" s="4" t="s">
        <v>2506</v>
      </c>
      <c r="L43" s="4" t="s">
        <v>24</v>
      </c>
      <c r="M43" t="s">
        <v>8</v>
      </c>
      <c r="R43">
        <v>116</v>
      </c>
      <c r="S43">
        <v>1</v>
      </c>
      <c r="T43">
        <v>48</v>
      </c>
      <c r="U43">
        <v>53</v>
      </c>
      <c r="V43">
        <v>14</v>
      </c>
      <c r="X43" s="21" t="s">
        <v>1943</v>
      </c>
      <c r="Y43" s="4"/>
    </row>
    <row r="44" spans="1:25" hidden="1">
      <c r="A44" t="s">
        <v>8226</v>
      </c>
      <c r="B44" s="4" t="s">
        <v>2522</v>
      </c>
      <c r="C44" s="4" t="s">
        <v>85</v>
      </c>
      <c r="D44" s="4" t="s">
        <v>2531</v>
      </c>
      <c r="E44" s="4" t="s">
        <v>116</v>
      </c>
      <c r="F44" s="4" t="s">
        <v>3319</v>
      </c>
      <c r="G44" s="4" t="s">
        <v>3325</v>
      </c>
      <c r="H44" s="4" t="s">
        <v>3320</v>
      </c>
      <c r="I44" s="4" t="s">
        <v>5505</v>
      </c>
      <c r="J44" s="4" t="s">
        <v>28</v>
      </c>
      <c r="K44" s="4" t="s">
        <v>2506</v>
      </c>
      <c r="L44" s="4" t="s">
        <v>24</v>
      </c>
      <c r="M44" t="s">
        <v>8</v>
      </c>
      <c r="R44">
        <v>1</v>
      </c>
      <c r="S44">
        <v>0</v>
      </c>
      <c r="T44">
        <v>0</v>
      </c>
      <c r="U44">
        <v>1</v>
      </c>
      <c r="V44">
        <v>0</v>
      </c>
      <c r="X44" s="21" t="s">
        <v>1943</v>
      </c>
      <c r="Y44" s="4"/>
    </row>
    <row r="45" spans="1:25" hidden="1">
      <c r="A45" t="s">
        <v>8226</v>
      </c>
      <c r="B45" s="4" t="s">
        <v>2522</v>
      </c>
      <c r="C45" s="4" t="s">
        <v>85</v>
      </c>
      <c r="D45" s="4" t="s">
        <v>4506</v>
      </c>
      <c r="E45" s="4" t="s">
        <v>4507</v>
      </c>
      <c r="F45" s="4" t="s">
        <v>3324</v>
      </c>
      <c r="G45" s="4" t="s">
        <v>3325</v>
      </c>
      <c r="H45" s="4" t="s">
        <v>3320</v>
      </c>
      <c r="I45" s="4" t="s">
        <v>5509</v>
      </c>
      <c r="J45" s="4" t="s">
        <v>1230</v>
      </c>
      <c r="K45" s="4" t="s">
        <v>2506</v>
      </c>
      <c r="L45" s="4" t="s">
        <v>24</v>
      </c>
      <c r="M45" t="s">
        <v>8</v>
      </c>
      <c r="R45">
        <v>1</v>
      </c>
      <c r="S45">
        <v>0</v>
      </c>
      <c r="T45">
        <v>0</v>
      </c>
      <c r="U45">
        <v>1</v>
      </c>
      <c r="V45">
        <v>0</v>
      </c>
      <c r="X45" s="21" t="s">
        <v>1943</v>
      </c>
      <c r="Y45" s="4"/>
    </row>
    <row r="46" spans="1:25" hidden="1">
      <c r="A46" t="s">
        <v>8226</v>
      </c>
      <c r="B46" s="4" t="s">
        <v>2522</v>
      </c>
      <c r="C46" s="4" t="s">
        <v>85</v>
      </c>
      <c r="D46" s="4" t="s">
        <v>2523</v>
      </c>
      <c r="E46" s="4" t="s">
        <v>86</v>
      </c>
      <c r="F46" s="4" t="s">
        <v>3324</v>
      </c>
      <c r="G46" s="4" t="s">
        <v>3325</v>
      </c>
      <c r="H46" s="4" t="s">
        <v>3318</v>
      </c>
      <c r="I46" s="4" t="s">
        <v>114</v>
      </c>
      <c r="J46" s="4" t="s">
        <v>29</v>
      </c>
      <c r="K46" s="4" t="s">
        <v>2517</v>
      </c>
      <c r="L46" s="4" t="s">
        <v>67</v>
      </c>
      <c r="M46" t="s">
        <v>8</v>
      </c>
      <c r="R46">
        <v>54</v>
      </c>
      <c r="S46">
        <v>0</v>
      </c>
      <c r="T46">
        <v>2</v>
      </c>
      <c r="U46">
        <v>26</v>
      </c>
      <c r="V46">
        <v>26</v>
      </c>
      <c r="X46" s="21" t="s">
        <v>1943</v>
      </c>
      <c r="Y46" s="4"/>
    </row>
    <row r="47" spans="1:25" hidden="1">
      <c r="A47" t="s">
        <v>8227</v>
      </c>
      <c r="B47" s="4" t="s">
        <v>2533</v>
      </c>
      <c r="C47" s="4" t="s">
        <v>121</v>
      </c>
      <c r="D47" s="4" t="s">
        <v>2534</v>
      </c>
      <c r="E47" s="4" t="s">
        <v>122</v>
      </c>
      <c r="F47" s="4" t="s">
        <v>3326</v>
      </c>
      <c r="G47" s="4" t="s">
        <v>3325</v>
      </c>
      <c r="H47" s="4" t="s">
        <v>3318</v>
      </c>
      <c r="I47" s="4" t="s">
        <v>123</v>
      </c>
      <c r="J47" s="4" t="s">
        <v>124</v>
      </c>
      <c r="K47" s="4" t="s">
        <v>2505</v>
      </c>
      <c r="L47" s="4" t="s">
        <v>21</v>
      </c>
      <c r="M47" t="s">
        <v>8</v>
      </c>
      <c r="R47">
        <v>38</v>
      </c>
      <c r="S47">
        <v>0</v>
      </c>
      <c r="T47">
        <v>20</v>
      </c>
      <c r="U47">
        <v>18</v>
      </c>
      <c r="V47">
        <v>0</v>
      </c>
      <c r="X47" s="21" t="s">
        <v>1943</v>
      </c>
      <c r="Y47" s="4"/>
    </row>
    <row r="48" spans="1:25" hidden="1">
      <c r="A48" t="s">
        <v>8227</v>
      </c>
      <c r="B48" s="4" t="s">
        <v>2533</v>
      </c>
      <c r="C48" s="4" t="s">
        <v>121</v>
      </c>
      <c r="D48" s="4" t="s">
        <v>2534</v>
      </c>
      <c r="E48" s="4" t="s">
        <v>122</v>
      </c>
      <c r="F48" s="4" t="s">
        <v>3326</v>
      </c>
      <c r="G48" s="4" t="s">
        <v>3325</v>
      </c>
      <c r="H48" s="4" t="s">
        <v>3318</v>
      </c>
      <c r="I48" s="4" t="s">
        <v>125</v>
      </c>
      <c r="J48" s="4" t="s">
        <v>126</v>
      </c>
      <c r="K48" s="4" t="s">
        <v>2505</v>
      </c>
      <c r="L48" s="4" t="s">
        <v>21</v>
      </c>
      <c r="M48" t="s">
        <v>8</v>
      </c>
      <c r="R48">
        <v>36</v>
      </c>
      <c r="S48">
        <v>0</v>
      </c>
      <c r="T48">
        <v>18</v>
      </c>
      <c r="U48">
        <v>18</v>
      </c>
      <c r="V48">
        <v>0</v>
      </c>
      <c r="X48" s="21" t="s">
        <v>1943</v>
      </c>
      <c r="Y48" s="4"/>
    </row>
    <row r="49" spans="1:25" hidden="1">
      <c r="A49" t="s">
        <v>8227</v>
      </c>
      <c r="B49" s="4" t="s">
        <v>2533</v>
      </c>
      <c r="C49" s="4" t="s">
        <v>121</v>
      </c>
      <c r="D49" s="4" t="s">
        <v>2534</v>
      </c>
      <c r="E49" s="4" t="s">
        <v>122</v>
      </c>
      <c r="F49" s="4" t="s">
        <v>3326</v>
      </c>
      <c r="G49" s="4" t="s">
        <v>3325</v>
      </c>
      <c r="H49" s="4" t="s">
        <v>3318</v>
      </c>
      <c r="I49" s="4" t="s">
        <v>127</v>
      </c>
      <c r="J49" s="4" t="s">
        <v>128</v>
      </c>
      <c r="K49" s="4" t="s">
        <v>2506</v>
      </c>
      <c r="L49" s="4" t="s">
        <v>24</v>
      </c>
      <c r="M49" t="s">
        <v>8</v>
      </c>
      <c r="R49">
        <v>14</v>
      </c>
      <c r="S49">
        <v>0</v>
      </c>
      <c r="T49">
        <v>1</v>
      </c>
      <c r="U49">
        <v>4</v>
      </c>
      <c r="V49">
        <v>9</v>
      </c>
      <c r="X49" s="21" t="s">
        <v>1943</v>
      </c>
      <c r="Y49" s="4"/>
    </row>
    <row r="50" spans="1:25" hidden="1">
      <c r="A50" t="s">
        <v>8227</v>
      </c>
      <c r="B50" s="4" t="s">
        <v>2533</v>
      </c>
      <c r="C50" s="4" t="s">
        <v>121</v>
      </c>
      <c r="D50" s="4" t="s">
        <v>2534</v>
      </c>
      <c r="E50" s="4" t="s">
        <v>122</v>
      </c>
      <c r="F50" s="4" t="s">
        <v>3326</v>
      </c>
      <c r="G50" s="4" t="s">
        <v>3325</v>
      </c>
      <c r="H50" s="4" t="s">
        <v>3318</v>
      </c>
      <c r="I50" s="4" t="s">
        <v>129</v>
      </c>
      <c r="J50" s="4" t="s">
        <v>130</v>
      </c>
      <c r="K50" s="4" t="s">
        <v>2506</v>
      </c>
      <c r="L50" s="4" t="s">
        <v>24</v>
      </c>
      <c r="M50" t="s">
        <v>8</v>
      </c>
      <c r="R50">
        <v>10</v>
      </c>
      <c r="S50">
        <v>0</v>
      </c>
      <c r="T50">
        <v>1</v>
      </c>
      <c r="U50">
        <v>4</v>
      </c>
      <c r="V50">
        <v>5</v>
      </c>
      <c r="X50" s="21" t="s">
        <v>1943</v>
      </c>
      <c r="Y50" s="4"/>
    </row>
    <row r="51" spans="1:25" hidden="1">
      <c r="A51" t="s">
        <v>8228</v>
      </c>
      <c r="B51" s="4" t="s">
        <v>2535</v>
      </c>
      <c r="C51" s="4" t="s">
        <v>131</v>
      </c>
      <c r="D51" s="4" t="s">
        <v>2542</v>
      </c>
      <c r="E51" s="4" t="s">
        <v>201</v>
      </c>
      <c r="F51" s="4" t="s">
        <v>3324</v>
      </c>
      <c r="G51" s="4" t="s">
        <v>3325</v>
      </c>
      <c r="H51" s="4" t="s">
        <v>3318</v>
      </c>
      <c r="I51" s="4" t="s">
        <v>140</v>
      </c>
      <c r="J51" s="4" t="s">
        <v>141</v>
      </c>
      <c r="K51" s="4" t="s">
        <v>2539</v>
      </c>
      <c r="L51" s="4" t="s">
        <v>142</v>
      </c>
      <c r="M51" t="s">
        <v>8</v>
      </c>
      <c r="O51" t="s">
        <v>3317</v>
      </c>
      <c r="R51">
        <v>28</v>
      </c>
      <c r="S51">
        <v>0</v>
      </c>
      <c r="T51">
        <v>0</v>
      </c>
      <c r="U51">
        <v>0</v>
      </c>
      <c r="V51">
        <v>28</v>
      </c>
      <c r="X51" s="21" t="s">
        <v>1943</v>
      </c>
      <c r="Y51" s="4"/>
    </row>
    <row r="52" spans="1:25" hidden="1">
      <c r="A52" t="s">
        <v>8228</v>
      </c>
      <c r="B52" s="4" t="s">
        <v>2535</v>
      </c>
      <c r="C52" s="4" t="s">
        <v>131</v>
      </c>
      <c r="D52" s="4" t="s">
        <v>2542</v>
      </c>
      <c r="E52" s="4" t="s">
        <v>201</v>
      </c>
      <c r="F52" s="4" t="s">
        <v>3324</v>
      </c>
      <c r="G52" s="4" t="s">
        <v>3325</v>
      </c>
      <c r="H52" s="4" t="s">
        <v>3318</v>
      </c>
      <c r="I52" s="4" t="s">
        <v>143</v>
      </c>
      <c r="J52" s="4" t="s">
        <v>144</v>
      </c>
      <c r="K52" s="4" t="s">
        <v>2539</v>
      </c>
      <c r="L52" s="4" t="s">
        <v>142</v>
      </c>
      <c r="M52" t="s">
        <v>8</v>
      </c>
      <c r="O52" t="s">
        <v>3317</v>
      </c>
      <c r="R52">
        <v>30</v>
      </c>
      <c r="S52">
        <v>0</v>
      </c>
      <c r="T52">
        <v>0</v>
      </c>
      <c r="U52">
        <v>2</v>
      </c>
      <c r="V52">
        <v>28</v>
      </c>
      <c r="X52" s="21" t="s">
        <v>1943</v>
      </c>
      <c r="Y52" s="4"/>
    </row>
    <row r="53" spans="1:25" hidden="1">
      <c r="A53" t="s">
        <v>8228</v>
      </c>
      <c r="B53" s="4" t="s">
        <v>2535</v>
      </c>
      <c r="C53" s="4" t="s">
        <v>131</v>
      </c>
      <c r="D53" s="4" t="s">
        <v>2543</v>
      </c>
      <c r="E53" s="4" t="s">
        <v>232</v>
      </c>
      <c r="F53" s="4" t="s">
        <v>3324</v>
      </c>
      <c r="G53" s="4" t="s">
        <v>3325</v>
      </c>
      <c r="H53" s="4" t="s">
        <v>3318</v>
      </c>
      <c r="I53" s="4" t="s">
        <v>140</v>
      </c>
      <c r="J53" s="4" t="s">
        <v>141</v>
      </c>
      <c r="K53" s="4" t="s">
        <v>2539</v>
      </c>
      <c r="L53" s="4" t="s">
        <v>142</v>
      </c>
      <c r="M53" t="s">
        <v>8</v>
      </c>
      <c r="O53" t="s">
        <v>3317</v>
      </c>
      <c r="R53">
        <v>14</v>
      </c>
      <c r="S53">
        <v>0</v>
      </c>
      <c r="T53">
        <v>1</v>
      </c>
      <c r="U53">
        <v>7</v>
      </c>
      <c r="V53">
        <v>6</v>
      </c>
      <c r="X53" s="21" t="s">
        <v>1943</v>
      </c>
      <c r="Y53" s="4"/>
    </row>
    <row r="54" spans="1:25" hidden="1">
      <c r="A54" t="s">
        <v>8228</v>
      </c>
      <c r="B54" s="4" t="s">
        <v>2535</v>
      </c>
      <c r="C54" s="4" t="s">
        <v>131</v>
      </c>
      <c r="D54" s="4" t="s">
        <v>2543</v>
      </c>
      <c r="E54" s="4" t="s">
        <v>232</v>
      </c>
      <c r="F54" s="4" t="s">
        <v>3324</v>
      </c>
      <c r="G54" s="4" t="s">
        <v>3325</v>
      </c>
      <c r="H54" s="4" t="s">
        <v>3318</v>
      </c>
      <c r="I54" s="4" t="s">
        <v>143</v>
      </c>
      <c r="J54" s="4" t="s">
        <v>144</v>
      </c>
      <c r="K54" s="4" t="s">
        <v>2539</v>
      </c>
      <c r="L54" s="4" t="s">
        <v>142</v>
      </c>
      <c r="M54" t="s">
        <v>8</v>
      </c>
      <c r="O54" t="s">
        <v>3317</v>
      </c>
      <c r="R54">
        <v>13</v>
      </c>
      <c r="S54">
        <v>0</v>
      </c>
      <c r="T54">
        <v>1</v>
      </c>
      <c r="U54">
        <v>6</v>
      </c>
      <c r="V54">
        <v>6</v>
      </c>
      <c r="X54" s="21" t="s">
        <v>1943</v>
      </c>
      <c r="Y54" s="4"/>
    </row>
    <row r="55" spans="1:25" hidden="1">
      <c r="A55" t="s">
        <v>8228</v>
      </c>
      <c r="B55" s="4" t="s">
        <v>2535</v>
      </c>
      <c r="C55" s="4" t="s">
        <v>131</v>
      </c>
      <c r="D55" s="4" t="s">
        <v>2542</v>
      </c>
      <c r="E55" s="4" t="s">
        <v>201</v>
      </c>
      <c r="F55" s="4" t="s">
        <v>3324</v>
      </c>
      <c r="G55" s="4" t="s">
        <v>3325</v>
      </c>
      <c r="H55" s="4" t="s">
        <v>3318</v>
      </c>
      <c r="I55" s="4" t="s">
        <v>3664</v>
      </c>
      <c r="J55" s="4" t="s">
        <v>3665</v>
      </c>
      <c r="K55" s="4" t="s">
        <v>2504</v>
      </c>
      <c r="L55" s="4" t="s">
        <v>17</v>
      </c>
      <c r="M55" t="s">
        <v>8</v>
      </c>
      <c r="R55">
        <v>27</v>
      </c>
      <c r="S55">
        <v>5</v>
      </c>
      <c r="T55">
        <v>12</v>
      </c>
      <c r="U55">
        <v>8</v>
      </c>
      <c r="V55">
        <v>2</v>
      </c>
      <c r="X55" s="21" t="s">
        <v>1943</v>
      </c>
      <c r="Y55" s="4"/>
    </row>
    <row r="56" spans="1:25" hidden="1">
      <c r="A56" t="s">
        <v>8228</v>
      </c>
      <c r="B56" s="4" t="s">
        <v>2535</v>
      </c>
      <c r="C56" s="4" t="s">
        <v>131</v>
      </c>
      <c r="D56" s="4" t="s">
        <v>2542</v>
      </c>
      <c r="E56" s="4" t="s">
        <v>201</v>
      </c>
      <c r="F56" s="4" t="s">
        <v>3324</v>
      </c>
      <c r="G56" s="4" t="s">
        <v>3325</v>
      </c>
      <c r="H56" s="4" t="s">
        <v>3318</v>
      </c>
      <c r="I56" s="4" t="s">
        <v>3666</v>
      </c>
      <c r="J56" s="4" t="s">
        <v>3667</v>
      </c>
      <c r="K56" s="4" t="s">
        <v>2504</v>
      </c>
      <c r="L56" s="4" t="s">
        <v>17</v>
      </c>
      <c r="M56" t="s">
        <v>8</v>
      </c>
      <c r="R56">
        <v>21</v>
      </c>
      <c r="S56">
        <v>4</v>
      </c>
      <c r="T56">
        <v>8</v>
      </c>
      <c r="U56">
        <v>8</v>
      </c>
      <c r="V56">
        <v>1</v>
      </c>
      <c r="X56" s="21" t="s">
        <v>1943</v>
      </c>
      <c r="Y56" s="4"/>
    </row>
    <row r="57" spans="1:25" hidden="1">
      <c r="A57" t="s">
        <v>8228</v>
      </c>
      <c r="B57" s="4" t="s">
        <v>2535</v>
      </c>
      <c r="C57" s="4" t="s">
        <v>131</v>
      </c>
      <c r="D57" s="4" t="s">
        <v>2536</v>
      </c>
      <c r="E57" s="4" t="s">
        <v>132</v>
      </c>
      <c r="F57" s="4" t="s">
        <v>3324</v>
      </c>
      <c r="G57" s="4" t="s">
        <v>3325</v>
      </c>
      <c r="H57" s="4" t="s">
        <v>3318</v>
      </c>
      <c r="I57" s="4" t="s">
        <v>190</v>
      </c>
      <c r="J57" s="4" t="s">
        <v>191</v>
      </c>
      <c r="K57" s="4" t="s">
        <v>2505</v>
      </c>
      <c r="L57" s="4" t="s">
        <v>21</v>
      </c>
      <c r="M57" t="s">
        <v>8</v>
      </c>
      <c r="R57">
        <v>176</v>
      </c>
      <c r="S57">
        <v>52</v>
      </c>
      <c r="T57">
        <v>98</v>
      </c>
      <c r="U57">
        <v>26</v>
      </c>
      <c r="V57">
        <v>0</v>
      </c>
      <c r="X57" s="21" t="s">
        <v>1943</v>
      </c>
      <c r="Y57" s="4"/>
    </row>
    <row r="58" spans="1:25" hidden="1">
      <c r="A58" t="s">
        <v>8228</v>
      </c>
      <c r="B58" s="4" t="s">
        <v>2535</v>
      </c>
      <c r="C58" s="4" t="s">
        <v>131</v>
      </c>
      <c r="D58" s="4" t="s">
        <v>2536</v>
      </c>
      <c r="E58" s="4" t="s">
        <v>132</v>
      </c>
      <c r="F58" s="4" t="s">
        <v>3324</v>
      </c>
      <c r="G58" s="4" t="s">
        <v>3325</v>
      </c>
      <c r="H58" s="4" t="s">
        <v>3318</v>
      </c>
      <c r="I58" s="4" t="s">
        <v>192</v>
      </c>
      <c r="J58" s="4" t="s">
        <v>84</v>
      </c>
      <c r="K58" s="4" t="s">
        <v>2505</v>
      </c>
      <c r="L58" s="4" t="s">
        <v>21</v>
      </c>
      <c r="M58" t="s">
        <v>8</v>
      </c>
      <c r="R58">
        <v>167</v>
      </c>
      <c r="S58">
        <v>49</v>
      </c>
      <c r="T58">
        <v>96</v>
      </c>
      <c r="U58">
        <v>22</v>
      </c>
      <c r="V58">
        <v>0</v>
      </c>
      <c r="X58" s="21" t="s">
        <v>1943</v>
      </c>
      <c r="Y58" s="4"/>
    </row>
    <row r="59" spans="1:25" hidden="1">
      <c r="A59" t="s">
        <v>8228</v>
      </c>
      <c r="B59" s="4" t="s">
        <v>2535</v>
      </c>
      <c r="C59" s="4" t="s">
        <v>131</v>
      </c>
      <c r="D59" s="4" t="s">
        <v>2542</v>
      </c>
      <c r="E59" s="4" t="s">
        <v>201</v>
      </c>
      <c r="F59" s="4" t="s">
        <v>3324</v>
      </c>
      <c r="G59" s="4" t="s">
        <v>3325</v>
      </c>
      <c r="H59" s="4" t="s">
        <v>3318</v>
      </c>
      <c r="I59" s="4" t="s">
        <v>190</v>
      </c>
      <c r="J59" s="4" t="s">
        <v>191</v>
      </c>
      <c r="K59" s="4" t="s">
        <v>2505</v>
      </c>
      <c r="L59" s="4" t="s">
        <v>21</v>
      </c>
      <c r="M59" t="s">
        <v>8</v>
      </c>
      <c r="R59">
        <v>214</v>
      </c>
      <c r="S59">
        <v>94</v>
      </c>
      <c r="T59">
        <v>100</v>
      </c>
      <c r="U59">
        <v>19</v>
      </c>
      <c r="V59">
        <v>1</v>
      </c>
      <c r="X59" s="21" t="s">
        <v>1943</v>
      </c>
      <c r="Y59" s="4"/>
    </row>
    <row r="60" spans="1:25" hidden="1">
      <c r="A60" t="s">
        <v>8228</v>
      </c>
      <c r="B60" s="4" t="s">
        <v>2535</v>
      </c>
      <c r="C60" s="4" t="s">
        <v>131</v>
      </c>
      <c r="D60" s="4" t="s">
        <v>2542</v>
      </c>
      <c r="E60" s="4" t="s">
        <v>201</v>
      </c>
      <c r="F60" s="4" t="s">
        <v>3324</v>
      </c>
      <c r="G60" s="4" t="s">
        <v>3325</v>
      </c>
      <c r="H60" s="4" t="s">
        <v>3318</v>
      </c>
      <c r="I60" s="4" t="s">
        <v>192</v>
      </c>
      <c r="J60" s="4" t="s">
        <v>84</v>
      </c>
      <c r="K60" s="4" t="s">
        <v>2505</v>
      </c>
      <c r="L60" s="4" t="s">
        <v>21</v>
      </c>
      <c r="M60" t="s">
        <v>8</v>
      </c>
      <c r="R60">
        <v>206</v>
      </c>
      <c r="S60">
        <v>86</v>
      </c>
      <c r="T60">
        <v>98</v>
      </c>
      <c r="U60">
        <v>21</v>
      </c>
      <c r="V60">
        <v>1</v>
      </c>
      <c r="X60" s="21" t="s">
        <v>1943</v>
      </c>
      <c r="Y60" s="4"/>
    </row>
    <row r="61" spans="1:25" hidden="1">
      <c r="A61" t="s">
        <v>8228</v>
      </c>
      <c r="B61" s="4" t="s">
        <v>2535</v>
      </c>
      <c r="C61" s="4" t="s">
        <v>131</v>
      </c>
      <c r="D61" s="4" t="s">
        <v>2543</v>
      </c>
      <c r="E61" s="4" t="s">
        <v>232</v>
      </c>
      <c r="F61" s="4" t="s">
        <v>3324</v>
      </c>
      <c r="G61" s="4" t="s">
        <v>3325</v>
      </c>
      <c r="H61" s="4" t="s">
        <v>3318</v>
      </c>
      <c r="I61" s="4" t="s">
        <v>190</v>
      </c>
      <c r="J61" s="4" t="s">
        <v>191</v>
      </c>
      <c r="K61" s="4" t="s">
        <v>2505</v>
      </c>
      <c r="L61" s="4" t="s">
        <v>21</v>
      </c>
      <c r="M61" t="s">
        <v>8</v>
      </c>
      <c r="R61">
        <v>148</v>
      </c>
      <c r="S61">
        <v>34</v>
      </c>
      <c r="T61">
        <v>85</v>
      </c>
      <c r="U61">
        <v>29</v>
      </c>
      <c r="V61">
        <v>0</v>
      </c>
      <c r="X61" s="21" t="s">
        <v>1943</v>
      </c>
      <c r="Y61" s="4"/>
    </row>
    <row r="62" spans="1:25" hidden="1">
      <c r="A62" t="s">
        <v>8228</v>
      </c>
      <c r="B62" s="4" t="s">
        <v>2535</v>
      </c>
      <c r="C62" s="4" t="s">
        <v>131</v>
      </c>
      <c r="D62" s="4" t="s">
        <v>2543</v>
      </c>
      <c r="E62" s="4" t="s">
        <v>232</v>
      </c>
      <c r="F62" s="4" t="s">
        <v>3324</v>
      </c>
      <c r="G62" s="4" t="s">
        <v>3325</v>
      </c>
      <c r="H62" s="4" t="s">
        <v>3318</v>
      </c>
      <c r="I62" s="4" t="s">
        <v>192</v>
      </c>
      <c r="J62" s="4" t="s">
        <v>84</v>
      </c>
      <c r="K62" s="4" t="s">
        <v>2505</v>
      </c>
      <c r="L62" s="4" t="s">
        <v>21</v>
      </c>
      <c r="M62" t="s">
        <v>8</v>
      </c>
      <c r="R62">
        <v>119</v>
      </c>
      <c r="S62">
        <v>23</v>
      </c>
      <c r="T62">
        <v>74</v>
      </c>
      <c r="U62">
        <v>22</v>
      </c>
      <c r="V62">
        <v>0</v>
      </c>
      <c r="X62" s="21" t="s">
        <v>1943</v>
      </c>
      <c r="Y62" s="4"/>
    </row>
    <row r="63" spans="1:25" hidden="1">
      <c r="A63" t="s">
        <v>8228</v>
      </c>
      <c r="B63" s="4" t="s">
        <v>2535</v>
      </c>
      <c r="C63" s="4" t="s">
        <v>131</v>
      </c>
      <c r="D63" s="4" t="s">
        <v>2536</v>
      </c>
      <c r="E63" s="4" t="s">
        <v>132</v>
      </c>
      <c r="F63" s="4" t="s">
        <v>3324</v>
      </c>
      <c r="G63" s="4" t="s">
        <v>3325</v>
      </c>
      <c r="H63" s="4" t="s">
        <v>3318</v>
      </c>
      <c r="I63" s="4" t="s">
        <v>193</v>
      </c>
      <c r="J63" s="4" t="s">
        <v>194</v>
      </c>
      <c r="K63" s="4" t="s">
        <v>2506</v>
      </c>
      <c r="L63" s="4" t="s">
        <v>24</v>
      </c>
      <c r="M63" t="s">
        <v>8</v>
      </c>
      <c r="R63">
        <v>128</v>
      </c>
      <c r="S63">
        <v>0</v>
      </c>
      <c r="T63">
        <v>56</v>
      </c>
      <c r="U63">
        <v>59</v>
      </c>
      <c r="V63">
        <v>13</v>
      </c>
      <c r="X63" s="21" t="s">
        <v>1943</v>
      </c>
      <c r="Y63" s="4"/>
    </row>
    <row r="64" spans="1:25" hidden="1">
      <c r="A64" t="s">
        <v>8228</v>
      </c>
      <c r="B64" s="4" t="s">
        <v>2535</v>
      </c>
      <c r="C64" s="4" t="s">
        <v>131</v>
      </c>
      <c r="D64" s="4" t="s">
        <v>2536</v>
      </c>
      <c r="E64" s="4" t="s">
        <v>132</v>
      </c>
      <c r="F64" s="4" t="s">
        <v>3324</v>
      </c>
      <c r="G64" s="4" t="s">
        <v>3325</v>
      </c>
      <c r="H64" s="4" t="s">
        <v>3318</v>
      </c>
      <c r="I64" s="4" t="s">
        <v>195</v>
      </c>
      <c r="J64" s="4" t="s">
        <v>196</v>
      </c>
      <c r="K64" s="4" t="s">
        <v>2506</v>
      </c>
      <c r="L64" s="4" t="s">
        <v>24</v>
      </c>
      <c r="M64" t="s">
        <v>8</v>
      </c>
      <c r="R64">
        <v>128</v>
      </c>
      <c r="S64">
        <v>2</v>
      </c>
      <c r="T64">
        <v>56</v>
      </c>
      <c r="U64">
        <v>56</v>
      </c>
      <c r="V64">
        <v>14</v>
      </c>
      <c r="X64" s="21" t="s">
        <v>1943</v>
      </c>
      <c r="Y64" s="4"/>
    </row>
    <row r="65" spans="1:25" hidden="1">
      <c r="A65" t="s">
        <v>8228</v>
      </c>
      <c r="B65" s="4" t="s">
        <v>2535</v>
      </c>
      <c r="C65" s="4" t="s">
        <v>131</v>
      </c>
      <c r="D65" s="4" t="s">
        <v>2542</v>
      </c>
      <c r="E65" s="4" t="s">
        <v>201</v>
      </c>
      <c r="F65" s="4" t="s">
        <v>3324</v>
      </c>
      <c r="G65" s="4" t="s">
        <v>3325</v>
      </c>
      <c r="H65" s="4" t="s">
        <v>3318</v>
      </c>
      <c r="I65" s="4" t="s">
        <v>193</v>
      </c>
      <c r="J65" s="4" t="s">
        <v>194</v>
      </c>
      <c r="K65" s="4" t="s">
        <v>2506</v>
      </c>
      <c r="L65" s="4" t="s">
        <v>24</v>
      </c>
      <c r="M65" t="s">
        <v>8</v>
      </c>
      <c r="R65">
        <v>116</v>
      </c>
      <c r="S65">
        <v>5</v>
      </c>
      <c r="T65">
        <v>53</v>
      </c>
      <c r="U65">
        <v>52</v>
      </c>
      <c r="V65">
        <v>6</v>
      </c>
      <c r="X65" s="21" t="s">
        <v>1943</v>
      </c>
      <c r="Y65" s="4"/>
    </row>
    <row r="66" spans="1:25" hidden="1">
      <c r="A66" t="s">
        <v>8228</v>
      </c>
      <c r="B66" s="4" t="s">
        <v>2535</v>
      </c>
      <c r="C66" s="4" t="s">
        <v>131</v>
      </c>
      <c r="D66" s="4" t="s">
        <v>2542</v>
      </c>
      <c r="E66" s="4" t="s">
        <v>201</v>
      </c>
      <c r="F66" s="4" t="s">
        <v>3324</v>
      </c>
      <c r="G66" s="4" t="s">
        <v>3325</v>
      </c>
      <c r="H66" s="4" t="s">
        <v>3318</v>
      </c>
      <c r="I66" s="4" t="s">
        <v>195</v>
      </c>
      <c r="J66" s="4" t="s">
        <v>196</v>
      </c>
      <c r="K66" s="4" t="s">
        <v>2506</v>
      </c>
      <c r="L66" s="4" t="s">
        <v>24</v>
      </c>
      <c r="M66" t="s">
        <v>8</v>
      </c>
      <c r="R66">
        <v>111</v>
      </c>
      <c r="S66">
        <v>5</v>
      </c>
      <c r="T66">
        <v>52</v>
      </c>
      <c r="U66">
        <v>49</v>
      </c>
      <c r="V66">
        <v>5</v>
      </c>
      <c r="X66" s="21" t="s">
        <v>1943</v>
      </c>
      <c r="Y66" s="4"/>
    </row>
    <row r="67" spans="1:25" hidden="1">
      <c r="A67" t="s">
        <v>8228</v>
      </c>
      <c r="B67" s="4" t="s">
        <v>2535</v>
      </c>
      <c r="C67" s="4" t="s">
        <v>131</v>
      </c>
      <c r="D67" s="4" t="s">
        <v>2543</v>
      </c>
      <c r="E67" s="4" t="s">
        <v>232</v>
      </c>
      <c r="F67" s="4" t="s">
        <v>3324</v>
      </c>
      <c r="G67" s="4" t="s">
        <v>3325</v>
      </c>
      <c r="H67" s="4" t="s">
        <v>3318</v>
      </c>
      <c r="I67" s="4" t="s">
        <v>193</v>
      </c>
      <c r="J67" s="4" t="s">
        <v>194</v>
      </c>
      <c r="K67" s="4" t="s">
        <v>2506</v>
      </c>
      <c r="L67" s="4" t="s">
        <v>24</v>
      </c>
      <c r="M67" t="s">
        <v>8</v>
      </c>
      <c r="R67">
        <v>108</v>
      </c>
      <c r="S67">
        <v>2</v>
      </c>
      <c r="T67">
        <v>25</v>
      </c>
      <c r="U67">
        <v>64</v>
      </c>
      <c r="V67">
        <v>17</v>
      </c>
      <c r="X67" s="21" t="s">
        <v>1943</v>
      </c>
      <c r="Y67" s="4"/>
    </row>
    <row r="68" spans="1:25" hidden="1">
      <c r="A68" t="s">
        <v>8228</v>
      </c>
      <c r="B68" s="4" t="s">
        <v>2535</v>
      </c>
      <c r="C68" s="4" t="s">
        <v>131</v>
      </c>
      <c r="D68" s="4" t="s">
        <v>2543</v>
      </c>
      <c r="E68" s="4" t="s">
        <v>232</v>
      </c>
      <c r="F68" s="4" t="s">
        <v>3324</v>
      </c>
      <c r="G68" s="4" t="s">
        <v>3325</v>
      </c>
      <c r="H68" s="4" t="s">
        <v>3318</v>
      </c>
      <c r="I68" s="4" t="s">
        <v>195</v>
      </c>
      <c r="J68" s="4" t="s">
        <v>196</v>
      </c>
      <c r="K68" s="4" t="s">
        <v>2506</v>
      </c>
      <c r="L68" s="4" t="s">
        <v>24</v>
      </c>
      <c r="M68" t="s">
        <v>8</v>
      </c>
      <c r="R68">
        <v>101</v>
      </c>
      <c r="S68">
        <v>3</v>
      </c>
      <c r="T68">
        <v>26</v>
      </c>
      <c r="U68">
        <v>58</v>
      </c>
      <c r="V68">
        <v>14</v>
      </c>
      <c r="X68" s="21" t="s">
        <v>1943</v>
      </c>
      <c r="Y68" s="4"/>
    </row>
    <row r="69" spans="1:25" hidden="1">
      <c r="A69" t="s">
        <v>8228</v>
      </c>
      <c r="B69" s="4" t="s">
        <v>2535</v>
      </c>
      <c r="C69" s="4" t="s">
        <v>131</v>
      </c>
      <c r="D69" s="4" t="s">
        <v>2536</v>
      </c>
      <c r="E69" s="4" t="s">
        <v>132</v>
      </c>
      <c r="F69" s="4" t="s">
        <v>3324</v>
      </c>
      <c r="G69" s="4" t="s">
        <v>3325</v>
      </c>
      <c r="H69" s="4" t="s">
        <v>3318</v>
      </c>
      <c r="I69" s="4" t="s">
        <v>197</v>
      </c>
      <c r="J69" s="4" t="s">
        <v>198</v>
      </c>
      <c r="K69" s="4" t="s">
        <v>2517</v>
      </c>
      <c r="L69" s="4" t="s">
        <v>67</v>
      </c>
      <c r="M69" t="s">
        <v>8</v>
      </c>
      <c r="R69">
        <v>52</v>
      </c>
      <c r="S69">
        <v>0</v>
      </c>
      <c r="T69">
        <v>1</v>
      </c>
      <c r="U69">
        <v>41</v>
      </c>
      <c r="V69">
        <v>10</v>
      </c>
      <c r="X69" s="21" t="s">
        <v>1943</v>
      </c>
      <c r="Y69" s="4"/>
    </row>
    <row r="70" spans="1:25" hidden="1">
      <c r="A70" t="s">
        <v>8228</v>
      </c>
      <c r="B70" s="4" t="s">
        <v>2535</v>
      </c>
      <c r="C70" s="4" t="s">
        <v>131</v>
      </c>
      <c r="D70" s="4" t="s">
        <v>2536</v>
      </c>
      <c r="E70" s="4" t="s">
        <v>132</v>
      </c>
      <c r="F70" s="4" t="s">
        <v>3324</v>
      </c>
      <c r="G70" s="4" t="s">
        <v>3325</v>
      </c>
      <c r="H70" s="4" t="s">
        <v>3318</v>
      </c>
      <c r="I70" s="4" t="s">
        <v>199</v>
      </c>
      <c r="J70" s="4" t="s">
        <v>200</v>
      </c>
      <c r="K70" s="4" t="s">
        <v>2517</v>
      </c>
      <c r="L70" s="4" t="s">
        <v>67</v>
      </c>
      <c r="M70" t="s">
        <v>8</v>
      </c>
      <c r="R70">
        <v>45</v>
      </c>
      <c r="S70">
        <v>0</v>
      </c>
      <c r="T70">
        <v>1</v>
      </c>
      <c r="U70">
        <v>36</v>
      </c>
      <c r="V70">
        <v>8</v>
      </c>
      <c r="X70" s="21" t="s">
        <v>1943</v>
      </c>
      <c r="Y70" s="4"/>
    </row>
    <row r="71" spans="1:25" hidden="1">
      <c r="A71" t="s">
        <v>8228</v>
      </c>
      <c r="B71" s="4" t="s">
        <v>2535</v>
      </c>
      <c r="C71" s="4" t="s">
        <v>131</v>
      </c>
      <c r="D71" s="4" t="s">
        <v>2542</v>
      </c>
      <c r="E71" s="4" t="s">
        <v>201</v>
      </c>
      <c r="F71" s="4" t="s">
        <v>3324</v>
      </c>
      <c r="G71" s="4" t="s">
        <v>3325</v>
      </c>
      <c r="H71" s="4" t="s">
        <v>3318</v>
      </c>
      <c r="I71" s="4" t="s">
        <v>197</v>
      </c>
      <c r="J71" s="4" t="s">
        <v>198</v>
      </c>
      <c r="K71" s="4" t="s">
        <v>2517</v>
      </c>
      <c r="L71" s="4" t="s">
        <v>67</v>
      </c>
      <c r="M71" t="s">
        <v>8</v>
      </c>
      <c r="R71">
        <v>67</v>
      </c>
      <c r="S71">
        <v>2</v>
      </c>
      <c r="T71">
        <v>2</v>
      </c>
      <c r="U71">
        <v>46</v>
      </c>
      <c r="V71">
        <v>17</v>
      </c>
      <c r="X71" s="21" t="s">
        <v>1943</v>
      </c>
      <c r="Y71" s="4"/>
    </row>
    <row r="72" spans="1:25" hidden="1">
      <c r="A72" t="s">
        <v>8228</v>
      </c>
      <c r="B72" s="4" t="s">
        <v>2535</v>
      </c>
      <c r="C72" s="4" t="s">
        <v>131</v>
      </c>
      <c r="D72" s="4" t="s">
        <v>2542</v>
      </c>
      <c r="E72" s="4" t="s">
        <v>201</v>
      </c>
      <c r="F72" s="4" t="s">
        <v>3324</v>
      </c>
      <c r="G72" s="4" t="s">
        <v>3325</v>
      </c>
      <c r="H72" s="4" t="s">
        <v>3318</v>
      </c>
      <c r="I72" s="4" t="s">
        <v>199</v>
      </c>
      <c r="J72" s="4" t="s">
        <v>200</v>
      </c>
      <c r="K72" s="4" t="s">
        <v>2517</v>
      </c>
      <c r="L72" s="4" t="s">
        <v>67</v>
      </c>
      <c r="M72" t="s">
        <v>8</v>
      </c>
      <c r="R72">
        <v>61</v>
      </c>
      <c r="S72">
        <v>2</v>
      </c>
      <c r="T72">
        <v>2</v>
      </c>
      <c r="U72">
        <v>43</v>
      </c>
      <c r="V72">
        <v>14</v>
      </c>
      <c r="X72" s="21" t="s">
        <v>1943</v>
      </c>
      <c r="Y72" s="4"/>
    </row>
    <row r="73" spans="1:25" hidden="1">
      <c r="A73" t="s">
        <v>8228</v>
      </c>
      <c r="B73" s="4" t="s">
        <v>2535</v>
      </c>
      <c r="C73" s="4" t="s">
        <v>131</v>
      </c>
      <c r="D73" s="4" t="s">
        <v>2543</v>
      </c>
      <c r="E73" s="4" t="s">
        <v>232</v>
      </c>
      <c r="F73" s="4" t="s">
        <v>3324</v>
      </c>
      <c r="G73" s="4" t="s">
        <v>3325</v>
      </c>
      <c r="H73" s="4" t="s">
        <v>3318</v>
      </c>
      <c r="I73" s="4" t="s">
        <v>197</v>
      </c>
      <c r="J73" s="4" t="s">
        <v>198</v>
      </c>
      <c r="K73" s="4" t="s">
        <v>2517</v>
      </c>
      <c r="L73" s="4" t="s">
        <v>67</v>
      </c>
      <c r="M73" t="s">
        <v>8</v>
      </c>
      <c r="R73">
        <v>25</v>
      </c>
      <c r="S73">
        <v>0</v>
      </c>
      <c r="T73">
        <v>0</v>
      </c>
      <c r="U73">
        <v>15</v>
      </c>
      <c r="V73">
        <v>10</v>
      </c>
      <c r="X73" s="21" t="s">
        <v>1943</v>
      </c>
      <c r="Y73" s="4"/>
    </row>
    <row r="74" spans="1:25" hidden="1">
      <c r="A74" t="s">
        <v>8228</v>
      </c>
      <c r="B74" s="4" t="s">
        <v>2535</v>
      </c>
      <c r="C74" s="4" t="s">
        <v>131</v>
      </c>
      <c r="D74" s="4" t="s">
        <v>2543</v>
      </c>
      <c r="E74" s="4" t="s">
        <v>232</v>
      </c>
      <c r="F74" s="4" t="s">
        <v>3324</v>
      </c>
      <c r="G74" s="4" t="s">
        <v>3325</v>
      </c>
      <c r="H74" s="4" t="s">
        <v>3318</v>
      </c>
      <c r="I74" s="4" t="s">
        <v>199</v>
      </c>
      <c r="J74" s="4" t="s">
        <v>200</v>
      </c>
      <c r="K74" s="4" t="s">
        <v>2517</v>
      </c>
      <c r="L74" s="4" t="s">
        <v>67</v>
      </c>
      <c r="M74" t="s">
        <v>8</v>
      </c>
      <c r="R74">
        <v>25</v>
      </c>
      <c r="S74">
        <v>0</v>
      </c>
      <c r="T74">
        <v>0</v>
      </c>
      <c r="U74">
        <v>15</v>
      </c>
      <c r="V74">
        <v>10</v>
      </c>
      <c r="X74" s="21" t="s">
        <v>1943</v>
      </c>
      <c r="Y74" s="4"/>
    </row>
    <row r="75" spans="1:25" hidden="1">
      <c r="A75" t="s">
        <v>8228</v>
      </c>
      <c r="B75" s="4" t="s">
        <v>2535</v>
      </c>
      <c r="C75" s="4" t="s">
        <v>131</v>
      </c>
      <c r="D75" s="4" t="s">
        <v>2536</v>
      </c>
      <c r="E75" s="4" t="s">
        <v>132</v>
      </c>
      <c r="F75" s="4" t="s">
        <v>3324</v>
      </c>
      <c r="G75" s="4" t="s">
        <v>3325</v>
      </c>
      <c r="H75" s="4" t="s">
        <v>3318</v>
      </c>
      <c r="I75" s="4" t="s">
        <v>5512</v>
      </c>
      <c r="J75" s="4" t="s">
        <v>5513</v>
      </c>
      <c r="K75" s="4" t="s">
        <v>2516</v>
      </c>
      <c r="L75" s="4" t="s">
        <v>57</v>
      </c>
      <c r="M75" t="s">
        <v>8</v>
      </c>
      <c r="R75">
        <v>21</v>
      </c>
      <c r="S75">
        <v>0</v>
      </c>
      <c r="T75">
        <v>0</v>
      </c>
      <c r="U75">
        <v>1</v>
      </c>
      <c r="V75">
        <v>20</v>
      </c>
      <c r="X75" s="21" t="s">
        <v>1943</v>
      </c>
      <c r="Y75" s="4"/>
    </row>
    <row r="76" spans="1:25" hidden="1">
      <c r="A76" t="s">
        <v>8228</v>
      </c>
      <c r="B76" s="4" t="s">
        <v>2535</v>
      </c>
      <c r="C76" s="4" t="s">
        <v>131</v>
      </c>
      <c r="D76" s="4" t="s">
        <v>2536</v>
      </c>
      <c r="E76" s="4" t="s">
        <v>132</v>
      </c>
      <c r="F76" s="4" t="s">
        <v>3324</v>
      </c>
      <c r="G76" s="4" t="s">
        <v>3325</v>
      </c>
      <c r="H76" s="4" t="s">
        <v>3318</v>
      </c>
      <c r="I76" s="4" t="s">
        <v>5297</v>
      </c>
      <c r="J76" s="4" t="s">
        <v>5514</v>
      </c>
      <c r="K76" s="4" t="s">
        <v>2516</v>
      </c>
      <c r="L76" s="4" t="s">
        <v>57</v>
      </c>
      <c r="M76" t="s">
        <v>8</v>
      </c>
      <c r="R76">
        <v>21</v>
      </c>
      <c r="S76">
        <v>0</v>
      </c>
      <c r="T76">
        <v>0</v>
      </c>
      <c r="U76">
        <v>1</v>
      </c>
      <c r="V76">
        <v>20</v>
      </c>
      <c r="X76" s="21" t="s">
        <v>1943</v>
      </c>
      <c r="Y76" s="4"/>
    </row>
    <row r="77" spans="1:25" hidden="1">
      <c r="A77" t="s">
        <v>8229</v>
      </c>
      <c r="B77" s="4" t="s">
        <v>2544</v>
      </c>
      <c r="C77" s="4" t="s">
        <v>233</v>
      </c>
      <c r="D77" s="4" t="s">
        <v>2545</v>
      </c>
      <c r="E77" s="4" t="s">
        <v>234</v>
      </c>
      <c r="F77" s="4" t="s">
        <v>3324</v>
      </c>
      <c r="G77" s="4" t="s">
        <v>3325</v>
      </c>
      <c r="H77" s="4" t="s">
        <v>3318</v>
      </c>
      <c r="I77" s="4" t="s">
        <v>5517</v>
      </c>
      <c r="J77" s="4" t="s">
        <v>5518</v>
      </c>
      <c r="K77" s="4" t="s">
        <v>2539</v>
      </c>
      <c r="L77" s="4" t="s">
        <v>142</v>
      </c>
      <c r="M77" t="s">
        <v>8</v>
      </c>
      <c r="O77" t="s">
        <v>3317</v>
      </c>
      <c r="R77">
        <v>17</v>
      </c>
      <c r="S77">
        <v>0</v>
      </c>
      <c r="T77">
        <v>0</v>
      </c>
      <c r="U77">
        <v>7</v>
      </c>
      <c r="V77">
        <v>10</v>
      </c>
      <c r="X77" s="21" t="s">
        <v>1943</v>
      </c>
      <c r="Y77" s="4"/>
    </row>
    <row r="78" spans="1:25" hidden="1">
      <c r="A78" t="s">
        <v>8229</v>
      </c>
      <c r="B78" s="4" t="s">
        <v>2544</v>
      </c>
      <c r="C78" s="4" t="s">
        <v>233</v>
      </c>
      <c r="D78" s="4" t="s">
        <v>2545</v>
      </c>
      <c r="E78" s="4" t="s">
        <v>234</v>
      </c>
      <c r="F78" s="4" t="s">
        <v>3324</v>
      </c>
      <c r="G78" s="4" t="s">
        <v>3325</v>
      </c>
      <c r="H78" s="4" t="s">
        <v>3318</v>
      </c>
      <c r="I78" s="4" t="s">
        <v>5519</v>
      </c>
      <c r="J78" s="4" t="s">
        <v>5520</v>
      </c>
      <c r="K78" s="4" t="s">
        <v>2539</v>
      </c>
      <c r="L78" s="4" t="s">
        <v>142</v>
      </c>
      <c r="M78" t="s">
        <v>8</v>
      </c>
      <c r="O78" t="s">
        <v>3317</v>
      </c>
      <c r="R78">
        <v>17</v>
      </c>
      <c r="S78">
        <v>0</v>
      </c>
      <c r="T78">
        <v>0</v>
      </c>
      <c r="U78">
        <v>7</v>
      </c>
      <c r="V78">
        <v>10</v>
      </c>
      <c r="X78" s="21" t="s">
        <v>1943</v>
      </c>
      <c r="Y78" s="4"/>
    </row>
    <row r="79" spans="1:25" hidden="1">
      <c r="A79" t="s">
        <v>8229</v>
      </c>
      <c r="B79" s="4" t="s">
        <v>2544</v>
      </c>
      <c r="C79" s="4" t="s">
        <v>233</v>
      </c>
      <c r="D79" s="4" t="s">
        <v>2545</v>
      </c>
      <c r="E79" s="4" t="s">
        <v>234</v>
      </c>
      <c r="F79" s="4" t="s">
        <v>3324</v>
      </c>
      <c r="G79" s="4" t="s">
        <v>3325</v>
      </c>
      <c r="H79" s="4" t="s">
        <v>3318</v>
      </c>
      <c r="I79" s="4" t="s">
        <v>277</v>
      </c>
      <c r="J79" s="4" t="s">
        <v>5525</v>
      </c>
      <c r="K79" s="4" t="s">
        <v>2547</v>
      </c>
      <c r="L79" s="4" t="s">
        <v>279</v>
      </c>
      <c r="M79" t="s">
        <v>8</v>
      </c>
      <c r="R79">
        <v>34</v>
      </c>
      <c r="S79">
        <v>0</v>
      </c>
      <c r="T79">
        <v>0</v>
      </c>
      <c r="U79">
        <v>16</v>
      </c>
      <c r="V79">
        <v>18</v>
      </c>
      <c r="X79" s="21" t="s">
        <v>1943</v>
      </c>
      <c r="Y79" s="4"/>
    </row>
    <row r="80" spans="1:25" hidden="1">
      <c r="A80" t="s">
        <v>8229</v>
      </c>
      <c r="B80" s="4" t="s">
        <v>2544</v>
      </c>
      <c r="C80" s="4" t="s">
        <v>233</v>
      </c>
      <c r="D80" s="4" t="s">
        <v>2545</v>
      </c>
      <c r="E80" s="4" t="s">
        <v>234</v>
      </c>
      <c r="F80" s="4" t="s">
        <v>3324</v>
      </c>
      <c r="G80" s="4" t="s">
        <v>3325</v>
      </c>
      <c r="H80" s="4" t="s">
        <v>3318</v>
      </c>
      <c r="I80" s="4" t="s">
        <v>5526</v>
      </c>
      <c r="J80" s="4" t="s">
        <v>5525</v>
      </c>
      <c r="K80" s="4" t="s">
        <v>2547</v>
      </c>
      <c r="L80" s="4" t="s">
        <v>279</v>
      </c>
      <c r="M80" t="s">
        <v>8</v>
      </c>
      <c r="R80">
        <v>29</v>
      </c>
      <c r="S80">
        <v>0</v>
      </c>
      <c r="T80">
        <v>0</v>
      </c>
      <c r="U80">
        <v>16</v>
      </c>
      <c r="V80">
        <v>13</v>
      </c>
      <c r="X80" s="21" t="s">
        <v>1943</v>
      </c>
      <c r="Y80" s="4"/>
    </row>
    <row r="81" spans="1:25" hidden="1">
      <c r="A81" t="s">
        <v>8229</v>
      </c>
      <c r="B81" s="4" t="s">
        <v>2544</v>
      </c>
      <c r="C81" s="4" t="s">
        <v>233</v>
      </c>
      <c r="D81" s="4" t="s">
        <v>2545</v>
      </c>
      <c r="E81" s="4" t="s">
        <v>234</v>
      </c>
      <c r="F81" s="4" t="s">
        <v>3324</v>
      </c>
      <c r="G81" s="4" t="s">
        <v>3325</v>
      </c>
      <c r="H81" s="4" t="s">
        <v>3318</v>
      </c>
      <c r="I81" s="4" t="s">
        <v>265</v>
      </c>
      <c r="J81" s="4" t="s">
        <v>20</v>
      </c>
      <c r="K81" s="4" t="s">
        <v>2505</v>
      </c>
      <c r="L81" s="4" t="s">
        <v>21</v>
      </c>
      <c r="M81" t="s">
        <v>8</v>
      </c>
      <c r="R81">
        <v>168</v>
      </c>
      <c r="S81">
        <v>125</v>
      </c>
      <c r="T81">
        <v>39</v>
      </c>
      <c r="U81">
        <v>4</v>
      </c>
      <c r="V81">
        <v>0</v>
      </c>
      <c r="X81" s="21" t="s">
        <v>1943</v>
      </c>
      <c r="Y81" s="4"/>
    </row>
    <row r="82" spans="1:25" hidden="1">
      <c r="A82" t="s">
        <v>8229</v>
      </c>
      <c r="B82" s="4" t="s">
        <v>2544</v>
      </c>
      <c r="C82" s="4" t="s">
        <v>233</v>
      </c>
      <c r="D82" s="4" t="s">
        <v>2545</v>
      </c>
      <c r="E82" s="4" t="s">
        <v>234</v>
      </c>
      <c r="F82" s="4" t="s">
        <v>3324</v>
      </c>
      <c r="G82" s="4" t="s">
        <v>3325</v>
      </c>
      <c r="H82" s="4" t="s">
        <v>3318</v>
      </c>
      <c r="I82" s="4" t="s">
        <v>267</v>
      </c>
      <c r="J82" s="4" t="s">
        <v>1892</v>
      </c>
      <c r="K82" s="4" t="s">
        <v>2505</v>
      </c>
      <c r="L82" s="4" t="s">
        <v>21</v>
      </c>
      <c r="M82" t="s">
        <v>8</v>
      </c>
      <c r="R82">
        <v>148</v>
      </c>
      <c r="S82">
        <v>113</v>
      </c>
      <c r="T82">
        <v>32</v>
      </c>
      <c r="U82">
        <v>3</v>
      </c>
      <c r="V82">
        <v>0</v>
      </c>
      <c r="X82" s="21" t="s">
        <v>1943</v>
      </c>
      <c r="Y82" s="4"/>
    </row>
    <row r="83" spans="1:25" hidden="1">
      <c r="A83" t="s">
        <v>8229</v>
      </c>
      <c r="B83" s="4" t="s">
        <v>2544</v>
      </c>
      <c r="C83" s="4" t="s">
        <v>233</v>
      </c>
      <c r="D83" s="4" t="s">
        <v>2545</v>
      </c>
      <c r="E83" s="4" t="s">
        <v>234</v>
      </c>
      <c r="F83" s="4" t="s">
        <v>3324</v>
      </c>
      <c r="G83" s="4" t="s">
        <v>3325</v>
      </c>
      <c r="H83" s="4" t="s">
        <v>3318</v>
      </c>
      <c r="I83" s="4" t="s">
        <v>271</v>
      </c>
      <c r="J83" s="4" t="s">
        <v>2122</v>
      </c>
      <c r="K83" s="4" t="s">
        <v>2505</v>
      </c>
      <c r="L83" s="4" t="s">
        <v>21</v>
      </c>
      <c r="M83" t="s">
        <v>8</v>
      </c>
      <c r="R83">
        <v>181</v>
      </c>
      <c r="S83">
        <v>70</v>
      </c>
      <c r="T83">
        <v>88</v>
      </c>
      <c r="U83">
        <v>19</v>
      </c>
      <c r="V83">
        <v>4</v>
      </c>
      <c r="X83" s="21" t="s">
        <v>1943</v>
      </c>
      <c r="Y83" s="4"/>
    </row>
    <row r="84" spans="1:25" hidden="1">
      <c r="A84" t="s">
        <v>8229</v>
      </c>
      <c r="B84" s="4" t="s">
        <v>2544</v>
      </c>
      <c r="C84" s="4" t="s">
        <v>233</v>
      </c>
      <c r="D84" s="4" t="s">
        <v>2545</v>
      </c>
      <c r="E84" s="4" t="s">
        <v>234</v>
      </c>
      <c r="F84" s="4" t="s">
        <v>3324</v>
      </c>
      <c r="G84" s="4" t="s">
        <v>3325</v>
      </c>
      <c r="H84" s="4" t="s">
        <v>3318</v>
      </c>
      <c r="I84" s="4" t="s">
        <v>269</v>
      </c>
      <c r="J84" s="4" t="s">
        <v>23</v>
      </c>
      <c r="K84" s="4" t="s">
        <v>2506</v>
      </c>
      <c r="L84" s="4" t="s">
        <v>24</v>
      </c>
      <c r="M84" t="s">
        <v>8</v>
      </c>
      <c r="R84">
        <v>187</v>
      </c>
      <c r="S84">
        <v>71</v>
      </c>
      <c r="T84">
        <v>92</v>
      </c>
      <c r="U84">
        <v>20</v>
      </c>
      <c r="V84">
        <v>4</v>
      </c>
      <c r="X84" s="21" t="s">
        <v>1943</v>
      </c>
      <c r="Y84" s="4"/>
    </row>
    <row r="85" spans="1:25" hidden="1">
      <c r="A85" t="s">
        <v>8229</v>
      </c>
      <c r="B85" s="4" t="s">
        <v>2544</v>
      </c>
      <c r="C85" s="4" t="s">
        <v>233</v>
      </c>
      <c r="D85" s="4" t="s">
        <v>2548</v>
      </c>
      <c r="E85" s="4" t="s">
        <v>281</v>
      </c>
      <c r="F85" s="4" t="s">
        <v>3324</v>
      </c>
      <c r="G85" s="4" t="s">
        <v>3325</v>
      </c>
      <c r="H85" s="4" t="s">
        <v>3320</v>
      </c>
      <c r="I85" s="4" t="s">
        <v>3674</v>
      </c>
      <c r="J85" s="4" t="s">
        <v>23</v>
      </c>
      <c r="K85" s="4" t="s">
        <v>2506</v>
      </c>
      <c r="L85" s="4" t="s">
        <v>24</v>
      </c>
      <c r="M85" t="s">
        <v>8</v>
      </c>
      <c r="R85">
        <v>2</v>
      </c>
      <c r="S85">
        <v>0</v>
      </c>
      <c r="T85">
        <v>2</v>
      </c>
      <c r="U85">
        <v>0</v>
      </c>
      <c r="V85">
        <v>0</v>
      </c>
      <c r="X85" s="21" t="s">
        <v>1943</v>
      </c>
      <c r="Y85" s="4"/>
    </row>
    <row r="86" spans="1:25" hidden="1">
      <c r="A86" t="s">
        <v>8229</v>
      </c>
      <c r="B86" s="4" t="s">
        <v>2544</v>
      </c>
      <c r="C86" s="4" t="s">
        <v>233</v>
      </c>
      <c r="D86" s="4" t="s">
        <v>2548</v>
      </c>
      <c r="E86" s="4" t="s">
        <v>281</v>
      </c>
      <c r="F86" s="4" t="s">
        <v>3324</v>
      </c>
      <c r="G86" s="4" t="s">
        <v>3325</v>
      </c>
      <c r="H86" s="4" t="s">
        <v>3320</v>
      </c>
      <c r="I86" s="4" t="s">
        <v>3675</v>
      </c>
      <c r="J86" s="4" t="s">
        <v>2122</v>
      </c>
      <c r="K86" s="4" t="s">
        <v>2506</v>
      </c>
      <c r="L86" s="4" t="s">
        <v>24</v>
      </c>
      <c r="M86" t="s">
        <v>8</v>
      </c>
      <c r="R86">
        <v>3</v>
      </c>
      <c r="S86">
        <v>0</v>
      </c>
      <c r="T86">
        <v>3</v>
      </c>
      <c r="U86">
        <v>0</v>
      </c>
      <c r="V86">
        <v>0</v>
      </c>
      <c r="X86" s="21" t="s">
        <v>1943</v>
      </c>
      <c r="Y86" s="4"/>
    </row>
    <row r="87" spans="1:25" hidden="1">
      <c r="A87" t="s">
        <v>8229</v>
      </c>
      <c r="B87" s="4" t="s">
        <v>2544</v>
      </c>
      <c r="C87" s="4" t="s">
        <v>233</v>
      </c>
      <c r="D87" s="4" t="s">
        <v>2545</v>
      </c>
      <c r="E87" s="4" t="s">
        <v>234</v>
      </c>
      <c r="F87" s="4" t="s">
        <v>3324</v>
      </c>
      <c r="G87" s="4" t="s">
        <v>3325</v>
      </c>
      <c r="H87" s="4" t="s">
        <v>3318</v>
      </c>
      <c r="I87" s="4" t="s">
        <v>273</v>
      </c>
      <c r="J87" s="4" t="s">
        <v>539</v>
      </c>
      <c r="K87" s="4" t="s">
        <v>2518</v>
      </c>
      <c r="L87" s="4" t="s">
        <v>73</v>
      </c>
      <c r="M87" t="s">
        <v>8</v>
      </c>
      <c r="R87">
        <v>144</v>
      </c>
      <c r="S87">
        <v>2</v>
      </c>
      <c r="T87">
        <v>58</v>
      </c>
      <c r="U87">
        <v>77</v>
      </c>
      <c r="V87">
        <v>7</v>
      </c>
      <c r="X87" s="21" t="s">
        <v>1943</v>
      </c>
      <c r="Y87" s="4"/>
    </row>
    <row r="88" spans="1:25" hidden="1">
      <c r="A88" t="s">
        <v>8229</v>
      </c>
      <c r="B88" s="4" t="s">
        <v>2544</v>
      </c>
      <c r="C88" s="4" t="s">
        <v>233</v>
      </c>
      <c r="D88" s="4" t="s">
        <v>2545</v>
      </c>
      <c r="E88" s="4" t="s">
        <v>234</v>
      </c>
      <c r="F88" s="4" t="s">
        <v>3324</v>
      </c>
      <c r="G88" s="4" t="s">
        <v>3325</v>
      </c>
      <c r="H88" s="4" t="s">
        <v>3318</v>
      </c>
      <c r="I88" s="4" t="s">
        <v>275</v>
      </c>
      <c r="J88" s="4" t="s">
        <v>2446</v>
      </c>
      <c r="K88" s="4" t="s">
        <v>2518</v>
      </c>
      <c r="L88" s="4" t="s">
        <v>73</v>
      </c>
      <c r="M88" t="s">
        <v>8</v>
      </c>
      <c r="R88">
        <v>134</v>
      </c>
      <c r="S88">
        <v>1</v>
      </c>
      <c r="T88">
        <v>53</v>
      </c>
      <c r="U88">
        <v>73</v>
      </c>
      <c r="V88">
        <v>7</v>
      </c>
      <c r="X88" s="21" t="s">
        <v>1943</v>
      </c>
      <c r="Y88" s="4"/>
    </row>
    <row r="89" spans="1:25" hidden="1">
      <c r="A89" t="s">
        <v>8230</v>
      </c>
      <c r="B89" s="4" t="s">
        <v>4359</v>
      </c>
      <c r="C89" s="4" t="s">
        <v>4360</v>
      </c>
      <c r="D89" s="4" t="s">
        <v>4361</v>
      </c>
      <c r="E89" s="4" t="s">
        <v>4362</v>
      </c>
      <c r="F89" s="4" t="s">
        <v>3324</v>
      </c>
      <c r="G89" s="4" t="s">
        <v>3325</v>
      </c>
      <c r="H89" s="4" t="s">
        <v>3318</v>
      </c>
      <c r="I89" s="4" t="s">
        <v>4405</v>
      </c>
      <c r="J89" s="4" t="s">
        <v>26</v>
      </c>
      <c r="K89" s="4" t="s">
        <v>2505</v>
      </c>
      <c r="L89" s="4" t="s">
        <v>21</v>
      </c>
      <c r="M89" t="s">
        <v>8</v>
      </c>
      <c r="R89">
        <v>183</v>
      </c>
      <c r="S89">
        <v>43</v>
      </c>
      <c r="T89">
        <v>102</v>
      </c>
      <c r="U89">
        <v>34</v>
      </c>
      <c r="V89">
        <v>4</v>
      </c>
      <c r="X89" s="21" t="s">
        <v>1943</v>
      </c>
      <c r="Y89" s="4"/>
    </row>
    <row r="90" spans="1:25" hidden="1">
      <c r="A90" t="s">
        <v>8230</v>
      </c>
      <c r="B90" s="4" t="s">
        <v>4359</v>
      </c>
      <c r="C90" s="4" t="s">
        <v>4360</v>
      </c>
      <c r="D90" s="4" t="s">
        <v>4361</v>
      </c>
      <c r="E90" s="4" t="s">
        <v>4362</v>
      </c>
      <c r="F90" s="4" t="s">
        <v>3324</v>
      </c>
      <c r="G90" s="4" t="s">
        <v>3325</v>
      </c>
      <c r="H90" s="4" t="s">
        <v>3318</v>
      </c>
      <c r="I90" s="4" t="s">
        <v>287</v>
      </c>
      <c r="J90" s="4" t="s">
        <v>26</v>
      </c>
      <c r="K90" s="4" t="s">
        <v>2505</v>
      </c>
      <c r="L90" s="4" t="s">
        <v>21</v>
      </c>
      <c r="M90" t="s">
        <v>8</v>
      </c>
      <c r="R90">
        <v>168</v>
      </c>
      <c r="S90">
        <v>38</v>
      </c>
      <c r="T90">
        <v>98</v>
      </c>
      <c r="U90">
        <v>29</v>
      </c>
      <c r="V90">
        <v>3</v>
      </c>
      <c r="X90" s="21" t="s">
        <v>1943</v>
      </c>
      <c r="Y90" s="4"/>
    </row>
    <row r="91" spans="1:25" hidden="1">
      <c r="A91" t="s">
        <v>8230</v>
      </c>
      <c r="B91" s="4" t="s">
        <v>4359</v>
      </c>
      <c r="C91" s="4" t="s">
        <v>4360</v>
      </c>
      <c r="D91" s="4" t="s">
        <v>4361</v>
      </c>
      <c r="E91" s="4" t="s">
        <v>4362</v>
      </c>
      <c r="F91" s="4" t="s">
        <v>3324</v>
      </c>
      <c r="G91" s="4" t="s">
        <v>3325</v>
      </c>
      <c r="H91" s="4" t="s">
        <v>3318</v>
      </c>
      <c r="I91" s="4" t="s">
        <v>288</v>
      </c>
      <c r="J91" s="4" t="s">
        <v>28</v>
      </c>
      <c r="K91" s="4" t="s">
        <v>2505</v>
      </c>
      <c r="L91" s="4" t="s">
        <v>21</v>
      </c>
      <c r="M91" t="s">
        <v>8</v>
      </c>
      <c r="R91">
        <v>91</v>
      </c>
      <c r="S91">
        <v>1</v>
      </c>
      <c r="T91">
        <v>15</v>
      </c>
      <c r="U91">
        <v>55</v>
      </c>
      <c r="V91">
        <v>20</v>
      </c>
      <c r="X91" s="21" t="s">
        <v>1943</v>
      </c>
      <c r="Y91" s="4"/>
    </row>
    <row r="92" spans="1:25" hidden="1">
      <c r="A92" t="s">
        <v>8230</v>
      </c>
      <c r="B92" s="4" t="s">
        <v>4359</v>
      </c>
      <c r="C92" s="4" t="s">
        <v>4360</v>
      </c>
      <c r="D92" s="4" t="s">
        <v>4363</v>
      </c>
      <c r="E92" s="4" t="s">
        <v>4508</v>
      </c>
      <c r="F92" s="4" t="s">
        <v>4608</v>
      </c>
      <c r="G92" s="4" t="s">
        <v>3325</v>
      </c>
      <c r="H92" s="4" t="s">
        <v>3320</v>
      </c>
      <c r="I92" s="4" t="s">
        <v>4405</v>
      </c>
      <c r="J92" s="4" t="s">
        <v>26</v>
      </c>
      <c r="K92" s="4" t="s">
        <v>2505</v>
      </c>
      <c r="L92" s="4" t="s">
        <v>21</v>
      </c>
      <c r="M92" t="s">
        <v>8</v>
      </c>
      <c r="R92">
        <v>85</v>
      </c>
      <c r="S92">
        <v>79</v>
      </c>
      <c r="T92">
        <v>5</v>
      </c>
      <c r="U92">
        <v>1</v>
      </c>
      <c r="V92">
        <v>0</v>
      </c>
      <c r="X92" s="21" t="s">
        <v>1943</v>
      </c>
      <c r="Y92" s="4"/>
    </row>
    <row r="93" spans="1:25" hidden="1">
      <c r="A93" t="s">
        <v>8230</v>
      </c>
      <c r="B93" s="4" t="s">
        <v>4359</v>
      </c>
      <c r="C93" s="4" t="s">
        <v>4360</v>
      </c>
      <c r="D93" s="4" t="s">
        <v>4363</v>
      </c>
      <c r="E93" s="4" t="s">
        <v>4508</v>
      </c>
      <c r="F93" s="4" t="s">
        <v>4608</v>
      </c>
      <c r="G93" s="4" t="s">
        <v>3325</v>
      </c>
      <c r="H93" s="4" t="s">
        <v>3320</v>
      </c>
      <c r="I93" s="4" t="s">
        <v>287</v>
      </c>
      <c r="J93" s="4" t="s">
        <v>26</v>
      </c>
      <c r="K93" s="4" t="s">
        <v>2505</v>
      </c>
      <c r="L93" s="4" t="s">
        <v>21</v>
      </c>
      <c r="M93" t="s">
        <v>8</v>
      </c>
      <c r="R93">
        <v>82</v>
      </c>
      <c r="S93">
        <v>77</v>
      </c>
      <c r="T93">
        <v>4</v>
      </c>
      <c r="U93">
        <v>1</v>
      </c>
      <c r="V93">
        <v>0</v>
      </c>
      <c r="X93" s="21" t="s">
        <v>1943</v>
      </c>
      <c r="Y93" s="4"/>
    </row>
    <row r="94" spans="1:25" hidden="1">
      <c r="A94" t="s">
        <v>8230</v>
      </c>
      <c r="B94" s="4" t="s">
        <v>4359</v>
      </c>
      <c r="C94" s="4" t="s">
        <v>4360</v>
      </c>
      <c r="D94" s="4" t="s">
        <v>4363</v>
      </c>
      <c r="E94" s="4" t="s">
        <v>4508</v>
      </c>
      <c r="F94" s="4" t="s">
        <v>4608</v>
      </c>
      <c r="G94" s="4" t="s">
        <v>3325</v>
      </c>
      <c r="H94" s="4" t="s">
        <v>3320</v>
      </c>
      <c r="I94" s="4" t="s">
        <v>288</v>
      </c>
      <c r="J94" s="4" t="s">
        <v>28</v>
      </c>
      <c r="K94" s="4" t="s">
        <v>2505</v>
      </c>
      <c r="L94" s="4" t="s">
        <v>21</v>
      </c>
      <c r="M94" t="s">
        <v>8</v>
      </c>
      <c r="R94">
        <v>53</v>
      </c>
      <c r="S94">
        <v>1</v>
      </c>
      <c r="T94">
        <v>52</v>
      </c>
      <c r="U94">
        <v>0</v>
      </c>
      <c r="V94">
        <v>0</v>
      </c>
      <c r="X94" s="21" t="s">
        <v>1943</v>
      </c>
      <c r="Y94" s="4"/>
    </row>
    <row r="95" spans="1:25" hidden="1">
      <c r="A95" t="s">
        <v>8230</v>
      </c>
      <c r="B95" s="4" t="s">
        <v>4359</v>
      </c>
      <c r="C95" s="4" t="s">
        <v>4360</v>
      </c>
      <c r="D95" s="4" t="s">
        <v>4364</v>
      </c>
      <c r="E95" s="4" t="s">
        <v>4365</v>
      </c>
      <c r="F95" s="4" t="s">
        <v>3319</v>
      </c>
      <c r="G95" s="4" t="s">
        <v>3325</v>
      </c>
      <c r="H95" s="4" t="s">
        <v>3320</v>
      </c>
      <c r="I95" s="4" t="s">
        <v>287</v>
      </c>
      <c r="J95" s="4" t="s">
        <v>26</v>
      </c>
      <c r="K95" s="4" t="s">
        <v>2505</v>
      </c>
      <c r="L95" s="4" t="s">
        <v>21</v>
      </c>
      <c r="M95" t="s">
        <v>8</v>
      </c>
      <c r="R95">
        <v>13</v>
      </c>
      <c r="S95">
        <v>3</v>
      </c>
      <c r="T95">
        <v>8</v>
      </c>
      <c r="U95">
        <v>2</v>
      </c>
      <c r="V95">
        <v>0</v>
      </c>
      <c r="X95" s="21" t="s">
        <v>1943</v>
      </c>
      <c r="Y95" s="4"/>
    </row>
    <row r="96" spans="1:25" hidden="1">
      <c r="A96" t="s">
        <v>8230</v>
      </c>
      <c r="B96" s="4" t="s">
        <v>4359</v>
      </c>
      <c r="C96" s="4" t="s">
        <v>4360</v>
      </c>
      <c r="D96" s="4" t="s">
        <v>4364</v>
      </c>
      <c r="E96" s="4" t="s">
        <v>4365</v>
      </c>
      <c r="F96" s="4" t="s">
        <v>3319</v>
      </c>
      <c r="G96" s="4" t="s">
        <v>3325</v>
      </c>
      <c r="H96" s="4" t="s">
        <v>3320</v>
      </c>
      <c r="I96" s="4" t="s">
        <v>4405</v>
      </c>
      <c r="J96" s="4" t="s">
        <v>26</v>
      </c>
      <c r="K96" s="4" t="s">
        <v>2505</v>
      </c>
      <c r="L96" s="4" t="s">
        <v>21</v>
      </c>
      <c r="M96" t="s">
        <v>8</v>
      </c>
      <c r="R96">
        <v>13</v>
      </c>
      <c r="S96">
        <v>3</v>
      </c>
      <c r="T96">
        <v>9</v>
      </c>
      <c r="U96">
        <v>1</v>
      </c>
      <c r="V96">
        <v>0</v>
      </c>
      <c r="X96" s="21" t="s">
        <v>1943</v>
      </c>
      <c r="Y96" s="4"/>
    </row>
    <row r="97" spans="1:25" hidden="1">
      <c r="A97" t="s">
        <v>8230</v>
      </c>
      <c r="B97" s="4" t="s">
        <v>4359</v>
      </c>
      <c r="C97" s="4" t="s">
        <v>4360</v>
      </c>
      <c r="D97" s="4" t="s">
        <v>4366</v>
      </c>
      <c r="E97" s="4" t="s">
        <v>4367</v>
      </c>
      <c r="F97" s="4" t="s">
        <v>3324</v>
      </c>
      <c r="G97" s="4" t="s">
        <v>3325</v>
      </c>
      <c r="H97" s="4" t="s">
        <v>3318</v>
      </c>
      <c r="I97" s="4" t="s">
        <v>4405</v>
      </c>
      <c r="J97" s="4" t="s">
        <v>26</v>
      </c>
      <c r="K97" s="4" t="s">
        <v>2505</v>
      </c>
      <c r="L97" s="4" t="s">
        <v>21</v>
      </c>
      <c r="M97" t="s">
        <v>8</v>
      </c>
      <c r="R97">
        <v>134</v>
      </c>
      <c r="S97">
        <v>67</v>
      </c>
      <c r="T97">
        <v>56</v>
      </c>
      <c r="U97">
        <v>12</v>
      </c>
      <c r="V97">
        <v>0</v>
      </c>
      <c r="X97" s="21" t="s">
        <v>1943</v>
      </c>
      <c r="Y97" s="4"/>
    </row>
    <row r="98" spans="1:25" hidden="1">
      <c r="A98" t="s">
        <v>8230</v>
      </c>
      <c r="B98" s="4" t="s">
        <v>4359</v>
      </c>
      <c r="C98" s="4" t="s">
        <v>4360</v>
      </c>
      <c r="D98" s="4" t="s">
        <v>4366</v>
      </c>
      <c r="E98" s="4" t="s">
        <v>4367</v>
      </c>
      <c r="F98" s="4" t="s">
        <v>3324</v>
      </c>
      <c r="G98" s="4" t="s">
        <v>3325</v>
      </c>
      <c r="H98" s="4" t="s">
        <v>3318</v>
      </c>
      <c r="I98" s="4" t="s">
        <v>287</v>
      </c>
      <c r="J98" s="4" t="s">
        <v>26</v>
      </c>
      <c r="K98" s="4" t="s">
        <v>2505</v>
      </c>
      <c r="L98" s="4" t="s">
        <v>21</v>
      </c>
      <c r="M98" t="s">
        <v>8</v>
      </c>
      <c r="R98">
        <v>128</v>
      </c>
      <c r="S98">
        <v>62</v>
      </c>
      <c r="T98">
        <v>55</v>
      </c>
      <c r="U98">
        <v>11</v>
      </c>
      <c r="V98">
        <v>0</v>
      </c>
      <c r="X98" s="21" t="s">
        <v>1943</v>
      </c>
      <c r="Y98" s="4"/>
    </row>
    <row r="99" spans="1:25" hidden="1">
      <c r="A99" t="s">
        <v>8230</v>
      </c>
      <c r="B99" s="4" t="s">
        <v>4359</v>
      </c>
      <c r="C99" s="4" t="s">
        <v>4360</v>
      </c>
      <c r="D99" s="4" t="s">
        <v>4366</v>
      </c>
      <c r="E99" s="4" t="s">
        <v>4367</v>
      </c>
      <c r="F99" s="4" t="s">
        <v>3324</v>
      </c>
      <c r="G99" s="4" t="s">
        <v>3325</v>
      </c>
      <c r="H99" s="4" t="s">
        <v>3318</v>
      </c>
      <c r="I99" s="4" t="s">
        <v>288</v>
      </c>
      <c r="J99" s="4" t="s">
        <v>28</v>
      </c>
      <c r="K99" s="4" t="s">
        <v>2505</v>
      </c>
      <c r="L99" s="4" t="s">
        <v>21</v>
      </c>
      <c r="M99" t="s">
        <v>8</v>
      </c>
      <c r="R99">
        <v>88</v>
      </c>
      <c r="S99">
        <v>2</v>
      </c>
      <c r="T99">
        <v>33</v>
      </c>
      <c r="U99">
        <v>40</v>
      </c>
      <c r="V99">
        <v>13</v>
      </c>
      <c r="X99" s="21" t="s">
        <v>1943</v>
      </c>
      <c r="Y99" s="4"/>
    </row>
    <row r="100" spans="1:25" hidden="1">
      <c r="A100" t="s">
        <v>8230</v>
      </c>
      <c r="B100" s="4" t="s">
        <v>4359</v>
      </c>
      <c r="C100" s="4" t="s">
        <v>4360</v>
      </c>
      <c r="D100" s="4" t="s">
        <v>4361</v>
      </c>
      <c r="E100" s="4" t="s">
        <v>4362</v>
      </c>
      <c r="F100" s="4" t="s">
        <v>3324</v>
      </c>
      <c r="G100" s="4" t="s">
        <v>3325</v>
      </c>
      <c r="H100" s="4" t="s">
        <v>3318</v>
      </c>
      <c r="I100" s="4" t="s">
        <v>4406</v>
      </c>
      <c r="J100" s="4" t="s">
        <v>28</v>
      </c>
      <c r="K100" s="4" t="s">
        <v>2506</v>
      </c>
      <c r="L100" s="4" t="s">
        <v>24</v>
      </c>
      <c r="M100" t="s">
        <v>8</v>
      </c>
      <c r="R100">
        <v>92</v>
      </c>
      <c r="S100">
        <v>1</v>
      </c>
      <c r="T100">
        <v>13</v>
      </c>
      <c r="U100">
        <v>57</v>
      </c>
      <c r="V100">
        <v>21</v>
      </c>
      <c r="X100" s="21" t="s">
        <v>1943</v>
      </c>
      <c r="Y100" s="4"/>
    </row>
    <row r="101" spans="1:25" hidden="1">
      <c r="A101" t="s">
        <v>8230</v>
      </c>
      <c r="B101" s="4" t="s">
        <v>4359</v>
      </c>
      <c r="C101" s="4" t="s">
        <v>4360</v>
      </c>
      <c r="D101" s="4" t="s">
        <v>4363</v>
      </c>
      <c r="E101" s="4" t="s">
        <v>4508</v>
      </c>
      <c r="F101" s="4" t="s">
        <v>4608</v>
      </c>
      <c r="G101" s="4" t="s">
        <v>3325</v>
      </c>
      <c r="H101" s="4" t="s">
        <v>3320</v>
      </c>
      <c r="I101" s="4" t="s">
        <v>4406</v>
      </c>
      <c r="J101" s="4" t="s">
        <v>28</v>
      </c>
      <c r="K101" s="4" t="s">
        <v>2506</v>
      </c>
      <c r="L101" s="4" t="s">
        <v>24</v>
      </c>
      <c r="M101" t="s">
        <v>8</v>
      </c>
      <c r="R101">
        <v>52</v>
      </c>
      <c r="S101">
        <v>0</v>
      </c>
      <c r="T101">
        <v>52</v>
      </c>
      <c r="U101">
        <v>0</v>
      </c>
      <c r="V101">
        <v>0</v>
      </c>
      <c r="X101" s="21" t="s">
        <v>1943</v>
      </c>
      <c r="Y101" s="4"/>
    </row>
    <row r="102" spans="1:25" hidden="1">
      <c r="A102" t="s">
        <v>8230</v>
      </c>
      <c r="B102" s="4" t="s">
        <v>4359</v>
      </c>
      <c r="C102" s="4" t="s">
        <v>4360</v>
      </c>
      <c r="D102" s="4" t="s">
        <v>4364</v>
      </c>
      <c r="E102" s="4" t="s">
        <v>4365</v>
      </c>
      <c r="F102" s="4" t="s">
        <v>3319</v>
      </c>
      <c r="G102" s="4" t="s">
        <v>3325</v>
      </c>
      <c r="H102" s="4" t="s">
        <v>3320</v>
      </c>
      <c r="I102" s="4" t="s">
        <v>4406</v>
      </c>
      <c r="J102" s="4" t="s">
        <v>28</v>
      </c>
      <c r="K102" s="4" t="s">
        <v>2506</v>
      </c>
      <c r="L102" s="4" t="s">
        <v>24</v>
      </c>
      <c r="M102" t="s">
        <v>8</v>
      </c>
      <c r="R102">
        <v>3</v>
      </c>
      <c r="S102">
        <v>0</v>
      </c>
      <c r="T102">
        <v>1</v>
      </c>
      <c r="U102">
        <v>2</v>
      </c>
      <c r="V102">
        <v>0</v>
      </c>
      <c r="X102" s="21" t="s">
        <v>1943</v>
      </c>
      <c r="Y102" s="4"/>
    </row>
    <row r="103" spans="1:25" hidden="1">
      <c r="A103" t="s">
        <v>8230</v>
      </c>
      <c r="B103" s="4" t="s">
        <v>4359</v>
      </c>
      <c r="C103" s="4" t="s">
        <v>4360</v>
      </c>
      <c r="D103" s="4" t="s">
        <v>4364</v>
      </c>
      <c r="E103" s="4" t="s">
        <v>4365</v>
      </c>
      <c r="F103" s="4" t="s">
        <v>3319</v>
      </c>
      <c r="G103" s="4" t="s">
        <v>3325</v>
      </c>
      <c r="H103" s="4" t="s">
        <v>3320</v>
      </c>
      <c r="I103" s="4" t="s">
        <v>288</v>
      </c>
      <c r="J103" s="4" t="s">
        <v>28</v>
      </c>
      <c r="K103" s="4" t="s">
        <v>2506</v>
      </c>
      <c r="L103" s="4" t="s">
        <v>24</v>
      </c>
      <c r="M103" t="s">
        <v>8</v>
      </c>
      <c r="R103">
        <v>2</v>
      </c>
      <c r="S103">
        <v>0</v>
      </c>
      <c r="T103">
        <v>0</v>
      </c>
      <c r="U103">
        <v>2</v>
      </c>
      <c r="V103">
        <v>0</v>
      </c>
      <c r="X103" s="21" t="s">
        <v>1943</v>
      </c>
      <c r="Y103" s="4"/>
    </row>
    <row r="104" spans="1:25" hidden="1">
      <c r="A104" t="s">
        <v>8230</v>
      </c>
      <c r="B104" s="4" t="s">
        <v>4359</v>
      </c>
      <c r="C104" s="4" t="s">
        <v>4360</v>
      </c>
      <c r="D104" s="4" t="s">
        <v>4366</v>
      </c>
      <c r="E104" s="4" t="s">
        <v>4367</v>
      </c>
      <c r="F104" s="4" t="s">
        <v>3324</v>
      </c>
      <c r="G104" s="4" t="s">
        <v>3325</v>
      </c>
      <c r="H104" s="4" t="s">
        <v>3318</v>
      </c>
      <c r="I104" s="4" t="s">
        <v>4406</v>
      </c>
      <c r="J104" s="4" t="s">
        <v>28</v>
      </c>
      <c r="K104" s="4" t="s">
        <v>2506</v>
      </c>
      <c r="L104" s="4" t="s">
        <v>24</v>
      </c>
      <c r="M104" t="s">
        <v>8</v>
      </c>
      <c r="R104">
        <v>92</v>
      </c>
      <c r="S104">
        <v>2</v>
      </c>
      <c r="T104">
        <v>36</v>
      </c>
      <c r="U104">
        <v>40</v>
      </c>
      <c r="V104">
        <v>14</v>
      </c>
      <c r="X104" s="21" t="s">
        <v>1943</v>
      </c>
      <c r="Y104" s="4"/>
    </row>
    <row r="105" spans="1:25" hidden="1">
      <c r="A105" t="s">
        <v>8230</v>
      </c>
      <c r="B105" s="4" t="s">
        <v>4359</v>
      </c>
      <c r="C105" s="4" t="s">
        <v>4360</v>
      </c>
      <c r="D105" s="4" t="s">
        <v>4363</v>
      </c>
      <c r="E105" s="4" t="s">
        <v>4508</v>
      </c>
      <c r="F105" s="4" t="s">
        <v>4608</v>
      </c>
      <c r="G105" s="4" t="s">
        <v>3325</v>
      </c>
      <c r="H105" s="4" t="s">
        <v>3320</v>
      </c>
      <c r="I105" s="4" t="s">
        <v>35</v>
      </c>
      <c r="J105" s="4" t="s">
        <v>29</v>
      </c>
      <c r="K105" s="4" t="s">
        <v>2517</v>
      </c>
      <c r="L105" s="4" t="s">
        <v>67</v>
      </c>
      <c r="M105" t="s">
        <v>8</v>
      </c>
      <c r="R105">
        <v>1</v>
      </c>
      <c r="S105">
        <v>0</v>
      </c>
      <c r="T105">
        <v>0</v>
      </c>
      <c r="U105">
        <v>1</v>
      </c>
      <c r="V105">
        <v>0</v>
      </c>
      <c r="X105" s="21" t="s">
        <v>1943</v>
      </c>
      <c r="Y105" s="4"/>
    </row>
    <row r="106" spans="1:25" hidden="1">
      <c r="A106" t="s">
        <v>8230</v>
      </c>
      <c r="B106" s="4" t="s">
        <v>4359</v>
      </c>
      <c r="C106" s="4" t="s">
        <v>4360</v>
      </c>
      <c r="D106" s="4" t="s">
        <v>4363</v>
      </c>
      <c r="E106" s="4" t="s">
        <v>4508</v>
      </c>
      <c r="F106" s="4" t="s">
        <v>4608</v>
      </c>
      <c r="G106" s="4" t="s">
        <v>3325</v>
      </c>
      <c r="H106" s="4" t="s">
        <v>3320</v>
      </c>
      <c r="I106" s="4" t="s">
        <v>4407</v>
      </c>
      <c r="J106" s="4" t="s">
        <v>29</v>
      </c>
      <c r="K106" s="4" t="s">
        <v>2517</v>
      </c>
      <c r="L106" s="4" t="s">
        <v>67</v>
      </c>
      <c r="M106" t="s">
        <v>8</v>
      </c>
      <c r="R106">
        <v>2</v>
      </c>
      <c r="S106">
        <v>0</v>
      </c>
      <c r="T106">
        <v>0</v>
      </c>
      <c r="U106">
        <v>2</v>
      </c>
      <c r="V106">
        <v>0</v>
      </c>
      <c r="X106" s="21" t="s">
        <v>1943</v>
      </c>
      <c r="Y106" s="4"/>
    </row>
    <row r="107" spans="1:25" hidden="1">
      <c r="A107" t="s">
        <v>8230</v>
      </c>
      <c r="B107" s="4" t="s">
        <v>4359</v>
      </c>
      <c r="C107" s="4" t="s">
        <v>4360</v>
      </c>
      <c r="D107" s="4" t="s">
        <v>4366</v>
      </c>
      <c r="E107" s="4" t="s">
        <v>4367</v>
      </c>
      <c r="F107" s="4" t="s">
        <v>3324</v>
      </c>
      <c r="G107" s="4" t="s">
        <v>3325</v>
      </c>
      <c r="H107" s="4" t="s">
        <v>3318</v>
      </c>
      <c r="I107" s="4" t="s">
        <v>4407</v>
      </c>
      <c r="J107" s="4" t="s">
        <v>29</v>
      </c>
      <c r="K107" s="4" t="s">
        <v>2517</v>
      </c>
      <c r="L107" s="4" t="s">
        <v>67</v>
      </c>
      <c r="M107" t="s">
        <v>8</v>
      </c>
      <c r="R107">
        <v>17</v>
      </c>
      <c r="S107">
        <v>0</v>
      </c>
      <c r="T107">
        <v>2</v>
      </c>
      <c r="U107">
        <v>6</v>
      </c>
      <c r="V107">
        <v>9</v>
      </c>
      <c r="X107" s="21" t="s">
        <v>1943</v>
      </c>
      <c r="Y107" s="4"/>
    </row>
    <row r="108" spans="1:25" hidden="1">
      <c r="A108" t="s">
        <v>8230</v>
      </c>
      <c r="B108" s="4" t="s">
        <v>4359</v>
      </c>
      <c r="C108" s="4" t="s">
        <v>4360</v>
      </c>
      <c r="D108" s="4" t="s">
        <v>4366</v>
      </c>
      <c r="E108" s="4" t="s">
        <v>4367</v>
      </c>
      <c r="F108" s="4" t="s">
        <v>3324</v>
      </c>
      <c r="G108" s="4" t="s">
        <v>3325</v>
      </c>
      <c r="H108" s="4" t="s">
        <v>3318</v>
      </c>
      <c r="I108" s="4" t="s">
        <v>35</v>
      </c>
      <c r="J108" s="4" t="s">
        <v>29</v>
      </c>
      <c r="K108" s="4" t="s">
        <v>2517</v>
      </c>
      <c r="L108" s="4" t="s">
        <v>67</v>
      </c>
      <c r="M108" t="s">
        <v>8</v>
      </c>
      <c r="R108">
        <v>14</v>
      </c>
      <c r="S108">
        <v>0</v>
      </c>
      <c r="T108">
        <v>2</v>
      </c>
      <c r="U108">
        <v>5</v>
      </c>
      <c r="V108">
        <v>7</v>
      </c>
      <c r="X108" s="21" t="s">
        <v>1943</v>
      </c>
      <c r="Y108" s="4"/>
    </row>
    <row r="109" spans="1:25" hidden="1">
      <c r="A109" t="s">
        <v>8230</v>
      </c>
      <c r="B109" s="4" t="s">
        <v>4359</v>
      </c>
      <c r="C109" s="4" t="s">
        <v>4360</v>
      </c>
      <c r="D109" s="4" t="s">
        <v>4366</v>
      </c>
      <c r="E109" s="4" t="s">
        <v>4367</v>
      </c>
      <c r="F109" s="4" t="s">
        <v>3324</v>
      </c>
      <c r="G109" s="4" t="s">
        <v>3325</v>
      </c>
      <c r="H109" s="4" t="s">
        <v>3318</v>
      </c>
      <c r="I109" s="4" t="s">
        <v>5560</v>
      </c>
      <c r="J109" s="4" t="s">
        <v>30</v>
      </c>
      <c r="K109" s="4" t="s">
        <v>2518</v>
      </c>
      <c r="L109" s="4" t="s">
        <v>73</v>
      </c>
      <c r="M109" t="s">
        <v>8</v>
      </c>
      <c r="R109">
        <v>1</v>
      </c>
      <c r="S109">
        <v>0</v>
      </c>
      <c r="T109">
        <v>0</v>
      </c>
      <c r="U109">
        <v>1</v>
      </c>
      <c r="V109">
        <v>0</v>
      </c>
      <c r="X109" s="21" t="s">
        <v>1943</v>
      </c>
      <c r="Y109" s="4"/>
    </row>
    <row r="110" spans="1:25" hidden="1">
      <c r="A110" t="s">
        <v>8230</v>
      </c>
      <c r="B110" s="4" t="s">
        <v>4359</v>
      </c>
      <c r="C110" s="4" t="s">
        <v>4360</v>
      </c>
      <c r="D110" s="4" t="s">
        <v>4366</v>
      </c>
      <c r="E110" s="4" t="s">
        <v>4367</v>
      </c>
      <c r="F110" s="4" t="s">
        <v>3324</v>
      </c>
      <c r="G110" s="4" t="s">
        <v>3325</v>
      </c>
      <c r="H110" s="4" t="s">
        <v>3318</v>
      </c>
      <c r="I110" s="4" t="s">
        <v>38</v>
      </c>
      <c r="J110" s="4" t="s">
        <v>30</v>
      </c>
      <c r="K110" s="4" t="s">
        <v>2518</v>
      </c>
      <c r="L110" s="4" t="s">
        <v>73</v>
      </c>
      <c r="M110" t="s">
        <v>8</v>
      </c>
      <c r="R110">
        <v>1</v>
      </c>
      <c r="S110">
        <v>0</v>
      </c>
      <c r="T110">
        <v>0</v>
      </c>
      <c r="U110">
        <v>1</v>
      </c>
      <c r="V110">
        <v>0</v>
      </c>
      <c r="X110" s="21" t="s">
        <v>1943</v>
      </c>
      <c r="Y110" s="4"/>
    </row>
    <row r="111" spans="1:25" hidden="1">
      <c r="A111" s="77" t="s">
        <v>8228</v>
      </c>
      <c r="B111" s="4" t="s">
        <v>2553</v>
      </c>
      <c r="C111" s="4" t="s">
        <v>297</v>
      </c>
      <c r="D111" s="4" t="s">
        <v>2554</v>
      </c>
      <c r="E111" s="4" t="s">
        <v>298</v>
      </c>
      <c r="F111" s="4" t="s">
        <v>3324</v>
      </c>
      <c r="G111" s="4" t="s">
        <v>3325</v>
      </c>
      <c r="H111" s="4" t="s">
        <v>3318</v>
      </c>
      <c r="I111" s="4" t="s">
        <v>2557</v>
      </c>
      <c r="J111" s="4" t="s">
        <v>301</v>
      </c>
      <c r="K111" s="4" t="s">
        <v>2539</v>
      </c>
      <c r="L111" s="4" t="s">
        <v>142</v>
      </c>
      <c r="M111" t="s">
        <v>8</v>
      </c>
      <c r="O111" t="s">
        <v>3317</v>
      </c>
      <c r="R111">
        <v>38</v>
      </c>
      <c r="S111">
        <v>1</v>
      </c>
      <c r="T111">
        <v>0</v>
      </c>
      <c r="U111">
        <v>28</v>
      </c>
      <c r="V111">
        <v>9</v>
      </c>
      <c r="X111" s="21" t="s">
        <v>1943</v>
      </c>
      <c r="Y111" s="4"/>
    </row>
    <row r="112" spans="1:25" hidden="1">
      <c r="A112" s="77" t="s">
        <v>8228</v>
      </c>
      <c r="B112" s="4" t="s">
        <v>2553</v>
      </c>
      <c r="C112" s="4" t="s">
        <v>297</v>
      </c>
      <c r="D112" s="4" t="s">
        <v>2554</v>
      </c>
      <c r="E112" s="4" t="s">
        <v>298</v>
      </c>
      <c r="F112" s="4" t="s">
        <v>3324</v>
      </c>
      <c r="G112" s="4" t="s">
        <v>3325</v>
      </c>
      <c r="H112" s="4" t="s">
        <v>3318</v>
      </c>
      <c r="I112" s="4" t="s">
        <v>2558</v>
      </c>
      <c r="J112" s="4" t="s">
        <v>302</v>
      </c>
      <c r="K112" s="4" t="s">
        <v>2539</v>
      </c>
      <c r="L112" s="4" t="s">
        <v>142</v>
      </c>
      <c r="M112" t="s">
        <v>8</v>
      </c>
      <c r="O112" t="s">
        <v>3317</v>
      </c>
      <c r="R112">
        <v>2</v>
      </c>
      <c r="S112">
        <v>0</v>
      </c>
      <c r="T112">
        <v>0</v>
      </c>
      <c r="U112">
        <v>0</v>
      </c>
      <c r="V112">
        <v>2</v>
      </c>
      <c r="X112" s="21" t="s">
        <v>1943</v>
      </c>
      <c r="Y112" s="4"/>
    </row>
    <row r="113" spans="1:25" hidden="1">
      <c r="A113" s="77" t="s">
        <v>8228</v>
      </c>
      <c r="B113" s="4" t="s">
        <v>2553</v>
      </c>
      <c r="C113" s="4" t="s">
        <v>297</v>
      </c>
      <c r="D113" s="4" t="s">
        <v>2599</v>
      </c>
      <c r="E113" s="4" t="s">
        <v>329</v>
      </c>
      <c r="F113" s="4" t="s">
        <v>3324</v>
      </c>
      <c r="G113" s="4" t="s">
        <v>3325</v>
      </c>
      <c r="H113" s="4" t="s">
        <v>3318</v>
      </c>
      <c r="I113" s="4" t="s">
        <v>2557</v>
      </c>
      <c r="J113" s="4" t="s">
        <v>301</v>
      </c>
      <c r="K113" s="4" t="s">
        <v>2539</v>
      </c>
      <c r="L113" s="4" t="s">
        <v>142</v>
      </c>
      <c r="M113" t="s">
        <v>8</v>
      </c>
      <c r="O113" t="s">
        <v>3317</v>
      </c>
      <c r="R113">
        <v>63</v>
      </c>
      <c r="S113">
        <v>44</v>
      </c>
      <c r="T113">
        <v>0</v>
      </c>
      <c r="U113">
        <v>14</v>
      </c>
      <c r="V113">
        <v>5</v>
      </c>
      <c r="X113" s="21" t="s">
        <v>1943</v>
      </c>
      <c r="Y113" s="4"/>
    </row>
    <row r="114" spans="1:25" hidden="1">
      <c r="A114" s="77" t="s">
        <v>8228</v>
      </c>
      <c r="B114" s="4" t="s">
        <v>2553</v>
      </c>
      <c r="C114" s="4" t="s">
        <v>297</v>
      </c>
      <c r="D114" s="4" t="s">
        <v>2599</v>
      </c>
      <c r="E114" s="4" t="s">
        <v>329</v>
      </c>
      <c r="F114" s="4" t="s">
        <v>3324</v>
      </c>
      <c r="G114" s="4" t="s">
        <v>3325</v>
      </c>
      <c r="H114" s="4" t="s">
        <v>3318</v>
      </c>
      <c r="I114" s="4" t="s">
        <v>2558</v>
      </c>
      <c r="J114" s="4" t="s">
        <v>302</v>
      </c>
      <c r="K114" s="4" t="s">
        <v>2539</v>
      </c>
      <c r="L114" s="4" t="s">
        <v>142</v>
      </c>
      <c r="M114" t="s">
        <v>8</v>
      </c>
      <c r="O114" t="s">
        <v>3317</v>
      </c>
      <c r="R114">
        <v>37</v>
      </c>
      <c r="S114">
        <v>0</v>
      </c>
      <c r="T114">
        <v>0</v>
      </c>
      <c r="U114">
        <v>36</v>
      </c>
      <c r="V114">
        <v>1</v>
      </c>
      <c r="X114" s="21" t="s">
        <v>1943</v>
      </c>
      <c r="Y114" s="4"/>
    </row>
    <row r="115" spans="1:25" hidden="1">
      <c r="A115" s="77" t="s">
        <v>8228</v>
      </c>
      <c r="B115" s="4" t="s">
        <v>2553</v>
      </c>
      <c r="C115" s="4" t="s">
        <v>297</v>
      </c>
      <c r="D115" s="4" t="s">
        <v>2606</v>
      </c>
      <c r="E115" s="4" t="s">
        <v>336</v>
      </c>
      <c r="F115" s="4" t="s">
        <v>3324</v>
      </c>
      <c r="G115" s="4" t="s">
        <v>3325</v>
      </c>
      <c r="H115" s="4" t="s">
        <v>3318</v>
      </c>
      <c r="I115" s="4" t="s">
        <v>2557</v>
      </c>
      <c r="J115" s="4" t="s">
        <v>301</v>
      </c>
      <c r="K115" s="4" t="s">
        <v>2539</v>
      </c>
      <c r="L115" s="4" t="s">
        <v>142</v>
      </c>
      <c r="M115" t="s">
        <v>8</v>
      </c>
      <c r="O115" t="s">
        <v>3317</v>
      </c>
      <c r="R115">
        <v>12</v>
      </c>
      <c r="S115">
        <v>1</v>
      </c>
      <c r="T115">
        <v>1</v>
      </c>
      <c r="U115">
        <v>7</v>
      </c>
      <c r="V115">
        <v>3</v>
      </c>
      <c r="X115" s="21" t="s">
        <v>1943</v>
      </c>
      <c r="Y115" s="4"/>
    </row>
    <row r="116" spans="1:25" hidden="1">
      <c r="A116" s="77" t="s">
        <v>8228</v>
      </c>
      <c r="B116" s="4" t="s">
        <v>2553</v>
      </c>
      <c r="C116" s="4" t="s">
        <v>297</v>
      </c>
      <c r="D116" s="4" t="s">
        <v>2606</v>
      </c>
      <c r="E116" s="4" t="s">
        <v>336</v>
      </c>
      <c r="F116" s="4" t="s">
        <v>3324</v>
      </c>
      <c r="G116" s="4" t="s">
        <v>3325</v>
      </c>
      <c r="H116" s="4" t="s">
        <v>3318</v>
      </c>
      <c r="I116" s="4" t="s">
        <v>2558</v>
      </c>
      <c r="J116" s="4" t="s">
        <v>302</v>
      </c>
      <c r="K116" s="4" t="s">
        <v>2539</v>
      </c>
      <c r="L116" s="4" t="s">
        <v>142</v>
      </c>
      <c r="M116" t="s">
        <v>8</v>
      </c>
      <c r="O116" t="s">
        <v>3317</v>
      </c>
      <c r="R116">
        <v>6</v>
      </c>
      <c r="S116">
        <v>0</v>
      </c>
      <c r="T116">
        <v>2</v>
      </c>
      <c r="U116">
        <v>1</v>
      </c>
      <c r="V116">
        <v>3</v>
      </c>
      <c r="X116" s="21" t="s">
        <v>1943</v>
      </c>
      <c r="Y116" s="4"/>
    </row>
    <row r="117" spans="1:25" hidden="1">
      <c r="A117" s="77" t="s">
        <v>8228</v>
      </c>
      <c r="B117" s="4" t="s">
        <v>2553</v>
      </c>
      <c r="C117" s="4" t="s">
        <v>297</v>
      </c>
      <c r="D117" s="4" t="s">
        <v>2599</v>
      </c>
      <c r="E117" s="4" t="s">
        <v>329</v>
      </c>
      <c r="F117" s="4" t="s">
        <v>3324</v>
      </c>
      <c r="G117" s="4" t="s">
        <v>3325</v>
      </c>
      <c r="H117" s="4" t="s">
        <v>3318</v>
      </c>
      <c r="I117" s="4" t="s">
        <v>2605</v>
      </c>
      <c r="J117" s="4" t="s">
        <v>4629</v>
      </c>
      <c r="K117" s="4" t="s">
        <v>2499</v>
      </c>
      <c r="L117" s="29" t="s">
        <v>7</v>
      </c>
      <c r="M117" t="s">
        <v>8</v>
      </c>
      <c r="R117">
        <v>32</v>
      </c>
      <c r="S117">
        <v>0</v>
      </c>
      <c r="T117">
        <v>32</v>
      </c>
      <c r="U117">
        <v>0</v>
      </c>
      <c r="V117">
        <v>0</v>
      </c>
      <c r="X117" s="21" t="s">
        <v>1943</v>
      </c>
      <c r="Y117" s="4"/>
    </row>
    <row r="118" spans="1:25" hidden="1">
      <c r="A118" s="77" t="s">
        <v>8228</v>
      </c>
      <c r="B118" s="4" t="s">
        <v>2553</v>
      </c>
      <c r="C118" s="4" t="s">
        <v>297</v>
      </c>
      <c r="D118" s="4" t="s">
        <v>2599</v>
      </c>
      <c r="E118" s="4" t="s">
        <v>329</v>
      </c>
      <c r="F118" s="4" t="s">
        <v>3324</v>
      </c>
      <c r="G118" s="4" t="s">
        <v>3325</v>
      </c>
      <c r="H118" s="4" t="s">
        <v>3318</v>
      </c>
      <c r="I118" s="4" t="s">
        <v>4630</v>
      </c>
      <c r="J118" s="4" t="s">
        <v>4631</v>
      </c>
      <c r="K118" s="4" t="s">
        <v>2499</v>
      </c>
      <c r="L118" s="29" t="s">
        <v>7</v>
      </c>
      <c r="M118" t="s">
        <v>8</v>
      </c>
      <c r="R118">
        <v>23</v>
      </c>
      <c r="S118">
        <v>0</v>
      </c>
      <c r="T118">
        <v>0</v>
      </c>
      <c r="U118">
        <v>0</v>
      </c>
      <c r="V118">
        <v>23</v>
      </c>
      <c r="X118" s="21" t="s">
        <v>1943</v>
      </c>
      <c r="Y118" s="4"/>
    </row>
    <row r="119" spans="1:25" hidden="1">
      <c r="A119" s="77" t="s">
        <v>8228</v>
      </c>
      <c r="B119" s="4" t="s">
        <v>2553</v>
      </c>
      <c r="C119" s="4" t="s">
        <v>297</v>
      </c>
      <c r="D119" s="4" t="s">
        <v>2575</v>
      </c>
      <c r="E119" s="4" t="s">
        <v>306</v>
      </c>
      <c r="F119" s="4" t="s">
        <v>3324</v>
      </c>
      <c r="G119" s="4" t="s">
        <v>3325</v>
      </c>
      <c r="H119" s="4" t="s">
        <v>3318</v>
      </c>
      <c r="I119" s="4" t="s">
        <v>4625</v>
      </c>
      <c r="J119" s="4" t="s">
        <v>4626</v>
      </c>
      <c r="K119" s="4" t="s">
        <v>2940</v>
      </c>
      <c r="L119" s="29" t="s">
        <v>1708</v>
      </c>
      <c r="M119" t="s">
        <v>8</v>
      </c>
      <c r="N119" t="s">
        <v>3317</v>
      </c>
      <c r="R119">
        <v>105</v>
      </c>
      <c r="S119">
        <v>67</v>
      </c>
      <c r="T119">
        <v>29</v>
      </c>
      <c r="U119">
        <v>9</v>
      </c>
      <c r="V119">
        <v>0</v>
      </c>
      <c r="X119" s="21" t="s">
        <v>1943</v>
      </c>
      <c r="Y119" s="4"/>
    </row>
    <row r="120" spans="1:25" hidden="1">
      <c r="A120" s="77" t="s">
        <v>8228</v>
      </c>
      <c r="B120" s="4" t="s">
        <v>2553</v>
      </c>
      <c r="C120" s="4" t="s">
        <v>297</v>
      </c>
      <c r="D120" s="4" t="s">
        <v>2575</v>
      </c>
      <c r="E120" s="4" t="s">
        <v>306</v>
      </c>
      <c r="F120" s="4" t="s">
        <v>3324</v>
      </c>
      <c r="G120" s="4" t="s">
        <v>3325</v>
      </c>
      <c r="H120" s="4" t="s">
        <v>3318</v>
      </c>
      <c r="I120" s="4" t="s">
        <v>2588</v>
      </c>
      <c r="J120" s="4" t="s">
        <v>318</v>
      </c>
      <c r="K120" s="4" t="s">
        <v>2940</v>
      </c>
      <c r="L120" s="29" t="s">
        <v>1708</v>
      </c>
      <c r="M120" t="s">
        <v>8</v>
      </c>
      <c r="N120" t="s">
        <v>3317</v>
      </c>
      <c r="R120">
        <v>117</v>
      </c>
      <c r="S120">
        <v>37</v>
      </c>
      <c r="T120">
        <v>53</v>
      </c>
      <c r="U120">
        <v>24</v>
      </c>
      <c r="V120">
        <v>3</v>
      </c>
      <c r="X120" s="21" t="s">
        <v>1943</v>
      </c>
      <c r="Y120" s="4"/>
    </row>
    <row r="121" spans="1:25" hidden="1">
      <c r="A121" s="77" t="s">
        <v>8228</v>
      </c>
      <c r="B121" s="4" t="s">
        <v>2553</v>
      </c>
      <c r="C121" s="4" t="s">
        <v>297</v>
      </c>
      <c r="D121" s="4" t="s">
        <v>2575</v>
      </c>
      <c r="E121" s="4" t="s">
        <v>306</v>
      </c>
      <c r="F121" s="4" t="s">
        <v>3324</v>
      </c>
      <c r="G121" s="4" t="s">
        <v>3325</v>
      </c>
      <c r="H121" s="4" t="s">
        <v>3318</v>
      </c>
      <c r="I121" s="4" t="s">
        <v>7693</v>
      </c>
      <c r="J121" s="4" t="s">
        <v>4740</v>
      </c>
      <c r="K121" s="4" t="s">
        <v>2940</v>
      </c>
      <c r="L121" s="29" t="s">
        <v>1708</v>
      </c>
      <c r="M121" t="s">
        <v>8</v>
      </c>
      <c r="N121" t="s">
        <v>3317</v>
      </c>
      <c r="R121">
        <v>158</v>
      </c>
      <c r="S121">
        <v>79</v>
      </c>
      <c r="T121">
        <v>41</v>
      </c>
      <c r="U121">
        <v>29</v>
      </c>
      <c r="V121">
        <v>9</v>
      </c>
      <c r="X121" s="21" t="s">
        <v>1943</v>
      </c>
      <c r="Y121" s="4"/>
    </row>
    <row r="122" spans="1:25" hidden="1">
      <c r="A122" s="77" t="s">
        <v>8228</v>
      </c>
      <c r="B122" s="4" t="s">
        <v>2553</v>
      </c>
      <c r="C122" s="4" t="s">
        <v>297</v>
      </c>
      <c r="D122" s="4" t="s">
        <v>2575</v>
      </c>
      <c r="E122" s="4" t="s">
        <v>306</v>
      </c>
      <c r="F122" s="4" t="s">
        <v>3324</v>
      </c>
      <c r="G122" s="4" t="s">
        <v>3325</v>
      </c>
      <c r="H122" s="4" t="s">
        <v>3318</v>
      </c>
      <c r="I122" s="4" t="s">
        <v>7694</v>
      </c>
      <c r="J122" s="4" t="s">
        <v>319</v>
      </c>
      <c r="K122" s="4" t="s">
        <v>2940</v>
      </c>
      <c r="L122" s="29" t="s">
        <v>1708</v>
      </c>
      <c r="M122" t="s">
        <v>8</v>
      </c>
      <c r="N122" t="s">
        <v>3317</v>
      </c>
      <c r="R122">
        <v>93</v>
      </c>
      <c r="S122">
        <v>4</v>
      </c>
      <c r="T122">
        <v>53</v>
      </c>
      <c r="U122">
        <v>26</v>
      </c>
      <c r="V122">
        <v>10</v>
      </c>
      <c r="X122" s="21" t="s">
        <v>1943</v>
      </c>
      <c r="Y122" s="4"/>
    </row>
    <row r="123" spans="1:25" hidden="1">
      <c r="A123" s="77" t="s">
        <v>8228</v>
      </c>
      <c r="B123" s="4" t="s">
        <v>2553</v>
      </c>
      <c r="C123" s="4" t="s">
        <v>297</v>
      </c>
      <c r="D123" s="4" t="s">
        <v>2575</v>
      </c>
      <c r="E123" s="4" t="s">
        <v>306</v>
      </c>
      <c r="F123" s="4" t="s">
        <v>3324</v>
      </c>
      <c r="G123" s="4" t="s">
        <v>3325</v>
      </c>
      <c r="H123" s="4" t="s">
        <v>3318</v>
      </c>
      <c r="I123" s="4" t="s">
        <v>2589</v>
      </c>
      <c r="J123" s="4" t="s">
        <v>320</v>
      </c>
      <c r="K123" s="4" t="s">
        <v>2940</v>
      </c>
      <c r="L123" s="29" t="s">
        <v>1708</v>
      </c>
      <c r="M123" t="s">
        <v>8</v>
      </c>
      <c r="N123" t="s">
        <v>3317</v>
      </c>
      <c r="R123">
        <v>17</v>
      </c>
      <c r="S123">
        <v>0</v>
      </c>
      <c r="T123">
        <v>0</v>
      </c>
      <c r="U123">
        <v>2</v>
      </c>
      <c r="V123">
        <v>15</v>
      </c>
      <c r="X123" s="21" t="s">
        <v>1943</v>
      </c>
      <c r="Y123" s="4"/>
    </row>
    <row r="124" spans="1:25" hidden="1">
      <c r="A124" s="77" t="s">
        <v>8228</v>
      </c>
      <c r="B124" s="4" t="s">
        <v>2553</v>
      </c>
      <c r="C124" s="4" t="s">
        <v>297</v>
      </c>
      <c r="D124" s="4" t="s">
        <v>2575</v>
      </c>
      <c r="E124" s="4" t="s">
        <v>306</v>
      </c>
      <c r="F124" s="4" t="s">
        <v>3324</v>
      </c>
      <c r="G124" s="4" t="s">
        <v>3325</v>
      </c>
      <c r="H124" s="4" t="s">
        <v>3318</v>
      </c>
      <c r="I124" s="4" t="s">
        <v>2590</v>
      </c>
      <c r="J124" s="4" t="s">
        <v>5565</v>
      </c>
      <c r="K124" s="4" t="s">
        <v>2940</v>
      </c>
      <c r="L124" s="29" t="s">
        <v>1708</v>
      </c>
      <c r="M124" t="s">
        <v>8</v>
      </c>
      <c r="N124" t="s">
        <v>3317</v>
      </c>
      <c r="R124">
        <v>5</v>
      </c>
      <c r="S124">
        <v>0</v>
      </c>
      <c r="T124">
        <v>0</v>
      </c>
      <c r="U124">
        <v>1</v>
      </c>
      <c r="V124">
        <v>4</v>
      </c>
      <c r="X124" s="21" t="s">
        <v>1943</v>
      </c>
      <c r="Y124" s="4"/>
    </row>
    <row r="125" spans="1:25" hidden="1">
      <c r="A125" s="77" t="s">
        <v>8228</v>
      </c>
      <c r="B125" s="4" t="s">
        <v>2553</v>
      </c>
      <c r="C125" s="4" t="s">
        <v>297</v>
      </c>
      <c r="D125" s="4" t="s">
        <v>2575</v>
      </c>
      <c r="E125" s="4" t="s">
        <v>306</v>
      </c>
      <c r="F125" s="4" t="s">
        <v>3324</v>
      </c>
      <c r="G125" s="4" t="s">
        <v>3325</v>
      </c>
      <c r="H125" s="4" t="s">
        <v>3318</v>
      </c>
      <c r="I125" s="4" t="s">
        <v>2593</v>
      </c>
      <c r="J125" s="4" t="s">
        <v>323</v>
      </c>
      <c r="K125" s="4" t="s">
        <v>2940</v>
      </c>
      <c r="L125" s="29" t="s">
        <v>1708</v>
      </c>
      <c r="M125" t="s">
        <v>8</v>
      </c>
      <c r="N125" t="s">
        <v>3317</v>
      </c>
      <c r="R125">
        <v>45</v>
      </c>
      <c r="S125">
        <v>8</v>
      </c>
      <c r="T125">
        <v>4</v>
      </c>
      <c r="U125">
        <v>26</v>
      </c>
      <c r="V125">
        <v>7</v>
      </c>
      <c r="X125" s="21" t="s">
        <v>1943</v>
      </c>
      <c r="Y125" s="4"/>
    </row>
    <row r="126" spans="1:25" hidden="1">
      <c r="A126" s="77" t="s">
        <v>8228</v>
      </c>
      <c r="B126" s="4" t="s">
        <v>2553</v>
      </c>
      <c r="C126" s="4" t="s">
        <v>297</v>
      </c>
      <c r="D126" s="4" t="s">
        <v>2606</v>
      </c>
      <c r="E126" s="4" t="s">
        <v>336</v>
      </c>
      <c r="F126" s="4" t="s">
        <v>3324</v>
      </c>
      <c r="G126" s="4" t="s">
        <v>3325</v>
      </c>
      <c r="H126" s="4" t="s">
        <v>3318</v>
      </c>
      <c r="I126" s="4" t="s">
        <v>7695</v>
      </c>
      <c r="J126" s="4" t="s">
        <v>5568</v>
      </c>
      <c r="K126" s="4" t="s">
        <v>2504</v>
      </c>
      <c r="L126" s="4" t="s">
        <v>17</v>
      </c>
      <c r="M126" t="s">
        <v>8</v>
      </c>
      <c r="R126">
        <v>30</v>
      </c>
      <c r="S126">
        <v>8</v>
      </c>
      <c r="T126">
        <v>6</v>
      </c>
      <c r="U126">
        <v>15</v>
      </c>
      <c r="V126">
        <v>1</v>
      </c>
      <c r="X126" s="21" t="s">
        <v>1943</v>
      </c>
      <c r="Y126" s="4"/>
    </row>
    <row r="127" spans="1:25" hidden="1">
      <c r="A127" s="77" t="s">
        <v>8228</v>
      </c>
      <c r="B127" s="4" t="s">
        <v>2553</v>
      </c>
      <c r="C127" s="4" t="s">
        <v>297</v>
      </c>
      <c r="D127" s="4" t="s">
        <v>4511</v>
      </c>
      <c r="E127" s="4" t="s">
        <v>4512</v>
      </c>
      <c r="F127" s="4" t="s">
        <v>3326</v>
      </c>
      <c r="G127" s="4" t="s">
        <v>3325</v>
      </c>
      <c r="H127" s="4" t="s">
        <v>3320</v>
      </c>
      <c r="I127" s="4" t="s">
        <v>2571</v>
      </c>
      <c r="J127" s="4" t="s">
        <v>191</v>
      </c>
      <c r="K127" s="4" t="s">
        <v>2505</v>
      </c>
      <c r="L127" s="4" t="s">
        <v>21</v>
      </c>
      <c r="M127" t="s">
        <v>8</v>
      </c>
      <c r="R127">
        <v>14</v>
      </c>
      <c r="S127">
        <v>11</v>
      </c>
      <c r="T127">
        <v>3</v>
      </c>
      <c r="U127">
        <v>0</v>
      </c>
      <c r="V127">
        <v>0</v>
      </c>
      <c r="X127" s="21" t="s">
        <v>1943</v>
      </c>
      <c r="Y127" s="4"/>
    </row>
    <row r="128" spans="1:25" hidden="1">
      <c r="A128" s="77" t="s">
        <v>8228</v>
      </c>
      <c r="B128" s="4" t="s">
        <v>2553</v>
      </c>
      <c r="C128" s="4" t="s">
        <v>297</v>
      </c>
      <c r="D128" s="4" t="s">
        <v>2554</v>
      </c>
      <c r="E128" s="4" t="s">
        <v>298</v>
      </c>
      <c r="F128" s="4" t="s">
        <v>3324</v>
      </c>
      <c r="G128" s="4" t="s">
        <v>3325</v>
      </c>
      <c r="H128" s="4" t="s">
        <v>3318</v>
      </c>
      <c r="I128" s="4" t="s">
        <v>2571</v>
      </c>
      <c r="J128" s="4" t="s">
        <v>191</v>
      </c>
      <c r="K128" s="4" t="s">
        <v>2505</v>
      </c>
      <c r="L128" s="4" t="s">
        <v>21</v>
      </c>
      <c r="M128" t="s">
        <v>8</v>
      </c>
      <c r="R128">
        <v>104</v>
      </c>
      <c r="S128">
        <v>74</v>
      </c>
      <c r="T128">
        <v>18</v>
      </c>
      <c r="U128">
        <v>9</v>
      </c>
      <c r="V128">
        <v>3</v>
      </c>
      <c r="X128" s="21" t="s">
        <v>1943</v>
      </c>
      <c r="Y128" s="4"/>
    </row>
    <row r="129" spans="1:25" hidden="1">
      <c r="A129" s="77" t="s">
        <v>8228</v>
      </c>
      <c r="B129" s="4" t="s">
        <v>2553</v>
      </c>
      <c r="C129" s="4" t="s">
        <v>297</v>
      </c>
      <c r="D129" s="4" t="s">
        <v>2599</v>
      </c>
      <c r="E129" s="4" t="s">
        <v>329</v>
      </c>
      <c r="F129" s="4" t="s">
        <v>3324</v>
      </c>
      <c r="G129" s="4" t="s">
        <v>3325</v>
      </c>
      <c r="H129" s="4" t="s">
        <v>3318</v>
      </c>
      <c r="I129" s="4" t="s">
        <v>2571</v>
      </c>
      <c r="J129" s="4" t="s">
        <v>191</v>
      </c>
      <c r="K129" s="4" t="s">
        <v>2505</v>
      </c>
      <c r="L129" s="4" t="s">
        <v>21</v>
      </c>
      <c r="M129" t="s">
        <v>8</v>
      </c>
      <c r="R129">
        <v>98</v>
      </c>
      <c r="S129">
        <v>65</v>
      </c>
      <c r="T129">
        <v>20</v>
      </c>
      <c r="U129">
        <v>13</v>
      </c>
      <c r="V129">
        <v>0</v>
      </c>
      <c r="X129" s="21" t="s">
        <v>1943</v>
      </c>
      <c r="Y129" s="4"/>
    </row>
    <row r="130" spans="1:25" hidden="1">
      <c r="A130" s="77" t="s">
        <v>8228</v>
      </c>
      <c r="B130" s="4" t="s">
        <v>2553</v>
      </c>
      <c r="C130" s="4" t="s">
        <v>297</v>
      </c>
      <c r="D130" s="4" t="s">
        <v>2606</v>
      </c>
      <c r="E130" s="4" t="s">
        <v>336</v>
      </c>
      <c r="F130" s="4" t="s">
        <v>3324</v>
      </c>
      <c r="G130" s="4" t="s">
        <v>3325</v>
      </c>
      <c r="H130" s="4" t="s">
        <v>3318</v>
      </c>
      <c r="I130" s="4" t="s">
        <v>2571</v>
      </c>
      <c r="J130" s="4" t="s">
        <v>191</v>
      </c>
      <c r="K130" s="4" t="s">
        <v>2505</v>
      </c>
      <c r="L130" s="4" t="s">
        <v>21</v>
      </c>
      <c r="M130" t="s">
        <v>8</v>
      </c>
      <c r="R130">
        <v>76</v>
      </c>
      <c r="S130">
        <v>46</v>
      </c>
      <c r="T130">
        <v>19</v>
      </c>
      <c r="U130">
        <v>11</v>
      </c>
      <c r="V130">
        <v>0</v>
      </c>
      <c r="X130" s="21" t="s">
        <v>1943</v>
      </c>
      <c r="Y130" s="4"/>
    </row>
    <row r="131" spans="1:25" hidden="1">
      <c r="A131" s="77" t="s">
        <v>8228</v>
      </c>
      <c r="B131" s="4" t="s">
        <v>2553</v>
      </c>
      <c r="C131" s="4" t="s">
        <v>297</v>
      </c>
      <c r="D131" s="4" t="s">
        <v>4511</v>
      </c>
      <c r="E131" s="4" t="s">
        <v>4512</v>
      </c>
      <c r="F131" s="4" t="s">
        <v>3326</v>
      </c>
      <c r="G131" s="4" t="s">
        <v>3325</v>
      </c>
      <c r="H131" s="4" t="s">
        <v>3320</v>
      </c>
      <c r="I131" s="4" t="s">
        <v>2572</v>
      </c>
      <c r="J131" s="4" t="s">
        <v>84</v>
      </c>
      <c r="K131" s="4" t="s">
        <v>2506</v>
      </c>
      <c r="L131" s="4" t="s">
        <v>24</v>
      </c>
      <c r="M131" t="s">
        <v>8</v>
      </c>
      <c r="R131">
        <v>8</v>
      </c>
      <c r="S131">
        <v>2</v>
      </c>
      <c r="T131">
        <v>6</v>
      </c>
      <c r="U131">
        <v>0</v>
      </c>
      <c r="V131">
        <v>0</v>
      </c>
      <c r="X131" s="21" t="s">
        <v>1943</v>
      </c>
      <c r="Y131" s="4"/>
    </row>
    <row r="132" spans="1:25" hidden="1">
      <c r="A132" s="77" t="s">
        <v>8228</v>
      </c>
      <c r="B132" s="4" t="s">
        <v>2553</v>
      </c>
      <c r="C132" s="4" t="s">
        <v>297</v>
      </c>
      <c r="D132" s="4" t="s">
        <v>2554</v>
      </c>
      <c r="E132" s="4" t="s">
        <v>298</v>
      </c>
      <c r="F132" s="4" t="s">
        <v>3324</v>
      </c>
      <c r="G132" s="4" t="s">
        <v>3325</v>
      </c>
      <c r="H132" s="4" t="s">
        <v>3318</v>
      </c>
      <c r="I132" s="4" t="s">
        <v>2572</v>
      </c>
      <c r="J132" s="4" t="s">
        <v>84</v>
      </c>
      <c r="K132" s="4" t="s">
        <v>2506</v>
      </c>
      <c r="L132" s="4" t="s">
        <v>24</v>
      </c>
      <c r="M132" t="s">
        <v>8</v>
      </c>
      <c r="R132">
        <v>122</v>
      </c>
      <c r="S132">
        <v>43</v>
      </c>
      <c r="T132">
        <v>56</v>
      </c>
      <c r="U132">
        <v>13</v>
      </c>
      <c r="V132">
        <v>10</v>
      </c>
      <c r="X132" s="21" t="s">
        <v>1943</v>
      </c>
      <c r="Y132" s="4"/>
    </row>
    <row r="133" spans="1:25" hidden="1">
      <c r="A133" s="77" t="s">
        <v>8228</v>
      </c>
      <c r="B133" s="4" t="s">
        <v>2553</v>
      </c>
      <c r="C133" s="4" t="s">
        <v>297</v>
      </c>
      <c r="D133" s="4" t="s">
        <v>2599</v>
      </c>
      <c r="E133" s="4" t="s">
        <v>329</v>
      </c>
      <c r="F133" s="4" t="s">
        <v>3324</v>
      </c>
      <c r="G133" s="4" t="s">
        <v>3325</v>
      </c>
      <c r="H133" s="4" t="s">
        <v>3318</v>
      </c>
      <c r="I133" s="4" t="s">
        <v>2572</v>
      </c>
      <c r="J133" s="4" t="s">
        <v>84</v>
      </c>
      <c r="K133" s="4" t="s">
        <v>2506</v>
      </c>
      <c r="L133" s="4" t="s">
        <v>24</v>
      </c>
      <c r="M133" t="s">
        <v>8</v>
      </c>
      <c r="R133">
        <v>105</v>
      </c>
      <c r="S133">
        <v>49</v>
      </c>
      <c r="T133">
        <v>43</v>
      </c>
      <c r="U133">
        <v>10</v>
      </c>
      <c r="V133">
        <v>3</v>
      </c>
      <c r="X133" s="21" t="s">
        <v>1943</v>
      </c>
      <c r="Y133" s="4"/>
    </row>
    <row r="134" spans="1:25" hidden="1">
      <c r="A134" s="77" t="s">
        <v>8228</v>
      </c>
      <c r="B134" s="4" t="s">
        <v>2553</v>
      </c>
      <c r="C134" s="4" t="s">
        <v>297</v>
      </c>
      <c r="D134" s="4" t="s">
        <v>2606</v>
      </c>
      <c r="E134" s="4" t="s">
        <v>336</v>
      </c>
      <c r="F134" s="4" t="s">
        <v>3324</v>
      </c>
      <c r="G134" s="4" t="s">
        <v>3325</v>
      </c>
      <c r="H134" s="4" t="s">
        <v>3318</v>
      </c>
      <c r="I134" s="4" t="s">
        <v>2572</v>
      </c>
      <c r="J134" s="4" t="s">
        <v>84</v>
      </c>
      <c r="K134" s="4" t="s">
        <v>2506</v>
      </c>
      <c r="L134" s="4" t="s">
        <v>24</v>
      </c>
      <c r="M134" t="s">
        <v>8</v>
      </c>
      <c r="R134">
        <v>99</v>
      </c>
      <c r="S134">
        <v>24</v>
      </c>
      <c r="T134">
        <v>48</v>
      </c>
      <c r="U134">
        <v>21</v>
      </c>
      <c r="V134">
        <v>6</v>
      </c>
      <c r="X134" s="21" t="s">
        <v>1943</v>
      </c>
      <c r="Y134" s="4"/>
    </row>
    <row r="135" spans="1:25" hidden="1">
      <c r="A135" s="77" t="s">
        <v>8228</v>
      </c>
      <c r="B135" s="4" t="s">
        <v>2553</v>
      </c>
      <c r="C135" s="4" t="s">
        <v>297</v>
      </c>
      <c r="D135" s="4" t="s">
        <v>4511</v>
      </c>
      <c r="E135" s="4" t="s">
        <v>4512</v>
      </c>
      <c r="F135" s="4" t="s">
        <v>3326</v>
      </c>
      <c r="G135" s="4" t="s">
        <v>3325</v>
      </c>
      <c r="H135" s="4" t="s">
        <v>3320</v>
      </c>
      <c r="I135" s="4" t="s">
        <v>2573</v>
      </c>
      <c r="J135" s="4" t="s">
        <v>194</v>
      </c>
      <c r="K135" s="4" t="s">
        <v>2517</v>
      </c>
      <c r="L135" s="4" t="s">
        <v>67</v>
      </c>
      <c r="M135" t="s">
        <v>8</v>
      </c>
      <c r="R135">
        <v>2</v>
      </c>
      <c r="S135">
        <v>1</v>
      </c>
      <c r="T135">
        <v>1</v>
      </c>
      <c r="U135">
        <v>0</v>
      </c>
      <c r="V135">
        <v>0</v>
      </c>
      <c r="X135" s="21" t="s">
        <v>1943</v>
      </c>
      <c r="Y135" s="4"/>
    </row>
    <row r="136" spans="1:25" hidden="1">
      <c r="A136" s="77" t="s">
        <v>8228</v>
      </c>
      <c r="B136" s="4" t="s">
        <v>2553</v>
      </c>
      <c r="C136" s="4" t="s">
        <v>297</v>
      </c>
      <c r="D136" s="4" t="s">
        <v>2554</v>
      </c>
      <c r="E136" s="4" t="s">
        <v>298</v>
      </c>
      <c r="F136" s="4" t="s">
        <v>3324</v>
      </c>
      <c r="G136" s="4" t="s">
        <v>3325</v>
      </c>
      <c r="H136" s="4" t="s">
        <v>3318</v>
      </c>
      <c r="I136" s="4" t="s">
        <v>2573</v>
      </c>
      <c r="J136" s="4" t="s">
        <v>194</v>
      </c>
      <c r="K136" s="4" t="s">
        <v>2517</v>
      </c>
      <c r="L136" s="4" t="s">
        <v>67</v>
      </c>
      <c r="M136" t="s">
        <v>8</v>
      </c>
      <c r="R136">
        <v>140</v>
      </c>
      <c r="S136">
        <v>56</v>
      </c>
      <c r="T136">
        <v>34</v>
      </c>
      <c r="U136">
        <v>44</v>
      </c>
      <c r="V136">
        <v>6</v>
      </c>
      <c r="X136" s="21" t="s">
        <v>1943</v>
      </c>
      <c r="Y136" s="4"/>
    </row>
    <row r="137" spans="1:25" hidden="1">
      <c r="A137" s="77" t="s">
        <v>8228</v>
      </c>
      <c r="B137" s="4" t="s">
        <v>2553</v>
      </c>
      <c r="C137" s="4" t="s">
        <v>297</v>
      </c>
      <c r="D137" s="4" t="s">
        <v>2599</v>
      </c>
      <c r="E137" s="4" t="s">
        <v>329</v>
      </c>
      <c r="F137" s="4" t="s">
        <v>3324</v>
      </c>
      <c r="G137" s="4" t="s">
        <v>3325</v>
      </c>
      <c r="H137" s="4" t="s">
        <v>3318</v>
      </c>
      <c r="I137" s="4" t="s">
        <v>2573</v>
      </c>
      <c r="J137" s="4" t="s">
        <v>194</v>
      </c>
      <c r="K137" s="4" t="s">
        <v>2517</v>
      </c>
      <c r="L137" s="4" t="s">
        <v>67</v>
      </c>
      <c r="M137" t="s">
        <v>8</v>
      </c>
      <c r="R137">
        <v>190</v>
      </c>
      <c r="S137">
        <v>87</v>
      </c>
      <c r="T137">
        <v>31</v>
      </c>
      <c r="U137">
        <v>63</v>
      </c>
      <c r="V137">
        <v>9</v>
      </c>
      <c r="X137" s="21" t="s">
        <v>1943</v>
      </c>
      <c r="Y137" s="4"/>
    </row>
    <row r="138" spans="1:25" hidden="1">
      <c r="A138" s="77" t="s">
        <v>8228</v>
      </c>
      <c r="B138" s="4" t="s">
        <v>2553</v>
      </c>
      <c r="C138" s="4" t="s">
        <v>297</v>
      </c>
      <c r="D138" s="4" t="s">
        <v>2606</v>
      </c>
      <c r="E138" s="4" t="s">
        <v>336</v>
      </c>
      <c r="F138" s="4" t="s">
        <v>3324</v>
      </c>
      <c r="G138" s="4" t="s">
        <v>3325</v>
      </c>
      <c r="H138" s="4" t="s">
        <v>3318</v>
      </c>
      <c r="I138" s="4" t="s">
        <v>2573</v>
      </c>
      <c r="J138" s="4" t="s">
        <v>194</v>
      </c>
      <c r="K138" s="4" t="s">
        <v>2517</v>
      </c>
      <c r="L138" s="4" t="s">
        <v>67</v>
      </c>
      <c r="M138" t="s">
        <v>8</v>
      </c>
      <c r="R138">
        <v>76</v>
      </c>
      <c r="S138">
        <v>23</v>
      </c>
      <c r="T138">
        <v>21</v>
      </c>
      <c r="U138">
        <v>26</v>
      </c>
      <c r="V138">
        <v>6</v>
      </c>
      <c r="X138" s="21" t="s">
        <v>1943</v>
      </c>
      <c r="Y138" s="4"/>
    </row>
    <row r="139" spans="1:25" hidden="1">
      <c r="A139" s="77" t="s">
        <v>8228</v>
      </c>
      <c r="B139" s="4" t="s">
        <v>2553</v>
      </c>
      <c r="C139" s="4" t="s">
        <v>297</v>
      </c>
      <c r="D139" s="4" t="s">
        <v>4511</v>
      </c>
      <c r="E139" s="4" t="s">
        <v>4512</v>
      </c>
      <c r="F139" s="4" t="s">
        <v>3326</v>
      </c>
      <c r="G139" s="4" t="s">
        <v>3325</v>
      </c>
      <c r="H139" s="4" t="s">
        <v>3320</v>
      </c>
      <c r="I139" s="4" t="s">
        <v>2574</v>
      </c>
      <c r="J139" s="4" t="s">
        <v>196</v>
      </c>
      <c r="K139" s="4" t="s">
        <v>2518</v>
      </c>
      <c r="L139" s="4" t="s">
        <v>73</v>
      </c>
      <c r="M139" t="s">
        <v>8</v>
      </c>
      <c r="R139">
        <v>1</v>
      </c>
      <c r="S139">
        <v>1</v>
      </c>
      <c r="T139">
        <v>0</v>
      </c>
      <c r="U139">
        <v>0</v>
      </c>
      <c r="V139">
        <v>0</v>
      </c>
      <c r="X139" s="21" t="s">
        <v>1943</v>
      </c>
      <c r="Y139" s="4"/>
    </row>
    <row r="140" spans="1:25" hidden="1">
      <c r="A140" s="77" t="s">
        <v>8228</v>
      </c>
      <c r="B140" s="4" t="s">
        <v>2553</v>
      </c>
      <c r="C140" s="4" t="s">
        <v>297</v>
      </c>
      <c r="D140" s="4" t="s">
        <v>2554</v>
      </c>
      <c r="E140" s="4" t="s">
        <v>298</v>
      </c>
      <c r="F140" s="4" t="s">
        <v>3324</v>
      </c>
      <c r="G140" s="4" t="s">
        <v>3325</v>
      </c>
      <c r="H140" s="4" t="s">
        <v>3318</v>
      </c>
      <c r="I140" s="4" t="s">
        <v>2574</v>
      </c>
      <c r="J140" s="4" t="s">
        <v>196</v>
      </c>
      <c r="K140" s="4" t="s">
        <v>2518</v>
      </c>
      <c r="L140" s="4" t="s">
        <v>73</v>
      </c>
      <c r="M140" t="s">
        <v>8</v>
      </c>
      <c r="R140">
        <v>122</v>
      </c>
      <c r="S140">
        <v>2</v>
      </c>
      <c r="T140">
        <v>65</v>
      </c>
      <c r="U140">
        <v>28</v>
      </c>
      <c r="V140">
        <v>27</v>
      </c>
      <c r="X140" s="21" t="s">
        <v>1943</v>
      </c>
      <c r="Y140" s="4"/>
    </row>
    <row r="141" spans="1:25" hidden="1">
      <c r="A141" s="77" t="s">
        <v>8228</v>
      </c>
      <c r="B141" s="4" t="s">
        <v>2553</v>
      </c>
      <c r="C141" s="4" t="s">
        <v>297</v>
      </c>
      <c r="D141" s="4" t="s">
        <v>2599</v>
      </c>
      <c r="E141" s="4" t="s">
        <v>329</v>
      </c>
      <c r="F141" s="4" t="s">
        <v>3324</v>
      </c>
      <c r="G141" s="4" t="s">
        <v>3325</v>
      </c>
      <c r="H141" s="4" t="s">
        <v>3318</v>
      </c>
      <c r="I141" s="4" t="s">
        <v>2574</v>
      </c>
      <c r="J141" s="4" t="s">
        <v>196</v>
      </c>
      <c r="K141" s="4" t="s">
        <v>2518</v>
      </c>
      <c r="L141" s="4" t="s">
        <v>73</v>
      </c>
      <c r="M141" t="s">
        <v>8</v>
      </c>
      <c r="R141">
        <v>51</v>
      </c>
      <c r="S141">
        <v>2</v>
      </c>
      <c r="T141">
        <v>34</v>
      </c>
      <c r="U141">
        <v>8</v>
      </c>
      <c r="V141">
        <v>7</v>
      </c>
      <c r="X141" s="21" t="s">
        <v>1943</v>
      </c>
      <c r="Y141" s="4"/>
    </row>
    <row r="142" spans="1:25" hidden="1">
      <c r="A142" s="77" t="s">
        <v>8228</v>
      </c>
      <c r="B142" s="4" t="s">
        <v>2553</v>
      </c>
      <c r="C142" s="4" t="s">
        <v>297</v>
      </c>
      <c r="D142" s="4" t="s">
        <v>2606</v>
      </c>
      <c r="E142" s="4" t="s">
        <v>336</v>
      </c>
      <c r="F142" s="4" t="s">
        <v>3324</v>
      </c>
      <c r="G142" s="4" t="s">
        <v>3325</v>
      </c>
      <c r="H142" s="4" t="s">
        <v>3318</v>
      </c>
      <c r="I142" s="4" t="s">
        <v>2574</v>
      </c>
      <c r="J142" s="4" t="s">
        <v>196</v>
      </c>
      <c r="K142" s="4" t="s">
        <v>2518</v>
      </c>
      <c r="L142" s="4" t="s">
        <v>73</v>
      </c>
      <c r="M142" t="s">
        <v>8</v>
      </c>
      <c r="R142">
        <v>39</v>
      </c>
      <c r="S142">
        <v>2</v>
      </c>
      <c r="T142">
        <v>30</v>
      </c>
      <c r="U142">
        <v>4</v>
      </c>
      <c r="V142">
        <v>3</v>
      </c>
      <c r="X142" s="21" t="s">
        <v>1943</v>
      </c>
      <c r="Y142" s="4"/>
    </row>
    <row r="143" spans="1:25" hidden="1">
      <c r="A143" t="s">
        <v>8231</v>
      </c>
      <c r="B143" s="4" t="s">
        <v>2607</v>
      </c>
      <c r="C143" s="4" t="s">
        <v>337</v>
      </c>
      <c r="D143" s="4" t="s">
        <v>2608</v>
      </c>
      <c r="E143" s="4" t="s">
        <v>352</v>
      </c>
      <c r="F143" s="4" t="s">
        <v>3324</v>
      </c>
      <c r="G143" s="4" t="s">
        <v>3325</v>
      </c>
      <c r="H143" s="4" t="s">
        <v>3318</v>
      </c>
      <c r="I143" s="4" t="s">
        <v>375</v>
      </c>
      <c r="J143" s="4" t="s">
        <v>374</v>
      </c>
      <c r="K143" s="4" t="s">
        <v>2539</v>
      </c>
      <c r="L143" s="4" t="s">
        <v>142</v>
      </c>
      <c r="M143" t="s">
        <v>8</v>
      </c>
      <c r="O143" t="s">
        <v>3317</v>
      </c>
      <c r="R143">
        <v>32</v>
      </c>
      <c r="S143">
        <v>0</v>
      </c>
      <c r="T143">
        <v>4</v>
      </c>
      <c r="U143">
        <v>6</v>
      </c>
      <c r="V143">
        <v>22</v>
      </c>
      <c r="X143" s="21" t="s">
        <v>1943</v>
      </c>
      <c r="Y143" s="4"/>
    </row>
    <row r="144" spans="1:25" hidden="1">
      <c r="A144" t="s">
        <v>8231</v>
      </c>
      <c r="B144" s="4" t="s">
        <v>2607</v>
      </c>
      <c r="C144" s="4" t="s">
        <v>337</v>
      </c>
      <c r="D144" s="4" t="s">
        <v>2608</v>
      </c>
      <c r="E144" s="4" t="s">
        <v>352</v>
      </c>
      <c r="F144" s="4" t="s">
        <v>3324</v>
      </c>
      <c r="G144" s="4" t="s">
        <v>3325</v>
      </c>
      <c r="H144" s="4" t="s">
        <v>3318</v>
      </c>
      <c r="I144" s="4" t="s">
        <v>373</v>
      </c>
      <c r="J144" s="4" t="s">
        <v>374</v>
      </c>
      <c r="K144" s="4" t="s">
        <v>2539</v>
      </c>
      <c r="L144" s="4" t="s">
        <v>142</v>
      </c>
      <c r="M144" t="s">
        <v>8</v>
      </c>
      <c r="O144" t="s">
        <v>3317</v>
      </c>
      <c r="R144">
        <v>32</v>
      </c>
      <c r="S144">
        <v>0</v>
      </c>
      <c r="T144">
        <v>4</v>
      </c>
      <c r="U144">
        <v>6</v>
      </c>
      <c r="V144">
        <v>22</v>
      </c>
      <c r="X144" s="21" t="s">
        <v>1943</v>
      </c>
      <c r="Y144" s="4"/>
    </row>
    <row r="145" spans="1:25" hidden="1">
      <c r="A145" t="s">
        <v>8231</v>
      </c>
      <c r="B145" s="4" t="s">
        <v>2607</v>
      </c>
      <c r="C145" s="4" t="s">
        <v>337</v>
      </c>
      <c r="D145" s="4" t="s">
        <v>2610</v>
      </c>
      <c r="E145" s="4" t="s">
        <v>377</v>
      </c>
      <c r="F145" s="4" t="s">
        <v>3324</v>
      </c>
      <c r="G145" s="4" t="s">
        <v>3325</v>
      </c>
      <c r="H145" s="4" t="s">
        <v>3318</v>
      </c>
      <c r="I145" s="4" t="s">
        <v>375</v>
      </c>
      <c r="J145" s="4" t="s">
        <v>374</v>
      </c>
      <c r="K145" s="4" t="s">
        <v>2539</v>
      </c>
      <c r="L145" s="4" t="s">
        <v>142</v>
      </c>
      <c r="M145" t="s">
        <v>8</v>
      </c>
      <c r="O145" t="s">
        <v>3317</v>
      </c>
      <c r="R145">
        <v>27</v>
      </c>
      <c r="S145">
        <v>0</v>
      </c>
      <c r="T145">
        <v>2</v>
      </c>
      <c r="U145">
        <v>14</v>
      </c>
      <c r="V145">
        <v>11</v>
      </c>
      <c r="X145" s="21" t="s">
        <v>1943</v>
      </c>
      <c r="Y145" s="4"/>
    </row>
    <row r="146" spans="1:25" hidden="1">
      <c r="A146" t="s">
        <v>8231</v>
      </c>
      <c r="B146" s="4" t="s">
        <v>2607</v>
      </c>
      <c r="C146" s="4" t="s">
        <v>337</v>
      </c>
      <c r="D146" s="4" t="s">
        <v>2610</v>
      </c>
      <c r="E146" s="4" t="s">
        <v>377</v>
      </c>
      <c r="F146" s="4" t="s">
        <v>3324</v>
      </c>
      <c r="G146" s="4" t="s">
        <v>3325</v>
      </c>
      <c r="H146" s="4" t="s">
        <v>3318</v>
      </c>
      <c r="I146" s="4" t="s">
        <v>373</v>
      </c>
      <c r="J146" s="4" t="s">
        <v>374</v>
      </c>
      <c r="K146" s="4" t="s">
        <v>2539</v>
      </c>
      <c r="L146" s="4" t="s">
        <v>142</v>
      </c>
      <c r="M146" t="s">
        <v>8</v>
      </c>
      <c r="O146" t="s">
        <v>3317</v>
      </c>
      <c r="R146">
        <v>28</v>
      </c>
      <c r="S146">
        <v>0</v>
      </c>
      <c r="T146">
        <v>1</v>
      </c>
      <c r="U146">
        <v>14</v>
      </c>
      <c r="V146">
        <v>13</v>
      </c>
      <c r="X146" s="21" t="s">
        <v>1943</v>
      </c>
      <c r="Y146" s="4"/>
    </row>
    <row r="147" spans="1:25" hidden="1">
      <c r="A147" t="s">
        <v>8231</v>
      </c>
      <c r="B147" s="4" t="s">
        <v>2607</v>
      </c>
      <c r="C147" s="4" t="s">
        <v>337</v>
      </c>
      <c r="D147" s="4" t="s">
        <v>2611</v>
      </c>
      <c r="E147" s="4" t="s">
        <v>382</v>
      </c>
      <c r="F147" s="4" t="s">
        <v>3324</v>
      </c>
      <c r="G147" s="4" t="s">
        <v>3325</v>
      </c>
      <c r="H147" s="4" t="s">
        <v>3318</v>
      </c>
      <c r="I147" s="4" t="s">
        <v>375</v>
      </c>
      <c r="J147" s="4" t="s">
        <v>374</v>
      </c>
      <c r="K147" s="4" t="s">
        <v>2539</v>
      </c>
      <c r="L147" s="4" t="s">
        <v>142</v>
      </c>
      <c r="M147" t="s">
        <v>8</v>
      </c>
      <c r="O147" t="s">
        <v>3317</v>
      </c>
      <c r="R147">
        <v>25</v>
      </c>
      <c r="S147">
        <v>0</v>
      </c>
      <c r="T147">
        <v>7</v>
      </c>
      <c r="U147">
        <v>8</v>
      </c>
      <c r="V147">
        <v>10</v>
      </c>
      <c r="X147" s="21" t="s">
        <v>1943</v>
      </c>
      <c r="Y147" s="4"/>
    </row>
    <row r="148" spans="1:25" hidden="1">
      <c r="A148" t="s">
        <v>8231</v>
      </c>
      <c r="B148" s="4" t="s">
        <v>2607</v>
      </c>
      <c r="C148" s="4" t="s">
        <v>337</v>
      </c>
      <c r="D148" s="4" t="s">
        <v>2611</v>
      </c>
      <c r="E148" s="4" t="s">
        <v>382</v>
      </c>
      <c r="F148" s="4" t="s">
        <v>3324</v>
      </c>
      <c r="G148" s="4" t="s">
        <v>3325</v>
      </c>
      <c r="H148" s="4" t="s">
        <v>3318</v>
      </c>
      <c r="I148" s="4" t="s">
        <v>373</v>
      </c>
      <c r="J148" s="4" t="s">
        <v>374</v>
      </c>
      <c r="K148" s="4" t="s">
        <v>2539</v>
      </c>
      <c r="L148" s="4" t="s">
        <v>142</v>
      </c>
      <c r="M148" t="s">
        <v>8</v>
      </c>
      <c r="O148" t="s">
        <v>3317</v>
      </c>
      <c r="R148">
        <v>26</v>
      </c>
      <c r="S148">
        <v>0</v>
      </c>
      <c r="T148">
        <v>7</v>
      </c>
      <c r="U148">
        <v>9</v>
      </c>
      <c r="V148">
        <v>10</v>
      </c>
      <c r="X148" s="21" t="s">
        <v>1943</v>
      </c>
      <c r="Y148" s="4"/>
    </row>
    <row r="149" spans="1:25" hidden="1">
      <c r="A149" t="s">
        <v>8231</v>
      </c>
      <c r="B149" s="4" t="s">
        <v>2607</v>
      </c>
      <c r="C149" s="4" t="s">
        <v>337</v>
      </c>
      <c r="D149" s="4" t="s">
        <v>2611</v>
      </c>
      <c r="E149" s="4" t="s">
        <v>382</v>
      </c>
      <c r="F149" s="4" t="s">
        <v>3324</v>
      </c>
      <c r="G149" s="4" t="s">
        <v>3325</v>
      </c>
      <c r="H149" s="4" t="s">
        <v>3318</v>
      </c>
      <c r="I149" s="4" t="s">
        <v>4633</v>
      </c>
      <c r="J149" s="4" t="s">
        <v>378</v>
      </c>
      <c r="K149" s="4" t="s">
        <v>2549</v>
      </c>
      <c r="L149" s="29" t="s">
        <v>282</v>
      </c>
      <c r="M149" t="s">
        <v>8</v>
      </c>
      <c r="R149">
        <v>1</v>
      </c>
      <c r="S149">
        <v>0</v>
      </c>
      <c r="T149">
        <v>0</v>
      </c>
      <c r="U149">
        <v>1</v>
      </c>
      <c r="V149">
        <v>0</v>
      </c>
      <c r="X149" s="21" t="s">
        <v>1943</v>
      </c>
      <c r="Y149" s="4"/>
    </row>
    <row r="150" spans="1:25" hidden="1">
      <c r="A150" t="s">
        <v>8231</v>
      </c>
      <c r="B150" s="4" t="s">
        <v>2607</v>
      </c>
      <c r="C150" s="4" t="s">
        <v>337</v>
      </c>
      <c r="D150" s="4" t="s">
        <v>2611</v>
      </c>
      <c r="E150" s="4" t="s">
        <v>382</v>
      </c>
      <c r="F150" s="4" t="s">
        <v>3324</v>
      </c>
      <c r="G150" s="4" t="s">
        <v>3325</v>
      </c>
      <c r="H150" s="4" t="s">
        <v>3318</v>
      </c>
      <c r="I150" s="4" t="s">
        <v>386</v>
      </c>
      <c r="J150" s="4" t="s">
        <v>5659</v>
      </c>
      <c r="K150" s="4" t="s">
        <v>2504</v>
      </c>
      <c r="L150" s="4" t="s">
        <v>17</v>
      </c>
      <c r="M150" t="s">
        <v>8</v>
      </c>
      <c r="R150">
        <v>25</v>
      </c>
      <c r="S150">
        <v>14</v>
      </c>
      <c r="T150">
        <v>5</v>
      </c>
      <c r="U150">
        <v>3</v>
      </c>
      <c r="V150">
        <v>3</v>
      </c>
      <c r="X150" s="21" t="s">
        <v>1943</v>
      </c>
      <c r="Y150" s="4"/>
    </row>
    <row r="151" spans="1:25" hidden="1">
      <c r="A151" t="s">
        <v>8231</v>
      </c>
      <c r="B151" s="4" t="s">
        <v>2607</v>
      </c>
      <c r="C151" s="4" t="s">
        <v>337</v>
      </c>
      <c r="D151" s="4" t="s">
        <v>2611</v>
      </c>
      <c r="E151" s="4" t="s">
        <v>382</v>
      </c>
      <c r="F151" s="4" t="s">
        <v>3324</v>
      </c>
      <c r="G151" s="4" t="s">
        <v>3325</v>
      </c>
      <c r="H151" s="4" t="s">
        <v>3318</v>
      </c>
      <c r="I151" s="4" t="s">
        <v>351</v>
      </c>
      <c r="J151" s="4" t="s">
        <v>5659</v>
      </c>
      <c r="K151" s="4" t="s">
        <v>2504</v>
      </c>
      <c r="L151" s="4" t="s">
        <v>17</v>
      </c>
      <c r="M151" t="s">
        <v>8</v>
      </c>
      <c r="R151">
        <v>31</v>
      </c>
      <c r="S151">
        <v>17</v>
      </c>
      <c r="T151">
        <v>7</v>
      </c>
      <c r="U151">
        <v>3</v>
      </c>
      <c r="V151">
        <v>4</v>
      </c>
      <c r="X151" s="21" t="s">
        <v>1943</v>
      </c>
      <c r="Y151" s="4"/>
    </row>
    <row r="152" spans="1:25" hidden="1">
      <c r="A152" t="s">
        <v>8231</v>
      </c>
      <c r="B152" s="4" t="s">
        <v>2607</v>
      </c>
      <c r="C152" s="4" t="s">
        <v>337</v>
      </c>
      <c r="D152" s="4" t="s">
        <v>2608</v>
      </c>
      <c r="E152" s="4" t="s">
        <v>352</v>
      </c>
      <c r="F152" s="4" t="s">
        <v>3324</v>
      </c>
      <c r="G152" s="4" t="s">
        <v>3325</v>
      </c>
      <c r="H152" s="4" t="s">
        <v>3318</v>
      </c>
      <c r="I152" s="4" t="s">
        <v>348</v>
      </c>
      <c r="J152" s="4" t="s">
        <v>5579</v>
      </c>
      <c r="K152" s="4" t="s">
        <v>2505</v>
      </c>
      <c r="L152" s="4" t="s">
        <v>21</v>
      </c>
      <c r="M152" t="s">
        <v>8</v>
      </c>
      <c r="R152">
        <v>132</v>
      </c>
      <c r="S152">
        <v>81</v>
      </c>
      <c r="T152">
        <v>34</v>
      </c>
      <c r="U152">
        <v>13</v>
      </c>
      <c r="V152">
        <v>4</v>
      </c>
      <c r="X152" s="21" t="s">
        <v>1943</v>
      </c>
      <c r="Y152" s="4"/>
    </row>
    <row r="153" spans="1:25" hidden="1">
      <c r="A153" t="s">
        <v>8231</v>
      </c>
      <c r="B153" s="4" t="s">
        <v>2607</v>
      </c>
      <c r="C153" s="4" t="s">
        <v>337</v>
      </c>
      <c r="D153" s="4" t="s">
        <v>2608</v>
      </c>
      <c r="E153" s="4" t="s">
        <v>352</v>
      </c>
      <c r="F153" s="4" t="s">
        <v>3324</v>
      </c>
      <c r="G153" s="4" t="s">
        <v>3325</v>
      </c>
      <c r="H153" s="4" t="s">
        <v>3318</v>
      </c>
      <c r="I153" s="4" t="s">
        <v>370</v>
      </c>
      <c r="J153" s="4" t="s">
        <v>5579</v>
      </c>
      <c r="K153" s="4" t="s">
        <v>2505</v>
      </c>
      <c r="L153" s="4" t="s">
        <v>21</v>
      </c>
      <c r="M153" t="s">
        <v>8</v>
      </c>
      <c r="R153">
        <v>118</v>
      </c>
      <c r="S153">
        <v>71</v>
      </c>
      <c r="T153">
        <v>31</v>
      </c>
      <c r="U153">
        <v>13</v>
      </c>
      <c r="V153">
        <v>3</v>
      </c>
      <c r="X153" s="21" t="s">
        <v>1943</v>
      </c>
      <c r="Y153" s="4"/>
    </row>
    <row r="154" spans="1:25" hidden="1">
      <c r="A154" t="s">
        <v>8231</v>
      </c>
      <c r="B154" s="4" t="s">
        <v>2607</v>
      </c>
      <c r="C154" s="4" t="s">
        <v>337</v>
      </c>
      <c r="D154" s="4" t="s">
        <v>2610</v>
      </c>
      <c r="E154" s="4" t="s">
        <v>377</v>
      </c>
      <c r="F154" s="4" t="s">
        <v>3324</v>
      </c>
      <c r="G154" s="4" t="s">
        <v>3325</v>
      </c>
      <c r="H154" s="4" t="s">
        <v>3318</v>
      </c>
      <c r="I154" s="4" t="s">
        <v>370</v>
      </c>
      <c r="J154" s="4" t="s">
        <v>5616</v>
      </c>
      <c r="K154" s="4" t="s">
        <v>2505</v>
      </c>
      <c r="L154" s="4" t="s">
        <v>21</v>
      </c>
      <c r="M154" t="s">
        <v>8</v>
      </c>
      <c r="R154">
        <v>129</v>
      </c>
      <c r="S154">
        <v>96</v>
      </c>
      <c r="T154">
        <v>22</v>
      </c>
      <c r="U154">
        <v>8</v>
      </c>
      <c r="V154">
        <v>3</v>
      </c>
      <c r="X154" s="21" t="s">
        <v>1943</v>
      </c>
      <c r="Y154" s="4"/>
    </row>
    <row r="155" spans="1:25" hidden="1">
      <c r="A155" t="s">
        <v>8231</v>
      </c>
      <c r="B155" s="4" t="s">
        <v>2607</v>
      </c>
      <c r="C155" s="4" t="s">
        <v>337</v>
      </c>
      <c r="D155" s="4" t="s">
        <v>2610</v>
      </c>
      <c r="E155" s="4" t="s">
        <v>377</v>
      </c>
      <c r="F155" s="4" t="s">
        <v>3324</v>
      </c>
      <c r="G155" s="4" t="s">
        <v>3325</v>
      </c>
      <c r="H155" s="4" t="s">
        <v>3318</v>
      </c>
      <c r="I155" s="4" t="s">
        <v>348</v>
      </c>
      <c r="J155" s="4" t="s">
        <v>5616</v>
      </c>
      <c r="K155" s="4" t="s">
        <v>2505</v>
      </c>
      <c r="L155" s="4" t="s">
        <v>21</v>
      </c>
      <c r="M155" t="s">
        <v>8</v>
      </c>
      <c r="R155">
        <v>138</v>
      </c>
      <c r="S155">
        <v>102</v>
      </c>
      <c r="T155">
        <v>23</v>
      </c>
      <c r="U155">
        <v>9</v>
      </c>
      <c r="V155">
        <v>4</v>
      </c>
      <c r="X155" s="21" t="s">
        <v>1943</v>
      </c>
      <c r="Y155" s="4"/>
    </row>
    <row r="156" spans="1:25" hidden="1">
      <c r="A156" t="s">
        <v>8231</v>
      </c>
      <c r="B156" s="4" t="s">
        <v>2607</v>
      </c>
      <c r="C156" s="4" t="s">
        <v>337</v>
      </c>
      <c r="D156" s="4" t="s">
        <v>2611</v>
      </c>
      <c r="E156" s="4" t="s">
        <v>382</v>
      </c>
      <c r="F156" s="4" t="s">
        <v>3324</v>
      </c>
      <c r="G156" s="4" t="s">
        <v>3325</v>
      </c>
      <c r="H156" s="4" t="s">
        <v>3318</v>
      </c>
      <c r="I156" s="4" t="s">
        <v>348</v>
      </c>
      <c r="J156" s="4" t="s">
        <v>5616</v>
      </c>
      <c r="K156" s="4" t="s">
        <v>2505</v>
      </c>
      <c r="L156" s="4" t="s">
        <v>21</v>
      </c>
      <c r="M156" t="s">
        <v>8</v>
      </c>
      <c r="R156">
        <v>174</v>
      </c>
      <c r="S156">
        <v>104</v>
      </c>
      <c r="T156">
        <v>45</v>
      </c>
      <c r="U156">
        <v>22</v>
      </c>
      <c r="V156">
        <v>3</v>
      </c>
      <c r="X156" s="21" t="s">
        <v>1943</v>
      </c>
      <c r="Y156" s="4"/>
    </row>
    <row r="157" spans="1:25" hidden="1">
      <c r="A157" t="s">
        <v>8231</v>
      </c>
      <c r="B157" s="4" t="s">
        <v>2607</v>
      </c>
      <c r="C157" s="4" t="s">
        <v>337</v>
      </c>
      <c r="D157" s="4" t="s">
        <v>2611</v>
      </c>
      <c r="E157" s="4" t="s">
        <v>382</v>
      </c>
      <c r="F157" s="4" t="s">
        <v>3324</v>
      </c>
      <c r="G157" s="4" t="s">
        <v>3325</v>
      </c>
      <c r="H157" s="4" t="s">
        <v>3318</v>
      </c>
      <c r="I157" s="4" t="s">
        <v>370</v>
      </c>
      <c r="J157" s="4" t="s">
        <v>5616</v>
      </c>
      <c r="K157" s="4" t="s">
        <v>2505</v>
      </c>
      <c r="L157" s="4" t="s">
        <v>21</v>
      </c>
      <c r="M157" t="s">
        <v>8</v>
      </c>
      <c r="R157">
        <v>146</v>
      </c>
      <c r="S157">
        <v>93</v>
      </c>
      <c r="T157">
        <v>37</v>
      </c>
      <c r="U157">
        <v>15</v>
      </c>
      <c r="V157">
        <v>1</v>
      </c>
      <c r="X157" s="21" t="s">
        <v>1943</v>
      </c>
      <c r="Y157" s="4"/>
    </row>
    <row r="158" spans="1:25" hidden="1">
      <c r="A158" t="s">
        <v>8231</v>
      </c>
      <c r="B158" s="4" t="s">
        <v>2607</v>
      </c>
      <c r="C158" s="4" t="s">
        <v>337</v>
      </c>
      <c r="D158" s="4" t="s">
        <v>2611</v>
      </c>
      <c r="E158" s="4" t="s">
        <v>382</v>
      </c>
      <c r="F158" s="4" t="s">
        <v>3324</v>
      </c>
      <c r="G158" s="4" t="s">
        <v>3325</v>
      </c>
      <c r="H158" s="4" t="s">
        <v>3318</v>
      </c>
      <c r="I158" s="4" t="s">
        <v>5619</v>
      </c>
      <c r="J158" s="4" t="s">
        <v>5582</v>
      </c>
      <c r="K158" s="4" t="s">
        <v>2505</v>
      </c>
      <c r="L158" s="4" t="s">
        <v>21</v>
      </c>
      <c r="M158" t="s">
        <v>8</v>
      </c>
      <c r="R158">
        <v>1</v>
      </c>
      <c r="S158">
        <v>0</v>
      </c>
      <c r="T158">
        <v>0</v>
      </c>
      <c r="U158">
        <v>1</v>
      </c>
      <c r="V158">
        <v>0</v>
      </c>
      <c r="X158" s="21" t="s">
        <v>1943</v>
      </c>
      <c r="Y158" s="4"/>
    </row>
    <row r="159" spans="1:25" hidden="1">
      <c r="A159" t="s">
        <v>8231</v>
      </c>
      <c r="B159" s="4" t="s">
        <v>2607</v>
      </c>
      <c r="C159" s="4" t="s">
        <v>337</v>
      </c>
      <c r="D159" s="4" t="s">
        <v>2611</v>
      </c>
      <c r="E159" s="4" t="s">
        <v>382</v>
      </c>
      <c r="F159" s="4" t="s">
        <v>3324</v>
      </c>
      <c r="G159" s="4" t="s">
        <v>3325</v>
      </c>
      <c r="H159" s="4" t="s">
        <v>3318</v>
      </c>
      <c r="I159" s="4" t="s">
        <v>5658</v>
      </c>
      <c r="J159" s="4" t="s">
        <v>5582</v>
      </c>
      <c r="K159" s="4" t="s">
        <v>2505</v>
      </c>
      <c r="L159" s="4" t="s">
        <v>21</v>
      </c>
      <c r="M159" t="s">
        <v>8</v>
      </c>
      <c r="R159">
        <v>1</v>
      </c>
      <c r="S159">
        <v>0</v>
      </c>
      <c r="T159">
        <v>0</v>
      </c>
      <c r="U159">
        <v>1</v>
      </c>
      <c r="V159">
        <v>0</v>
      </c>
      <c r="X159" s="21" t="s">
        <v>1943</v>
      </c>
      <c r="Y159" s="4"/>
    </row>
    <row r="160" spans="1:25" hidden="1">
      <c r="A160" t="s">
        <v>8231</v>
      </c>
      <c r="B160" s="4" t="s">
        <v>2607</v>
      </c>
      <c r="C160" s="4" t="s">
        <v>337</v>
      </c>
      <c r="D160" s="4" t="s">
        <v>2608</v>
      </c>
      <c r="E160" s="4" t="s">
        <v>352</v>
      </c>
      <c r="F160" s="4" t="s">
        <v>3324</v>
      </c>
      <c r="G160" s="4" t="s">
        <v>3325</v>
      </c>
      <c r="H160" s="4" t="s">
        <v>3318</v>
      </c>
      <c r="I160" s="4" t="s">
        <v>349</v>
      </c>
      <c r="J160" s="4" t="s">
        <v>5580</v>
      </c>
      <c r="K160" s="4" t="s">
        <v>2506</v>
      </c>
      <c r="L160" s="4" t="s">
        <v>24</v>
      </c>
      <c r="M160" t="s">
        <v>8</v>
      </c>
      <c r="R160">
        <v>155</v>
      </c>
      <c r="S160">
        <v>52</v>
      </c>
      <c r="T160">
        <v>73</v>
      </c>
      <c r="U160">
        <v>25</v>
      </c>
      <c r="V160">
        <v>5</v>
      </c>
      <c r="X160" s="21" t="s">
        <v>1943</v>
      </c>
      <c r="Y160" s="4"/>
    </row>
    <row r="161" spans="1:25" hidden="1">
      <c r="A161" t="s">
        <v>8231</v>
      </c>
      <c r="B161" s="4" t="s">
        <v>2607</v>
      </c>
      <c r="C161" s="4" t="s">
        <v>337</v>
      </c>
      <c r="D161" s="4" t="s">
        <v>2608</v>
      </c>
      <c r="E161" s="4" t="s">
        <v>352</v>
      </c>
      <c r="F161" s="4" t="s">
        <v>3324</v>
      </c>
      <c r="G161" s="4" t="s">
        <v>3325</v>
      </c>
      <c r="H161" s="4" t="s">
        <v>3318</v>
      </c>
      <c r="I161" s="4" t="s">
        <v>371</v>
      </c>
      <c r="J161" s="4" t="s">
        <v>5580</v>
      </c>
      <c r="K161" s="4" t="s">
        <v>2506</v>
      </c>
      <c r="L161" s="4" t="s">
        <v>24</v>
      </c>
      <c r="M161" t="s">
        <v>8</v>
      </c>
      <c r="R161">
        <v>143</v>
      </c>
      <c r="S161">
        <v>50</v>
      </c>
      <c r="T161">
        <v>71</v>
      </c>
      <c r="U161">
        <v>18</v>
      </c>
      <c r="V161">
        <v>4</v>
      </c>
      <c r="X161" s="21" t="s">
        <v>1943</v>
      </c>
      <c r="Y161" s="4"/>
    </row>
    <row r="162" spans="1:25" hidden="1">
      <c r="A162" t="s">
        <v>8231</v>
      </c>
      <c r="B162" s="4" t="s">
        <v>2607</v>
      </c>
      <c r="C162" s="4" t="s">
        <v>337</v>
      </c>
      <c r="D162" s="4" t="s">
        <v>2608</v>
      </c>
      <c r="E162" s="4" t="s">
        <v>352</v>
      </c>
      <c r="F162" s="4" t="s">
        <v>3324</v>
      </c>
      <c r="G162" s="4" t="s">
        <v>3325</v>
      </c>
      <c r="H162" s="4" t="s">
        <v>3318</v>
      </c>
      <c r="I162" s="4" t="s">
        <v>5581</v>
      </c>
      <c r="J162" s="4" t="s">
        <v>5580</v>
      </c>
      <c r="K162" s="4" t="s">
        <v>2506</v>
      </c>
      <c r="L162" s="4" t="s">
        <v>24</v>
      </c>
      <c r="M162" t="s">
        <v>8</v>
      </c>
      <c r="R162">
        <v>1</v>
      </c>
      <c r="S162">
        <v>0</v>
      </c>
      <c r="T162">
        <v>0</v>
      </c>
      <c r="U162">
        <v>1</v>
      </c>
      <c r="V162">
        <v>0</v>
      </c>
      <c r="X162" s="21" t="s">
        <v>1943</v>
      </c>
      <c r="Y162" s="4"/>
    </row>
    <row r="163" spans="1:25" hidden="1">
      <c r="A163" t="s">
        <v>8231</v>
      </c>
      <c r="B163" s="4" t="s">
        <v>2607</v>
      </c>
      <c r="C163" s="4" t="s">
        <v>337</v>
      </c>
      <c r="D163" s="4" t="s">
        <v>2610</v>
      </c>
      <c r="E163" s="4" t="s">
        <v>377</v>
      </c>
      <c r="F163" s="4" t="s">
        <v>3324</v>
      </c>
      <c r="G163" s="4" t="s">
        <v>3325</v>
      </c>
      <c r="H163" s="4" t="s">
        <v>3318</v>
      </c>
      <c r="I163" s="4" t="s">
        <v>349</v>
      </c>
      <c r="J163" s="4" t="s">
        <v>5617</v>
      </c>
      <c r="K163" s="4" t="s">
        <v>2506</v>
      </c>
      <c r="L163" s="4" t="s">
        <v>24</v>
      </c>
      <c r="M163" t="s">
        <v>8</v>
      </c>
      <c r="R163">
        <v>115</v>
      </c>
      <c r="S163">
        <v>31</v>
      </c>
      <c r="T163">
        <v>71</v>
      </c>
      <c r="U163">
        <v>8</v>
      </c>
      <c r="V163">
        <v>5</v>
      </c>
      <c r="X163" s="21" t="s">
        <v>1943</v>
      </c>
      <c r="Y163" s="4"/>
    </row>
    <row r="164" spans="1:25" hidden="1">
      <c r="A164" t="s">
        <v>8231</v>
      </c>
      <c r="B164" s="4" t="s">
        <v>2607</v>
      </c>
      <c r="C164" s="4" t="s">
        <v>337</v>
      </c>
      <c r="D164" s="4" t="s">
        <v>2610</v>
      </c>
      <c r="E164" s="4" t="s">
        <v>377</v>
      </c>
      <c r="F164" s="4" t="s">
        <v>3324</v>
      </c>
      <c r="G164" s="4" t="s">
        <v>3325</v>
      </c>
      <c r="H164" s="4" t="s">
        <v>3318</v>
      </c>
      <c r="I164" s="4" t="s">
        <v>371</v>
      </c>
      <c r="J164" s="4" t="s">
        <v>5617</v>
      </c>
      <c r="K164" s="4" t="s">
        <v>2506</v>
      </c>
      <c r="L164" s="4" t="s">
        <v>24</v>
      </c>
      <c r="M164" t="s">
        <v>8</v>
      </c>
      <c r="R164">
        <v>112</v>
      </c>
      <c r="S164">
        <v>30</v>
      </c>
      <c r="T164">
        <v>71</v>
      </c>
      <c r="U164">
        <v>7</v>
      </c>
      <c r="V164">
        <v>4</v>
      </c>
      <c r="X164" s="21" t="s">
        <v>1943</v>
      </c>
      <c r="Y164" s="4"/>
    </row>
    <row r="165" spans="1:25" hidden="1">
      <c r="A165" t="s">
        <v>8231</v>
      </c>
      <c r="B165" s="4" t="s">
        <v>2607</v>
      </c>
      <c r="C165" s="4" t="s">
        <v>337</v>
      </c>
      <c r="D165" s="4" t="s">
        <v>2611</v>
      </c>
      <c r="E165" s="4" t="s">
        <v>382</v>
      </c>
      <c r="F165" s="4" t="s">
        <v>3324</v>
      </c>
      <c r="G165" s="4" t="s">
        <v>3325</v>
      </c>
      <c r="H165" s="4" t="s">
        <v>3318</v>
      </c>
      <c r="I165" s="4" t="s">
        <v>371</v>
      </c>
      <c r="J165" s="4" t="s">
        <v>5617</v>
      </c>
      <c r="K165" s="4" t="s">
        <v>2506</v>
      </c>
      <c r="L165" s="4" t="s">
        <v>24</v>
      </c>
      <c r="M165" t="s">
        <v>8</v>
      </c>
      <c r="R165">
        <v>180</v>
      </c>
      <c r="S165">
        <v>58</v>
      </c>
      <c r="T165">
        <v>95</v>
      </c>
      <c r="U165">
        <v>24</v>
      </c>
      <c r="V165">
        <v>3</v>
      </c>
      <c r="X165" s="21" t="s">
        <v>1943</v>
      </c>
      <c r="Y165" s="4"/>
    </row>
    <row r="166" spans="1:25" hidden="1">
      <c r="A166" t="s">
        <v>8231</v>
      </c>
      <c r="B166" s="4" t="s">
        <v>2607</v>
      </c>
      <c r="C166" s="4" t="s">
        <v>337</v>
      </c>
      <c r="D166" s="4" t="s">
        <v>2611</v>
      </c>
      <c r="E166" s="4" t="s">
        <v>382</v>
      </c>
      <c r="F166" s="4" t="s">
        <v>3324</v>
      </c>
      <c r="G166" s="4" t="s">
        <v>3325</v>
      </c>
      <c r="H166" s="4" t="s">
        <v>3318</v>
      </c>
      <c r="I166" s="4" t="s">
        <v>349</v>
      </c>
      <c r="J166" s="4" t="s">
        <v>5617</v>
      </c>
      <c r="K166" s="4" t="s">
        <v>2506</v>
      </c>
      <c r="L166" s="4" t="s">
        <v>24</v>
      </c>
      <c r="M166" t="s">
        <v>8</v>
      </c>
      <c r="R166">
        <v>195</v>
      </c>
      <c r="S166">
        <v>59</v>
      </c>
      <c r="T166">
        <v>101</v>
      </c>
      <c r="U166">
        <v>28</v>
      </c>
      <c r="V166">
        <v>7</v>
      </c>
      <c r="X166" s="21" t="s">
        <v>1943</v>
      </c>
      <c r="Y166" s="4"/>
    </row>
    <row r="167" spans="1:25" hidden="1">
      <c r="A167" t="s">
        <v>8231</v>
      </c>
      <c r="B167" s="4" t="s">
        <v>2607</v>
      </c>
      <c r="C167" s="4" t="s">
        <v>337</v>
      </c>
      <c r="D167" s="4" t="s">
        <v>2608</v>
      </c>
      <c r="E167" s="4" t="s">
        <v>352</v>
      </c>
      <c r="F167" s="4" t="s">
        <v>3324</v>
      </c>
      <c r="G167" s="4" t="s">
        <v>3325</v>
      </c>
      <c r="H167" s="4" t="s">
        <v>3318</v>
      </c>
      <c r="I167" s="4" t="s">
        <v>350</v>
      </c>
      <c r="J167" s="4" t="s">
        <v>5582</v>
      </c>
      <c r="K167" s="4" t="s">
        <v>2517</v>
      </c>
      <c r="L167" s="4" t="s">
        <v>67</v>
      </c>
      <c r="M167" t="s">
        <v>8</v>
      </c>
      <c r="R167">
        <v>61</v>
      </c>
      <c r="S167">
        <v>2</v>
      </c>
      <c r="T167">
        <v>19</v>
      </c>
      <c r="U167">
        <v>37</v>
      </c>
      <c r="V167">
        <v>3</v>
      </c>
      <c r="X167" s="21" t="s">
        <v>1943</v>
      </c>
      <c r="Y167" s="4"/>
    </row>
    <row r="168" spans="1:25" hidden="1">
      <c r="A168" t="s">
        <v>8231</v>
      </c>
      <c r="B168" s="4" t="s">
        <v>2607</v>
      </c>
      <c r="C168" s="4" t="s">
        <v>337</v>
      </c>
      <c r="D168" s="4" t="s">
        <v>2608</v>
      </c>
      <c r="E168" s="4" t="s">
        <v>352</v>
      </c>
      <c r="F168" s="4" t="s">
        <v>3324</v>
      </c>
      <c r="G168" s="4" t="s">
        <v>3325</v>
      </c>
      <c r="H168" s="4" t="s">
        <v>3318</v>
      </c>
      <c r="I168" s="4" t="s">
        <v>372</v>
      </c>
      <c r="J168" s="4" t="s">
        <v>5582</v>
      </c>
      <c r="K168" s="4" t="s">
        <v>2517</v>
      </c>
      <c r="L168" s="4" t="s">
        <v>67</v>
      </c>
      <c r="M168" t="s">
        <v>8</v>
      </c>
      <c r="R168">
        <v>58</v>
      </c>
      <c r="S168">
        <v>4</v>
      </c>
      <c r="T168">
        <v>18</v>
      </c>
      <c r="U168">
        <v>32</v>
      </c>
      <c r="V168">
        <v>4</v>
      </c>
      <c r="X168" s="21" t="s">
        <v>1943</v>
      </c>
      <c r="Y168" s="4"/>
    </row>
    <row r="169" spans="1:25" hidden="1">
      <c r="A169" t="s">
        <v>8231</v>
      </c>
      <c r="B169" s="4" t="s">
        <v>2607</v>
      </c>
      <c r="C169" s="4" t="s">
        <v>337</v>
      </c>
      <c r="D169" s="4" t="s">
        <v>2610</v>
      </c>
      <c r="E169" s="4" t="s">
        <v>377</v>
      </c>
      <c r="F169" s="4" t="s">
        <v>3324</v>
      </c>
      <c r="G169" s="4" t="s">
        <v>3325</v>
      </c>
      <c r="H169" s="4" t="s">
        <v>3318</v>
      </c>
      <c r="I169" s="4" t="s">
        <v>350</v>
      </c>
      <c r="J169" s="4" t="s">
        <v>5618</v>
      </c>
      <c r="K169" s="4" t="s">
        <v>2517</v>
      </c>
      <c r="L169" s="4" t="s">
        <v>67</v>
      </c>
      <c r="M169" t="s">
        <v>8</v>
      </c>
      <c r="R169">
        <v>54</v>
      </c>
      <c r="S169">
        <v>7</v>
      </c>
      <c r="T169">
        <v>15</v>
      </c>
      <c r="U169">
        <v>28</v>
      </c>
      <c r="V169">
        <v>4</v>
      </c>
      <c r="X169" s="21" t="s">
        <v>1943</v>
      </c>
      <c r="Y169" s="4"/>
    </row>
    <row r="170" spans="1:25" hidden="1">
      <c r="A170" t="s">
        <v>8231</v>
      </c>
      <c r="B170" s="4" t="s">
        <v>2607</v>
      </c>
      <c r="C170" s="4" t="s">
        <v>337</v>
      </c>
      <c r="D170" s="4" t="s">
        <v>2610</v>
      </c>
      <c r="E170" s="4" t="s">
        <v>377</v>
      </c>
      <c r="F170" s="4" t="s">
        <v>3324</v>
      </c>
      <c r="G170" s="4" t="s">
        <v>3325</v>
      </c>
      <c r="H170" s="4" t="s">
        <v>3318</v>
      </c>
      <c r="I170" s="4" t="s">
        <v>372</v>
      </c>
      <c r="J170" s="4" t="s">
        <v>5618</v>
      </c>
      <c r="K170" s="4" t="s">
        <v>2517</v>
      </c>
      <c r="L170" s="4" t="s">
        <v>67</v>
      </c>
      <c r="M170" t="s">
        <v>8</v>
      </c>
      <c r="R170">
        <v>47</v>
      </c>
      <c r="S170">
        <v>7</v>
      </c>
      <c r="T170">
        <v>15</v>
      </c>
      <c r="U170">
        <v>21</v>
      </c>
      <c r="V170">
        <v>4</v>
      </c>
      <c r="X170" s="21" t="s">
        <v>1943</v>
      </c>
      <c r="Y170" s="4"/>
    </row>
    <row r="171" spans="1:25" hidden="1">
      <c r="A171" t="s">
        <v>8231</v>
      </c>
      <c r="B171" s="4" t="s">
        <v>2607</v>
      </c>
      <c r="C171" s="4" t="s">
        <v>337</v>
      </c>
      <c r="D171" s="4" t="s">
        <v>2610</v>
      </c>
      <c r="E171" s="4" t="s">
        <v>377</v>
      </c>
      <c r="F171" s="4" t="s">
        <v>3324</v>
      </c>
      <c r="G171" s="4" t="s">
        <v>3325</v>
      </c>
      <c r="H171" s="4" t="s">
        <v>3318</v>
      </c>
      <c r="I171" s="4" t="s">
        <v>5619</v>
      </c>
      <c r="J171" s="4" t="s">
        <v>5582</v>
      </c>
      <c r="K171" s="4" t="s">
        <v>2517</v>
      </c>
      <c r="L171" s="4" t="s">
        <v>67</v>
      </c>
      <c r="M171" t="s">
        <v>8</v>
      </c>
      <c r="R171">
        <v>1</v>
      </c>
      <c r="S171">
        <v>0</v>
      </c>
      <c r="T171">
        <v>0</v>
      </c>
      <c r="U171">
        <v>1</v>
      </c>
      <c r="V171">
        <v>0</v>
      </c>
      <c r="X171" s="21" t="s">
        <v>1943</v>
      </c>
      <c r="Y171" s="4"/>
    </row>
    <row r="172" spans="1:25" hidden="1">
      <c r="A172" t="s">
        <v>8231</v>
      </c>
      <c r="B172" s="4" t="s">
        <v>2607</v>
      </c>
      <c r="C172" s="4" t="s">
        <v>337</v>
      </c>
      <c r="D172" s="4" t="s">
        <v>2611</v>
      </c>
      <c r="E172" s="4" t="s">
        <v>382</v>
      </c>
      <c r="F172" s="4" t="s">
        <v>3324</v>
      </c>
      <c r="G172" s="4" t="s">
        <v>3325</v>
      </c>
      <c r="H172" s="4" t="s">
        <v>3318</v>
      </c>
      <c r="I172" s="4" t="s">
        <v>372</v>
      </c>
      <c r="J172" s="4" t="s">
        <v>5618</v>
      </c>
      <c r="K172" s="4" t="s">
        <v>2517</v>
      </c>
      <c r="L172" s="4" t="s">
        <v>67</v>
      </c>
      <c r="M172" t="s">
        <v>8</v>
      </c>
      <c r="R172">
        <v>67</v>
      </c>
      <c r="S172">
        <v>1</v>
      </c>
      <c r="T172">
        <v>20</v>
      </c>
      <c r="U172">
        <v>44</v>
      </c>
      <c r="V172">
        <v>2</v>
      </c>
      <c r="X172" s="21" t="s">
        <v>1943</v>
      </c>
      <c r="Y172" s="4"/>
    </row>
    <row r="173" spans="1:25" hidden="1">
      <c r="A173" t="s">
        <v>8231</v>
      </c>
      <c r="B173" s="4" t="s">
        <v>2607</v>
      </c>
      <c r="C173" s="4" t="s">
        <v>337</v>
      </c>
      <c r="D173" s="4" t="s">
        <v>2611</v>
      </c>
      <c r="E173" s="4" t="s">
        <v>382</v>
      </c>
      <c r="F173" s="4" t="s">
        <v>3324</v>
      </c>
      <c r="G173" s="4" t="s">
        <v>3325</v>
      </c>
      <c r="H173" s="4" t="s">
        <v>3318</v>
      </c>
      <c r="I173" s="4" t="s">
        <v>350</v>
      </c>
      <c r="J173" s="4" t="s">
        <v>5618</v>
      </c>
      <c r="K173" s="4" t="s">
        <v>2517</v>
      </c>
      <c r="L173" s="4" t="s">
        <v>67</v>
      </c>
      <c r="M173" t="s">
        <v>8</v>
      </c>
      <c r="R173">
        <v>68</v>
      </c>
      <c r="S173">
        <v>1</v>
      </c>
      <c r="T173">
        <v>20</v>
      </c>
      <c r="U173">
        <v>45</v>
      </c>
      <c r="V173">
        <v>2</v>
      </c>
      <c r="X173" s="21" t="s">
        <v>1943</v>
      </c>
      <c r="Y173" s="4"/>
    </row>
    <row r="174" spans="1:25" hidden="1">
      <c r="A174" t="s">
        <v>8231</v>
      </c>
      <c r="B174" s="4" t="s">
        <v>2607</v>
      </c>
      <c r="C174" s="4" t="s">
        <v>337</v>
      </c>
      <c r="D174" s="4" t="s">
        <v>2608</v>
      </c>
      <c r="E174" s="4" t="s">
        <v>352</v>
      </c>
      <c r="F174" s="4" t="s">
        <v>3324</v>
      </c>
      <c r="G174" s="4" t="s">
        <v>3325</v>
      </c>
      <c r="H174" s="4" t="s">
        <v>3318</v>
      </c>
      <c r="I174" s="4" t="s">
        <v>5583</v>
      </c>
      <c r="J174" s="4" t="s">
        <v>5584</v>
      </c>
      <c r="K174" s="4" t="s">
        <v>2518</v>
      </c>
      <c r="L174" s="4" t="s">
        <v>73</v>
      </c>
      <c r="M174" t="s">
        <v>8</v>
      </c>
      <c r="R174">
        <v>1</v>
      </c>
      <c r="S174">
        <v>0</v>
      </c>
      <c r="T174">
        <v>0</v>
      </c>
      <c r="U174">
        <v>0</v>
      </c>
      <c r="V174">
        <v>1</v>
      </c>
      <c r="X174" s="21" t="s">
        <v>1943</v>
      </c>
      <c r="Y174" s="4"/>
    </row>
    <row r="175" spans="1:25" hidden="1">
      <c r="A175" t="s">
        <v>8231</v>
      </c>
      <c r="B175" s="4" t="s">
        <v>2607</v>
      </c>
      <c r="C175" s="4" t="s">
        <v>337</v>
      </c>
      <c r="D175" s="4" t="s">
        <v>2608</v>
      </c>
      <c r="E175" s="4" t="s">
        <v>352</v>
      </c>
      <c r="F175" s="4" t="s">
        <v>3324</v>
      </c>
      <c r="G175" s="4" t="s">
        <v>3325</v>
      </c>
      <c r="H175" s="4" t="s">
        <v>3318</v>
      </c>
      <c r="I175" s="4" t="s">
        <v>5585</v>
      </c>
      <c r="J175" s="4" t="s">
        <v>5584</v>
      </c>
      <c r="K175" s="4" t="s">
        <v>2518</v>
      </c>
      <c r="L175" s="4" t="s">
        <v>73</v>
      </c>
      <c r="M175" t="s">
        <v>8</v>
      </c>
      <c r="R175">
        <v>1</v>
      </c>
      <c r="S175">
        <v>0</v>
      </c>
      <c r="T175">
        <v>0</v>
      </c>
      <c r="U175">
        <v>0</v>
      </c>
      <c r="V175">
        <v>1</v>
      </c>
      <c r="X175" s="21" t="s">
        <v>1943</v>
      </c>
      <c r="Y175" s="4"/>
    </row>
    <row r="176" spans="1:25" hidden="1">
      <c r="A176" t="s">
        <v>8232</v>
      </c>
      <c r="B176" s="4" t="s">
        <v>2612</v>
      </c>
      <c r="C176" s="4" t="s">
        <v>387</v>
      </c>
      <c r="D176" s="4" t="s">
        <v>2613</v>
      </c>
      <c r="E176" s="4" t="s">
        <v>388</v>
      </c>
      <c r="F176" s="4" t="s">
        <v>3324</v>
      </c>
      <c r="G176" s="4" t="s">
        <v>3325</v>
      </c>
      <c r="H176" s="4" t="s">
        <v>3318</v>
      </c>
      <c r="I176" s="4" t="s">
        <v>348</v>
      </c>
      <c r="J176" s="4" t="s">
        <v>392</v>
      </c>
      <c r="K176" s="4" t="s">
        <v>2505</v>
      </c>
      <c r="L176" s="4" t="s">
        <v>21</v>
      </c>
      <c r="M176" t="s">
        <v>8</v>
      </c>
      <c r="R176">
        <v>105</v>
      </c>
      <c r="S176">
        <v>13</v>
      </c>
      <c r="T176">
        <v>59</v>
      </c>
      <c r="U176">
        <v>32</v>
      </c>
      <c r="V176">
        <v>1</v>
      </c>
      <c r="X176" s="21" t="s">
        <v>1943</v>
      </c>
      <c r="Y176" s="4"/>
    </row>
    <row r="177" spans="1:25" hidden="1">
      <c r="A177" t="s">
        <v>8232</v>
      </c>
      <c r="B177" s="4" t="s">
        <v>2612</v>
      </c>
      <c r="C177" s="4" t="s">
        <v>387</v>
      </c>
      <c r="D177" s="4" t="s">
        <v>2614</v>
      </c>
      <c r="E177" s="4" t="s">
        <v>395</v>
      </c>
      <c r="F177" s="4" t="s">
        <v>3324</v>
      </c>
      <c r="G177" s="4" t="s">
        <v>3325</v>
      </c>
      <c r="H177" s="4" t="s">
        <v>3318</v>
      </c>
      <c r="I177" s="4" t="s">
        <v>348</v>
      </c>
      <c r="J177" s="4" t="s">
        <v>392</v>
      </c>
      <c r="K177" s="4" t="s">
        <v>2505</v>
      </c>
      <c r="L177" s="4" t="s">
        <v>21</v>
      </c>
      <c r="M177" t="s">
        <v>8</v>
      </c>
      <c r="R177">
        <v>269</v>
      </c>
      <c r="S177">
        <v>110</v>
      </c>
      <c r="T177">
        <v>111</v>
      </c>
      <c r="U177">
        <v>47</v>
      </c>
      <c r="V177">
        <v>1</v>
      </c>
      <c r="X177" s="21" t="s">
        <v>1943</v>
      </c>
      <c r="Y177" s="4"/>
    </row>
    <row r="178" spans="1:25" hidden="1">
      <c r="A178" t="s">
        <v>8232</v>
      </c>
      <c r="B178" s="4" t="s">
        <v>2612</v>
      </c>
      <c r="C178" s="4" t="s">
        <v>387</v>
      </c>
      <c r="D178" s="4" t="s">
        <v>2615</v>
      </c>
      <c r="E178" s="4" t="s">
        <v>406</v>
      </c>
      <c r="F178" s="4" t="s">
        <v>3324</v>
      </c>
      <c r="G178" s="4" t="s">
        <v>3325</v>
      </c>
      <c r="H178" s="4" t="s">
        <v>3318</v>
      </c>
      <c r="I178" s="4" t="s">
        <v>348</v>
      </c>
      <c r="J178" s="4" t="s">
        <v>392</v>
      </c>
      <c r="K178" s="4" t="s">
        <v>2505</v>
      </c>
      <c r="L178" s="4" t="s">
        <v>21</v>
      </c>
      <c r="M178" t="s">
        <v>8</v>
      </c>
      <c r="R178">
        <v>300</v>
      </c>
      <c r="S178">
        <v>130</v>
      </c>
      <c r="T178">
        <v>141</v>
      </c>
      <c r="U178">
        <v>25</v>
      </c>
      <c r="V178">
        <v>4</v>
      </c>
      <c r="X178" s="21" t="s">
        <v>1943</v>
      </c>
      <c r="Y178" s="4"/>
    </row>
    <row r="179" spans="1:25" hidden="1">
      <c r="A179" t="s">
        <v>8232</v>
      </c>
      <c r="B179" s="4" t="s">
        <v>2612</v>
      </c>
      <c r="C179" s="4" t="s">
        <v>387</v>
      </c>
      <c r="D179" s="4" t="s">
        <v>2613</v>
      </c>
      <c r="E179" s="4" t="s">
        <v>388</v>
      </c>
      <c r="F179" s="4" t="s">
        <v>3324</v>
      </c>
      <c r="G179" s="4" t="s">
        <v>3325</v>
      </c>
      <c r="H179" s="4" t="s">
        <v>3318</v>
      </c>
      <c r="I179" s="4" t="s">
        <v>393</v>
      </c>
      <c r="J179" s="4" t="s">
        <v>394</v>
      </c>
      <c r="K179" s="4" t="s">
        <v>2506</v>
      </c>
      <c r="L179" s="4" t="s">
        <v>24</v>
      </c>
      <c r="M179" t="s">
        <v>8</v>
      </c>
      <c r="R179">
        <v>90</v>
      </c>
      <c r="S179">
        <v>2</v>
      </c>
      <c r="T179">
        <v>5</v>
      </c>
      <c r="U179">
        <v>64</v>
      </c>
      <c r="V179">
        <v>19</v>
      </c>
      <c r="X179" s="21" t="s">
        <v>1943</v>
      </c>
      <c r="Y179" s="4"/>
    </row>
    <row r="180" spans="1:25" hidden="1">
      <c r="A180" t="s">
        <v>8232</v>
      </c>
      <c r="B180" s="4" t="s">
        <v>2612</v>
      </c>
      <c r="C180" s="4" t="s">
        <v>387</v>
      </c>
      <c r="D180" s="4" t="s">
        <v>2614</v>
      </c>
      <c r="E180" s="4" t="s">
        <v>395</v>
      </c>
      <c r="F180" s="4" t="s">
        <v>3324</v>
      </c>
      <c r="G180" s="4" t="s">
        <v>3325</v>
      </c>
      <c r="H180" s="4" t="s">
        <v>3318</v>
      </c>
      <c r="I180" s="4" t="s">
        <v>393</v>
      </c>
      <c r="J180" s="4" t="s">
        <v>394</v>
      </c>
      <c r="K180" s="4" t="s">
        <v>2506</v>
      </c>
      <c r="L180" s="4" t="s">
        <v>24</v>
      </c>
      <c r="M180" t="s">
        <v>8</v>
      </c>
      <c r="R180">
        <v>162</v>
      </c>
      <c r="S180">
        <v>1</v>
      </c>
      <c r="T180">
        <v>31</v>
      </c>
      <c r="U180">
        <v>97</v>
      </c>
      <c r="V180">
        <v>33</v>
      </c>
      <c r="X180" s="21" t="s">
        <v>1943</v>
      </c>
      <c r="Y180" s="4"/>
    </row>
    <row r="181" spans="1:25" hidden="1">
      <c r="A181" t="s">
        <v>8232</v>
      </c>
      <c r="B181" s="4" t="s">
        <v>2612</v>
      </c>
      <c r="C181" s="4" t="s">
        <v>387</v>
      </c>
      <c r="D181" s="4" t="s">
        <v>2615</v>
      </c>
      <c r="E181" s="4" t="s">
        <v>406</v>
      </c>
      <c r="F181" s="4" t="s">
        <v>3324</v>
      </c>
      <c r="G181" s="4" t="s">
        <v>3325</v>
      </c>
      <c r="H181" s="4" t="s">
        <v>3318</v>
      </c>
      <c r="I181" s="4" t="s">
        <v>393</v>
      </c>
      <c r="J181" s="4" t="s">
        <v>394</v>
      </c>
      <c r="K181" s="4" t="s">
        <v>2506</v>
      </c>
      <c r="L181" s="4" t="s">
        <v>24</v>
      </c>
      <c r="M181" t="s">
        <v>8</v>
      </c>
      <c r="R181">
        <v>54</v>
      </c>
      <c r="S181">
        <v>0</v>
      </c>
      <c r="T181">
        <v>4</v>
      </c>
      <c r="U181">
        <v>36</v>
      </c>
      <c r="V181">
        <v>14</v>
      </c>
      <c r="X181" s="21" t="s">
        <v>1943</v>
      </c>
      <c r="Y181" s="4"/>
    </row>
    <row r="182" spans="1:25" hidden="1">
      <c r="A182" t="s">
        <v>8232</v>
      </c>
      <c r="B182" s="4" t="s">
        <v>2612</v>
      </c>
      <c r="C182" s="4" t="s">
        <v>387</v>
      </c>
      <c r="D182" s="4" t="s">
        <v>2614</v>
      </c>
      <c r="E182" s="4" t="s">
        <v>395</v>
      </c>
      <c r="F182" s="4" t="s">
        <v>3324</v>
      </c>
      <c r="G182" s="4" t="s">
        <v>3325</v>
      </c>
      <c r="H182" s="4" t="s">
        <v>3318</v>
      </c>
      <c r="I182" s="4" t="s">
        <v>404</v>
      </c>
      <c r="J182" s="4" t="s">
        <v>405</v>
      </c>
      <c r="K182" s="4" t="s">
        <v>2517</v>
      </c>
      <c r="L182" s="4" t="s">
        <v>67</v>
      </c>
      <c r="M182" t="s">
        <v>8</v>
      </c>
      <c r="R182">
        <v>24</v>
      </c>
      <c r="S182">
        <v>2</v>
      </c>
      <c r="T182">
        <v>1</v>
      </c>
      <c r="U182">
        <v>9</v>
      </c>
      <c r="V182">
        <v>12</v>
      </c>
      <c r="X182" s="21" t="s">
        <v>1943</v>
      </c>
      <c r="Y182" s="4"/>
    </row>
    <row r="183" spans="1:25" hidden="1">
      <c r="A183" t="s">
        <v>8232</v>
      </c>
      <c r="B183" s="4" t="s">
        <v>2612</v>
      </c>
      <c r="C183" s="4" t="s">
        <v>387</v>
      </c>
      <c r="D183" s="4" t="s">
        <v>2614</v>
      </c>
      <c r="E183" s="4" t="s">
        <v>395</v>
      </c>
      <c r="F183" s="4" t="s">
        <v>3324</v>
      </c>
      <c r="G183" s="4" t="s">
        <v>3325</v>
      </c>
      <c r="H183" s="4" t="s">
        <v>3318</v>
      </c>
      <c r="I183" s="4" t="s">
        <v>3683</v>
      </c>
      <c r="J183" s="4" t="s">
        <v>3684</v>
      </c>
      <c r="K183" s="4" t="s">
        <v>2518</v>
      </c>
      <c r="L183" s="4" t="s">
        <v>73</v>
      </c>
      <c r="M183" t="s">
        <v>8</v>
      </c>
      <c r="R183">
        <v>3</v>
      </c>
      <c r="S183">
        <v>0</v>
      </c>
      <c r="T183">
        <v>0</v>
      </c>
      <c r="U183">
        <v>0</v>
      </c>
      <c r="V183">
        <v>3</v>
      </c>
      <c r="X183" s="21" t="s">
        <v>1943</v>
      </c>
      <c r="Y183" s="4"/>
    </row>
    <row r="184" spans="1:25" hidden="1">
      <c r="A184" s="77" t="s">
        <v>8231</v>
      </c>
      <c r="B184" s="4" t="s">
        <v>2618</v>
      </c>
      <c r="C184" s="4" t="s">
        <v>416</v>
      </c>
      <c r="D184" s="4" t="s">
        <v>2619</v>
      </c>
      <c r="E184" s="4" t="s">
        <v>418</v>
      </c>
      <c r="F184" s="4" t="s">
        <v>3324</v>
      </c>
      <c r="G184" s="4" t="s">
        <v>3325</v>
      </c>
      <c r="H184" s="4" t="s">
        <v>3318</v>
      </c>
      <c r="I184" s="4" t="s">
        <v>1440</v>
      </c>
      <c r="J184" s="4" t="s">
        <v>191</v>
      </c>
      <c r="K184" s="4" t="s">
        <v>2505</v>
      </c>
      <c r="L184" s="4" t="s">
        <v>21</v>
      </c>
      <c r="M184" t="s">
        <v>8</v>
      </c>
      <c r="R184">
        <v>112</v>
      </c>
      <c r="S184">
        <v>53</v>
      </c>
      <c r="T184">
        <v>38</v>
      </c>
      <c r="U184">
        <v>18</v>
      </c>
      <c r="V184">
        <v>3</v>
      </c>
      <c r="X184" s="21" t="s">
        <v>1943</v>
      </c>
      <c r="Y184" s="4"/>
    </row>
    <row r="185" spans="1:25" hidden="1">
      <c r="A185" s="77" t="s">
        <v>8231</v>
      </c>
      <c r="B185" s="4" t="s">
        <v>2618</v>
      </c>
      <c r="C185" s="4" t="s">
        <v>416</v>
      </c>
      <c r="D185" s="4" t="s">
        <v>2619</v>
      </c>
      <c r="E185" s="4" t="s">
        <v>418</v>
      </c>
      <c r="F185" s="4" t="s">
        <v>3324</v>
      </c>
      <c r="G185" s="4" t="s">
        <v>3325</v>
      </c>
      <c r="H185" s="4" t="s">
        <v>3318</v>
      </c>
      <c r="I185" s="4" t="s">
        <v>1977</v>
      </c>
      <c r="J185" s="4" t="s">
        <v>191</v>
      </c>
      <c r="K185" s="4" t="s">
        <v>2505</v>
      </c>
      <c r="L185" s="4" t="s">
        <v>21</v>
      </c>
      <c r="M185" t="s">
        <v>8</v>
      </c>
      <c r="R185">
        <v>106</v>
      </c>
      <c r="S185">
        <v>51</v>
      </c>
      <c r="T185">
        <v>36</v>
      </c>
      <c r="U185">
        <v>17</v>
      </c>
      <c r="V185">
        <v>2</v>
      </c>
      <c r="X185" s="21" t="s">
        <v>1943</v>
      </c>
      <c r="Y185" s="4"/>
    </row>
    <row r="186" spans="1:25" hidden="1">
      <c r="A186" s="77" t="s">
        <v>8231</v>
      </c>
      <c r="B186" s="4" t="s">
        <v>2618</v>
      </c>
      <c r="C186" s="4" t="s">
        <v>416</v>
      </c>
      <c r="D186" s="4" t="s">
        <v>2619</v>
      </c>
      <c r="E186" s="4" t="s">
        <v>418</v>
      </c>
      <c r="F186" s="4" t="s">
        <v>3324</v>
      </c>
      <c r="G186" s="4" t="s">
        <v>3325</v>
      </c>
      <c r="H186" s="4" t="s">
        <v>3318</v>
      </c>
      <c r="I186" s="4" t="s">
        <v>419</v>
      </c>
      <c r="J186" s="4" t="s">
        <v>420</v>
      </c>
      <c r="K186" s="4" t="s">
        <v>2506</v>
      </c>
      <c r="L186" s="4" t="s">
        <v>24</v>
      </c>
      <c r="M186" t="s">
        <v>8</v>
      </c>
      <c r="R186">
        <v>1</v>
      </c>
      <c r="S186">
        <v>0</v>
      </c>
      <c r="T186">
        <v>0</v>
      </c>
      <c r="U186">
        <v>0</v>
      </c>
      <c r="V186">
        <v>1</v>
      </c>
      <c r="X186" s="21" t="s">
        <v>1943</v>
      </c>
      <c r="Y186" s="4"/>
    </row>
    <row r="187" spans="1:25" hidden="1">
      <c r="A187" s="77" t="s">
        <v>8231</v>
      </c>
      <c r="B187" s="4" t="s">
        <v>2618</v>
      </c>
      <c r="C187" s="4" t="s">
        <v>416</v>
      </c>
      <c r="D187" s="4" t="s">
        <v>2619</v>
      </c>
      <c r="E187" s="4" t="s">
        <v>418</v>
      </c>
      <c r="F187" s="4" t="s">
        <v>3324</v>
      </c>
      <c r="G187" s="4" t="s">
        <v>3325</v>
      </c>
      <c r="H187" s="4" t="s">
        <v>3318</v>
      </c>
      <c r="I187" s="4" t="s">
        <v>1433</v>
      </c>
      <c r="J187" s="4" t="s">
        <v>84</v>
      </c>
      <c r="K187" s="4" t="s">
        <v>2506</v>
      </c>
      <c r="L187" s="4" t="s">
        <v>24</v>
      </c>
      <c r="M187" t="s">
        <v>8</v>
      </c>
      <c r="R187">
        <v>96</v>
      </c>
      <c r="S187">
        <v>5</v>
      </c>
      <c r="T187">
        <v>38</v>
      </c>
      <c r="U187">
        <v>32</v>
      </c>
      <c r="V187">
        <v>21</v>
      </c>
      <c r="X187" s="21" t="s">
        <v>1943</v>
      </c>
      <c r="Y187" s="4"/>
    </row>
    <row r="188" spans="1:25" hidden="1">
      <c r="A188" s="77" t="s">
        <v>8231</v>
      </c>
      <c r="B188" s="4" t="s">
        <v>2618</v>
      </c>
      <c r="C188" s="4" t="s">
        <v>416</v>
      </c>
      <c r="D188" s="4" t="s">
        <v>2619</v>
      </c>
      <c r="E188" s="4" t="s">
        <v>418</v>
      </c>
      <c r="F188" s="4" t="s">
        <v>3324</v>
      </c>
      <c r="G188" s="4" t="s">
        <v>3325</v>
      </c>
      <c r="H188" s="4" t="s">
        <v>3318</v>
      </c>
      <c r="I188" s="4" t="s">
        <v>1873</v>
      </c>
      <c r="J188" s="4" t="s">
        <v>84</v>
      </c>
      <c r="K188" s="4" t="s">
        <v>2506</v>
      </c>
      <c r="L188" s="4" t="s">
        <v>24</v>
      </c>
      <c r="M188" t="s">
        <v>8</v>
      </c>
      <c r="R188">
        <v>95</v>
      </c>
      <c r="S188">
        <v>4</v>
      </c>
      <c r="T188">
        <v>38</v>
      </c>
      <c r="U188">
        <v>32</v>
      </c>
      <c r="V188">
        <v>21</v>
      </c>
      <c r="X188" s="21" t="s">
        <v>1943</v>
      </c>
      <c r="Y188" s="4"/>
    </row>
    <row r="189" spans="1:25" hidden="1">
      <c r="A189" s="77" t="s">
        <v>8231</v>
      </c>
      <c r="B189" s="4" t="s">
        <v>2618</v>
      </c>
      <c r="C189" s="4" t="s">
        <v>416</v>
      </c>
      <c r="D189" s="4" t="s">
        <v>2619</v>
      </c>
      <c r="E189" s="4" t="s">
        <v>418</v>
      </c>
      <c r="F189" s="4" t="s">
        <v>3324</v>
      </c>
      <c r="G189" s="4" t="s">
        <v>3325</v>
      </c>
      <c r="H189" s="4" t="s">
        <v>3318</v>
      </c>
      <c r="I189" s="4" t="s">
        <v>5685</v>
      </c>
      <c r="J189" s="4" t="s">
        <v>5686</v>
      </c>
      <c r="K189" s="4" t="s">
        <v>2517</v>
      </c>
      <c r="L189" s="4" t="s">
        <v>67</v>
      </c>
      <c r="M189" t="s">
        <v>8</v>
      </c>
      <c r="R189">
        <v>1</v>
      </c>
      <c r="S189">
        <v>0</v>
      </c>
      <c r="T189">
        <v>0</v>
      </c>
      <c r="U189">
        <v>0</v>
      </c>
      <c r="V189">
        <v>1</v>
      </c>
      <c r="X189" s="21" t="s">
        <v>1943</v>
      </c>
      <c r="Y189" s="4"/>
    </row>
    <row r="190" spans="1:25" hidden="1">
      <c r="A190" s="77" t="s">
        <v>8231</v>
      </c>
      <c r="B190" s="4" t="s">
        <v>2618</v>
      </c>
      <c r="C190" s="4" t="s">
        <v>416</v>
      </c>
      <c r="D190" s="4" t="s">
        <v>2619</v>
      </c>
      <c r="E190" s="4" t="s">
        <v>418</v>
      </c>
      <c r="F190" s="4" t="s">
        <v>3324</v>
      </c>
      <c r="G190" s="4" t="s">
        <v>3325</v>
      </c>
      <c r="H190" s="4" t="s">
        <v>3318</v>
      </c>
      <c r="I190" s="4" t="s">
        <v>1513</v>
      </c>
      <c r="J190" s="4" t="s">
        <v>5686</v>
      </c>
      <c r="K190" s="4" t="s">
        <v>2517</v>
      </c>
      <c r="L190" s="4" t="s">
        <v>67</v>
      </c>
      <c r="M190" t="s">
        <v>8</v>
      </c>
      <c r="R190">
        <v>1</v>
      </c>
      <c r="S190">
        <v>0</v>
      </c>
      <c r="T190">
        <v>0</v>
      </c>
      <c r="U190">
        <v>0</v>
      </c>
      <c r="V190">
        <v>1</v>
      </c>
      <c r="X190" s="21" t="s">
        <v>1943</v>
      </c>
      <c r="Y190" s="4"/>
    </row>
    <row r="191" spans="1:25" hidden="1">
      <c r="A191" s="77" t="s">
        <v>8229</v>
      </c>
      <c r="B191" s="4" t="s">
        <v>2620</v>
      </c>
      <c r="C191" s="4" t="s">
        <v>421</v>
      </c>
      <c r="D191" s="4" t="s">
        <v>2621</v>
      </c>
      <c r="E191" s="4" t="s">
        <v>423</v>
      </c>
      <c r="F191" s="4" t="s">
        <v>3324</v>
      </c>
      <c r="G191" s="4" t="s">
        <v>3325</v>
      </c>
      <c r="H191" s="4" t="s">
        <v>3318</v>
      </c>
      <c r="I191" s="4" t="s">
        <v>422</v>
      </c>
      <c r="J191" s="4" t="s">
        <v>5702</v>
      </c>
      <c r="K191" s="4" t="s">
        <v>2499</v>
      </c>
      <c r="L191" s="29" t="s">
        <v>7</v>
      </c>
      <c r="M191" t="s">
        <v>8</v>
      </c>
      <c r="R191">
        <v>2</v>
      </c>
      <c r="S191">
        <v>0</v>
      </c>
      <c r="T191">
        <v>0</v>
      </c>
      <c r="U191">
        <v>2</v>
      </c>
      <c r="V191">
        <v>0</v>
      </c>
      <c r="X191" s="21" t="s">
        <v>1943</v>
      </c>
      <c r="Y191" s="4"/>
    </row>
    <row r="192" spans="1:25" hidden="1">
      <c r="A192" s="77" t="s">
        <v>8229</v>
      </c>
      <c r="B192" s="4" t="s">
        <v>2620</v>
      </c>
      <c r="C192" s="4" t="s">
        <v>421</v>
      </c>
      <c r="D192" s="4" t="s">
        <v>2621</v>
      </c>
      <c r="E192" s="4" t="s">
        <v>423</v>
      </c>
      <c r="F192" s="4" t="s">
        <v>3324</v>
      </c>
      <c r="G192" s="4" t="s">
        <v>3325</v>
      </c>
      <c r="H192" s="4" t="s">
        <v>3318</v>
      </c>
      <c r="I192" s="4" t="s">
        <v>422</v>
      </c>
      <c r="J192" s="4" t="s">
        <v>5704</v>
      </c>
      <c r="K192" s="4" t="s">
        <v>2499</v>
      </c>
      <c r="L192" s="29" t="s">
        <v>7</v>
      </c>
      <c r="M192" t="s">
        <v>8</v>
      </c>
      <c r="R192">
        <v>1</v>
      </c>
      <c r="S192">
        <v>0</v>
      </c>
      <c r="T192">
        <v>1</v>
      </c>
      <c r="U192">
        <v>0</v>
      </c>
      <c r="V192">
        <v>0</v>
      </c>
      <c r="X192" s="21" t="s">
        <v>1943</v>
      </c>
      <c r="Y192" s="4"/>
    </row>
    <row r="193" spans="1:25" hidden="1">
      <c r="A193" s="77" t="s">
        <v>8229</v>
      </c>
      <c r="B193" s="4" t="s">
        <v>2620</v>
      </c>
      <c r="C193" s="4" t="s">
        <v>421</v>
      </c>
      <c r="D193" s="4" t="s">
        <v>2621</v>
      </c>
      <c r="E193" s="4" t="s">
        <v>423</v>
      </c>
      <c r="F193" s="4" t="s">
        <v>3324</v>
      </c>
      <c r="G193" s="4" t="s">
        <v>3325</v>
      </c>
      <c r="H193" s="4" t="s">
        <v>3318</v>
      </c>
      <c r="I193" s="4" t="s">
        <v>422</v>
      </c>
      <c r="J193" s="4" t="s">
        <v>5705</v>
      </c>
      <c r="K193" s="4" t="s">
        <v>2499</v>
      </c>
      <c r="L193" s="29" t="s">
        <v>7</v>
      </c>
      <c r="M193" t="s">
        <v>8</v>
      </c>
      <c r="R193">
        <v>1</v>
      </c>
      <c r="S193">
        <v>1</v>
      </c>
      <c r="T193">
        <v>0</v>
      </c>
      <c r="U193">
        <v>0</v>
      </c>
      <c r="V193">
        <v>0</v>
      </c>
      <c r="X193" s="21" t="s">
        <v>1943</v>
      </c>
      <c r="Y193" s="4"/>
    </row>
    <row r="194" spans="1:25" hidden="1">
      <c r="A194" s="77" t="s">
        <v>8229</v>
      </c>
      <c r="B194" s="4" t="s">
        <v>2620</v>
      </c>
      <c r="C194" s="4" t="s">
        <v>421</v>
      </c>
      <c r="D194" s="4" t="s">
        <v>2621</v>
      </c>
      <c r="E194" s="4" t="s">
        <v>423</v>
      </c>
      <c r="F194" s="4" t="s">
        <v>3324</v>
      </c>
      <c r="G194" s="4" t="s">
        <v>3325</v>
      </c>
      <c r="H194" s="4" t="s">
        <v>3318</v>
      </c>
      <c r="I194" s="4" t="s">
        <v>5701</v>
      </c>
      <c r="J194" s="4" t="s">
        <v>1317</v>
      </c>
      <c r="K194" s="4" t="s">
        <v>2505</v>
      </c>
      <c r="L194" s="4" t="s">
        <v>21</v>
      </c>
      <c r="M194" t="s">
        <v>8</v>
      </c>
      <c r="R194">
        <v>1</v>
      </c>
      <c r="S194">
        <v>0</v>
      </c>
      <c r="T194">
        <v>0</v>
      </c>
      <c r="U194">
        <v>1</v>
      </c>
      <c r="V194">
        <v>0</v>
      </c>
      <c r="X194" s="21" t="s">
        <v>1943</v>
      </c>
      <c r="Y194" s="4"/>
    </row>
    <row r="195" spans="1:25" hidden="1">
      <c r="A195" s="77" t="s">
        <v>8229</v>
      </c>
      <c r="B195" s="4" t="s">
        <v>2620</v>
      </c>
      <c r="C195" s="4" t="s">
        <v>421</v>
      </c>
      <c r="D195" s="4" t="s">
        <v>2621</v>
      </c>
      <c r="E195" s="4" t="s">
        <v>423</v>
      </c>
      <c r="F195" s="4" t="s">
        <v>3324</v>
      </c>
      <c r="G195" s="4" t="s">
        <v>3325</v>
      </c>
      <c r="H195" s="4" t="s">
        <v>3318</v>
      </c>
      <c r="I195" s="4" t="s">
        <v>455</v>
      </c>
      <c r="J195" s="4" t="s">
        <v>456</v>
      </c>
      <c r="K195" s="4" t="s">
        <v>2505</v>
      </c>
      <c r="L195" s="4" t="s">
        <v>21</v>
      </c>
      <c r="M195" t="s">
        <v>8</v>
      </c>
      <c r="R195">
        <v>65</v>
      </c>
      <c r="S195">
        <v>31</v>
      </c>
      <c r="T195">
        <v>22</v>
      </c>
      <c r="U195">
        <v>10</v>
      </c>
      <c r="V195">
        <v>2</v>
      </c>
      <c r="X195" s="21" t="s">
        <v>1943</v>
      </c>
      <c r="Y195" s="4"/>
    </row>
    <row r="196" spans="1:25" hidden="1">
      <c r="A196" s="77" t="s">
        <v>8229</v>
      </c>
      <c r="B196" s="4" t="s">
        <v>2620</v>
      </c>
      <c r="C196" s="4" t="s">
        <v>421</v>
      </c>
      <c r="D196" s="4" t="s">
        <v>2621</v>
      </c>
      <c r="E196" s="4" t="s">
        <v>423</v>
      </c>
      <c r="F196" s="4" t="s">
        <v>3324</v>
      </c>
      <c r="G196" s="4" t="s">
        <v>3325</v>
      </c>
      <c r="H196" s="4" t="s">
        <v>3318</v>
      </c>
      <c r="I196" s="4" t="s">
        <v>457</v>
      </c>
      <c r="J196" s="4" t="s">
        <v>458</v>
      </c>
      <c r="K196" s="4" t="s">
        <v>2505</v>
      </c>
      <c r="L196" s="4" t="s">
        <v>21</v>
      </c>
      <c r="M196" t="s">
        <v>8</v>
      </c>
      <c r="R196">
        <v>56</v>
      </c>
      <c r="S196">
        <v>28</v>
      </c>
      <c r="T196">
        <v>17</v>
      </c>
      <c r="U196">
        <v>9</v>
      </c>
      <c r="V196">
        <v>2</v>
      </c>
      <c r="X196" s="21" t="s">
        <v>1943</v>
      </c>
      <c r="Y196" s="4"/>
    </row>
    <row r="197" spans="1:25" hidden="1">
      <c r="A197" s="77" t="s">
        <v>8229</v>
      </c>
      <c r="B197" s="4" t="s">
        <v>2620</v>
      </c>
      <c r="C197" s="4" t="s">
        <v>421</v>
      </c>
      <c r="D197" s="4" t="s">
        <v>2621</v>
      </c>
      <c r="E197" s="4" t="s">
        <v>423</v>
      </c>
      <c r="F197" s="4" t="s">
        <v>3324</v>
      </c>
      <c r="G197" s="4" t="s">
        <v>3325</v>
      </c>
      <c r="H197" s="4" t="s">
        <v>3318</v>
      </c>
      <c r="I197" s="4" t="s">
        <v>459</v>
      </c>
      <c r="J197" s="4" t="s">
        <v>460</v>
      </c>
      <c r="K197" s="4" t="s">
        <v>2506</v>
      </c>
      <c r="L197" s="4" t="s">
        <v>24</v>
      </c>
      <c r="M197" t="s">
        <v>8</v>
      </c>
      <c r="R197">
        <v>60</v>
      </c>
      <c r="S197">
        <v>10</v>
      </c>
      <c r="T197">
        <v>24</v>
      </c>
      <c r="U197">
        <v>20</v>
      </c>
      <c r="V197">
        <v>6</v>
      </c>
      <c r="X197" s="21" t="s">
        <v>1943</v>
      </c>
      <c r="Y197" s="4"/>
    </row>
    <row r="198" spans="1:25" hidden="1">
      <c r="A198" s="77" t="s">
        <v>8229</v>
      </c>
      <c r="B198" s="4" t="s">
        <v>2620</v>
      </c>
      <c r="C198" s="4" t="s">
        <v>421</v>
      </c>
      <c r="D198" s="4" t="s">
        <v>2621</v>
      </c>
      <c r="E198" s="4" t="s">
        <v>423</v>
      </c>
      <c r="F198" s="4" t="s">
        <v>3324</v>
      </c>
      <c r="G198" s="4" t="s">
        <v>3325</v>
      </c>
      <c r="H198" s="4" t="s">
        <v>3318</v>
      </c>
      <c r="I198" s="4" t="s">
        <v>461</v>
      </c>
      <c r="J198" s="4" t="s">
        <v>462</v>
      </c>
      <c r="K198" s="4" t="s">
        <v>2506</v>
      </c>
      <c r="L198" s="4" t="s">
        <v>24</v>
      </c>
      <c r="M198" t="s">
        <v>8</v>
      </c>
      <c r="R198">
        <v>49</v>
      </c>
      <c r="S198">
        <v>9</v>
      </c>
      <c r="T198">
        <v>20</v>
      </c>
      <c r="U198">
        <v>17</v>
      </c>
      <c r="V198">
        <v>3</v>
      </c>
      <c r="X198" s="21" t="s">
        <v>1943</v>
      </c>
      <c r="Y198" s="4"/>
    </row>
    <row r="199" spans="1:25" hidden="1">
      <c r="A199" s="77" t="s">
        <v>8229</v>
      </c>
      <c r="B199" s="4" t="s">
        <v>2620</v>
      </c>
      <c r="C199" s="4" t="s">
        <v>421</v>
      </c>
      <c r="D199" s="4" t="s">
        <v>2621</v>
      </c>
      <c r="E199" s="4" t="s">
        <v>423</v>
      </c>
      <c r="F199" s="4" t="s">
        <v>3324</v>
      </c>
      <c r="G199" s="4" t="s">
        <v>3325</v>
      </c>
      <c r="H199" s="4" t="s">
        <v>3318</v>
      </c>
      <c r="I199" s="4" t="s">
        <v>422</v>
      </c>
      <c r="J199" s="4" t="s">
        <v>5703</v>
      </c>
      <c r="K199" s="4" t="s">
        <v>2506</v>
      </c>
      <c r="L199" s="4" t="s">
        <v>24</v>
      </c>
      <c r="M199" t="s">
        <v>8</v>
      </c>
      <c r="R199">
        <v>1</v>
      </c>
      <c r="S199">
        <v>0</v>
      </c>
      <c r="T199">
        <v>0</v>
      </c>
      <c r="U199">
        <v>1</v>
      </c>
      <c r="V199">
        <v>0</v>
      </c>
      <c r="X199" s="21" t="s">
        <v>1943</v>
      </c>
      <c r="Y199" s="4"/>
    </row>
    <row r="200" spans="1:25" hidden="1">
      <c r="A200" s="77" t="s">
        <v>8229</v>
      </c>
      <c r="B200" s="4" t="s">
        <v>2620</v>
      </c>
      <c r="C200" s="4" t="s">
        <v>421</v>
      </c>
      <c r="D200" s="4" t="s">
        <v>2621</v>
      </c>
      <c r="E200" s="4" t="s">
        <v>423</v>
      </c>
      <c r="F200" s="4" t="s">
        <v>3324</v>
      </c>
      <c r="G200" s="4" t="s">
        <v>3325</v>
      </c>
      <c r="H200" s="4" t="s">
        <v>3318</v>
      </c>
      <c r="I200" s="4" t="s">
        <v>2157</v>
      </c>
      <c r="J200" s="4" t="s">
        <v>5693</v>
      </c>
      <c r="K200" s="4" t="s">
        <v>2517</v>
      </c>
      <c r="L200" s="4" t="s">
        <v>67</v>
      </c>
      <c r="M200" t="s">
        <v>8</v>
      </c>
      <c r="R200">
        <v>1</v>
      </c>
      <c r="S200">
        <v>0</v>
      </c>
      <c r="T200">
        <v>0</v>
      </c>
      <c r="U200">
        <v>0</v>
      </c>
      <c r="V200">
        <v>1</v>
      </c>
      <c r="X200" s="21" t="s">
        <v>1943</v>
      </c>
      <c r="Y200" s="4"/>
    </row>
    <row r="201" spans="1:25" hidden="1">
      <c r="A201" s="77" t="s">
        <v>8229</v>
      </c>
      <c r="B201" s="4" t="s">
        <v>2620</v>
      </c>
      <c r="C201" s="4" t="s">
        <v>421</v>
      </c>
      <c r="D201" s="4" t="s">
        <v>2621</v>
      </c>
      <c r="E201" s="4" t="s">
        <v>423</v>
      </c>
      <c r="F201" s="4" t="s">
        <v>3324</v>
      </c>
      <c r="G201" s="4" t="s">
        <v>3325</v>
      </c>
      <c r="H201" s="4" t="s">
        <v>3318</v>
      </c>
      <c r="I201" s="4" t="s">
        <v>2154</v>
      </c>
      <c r="J201" s="4" t="s">
        <v>5693</v>
      </c>
      <c r="K201" s="4" t="s">
        <v>2517</v>
      </c>
      <c r="L201" s="4" t="s">
        <v>67</v>
      </c>
      <c r="M201" t="s">
        <v>8</v>
      </c>
      <c r="R201">
        <v>1</v>
      </c>
      <c r="S201">
        <v>0</v>
      </c>
      <c r="T201">
        <v>0</v>
      </c>
      <c r="U201">
        <v>0</v>
      </c>
      <c r="V201">
        <v>1</v>
      </c>
      <c r="X201" s="21" t="s">
        <v>1943</v>
      </c>
      <c r="Y201" s="4"/>
    </row>
    <row r="202" spans="1:25" hidden="1">
      <c r="A202" s="77" t="s">
        <v>8229</v>
      </c>
      <c r="B202" s="4" t="s">
        <v>2620</v>
      </c>
      <c r="C202" s="4" t="s">
        <v>421</v>
      </c>
      <c r="D202" s="4" t="s">
        <v>2621</v>
      </c>
      <c r="E202" s="4" t="s">
        <v>423</v>
      </c>
      <c r="F202" s="4" t="s">
        <v>3324</v>
      </c>
      <c r="G202" s="4" t="s">
        <v>3325</v>
      </c>
      <c r="H202" s="4" t="s">
        <v>3318</v>
      </c>
      <c r="I202" s="4" t="s">
        <v>5701</v>
      </c>
      <c r="J202" s="4" t="s">
        <v>757</v>
      </c>
      <c r="K202" s="4" t="s">
        <v>2517</v>
      </c>
      <c r="L202" s="4" t="s">
        <v>67</v>
      </c>
      <c r="M202" t="s">
        <v>8</v>
      </c>
      <c r="R202">
        <v>1</v>
      </c>
      <c r="S202">
        <v>0</v>
      </c>
      <c r="T202">
        <v>0</v>
      </c>
      <c r="U202">
        <v>0</v>
      </c>
      <c r="V202">
        <v>1</v>
      </c>
      <c r="X202" s="21" t="s">
        <v>1943</v>
      </c>
      <c r="Y202" s="4"/>
    </row>
    <row r="203" spans="1:25" hidden="1">
      <c r="A203" s="77" t="s">
        <v>8229</v>
      </c>
      <c r="B203" s="4" t="s">
        <v>2620</v>
      </c>
      <c r="C203" s="4" t="s">
        <v>421</v>
      </c>
      <c r="D203" s="4" t="s">
        <v>2621</v>
      </c>
      <c r="E203" s="4" t="s">
        <v>423</v>
      </c>
      <c r="F203" s="4" t="s">
        <v>3324</v>
      </c>
      <c r="G203" s="4" t="s">
        <v>3325</v>
      </c>
      <c r="H203" s="4" t="s">
        <v>3318</v>
      </c>
      <c r="I203" s="4" t="s">
        <v>463</v>
      </c>
      <c r="J203" s="4" t="s">
        <v>464</v>
      </c>
      <c r="K203" s="4" t="s">
        <v>2517</v>
      </c>
      <c r="L203" s="4" t="s">
        <v>67</v>
      </c>
      <c r="M203" t="s">
        <v>8</v>
      </c>
      <c r="R203">
        <v>16</v>
      </c>
      <c r="S203">
        <v>0</v>
      </c>
      <c r="T203">
        <v>7</v>
      </c>
      <c r="U203">
        <v>3</v>
      </c>
      <c r="V203">
        <v>6</v>
      </c>
      <c r="X203" s="21" t="s">
        <v>1943</v>
      </c>
      <c r="Y203" s="4"/>
    </row>
    <row r="204" spans="1:25" hidden="1">
      <c r="A204" s="77" t="s">
        <v>8229</v>
      </c>
      <c r="B204" s="4" t="s">
        <v>2620</v>
      </c>
      <c r="C204" s="4" t="s">
        <v>421</v>
      </c>
      <c r="D204" s="4" t="s">
        <v>2621</v>
      </c>
      <c r="E204" s="4" t="s">
        <v>423</v>
      </c>
      <c r="F204" s="4" t="s">
        <v>3324</v>
      </c>
      <c r="G204" s="4" t="s">
        <v>3325</v>
      </c>
      <c r="H204" s="4" t="s">
        <v>3318</v>
      </c>
      <c r="I204" s="4" t="s">
        <v>465</v>
      </c>
      <c r="J204" s="4" t="s">
        <v>466</v>
      </c>
      <c r="K204" s="4" t="s">
        <v>2517</v>
      </c>
      <c r="L204" s="4" t="s">
        <v>67</v>
      </c>
      <c r="M204" t="s">
        <v>8</v>
      </c>
      <c r="R204">
        <v>16</v>
      </c>
      <c r="S204">
        <v>0</v>
      </c>
      <c r="T204">
        <v>7</v>
      </c>
      <c r="U204">
        <v>3</v>
      </c>
      <c r="V204">
        <v>6</v>
      </c>
      <c r="X204" s="21" t="s">
        <v>1943</v>
      </c>
      <c r="Y204" s="4"/>
    </row>
    <row r="205" spans="1:25" hidden="1">
      <c r="A205" t="s">
        <v>8233</v>
      </c>
      <c r="B205" s="4" t="s">
        <v>3335</v>
      </c>
      <c r="C205" s="4" t="s">
        <v>3336</v>
      </c>
      <c r="D205" s="4" t="s">
        <v>3337</v>
      </c>
      <c r="E205" s="4" t="s">
        <v>3338</v>
      </c>
      <c r="F205" s="4" t="s">
        <v>3324</v>
      </c>
      <c r="G205" s="4" t="s">
        <v>3325</v>
      </c>
      <c r="H205" s="4" t="s">
        <v>3318</v>
      </c>
      <c r="I205" s="4" t="s">
        <v>3698</v>
      </c>
      <c r="J205" s="4" t="s">
        <v>26</v>
      </c>
      <c r="K205" s="4" t="s">
        <v>2505</v>
      </c>
      <c r="L205" s="4" t="s">
        <v>21</v>
      </c>
      <c r="M205" t="s">
        <v>8</v>
      </c>
      <c r="R205">
        <v>37</v>
      </c>
      <c r="S205">
        <v>18</v>
      </c>
      <c r="T205">
        <v>12</v>
      </c>
      <c r="U205">
        <v>7</v>
      </c>
      <c r="V205">
        <v>0</v>
      </c>
      <c r="X205" s="21" t="s">
        <v>1943</v>
      </c>
      <c r="Y205" s="4"/>
    </row>
    <row r="206" spans="1:25" hidden="1">
      <c r="A206" t="s">
        <v>8233</v>
      </c>
      <c r="B206" s="4" t="s">
        <v>3335</v>
      </c>
      <c r="C206" s="4" t="s">
        <v>3336</v>
      </c>
      <c r="D206" s="4" t="s">
        <v>3337</v>
      </c>
      <c r="E206" s="4" t="s">
        <v>3338</v>
      </c>
      <c r="F206" s="4" t="s">
        <v>3324</v>
      </c>
      <c r="G206" s="4" t="s">
        <v>3325</v>
      </c>
      <c r="H206" s="4" t="s">
        <v>3318</v>
      </c>
      <c r="I206" s="4" t="s">
        <v>3699</v>
      </c>
      <c r="J206" s="4" t="s">
        <v>26</v>
      </c>
      <c r="K206" s="4" t="s">
        <v>2505</v>
      </c>
      <c r="L206" s="4" t="s">
        <v>21</v>
      </c>
      <c r="M206" t="s">
        <v>8</v>
      </c>
      <c r="R206">
        <v>34</v>
      </c>
      <c r="S206">
        <v>17</v>
      </c>
      <c r="T206">
        <v>11</v>
      </c>
      <c r="U206">
        <v>6</v>
      </c>
      <c r="V206">
        <v>0</v>
      </c>
      <c r="X206" s="21" t="s">
        <v>1943</v>
      </c>
      <c r="Y206" s="4"/>
    </row>
    <row r="207" spans="1:25" hidden="1">
      <c r="A207" t="s">
        <v>8233</v>
      </c>
      <c r="B207" s="4" t="s">
        <v>3335</v>
      </c>
      <c r="C207" s="4" t="s">
        <v>3336</v>
      </c>
      <c r="D207" s="4" t="s">
        <v>3337</v>
      </c>
      <c r="E207" s="4" t="s">
        <v>3338</v>
      </c>
      <c r="F207" s="4" t="s">
        <v>3324</v>
      </c>
      <c r="G207" s="4" t="s">
        <v>3325</v>
      </c>
      <c r="H207" s="4" t="s">
        <v>3318</v>
      </c>
      <c r="I207" s="4" t="s">
        <v>3701</v>
      </c>
      <c r="J207" s="4" t="s">
        <v>28</v>
      </c>
      <c r="K207" s="4" t="s">
        <v>2506</v>
      </c>
      <c r="L207" s="4" t="s">
        <v>24</v>
      </c>
      <c r="M207" t="s">
        <v>8</v>
      </c>
      <c r="R207">
        <v>34</v>
      </c>
      <c r="S207">
        <v>0</v>
      </c>
      <c r="T207">
        <v>24</v>
      </c>
      <c r="U207">
        <v>10</v>
      </c>
      <c r="V207">
        <v>0</v>
      </c>
      <c r="X207" s="21" t="s">
        <v>1943</v>
      </c>
      <c r="Y207" s="4"/>
    </row>
    <row r="208" spans="1:25" hidden="1">
      <c r="A208" t="s">
        <v>8233</v>
      </c>
      <c r="B208" s="4" t="s">
        <v>3335</v>
      </c>
      <c r="C208" s="4" t="s">
        <v>3336</v>
      </c>
      <c r="D208" s="4" t="s">
        <v>3337</v>
      </c>
      <c r="E208" s="4" t="s">
        <v>3338</v>
      </c>
      <c r="F208" s="4" t="s">
        <v>3324</v>
      </c>
      <c r="G208" s="4" t="s">
        <v>3325</v>
      </c>
      <c r="H208" s="4" t="s">
        <v>3318</v>
      </c>
      <c r="I208" s="4" t="s">
        <v>3700</v>
      </c>
      <c r="J208" s="4" t="s">
        <v>28</v>
      </c>
      <c r="K208" s="4" t="s">
        <v>2506</v>
      </c>
      <c r="L208" s="4" t="s">
        <v>24</v>
      </c>
      <c r="M208" t="s">
        <v>8</v>
      </c>
      <c r="R208">
        <v>32</v>
      </c>
      <c r="S208">
        <v>0</v>
      </c>
      <c r="T208">
        <v>22</v>
      </c>
      <c r="U208">
        <v>10</v>
      </c>
      <c r="V208">
        <v>0</v>
      </c>
      <c r="X208" s="21" t="s">
        <v>1943</v>
      </c>
      <c r="Y208" s="4"/>
    </row>
    <row r="209" spans="1:25" hidden="1">
      <c r="A209" t="s">
        <v>8233</v>
      </c>
      <c r="B209" s="4" t="s">
        <v>3335</v>
      </c>
      <c r="C209" s="4" t="s">
        <v>3336</v>
      </c>
      <c r="D209" s="4" t="s">
        <v>3337</v>
      </c>
      <c r="E209" s="4" t="s">
        <v>3338</v>
      </c>
      <c r="F209" s="4" t="s">
        <v>3324</v>
      </c>
      <c r="G209" s="4" t="s">
        <v>3325</v>
      </c>
      <c r="H209" s="4" t="s">
        <v>3318</v>
      </c>
      <c r="I209" s="4" t="s">
        <v>1575</v>
      </c>
      <c r="J209" s="4" t="s">
        <v>4634</v>
      </c>
      <c r="K209" s="4" t="s">
        <v>2517</v>
      </c>
      <c r="L209" s="4" t="s">
        <v>67</v>
      </c>
      <c r="M209" t="s">
        <v>8</v>
      </c>
      <c r="R209">
        <v>15</v>
      </c>
      <c r="S209">
        <v>0</v>
      </c>
      <c r="T209">
        <v>0</v>
      </c>
      <c r="U209">
        <v>10</v>
      </c>
      <c r="V209">
        <v>5</v>
      </c>
      <c r="X209" s="21" t="s">
        <v>1943</v>
      </c>
      <c r="Y209" s="4"/>
    </row>
    <row r="210" spans="1:25" hidden="1">
      <c r="A210" t="s">
        <v>8235</v>
      </c>
      <c r="B210" s="4" t="s">
        <v>2625</v>
      </c>
      <c r="C210" s="4" t="s">
        <v>467</v>
      </c>
      <c r="D210" s="4" t="s">
        <v>2626</v>
      </c>
      <c r="E210" s="4" t="s">
        <v>468</v>
      </c>
      <c r="F210" s="4" t="s">
        <v>3324</v>
      </c>
      <c r="G210" s="4" t="s">
        <v>3325</v>
      </c>
      <c r="H210" s="4" t="s">
        <v>3318</v>
      </c>
      <c r="I210" s="4" t="s">
        <v>5708</v>
      </c>
      <c r="J210" s="4" t="s">
        <v>5709</v>
      </c>
      <c r="K210" s="4" t="s">
        <v>2539</v>
      </c>
      <c r="L210" s="4" t="s">
        <v>142</v>
      </c>
      <c r="M210" t="s">
        <v>8</v>
      </c>
      <c r="O210" t="s">
        <v>3317</v>
      </c>
      <c r="R210">
        <v>28</v>
      </c>
      <c r="S210">
        <v>0</v>
      </c>
      <c r="T210">
        <v>17</v>
      </c>
      <c r="U210">
        <v>5</v>
      </c>
      <c r="V210">
        <v>6</v>
      </c>
      <c r="X210" s="21" t="s">
        <v>1943</v>
      </c>
      <c r="Y210" s="4"/>
    </row>
    <row r="211" spans="1:25" hidden="1">
      <c r="A211" t="s">
        <v>8235</v>
      </c>
      <c r="B211" s="4" t="s">
        <v>2625</v>
      </c>
      <c r="C211" s="4" t="s">
        <v>467</v>
      </c>
      <c r="D211" s="4" t="s">
        <v>2626</v>
      </c>
      <c r="E211" s="4" t="s">
        <v>468</v>
      </c>
      <c r="F211" s="4" t="s">
        <v>3324</v>
      </c>
      <c r="G211" s="4" t="s">
        <v>3325</v>
      </c>
      <c r="H211" s="4" t="s">
        <v>3318</v>
      </c>
      <c r="I211" s="4" t="s">
        <v>471</v>
      </c>
      <c r="J211" s="4" t="s">
        <v>472</v>
      </c>
      <c r="K211" s="4" t="s">
        <v>2504</v>
      </c>
      <c r="L211" s="4" t="s">
        <v>17</v>
      </c>
      <c r="M211" t="s">
        <v>8</v>
      </c>
      <c r="R211">
        <v>33</v>
      </c>
      <c r="S211">
        <v>22</v>
      </c>
      <c r="T211">
        <v>7</v>
      </c>
      <c r="U211">
        <v>2</v>
      </c>
      <c r="V211">
        <v>2</v>
      </c>
      <c r="X211" s="21" t="s">
        <v>1943</v>
      </c>
      <c r="Y211" s="4"/>
    </row>
    <row r="212" spans="1:25" hidden="1">
      <c r="A212" t="s">
        <v>8235</v>
      </c>
      <c r="B212" s="4" t="s">
        <v>2625</v>
      </c>
      <c r="C212" s="4" t="s">
        <v>467</v>
      </c>
      <c r="D212" s="4" t="s">
        <v>2626</v>
      </c>
      <c r="E212" s="4" t="s">
        <v>468</v>
      </c>
      <c r="F212" s="4" t="s">
        <v>3324</v>
      </c>
      <c r="G212" s="4" t="s">
        <v>3325</v>
      </c>
      <c r="H212" s="4" t="s">
        <v>3318</v>
      </c>
      <c r="I212" s="4" t="s">
        <v>4637</v>
      </c>
      <c r="J212" s="4" t="s">
        <v>4638</v>
      </c>
      <c r="K212" s="4" t="s">
        <v>2504</v>
      </c>
      <c r="L212" s="4" t="s">
        <v>17</v>
      </c>
      <c r="M212" t="s">
        <v>8</v>
      </c>
      <c r="R212">
        <v>35</v>
      </c>
      <c r="S212">
        <v>25</v>
      </c>
      <c r="T212">
        <v>7</v>
      </c>
      <c r="U212">
        <v>1</v>
      </c>
      <c r="V212">
        <v>2</v>
      </c>
      <c r="X212" s="21" t="s">
        <v>1943</v>
      </c>
      <c r="Y212" s="4"/>
    </row>
    <row r="213" spans="1:25" hidden="1">
      <c r="A213" t="s">
        <v>8235</v>
      </c>
      <c r="B213" s="4" t="s">
        <v>2625</v>
      </c>
      <c r="C213" s="4" t="s">
        <v>467</v>
      </c>
      <c r="D213" s="4" t="s">
        <v>2626</v>
      </c>
      <c r="E213" s="4" t="s">
        <v>468</v>
      </c>
      <c r="F213" s="4" t="s">
        <v>3324</v>
      </c>
      <c r="G213" s="4" t="s">
        <v>3325</v>
      </c>
      <c r="H213" s="4" t="s">
        <v>3318</v>
      </c>
      <c r="I213" s="4" t="s">
        <v>469</v>
      </c>
      <c r="J213" s="4" t="s">
        <v>27</v>
      </c>
      <c r="K213" s="4" t="s">
        <v>2505</v>
      </c>
      <c r="L213" s="4" t="s">
        <v>21</v>
      </c>
      <c r="M213" t="s">
        <v>8</v>
      </c>
      <c r="R213">
        <v>18</v>
      </c>
      <c r="S213">
        <v>17</v>
      </c>
      <c r="T213">
        <v>1</v>
      </c>
      <c r="U213">
        <v>0</v>
      </c>
      <c r="V213">
        <v>0</v>
      </c>
      <c r="X213" s="21" t="s">
        <v>1943</v>
      </c>
      <c r="Y213" s="4"/>
    </row>
    <row r="214" spans="1:25" hidden="1">
      <c r="A214" t="s">
        <v>8235</v>
      </c>
      <c r="B214" s="4" t="s">
        <v>2625</v>
      </c>
      <c r="C214" s="4" t="s">
        <v>467</v>
      </c>
      <c r="D214" s="4" t="s">
        <v>2626</v>
      </c>
      <c r="E214" s="4" t="s">
        <v>468</v>
      </c>
      <c r="F214" s="4" t="s">
        <v>3324</v>
      </c>
      <c r="G214" s="4" t="s">
        <v>3325</v>
      </c>
      <c r="H214" s="4" t="s">
        <v>3318</v>
      </c>
      <c r="I214" s="4" t="s">
        <v>4635</v>
      </c>
      <c r="J214" s="4" t="s">
        <v>60</v>
      </c>
      <c r="K214" s="4" t="s">
        <v>2505</v>
      </c>
      <c r="L214" s="4" t="s">
        <v>21</v>
      </c>
      <c r="M214" t="s">
        <v>8</v>
      </c>
      <c r="R214">
        <v>15</v>
      </c>
      <c r="S214">
        <v>14</v>
      </c>
      <c r="T214">
        <v>1</v>
      </c>
      <c r="U214">
        <v>0</v>
      </c>
      <c r="V214">
        <v>0</v>
      </c>
      <c r="X214" s="21" t="s">
        <v>1943</v>
      </c>
      <c r="Y214" s="4"/>
    </row>
    <row r="215" spans="1:25" hidden="1">
      <c r="A215" t="s">
        <v>8235</v>
      </c>
      <c r="B215" s="4" t="s">
        <v>2625</v>
      </c>
      <c r="C215" s="4" t="s">
        <v>467</v>
      </c>
      <c r="D215" s="4" t="s">
        <v>2626</v>
      </c>
      <c r="E215" s="4" t="s">
        <v>468</v>
      </c>
      <c r="F215" s="4" t="s">
        <v>3324</v>
      </c>
      <c r="G215" s="4" t="s">
        <v>3325</v>
      </c>
      <c r="H215" s="4" t="s">
        <v>3318</v>
      </c>
      <c r="I215" s="4" t="s">
        <v>470</v>
      </c>
      <c r="J215" s="4" t="s">
        <v>62</v>
      </c>
      <c r="K215" s="4" t="s">
        <v>2506</v>
      </c>
      <c r="L215" s="4" t="s">
        <v>24</v>
      </c>
      <c r="M215" t="s">
        <v>8</v>
      </c>
      <c r="R215">
        <v>6</v>
      </c>
      <c r="S215">
        <v>0</v>
      </c>
      <c r="T215">
        <v>1</v>
      </c>
      <c r="U215">
        <v>1</v>
      </c>
      <c r="V215">
        <v>4</v>
      </c>
      <c r="X215" s="21" t="s">
        <v>1943</v>
      </c>
      <c r="Y215" s="4"/>
    </row>
    <row r="216" spans="1:25" hidden="1">
      <c r="A216" t="s">
        <v>8235</v>
      </c>
      <c r="B216" s="4" t="s">
        <v>2625</v>
      </c>
      <c r="C216" s="4" t="s">
        <v>467</v>
      </c>
      <c r="D216" s="4" t="s">
        <v>2626</v>
      </c>
      <c r="E216" s="4" t="s">
        <v>468</v>
      </c>
      <c r="F216" s="4" t="s">
        <v>3324</v>
      </c>
      <c r="G216" s="4" t="s">
        <v>3325</v>
      </c>
      <c r="H216" s="4" t="s">
        <v>3318</v>
      </c>
      <c r="I216" s="4" t="s">
        <v>4636</v>
      </c>
      <c r="J216" s="4" t="s">
        <v>64</v>
      </c>
      <c r="K216" s="4" t="s">
        <v>2506</v>
      </c>
      <c r="L216" s="4" t="s">
        <v>24</v>
      </c>
      <c r="M216" t="s">
        <v>8</v>
      </c>
      <c r="R216">
        <v>6</v>
      </c>
      <c r="S216">
        <v>0</v>
      </c>
      <c r="T216">
        <v>1</v>
      </c>
      <c r="U216">
        <v>1</v>
      </c>
      <c r="V216">
        <v>4</v>
      </c>
      <c r="X216" s="21" t="s">
        <v>1943</v>
      </c>
      <c r="Y216" s="4"/>
    </row>
    <row r="217" spans="1:25" hidden="1">
      <c r="A217" s="77" t="s">
        <v>8225</v>
      </c>
      <c r="B217" s="4" t="s">
        <v>2627</v>
      </c>
      <c r="C217" s="4" t="s">
        <v>473</v>
      </c>
      <c r="D217" s="4" t="s">
        <v>2628</v>
      </c>
      <c r="E217" s="4" t="s">
        <v>474</v>
      </c>
      <c r="F217" s="4" t="s">
        <v>3324</v>
      </c>
      <c r="G217" s="4" t="s">
        <v>3325</v>
      </c>
      <c r="H217" s="4" t="s">
        <v>3318</v>
      </c>
      <c r="I217" s="4" t="s">
        <v>4399</v>
      </c>
      <c r="J217" s="4" t="s">
        <v>4639</v>
      </c>
      <c r="K217" s="4" t="s">
        <v>2505</v>
      </c>
      <c r="L217" s="4" t="s">
        <v>21</v>
      </c>
      <c r="M217" t="s">
        <v>8</v>
      </c>
      <c r="Q217" s="28" t="s">
        <v>3317</v>
      </c>
      <c r="R217">
        <v>47</v>
      </c>
      <c r="S217">
        <v>7</v>
      </c>
      <c r="T217">
        <v>14</v>
      </c>
      <c r="U217">
        <v>14</v>
      </c>
      <c r="V217">
        <v>12</v>
      </c>
      <c r="W217" s="28" t="s">
        <v>3317</v>
      </c>
      <c r="X217" s="21" t="s">
        <v>1943</v>
      </c>
      <c r="Y217" s="4"/>
    </row>
    <row r="218" spans="1:25" hidden="1">
      <c r="A218" s="77" t="s">
        <v>8225</v>
      </c>
      <c r="B218" s="4" t="s">
        <v>2627</v>
      </c>
      <c r="C218" s="4" t="s">
        <v>473</v>
      </c>
      <c r="D218" s="4" t="s">
        <v>2628</v>
      </c>
      <c r="E218" s="4" t="s">
        <v>474</v>
      </c>
      <c r="F218" s="4" t="s">
        <v>3324</v>
      </c>
      <c r="G218" s="4" t="s">
        <v>3325</v>
      </c>
      <c r="H218" s="4" t="s">
        <v>3318</v>
      </c>
      <c r="I218" s="4" t="s">
        <v>477</v>
      </c>
      <c r="J218" s="4" t="s">
        <v>26</v>
      </c>
      <c r="K218" s="4" t="s">
        <v>2505</v>
      </c>
      <c r="L218" s="4" t="s">
        <v>21</v>
      </c>
      <c r="M218" s="31" t="s">
        <v>18</v>
      </c>
      <c r="R218">
        <v>114</v>
      </c>
      <c r="S218">
        <v>1</v>
      </c>
      <c r="T218">
        <v>82</v>
      </c>
      <c r="U218">
        <v>27</v>
      </c>
      <c r="V218">
        <v>4</v>
      </c>
      <c r="X218" s="21" t="s">
        <v>1943</v>
      </c>
      <c r="Y218" s="4"/>
    </row>
    <row r="219" spans="1:25" hidden="1">
      <c r="A219" s="77" t="s">
        <v>8225</v>
      </c>
      <c r="B219" s="4" t="s">
        <v>2627</v>
      </c>
      <c r="C219" s="4" t="s">
        <v>473</v>
      </c>
      <c r="D219" s="4" t="s">
        <v>2628</v>
      </c>
      <c r="E219" s="4" t="s">
        <v>474</v>
      </c>
      <c r="F219" s="4" t="s">
        <v>3324</v>
      </c>
      <c r="G219" s="4" t="s">
        <v>3325</v>
      </c>
      <c r="H219" s="4" t="s">
        <v>3318</v>
      </c>
      <c r="I219" s="4" t="s">
        <v>4400</v>
      </c>
      <c r="J219" s="4" t="s">
        <v>4640</v>
      </c>
      <c r="K219" s="4" t="s">
        <v>2506</v>
      </c>
      <c r="L219" s="4" t="s">
        <v>24</v>
      </c>
      <c r="M219" t="s">
        <v>8</v>
      </c>
      <c r="Q219" s="28" t="s">
        <v>3317</v>
      </c>
      <c r="R219">
        <v>46</v>
      </c>
      <c r="S219">
        <v>6</v>
      </c>
      <c r="T219">
        <v>14</v>
      </c>
      <c r="U219">
        <v>14</v>
      </c>
      <c r="V219">
        <v>12</v>
      </c>
      <c r="W219" s="28" t="s">
        <v>3317</v>
      </c>
      <c r="X219" s="21" t="s">
        <v>1943</v>
      </c>
      <c r="Y219" s="4"/>
    </row>
    <row r="220" spans="1:25" hidden="1">
      <c r="A220" s="77" t="s">
        <v>8225</v>
      </c>
      <c r="B220" s="4" t="s">
        <v>2627</v>
      </c>
      <c r="C220" s="4" t="s">
        <v>473</v>
      </c>
      <c r="D220" s="4" t="s">
        <v>2628</v>
      </c>
      <c r="E220" s="4" t="s">
        <v>474</v>
      </c>
      <c r="F220" s="4" t="s">
        <v>3324</v>
      </c>
      <c r="G220" s="4" t="s">
        <v>3325</v>
      </c>
      <c r="H220" s="4" t="s">
        <v>3318</v>
      </c>
      <c r="I220" s="4" t="s">
        <v>478</v>
      </c>
      <c r="J220" s="4" t="s">
        <v>28</v>
      </c>
      <c r="K220" s="4" t="s">
        <v>2506</v>
      </c>
      <c r="L220" s="4" t="s">
        <v>24</v>
      </c>
      <c r="M220" s="31" t="s">
        <v>18</v>
      </c>
      <c r="R220">
        <v>87</v>
      </c>
      <c r="S220">
        <v>2</v>
      </c>
      <c r="T220">
        <v>1</v>
      </c>
      <c r="U220">
        <v>72</v>
      </c>
      <c r="V220">
        <v>12</v>
      </c>
      <c r="X220" s="21" t="s">
        <v>1943</v>
      </c>
      <c r="Y220" s="4"/>
    </row>
    <row r="221" spans="1:25" hidden="1">
      <c r="A221" s="77" t="s">
        <v>8225</v>
      </c>
      <c r="B221" s="4" t="s">
        <v>2627</v>
      </c>
      <c r="C221" s="4" t="s">
        <v>473</v>
      </c>
      <c r="D221" s="4" t="s">
        <v>2628</v>
      </c>
      <c r="E221" s="4" t="s">
        <v>474</v>
      </c>
      <c r="F221" s="4" t="s">
        <v>3324</v>
      </c>
      <c r="G221" s="4" t="s">
        <v>3325</v>
      </c>
      <c r="H221" s="4" t="s">
        <v>3318</v>
      </c>
      <c r="I221" s="4" t="s">
        <v>4401</v>
      </c>
      <c r="J221" s="4" t="s">
        <v>4641</v>
      </c>
      <c r="K221" s="4" t="s">
        <v>2517</v>
      </c>
      <c r="L221" s="4" t="s">
        <v>67</v>
      </c>
      <c r="M221" t="s">
        <v>8</v>
      </c>
      <c r="Q221" s="28" t="s">
        <v>3317</v>
      </c>
      <c r="R221">
        <v>28</v>
      </c>
      <c r="S221">
        <v>2</v>
      </c>
      <c r="T221">
        <v>7</v>
      </c>
      <c r="U221">
        <v>10</v>
      </c>
      <c r="V221">
        <v>9</v>
      </c>
      <c r="W221" s="28" t="s">
        <v>3317</v>
      </c>
      <c r="X221" s="21" t="s">
        <v>1943</v>
      </c>
      <c r="Y221" s="4"/>
    </row>
    <row r="222" spans="1:25" hidden="1">
      <c r="A222" s="77" t="s">
        <v>8225</v>
      </c>
      <c r="B222" s="4" t="s">
        <v>2627</v>
      </c>
      <c r="C222" s="4" t="s">
        <v>473</v>
      </c>
      <c r="D222" s="4" t="s">
        <v>2628</v>
      </c>
      <c r="E222" s="4" t="s">
        <v>474</v>
      </c>
      <c r="F222" s="4" t="s">
        <v>3324</v>
      </c>
      <c r="G222" s="4" t="s">
        <v>3325</v>
      </c>
      <c r="H222" s="4" t="s">
        <v>3318</v>
      </c>
      <c r="I222" s="4" t="s">
        <v>479</v>
      </c>
      <c r="J222" s="4" t="s">
        <v>29</v>
      </c>
      <c r="K222" s="4" t="s">
        <v>2517</v>
      </c>
      <c r="L222" s="4" t="s">
        <v>67</v>
      </c>
      <c r="M222" s="31" t="s">
        <v>18</v>
      </c>
      <c r="R222">
        <v>21</v>
      </c>
      <c r="S222">
        <v>0</v>
      </c>
      <c r="T222">
        <v>1</v>
      </c>
      <c r="U222">
        <v>2</v>
      </c>
      <c r="V222">
        <v>18</v>
      </c>
      <c r="X222" s="21" t="s">
        <v>1943</v>
      </c>
      <c r="Y222" s="4"/>
    </row>
    <row r="223" spans="1:25" hidden="1">
      <c r="A223" s="77" t="s">
        <v>8225</v>
      </c>
      <c r="B223" s="4" t="s">
        <v>2627</v>
      </c>
      <c r="C223" s="4" t="s">
        <v>473</v>
      </c>
      <c r="D223" s="4" t="s">
        <v>2628</v>
      </c>
      <c r="E223" s="4" t="s">
        <v>474</v>
      </c>
      <c r="F223" s="4" t="s">
        <v>3324</v>
      </c>
      <c r="G223" s="4" t="s">
        <v>3325</v>
      </c>
      <c r="H223" s="4" t="s">
        <v>3318</v>
      </c>
      <c r="I223" s="4" t="s">
        <v>4642</v>
      </c>
      <c r="J223" s="4" t="s">
        <v>4643</v>
      </c>
      <c r="K223" s="4" t="s">
        <v>2518</v>
      </c>
      <c r="L223" s="4" t="s">
        <v>73</v>
      </c>
      <c r="M223" t="s">
        <v>8</v>
      </c>
      <c r="Q223" s="28" t="s">
        <v>3317</v>
      </c>
      <c r="R223">
        <v>12</v>
      </c>
      <c r="S223">
        <v>2</v>
      </c>
      <c r="T223">
        <v>2</v>
      </c>
      <c r="U223">
        <v>3</v>
      </c>
      <c r="V223">
        <v>5</v>
      </c>
      <c r="W223" s="28" t="s">
        <v>3317</v>
      </c>
      <c r="X223" s="21" t="s">
        <v>1943</v>
      </c>
      <c r="Y223" s="4"/>
    </row>
    <row r="224" spans="1:25" hidden="1">
      <c r="A224" s="77" t="s">
        <v>8230</v>
      </c>
      <c r="B224" s="4" t="s">
        <v>2629</v>
      </c>
      <c r="C224" s="4" t="s">
        <v>480</v>
      </c>
      <c r="D224" s="4" t="s">
        <v>2630</v>
      </c>
      <c r="E224" s="4" t="s">
        <v>481</v>
      </c>
      <c r="F224" s="4" t="s">
        <v>3324</v>
      </c>
      <c r="G224" s="4" t="s">
        <v>3325</v>
      </c>
      <c r="H224" s="4" t="s">
        <v>3318</v>
      </c>
      <c r="I224" s="4" t="s">
        <v>1304</v>
      </c>
      <c r="J224" s="4" t="s">
        <v>3661</v>
      </c>
      <c r="K224" s="4" t="s">
        <v>2539</v>
      </c>
      <c r="L224" s="4" t="s">
        <v>142</v>
      </c>
      <c r="M224" t="s">
        <v>8</v>
      </c>
      <c r="O224" t="s">
        <v>3317</v>
      </c>
      <c r="R224">
        <v>16</v>
      </c>
      <c r="S224">
        <v>2</v>
      </c>
      <c r="T224">
        <v>0</v>
      </c>
      <c r="U224">
        <v>1</v>
      </c>
      <c r="V224">
        <v>13</v>
      </c>
      <c r="X224" s="21" t="s">
        <v>1943</v>
      </c>
      <c r="Y224" s="4"/>
    </row>
    <row r="225" spans="1:25" hidden="1">
      <c r="A225" s="77" t="s">
        <v>8230</v>
      </c>
      <c r="B225" s="4" t="s">
        <v>2629</v>
      </c>
      <c r="C225" s="4" t="s">
        <v>480</v>
      </c>
      <c r="D225" s="4" t="s">
        <v>2630</v>
      </c>
      <c r="E225" s="4" t="s">
        <v>481</v>
      </c>
      <c r="F225" s="4" t="s">
        <v>3324</v>
      </c>
      <c r="G225" s="4" t="s">
        <v>3325</v>
      </c>
      <c r="H225" s="4" t="s">
        <v>3318</v>
      </c>
      <c r="I225" s="4" t="s">
        <v>1305</v>
      </c>
      <c r="J225" s="4" t="s">
        <v>3661</v>
      </c>
      <c r="K225" s="4" t="s">
        <v>2539</v>
      </c>
      <c r="L225" s="4" t="s">
        <v>142</v>
      </c>
      <c r="M225" t="s">
        <v>8</v>
      </c>
      <c r="O225" t="s">
        <v>3317</v>
      </c>
      <c r="R225">
        <v>15</v>
      </c>
      <c r="S225">
        <v>1</v>
      </c>
      <c r="T225">
        <v>0</v>
      </c>
      <c r="U225">
        <v>1</v>
      </c>
      <c r="V225">
        <v>13</v>
      </c>
      <c r="X225" s="21" t="s">
        <v>1943</v>
      </c>
      <c r="Y225" s="4"/>
    </row>
    <row r="226" spans="1:25" hidden="1">
      <c r="A226" s="77" t="s">
        <v>8230</v>
      </c>
      <c r="B226" s="4" t="s">
        <v>2629</v>
      </c>
      <c r="C226" s="4" t="s">
        <v>480</v>
      </c>
      <c r="D226" s="4" t="s">
        <v>2630</v>
      </c>
      <c r="E226" s="4" t="s">
        <v>481</v>
      </c>
      <c r="F226" s="4" t="s">
        <v>3324</v>
      </c>
      <c r="G226" s="4" t="s">
        <v>3325</v>
      </c>
      <c r="H226" s="4" t="s">
        <v>3318</v>
      </c>
      <c r="I226" s="4" t="s">
        <v>123</v>
      </c>
      <c r="J226" s="4" t="s">
        <v>26</v>
      </c>
      <c r="K226" s="4" t="s">
        <v>2505</v>
      </c>
      <c r="L226" s="4" t="s">
        <v>21</v>
      </c>
      <c r="M226" t="s">
        <v>8</v>
      </c>
      <c r="R226">
        <v>305</v>
      </c>
      <c r="S226">
        <v>75</v>
      </c>
      <c r="T226">
        <v>189</v>
      </c>
      <c r="U226">
        <v>38</v>
      </c>
      <c r="V226">
        <v>3</v>
      </c>
      <c r="X226" s="21" t="s">
        <v>1943</v>
      </c>
      <c r="Y226" s="4"/>
    </row>
    <row r="227" spans="1:25" hidden="1">
      <c r="A227" s="77" t="s">
        <v>8230</v>
      </c>
      <c r="B227" s="4" t="s">
        <v>2629</v>
      </c>
      <c r="C227" s="4" t="s">
        <v>480</v>
      </c>
      <c r="D227" s="4" t="s">
        <v>2630</v>
      </c>
      <c r="E227" s="4" t="s">
        <v>481</v>
      </c>
      <c r="F227" s="4" t="s">
        <v>3324</v>
      </c>
      <c r="G227" s="4" t="s">
        <v>3325</v>
      </c>
      <c r="H227" s="4" t="s">
        <v>3318</v>
      </c>
      <c r="I227" s="4" t="s">
        <v>125</v>
      </c>
      <c r="J227" s="4" t="s">
        <v>26</v>
      </c>
      <c r="K227" s="4" t="s">
        <v>2505</v>
      </c>
      <c r="L227" s="4" t="s">
        <v>21</v>
      </c>
      <c r="M227" t="s">
        <v>8</v>
      </c>
      <c r="R227">
        <v>274</v>
      </c>
      <c r="S227">
        <v>74</v>
      </c>
      <c r="T227">
        <v>171</v>
      </c>
      <c r="U227">
        <v>26</v>
      </c>
      <c r="V227">
        <v>3</v>
      </c>
      <c r="X227" s="21" t="s">
        <v>1943</v>
      </c>
      <c r="Y227" s="4"/>
    </row>
    <row r="228" spans="1:25" hidden="1">
      <c r="A228" s="77" t="s">
        <v>8230</v>
      </c>
      <c r="B228" s="4" t="s">
        <v>2629</v>
      </c>
      <c r="C228" s="4" t="s">
        <v>480</v>
      </c>
      <c r="D228" s="4" t="s">
        <v>2630</v>
      </c>
      <c r="E228" s="4" t="s">
        <v>481</v>
      </c>
      <c r="F228" s="4" t="s">
        <v>3324</v>
      </c>
      <c r="G228" s="4" t="s">
        <v>3325</v>
      </c>
      <c r="H228" s="4" t="s">
        <v>3318</v>
      </c>
      <c r="I228" s="4" t="s">
        <v>127</v>
      </c>
      <c r="J228" s="4" t="s">
        <v>28</v>
      </c>
      <c r="K228" s="4" t="s">
        <v>2506</v>
      </c>
      <c r="L228" s="4" t="s">
        <v>24</v>
      </c>
      <c r="M228" t="s">
        <v>8</v>
      </c>
      <c r="R228">
        <v>190</v>
      </c>
      <c r="S228">
        <v>1</v>
      </c>
      <c r="T228">
        <v>55</v>
      </c>
      <c r="U228">
        <v>118</v>
      </c>
      <c r="V228">
        <v>16</v>
      </c>
      <c r="X228" s="21" t="s">
        <v>1943</v>
      </c>
      <c r="Y228" s="4"/>
    </row>
    <row r="229" spans="1:25" hidden="1">
      <c r="A229" s="77" t="s">
        <v>8230</v>
      </c>
      <c r="B229" s="4" t="s">
        <v>2629</v>
      </c>
      <c r="C229" s="4" t="s">
        <v>480</v>
      </c>
      <c r="D229" s="4" t="s">
        <v>2630</v>
      </c>
      <c r="E229" s="4" t="s">
        <v>481</v>
      </c>
      <c r="F229" s="4" t="s">
        <v>3324</v>
      </c>
      <c r="G229" s="4" t="s">
        <v>3325</v>
      </c>
      <c r="H229" s="4" t="s">
        <v>3318</v>
      </c>
      <c r="I229" s="4" t="s">
        <v>129</v>
      </c>
      <c r="J229" s="4" t="s">
        <v>28</v>
      </c>
      <c r="K229" s="4" t="s">
        <v>2506</v>
      </c>
      <c r="L229" s="4" t="s">
        <v>24</v>
      </c>
      <c r="M229" t="s">
        <v>8</v>
      </c>
      <c r="R229">
        <v>185</v>
      </c>
      <c r="S229">
        <v>1</v>
      </c>
      <c r="T229">
        <v>54</v>
      </c>
      <c r="U229">
        <v>114</v>
      </c>
      <c r="V229">
        <v>16</v>
      </c>
      <c r="X229" s="21" t="s">
        <v>1943</v>
      </c>
      <c r="Y229" s="4"/>
    </row>
    <row r="230" spans="1:25" hidden="1">
      <c r="A230" s="77" t="s">
        <v>8230</v>
      </c>
      <c r="B230" s="4" t="s">
        <v>2629</v>
      </c>
      <c r="C230" s="4" t="s">
        <v>480</v>
      </c>
      <c r="D230" s="4" t="s">
        <v>2630</v>
      </c>
      <c r="E230" s="4" t="s">
        <v>481</v>
      </c>
      <c r="F230" s="4" t="s">
        <v>3324</v>
      </c>
      <c r="G230" s="4" t="s">
        <v>3325</v>
      </c>
      <c r="H230" s="4" t="s">
        <v>3318</v>
      </c>
      <c r="I230" s="4" t="s">
        <v>702</v>
      </c>
      <c r="J230" s="4" t="s">
        <v>29</v>
      </c>
      <c r="K230" s="4" t="s">
        <v>2517</v>
      </c>
      <c r="L230" s="4" t="s">
        <v>67</v>
      </c>
      <c r="M230" t="s">
        <v>8</v>
      </c>
      <c r="R230">
        <v>46</v>
      </c>
      <c r="S230">
        <v>0</v>
      </c>
      <c r="T230">
        <v>1</v>
      </c>
      <c r="U230">
        <v>15</v>
      </c>
      <c r="V230">
        <v>30</v>
      </c>
      <c r="X230" s="21" t="s">
        <v>1943</v>
      </c>
      <c r="Y230" s="4"/>
    </row>
    <row r="231" spans="1:25" hidden="1">
      <c r="A231" s="77" t="s">
        <v>8230</v>
      </c>
      <c r="B231" s="4" t="s">
        <v>2629</v>
      </c>
      <c r="C231" s="4" t="s">
        <v>480</v>
      </c>
      <c r="D231" s="4" t="s">
        <v>2630</v>
      </c>
      <c r="E231" s="4" t="s">
        <v>481</v>
      </c>
      <c r="F231" s="4" t="s">
        <v>3324</v>
      </c>
      <c r="G231" s="4" t="s">
        <v>3325</v>
      </c>
      <c r="H231" s="4" t="s">
        <v>3318</v>
      </c>
      <c r="I231" s="4" t="s">
        <v>704</v>
      </c>
      <c r="J231" s="4" t="s">
        <v>29</v>
      </c>
      <c r="K231" s="4" t="s">
        <v>2517</v>
      </c>
      <c r="L231" s="4" t="s">
        <v>67</v>
      </c>
      <c r="M231" t="s">
        <v>8</v>
      </c>
      <c r="R231">
        <v>51</v>
      </c>
      <c r="S231">
        <v>0</v>
      </c>
      <c r="T231">
        <v>1</v>
      </c>
      <c r="U231">
        <v>18</v>
      </c>
      <c r="V231">
        <v>32</v>
      </c>
      <c r="X231" s="21" t="s">
        <v>1943</v>
      </c>
      <c r="Y231" s="4"/>
    </row>
    <row r="232" spans="1:25" hidden="1">
      <c r="A232" t="s">
        <v>8236</v>
      </c>
      <c r="B232" s="4" t="s">
        <v>2631</v>
      </c>
      <c r="C232" s="4" t="s">
        <v>487</v>
      </c>
      <c r="D232" s="4" t="s">
        <v>2632</v>
      </c>
      <c r="E232" s="4" t="s">
        <v>488</v>
      </c>
      <c r="F232" s="4" t="s">
        <v>3319</v>
      </c>
      <c r="G232" s="4" t="s">
        <v>3325</v>
      </c>
      <c r="H232" s="4" t="s">
        <v>3318</v>
      </c>
      <c r="I232" s="4" t="s">
        <v>123</v>
      </c>
      <c r="J232" s="4" t="s">
        <v>26</v>
      </c>
      <c r="K232" s="4" t="s">
        <v>2505</v>
      </c>
      <c r="L232" s="4" t="s">
        <v>21</v>
      </c>
      <c r="M232" t="s">
        <v>8</v>
      </c>
      <c r="R232">
        <v>11</v>
      </c>
      <c r="S232">
        <v>9</v>
      </c>
      <c r="T232">
        <v>2</v>
      </c>
      <c r="U232">
        <v>0</v>
      </c>
      <c r="V232">
        <v>0</v>
      </c>
      <c r="X232" s="21" t="s">
        <v>1943</v>
      </c>
      <c r="Y232" s="4"/>
    </row>
    <row r="233" spans="1:25" hidden="1">
      <c r="A233" t="s">
        <v>8236</v>
      </c>
      <c r="B233" s="4" t="s">
        <v>2631</v>
      </c>
      <c r="C233" s="4" t="s">
        <v>487</v>
      </c>
      <c r="D233" s="4" t="s">
        <v>2632</v>
      </c>
      <c r="E233" s="4" t="s">
        <v>488</v>
      </c>
      <c r="F233" s="4" t="s">
        <v>3319</v>
      </c>
      <c r="G233" s="4" t="s">
        <v>3325</v>
      </c>
      <c r="H233" s="4" t="s">
        <v>3318</v>
      </c>
      <c r="I233" s="4" t="s">
        <v>5715</v>
      </c>
      <c r="J233" s="4" t="s">
        <v>26</v>
      </c>
      <c r="K233" s="4" t="s">
        <v>2505</v>
      </c>
      <c r="L233" s="4" t="s">
        <v>21</v>
      </c>
      <c r="M233" s="31" t="s">
        <v>4754</v>
      </c>
      <c r="R233">
        <v>1</v>
      </c>
      <c r="S233">
        <v>0</v>
      </c>
      <c r="T233">
        <v>0</v>
      </c>
      <c r="U233">
        <v>0</v>
      </c>
      <c r="V233">
        <v>1</v>
      </c>
      <c r="X233" s="21" t="s">
        <v>1943</v>
      </c>
      <c r="Y233" s="4"/>
    </row>
    <row r="234" spans="1:25" hidden="1">
      <c r="A234" t="s">
        <v>8236</v>
      </c>
      <c r="B234" s="4" t="s">
        <v>2631</v>
      </c>
      <c r="C234" s="4" t="s">
        <v>487</v>
      </c>
      <c r="D234" s="4" t="s">
        <v>2633</v>
      </c>
      <c r="E234" s="4" t="s">
        <v>489</v>
      </c>
      <c r="F234" s="4" t="s">
        <v>3326</v>
      </c>
      <c r="G234" s="4" t="s">
        <v>3325</v>
      </c>
      <c r="H234" s="4" t="s">
        <v>3318</v>
      </c>
      <c r="I234" s="4" t="s">
        <v>123</v>
      </c>
      <c r="J234" s="4" t="s">
        <v>26</v>
      </c>
      <c r="K234" s="4" t="s">
        <v>2505</v>
      </c>
      <c r="L234" s="4" t="s">
        <v>21</v>
      </c>
      <c r="M234" t="s">
        <v>8</v>
      </c>
      <c r="R234">
        <v>9</v>
      </c>
      <c r="S234">
        <v>5</v>
      </c>
      <c r="T234">
        <v>3</v>
      </c>
      <c r="U234">
        <v>1</v>
      </c>
      <c r="V234">
        <v>0</v>
      </c>
      <c r="X234" s="21" t="s">
        <v>1943</v>
      </c>
      <c r="Y234" s="4"/>
    </row>
    <row r="235" spans="1:25" hidden="1">
      <c r="A235" t="s">
        <v>8236</v>
      </c>
      <c r="B235" s="4" t="s">
        <v>2631</v>
      </c>
      <c r="C235" s="4" t="s">
        <v>487</v>
      </c>
      <c r="D235" s="4" t="s">
        <v>2632</v>
      </c>
      <c r="E235" s="4" t="s">
        <v>488</v>
      </c>
      <c r="F235" s="4" t="s">
        <v>3319</v>
      </c>
      <c r="G235" s="4" t="s">
        <v>3325</v>
      </c>
      <c r="H235" s="4" t="s">
        <v>3318</v>
      </c>
      <c r="I235" s="4" t="s">
        <v>5716</v>
      </c>
      <c r="J235" s="4" t="s">
        <v>28</v>
      </c>
      <c r="K235" s="4" t="s">
        <v>2506</v>
      </c>
      <c r="L235" s="4" t="s">
        <v>24</v>
      </c>
      <c r="M235" s="31" t="s">
        <v>4754</v>
      </c>
      <c r="R235">
        <v>1</v>
      </c>
      <c r="S235">
        <v>0</v>
      </c>
      <c r="T235">
        <v>0</v>
      </c>
      <c r="U235">
        <v>0</v>
      </c>
      <c r="V235">
        <v>1</v>
      </c>
      <c r="X235" s="21" t="s">
        <v>1943</v>
      </c>
      <c r="Y235" s="4"/>
    </row>
    <row r="236" spans="1:25" hidden="1">
      <c r="A236" t="s">
        <v>8236</v>
      </c>
      <c r="B236" s="4" t="s">
        <v>2631</v>
      </c>
      <c r="C236" s="4" t="s">
        <v>487</v>
      </c>
      <c r="D236" s="4" t="s">
        <v>2633</v>
      </c>
      <c r="E236" s="4" t="s">
        <v>489</v>
      </c>
      <c r="F236" s="4" t="s">
        <v>3326</v>
      </c>
      <c r="G236" s="4" t="s">
        <v>3325</v>
      </c>
      <c r="H236" s="4" t="s">
        <v>3318</v>
      </c>
      <c r="I236" s="4" t="s">
        <v>127</v>
      </c>
      <c r="J236" s="4" t="s">
        <v>84</v>
      </c>
      <c r="K236" s="4" t="s">
        <v>2506</v>
      </c>
      <c r="L236" s="4" t="s">
        <v>24</v>
      </c>
      <c r="M236" t="s">
        <v>8</v>
      </c>
      <c r="R236">
        <v>2</v>
      </c>
      <c r="S236">
        <v>0</v>
      </c>
      <c r="T236">
        <v>0</v>
      </c>
      <c r="U236">
        <v>0</v>
      </c>
      <c r="V236">
        <v>2</v>
      </c>
      <c r="X236" s="21" t="s">
        <v>1943</v>
      </c>
      <c r="Y236" s="4"/>
    </row>
    <row r="237" spans="1:25" hidden="1">
      <c r="A237" t="s">
        <v>8236</v>
      </c>
      <c r="B237" s="4" t="s">
        <v>2631</v>
      </c>
      <c r="C237" s="4" t="s">
        <v>487</v>
      </c>
      <c r="D237" s="4" t="s">
        <v>2632</v>
      </c>
      <c r="E237" s="4" t="s">
        <v>488</v>
      </c>
      <c r="F237" s="4" t="s">
        <v>3319</v>
      </c>
      <c r="G237" s="4" t="s">
        <v>3325</v>
      </c>
      <c r="H237" s="4" t="s">
        <v>3318</v>
      </c>
      <c r="I237" s="4" t="s">
        <v>704</v>
      </c>
      <c r="J237" s="4" t="s">
        <v>29</v>
      </c>
      <c r="K237" s="4" t="s">
        <v>2517</v>
      </c>
      <c r="L237" s="4" t="s">
        <v>67</v>
      </c>
      <c r="M237" t="s">
        <v>8</v>
      </c>
      <c r="R237">
        <v>3</v>
      </c>
      <c r="S237">
        <v>0</v>
      </c>
      <c r="T237">
        <v>3</v>
      </c>
      <c r="U237">
        <v>0</v>
      </c>
      <c r="V237">
        <v>0</v>
      </c>
      <c r="X237" s="21" t="s">
        <v>1943</v>
      </c>
      <c r="Y237" s="4"/>
    </row>
    <row r="238" spans="1:25" hidden="1">
      <c r="A238" t="s">
        <v>8236</v>
      </c>
      <c r="B238" s="4" t="s">
        <v>2631</v>
      </c>
      <c r="C238" s="4" t="s">
        <v>487</v>
      </c>
      <c r="D238" s="4" t="s">
        <v>2632</v>
      </c>
      <c r="E238" s="4" t="s">
        <v>488</v>
      </c>
      <c r="F238" s="4" t="s">
        <v>3319</v>
      </c>
      <c r="G238" s="4" t="s">
        <v>3325</v>
      </c>
      <c r="H238" s="4" t="s">
        <v>3318</v>
      </c>
      <c r="I238" s="4" t="s">
        <v>5717</v>
      </c>
      <c r="J238" s="4" t="s">
        <v>29</v>
      </c>
      <c r="K238" s="4" t="s">
        <v>2517</v>
      </c>
      <c r="L238" s="4" t="s">
        <v>67</v>
      </c>
      <c r="M238" s="31" t="s">
        <v>4754</v>
      </c>
      <c r="R238">
        <v>1</v>
      </c>
      <c r="S238">
        <v>0</v>
      </c>
      <c r="T238">
        <v>0</v>
      </c>
      <c r="U238">
        <v>0</v>
      </c>
      <c r="V238">
        <v>1</v>
      </c>
      <c r="X238" s="21" t="s">
        <v>1943</v>
      </c>
      <c r="Y238" s="4"/>
    </row>
    <row r="239" spans="1:25" hidden="1">
      <c r="A239" t="s">
        <v>8236</v>
      </c>
      <c r="B239" s="4" t="s">
        <v>2631</v>
      </c>
      <c r="C239" s="4" t="s">
        <v>487</v>
      </c>
      <c r="D239" s="4" t="s">
        <v>2633</v>
      </c>
      <c r="E239" s="4" t="s">
        <v>489</v>
      </c>
      <c r="F239" s="4" t="s">
        <v>3326</v>
      </c>
      <c r="G239" s="4" t="s">
        <v>3325</v>
      </c>
      <c r="H239" s="4" t="s">
        <v>3318</v>
      </c>
      <c r="I239" s="4" t="s">
        <v>704</v>
      </c>
      <c r="J239" s="4" t="s">
        <v>194</v>
      </c>
      <c r="K239" s="4" t="s">
        <v>2517</v>
      </c>
      <c r="L239" s="4" t="s">
        <v>67</v>
      </c>
      <c r="M239" t="s">
        <v>8</v>
      </c>
      <c r="R239">
        <v>1</v>
      </c>
      <c r="S239">
        <v>0</v>
      </c>
      <c r="T239">
        <v>0</v>
      </c>
      <c r="U239">
        <v>0</v>
      </c>
      <c r="V239">
        <v>1</v>
      </c>
      <c r="X239" s="21" t="s">
        <v>1943</v>
      </c>
      <c r="Y239" s="4"/>
    </row>
    <row r="240" spans="1:25" hidden="1">
      <c r="A240" t="s">
        <v>8237</v>
      </c>
      <c r="B240" s="4" t="s">
        <v>2636</v>
      </c>
      <c r="C240" s="4" t="s">
        <v>492</v>
      </c>
      <c r="D240" s="4" t="s">
        <v>2637</v>
      </c>
      <c r="E240" s="4" t="s">
        <v>493</v>
      </c>
      <c r="F240" s="4" t="s">
        <v>3324</v>
      </c>
      <c r="G240" s="4" t="s">
        <v>3325</v>
      </c>
      <c r="H240" s="4" t="s">
        <v>3318</v>
      </c>
      <c r="I240" s="4" t="s">
        <v>494</v>
      </c>
      <c r="J240" s="4" t="s">
        <v>26</v>
      </c>
      <c r="K240" s="4" t="s">
        <v>2505</v>
      </c>
      <c r="L240" s="4" t="s">
        <v>21</v>
      </c>
      <c r="M240" t="s">
        <v>8</v>
      </c>
      <c r="R240">
        <v>59</v>
      </c>
      <c r="S240">
        <v>9</v>
      </c>
      <c r="T240">
        <v>36</v>
      </c>
      <c r="U240">
        <v>13</v>
      </c>
      <c r="V240">
        <v>1</v>
      </c>
      <c r="X240" s="21" t="s">
        <v>1943</v>
      </c>
      <c r="Y240" s="4"/>
    </row>
    <row r="241" spans="1:25" hidden="1">
      <c r="A241" t="s">
        <v>8237</v>
      </c>
      <c r="B241" s="4" t="s">
        <v>2636</v>
      </c>
      <c r="C241" s="4" t="s">
        <v>492</v>
      </c>
      <c r="D241" s="4" t="s">
        <v>5387</v>
      </c>
      <c r="E241" s="4" t="s">
        <v>5388</v>
      </c>
      <c r="F241" s="4" t="s">
        <v>3319</v>
      </c>
      <c r="G241" s="4" t="s">
        <v>3325</v>
      </c>
      <c r="H241" s="4" t="s">
        <v>3320</v>
      </c>
      <c r="I241" s="4" t="s">
        <v>2817</v>
      </c>
      <c r="J241" s="4" t="s">
        <v>20</v>
      </c>
      <c r="K241" s="4" t="s">
        <v>2505</v>
      </c>
      <c r="L241" s="4" t="s">
        <v>21</v>
      </c>
      <c r="M241" t="s">
        <v>8</v>
      </c>
      <c r="R241">
        <v>7</v>
      </c>
      <c r="S241">
        <v>4</v>
      </c>
      <c r="T241">
        <v>1</v>
      </c>
      <c r="U241">
        <v>2</v>
      </c>
      <c r="V241">
        <v>0</v>
      </c>
      <c r="X241" s="21" t="s">
        <v>1943</v>
      </c>
      <c r="Y241" s="4"/>
    </row>
    <row r="242" spans="1:25" hidden="1">
      <c r="A242" t="s">
        <v>8237</v>
      </c>
      <c r="B242" s="4" t="s">
        <v>2636</v>
      </c>
      <c r="C242" s="4" t="s">
        <v>492</v>
      </c>
      <c r="D242" s="4" t="s">
        <v>5387</v>
      </c>
      <c r="E242" s="4" t="s">
        <v>5388</v>
      </c>
      <c r="F242" s="4" t="s">
        <v>3319</v>
      </c>
      <c r="G242" s="4" t="s">
        <v>3325</v>
      </c>
      <c r="H242" s="4" t="s">
        <v>3320</v>
      </c>
      <c r="I242" s="4" t="s">
        <v>2817</v>
      </c>
      <c r="J242" s="4" t="s">
        <v>20</v>
      </c>
      <c r="K242" s="4" t="s">
        <v>2505</v>
      </c>
      <c r="L242" s="4" t="s">
        <v>21</v>
      </c>
      <c r="M242" t="s">
        <v>8</v>
      </c>
      <c r="R242">
        <v>11</v>
      </c>
      <c r="S242">
        <v>6</v>
      </c>
      <c r="T242">
        <v>4</v>
      </c>
      <c r="U242">
        <v>1</v>
      </c>
      <c r="V242">
        <v>0</v>
      </c>
      <c r="X242" s="21" t="s">
        <v>1943</v>
      </c>
      <c r="Y242" s="4"/>
    </row>
    <row r="243" spans="1:25" hidden="1">
      <c r="A243" t="s">
        <v>8237</v>
      </c>
      <c r="B243" s="4" t="s">
        <v>2636</v>
      </c>
      <c r="C243" s="4" t="s">
        <v>492</v>
      </c>
      <c r="D243" s="4" t="s">
        <v>2637</v>
      </c>
      <c r="E243" s="4" t="s">
        <v>493</v>
      </c>
      <c r="F243" s="4" t="s">
        <v>3324</v>
      </c>
      <c r="G243" s="4" t="s">
        <v>3325</v>
      </c>
      <c r="H243" s="4" t="s">
        <v>3318</v>
      </c>
      <c r="I243" s="4" t="s">
        <v>495</v>
      </c>
      <c r="J243" s="4" t="s">
        <v>28</v>
      </c>
      <c r="K243" s="4" t="s">
        <v>2506</v>
      </c>
      <c r="L243" s="4" t="s">
        <v>24</v>
      </c>
      <c r="M243" t="s">
        <v>8</v>
      </c>
      <c r="R243">
        <v>43</v>
      </c>
      <c r="S243">
        <v>1</v>
      </c>
      <c r="T243">
        <v>10</v>
      </c>
      <c r="U243">
        <v>26</v>
      </c>
      <c r="V243">
        <v>6</v>
      </c>
      <c r="X243" s="21" t="s">
        <v>1943</v>
      </c>
      <c r="Y243" s="4"/>
    </row>
    <row r="244" spans="1:25" hidden="1">
      <c r="A244" t="s">
        <v>8237</v>
      </c>
      <c r="B244" s="4" t="s">
        <v>2636</v>
      </c>
      <c r="C244" s="4" t="s">
        <v>492</v>
      </c>
      <c r="D244" s="4" t="s">
        <v>5387</v>
      </c>
      <c r="E244" s="4" t="s">
        <v>5388</v>
      </c>
      <c r="F244" s="4" t="s">
        <v>3319</v>
      </c>
      <c r="G244" s="4" t="s">
        <v>3325</v>
      </c>
      <c r="H244" s="4" t="s">
        <v>3320</v>
      </c>
      <c r="I244" s="4" t="s">
        <v>3033</v>
      </c>
      <c r="J244" s="4" t="s">
        <v>23</v>
      </c>
      <c r="K244" s="4" t="s">
        <v>2506</v>
      </c>
      <c r="L244" s="4" t="s">
        <v>24</v>
      </c>
      <c r="M244" t="s">
        <v>8</v>
      </c>
      <c r="R244">
        <v>1</v>
      </c>
      <c r="S244">
        <v>1</v>
      </c>
      <c r="T244">
        <v>0</v>
      </c>
      <c r="U244">
        <v>0</v>
      </c>
      <c r="V244">
        <v>0</v>
      </c>
      <c r="X244" s="21" t="s">
        <v>1943</v>
      </c>
      <c r="Y244" s="4"/>
    </row>
    <row r="245" spans="1:25" hidden="1">
      <c r="A245" t="s">
        <v>8237</v>
      </c>
      <c r="B245" s="4" t="s">
        <v>2636</v>
      </c>
      <c r="C245" s="4" t="s">
        <v>492</v>
      </c>
      <c r="D245" s="4" t="s">
        <v>5387</v>
      </c>
      <c r="E245" s="4" t="s">
        <v>5388</v>
      </c>
      <c r="F245" s="4" t="s">
        <v>3319</v>
      </c>
      <c r="G245" s="4" t="s">
        <v>3325</v>
      </c>
      <c r="H245" s="4" t="s">
        <v>3320</v>
      </c>
      <c r="I245" s="4" t="s">
        <v>3033</v>
      </c>
      <c r="J245" s="4" t="s">
        <v>23</v>
      </c>
      <c r="K245" s="4" t="s">
        <v>2506</v>
      </c>
      <c r="L245" s="4" t="s">
        <v>24</v>
      </c>
      <c r="M245" t="s">
        <v>8</v>
      </c>
      <c r="R245">
        <v>3</v>
      </c>
      <c r="S245">
        <v>1</v>
      </c>
      <c r="T245">
        <v>2</v>
      </c>
      <c r="U245">
        <v>0</v>
      </c>
      <c r="V245">
        <v>0</v>
      </c>
      <c r="X245" s="21" t="s">
        <v>1943</v>
      </c>
      <c r="Y245" s="4"/>
    </row>
    <row r="246" spans="1:25" hidden="1">
      <c r="A246" t="s">
        <v>8237</v>
      </c>
      <c r="B246" s="4" t="s">
        <v>2636</v>
      </c>
      <c r="C246" s="4" t="s">
        <v>492</v>
      </c>
      <c r="D246" s="4" t="s">
        <v>2637</v>
      </c>
      <c r="E246" s="4" t="s">
        <v>493</v>
      </c>
      <c r="F246" s="4" t="s">
        <v>3324</v>
      </c>
      <c r="G246" s="4" t="s">
        <v>3325</v>
      </c>
      <c r="H246" s="4" t="s">
        <v>3318</v>
      </c>
      <c r="I246" s="4" t="s">
        <v>496</v>
      </c>
      <c r="J246" s="4" t="s">
        <v>29</v>
      </c>
      <c r="K246" s="4" t="s">
        <v>2517</v>
      </c>
      <c r="L246" s="4" t="s">
        <v>67</v>
      </c>
      <c r="M246" t="s">
        <v>8</v>
      </c>
      <c r="R246">
        <v>8</v>
      </c>
      <c r="S246">
        <v>0</v>
      </c>
      <c r="T246">
        <v>2</v>
      </c>
      <c r="U246">
        <v>5</v>
      </c>
      <c r="V246">
        <v>1</v>
      </c>
      <c r="X246" s="21" t="s">
        <v>1943</v>
      </c>
      <c r="Y246" s="4"/>
    </row>
    <row r="247" spans="1:25" hidden="1">
      <c r="A247" s="77" t="s">
        <v>8237</v>
      </c>
      <c r="B247" s="4" t="s">
        <v>2638</v>
      </c>
      <c r="C247" s="4" t="s">
        <v>497</v>
      </c>
      <c r="D247" s="4" t="s">
        <v>2639</v>
      </c>
      <c r="E247" s="4" t="s">
        <v>499</v>
      </c>
      <c r="F247" s="4" t="s">
        <v>3324</v>
      </c>
      <c r="G247" s="4" t="s">
        <v>3325</v>
      </c>
      <c r="H247" s="4" t="s">
        <v>3318</v>
      </c>
      <c r="I247" s="4" t="s">
        <v>500</v>
      </c>
      <c r="J247" s="4" t="s">
        <v>26</v>
      </c>
      <c r="K247" s="4" t="s">
        <v>2505</v>
      </c>
      <c r="L247" s="4" t="s">
        <v>21</v>
      </c>
      <c r="M247" t="s">
        <v>8</v>
      </c>
      <c r="R247">
        <v>77</v>
      </c>
      <c r="S247">
        <v>19</v>
      </c>
      <c r="T247">
        <v>52</v>
      </c>
      <c r="U247">
        <v>6</v>
      </c>
      <c r="V247">
        <v>0</v>
      </c>
      <c r="X247" s="21" t="s">
        <v>1943</v>
      </c>
      <c r="Y247" s="4"/>
    </row>
    <row r="248" spans="1:25" hidden="1">
      <c r="A248" s="77" t="s">
        <v>8237</v>
      </c>
      <c r="B248" s="4" t="s">
        <v>2638</v>
      </c>
      <c r="C248" s="4" t="s">
        <v>497</v>
      </c>
      <c r="D248" s="4" t="s">
        <v>2639</v>
      </c>
      <c r="E248" s="4" t="s">
        <v>499</v>
      </c>
      <c r="F248" s="4" t="s">
        <v>3324</v>
      </c>
      <c r="G248" s="4" t="s">
        <v>3325</v>
      </c>
      <c r="H248" s="4" t="s">
        <v>3318</v>
      </c>
      <c r="I248" s="4" t="s">
        <v>501</v>
      </c>
      <c r="J248" s="4" t="s">
        <v>28</v>
      </c>
      <c r="K248" s="4" t="s">
        <v>2506</v>
      </c>
      <c r="L248" s="4" t="s">
        <v>24</v>
      </c>
      <c r="M248" t="s">
        <v>8</v>
      </c>
      <c r="R248">
        <v>80</v>
      </c>
      <c r="S248">
        <v>1</v>
      </c>
      <c r="T248">
        <v>36</v>
      </c>
      <c r="U248">
        <v>31</v>
      </c>
      <c r="V248">
        <v>12</v>
      </c>
      <c r="X248" s="21" t="s">
        <v>1943</v>
      </c>
      <c r="Y248" s="4"/>
    </row>
    <row r="249" spans="1:25" hidden="1">
      <c r="A249" s="77" t="s">
        <v>8237</v>
      </c>
      <c r="B249" s="4" t="s">
        <v>2638</v>
      </c>
      <c r="C249" s="4" t="s">
        <v>497</v>
      </c>
      <c r="D249" s="4" t="s">
        <v>2639</v>
      </c>
      <c r="E249" s="4" t="s">
        <v>499</v>
      </c>
      <c r="F249" s="4" t="s">
        <v>3324</v>
      </c>
      <c r="G249" s="4" t="s">
        <v>3325</v>
      </c>
      <c r="H249" s="4" t="s">
        <v>3318</v>
      </c>
      <c r="I249" s="4" t="s">
        <v>502</v>
      </c>
      <c r="J249" s="4" t="s">
        <v>29</v>
      </c>
      <c r="K249" s="4" t="s">
        <v>2517</v>
      </c>
      <c r="L249" s="4" t="s">
        <v>67</v>
      </c>
      <c r="M249" t="s">
        <v>8</v>
      </c>
      <c r="R249">
        <v>12</v>
      </c>
      <c r="S249">
        <v>0</v>
      </c>
      <c r="T249">
        <v>0</v>
      </c>
      <c r="U249">
        <v>6</v>
      </c>
      <c r="V249">
        <v>6</v>
      </c>
      <c r="X249" s="21" t="s">
        <v>1943</v>
      </c>
      <c r="Y249" s="4"/>
    </row>
    <row r="250" spans="1:25" hidden="1">
      <c r="A250" s="77" t="s">
        <v>8237</v>
      </c>
      <c r="B250" s="4" t="s">
        <v>2638</v>
      </c>
      <c r="C250" s="4" t="s">
        <v>497</v>
      </c>
      <c r="D250" s="4" t="s">
        <v>2639</v>
      </c>
      <c r="E250" s="4" t="s">
        <v>499</v>
      </c>
      <c r="F250" s="4" t="s">
        <v>3324</v>
      </c>
      <c r="G250" s="4" t="s">
        <v>3325</v>
      </c>
      <c r="H250" s="4" t="s">
        <v>3318</v>
      </c>
      <c r="I250" s="4" t="s">
        <v>503</v>
      </c>
      <c r="J250" s="4" t="s">
        <v>30</v>
      </c>
      <c r="K250" s="4" t="s">
        <v>2518</v>
      </c>
      <c r="L250" s="4" t="s">
        <v>73</v>
      </c>
      <c r="M250" t="s">
        <v>8</v>
      </c>
      <c r="R250">
        <v>4</v>
      </c>
      <c r="S250">
        <v>0</v>
      </c>
      <c r="T250">
        <v>0</v>
      </c>
      <c r="U250">
        <v>1</v>
      </c>
      <c r="V250">
        <v>3</v>
      </c>
      <c r="X250" s="21" t="s">
        <v>1943</v>
      </c>
      <c r="Y250" s="4"/>
    </row>
    <row r="251" spans="1:25" hidden="1">
      <c r="A251" s="77" t="s">
        <v>8237</v>
      </c>
      <c r="B251" s="4" t="s">
        <v>2638</v>
      </c>
      <c r="C251" s="4" t="s">
        <v>497</v>
      </c>
      <c r="D251" s="4" t="s">
        <v>2639</v>
      </c>
      <c r="E251" s="4" t="s">
        <v>499</v>
      </c>
      <c r="F251" s="4" t="s">
        <v>3324</v>
      </c>
      <c r="G251" s="4" t="s">
        <v>3325</v>
      </c>
      <c r="H251" s="4" t="s">
        <v>3318</v>
      </c>
      <c r="I251" s="4" t="s">
        <v>4727</v>
      </c>
      <c r="J251" s="4" t="s">
        <v>31</v>
      </c>
      <c r="K251" s="4" t="s">
        <v>2516</v>
      </c>
      <c r="L251" s="4" t="s">
        <v>57</v>
      </c>
      <c r="M251" t="s">
        <v>8</v>
      </c>
      <c r="R251">
        <v>9</v>
      </c>
      <c r="S251">
        <v>0</v>
      </c>
      <c r="T251">
        <v>0</v>
      </c>
      <c r="U251">
        <v>0</v>
      </c>
      <c r="V251">
        <v>9</v>
      </c>
      <c r="X251" s="21" t="s">
        <v>1943</v>
      </c>
      <c r="Y251" s="4"/>
    </row>
    <row r="252" spans="1:25" hidden="1">
      <c r="A252" t="s">
        <v>8238</v>
      </c>
      <c r="B252" s="4" t="s">
        <v>3341</v>
      </c>
      <c r="C252" s="4" t="s">
        <v>3342</v>
      </c>
      <c r="D252" s="4" t="s">
        <v>3343</v>
      </c>
      <c r="E252" s="4" t="s">
        <v>3344</v>
      </c>
      <c r="F252" s="4" t="s">
        <v>3324</v>
      </c>
      <c r="G252" s="4" t="s">
        <v>3325</v>
      </c>
      <c r="H252" s="4" t="s">
        <v>3318</v>
      </c>
      <c r="I252" s="4" t="s">
        <v>1576</v>
      </c>
      <c r="J252" s="4" t="s">
        <v>26</v>
      </c>
      <c r="K252" s="4" t="s">
        <v>2499</v>
      </c>
      <c r="L252" s="29" t="s">
        <v>7</v>
      </c>
      <c r="M252" t="s">
        <v>8</v>
      </c>
      <c r="R252">
        <v>64</v>
      </c>
      <c r="S252">
        <v>10</v>
      </c>
      <c r="T252">
        <v>43</v>
      </c>
      <c r="U252">
        <v>11</v>
      </c>
      <c r="V252">
        <v>0</v>
      </c>
      <c r="X252" s="21" t="s">
        <v>1943</v>
      </c>
      <c r="Y252" s="4"/>
    </row>
    <row r="253" spans="1:25" hidden="1">
      <c r="A253" t="s">
        <v>8238</v>
      </c>
      <c r="B253" s="4" t="s">
        <v>3341</v>
      </c>
      <c r="C253" s="4" t="s">
        <v>3342</v>
      </c>
      <c r="D253" s="4" t="s">
        <v>3343</v>
      </c>
      <c r="E253" s="4" t="s">
        <v>3344</v>
      </c>
      <c r="F253" s="4" t="s">
        <v>3324</v>
      </c>
      <c r="G253" s="4" t="s">
        <v>3325</v>
      </c>
      <c r="H253" s="4" t="s">
        <v>3318</v>
      </c>
      <c r="I253" s="4" t="s">
        <v>164</v>
      </c>
      <c r="J253" s="4" t="s">
        <v>26</v>
      </c>
      <c r="K253" s="4" t="s">
        <v>2499</v>
      </c>
      <c r="L253" s="29" t="s">
        <v>7</v>
      </c>
      <c r="M253" t="s">
        <v>8</v>
      </c>
      <c r="R253">
        <v>61</v>
      </c>
      <c r="S253">
        <v>8</v>
      </c>
      <c r="T253">
        <v>43</v>
      </c>
      <c r="U253">
        <v>10</v>
      </c>
      <c r="V253">
        <v>0</v>
      </c>
      <c r="X253" s="21" t="s">
        <v>1943</v>
      </c>
      <c r="Y253" s="4"/>
    </row>
    <row r="254" spans="1:25" hidden="1">
      <c r="A254" t="s">
        <v>8238</v>
      </c>
      <c r="B254" s="4" t="s">
        <v>3341</v>
      </c>
      <c r="C254" s="4" t="s">
        <v>3342</v>
      </c>
      <c r="D254" s="4" t="s">
        <v>3343</v>
      </c>
      <c r="E254" s="4" t="s">
        <v>3344</v>
      </c>
      <c r="F254" s="4" t="s">
        <v>3324</v>
      </c>
      <c r="G254" s="4" t="s">
        <v>3325</v>
      </c>
      <c r="H254" s="4" t="s">
        <v>3318</v>
      </c>
      <c r="I254" s="4" t="s">
        <v>176</v>
      </c>
      <c r="J254" s="4" t="s">
        <v>28</v>
      </c>
      <c r="K254" s="4" t="s">
        <v>2499</v>
      </c>
      <c r="L254" s="29" t="s">
        <v>7</v>
      </c>
      <c r="M254" t="s">
        <v>8</v>
      </c>
      <c r="R254">
        <v>41</v>
      </c>
      <c r="S254">
        <v>0</v>
      </c>
      <c r="T254">
        <v>1</v>
      </c>
      <c r="U254">
        <v>26</v>
      </c>
      <c r="V254">
        <v>14</v>
      </c>
      <c r="X254" s="21" t="s">
        <v>1943</v>
      </c>
      <c r="Y254" s="4"/>
    </row>
    <row r="255" spans="1:25" hidden="1">
      <c r="A255" t="s">
        <v>8238</v>
      </c>
      <c r="B255" s="4" t="s">
        <v>3341</v>
      </c>
      <c r="C255" s="4" t="s">
        <v>3342</v>
      </c>
      <c r="D255" s="4" t="s">
        <v>3343</v>
      </c>
      <c r="E255" s="4" t="s">
        <v>3344</v>
      </c>
      <c r="F255" s="4" t="s">
        <v>3324</v>
      </c>
      <c r="G255" s="4" t="s">
        <v>3325</v>
      </c>
      <c r="H255" s="4" t="s">
        <v>3318</v>
      </c>
      <c r="I255" s="4" t="s">
        <v>3710</v>
      </c>
      <c r="J255" s="4" t="s">
        <v>28</v>
      </c>
      <c r="K255" s="4" t="s">
        <v>2499</v>
      </c>
      <c r="L255" s="29" t="s">
        <v>7</v>
      </c>
      <c r="M255" t="s">
        <v>8</v>
      </c>
      <c r="R255">
        <v>43</v>
      </c>
      <c r="S255">
        <v>0</v>
      </c>
      <c r="T255">
        <v>1</v>
      </c>
      <c r="U255">
        <v>28</v>
      </c>
      <c r="V255">
        <v>14</v>
      </c>
      <c r="X255" s="21" t="s">
        <v>1943</v>
      </c>
      <c r="Y255" s="4"/>
    </row>
    <row r="256" spans="1:25" hidden="1">
      <c r="A256" s="77" t="s">
        <v>8229</v>
      </c>
      <c r="B256" s="4" t="s">
        <v>2640</v>
      </c>
      <c r="C256" s="4" t="s">
        <v>504</v>
      </c>
      <c r="D256" s="4" t="s">
        <v>2641</v>
      </c>
      <c r="E256" s="4" t="s">
        <v>512</v>
      </c>
      <c r="F256" s="4" t="s">
        <v>3328</v>
      </c>
      <c r="G256" s="4" t="s">
        <v>3325</v>
      </c>
      <c r="H256" s="4" t="s">
        <v>3318</v>
      </c>
      <c r="I256" s="4" t="s">
        <v>520</v>
      </c>
      <c r="J256" s="4" t="s">
        <v>521</v>
      </c>
      <c r="K256" s="4" t="s">
        <v>2539</v>
      </c>
      <c r="L256" s="4" t="s">
        <v>142</v>
      </c>
      <c r="M256" t="s">
        <v>8</v>
      </c>
      <c r="R256">
        <v>29</v>
      </c>
      <c r="S256">
        <v>0</v>
      </c>
      <c r="T256">
        <v>0</v>
      </c>
      <c r="U256">
        <v>16</v>
      </c>
      <c r="V256">
        <v>13</v>
      </c>
      <c r="X256" s="21" t="s">
        <v>1943</v>
      </c>
      <c r="Y256" s="4"/>
    </row>
    <row r="257" spans="1:25" hidden="1">
      <c r="A257" s="77" t="s">
        <v>8229</v>
      </c>
      <c r="B257" s="4" t="s">
        <v>2640</v>
      </c>
      <c r="C257" s="4" t="s">
        <v>504</v>
      </c>
      <c r="D257" s="4" t="s">
        <v>2647</v>
      </c>
      <c r="E257" s="4" t="s">
        <v>549</v>
      </c>
      <c r="F257" s="4" t="s">
        <v>3328</v>
      </c>
      <c r="G257" s="4" t="s">
        <v>3325</v>
      </c>
      <c r="H257" s="4" t="s">
        <v>3318</v>
      </c>
      <c r="I257" s="4" t="s">
        <v>520</v>
      </c>
      <c r="J257" s="4" t="s">
        <v>521</v>
      </c>
      <c r="K257" s="4" t="s">
        <v>2539</v>
      </c>
      <c r="L257" s="4" t="s">
        <v>142</v>
      </c>
      <c r="M257" t="s">
        <v>8</v>
      </c>
      <c r="R257">
        <v>4</v>
      </c>
      <c r="S257">
        <v>0</v>
      </c>
      <c r="T257">
        <v>0</v>
      </c>
      <c r="U257">
        <v>1</v>
      </c>
      <c r="V257">
        <v>3</v>
      </c>
      <c r="X257" s="21" t="s">
        <v>1943</v>
      </c>
      <c r="Y257" s="4"/>
    </row>
    <row r="258" spans="1:25" hidden="1">
      <c r="A258" s="77" t="s">
        <v>8229</v>
      </c>
      <c r="B258" s="4" t="s">
        <v>2640</v>
      </c>
      <c r="C258" s="4" t="s">
        <v>504</v>
      </c>
      <c r="D258" s="4" t="s">
        <v>2641</v>
      </c>
      <c r="E258" s="4" t="s">
        <v>512</v>
      </c>
      <c r="F258" s="4" t="s">
        <v>3328</v>
      </c>
      <c r="G258" s="4" t="s">
        <v>3325</v>
      </c>
      <c r="H258" s="4" t="s">
        <v>3318</v>
      </c>
      <c r="I258" s="4" t="s">
        <v>522</v>
      </c>
      <c r="J258" s="4" t="s">
        <v>378</v>
      </c>
      <c r="K258" s="4" t="s">
        <v>2559</v>
      </c>
      <c r="L258" s="4" t="s">
        <v>303</v>
      </c>
      <c r="M258" t="s">
        <v>8</v>
      </c>
      <c r="R258">
        <v>2</v>
      </c>
      <c r="S258">
        <v>0</v>
      </c>
      <c r="T258">
        <v>0</v>
      </c>
      <c r="U258">
        <v>0</v>
      </c>
      <c r="V258">
        <v>2</v>
      </c>
      <c r="X258" s="21" t="s">
        <v>1943</v>
      </c>
      <c r="Y258" s="4"/>
    </row>
    <row r="259" spans="1:25" hidden="1">
      <c r="A259" s="77" t="s">
        <v>8229</v>
      </c>
      <c r="B259" s="4" t="s">
        <v>2640</v>
      </c>
      <c r="C259" s="4" t="s">
        <v>504</v>
      </c>
      <c r="D259" s="4" t="s">
        <v>2641</v>
      </c>
      <c r="E259" s="4" t="s">
        <v>512</v>
      </c>
      <c r="F259" s="4" t="s">
        <v>3328</v>
      </c>
      <c r="G259" s="4" t="s">
        <v>3325</v>
      </c>
      <c r="H259" s="4" t="s">
        <v>3318</v>
      </c>
      <c r="I259" s="4" t="s">
        <v>3712</v>
      </c>
      <c r="J259" s="4" t="s">
        <v>20</v>
      </c>
      <c r="K259" s="4" t="s">
        <v>2499</v>
      </c>
      <c r="L259" s="29" t="s">
        <v>7</v>
      </c>
      <c r="M259" t="s">
        <v>8</v>
      </c>
      <c r="R259">
        <v>2</v>
      </c>
      <c r="S259">
        <v>0</v>
      </c>
      <c r="T259">
        <v>0</v>
      </c>
      <c r="U259">
        <v>0</v>
      </c>
      <c r="V259">
        <v>2</v>
      </c>
      <c r="X259" s="21" t="s">
        <v>1943</v>
      </c>
      <c r="Y259" s="4"/>
    </row>
    <row r="260" spans="1:25" hidden="1">
      <c r="A260" s="77" t="s">
        <v>8229</v>
      </c>
      <c r="B260" s="4" t="s">
        <v>2640</v>
      </c>
      <c r="C260" s="4" t="s">
        <v>504</v>
      </c>
      <c r="D260" s="4" t="s">
        <v>2641</v>
      </c>
      <c r="E260" s="4" t="s">
        <v>512</v>
      </c>
      <c r="F260" s="4" t="s">
        <v>3328</v>
      </c>
      <c r="G260" s="4" t="s">
        <v>3325</v>
      </c>
      <c r="H260" s="4" t="s">
        <v>3318</v>
      </c>
      <c r="I260" s="4" t="s">
        <v>3712</v>
      </c>
      <c r="J260" s="4" t="s">
        <v>23</v>
      </c>
      <c r="K260" s="4" t="s">
        <v>2499</v>
      </c>
      <c r="L260" s="29" t="s">
        <v>7</v>
      </c>
      <c r="M260" t="s">
        <v>8</v>
      </c>
      <c r="R260">
        <v>4</v>
      </c>
      <c r="S260">
        <v>0</v>
      </c>
      <c r="T260">
        <v>0</v>
      </c>
      <c r="U260">
        <v>2</v>
      </c>
      <c r="V260">
        <v>2</v>
      </c>
      <c r="X260" s="21" t="s">
        <v>1943</v>
      </c>
      <c r="Y260" s="4"/>
    </row>
    <row r="261" spans="1:25" hidden="1">
      <c r="A261" s="77" t="s">
        <v>8229</v>
      </c>
      <c r="B261" s="4" t="s">
        <v>2640</v>
      </c>
      <c r="C261" s="4" t="s">
        <v>504</v>
      </c>
      <c r="D261" s="4" t="s">
        <v>2641</v>
      </c>
      <c r="E261" s="4" t="s">
        <v>512</v>
      </c>
      <c r="F261" s="4" t="s">
        <v>3328</v>
      </c>
      <c r="G261" s="4" t="s">
        <v>3325</v>
      </c>
      <c r="H261" s="4" t="s">
        <v>3318</v>
      </c>
      <c r="I261" s="4" t="s">
        <v>3712</v>
      </c>
      <c r="J261" s="4" t="s">
        <v>539</v>
      </c>
      <c r="K261" s="4" t="s">
        <v>2499</v>
      </c>
      <c r="L261" s="29" t="s">
        <v>7</v>
      </c>
      <c r="M261" t="s">
        <v>8</v>
      </c>
      <c r="R261">
        <v>2</v>
      </c>
      <c r="S261">
        <v>0</v>
      </c>
      <c r="T261">
        <v>0</v>
      </c>
      <c r="U261">
        <v>2</v>
      </c>
      <c r="V261">
        <v>0</v>
      </c>
      <c r="X261" s="21" t="s">
        <v>1943</v>
      </c>
      <c r="Y261" s="4"/>
    </row>
    <row r="262" spans="1:25" hidden="1">
      <c r="A262" s="77" t="s">
        <v>8229</v>
      </c>
      <c r="B262" s="4" t="s">
        <v>2640</v>
      </c>
      <c r="C262" s="4" t="s">
        <v>504</v>
      </c>
      <c r="D262" s="4" t="s">
        <v>4513</v>
      </c>
      <c r="E262" s="4" t="s">
        <v>4514</v>
      </c>
      <c r="F262" s="4" t="s">
        <v>3328</v>
      </c>
      <c r="G262" s="4" t="s">
        <v>3325</v>
      </c>
      <c r="H262" s="4" t="s">
        <v>3320</v>
      </c>
      <c r="I262" s="4" t="s">
        <v>3712</v>
      </c>
      <c r="J262" s="4" t="s">
        <v>20</v>
      </c>
      <c r="K262" s="4" t="s">
        <v>2499</v>
      </c>
      <c r="L262" s="29" t="s">
        <v>7</v>
      </c>
      <c r="M262" t="s">
        <v>8</v>
      </c>
      <c r="R262">
        <v>1</v>
      </c>
      <c r="S262">
        <v>0</v>
      </c>
      <c r="T262">
        <v>0</v>
      </c>
      <c r="U262">
        <v>0</v>
      </c>
      <c r="V262">
        <v>1</v>
      </c>
      <c r="X262" s="21" t="s">
        <v>1943</v>
      </c>
      <c r="Y262" s="4"/>
    </row>
    <row r="263" spans="1:25" hidden="1">
      <c r="A263" s="77" t="s">
        <v>8229</v>
      </c>
      <c r="B263" s="4" t="s">
        <v>2640</v>
      </c>
      <c r="C263" s="4" t="s">
        <v>504</v>
      </c>
      <c r="D263" s="4" t="s">
        <v>4513</v>
      </c>
      <c r="E263" s="4" t="s">
        <v>4514</v>
      </c>
      <c r="F263" s="4" t="s">
        <v>3328</v>
      </c>
      <c r="G263" s="4" t="s">
        <v>3325</v>
      </c>
      <c r="H263" s="4" t="s">
        <v>3320</v>
      </c>
      <c r="I263" s="4" t="s">
        <v>3712</v>
      </c>
      <c r="J263" s="4" t="s">
        <v>23</v>
      </c>
      <c r="K263" s="4" t="s">
        <v>2499</v>
      </c>
      <c r="L263" s="29" t="s">
        <v>7</v>
      </c>
      <c r="M263" t="s">
        <v>8</v>
      </c>
      <c r="R263">
        <v>1</v>
      </c>
      <c r="S263">
        <v>0</v>
      </c>
      <c r="T263">
        <v>0</v>
      </c>
      <c r="U263">
        <v>0</v>
      </c>
      <c r="V263">
        <v>1</v>
      </c>
      <c r="X263" s="21" t="s">
        <v>1943</v>
      </c>
      <c r="Y263" s="4"/>
    </row>
    <row r="264" spans="1:25" hidden="1">
      <c r="A264" s="77" t="s">
        <v>8229</v>
      </c>
      <c r="B264" s="4" t="s">
        <v>2640</v>
      </c>
      <c r="C264" s="4" t="s">
        <v>504</v>
      </c>
      <c r="D264" s="4" t="s">
        <v>2644</v>
      </c>
      <c r="E264" s="4" t="s">
        <v>542</v>
      </c>
      <c r="F264" s="4" t="s">
        <v>3327</v>
      </c>
      <c r="G264" s="4" t="s">
        <v>3325</v>
      </c>
      <c r="H264" s="4" t="s">
        <v>3318</v>
      </c>
      <c r="I264" s="4" t="s">
        <v>3712</v>
      </c>
      <c r="J264" s="4" t="s">
        <v>20</v>
      </c>
      <c r="K264" s="4" t="s">
        <v>2499</v>
      </c>
      <c r="L264" s="29" t="s">
        <v>7</v>
      </c>
      <c r="M264" t="s">
        <v>8</v>
      </c>
      <c r="R264">
        <v>6</v>
      </c>
      <c r="S264">
        <v>0</v>
      </c>
      <c r="T264">
        <v>0</v>
      </c>
      <c r="U264">
        <v>3</v>
      </c>
      <c r="V264">
        <v>3</v>
      </c>
      <c r="X264" s="21" t="s">
        <v>1943</v>
      </c>
      <c r="Y264" s="4"/>
    </row>
    <row r="265" spans="1:25" hidden="1">
      <c r="A265" s="77" t="s">
        <v>8229</v>
      </c>
      <c r="B265" s="4" t="s">
        <v>2640</v>
      </c>
      <c r="C265" s="4" t="s">
        <v>504</v>
      </c>
      <c r="D265" s="4" t="s">
        <v>2644</v>
      </c>
      <c r="E265" s="4" t="s">
        <v>542</v>
      </c>
      <c r="F265" s="4" t="s">
        <v>3327</v>
      </c>
      <c r="G265" s="4" t="s">
        <v>3325</v>
      </c>
      <c r="H265" s="4" t="s">
        <v>3318</v>
      </c>
      <c r="I265" s="4" t="s">
        <v>3712</v>
      </c>
      <c r="J265" s="4" t="s">
        <v>23</v>
      </c>
      <c r="K265" s="4" t="s">
        <v>2499</v>
      </c>
      <c r="L265" s="29" t="s">
        <v>7</v>
      </c>
      <c r="M265" t="s">
        <v>8</v>
      </c>
      <c r="R265">
        <v>5</v>
      </c>
      <c r="S265">
        <v>0</v>
      </c>
      <c r="T265">
        <v>0</v>
      </c>
      <c r="U265">
        <v>2</v>
      </c>
      <c r="V265">
        <v>3</v>
      </c>
      <c r="X265" s="21" t="s">
        <v>1943</v>
      </c>
      <c r="Y265" s="4"/>
    </row>
    <row r="266" spans="1:25" hidden="1">
      <c r="A266" s="77" t="s">
        <v>8229</v>
      </c>
      <c r="B266" s="4" t="s">
        <v>2640</v>
      </c>
      <c r="C266" s="4" t="s">
        <v>504</v>
      </c>
      <c r="D266" s="4" t="s">
        <v>2644</v>
      </c>
      <c r="E266" s="4" t="s">
        <v>542</v>
      </c>
      <c r="F266" s="4" t="s">
        <v>3327</v>
      </c>
      <c r="G266" s="4" t="s">
        <v>3325</v>
      </c>
      <c r="H266" s="4" t="s">
        <v>3318</v>
      </c>
      <c r="I266" s="4" t="s">
        <v>3712</v>
      </c>
      <c r="J266" s="4" t="s">
        <v>539</v>
      </c>
      <c r="K266" s="4" t="s">
        <v>2499</v>
      </c>
      <c r="L266" s="29" t="s">
        <v>7</v>
      </c>
      <c r="M266" t="s">
        <v>8</v>
      </c>
      <c r="R266">
        <v>1</v>
      </c>
      <c r="S266">
        <v>0</v>
      </c>
      <c r="T266">
        <v>0</v>
      </c>
      <c r="U266">
        <v>0</v>
      </c>
      <c r="V266">
        <v>1</v>
      </c>
      <c r="X266" s="21" t="s">
        <v>1943</v>
      </c>
      <c r="Y266" s="4"/>
    </row>
    <row r="267" spans="1:25" hidden="1">
      <c r="A267" s="77" t="s">
        <v>8229</v>
      </c>
      <c r="B267" s="4" t="s">
        <v>2640</v>
      </c>
      <c r="C267" s="4" t="s">
        <v>504</v>
      </c>
      <c r="D267" s="4" t="s">
        <v>2647</v>
      </c>
      <c r="E267" s="4" t="s">
        <v>549</v>
      </c>
      <c r="F267" s="4" t="s">
        <v>3328</v>
      </c>
      <c r="G267" s="4" t="s">
        <v>3325</v>
      </c>
      <c r="H267" s="4" t="s">
        <v>3318</v>
      </c>
      <c r="I267" s="4" t="s">
        <v>3712</v>
      </c>
      <c r="J267" s="4" t="s">
        <v>5738</v>
      </c>
      <c r="K267" s="4" t="s">
        <v>2499</v>
      </c>
      <c r="L267" s="29" t="s">
        <v>7</v>
      </c>
      <c r="M267" t="s">
        <v>8</v>
      </c>
      <c r="R267">
        <v>1</v>
      </c>
      <c r="S267">
        <v>0</v>
      </c>
      <c r="T267">
        <v>0</v>
      </c>
      <c r="U267">
        <v>1</v>
      </c>
      <c r="V267">
        <v>0</v>
      </c>
      <c r="X267" s="21" t="s">
        <v>1943</v>
      </c>
      <c r="Y267" s="4"/>
    </row>
    <row r="268" spans="1:25" hidden="1">
      <c r="A268" s="77" t="s">
        <v>8229</v>
      </c>
      <c r="B268" s="4" t="s">
        <v>2640</v>
      </c>
      <c r="C268" s="4" t="s">
        <v>504</v>
      </c>
      <c r="D268" s="4" t="s">
        <v>2647</v>
      </c>
      <c r="E268" s="4" t="s">
        <v>549</v>
      </c>
      <c r="F268" s="4" t="s">
        <v>3328</v>
      </c>
      <c r="G268" s="4" t="s">
        <v>3325</v>
      </c>
      <c r="H268" s="4" t="s">
        <v>3318</v>
      </c>
      <c r="I268" s="4" t="s">
        <v>3712</v>
      </c>
      <c r="J268" s="4" t="s">
        <v>5739</v>
      </c>
      <c r="K268" s="4" t="s">
        <v>2499</v>
      </c>
      <c r="L268" s="29" t="s">
        <v>7</v>
      </c>
      <c r="M268" t="s">
        <v>8</v>
      </c>
      <c r="R268">
        <v>1</v>
      </c>
      <c r="S268">
        <v>0</v>
      </c>
      <c r="T268">
        <v>0</v>
      </c>
      <c r="U268">
        <v>1</v>
      </c>
      <c r="V268">
        <v>0</v>
      </c>
      <c r="X268" s="21" t="s">
        <v>1943</v>
      </c>
      <c r="Y268" s="4"/>
    </row>
    <row r="269" spans="1:25" hidden="1">
      <c r="A269" s="77" t="s">
        <v>8229</v>
      </c>
      <c r="B269" s="4" t="s">
        <v>2640</v>
      </c>
      <c r="C269" s="4" t="s">
        <v>504</v>
      </c>
      <c r="D269" s="4" t="s">
        <v>2641</v>
      </c>
      <c r="E269" s="4" t="s">
        <v>512</v>
      </c>
      <c r="F269" s="4" t="s">
        <v>3328</v>
      </c>
      <c r="G269" s="4" t="s">
        <v>3325</v>
      </c>
      <c r="H269" s="4" t="s">
        <v>3318</v>
      </c>
      <c r="I269" s="4" t="s">
        <v>3711</v>
      </c>
      <c r="J269" s="4" t="s">
        <v>268</v>
      </c>
      <c r="K269" s="4" t="s">
        <v>2650</v>
      </c>
      <c r="L269" s="29" t="s">
        <v>561</v>
      </c>
      <c r="M269" t="s">
        <v>8</v>
      </c>
      <c r="R269">
        <v>1</v>
      </c>
      <c r="S269">
        <v>0</v>
      </c>
      <c r="T269">
        <v>1</v>
      </c>
      <c r="U269">
        <v>0</v>
      </c>
      <c r="V269">
        <v>0</v>
      </c>
      <c r="X269" s="21" t="s">
        <v>1943</v>
      </c>
      <c r="Y269" s="4"/>
    </row>
    <row r="270" spans="1:25" hidden="1">
      <c r="A270" s="77" t="s">
        <v>8229</v>
      </c>
      <c r="B270" s="4" t="s">
        <v>2640</v>
      </c>
      <c r="C270" s="4" t="s">
        <v>504</v>
      </c>
      <c r="D270" s="4" t="s">
        <v>2641</v>
      </c>
      <c r="E270" s="4" t="s">
        <v>512</v>
      </c>
      <c r="F270" s="4" t="s">
        <v>3328</v>
      </c>
      <c r="G270" s="4" t="s">
        <v>3325</v>
      </c>
      <c r="H270" s="4" t="s">
        <v>3318</v>
      </c>
      <c r="I270" s="4" t="s">
        <v>3711</v>
      </c>
      <c r="J270" s="4" t="s">
        <v>539</v>
      </c>
      <c r="K270" s="4" t="s">
        <v>2650</v>
      </c>
      <c r="L270" s="29" t="s">
        <v>561</v>
      </c>
      <c r="M270" t="s">
        <v>8</v>
      </c>
      <c r="R270">
        <v>1</v>
      </c>
      <c r="S270">
        <v>0</v>
      </c>
      <c r="T270">
        <v>1</v>
      </c>
      <c r="U270">
        <v>0</v>
      </c>
      <c r="V270">
        <v>0</v>
      </c>
      <c r="X270" s="21" t="s">
        <v>1943</v>
      </c>
      <c r="Y270" s="4"/>
    </row>
    <row r="271" spans="1:25" hidden="1">
      <c r="A271" s="77" t="s">
        <v>8229</v>
      </c>
      <c r="B271" s="4" t="s">
        <v>2640</v>
      </c>
      <c r="C271" s="4" t="s">
        <v>504</v>
      </c>
      <c r="D271" s="4" t="s">
        <v>2641</v>
      </c>
      <c r="E271" s="4" t="s">
        <v>512</v>
      </c>
      <c r="F271" s="4" t="s">
        <v>3328</v>
      </c>
      <c r="G271" s="4" t="s">
        <v>3325</v>
      </c>
      <c r="H271" s="4" t="s">
        <v>3318</v>
      </c>
      <c r="I271" s="4" t="s">
        <v>3711</v>
      </c>
      <c r="J271" s="4" t="s">
        <v>546</v>
      </c>
      <c r="K271" s="4" t="s">
        <v>2650</v>
      </c>
      <c r="L271" s="29" t="s">
        <v>561</v>
      </c>
      <c r="M271" t="s">
        <v>8</v>
      </c>
      <c r="R271">
        <v>1</v>
      </c>
      <c r="S271">
        <v>0</v>
      </c>
      <c r="T271">
        <v>1</v>
      </c>
      <c r="U271">
        <v>0</v>
      </c>
      <c r="V271">
        <v>0</v>
      </c>
      <c r="X271" s="21" t="s">
        <v>1943</v>
      </c>
      <c r="Y271" s="4"/>
    </row>
    <row r="272" spans="1:25" hidden="1">
      <c r="A272" s="77" t="s">
        <v>8229</v>
      </c>
      <c r="B272" s="4" t="s">
        <v>2640</v>
      </c>
      <c r="C272" s="4" t="s">
        <v>504</v>
      </c>
      <c r="D272" s="4" t="s">
        <v>2643</v>
      </c>
      <c r="E272" s="4" t="s">
        <v>541</v>
      </c>
      <c r="F272" s="4" t="s">
        <v>3327</v>
      </c>
      <c r="G272" s="4" t="s">
        <v>3324</v>
      </c>
      <c r="H272" s="4" t="s">
        <v>3318</v>
      </c>
      <c r="I272" s="4" t="s">
        <v>3711</v>
      </c>
      <c r="J272" s="4" t="s">
        <v>20</v>
      </c>
      <c r="K272" s="4" t="s">
        <v>2650</v>
      </c>
      <c r="L272" s="29" t="s">
        <v>561</v>
      </c>
      <c r="M272" t="s">
        <v>8</v>
      </c>
      <c r="R272">
        <v>1</v>
      </c>
      <c r="S272">
        <v>1</v>
      </c>
      <c r="T272">
        <v>0</v>
      </c>
      <c r="U272">
        <v>0</v>
      </c>
      <c r="V272">
        <v>0</v>
      </c>
      <c r="X272" s="21" t="s">
        <v>1943</v>
      </c>
      <c r="Y272" s="4"/>
    </row>
    <row r="273" spans="1:25" hidden="1">
      <c r="A273" s="77" t="s">
        <v>8229</v>
      </c>
      <c r="B273" s="4" t="s">
        <v>2640</v>
      </c>
      <c r="C273" s="4" t="s">
        <v>504</v>
      </c>
      <c r="D273" s="4" t="s">
        <v>2643</v>
      </c>
      <c r="E273" s="4" t="s">
        <v>541</v>
      </c>
      <c r="F273" s="4" t="s">
        <v>3327</v>
      </c>
      <c r="G273" s="4" t="s">
        <v>3324</v>
      </c>
      <c r="H273" s="4" t="s">
        <v>3318</v>
      </c>
      <c r="I273" s="4" t="s">
        <v>3711</v>
      </c>
      <c r="J273" s="4" t="s">
        <v>23</v>
      </c>
      <c r="K273" s="4" t="s">
        <v>2650</v>
      </c>
      <c r="L273" s="29" t="s">
        <v>561</v>
      </c>
      <c r="M273" t="s">
        <v>8</v>
      </c>
      <c r="R273">
        <v>1</v>
      </c>
      <c r="S273">
        <v>1</v>
      </c>
      <c r="T273">
        <v>0</v>
      </c>
      <c r="U273">
        <v>0</v>
      </c>
      <c r="V273">
        <v>0</v>
      </c>
      <c r="X273" s="21" t="s">
        <v>1943</v>
      </c>
      <c r="Y273" s="4"/>
    </row>
    <row r="274" spans="1:25" hidden="1">
      <c r="A274" s="77" t="s">
        <v>8229</v>
      </c>
      <c r="B274" s="4" t="s">
        <v>2640</v>
      </c>
      <c r="C274" s="4" t="s">
        <v>504</v>
      </c>
      <c r="D274" s="4" t="s">
        <v>2644</v>
      </c>
      <c r="E274" s="4" t="s">
        <v>542</v>
      </c>
      <c r="F274" s="4" t="s">
        <v>3327</v>
      </c>
      <c r="G274" s="4" t="s">
        <v>3325</v>
      </c>
      <c r="H274" s="4" t="s">
        <v>3318</v>
      </c>
      <c r="I274" s="4" t="s">
        <v>3711</v>
      </c>
      <c r="J274" s="4" t="s">
        <v>20</v>
      </c>
      <c r="K274" s="4" t="s">
        <v>2650</v>
      </c>
      <c r="L274" s="29" t="s">
        <v>561</v>
      </c>
      <c r="M274" t="s">
        <v>8</v>
      </c>
      <c r="R274">
        <v>1</v>
      </c>
      <c r="S274">
        <v>1</v>
      </c>
      <c r="T274">
        <v>0</v>
      </c>
      <c r="U274">
        <v>0</v>
      </c>
      <c r="V274">
        <v>0</v>
      </c>
      <c r="X274" s="21" t="s">
        <v>1943</v>
      </c>
      <c r="Y274" s="4"/>
    </row>
    <row r="275" spans="1:25" hidden="1">
      <c r="A275" s="77" t="s">
        <v>8229</v>
      </c>
      <c r="B275" s="4" t="s">
        <v>2640</v>
      </c>
      <c r="C275" s="4" t="s">
        <v>504</v>
      </c>
      <c r="D275" s="4" t="s">
        <v>2646</v>
      </c>
      <c r="E275" s="4" t="s">
        <v>548</v>
      </c>
      <c r="F275" s="4" t="s">
        <v>3319</v>
      </c>
      <c r="G275" s="4" t="s">
        <v>3325</v>
      </c>
      <c r="H275" s="4" t="s">
        <v>3320</v>
      </c>
      <c r="I275" s="4" t="s">
        <v>3711</v>
      </c>
      <c r="J275" s="4" t="s">
        <v>539</v>
      </c>
      <c r="K275" s="4" t="s">
        <v>2650</v>
      </c>
      <c r="L275" s="29" t="s">
        <v>561</v>
      </c>
      <c r="M275" t="s">
        <v>8</v>
      </c>
      <c r="R275">
        <v>1</v>
      </c>
      <c r="S275">
        <v>0</v>
      </c>
      <c r="T275">
        <v>0</v>
      </c>
      <c r="U275">
        <v>1</v>
      </c>
      <c r="V275">
        <v>0</v>
      </c>
      <c r="X275" s="21" t="s">
        <v>1943</v>
      </c>
      <c r="Y275" s="4"/>
    </row>
    <row r="276" spans="1:25" hidden="1">
      <c r="A276" s="77" t="s">
        <v>8229</v>
      </c>
      <c r="B276" s="4" t="s">
        <v>2640</v>
      </c>
      <c r="C276" s="4" t="s">
        <v>504</v>
      </c>
      <c r="D276" s="4" t="s">
        <v>2647</v>
      </c>
      <c r="E276" s="4" t="s">
        <v>549</v>
      </c>
      <c r="F276" s="4" t="s">
        <v>3328</v>
      </c>
      <c r="G276" s="4" t="s">
        <v>3325</v>
      </c>
      <c r="H276" s="4" t="s">
        <v>3318</v>
      </c>
      <c r="I276" s="4" t="s">
        <v>3711</v>
      </c>
      <c r="J276" s="4" t="s">
        <v>84</v>
      </c>
      <c r="K276" s="4" t="s">
        <v>2650</v>
      </c>
      <c r="L276" s="29" t="s">
        <v>561</v>
      </c>
      <c r="M276" t="s">
        <v>8</v>
      </c>
      <c r="R276">
        <v>1</v>
      </c>
      <c r="S276">
        <v>0</v>
      </c>
      <c r="T276">
        <v>0</v>
      </c>
      <c r="U276">
        <v>1</v>
      </c>
      <c r="V276">
        <v>0</v>
      </c>
      <c r="X276" s="21" t="s">
        <v>1943</v>
      </c>
      <c r="Y276" s="4"/>
    </row>
    <row r="277" spans="1:25" hidden="1">
      <c r="A277" s="77" t="s">
        <v>8229</v>
      </c>
      <c r="B277" s="4" t="s">
        <v>2640</v>
      </c>
      <c r="C277" s="4" t="s">
        <v>504</v>
      </c>
      <c r="D277" s="4" t="s">
        <v>2647</v>
      </c>
      <c r="E277" s="4" t="s">
        <v>549</v>
      </c>
      <c r="F277" s="4" t="s">
        <v>3328</v>
      </c>
      <c r="G277" s="4" t="s">
        <v>3325</v>
      </c>
      <c r="H277" s="4" t="s">
        <v>3318</v>
      </c>
      <c r="I277" s="4" t="s">
        <v>3711</v>
      </c>
      <c r="J277" s="4" t="s">
        <v>28</v>
      </c>
      <c r="K277" s="4" t="s">
        <v>2650</v>
      </c>
      <c r="L277" s="29" t="s">
        <v>561</v>
      </c>
      <c r="M277" t="s">
        <v>8</v>
      </c>
      <c r="R277">
        <v>2</v>
      </c>
      <c r="S277">
        <v>0</v>
      </c>
      <c r="T277">
        <v>0</v>
      </c>
      <c r="U277">
        <v>1</v>
      </c>
      <c r="V277">
        <v>1</v>
      </c>
      <c r="X277" s="21" t="s">
        <v>1943</v>
      </c>
      <c r="Y277" s="4"/>
    </row>
    <row r="278" spans="1:25" hidden="1">
      <c r="A278" s="77" t="s">
        <v>8229</v>
      </c>
      <c r="B278" s="4" t="s">
        <v>2640</v>
      </c>
      <c r="C278" s="4" t="s">
        <v>504</v>
      </c>
      <c r="D278" s="4" t="s">
        <v>2641</v>
      </c>
      <c r="E278" s="4" t="s">
        <v>512</v>
      </c>
      <c r="F278" s="4" t="s">
        <v>3328</v>
      </c>
      <c r="G278" s="4" t="s">
        <v>3325</v>
      </c>
      <c r="H278" s="4" t="s">
        <v>3318</v>
      </c>
      <c r="I278" s="4" t="s">
        <v>510</v>
      </c>
      <c r="J278" s="4" t="s">
        <v>20</v>
      </c>
      <c r="K278" s="4" t="s">
        <v>2505</v>
      </c>
      <c r="L278" s="4" t="s">
        <v>21</v>
      </c>
      <c r="M278" t="s">
        <v>8</v>
      </c>
      <c r="R278">
        <v>70</v>
      </c>
      <c r="S278">
        <v>1</v>
      </c>
      <c r="T278">
        <v>55</v>
      </c>
      <c r="U278">
        <v>13</v>
      </c>
      <c r="V278">
        <v>1</v>
      </c>
      <c r="X278" s="21" t="s">
        <v>1943</v>
      </c>
      <c r="Y278" s="4"/>
    </row>
    <row r="279" spans="1:25" hidden="1">
      <c r="A279" s="77" t="s">
        <v>8229</v>
      </c>
      <c r="B279" s="4" t="s">
        <v>2640</v>
      </c>
      <c r="C279" s="4" t="s">
        <v>504</v>
      </c>
      <c r="D279" s="4" t="s">
        <v>2642</v>
      </c>
      <c r="E279" s="4" t="s">
        <v>540</v>
      </c>
      <c r="F279" s="4" t="s">
        <v>3327</v>
      </c>
      <c r="G279" s="4" t="s">
        <v>3324</v>
      </c>
      <c r="H279" s="4" t="s">
        <v>3318</v>
      </c>
      <c r="I279" s="4" t="s">
        <v>510</v>
      </c>
      <c r="J279" s="4" t="s">
        <v>20</v>
      </c>
      <c r="K279" s="4" t="s">
        <v>2505</v>
      </c>
      <c r="L279" s="4" t="s">
        <v>21</v>
      </c>
      <c r="M279" t="s">
        <v>8</v>
      </c>
      <c r="R279">
        <v>43</v>
      </c>
      <c r="S279">
        <v>43</v>
      </c>
      <c r="T279">
        <v>0</v>
      </c>
      <c r="U279">
        <v>0</v>
      </c>
      <c r="V279">
        <v>0</v>
      </c>
      <c r="X279" s="21" t="s">
        <v>1943</v>
      </c>
      <c r="Y279" s="4"/>
    </row>
    <row r="280" spans="1:25" hidden="1">
      <c r="A280" s="77" t="s">
        <v>8229</v>
      </c>
      <c r="B280" s="4" t="s">
        <v>2640</v>
      </c>
      <c r="C280" s="4" t="s">
        <v>504</v>
      </c>
      <c r="D280" s="4" t="s">
        <v>2643</v>
      </c>
      <c r="E280" s="4" t="s">
        <v>541</v>
      </c>
      <c r="F280" s="4" t="s">
        <v>3327</v>
      </c>
      <c r="G280" s="4" t="s">
        <v>3324</v>
      </c>
      <c r="H280" s="4" t="s">
        <v>3318</v>
      </c>
      <c r="I280" s="4" t="s">
        <v>510</v>
      </c>
      <c r="J280" s="4" t="s">
        <v>20</v>
      </c>
      <c r="K280" s="4" t="s">
        <v>2505</v>
      </c>
      <c r="L280" s="4" t="s">
        <v>21</v>
      </c>
      <c r="M280" t="s">
        <v>8</v>
      </c>
      <c r="R280">
        <v>43</v>
      </c>
      <c r="S280">
        <v>43</v>
      </c>
      <c r="T280">
        <v>0</v>
      </c>
      <c r="U280">
        <v>0</v>
      </c>
      <c r="V280">
        <v>0</v>
      </c>
      <c r="X280" s="21" t="s">
        <v>1943</v>
      </c>
      <c r="Y280" s="4"/>
    </row>
    <row r="281" spans="1:25" hidden="1">
      <c r="A281" s="77" t="s">
        <v>8229</v>
      </c>
      <c r="B281" s="4" t="s">
        <v>2640</v>
      </c>
      <c r="C281" s="4" t="s">
        <v>504</v>
      </c>
      <c r="D281" s="4" t="s">
        <v>2644</v>
      </c>
      <c r="E281" s="4" t="s">
        <v>542</v>
      </c>
      <c r="F281" s="4" t="s">
        <v>3327</v>
      </c>
      <c r="G281" s="4" t="s">
        <v>3325</v>
      </c>
      <c r="H281" s="4" t="s">
        <v>3318</v>
      </c>
      <c r="I281" s="4" t="s">
        <v>510</v>
      </c>
      <c r="J281" s="4" t="s">
        <v>20</v>
      </c>
      <c r="K281" s="4" t="s">
        <v>2505</v>
      </c>
      <c r="L281" s="4" t="s">
        <v>21</v>
      </c>
      <c r="M281" t="s">
        <v>8</v>
      </c>
      <c r="R281">
        <v>66</v>
      </c>
      <c r="S281">
        <v>40</v>
      </c>
      <c r="T281">
        <v>18</v>
      </c>
      <c r="U281">
        <v>8</v>
      </c>
      <c r="V281">
        <v>0</v>
      </c>
      <c r="X281" s="21" t="s">
        <v>1943</v>
      </c>
      <c r="Y281" s="4"/>
    </row>
    <row r="282" spans="1:25" hidden="1">
      <c r="A282" s="77" t="s">
        <v>8229</v>
      </c>
      <c r="B282" s="4" t="s">
        <v>2640</v>
      </c>
      <c r="C282" s="4" t="s">
        <v>504</v>
      </c>
      <c r="D282" s="4" t="s">
        <v>2647</v>
      </c>
      <c r="E282" s="4" t="s">
        <v>549</v>
      </c>
      <c r="F282" s="4" t="s">
        <v>3328</v>
      </c>
      <c r="G282" s="4" t="s">
        <v>3325</v>
      </c>
      <c r="H282" s="4" t="s">
        <v>3318</v>
      </c>
      <c r="I282" s="4" t="s">
        <v>510</v>
      </c>
      <c r="J282" s="4" t="s">
        <v>20</v>
      </c>
      <c r="K282" s="4" t="s">
        <v>2505</v>
      </c>
      <c r="L282" s="4" t="s">
        <v>21</v>
      </c>
      <c r="M282" t="s">
        <v>8</v>
      </c>
      <c r="R282">
        <v>22</v>
      </c>
      <c r="S282">
        <v>0</v>
      </c>
      <c r="T282">
        <v>16</v>
      </c>
      <c r="U282">
        <v>6</v>
      </c>
      <c r="V282">
        <v>0</v>
      </c>
      <c r="X282" s="21" t="s">
        <v>1943</v>
      </c>
      <c r="Y282" s="4"/>
    </row>
    <row r="283" spans="1:25" hidden="1">
      <c r="A283" s="77" t="s">
        <v>8229</v>
      </c>
      <c r="B283" s="4" t="s">
        <v>2640</v>
      </c>
      <c r="C283" s="4" t="s">
        <v>504</v>
      </c>
      <c r="D283" s="4" t="s">
        <v>2648</v>
      </c>
      <c r="E283" s="4" t="s">
        <v>550</v>
      </c>
      <c r="F283" s="4" t="s">
        <v>3327</v>
      </c>
      <c r="G283" s="4" t="s">
        <v>3324</v>
      </c>
      <c r="H283" s="4" t="s">
        <v>3318</v>
      </c>
      <c r="I283" s="4" t="s">
        <v>510</v>
      </c>
      <c r="J283" s="4" t="s">
        <v>20</v>
      </c>
      <c r="K283" s="4" t="s">
        <v>2505</v>
      </c>
      <c r="L283" s="4" t="s">
        <v>21</v>
      </c>
      <c r="M283" t="s">
        <v>8</v>
      </c>
      <c r="R283">
        <v>30</v>
      </c>
      <c r="S283">
        <v>30</v>
      </c>
      <c r="T283">
        <v>0</v>
      </c>
      <c r="U283">
        <v>0</v>
      </c>
      <c r="V283">
        <v>0</v>
      </c>
      <c r="X283" s="21" t="s">
        <v>1943</v>
      </c>
      <c r="Y283" s="4"/>
    </row>
    <row r="284" spans="1:25" hidden="1">
      <c r="A284" s="77" t="s">
        <v>8229</v>
      </c>
      <c r="B284" s="4" t="s">
        <v>2640</v>
      </c>
      <c r="C284" s="4" t="s">
        <v>504</v>
      </c>
      <c r="D284" s="4" t="s">
        <v>2641</v>
      </c>
      <c r="E284" s="4" t="s">
        <v>512</v>
      </c>
      <c r="F284" s="4" t="s">
        <v>3328</v>
      </c>
      <c r="G284" s="4" t="s">
        <v>3325</v>
      </c>
      <c r="H284" s="4" t="s">
        <v>3318</v>
      </c>
      <c r="I284" s="4" t="s">
        <v>511</v>
      </c>
      <c r="J284" s="4" t="s">
        <v>23</v>
      </c>
      <c r="K284" s="4" t="s">
        <v>2506</v>
      </c>
      <c r="L284" s="4" t="s">
        <v>24</v>
      </c>
      <c r="M284" t="s">
        <v>8</v>
      </c>
      <c r="R284">
        <v>104</v>
      </c>
      <c r="S284">
        <v>0</v>
      </c>
      <c r="T284">
        <v>67</v>
      </c>
      <c r="U284">
        <v>32</v>
      </c>
      <c r="V284">
        <v>5</v>
      </c>
      <c r="X284" s="21" t="s">
        <v>1943</v>
      </c>
      <c r="Y284" s="4"/>
    </row>
    <row r="285" spans="1:25" hidden="1">
      <c r="A285" s="77" t="s">
        <v>8229</v>
      </c>
      <c r="B285" s="4" t="s">
        <v>2640</v>
      </c>
      <c r="C285" s="4" t="s">
        <v>504</v>
      </c>
      <c r="D285" s="4" t="s">
        <v>2642</v>
      </c>
      <c r="E285" s="4" t="s">
        <v>540</v>
      </c>
      <c r="F285" s="4" t="s">
        <v>3327</v>
      </c>
      <c r="G285" s="4" t="s">
        <v>3324</v>
      </c>
      <c r="H285" s="4" t="s">
        <v>3318</v>
      </c>
      <c r="I285" s="4" t="s">
        <v>511</v>
      </c>
      <c r="J285" s="4" t="s">
        <v>23</v>
      </c>
      <c r="K285" s="4" t="s">
        <v>2506</v>
      </c>
      <c r="L285" s="4" t="s">
        <v>24</v>
      </c>
      <c r="M285" t="s">
        <v>8</v>
      </c>
      <c r="R285">
        <v>45</v>
      </c>
      <c r="S285">
        <v>45</v>
      </c>
      <c r="T285">
        <v>0</v>
      </c>
      <c r="U285">
        <v>0</v>
      </c>
      <c r="V285">
        <v>0</v>
      </c>
      <c r="X285" s="21" t="s">
        <v>1943</v>
      </c>
      <c r="Y285" s="4"/>
    </row>
    <row r="286" spans="1:25" hidden="1">
      <c r="A286" s="77" t="s">
        <v>8229</v>
      </c>
      <c r="B286" s="4" t="s">
        <v>2640</v>
      </c>
      <c r="C286" s="4" t="s">
        <v>504</v>
      </c>
      <c r="D286" s="4" t="s">
        <v>2643</v>
      </c>
      <c r="E286" s="4" t="s">
        <v>541</v>
      </c>
      <c r="F286" s="4" t="s">
        <v>3327</v>
      </c>
      <c r="G286" s="4" t="s">
        <v>3324</v>
      </c>
      <c r="H286" s="4" t="s">
        <v>3318</v>
      </c>
      <c r="I286" s="4" t="s">
        <v>511</v>
      </c>
      <c r="J286" s="4" t="s">
        <v>23</v>
      </c>
      <c r="K286" s="4" t="s">
        <v>2506</v>
      </c>
      <c r="L286" s="4" t="s">
        <v>24</v>
      </c>
      <c r="M286" t="s">
        <v>8</v>
      </c>
      <c r="R286">
        <v>45</v>
      </c>
      <c r="S286">
        <v>45</v>
      </c>
      <c r="T286">
        <v>0</v>
      </c>
      <c r="U286">
        <v>0</v>
      </c>
      <c r="V286">
        <v>0</v>
      </c>
      <c r="X286" s="21" t="s">
        <v>1943</v>
      </c>
      <c r="Y286" s="4"/>
    </row>
    <row r="287" spans="1:25" hidden="1">
      <c r="A287" s="77" t="s">
        <v>8229</v>
      </c>
      <c r="B287" s="4" t="s">
        <v>2640</v>
      </c>
      <c r="C287" s="4" t="s">
        <v>504</v>
      </c>
      <c r="D287" s="4" t="s">
        <v>2644</v>
      </c>
      <c r="E287" s="4" t="s">
        <v>542</v>
      </c>
      <c r="F287" s="4" t="s">
        <v>3327</v>
      </c>
      <c r="G287" s="4" t="s">
        <v>3325</v>
      </c>
      <c r="H287" s="4" t="s">
        <v>3318</v>
      </c>
      <c r="I287" s="4" t="s">
        <v>511</v>
      </c>
      <c r="J287" s="4" t="s">
        <v>23</v>
      </c>
      <c r="K287" s="4" t="s">
        <v>2506</v>
      </c>
      <c r="L287" s="4" t="s">
        <v>24</v>
      </c>
      <c r="M287" t="s">
        <v>8</v>
      </c>
      <c r="R287">
        <v>75</v>
      </c>
      <c r="S287">
        <v>1</v>
      </c>
      <c r="T287">
        <v>48</v>
      </c>
      <c r="U287">
        <v>23</v>
      </c>
      <c r="V287">
        <v>3</v>
      </c>
      <c r="X287" s="21" t="s">
        <v>1943</v>
      </c>
      <c r="Y287" s="4"/>
    </row>
    <row r="288" spans="1:25" hidden="1">
      <c r="A288" s="77" t="s">
        <v>8229</v>
      </c>
      <c r="B288" s="4" t="s">
        <v>2640</v>
      </c>
      <c r="C288" s="4" t="s">
        <v>504</v>
      </c>
      <c r="D288" s="4" t="s">
        <v>2647</v>
      </c>
      <c r="E288" s="4" t="s">
        <v>549</v>
      </c>
      <c r="F288" s="4" t="s">
        <v>3328</v>
      </c>
      <c r="G288" s="4" t="s">
        <v>3325</v>
      </c>
      <c r="H288" s="4" t="s">
        <v>3318</v>
      </c>
      <c r="I288" s="4" t="s">
        <v>511</v>
      </c>
      <c r="J288" s="4" t="s">
        <v>23</v>
      </c>
      <c r="K288" s="4" t="s">
        <v>2506</v>
      </c>
      <c r="L288" s="4" t="s">
        <v>24</v>
      </c>
      <c r="M288" t="s">
        <v>8</v>
      </c>
      <c r="R288">
        <v>73</v>
      </c>
      <c r="S288">
        <v>0</v>
      </c>
      <c r="T288">
        <v>41</v>
      </c>
      <c r="U288">
        <v>20</v>
      </c>
      <c r="V288">
        <v>12</v>
      </c>
      <c r="X288" s="21" t="s">
        <v>1943</v>
      </c>
      <c r="Y288" s="4"/>
    </row>
    <row r="289" spans="1:25" hidden="1">
      <c r="A289" s="77" t="s">
        <v>8229</v>
      </c>
      <c r="B289" s="4" t="s">
        <v>2640</v>
      </c>
      <c r="C289" s="4" t="s">
        <v>504</v>
      </c>
      <c r="D289" s="4" t="s">
        <v>2648</v>
      </c>
      <c r="E289" s="4" t="s">
        <v>550</v>
      </c>
      <c r="F289" s="4" t="s">
        <v>3327</v>
      </c>
      <c r="G289" s="4" t="s">
        <v>3324</v>
      </c>
      <c r="H289" s="4" t="s">
        <v>3318</v>
      </c>
      <c r="I289" s="4" t="s">
        <v>511</v>
      </c>
      <c r="J289" s="4" t="s">
        <v>23</v>
      </c>
      <c r="K289" s="4" t="s">
        <v>2506</v>
      </c>
      <c r="L289" s="4" t="s">
        <v>24</v>
      </c>
      <c r="M289" t="s">
        <v>8</v>
      </c>
      <c r="R289">
        <v>21</v>
      </c>
      <c r="S289">
        <v>21</v>
      </c>
      <c r="T289">
        <v>0</v>
      </c>
      <c r="U289">
        <v>0</v>
      </c>
      <c r="V289">
        <v>0</v>
      </c>
      <c r="X289" s="21" t="s">
        <v>1943</v>
      </c>
      <c r="Y289" s="4"/>
    </row>
    <row r="290" spans="1:25" hidden="1">
      <c r="A290" s="77" t="s">
        <v>8229</v>
      </c>
      <c r="B290" s="4" t="s">
        <v>2640</v>
      </c>
      <c r="C290" s="4" t="s">
        <v>504</v>
      </c>
      <c r="D290" s="4" t="s">
        <v>2641</v>
      </c>
      <c r="E290" s="4" t="s">
        <v>512</v>
      </c>
      <c r="F290" s="4" t="s">
        <v>3328</v>
      </c>
      <c r="G290" s="4" t="s">
        <v>3325</v>
      </c>
      <c r="H290" s="4" t="s">
        <v>3318</v>
      </c>
      <c r="I290" s="4" t="s">
        <v>538</v>
      </c>
      <c r="J290" s="4" t="s">
        <v>539</v>
      </c>
      <c r="K290" s="4" t="s">
        <v>2517</v>
      </c>
      <c r="L290" s="4" t="s">
        <v>67</v>
      </c>
      <c r="M290" t="s">
        <v>8</v>
      </c>
      <c r="R290">
        <v>129</v>
      </c>
      <c r="S290">
        <v>2</v>
      </c>
      <c r="T290">
        <v>68</v>
      </c>
      <c r="U290">
        <v>41</v>
      </c>
      <c r="V290">
        <v>18</v>
      </c>
      <c r="X290" s="21" t="s">
        <v>1943</v>
      </c>
      <c r="Y290" s="4"/>
    </row>
    <row r="291" spans="1:25" hidden="1">
      <c r="A291" s="77" t="s">
        <v>8229</v>
      </c>
      <c r="B291" s="4" t="s">
        <v>2640</v>
      </c>
      <c r="C291" s="4" t="s">
        <v>504</v>
      </c>
      <c r="D291" s="4" t="s">
        <v>2644</v>
      </c>
      <c r="E291" s="4" t="s">
        <v>542</v>
      </c>
      <c r="F291" s="4" t="s">
        <v>3327</v>
      </c>
      <c r="G291" s="4" t="s">
        <v>3325</v>
      </c>
      <c r="H291" s="4" t="s">
        <v>3318</v>
      </c>
      <c r="I291" s="4" t="s">
        <v>538</v>
      </c>
      <c r="J291" s="4" t="s">
        <v>539</v>
      </c>
      <c r="K291" s="4" t="s">
        <v>2517</v>
      </c>
      <c r="L291" s="4" t="s">
        <v>67</v>
      </c>
      <c r="M291" t="s">
        <v>8</v>
      </c>
      <c r="R291">
        <v>26</v>
      </c>
      <c r="S291">
        <v>1</v>
      </c>
      <c r="T291">
        <v>3</v>
      </c>
      <c r="U291">
        <v>15</v>
      </c>
      <c r="V291">
        <v>7</v>
      </c>
      <c r="X291" s="21" t="s">
        <v>1943</v>
      </c>
      <c r="Y291" s="4"/>
    </row>
    <row r="292" spans="1:25" hidden="1">
      <c r="A292" s="77" t="s">
        <v>8229</v>
      </c>
      <c r="B292" s="4" t="s">
        <v>2640</v>
      </c>
      <c r="C292" s="4" t="s">
        <v>504</v>
      </c>
      <c r="D292" s="4" t="s">
        <v>2647</v>
      </c>
      <c r="E292" s="4" t="s">
        <v>549</v>
      </c>
      <c r="F292" s="4" t="s">
        <v>3328</v>
      </c>
      <c r="G292" s="4" t="s">
        <v>3325</v>
      </c>
      <c r="H292" s="4" t="s">
        <v>3318</v>
      </c>
      <c r="I292" s="4" t="s">
        <v>538</v>
      </c>
      <c r="J292" s="4" t="s">
        <v>539</v>
      </c>
      <c r="K292" s="4" t="s">
        <v>2517</v>
      </c>
      <c r="L292" s="4" t="s">
        <v>67</v>
      </c>
      <c r="M292" t="s">
        <v>8</v>
      </c>
      <c r="R292">
        <v>42</v>
      </c>
      <c r="S292">
        <v>0</v>
      </c>
      <c r="T292">
        <v>27</v>
      </c>
      <c r="U292">
        <v>10</v>
      </c>
      <c r="V292">
        <v>5</v>
      </c>
      <c r="X292" s="21" t="s">
        <v>1943</v>
      </c>
      <c r="Y292" s="4"/>
    </row>
    <row r="293" spans="1:25" hidden="1">
      <c r="A293" s="77" t="s">
        <v>8229</v>
      </c>
      <c r="B293" s="4" t="s">
        <v>2640</v>
      </c>
      <c r="C293" s="4" t="s">
        <v>504</v>
      </c>
      <c r="D293" s="4" t="s">
        <v>2641</v>
      </c>
      <c r="E293" s="4" t="s">
        <v>512</v>
      </c>
      <c r="F293" s="4" t="s">
        <v>3328</v>
      </c>
      <c r="G293" s="4" t="s">
        <v>3325</v>
      </c>
      <c r="H293" s="4" t="s">
        <v>3318</v>
      </c>
      <c r="I293" s="4" t="s">
        <v>545</v>
      </c>
      <c r="J293" s="4" t="s">
        <v>546</v>
      </c>
      <c r="K293" s="4" t="s">
        <v>2518</v>
      </c>
      <c r="L293" s="4" t="s">
        <v>73</v>
      </c>
      <c r="M293" t="s">
        <v>8</v>
      </c>
      <c r="R293">
        <v>27</v>
      </c>
      <c r="S293">
        <v>0</v>
      </c>
      <c r="T293">
        <v>4</v>
      </c>
      <c r="U293">
        <v>20</v>
      </c>
      <c r="V293">
        <v>3</v>
      </c>
      <c r="X293" s="21" t="s">
        <v>1943</v>
      </c>
      <c r="Y293" s="4"/>
    </row>
    <row r="294" spans="1:25" hidden="1">
      <c r="A294" s="77" t="s">
        <v>8229</v>
      </c>
      <c r="B294" s="4" t="s">
        <v>2640</v>
      </c>
      <c r="C294" s="4" t="s">
        <v>504</v>
      </c>
      <c r="D294" s="4" t="s">
        <v>2644</v>
      </c>
      <c r="E294" s="4" t="s">
        <v>542</v>
      </c>
      <c r="F294" s="4" t="s">
        <v>3327</v>
      </c>
      <c r="G294" s="4" t="s">
        <v>3325</v>
      </c>
      <c r="H294" s="4" t="s">
        <v>3318</v>
      </c>
      <c r="I294" s="4" t="s">
        <v>545</v>
      </c>
      <c r="J294" s="4" t="s">
        <v>546</v>
      </c>
      <c r="K294" s="4" t="s">
        <v>2518</v>
      </c>
      <c r="L294" s="4" t="s">
        <v>73</v>
      </c>
      <c r="M294" t="s">
        <v>8</v>
      </c>
      <c r="R294">
        <v>5</v>
      </c>
      <c r="S294">
        <v>0</v>
      </c>
      <c r="T294">
        <v>0</v>
      </c>
      <c r="U294">
        <v>2</v>
      </c>
      <c r="V294">
        <v>3</v>
      </c>
      <c r="X294" s="21" t="s">
        <v>1943</v>
      </c>
      <c r="Y294" s="4"/>
    </row>
    <row r="295" spans="1:25" hidden="1">
      <c r="A295" s="77" t="s">
        <v>8229</v>
      </c>
      <c r="B295" s="4" t="s">
        <v>2640</v>
      </c>
      <c r="C295" s="4" t="s">
        <v>504</v>
      </c>
      <c r="D295" s="4" t="s">
        <v>2647</v>
      </c>
      <c r="E295" s="4" t="s">
        <v>549</v>
      </c>
      <c r="F295" s="4" t="s">
        <v>3328</v>
      </c>
      <c r="G295" s="4" t="s">
        <v>3325</v>
      </c>
      <c r="H295" s="4" t="s">
        <v>3318</v>
      </c>
      <c r="I295" s="4" t="s">
        <v>545</v>
      </c>
      <c r="J295" s="4" t="s">
        <v>546</v>
      </c>
      <c r="K295" s="4" t="s">
        <v>2518</v>
      </c>
      <c r="L295" s="4" t="s">
        <v>73</v>
      </c>
      <c r="M295" t="s">
        <v>8</v>
      </c>
      <c r="R295">
        <v>8</v>
      </c>
      <c r="S295">
        <v>0</v>
      </c>
      <c r="T295">
        <v>2</v>
      </c>
      <c r="U295">
        <v>5</v>
      </c>
      <c r="V295">
        <v>1</v>
      </c>
      <c r="X295" s="21" t="s">
        <v>1943</v>
      </c>
      <c r="Y295" s="4"/>
    </row>
    <row r="296" spans="1:25" hidden="1">
      <c r="A296" s="77" t="s">
        <v>8239</v>
      </c>
      <c r="B296" s="4" t="s">
        <v>3345</v>
      </c>
      <c r="C296" s="4" t="s">
        <v>3346</v>
      </c>
      <c r="D296" s="4" t="s">
        <v>3347</v>
      </c>
      <c r="E296" s="4" t="s">
        <v>3348</v>
      </c>
      <c r="F296" s="4" t="s">
        <v>3324</v>
      </c>
      <c r="G296" s="4" t="s">
        <v>3325</v>
      </c>
      <c r="H296" s="4" t="s">
        <v>3318</v>
      </c>
      <c r="I296" s="4" t="s">
        <v>7732</v>
      </c>
      <c r="J296" s="4" t="s">
        <v>4650</v>
      </c>
      <c r="K296" s="4" t="s">
        <v>2505</v>
      </c>
      <c r="L296" s="4" t="s">
        <v>21</v>
      </c>
      <c r="M296" t="s">
        <v>8</v>
      </c>
      <c r="R296">
        <v>279</v>
      </c>
      <c r="S296">
        <v>181</v>
      </c>
      <c r="T296">
        <v>77</v>
      </c>
      <c r="U296">
        <v>20</v>
      </c>
      <c r="V296">
        <v>1</v>
      </c>
      <c r="X296" s="21" t="s">
        <v>1943</v>
      </c>
      <c r="Y296" s="4"/>
    </row>
    <row r="297" spans="1:25" hidden="1">
      <c r="A297" s="77" t="s">
        <v>8239</v>
      </c>
      <c r="B297" s="4" t="s">
        <v>3345</v>
      </c>
      <c r="C297" s="4" t="s">
        <v>3346</v>
      </c>
      <c r="D297" s="4" t="s">
        <v>3347</v>
      </c>
      <c r="E297" s="4" t="s">
        <v>3348</v>
      </c>
      <c r="F297" s="4" t="s">
        <v>3324</v>
      </c>
      <c r="G297" s="4" t="s">
        <v>3325</v>
      </c>
      <c r="H297" s="4" t="s">
        <v>3318</v>
      </c>
      <c r="I297" s="4" t="s">
        <v>3287</v>
      </c>
      <c r="J297" s="4" t="s">
        <v>83</v>
      </c>
      <c r="K297" s="4" t="s">
        <v>2505</v>
      </c>
      <c r="L297" s="4" t="s">
        <v>21</v>
      </c>
      <c r="M297" t="s">
        <v>8</v>
      </c>
      <c r="R297">
        <v>265</v>
      </c>
      <c r="S297">
        <v>175</v>
      </c>
      <c r="T297">
        <v>72</v>
      </c>
      <c r="U297">
        <v>18</v>
      </c>
      <c r="V297">
        <v>0</v>
      </c>
      <c r="X297" s="21" t="s">
        <v>1943</v>
      </c>
      <c r="Y297" s="4"/>
    </row>
    <row r="298" spans="1:25" hidden="1">
      <c r="A298" s="77" t="s">
        <v>8239</v>
      </c>
      <c r="B298" s="4" t="s">
        <v>3345</v>
      </c>
      <c r="C298" s="4" t="s">
        <v>3346</v>
      </c>
      <c r="D298" s="4" t="s">
        <v>3351</v>
      </c>
      <c r="E298" s="4" t="s">
        <v>3352</v>
      </c>
      <c r="F298" s="4" t="s">
        <v>3324</v>
      </c>
      <c r="G298" s="4" t="s">
        <v>3325</v>
      </c>
      <c r="H298" s="4" t="s">
        <v>3318</v>
      </c>
      <c r="I298" s="4" t="s">
        <v>7732</v>
      </c>
      <c r="J298" s="4" t="s">
        <v>4650</v>
      </c>
      <c r="K298" s="4" t="s">
        <v>2505</v>
      </c>
      <c r="L298" s="4" t="s">
        <v>21</v>
      </c>
      <c r="M298" t="s">
        <v>8</v>
      </c>
      <c r="R298">
        <v>272</v>
      </c>
      <c r="S298">
        <v>178</v>
      </c>
      <c r="T298">
        <v>77</v>
      </c>
      <c r="U298">
        <v>16</v>
      </c>
      <c r="V298">
        <v>1</v>
      </c>
      <c r="X298" s="21" t="s">
        <v>1943</v>
      </c>
      <c r="Y298" s="4"/>
    </row>
    <row r="299" spans="1:25" hidden="1">
      <c r="A299" s="77" t="s">
        <v>8239</v>
      </c>
      <c r="B299" s="4" t="s">
        <v>3345</v>
      </c>
      <c r="C299" s="4" t="s">
        <v>3346</v>
      </c>
      <c r="D299" s="4" t="s">
        <v>3351</v>
      </c>
      <c r="E299" s="4" t="s">
        <v>3352</v>
      </c>
      <c r="F299" s="4" t="s">
        <v>3324</v>
      </c>
      <c r="G299" s="4" t="s">
        <v>3325</v>
      </c>
      <c r="H299" s="4" t="s">
        <v>3318</v>
      </c>
      <c r="I299" s="4" t="s">
        <v>3287</v>
      </c>
      <c r="J299" s="4" t="s">
        <v>83</v>
      </c>
      <c r="K299" s="4" t="s">
        <v>2505</v>
      </c>
      <c r="L299" s="4" t="s">
        <v>21</v>
      </c>
      <c r="M299" t="s">
        <v>8</v>
      </c>
      <c r="R299">
        <v>241</v>
      </c>
      <c r="S299">
        <v>165</v>
      </c>
      <c r="T299">
        <v>59</v>
      </c>
      <c r="U299">
        <v>15</v>
      </c>
      <c r="V299">
        <v>2</v>
      </c>
      <c r="X299" s="21" t="s">
        <v>1943</v>
      </c>
      <c r="Y299" s="4"/>
    </row>
    <row r="300" spans="1:25" hidden="1">
      <c r="A300" s="77" t="s">
        <v>8239</v>
      </c>
      <c r="B300" s="4" t="s">
        <v>3345</v>
      </c>
      <c r="C300" s="4" t="s">
        <v>3346</v>
      </c>
      <c r="D300" s="4" t="s">
        <v>3347</v>
      </c>
      <c r="E300" s="4" t="s">
        <v>3348</v>
      </c>
      <c r="F300" s="4" t="s">
        <v>3324</v>
      </c>
      <c r="G300" s="4" t="s">
        <v>3325</v>
      </c>
      <c r="H300" s="4" t="s">
        <v>3318</v>
      </c>
      <c r="I300" s="4" t="s">
        <v>7718</v>
      </c>
      <c r="J300" s="4" t="s">
        <v>4651</v>
      </c>
      <c r="K300" s="4" t="s">
        <v>2506</v>
      </c>
      <c r="L300" s="4" t="s">
        <v>24</v>
      </c>
      <c r="M300" t="s">
        <v>8</v>
      </c>
      <c r="R300">
        <v>53</v>
      </c>
      <c r="S300">
        <v>1</v>
      </c>
      <c r="T300">
        <v>50</v>
      </c>
      <c r="U300">
        <v>1</v>
      </c>
      <c r="V300">
        <v>1</v>
      </c>
      <c r="X300" s="21" t="s">
        <v>1943</v>
      </c>
      <c r="Y300" s="4"/>
    </row>
    <row r="301" spans="1:25" hidden="1">
      <c r="A301" s="77" t="s">
        <v>8239</v>
      </c>
      <c r="B301" s="4" t="s">
        <v>3345</v>
      </c>
      <c r="C301" s="4" t="s">
        <v>3346</v>
      </c>
      <c r="D301" s="4" t="s">
        <v>3347</v>
      </c>
      <c r="E301" s="4" t="s">
        <v>3348</v>
      </c>
      <c r="F301" s="4" t="s">
        <v>3324</v>
      </c>
      <c r="G301" s="4" t="s">
        <v>3325</v>
      </c>
      <c r="H301" s="4" t="s">
        <v>3318</v>
      </c>
      <c r="I301" s="4" t="s">
        <v>4370</v>
      </c>
      <c r="J301" s="4" t="s">
        <v>4652</v>
      </c>
      <c r="K301" s="4" t="s">
        <v>2506</v>
      </c>
      <c r="L301" s="4" t="s">
        <v>24</v>
      </c>
      <c r="M301" t="s">
        <v>8</v>
      </c>
      <c r="R301">
        <v>47</v>
      </c>
      <c r="S301">
        <v>1</v>
      </c>
      <c r="T301">
        <v>45</v>
      </c>
      <c r="U301">
        <v>1</v>
      </c>
      <c r="V301">
        <v>0</v>
      </c>
      <c r="X301" s="21" t="s">
        <v>1943</v>
      </c>
      <c r="Y301" s="4"/>
    </row>
    <row r="302" spans="1:25" hidden="1">
      <c r="A302" s="77" t="s">
        <v>8239</v>
      </c>
      <c r="B302" s="4" t="s">
        <v>3345</v>
      </c>
      <c r="C302" s="4" t="s">
        <v>3346</v>
      </c>
      <c r="D302" s="4" t="s">
        <v>3347</v>
      </c>
      <c r="E302" s="4" t="s">
        <v>3348</v>
      </c>
      <c r="F302" s="4" t="s">
        <v>3324</v>
      </c>
      <c r="G302" s="4" t="s">
        <v>3325</v>
      </c>
      <c r="H302" s="4" t="s">
        <v>3318</v>
      </c>
      <c r="I302" s="4" t="s">
        <v>3186</v>
      </c>
      <c r="J302" s="4" t="s">
        <v>4647</v>
      </c>
      <c r="K302" s="4" t="s">
        <v>2506</v>
      </c>
      <c r="L302" s="4" t="s">
        <v>24</v>
      </c>
      <c r="M302" t="s">
        <v>8</v>
      </c>
      <c r="R302">
        <v>180</v>
      </c>
      <c r="S302">
        <v>2</v>
      </c>
      <c r="T302">
        <v>109</v>
      </c>
      <c r="U302">
        <v>59</v>
      </c>
      <c r="V302">
        <v>10</v>
      </c>
      <c r="X302" s="21" t="s">
        <v>1943</v>
      </c>
      <c r="Y302" s="4"/>
    </row>
    <row r="303" spans="1:25" hidden="1">
      <c r="A303" s="77" t="s">
        <v>8239</v>
      </c>
      <c r="B303" s="4" t="s">
        <v>3345</v>
      </c>
      <c r="C303" s="4" t="s">
        <v>3346</v>
      </c>
      <c r="D303" s="4" t="s">
        <v>3347</v>
      </c>
      <c r="E303" s="4" t="s">
        <v>3348</v>
      </c>
      <c r="F303" s="4" t="s">
        <v>3324</v>
      </c>
      <c r="G303" s="4" t="s">
        <v>3325</v>
      </c>
      <c r="H303" s="4" t="s">
        <v>3318</v>
      </c>
      <c r="I303" s="4" t="s">
        <v>7733</v>
      </c>
      <c r="J303" s="4" t="s">
        <v>4300</v>
      </c>
      <c r="K303" s="4" t="s">
        <v>2506</v>
      </c>
      <c r="L303" s="4" t="s">
        <v>24</v>
      </c>
      <c r="M303" t="s">
        <v>8</v>
      </c>
      <c r="R303">
        <v>165</v>
      </c>
      <c r="S303">
        <v>2</v>
      </c>
      <c r="T303">
        <v>109</v>
      </c>
      <c r="U303">
        <v>47</v>
      </c>
      <c r="V303">
        <v>7</v>
      </c>
      <c r="X303" s="21" t="s">
        <v>1943</v>
      </c>
      <c r="Y303" s="4"/>
    </row>
    <row r="304" spans="1:25" hidden="1">
      <c r="A304" s="77" t="s">
        <v>8239</v>
      </c>
      <c r="B304" s="4" t="s">
        <v>3345</v>
      </c>
      <c r="C304" s="4" t="s">
        <v>3346</v>
      </c>
      <c r="D304" s="4" t="s">
        <v>3349</v>
      </c>
      <c r="E304" s="4" t="s">
        <v>3350</v>
      </c>
      <c r="F304" s="4" t="s">
        <v>3324</v>
      </c>
      <c r="G304" s="4" t="s">
        <v>3325</v>
      </c>
      <c r="H304" s="4" t="s">
        <v>3320</v>
      </c>
      <c r="I304" s="4" t="s">
        <v>3186</v>
      </c>
      <c r="J304" s="4" t="s">
        <v>4647</v>
      </c>
      <c r="K304" s="4" t="s">
        <v>2506</v>
      </c>
      <c r="L304" s="4" t="s">
        <v>24</v>
      </c>
      <c r="M304" t="s">
        <v>8</v>
      </c>
      <c r="R304">
        <v>1</v>
      </c>
      <c r="S304">
        <v>0</v>
      </c>
      <c r="T304">
        <v>1</v>
      </c>
      <c r="U304">
        <v>0</v>
      </c>
      <c r="V304">
        <v>0</v>
      </c>
      <c r="X304" s="21" t="s">
        <v>1943</v>
      </c>
      <c r="Y304" s="4"/>
    </row>
    <row r="305" spans="1:25" hidden="1">
      <c r="A305" s="77" t="s">
        <v>8239</v>
      </c>
      <c r="B305" s="4" t="s">
        <v>3345</v>
      </c>
      <c r="C305" s="4" t="s">
        <v>3346</v>
      </c>
      <c r="D305" s="4" t="s">
        <v>3351</v>
      </c>
      <c r="E305" s="4" t="s">
        <v>3352</v>
      </c>
      <c r="F305" s="4" t="s">
        <v>3324</v>
      </c>
      <c r="G305" s="4" t="s">
        <v>3325</v>
      </c>
      <c r="H305" s="4" t="s">
        <v>3318</v>
      </c>
      <c r="I305" s="4" t="s">
        <v>3186</v>
      </c>
      <c r="J305" s="4" t="s">
        <v>4647</v>
      </c>
      <c r="K305" s="4" t="s">
        <v>2506</v>
      </c>
      <c r="L305" s="4" t="s">
        <v>24</v>
      </c>
      <c r="M305" t="s">
        <v>8</v>
      </c>
      <c r="R305">
        <v>196</v>
      </c>
      <c r="S305">
        <v>0</v>
      </c>
      <c r="T305">
        <v>136</v>
      </c>
      <c r="U305">
        <v>53</v>
      </c>
      <c r="V305">
        <v>7</v>
      </c>
      <c r="X305" s="21" t="s">
        <v>1943</v>
      </c>
      <c r="Y305" s="4"/>
    </row>
    <row r="306" spans="1:25" hidden="1">
      <c r="A306" s="77" t="s">
        <v>8239</v>
      </c>
      <c r="B306" s="4" t="s">
        <v>3345</v>
      </c>
      <c r="C306" s="4" t="s">
        <v>3346</v>
      </c>
      <c r="D306" s="4" t="s">
        <v>3351</v>
      </c>
      <c r="E306" s="4" t="s">
        <v>3352</v>
      </c>
      <c r="F306" s="4" t="s">
        <v>3324</v>
      </c>
      <c r="G306" s="4" t="s">
        <v>3325</v>
      </c>
      <c r="H306" s="4" t="s">
        <v>3318</v>
      </c>
      <c r="I306" s="4" t="s">
        <v>7733</v>
      </c>
      <c r="J306" s="4" t="s">
        <v>4300</v>
      </c>
      <c r="K306" s="4" t="s">
        <v>2506</v>
      </c>
      <c r="L306" s="4" t="s">
        <v>24</v>
      </c>
      <c r="M306" t="s">
        <v>8</v>
      </c>
      <c r="R306">
        <v>187</v>
      </c>
      <c r="S306">
        <v>0</v>
      </c>
      <c r="T306">
        <v>130</v>
      </c>
      <c r="U306">
        <v>51</v>
      </c>
      <c r="V306">
        <v>6</v>
      </c>
      <c r="X306" s="21" t="s">
        <v>1943</v>
      </c>
      <c r="Y306" s="4"/>
    </row>
    <row r="307" spans="1:25" hidden="1">
      <c r="A307" s="77" t="s">
        <v>8239</v>
      </c>
      <c r="B307" s="4" t="s">
        <v>3345</v>
      </c>
      <c r="C307" s="4" t="s">
        <v>3346</v>
      </c>
      <c r="D307" s="4" t="s">
        <v>3347</v>
      </c>
      <c r="E307" s="4" t="s">
        <v>3348</v>
      </c>
      <c r="F307" s="4" t="s">
        <v>3324</v>
      </c>
      <c r="G307" s="4" t="s">
        <v>3325</v>
      </c>
      <c r="H307" s="4" t="s">
        <v>3318</v>
      </c>
      <c r="I307" s="4" t="s">
        <v>7734</v>
      </c>
      <c r="J307" s="4" t="s">
        <v>4664</v>
      </c>
      <c r="K307" s="4" t="s">
        <v>2517</v>
      </c>
      <c r="L307" s="4" t="s">
        <v>67</v>
      </c>
      <c r="M307" t="s">
        <v>8</v>
      </c>
      <c r="R307">
        <v>17</v>
      </c>
      <c r="S307">
        <v>0</v>
      </c>
      <c r="T307">
        <v>1</v>
      </c>
      <c r="U307">
        <v>13</v>
      </c>
      <c r="V307">
        <v>3</v>
      </c>
      <c r="X307" s="21" t="s">
        <v>1943</v>
      </c>
      <c r="Y307" s="4"/>
    </row>
    <row r="308" spans="1:25" hidden="1">
      <c r="A308" s="77" t="s">
        <v>8239</v>
      </c>
      <c r="B308" s="4" t="s">
        <v>3345</v>
      </c>
      <c r="C308" s="4" t="s">
        <v>3346</v>
      </c>
      <c r="D308" s="4" t="s">
        <v>3347</v>
      </c>
      <c r="E308" s="4" t="s">
        <v>3348</v>
      </c>
      <c r="F308" s="4" t="s">
        <v>3324</v>
      </c>
      <c r="G308" s="4" t="s">
        <v>3325</v>
      </c>
      <c r="H308" s="4" t="s">
        <v>3318</v>
      </c>
      <c r="I308" s="4" t="s">
        <v>7735</v>
      </c>
      <c r="J308" s="4" t="s">
        <v>4665</v>
      </c>
      <c r="K308" s="4" t="s">
        <v>2517</v>
      </c>
      <c r="L308" s="4" t="s">
        <v>67</v>
      </c>
      <c r="M308" t="s">
        <v>8</v>
      </c>
      <c r="R308">
        <v>18</v>
      </c>
      <c r="S308">
        <v>0</v>
      </c>
      <c r="T308">
        <v>1</v>
      </c>
      <c r="U308">
        <v>14</v>
      </c>
      <c r="V308">
        <v>3</v>
      </c>
      <c r="X308" s="21" t="s">
        <v>1943</v>
      </c>
      <c r="Y308" s="4"/>
    </row>
    <row r="309" spans="1:25" hidden="1">
      <c r="A309" s="77" t="s">
        <v>8239</v>
      </c>
      <c r="B309" s="4" t="s">
        <v>3345</v>
      </c>
      <c r="C309" s="4" t="s">
        <v>3346</v>
      </c>
      <c r="D309" s="4" t="s">
        <v>3351</v>
      </c>
      <c r="E309" s="4" t="s">
        <v>3352</v>
      </c>
      <c r="F309" s="4" t="s">
        <v>3324</v>
      </c>
      <c r="G309" s="4" t="s">
        <v>3325</v>
      </c>
      <c r="H309" s="4" t="s">
        <v>3318</v>
      </c>
      <c r="I309" s="4" t="s">
        <v>7734</v>
      </c>
      <c r="J309" s="4" t="s">
        <v>4664</v>
      </c>
      <c r="K309" s="4" t="s">
        <v>2517</v>
      </c>
      <c r="L309" s="4" t="s">
        <v>67</v>
      </c>
      <c r="M309" t="s">
        <v>8</v>
      </c>
      <c r="R309">
        <v>15</v>
      </c>
      <c r="S309">
        <v>0</v>
      </c>
      <c r="T309">
        <v>1</v>
      </c>
      <c r="U309">
        <v>13</v>
      </c>
      <c r="V309">
        <v>1</v>
      </c>
      <c r="X309" s="21" t="s">
        <v>1943</v>
      </c>
      <c r="Y309" s="4"/>
    </row>
    <row r="310" spans="1:25" hidden="1">
      <c r="A310" s="77" t="s">
        <v>8239</v>
      </c>
      <c r="B310" s="4" t="s">
        <v>3345</v>
      </c>
      <c r="C310" s="4" t="s">
        <v>3346</v>
      </c>
      <c r="D310" s="4" t="s">
        <v>3351</v>
      </c>
      <c r="E310" s="4" t="s">
        <v>3352</v>
      </c>
      <c r="F310" s="4" t="s">
        <v>3324</v>
      </c>
      <c r="G310" s="4" t="s">
        <v>3325</v>
      </c>
      <c r="H310" s="4" t="s">
        <v>3318</v>
      </c>
      <c r="I310" s="4" t="s">
        <v>7735</v>
      </c>
      <c r="J310" s="4" t="s">
        <v>4665</v>
      </c>
      <c r="K310" s="4" t="s">
        <v>2517</v>
      </c>
      <c r="L310" s="4" t="s">
        <v>67</v>
      </c>
      <c r="M310" t="s">
        <v>8</v>
      </c>
      <c r="R310">
        <v>14</v>
      </c>
      <c r="S310">
        <v>0</v>
      </c>
      <c r="T310">
        <v>1</v>
      </c>
      <c r="U310">
        <v>13</v>
      </c>
      <c r="V310">
        <v>0</v>
      </c>
      <c r="X310" s="21" t="s">
        <v>1943</v>
      </c>
      <c r="Y310" s="4"/>
    </row>
    <row r="311" spans="1:25" hidden="1">
      <c r="A311" s="77" t="s">
        <v>8239</v>
      </c>
      <c r="B311" s="4" t="s">
        <v>3345</v>
      </c>
      <c r="C311" s="4" t="s">
        <v>3346</v>
      </c>
      <c r="D311" s="4" t="s">
        <v>3347</v>
      </c>
      <c r="E311" s="4" t="s">
        <v>3348</v>
      </c>
      <c r="F311" s="4" t="s">
        <v>3324</v>
      </c>
      <c r="G311" s="4" t="s">
        <v>3325</v>
      </c>
      <c r="H311" s="4" t="s">
        <v>3318</v>
      </c>
      <c r="I311" s="4" t="s">
        <v>4361</v>
      </c>
      <c r="J311" s="4" t="s">
        <v>3787</v>
      </c>
      <c r="K311" s="4" t="s">
        <v>2518</v>
      </c>
      <c r="L311" s="4" t="s">
        <v>73</v>
      </c>
      <c r="M311" t="s">
        <v>8</v>
      </c>
      <c r="R311">
        <v>13</v>
      </c>
      <c r="S311">
        <v>1</v>
      </c>
      <c r="T311">
        <v>0</v>
      </c>
      <c r="U311">
        <v>0</v>
      </c>
      <c r="V311">
        <v>12</v>
      </c>
      <c r="X311" s="21" t="s">
        <v>1943</v>
      </c>
      <c r="Y311" s="4"/>
    </row>
    <row r="312" spans="1:25" hidden="1">
      <c r="A312" s="77" t="s">
        <v>8239</v>
      </c>
      <c r="B312" s="4" t="s">
        <v>3345</v>
      </c>
      <c r="C312" s="4" t="s">
        <v>3346</v>
      </c>
      <c r="D312" s="4" t="s">
        <v>3347</v>
      </c>
      <c r="E312" s="4" t="s">
        <v>3348</v>
      </c>
      <c r="F312" s="4" t="s">
        <v>3324</v>
      </c>
      <c r="G312" s="4" t="s">
        <v>3325</v>
      </c>
      <c r="H312" s="4" t="s">
        <v>3318</v>
      </c>
      <c r="I312" s="4" t="s">
        <v>2846</v>
      </c>
      <c r="J312" s="4" t="s">
        <v>3788</v>
      </c>
      <c r="K312" s="4" t="s">
        <v>2518</v>
      </c>
      <c r="L312" s="4" t="s">
        <v>73</v>
      </c>
      <c r="M312" t="s">
        <v>8</v>
      </c>
      <c r="R312">
        <v>12</v>
      </c>
      <c r="S312">
        <v>1</v>
      </c>
      <c r="T312">
        <v>0</v>
      </c>
      <c r="U312">
        <v>0</v>
      </c>
      <c r="V312">
        <v>11</v>
      </c>
      <c r="X312" s="21" t="s">
        <v>1943</v>
      </c>
      <c r="Y312" s="4"/>
    </row>
    <row r="313" spans="1:25" hidden="1">
      <c r="A313" t="s">
        <v>8224</v>
      </c>
      <c r="B313" s="4" t="s">
        <v>2651</v>
      </c>
      <c r="C313" s="4" t="s">
        <v>562</v>
      </c>
      <c r="D313" s="4" t="s">
        <v>2653</v>
      </c>
      <c r="E313" s="4" t="s">
        <v>564</v>
      </c>
      <c r="F313" s="4" t="s">
        <v>3324</v>
      </c>
      <c r="G313" s="4" t="s">
        <v>3325</v>
      </c>
      <c r="H313" s="4" t="s">
        <v>3318</v>
      </c>
      <c r="I313" s="4" t="s">
        <v>123</v>
      </c>
      <c r="J313" s="4" t="s">
        <v>27</v>
      </c>
      <c r="K313" s="4" t="s">
        <v>2505</v>
      </c>
      <c r="L313" s="4" t="s">
        <v>21</v>
      </c>
      <c r="M313" t="s">
        <v>8</v>
      </c>
      <c r="R313">
        <v>92</v>
      </c>
      <c r="S313">
        <v>6</v>
      </c>
      <c r="T313">
        <v>39</v>
      </c>
      <c r="U313">
        <v>47</v>
      </c>
      <c r="V313">
        <v>0</v>
      </c>
      <c r="X313" s="21" t="s">
        <v>1943</v>
      </c>
      <c r="Y313" s="4"/>
    </row>
    <row r="314" spans="1:25" hidden="1">
      <c r="A314" t="s">
        <v>8224</v>
      </c>
      <c r="B314" s="4" t="s">
        <v>2651</v>
      </c>
      <c r="C314" s="4" t="s">
        <v>562</v>
      </c>
      <c r="D314" s="4" t="s">
        <v>2653</v>
      </c>
      <c r="E314" s="4" t="s">
        <v>564</v>
      </c>
      <c r="F314" s="4" t="s">
        <v>3324</v>
      </c>
      <c r="G314" s="4" t="s">
        <v>3325</v>
      </c>
      <c r="H314" s="4" t="s">
        <v>3318</v>
      </c>
      <c r="I314" s="4" t="s">
        <v>125</v>
      </c>
      <c r="J314" s="4" t="s">
        <v>60</v>
      </c>
      <c r="K314" s="4" t="s">
        <v>2505</v>
      </c>
      <c r="L314" s="4" t="s">
        <v>21</v>
      </c>
      <c r="M314" t="s">
        <v>8</v>
      </c>
      <c r="R314">
        <v>75</v>
      </c>
      <c r="S314">
        <v>5</v>
      </c>
      <c r="T314">
        <v>34</v>
      </c>
      <c r="U314">
        <v>36</v>
      </c>
      <c r="V314">
        <v>0</v>
      </c>
      <c r="X314" s="21" t="s">
        <v>1943</v>
      </c>
      <c r="Y314" s="4"/>
    </row>
    <row r="315" spans="1:25" hidden="1">
      <c r="A315" t="s">
        <v>8224</v>
      </c>
      <c r="B315" s="4" t="s">
        <v>2651</v>
      </c>
      <c r="C315" s="4" t="s">
        <v>562</v>
      </c>
      <c r="D315" s="4" t="s">
        <v>2653</v>
      </c>
      <c r="E315" s="4" t="s">
        <v>564</v>
      </c>
      <c r="F315" s="4" t="s">
        <v>3324</v>
      </c>
      <c r="G315" s="4" t="s">
        <v>3325</v>
      </c>
      <c r="H315" s="4" t="s">
        <v>3318</v>
      </c>
      <c r="I315" s="4" t="s">
        <v>127</v>
      </c>
      <c r="J315" s="4" t="s">
        <v>62</v>
      </c>
      <c r="K315" s="4" t="s">
        <v>2506</v>
      </c>
      <c r="L315" s="4" t="s">
        <v>24</v>
      </c>
      <c r="M315" t="s">
        <v>8</v>
      </c>
      <c r="R315">
        <v>86</v>
      </c>
      <c r="S315">
        <v>0</v>
      </c>
      <c r="T315">
        <v>5</v>
      </c>
      <c r="U315">
        <v>32</v>
      </c>
      <c r="V315">
        <v>49</v>
      </c>
      <c r="X315" s="21" t="s">
        <v>1943</v>
      </c>
      <c r="Y315" s="4"/>
    </row>
    <row r="316" spans="1:25" hidden="1">
      <c r="A316" t="s">
        <v>8224</v>
      </c>
      <c r="B316" s="4" t="s">
        <v>2651</v>
      </c>
      <c r="C316" s="4" t="s">
        <v>562</v>
      </c>
      <c r="D316" s="4" t="s">
        <v>2653</v>
      </c>
      <c r="E316" s="4" t="s">
        <v>564</v>
      </c>
      <c r="F316" s="4" t="s">
        <v>3324</v>
      </c>
      <c r="G316" s="4" t="s">
        <v>3325</v>
      </c>
      <c r="H316" s="4" t="s">
        <v>3318</v>
      </c>
      <c r="I316" s="4" t="s">
        <v>129</v>
      </c>
      <c r="J316" s="4" t="s">
        <v>64</v>
      </c>
      <c r="K316" s="4" t="s">
        <v>2506</v>
      </c>
      <c r="L316" s="4" t="s">
        <v>24</v>
      </c>
      <c r="M316" t="s">
        <v>8</v>
      </c>
      <c r="R316">
        <v>78</v>
      </c>
      <c r="S316">
        <v>1</v>
      </c>
      <c r="T316">
        <v>5</v>
      </c>
      <c r="U316">
        <v>31</v>
      </c>
      <c r="V316">
        <v>41</v>
      </c>
      <c r="X316" s="21" t="s">
        <v>1943</v>
      </c>
      <c r="Y316" s="4"/>
    </row>
    <row r="317" spans="1:25" hidden="1">
      <c r="A317" t="s">
        <v>8224</v>
      </c>
      <c r="B317" s="4" t="s">
        <v>2651</v>
      </c>
      <c r="C317" s="4" t="s">
        <v>562</v>
      </c>
      <c r="D317" s="4" t="s">
        <v>2653</v>
      </c>
      <c r="E317" s="4" t="s">
        <v>564</v>
      </c>
      <c r="F317" s="4" t="s">
        <v>3324</v>
      </c>
      <c r="G317" s="4" t="s">
        <v>3325</v>
      </c>
      <c r="H317" s="4" t="s">
        <v>3318</v>
      </c>
      <c r="I317" s="4" t="s">
        <v>704</v>
      </c>
      <c r="J317" s="4" t="s">
        <v>66</v>
      </c>
      <c r="K317" s="4" t="s">
        <v>2517</v>
      </c>
      <c r="L317" s="4" t="s">
        <v>67</v>
      </c>
      <c r="M317" t="s">
        <v>8</v>
      </c>
      <c r="R317">
        <v>18</v>
      </c>
      <c r="S317">
        <v>1</v>
      </c>
      <c r="T317">
        <v>2</v>
      </c>
      <c r="U317">
        <v>6</v>
      </c>
      <c r="V317">
        <v>9</v>
      </c>
      <c r="X317" s="21" t="s">
        <v>1943</v>
      </c>
      <c r="Y317" s="4"/>
    </row>
    <row r="318" spans="1:25" hidden="1">
      <c r="A318" t="s">
        <v>8224</v>
      </c>
      <c r="B318" s="4" t="s">
        <v>2651</v>
      </c>
      <c r="C318" s="4" t="s">
        <v>562</v>
      </c>
      <c r="D318" s="4" t="s">
        <v>2653</v>
      </c>
      <c r="E318" s="4" t="s">
        <v>564</v>
      </c>
      <c r="F318" s="4" t="s">
        <v>3324</v>
      </c>
      <c r="G318" s="4" t="s">
        <v>3325</v>
      </c>
      <c r="H318" s="4" t="s">
        <v>3318</v>
      </c>
      <c r="I318" s="4" t="s">
        <v>702</v>
      </c>
      <c r="J318" s="4" t="s">
        <v>70</v>
      </c>
      <c r="K318" s="4" t="s">
        <v>2517</v>
      </c>
      <c r="L318" s="4" t="s">
        <v>67</v>
      </c>
      <c r="M318" t="s">
        <v>8</v>
      </c>
      <c r="R318">
        <v>15</v>
      </c>
      <c r="S318">
        <v>1</v>
      </c>
      <c r="T318">
        <v>2</v>
      </c>
      <c r="U318">
        <v>5</v>
      </c>
      <c r="V318">
        <v>7</v>
      </c>
      <c r="X318" s="21" t="s">
        <v>1943</v>
      </c>
      <c r="Y318" s="4"/>
    </row>
    <row r="319" spans="1:25" hidden="1">
      <c r="A319" t="s">
        <v>8224</v>
      </c>
      <c r="B319" s="4" t="s">
        <v>2651</v>
      </c>
      <c r="C319" s="4" t="s">
        <v>562</v>
      </c>
      <c r="D319" s="4" t="s">
        <v>2653</v>
      </c>
      <c r="E319" s="4" t="s">
        <v>564</v>
      </c>
      <c r="F319" s="4" t="s">
        <v>3324</v>
      </c>
      <c r="G319" s="4" t="s">
        <v>3325</v>
      </c>
      <c r="H319" s="4" t="s">
        <v>3318</v>
      </c>
      <c r="I319" s="4" t="s">
        <v>1304</v>
      </c>
      <c r="J319" s="4" t="s">
        <v>5742</v>
      </c>
      <c r="K319" s="4" t="s">
        <v>2518</v>
      </c>
      <c r="L319" s="4" t="s">
        <v>73</v>
      </c>
      <c r="M319" t="s">
        <v>8</v>
      </c>
      <c r="O319" t="s">
        <v>3317</v>
      </c>
      <c r="R319">
        <v>10</v>
      </c>
      <c r="S319">
        <v>0</v>
      </c>
      <c r="T319">
        <v>0</v>
      </c>
      <c r="U319">
        <v>3</v>
      </c>
      <c r="V319">
        <v>7</v>
      </c>
      <c r="X319" s="21" t="s">
        <v>1943</v>
      </c>
      <c r="Y319" s="4"/>
    </row>
    <row r="320" spans="1:25" hidden="1">
      <c r="A320" t="s">
        <v>8224</v>
      </c>
      <c r="B320" s="4" t="s">
        <v>2651</v>
      </c>
      <c r="C320" s="4" t="s">
        <v>562</v>
      </c>
      <c r="D320" s="4" t="s">
        <v>2653</v>
      </c>
      <c r="E320" s="4" t="s">
        <v>564</v>
      </c>
      <c r="F320" s="4" t="s">
        <v>3324</v>
      </c>
      <c r="G320" s="4" t="s">
        <v>3325</v>
      </c>
      <c r="H320" s="4" t="s">
        <v>3318</v>
      </c>
      <c r="I320" s="4" t="s">
        <v>1305</v>
      </c>
      <c r="J320" s="4" t="s">
        <v>5743</v>
      </c>
      <c r="K320" s="4" t="s">
        <v>2518</v>
      </c>
      <c r="L320" s="4" t="s">
        <v>73</v>
      </c>
      <c r="M320" t="s">
        <v>8</v>
      </c>
      <c r="O320" t="s">
        <v>3317</v>
      </c>
      <c r="R320">
        <v>9</v>
      </c>
      <c r="S320">
        <v>0</v>
      </c>
      <c r="T320">
        <v>0</v>
      </c>
      <c r="U320">
        <v>3</v>
      </c>
      <c r="V320">
        <v>6</v>
      </c>
      <c r="X320" s="21" t="s">
        <v>1943</v>
      </c>
      <c r="Y320" s="4"/>
    </row>
    <row r="321" spans="1:25" hidden="1">
      <c r="A321" s="77" t="s">
        <v>8224</v>
      </c>
      <c r="B321" s="4" t="s">
        <v>2656</v>
      </c>
      <c r="C321" s="4" t="s">
        <v>570</v>
      </c>
      <c r="D321" s="4" t="s">
        <v>2657</v>
      </c>
      <c r="E321" s="4" t="s">
        <v>571</v>
      </c>
      <c r="F321" s="4" t="s">
        <v>3324</v>
      </c>
      <c r="G321" s="4" t="s">
        <v>3325</v>
      </c>
      <c r="H321" s="4" t="s">
        <v>3318</v>
      </c>
      <c r="I321" s="4" t="s">
        <v>1439</v>
      </c>
      <c r="J321" s="4" t="s">
        <v>5744</v>
      </c>
      <c r="K321" s="4" t="s">
        <v>2505</v>
      </c>
      <c r="L321" s="4" t="s">
        <v>21</v>
      </c>
      <c r="M321" t="s">
        <v>8</v>
      </c>
      <c r="R321">
        <v>18</v>
      </c>
      <c r="S321">
        <v>1</v>
      </c>
      <c r="T321">
        <v>12</v>
      </c>
      <c r="U321">
        <v>3</v>
      </c>
      <c r="V321">
        <v>2</v>
      </c>
      <c r="X321" s="21" t="s">
        <v>1943</v>
      </c>
      <c r="Y321" s="4"/>
    </row>
    <row r="322" spans="1:25" hidden="1">
      <c r="A322" s="77" t="s">
        <v>8224</v>
      </c>
      <c r="B322" s="4" t="s">
        <v>2656</v>
      </c>
      <c r="C322" s="4" t="s">
        <v>570</v>
      </c>
      <c r="D322" s="4" t="s">
        <v>2657</v>
      </c>
      <c r="E322" s="4" t="s">
        <v>571</v>
      </c>
      <c r="F322" s="4" t="s">
        <v>3324</v>
      </c>
      <c r="G322" s="4" t="s">
        <v>3325</v>
      </c>
      <c r="H322" s="4" t="s">
        <v>3318</v>
      </c>
      <c r="I322" s="4" t="s">
        <v>1304</v>
      </c>
      <c r="J322" s="4" t="s">
        <v>5745</v>
      </c>
      <c r="K322" s="4" t="s">
        <v>2505</v>
      </c>
      <c r="L322" s="4" t="s">
        <v>21</v>
      </c>
      <c r="M322" t="s">
        <v>8</v>
      </c>
      <c r="R322">
        <v>18</v>
      </c>
      <c r="S322">
        <v>3</v>
      </c>
      <c r="T322">
        <v>12</v>
      </c>
      <c r="U322">
        <v>2</v>
      </c>
      <c r="V322">
        <v>1</v>
      </c>
      <c r="X322" s="21" t="s">
        <v>1943</v>
      </c>
      <c r="Y322" s="4"/>
    </row>
    <row r="323" spans="1:25" hidden="1">
      <c r="A323" s="77" t="s">
        <v>8224</v>
      </c>
      <c r="B323" s="4" t="s">
        <v>2656</v>
      </c>
      <c r="C323" s="4" t="s">
        <v>570</v>
      </c>
      <c r="D323" s="4" t="s">
        <v>2657</v>
      </c>
      <c r="E323" s="4" t="s">
        <v>571</v>
      </c>
      <c r="F323" s="4" t="s">
        <v>3324</v>
      </c>
      <c r="G323" s="4" t="s">
        <v>3325</v>
      </c>
      <c r="H323" s="4" t="s">
        <v>3318</v>
      </c>
      <c r="I323" s="4" t="s">
        <v>584</v>
      </c>
      <c r="J323" s="4" t="s">
        <v>585</v>
      </c>
      <c r="K323" s="4" t="s">
        <v>2505</v>
      </c>
      <c r="L323" s="4" t="s">
        <v>21</v>
      </c>
      <c r="M323" t="s">
        <v>8</v>
      </c>
      <c r="R323">
        <v>113</v>
      </c>
      <c r="S323">
        <v>70</v>
      </c>
      <c r="T323">
        <v>21</v>
      </c>
      <c r="U323">
        <v>21</v>
      </c>
      <c r="V323">
        <v>1</v>
      </c>
      <c r="X323" s="21" t="s">
        <v>1943</v>
      </c>
      <c r="Y323" s="4"/>
    </row>
    <row r="324" spans="1:25" hidden="1">
      <c r="A324" s="77" t="s">
        <v>8224</v>
      </c>
      <c r="B324" s="4" t="s">
        <v>2656</v>
      </c>
      <c r="C324" s="4" t="s">
        <v>570</v>
      </c>
      <c r="D324" s="4" t="s">
        <v>2657</v>
      </c>
      <c r="E324" s="4" t="s">
        <v>571</v>
      </c>
      <c r="F324" s="4" t="s">
        <v>3324</v>
      </c>
      <c r="G324" s="4" t="s">
        <v>3325</v>
      </c>
      <c r="H324" s="4" t="s">
        <v>3318</v>
      </c>
      <c r="I324" s="4" t="s">
        <v>586</v>
      </c>
      <c r="J324" s="4" t="s">
        <v>587</v>
      </c>
      <c r="K324" s="4" t="s">
        <v>2505</v>
      </c>
      <c r="L324" s="4" t="s">
        <v>21</v>
      </c>
      <c r="M324" t="s">
        <v>8</v>
      </c>
      <c r="R324">
        <v>97</v>
      </c>
      <c r="S324">
        <v>65</v>
      </c>
      <c r="T324">
        <v>21</v>
      </c>
      <c r="U324">
        <v>11</v>
      </c>
      <c r="V324">
        <v>0</v>
      </c>
      <c r="X324" s="21" t="s">
        <v>1943</v>
      </c>
      <c r="Y324" s="4"/>
    </row>
    <row r="325" spans="1:25" hidden="1">
      <c r="A325" s="77" t="s">
        <v>8224</v>
      </c>
      <c r="B325" s="4" t="s">
        <v>2656</v>
      </c>
      <c r="C325" s="4" t="s">
        <v>570</v>
      </c>
      <c r="D325" s="4" t="s">
        <v>2657</v>
      </c>
      <c r="E325" s="4" t="s">
        <v>571</v>
      </c>
      <c r="F325" s="4" t="s">
        <v>3324</v>
      </c>
      <c r="G325" s="4" t="s">
        <v>3325</v>
      </c>
      <c r="H325" s="4" t="s">
        <v>3318</v>
      </c>
      <c r="I325" s="4" t="s">
        <v>588</v>
      </c>
      <c r="J325" s="4" t="s">
        <v>589</v>
      </c>
      <c r="K325" s="4" t="s">
        <v>2506</v>
      </c>
      <c r="L325" s="4" t="s">
        <v>24</v>
      </c>
      <c r="M325" t="s">
        <v>8</v>
      </c>
      <c r="R325">
        <v>70</v>
      </c>
      <c r="S325">
        <v>0</v>
      </c>
      <c r="T325">
        <v>52</v>
      </c>
      <c r="U325">
        <v>12</v>
      </c>
      <c r="V325">
        <v>6</v>
      </c>
      <c r="X325" s="21" t="s">
        <v>1943</v>
      </c>
      <c r="Y325" s="4"/>
    </row>
    <row r="326" spans="1:25" hidden="1">
      <c r="A326" s="77" t="s">
        <v>8224</v>
      </c>
      <c r="B326" s="4" t="s">
        <v>2656</v>
      </c>
      <c r="C326" s="4" t="s">
        <v>570</v>
      </c>
      <c r="D326" s="4" t="s">
        <v>2657</v>
      </c>
      <c r="E326" s="4" t="s">
        <v>571</v>
      </c>
      <c r="F326" s="4" t="s">
        <v>3324</v>
      </c>
      <c r="G326" s="4" t="s">
        <v>3325</v>
      </c>
      <c r="H326" s="4" t="s">
        <v>3318</v>
      </c>
      <c r="I326" s="4" t="s">
        <v>590</v>
      </c>
      <c r="J326" s="4" t="s">
        <v>591</v>
      </c>
      <c r="K326" s="4" t="s">
        <v>2506</v>
      </c>
      <c r="L326" s="4" t="s">
        <v>24</v>
      </c>
      <c r="M326" t="s">
        <v>8</v>
      </c>
      <c r="R326">
        <v>63</v>
      </c>
      <c r="S326">
        <v>0</v>
      </c>
      <c r="T326">
        <v>48</v>
      </c>
      <c r="U326">
        <v>12</v>
      </c>
      <c r="V326">
        <v>3</v>
      </c>
      <c r="X326" s="21" t="s">
        <v>1943</v>
      </c>
      <c r="Y326" s="4"/>
    </row>
    <row r="327" spans="1:25" hidden="1">
      <c r="A327" s="77" t="s">
        <v>8224</v>
      </c>
      <c r="B327" s="4" t="s">
        <v>2656</v>
      </c>
      <c r="C327" s="4" t="s">
        <v>570</v>
      </c>
      <c r="D327" s="4" t="s">
        <v>2657</v>
      </c>
      <c r="E327" s="4" t="s">
        <v>571</v>
      </c>
      <c r="F327" s="4" t="s">
        <v>3324</v>
      </c>
      <c r="G327" s="4" t="s">
        <v>3325</v>
      </c>
      <c r="H327" s="4" t="s">
        <v>3318</v>
      </c>
      <c r="I327" s="4" t="s">
        <v>592</v>
      </c>
      <c r="J327" s="4" t="s">
        <v>593</v>
      </c>
      <c r="K327" s="4" t="s">
        <v>2517</v>
      </c>
      <c r="L327" s="4" t="s">
        <v>67</v>
      </c>
      <c r="M327" t="s">
        <v>8</v>
      </c>
      <c r="R327">
        <v>17</v>
      </c>
      <c r="S327">
        <v>0</v>
      </c>
      <c r="T327">
        <v>0</v>
      </c>
      <c r="U327">
        <v>13</v>
      </c>
      <c r="V327">
        <v>4</v>
      </c>
      <c r="X327" s="21" t="s">
        <v>1943</v>
      </c>
      <c r="Y327" s="4"/>
    </row>
    <row r="328" spans="1:25" hidden="1">
      <c r="A328" s="77" t="s">
        <v>8224</v>
      </c>
      <c r="B328" s="4" t="s">
        <v>2656</v>
      </c>
      <c r="C328" s="4" t="s">
        <v>570</v>
      </c>
      <c r="D328" s="4" t="s">
        <v>2657</v>
      </c>
      <c r="E328" s="4" t="s">
        <v>571</v>
      </c>
      <c r="F328" s="4" t="s">
        <v>3324</v>
      </c>
      <c r="G328" s="4" t="s">
        <v>3325</v>
      </c>
      <c r="H328" s="4" t="s">
        <v>3318</v>
      </c>
      <c r="I328" s="4" t="s">
        <v>594</v>
      </c>
      <c r="J328" s="4" t="s">
        <v>595</v>
      </c>
      <c r="K328" s="4" t="s">
        <v>2517</v>
      </c>
      <c r="L328" s="4" t="s">
        <v>67</v>
      </c>
      <c r="M328" t="s">
        <v>8</v>
      </c>
      <c r="R328">
        <v>17</v>
      </c>
      <c r="S328">
        <v>0</v>
      </c>
      <c r="T328">
        <v>0</v>
      </c>
      <c r="U328">
        <v>13</v>
      </c>
      <c r="V328">
        <v>4</v>
      </c>
      <c r="X328" s="21" t="s">
        <v>1943</v>
      </c>
      <c r="Y328" s="4"/>
    </row>
    <row r="329" spans="1:25" hidden="1">
      <c r="A329" s="77" t="s">
        <v>8224</v>
      </c>
      <c r="B329" s="4" t="s">
        <v>2656</v>
      </c>
      <c r="C329" s="4" t="s">
        <v>570</v>
      </c>
      <c r="D329" s="4" t="s">
        <v>2657</v>
      </c>
      <c r="E329" s="4" t="s">
        <v>571</v>
      </c>
      <c r="F329" s="4" t="s">
        <v>3324</v>
      </c>
      <c r="G329" s="4" t="s">
        <v>3325</v>
      </c>
      <c r="H329" s="4" t="s">
        <v>3318</v>
      </c>
      <c r="I329" s="4" t="s">
        <v>583</v>
      </c>
      <c r="J329" s="4" t="s">
        <v>5746</v>
      </c>
      <c r="K329" s="4" t="s">
        <v>2518</v>
      </c>
      <c r="L329" s="4" t="s">
        <v>73</v>
      </c>
      <c r="M329" t="s">
        <v>8</v>
      </c>
      <c r="R329">
        <v>1</v>
      </c>
      <c r="S329">
        <v>0</v>
      </c>
      <c r="T329">
        <v>0</v>
      </c>
      <c r="U329">
        <v>0</v>
      </c>
      <c r="V329">
        <v>1</v>
      </c>
      <c r="X329" s="21" t="s">
        <v>1943</v>
      </c>
      <c r="Y329" s="4"/>
    </row>
    <row r="330" spans="1:25" hidden="1">
      <c r="A330" s="77" t="s">
        <v>8239</v>
      </c>
      <c r="B330" s="4" t="s">
        <v>2658</v>
      </c>
      <c r="C330" s="4" t="s">
        <v>596</v>
      </c>
      <c r="D330" s="4" t="s">
        <v>2659</v>
      </c>
      <c r="E330" s="4" t="s">
        <v>602</v>
      </c>
      <c r="F330" s="4" t="s">
        <v>3324</v>
      </c>
      <c r="G330" s="4" t="s">
        <v>3325</v>
      </c>
      <c r="H330" s="4" t="s">
        <v>3318</v>
      </c>
      <c r="I330" s="4" t="s">
        <v>428</v>
      </c>
      <c r="J330" s="4" t="s">
        <v>585</v>
      </c>
      <c r="K330" s="4" t="s">
        <v>2505</v>
      </c>
      <c r="L330" s="4" t="s">
        <v>21</v>
      </c>
      <c r="M330" t="s">
        <v>8</v>
      </c>
      <c r="R330">
        <v>172</v>
      </c>
      <c r="S330">
        <v>78</v>
      </c>
      <c r="T330">
        <v>70</v>
      </c>
      <c r="U330">
        <v>24</v>
      </c>
      <c r="V330">
        <v>0</v>
      </c>
      <c r="X330" s="21" t="s">
        <v>1943</v>
      </c>
      <c r="Y330" s="4"/>
    </row>
    <row r="331" spans="1:25" hidden="1">
      <c r="A331" s="77" t="s">
        <v>8239</v>
      </c>
      <c r="B331" s="4" t="s">
        <v>2658</v>
      </c>
      <c r="C331" s="4" t="s">
        <v>596</v>
      </c>
      <c r="D331" s="4" t="s">
        <v>2659</v>
      </c>
      <c r="E331" s="4" t="s">
        <v>602</v>
      </c>
      <c r="F331" s="4" t="s">
        <v>3324</v>
      </c>
      <c r="G331" s="4" t="s">
        <v>3325</v>
      </c>
      <c r="H331" s="4" t="s">
        <v>3318</v>
      </c>
      <c r="I331" s="4" t="s">
        <v>430</v>
      </c>
      <c r="J331" s="4" t="s">
        <v>60</v>
      </c>
      <c r="K331" s="4" t="s">
        <v>2505</v>
      </c>
      <c r="L331" s="4" t="s">
        <v>21</v>
      </c>
      <c r="M331" t="s">
        <v>8</v>
      </c>
      <c r="R331">
        <v>165</v>
      </c>
      <c r="S331">
        <v>76</v>
      </c>
      <c r="T331">
        <v>66</v>
      </c>
      <c r="U331">
        <v>22</v>
      </c>
      <c r="V331">
        <v>1</v>
      </c>
      <c r="X331" s="21" t="s">
        <v>1943</v>
      </c>
      <c r="Y331" s="4"/>
    </row>
    <row r="332" spans="1:25" hidden="1">
      <c r="A332" s="77" t="s">
        <v>8239</v>
      </c>
      <c r="B332" s="4" t="s">
        <v>2658</v>
      </c>
      <c r="C332" s="4" t="s">
        <v>596</v>
      </c>
      <c r="D332" s="4" t="s">
        <v>2659</v>
      </c>
      <c r="E332" s="4" t="s">
        <v>602</v>
      </c>
      <c r="F332" s="4" t="s">
        <v>3324</v>
      </c>
      <c r="G332" s="4" t="s">
        <v>3325</v>
      </c>
      <c r="H332" s="4" t="s">
        <v>3318</v>
      </c>
      <c r="I332" s="4" t="s">
        <v>625</v>
      </c>
      <c r="J332" s="4" t="s">
        <v>626</v>
      </c>
      <c r="K332" s="4" t="s">
        <v>2505</v>
      </c>
      <c r="L332" s="4" t="s">
        <v>21</v>
      </c>
      <c r="M332" t="s">
        <v>8</v>
      </c>
      <c r="R332">
        <v>155</v>
      </c>
      <c r="S332">
        <v>74</v>
      </c>
      <c r="T332">
        <v>62</v>
      </c>
      <c r="U332">
        <v>19</v>
      </c>
      <c r="V332">
        <v>0</v>
      </c>
      <c r="X332" s="21" t="s">
        <v>1943</v>
      </c>
      <c r="Y332" s="4"/>
    </row>
    <row r="333" spans="1:25" hidden="1">
      <c r="A333" s="77" t="s">
        <v>8239</v>
      </c>
      <c r="B333" s="4" t="s">
        <v>2658</v>
      </c>
      <c r="C333" s="4" t="s">
        <v>596</v>
      </c>
      <c r="D333" s="4" t="s">
        <v>2659</v>
      </c>
      <c r="E333" s="4" t="s">
        <v>602</v>
      </c>
      <c r="F333" s="4" t="s">
        <v>3324</v>
      </c>
      <c r="G333" s="4" t="s">
        <v>3325</v>
      </c>
      <c r="H333" s="4" t="s">
        <v>3318</v>
      </c>
      <c r="I333" s="4" t="s">
        <v>627</v>
      </c>
      <c r="J333" s="4" t="s">
        <v>62</v>
      </c>
      <c r="K333" s="4" t="s">
        <v>2506</v>
      </c>
      <c r="L333" s="4" t="s">
        <v>24</v>
      </c>
      <c r="M333" t="s">
        <v>8</v>
      </c>
      <c r="R333">
        <v>105</v>
      </c>
      <c r="S333">
        <v>1</v>
      </c>
      <c r="T333">
        <v>66</v>
      </c>
      <c r="U333">
        <v>31</v>
      </c>
      <c r="V333">
        <v>7</v>
      </c>
      <c r="X333" s="21" t="s">
        <v>1943</v>
      </c>
      <c r="Y333" s="4"/>
    </row>
    <row r="334" spans="1:25" hidden="1">
      <c r="A334" s="77" t="s">
        <v>8239</v>
      </c>
      <c r="B334" s="4" t="s">
        <v>2658</v>
      </c>
      <c r="C334" s="4" t="s">
        <v>596</v>
      </c>
      <c r="D334" s="4" t="s">
        <v>2659</v>
      </c>
      <c r="E334" s="4" t="s">
        <v>602</v>
      </c>
      <c r="F334" s="4" t="s">
        <v>3324</v>
      </c>
      <c r="G334" s="4" t="s">
        <v>3325</v>
      </c>
      <c r="H334" s="4" t="s">
        <v>3318</v>
      </c>
      <c r="I334" s="4" t="s">
        <v>627</v>
      </c>
      <c r="J334" s="4" t="s">
        <v>62</v>
      </c>
      <c r="K334" s="4" t="s">
        <v>2506</v>
      </c>
      <c r="L334" s="4" t="s">
        <v>24</v>
      </c>
      <c r="M334" t="s">
        <v>8</v>
      </c>
      <c r="R334">
        <v>1</v>
      </c>
      <c r="S334">
        <v>0</v>
      </c>
      <c r="T334">
        <v>0</v>
      </c>
      <c r="U334">
        <v>1</v>
      </c>
      <c r="V334">
        <v>0</v>
      </c>
      <c r="X334" s="21" t="s">
        <v>1943</v>
      </c>
      <c r="Y334" s="4"/>
    </row>
    <row r="335" spans="1:25" hidden="1">
      <c r="A335" s="77" t="s">
        <v>8239</v>
      </c>
      <c r="B335" s="4" t="s">
        <v>2658</v>
      </c>
      <c r="C335" s="4" t="s">
        <v>596</v>
      </c>
      <c r="D335" s="4" t="s">
        <v>2659</v>
      </c>
      <c r="E335" s="4" t="s">
        <v>602</v>
      </c>
      <c r="F335" s="4" t="s">
        <v>3324</v>
      </c>
      <c r="G335" s="4" t="s">
        <v>3325</v>
      </c>
      <c r="H335" s="4" t="s">
        <v>3318</v>
      </c>
      <c r="I335" s="4" t="s">
        <v>628</v>
      </c>
      <c r="J335" s="4" t="s">
        <v>64</v>
      </c>
      <c r="K335" s="4" t="s">
        <v>2506</v>
      </c>
      <c r="L335" s="4" t="s">
        <v>24</v>
      </c>
      <c r="M335" t="s">
        <v>8</v>
      </c>
      <c r="R335">
        <v>104</v>
      </c>
      <c r="S335">
        <v>1</v>
      </c>
      <c r="T335">
        <v>65</v>
      </c>
      <c r="U335">
        <v>31</v>
      </c>
      <c r="V335">
        <v>7</v>
      </c>
      <c r="X335" s="21" t="s">
        <v>1943</v>
      </c>
      <c r="Y335" s="4"/>
    </row>
    <row r="336" spans="1:25" hidden="1">
      <c r="A336" s="77" t="s">
        <v>8239</v>
      </c>
      <c r="B336" s="4" t="s">
        <v>2658</v>
      </c>
      <c r="C336" s="4" t="s">
        <v>596</v>
      </c>
      <c r="D336" s="4" t="s">
        <v>2659</v>
      </c>
      <c r="E336" s="4" t="s">
        <v>602</v>
      </c>
      <c r="F336" s="4" t="s">
        <v>3324</v>
      </c>
      <c r="G336" s="4" t="s">
        <v>3325</v>
      </c>
      <c r="H336" s="4" t="s">
        <v>3318</v>
      </c>
      <c r="I336" s="4" t="s">
        <v>629</v>
      </c>
      <c r="J336" s="4" t="s">
        <v>630</v>
      </c>
      <c r="K336" s="4" t="s">
        <v>2506</v>
      </c>
      <c r="L336" s="4" t="s">
        <v>24</v>
      </c>
      <c r="M336" t="s">
        <v>8</v>
      </c>
      <c r="R336">
        <v>103</v>
      </c>
      <c r="S336">
        <v>1</v>
      </c>
      <c r="T336">
        <v>64</v>
      </c>
      <c r="U336">
        <v>30</v>
      </c>
      <c r="V336">
        <v>8</v>
      </c>
      <c r="X336" s="21" t="s">
        <v>1943</v>
      </c>
      <c r="Y336" s="4"/>
    </row>
    <row r="337" spans="1:25" hidden="1">
      <c r="A337" s="77" t="s">
        <v>8239</v>
      </c>
      <c r="B337" s="4" t="s">
        <v>2658</v>
      </c>
      <c r="C337" s="4" t="s">
        <v>596</v>
      </c>
      <c r="D337" s="4" t="s">
        <v>2659</v>
      </c>
      <c r="E337" s="4" t="s">
        <v>602</v>
      </c>
      <c r="F337" s="4" t="s">
        <v>3324</v>
      </c>
      <c r="G337" s="4" t="s">
        <v>3325</v>
      </c>
      <c r="H337" s="4" t="s">
        <v>3318</v>
      </c>
      <c r="I337" s="4" t="s">
        <v>438</v>
      </c>
      <c r="J337" s="4" t="s">
        <v>66</v>
      </c>
      <c r="K337" s="4" t="s">
        <v>2517</v>
      </c>
      <c r="L337" s="4" t="s">
        <v>67</v>
      </c>
      <c r="M337" t="s">
        <v>8</v>
      </c>
      <c r="R337">
        <v>5</v>
      </c>
      <c r="S337">
        <v>0</v>
      </c>
      <c r="T337">
        <v>1</v>
      </c>
      <c r="U337">
        <v>3</v>
      </c>
      <c r="V337">
        <v>1</v>
      </c>
      <c r="X337" s="21" t="s">
        <v>1943</v>
      </c>
      <c r="Y337" s="4"/>
    </row>
    <row r="338" spans="1:25" hidden="1">
      <c r="A338" s="77" t="s">
        <v>8239</v>
      </c>
      <c r="B338" s="4" t="s">
        <v>2658</v>
      </c>
      <c r="C338" s="4" t="s">
        <v>596</v>
      </c>
      <c r="D338" s="4" t="s">
        <v>2659</v>
      </c>
      <c r="E338" s="4" t="s">
        <v>602</v>
      </c>
      <c r="F338" s="4" t="s">
        <v>3324</v>
      </c>
      <c r="G338" s="4" t="s">
        <v>3325</v>
      </c>
      <c r="H338" s="4" t="s">
        <v>3318</v>
      </c>
      <c r="I338" s="4" t="s">
        <v>438</v>
      </c>
      <c r="J338" s="4" t="s">
        <v>66</v>
      </c>
      <c r="K338" s="4" t="s">
        <v>2517</v>
      </c>
      <c r="L338" s="4" t="s">
        <v>67</v>
      </c>
      <c r="M338" t="s">
        <v>8</v>
      </c>
      <c r="R338">
        <v>25</v>
      </c>
      <c r="S338">
        <v>0</v>
      </c>
      <c r="T338">
        <v>0</v>
      </c>
      <c r="U338">
        <v>19</v>
      </c>
      <c r="V338">
        <v>6</v>
      </c>
      <c r="X338" s="21" t="s">
        <v>1943</v>
      </c>
      <c r="Y338" s="4"/>
    </row>
    <row r="339" spans="1:25" hidden="1">
      <c r="A339" s="77" t="s">
        <v>8239</v>
      </c>
      <c r="B339" s="4" t="s">
        <v>2658</v>
      </c>
      <c r="C339" s="4" t="s">
        <v>596</v>
      </c>
      <c r="D339" s="4" t="s">
        <v>2659</v>
      </c>
      <c r="E339" s="4" t="s">
        <v>602</v>
      </c>
      <c r="F339" s="4" t="s">
        <v>3324</v>
      </c>
      <c r="G339" s="4" t="s">
        <v>3325</v>
      </c>
      <c r="H339" s="4" t="s">
        <v>3318</v>
      </c>
      <c r="I339" s="4" t="s">
        <v>440</v>
      </c>
      <c r="J339" s="4" t="s">
        <v>70</v>
      </c>
      <c r="K339" s="4" t="s">
        <v>2517</v>
      </c>
      <c r="L339" s="4" t="s">
        <v>67</v>
      </c>
      <c r="M339" t="s">
        <v>8</v>
      </c>
      <c r="R339">
        <v>2</v>
      </c>
      <c r="S339">
        <v>0</v>
      </c>
      <c r="T339">
        <v>1</v>
      </c>
      <c r="U339">
        <v>1</v>
      </c>
      <c r="V339">
        <v>0</v>
      </c>
      <c r="X339" s="21" t="s">
        <v>1943</v>
      </c>
      <c r="Y339" s="4"/>
    </row>
    <row r="340" spans="1:25" hidden="1">
      <c r="A340" s="77" t="s">
        <v>8239</v>
      </c>
      <c r="B340" s="4" t="s">
        <v>2658</v>
      </c>
      <c r="C340" s="4" t="s">
        <v>596</v>
      </c>
      <c r="D340" s="4" t="s">
        <v>2659</v>
      </c>
      <c r="E340" s="4" t="s">
        <v>602</v>
      </c>
      <c r="F340" s="4" t="s">
        <v>3324</v>
      </c>
      <c r="G340" s="4" t="s">
        <v>3325</v>
      </c>
      <c r="H340" s="4" t="s">
        <v>3318</v>
      </c>
      <c r="I340" s="4" t="s">
        <v>440</v>
      </c>
      <c r="J340" s="4" t="s">
        <v>70</v>
      </c>
      <c r="K340" s="4" t="s">
        <v>2517</v>
      </c>
      <c r="L340" s="4" t="s">
        <v>67</v>
      </c>
      <c r="M340" t="s">
        <v>8</v>
      </c>
      <c r="R340">
        <v>26</v>
      </c>
      <c r="S340">
        <v>0</v>
      </c>
      <c r="T340">
        <v>0</v>
      </c>
      <c r="U340">
        <v>20</v>
      </c>
      <c r="V340">
        <v>6</v>
      </c>
      <c r="X340" s="21" t="s">
        <v>1943</v>
      </c>
      <c r="Y340" s="4"/>
    </row>
    <row r="341" spans="1:25" hidden="1">
      <c r="A341" s="77" t="s">
        <v>8239</v>
      </c>
      <c r="B341" s="4" t="s">
        <v>2658</v>
      </c>
      <c r="C341" s="4" t="s">
        <v>596</v>
      </c>
      <c r="D341" s="4" t="s">
        <v>2659</v>
      </c>
      <c r="E341" s="4" t="s">
        <v>602</v>
      </c>
      <c r="F341" s="4" t="s">
        <v>3324</v>
      </c>
      <c r="G341" s="4" t="s">
        <v>3325</v>
      </c>
      <c r="H341" s="4" t="s">
        <v>3318</v>
      </c>
      <c r="I341" s="4" t="s">
        <v>631</v>
      </c>
      <c r="J341" s="4" t="s">
        <v>632</v>
      </c>
      <c r="K341" s="4" t="s">
        <v>2517</v>
      </c>
      <c r="L341" s="4" t="s">
        <v>67</v>
      </c>
      <c r="M341" t="s">
        <v>8</v>
      </c>
      <c r="R341">
        <v>1</v>
      </c>
      <c r="S341">
        <v>0</v>
      </c>
      <c r="T341">
        <v>1</v>
      </c>
      <c r="U341">
        <v>0</v>
      </c>
      <c r="V341">
        <v>0</v>
      </c>
      <c r="X341" s="21" t="s">
        <v>1943</v>
      </c>
      <c r="Y341" s="4"/>
    </row>
    <row r="342" spans="1:25" hidden="1">
      <c r="A342" s="77" t="s">
        <v>8239</v>
      </c>
      <c r="B342" s="4" t="s">
        <v>2658</v>
      </c>
      <c r="C342" s="4" t="s">
        <v>596</v>
      </c>
      <c r="D342" s="4" t="s">
        <v>2659</v>
      </c>
      <c r="E342" s="4" t="s">
        <v>602</v>
      </c>
      <c r="F342" s="4" t="s">
        <v>3324</v>
      </c>
      <c r="G342" s="4" t="s">
        <v>3325</v>
      </c>
      <c r="H342" s="4" t="s">
        <v>3318</v>
      </c>
      <c r="I342" s="4" t="s">
        <v>631</v>
      </c>
      <c r="J342" s="4" t="s">
        <v>632</v>
      </c>
      <c r="K342" s="4" t="s">
        <v>2517</v>
      </c>
      <c r="L342" s="4" t="s">
        <v>67</v>
      </c>
      <c r="M342" t="s">
        <v>8</v>
      </c>
      <c r="R342">
        <v>27</v>
      </c>
      <c r="S342">
        <v>0</v>
      </c>
      <c r="T342">
        <v>0</v>
      </c>
      <c r="U342">
        <v>21</v>
      </c>
      <c r="V342">
        <v>6</v>
      </c>
      <c r="X342" s="21" t="s">
        <v>1943</v>
      </c>
      <c r="Y342" s="4"/>
    </row>
    <row r="343" spans="1:25" hidden="1">
      <c r="A343" s="77" t="s">
        <v>8239</v>
      </c>
      <c r="B343" s="4" t="s">
        <v>2658</v>
      </c>
      <c r="C343" s="4" t="s">
        <v>596</v>
      </c>
      <c r="D343" s="4" t="s">
        <v>2659</v>
      </c>
      <c r="E343" s="4" t="s">
        <v>602</v>
      </c>
      <c r="F343" s="4" t="s">
        <v>3324</v>
      </c>
      <c r="G343" s="4" t="s">
        <v>3325</v>
      </c>
      <c r="H343" s="4" t="s">
        <v>3318</v>
      </c>
      <c r="I343" s="4" t="s">
        <v>447</v>
      </c>
      <c r="J343" s="4" t="s">
        <v>4667</v>
      </c>
      <c r="K343" s="4" t="s">
        <v>2518</v>
      </c>
      <c r="L343" s="4" t="s">
        <v>73</v>
      </c>
      <c r="M343" t="s">
        <v>8</v>
      </c>
      <c r="O343" t="s">
        <v>3317</v>
      </c>
      <c r="R343">
        <v>9</v>
      </c>
      <c r="S343">
        <v>0</v>
      </c>
      <c r="T343">
        <v>0</v>
      </c>
      <c r="U343">
        <v>0</v>
      </c>
      <c r="V343">
        <v>9</v>
      </c>
      <c r="X343" s="21" t="s">
        <v>1943</v>
      </c>
      <c r="Y343" s="4"/>
    </row>
    <row r="344" spans="1:25" hidden="1">
      <c r="A344" s="77" t="s">
        <v>8239</v>
      </c>
      <c r="B344" s="4" t="s">
        <v>2658</v>
      </c>
      <c r="C344" s="4" t="s">
        <v>596</v>
      </c>
      <c r="D344" s="4" t="s">
        <v>2659</v>
      </c>
      <c r="E344" s="4" t="s">
        <v>602</v>
      </c>
      <c r="F344" s="4" t="s">
        <v>3324</v>
      </c>
      <c r="G344" s="4" t="s">
        <v>3325</v>
      </c>
      <c r="H344" s="4" t="s">
        <v>3318</v>
      </c>
      <c r="I344" s="4" t="s">
        <v>450</v>
      </c>
      <c r="J344" s="4" t="s">
        <v>4668</v>
      </c>
      <c r="K344" s="4" t="s">
        <v>2518</v>
      </c>
      <c r="L344" s="4" t="s">
        <v>73</v>
      </c>
      <c r="M344" t="s">
        <v>8</v>
      </c>
      <c r="O344" t="s">
        <v>3317</v>
      </c>
      <c r="R344">
        <v>9</v>
      </c>
      <c r="S344">
        <v>0</v>
      </c>
      <c r="T344">
        <v>0</v>
      </c>
      <c r="U344">
        <v>0</v>
      </c>
      <c r="V344">
        <v>9</v>
      </c>
      <c r="X344" s="21" t="s">
        <v>1943</v>
      </c>
      <c r="Y344" s="4"/>
    </row>
    <row r="345" spans="1:25" hidden="1">
      <c r="A345" s="77" t="s">
        <v>8239</v>
      </c>
      <c r="B345" s="4" t="s">
        <v>2658</v>
      </c>
      <c r="C345" s="4" t="s">
        <v>596</v>
      </c>
      <c r="D345" s="4" t="s">
        <v>2659</v>
      </c>
      <c r="E345" s="4" t="s">
        <v>602</v>
      </c>
      <c r="F345" s="4" t="s">
        <v>3324</v>
      </c>
      <c r="G345" s="4" t="s">
        <v>3325</v>
      </c>
      <c r="H345" s="4" t="s">
        <v>3318</v>
      </c>
      <c r="I345" s="4" t="s">
        <v>633</v>
      </c>
      <c r="J345" s="4" t="s">
        <v>4669</v>
      </c>
      <c r="K345" s="4" t="s">
        <v>2518</v>
      </c>
      <c r="L345" s="4" t="s">
        <v>73</v>
      </c>
      <c r="M345" t="s">
        <v>8</v>
      </c>
      <c r="O345" t="s">
        <v>3317</v>
      </c>
      <c r="R345">
        <v>10</v>
      </c>
      <c r="S345">
        <v>0</v>
      </c>
      <c r="T345">
        <v>0</v>
      </c>
      <c r="U345">
        <v>0</v>
      </c>
      <c r="V345">
        <v>10</v>
      </c>
      <c r="X345" s="21" t="s">
        <v>1943</v>
      </c>
      <c r="Y345" s="4"/>
    </row>
    <row r="346" spans="1:25" hidden="1">
      <c r="A346" t="s">
        <v>8240</v>
      </c>
      <c r="B346" s="4" t="s">
        <v>2660</v>
      </c>
      <c r="C346" s="4" t="s">
        <v>634</v>
      </c>
      <c r="D346" s="4" t="s">
        <v>2661</v>
      </c>
      <c r="E346" s="4" t="s">
        <v>5389</v>
      </c>
      <c r="F346" s="4" t="s">
        <v>3327</v>
      </c>
      <c r="G346" s="4" t="s">
        <v>3325</v>
      </c>
      <c r="H346" s="4" t="s">
        <v>3318</v>
      </c>
      <c r="I346" s="4" t="s">
        <v>635</v>
      </c>
      <c r="J346" s="4" t="s">
        <v>82</v>
      </c>
      <c r="K346" s="4" t="s">
        <v>2505</v>
      </c>
      <c r="L346" s="4" t="s">
        <v>21</v>
      </c>
      <c r="M346" t="s">
        <v>8</v>
      </c>
      <c r="R346">
        <v>45</v>
      </c>
      <c r="S346">
        <v>0</v>
      </c>
      <c r="T346">
        <v>23</v>
      </c>
      <c r="U346">
        <v>22</v>
      </c>
      <c r="V346">
        <v>0</v>
      </c>
      <c r="X346" s="21" t="s">
        <v>1943</v>
      </c>
      <c r="Y346" s="4"/>
    </row>
    <row r="347" spans="1:25" hidden="1">
      <c r="A347" t="s">
        <v>8240</v>
      </c>
      <c r="B347" s="4" t="s">
        <v>2660</v>
      </c>
      <c r="C347" s="4" t="s">
        <v>634</v>
      </c>
      <c r="D347" s="4" t="s">
        <v>2661</v>
      </c>
      <c r="E347" s="4" t="s">
        <v>5389</v>
      </c>
      <c r="F347" s="4" t="s">
        <v>3327</v>
      </c>
      <c r="G347" s="4" t="s">
        <v>3325</v>
      </c>
      <c r="H347" s="4" t="s">
        <v>3318</v>
      </c>
      <c r="I347" s="4" t="s">
        <v>636</v>
      </c>
      <c r="J347" s="4" t="s">
        <v>637</v>
      </c>
      <c r="K347" s="4" t="s">
        <v>2505</v>
      </c>
      <c r="L347" s="4" t="s">
        <v>21</v>
      </c>
      <c r="M347" t="s">
        <v>8</v>
      </c>
      <c r="R347">
        <v>40</v>
      </c>
      <c r="S347">
        <v>0</v>
      </c>
      <c r="T347">
        <v>22</v>
      </c>
      <c r="U347">
        <v>18</v>
      </c>
      <c r="V347">
        <v>0</v>
      </c>
      <c r="X347" s="21" t="s">
        <v>1943</v>
      </c>
      <c r="Y347" s="4"/>
    </row>
    <row r="348" spans="1:25" hidden="1">
      <c r="A348" t="s">
        <v>8240</v>
      </c>
      <c r="B348" s="4" t="s">
        <v>2660</v>
      </c>
      <c r="C348" s="4" t="s">
        <v>634</v>
      </c>
      <c r="D348" s="4" t="s">
        <v>2661</v>
      </c>
      <c r="E348" s="4" t="s">
        <v>5389</v>
      </c>
      <c r="F348" s="4" t="s">
        <v>3327</v>
      </c>
      <c r="G348" s="4" t="s">
        <v>3325</v>
      </c>
      <c r="H348" s="4" t="s">
        <v>3318</v>
      </c>
      <c r="I348" s="4" t="s">
        <v>638</v>
      </c>
      <c r="J348" s="4" t="s">
        <v>639</v>
      </c>
      <c r="K348" s="4" t="s">
        <v>2506</v>
      </c>
      <c r="L348" s="4" t="s">
        <v>24</v>
      </c>
      <c r="M348" t="s">
        <v>8</v>
      </c>
      <c r="R348">
        <v>29</v>
      </c>
      <c r="S348">
        <v>0</v>
      </c>
      <c r="T348">
        <v>1</v>
      </c>
      <c r="U348">
        <v>8</v>
      </c>
      <c r="V348">
        <v>20</v>
      </c>
      <c r="X348" s="21" t="s">
        <v>1943</v>
      </c>
      <c r="Y348" s="4"/>
    </row>
    <row r="349" spans="1:25" hidden="1">
      <c r="A349" t="s">
        <v>8240</v>
      </c>
      <c r="B349" s="4" t="s">
        <v>2660</v>
      </c>
      <c r="C349" s="4" t="s">
        <v>634</v>
      </c>
      <c r="D349" s="4" t="s">
        <v>2661</v>
      </c>
      <c r="E349" s="4" t="s">
        <v>5389</v>
      </c>
      <c r="F349" s="4" t="s">
        <v>3327</v>
      </c>
      <c r="G349" s="4" t="s">
        <v>3325</v>
      </c>
      <c r="H349" s="4" t="s">
        <v>3318</v>
      </c>
      <c r="I349" s="4" t="s">
        <v>640</v>
      </c>
      <c r="J349" s="4" t="s">
        <v>641</v>
      </c>
      <c r="K349" s="4" t="s">
        <v>2506</v>
      </c>
      <c r="L349" s="4" t="s">
        <v>24</v>
      </c>
      <c r="M349" t="s">
        <v>8</v>
      </c>
      <c r="R349">
        <v>27</v>
      </c>
      <c r="S349">
        <v>0</v>
      </c>
      <c r="T349">
        <v>1</v>
      </c>
      <c r="U349">
        <v>8</v>
      </c>
      <c r="V349">
        <v>18</v>
      </c>
      <c r="X349" s="21" t="s">
        <v>1943</v>
      </c>
      <c r="Y349" s="4"/>
    </row>
    <row r="350" spans="1:25" hidden="1">
      <c r="A350" t="s">
        <v>8241</v>
      </c>
      <c r="B350" s="4" t="s">
        <v>2662</v>
      </c>
      <c r="C350" s="4" t="s">
        <v>642</v>
      </c>
      <c r="D350" s="4" t="s">
        <v>2663</v>
      </c>
      <c r="E350" s="4" t="s">
        <v>643</v>
      </c>
      <c r="F350" s="4" t="s">
        <v>3324</v>
      </c>
      <c r="G350" s="4" t="s">
        <v>3325</v>
      </c>
      <c r="H350" s="4" t="s">
        <v>3318</v>
      </c>
      <c r="I350" s="4" t="s">
        <v>5759</v>
      </c>
      <c r="J350" s="4" t="s">
        <v>191</v>
      </c>
      <c r="K350" s="4" t="s">
        <v>2505</v>
      </c>
      <c r="L350" s="4" t="s">
        <v>21</v>
      </c>
      <c r="M350" t="s">
        <v>8</v>
      </c>
      <c r="R350">
        <v>1</v>
      </c>
      <c r="S350">
        <v>0</v>
      </c>
      <c r="T350">
        <v>0</v>
      </c>
      <c r="U350">
        <v>0</v>
      </c>
      <c r="V350">
        <v>1</v>
      </c>
      <c r="X350" s="21" t="s">
        <v>1943</v>
      </c>
      <c r="Y350" s="4"/>
    </row>
    <row r="351" spans="1:25" hidden="1">
      <c r="A351" t="s">
        <v>8241</v>
      </c>
      <c r="B351" s="4" t="s">
        <v>2662</v>
      </c>
      <c r="C351" s="4" t="s">
        <v>642</v>
      </c>
      <c r="D351" s="4" t="s">
        <v>2663</v>
      </c>
      <c r="E351" s="4" t="s">
        <v>643</v>
      </c>
      <c r="F351" s="4" t="s">
        <v>3324</v>
      </c>
      <c r="G351" s="4" t="s">
        <v>3325</v>
      </c>
      <c r="H351" s="4" t="s">
        <v>3318</v>
      </c>
      <c r="I351" s="4" t="s">
        <v>4676</v>
      </c>
      <c r="J351" s="4" t="s">
        <v>191</v>
      </c>
      <c r="K351" s="4" t="s">
        <v>2505</v>
      </c>
      <c r="L351" s="4" t="s">
        <v>21</v>
      </c>
      <c r="M351" t="s">
        <v>8</v>
      </c>
      <c r="R351">
        <v>1</v>
      </c>
      <c r="S351">
        <v>0</v>
      </c>
      <c r="T351">
        <v>0</v>
      </c>
      <c r="U351">
        <v>1</v>
      </c>
      <c r="V351">
        <v>0</v>
      </c>
      <c r="X351" s="21" t="s">
        <v>1943</v>
      </c>
      <c r="Y351" s="4"/>
    </row>
    <row r="352" spans="1:25" hidden="1">
      <c r="A352" t="s">
        <v>8241</v>
      </c>
      <c r="B352" s="4" t="s">
        <v>2662</v>
      </c>
      <c r="C352" s="4" t="s">
        <v>642</v>
      </c>
      <c r="D352" s="4" t="s">
        <v>2663</v>
      </c>
      <c r="E352" s="4" t="s">
        <v>643</v>
      </c>
      <c r="F352" s="4" t="s">
        <v>3324</v>
      </c>
      <c r="G352" s="4" t="s">
        <v>3325</v>
      </c>
      <c r="H352" s="4" t="s">
        <v>3318</v>
      </c>
      <c r="I352" s="4" t="s">
        <v>5760</v>
      </c>
      <c r="J352" s="4" t="s">
        <v>776</v>
      </c>
      <c r="K352" s="4" t="s">
        <v>2505</v>
      </c>
      <c r="L352" s="4" t="s">
        <v>21</v>
      </c>
      <c r="M352" t="s">
        <v>8</v>
      </c>
      <c r="R352">
        <v>1</v>
      </c>
      <c r="S352">
        <v>0</v>
      </c>
      <c r="T352">
        <v>1</v>
      </c>
      <c r="U352">
        <v>0</v>
      </c>
      <c r="V352">
        <v>0</v>
      </c>
      <c r="X352" s="21" t="s">
        <v>1943</v>
      </c>
      <c r="Y352" s="4"/>
    </row>
    <row r="353" spans="1:25" hidden="1">
      <c r="A353" t="s">
        <v>8241</v>
      </c>
      <c r="B353" s="4" t="s">
        <v>2662</v>
      </c>
      <c r="C353" s="4" t="s">
        <v>642</v>
      </c>
      <c r="D353" s="4" t="s">
        <v>2663</v>
      </c>
      <c r="E353" s="4" t="s">
        <v>643</v>
      </c>
      <c r="F353" s="4" t="s">
        <v>3324</v>
      </c>
      <c r="G353" s="4" t="s">
        <v>3325</v>
      </c>
      <c r="H353" s="4" t="s">
        <v>3318</v>
      </c>
      <c r="I353" s="4" t="s">
        <v>656</v>
      </c>
      <c r="J353" s="4" t="s">
        <v>26</v>
      </c>
      <c r="K353" s="4" t="s">
        <v>2505</v>
      </c>
      <c r="L353" s="4" t="s">
        <v>21</v>
      </c>
      <c r="M353" t="s">
        <v>8</v>
      </c>
      <c r="R353">
        <v>46</v>
      </c>
      <c r="S353">
        <v>30</v>
      </c>
      <c r="T353">
        <v>12</v>
      </c>
      <c r="U353">
        <v>4</v>
      </c>
      <c r="V353">
        <v>0</v>
      </c>
      <c r="X353" s="21" t="s">
        <v>1943</v>
      </c>
      <c r="Y353" s="4"/>
    </row>
    <row r="354" spans="1:25" hidden="1">
      <c r="A354" t="s">
        <v>8241</v>
      </c>
      <c r="B354" s="4" t="s">
        <v>2662</v>
      </c>
      <c r="C354" s="4" t="s">
        <v>642</v>
      </c>
      <c r="D354" s="4" t="s">
        <v>2663</v>
      </c>
      <c r="E354" s="4" t="s">
        <v>643</v>
      </c>
      <c r="F354" s="4" t="s">
        <v>3324</v>
      </c>
      <c r="G354" s="4" t="s">
        <v>3325</v>
      </c>
      <c r="H354" s="4" t="s">
        <v>3318</v>
      </c>
      <c r="I354" s="4" t="s">
        <v>657</v>
      </c>
      <c r="J354" s="4" t="s">
        <v>26</v>
      </c>
      <c r="K354" s="4" t="s">
        <v>2505</v>
      </c>
      <c r="L354" s="4" t="s">
        <v>21</v>
      </c>
      <c r="M354" t="s">
        <v>8</v>
      </c>
      <c r="R354">
        <v>33</v>
      </c>
      <c r="S354">
        <v>22</v>
      </c>
      <c r="T354">
        <v>9</v>
      </c>
      <c r="U354">
        <v>2</v>
      </c>
      <c r="V354">
        <v>0</v>
      </c>
      <c r="X354" s="21" t="s">
        <v>1943</v>
      </c>
      <c r="Y354" s="4"/>
    </row>
    <row r="355" spans="1:25" hidden="1">
      <c r="A355" t="s">
        <v>8241</v>
      </c>
      <c r="B355" s="4" t="s">
        <v>2662</v>
      </c>
      <c r="C355" s="4" t="s">
        <v>642</v>
      </c>
      <c r="D355" s="4" t="s">
        <v>2663</v>
      </c>
      <c r="E355" s="4" t="s">
        <v>643</v>
      </c>
      <c r="F355" s="4" t="s">
        <v>3324</v>
      </c>
      <c r="G355" s="4" t="s">
        <v>3325</v>
      </c>
      <c r="H355" s="4" t="s">
        <v>3318</v>
      </c>
      <c r="I355" s="4" t="s">
        <v>655</v>
      </c>
      <c r="J355" s="4" t="s">
        <v>26</v>
      </c>
      <c r="K355" s="4" t="s">
        <v>2505</v>
      </c>
      <c r="L355" s="4" t="s">
        <v>21</v>
      </c>
      <c r="M355" t="s">
        <v>8</v>
      </c>
      <c r="R355">
        <v>30</v>
      </c>
      <c r="S355">
        <v>20</v>
      </c>
      <c r="T355">
        <v>9</v>
      </c>
      <c r="U355">
        <v>1</v>
      </c>
      <c r="V355">
        <v>0</v>
      </c>
      <c r="X355" s="21" t="s">
        <v>1943</v>
      </c>
      <c r="Y355" s="4"/>
    </row>
    <row r="356" spans="1:25" hidden="1">
      <c r="A356" t="s">
        <v>8241</v>
      </c>
      <c r="B356" s="4" t="s">
        <v>2662</v>
      </c>
      <c r="C356" s="4" t="s">
        <v>642</v>
      </c>
      <c r="D356" s="4" t="s">
        <v>2663</v>
      </c>
      <c r="E356" s="4" t="s">
        <v>643</v>
      </c>
      <c r="F356" s="4" t="s">
        <v>3324</v>
      </c>
      <c r="G356" s="4" t="s">
        <v>3325</v>
      </c>
      <c r="H356" s="4" t="s">
        <v>3318</v>
      </c>
      <c r="I356" s="4" t="s">
        <v>5761</v>
      </c>
      <c r="J356" s="4" t="s">
        <v>26</v>
      </c>
      <c r="K356" s="4" t="s">
        <v>2505</v>
      </c>
      <c r="L356" s="4" t="s">
        <v>21</v>
      </c>
      <c r="M356" t="s">
        <v>8</v>
      </c>
      <c r="R356">
        <v>3</v>
      </c>
      <c r="S356">
        <v>0</v>
      </c>
      <c r="T356">
        <v>1</v>
      </c>
      <c r="U356">
        <v>1</v>
      </c>
      <c r="V356">
        <v>1</v>
      </c>
      <c r="X356" s="21" t="s">
        <v>1943</v>
      </c>
      <c r="Y356" s="4"/>
    </row>
    <row r="357" spans="1:25" hidden="1">
      <c r="A357" t="s">
        <v>8241</v>
      </c>
      <c r="B357" s="4" t="s">
        <v>2662</v>
      </c>
      <c r="C357" s="4" t="s">
        <v>642</v>
      </c>
      <c r="D357" s="4" t="s">
        <v>2663</v>
      </c>
      <c r="E357" s="4" t="s">
        <v>643</v>
      </c>
      <c r="F357" s="4" t="s">
        <v>3324</v>
      </c>
      <c r="G357" s="4" t="s">
        <v>3325</v>
      </c>
      <c r="H357" s="4" t="s">
        <v>3318</v>
      </c>
      <c r="I357" s="4" t="s">
        <v>4676</v>
      </c>
      <c r="J357" s="4" t="s">
        <v>26</v>
      </c>
      <c r="K357" s="4" t="s">
        <v>2505</v>
      </c>
      <c r="L357" s="4" t="s">
        <v>21</v>
      </c>
      <c r="M357" t="s">
        <v>8</v>
      </c>
      <c r="R357">
        <v>1</v>
      </c>
      <c r="S357">
        <v>0</v>
      </c>
      <c r="T357">
        <v>0</v>
      </c>
      <c r="U357">
        <v>0</v>
      </c>
      <c r="V357">
        <v>1</v>
      </c>
      <c r="X357" s="21" t="s">
        <v>1943</v>
      </c>
      <c r="Y357" s="4"/>
    </row>
    <row r="358" spans="1:25" hidden="1">
      <c r="A358" t="s">
        <v>8241</v>
      </c>
      <c r="B358" s="4" t="s">
        <v>2662</v>
      </c>
      <c r="C358" s="4" t="s">
        <v>642</v>
      </c>
      <c r="D358" s="4" t="s">
        <v>2663</v>
      </c>
      <c r="E358" s="4" t="s">
        <v>643</v>
      </c>
      <c r="F358" s="4" t="s">
        <v>3324</v>
      </c>
      <c r="G358" s="4" t="s">
        <v>3325</v>
      </c>
      <c r="H358" s="4" t="s">
        <v>3318</v>
      </c>
      <c r="I358" s="4" t="s">
        <v>4674</v>
      </c>
      <c r="J358" s="4" t="s">
        <v>84</v>
      </c>
      <c r="K358" s="4" t="s">
        <v>2506</v>
      </c>
      <c r="L358" s="4" t="s">
        <v>24</v>
      </c>
      <c r="M358" t="s">
        <v>8</v>
      </c>
      <c r="R358">
        <v>2</v>
      </c>
      <c r="S358">
        <v>0</v>
      </c>
      <c r="T358">
        <v>0</v>
      </c>
      <c r="U358">
        <v>1</v>
      </c>
      <c r="V358">
        <v>1</v>
      </c>
      <c r="X358" s="21" t="s">
        <v>1943</v>
      </c>
      <c r="Y358" s="4"/>
    </row>
    <row r="359" spans="1:25" hidden="1">
      <c r="A359" t="s">
        <v>8241</v>
      </c>
      <c r="B359" s="4" t="s">
        <v>2662</v>
      </c>
      <c r="C359" s="4" t="s">
        <v>642</v>
      </c>
      <c r="D359" s="4" t="s">
        <v>2663</v>
      </c>
      <c r="E359" s="4" t="s">
        <v>643</v>
      </c>
      <c r="F359" s="4" t="s">
        <v>3324</v>
      </c>
      <c r="G359" s="4" t="s">
        <v>3325</v>
      </c>
      <c r="H359" s="4" t="s">
        <v>3318</v>
      </c>
      <c r="I359" s="4" t="s">
        <v>4675</v>
      </c>
      <c r="J359" s="4" t="s">
        <v>84</v>
      </c>
      <c r="K359" s="4" t="s">
        <v>2506</v>
      </c>
      <c r="L359" s="4" t="s">
        <v>24</v>
      </c>
      <c r="M359" t="s">
        <v>8</v>
      </c>
      <c r="R359">
        <v>1</v>
      </c>
      <c r="S359">
        <v>0</v>
      </c>
      <c r="T359">
        <v>0</v>
      </c>
      <c r="U359">
        <v>0</v>
      </c>
      <c r="V359">
        <v>1</v>
      </c>
      <c r="X359" s="21" t="s">
        <v>1943</v>
      </c>
      <c r="Y359" s="4"/>
    </row>
    <row r="360" spans="1:25" hidden="1">
      <c r="A360" t="s">
        <v>8241</v>
      </c>
      <c r="B360" s="4" t="s">
        <v>2662</v>
      </c>
      <c r="C360" s="4" t="s">
        <v>642</v>
      </c>
      <c r="D360" s="4" t="s">
        <v>2663</v>
      </c>
      <c r="E360" s="4" t="s">
        <v>643</v>
      </c>
      <c r="F360" s="4" t="s">
        <v>3324</v>
      </c>
      <c r="G360" s="4" t="s">
        <v>3325</v>
      </c>
      <c r="H360" s="4" t="s">
        <v>3318</v>
      </c>
      <c r="I360" s="4" t="s">
        <v>660</v>
      </c>
      <c r="J360" s="4" t="s">
        <v>28</v>
      </c>
      <c r="K360" s="4" t="s">
        <v>2506</v>
      </c>
      <c r="L360" s="4" t="s">
        <v>24</v>
      </c>
      <c r="M360" t="s">
        <v>8</v>
      </c>
      <c r="R360">
        <v>25</v>
      </c>
      <c r="S360">
        <v>0</v>
      </c>
      <c r="T360">
        <v>18</v>
      </c>
      <c r="U360">
        <v>6</v>
      </c>
      <c r="V360">
        <v>1</v>
      </c>
      <c r="X360" s="21" t="s">
        <v>1943</v>
      </c>
      <c r="Y360" s="4"/>
    </row>
    <row r="361" spans="1:25" hidden="1">
      <c r="A361" t="s">
        <v>8241</v>
      </c>
      <c r="B361" s="4" t="s">
        <v>2662</v>
      </c>
      <c r="C361" s="4" t="s">
        <v>642</v>
      </c>
      <c r="D361" s="4" t="s">
        <v>2663</v>
      </c>
      <c r="E361" s="4" t="s">
        <v>643</v>
      </c>
      <c r="F361" s="4" t="s">
        <v>3324</v>
      </c>
      <c r="G361" s="4" t="s">
        <v>3325</v>
      </c>
      <c r="H361" s="4" t="s">
        <v>3318</v>
      </c>
      <c r="I361" s="4" t="s">
        <v>658</v>
      </c>
      <c r="J361" s="4" t="s">
        <v>28</v>
      </c>
      <c r="K361" s="4" t="s">
        <v>2506</v>
      </c>
      <c r="L361" s="4" t="s">
        <v>24</v>
      </c>
      <c r="M361" t="s">
        <v>8</v>
      </c>
      <c r="R361">
        <v>25</v>
      </c>
      <c r="S361">
        <v>0</v>
      </c>
      <c r="T361">
        <v>18</v>
      </c>
      <c r="U361">
        <v>6</v>
      </c>
      <c r="V361">
        <v>1</v>
      </c>
      <c r="X361" s="21" t="s">
        <v>1943</v>
      </c>
      <c r="Y361" s="4"/>
    </row>
    <row r="362" spans="1:25" hidden="1">
      <c r="A362" t="s">
        <v>8241</v>
      </c>
      <c r="B362" s="4" t="s">
        <v>2662</v>
      </c>
      <c r="C362" s="4" t="s">
        <v>642</v>
      </c>
      <c r="D362" s="4" t="s">
        <v>2663</v>
      </c>
      <c r="E362" s="4" t="s">
        <v>643</v>
      </c>
      <c r="F362" s="4" t="s">
        <v>3324</v>
      </c>
      <c r="G362" s="4" t="s">
        <v>3325</v>
      </c>
      <c r="H362" s="4" t="s">
        <v>3318</v>
      </c>
      <c r="I362" s="4" t="s">
        <v>659</v>
      </c>
      <c r="J362" s="4" t="s">
        <v>28</v>
      </c>
      <c r="K362" s="4" t="s">
        <v>2506</v>
      </c>
      <c r="L362" s="4" t="s">
        <v>24</v>
      </c>
      <c r="M362" t="s">
        <v>8</v>
      </c>
      <c r="R362">
        <v>24</v>
      </c>
      <c r="S362">
        <v>0</v>
      </c>
      <c r="T362">
        <v>17</v>
      </c>
      <c r="U362">
        <v>6</v>
      </c>
      <c r="V362">
        <v>1</v>
      </c>
      <c r="X362" s="21" t="s">
        <v>1943</v>
      </c>
      <c r="Y362" s="4"/>
    </row>
    <row r="363" spans="1:25" hidden="1">
      <c r="A363" s="77" t="s">
        <v>8227</v>
      </c>
      <c r="B363" s="4" t="s">
        <v>2665</v>
      </c>
      <c r="C363" s="4" t="s">
        <v>661</v>
      </c>
      <c r="D363" s="4" t="s">
        <v>2666</v>
      </c>
      <c r="E363" s="4" t="s">
        <v>662</v>
      </c>
      <c r="F363" s="4" t="s">
        <v>3324</v>
      </c>
      <c r="G363" s="4" t="s">
        <v>3325</v>
      </c>
      <c r="H363" s="4" t="s">
        <v>3318</v>
      </c>
      <c r="I363" s="4" t="s">
        <v>672</v>
      </c>
      <c r="J363" s="4" t="s">
        <v>191</v>
      </c>
      <c r="K363" s="4" t="s">
        <v>2505</v>
      </c>
      <c r="L363" s="4" t="s">
        <v>21</v>
      </c>
      <c r="M363" t="s">
        <v>8</v>
      </c>
      <c r="R363">
        <v>59</v>
      </c>
      <c r="S363">
        <v>6</v>
      </c>
      <c r="T363">
        <v>23</v>
      </c>
      <c r="U363">
        <v>28</v>
      </c>
      <c r="V363">
        <v>2</v>
      </c>
      <c r="X363" s="21" t="s">
        <v>1943</v>
      </c>
      <c r="Y363" s="4"/>
    </row>
    <row r="364" spans="1:25" hidden="1">
      <c r="A364" s="77" t="s">
        <v>8227</v>
      </c>
      <c r="B364" s="4" t="s">
        <v>2665</v>
      </c>
      <c r="C364" s="4" t="s">
        <v>661</v>
      </c>
      <c r="D364" s="4" t="s">
        <v>2666</v>
      </c>
      <c r="E364" s="4" t="s">
        <v>662</v>
      </c>
      <c r="F364" s="4" t="s">
        <v>3324</v>
      </c>
      <c r="G364" s="4" t="s">
        <v>3325</v>
      </c>
      <c r="H364" s="4" t="s">
        <v>3318</v>
      </c>
      <c r="I364" s="4" t="s">
        <v>671</v>
      </c>
      <c r="J364" s="4" t="s">
        <v>191</v>
      </c>
      <c r="K364" s="4" t="s">
        <v>2505</v>
      </c>
      <c r="L364" s="4" t="s">
        <v>21</v>
      </c>
      <c r="M364" t="s">
        <v>8</v>
      </c>
      <c r="R364">
        <v>47</v>
      </c>
      <c r="S364">
        <v>7</v>
      </c>
      <c r="T364">
        <v>19</v>
      </c>
      <c r="U364">
        <v>19</v>
      </c>
      <c r="V364">
        <v>2</v>
      </c>
      <c r="X364" s="21" t="s">
        <v>1943</v>
      </c>
      <c r="Y364" s="4"/>
    </row>
    <row r="365" spans="1:25" hidden="1">
      <c r="A365" s="77" t="s">
        <v>8227</v>
      </c>
      <c r="B365" s="4" t="s">
        <v>2665</v>
      </c>
      <c r="C365" s="4" t="s">
        <v>661</v>
      </c>
      <c r="D365" s="4" t="s">
        <v>2666</v>
      </c>
      <c r="E365" s="4" t="s">
        <v>662</v>
      </c>
      <c r="F365" s="4" t="s">
        <v>3324</v>
      </c>
      <c r="G365" s="4" t="s">
        <v>3325</v>
      </c>
      <c r="H365" s="4" t="s">
        <v>3318</v>
      </c>
      <c r="I365" s="4" t="s">
        <v>674</v>
      </c>
      <c r="J365" s="4" t="s">
        <v>84</v>
      </c>
      <c r="K365" s="4" t="s">
        <v>2506</v>
      </c>
      <c r="L365" s="4" t="s">
        <v>24</v>
      </c>
      <c r="M365" t="s">
        <v>8</v>
      </c>
      <c r="R365">
        <v>50</v>
      </c>
      <c r="S365">
        <v>1</v>
      </c>
      <c r="T365">
        <v>8</v>
      </c>
      <c r="U365">
        <v>28</v>
      </c>
      <c r="V365">
        <v>13</v>
      </c>
      <c r="X365" s="21" t="s">
        <v>1943</v>
      </c>
      <c r="Y365" s="4"/>
    </row>
    <row r="366" spans="1:25" hidden="1">
      <c r="A366" s="77" t="s">
        <v>8227</v>
      </c>
      <c r="B366" s="4" t="s">
        <v>2665</v>
      </c>
      <c r="C366" s="4" t="s">
        <v>661</v>
      </c>
      <c r="D366" s="4" t="s">
        <v>2666</v>
      </c>
      <c r="E366" s="4" t="s">
        <v>662</v>
      </c>
      <c r="F366" s="4" t="s">
        <v>3324</v>
      </c>
      <c r="G366" s="4" t="s">
        <v>3325</v>
      </c>
      <c r="H366" s="4" t="s">
        <v>3318</v>
      </c>
      <c r="I366" s="4" t="s">
        <v>673</v>
      </c>
      <c r="J366" s="4" t="s">
        <v>84</v>
      </c>
      <c r="K366" s="4" t="s">
        <v>2506</v>
      </c>
      <c r="L366" s="4" t="s">
        <v>24</v>
      </c>
      <c r="M366" t="s">
        <v>8</v>
      </c>
      <c r="R366">
        <v>45</v>
      </c>
      <c r="S366">
        <v>0</v>
      </c>
      <c r="T366">
        <v>7</v>
      </c>
      <c r="U366">
        <v>27</v>
      </c>
      <c r="V366">
        <v>11</v>
      </c>
      <c r="X366" s="21" t="s">
        <v>1943</v>
      </c>
      <c r="Y366" s="4"/>
    </row>
    <row r="367" spans="1:25" hidden="1">
      <c r="A367" s="77" t="s">
        <v>8227</v>
      </c>
      <c r="B367" s="4" t="s">
        <v>2665</v>
      </c>
      <c r="C367" s="4" t="s">
        <v>661</v>
      </c>
      <c r="D367" s="4" t="s">
        <v>2666</v>
      </c>
      <c r="E367" s="4" t="s">
        <v>662</v>
      </c>
      <c r="F367" s="4" t="s">
        <v>3324</v>
      </c>
      <c r="G367" s="4" t="s">
        <v>3325</v>
      </c>
      <c r="H367" s="4" t="s">
        <v>3318</v>
      </c>
      <c r="I367" s="4" t="s">
        <v>676</v>
      </c>
      <c r="J367" s="4" t="s">
        <v>194</v>
      </c>
      <c r="K367" s="4" t="s">
        <v>2517</v>
      </c>
      <c r="L367" s="4" t="s">
        <v>67</v>
      </c>
      <c r="M367" t="s">
        <v>8</v>
      </c>
      <c r="R367">
        <v>16</v>
      </c>
      <c r="S367">
        <v>0</v>
      </c>
      <c r="T367">
        <v>0</v>
      </c>
      <c r="U367">
        <v>9</v>
      </c>
      <c r="V367">
        <v>7</v>
      </c>
      <c r="X367" s="21" t="s">
        <v>1943</v>
      </c>
      <c r="Y367" s="4"/>
    </row>
    <row r="368" spans="1:25" hidden="1">
      <c r="A368" s="77" t="s">
        <v>8227</v>
      </c>
      <c r="B368" s="4" t="s">
        <v>2665</v>
      </c>
      <c r="C368" s="4" t="s">
        <v>661</v>
      </c>
      <c r="D368" s="4" t="s">
        <v>2666</v>
      </c>
      <c r="E368" s="4" t="s">
        <v>662</v>
      </c>
      <c r="F368" s="4" t="s">
        <v>3324</v>
      </c>
      <c r="G368" s="4" t="s">
        <v>3325</v>
      </c>
      <c r="H368" s="4" t="s">
        <v>3318</v>
      </c>
      <c r="I368" s="4" t="s">
        <v>675</v>
      </c>
      <c r="J368" s="4" t="s">
        <v>194</v>
      </c>
      <c r="K368" s="4" t="s">
        <v>2517</v>
      </c>
      <c r="L368" s="4" t="s">
        <v>67</v>
      </c>
      <c r="M368" t="s">
        <v>8</v>
      </c>
      <c r="R368">
        <v>16</v>
      </c>
      <c r="S368">
        <v>0</v>
      </c>
      <c r="T368">
        <v>0</v>
      </c>
      <c r="U368">
        <v>8</v>
      </c>
      <c r="V368">
        <v>8</v>
      </c>
      <c r="X368" s="21" t="s">
        <v>1943</v>
      </c>
      <c r="Y368" s="4"/>
    </row>
    <row r="369" spans="1:25" hidden="1">
      <c r="A369" s="77" t="s">
        <v>8227</v>
      </c>
      <c r="B369" s="4" t="s">
        <v>2665</v>
      </c>
      <c r="C369" s="4" t="s">
        <v>661</v>
      </c>
      <c r="D369" s="4" t="s">
        <v>2666</v>
      </c>
      <c r="E369" s="4" t="s">
        <v>662</v>
      </c>
      <c r="F369" s="4" t="s">
        <v>3324</v>
      </c>
      <c r="G369" s="4" t="s">
        <v>3325</v>
      </c>
      <c r="H369" s="4" t="s">
        <v>3318</v>
      </c>
      <c r="I369" s="4" t="s">
        <v>678</v>
      </c>
      <c r="J369" s="4" t="s">
        <v>196</v>
      </c>
      <c r="K369" s="4" t="s">
        <v>2518</v>
      </c>
      <c r="L369" s="4" t="s">
        <v>73</v>
      </c>
      <c r="M369" t="s">
        <v>8</v>
      </c>
      <c r="R369">
        <v>5</v>
      </c>
      <c r="S369">
        <v>0</v>
      </c>
      <c r="T369">
        <v>1</v>
      </c>
      <c r="U369">
        <v>0</v>
      </c>
      <c r="V369">
        <v>4</v>
      </c>
      <c r="X369" s="21" t="s">
        <v>1943</v>
      </c>
      <c r="Y369" s="4"/>
    </row>
    <row r="370" spans="1:25" hidden="1">
      <c r="A370" s="77" t="s">
        <v>8227</v>
      </c>
      <c r="B370" s="4" t="s">
        <v>2665</v>
      </c>
      <c r="C370" s="4" t="s">
        <v>661</v>
      </c>
      <c r="D370" s="4" t="s">
        <v>2666</v>
      </c>
      <c r="E370" s="4" t="s">
        <v>662</v>
      </c>
      <c r="F370" s="4" t="s">
        <v>3324</v>
      </c>
      <c r="G370" s="4" t="s">
        <v>3325</v>
      </c>
      <c r="H370" s="4" t="s">
        <v>3318</v>
      </c>
      <c r="I370" s="4" t="s">
        <v>677</v>
      </c>
      <c r="J370" s="4" t="s">
        <v>196</v>
      </c>
      <c r="K370" s="4" t="s">
        <v>2518</v>
      </c>
      <c r="L370" s="4" t="s">
        <v>73</v>
      </c>
      <c r="M370" t="s">
        <v>8</v>
      </c>
      <c r="R370">
        <v>5</v>
      </c>
      <c r="S370">
        <v>0</v>
      </c>
      <c r="T370">
        <v>1</v>
      </c>
      <c r="U370">
        <v>0</v>
      </c>
      <c r="V370">
        <v>4</v>
      </c>
      <c r="X370" s="21" t="s">
        <v>1943</v>
      </c>
      <c r="Y370" s="4"/>
    </row>
    <row r="371" spans="1:25" hidden="1">
      <c r="A371" t="s">
        <v>8242</v>
      </c>
      <c r="B371" s="4" t="s">
        <v>2667</v>
      </c>
      <c r="C371" s="4" t="s">
        <v>679</v>
      </c>
      <c r="D371" s="4" t="s">
        <v>2668</v>
      </c>
      <c r="E371" s="4" t="s">
        <v>680</v>
      </c>
      <c r="F371" s="4" t="s">
        <v>3324</v>
      </c>
      <c r="G371" s="4" t="s">
        <v>3325</v>
      </c>
      <c r="H371" s="4" t="s">
        <v>3318</v>
      </c>
      <c r="I371" s="4" t="s">
        <v>5764</v>
      </c>
      <c r="J371" s="4" t="s">
        <v>5765</v>
      </c>
      <c r="K371" s="4" t="s">
        <v>2547</v>
      </c>
      <c r="L371" s="4" t="s">
        <v>279</v>
      </c>
      <c r="M371" t="s">
        <v>8</v>
      </c>
      <c r="R371">
        <v>1</v>
      </c>
      <c r="S371">
        <v>0</v>
      </c>
      <c r="T371">
        <v>0</v>
      </c>
      <c r="U371">
        <v>0</v>
      </c>
      <c r="V371">
        <v>1</v>
      </c>
      <c r="X371" s="21" t="s">
        <v>1943</v>
      </c>
      <c r="Y371" s="4"/>
    </row>
    <row r="372" spans="1:25" hidden="1">
      <c r="A372" t="s">
        <v>8242</v>
      </c>
      <c r="B372" s="4" t="s">
        <v>2667</v>
      </c>
      <c r="C372" s="4" t="s">
        <v>679</v>
      </c>
      <c r="D372" s="4" t="s">
        <v>2668</v>
      </c>
      <c r="E372" s="4" t="s">
        <v>680</v>
      </c>
      <c r="F372" s="4" t="s">
        <v>3324</v>
      </c>
      <c r="G372" s="4" t="s">
        <v>3325</v>
      </c>
      <c r="H372" s="4" t="s">
        <v>3318</v>
      </c>
      <c r="I372" s="4" t="s">
        <v>5766</v>
      </c>
      <c r="J372" s="4" t="s">
        <v>5767</v>
      </c>
      <c r="K372" s="4" t="s">
        <v>2547</v>
      </c>
      <c r="L372" s="4" t="s">
        <v>279</v>
      </c>
      <c r="M372" t="s">
        <v>8</v>
      </c>
      <c r="R372">
        <v>1</v>
      </c>
      <c r="S372">
        <v>0</v>
      </c>
      <c r="T372">
        <v>1</v>
      </c>
      <c r="U372">
        <v>0</v>
      </c>
      <c r="V372">
        <v>0</v>
      </c>
      <c r="X372" s="21" t="s">
        <v>1943</v>
      </c>
      <c r="Y372" s="4"/>
    </row>
    <row r="373" spans="1:25" hidden="1">
      <c r="A373" t="s">
        <v>8242</v>
      </c>
      <c r="B373" s="4" t="s">
        <v>2667</v>
      </c>
      <c r="C373" s="4" t="s">
        <v>679</v>
      </c>
      <c r="D373" s="4" t="s">
        <v>2668</v>
      </c>
      <c r="E373" s="4" t="s">
        <v>680</v>
      </c>
      <c r="F373" s="4" t="s">
        <v>3324</v>
      </c>
      <c r="G373" s="4" t="s">
        <v>3325</v>
      </c>
      <c r="H373" s="4" t="s">
        <v>3318</v>
      </c>
      <c r="I373" s="4" t="s">
        <v>475</v>
      </c>
      <c r="J373" s="4" t="s">
        <v>681</v>
      </c>
      <c r="K373" s="4" t="s">
        <v>2505</v>
      </c>
      <c r="L373" s="4" t="s">
        <v>21</v>
      </c>
      <c r="M373" t="s">
        <v>8</v>
      </c>
      <c r="R373">
        <v>57</v>
      </c>
      <c r="S373">
        <v>7</v>
      </c>
      <c r="T373">
        <v>45</v>
      </c>
      <c r="U373">
        <v>5</v>
      </c>
      <c r="V373">
        <v>0</v>
      </c>
      <c r="X373" s="21" t="s">
        <v>1943</v>
      </c>
      <c r="Y373" s="4"/>
    </row>
    <row r="374" spans="1:25" hidden="1">
      <c r="A374" t="s">
        <v>8242</v>
      </c>
      <c r="B374" s="4" t="s">
        <v>2667</v>
      </c>
      <c r="C374" s="4" t="s">
        <v>679</v>
      </c>
      <c r="D374" s="4" t="s">
        <v>2668</v>
      </c>
      <c r="E374" s="4" t="s">
        <v>680</v>
      </c>
      <c r="F374" s="4" t="s">
        <v>3324</v>
      </c>
      <c r="G374" s="4" t="s">
        <v>3325</v>
      </c>
      <c r="H374" s="4" t="s">
        <v>3318</v>
      </c>
      <c r="I374" s="4" t="s">
        <v>476</v>
      </c>
      <c r="J374" s="4" t="s">
        <v>682</v>
      </c>
      <c r="K374" s="4" t="s">
        <v>2505</v>
      </c>
      <c r="L374" s="4" t="s">
        <v>21</v>
      </c>
      <c r="M374" t="s">
        <v>8</v>
      </c>
      <c r="R374">
        <v>46</v>
      </c>
      <c r="S374">
        <v>6</v>
      </c>
      <c r="T374">
        <v>35</v>
      </c>
      <c r="U374">
        <v>5</v>
      </c>
      <c r="V374">
        <v>0</v>
      </c>
      <c r="X374" s="21" t="s">
        <v>1943</v>
      </c>
      <c r="Y374" s="4"/>
    </row>
    <row r="375" spans="1:25" hidden="1">
      <c r="A375" t="s">
        <v>8242</v>
      </c>
      <c r="B375" s="4" t="s">
        <v>2667</v>
      </c>
      <c r="C375" s="4" t="s">
        <v>679</v>
      </c>
      <c r="D375" s="4" t="s">
        <v>3353</v>
      </c>
      <c r="E375" s="4" t="s">
        <v>3354</v>
      </c>
      <c r="F375" s="4" t="s">
        <v>3329</v>
      </c>
      <c r="G375" s="4" t="s">
        <v>3325</v>
      </c>
      <c r="H375" s="4" t="s">
        <v>3320</v>
      </c>
      <c r="I375" s="4" t="s">
        <v>5770</v>
      </c>
      <c r="J375" s="4" t="s">
        <v>5771</v>
      </c>
      <c r="K375" s="4" t="s">
        <v>2505</v>
      </c>
      <c r="L375" s="4" t="s">
        <v>21</v>
      </c>
      <c r="M375" t="s">
        <v>8</v>
      </c>
      <c r="R375">
        <v>1</v>
      </c>
      <c r="S375">
        <v>0</v>
      </c>
      <c r="T375">
        <v>1</v>
      </c>
      <c r="U375">
        <v>0</v>
      </c>
      <c r="V375">
        <v>0</v>
      </c>
      <c r="X375" s="21" t="s">
        <v>1943</v>
      </c>
      <c r="Y375" s="4"/>
    </row>
    <row r="376" spans="1:25" hidden="1">
      <c r="A376" t="s">
        <v>8242</v>
      </c>
      <c r="B376" s="4" t="s">
        <v>2667</v>
      </c>
      <c r="C376" s="4" t="s">
        <v>679</v>
      </c>
      <c r="D376" s="4" t="s">
        <v>2668</v>
      </c>
      <c r="E376" s="4" t="s">
        <v>680</v>
      </c>
      <c r="F376" s="4" t="s">
        <v>3324</v>
      </c>
      <c r="G376" s="4" t="s">
        <v>3325</v>
      </c>
      <c r="H376" s="4" t="s">
        <v>3318</v>
      </c>
      <c r="I376" s="4" t="s">
        <v>283</v>
      </c>
      <c r="J376" s="4" t="s">
        <v>684</v>
      </c>
      <c r="K376" s="4" t="s">
        <v>2506</v>
      </c>
      <c r="L376" s="4" t="s">
        <v>24</v>
      </c>
      <c r="M376" t="s">
        <v>8</v>
      </c>
      <c r="R376">
        <v>39</v>
      </c>
      <c r="S376">
        <v>0</v>
      </c>
      <c r="T376">
        <v>8</v>
      </c>
      <c r="U376">
        <v>20</v>
      </c>
      <c r="V376">
        <v>11</v>
      </c>
      <c r="X376" s="21" t="s">
        <v>1943</v>
      </c>
      <c r="Y376" s="4"/>
    </row>
    <row r="377" spans="1:25" hidden="1">
      <c r="A377" t="s">
        <v>8242</v>
      </c>
      <c r="B377" s="4" t="s">
        <v>2667</v>
      </c>
      <c r="C377" s="4" t="s">
        <v>679</v>
      </c>
      <c r="D377" s="4" t="s">
        <v>2668</v>
      </c>
      <c r="E377" s="4" t="s">
        <v>680</v>
      </c>
      <c r="F377" s="4" t="s">
        <v>3324</v>
      </c>
      <c r="G377" s="4" t="s">
        <v>3325</v>
      </c>
      <c r="H377" s="4" t="s">
        <v>3318</v>
      </c>
      <c r="I377" s="4" t="s">
        <v>284</v>
      </c>
      <c r="J377" s="4" t="s">
        <v>686</v>
      </c>
      <c r="K377" s="4" t="s">
        <v>2506</v>
      </c>
      <c r="L377" s="4" t="s">
        <v>24</v>
      </c>
      <c r="M377" t="s">
        <v>8</v>
      </c>
      <c r="R377">
        <v>35</v>
      </c>
      <c r="S377">
        <v>0</v>
      </c>
      <c r="T377">
        <v>9</v>
      </c>
      <c r="U377">
        <v>18</v>
      </c>
      <c r="V377">
        <v>8</v>
      </c>
      <c r="X377" s="21" t="s">
        <v>1943</v>
      </c>
      <c r="Y377" s="4"/>
    </row>
    <row r="378" spans="1:25" hidden="1">
      <c r="A378" t="s">
        <v>8242</v>
      </c>
      <c r="B378" s="4" t="s">
        <v>2667</v>
      </c>
      <c r="C378" s="4" t="s">
        <v>679</v>
      </c>
      <c r="D378" s="4" t="s">
        <v>2668</v>
      </c>
      <c r="E378" s="4" t="s">
        <v>680</v>
      </c>
      <c r="F378" s="4" t="s">
        <v>3324</v>
      </c>
      <c r="G378" s="4" t="s">
        <v>3325</v>
      </c>
      <c r="H378" s="4" t="s">
        <v>3318</v>
      </c>
      <c r="I378" s="4" t="s">
        <v>4677</v>
      </c>
      <c r="J378" s="4" t="s">
        <v>4678</v>
      </c>
      <c r="K378" s="4" t="s">
        <v>2517</v>
      </c>
      <c r="L378" s="4" t="s">
        <v>67</v>
      </c>
      <c r="M378" t="s">
        <v>8</v>
      </c>
      <c r="R378">
        <v>15</v>
      </c>
      <c r="S378">
        <v>0</v>
      </c>
      <c r="T378">
        <v>0</v>
      </c>
      <c r="U378">
        <v>7</v>
      </c>
      <c r="V378">
        <v>8</v>
      </c>
      <c r="X378" s="21" t="s">
        <v>1943</v>
      </c>
      <c r="Y378" s="4"/>
    </row>
    <row r="379" spans="1:25" hidden="1">
      <c r="A379" t="s">
        <v>8242</v>
      </c>
      <c r="B379" s="4" t="s">
        <v>2667</v>
      </c>
      <c r="C379" s="4" t="s">
        <v>679</v>
      </c>
      <c r="D379" s="4" t="s">
        <v>2668</v>
      </c>
      <c r="E379" s="4" t="s">
        <v>680</v>
      </c>
      <c r="F379" s="4" t="s">
        <v>3324</v>
      </c>
      <c r="G379" s="4" t="s">
        <v>3325</v>
      </c>
      <c r="H379" s="4" t="s">
        <v>3318</v>
      </c>
      <c r="I379" s="4" t="s">
        <v>3745</v>
      </c>
      <c r="J379" s="4" t="s">
        <v>4679</v>
      </c>
      <c r="K379" s="4" t="s">
        <v>2517</v>
      </c>
      <c r="L379" s="4" t="s">
        <v>67</v>
      </c>
      <c r="M379" t="s">
        <v>8</v>
      </c>
      <c r="R379">
        <v>8</v>
      </c>
      <c r="S379">
        <v>0</v>
      </c>
      <c r="T379">
        <v>0</v>
      </c>
      <c r="U379">
        <v>4</v>
      </c>
      <c r="V379">
        <v>4</v>
      </c>
      <c r="X379" s="21" t="s">
        <v>1943</v>
      </c>
      <c r="Y379" s="4"/>
    </row>
    <row r="380" spans="1:25" hidden="1">
      <c r="A380" t="s">
        <v>8242</v>
      </c>
      <c r="B380" s="4" t="s">
        <v>2667</v>
      </c>
      <c r="C380" s="4" t="s">
        <v>679</v>
      </c>
      <c r="D380" s="4" t="s">
        <v>2668</v>
      </c>
      <c r="E380" s="4" t="s">
        <v>680</v>
      </c>
      <c r="F380" s="4" t="s">
        <v>3324</v>
      </c>
      <c r="G380" s="4" t="s">
        <v>3325</v>
      </c>
      <c r="H380" s="4" t="s">
        <v>3318</v>
      </c>
      <c r="I380" s="4" t="s">
        <v>3744</v>
      </c>
      <c r="J380" s="4" t="s">
        <v>4680</v>
      </c>
      <c r="K380" s="4" t="s">
        <v>2518</v>
      </c>
      <c r="L380" s="4" t="s">
        <v>73</v>
      </c>
      <c r="M380" t="s">
        <v>8</v>
      </c>
      <c r="R380">
        <v>5</v>
      </c>
      <c r="S380">
        <v>0</v>
      </c>
      <c r="T380">
        <v>0</v>
      </c>
      <c r="U380">
        <v>1</v>
      </c>
      <c r="V380">
        <v>4</v>
      </c>
      <c r="X380" s="21" t="s">
        <v>1943</v>
      </c>
      <c r="Y380" s="4"/>
    </row>
    <row r="381" spans="1:25" hidden="1">
      <c r="A381" t="s">
        <v>8242</v>
      </c>
      <c r="B381" s="4" t="s">
        <v>2667</v>
      </c>
      <c r="C381" s="4" t="s">
        <v>679</v>
      </c>
      <c r="D381" s="4" t="s">
        <v>2668</v>
      </c>
      <c r="E381" s="4" t="s">
        <v>680</v>
      </c>
      <c r="F381" s="4" t="s">
        <v>3324</v>
      </c>
      <c r="G381" s="4" t="s">
        <v>3325</v>
      </c>
      <c r="H381" s="4" t="s">
        <v>3318</v>
      </c>
      <c r="I381" s="4" t="s">
        <v>4681</v>
      </c>
      <c r="J381" s="4" t="s">
        <v>4682</v>
      </c>
      <c r="K381" s="4" t="s">
        <v>2518</v>
      </c>
      <c r="L381" s="4" t="s">
        <v>73</v>
      </c>
      <c r="M381" t="s">
        <v>8</v>
      </c>
      <c r="R381">
        <v>3</v>
      </c>
      <c r="S381">
        <v>0</v>
      </c>
      <c r="T381">
        <v>0</v>
      </c>
      <c r="U381">
        <v>0</v>
      </c>
      <c r="V381">
        <v>3</v>
      </c>
      <c r="X381" s="21" t="s">
        <v>1943</v>
      </c>
      <c r="Y381" s="4"/>
    </row>
    <row r="382" spans="1:25" hidden="1">
      <c r="A382" s="77" t="s">
        <v>8232</v>
      </c>
      <c r="B382" s="4" t="s">
        <v>2669</v>
      </c>
      <c r="C382" s="4" t="s">
        <v>687</v>
      </c>
      <c r="D382" s="4" t="s">
        <v>2670</v>
      </c>
      <c r="E382" s="4" t="s">
        <v>688</v>
      </c>
      <c r="F382" s="4" t="s">
        <v>3324</v>
      </c>
      <c r="G382" s="4" t="s">
        <v>3325</v>
      </c>
      <c r="H382" s="4" t="s">
        <v>3318</v>
      </c>
      <c r="I382" s="4" t="s">
        <v>4687</v>
      </c>
      <c r="J382" s="4" t="s">
        <v>689</v>
      </c>
      <c r="K382" s="4" t="s">
        <v>2539</v>
      </c>
      <c r="L382" s="4" t="s">
        <v>142</v>
      </c>
      <c r="M382" t="s">
        <v>8</v>
      </c>
      <c r="O382" t="s">
        <v>3317</v>
      </c>
      <c r="R382">
        <v>15</v>
      </c>
      <c r="S382">
        <v>0</v>
      </c>
      <c r="T382">
        <v>0</v>
      </c>
      <c r="U382">
        <v>6</v>
      </c>
      <c r="V382">
        <v>9</v>
      </c>
      <c r="X382" s="21" t="s">
        <v>1943</v>
      </c>
      <c r="Y382" s="4"/>
    </row>
    <row r="383" spans="1:25" hidden="1">
      <c r="A383" s="77" t="s">
        <v>8232</v>
      </c>
      <c r="B383" s="4" t="s">
        <v>2669</v>
      </c>
      <c r="C383" s="4" t="s">
        <v>687</v>
      </c>
      <c r="D383" s="4" t="s">
        <v>2670</v>
      </c>
      <c r="E383" s="4" t="s">
        <v>688</v>
      </c>
      <c r="F383" s="4" t="s">
        <v>3324</v>
      </c>
      <c r="G383" s="4" t="s">
        <v>3325</v>
      </c>
      <c r="H383" s="4" t="s">
        <v>3318</v>
      </c>
      <c r="I383" s="4" t="s">
        <v>4688</v>
      </c>
      <c r="J383" s="4" t="s">
        <v>689</v>
      </c>
      <c r="K383" s="4" t="s">
        <v>2539</v>
      </c>
      <c r="L383" s="4" t="s">
        <v>142</v>
      </c>
      <c r="M383" t="s">
        <v>8</v>
      </c>
      <c r="O383" t="s">
        <v>3317</v>
      </c>
      <c r="R383">
        <v>15</v>
      </c>
      <c r="S383">
        <v>0</v>
      </c>
      <c r="T383">
        <v>0</v>
      </c>
      <c r="U383">
        <v>6</v>
      </c>
      <c r="V383">
        <v>9</v>
      </c>
      <c r="X383" s="21" t="s">
        <v>1943</v>
      </c>
      <c r="Y383" s="4"/>
    </row>
    <row r="384" spans="1:25" hidden="1">
      <c r="A384" s="77" t="s">
        <v>8232</v>
      </c>
      <c r="B384" s="4" t="s">
        <v>2669</v>
      </c>
      <c r="C384" s="4" t="s">
        <v>687</v>
      </c>
      <c r="D384" s="4" t="s">
        <v>2670</v>
      </c>
      <c r="E384" s="4" t="s">
        <v>688</v>
      </c>
      <c r="F384" s="4" t="s">
        <v>3324</v>
      </c>
      <c r="G384" s="4" t="s">
        <v>3325</v>
      </c>
      <c r="H384" s="4" t="s">
        <v>3318</v>
      </c>
      <c r="I384" s="4" t="s">
        <v>2673</v>
      </c>
      <c r="J384" s="4" t="s">
        <v>20</v>
      </c>
      <c r="K384" s="4" t="s">
        <v>2505</v>
      </c>
      <c r="L384" s="4" t="s">
        <v>21</v>
      </c>
      <c r="M384" t="s">
        <v>8</v>
      </c>
      <c r="R384">
        <v>128</v>
      </c>
      <c r="S384">
        <v>36</v>
      </c>
      <c r="T384">
        <v>67</v>
      </c>
      <c r="U384">
        <v>18</v>
      </c>
      <c r="V384">
        <v>7</v>
      </c>
      <c r="X384" s="21" t="s">
        <v>1943</v>
      </c>
      <c r="Y384" s="4"/>
    </row>
    <row r="385" spans="1:25" hidden="1">
      <c r="A385" s="77" t="s">
        <v>8232</v>
      </c>
      <c r="B385" s="4" t="s">
        <v>2669</v>
      </c>
      <c r="C385" s="4" t="s">
        <v>687</v>
      </c>
      <c r="D385" s="4" t="s">
        <v>2670</v>
      </c>
      <c r="E385" s="4" t="s">
        <v>688</v>
      </c>
      <c r="F385" s="4" t="s">
        <v>3324</v>
      </c>
      <c r="G385" s="4" t="s">
        <v>3325</v>
      </c>
      <c r="H385" s="4" t="s">
        <v>3318</v>
      </c>
      <c r="I385" s="4" t="s">
        <v>2671</v>
      </c>
      <c r="J385" s="4" t="s">
        <v>20</v>
      </c>
      <c r="K385" s="4" t="s">
        <v>2505</v>
      </c>
      <c r="L385" s="4" t="s">
        <v>21</v>
      </c>
      <c r="M385" t="s">
        <v>8</v>
      </c>
      <c r="R385">
        <v>169</v>
      </c>
      <c r="S385">
        <v>49</v>
      </c>
      <c r="T385">
        <v>86</v>
      </c>
      <c r="U385">
        <v>24</v>
      </c>
      <c r="V385">
        <v>10</v>
      </c>
      <c r="X385" s="21" t="s">
        <v>1943</v>
      </c>
      <c r="Y385" s="4"/>
    </row>
    <row r="386" spans="1:25" hidden="1">
      <c r="A386" s="77" t="s">
        <v>8232</v>
      </c>
      <c r="B386" s="4" t="s">
        <v>2669</v>
      </c>
      <c r="C386" s="4" t="s">
        <v>687</v>
      </c>
      <c r="D386" s="4" t="s">
        <v>2672</v>
      </c>
      <c r="E386" s="4" t="s">
        <v>690</v>
      </c>
      <c r="F386" s="4" t="s">
        <v>3326</v>
      </c>
      <c r="G386" s="4" t="s">
        <v>3325</v>
      </c>
      <c r="H386" s="4" t="s">
        <v>3318</v>
      </c>
      <c r="I386" s="4" t="s">
        <v>2673</v>
      </c>
      <c r="J386" s="4" t="s">
        <v>20</v>
      </c>
      <c r="K386" s="4" t="s">
        <v>2505</v>
      </c>
      <c r="L386" s="4" t="s">
        <v>21</v>
      </c>
      <c r="M386" t="s">
        <v>8</v>
      </c>
      <c r="R386">
        <v>40</v>
      </c>
      <c r="S386">
        <v>36</v>
      </c>
      <c r="T386">
        <v>3</v>
      </c>
      <c r="U386">
        <v>1</v>
      </c>
      <c r="V386">
        <v>0</v>
      </c>
      <c r="X386" s="21" t="s">
        <v>1943</v>
      </c>
      <c r="Y386" s="4"/>
    </row>
    <row r="387" spans="1:25" hidden="1">
      <c r="A387" s="77" t="s">
        <v>8232</v>
      </c>
      <c r="B387" s="4" t="s">
        <v>2669</v>
      </c>
      <c r="C387" s="4" t="s">
        <v>687</v>
      </c>
      <c r="D387" s="4" t="s">
        <v>2672</v>
      </c>
      <c r="E387" s="4" t="s">
        <v>690</v>
      </c>
      <c r="F387" s="4" t="s">
        <v>3326</v>
      </c>
      <c r="G387" s="4" t="s">
        <v>3325</v>
      </c>
      <c r="H387" s="4" t="s">
        <v>3318</v>
      </c>
      <c r="I387" s="4" t="s">
        <v>2671</v>
      </c>
      <c r="J387" s="4" t="s">
        <v>20</v>
      </c>
      <c r="K387" s="4" t="s">
        <v>2505</v>
      </c>
      <c r="L387" s="4" t="s">
        <v>21</v>
      </c>
      <c r="M387" t="s">
        <v>8</v>
      </c>
      <c r="R387">
        <v>44</v>
      </c>
      <c r="S387">
        <v>40</v>
      </c>
      <c r="T387">
        <v>3</v>
      </c>
      <c r="U387">
        <v>1</v>
      </c>
      <c r="V387">
        <v>0</v>
      </c>
      <c r="X387" s="21" t="s">
        <v>1943</v>
      </c>
      <c r="Y387" s="4"/>
    </row>
    <row r="388" spans="1:25" hidden="1">
      <c r="A388" s="77" t="s">
        <v>8232</v>
      </c>
      <c r="B388" s="4" t="s">
        <v>2669</v>
      </c>
      <c r="C388" s="4" t="s">
        <v>687</v>
      </c>
      <c r="D388" s="4" t="s">
        <v>2678</v>
      </c>
      <c r="E388" s="4" t="s">
        <v>691</v>
      </c>
      <c r="F388" s="4" t="s">
        <v>3324</v>
      </c>
      <c r="G388" s="4" t="s">
        <v>3325</v>
      </c>
      <c r="H388" s="4" t="s">
        <v>3318</v>
      </c>
      <c r="I388" s="4" t="s">
        <v>2671</v>
      </c>
      <c r="J388" s="4" t="s">
        <v>20</v>
      </c>
      <c r="K388" s="4" t="s">
        <v>2505</v>
      </c>
      <c r="L388" s="4" t="s">
        <v>21</v>
      </c>
      <c r="M388" t="s">
        <v>8</v>
      </c>
      <c r="R388">
        <v>228</v>
      </c>
      <c r="S388">
        <v>101</v>
      </c>
      <c r="T388">
        <v>89</v>
      </c>
      <c r="U388">
        <v>34</v>
      </c>
      <c r="V388">
        <v>4</v>
      </c>
      <c r="X388" s="21" t="s">
        <v>1943</v>
      </c>
      <c r="Y388" s="4"/>
    </row>
    <row r="389" spans="1:25" hidden="1">
      <c r="A389" s="77" t="s">
        <v>8232</v>
      </c>
      <c r="B389" s="4" t="s">
        <v>2669</v>
      </c>
      <c r="C389" s="4" t="s">
        <v>687</v>
      </c>
      <c r="D389" s="4" t="s">
        <v>2678</v>
      </c>
      <c r="E389" s="4" t="s">
        <v>691</v>
      </c>
      <c r="F389" s="4" t="s">
        <v>3324</v>
      </c>
      <c r="G389" s="4" t="s">
        <v>3325</v>
      </c>
      <c r="H389" s="4" t="s">
        <v>3318</v>
      </c>
      <c r="I389" s="4" t="s">
        <v>2673</v>
      </c>
      <c r="J389" s="4" t="s">
        <v>20</v>
      </c>
      <c r="K389" s="4" t="s">
        <v>2505</v>
      </c>
      <c r="L389" s="4" t="s">
        <v>21</v>
      </c>
      <c r="M389" t="s">
        <v>8</v>
      </c>
      <c r="R389">
        <v>208</v>
      </c>
      <c r="S389">
        <v>94</v>
      </c>
      <c r="T389">
        <v>79</v>
      </c>
      <c r="U389">
        <v>32</v>
      </c>
      <c r="V389">
        <v>3</v>
      </c>
      <c r="X389" s="21" t="s">
        <v>1943</v>
      </c>
      <c r="Y389" s="4"/>
    </row>
    <row r="390" spans="1:25" hidden="1">
      <c r="A390" s="77" t="s">
        <v>8232</v>
      </c>
      <c r="B390" s="4" t="s">
        <v>2669</v>
      </c>
      <c r="C390" s="4" t="s">
        <v>687</v>
      </c>
      <c r="D390" s="4" t="s">
        <v>2670</v>
      </c>
      <c r="E390" s="4" t="s">
        <v>688</v>
      </c>
      <c r="F390" s="4" t="s">
        <v>3324</v>
      </c>
      <c r="G390" s="4" t="s">
        <v>3325</v>
      </c>
      <c r="H390" s="4" t="s">
        <v>3318</v>
      </c>
      <c r="I390" s="4" t="s">
        <v>2674</v>
      </c>
      <c r="J390" s="4" t="s">
        <v>23</v>
      </c>
      <c r="K390" s="4" t="s">
        <v>2506</v>
      </c>
      <c r="L390" s="4" t="s">
        <v>24</v>
      </c>
      <c r="M390" t="s">
        <v>8</v>
      </c>
      <c r="R390">
        <v>70</v>
      </c>
      <c r="S390">
        <v>2</v>
      </c>
      <c r="T390">
        <v>21</v>
      </c>
      <c r="U390">
        <v>41</v>
      </c>
      <c r="V390">
        <v>8</v>
      </c>
      <c r="X390" s="21" t="s">
        <v>1943</v>
      </c>
      <c r="Y390" s="4"/>
    </row>
    <row r="391" spans="1:25" hidden="1">
      <c r="A391" s="77" t="s">
        <v>8232</v>
      </c>
      <c r="B391" s="4" t="s">
        <v>2669</v>
      </c>
      <c r="C391" s="4" t="s">
        <v>687</v>
      </c>
      <c r="D391" s="4" t="s">
        <v>2670</v>
      </c>
      <c r="E391" s="4" t="s">
        <v>688</v>
      </c>
      <c r="F391" s="4" t="s">
        <v>3324</v>
      </c>
      <c r="G391" s="4" t="s">
        <v>3325</v>
      </c>
      <c r="H391" s="4" t="s">
        <v>3318</v>
      </c>
      <c r="I391" s="4" t="s">
        <v>2675</v>
      </c>
      <c r="J391" s="4" t="s">
        <v>23</v>
      </c>
      <c r="K391" s="4" t="s">
        <v>2506</v>
      </c>
      <c r="L391" s="4" t="s">
        <v>24</v>
      </c>
      <c r="M391" t="s">
        <v>8</v>
      </c>
      <c r="R391">
        <v>65</v>
      </c>
      <c r="S391">
        <v>2</v>
      </c>
      <c r="T391">
        <v>21</v>
      </c>
      <c r="U391">
        <v>37</v>
      </c>
      <c r="V391">
        <v>5</v>
      </c>
      <c r="X391" s="21" t="s">
        <v>1943</v>
      </c>
      <c r="Y391" s="4"/>
    </row>
    <row r="392" spans="1:25" hidden="1">
      <c r="A392" s="77" t="s">
        <v>8232</v>
      </c>
      <c r="B392" s="4" t="s">
        <v>2669</v>
      </c>
      <c r="C392" s="4" t="s">
        <v>687</v>
      </c>
      <c r="D392" s="4" t="s">
        <v>2672</v>
      </c>
      <c r="E392" s="4" t="s">
        <v>690</v>
      </c>
      <c r="F392" s="4" t="s">
        <v>3326</v>
      </c>
      <c r="G392" s="4" t="s">
        <v>3325</v>
      </c>
      <c r="H392" s="4" t="s">
        <v>3318</v>
      </c>
      <c r="I392" s="4" t="s">
        <v>2675</v>
      </c>
      <c r="J392" s="4" t="s">
        <v>23</v>
      </c>
      <c r="K392" s="4" t="s">
        <v>2506</v>
      </c>
      <c r="L392" s="4" t="s">
        <v>24</v>
      </c>
      <c r="M392" t="s">
        <v>8</v>
      </c>
      <c r="R392">
        <v>69</v>
      </c>
      <c r="S392">
        <v>20</v>
      </c>
      <c r="T392">
        <v>45</v>
      </c>
      <c r="U392">
        <v>3</v>
      </c>
      <c r="V392">
        <v>1</v>
      </c>
      <c r="X392" s="21" t="s">
        <v>1943</v>
      </c>
      <c r="Y392" s="4"/>
    </row>
    <row r="393" spans="1:25" hidden="1">
      <c r="A393" s="77" t="s">
        <v>8232</v>
      </c>
      <c r="B393" s="4" t="s">
        <v>2669</v>
      </c>
      <c r="C393" s="4" t="s">
        <v>687</v>
      </c>
      <c r="D393" s="4" t="s">
        <v>2672</v>
      </c>
      <c r="E393" s="4" t="s">
        <v>690</v>
      </c>
      <c r="F393" s="4" t="s">
        <v>3326</v>
      </c>
      <c r="G393" s="4" t="s">
        <v>3325</v>
      </c>
      <c r="H393" s="4" t="s">
        <v>3318</v>
      </c>
      <c r="I393" s="4" t="s">
        <v>2674</v>
      </c>
      <c r="J393" s="4" t="s">
        <v>23</v>
      </c>
      <c r="K393" s="4" t="s">
        <v>2506</v>
      </c>
      <c r="L393" s="4" t="s">
        <v>24</v>
      </c>
      <c r="M393" t="s">
        <v>8</v>
      </c>
      <c r="R393">
        <v>72</v>
      </c>
      <c r="S393">
        <v>21</v>
      </c>
      <c r="T393">
        <v>47</v>
      </c>
      <c r="U393">
        <v>3</v>
      </c>
      <c r="V393">
        <v>1</v>
      </c>
      <c r="X393" s="21" t="s">
        <v>1943</v>
      </c>
      <c r="Y393" s="4"/>
    </row>
    <row r="394" spans="1:25" hidden="1">
      <c r="A394" s="77" t="s">
        <v>8232</v>
      </c>
      <c r="B394" s="4" t="s">
        <v>2669</v>
      </c>
      <c r="C394" s="4" t="s">
        <v>687</v>
      </c>
      <c r="D394" s="4" t="s">
        <v>2678</v>
      </c>
      <c r="E394" s="4" t="s">
        <v>691</v>
      </c>
      <c r="F394" s="4" t="s">
        <v>3324</v>
      </c>
      <c r="G394" s="4" t="s">
        <v>3325</v>
      </c>
      <c r="H394" s="4" t="s">
        <v>3318</v>
      </c>
      <c r="I394" s="4" t="s">
        <v>2675</v>
      </c>
      <c r="J394" s="4" t="s">
        <v>23</v>
      </c>
      <c r="K394" s="4" t="s">
        <v>2506</v>
      </c>
      <c r="L394" s="4" t="s">
        <v>24</v>
      </c>
      <c r="M394" t="s">
        <v>8</v>
      </c>
      <c r="R394">
        <v>97</v>
      </c>
      <c r="S394">
        <v>1</v>
      </c>
      <c r="T394">
        <v>54</v>
      </c>
      <c r="U394">
        <v>32</v>
      </c>
      <c r="V394">
        <v>10</v>
      </c>
      <c r="X394" s="21" t="s">
        <v>1943</v>
      </c>
      <c r="Y394" s="4"/>
    </row>
    <row r="395" spans="1:25" hidden="1">
      <c r="A395" s="77" t="s">
        <v>8232</v>
      </c>
      <c r="B395" s="4" t="s">
        <v>2669</v>
      </c>
      <c r="C395" s="4" t="s">
        <v>687</v>
      </c>
      <c r="D395" s="4" t="s">
        <v>2678</v>
      </c>
      <c r="E395" s="4" t="s">
        <v>691</v>
      </c>
      <c r="F395" s="4" t="s">
        <v>3324</v>
      </c>
      <c r="G395" s="4" t="s">
        <v>3325</v>
      </c>
      <c r="H395" s="4" t="s">
        <v>3318</v>
      </c>
      <c r="I395" s="4" t="s">
        <v>2674</v>
      </c>
      <c r="J395" s="4" t="s">
        <v>23</v>
      </c>
      <c r="K395" s="4" t="s">
        <v>2506</v>
      </c>
      <c r="L395" s="4" t="s">
        <v>24</v>
      </c>
      <c r="M395" t="s">
        <v>8</v>
      </c>
      <c r="R395">
        <v>111</v>
      </c>
      <c r="S395">
        <v>1</v>
      </c>
      <c r="T395">
        <v>61</v>
      </c>
      <c r="U395">
        <v>39</v>
      </c>
      <c r="V395">
        <v>10</v>
      </c>
      <c r="X395" s="21" t="s">
        <v>1943</v>
      </c>
      <c r="Y395" s="4"/>
    </row>
    <row r="396" spans="1:25" hidden="1">
      <c r="A396" s="77" t="s">
        <v>8232</v>
      </c>
      <c r="B396" s="4" t="s">
        <v>2669</v>
      </c>
      <c r="C396" s="4" t="s">
        <v>687</v>
      </c>
      <c r="D396" s="4" t="s">
        <v>4515</v>
      </c>
      <c r="E396" s="4" t="s">
        <v>4516</v>
      </c>
      <c r="F396" s="4" t="s">
        <v>3324</v>
      </c>
      <c r="G396" s="4" t="s">
        <v>3325</v>
      </c>
      <c r="H396" s="4" t="s">
        <v>3320</v>
      </c>
      <c r="I396" s="4" t="s">
        <v>2675</v>
      </c>
      <c r="J396" s="4" t="s">
        <v>23</v>
      </c>
      <c r="K396" s="4" t="s">
        <v>2506</v>
      </c>
      <c r="L396" s="4" t="s">
        <v>24</v>
      </c>
      <c r="M396" t="s">
        <v>8</v>
      </c>
      <c r="R396">
        <v>1</v>
      </c>
      <c r="S396">
        <v>1</v>
      </c>
      <c r="T396">
        <v>0</v>
      </c>
      <c r="U396">
        <v>0</v>
      </c>
      <c r="V396">
        <v>0</v>
      </c>
      <c r="X396" s="21" t="s">
        <v>1943</v>
      </c>
      <c r="Y396" s="4"/>
    </row>
    <row r="397" spans="1:25" hidden="1">
      <c r="A397" s="77" t="s">
        <v>8232</v>
      </c>
      <c r="B397" s="4" t="s">
        <v>2669</v>
      </c>
      <c r="C397" s="4" t="s">
        <v>687</v>
      </c>
      <c r="D397" s="4" t="s">
        <v>2670</v>
      </c>
      <c r="E397" s="4" t="s">
        <v>688</v>
      </c>
      <c r="F397" s="4" t="s">
        <v>3324</v>
      </c>
      <c r="G397" s="4" t="s">
        <v>3325</v>
      </c>
      <c r="H397" s="4" t="s">
        <v>3318</v>
      </c>
      <c r="I397" s="4" t="s">
        <v>2676</v>
      </c>
      <c r="J397" s="4" t="s">
        <v>539</v>
      </c>
      <c r="K397" s="4" t="s">
        <v>2517</v>
      </c>
      <c r="L397" s="4" t="s">
        <v>67</v>
      </c>
      <c r="M397" t="s">
        <v>8</v>
      </c>
      <c r="R397">
        <v>32</v>
      </c>
      <c r="S397">
        <v>0</v>
      </c>
      <c r="T397">
        <v>8</v>
      </c>
      <c r="U397">
        <v>19</v>
      </c>
      <c r="V397">
        <v>5</v>
      </c>
      <c r="X397" s="21" t="s">
        <v>1943</v>
      </c>
      <c r="Y397" s="4"/>
    </row>
    <row r="398" spans="1:25" hidden="1">
      <c r="A398" s="77" t="s">
        <v>8232</v>
      </c>
      <c r="B398" s="4" t="s">
        <v>2669</v>
      </c>
      <c r="C398" s="4" t="s">
        <v>687</v>
      </c>
      <c r="D398" s="4" t="s">
        <v>2670</v>
      </c>
      <c r="E398" s="4" t="s">
        <v>688</v>
      </c>
      <c r="F398" s="4" t="s">
        <v>3324</v>
      </c>
      <c r="G398" s="4" t="s">
        <v>3325</v>
      </c>
      <c r="H398" s="4" t="s">
        <v>3318</v>
      </c>
      <c r="I398" s="4" t="s">
        <v>2677</v>
      </c>
      <c r="J398" s="4" t="s">
        <v>539</v>
      </c>
      <c r="K398" s="4" t="s">
        <v>2517</v>
      </c>
      <c r="L398" s="4" t="s">
        <v>67</v>
      </c>
      <c r="M398" t="s">
        <v>8</v>
      </c>
      <c r="R398">
        <v>27</v>
      </c>
      <c r="S398">
        <v>1</v>
      </c>
      <c r="T398">
        <v>5</v>
      </c>
      <c r="U398">
        <v>17</v>
      </c>
      <c r="V398">
        <v>4</v>
      </c>
      <c r="X398" s="21" t="s">
        <v>1943</v>
      </c>
      <c r="Y398" s="4"/>
    </row>
    <row r="399" spans="1:25" hidden="1">
      <c r="A399" s="77" t="s">
        <v>8232</v>
      </c>
      <c r="B399" s="4" t="s">
        <v>2669</v>
      </c>
      <c r="C399" s="4" t="s">
        <v>687</v>
      </c>
      <c r="D399" s="4" t="s">
        <v>2672</v>
      </c>
      <c r="E399" s="4" t="s">
        <v>690</v>
      </c>
      <c r="F399" s="4" t="s">
        <v>3326</v>
      </c>
      <c r="G399" s="4" t="s">
        <v>3325</v>
      </c>
      <c r="H399" s="4" t="s">
        <v>3318</v>
      </c>
      <c r="I399" s="4" t="s">
        <v>2676</v>
      </c>
      <c r="J399" s="4" t="s">
        <v>539</v>
      </c>
      <c r="K399" s="4" t="s">
        <v>2517</v>
      </c>
      <c r="L399" s="4" t="s">
        <v>67</v>
      </c>
      <c r="M399" t="s">
        <v>8</v>
      </c>
      <c r="R399">
        <v>16</v>
      </c>
      <c r="S399">
        <v>0</v>
      </c>
      <c r="T399">
        <v>1</v>
      </c>
      <c r="U399">
        <v>14</v>
      </c>
      <c r="V399">
        <v>1</v>
      </c>
      <c r="X399" s="21" t="s">
        <v>1943</v>
      </c>
      <c r="Y399" s="4"/>
    </row>
    <row r="400" spans="1:25" hidden="1">
      <c r="A400" s="77" t="s">
        <v>8232</v>
      </c>
      <c r="B400" s="4" t="s">
        <v>2669</v>
      </c>
      <c r="C400" s="4" t="s">
        <v>687</v>
      </c>
      <c r="D400" s="4" t="s">
        <v>2672</v>
      </c>
      <c r="E400" s="4" t="s">
        <v>690</v>
      </c>
      <c r="F400" s="4" t="s">
        <v>3326</v>
      </c>
      <c r="G400" s="4" t="s">
        <v>3325</v>
      </c>
      <c r="H400" s="4" t="s">
        <v>3318</v>
      </c>
      <c r="I400" s="4" t="s">
        <v>2677</v>
      </c>
      <c r="J400" s="4" t="s">
        <v>539</v>
      </c>
      <c r="K400" s="4" t="s">
        <v>2517</v>
      </c>
      <c r="L400" s="4" t="s">
        <v>67</v>
      </c>
      <c r="M400" t="s">
        <v>8</v>
      </c>
      <c r="R400">
        <v>15</v>
      </c>
      <c r="S400">
        <v>0</v>
      </c>
      <c r="T400">
        <v>1</v>
      </c>
      <c r="U400">
        <v>13</v>
      </c>
      <c r="V400">
        <v>1</v>
      </c>
      <c r="X400" s="21" t="s">
        <v>1943</v>
      </c>
      <c r="Y400" s="4"/>
    </row>
    <row r="401" spans="1:25" hidden="1">
      <c r="A401" s="77" t="s">
        <v>8232</v>
      </c>
      <c r="B401" s="4" t="s">
        <v>2669</v>
      </c>
      <c r="C401" s="4" t="s">
        <v>687</v>
      </c>
      <c r="D401" s="4" t="s">
        <v>2678</v>
      </c>
      <c r="E401" s="4" t="s">
        <v>691</v>
      </c>
      <c r="F401" s="4" t="s">
        <v>3324</v>
      </c>
      <c r="G401" s="4" t="s">
        <v>3325</v>
      </c>
      <c r="H401" s="4" t="s">
        <v>3318</v>
      </c>
      <c r="I401" s="4" t="s">
        <v>2677</v>
      </c>
      <c r="J401" s="4" t="s">
        <v>539</v>
      </c>
      <c r="K401" s="4" t="s">
        <v>2517</v>
      </c>
      <c r="L401" s="4" t="s">
        <v>67</v>
      </c>
      <c r="M401" t="s">
        <v>8</v>
      </c>
      <c r="R401">
        <v>81</v>
      </c>
      <c r="S401">
        <v>0</v>
      </c>
      <c r="T401">
        <v>5</v>
      </c>
      <c r="U401">
        <v>58</v>
      </c>
      <c r="V401">
        <v>18</v>
      </c>
      <c r="X401" s="21" t="s">
        <v>1943</v>
      </c>
      <c r="Y401" s="4"/>
    </row>
    <row r="402" spans="1:25" hidden="1">
      <c r="A402" s="77" t="s">
        <v>8232</v>
      </c>
      <c r="B402" s="4" t="s">
        <v>2669</v>
      </c>
      <c r="C402" s="4" t="s">
        <v>687</v>
      </c>
      <c r="D402" s="4" t="s">
        <v>2678</v>
      </c>
      <c r="E402" s="4" t="s">
        <v>691</v>
      </c>
      <c r="F402" s="4" t="s">
        <v>3324</v>
      </c>
      <c r="G402" s="4" t="s">
        <v>3325</v>
      </c>
      <c r="H402" s="4" t="s">
        <v>3318</v>
      </c>
      <c r="I402" s="4" t="s">
        <v>2676</v>
      </c>
      <c r="J402" s="4" t="s">
        <v>539</v>
      </c>
      <c r="K402" s="4" t="s">
        <v>2517</v>
      </c>
      <c r="L402" s="4" t="s">
        <v>67</v>
      </c>
      <c r="M402" t="s">
        <v>8</v>
      </c>
      <c r="R402">
        <v>79</v>
      </c>
      <c r="S402">
        <v>0</v>
      </c>
      <c r="T402">
        <v>3</v>
      </c>
      <c r="U402">
        <v>58</v>
      </c>
      <c r="V402">
        <v>18</v>
      </c>
      <c r="X402" s="21" t="s">
        <v>1943</v>
      </c>
      <c r="Y402" s="4"/>
    </row>
    <row r="403" spans="1:25" hidden="1">
      <c r="A403" s="77" t="s">
        <v>8232</v>
      </c>
      <c r="B403" s="4" t="s">
        <v>2669</v>
      </c>
      <c r="C403" s="4" t="s">
        <v>687</v>
      </c>
      <c r="D403" s="4" t="s">
        <v>4515</v>
      </c>
      <c r="E403" s="4" t="s">
        <v>4516</v>
      </c>
      <c r="F403" s="4" t="s">
        <v>3324</v>
      </c>
      <c r="G403" s="4" t="s">
        <v>3325</v>
      </c>
      <c r="H403" s="4" t="s">
        <v>3320</v>
      </c>
      <c r="I403" s="4" t="s">
        <v>2676</v>
      </c>
      <c r="J403" s="4" t="s">
        <v>539</v>
      </c>
      <c r="K403" s="4" t="s">
        <v>2517</v>
      </c>
      <c r="L403" s="4" t="s">
        <v>67</v>
      </c>
      <c r="M403" t="s">
        <v>8</v>
      </c>
      <c r="R403">
        <v>1</v>
      </c>
      <c r="S403">
        <v>0</v>
      </c>
      <c r="T403">
        <v>0</v>
      </c>
      <c r="U403">
        <v>0</v>
      </c>
      <c r="V403">
        <v>1</v>
      </c>
      <c r="X403" s="21" t="s">
        <v>1943</v>
      </c>
      <c r="Y403" s="4"/>
    </row>
    <row r="404" spans="1:25" hidden="1">
      <c r="A404" s="77" t="s">
        <v>8232</v>
      </c>
      <c r="B404" s="4" t="s">
        <v>2669</v>
      </c>
      <c r="C404" s="4" t="s">
        <v>687</v>
      </c>
      <c r="D404" s="4" t="s">
        <v>4515</v>
      </c>
      <c r="E404" s="4" t="s">
        <v>4516</v>
      </c>
      <c r="F404" s="4" t="s">
        <v>3324</v>
      </c>
      <c r="G404" s="4" t="s">
        <v>3325</v>
      </c>
      <c r="H404" s="4" t="s">
        <v>3320</v>
      </c>
      <c r="I404" s="4" t="s">
        <v>2677</v>
      </c>
      <c r="J404" s="4" t="s">
        <v>539</v>
      </c>
      <c r="K404" s="4" t="s">
        <v>2517</v>
      </c>
      <c r="L404" s="4" t="s">
        <v>67</v>
      </c>
      <c r="M404" t="s">
        <v>8</v>
      </c>
      <c r="R404">
        <v>1</v>
      </c>
      <c r="S404">
        <v>0</v>
      </c>
      <c r="T404">
        <v>0</v>
      </c>
      <c r="U404">
        <v>0</v>
      </c>
      <c r="V404">
        <v>1</v>
      </c>
      <c r="X404" s="21" t="s">
        <v>1943</v>
      </c>
      <c r="Y404" s="4"/>
    </row>
    <row r="405" spans="1:25" hidden="1">
      <c r="A405" s="77" t="s">
        <v>8232</v>
      </c>
      <c r="B405" s="4" t="s">
        <v>2669</v>
      </c>
      <c r="C405" s="4" t="s">
        <v>687</v>
      </c>
      <c r="D405" s="4" t="s">
        <v>2672</v>
      </c>
      <c r="E405" s="4" t="s">
        <v>690</v>
      </c>
      <c r="F405" s="4" t="s">
        <v>3326</v>
      </c>
      <c r="G405" s="4" t="s">
        <v>3325</v>
      </c>
      <c r="H405" s="4" t="s">
        <v>3318</v>
      </c>
      <c r="I405" s="4" t="s">
        <v>3718</v>
      </c>
      <c r="J405" s="4" t="s">
        <v>546</v>
      </c>
      <c r="K405" s="4" t="s">
        <v>2518</v>
      </c>
      <c r="L405" s="4" t="s">
        <v>73</v>
      </c>
      <c r="M405" t="s">
        <v>8</v>
      </c>
      <c r="R405">
        <v>9</v>
      </c>
      <c r="S405">
        <v>0</v>
      </c>
      <c r="T405">
        <v>0</v>
      </c>
      <c r="U405">
        <v>1</v>
      </c>
      <c r="V405">
        <v>8</v>
      </c>
      <c r="X405" s="21" t="s">
        <v>1943</v>
      </c>
      <c r="Y405" s="4"/>
    </row>
    <row r="406" spans="1:25" hidden="1">
      <c r="A406" s="77" t="s">
        <v>8232</v>
      </c>
      <c r="B406" s="4" t="s">
        <v>2669</v>
      </c>
      <c r="C406" s="4" t="s">
        <v>687</v>
      </c>
      <c r="D406" s="4" t="s">
        <v>2672</v>
      </c>
      <c r="E406" s="4" t="s">
        <v>690</v>
      </c>
      <c r="F406" s="4" t="s">
        <v>3326</v>
      </c>
      <c r="G406" s="4" t="s">
        <v>3325</v>
      </c>
      <c r="H406" s="4" t="s">
        <v>3318</v>
      </c>
      <c r="I406" s="4" t="s">
        <v>3717</v>
      </c>
      <c r="J406" s="4" t="s">
        <v>546</v>
      </c>
      <c r="K406" s="4" t="s">
        <v>2518</v>
      </c>
      <c r="L406" s="4" t="s">
        <v>73</v>
      </c>
      <c r="M406" t="s">
        <v>8</v>
      </c>
      <c r="R406">
        <v>10</v>
      </c>
      <c r="S406">
        <v>0</v>
      </c>
      <c r="T406">
        <v>0</v>
      </c>
      <c r="U406">
        <v>1</v>
      </c>
      <c r="V406">
        <v>9</v>
      </c>
      <c r="X406" s="21" t="s">
        <v>1943</v>
      </c>
      <c r="Y406" s="4"/>
    </row>
    <row r="407" spans="1:25" hidden="1">
      <c r="A407" t="s">
        <v>8222</v>
      </c>
      <c r="B407" s="4" t="s">
        <v>2697</v>
      </c>
      <c r="C407" s="4" t="s">
        <v>692</v>
      </c>
      <c r="D407" s="4" t="s">
        <v>2698</v>
      </c>
      <c r="E407" s="4" t="s">
        <v>693</v>
      </c>
      <c r="F407" s="4" t="s">
        <v>3327</v>
      </c>
      <c r="G407" s="4" t="s">
        <v>3325</v>
      </c>
      <c r="H407" s="4" t="s">
        <v>3318</v>
      </c>
      <c r="I407" s="4" t="s">
        <v>694</v>
      </c>
      <c r="J407" s="4" t="s">
        <v>20</v>
      </c>
      <c r="K407" s="4" t="s">
        <v>2505</v>
      </c>
      <c r="L407" s="4" t="s">
        <v>21</v>
      </c>
      <c r="M407" t="s">
        <v>8</v>
      </c>
      <c r="R407">
        <v>30</v>
      </c>
      <c r="S407">
        <v>2</v>
      </c>
      <c r="T407">
        <v>27</v>
      </c>
      <c r="U407">
        <v>1</v>
      </c>
      <c r="V407">
        <v>0</v>
      </c>
      <c r="X407" s="21" t="s">
        <v>1943</v>
      </c>
      <c r="Y407" s="4"/>
    </row>
    <row r="408" spans="1:25" hidden="1">
      <c r="A408" t="s">
        <v>8222</v>
      </c>
      <c r="B408" s="4" t="s">
        <v>2697</v>
      </c>
      <c r="C408" s="4" t="s">
        <v>692</v>
      </c>
      <c r="D408" s="4" t="s">
        <v>2698</v>
      </c>
      <c r="E408" s="4" t="s">
        <v>693</v>
      </c>
      <c r="F408" s="4" t="s">
        <v>3327</v>
      </c>
      <c r="G408" s="4" t="s">
        <v>3325</v>
      </c>
      <c r="H408" s="4" t="s">
        <v>3318</v>
      </c>
      <c r="I408" s="4" t="s">
        <v>695</v>
      </c>
      <c r="J408" s="4" t="s">
        <v>20</v>
      </c>
      <c r="K408" s="4" t="s">
        <v>2505</v>
      </c>
      <c r="L408" s="4" t="s">
        <v>21</v>
      </c>
      <c r="M408" t="s">
        <v>8</v>
      </c>
      <c r="R408">
        <v>33</v>
      </c>
      <c r="S408">
        <v>2</v>
      </c>
      <c r="T408">
        <v>29</v>
      </c>
      <c r="U408">
        <v>2</v>
      </c>
      <c r="V408">
        <v>0</v>
      </c>
      <c r="X408" s="21" t="s">
        <v>1943</v>
      </c>
      <c r="Y408" s="4"/>
    </row>
    <row r="409" spans="1:25" hidden="1">
      <c r="A409" t="s">
        <v>8222</v>
      </c>
      <c r="B409" s="4" t="s">
        <v>2697</v>
      </c>
      <c r="C409" s="4" t="s">
        <v>692</v>
      </c>
      <c r="D409" s="4" t="s">
        <v>2698</v>
      </c>
      <c r="E409" s="4" t="s">
        <v>693</v>
      </c>
      <c r="F409" s="4" t="s">
        <v>3327</v>
      </c>
      <c r="G409" s="4" t="s">
        <v>3325</v>
      </c>
      <c r="H409" s="4" t="s">
        <v>3318</v>
      </c>
      <c r="I409" s="4" t="s">
        <v>696</v>
      </c>
      <c r="J409" s="4" t="s">
        <v>23</v>
      </c>
      <c r="K409" s="4" t="s">
        <v>2506</v>
      </c>
      <c r="L409" s="4" t="s">
        <v>24</v>
      </c>
      <c r="M409" t="s">
        <v>8</v>
      </c>
      <c r="R409">
        <v>58</v>
      </c>
      <c r="S409">
        <v>19</v>
      </c>
      <c r="T409">
        <v>10</v>
      </c>
      <c r="U409">
        <v>27</v>
      </c>
      <c r="V409">
        <v>2</v>
      </c>
      <c r="X409" s="21" t="s">
        <v>1943</v>
      </c>
      <c r="Y409" s="4"/>
    </row>
    <row r="410" spans="1:25" hidden="1">
      <c r="A410" t="s">
        <v>8222</v>
      </c>
      <c r="B410" s="4" t="s">
        <v>2697</v>
      </c>
      <c r="C410" s="4" t="s">
        <v>692</v>
      </c>
      <c r="D410" s="4" t="s">
        <v>2698</v>
      </c>
      <c r="E410" s="4" t="s">
        <v>693</v>
      </c>
      <c r="F410" s="4" t="s">
        <v>3327</v>
      </c>
      <c r="G410" s="4" t="s">
        <v>3325</v>
      </c>
      <c r="H410" s="4" t="s">
        <v>3318</v>
      </c>
      <c r="I410" s="4" t="s">
        <v>697</v>
      </c>
      <c r="J410" s="4" t="s">
        <v>23</v>
      </c>
      <c r="K410" s="4" t="s">
        <v>2506</v>
      </c>
      <c r="L410" s="4" t="s">
        <v>24</v>
      </c>
      <c r="M410" t="s">
        <v>8</v>
      </c>
      <c r="R410">
        <v>57</v>
      </c>
      <c r="S410">
        <v>19</v>
      </c>
      <c r="T410">
        <v>10</v>
      </c>
      <c r="U410">
        <v>26</v>
      </c>
      <c r="V410">
        <v>2</v>
      </c>
      <c r="X410" s="21" t="s">
        <v>1943</v>
      </c>
      <c r="Y410" s="4"/>
    </row>
    <row r="411" spans="1:25" hidden="1">
      <c r="A411" t="s">
        <v>8222</v>
      </c>
      <c r="B411" s="4" t="s">
        <v>2697</v>
      </c>
      <c r="C411" s="4" t="s">
        <v>692</v>
      </c>
      <c r="D411" s="4" t="s">
        <v>2698</v>
      </c>
      <c r="E411" s="4" t="s">
        <v>693</v>
      </c>
      <c r="F411" s="4" t="s">
        <v>3327</v>
      </c>
      <c r="G411" s="4" t="s">
        <v>3325</v>
      </c>
      <c r="H411" s="4" t="s">
        <v>3318</v>
      </c>
      <c r="I411" s="4" t="s">
        <v>5772</v>
      </c>
      <c r="J411" s="4" t="s">
        <v>5773</v>
      </c>
      <c r="K411" s="4" t="s">
        <v>2506</v>
      </c>
      <c r="L411" s="4" t="s">
        <v>24</v>
      </c>
      <c r="M411" s="31" t="s">
        <v>5774</v>
      </c>
      <c r="R411">
        <v>1</v>
      </c>
      <c r="S411">
        <v>0</v>
      </c>
      <c r="T411">
        <v>0</v>
      </c>
      <c r="U411">
        <v>0</v>
      </c>
      <c r="V411">
        <v>1</v>
      </c>
      <c r="X411" s="21" t="s">
        <v>1943</v>
      </c>
      <c r="Y411" s="4"/>
    </row>
    <row r="412" spans="1:25" hidden="1">
      <c r="A412" s="77" t="s">
        <v>8222</v>
      </c>
      <c r="B412" s="4" t="s">
        <v>2699</v>
      </c>
      <c r="C412" s="4" t="s">
        <v>698</v>
      </c>
      <c r="D412" s="4" t="s">
        <v>2701</v>
      </c>
      <c r="E412" s="4" t="s">
        <v>699</v>
      </c>
      <c r="F412" s="4" t="s">
        <v>3321</v>
      </c>
      <c r="G412" s="4" t="s">
        <v>3325</v>
      </c>
      <c r="H412" s="4" t="s">
        <v>3318</v>
      </c>
      <c r="I412" s="4" t="s">
        <v>4576</v>
      </c>
      <c r="J412" s="4" t="s">
        <v>5779</v>
      </c>
      <c r="K412" s="4" t="s">
        <v>2499</v>
      </c>
      <c r="L412" s="29" t="s">
        <v>7</v>
      </c>
      <c r="M412" t="s">
        <v>8</v>
      </c>
      <c r="R412">
        <v>2</v>
      </c>
      <c r="S412">
        <v>1</v>
      </c>
      <c r="T412">
        <v>0</v>
      </c>
      <c r="U412">
        <v>1</v>
      </c>
      <c r="V412">
        <v>0</v>
      </c>
      <c r="X412" s="21" t="s">
        <v>1943</v>
      </c>
      <c r="Y412" s="4"/>
    </row>
    <row r="413" spans="1:25" hidden="1">
      <c r="A413" s="77" t="s">
        <v>8222</v>
      </c>
      <c r="B413" s="4" t="s">
        <v>2699</v>
      </c>
      <c r="C413" s="4" t="s">
        <v>698</v>
      </c>
      <c r="D413" s="4" t="s">
        <v>2701</v>
      </c>
      <c r="E413" s="4" t="s">
        <v>699</v>
      </c>
      <c r="F413" s="4" t="s">
        <v>3321</v>
      </c>
      <c r="G413" s="4" t="s">
        <v>3325</v>
      </c>
      <c r="H413" s="4" t="s">
        <v>3318</v>
      </c>
      <c r="I413" s="4" t="s">
        <v>2700</v>
      </c>
      <c r="J413" s="4" t="s">
        <v>266</v>
      </c>
      <c r="K413" s="4" t="s">
        <v>2505</v>
      </c>
      <c r="L413" s="4" t="s">
        <v>21</v>
      </c>
      <c r="M413" t="s">
        <v>8</v>
      </c>
      <c r="R413">
        <v>18</v>
      </c>
      <c r="S413">
        <v>8</v>
      </c>
      <c r="T413">
        <v>10</v>
      </c>
      <c r="U413">
        <v>0</v>
      </c>
      <c r="V413">
        <v>0</v>
      </c>
      <c r="X413" s="21" t="s">
        <v>1943</v>
      </c>
      <c r="Y413" s="4"/>
    </row>
    <row r="414" spans="1:25" hidden="1">
      <c r="A414" s="77" t="s">
        <v>8222</v>
      </c>
      <c r="B414" s="4" t="s">
        <v>2699</v>
      </c>
      <c r="C414" s="4" t="s">
        <v>698</v>
      </c>
      <c r="D414" s="4" t="s">
        <v>2701</v>
      </c>
      <c r="E414" s="4" t="s">
        <v>699</v>
      </c>
      <c r="F414" s="4" t="s">
        <v>3321</v>
      </c>
      <c r="G414" s="4" t="s">
        <v>3325</v>
      </c>
      <c r="H414" s="4" t="s">
        <v>3318</v>
      </c>
      <c r="I414" s="4" t="s">
        <v>2702</v>
      </c>
      <c r="J414" s="4" t="s">
        <v>268</v>
      </c>
      <c r="K414" s="4" t="s">
        <v>2506</v>
      </c>
      <c r="L414" s="4" t="s">
        <v>24</v>
      </c>
      <c r="M414" t="s">
        <v>8</v>
      </c>
      <c r="R414">
        <v>14</v>
      </c>
      <c r="S414">
        <v>0</v>
      </c>
      <c r="T414">
        <v>5</v>
      </c>
      <c r="U414">
        <v>9</v>
      </c>
      <c r="V414">
        <v>0</v>
      </c>
      <c r="X414" s="21" t="s">
        <v>1943</v>
      </c>
      <c r="Y414" s="4"/>
    </row>
    <row r="415" spans="1:25" hidden="1">
      <c r="A415" s="77" t="s">
        <v>8222</v>
      </c>
      <c r="B415" s="4" t="s">
        <v>2699</v>
      </c>
      <c r="C415" s="4" t="s">
        <v>698</v>
      </c>
      <c r="D415" s="4" t="s">
        <v>2701</v>
      </c>
      <c r="E415" s="4" t="s">
        <v>699</v>
      </c>
      <c r="F415" s="4" t="s">
        <v>3321</v>
      </c>
      <c r="G415" s="4" t="s">
        <v>3325</v>
      </c>
      <c r="H415" s="4" t="s">
        <v>3318</v>
      </c>
      <c r="I415" s="4" t="s">
        <v>4689</v>
      </c>
      <c r="J415" s="4" t="s">
        <v>270</v>
      </c>
      <c r="K415" s="4" t="s">
        <v>2517</v>
      </c>
      <c r="L415" s="4" t="s">
        <v>67</v>
      </c>
      <c r="M415" t="s">
        <v>8</v>
      </c>
      <c r="R415">
        <v>5</v>
      </c>
      <c r="S415">
        <v>0</v>
      </c>
      <c r="T415">
        <v>0</v>
      </c>
      <c r="U415">
        <v>5</v>
      </c>
      <c r="V415">
        <v>0</v>
      </c>
      <c r="X415" s="21" t="s">
        <v>1943</v>
      </c>
      <c r="Y415" s="4"/>
    </row>
    <row r="416" spans="1:25" hidden="1">
      <c r="A416" s="77" t="s">
        <v>8240</v>
      </c>
      <c r="B416" s="4" t="s">
        <v>2703</v>
      </c>
      <c r="C416" s="4" t="s">
        <v>700</v>
      </c>
      <c r="D416" s="4" t="s">
        <v>2704</v>
      </c>
      <c r="E416" s="4" t="s">
        <v>701</v>
      </c>
      <c r="F416" s="4" t="s">
        <v>3321</v>
      </c>
      <c r="G416" s="4" t="s">
        <v>3325</v>
      </c>
      <c r="H416" s="4" t="s">
        <v>3318</v>
      </c>
      <c r="I416" s="4" t="s">
        <v>127</v>
      </c>
      <c r="J416" s="4" t="s">
        <v>1943</v>
      </c>
      <c r="K416" s="4" t="s">
        <v>2505</v>
      </c>
      <c r="L416" s="4" t="s">
        <v>21</v>
      </c>
      <c r="M416" t="s">
        <v>8</v>
      </c>
      <c r="R416">
        <v>21</v>
      </c>
      <c r="S416">
        <v>0</v>
      </c>
      <c r="T416">
        <v>13</v>
      </c>
      <c r="U416">
        <v>8</v>
      </c>
      <c r="V416">
        <v>0</v>
      </c>
      <c r="X416" s="21" t="s">
        <v>1943</v>
      </c>
      <c r="Y416" s="4"/>
    </row>
    <row r="417" spans="1:25" hidden="1">
      <c r="A417" t="s">
        <v>8243</v>
      </c>
      <c r="B417" s="4" t="s">
        <v>3355</v>
      </c>
      <c r="C417" s="4" t="s">
        <v>3356</v>
      </c>
      <c r="D417" s="4" t="s">
        <v>3357</v>
      </c>
      <c r="E417" s="4" t="s">
        <v>2454</v>
      </c>
      <c r="F417" s="4" t="s">
        <v>3324</v>
      </c>
      <c r="G417" s="4" t="s">
        <v>3325</v>
      </c>
      <c r="H417" s="4" t="s">
        <v>3318</v>
      </c>
      <c r="I417" s="4" t="s">
        <v>1439</v>
      </c>
      <c r="J417" s="4" t="s">
        <v>26</v>
      </c>
      <c r="K417" s="4" t="s">
        <v>2505</v>
      </c>
      <c r="L417" s="4" t="s">
        <v>21</v>
      </c>
      <c r="M417" t="s">
        <v>8</v>
      </c>
      <c r="R417">
        <v>62</v>
      </c>
      <c r="S417">
        <v>47</v>
      </c>
      <c r="T417">
        <v>10</v>
      </c>
      <c r="U417">
        <v>4</v>
      </c>
      <c r="V417">
        <v>1</v>
      </c>
      <c r="X417" s="21" t="s">
        <v>1943</v>
      </c>
      <c r="Y417" s="4"/>
    </row>
    <row r="418" spans="1:25" hidden="1">
      <c r="A418" t="s">
        <v>8243</v>
      </c>
      <c r="B418" s="4" t="s">
        <v>3355</v>
      </c>
      <c r="C418" s="4" t="s">
        <v>3356</v>
      </c>
      <c r="D418" s="4" t="s">
        <v>3357</v>
      </c>
      <c r="E418" s="4" t="s">
        <v>2454</v>
      </c>
      <c r="F418" s="4" t="s">
        <v>3324</v>
      </c>
      <c r="G418" s="4" t="s">
        <v>3325</v>
      </c>
      <c r="H418" s="4" t="s">
        <v>3318</v>
      </c>
      <c r="I418" s="4" t="s">
        <v>2140</v>
      </c>
      <c r="J418" s="4" t="s">
        <v>28</v>
      </c>
      <c r="K418" s="4" t="s">
        <v>2506</v>
      </c>
      <c r="L418" s="4" t="s">
        <v>24</v>
      </c>
      <c r="M418" t="s">
        <v>8</v>
      </c>
      <c r="R418">
        <v>54</v>
      </c>
      <c r="S418">
        <v>1</v>
      </c>
      <c r="T418">
        <v>36</v>
      </c>
      <c r="U418">
        <v>12</v>
      </c>
      <c r="V418">
        <v>5</v>
      </c>
      <c r="X418" s="21" t="s">
        <v>1943</v>
      </c>
      <c r="Y418" s="4"/>
    </row>
    <row r="419" spans="1:25" hidden="1">
      <c r="A419" t="s">
        <v>8243</v>
      </c>
      <c r="B419" s="4" t="s">
        <v>3355</v>
      </c>
      <c r="C419" s="4" t="s">
        <v>3356</v>
      </c>
      <c r="D419" s="4" t="s">
        <v>3357</v>
      </c>
      <c r="E419" s="4" t="s">
        <v>2454</v>
      </c>
      <c r="F419" s="4" t="s">
        <v>3324</v>
      </c>
      <c r="G419" s="4" t="s">
        <v>3325</v>
      </c>
      <c r="H419" s="4" t="s">
        <v>3318</v>
      </c>
      <c r="I419" s="4" t="s">
        <v>5780</v>
      </c>
      <c r="J419" s="4" t="s">
        <v>29</v>
      </c>
      <c r="K419" s="4" t="s">
        <v>2517</v>
      </c>
      <c r="L419" s="4" t="s">
        <v>67</v>
      </c>
      <c r="M419" t="s">
        <v>8</v>
      </c>
      <c r="R419">
        <v>3</v>
      </c>
      <c r="S419">
        <v>1</v>
      </c>
      <c r="T419">
        <v>2</v>
      </c>
      <c r="U419">
        <v>0</v>
      </c>
      <c r="V419">
        <v>0</v>
      </c>
      <c r="X419" s="21" t="s">
        <v>1943</v>
      </c>
      <c r="Y419" s="4"/>
    </row>
    <row r="420" spans="1:25" hidden="1">
      <c r="A420" t="s">
        <v>8243</v>
      </c>
      <c r="B420" s="4" t="s">
        <v>3355</v>
      </c>
      <c r="C420" s="4" t="s">
        <v>3356</v>
      </c>
      <c r="D420" s="4" t="s">
        <v>3357</v>
      </c>
      <c r="E420" s="4" t="s">
        <v>2454</v>
      </c>
      <c r="F420" s="4" t="s">
        <v>3324</v>
      </c>
      <c r="G420" s="4" t="s">
        <v>3325</v>
      </c>
      <c r="H420" s="4" t="s">
        <v>3318</v>
      </c>
      <c r="I420" s="4" t="s">
        <v>5780</v>
      </c>
      <c r="J420" s="4" t="s">
        <v>29</v>
      </c>
      <c r="K420" s="4" t="s">
        <v>2517</v>
      </c>
      <c r="L420" s="4" t="s">
        <v>67</v>
      </c>
      <c r="M420" t="s">
        <v>8</v>
      </c>
      <c r="R420">
        <v>2</v>
      </c>
      <c r="S420">
        <v>0</v>
      </c>
      <c r="T420">
        <v>0</v>
      </c>
      <c r="U420">
        <v>1</v>
      </c>
      <c r="V420">
        <v>1</v>
      </c>
      <c r="X420" s="21" t="s">
        <v>1943</v>
      </c>
      <c r="Y420" s="4"/>
    </row>
    <row r="421" spans="1:25" hidden="1">
      <c r="A421" s="77" t="s">
        <v>8240</v>
      </c>
      <c r="B421" s="4" t="s">
        <v>2706</v>
      </c>
      <c r="C421" s="4" t="s">
        <v>705</v>
      </c>
      <c r="D421" s="4" t="s">
        <v>2707</v>
      </c>
      <c r="E421" s="4" t="s">
        <v>706</v>
      </c>
      <c r="F421" s="4" t="s">
        <v>3324</v>
      </c>
      <c r="G421" s="4" t="s">
        <v>3325</v>
      </c>
      <c r="H421" s="4" t="s">
        <v>3318</v>
      </c>
      <c r="I421" s="4" t="s">
        <v>714</v>
      </c>
      <c r="J421" s="4" t="s">
        <v>28</v>
      </c>
      <c r="K421" s="4" t="s">
        <v>2650</v>
      </c>
      <c r="L421" s="29" t="s">
        <v>561</v>
      </c>
      <c r="M421" t="s">
        <v>8</v>
      </c>
      <c r="R421">
        <v>1</v>
      </c>
      <c r="S421">
        <v>0</v>
      </c>
      <c r="T421">
        <v>0</v>
      </c>
      <c r="U421">
        <v>0</v>
      </c>
      <c r="V421">
        <v>1</v>
      </c>
      <c r="X421" s="21" t="s">
        <v>1943</v>
      </c>
      <c r="Y421" s="4"/>
    </row>
    <row r="422" spans="1:25" hidden="1">
      <c r="A422" s="77" t="s">
        <v>8240</v>
      </c>
      <c r="B422" s="4" t="s">
        <v>2706</v>
      </c>
      <c r="C422" s="4" t="s">
        <v>705</v>
      </c>
      <c r="D422" s="4" t="s">
        <v>2707</v>
      </c>
      <c r="E422" s="4" t="s">
        <v>706</v>
      </c>
      <c r="F422" s="4" t="s">
        <v>3324</v>
      </c>
      <c r="G422" s="4" t="s">
        <v>3325</v>
      </c>
      <c r="H422" s="4" t="s">
        <v>3318</v>
      </c>
      <c r="I422" s="4" t="s">
        <v>712</v>
      </c>
      <c r="J422" s="4" t="s">
        <v>26</v>
      </c>
      <c r="K422" s="4" t="s">
        <v>2505</v>
      </c>
      <c r="L422" s="4" t="s">
        <v>21</v>
      </c>
      <c r="M422" t="s">
        <v>8</v>
      </c>
      <c r="R422">
        <v>104</v>
      </c>
      <c r="S422">
        <v>59</v>
      </c>
      <c r="T422">
        <v>30</v>
      </c>
      <c r="U422">
        <v>15</v>
      </c>
      <c r="V422">
        <v>0</v>
      </c>
      <c r="X422" s="21" t="s">
        <v>1943</v>
      </c>
      <c r="Y422" s="4"/>
    </row>
    <row r="423" spans="1:25" hidden="1">
      <c r="A423" s="77" t="s">
        <v>8240</v>
      </c>
      <c r="B423" s="4" t="s">
        <v>2706</v>
      </c>
      <c r="C423" s="4" t="s">
        <v>705</v>
      </c>
      <c r="D423" s="4" t="s">
        <v>2707</v>
      </c>
      <c r="E423" s="4" t="s">
        <v>706</v>
      </c>
      <c r="F423" s="4" t="s">
        <v>3324</v>
      </c>
      <c r="G423" s="4" t="s">
        <v>3325</v>
      </c>
      <c r="H423" s="4" t="s">
        <v>3318</v>
      </c>
      <c r="I423" s="4" t="s">
        <v>713</v>
      </c>
      <c r="J423" s="4" t="s">
        <v>26</v>
      </c>
      <c r="K423" s="4" t="s">
        <v>2505</v>
      </c>
      <c r="L423" s="4" t="s">
        <v>21</v>
      </c>
      <c r="M423" t="s">
        <v>8</v>
      </c>
      <c r="R423">
        <v>101</v>
      </c>
      <c r="S423">
        <v>58</v>
      </c>
      <c r="T423">
        <v>29</v>
      </c>
      <c r="U423">
        <v>14</v>
      </c>
      <c r="V423">
        <v>0</v>
      </c>
      <c r="X423" s="21" t="s">
        <v>1943</v>
      </c>
      <c r="Y423" s="4"/>
    </row>
    <row r="424" spans="1:25" hidden="1">
      <c r="A424" s="77" t="s">
        <v>8240</v>
      </c>
      <c r="B424" s="4" t="s">
        <v>2706</v>
      </c>
      <c r="C424" s="4" t="s">
        <v>705</v>
      </c>
      <c r="D424" s="4" t="s">
        <v>2707</v>
      </c>
      <c r="E424" s="4" t="s">
        <v>706</v>
      </c>
      <c r="F424" s="4" t="s">
        <v>3324</v>
      </c>
      <c r="G424" s="4" t="s">
        <v>3325</v>
      </c>
      <c r="H424" s="4" t="s">
        <v>3318</v>
      </c>
      <c r="I424" s="4" t="s">
        <v>711</v>
      </c>
      <c r="J424" s="4" t="s">
        <v>26</v>
      </c>
      <c r="K424" s="4" t="s">
        <v>2505</v>
      </c>
      <c r="L424" s="4" t="s">
        <v>21</v>
      </c>
      <c r="M424" t="s">
        <v>8</v>
      </c>
      <c r="R424">
        <v>2</v>
      </c>
      <c r="S424">
        <v>0</v>
      </c>
      <c r="T424">
        <v>0</v>
      </c>
      <c r="U424">
        <v>0</v>
      </c>
      <c r="V424">
        <v>2</v>
      </c>
      <c r="X424" s="21" t="s">
        <v>1943</v>
      </c>
      <c r="Y424" s="4"/>
    </row>
    <row r="425" spans="1:25" hidden="1">
      <c r="A425" s="77" t="s">
        <v>8240</v>
      </c>
      <c r="B425" s="4" t="s">
        <v>2706</v>
      </c>
      <c r="C425" s="4" t="s">
        <v>705</v>
      </c>
      <c r="D425" s="4" t="s">
        <v>2708</v>
      </c>
      <c r="E425" s="4" t="s">
        <v>717</v>
      </c>
      <c r="F425" s="4" t="s">
        <v>3321</v>
      </c>
      <c r="G425" s="4" t="s">
        <v>3325</v>
      </c>
      <c r="H425" s="4" t="s">
        <v>3320</v>
      </c>
      <c r="I425" s="4" t="s">
        <v>2817</v>
      </c>
      <c r="J425" s="4" t="s">
        <v>266</v>
      </c>
      <c r="K425" s="4" t="s">
        <v>2505</v>
      </c>
      <c r="L425" s="4" t="s">
        <v>21</v>
      </c>
      <c r="M425" t="s">
        <v>8</v>
      </c>
      <c r="R425">
        <v>1</v>
      </c>
      <c r="S425">
        <v>0</v>
      </c>
      <c r="T425">
        <v>1</v>
      </c>
      <c r="U425">
        <v>0</v>
      </c>
      <c r="V425">
        <v>0</v>
      </c>
      <c r="X425" s="21" t="s">
        <v>1943</v>
      </c>
      <c r="Y425" s="4"/>
    </row>
    <row r="426" spans="1:25" hidden="1">
      <c r="A426" s="77" t="s">
        <v>8240</v>
      </c>
      <c r="B426" s="4" t="s">
        <v>2706</v>
      </c>
      <c r="C426" s="4" t="s">
        <v>705</v>
      </c>
      <c r="D426" s="4" t="s">
        <v>2707</v>
      </c>
      <c r="E426" s="4" t="s">
        <v>706</v>
      </c>
      <c r="F426" s="4" t="s">
        <v>3324</v>
      </c>
      <c r="G426" s="4" t="s">
        <v>3325</v>
      </c>
      <c r="H426" s="4" t="s">
        <v>3318</v>
      </c>
      <c r="I426" s="4" t="s">
        <v>4692</v>
      </c>
      <c r="J426" s="4" t="s">
        <v>4693</v>
      </c>
      <c r="K426" s="4" t="s">
        <v>2506</v>
      </c>
      <c r="L426" s="4" t="s">
        <v>24</v>
      </c>
      <c r="M426" t="s">
        <v>8</v>
      </c>
      <c r="R426">
        <v>12</v>
      </c>
      <c r="S426">
        <v>0</v>
      </c>
      <c r="T426">
        <v>3</v>
      </c>
      <c r="U426">
        <v>8</v>
      </c>
      <c r="V426">
        <v>1</v>
      </c>
      <c r="X426" s="21" t="s">
        <v>1943</v>
      </c>
      <c r="Y426" s="4"/>
    </row>
    <row r="427" spans="1:25" hidden="1">
      <c r="A427" s="77" t="s">
        <v>8240</v>
      </c>
      <c r="B427" s="4" t="s">
        <v>2706</v>
      </c>
      <c r="C427" s="4" t="s">
        <v>705</v>
      </c>
      <c r="D427" s="4" t="s">
        <v>2707</v>
      </c>
      <c r="E427" s="4" t="s">
        <v>706</v>
      </c>
      <c r="F427" s="4" t="s">
        <v>3324</v>
      </c>
      <c r="G427" s="4" t="s">
        <v>3325</v>
      </c>
      <c r="H427" s="4" t="s">
        <v>3318</v>
      </c>
      <c r="I427" s="4" t="s">
        <v>4694</v>
      </c>
      <c r="J427" s="4" t="s">
        <v>4695</v>
      </c>
      <c r="K427" s="4" t="s">
        <v>2506</v>
      </c>
      <c r="L427" s="4" t="s">
        <v>24</v>
      </c>
      <c r="M427" t="s">
        <v>8</v>
      </c>
      <c r="R427">
        <v>11</v>
      </c>
      <c r="S427">
        <v>0</v>
      </c>
      <c r="T427">
        <v>3</v>
      </c>
      <c r="U427">
        <v>7</v>
      </c>
      <c r="V427">
        <v>1</v>
      </c>
      <c r="X427" s="21" t="s">
        <v>1943</v>
      </c>
      <c r="Y427" s="4"/>
    </row>
    <row r="428" spans="1:25" hidden="1">
      <c r="A428" s="77" t="s">
        <v>8240</v>
      </c>
      <c r="B428" s="4" t="s">
        <v>2706</v>
      </c>
      <c r="C428" s="4" t="s">
        <v>705</v>
      </c>
      <c r="D428" s="4" t="s">
        <v>2707</v>
      </c>
      <c r="E428" s="4" t="s">
        <v>706</v>
      </c>
      <c r="F428" s="4" t="s">
        <v>3324</v>
      </c>
      <c r="G428" s="4" t="s">
        <v>3325</v>
      </c>
      <c r="H428" s="4" t="s">
        <v>3318</v>
      </c>
      <c r="I428" s="4" t="s">
        <v>716</v>
      </c>
      <c r="J428" s="4" t="s">
        <v>28</v>
      </c>
      <c r="K428" s="4" t="s">
        <v>2506</v>
      </c>
      <c r="L428" s="4" t="s">
        <v>24</v>
      </c>
      <c r="M428" t="s">
        <v>8</v>
      </c>
      <c r="R428">
        <v>68</v>
      </c>
      <c r="S428">
        <v>1</v>
      </c>
      <c r="T428">
        <v>41</v>
      </c>
      <c r="U428">
        <v>20</v>
      </c>
      <c r="V428">
        <v>6</v>
      </c>
      <c r="X428" s="21" t="s">
        <v>1943</v>
      </c>
      <c r="Y428" s="4"/>
    </row>
    <row r="429" spans="1:25" hidden="1">
      <c r="A429" s="77" t="s">
        <v>8240</v>
      </c>
      <c r="B429" s="4" t="s">
        <v>2706</v>
      </c>
      <c r="C429" s="4" t="s">
        <v>705</v>
      </c>
      <c r="D429" s="4" t="s">
        <v>2707</v>
      </c>
      <c r="E429" s="4" t="s">
        <v>706</v>
      </c>
      <c r="F429" s="4" t="s">
        <v>3324</v>
      </c>
      <c r="G429" s="4" t="s">
        <v>3325</v>
      </c>
      <c r="H429" s="4" t="s">
        <v>3318</v>
      </c>
      <c r="I429" s="4" t="s">
        <v>715</v>
      </c>
      <c r="J429" s="4" t="s">
        <v>28</v>
      </c>
      <c r="K429" s="4" t="s">
        <v>2506</v>
      </c>
      <c r="L429" s="4" t="s">
        <v>24</v>
      </c>
      <c r="M429" t="s">
        <v>8</v>
      </c>
      <c r="R429">
        <v>72</v>
      </c>
      <c r="S429">
        <v>1</v>
      </c>
      <c r="T429">
        <v>42</v>
      </c>
      <c r="U429">
        <v>23</v>
      </c>
      <c r="V429">
        <v>6</v>
      </c>
      <c r="X429" s="21" t="s">
        <v>1943</v>
      </c>
      <c r="Y429" s="4"/>
    </row>
    <row r="430" spans="1:25" hidden="1">
      <c r="A430" s="77" t="s">
        <v>8240</v>
      </c>
      <c r="B430" s="4" t="s">
        <v>2706</v>
      </c>
      <c r="C430" s="4" t="s">
        <v>705</v>
      </c>
      <c r="D430" s="4" t="s">
        <v>2708</v>
      </c>
      <c r="E430" s="4" t="s">
        <v>717</v>
      </c>
      <c r="F430" s="4" t="s">
        <v>3321</v>
      </c>
      <c r="G430" s="4" t="s">
        <v>3325</v>
      </c>
      <c r="H430" s="4" t="s">
        <v>3320</v>
      </c>
      <c r="I430" s="4" t="s">
        <v>3033</v>
      </c>
      <c r="J430" s="4" t="s">
        <v>23</v>
      </c>
      <c r="K430" s="4" t="s">
        <v>2506</v>
      </c>
      <c r="L430" s="4" t="s">
        <v>24</v>
      </c>
      <c r="M430" t="s">
        <v>8</v>
      </c>
      <c r="R430">
        <v>3</v>
      </c>
      <c r="S430">
        <v>0</v>
      </c>
      <c r="T430">
        <v>1</v>
      </c>
      <c r="U430">
        <v>2</v>
      </c>
      <c r="V430">
        <v>0</v>
      </c>
      <c r="X430" s="21" t="s">
        <v>1943</v>
      </c>
      <c r="Y430" s="4"/>
    </row>
    <row r="431" spans="1:25" hidden="1">
      <c r="A431" s="77" t="s">
        <v>8240</v>
      </c>
      <c r="B431" s="4" t="s">
        <v>2706</v>
      </c>
      <c r="C431" s="4" t="s">
        <v>705</v>
      </c>
      <c r="D431" s="4" t="s">
        <v>2707</v>
      </c>
      <c r="E431" s="4" t="s">
        <v>706</v>
      </c>
      <c r="F431" s="4" t="s">
        <v>3324</v>
      </c>
      <c r="G431" s="4" t="s">
        <v>3325</v>
      </c>
      <c r="H431" s="4" t="s">
        <v>3318</v>
      </c>
      <c r="I431" s="4" t="s">
        <v>3730</v>
      </c>
      <c r="J431" s="4" t="s">
        <v>194</v>
      </c>
      <c r="K431" s="4" t="s">
        <v>2517</v>
      </c>
      <c r="L431" s="4" t="s">
        <v>67</v>
      </c>
      <c r="M431" t="s">
        <v>8</v>
      </c>
      <c r="R431">
        <v>22</v>
      </c>
      <c r="S431">
        <v>0</v>
      </c>
      <c r="T431">
        <v>1</v>
      </c>
      <c r="U431">
        <v>13</v>
      </c>
      <c r="V431">
        <v>8</v>
      </c>
      <c r="X431" s="21" t="s">
        <v>1943</v>
      </c>
      <c r="Y431" s="4"/>
    </row>
    <row r="432" spans="1:25" hidden="1">
      <c r="A432" s="77" t="s">
        <v>8240</v>
      </c>
      <c r="B432" s="4" t="s">
        <v>2706</v>
      </c>
      <c r="C432" s="4" t="s">
        <v>705</v>
      </c>
      <c r="D432" s="4" t="s">
        <v>2707</v>
      </c>
      <c r="E432" s="4" t="s">
        <v>706</v>
      </c>
      <c r="F432" s="4" t="s">
        <v>3324</v>
      </c>
      <c r="G432" s="4" t="s">
        <v>3325</v>
      </c>
      <c r="H432" s="4" t="s">
        <v>3318</v>
      </c>
      <c r="I432" s="4" t="s">
        <v>3729</v>
      </c>
      <c r="J432" s="4" t="s">
        <v>194</v>
      </c>
      <c r="K432" s="4" t="s">
        <v>2517</v>
      </c>
      <c r="L432" s="4" t="s">
        <v>67</v>
      </c>
      <c r="M432" t="s">
        <v>8</v>
      </c>
      <c r="R432">
        <v>23</v>
      </c>
      <c r="S432">
        <v>0</v>
      </c>
      <c r="T432">
        <v>1</v>
      </c>
      <c r="U432">
        <v>14</v>
      </c>
      <c r="V432">
        <v>8</v>
      </c>
      <c r="X432" s="21" t="s">
        <v>1943</v>
      </c>
      <c r="Y432" s="4"/>
    </row>
    <row r="433" spans="1:25" hidden="1">
      <c r="A433" s="77" t="s">
        <v>8225</v>
      </c>
      <c r="B433" s="4" t="s">
        <v>2709</v>
      </c>
      <c r="C433" s="4" t="s">
        <v>718</v>
      </c>
      <c r="D433" s="4" t="s">
        <v>2710</v>
      </c>
      <c r="E433" s="4" t="s">
        <v>719</v>
      </c>
      <c r="F433" s="4" t="s">
        <v>3324</v>
      </c>
      <c r="G433" s="4" t="s">
        <v>3325</v>
      </c>
      <c r="H433" s="4" t="s">
        <v>3318</v>
      </c>
      <c r="I433" s="4" t="s">
        <v>720</v>
      </c>
      <c r="J433" s="4" t="s">
        <v>26</v>
      </c>
      <c r="K433" s="4" t="s">
        <v>2505</v>
      </c>
      <c r="L433" s="4" t="s">
        <v>21</v>
      </c>
      <c r="M433" t="s">
        <v>8</v>
      </c>
      <c r="R433">
        <v>25</v>
      </c>
      <c r="S433">
        <v>3</v>
      </c>
      <c r="T433">
        <v>16</v>
      </c>
      <c r="U433">
        <v>6</v>
      </c>
      <c r="V433">
        <v>0</v>
      </c>
      <c r="X433" s="21" t="s">
        <v>1943</v>
      </c>
      <c r="Y433" s="4"/>
    </row>
    <row r="434" spans="1:25" hidden="1">
      <c r="A434" s="77" t="s">
        <v>8225</v>
      </c>
      <c r="B434" s="4" t="s">
        <v>2709</v>
      </c>
      <c r="C434" s="4" t="s">
        <v>718</v>
      </c>
      <c r="D434" s="4" t="s">
        <v>2710</v>
      </c>
      <c r="E434" s="4" t="s">
        <v>719</v>
      </c>
      <c r="F434" s="4" t="s">
        <v>3324</v>
      </c>
      <c r="G434" s="4" t="s">
        <v>3325</v>
      </c>
      <c r="H434" s="4" t="s">
        <v>3318</v>
      </c>
      <c r="I434" s="4" t="s">
        <v>145</v>
      </c>
      <c r="J434" s="4" t="s">
        <v>28</v>
      </c>
      <c r="K434" s="4" t="s">
        <v>2506</v>
      </c>
      <c r="L434" s="4" t="s">
        <v>24</v>
      </c>
      <c r="M434" t="s">
        <v>8</v>
      </c>
      <c r="R434">
        <v>23</v>
      </c>
      <c r="S434">
        <v>0</v>
      </c>
      <c r="T434">
        <v>0</v>
      </c>
      <c r="U434">
        <v>9</v>
      </c>
      <c r="V434">
        <v>14</v>
      </c>
      <c r="X434" s="21" t="s">
        <v>1943</v>
      </c>
      <c r="Y434" s="4"/>
    </row>
    <row r="435" spans="1:25" hidden="1">
      <c r="A435" s="77" t="s">
        <v>8244</v>
      </c>
      <c r="B435" s="4" t="s">
        <v>3358</v>
      </c>
      <c r="C435" s="4" t="s">
        <v>3359</v>
      </c>
      <c r="D435" s="4" t="s">
        <v>3360</v>
      </c>
      <c r="E435" s="4" t="s">
        <v>3361</v>
      </c>
      <c r="F435" s="4" t="s">
        <v>3324</v>
      </c>
      <c r="G435" s="4" t="s">
        <v>3325</v>
      </c>
      <c r="H435" s="4" t="s">
        <v>3318</v>
      </c>
      <c r="I435" s="4" t="s">
        <v>742</v>
      </c>
      <c r="J435" s="4" t="s">
        <v>5784</v>
      </c>
      <c r="K435" s="4" t="s">
        <v>2505</v>
      </c>
      <c r="L435" s="4" t="s">
        <v>21</v>
      </c>
      <c r="M435" t="s">
        <v>8</v>
      </c>
      <c r="R435">
        <v>26</v>
      </c>
      <c r="S435">
        <v>0</v>
      </c>
      <c r="T435">
        <v>4</v>
      </c>
      <c r="U435">
        <v>22</v>
      </c>
      <c r="V435">
        <v>0</v>
      </c>
      <c r="X435" s="21" t="s">
        <v>1943</v>
      </c>
      <c r="Y435" s="4"/>
    </row>
    <row r="436" spans="1:25" hidden="1">
      <c r="A436" s="77" t="s">
        <v>8244</v>
      </c>
      <c r="B436" s="4" t="s">
        <v>3358</v>
      </c>
      <c r="C436" s="4" t="s">
        <v>3359</v>
      </c>
      <c r="D436" s="4" t="s">
        <v>3360</v>
      </c>
      <c r="E436" s="4" t="s">
        <v>3361</v>
      </c>
      <c r="F436" s="4" t="s">
        <v>3324</v>
      </c>
      <c r="G436" s="4" t="s">
        <v>3325</v>
      </c>
      <c r="H436" s="4" t="s">
        <v>3318</v>
      </c>
      <c r="I436" s="4" t="s">
        <v>743</v>
      </c>
      <c r="J436" s="4" t="s">
        <v>5785</v>
      </c>
      <c r="K436" s="4" t="s">
        <v>2506</v>
      </c>
      <c r="L436" s="4" t="s">
        <v>24</v>
      </c>
      <c r="M436" t="s">
        <v>8</v>
      </c>
      <c r="R436">
        <v>18</v>
      </c>
      <c r="S436">
        <v>0</v>
      </c>
      <c r="T436">
        <v>0</v>
      </c>
      <c r="U436">
        <v>0</v>
      </c>
      <c r="V436">
        <v>18</v>
      </c>
      <c r="X436" s="21" t="s">
        <v>1943</v>
      </c>
      <c r="Y436" s="4"/>
    </row>
    <row r="437" spans="1:25" hidden="1">
      <c r="A437" t="s">
        <v>8245</v>
      </c>
      <c r="B437" s="4" t="s">
        <v>2711</v>
      </c>
      <c r="C437" s="4" t="s">
        <v>721</v>
      </c>
      <c r="D437" s="4" t="s">
        <v>2712</v>
      </c>
      <c r="E437" s="4" t="s">
        <v>725</v>
      </c>
      <c r="F437" s="4" t="s">
        <v>3324</v>
      </c>
      <c r="G437" s="4" t="s">
        <v>3325</v>
      </c>
      <c r="H437" s="4" t="s">
        <v>3318</v>
      </c>
      <c r="I437" s="4" t="s">
        <v>722</v>
      </c>
      <c r="J437" s="4" t="s">
        <v>723</v>
      </c>
      <c r="K437" s="4" t="s">
        <v>2505</v>
      </c>
      <c r="L437" s="4" t="s">
        <v>21</v>
      </c>
      <c r="M437" t="s">
        <v>8</v>
      </c>
      <c r="R437">
        <v>60</v>
      </c>
      <c r="S437">
        <v>32</v>
      </c>
      <c r="T437">
        <v>15</v>
      </c>
      <c r="U437">
        <v>13</v>
      </c>
      <c r="V437">
        <v>0</v>
      </c>
      <c r="X437" s="21" t="s">
        <v>1943</v>
      </c>
      <c r="Y437" s="4"/>
    </row>
    <row r="438" spans="1:25" hidden="1">
      <c r="A438" t="s">
        <v>8245</v>
      </c>
      <c r="B438" s="4" t="s">
        <v>2711</v>
      </c>
      <c r="C438" s="4" t="s">
        <v>721</v>
      </c>
      <c r="D438" s="4" t="s">
        <v>2712</v>
      </c>
      <c r="E438" s="4" t="s">
        <v>725</v>
      </c>
      <c r="F438" s="4" t="s">
        <v>3324</v>
      </c>
      <c r="G438" s="4" t="s">
        <v>3325</v>
      </c>
      <c r="H438" s="4" t="s">
        <v>3318</v>
      </c>
      <c r="I438" s="4" t="s">
        <v>608</v>
      </c>
      <c r="J438" s="4" t="s">
        <v>724</v>
      </c>
      <c r="K438" s="4" t="s">
        <v>2505</v>
      </c>
      <c r="L438" s="4" t="s">
        <v>21</v>
      </c>
      <c r="M438" t="s">
        <v>8</v>
      </c>
      <c r="R438">
        <v>53</v>
      </c>
      <c r="S438">
        <v>30</v>
      </c>
      <c r="T438">
        <v>14</v>
      </c>
      <c r="U438">
        <v>9</v>
      </c>
      <c r="V438">
        <v>0</v>
      </c>
      <c r="X438" s="21" t="s">
        <v>1943</v>
      </c>
      <c r="Y438" s="4"/>
    </row>
    <row r="439" spans="1:25" hidden="1">
      <c r="A439" t="s">
        <v>8245</v>
      </c>
      <c r="B439" s="4" t="s">
        <v>2711</v>
      </c>
      <c r="C439" s="4" t="s">
        <v>721</v>
      </c>
      <c r="D439" s="4" t="s">
        <v>2712</v>
      </c>
      <c r="E439" s="4" t="s">
        <v>725</v>
      </c>
      <c r="F439" s="4" t="s">
        <v>3324</v>
      </c>
      <c r="G439" s="4" t="s">
        <v>3325</v>
      </c>
      <c r="H439" s="4" t="s">
        <v>3318</v>
      </c>
      <c r="I439" s="4" t="s">
        <v>726</v>
      </c>
      <c r="J439" s="4" t="s">
        <v>727</v>
      </c>
      <c r="K439" s="4" t="s">
        <v>2506</v>
      </c>
      <c r="L439" s="4" t="s">
        <v>24</v>
      </c>
      <c r="M439" t="s">
        <v>8</v>
      </c>
      <c r="R439">
        <v>51</v>
      </c>
      <c r="S439">
        <v>0</v>
      </c>
      <c r="T439">
        <v>35</v>
      </c>
      <c r="U439">
        <v>7</v>
      </c>
      <c r="V439">
        <v>9</v>
      </c>
      <c r="X439" s="21" t="s">
        <v>1943</v>
      </c>
      <c r="Y439" s="4"/>
    </row>
    <row r="440" spans="1:25" hidden="1">
      <c r="A440" t="s">
        <v>8245</v>
      </c>
      <c r="B440" s="4" t="s">
        <v>2711</v>
      </c>
      <c r="C440" s="4" t="s">
        <v>721</v>
      </c>
      <c r="D440" s="4" t="s">
        <v>2712</v>
      </c>
      <c r="E440" s="4" t="s">
        <v>725</v>
      </c>
      <c r="F440" s="4" t="s">
        <v>3324</v>
      </c>
      <c r="G440" s="4" t="s">
        <v>3325</v>
      </c>
      <c r="H440" s="4" t="s">
        <v>3318</v>
      </c>
      <c r="I440" s="4" t="s">
        <v>614</v>
      </c>
      <c r="J440" s="4" t="s">
        <v>728</v>
      </c>
      <c r="K440" s="4" t="s">
        <v>2506</v>
      </c>
      <c r="L440" s="4" t="s">
        <v>24</v>
      </c>
      <c r="M440" t="s">
        <v>8</v>
      </c>
      <c r="R440">
        <v>52</v>
      </c>
      <c r="S440">
        <v>0</v>
      </c>
      <c r="T440">
        <v>35</v>
      </c>
      <c r="U440">
        <v>8</v>
      </c>
      <c r="V440">
        <v>9</v>
      </c>
      <c r="X440" s="21" t="s">
        <v>1943</v>
      </c>
      <c r="Y440" s="4"/>
    </row>
    <row r="441" spans="1:25" hidden="1">
      <c r="A441" t="s">
        <v>8245</v>
      </c>
      <c r="B441" s="4" t="s">
        <v>2711</v>
      </c>
      <c r="C441" s="4" t="s">
        <v>721</v>
      </c>
      <c r="D441" s="4" t="s">
        <v>2712</v>
      </c>
      <c r="E441" s="4" t="s">
        <v>725</v>
      </c>
      <c r="F441" s="4" t="s">
        <v>3324</v>
      </c>
      <c r="G441" s="4" t="s">
        <v>3325</v>
      </c>
      <c r="H441" s="4" t="s">
        <v>3318</v>
      </c>
      <c r="I441" s="4" t="s">
        <v>4696</v>
      </c>
      <c r="J441" s="4" t="s">
        <v>3891</v>
      </c>
      <c r="K441" s="4" t="s">
        <v>2517</v>
      </c>
      <c r="L441" s="4" t="s">
        <v>67</v>
      </c>
      <c r="M441" t="s">
        <v>8</v>
      </c>
      <c r="R441">
        <v>18</v>
      </c>
      <c r="S441">
        <v>0</v>
      </c>
      <c r="T441">
        <v>1</v>
      </c>
      <c r="U441">
        <v>13</v>
      </c>
      <c r="V441">
        <v>4</v>
      </c>
      <c r="X441" s="21" t="s">
        <v>1943</v>
      </c>
      <c r="Y441" s="4"/>
    </row>
    <row r="442" spans="1:25" hidden="1">
      <c r="A442" t="s">
        <v>8245</v>
      </c>
      <c r="B442" s="4" t="s">
        <v>2711</v>
      </c>
      <c r="C442" s="4" t="s">
        <v>721</v>
      </c>
      <c r="D442" s="4" t="s">
        <v>2712</v>
      </c>
      <c r="E442" s="4" t="s">
        <v>725</v>
      </c>
      <c r="F442" s="4" t="s">
        <v>3324</v>
      </c>
      <c r="G442" s="4" t="s">
        <v>3325</v>
      </c>
      <c r="H442" s="4" t="s">
        <v>3318</v>
      </c>
      <c r="I442" s="4" t="s">
        <v>3838</v>
      </c>
      <c r="J442" s="4" t="s">
        <v>3892</v>
      </c>
      <c r="K442" s="4" t="s">
        <v>2517</v>
      </c>
      <c r="L442" s="4" t="s">
        <v>67</v>
      </c>
      <c r="M442" t="s">
        <v>8</v>
      </c>
      <c r="R442">
        <v>16</v>
      </c>
      <c r="S442">
        <v>0</v>
      </c>
      <c r="T442">
        <v>1</v>
      </c>
      <c r="U442">
        <v>13</v>
      </c>
      <c r="V442">
        <v>2</v>
      </c>
      <c r="X442" s="21" t="s">
        <v>1943</v>
      </c>
      <c r="Y442" s="4"/>
    </row>
    <row r="443" spans="1:25" hidden="1">
      <c r="A443" s="77" t="s">
        <v>8236</v>
      </c>
      <c r="B443" s="4" t="s">
        <v>3362</v>
      </c>
      <c r="C443" s="4" t="s">
        <v>3363</v>
      </c>
      <c r="D443" s="4" t="s">
        <v>3364</v>
      </c>
      <c r="E443" s="4" t="s">
        <v>3365</v>
      </c>
      <c r="F443" s="4" t="s">
        <v>3319</v>
      </c>
      <c r="G443" s="4" t="s">
        <v>3325</v>
      </c>
      <c r="H443" s="4" t="s">
        <v>3318</v>
      </c>
      <c r="I443" s="4" t="s">
        <v>742</v>
      </c>
      <c r="J443" s="4" t="s">
        <v>26</v>
      </c>
      <c r="K443" s="4" t="s">
        <v>2505</v>
      </c>
      <c r="L443" s="4" t="s">
        <v>21</v>
      </c>
      <c r="M443" t="s">
        <v>8</v>
      </c>
      <c r="R443">
        <v>12</v>
      </c>
      <c r="S443">
        <v>0</v>
      </c>
      <c r="T443">
        <v>9</v>
      </c>
      <c r="U443">
        <v>3</v>
      </c>
      <c r="V443">
        <v>0</v>
      </c>
      <c r="X443" s="21" t="s">
        <v>1943</v>
      </c>
      <c r="Y443" s="4"/>
    </row>
    <row r="444" spans="1:25" hidden="1">
      <c r="A444" s="77" t="s">
        <v>8236</v>
      </c>
      <c r="B444" s="4" t="s">
        <v>3362</v>
      </c>
      <c r="C444" s="4" t="s">
        <v>3363</v>
      </c>
      <c r="D444" s="4" t="s">
        <v>3364</v>
      </c>
      <c r="E444" s="4" t="s">
        <v>3365</v>
      </c>
      <c r="F444" s="4" t="s">
        <v>3319</v>
      </c>
      <c r="G444" s="4" t="s">
        <v>3325</v>
      </c>
      <c r="H444" s="4" t="s">
        <v>3318</v>
      </c>
      <c r="I444" s="4" t="s">
        <v>743</v>
      </c>
      <c r="J444" s="4" t="s">
        <v>28</v>
      </c>
      <c r="K444" s="4" t="s">
        <v>2506</v>
      </c>
      <c r="L444" s="4" t="s">
        <v>24</v>
      </c>
      <c r="M444" t="s">
        <v>8</v>
      </c>
      <c r="R444">
        <v>9</v>
      </c>
      <c r="S444">
        <v>0</v>
      </c>
      <c r="T444">
        <v>0</v>
      </c>
      <c r="U444">
        <v>4</v>
      </c>
      <c r="V444">
        <v>5</v>
      </c>
      <c r="X444" s="21" t="s">
        <v>1943</v>
      </c>
      <c r="Y444" s="4"/>
    </row>
    <row r="445" spans="1:25" hidden="1">
      <c r="A445" t="s">
        <v>2193</v>
      </c>
      <c r="B445" s="4" t="s">
        <v>2713</v>
      </c>
      <c r="C445" s="4" t="s">
        <v>729</v>
      </c>
      <c r="D445" s="4" t="s">
        <v>2714</v>
      </c>
      <c r="E445" s="4" t="s">
        <v>730</v>
      </c>
      <c r="F445" s="4" t="s">
        <v>3327</v>
      </c>
      <c r="G445" s="4" t="s">
        <v>3325</v>
      </c>
      <c r="H445" s="4" t="s">
        <v>3318</v>
      </c>
      <c r="I445" s="4" t="s">
        <v>720</v>
      </c>
      <c r="J445" s="4" t="s">
        <v>266</v>
      </c>
      <c r="K445" s="4" t="s">
        <v>2505</v>
      </c>
      <c r="L445" s="4" t="s">
        <v>21</v>
      </c>
      <c r="M445" t="s">
        <v>8</v>
      </c>
      <c r="R445">
        <v>9</v>
      </c>
      <c r="S445">
        <v>0</v>
      </c>
      <c r="T445">
        <v>9</v>
      </c>
      <c r="U445">
        <v>0</v>
      </c>
      <c r="V445">
        <v>0</v>
      </c>
      <c r="X445" s="21" t="s">
        <v>1943</v>
      </c>
      <c r="Y445" s="4"/>
    </row>
    <row r="446" spans="1:25" hidden="1">
      <c r="A446" t="s">
        <v>2193</v>
      </c>
      <c r="B446" s="4" t="s">
        <v>2713</v>
      </c>
      <c r="C446" s="4" t="s">
        <v>729</v>
      </c>
      <c r="D446" s="4" t="s">
        <v>2714</v>
      </c>
      <c r="E446" s="4" t="s">
        <v>730</v>
      </c>
      <c r="F446" s="4" t="s">
        <v>3327</v>
      </c>
      <c r="G446" s="4" t="s">
        <v>3325</v>
      </c>
      <c r="H446" s="4" t="s">
        <v>3318</v>
      </c>
      <c r="I446" s="4" t="s">
        <v>145</v>
      </c>
      <c r="J446" s="4" t="s">
        <v>268</v>
      </c>
      <c r="K446" s="4" t="s">
        <v>2506</v>
      </c>
      <c r="L446" s="4" t="s">
        <v>24</v>
      </c>
      <c r="M446" t="s">
        <v>8</v>
      </c>
      <c r="R446">
        <v>5</v>
      </c>
      <c r="S446">
        <v>0</v>
      </c>
      <c r="T446">
        <v>0</v>
      </c>
      <c r="U446">
        <v>5</v>
      </c>
      <c r="V446">
        <v>0</v>
      </c>
      <c r="X446" s="21" t="s">
        <v>1943</v>
      </c>
      <c r="Y446" s="4"/>
    </row>
    <row r="447" spans="1:25" hidden="1">
      <c r="A447" t="s">
        <v>8246</v>
      </c>
      <c r="B447" s="4" t="s">
        <v>3366</v>
      </c>
      <c r="C447" s="4" t="s">
        <v>3367</v>
      </c>
      <c r="D447" s="4" t="s">
        <v>3368</v>
      </c>
      <c r="E447" s="4" t="s">
        <v>3369</v>
      </c>
      <c r="F447" s="4" t="s">
        <v>3319</v>
      </c>
      <c r="G447" s="4" t="s">
        <v>3325</v>
      </c>
      <c r="H447" s="4" t="s">
        <v>3318</v>
      </c>
      <c r="I447" s="4" t="s">
        <v>123</v>
      </c>
      <c r="J447" s="4" t="s">
        <v>26</v>
      </c>
      <c r="K447" s="4" t="s">
        <v>2505</v>
      </c>
      <c r="L447" s="4" t="s">
        <v>21</v>
      </c>
      <c r="M447" t="s">
        <v>8</v>
      </c>
      <c r="R447">
        <v>6</v>
      </c>
      <c r="S447">
        <v>2</v>
      </c>
      <c r="T447">
        <v>3</v>
      </c>
      <c r="U447">
        <v>0</v>
      </c>
      <c r="V447">
        <v>1</v>
      </c>
      <c r="X447" s="21" t="s">
        <v>1943</v>
      </c>
      <c r="Y447" s="4"/>
    </row>
    <row r="448" spans="1:25" hidden="1">
      <c r="A448" t="s">
        <v>8246</v>
      </c>
      <c r="B448" s="4" t="s">
        <v>3366</v>
      </c>
      <c r="C448" s="4" t="s">
        <v>3367</v>
      </c>
      <c r="D448" s="4" t="s">
        <v>3368</v>
      </c>
      <c r="E448" s="4" t="s">
        <v>3369</v>
      </c>
      <c r="F448" s="4" t="s">
        <v>3319</v>
      </c>
      <c r="G448" s="4" t="s">
        <v>3325</v>
      </c>
      <c r="H448" s="4" t="s">
        <v>3318</v>
      </c>
      <c r="I448" s="4" t="s">
        <v>1977</v>
      </c>
      <c r="J448" s="4" t="s">
        <v>28</v>
      </c>
      <c r="K448" s="4" t="s">
        <v>2506</v>
      </c>
      <c r="L448" s="4" t="s">
        <v>24</v>
      </c>
      <c r="M448" t="s">
        <v>8</v>
      </c>
      <c r="R448">
        <v>5</v>
      </c>
      <c r="S448">
        <v>0</v>
      </c>
      <c r="T448">
        <v>4</v>
      </c>
      <c r="U448">
        <v>1</v>
      </c>
      <c r="V448">
        <v>0</v>
      </c>
      <c r="X448" s="21" t="s">
        <v>1943</v>
      </c>
      <c r="Y448" s="4"/>
    </row>
    <row r="449" spans="1:25" hidden="1">
      <c r="A449" t="s">
        <v>8247</v>
      </c>
      <c r="B449" s="4" t="s">
        <v>2715</v>
      </c>
      <c r="C449" s="4" t="s">
        <v>732</v>
      </c>
      <c r="D449" s="4" t="s">
        <v>2716</v>
      </c>
      <c r="E449" s="4" t="s">
        <v>733</v>
      </c>
      <c r="F449" s="4" t="s">
        <v>3327</v>
      </c>
      <c r="G449" s="4" t="s">
        <v>3325</v>
      </c>
      <c r="H449" s="4" t="s">
        <v>3318</v>
      </c>
      <c r="I449" s="4" t="s">
        <v>5788</v>
      </c>
      <c r="J449" s="4" t="s">
        <v>651</v>
      </c>
      <c r="K449" s="4" t="s">
        <v>2505</v>
      </c>
      <c r="L449" s="4" t="s">
        <v>21</v>
      </c>
      <c r="M449" t="s">
        <v>8</v>
      </c>
      <c r="R449">
        <v>1</v>
      </c>
      <c r="S449">
        <v>0</v>
      </c>
      <c r="T449">
        <v>0</v>
      </c>
      <c r="U449">
        <v>1</v>
      </c>
      <c r="V449">
        <v>0</v>
      </c>
      <c r="X449" s="21" t="s">
        <v>1943</v>
      </c>
      <c r="Y449" s="4"/>
    </row>
    <row r="450" spans="1:25" hidden="1">
      <c r="A450" t="s">
        <v>8247</v>
      </c>
      <c r="B450" s="4" t="s">
        <v>2715</v>
      </c>
      <c r="C450" s="4" t="s">
        <v>732</v>
      </c>
      <c r="D450" s="4" t="s">
        <v>2716</v>
      </c>
      <c r="E450" s="4" t="s">
        <v>733</v>
      </c>
      <c r="F450" s="4" t="s">
        <v>3327</v>
      </c>
      <c r="G450" s="4" t="s">
        <v>3325</v>
      </c>
      <c r="H450" s="4" t="s">
        <v>3318</v>
      </c>
      <c r="I450" s="4" t="s">
        <v>736</v>
      </c>
      <c r="J450" s="4" t="s">
        <v>26</v>
      </c>
      <c r="K450" s="4" t="s">
        <v>2505</v>
      </c>
      <c r="L450" s="4" t="s">
        <v>21</v>
      </c>
      <c r="M450" t="s">
        <v>8</v>
      </c>
      <c r="R450">
        <v>14</v>
      </c>
      <c r="S450">
        <v>9</v>
      </c>
      <c r="T450">
        <v>1</v>
      </c>
      <c r="U450">
        <v>3</v>
      </c>
      <c r="V450">
        <v>1</v>
      </c>
      <c r="X450" s="21" t="s">
        <v>1943</v>
      </c>
      <c r="Y450" s="4"/>
    </row>
    <row r="451" spans="1:25" hidden="1">
      <c r="A451" t="s">
        <v>8247</v>
      </c>
      <c r="B451" s="4" t="s">
        <v>2715</v>
      </c>
      <c r="C451" s="4" t="s">
        <v>732</v>
      </c>
      <c r="D451" s="4" t="s">
        <v>2716</v>
      </c>
      <c r="E451" s="4" t="s">
        <v>733</v>
      </c>
      <c r="F451" s="4" t="s">
        <v>3327</v>
      </c>
      <c r="G451" s="4" t="s">
        <v>3325</v>
      </c>
      <c r="H451" s="4" t="s">
        <v>3318</v>
      </c>
      <c r="I451" s="4" t="s">
        <v>640</v>
      </c>
      <c r="J451" s="4" t="s">
        <v>28</v>
      </c>
      <c r="K451" s="4" t="s">
        <v>2506</v>
      </c>
      <c r="L451" s="4" t="s">
        <v>24</v>
      </c>
      <c r="M451" t="s">
        <v>8</v>
      </c>
      <c r="R451">
        <v>6</v>
      </c>
      <c r="S451">
        <v>0</v>
      </c>
      <c r="T451">
        <v>5</v>
      </c>
      <c r="U451">
        <v>1</v>
      </c>
      <c r="V451">
        <v>0</v>
      </c>
      <c r="X451" s="21" t="s">
        <v>1943</v>
      </c>
      <c r="Y451" s="4"/>
    </row>
    <row r="452" spans="1:25" hidden="1">
      <c r="A452" s="77" t="s">
        <v>8226</v>
      </c>
      <c r="B452" s="4" t="s">
        <v>2719</v>
      </c>
      <c r="C452" s="4" t="s">
        <v>740</v>
      </c>
      <c r="D452" s="4" t="s">
        <v>2720</v>
      </c>
      <c r="E452" s="4" t="s">
        <v>741</v>
      </c>
      <c r="F452" s="4" t="s">
        <v>3324</v>
      </c>
      <c r="G452" s="4" t="s">
        <v>3325</v>
      </c>
      <c r="H452" s="4" t="s">
        <v>3318</v>
      </c>
      <c r="I452" s="4" t="s">
        <v>742</v>
      </c>
      <c r="J452" s="4" t="s">
        <v>191</v>
      </c>
      <c r="K452" s="4" t="s">
        <v>2505</v>
      </c>
      <c r="L452" s="4" t="s">
        <v>21</v>
      </c>
      <c r="M452" t="s">
        <v>8</v>
      </c>
      <c r="R452">
        <v>32</v>
      </c>
      <c r="S452">
        <v>0</v>
      </c>
      <c r="T452">
        <v>31</v>
      </c>
      <c r="U452">
        <v>1</v>
      </c>
      <c r="V452">
        <v>0</v>
      </c>
      <c r="X452" s="21" t="s">
        <v>1943</v>
      </c>
      <c r="Y452" s="4"/>
    </row>
    <row r="453" spans="1:25" hidden="1">
      <c r="A453" s="77" t="s">
        <v>8226</v>
      </c>
      <c r="B453" s="4" t="s">
        <v>2719</v>
      </c>
      <c r="C453" s="4" t="s">
        <v>740</v>
      </c>
      <c r="D453" s="4" t="s">
        <v>2720</v>
      </c>
      <c r="E453" s="4" t="s">
        <v>741</v>
      </c>
      <c r="F453" s="4" t="s">
        <v>3324</v>
      </c>
      <c r="G453" s="4" t="s">
        <v>3325</v>
      </c>
      <c r="H453" s="4" t="s">
        <v>3318</v>
      </c>
      <c r="I453" s="4" t="s">
        <v>743</v>
      </c>
      <c r="J453" s="4" t="s">
        <v>84</v>
      </c>
      <c r="K453" s="4" t="s">
        <v>2506</v>
      </c>
      <c r="L453" s="4" t="s">
        <v>24</v>
      </c>
      <c r="M453" t="s">
        <v>8</v>
      </c>
      <c r="R453">
        <v>9</v>
      </c>
      <c r="S453">
        <v>0</v>
      </c>
      <c r="T453">
        <v>0</v>
      </c>
      <c r="U453">
        <v>8</v>
      </c>
      <c r="V453">
        <v>1</v>
      </c>
      <c r="X453" s="21" t="s">
        <v>1943</v>
      </c>
      <c r="Y453" s="4"/>
    </row>
    <row r="454" spans="1:25" hidden="1">
      <c r="A454" s="77" t="s">
        <v>2193</v>
      </c>
      <c r="B454" s="4" t="s">
        <v>2721</v>
      </c>
      <c r="C454" s="4" t="s">
        <v>744</v>
      </c>
      <c r="D454" s="4" t="s">
        <v>2722</v>
      </c>
      <c r="E454" s="4" t="s">
        <v>745</v>
      </c>
      <c r="F454" s="4" t="s">
        <v>3326</v>
      </c>
      <c r="G454" s="4" t="s">
        <v>3325</v>
      </c>
      <c r="H454" s="4" t="s">
        <v>3318</v>
      </c>
      <c r="I454" s="4" t="s">
        <v>746</v>
      </c>
      <c r="J454" s="4" t="s">
        <v>191</v>
      </c>
      <c r="K454" s="4" t="s">
        <v>2505</v>
      </c>
      <c r="L454" s="4" t="s">
        <v>21</v>
      </c>
      <c r="M454" t="s">
        <v>8</v>
      </c>
      <c r="R454">
        <v>39</v>
      </c>
      <c r="S454">
        <v>0</v>
      </c>
      <c r="T454">
        <v>8</v>
      </c>
      <c r="U454">
        <v>28</v>
      </c>
      <c r="V454">
        <v>3</v>
      </c>
      <c r="X454" s="21" t="s">
        <v>1943</v>
      </c>
      <c r="Y454" s="4"/>
    </row>
    <row r="455" spans="1:25" hidden="1">
      <c r="A455" s="77" t="s">
        <v>2193</v>
      </c>
      <c r="B455" s="4" t="s">
        <v>2721</v>
      </c>
      <c r="C455" s="4" t="s">
        <v>744</v>
      </c>
      <c r="D455" s="4" t="s">
        <v>2722</v>
      </c>
      <c r="E455" s="4" t="s">
        <v>745</v>
      </c>
      <c r="F455" s="4" t="s">
        <v>3326</v>
      </c>
      <c r="G455" s="4" t="s">
        <v>3325</v>
      </c>
      <c r="H455" s="4" t="s">
        <v>3318</v>
      </c>
      <c r="I455" s="4" t="s">
        <v>747</v>
      </c>
      <c r="J455" s="4" t="s">
        <v>84</v>
      </c>
      <c r="K455" s="4" t="s">
        <v>2506</v>
      </c>
      <c r="L455" s="4" t="s">
        <v>24</v>
      </c>
      <c r="M455" t="s">
        <v>8</v>
      </c>
      <c r="R455">
        <v>16</v>
      </c>
      <c r="S455">
        <v>0</v>
      </c>
      <c r="T455">
        <v>0</v>
      </c>
      <c r="U455">
        <v>0</v>
      </c>
      <c r="V455">
        <v>16</v>
      </c>
      <c r="X455" s="21" t="s">
        <v>1943</v>
      </c>
      <c r="Y455" s="4"/>
    </row>
    <row r="456" spans="1:25" hidden="1">
      <c r="A456" t="s">
        <v>8248</v>
      </c>
      <c r="B456" s="4" t="s">
        <v>2723</v>
      </c>
      <c r="C456" s="4" t="s">
        <v>748</v>
      </c>
      <c r="D456" s="4" t="s">
        <v>2724</v>
      </c>
      <c r="E456" s="4" t="s">
        <v>749</v>
      </c>
      <c r="F456" s="4" t="s">
        <v>3327</v>
      </c>
      <c r="G456" s="4" t="s">
        <v>3325</v>
      </c>
      <c r="H456" s="4" t="s">
        <v>3318</v>
      </c>
      <c r="I456" s="4" t="s">
        <v>742</v>
      </c>
      <c r="J456" s="4" t="s">
        <v>3733</v>
      </c>
      <c r="K456" s="4" t="s">
        <v>2505</v>
      </c>
      <c r="L456" s="4" t="s">
        <v>21</v>
      </c>
      <c r="M456" t="s">
        <v>8</v>
      </c>
      <c r="R456">
        <v>21</v>
      </c>
      <c r="S456">
        <v>0</v>
      </c>
      <c r="T456">
        <v>1</v>
      </c>
      <c r="U456">
        <v>20</v>
      </c>
      <c r="V456">
        <v>0</v>
      </c>
      <c r="X456" s="21" t="s">
        <v>1943</v>
      </c>
      <c r="Y456" s="4"/>
    </row>
    <row r="457" spans="1:25" hidden="1">
      <c r="A457" t="s">
        <v>8248</v>
      </c>
      <c r="B457" s="4" t="s">
        <v>2723</v>
      </c>
      <c r="C457" s="4" t="s">
        <v>748</v>
      </c>
      <c r="D457" s="4" t="s">
        <v>2724</v>
      </c>
      <c r="E457" s="4" t="s">
        <v>749</v>
      </c>
      <c r="F457" s="4" t="s">
        <v>3327</v>
      </c>
      <c r="G457" s="4" t="s">
        <v>3325</v>
      </c>
      <c r="H457" s="4" t="s">
        <v>3318</v>
      </c>
      <c r="I457" s="4" t="s">
        <v>123</v>
      </c>
      <c r="J457" s="4" t="s">
        <v>3734</v>
      </c>
      <c r="K457" s="4" t="s">
        <v>2505</v>
      </c>
      <c r="L457" s="4" t="s">
        <v>21</v>
      </c>
      <c r="M457" t="s">
        <v>8</v>
      </c>
      <c r="R457">
        <v>16</v>
      </c>
      <c r="S457">
        <v>0</v>
      </c>
      <c r="T457">
        <v>1</v>
      </c>
      <c r="U457">
        <v>15</v>
      </c>
      <c r="V457">
        <v>0</v>
      </c>
      <c r="X457" s="21" t="s">
        <v>1943</v>
      </c>
      <c r="Y457" s="4"/>
    </row>
    <row r="458" spans="1:25" hidden="1">
      <c r="A458" t="s">
        <v>8248</v>
      </c>
      <c r="B458" s="4" t="s">
        <v>2723</v>
      </c>
      <c r="C458" s="4" t="s">
        <v>748</v>
      </c>
      <c r="D458" s="4" t="s">
        <v>2724</v>
      </c>
      <c r="E458" s="4" t="s">
        <v>749</v>
      </c>
      <c r="F458" s="4" t="s">
        <v>3327</v>
      </c>
      <c r="G458" s="4" t="s">
        <v>3325</v>
      </c>
      <c r="H458" s="4" t="s">
        <v>3318</v>
      </c>
      <c r="I458" s="4" t="s">
        <v>5796</v>
      </c>
      <c r="J458" s="4" t="s">
        <v>5797</v>
      </c>
      <c r="K458" s="4" t="s">
        <v>2506</v>
      </c>
      <c r="L458" s="4" t="s">
        <v>24</v>
      </c>
      <c r="M458" t="s">
        <v>8</v>
      </c>
      <c r="R458">
        <v>2</v>
      </c>
      <c r="S458">
        <v>0</v>
      </c>
      <c r="T458">
        <v>1</v>
      </c>
      <c r="U458">
        <v>0</v>
      </c>
      <c r="V458">
        <v>1</v>
      </c>
      <c r="X458" s="21" t="s">
        <v>1943</v>
      </c>
      <c r="Y458" s="4"/>
    </row>
    <row r="459" spans="1:25" hidden="1">
      <c r="A459" t="s">
        <v>8248</v>
      </c>
      <c r="B459" s="4" t="s">
        <v>2723</v>
      </c>
      <c r="C459" s="4" t="s">
        <v>748</v>
      </c>
      <c r="D459" s="4" t="s">
        <v>2724</v>
      </c>
      <c r="E459" s="4" t="s">
        <v>749</v>
      </c>
      <c r="F459" s="4" t="s">
        <v>3327</v>
      </c>
      <c r="G459" s="4" t="s">
        <v>3325</v>
      </c>
      <c r="H459" s="4" t="s">
        <v>3318</v>
      </c>
      <c r="I459" s="4" t="s">
        <v>5798</v>
      </c>
      <c r="J459" s="4" t="s">
        <v>5799</v>
      </c>
      <c r="K459" s="4" t="s">
        <v>2506</v>
      </c>
      <c r="L459" s="4" t="s">
        <v>24</v>
      </c>
      <c r="M459" t="s">
        <v>8</v>
      </c>
      <c r="R459">
        <v>2</v>
      </c>
      <c r="S459">
        <v>0</v>
      </c>
      <c r="T459">
        <v>1</v>
      </c>
      <c r="U459">
        <v>0</v>
      </c>
      <c r="V459">
        <v>1</v>
      </c>
      <c r="X459" s="21" t="s">
        <v>1943</v>
      </c>
      <c r="Y459" s="4"/>
    </row>
    <row r="460" spans="1:25" hidden="1">
      <c r="A460" t="s">
        <v>8248</v>
      </c>
      <c r="B460" s="4" t="s">
        <v>2723</v>
      </c>
      <c r="C460" s="4" t="s">
        <v>748</v>
      </c>
      <c r="D460" s="4" t="s">
        <v>2724</v>
      </c>
      <c r="E460" s="4" t="s">
        <v>749</v>
      </c>
      <c r="F460" s="4" t="s">
        <v>3327</v>
      </c>
      <c r="G460" s="4" t="s">
        <v>3325</v>
      </c>
      <c r="H460" s="4" t="s">
        <v>3318</v>
      </c>
      <c r="I460" s="4" t="s">
        <v>743</v>
      </c>
      <c r="J460" s="4" t="s">
        <v>3735</v>
      </c>
      <c r="K460" s="4" t="s">
        <v>2506</v>
      </c>
      <c r="L460" s="4" t="s">
        <v>24</v>
      </c>
      <c r="M460" t="s">
        <v>8</v>
      </c>
      <c r="R460">
        <v>5</v>
      </c>
      <c r="S460">
        <v>0</v>
      </c>
      <c r="T460">
        <v>0</v>
      </c>
      <c r="U460">
        <v>1</v>
      </c>
      <c r="V460">
        <v>4</v>
      </c>
      <c r="X460" s="21" t="s">
        <v>1943</v>
      </c>
      <c r="Y460" s="4"/>
    </row>
    <row r="461" spans="1:25" hidden="1">
      <c r="A461" t="s">
        <v>8248</v>
      </c>
      <c r="B461" s="4" t="s">
        <v>2723</v>
      </c>
      <c r="C461" s="4" t="s">
        <v>748</v>
      </c>
      <c r="D461" s="4" t="s">
        <v>2724</v>
      </c>
      <c r="E461" s="4" t="s">
        <v>749</v>
      </c>
      <c r="F461" s="4" t="s">
        <v>3327</v>
      </c>
      <c r="G461" s="4" t="s">
        <v>3325</v>
      </c>
      <c r="H461" s="4" t="s">
        <v>3318</v>
      </c>
      <c r="I461" s="4" t="s">
        <v>127</v>
      </c>
      <c r="J461" s="4" t="s">
        <v>3736</v>
      </c>
      <c r="K461" s="4" t="s">
        <v>2506</v>
      </c>
      <c r="L461" s="4" t="s">
        <v>24</v>
      </c>
      <c r="M461" t="s">
        <v>8</v>
      </c>
      <c r="R461">
        <v>3</v>
      </c>
      <c r="S461">
        <v>0</v>
      </c>
      <c r="T461">
        <v>0</v>
      </c>
      <c r="U461">
        <v>0</v>
      </c>
      <c r="V461">
        <v>3</v>
      </c>
      <c r="X461" s="21" t="s">
        <v>1943</v>
      </c>
      <c r="Y461" s="4"/>
    </row>
    <row r="462" spans="1:25" hidden="1">
      <c r="A462" s="77" t="s">
        <v>8239</v>
      </c>
      <c r="B462" s="4" t="s">
        <v>2725</v>
      </c>
      <c r="C462" s="4" t="s">
        <v>750</v>
      </c>
      <c r="D462" s="4" t="s">
        <v>2726</v>
      </c>
      <c r="E462" s="4" t="s">
        <v>751</v>
      </c>
      <c r="F462" s="4" t="s">
        <v>3324</v>
      </c>
      <c r="G462" s="4" t="s">
        <v>3325</v>
      </c>
      <c r="H462" s="4" t="s">
        <v>3318</v>
      </c>
      <c r="I462" s="4" t="s">
        <v>494</v>
      </c>
      <c r="J462" s="4" t="s">
        <v>266</v>
      </c>
      <c r="K462" s="4" t="s">
        <v>2505</v>
      </c>
      <c r="L462" s="4" t="s">
        <v>21</v>
      </c>
      <c r="M462" s="31" t="s">
        <v>18</v>
      </c>
      <c r="R462">
        <v>128</v>
      </c>
      <c r="S462">
        <v>49</v>
      </c>
      <c r="T462">
        <v>58</v>
      </c>
      <c r="U462">
        <v>20</v>
      </c>
      <c r="V462">
        <v>1</v>
      </c>
      <c r="X462" s="21" t="s">
        <v>1943</v>
      </c>
      <c r="Y462" s="4"/>
    </row>
    <row r="463" spans="1:25" hidden="1">
      <c r="A463" s="77" t="s">
        <v>8239</v>
      </c>
      <c r="B463" s="4" t="s">
        <v>2725</v>
      </c>
      <c r="C463" s="4" t="s">
        <v>750</v>
      </c>
      <c r="D463" s="4" t="s">
        <v>2726</v>
      </c>
      <c r="E463" s="4" t="s">
        <v>751</v>
      </c>
      <c r="F463" s="4" t="s">
        <v>3324</v>
      </c>
      <c r="G463" s="4" t="s">
        <v>3325</v>
      </c>
      <c r="H463" s="4" t="s">
        <v>3318</v>
      </c>
      <c r="I463" s="4" t="s">
        <v>476</v>
      </c>
      <c r="J463" s="4" t="s">
        <v>266</v>
      </c>
      <c r="K463" s="4" t="s">
        <v>2505</v>
      </c>
      <c r="L463" s="4" t="s">
        <v>21</v>
      </c>
      <c r="M463" s="31" t="s">
        <v>18</v>
      </c>
      <c r="R463">
        <v>115</v>
      </c>
      <c r="S463">
        <v>45</v>
      </c>
      <c r="T463">
        <v>53</v>
      </c>
      <c r="U463">
        <v>16</v>
      </c>
      <c r="V463">
        <v>1</v>
      </c>
      <c r="X463" s="21" t="s">
        <v>1943</v>
      </c>
      <c r="Y463" s="4"/>
    </row>
    <row r="464" spans="1:25" hidden="1">
      <c r="A464" s="77" t="s">
        <v>8239</v>
      </c>
      <c r="B464" s="4" t="s">
        <v>2725</v>
      </c>
      <c r="C464" s="4" t="s">
        <v>750</v>
      </c>
      <c r="D464" s="4" t="s">
        <v>2726</v>
      </c>
      <c r="E464" s="4" t="s">
        <v>751</v>
      </c>
      <c r="F464" s="4" t="s">
        <v>3324</v>
      </c>
      <c r="G464" s="4" t="s">
        <v>3325</v>
      </c>
      <c r="H464" s="4" t="s">
        <v>3318</v>
      </c>
      <c r="I464" s="4" t="s">
        <v>495</v>
      </c>
      <c r="J464" s="4" t="s">
        <v>268</v>
      </c>
      <c r="K464" s="4" t="s">
        <v>2506</v>
      </c>
      <c r="L464" s="4" t="s">
        <v>24</v>
      </c>
      <c r="M464" s="31" t="s">
        <v>18</v>
      </c>
      <c r="R464">
        <v>85</v>
      </c>
      <c r="S464">
        <v>0</v>
      </c>
      <c r="T464">
        <v>34</v>
      </c>
      <c r="U464">
        <v>39</v>
      </c>
      <c r="V464">
        <v>12</v>
      </c>
      <c r="X464" s="21" t="s">
        <v>1943</v>
      </c>
      <c r="Y464" s="4"/>
    </row>
    <row r="465" spans="1:25" hidden="1">
      <c r="A465" s="77" t="s">
        <v>8239</v>
      </c>
      <c r="B465" s="4" t="s">
        <v>2725</v>
      </c>
      <c r="C465" s="4" t="s">
        <v>750</v>
      </c>
      <c r="D465" s="4" t="s">
        <v>2726</v>
      </c>
      <c r="E465" s="4" t="s">
        <v>751</v>
      </c>
      <c r="F465" s="4" t="s">
        <v>3324</v>
      </c>
      <c r="G465" s="4" t="s">
        <v>3325</v>
      </c>
      <c r="H465" s="4" t="s">
        <v>3318</v>
      </c>
      <c r="I465" s="4" t="s">
        <v>284</v>
      </c>
      <c r="J465" s="4" t="s">
        <v>268</v>
      </c>
      <c r="K465" s="4" t="s">
        <v>2506</v>
      </c>
      <c r="L465" s="4" t="s">
        <v>24</v>
      </c>
      <c r="M465" s="31" t="s">
        <v>18</v>
      </c>
      <c r="R465">
        <v>82</v>
      </c>
      <c r="S465">
        <v>0</v>
      </c>
      <c r="T465">
        <v>34</v>
      </c>
      <c r="U465">
        <v>38</v>
      </c>
      <c r="V465">
        <v>10</v>
      </c>
      <c r="X465" s="21" t="s">
        <v>1943</v>
      </c>
      <c r="Y465" s="4"/>
    </row>
    <row r="466" spans="1:25" hidden="1">
      <c r="A466" s="77" t="s">
        <v>8239</v>
      </c>
      <c r="B466" s="4" t="s">
        <v>2725</v>
      </c>
      <c r="C466" s="4" t="s">
        <v>750</v>
      </c>
      <c r="D466" s="4" t="s">
        <v>2726</v>
      </c>
      <c r="E466" s="4" t="s">
        <v>751</v>
      </c>
      <c r="F466" s="4" t="s">
        <v>3324</v>
      </c>
      <c r="G466" s="4" t="s">
        <v>3325</v>
      </c>
      <c r="H466" s="4" t="s">
        <v>3318</v>
      </c>
      <c r="I466" s="4" t="s">
        <v>830</v>
      </c>
      <c r="J466" s="4" t="s">
        <v>3737</v>
      </c>
      <c r="K466" s="4" t="s">
        <v>2518</v>
      </c>
      <c r="L466" s="4" t="s">
        <v>73</v>
      </c>
      <c r="M466" t="s">
        <v>8</v>
      </c>
      <c r="R466">
        <v>11</v>
      </c>
      <c r="S466">
        <v>0</v>
      </c>
      <c r="T466">
        <v>0</v>
      </c>
      <c r="U466">
        <v>6</v>
      </c>
      <c r="V466">
        <v>5</v>
      </c>
      <c r="X466" s="21" t="s">
        <v>1943</v>
      </c>
      <c r="Y466" s="4"/>
    </row>
    <row r="467" spans="1:25" hidden="1">
      <c r="A467" s="77" t="s">
        <v>8239</v>
      </c>
      <c r="B467" s="4" t="s">
        <v>2725</v>
      </c>
      <c r="C467" s="4" t="s">
        <v>750</v>
      </c>
      <c r="D467" s="4" t="s">
        <v>2726</v>
      </c>
      <c r="E467" s="4" t="s">
        <v>751</v>
      </c>
      <c r="F467" s="4" t="s">
        <v>3324</v>
      </c>
      <c r="G467" s="4" t="s">
        <v>3325</v>
      </c>
      <c r="H467" s="4" t="s">
        <v>3318</v>
      </c>
      <c r="I467" s="4" t="s">
        <v>496</v>
      </c>
      <c r="J467" s="4" t="s">
        <v>3737</v>
      </c>
      <c r="K467" s="4" t="s">
        <v>2518</v>
      </c>
      <c r="L467" s="4" t="s">
        <v>73</v>
      </c>
      <c r="M467" t="s">
        <v>8</v>
      </c>
      <c r="R467">
        <v>12</v>
      </c>
      <c r="S467">
        <v>0</v>
      </c>
      <c r="T467">
        <v>0</v>
      </c>
      <c r="U467">
        <v>6</v>
      </c>
      <c r="V467">
        <v>6</v>
      </c>
      <c r="X467" s="21" t="s">
        <v>1943</v>
      </c>
      <c r="Y467" s="4"/>
    </row>
    <row r="468" spans="1:25" hidden="1">
      <c r="A468" t="s">
        <v>8239</v>
      </c>
      <c r="B468" s="4" t="s">
        <v>2727</v>
      </c>
      <c r="C468" s="4" t="s">
        <v>754</v>
      </c>
      <c r="D468" s="4" t="s">
        <v>2729</v>
      </c>
      <c r="E468" s="4" t="s">
        <v>758</v>
      </c>
      <c r="F468" s="4" t="s">
        <v>3324</v>
      </c>
      <c r="G468" s="4" t="s">
        <v>3325</v>
      </c>
      <c r="H468" s="4" t="s">
        <v>3318</v>
      </c>
      <c r="I468" s="4" t="s">
        <v>764</v>
      </c>
      <c r="J468" s="4" t="s">
        <v>26</v>
      </c>
      <c r="K468" s="4" t="s">
        <v>2505</v>
      </c>
      <c r="L468" s="4" t="s">
        <v>21</v>
      </c>
      <c r="M468" t="s">
        <v>8</v>
      </c>
      <c r="R468">
        <v>110</v>
      </c>
      <c r="S468">
        <v>48</v>
      </c>
      <c r="T468">
        <v>49</v>
      </c>
      <c r="U468">
        <v>12</v>
      </c>
      <c r="V468">
        <v>1</v>
      </c>
      <c r="X468" s="21" t="s">
        <v>1943</v>
      </c>
      <c r="Y468" s="4"/>
    </row>
    <row r="469" spans="1:25" hidden="1">
      <c r="A469" t="s">
        <v>8239</v>
      </c>
      <c r="B469" s="4" t="s">
        <v>2727</v>
      </c>
      <c r="C469" s="4" t="s">
        <v>754</v>
      </c>
      <c r="D469" s="4" t="s">
        <v>2729</v>
      </c>
      <c r="E469" s="4" t="s">
        <v>758</v>
      </c>
      <c r="F469" s="4" t="s">
        <v>3324</v>
      </c>
      <c r="G469" s="4" t="s">
        <v>3325</v>
      </c>
      <c r="H469" s="4" t="s">
        <v>3318</v>
      </c>
      <c r="I469" s="4" t="s">
        <v>19</v>
      </c>
      <c r="J469" s="4" t="s">
        <v>26</v>
      </c>
      <c r="K469" s="4" t="s">
        <v>2505</v>
      </c>
      <c r="L469" s="4" t="s">
        <v>21</v>
      </c>
      <c r="M469" t="s">
        <v>8</v>
      </c>
      <c r="R469">
        <v>124</v>
      </c>
      <c r="S469">
        <v>50</v>
      </c>
      <c r="T469">
        <v>57</v>
      </c>
      <c r="U469">
        <v>16</v>
      </c>
      <c r="V469">
        <v>1</v>
      </c>
      <c r="X469" s="21" t="s">
        <v>1943</v>
      </c>
      <c r="Y469" s="4"/>
    </row>
    <row r="470" spans="1:25" hidden="1">
      <c r="A470" t="s">
        <v>8239</v>
      </c>
      <c r="B470" s="4" t="s">
        <v>2727</v>
      </c>
      <c r="C470" s="4" t="s">
        <v>754</v>
      </c>
      <c r="D470" s="4" t="s">
        <v>2730</v>
      </c>
      <c r="E470" s="4" t="s">
        <v>770</v>
      </c>
      <c r="F470" s="4" t="s">
        <v>3319</v>
      </c>
      <c r="G470" s="4" t="s">
        <v>3325</v>
      </c>
      <c r="H470" s="4" t="s">
        <v>3721</v>
      </c>
      <c r="I470" s="4" t="s">
        <v>5818</v>
      </c>
      <c r="J470" s="4" t="s">
        <v>5819</v>
      </c>
      <c r="K470" s="4" t="s">
        <v>2505</v>
      </c>
      <c r="L470" s="4" t="s">
        <v>21</v>
      </c>
      <c r="M470" t="s">
        <v>8</v>
      </c>
      <c r="R470">
        <v>6</v>
      </c>
      <c r="S470">
        <v>2</v>
      </c>
      <c r="T470">
        <v>2</v>
      </c>
      <c r="U470">
        <v>1</v>
      </c>
      <c r="V470">
        <v>1</v>
      </c>
      <c r="X470" s="21" t="s">
        <v>1943</v>
      </c>
      <c r="Y470" s="4"/>
    </row>
    <row r="471" spans="1:25" hidden="1">
      <c r="A471" t="s">
        <v>8239</v>
      </c>
      <c r="B471" s="4" t="s">
        <v>2727</v>
      </c>
      <c r="C471" s="4" t="s">
        <v>754</v>
      </c>
      <c r="D471" s="4" t="s">
        <v>2730</v>
      </c>
      <c r="E471" s="4" t="s">
        <v>770</v>
      </c>
      <c r="F471" s="4" t="s">
        <v>3319</v>
      </c>
      <c r="G471" s="4" t="s">
        <v>3325</v>
      </c>
      <c r="H471" s="4" t="s">
        <v>3721</v>
      </c>
      <c r="I471" s="4" t="s">
        <v>5820</v>
      </c>
      <c r="J471" s="4" t="s">
        <v>5821</v>
      </c>
      <c r="K471" s="4" t="s">
        <v>2505</v>
      </c>
      <c r="L471" s="4" t="s">
        <v>21</v>
      </c>
      <c r="M471" t="s">
        <v>8</v>
      </c>
      <c r="R471">
        <v>3</v>
      </c>
      <c r="S471">
        <v>2</v>
      </c>
      <c r="T471">
        <v>1</v>
      </c>
      <c r="U471">
        <v>0</v>
      </c>
      <c r="V471">
        <v>0</v>
      </c>
      <c r="X471" s="21" t="s">
        <v>1943</v>
      </c>
      <c r="Y471" s="4"/>
    </row>
    <row r="472" spans="1:25" hidden="1">
      <c r="A472" t="s">
        <v>8239</v>
      </c>
      <c r="B472" s="4" t="s">
        <v>2727</v>
      </c>
      <c r="C472" s="4" t="s">
        <v>754</v>
      </c>
      <c r="D472" s="4" t="s">
        <v>2730</v>
      </c>
      <c r="E472" s="4" t="s">
        <v>770</v>
      </c>
      <c r="F472" s="4" t="s">
        <v>3319</v>
      </c>
      <c r="G472" s="4" t="s">
        <v>3325</v>
      </c>
      <c r="H472" s="4" t="s">
        <v>3721</v>
      </c>
      <c r="I472" s="4" t="s">
        <v>5826</v>
      </c>
      <c r="J472" s="4" t="s">
        <v>82</v>
      </c>
      <c r="K472" s="4" t="s">
        <v>2505</v>
      </c>
      <c r="L472" s="4" t="s">
        <v>21</v>
      </c>
      <c r="M472" t="s">
        <v>8</v>
      </c>
      <c r="R472">
        <v>8</v>
      </c>
      <c r="S472">
        <v>6</v>
      </c>
      <c r="T472">
        <v>1</v>
      </c>
      <c r="U472">
        <v>1</v>
      </c>
      <c r="V472">
        <v>0</v>
      </c>
      <c r="X472" s="21" t="s">
        <v>1943</v>
      </c>
      <c r="Y472" s="4"/>
    </row>
    <row r="473" spans="1:25" hidden="1">
      <c r="A473" t="s">
        <v>8239</v>
      </c>
      <c r="B473" s="4" t="s">
        <v>2727</v>
      </c>
      <c r="C473" s="4" t="s">
        <v>754</v>
      </c>
      <c r="D473" s="4" t="s">
        <v>2730</v>
      </c>
      <c r="E473" s="4" t="s">
        <v>770</v>
      </c>
      <c r="F473" s="4" t="s">
        <v>3319</v>
      </c>
      <c r="G473" s="4" t="s">
        <v>3325</v>
      </c>
      <c r="H473" s="4" t="s">
        <v>3721</v>
      </c>
      <c r="I473" s="4" t="s">
        <v>5827</v>
      </c>
      <c r="J473" s="4" t="s">
        <v>637</v>
      </c>
      <c r="K473" s="4" t="s">
        <v>2505</v>
      </c>
      <c r="L473" s="4" t="s">
        <v>21</v>
      </c>
      <c r="M473" t="s">
        <v>8</v>
      </c>
      <c r="R473">
        <v>5</v>
      </c>
      <c r="S473">
        <v>3</v>
      </c>
      <c r="T473">
        <v>1</v>
      </c>
      <c r="U473">
        <v>1</v>
      </c>
      <c r="V473">
        <v>0</v>
      </c>
      <c r="X473" s="21" t="s">
        <v>1943</v>
      </c>
      <c r="Y473" s="4"/>
    </row>
    <row r="474" spans="1:25" hidden="1">
      <c r="A474" t="s">
        <v>8239</v>
      </c>
      <c r="B474" s="4" t="s">
        <v>2727</v>
      </c>
      <c r="C474" s="4" t="s">
        <v>754</v>
      </c>
      <c r="D474" s="4" t="s">
        <v>2729</v>
      </c>
      <c r="E474" s="4" t="s">
        <v>758</v>
      </c>
      <c r="F474" s="4" t="s">
        <v>3324</v>
      </c>
      <c r="G474" s="4" t="s">
        <v>3325</v>
      </c>
      <c r="H474" s="4" t="s">
        <v>3318</v>
      </c>
      <c r="I474" s="4" t="s">
        <v>22</v>
      </c>
      <c r="J474" s="4" t="s">
        <v>28</v>
      </c>
      <c r="K474" s="4" t="s">
        <v>2506</v>
      </c>
      <c r="L474" s="4" t="s">
        <v>24</v>
      </c>
      <c r="M474" t="s">
        <v>8</v>
      </c>
      <c r="R474">
        <v>85</v>
      </c>
      <c r="S474">
        <v>0</v>
      </c>
      <c r="T474">
        <v>37</v>
      </c>
      <c r="U474">
        <v>36</v>
      </c>
      <c r="V474">
        <v>12</v>
      </c>
      <c r="X474" s="21" t="s">
        <v>1943</v>
      </c>
      <c r="Y474" s="4"/>
    </row>
    <row r="475" spans="1:25" hidden="1">
      <c r="A475" t="s">
        <v>8239</v>
      </c>
      <c r="B475" s="4" t="s">
        <v>2727</v>
      </c>
      <c r="C475" s="4" t="s">
        <v>754</v>
      </c>
      <c r="D475" s="4" t="s">
        <v>2729</v>
      </c>
      <c r="E475" s="4" t="s">
        <v>758</v>
      </c>
      <c r="F475" s="4" t="s">
        <v>3324</v>
      </c>
      <c r="G475" s="4" t="s">
        <v>3325</v>
      </c>
      <c r="H475" s="4" t="s">
        <v>3318</v>
      </c>
      <c r="I475" s="4" t="s">
        <v>765</v>
      </c>
      <c r="J475" s="4" t="s">
        <v>28</v>
      </c>
      <c r="K475" s="4" t="s">
        <v>2506</v>
      </c>
      <c r="L475" s="4" t="s">
        <v>24</v>
      </c>
      <c r="M475" t="s">
        <v>8</v>
      </c>
      <c r="R475">
        <v>82</v>
      </c>
      <c r="S475">
        <v>0</v>
      </c>
      <c r="T475">
        <v>38</v>
      </c>
      <c r="U475">
        <v>32</v>
      </c>
      <c r="V475">
        <v>12</v>
      </c>
      <c r="X475" s="21" t="s">
        <v>1943</v>
      </c>
    </row>
    <row r="476" spans="1:25" hidden="1">
      <c r="A476" t="s">
        <v>8239</v>
      </c>
      <c r="B476" s="4" t="s">
        <v>2727</v>
      </c>
      <c r="C476" s="4" t="s">
        <v>754</v>
      </c>
      <c r="D476" s="4" t="s">
        <v>2730</v>
      </c>
      <c r="E476" s="4" t="s">
        <v>770</v>
      </c>
      <c r="F476" s="4" t="s">
        <v>3319</v>
      </c>
      <c r="G476" s="4" t="s">
        <v>3325</v>
      </c>
      <c r="H476" s="4" t="s">
        <v>3721</v>
      </c>
      <c r="I476" s="4" t="s">
        <v>5822</v>
      </c>
      <c r="J476" s="4" t="s">
        <v>5823</v>
      </c>
      <c r="K476" s="4" t="s">
        <v>2506</v>
      </c>
      <c r="L476" s="4" t="s">
        <v>24</v>
      </c>
      <c r="M476" t="s">
        <v>8</v>
      </c>
      <c r="R476">
        <v>2</v>
      </c>
      <c r="S476">
        <v>0</v>
      </c>
      <c r="T476">
        <v>1</v>
      </c>
      <c r="U476">
        <v>0</v>
      </c>
      <c r="V476">
        <v>1</v>
      </c>
      <c r="X476" s="21" t="s">
        <v>1943</v>
      </c>
    </row>
    <row r="477" spans="1:25" hidden="1">
      <c r="A477" t="s">
        <v>8239</v>
      </c>
      <c r="B477" s="4" t="s">
        <v>2727</v>
      </c>
      <c r="C477" s="4" t="s">
        <v>754</v>
      </c>
      <c r="D477" s="4" t="s">
        <v>2730</v>
      </c>
      <c r="E477" s="4" t="s">
        <v>770</v>
      </c>
      <c r="F477" s="4" t="s">
        <v>3319</v>
      </c>
      <c r="G477" s="4" t="s">
        <v>3325</v>
      </c>
      <c r="H477" s="4" t="s">
        <v>3721</v>
      </c>
      <c r="I477" s="4" t="s">
        <v>5824</v>
      </c>
      <c r="J477" s="4" t="s">
        <v>5825</v>
      </c>
      <c r="K477" s="4" t="s">
        <v>2506</v>
      </c>
      <c r="L477" s="4" t="s">
        <v>24</v>
      </c>
      <c r="M477" t="s">
        <v>8</v>
      </c>
      <c r="R477">
        <v>3</v>
      </c>
      <c r="S477">
        <v>0</v>
      </c>
      <c r="T477">
        <v>1</v>
      </c>
      <c r="U477">
        <v>1</v>
      </c>
      <c r="V477">
        <v>1</v>
      </c>
      <c r="X477" s="21" t="s">
        <v>1943</v>
      </c>
    </row>
    <row r="478" spans="1:25" hidden="1">
      <c r="A478" t="s">
        <v>8239</v>
      </c>
      <c r="B478" s="4" t="s">
        <v>2727</v>
      </c>
      <c r="C478" s="4" t="s">
        <v>754</v>
      </c>
      <c r="D478" s="4" t="s">
        <v>2729</v>
      </c>
      <c r="E478" s="4" t="s">
        <v>758</v>
      </c>
      <c r="F478" s="4" t="s">
        <v>3324</v>
      </c>
      <c r="G478" s="4" t="s">
        <v>3325</v>
      </c>
      <c r="H478" s="4" t="s">
        <v>3318</v>
      </c>
      <c r="I478" s="4" t="s">
        <v>766</v>
      </c>
      <c r="J478" s="4" t="s">
        <v>29</v>
      </c>
      <c r="K478" s="4" t="s">
        <v>2517</v>
      </c>
      <c r="L478" s="4" t="s">
        <v>67</v>
      </c>
      <c r="M478" t="s">
        <v>8</v>
      </c>
      <c r="R478">
        <v>28</v>
      </c>
      <c r="S478">
        <v>0</v>
      </c>
      <c r="T478">
        <v>1</v>
      </c>
      <c r="U478">
        <v>18</v>
      </c>
      <c r="V478">
        <v>9</v>
      </c>
      <c r="X478" s="21" t="s">
        <v>1943</v>
      </c>
    </row>
    <row r="479" spans="1:25" hidden="1">
      <c r="A479" t="s">
        <v>8239</v>
      </c>
      <c r="B479" s="4" t="s">
        <v>2727</v>
      </c>
      <c r="C479" s="4" t="s">
        <v>754</v>
      </c>
      <c r="D479" s="4" t="s">
        <v>2729</v>
      </c>
      <c r="E479" s="4" t="s">
        <v>758</v>
      </c>
      <c r="F479" s="4" t="s">
        <v>3324</v>
      </c>
      <c r="G479" s="4" t="s">
        <v>3325</v>
      </c>
      <c r="H479" s="4" t="s">
        <v>3318</v>
      </c>
      <c r="I479" s="4" t="s">
        <v>767</v>
      </c>
      <c r="J479" s="4" t="s">
        <v>29</v>
      </c>
      <c r="K479" s="4" t="s">
        <v>2517</v>
      </c>
      <c r="L479" s="4" t="s">
        <v>67</v>
      </c>
      <c r="M479" t="s">
        <v>8</v>
      </c>
      <c r="R479">
        <v>30</v>
      </c>
      <c r="S479">
        <v>0</v>
      </c>
      <c r="T479">
        <v>1</v>
      </c>
      <c r="U479">
        <v>20</v>
      </c>
      <c r="V479">
        <v>9</v>
      </c>
      <c r="X479" s="21" t="s">
        <v>1943</v>
      </c>
    </row>
    <row r="480" spans="1:25" hidden="1">
      <c r="A480" t="s">
        <v>8239</v>
      </c>
      <c r="B480" s="4" t="s">
        <v>2727</v>
      </c>
      <c r="C480" s="4" t="s">
        <v>754</v>
      </c>
      <c r="D480" s="4" t="s">
        <v>2729</v>
      </c>
      <c r="E480" s="4" t="s">
        <v>758</v>
      </c>
      <c r="F480" s="4" t="s">
        <v>3324</v>
      </c>
      <c r="G480" s="4" t="s">
        <v>3325</v>
      </c>
      <c r="H480" s="4" t="s">
        <v>3318</v>
      </c>
      <c r="I480" s="4" t="s">
        <v>769</v>
      </c>
      <c r="J480" s="4" t="s">
        <v>30</v>
      </c>
      <c r="K480" s="4" t="s">
        <v>2518</v>
      </c>
      <c r="L480" s="4" t="s">
        <v>73</v>
      </c>
      <c r="M480" t="s">
        <v>8</v>
      </c>
      <c r="R480">
        <v>1</v>
      </c>
      <c r="S480">
        <v>0</v>
      </c>
      <c r="T480">
        <v>0</v>
      </c>
      <c r="U480">
        <v>0</v>
      </c>
      <c r="V480">
        <v>1</v>
      </c>
      <c r="X480" s="21" t="s">
        <v>1943</v>
      </c>
    </row>
    <row r="481" spans="1:24" hidden="1">
      <c r="A481" t="s">
        <v>8239</v>
      </c>
      <c r="B481" s="4" t="s">
        <v>2727</v>
      </c>
      <c r="C481" s="4" t="s">
        <v>754</v>
      </c>
      <c r="D481" s="4" t="s">
        <v>2729</v>
      </c>
      <c r="E481" s="4" t="s">
        <v>758</v>
      </c>
      <c r="F481" s="4" t="s">
        <v>3324</v>
      </c>
      <c r="G481" s="4" t="s">
        <v>3325</v>
      </c>
      <c r="H481" s="4" t="s">
        <v>3318</v>
      </c>
      <c r="I481" s="4" t="s">
        <v>768</v>
      </c>
      <c r="J481" s="4" t="s">
        <v>30</v>
      </c>
      <c r="K481" s="4" t="s">
        <v>2518</v>
      </c>
      <c r="L481" s="4" t="s">
        <v>73</v>
      </c>
      <c r="M481" t="s">
        <v>8</v>
      </c>
      <c r="R481">
        <v>1</v>
      </c>
      <c r="S481">
        <v>0</v>
      </c>
      <c r="T481">
        <v>0</v>
      </c>
      <c r="U481">
        <v>0</v>
      </c>
      <c r="V481">
        <v>1</v>
      </c>
      <c r="X481" s="21" t="s">
        <v>1943</v>
      </c>
    </row>
    <row r="482" spans="1:24" hidden="1">
      <c r="A482" t="s">
        <v>8249</v>
      </c>
      <c r="B482" s="4" t="s">
        <v>2731</v>
      </c>
      <c r="C482" s="4" t="s">
        <v>772</v>
      </c>
      <c r="D482" s="4" t="s">
        <v>2732</v>
      </c>
      <c r="E482" s="4" t="s">
        <v>758</v>
      </c>
      <c r="F482" s="4" t="s">
        <v>3324</v>
      </c>
      <c r="G482" s="4" t="s">
        <v>3325</v>
      </c>
      <c r="H482" s="4" t="s">
        <v>3318</v>
      </c>
      <c r="I482" s="4" t="s">
        <v>296</v>
      </c>
      <c r="J482" s="4" t="s">
        <v>3742</v>
      </c>
      <c r="K482" s="4" t="s">
        <v>2504</v>
      </c>
      <c r="L482" s="4" t="s">
        <v>17</v>
      </c>
      <c r="M482" t="s">
        <v>8</v>
      </c>
      <c r="R482">
        <v>30</v>
      </c>
      <c r="S482">
        <v>11</v>
      </c>
      <c r="T482">
        <v>14</v>
      </c>
      <c r="U482">
        <v>5</v>
      </c>
      <c r="V482">
        <v>0</v>
      </c>
      <c r="X482" s="21" t="s">
        <v>1943</v>
      </c>
    </row>
    <row r="483" spans="1:24" hidden="1">
      <c r="A483" t="s">
        <v>8249</v>
      </c>
      <c r="B483" s="4" t="s">
        <v>2731</v>
      </c>
      <c r="C483" s="4" t="s">
        <v>772</v>
      </c>
      <c r="D483" s="4" t="s">
        <v>2732</v>
      </c>
      <c r="E483" s="4" t="s">
        <v>758</v>
      </c>
      <c r="F483" s="4" t="s">
        <v>3324</v>
      </c>
      <c r="G483" s="4" t="s">
        <v>3325</v>
      </c>
      <c r="H483" s="4" t="s">
        <v>3318</v>
      </c>
      <c r="I483" s="4" t="s">
        <v>285</v>
      </c>
      <c r="J483" s="4" t="s">
        <v>3743</v>
      </c>
      <c r="K483" s="4" t="s">
        <v>2504</v>
      </c>
      <c r="L483" s="4" t="s">
        <v>17</v>
      </c>
      <c r="M483" t="s">
        <v>8</v>
      </c>
      <c r="R483">
        <v>18</v>
      </c>
      <c r="S483">
        <v>0</v>
      </c>
      <c r="T483">
        <v>8</v>
      </c>
      <c r="U483">
        <v>6</v>
      </c>
      <c r="V483">
        <v>4</v>
      </c>
      <c r="X483" s="21" t="s">
        <v>1943</v>
      </c>
    </row>
    <row r="484" spans="1:24" hidden="1">
      <c r="A484" t="s">
        <v>8249</v>
      </c>
      <c r="B484" s="4" t="s">
        <v>2731</v>
      </c>
      <c r="C484" s="4" t="s">
        <v>772</v>
      </c>
      <c r="D484" s="4" t="s">
        <v>2732</v>
      </c>
      <c r="E484" s="4" t="s">
        <v>758</v>
      </c>
      <c r="F484" s="4" t="s">
        <v>3324</v>
      </c>
      <c r="G484" s="4" t="s">
        <v>3325</v>
      </c>
      <c r="H484" s="4" t="s">
        <v>3318</v>
      </c>
      <c r="I484" s="4" t="s">
        <v>2007</v>
      </c>
      <c r="J484" s="4" t="s">
        <v>26</v>
      </c>
      <c r="K484" s="4" t="s">
        <v>2505</v>
      </c>
      <c r="L484" s="4" t="s">
        <v>21</v>
      </c>
      <c r="M484" t="s">
        <v>8</v>
      </c>
      <c r="R484">
        <v>128</v>
      </c>
      <c r="S484">
        <v>70</v>
      </c>
      <c r="T484">
        <v>48</v>
      </c>
      <c r="U484">
        <v>10</v>
      </c>
      <c r="V484">
        <v>0</v>
      </c>
      <c r="X484" s="21" t="s">
        <v>1943</v>
      </c>
    </row>
    <row r="485" spans="1:24" hidden="1">
      <c r="A485" t="s">
        <v>8249</v>
      </c>
      <c r="B485" s="4" t="s">
        <v>2731</v>
      </c>
      <c r="C485" s="4" t="s">
        <v>772</v>
      </c>
      <c r="D485" s="4" t="s">
        <v>2732</v>
      </c>
      <c r="E485" s="4" t="s">
        <v>758</v>
      </c>
      <c r="F485" s="4" t="s">
        <v>3324</v>
      </c>
      <c r="G485" s="4" t="s">
        <v>3325</v>
      </c>
      <c r="H485" s="4" t="s">
        <v>3318</v>
      </c>
      <c r="I485" s="4" t="s">
        <v>287</v>
      </c>
      <c r="J485" s="4" t="s">
        <v>28</v>
      </c>
      <c r="K485" s="4" t="s">
        <v>2506</v>
      </c>
      <c r="L485" s="4" t="s">
        <v>24</v>
      </c>
      <c r="M485" t="s">
        <v>8</v>
      </c>
      <c r="R485">
        <v>105</v>
      </c>
      <c r="S485">
        <v>1</v>
      </c>
      <c r="T485">
        <v>50</v>
      </c>
      <c r="U485">
        <v>37</v>
      </c>
      <c r="V485">
        <v>17</v>
      </c>
      <c r="X485" s="21" t="s">
        <v>1943</v>
      </c>
    </row>
    <row r="486" spans="1:24" hidden="1">
      <c r="A486" t="s">
        <v>8249</v>
      </c>
      <c r="B486" s="4" t="s">
        <v>2731</v>
      </c>
      <c r="C486" s="4" t="s">
        <v>772</v>
      </c>
      <c r="D486" s="4" t="s">
        <v>2732</v>
      </c>
      <c r="E486" s="4" t="s">
        <v>758</v>
      </c>
      <c r="F486" s="4" t="s">
        <v>3324</v>
      </c>
      <c r="G486" s="4" t="s">
        <v>3325</v>
      </c>
      <c r="H486" s="4" t="s">
        <v>3318</v>
      </c>
      <c r="I486" s="4" t="s">
        <v>288</v>
      </c>
      <c r="J486" s="4" t="s">
        <v>5828</v>
      </c>
      <c r="K486" s="4" t="s">
        <v>2517</v>
      </c>
      <c r="L486" s="4" t="s">
        <v>67</v>
      </c>
      <c r="M486" t="s">
        <v>8</v>
      </c>
      <c r="R486">
        <v>32</v>
      </c>
      <c r="S486">
        <v>4</v>
      </c>
      <c r="T486">
        <v>1</v>
      </c>
      <c r="U486">
        <v>17</v>
      </c>
      <c r="V486">
        <v>10</v>
      </c>
      <c r="X486" s="21" t="s">
        <v>1943</v>
      </c>
    </row>
    <row r="487" spans="1:24" hidden="1">
      <c r="A487" t="s">
        <v>8249</v>
      </c>
      <c r="B487" s="4" t="s">
        <v>2731</v>
      </c>
      <c r="C487" s="4" t="s">
        <v>772</v>
      </c>
      <c r="D487" s="4" t="s">
        <v>2732</v>
      </c>
      <c r="E487" s="4" t="s">
        <v>758</v>
      </c>
      <c r="F487" s="4" t="s">
        <v>3324</v>
      </c>
      <c r="G487" s="4" t="s">
        <v>3325</v>
      </c>
      <c r="H487" s="4" t="s">
        <v>3318</v>
      </c>
      <c r="I487" s="4" t="s">
        <v>286</v>
      </c>
      <c r="J487" s="4" t="s">
        <v>30</v>
      </c>
      <c r="K487" s="4" t="s">
        <v>2518</v>
      </c>
      <c r="L487" s="4" t="s">
        <v>73</v>
      </c>
      <c r="M487" t="s">
        <v>8</v>
      </c>
      <c r="R487">
        <v>3</v>
      </c>
      <c r="S487">
        <v>0</v>
      </c>
      <c r="T487">
        <v>0</v>
      </c>
      <c r="U487">
        <v>0</v>
      </c>
      <c r="V487">
        <v>3</v>
      </c>
      <c r="X487" s="21" t="s">
        <v>1943</v>
      </c>
    </row>
    <row r="488" spans="1:24" hidden="1">
      <c r="A488" t="s">
        <v>8235</v>
      </c>
      <c r="B488" s="4" t="s">
        <v>2733</v>
      </c>
      <c r="C488" s="4" t="s">
        <v>773</v>
      </c>
      <c r="D488" s="4" t="s">
        <v>2735</v>
      </c>
      <c r="E488" s="4" t="s">
        <v>783</v>
      </c>
      <c r="F488" s="4" t="s">
        <v>3328</v>
      </c>
      <c r="G488" s="4" t="s">
        <v>3325</v>
      </c>
      <c r="H488" s="4" t="s">
        <v>3318</v>
      </c>
      <c r="I488" s="4" t="s">
        <v>784</v>
      </c>
      <c r="J488" s="4" t="s">
        <v>301</v>
      </c>
      <c r="K488" s="4" t="s">
        <v>2539</v>
      </c>
      <c r="L488" s="4" t="s">
        <v>142</v>
      </c>
      <c r="M488" t="s">
        <v>8</v>
      </c>
      <c r="O488" t="s">
        <v>3317</v>
      </c>
      <c r="R488">
        <v>30</v>
      </c>
      <c r="S488">
        <v>0</v>
      </c>
      <c r="T488">
        <v>0</v>
      </c>
      <c r="U488">
        <v>14</v>
      </c>
      <c r="V488">
        <v>16</v>
      </c>
      <c r="X488" s="21" t="s">
        <v>1943</v>
      </c>
    </row>
    <row r="489" spans="1:24" hidden="1">
      <c r="A489" t="s">
        <v>8235</v>
      </c>
      <c r="B489" s="4" t="s">
        <v>2733</v>
      </c>
      <c r="C489" s="4" t="s">
        <v>773</v>
      </c>
      <c r="D489" s="4" t="s">
        <v>2735</v>
      </c>
      <c r="E489" s="4" t="s">
        <v>783</v>
      </c>
      <c r="F489" s="4" t="s">
        <v>3328</v>
      </c>
      <c r="G489" s="4" t="s">
        <v>3325</v>
      </c>
      <c r="H489" s="4" t="s">
        <v>3318</v>
      </c>
      <c r="I489" s="4" t="s">
        <v>5834</v>
      </c>
      <c r="J489" s="4" t="s">
        <v>5835</v>
      </c>
      <c r="K489" s="4" t="s">
        <v>2650</v>
      </c>
      <c r="L489" s="29" t="s">
        <v>561</v>
      </c>
      <c r="M489" t="s">
        <v>8</v>
      </c>
      <c r="R489">
        <v>1</v>
      </c>
      <c r="S489">
        <v>0</v>
      </c>
      <c r="T489">
        <v>0</v>
      </c>
      <c r="U489">
        <v>0</v>
      </c>
      <c r="V489">
        <v>1</v>
      </c>
      <c r="X489" s="21" t="s">
        <v>1943</v>
      </c>
    </row>
    <row r="490" spans="1:24" hidden="1">
      <c r="A490" t="s">
        <v>8235</v>
      </c>
      <c r="B490" s="4" t="s">
        <v>2733</v>
      </c>
      <c r="C490" s="4" t="s">
        <v>773</v>
      </c>
      <c r="D490" s="4" t="s">
        <v>2734</v>
      </c>
      <c r="E490" s="4" t="s">
        <v>780</v>
      </c>
      <c r="F490" s="4" t="s">
        <v>3329</v>
      </c>
      <c r="G490" s="4" t="s">
        <v>3324</v>
      </c>
      <c r="H490" s="4" t="s">
        <v>3318</v>
      </c>
      <c r="I490" s="4" t="s">
        <v>781</v>
      </c>
      <c r="J490" s="4" t="s">
        <v>782</v>
      </c>
      <c r="K490" s="4" t="s">
        <v>2504</v>
      </c>
      <c r="L490" s="4" t="s">
        <v>17</v>
      </c>
      <c r="M490" t="s">
        <v>8</v>
      </c>
      <c r="R490">
        <v>23</v>
      </c>
      <c r="S490">
        <v>23</v>
      </c>
      <c r="T490">
        <v>0</v>
      </c>
      <c r="U490">
        <v>0</v>
      </c>
      <c r="V490">
        <v>0</v>
      </c>
      <c r="X490" s="21" t="s">
        <v>1943</v>
      </c>
    </row>
    <row r="491" spans="1:24" hidden="1">
      <c r="A491" t="s">
        <v>8235</v>
      </c>
      <c r="B491" s="4" t="s">
        <v>2733</v>
      </c>
      <c r="C491" s="4" t="s">
        <v>773</v>
      </c>
      <c r="D491" s="4" t="s">
        <v>2735</v>
      </c>
      <c r="E491" s="4" t="s">
        <v>783</v>
      </c>
      <c r="F491" s="4" t="s">
        <v>3328</v>
      </c>
      <c r="G491" s="4" t="s">
        <v>3325</v>
      </c>
      <c r="H491" s="4" t="s">
        <v>3318</v>
      </c>
      <c r="I491" s="4" t="s">
        <v>797</v>
      </c>
      <c r="J491" s="4" t="s">
        <v>798</v>
      </c>
      <c r="K491" s="4" t="s">
        <v>2504</v>
      </c>
      <c r="L491" s="4" t="s">
        <v>17</v>
      </c>
      <c r="M491" t="s">
        <v>8</v>
      </c>
      <c r="R491">
        <v>57</v>
      </c>
      <c r="S491">
        <v>0</v>
      </c>
      <c r="T491">
        <v>34</v>
      </c>
      <c r="U491">
        <v>13</v>
      </c>
      <c r="V491">
        <v>10</v>
      </c>
      <c r="X491" s="21" t="s">
        <v>1943</v>
      </c>
    </row>
    <row r="492" spans="1:24" hidden="1">
      <c r="A492" t="s">
        <v>8235</v>
      </c>
      <c r="B492" s="4" t="s">
        <v>2733</v>
      </c>
      <c r="C492" s="4" t="s">
        <v>773</v>
      </c>
      <c r="D492" s="4" t="s">
        <v>2735</v>
      </c>
      <c r="E492" s="4" t="s">
        <v>783</v>
      </c>
      <c r="F492" s="4" t="s">
        <v>3328</v>
      </c>
      <c r="G492" s="4" t="s">
        <v>3325</v>
      </c>
      <c r="H492" s="4" t="s">
        <v>3318</v>
      </c>
      <c r="I492" s="4" t="s">
        <v>800</v>
      </c>
      <c r="J492" s="4" t="s">
        <v>799</v>
      </c>
      <c r="K492" s="4" t="s">
        <v>2504</v>
      </c>
      <c r="L492" s="4" t="s">
        <v>17</v>
      </c>
      <c r="M492" t="s">
        <v>8</v>
      </c>
      <c r="R492">
        <v>32</v>
      </c>
      <c r="S492">
        <v>0</v>
      </c>
      <c r="T492">
        <v>11</v>
      </c>
      <c r="U492">
        <v>11</v>
      </c>
      <c r="V492">
        <v>10</v>
      </c>
      <c r="X492" s="21" t="s">
        <v>1943</v>
      </c>
    </row>
    <row r="493" spans="1:24" hidden="1">
      <c r="A493" t="s">
        <v>8235</v>
      </c>
      <c r="B493" s="4" t="s">
        <v>2733</v>
      </c>
      <c r="C493" s="4" t="s">
        <v>773</v>
      </c>
      <c r="D493" s="4" t="s">
        <v>2735</v>
      </c>
      <c r="E493" s="4" t="s">
        <v>783</v>
      </c>
      <c r="F493" s="4" t="s">
        <v>3328</v>
      </c>
      <c r="G493" s="4" t="s">
        <v>3325</v>
      </c>
      <c r="H493" s="4" t="s">
        <v>3318</v>
      </c>
      <c r="I493" s="4" t="s">
        <v>800</v>
      </c>
      <c r="J493" s="4" t="s">
        <v>5839</v>
      </c>
      <c r="K493" s="4" t="s">
        <v>2504</v>
      </c>
      <c r="L493" s="4" t="s">
        <v>17</v>
      </c>
      <c r="M493" t="s">
        <v>8</v>
      </c>
      <c r="R493">
        <v>2</v>
      </c>
      <c r="S493">
        <v>0</v>
      </c>
      <c r="T493">
        <v>0</v>
      </c>
      <c r="U493">
        <v>1</v>
      </c>
      <c r="V493">
        <v>1</v>
      </c>
      <c r="X493" s="21" t="s">
        <v>1943</v>
      </c>
    </row>
    <row r="494" spans="1:24" hidden="1">
      <c r="A494" t="s">
        <v>8235</v>
      </c>
      <c r="B494" s="4" t="s">
        <v>2733</v>
      </c>
      <c r="C494" s="4" t="s">
        <v>773</v>
      </c>
      <c r="D494" s="4" t="s">
        <v>2734</v>
      </c>
      <c r="E494" s="4" t="s">
        <v>780</v>
      </c>
      <c r="F494" s="4" t="s">
        <v>3329</v>
      </c>
      <c r="G494" s="4" t="s">
        <v>3324</v>
      </c>
      <c r="H494" s="4" t="s">
        <v>3318</v>
      </c>
      <c r="I494" s="4" t="s">
        <v>774</v>
      </c>
      <c r="J494" s="4" t="s">
        <v>776</v>
      </c>
      <c r="K494" s="4" t="s">
        <v>2505</v>
      </c>
      <c r="L494" s="4" t="s">
        <v>21</v>
      </c>
      <c r="M494" t="s">
        <v>8</v>
      </c>
      <c r="R494">
        <v>25</v>
      </c>
      <c r="S494">
        <v>25</v>
      </c>
      <c r="T494">
        <v>0</v>
      </c>
      <c r="U494">
        <v>0</v>
      </c>
      <c r="V494">
        <v>0</v>
      </c>
      <c r="X494" s="21" t="s">
        <v>1943</v>
      </c>
    </row>
    <row r="495" spans="1:24" hidden="1">
      <c r="A495" t="s">
        <v>8235</v>
      </c>
      <c r="B495" s="4" t="s">
        <v>2733</v>
      </c>
      <c r="C495" s="4" t="s">
        <v>773</v>
      </c>
      <c r="D495" s="4" t="s">
        <v>2735</v>
      </c>
      <c r="E495" s="4" t="s">
        <v>783</v>
      </c>
      <c r="F495" s="4" t="s">
        <v>3328</v>
      </c>
      <c r="G495" s="4" t="s">
        <v>3325</v>
      </c>
      <c r="H495" s="4" t="s">
        <v>3318</v>
      </c>
      <c r="I495" s="4" t="s">
        <v>792</v>
      </c>
      <c r="J495" s="4" t="s">
        <v>793</v>
      </c>
      <c r="K495" s="4" t="s">
        <v>2517</v>
      </c>
      <c r="L495" s="4" t="s">
        <v>67</v>
      </c>
      <c r="M495" t="s">
        <v>8</v>
      </c>
      <c r="R495">
        <v>19</v>
      </c>
      <c r="S495">
        <v>0</v>
      </c>
      <c r="T495">
        <v>0</v>
      </c>
      <c r="U495">
        <v>6</v>
      </c>
      <c r="V495">
        <v>13</v>
      </c>
      <c r="X495" s="21" t="s">
        <v>1943</v>
      </c>
    </row>
    <row r="496" spans="1:24" hidden="1">
      <c r="A496" t="s">
        <v>8235</v>
      </c>
      <c r="B496" s="4" t="s">
        <v>2733</v>
      </c>
      <c r="C496" s="4" t="s">
        <v>773</v>
      </c>
      <c r="D496" s="4" t="s">
        <v>2735</v>
      </c>
      <c r="E496" s="4" t="s">
        <v>783</v>
      </c>
      <c r="F496" s="4" t="s">
        <v>3328</v>
      </c>
      <c r="G496" s="4" t="s">
        <v>3325</v>
      </c>
      <c r="H496" s="4" t="s">
        <v>3318</v>
      </c>
      <c r="I496" s="4" t="s">
        <v>5829</v>
      </c>
      <c r="J496" s="4" t="s">
        <v>5830</v>
      </c>
      <c r="K496" s="4" t="s">
        <v>2516</v>
      </c>
      <c r="L496" s="4" t="s">
        <v>57</v>
      </c>
      <c r="M496" t="s">
        <v>8</v>
      </c>
      <c r="R496">
        <v>1</v>
      </c>
      <c r="S496">
        <v>0</v>
      </c>
      <c r="T496">
        <v>0</v>
      </c>
      <c r="U496">
        <v>0</v>
      </c>
      <c r="V496">
        <v>1</v>
      </c>
      <c r="X496" s="21" t="s">
        <v>1943</v>
      </c>
    </row>
    <row r="497" spans="1:24" hidden="1">
      <c r="A497" t="s">
        <v>8235</v>
      </c>
      <c r="B497" s="4" t="s">
        <v>2733</v>
      </c>
      <c r="C497" s="4" t="s">
        <v>773</v>
      </c>
      <c r="D497" s="4" t="s">
        <v>2735</v>
      </c>
      <c r="E497" s="4" t="s">
        <v>783</v>
      </c>
      <c r="F497" s="4" t="s">
        <v>3328</v>
      </c>
      <c r="G497" s="4" t="s">
        <v>3325</v>
      </c>
      <c r="H497" s="4" t="s">
        <v>3318</v>
      </c>
      <c r="I497" s="4" t="s">
        <v>5829</v>
      </c>
      <c r="J497" s="4" t="s">
        <v>5831</v>
      </c>
      <c r="K497" s="4" t="s">
        <v>2516</v>
      </c>
      <c r="L497" s="4" t="s">
        <v>57</v>
      </c>
      <c r="M497" t="s">
        <v>8</v>
      </c>
      <c r="R497">
        <v>1</v>
      </c>
      <c r="S497">
        <v>0</v>
      </c>
      <c r="T497">
        <v>0</v>
      </c>
      <c r="U497">
        <v>0</v>
      </c>
      <c r="V497">
        <v>1</v>
      </c>
      <c r="X497" s="21" t="s">
        <v>1943</v>
      </c>
    </row>
    <row r="498" spans="1:24" hidden="1">
      <c r="A498" t="s">
        <v>8235</v>
      </c>
      <c r="B498" s="4" t="s">
        <v>2733</v>
      </c>
      <c r="C498" s="4" t="s">
        <v>773</v>
      </c>
      <c r="D498" s="4" t="s">
        <v>2735</v>
      </c>
      <c r="E498" s="4" t="s">
        <v>783</v>
      </c>
      <c r="F498" s="4" t="s">
        <v>3328</v>
      </c>
      <c r="G498" s="4" t="s">
        <v>3325</v>
      </c>
      <c r="H498" s="4" t="s">
        <v>3318</v>
      </c>
      <c r="I498" s="4" t="s">
        <v>5829</v>
      </c>
      <c r="J498" s="4" t="s">
        <v>5836</v>
      </c>
      <c r="K498" s="4" t="s">
        <v>2516</v>
      </c>
      <c r="L498" s="4" t="s">
        <v>57</v>
      </c>
      <c r="M498" t="s">
        <v>8</v>
      </c>
      <c r="R498">
        <v>4</v>
      </c>
      <c r="S498">
        <v>0</v>
      </c>
      <c r="T498">
        <v>0</v>
      </c>
      <c r="U498">
        <v>2</v>
      </c>
      <c r="V498">
        <v>2</v>
      </c>
      <c r="X498" s="21" t="s">
        <v>1943</v>
      </c>
    </row>
    <row r="499" spans="1:24" hidden="1">
      <c r="A499" t="s">
        <v>8235</v>
      </c>
      <c r="B499" s="4" t="s">
        <v>2733</v>
      </c>
      <c r="C499" s="4" t="s">
        <v>773</v>
      </c>
      <c r="D499" s="4" t="s">
        <v>2735</v>
      </c>
      <c r="E499" s="4" t="s">
        <v>783</v>
      </c>
      <c r="F499" s="4" t="s">
        <v>3328</v>
      </c>
      <c r="G499" s="4" t="s">
        <v>3325</v>
      </c>
      <c r="H499" s="4" t="s">
        <v>3318</v>
      </c>
      <c r="I499" s="4" t="s">
        <v>5829</v>
      </c>
      <c r="J499" s="4" t="s">
        <v>5837</v>
      </c>
      <c r="K499" s="4" t="s">
        <v>2516</v>
      </c>
      <c r="L499" s="4" t="s">
        <v>57</v>
      </c>
      <c r="M499" t="s">
        <v>8</v>
      </c>
      <c r="R499">
        <v>1</v>
      </c>
      <c r="S499">
        <v>0</v>
      </c>
      <c r="T499">
        <v>0</v>
      </c>
      <c r="U499">
        <v>0</v>
      </c>
      <c r="V499">
        <v>1</v>
      </c>
      <c r="X499" s="21" t="s">
        <v>1943</v>
      </c>
    </row>
    <row r="500" spans="1:24" hidden="1">
      <c r="A500" t="s">
        <v>8235</v>
      </c>
      <c r="B500" s="4" t="s">
        <v>2733</v>
      </c>
      <c r="C500" s="4" t="s">
        <v>773</v>
      </c>
      <c r="D500" s="4" t="s">
        <v>2735</v>
      </c>
      <c r="E500" s="4" t="s">
        <v>783</v>
      </c>
      <c r="F500" s="4" t="s">
        <v>3328</v>
      </c>
      <c r="G500" s="4" t="s">
        <v>3325</v>
      </c>
      <c r="H500" s="4" t="s">
        <v>3318</v>
      </c>
      <c r="I500" s="4" t="s">
        <v>5829</v>
      </c>
      <c r="J500" s="4" t="s">
        <v>5838</v>
      </c>
      <c r="K500" s="4" t="s">
        <v>2516</v>
      </c>
      <c r="L500" s="4" t="s">
        <v>57</v>
      </c>
      <c r="M500" t="s">
        <v>8</v>
      </c>
      <c r="R500">
        <v>1</v>
      </c>
      <c r="S500">
        <v>0</v>
      </c>
      <c r="T500">
        <v>0</v>
      </c>
      <c r="U500">
        <v>0</v>
      </c>
      <c r="V500">
        <v>1</v>
      </c>
      <c r="X500" s="21" t="s">
        <v>1943</v>
      </c>
    </row>
    <row r="501" spans="1:24" hidden="1">
      <c r="A501" t="s">
        <v>8235</v>
      </c>
      <c r="B501" s="4" t="s">
        <v>2733</v>
      </c>
      <c r="C501" s="4" t="s">
        <v>773</v>
      </c>
      <c r="D501" s="4" t="s">
        <v>2735</v>
      </c>
      <c r="E501" s="4" t="s">
        <v>783</v>
      </c>
      <c r="F501" s="4" t="s">
        <v>3328</v>
      </c>
      <c r="G501" s="4" t="s">
        <v>3325</v>
      </c>
      <c r="H501" s="4" t="s">
        <v>3318</v>
      </c>
      <c r="I501" s="4" t="s">
        <v>779</v>
      </c>
      <c r="J501" s="4" t="s">
        <v>796</v>
      </c>
      <c r="K501" s="4" t="s">
        <v>2516</v>
      </c>
      <c r="L501" s="4" t="s">
        <v>57</v>
      </c>
      <c r="M501" t="s">
        <v>8</v>
      </c>
      <c r="R501">
        <v>15</v>
      </c>
      <c r="S501">
        <v>0</v>
      </c>
      <c r="T501">
        <v>0</v>
      </c>
      <c r="U501">
        <v>5</v>
      </c>
      <c r="V501">
        <v>10</v>
      </c>
      <c r="X501" s="21" t="s">
        <v>1943</v>
      </c>
    </row>
    <row r="502" spans="1:24" hidden="1">
      <c r="A502" s="77" t="s">
        <v>8226</v>
      </c>
      <c r="B502" s="4" t="s">
        <v>2736</v>
      </c>
      <c r="C502" s="4" t="s">
        <v>801</v>
      </c>
      <c r="D502" s="4" t="s">
        <v>2738</v>
      </c>
      <c r="E502" s="4" t="s">
        <v>804</v>
      </c>
      <c r="F502" s="4" t="s">
        <v>3324</v>
      </c>
      <c r="G502" s="4" t="s">
        <v>3325</v>
      </c>
      <c r="H502" s="4" t="s">
        <v>3318</v>
      </c>
      <c r="I502" s="4" t="s">
        <v>3749</v>
      </c>
      <c r="J502" s="4" t="s">
        <v>5851</v>
      </c>
      <c r="K502" s="4" t="s">
        <v>2549</v>
      </c>
      <c r="L502" s="29" t="s">
        <v>282</v>
      </c>
      <c r="M502" t="s">
        <v>8</v>
      </c>
      <c r="R502">
        <v>1</v>
      </c>
      <c r="S502">
        <v>0</v>
      </c>
      <c r="T502">
        <v>0</v>
      </c>
      <c r="U502">
        <v>1</v>
      </c>
      <c r="V502">
        <v>0</v>
      </c>
      <c r="X502" s="21" t="s">
        <v>1943</v>
      </c>
    </row>
    <row r="503" spans="1:24" hidden="1">
      <c r="A503" s="77" t="s">
        <v>8226</v>
      </c>
      <c r="B503" s="4" t="s">
        <v>2736</v>
      </c>
      <c r="C503" s="4" t="s">
        <v>801</v>
      </c>
      <c r="D503" s="4" t="s">
        <v>2738</v>
      </c>
      <c r="E503" s="4" t="s">
        <v>804</v>
      </c>
      <c r="F503" s="4" t="s">
        <v>3324</v>
      </c>
      <c r="G503" s="4" t="s">
        <v>3325</v>
      </c>
      <c r="H503" s="4" t="s">
        <v>3318</v>
      </c>
      <c r="I503" s="4" t="s">
        <v>3767</v>
      </c>
      <c r="J503" s="4" t="s">
        <v>4706</v>
      </c>
      <c r="K503" s="4" t="s">
        <v>2584</v>
      </c>
      <c r="L503" s="4" t="s">
        <v>314</v>
      </c>
      <c r="M503" t="s">
        <v>8</v>
      </c>
      <c r="N503" t="s">
        <v>3317</v>
      </c>
      <c r="R503">
        <v>115</v>
      </c>
      <c r="S503">
        <v>0</v>
      </c>
      <c r="T503">
        <v>36</v>
      </c>
      <c r="U503">
        <v>76</v>
      </c>
      <c r="V503">
        <v>3</v>
      </c>
      <c r="X503" s="21" t="s">
        <v>1943</v>
      </c>
    </row>
    <row r="504" spans="1:24" hidden="1">
      <c r="A504" s="77" t="s">
        <v>8226</v>
      </c>
      <c r="B504" s="4" t="s">
        <v>2736</v>
      </c>
      <c r="C504" s="4" t="s">
        <v>801</v>
      </c>
      <c r="D504" s="4" t="s">
        <v>2738</v>
      </c>
      <c r="E504" s="4" t="s">
        <v>804</v>
      </c>
      <c r="F504" s="4" t="s">
        <v>3324</v>
      </c>
      <c r="G504" s="4" t="s">
        <v>3325</v>
      </c>
      <c r="H504" s="4" t="s">
        <v>3318</v>
      </c>
      <c r="I504" s="4" t="s">
        <v>3768</v>
      </c>
      <c r="J504" s="4" t="s">
        <v>4707</v>
      </c>
      <c r="K504" s="4" t="s">
        <v>2584</v>
      </c>
      <c r="L504" s="4" t="s">
        <v>314</v>
      </c>
      <c r="M504" t="s">
        <v>8</v>
      </c>
      <c r="N504" t="s">
        <v>3317</v>
      </c>
      <c r="R504">
        <v>111</v>
      </c>
      <c r="S504">
        <v>0</v>
      </c>
      <c r="T504">
        <v>36</v>
      </c>
      <c r="U504">
        <v>73</v>
      </c>
      <c r="V504">
        <v>2</v>
      </c>
      <c r="X504" s="21" t="s">
        <v>1943</v>
      </c>
    </row>
    <row r="505" spans="1:24" hidden="1">
      <c r="A505" s="77" t="s">
        <v>8226</v>
      </c>
      <c r="B505" s="4" t="s">
        <v>2736</v>
      </c>
      <c r="C505" s="4" t="s">
        <v>801</v>
      </c>
      <c r="D505" s="4" t="s">
        <v>2738</v>
      </c>
      <c r="E505" s="4" t="s">
        <v>804</v>
      </c>
      <c r="F505" s="4" t="s">
        <v>3324</v>
      </c>
      <c r="G505" s="4" t="s">
        <v>3325</v>
      </c>
      <c r="H505" s="4" t="s">
        <v>3318</v>
      </c>
      <c r="I505" s="4" t="s">
        <v>3769</v>
      </c>
      <c r="J505" s="4" t="s">
        <v>4432</v>
      </c>
      <c r="K505" s="4" t="s">
        <v>2584</v>
      </c>
      <c r="L505" s="4" t="s">
        <v>314</v>
      </c>
      <c r="M505" t="s">
        <v>8</v>
      </c>
      <c r="N505" t="s">
        <v>3317</v>
      </c>
      <c r="R505">
        <v>66</v>
      </c>
      <c r="S505">
        <v>0</v>
      </c>
      <c r="T505">
        <v>1</v>
      </c>
      <c r="U505">
        <v>22</v>
      </c>
      <c r="V505">
        <v>43</v>
      </c>
      <c r="X505" s="21" t="s">
        <v>1943</v>
      </c>
    </row>
    <row r="506" spans="1:24" hidden="1">
      <c r="A506" s="77" t="s">
        <v>8226</v>
      </c>
      <c r="B506" s="4" t="s">
        <v>2736</v>
      </c>
      <c r="C506" s="4" t="s">
        <v>801</v>
      </c>
      <c r="D506" s="4" t="s">
        <v>2738</v>
      </c>
      <c r="E506" s="4" t="s">
        <v>804</v>
      </c>
      <c r="F506" s="4" t="s">
        <v>3324</v>
      </c>
      <c r="G506" s="4" t="s">
        <v>3325</v>
      </c>
      <c r="H506" s="4" t="s">
        <v>3318</v>
      </c>
      <c r="I506" s="4" t="s">
        <v>3770</v>
      </c>
      <c r="J506" s="4" t="s">
        <v>4434</v>
      </c>
      <c r="K506" s="4" t="s">
        <v>2584</v>
      </c>
      <c r="L506" s="4" t="s">
        <v>314</v>
      </c>
      <c r="M506" t="s">
        <v>8</v>
      </c>
      <c r="N506" t="s">
        <v>3317</v>
      </c>
      <c r="R506">
        <v>63</v>
      </c>
      <c r="S506">
        <v>0</v>
      </c>
      <c r="T506">
        <v>1</v>
      </c>
      <c r="U506">
        <v>22</v>
      </c>
      <c r="V506">
        <v>40</v>
      </c>
      <c r="X506" s="21" t="s">
        <v>1943</v>
      </c>
    </row>
    <row r="507" spans="1:24" hidden="1">
      <c r="A507" s="77" t="s">
        <v>8226</v>
      </c>
      <c r="B507" s="4" t="s">
        <v>2736</v>
      </c>
      <c r="C507" s="4" t="s">
        <v>801</v>
      </c>
      <c r="D507" s="4" t="s">
        <v>2738</v>
      </c>
      <c r="E507" s="4" t="s">
        <v>804</v>
      </c>
      <c r="F507" s="4" t="s">
        <v>3324</v>
      </c>
      <c r="G507" s="4" t="s">
        <v>3325</v>
      </c>
      <c r="H507" s="4" t="s">
        <v>3318</v>
      </c>
      <c r="I507" s="4" t="s">
        <v>3771</v>
      </c>
      <c r="J507" s="4" t="s">
        <v>4436</v>
      </c>
      <c r="K507" s="4" t="s">
        <v>2584</v>
      </c>
      <c r="L507" s="4" t="s">
        <v>314</v>
      </c>
      <c r="M507" t="s">
        <v>8</v>
      </c>
      <c r="N507" t="s">
        <v>3317</v>
      </c>
      <c r="R507">
        <v>9</v>
      </c>
      <c r="S507">
        <v>0</v>
      </c>
      <c r="T507">
        <v>0</v>
      </c>
      <c r="U507">
        <v>1</v>
      </c>
      <c r="V507">
        <v>8</v>
      </c>
      <c r="X507" s="21" t="s">
        <v>1943</v>
      </c>
    </row>
    <row r="508" spans="1:24" hidden="1">
      <c r="A508" s="77" t="s">
        <v>8226</v>
      </c>
      <c r="B508" s="4" t="s">
        <v>2736</v>
      </c>
      <c r="C508" s="4" t="s">
        <v>801</v>
      </c>
      <c r="D508" s="4" t="s">
        <v>2738</v>
      </c>
      <c r="E508" s="4" t="s">
        <v>804</v>
      </c>
      <c r="F508" s="4" t="s">
        <v>3324</v>
      </c>
      <c r="G508" s="4" t="s">
        <v>3325</v>
      </c>
      <c r="H508" s="4" t="s">
        <v>3318</v>
      </c>
      <c r="I508" s="4" t="s">
        <v>3772</v>
      </c>
      <c r="J508" s="4" t="s">
        <v>4438</v>
      </c>
      <c r="K508" s="4" t="s">
        <v>2584</v>
      </c>
      <c r="L508" s="4" t="s">
        <v>314</v>
      </c>
      <c r="M508" t="s">
        <v>8</v>
      </c>
      <c r="N508" t="s">
        <v>3317</v>
      </c>
      <c r="R508">
        <v>9</v>
      </c>
      <c r="S508">
        <v>0</v>
      </c>
      <c r="T508">
        <v>0</v>
      </c>
      <c r="U508">
        <v>1</v>
      </c>
      <c r="V508">
        <v>8</v>
      </c>
      <c r="X508" s="21" t="s">
        <v>1943</v>
      </c>
    </row>
    <row r="509" spans="1:24" hidden="1">
      <c r="A509" s="77" t="s">
        <v>8226</v>
      </c>
      <c r="B509" s="4" t="s">
        <v>2736</v>
      </c>
      <c r="C509" s="4" t="s">
        <v>801</v>
      </c>
      <c r="D509" s="4" t="s">
        <v>2742</v>
      </c>
      <c r="E509" s="4" t="s">
        <v>874</v>
      </c>
      <c r="F509" s="4" t="s">
        <v>3324</v>
      </c>
      <c r="G509" s="4" t="s">
        <v>3325</v>
      </c>
      <c r="H509" s="4" t="s">
        <v>3318</v>
      </c>
      <c r="I509" s="4" t="s">
        <v>825</v>
      </c>
      <c r="J509" s="4" t="s">
        <v>826</v>
      </c>
      <c r="K509" s="4" t="s">
        <v>2547</v>
      </c>
      <c r="L509" s="4" t="s">
        <v>279</v>
      </c>
      <c r="M509" t="s">
        <v>8</v>
      </c>
      <c r="R509">
        <v>1</v>
      </c>
      <c r="S509">
        <v>0</v>
      </c>
      <c r="T509">
        <v>0</v>
      </c>
      <c r="U509">
        <v>1</v>
      </c>
      <c r="V509">
        <v>0</v>
      </c>
      <c r="X509" s="21" t="s">
        <v>1943</v>
      </c>
    </row>
    <row r="510" spans="1:24" hidden="1">
      <c r="A510" s="77" t="s">
        <v>8226</v>
      </c>
      <c r="B510" s="4" t="s">
        <v>2736</v>
      </c>
      <c r="C510" s="4" t="s">
        <v>801</v>
      </c>
      <c r="D510" s="4" t="s">
        <v>2741</v>
      </c>
      <c r="E510" s="4" t="s">
        <v>841</v>
      </c>
      <c r="F510" s="4" t="s">
        <v>3324</v>
      </c>
      <c r="G510" s="4" t="s">
        <v>3325</v>
      </c>
      <c r="H510" s="4" t="s">
        <v>3318</v>
      </c>
      <c r="I510" s="4" t="s">
        <v>5859</v>
      </c>
      <c r="J510" s="4" t="s">
        <v>5860</v>
      </c>
      <c r="K510" s="4" t="s">
        <v>2504</v>
      </c>
      <c r="L510" s="4" t="s">
        <v>17</v>
      </c>
      <c r="M510" t="s">
        <v>8</v>
      </c>
      <c r="R510">
        <v>29</v>
      </c>
      <c r="S510">
        <v>3</v>
      </c>
      <c r="T510">
        <v>14</v>
      </c>
      <c r="U510">
        <v>7</v>
      </c>
      <c r="V510">
        <v>5</v>
      </c>
      <c r="X510" s="21" t="s">
        <v>1943</v>
      </c>
    </row>
    <row r="511" spans="1:24" hidden="1">
      <c r="A511" s="77" t="s">
        <v>8226</v>
      </c>
      <c r="B511" s="4" t="s">
        <v>2736</v>
      </c>
      <c r="C511" s="4" t="s">
        <v>801</v>
      </c>
      <c r="D511" s="4" t="s">
        <v>2741</v>
      </c>
      <c r="E511" s="4" t="s">
        <v>841</v>
      </c>
      <c r="F511" s="4" t="s">
        <v>3324</v>
      </c>
      <c r="G511" s="4" t="s">
        <v>3325</v>
      </c>
      <c r="H511" s="4" t="s">
        <v>3318</v>
      </c>
      <c r="I511" s="4" t="s">
        <v>5861</v>
      </c>
      <c r="J511" s="4" t="s">
        <v>5862</v>
      </c>
      <c r="K511" s="4" t="s">
        <v>2504</v>
      </c>
      <c r="L511" s="4" t="s">
        <v>17</v>
      </c>
      <c r="M511" t="s">
        <v>8</v>
      </c>
      <c r="R511">
        <v>21</v>
      </c>
      <c r="S511">
        <v>3</v>
      </c>
      <c r="T511">
        <v>7</v>
      </c>
      <c r="U511">
        <v>7</v>
      </c>
      <c r="V511">
        <v>4</v>
      </c>
      <c r="X511" s="21" t="s">
        <v>1943</v>
      </c>
    </row>
    <row r="512" spans="1:24" hidden="1">
      <c r="A512" s="77" t="s">
        <v>8226</v>
      </c>
      <c r="B512" s="4" t="s">
        <v>2736</v>
      </c>
      <c r="C512" s="4" t="s">
        <v>801</v>
      </c>
      <c r="D512" s="4" t="s">
        <v>2737</v>
      </c>
      <c r="E512" s="4" t="s">
        <v>802</v>
      </c>
      <c r="F512" s="4" t="s">
        <v>3319</v>
      </c>
      <c r="G512" s="4" t="s">
        <v>3325</v>
      </c>
      <c r="H512" s="4" t="s">
        <v>3320</v>
      </c>
      <c r="I512" s="4" t="s">
        <v>3753</v>
      </c>
      <c r="J512" s="4" t="s">
        <v>1317</v>
      </c>
      <c r="K512" s="4" t="s">
        <v>2505</v>
      </c>
      <c r="L512" s="4" t="s">
        <v>21</v>
      </c>
      <c r="M512" t="s">
        <v>8</v>
      </c>
      <c r="R512">
        <v>2</v>
      </c>
      <c r="S512">
        <v>0</v>
      </c>
      <c r="T512">
        <v>0</v>
      </c>
      <c r="U512">
        <v>1</v>
      </c>
      <c r="V512">
        <v>1</v>
      </c>
      <c r="X512" s="21" t="s">
        <v>1943</v>
      </c>
    </row>
    <row r="513" spans="1:24" hidden="1">
      <c r="A513" s="77" t="s">
        <v>8226</v>
      </c>
      <c r="B513" s="4" t="s">
        <v>2736</v>
      </c>
      <c r="C513" s="4" t="s">
        <v>801</v>
      </c>
      <c r="D513" s="4" t="s">
        <v>2737</v>
      </c>
      <c r="E513" s="4" t="s">
        <v>802</v>
      </c>
      <c r="F513" s="4" t="s">
        <v>3319</v>
      </c>
      <c r="G513" s="4" t="s">
        <v>3325</v>
      </c>
      <c r="H513" s="4" t="s">
        <v>3320</v>
      </c>
      <c r="I513" s="4" t="s">
        <v>500</v>
      </c>
      <c r="J513" s="4" t="s">
        <v>191</v>
      </c>
      <c r="K513" s="4" t="s">
        <v>2505</v>
      </c>
      <c r="L513" s="4" t="s">
        <v>21</v>
      </c>
      <c r="M513" t="s">
        <v>8</v>
      </c>
      <c r="R513">
        <v>5</v>
      </c>
      <c r="S513">
        <v>2</v>
      </c>
      <c r="T513">
        <v>2</v>
      </c>
      <c r="U513">
        <v>1</v>
      </c>
      <c r="V513">
        <v>0</v>
      </c>
      <c r="X513" s="21" t="s">
        <v>1943</v>
      </c>
    </row>
    <row r="514" spans="1:24" hidden="1">
      <c r="A514" s="77" t="s">
        <v>8226</v>
      </c>
      <c r="B514" s="4" t="s">
        <v>2736</v>
      </c>
      <c r="C514" s="4" t="s">
        <v>801</v>
      </c>
      <c r="D514" s="4" t="s">
        <v>3370</v>
      </c>
      <c r="E514" s="4" t="s">
        <v>3371</v>
      </c>
      <c r="F514" s="4" t="s">
        <v>3324</v>
      </c>
      <c r="G514" s="4" t="s">
        <v>3325</v>
      </c>
      <c r="H514" s="4" t="s">
        <v>3320</v>
      </c>
      <c r="I514" s="4" t="s">
        <v>4700</v>
      </c>
      <c r="J514" s="4" t="s">
        <v>4701</v>
      </c>
      <c r="K514" s="4" t="s">
        <v>2505</v>
      </c>
      <c r="L514" s="4" t="s">
        <v>21</v>
      </c>
      <c r="M514" t="s">
        <v>8</v>
      </c>
      <c r="R514">
        <v>3</v>
      </c>
      <c r="S514">
        <v>0</v>
      </c>
      <c r="T514">
        <v>0</v>
      </c>
      <c r="U514">
        <v>1</v>
      </c>
      <c r="V514">
        <v>2</v>
      </c>
      <c r="X514" s="21" t="s">
        <v>1943</v>
      </c>
    </row>
    <row r="515" spans="1:24" hidden="1">
      <c r="A515" s="77" t="s">
        <v>8226</v>
      </c>
      <c r="B515" s="4" t="s">
        <v>2736</v>
      </c>
      <c r="C515" s="4" t="s">
        <v>801</v>
      </c>
      <c r="D515" s="4" t="s">
        <v>3370</v>
      </c>
      <c r="E515" s="4" t="s">
        <v>3371</v>
      </c>
      <c r="F515" s="4" t="s">
        <v>3324</v>
      </c>
      <c r="G515" s="4" t="s">
        <v>3325</v>
      </c>
      <c r="H515" s="4" t="s">
        <v>3320</v>
      </c>
      <c r="I515" s="4" t="s">
        <v>3753</v>
      </c>
      <c r="J515" s="4" t="s">
        <v>1317</v>
      </c>
      <c r="K515" s="4" t="s">
        <v>2505</v>
      </c>
      <c r="L515" s="4" t="s">
        <v>21</v>
      </c>
      <c r="M515" t="s">
        <v>8</v>
      </c>
      <c r="R515">
        <v>4</v>
      </c>
      <c r="S515">
        <v>0</v>
      </c>
      <c r="T515">
        <v>0</v>
      </c>
      <c r="U515">
        <v>1</v>
      </c>
      <c r="V515">
        <v>3</v>
      </c>
      <c r="X515" s="21" t="s">
        <v>1943</v>
      </c>
    </row>
    <row r="516" spans="1:24" hidden="1">
      <c r="A516" s="77" t="s">
        <v>8226</v>
      </c>
      <c r="B516" s="4" t="s">
        <v>2736</v>
      </c>
      <c r="C516" s="4" t="s">
        <v>801</v>
      </c>
      <c r="D516" s="4" t="s">
        <v>2738</v>
      </c>
      <c r="E516" s="4" t="s">
        <v>804</v>
      </c>
      <c r="F516" s="4" t="s">
        <v>3324</v>
      </c>
      <c r="G516" s="4" t="s">
        <v>3325</v>
      </c>
      <c r="H516" s="4" t="s">
        <v>3318</v>
      </c>
      <c r="I516" s="4" t="s">
        <v>3753</v>
      </c>
      <c r="J516" s="4" t="s">
        <v>1317</v>
      </c>
      <c r="K516" s="4" t="s">
        <v>2505</v>
      </c>
      <c r="L516" s="4" t="s">
        <v>21</v>
      </c>
      <c r="M516" t="s">
        <v>8</v>
      </c>
      <c r="R516">
        <v>4</v>
      </c>
      <c r="S516">
        <v>0</v>
      </c>
      <c r="T516">
        <v>0</v>
      </c>
      <c r="U516">
        <v>2</v>
      </c>
      <c r="V516">
        <v>2</v>
      </c>
      <c r="X516" s="21" t="s">
        <v>1943</v>
      </c>
    </row>
    <row r="517" spans="1:24" hidden="1">
      <c r="A517" s="77" t="s">
        <v>8226</v>
      </c>
      <c r="B517" s="4" t="s">
        <v>2736</v>
      </c>
      <c r="C517" s="4" t="s">
        <v>801</v>
      </c>
      <c r="D517" s="4" t="s">
        <v>2738</v>
      </c>
      <c r="E517" s="4" t="s">
        <v>804</v>
      </c>
      <c r="F517" s="4" t="s">
        <v>3324</v>
      </c>
      <c r="G517" s="4" t="s">
        <v>3325</v>
      </c>
      <c r="H517" s="4" t="s">
        <v>3318</v>
      </c>
      <c r="I517" s="4" t="s">
        <v>265</v>
      </c>
      <c r="J517" s="4" t="s">
        <v>82</v>
      </c>
      <c r="K517" s="4" t="s">
        <v>2505</v>
      </c>
      <c r="L517" s="4" t="s">
        <v>21</v>
      </c>
      <c r="M517" t="s">
        <v>8</v>
      </c>
      <c r="R517">
        <v>157</v>
      </c>
      <c r="S517">
        <v>122</v>
      </c>
      <c r="T517">
        <v>27</v>
      </c>
      <c r="U517">
        <v>8</v>
      </c>
      <c r="V517">
        <v>0</v>
      </c>
      <c r="X517" s="21" t="s">
        <v>1943</v>
      </c>
    </row>
    <row r="518" spans="1:24" hidden="1">
      <c r="A518" s="77" t="s">
        <v>8226</v>
      </c>
      <c r="B518" s="4" t="s">
        <v>2736</v>
      </c>
      <c r="C518" s="4" t="s">
        <v>801</v>
      </c>
      <c r="D518" s="4" t="s">
        <v>2738</v>
      </c>
      <c r="E518" s="4" t="s">
        <v>804</v>
      </c>
      <c r="F518" s="4" t="s">
        <v>3324</v>
      </c>
      <c r="G518" s="4" t="s">
        <v>3325</v>
      </c>
      <c r="H518" s="4" t="s">
        <v>3318</v>
      </c>
      <c r="I518" s="4" t="s">
        <v>267</v>
      </c>
      <c r="J518" s="4" t="s">
        <v>637</v>
      </c>
      <c r="K518" s="4" t="s">
        <v>2505</v>
      </c>
      <c r="L518" s="4" t="s">
        <v>21</v>
      </c>
      <c r="M518" t="s">
        <v>8</v>
      </c>
      <c r="R518">
        <v>145</v>
      </c>
      <c r="S518">
        <v>114</v>
      </c>
      <c r="T518">
        <v>24</v>
      </c>
      <c r="U518">
        <v>7</v>
      </c>
      <c r="V518">
        <v>0</v>
      </c>
      <c r="X518" s="21" t="s">
        <v>1943</v>
      </c>
    </row>
    <row r="519" spans="1:24" hidden="1">
      <c r="A519" s="77" t="s">
        <v>8226</v>
      </c>
      <c r="B519" s="4" t="s">
        <v>2736</v>
      </c>
      <c r="C519" s="4" t="s">
        <v>801</v>
      </c>
      <c r="D519" s="4" t="s">
        <v>2739</v>
      </c>
      <c r="E519" s="4" t="s">
        <v>827</v>
      </c>
      <c r="F519" s="4" t="s">
        <v>3324</v>
      </c>
      <c r="G519" s="4" t="s">
        <v>3325</v>
      </c>
      <c r="H519" s="4" t="s">
        <v>3318</v>
      </c>
      <c r="I519" s="4" t="s">
        <v>4700</v>
      </c>
      <c r="J519" s="4" t="s">
        <v>4701</v>
      </c>
      <c r="K519" s="4" t="s">
        <v>2505</v>
      </c>
      <c r="L519" s="4" t="s">
        <v>21</v>
      </c>
      <c r="M519" t="s">
        <v>8</v>
      </c>
      <c r="R519">
        <v>1</v>
      </c>
      <c r="S519">
        <v>0</v>
      </c>
      <c r="T519">
        <v>0</v>
      </c>
      <c r="U519">
        <v>1</v>
      </c>
      <c r="V519">
        <v>0</v>
      </c>
      <c r="X519" s="21" t="s">
        <v>1943</v>
      </c>
    </row>
    <row r="520" spans="1:24" hidden="1">
      <c r="A520" s="77" t="s">
        <v>8226</v>
      </c>
      <c r="B520" s="4" t="s">
        <v>2736</v>
      </c>
      <c r="C520" s="4" t="s">
        <v>801</v>
      </c>
      <c r="D520" s="4" t="s">
        <v>2739</v>
      </c>
      <c r="E520" s="4" t="s">
        <v>827</v>
      </c>
      <c r="F520" s="4" t="s">
        <v>3324</v>
      </c>
      <c r="G520" s="4" t="s">
        <v>3325</v>
      </c>
      <c r="H520" s="4" t="s">
        <v>3318</v>
      </c>
      <c r="I520" s="4" t="s">
        <v>4700</v>
      </c>
      <c r="J520" s="4" t="s">
        <v>4701</v>
      </c>
      <c r="K520" s="4" t="s">
        <v>2505</v>
      </c>
      <c r="L520" s="4" t="s">
        <v>21</v>
      </c>
      <c r="M520" t="s">
        <v>8</v>
      </c>
      <c r="R520">
        <v>7</v>
      </c>
      <c r="S520">
        <v>0</v>
      </c>
      <c r="T520">
        <v>0</v>
      </c>
      <c r="U520">
        <v>3</v>
      </c>
      <c r="V520">
        <v>4</v>
      </c>
      <c r="X520" s="21" t="s">
        <v>1943</v>
      </c>
    </row>
    <row r="521" spans="1:24" hidden="1">
      <c r="A521" s="77" t="s">
        <v>8226</v>
      </c>
      <c r="B521" s="4" t="s">
        <v>2736</v>
      </c>
      <c r="C521" s="4" t="s">
        <v>801</v>
      </c>
      <c r="D521" s="4" t="s">
        <v>2739</v>
      </c>
      <c r="E521" s="4" t="s">
        <v>827</v>
      </c>
      <c r="F521" s="4" t="s">
        <v>3324</v>
      </c>
      <c r="G521" s="4" t="s">
        <v>3325</v>
      </c>
      <c r="H521" s="4" t="s">
        <v>3318</v>
      </c>
      <c r="I521" s="4" t="s">
        <v>3753</v>
      </c>
      <c r="J521" s="4" t="s">
        <v>1317</v>
      </c>
      <c r="K521" s="4" t="s">
        <v>2505</v>
      </c>
      <c r="L521" s="4" t="s">
        <v>21</v>
      </c>
      <c r="M521" t="s">
        <v>8</v>
      </c>
      <c r="R521">
        <v>10</v>
      </c>
      <c r="S521">
        <v>0</v>
      </c>
      <c r="T521">
        <v>0</v>
      </c>
      <c r="U521">
        <v>5</v>
      </c>
      <c r="V521">
        <v>5</v>
      </c>
      <c r="X521" s="21" t="s">
        <v>1943</v>
      </c>
    </row>
    <row r="522" spans="1:24" hidden="1">
      <c r="A522" s="77" t="s">
        <v>8226</v>
      </c>
      <c r="B522" s="4" t="s">
        <v>2736</v>
      </c>
      <c r="C522" s="4" t="s">
        <v>801</v>
      </c>
      <c r="D522" s="4" t="s">
        <v>2739</v>
      </c>
      <c r="E522" s="4" t="s">
        <v>827</v>
      </c>
      <c r="F522" s="4" t="s">
        <v>3324</v>
      </c>
      <c r="G522" s="4" t="s">
        <v>3325</v>
      </c>
      <c r="H522" s="4" t="s">
        <v>3318</v>
      </c>
      <c r="I522" s="4" t="s">
        <v>265</v>
      </c>
      <c r="J522" s="4" t="s">
        <v>82</v>
      </c>
      <c r="K522" s="4" t="s">
        <v>2505</v>
      </c>
      <c r="L522" s="4" t="s">
        <v>21</v>
      </c>
      <c r="M522" t="s">
        <v>8</v>
      </c>
      <c r="R522">
        <v>156</v>
      </c>
      <c r="S522">
        <v>47</v>
      </c>
      <c r="T522">
        <v>83</v>
      </c>
      <c r="U522">
        <v>25</v>
      </c>
      <c r="V522">
        <v>1</v>
      </c>
      <c r="X522" s="21" t="s">
        <v>1943</v>
      </c>
    </row>
    <row r="523" spans="1:24" hidden="1">
      <c r="A523" s="77" t="s">
        <v>8226</v>
      </c>
      <c r="B523" s="4" t="s">
        <v>2736</v>
      </c>
      <c r="C523" s="4" t="s">
        <v>801</v>
      </c>
      <c r="D523" s="4" t="s">
        <v>2739</v>
      </c>
      <c r="E523" s="4" t="s">
        <v>827</v>
      </c>
      <c r="F523" s="4" t="s">
        <v>3324</v>
      </c>
      <c r="G523" s="4" t="s">
        <v>3325</v>
      </c>
      <c r="H523" s="4" t="s">
        <v>3318</v>
      </c>
      <c r="I523" s="4" t="s">
        <v>267</v>
      </c>
      <c r="J523" s="4" t="s">
        <v>637</v>
      </c>
      <c r="K523" s="4" t="s">
        <v>2505</v>
      </c>
      <c r="L523" s="4" t="s">
        <v>21</v>
      </c>
      <c r="M523" t="s">
        <v>8</v>
      </c>
      <c r="R523">
        <v>140</v>
      </c>
      <c r="S523">
        <v>44</v>
      </c>
      <c r="T523">
        <v>76</v>
      </c>
      <c r="U523">
        <v>20</v>
      </c>
      <c r="V523">
        <v>0</v>
      </c>
      <c r="X523" s="21" t="s">
        <v>1943</v>
      </c>
    </row>
    <row r="524" spans="1:24" hidden="1">
      <c r="A524" s="77" t="s">
        <v>8226</v>
      </c>
      <c r="B524" s="4" t="s">
        <v>2736</v>
      </c>
      <c r="C524" s="4" t="s">
        <v>801</v>
      </c>
      <c r="D524" s="4" t="s">
        <v>2741</v>
      </c>
      <c r="E524" s="4" t="s">
        <v>841</v>
      </c>
      <c r="F524" s="4" t="s">
        <v>3324</v>
      </c>
      <c r="G524" s="4" t="s">
        <v>3325</v>
      </c>
      <c r="H524" s="4" t="s">
        <v>3318</v>
      </c>
      <c r="I524" s="4" t="s">
        <v>3789</v>
      </c>
      <c r="J524" s="4" t="s">
        <v>3790</v>
      </c>
      <c r="K524" s="4" t="s">
        <v>2505</v>
      </c>
      <c r="L524" s="4" t="s">
        <v>21</v>
      </c>
      <c r="M524" t="s">
        <v>8</v>
      </c>
      <c r="R524">
        <v>1</v>
      </c>
      <c r="S524">
        <v>0</v>
      </c>
      <c r="T524">
        <v>0</v>
      </c>
      <c r="U524">
        <v>0</v>
      </c>
      <c r="V524">
        <v>1</v>
      </c>
      <c r="X524" s="21" t="s">
        <v>1943</v>
      </c>
    </row>
    <row r="525" spans="1:24" hidden="1">
      <c r="A525" s="77" t="s">
        <v>8226</v>
      </c>
      <c r="B525" s="4" t="s">
        <v>2736</v>
      </c>
      <c r="C525" s="4" t="s">
        <v>801</v>
      </c>
      <c r="D525" s="4" t="s">
        <v>2741</v>
      </c>
      <c r="E525" s="4" t="s">
        <v>841</v>
      </c>
      <c r="F525" s="4" t="s">
        <v>3324</v>
      </c>
      <c r="G525" s="4" t="s">
        <v>3325</v>
      </c>
      <c r="H525" s="4" t="s">
        <v>3318</v>
      </c>
      <c r="I525" s="4" t="s">
        <v>3753</v>
      </c>
      <c r="J525" s="4" t="s">
        <v>1317</v>
      </c>
      <c r="K525" s="4" t="s">
        <v>2505</v>
      </c>
      <c r="L525" s="4" t="s">
        <v>21</v>
      </c>
      <c r="M525" t="s">
        <v>8</v>
      </c>
      <c r="R525">
        <v>10</v>
      </c>
      <c r="S525">
        <v>0</v>
      </c>
      <c r="T525">
        <v>0</v>
      </c>
      <c r="U525">
        <v>5</v>
      </c>
      <c r="V525">
        <v>5</v>
      </c>
      <c r="X525" s="21" t="s">
        <v>1943</v>
      </c>
    </row>
    <row r="526" spans="1:24" hidden="1">
      <c r="A526" s="77" t="s">
        <v>8226</v>
      </c>
      <c r="B526" s="4" t="s">
        <v>2736</v>
      </c>
      <c r="C526" s="4" t="s">
        <v>801</v>
      </c>
      <c r="D526" s="4" t="s">
        <v>2741</v>
      </c>
      <c r="E526" s="4" t="s">
        <v>841</v>
      </c>
      <c r="F526" s="4" t="s">
        <v>3324</v>
      </c>
      <c r="G526" s="4" t="s">
        <v>3325</v>
      </c>
      <c r="H526" s="4" t="s">
        <v>3318</v>
      </c>
      <c r="I526" s="4" t="s">
        <v>265</v>
      </c>
      <c r="J526" s="4" t="s">
        <v>868</v>
      </c>
      <c r="K526" s="4" t="s">
        <v>2505</v>
      </c>
      <c r="L526" s="4" t="s">
        <v>21</v>
      </c>
      <c r="M526" t="s">
        <v>8</v>
      </c>
      <c r="R526">
        <v>196</v>
      </c>
      <c r="S526">
        <v>125</v>
      </c>
      <c r="T526">
        <v>60</v>
      </c>
      <c r="U526">
        <v>10</v>
      </c>
      <c r="V526">
        <v>1</v>
      </c>
      <c r="X526" s="21" t="s">
        <v>1943</v>
      </c>
    </row>
    <row r="527" spans="1:24" hidden="1">
      <c r="A527" s="77" t="s">
        <v>8226</v>
      </c>
      <c r="B527" s="4" t="s">
        <v>2736</v>
      </c>
      <c r="C527" s="4" t="s">
        <v>801</v>
      </c>
      <c r="D527" s="4" t="s">
        <v>2741</v>
      </c>
      <c r="E527" s="4" t="s">
        <v>841</v>
      </c>
      <c r="F527" s="4" t="s">
        <v>3324</v>
      </c>
      <c r="G527" s="4" t="s">
        <v>3325</v>
      </c>
      <c r="H527" s="4" t="s">
        <v>3318</v>
      </c>
      <c r="I527" s="4" t="s">
        <v>267</v>
      </c>
      <c r="J527" s="4" t="s">
        <v>869</v>
      </c>
      <c r="K527" s="4" t="s">
        <v>2505</v>
      </c>
      <c r="L527" s="4" t="s">
        <v>21</v>
      </c>
      <c r="M527" t="s">
        <v>8</v>
      </c>
      <c r="R527">
        <v>179</v>
      </c>
      <c r="S527">
        <v>120</v>
      </c>
      <c r="T527">
        <v>52</v>
      </c>
      <c r="U527">
        <v>6</v>
      </c>
      <c r="V527">
        <v>1</v>
      </c>
      <c r="X527" s="21" t="s">
        <v>1943</v>
      </c>
    </row>
    <row r="528" spans="1:24" hidden="1">
      <c r="A528" s="77" t="s">
        <v>8226</v>
      </c>
      <c r="B528" s="4" t="s">
        <v>2736</v>
      </c>
      <c r="C528" s="4" t="s">
        <v>801</v>
      </c>
      <c r="D528" s="4" t="s">
        <v>2742</v>
      </c>
      <c r="E528" s="4" t="s">
        <v>874</v>
      </c>
      <c r="F528" s="4" t="s">
        <v>3324</v>
      </c>
      <c r="G528" s="4" t="s">
        <v>3325</v>
      </c>
      <c r="H528" s="4" t="s">
        <v>3318</v>
      </c>
      <c r="I528" s="4" t="s">
        <v>4700</v>
      </c>
      <c r="J528" s="4" t="s">
        <v>4701</v>
      </c>
      <c r="K528" s="4" t="s">
        <v>2505</v>
      </c>
      <c r="L528" s="4" t="s">
        <v>21</v>
      </c>
      <c r="M528" t="s">
        <v>8</v>
      </c>
      <c r="R528">
        <v>10</v>
      </c>
      <c r="S528">
        <v>0</v>
      </c>
      <c r="T528">
        <v>0</v>
      </c>
      <c r="U528">
        <v>8</v>
      </c>
      <c r="V528">
        <v>2</v>
      </c>
      <c r="X528" s="21" t="s">
        <v>1943</v>
      </c>
    </row>
    <row r="529" spans="1:24" hidden="1">
      <c r="A529" s="77" t="s">
        <v>8226</v>
      </c>
      <c r="B529" s="4" t="s">
        <v>2736</v>
      </c>
      <c r="C529" s="4" t="s">
        <v>801</v>
      </c>
      <c r="D529" s="4" t="s">
        <v>2742</v>
      </c>
      <c r="E529" s="4" t="s">
        <v>874</v>
      </c>
      <c r="F529" s="4" t="s">
        <v>3324</v>
      </c>
      <c r="G529" s="4" t="s">
        <v>3325</v>
      </c>
      <c r="H529" s="4" t="s">
        <v>3318</v>
      </c>
      <c r="I529" s="4" t="s">
        <v>265</v>
      </c>
      <c r="J529" s="4" t="s">
        <v>82</v>
      </c>
      <c r="K529" s="4" t="s">
        <v>2505</v>
      </c>
      <c r="L529" s="4" t="s">
        <v>21</v>
      </c>
      <c r="M529" t="s">
        <v>8</v>
      </c>
      <c r="R529">
        <v>124</v>
      </c>
      <c r="S529">
        <v>63</v>
      </c>
      <c r="T529">
        <v>46</v>
      </c>
      <c r="U529">
        <v>15</v>
      </c>
      <c r="V529">
        <v>0</v>
      </c>
      <c r="X529" s="21" t="s">
        <v>1943</v>
      </c>
    </row>
    <row r="530" spans="1:24" hidden="1">
      <c r="A530" s="77" t="s">
        <v>8226</v>
      </c>
      <c r="B530" s="4" t="s">
        <v>2736</v>
      </c>
      <c r="C530" s="4" t="s">
        <v>801</v>
      </c>
      <c r="D530" s="4" t="s">
        <v>2742</v>
      </c>
      <c r="E530" s="4" t="s">
        <v>874</v>
      </c>
      <c r="F530" s="4" t="s">
        <v>3324</v>
      </c>
      <c r="G530" s="4" t="s">
        <v>3325</v>
      </c>
      <c r="H530" s="4" t="s">
        <v>3318</v>
      </c>
      <c r="I530" s="4" t="s">
        <v>267</v>
      </c>
      <c r="J530" s="4" t="s">
        <v>637</v>
      </c>
      <c r="K530" s="4" t="s">
        <v>2505</v>
      </c>
      <c r="L530" s="4" t="s">
        <v>21</v>
      </c>
      <c r="M530" t="s">
        <v>8</v>
      </c>
      <c r="R530">
        <v>118</v>
      </c>
      <c r="S530">
        <v>58</v>
      </c>
      <c r="T530">
        <v>46</v>
      </c>
      <c r="U530">
        <v>14</v>
      </c>
      <c r="V530">
        <v>0</v>
      </c>
      <c r="X530" s="21" t="s">
        <v>1943</v>
      </c>
    </row>
    <row r="531" spans="1:24" hidden="1">
      <c r="A531" s="77" t="s">
        <v>8226</v>
      </c>
      <c r="B531" s="4" t="s">
        <v>2736</v>
      </c>
      <c r="C531" s="4" t="s">
        <v>801</v>
      </c>
      <c r="D531" s="4" t="s">
        <v>2743</v>
      </c>
      <c r="E531" s="4" t="s">
        <v>880</v>
      </c>
      <c r="F531" s="4" t="s">
        <v>3324</v>
      </c>
      <c r="G531" s="4" t="s">
        <v>3325</v>
      </c>
      <c r="H531" s="4" t="s">
        <v>3320</v>
      </c>
      <c r="I531" s="4" t="s">
        <v>265</v>
      </c>
      <c r="J531" s="4" t="s">
        <v>82</v>
      </c>
      <c r="K531" s="4" t="s">
        <v>2505</v>
      </c>
      <c r="L531" s="4" t="s">
        <v>21</v>
      </c>
      <c r="M531" t="s">
        <v>8</v>
      </c>
      <c r="R531">
        <v>3</v>
      </c>
      <c r="S531">
        <v>1</v>
      </c>
      <c r="T531">
        <v>1</v>
      </c>
      <c r="U531">
        <v>1</v>
      </c>
      <c r="V531">
        <v>0</v>
      </c>
      <c r="X531" s="21" t="s">
        <v>1943</v>
      </c>
    </row>
    <row r="532" spans="1:24" hidden="1">
      <c r="A532" s="77" t="s">
        <v>8226</v>
      </c>
      <c r="B532" s="4" t="s">
        <v>2736</v>
      </c>
      <c r="C532" s="4" t="s">
        <v>801</v>
      </c>
      <c r="D532" s="4" t="s">
        <v>2743</v>
      </c>
      <c r="E532" s="4" t="s">
        <v>880</v>
      </c>
      <c r="F532" s="4" t="s">
        <v>3324</v>
      </c>
      <c r="G532" s="4" t="s">
        <v>3325</v>
      </c>
      <c r="H532" s="4" t="s">
        <v>3320</v>
      </c>
      <c r="I532" s="4" t="s">
        <v>267</v>
      </c>
      <c r="J532" s="4" t="s">
        <v>637</v>
      </c>
      <c r="K532" s="4" t="s">
        <v>2505</v>
      </c>
      <c r="L532" s="4" t="s">
        <v>21</v>
      </c>
      <c r="M532" t="s">
        <v>8</v>
      </c>
      <c r="R532">
        <v>1</v>
      </c>
      <c r="S532">
        <v>0</v>
      </c>
      <c r="T532">
        <v>1</v>
      </c>
      <c r="U532">
        <v>0</v>
      </c>
      <c r="V532">
        <v>0</v>
      </c>
      <c r="X532" s="21" t="s">
        <v>1943</v>
      </c>
    </row>
    <row r="533" spans="1:24" hidden="1">
      <c r="A533" s="77" t="s">
        <v>8226</v>
      </c>
      <c r="B533" s="4" t="s">
        <v>2736</v>
      </c>
      <c r="C533" s="4" t="s">
        <v>801</v>
      </c>
      <c r="D533" s="4" t="s">
        <v>2737</v>
      </c>
      <c r="E533" s="4" t="s">
        <v>802</v>
      </c>
      <c r="F533" s="4" t="s">
        <v>3319</v>
      </c>
      <c r="G533" s="4" t="s">
        <v>3325</v>
      </c>
      <c r="H533" s="4" t="s">
        <v>3320</v>
      </c>
      <c r="I533" s="4" t="s">
        <v>3754</v>
      </c>
      <c r="J533" s="4" t="s">
        <v>756</v>
      </c>
      <c r="K533" s="4" t="s">
        <v>2506</v>
      </c>
      <c r="L533" s="4" t="s">
        <v>24</v>
      </c>
      <c r="M533" t="s">
        <v>8</v>
      </c>
      <c r="R533">
        <v>2</v>
      </c>
      <c r="S533">
        <v>0</v>
      </c>
      <c r="T533">
        <v>0</v>
      </c>
      <c r="U533">
        <v>2</v>
      </c>
      <c r="V533">
        <v>0</v>
      </c>
      <c r="X533" s="21" t="s">
        <v>1943</v>
      </c>
    </row>
    <row r="534" spans="1:24" hidden="1">
      <c r="A534" s="77" t="s">
        <v>8226</v>
      </c>
      <c r="B534" s="4" t="s">
        <v>2736</v>
      </c>
      <c r="C534" s="4" t="s">
        <v>801</v>
      </c>
      <c r="D534" s="4" t="s">
        <v>2737</v>
      </c>
      <c r="E534" s="4" t="s">
        <v>802</v>
      </c>
      <c r="F534" s="4" t="s">
        <v>3319</v>
      </c>
      <c r="G534" s="4" t="s">
        <v>3325</v>
      </c>
      <c r="H534" s="4" t="s">
        <v>3320</v>
      </c>
      <c r="I534" s="4" t="s">
        <v>501</v>
      </c>
      <c r="J534" s="4" t="s">
        <v>84</v>
      </c>
      <c r="K534" s="4" t="s">
        <v>2506</v>
      </c>
      <c r="L534" s="4" t="s">
        <v>24</v>
      </c>
      <c r="M534" t="s">
        <v>8</v>
      </c>
      <c r="R534">
        <v>9</v>
      </c>
      <c r="S534">
        <v>3</v>
      </c>
      <c r="T534">
        <v>5</v>
      </c>
      <c r="U534">
        <v>1</v>
      </c>
      <c r="V534">
        <v>0</v>
      </c>
      <c r="X534" s="21" t="s">
        <v>1943</v>
      </c>
    </row>
    <row r="535" spans="1:24" hidden="1">
      <c r="A535" s="77" t="s">
        <v>8226</v>
      </c>
      <c r="B535" s="4" t="s">
        <v>2736</v>
      </c>
      <c r="C535" s="4" t="s">
        <v>801</v>
      </c>
      <c r="D535" s="4" t="s">
        <v>3370</v>
      </c>
      <c r="E535" s="4" t="s">
        <v>3371</v>
      </c>
      <c r="F535" s="4" t="s">
        <v>3324</v>
      </c>
      <c r="G535" s="4" t="s">
        <v>3325</v>
      </c>
      <c r="H535" s="4" t="s">
        <v>3320</v>
      </c>
      <c r="I535" s="4" t="s">
        <v>3754</v>
      </c>
      <c r="J535" s="4" t="s">
        <v>756</v>
      </c>
      <c r="K535" s="4" t="s">
        <v>2506</v>
      </c>
      <c r="L535" s="4" t="s">
        <v>24</v>
      </c>
      <c r="M535" t="s">
        <v>8</v>
      </c>
      <c r="R535">
        <v>1</v>
      </c>
      <c r="S535">
        <v>0</v>
      </c>
      <c r="T535">
        <v>0</v>
      </c>
      <c r="U535">
        <v>1</v>
      </c>
      <c r="V535">
        <v>0</v>
      </c>
      <c r="X535" s="21" t="s">
        <v>1943</v>
      </c>
    </row>
    <row r="536" spans="1:24" hidden="1">
      <c r="A536" s="77" t="s">
        <v>8226</v>
      </c>
      <c r="B536" s="4" t="s">
        <v>2736</v>
      </c>
      <c r="C536" s="4" t="s">
        <v>801</v>
      </c>
      <c r="D536" s="4" t="s">
        <v>2738</v>
      </c>
      <c r="E536" s="4" t="s">
        <v>804</v>
      </c>
      <c r="F536" s="4" t="s">
        <v>3324</v>
      </c>
      <c r="G536" s="4" t="s">
        <v>3325</v>
      </c>
      <c r="H536" s="4" t="s">
        <v>3318</v>
      </c>
      <c r="I536" s="4" t="s">
        <v>3754</v>
      </c>
      <c r="J536" s="4" t="s">
        <v>756</v>
      </c>
      <c r="K536" s="4" t="s">
        <v>2506</v>
      </c>
      <c r="L536" s="4" t="s">
        <v>24</v>
      </c>
      <c r="M536" t="s">
        <v>8</v>
      </c>
      <c r="R536">
        <v>6</v>
      </c>
      <c r="S536">
        <v>0</v>
      </c>
      <c r="T536">
        <v>0</v>
      </c>
      <c r="U536">
        <v>3</v>
      </c>
      <c r="V536">
        <v>3</v>
      </c>
      <c r="X536" s="21" t="s">
        <v>1943</v>
      </c>
    </row>
    <row r="537" spans="1:24" hidden="1">
      <c r="A537" s="77" t="s">
        <v>8226</v>
      </c>
      <c r="B537" s="4" t="s">
        <v>2736</v>
      </c>
      <c r="C537" s="4" t="s">
        <v>801</v>
      </c>
      <c r="D537" s="4" t="s">
        <v>2738</v>
      </c>
      <c r="E537" s="4" t="s">
        <v>804</v>
      </c>
      <c r="F537" s="4" t="s">
        <v>3324</v>
      </c>
      <c r="G537" s="4" t="s">
        <v>3325</v>
      </c>
      <c r="H537" s="4" t="s">
        <v>3318</v>
      </c>
      <c r="I537" s="4" t="s">
        <v>269</v>
      </c>
      <c r="J537" s="4" t="s">
        <v>639</v>
      </c>
      <c r="K537" s="4" t="s">
        <v>2506</v>
      </c>
      <c r="L537" s="4" t="s">
        <v>24</v>
      </c>
      <c r="M537" t="s">
        <v>8</v>
      </c>
      <c r="R537">
        <v>175</v>
      </c>
      <c r="S537">
        <v>31</v>
      </c>
      <c r="T537">
        <v>121</v>
      </c>
      <c r="U537">
        <v>15</v>
      </c>
      <c r="V537">
        <v>8</v>
      </c>
      <c r="X537" s="21" t="s">
        <v>1943</v>
      </c>
    </row>
    <row r="538" spans="1:24" hidden="1">
      <c r="A538" s="77" t="s">
        <v>8226</v>
      </c>
      <c r="B538" s="4" t="s">
        <v>2736</v>
      </c>
      <c r="C538" s="4" t="s">
        <v>801</v>
      </c>
      <c r="D538" s="4" t="s">
        <v>2738</v>
      </c>
      <c r="E538" s="4" t="s">
        <v>804</v>
      </c>
      <c r="F538" s="4" t="s">
        <v>3324</v>
      </c>
      <c r="G538" s="4" t="s">
        <v>3325</v>
      </c>
      <c r="H538" s="4" t="s">
        <v>3318</v>
      </c>
      <c r="I538" s="4" t="s">
        <v>271</v>
      </c>
      <c r="J538" s="4" t="s">
        <v>641</v>
      </c>
      <c r="K538" s="4" t="s">
        <v>2506</v>
      </c>
      <c r="L538" s="4" t="s">
        <v>24</v>
      </c>
      <c r="M538" t="s">
        <v>8</v>
      </c>
      <c r="R538">
        <v>174</v>
      </c>
      <c r="S538">
        <v>30</v>
      </c>
      <c r="T538">
        <v>122</v>
      </c>
      <c r="U538">
        <v>16</v>
      </c>
      <c r="V538">
        <v>6</v>
      </c>
      <c r="X538" s="21" t="s">
        <v>1943</v>
      </c>
    </row>
    <row r="539" spans="1:24" hidden="1">
      <c r="A539" s="77" t="s">
        <v>8226</v>
      </c>
      <c r="B539" s="4" t="s">
        <v>2736</v>
      </c>
      <c r="C539" s="4" t="s">
        <v>801</v>
      </c>
      <c r="D539" s="4" t="s">
        <v>2739</v>
      </c>
      <c r="E539" s="4" t="s">
        <v>827</v>
      </c>
      <c r="F539" s="4" t="s">
        <v>3324</v>
      </c>
      <c r="G539" s="4" t="s">
        <v>3325</v>
      </c>
      <c r="H539" s="4" t="s">
        <v>3318</v>
      </c>
      <c r="I539" s="4" t="s">
        <v>3754</v>
      </c>
      <c r="J539" s="4" t="s">
        <v>756</v>
      </c>
      <c r="K539" s="4" t="s">
        <v>2506</v>
      </c>
      <c r="L539" s="4" t="s">
        <v>24</v>
      </c>
      <c r="M539" t="s">
        <v>8</v>
      </c>
      <c r="R539">
        <v>5</v>
      </c>
      <c r="S539">
        <v>0</v>
      </c>
      <c r="T539">
        <v>0</v>
      </c>
      <c r="U539">
        <v>3</v>
      </c>
      <c r="V539">
        <v>2</v>
      </c>
      <c r="X539" s="21" t="s">
        <v>1943</v>
      </c>
    </row>
    <row r="540" spans="1:24" hidden="1">
      <c r="A540" s="77" t="s">
        <v>8226</v>
      </c>
      <c r="B540" s="4" t="s">
        <v>2736</v>
      </c>
      <c r="C540" s="4" t="s">
        <v>801</v>
      </c>
      <c r="D540" s="4" t="s">
        <v>2739</v>
      </c>
      <c r="E540" s="4" t="s">
        <v>827</v>
      </c>
      <c r="F540" s="4" t="s">
        <v>3324</v>
      </c>
      <c r="G540" s="4" t="s">
        <v>3325</v>
      </c>
      <c r="H540" s="4" t="s">
        <v>3318</v>
      </c>
      <c r="I540" s="4" t="s">
        <v>269</v>
      </c>
      <c r="J540" s="4" t="s">
        <v>639</v>
      </c>
      <c r="K540" s="4" t="s">
        <v>2506</v>
      </c>
      <c r="L540" s="4" t="s">
        <v>24</v>
      </c>
      <c r="M540" t="s">
        <v>8</v>
      </c>
      <c r="R540">
        <v>142</v>
      </c>
      <c r="S540">
        <v>25</v>
      </c>
      <c r="T540">
        <v>33</v>
      </c>
      <c r="U540">
        <v>67</v>
      </c>
      <c r="V540">
        <v>17</v>
      </c>
      <c r="X540" s="21" t="s">
        <v>1943</v>
      </c>
    </row>
    <row r="541" spans="1:24" hidden="1">
      <c r="A541" s="77" t="s">
        <v>8226</v>
      </c>
      <c r="B541" s="4" t="s">
        <v>2736</v>
      </c>
      <c r="C541" s="4" t="s">
        <v>801</v>
      </c>
      <c r="D541" s="4" t="s">
        <v>2739</v>
      </c>
      <c r="E541" s="4" t="s">
        <v>827</v>
      </c>
      <c r="F541" s="4" t="s">
        <v>3324</v>
      </c>
      <c r="G541" s="4" t="s">
        <v>3325</v>
      </c>
      <c r="H541" s="4" t="s">
        <v>3318</v>
      </c>
      <c r="I541" s="4" t="s">
        <v>271</v>
      </c>
      <c r="J541" s="4" t="s">
        <v>641</v>
      </c>
      <c r="K541" s="4" t="s">
        <v>2506</v>
      </c>
      <c r="L541" s="4" t="s">
        <v>24</v>
      </c>
      <c r="M541" t="s">
        <v>8</v>
      </c>
      <c r="R541">
        <v>134</v>
      </c>
      <c r="S541">
        <v>20</v>
      </c>
      <c r="T541">
        <v>34</v>
      </c>
      <c r="U541">
        <v>67</v>
      </c>
      <c r="V541">
        <v>13</v>
      </c>
      <c r="X541" s="21" t="s">
        <v>1943</v>
      </c>
    </row>
    <row r="542" spans="1:24" hidden="1">
      <c r="A542" s="77" t="s">
        <v>8226</v>
      </c>
      <c r="B542" s="4" t="s">
        <v>2736</v>
      </c>
      <c r="C542" s="4" t="s">
        <v>801</v>
      </c>
      <c r="D542" s="4" t="s">
        <v>2739</v>
      </c>
      <c r="E542" s="4" t="s">
        <v>827</v>
      </c>
      <c r="F542" s="4" t="s">
        <v>3324</v>
      </c>
      <c r="G542" s="4" t="s">
        <v>3325</v>
      </c>
      <c r="H542" s="4" t="s">
        <v>3318</v>
      </c>
      <c r="I542" s="4" t="s">
        <v>273</v>
      </c>
      <c r="J542" s="4" t="s">
        <v>839</v>
      </c>
      <c r="K542" s="4" t="s">
        <v>2506</v>
      </c>
      <c r="L542" s="4" t="s">
        <v>24</v>
      </c>
      <c r="M542" t="s">
        <v>8</v>
      </c>
      <c r="R542">
        <v>44</v>
      </c>
      <c r="S542">
        <v>0</v>
      </c>
      <c r="T542">
        <v>19</v>
      </c>
      <c r="U542">
        <v>13</v>
      </c>
      <c r="V542">
        <v>12</v>
      </c>
      <c r="X542" s="21" t="s">
        <v>1943</v>
      </c>
    </row>
    <row r="543" spans="1:24" hidden="1">
      <c r="A543" s="77" t="s">
        <v>8226</v>
      </c>
      <c r="B543" s="4" t="s">
        <v>2736</v>
      </c>
      <c r="C543" s="4" t="s">
        <v>801</v>
      </c>
      <c r="D543" s="4" t="s">
        <v>2741</v>
      </c>
      <c r="E543" s="4" t="s">
        <v>841</v>
      </c>
      <c r="F543" s="4" t="s">
        <v>3324</v>
      </c>
      <c r="G543" s="4" t="s">
        <v>3325</v>
      </c>
      <c r="H543" s="4" t="s">
        <v>3318</v>
      </c>
      <c r="I543" s="4" t="s">
        <v>3754</v>
      </c>
      <c r="J543" s="4" t="s">
        <v>756</v>
      </c>
      <c r="K543" s="4" t="s">
        <v>2506</v>
      </c>
      <c r="L543" s="4" t="s">
        <v>24</v>
      </c>
      <c r="M543" t="s">
        <v>8</v>
      </c>
      <c r="R543">
        <v>5</v>
      </c>
      <c r="S543">
        <v>0</v>
      </c>
      <c r="T543">
        <v>0</v>
      </c>
      <c r="U543">
        <v>2</v>
      </c>
      <c r="V543">
        <v>3</v>
      </c>
      <c r="X543" s="21" t="s">
        <v>1943</v>
      </c>
    </row>
    <row r="544" spans="1:24" hidden="1">
      <c r="A544" s="77" t="s">
        <v>8226</v>
      </c>
      <c r="B544" s="4" t="s">
        <v>2736</v>
      </c>
      <c r="C544" s="4" t="s">
        <v>801</v>
      </c>
      <c r="D544" s="4" t="s">
        <v>2741</v>
      </c>
      <c r="E544" s="4" t="s">
        <v>841</v>
      </c>
      <c r="F544" s="4" t="s">
        <v>3324</v>
      </c>
      <c r="G544" s="4" t="s">
        <v>3325</v>
      </c>
      <c r="H544" s="4" t="s">
        <v>3318</v>
      </c>
      <c r="I544" s="4" t="s">
        <v>269</v>
      </c>
      <c r="J544" s="4" t="s">
        <v>870</v>
      </c>
      <c r="K544" s="4" t="s">
        <v>2506</v>
      </c>
      <c r="L544" s="4" t="s">
        <v>24</v>
      </c>
      <c r="M544" t="s">
        <v>8</v>
      </c>
      <c r="R544">
        <v>124</v>
      </c>
      <c r="S544">
        <v>9</v>
      </c>
      <c r="T544">
        <v>61</v>
      </c>
      <c r="U544">
        <v>46</v>
      </c>
      <c r="V544">
        <v>8</v>
      </c>
      <c r="X544" s="21" t="s">
        <v>1943</v>
      </c>
    </row>
    <row r="545" spans="1:24" hidden="1">
      <c r="A545" s="77" t="s">
        <v>8226</v>
      </c>
      <c r="B545" s="4" t="s">
        <v>2736</v>
      </c>
      <c r="C545" s="4" t="s">
        <v>801</v>
      </c>
      <c r="D545" s="4" t="s">
        <v>2741</v>
      </c>
      <c r="E545" s="4" t="s">
        <v>841</v>
      </c>
      <c r="F545" s="4" t="s">
        <v>3324</v>
      </c>
      <c r="G545" s="4" t="s">
        <v>3325</v>
      </c>
      <c r="H545" s="4" t="s">
        <v>3318</v>
      </c>
      <c r="I545" s="4" t="s">
        <v>271</v>
      </c>
      <c r="J545" s="4" t="s">
        <v>871</v>
      </c>
      <c r="K545" s="4" t="s">
        <v>2506</v>
      </c>
      <c r="L545" s="4" t="s">
        <v>24</v>
      </c>
      <c r="M545" t="s">
        <v>8</v>
      </c>
      <c r="R545">
        <v>118</v>
      </c>
      <c r="S545">
        <v>7</v>
      </c>
      <c r="T545">
        <v>62</v>
      </c>
      <c r="U545">
        <v>43</v>
      </c>
      <c r="V545">
        <v>6</v>
      </c>
      <c r="X545" s="21" t="s">
        <v>1943</v>
      </c>
    </row>
    <row r="546" spans="1:24" hidden="1">
      <c r="A546" s="77" t="s">
        <v>8226</v>
      </c>
      <c r="B546" s="4" t="s">
        <v>2736</v>
      </c>
      <c r="C546" s="4" t="s">
        <v>801</v>
      </c>
      <c r="D546" s="4" t="s">
        <v>2741</v>
      </c>
      <c r="E546" s="4" t="s">
        <v>841</v>
      </c>
      <c r="F546" s="4" t="s">
        <v>3324</v>
      </c>
      <c r="G546" s="4" t="s">
        <v>3325</v>
      </c>
      <c r="H546" s="4" t="s">
        <v>3318</v>
      </c>
      <c r="I546" s="4" t="s">
        <v>273</v>
      </c>
      <c r="J546" s="4" t="s">
        <v>872</v>
      </c>
      <c r="K546" s="4" t="s">
        <v>2506</v>
      </c>
      <c r="L546" s="4" t="s">
        <v>24</v>
      </c>
      <c r="M546" t="s">
        <v>8</v>
      </c>
      <c r="R546">
        <v>122</v>
      </c>
      <c r="S546">
        <v>0</v>
      </c>
      <c r="T546">
        <v>7</v>
      </c>
      <c r="U546">
        <v>97</v>
      </c>
      <c r="V546">
        <v>18</v>
      </c>
      <c r="X546" s="21" t="s">
        <v>1943</v>
      </c>
    </row>
    <row r="547" spans="1:24" hidden="1">
      <c r="A547" s="77" t="s">
        <v>8226</v>
      </c>
      <c r="B547" s="4" t="s">
        <v>2736</v>
      </c>
      <c r="C547" s="4" t="s">
        <v>801</v>
      </c>
      <c r="D547" s="4" t="s">
        <v>2742</v>
      </c>
      <c r="E547" s="4" t="s">
        <v>874</v>
      </c>
      <c r="F547" s="4" t="s">
        <v>3324</v>
      </c>
      <c r="G547" s="4" t="s">
        <v>3325</v>
      </c>
      <c r="H547" s="4" t="s">
        <v>3318</v>
      </c>
      <c r="I547" s="4" t="s">
        <v>269</v>
      </c>
      <c r="J547" s="4" t="s">
        <v>639</v>
      </c>
      <c r="K547" s="4" t="s">
        <v>2506</v>
      </c>
      <c r="L547" s="4" t="s">
        <v>24</v>
      </c>
      <c r="M547" t="s">
        <v>8</v>
      </c>
      <c r="R547">
        <v>114</v>
      </c>
      <c r="S547">
        <v>26</v>
      </c>
      <c r="T547">
        <v>43</v>
      </c>
      <c r="U547">
        <v>33</v>
      </c>
      <c r="V547">
        <v>12</v>
      </c>
      <c r="X547" s="21" t="s">
        <v>1943</v>
      </c>
    </row>
    <row r="548" spans="1:24" hidden="1">
      <c r="A548" s="77" t="s">
        <v>8226</v>
      </c>
      <c r="B548" s="4" t="s">
        <v>2736</v>
      </c>
      <c r="C548" s="4" t="s">
        <v>801</v>
      </c>
      <c r="D548" s="4" t="s">
        <v>2742</v>
      </c>
      <c r="E548" s="4" t="s">
        <v>874</v>
      </c>
      <c r="F548" s="4" t="s">
        <v>3324</v>
      </c>
      <c r="G548" s="4" t="s">
        <v>3325</v>
      </c>
      <c r="H548" s="4" t="s">
        <v>3318</v>
      </c>
      <c r="I548" s="4" t="s">
        <v>271</v>
      </c>
      <c r="J548" s="4" t="s">
        <v>641</v>
      </c>
      <c r="K548" s="4" t="s">
        <v>2506</v>
      </c>
      <c r="L548" s="4" t="s">
        <v>24</v>
      </c>
      <c r="M548" t="s">
        <v>8</v>
      </c>
      <c r="R548">
        <v>109</v>
      </c>
      <c r="S548">
        <v>26</v>
      </c>
      <c r="T548">
        <v>41</v>
      </c>
      <c r="U548">
        <v>30</v>
      </c>
      <c r="V548">
        <v>12</v>
      </c>
      <c r="X548" s="21" t="s">
        <v>1943</v>
      </c>
    </row>
    <row r="549" spans="1:24" hidden="1">
      <c r="A549" s="77" t="s">
        <v>8226</v>
      </c>
      <c r="B549" s="4" t="s">
        <v>2736</v>
      </c>
      <c r="C549" s="4" t="s">
        <v>801</v>
      </c>
      <c r="D549" s="4" t="s">
        <v>2742</v>
      </c>
      <c r="E549" s="4" t="s">
        <v>874</v>
      </c>
      <c r="F549" s="4" t="s">
        <v>3324</v>
      </c>
      <c r="G549" s="4" t="s">
        <v>3325</v>
      </c>
      <c r="H549" s="4" t="s">
        <v>3318</v>
      </c>
      <c r="I549" s="4" t="s">
        <v>273</v>
      </c>
      <c r="J549" s="4" t="s">
        <v>839</v>
      </c>
      <c r="K549" s="4" t="s">
        <v>2506</v>
      </c>
      <c r="L549" s="4" t="s">
        <v>24</v>
      </c>
      <c r="M549" t="s">
        <v>8</v>
      </c>
      <c r="R549">
        <v>57</v>
      </c>
      <c r="S549">
        <v>1</v>
      </c>
      <c r="T549">
        <v>16</v>
      </c>
      <c r="U549">
        <v>26</v>
      </c>
      <c r="V549">
        <v>14</v>
      </c>
      <c r="X549" s="21" t="s">
        <v>1943</v>
      </c>
    </row>
    <row r="550" spans="1:24" hidden="1">
      <c r="A550" s="77" t="s">
        <v>8226</v>
      </c>
      <c r="B550" s="4" t="s">
        <v>2736</v>
      </c>
      <c r="C550" s="4" t="s">
        <v>801</v>
      </c>
      <c r="D550" s="4" t="s">
        <v>2737</v>
      </c>
      <c r="E550" s="4" t="s">
        <v>802</v>
      </c>
      <c r="F550" s="4" t="s">
        <v>3319</v>
      </c>
      <c r="G550" s="4" t="s">
        <v>3325</v>
      </c>
      <c r="H550" s="4" t="s">
        <v>3320</v>
      </c>
      <c r="I550" s="4" t="s">
        <v>4699</v>
      </c>
      <c r="J550" s="4" t="s">
        <v>757</v>
      </c>
      <c r="K550" s="4" t="s">
        <v>2517</v>
      </c>
      <c r="L550" s="4" t="s">
        <v>67</v>
      </c>
      <c r="M550" t="s">
        <v>8</v>
      </c>
      <c r="R550">
        <v>2</v>
      </c>
      <c r="S550">
        <v>0</v>
      </c>
      <c r="T550">
        <v>0</v>
      </c>
      <c r="U550">
        <v>2</v>
      </c>
      <c r="V550">
        <v>0</v>
      </c>
      <c r="X550" s="21" t="s">
        <v>1943</v>
      </c>
    </row>
    <row r="551" spans="1:24" hidden="1">
      <c r="A551" s="77" t="s">
        <v>8226</v>
      </c>
      <c r="B551" s="4" t="s">
        <v>2736</v>
      </c>
      <c r="C551" s="4" t="s">
        <v>801</v>
      </c>
      <c r="D551" s="4" t="s">
        <v>2737</v>
      </c>
      <c r="E551" s="4" t="s">
        <v>802</v>
      </c>
      <c r="F551" s="4" t="s">
        <v>3319</v>
      </c>
      <c r="G551" s="4" t="s">
        <v>3325</v>
      </c>
      <c r="H551" s="4" t="s">
        <v>3320</v>
      </c>
      <c r="I551" s="4" t="s">
        <v>502</v>
      </c>
      <c r="J551" s="4" t="s">
        <v>194</v>
      </c>
      <c r="K551" s="4" t="s">
        <v>2517</v>
      </c>
      <c r="L551" s="4" t="s">
        <v>67</v>
      </c>
      <c r="M551" t="s">
        <v>8</v>
      </c>
      <c r="R551">
        <v>15</v>
      </c>
      <c r="S551">
        <v>7</v>
      </c>
      <c r="T551">
        <v>5</v>
      </c>
      <c r="U551">
        <v>2</v>
      </c>
      <c r="V551">
        <v>1</v>
      </c>
      <c r="X551" s="21" t="s">
        <v>1943</v>
      </c>
    </row>
    <row r="552" spans="1:24" hidden="1">
      <c r="A552" s="77" t="s">
        <v>8226</v>
      </c>
      <c r="B552" s="4" t="s">
        <v>2736</v>
      </c>
      <c r="C552" s="4" t="s">
        <v>801</v>
      </c>
      <c r="D552" s="4" t="s">
        <v>2738</v>
      </c>
      <c r="E552" s="4" t="s">
        <v>804</v>
      </c>
      <c r="F552" s="4" t="s">
        <v>3324</v>
      </c>
      <c r="G552" s="4" t="s">
        <v>3325</v>
      </c>
      <c r="H552" s="4" t="s">
        <v>3318</v>
      </c>
      <c r="I552" s="4" t="s">
        <v>4699</v>
      </c>
      <c r="J552" s="4" t="s">
        <v>757</v>
      </c>
      <c r="K552" s="4" t="s">
        <v>2517</v>
      </c>
      <c r="L552" s="4" t="s">
        <v>67</v>
      </c>
      <c r="M552" t="s">
        <v>8</v>
      </c>
      <c r="R552">
        <v>4</v>
      </c>
      <c r="S552">
        <v>0</v>
      </c>
      <c r="T552">
        <v>0</v>
      </c>
      <c r="U552">
        <v>1</v>
      </c>
      <c r="V552">
        <v>3</v>
      </c>
      <c r="X552" s="21" t="s">
        <v>1943</v>
      </c>
    </row>
    <row r="553" spans="1:24" hidden="1">
      <c r="A553" s="77" t="s">
        <v>8226</v>
      </c>
      <c r="B553" s="4" t="s">
        <v>2736</v>
      </c>
      <c r="C553" s="4" t="s">
        <v>801</v>
      </c>
      <c r="D553" s="4" t="s">
        <v>2739</v>
      </c>
      <c r="E553" s="4" t="s">
        <v>827</v>
      </c>
      <c r="F553" s="4" t="s">
        <v>3324</v>
      </c>
      <c r="G553" s="4" t="s">
        <v>3325</v>
      </c>
      <c r="H553" s="4" t="s">
        <v>3318</v>
      </c>
      <c r="I553" s="4" t="s">
        <v>4699</v>
      </c>
      <c r="J553" s="4" t="s">
        <v>757</v>
      </c>
      <c r="K553" s="4" t="s">
        <v>2517</v>
      </c>
      <c r="L553" s="4" t="s">
        <v>67</v>
      </c>
      <c r="M553" t="s">
        <v>8</v>
      </c>
      <c r="R553">
        <v>1</v>
      </c>
      <c r="S553">
        <v>0</v>
      </c>
      <c r="T553">
        <v>0</v>
      </c>
      <c r="U553">
        <v>1</v>
      </c>
      <c r="V553">
        <v>0</v>
      </c>
      <c r="X553" s="21" t="s">
        <v>1943</v>
      </c>
    </row>
    <row r="554" spans="1:24" hidden="1">
      <c r="A554" s="77" t="s">
        <v>8226</v>
      </c>
      <c r="B554" s="4" t="s">
        <v>2736</v>
      </c>
      <c r="C554" s="4" t="s">
        <v>801</v>
      </c>
      <c r="D554" s="4" t="s">
        <v>2739</v>
      </c>
      <c r="E554" s="4" t="s">
        <v>827</v>
      </c>
      <c r="F554" s="4" t="s">
        <v>3324</v>
      </c>
      <c r="G554" s="4" t="s">
        <v>3325</v>
      </c>
      <c r="H554" s="4" t="s">
        <v>3318</v>
      </c>
      <c r="I554" s="4" t="s">
        <v>275</v>
      </c>
      <c r="J554" s="4" t="s">
        <v>840</v>
      </c>
      <c r="K554" s="4" t="s">
        <v>2517</v>
      </c>
      <c r="L554" s="4" t="s">
        <v>67</v>
      </c>
      <c r="M554" t="s">
        <v>8</v>
      </c>
      <c r="R554">
        <v>39</v>
      </c>
      <c r="S554">
        <v>0</v>
      </c>
      <c r="T554">
        <v>17</v>
      </c>
      <c r="U554">
        <v>12</v>
      </c>
      <c r="V554">
        <v>10</v>
      </c>
      <c r="X554" s="21" t="s">
        <v>1943</v>
      </c>
    </row>
    <row r="555" spans="1:24" hidden="1">
      <c r="A555" s="77" t="s">
        <v>8226</v>
      </c>
      <c r="B555" s="4" t="s">
        <v>2736</v>
      </c>
      <c r="C555" s="4" t="s">
        <v>801</v>
      </c>
      <c r="D555" s="4" t="s">
        <v>2741</v>
      </c>
      <c r="E555" s="4" t="s">
        <v>841</v>
      </c>
      <c r="F555" s="4" t="s">
        <v>3324</v>
      </c>
      <c r="G555" s="4" t="s">
        <v>3325</v>
      </c>
      <c r="H555" s="4" t="s">
        <v>3318</v>
      </c>
      <c r="I555" s="4" t="s">
        <v>4699</v>
      </c>
      <c r="J555" s="4" t="s">
        <v>757</v>
      </c>
      <c r="K555" s="4" t="s">
        <v>2517</v>
      </c>
      <c r="L555" s="4" t="s">
        <v>67</v>
      </c>
      <c r="M555" t="s">
        <v>8</v>
      </c>
      <c r="R555">
        <v>1</v>
      </c>
      <c r="S555">
        <v>0</v>
      </c>
      <c r="T555">
        <v>0</v>
      </c>
      <c r="U555">
        <v>0</v>
      </c>
      <c r="V555">
        <v>1</v>
      </c>
      <c r="X555" s="21" t="s">
        <v>1943</v>
      </c>
    </row>
    <row r="556" spans="1:24" hidden="1">
      <c r="A556" s="77" t="s">
        <v>8226</v>
      </c>
      <c r="B556" s="4" t="s">
        <v>2736</v>
      </c>
      <c r="C556" s="4" t="s">
        <v>801</v>
      </c>
      <c r="D556" s="4" t="s">
        <v>2741</v>
      </c>
      <c r="E556" s="4" t="s">
        <v>841</v>
      </c>
      <c r="F556" s="4" t="s">
        <v>3324</v>
      </c>
      <c r="G556" s="4" t="s">
        <v>3325</v>
      </c>
      <c r="H556" s="4" t="s">
        <v>3318</v>
      </c>
      <c r="I556" s="4" t="s">
        <v>275</v>
      </c>
      <c r="J556" s="4" t="s">
        <v>873</v>
      </c>
      <c r="K556" s="4" t="s">
        <v>2517</v>
      </c>
      <c r="L556" s="4" t="s">
        <v>67</v>
      </c>
      <c r="M556" t="s">
        <v>8</v>
      </c>
      <c r="R556">
        <v>109</v>
      </c>
      <c r="S556">
        <v>0</v>
      </c>
      <c r="T556">
        <v>7</v>
      </c>
      <c r="U556">
        <v>90</v>
      </c>
      <c r="V556">
        <v>12</v>
      </c>
      <c r="X556" s="21" t="s">
        <v>1943</v>
      </c>
    </row>
    <row r="557" spans="1:24" hidden="1">
      <c r="A557" s="77" t="s">
        <v>8226</v>
      </c>
      <c r="B557" s="4" t="s">
        <v>2736</v>
      </c>
      <c r="C557" s="4" t="s">
        <v>801</v>
      </c>
      <c r="D557" s="4" t="s">
        <v>2742</v>
      </c>
      <c r="E557" s="4" t="s">
        <v>874</v>
      </c>
      <c r="F557" s="4" t="s">
        <v>3324</v>
      </c>
      <c r="G557" s="4" t="s">
        <v>3325</v>
      </c>
      <c r="H557" s="4" t="s">
        <v>3318</v>
      </c>
      <c r="I557" s="4" t="s">
        <v>275</v>
      </c>
      <c r="J557" s="4" t="s">
        <v>840</v>
      </c>
      <c r="K557" s="4" t="s">
        <v>2517</v>
      </c>
      <c r="L557" s="4" t="s">
        <v>67</v>
      </c>
      <c r="M557" t="s">
        <v>8</v>
      </c>
      <c r="R557">
        <v>54</v>
      </c>
      <c r="S557">
        <v>1</v>
      </c>
      <c r="T557">
        <v>16</v>
      </c>
      <c r="U557">
        <v>25</v>
      </c>
      <c r="V557">
        <v>12</v>
      </c>
      <c r="X557" s="21" t="s">
        <v>1943</v>
      </c>
    </row>
    <row r="558" spans="1:24" hidden="1">
      <c r="A558" s="77" t="s">
        <v>8226</v>
      </c>
      <c r="B558" s="4" t="s">
        <v>2736</v>
      </c>
      <c r="C558" s="4" t="s">
        <v>801</v>
      </c>
      <c r="D558" s="4" t="s">
        <v>2739</v>
      </c>
      <c r="E558" s="4" t="s">
        <v>827</v>
      </c>
      <c r="F558" s="4" t="s">
        <v>3324</v>
      </c>
      <c r="G558" s="4" t="s">
        <v>3325</v>
      </c>
      <c r="H558" s="4" t="s">
        <v>3318</v>
      </c>
      <c r="I558" s="4" t="s">
        <v>877</v>
      </c>
      <c r="J558" s="4" t="s">
        <v>878</v>
      </c>
      <c r="K558" s="4" t="s">
        <v>2518</v>
      </c>
      <c r="L558" s="4" t="s">
        <v>73</v>
      </c>
      <c r="M558" t="s">
        <v>8</v>
      </c>
      <c r="R558">
        <v>6</v>
      </c>
      <c r="S558">
        <v>0</v>
      </c>
      <c r="T558">
        <v>1</v>
      </c>
      <c r="U558">
        <v>4</v>
      </c>
      <c r="V558">
        <v>1</v>
      </c>
      <c r="X558" s="21" t="s">
        <v>1943</v>
      </c>
    </row>
    <row r="559" spans="1:24" hidden="1">
      <c r="A559" s="77" t="s">
        <v>8226</v>
      </c>
      <c r="B559" s="4" t="s">
        <v>2736</v>
      </c>
      <c r="C559" s="4" t="s">
        <v>801</v>
      </c>
      <c r="D559" s="4" t="s">
        <v>2739</v>
      </c>
      <c r="E559" s="4" t="s">
        <v>827</v>
      </c>
      <c r="F559" s="4" t="s">
        <v>3324</v>
      </c>
      <c r="G559" s="4" t="s">
        <v>3325</v>
      </c>
      <c r="H559" s="4" t="s">
        <v>3318</v>
      </c>
      <c r="I559" s="4" t="s">
        <v>277</v>
      </c>
      <c r="J559" s="4" t="s">
        <v>879</v>
      </c>
      <c r="K559" s="4" t="s">
        <v>2518</v>
      </c>
      <c r="L559" s="4" t="s">
        <v>73</v>
      </c>
      <c r="M559" t="s">
        <v>8</v>
      </c>
      <c r="R559">
        <v>2</v>
      </c>
      <c r="S559">
        <v>0</v>
      </c>
      <c r="T559">
        <v>1</v>
      </c>
      <c r="U559">
        <v>1</v>
      </c>
      <c r="V559">
        <v>0</v>
      </c>
      <c r="X559" s="21" t="s">
        <v>1943</v>
      </c>
    </row>
    <row r="560" spans="1:24" hidden="1">
      <c r="A560" s="77" t="s">
        <v>8226</v>
      </c>
      <c r="B560" s="4" t="s">
        <v>2736</v>
      </c>
      <c r="C560" s="4" t="s">
        <v>801</v>
      </c>
      <c r="D560" s="4" t="s">
        <v>2741</v>
      </c>
      <c r="E560" s="4" t="s">
        <v>841</v>
      </c>
      <c r="F560" s="4" t="s">
        <v>3324</v>
      </c>
      <c r="G560" s="4" t="s">
        <v>3325</v>
      </c>
      <c r="H560" s="4" t="s">
        <v>3318</v>
      </c>
      <c r="I560" s="4" t="s">
        <v>877</v>
      </c>
      <c r="J560" s="4" t="s">
        <v>878</v>
      </c>
      <c r="K560" s="4" t="s">
        <v>2518</v>
      </c>
      <c r="L560" s="4" t="s">
        <v>73</v>
      </c>
      <c r="M560" t="s">
        <v>8</v>
      </c>
      <c r="R560">
        <v>21</v>
      </c>
      <c r="S560">
        <v>0</v>
      </c>
      <c r="T560">
        <v>0</v>
      </c>
      <c r="U560">
        <v>8</v>
      </c>
      <c r="V560">
        <v>13</v>
      </c>
      <c r="X560" s="21" t="s">
        <v>1943</v>
      </c>
    </row>
    <row r="561" spans="1:24" hidden="1">
      <c r="A561" s="77" t="s">
        <v>8226</v>
      </c>
      <c r="B561" s="4" t="s">
        <v>2736</v>
      </c>
      <c r="C561" s="4" t="s">
        <v>801</v>
      </c>
      <c r="D561" s="4" t="s">
        <v>2741</v>
      </c>
      <c r="E561" s="4" t="s">
        <v>841</v>
      </c>
      <c r="F561" s="4" t="s">
        <v>3324</v>
      </c>
      <c r="G561" s="4" t="s">
        <v>3325</v>
      </c>
      <c r="H561" s="4" t="s">
        <v>3318</v>
      </c>
      <c r="I561" s="4" t="s">
        <v>277</v>
      </c>
      <c r="J561" s="4" t="s">
        <v>879</v>
      </c>
      <c r="K561" s="4" t="s">
        <v>2518</v>
      </c>
      <c r="L561" s="4" t="s">
        <v>73</v>
      </c>
      <c r="M561" t="s">
        <v>8</v>
      </c>
      <c r="R561">
        <v>19</v>
      </c>
      <c r="S561">
        <v>0</v>
      </c>
      <c r="T561">
        <v>0</v>
      </c>
      <c r="U561">
        <v>7</v>
      </c>
      <c r="V561">
        <v>12</v>
      </c>
      <c r="X561" s="21" t="s">
        <v>1943</v>
      </c>
    </row>
    <row r="562" spans="1:24" hidden="1">
      <c r="A562" s="77" t="s">
        <v>8226</v>
      </c>
      <c r="B562" s="4" t="s">
        <v>2736</v>
      </c>
      <c r="C562" s="4" t="s">
        <v>801</v>
      </c>
      <c r="D562" s="4" t="s">
        <v>2742</v>
      </c>
      <c r="E562" s="4" t="s">
        <v>874</v>
      </c>
      <c r="F562" s="4" t="s">
        <v>3324</v>
      </c>
      <c r="G562" s="4" t="s">
        <v>3325</v>
      </c>
      <c r="H562" s="4" t="s">
        <v>3318</v>
      </c>
      <c r="I562" s="4" t="s">
        <v>877</v>
      </c>
      <c r="J562" s="4" t="s">
        <v>878</v>
      </c>
      <c r="K562" s="4" t="s">
        <v>2518</v>
      </c>
      <c r="L562" s="4" t="s">
        <v>73</v>
      </c>
      <c r="M562" t="s">
        <v>8</v>
      </c>
      <c r="R562">
        <v>14</v>
      </c>
      <c r="S562">
        <v>0</v>
      </c>
      <c r="T562">
        <v>1</v>
      </c>
      <c r="U562">
        <v>8</v>
      </c>
      <c r="V562">
        <v>5</v>
      </c>
      <c r="X562" s="21" t="s">
        <v>1943</v>
      </c>
    </row>
    <row r="563" spans="1:24" hidden="1">
      <c r="A563" s="77" t="s">
        <v>8226</v>
      </c>
      <c r="B563" s="4" t="s">
        <v>2736</v>
      </c>
      <c r="C563" s="4" t="s">
        <v>801</v>
      </c>
      <c r="D563" s="4" t="s">
        <v>2742</v>
      </c>
      <c r="E563" s="4" t="s">
        <v>874</v>
      </c>
      <c r="F563" s="4" t="s">
        <v>3324</v>
      </c>
      <c r="G563" s="4" t="s">
        <v>3325</v>
      </c>
      <c r="H563" s="4" t="s">
        <v>3318</v>
      </c>
      <c r="I563" s="4" t="s">
        <v>277</v>
      </c>
      <c r="J563" s="4" t="s">
        <v>879</v>
      </c>
      <c r="K563" s="4" t="s">
        <v>2518</v>
      </c>
      <c r="L563" s="4" t="s">
        <v>73</v>
      </c>
      <c r="M563" t="s">
        <v>8</v>
      </c>
      <c r="R563">
        <v>14</v>
      </c>
      <c r="S563">
        <v>0</v>
      </c>
      <c r="T563">
        <v>2</v>
      </c>
      <c r="U563">
        <v>8</v>
      </c>
      <c r="V563">
        <v>4</v>
      </c>
      <c r="X563" s="21" t="s">
        <v>1943</v>
      </c>
    </row>
    <row r="564" spans="1:24" hidden="1">
      <c r="A564" s="77" t="s">
        <v>8242</v>
      </c>
      <c r="B564" s="4" t="s">
        <v>2744</v>
      </c>
      <c r="C564" s="4" t="s">
        <v>882</v>
      </c>
      <c r="D564" s="4" t="s">
        <v>2745</v>
      </c>
      <c r="E564" s="4" t="s">
        <v>883</v>
      </c>
      <c r="F564" s="4" t="s">
        <v>3324</v>
      </c>
      <c r="G564" s="4" t="s">
        <v>3325</v>
      </c>
      <c r="H564" s="4" t="s">
        <v>3318</v>
      </c>
      <c r="I564" s="4" t="s">
        <v>5874</v>
      </c>
      <c r="J564" s="4" t="s">
        <v>897</v>
      </c>
      <c r="K564" s="4" t="s">
        <v>2504</v>
      </c>
      <c r="L564" s="4" t="s">
        <v>17</v>
      </c>
      <c r="M564" t="s">
        <v>8</v>
      </c>
      <c r="R564">
        <v>8</v>
      </c>
      <c r="S564">
        <v>0</v>
      </c>
      <c r="T564">
        <v>4</v>
      </c>
      <c r="U564">
        <v>2</v>
      </c>
      <c r="V564">
        <v>2</v>
      </c>
      <c r="X564" s="21" t="s">
        <v>1943</v>
      </c>
    </row>
    <row r="565" spans="1:24" hidden="1">
      <c r="A565" s="77" t="s">
        <v>8242</v>
      </c>
      <c r="B565" s="4" t="s">
        <v>2744</v>
      </c>
      <c r="C565" s="4" t="s">
        <v>882</v>
      </c>
      <c r="D565" s="4" t="s">
        <v>2745</v>
      </c>
      <c r="E565" s="4" t="s">
        <v>883</v>
      </c>
      <c r="F565" s="4" t="s">
        <v>3324</v>
      </c>
      <c r="G565" s="4" t="s">
        <v>3325</v>
      </c>
      <c r="H565" s="4" t="s">
        <v>3318</v>
      </c>
      <c r="I565" s="4" t="s">
        <v>5875</v>
      </c>
      <c r="J565" s="4" t="s">
        <v>897</v>
      </c>
      <c r="K565" s="4" t="s">
        <v>2504</v>
      </c>
      <c r="L565" s="4" t="s">
        <v>17</v>
      </c>
      <c r="M565" t="s">
        <v>8</v>
      </c>
      <c r="R565">
        <v>7</v>
      </c>
      <c r="S565">
        <v>0</v>
      </c>
      <c r="T565">
        <v>4</v>
      </c>
      <c r="U565">
        <v>2</v>
      </c>
      <c r="V565">
        <v>1</v>
      </c>
      <c r="X565" s="21" t="s">
        <v>1943</v>
      </c>
    </row>
    <row r="566" spans="1:24" hidden="1">
      <c r="A566" s="77" t="s">
        <v>8242</v>
      </c>
      <c r="B566" s="4" t="s">
        <v>2744</v>
      </c>
      <c r="C566" s="4" t="s">
        <v>882</v>
      </c>
      <c r="D566" s="4" t="s">
        <v>2745</v>
      </c>
      <c r="E566" s="4" t="s">
        <v>883</v>
      </c>
      <c r="F566" s="4" t="s">
        <v>3324</v>
      </c>
      <c r="G566" s="4" t="s">
        <v>3325</v>
      </c>
      <c r="H566" s="4" t="s">
        <v>3318</v>
      </c>
      <c r="I566" s="4" t="s">
        <v>5876</v>
      </c>
      <c r="J566" s="4" t="s">
        <v>897</v>
      </c>
      <c r="K566" s="4" t="s">
        <v>2504</v>
      </c>
      <c r="L566" s="4" t="s">
        <v>17</v>
      </c>
      <c r="M566" t="s">
        <v>8</v>
      </c>
      <c r="R566">
        <v>14</v>
      </c>
      <c r="S566">
        <v>2</v>
      </c>
      <c r="T566">
        <v>7</v>
      </c>
      <c r="U566">
        <v>4</v>
      </c>
      <c r="V566">
        <v>1</v>
      </c>
      <c r="X566" s="21" t="s">
        <v>1943</v>
      </c>
    </row>
    <row r="567" spans="1:24" hidden="1">
      <c r="A567" s="77" t="s">
        <v>8242</v>
      </c>
      <c r="B567" s="4" t="s">
        <v>2744</v>
      </c>
      <c r="C567" s="4" t="s">
        <v>882</v>
      </c>
      <c r="D567" s="4" t="s">
        <v>2745</v>
      </c>
      <c r="E567" s="4" t="s">
        <v>883</v>
      </c>
      <c r="F567" s="4" t="s">
        <v>3324</v>
      </c>
      <c r="G567" s="4" t="s">
        <v>3325</v>
      </c>
      <c r="H567" s="4" t="s">
        <v>3318</v>
      </c>
      <c r="I567" s="4" t="s">
        <v>4715</v>
      </c>
      <c r="J567" s="4" t="s">
        <v>897</v>
      </c>
      <c r="K567" s="4" t="s">
        <v>2504</v>
      </c>
      <c r="L567" s="4" t="s">
        <v>17</v>
      </c>
      <c r="M567" t="s">
        <v>8</v>
      </c>
      <c r="R567">
        <v>19</v>
      </c>
      <c r="S567">
        <v>3</v>
      </c>
      <c r="T567">
        <v>9</v>
      </c>
      <c r="U567">
        <v>5</v>
      </c>
      <c r="V567">
        <v>2</v>
      </c>
      <c r="X567" s="21" t="s">
        <v>1943</v>
      </c>
    </row>
    <row r="568" spans="1:24" hidden="1">
      <c r="A568" s="77" t="s">
        <v>8242</v>
      </c>
      <c r="B568" s="4" t="s">
        <v>2744</v>
      </c>
      <c r="C568" s="4" t="s">
        <v>882</v>
      </c>
      <c r="D568" s="4" t="s">
        <v>2745</v>
      </c>
      <c r="E568" s="4" t="s">
        <v>883</v>
      </c>
      <c r="F568" s="4" t="s">
        <v>3324</v>
      </c>
      <c r="G568" s="4" t="s">
        <v>3325</v>
      </c>
      <c r="H568" s="4" t="s">
        <v>3318</v>
      </c>
      <c r="I568" s="4" t="s">
        <v>886</v>
      </c>
      <c r="J568" s="4" t="s">
        <v>887</v>
      </c>
      <c r="K568" s="4" t="s">
        <v>2505</v>
      </c>
      <c r="L568" s="4" t="s">
        <v>21</v>
      </c>
      <c r="M568" t="s">
        <v>8</v>
      </c>
      <c r="R568">
        <v>121</v>
      </c>
      <c r="S568">
        <v>85</v>
      </c>
      <c r="T568">
        <v>33</v>
      </c>
      <c r="U568">
        <v>2</v>
      </c>
      <c r="V568">
        <v>1</v>
      </c>
      <c r="X568" s="21" t="s">
        <v>1943</v>
      </c>
    </row>
    <row r="569" spans="1:24" hidden="1">
      <c r="A569" s="77" t="s">
        <v>8242</v>
      </c>
      <c r="B569" s="4" t="s">
        <v>2744</v>
      </c>
      <c r="C569" s="4" t="s">
        <v>882</v>
      </c>
      <c r="D569" s="4" t="s">
        <v>2745</v>
      </c>
      <c r="E569" s="4" t="s">
        <v>883</v>
      </c>
      <c r="F569" s="4" t="s">
        <v>3324</v>
      </c>
      <c r="G569" s="4" t="s">
        <v>3325</v>
      </c>
      <c r="H569" s="4" t="s">
        <v>3318</v>
      </c>
      <c r="I569" s="4" t="s">
        <v>5868</v>
      </c>
      <c r="J569" s="4" t="s">
        <v>887</v>
      </c>
      <c r="K569" s="4" t="s">
        <v>2505</v>
      </c>
      <c r="L569" s="4" t="s">
        <v>21</v>
      </c>
      <c r="M569" t="s">
        <v>8</v>
      </c>
      <c r="R569">
        <v>115</v>
      </c>
      <c r="S569">
        <v>79</v>
      </c>
      <c r="T569">
        <v>33</v>
      </c>
      <c r="U569">
        <v>2</v>
      </c>
      <c r="V569">
        <v>1</v>
      </c>
      <c r="X569" s="21" t="s">
        <v>1943</v>
      </c>
    </row>
    <row r="570" spans="1:24" hidden="1">
      <c r="A570" s="77" t="s">
        <v>8242</v>
      </c>
      <c r="B570" s="4" t="s">
        <v>2744</v>
      </c>
      <c r="C570" s="4" t="s">
        <v>882</v>
      </c>
      <c r="D570" s="4" t="s">
        <v>4517</v>
      </c>
      <c r="E570" s="4" t="s">
        <v>4518</v>
      </c>
      <c r="F570" s="4" t="s">
        <v>3321</v>
      </c>
      <c r="G570" s="4" t="s">
        <v>3325</v>
      </c>
      <c r="H570" s="4" t="s">
        <v>3320</v>
      </c>
      <c r="I570" s="4" t="s">
        <v>4716</v>
      </c>
      <c r="J570" s="4" t="s">
        <v>26</v>
      </c>
      <c r="K570" s="4" t="s">
        <v>2505</v>
      </c>
      <c r="L570" s="4" t="s">
        <v>21</v>
      </c>
      <c r="M570" t="s">
        <v>8</v>
      </c>
      <c r="R570">
        <v>3</v>
      </c>
      <c r="S570">
        <v>3</v>
      </c>
      <c r="T570">
        <v>0</v>
      </c>
      <c r="U570">
        <v>0</v>
      </c>
      <c r="V570">
        <v>0</v>
      </c>
      <c r="X570" s="21" t="s">
        <v>1943</v>
      </c>
    </row>
    <row r="571" spans="1:24" hidden="1">
      <c r="A571" s="77" t="s">
        <v>8242</v>
      </c>
      <c r="B571" s="4" t="s">
        <v>2744</v>
      </c>
      <c r="C571" s="4" t="s">
        <v>882</v>
      </c>
      <c r="D571" s="4" t="s">
        <v>2745</v>
      </c>
      <c r="E571" s="4" t="s">
        <v>883</v>
      </c>
      <c r="F571" s="4" t="s">
        <v>3324</v>
      </c>
      <c r="G571" s="4" t="s">
        <v>3325</v>
      </c>
      <c r="H571" s="4" t="s">
        <v>3318</v>
      </c>
      <c r="I571" s="4" t="s">
        <v>890</v>
      </c>
      <c r="J571" s="4" t="s">
        <v>891</v>
      </c>
      <c r="K571" s="4" t="s">
        <v>2506</v>
      </c>
      <c r="L571" s="4" t="s">
        <v>24</v>
      </c>
      <c r="M571" t="s">
        <v>8</v>
      </c>
      <c r="R571">
        <v>129</v>
      </c>
      <c r="S571">
        <v>38</v>
      </c>
      <c r="T571">
        <v>61</v>
      </c>
      <c r="U571">
        <v>26</v>
      </c>
      <c r="V571">
        <v>4</v>
      </c>
      <c r="X571" s="21" t="s">
        <v>1943</v>
      </c>
    </row>
    <row r="572" spans="1:24" hidden="1">
      <c r="A572" s="77" t="s">
        <v>8242</v>
      </c>
      <c r="B572" s="4" t="s">
        <v>2744</v>
      </c>
      <c r="C572" s="4" t="s">
        <v>882</v>
      </c>
      <c r="D572" s="4" t="s">
        <v>2745</v>
      </c>
      <c r="E572" s="4" t="s">
        <v>883</v>
      </c>
      <c r="F572" s="4" t="s">
        <v>3324</v>
      </c>
      <c r="G572" s="4" t="s">
        <v>3325</v>
      </c>
      <c r="H572" s="4" t="s">
        <v>3318</v>
      </c>
      <c r="I572" s="4" t="s">
        <v>5870</v>
      </c>
      <c r="J572" s="4" t="s">
        <v>891</v>
      </c>
      <c r="K572" s="4" t="s">
        <v>2506</v>
      </c>
      <c r="L572" s="4" t="s">
        <v>24</v>
      </c>
      <c r="M572" t="s">
        <v>8</v>
      </c>
      <c r="R572">
        <v>128</v>
      </c>
      <c r="S572">
        <v>38</v>
      </c>
      <c r="T572">
        <v>58</v>
      </c>
      <c r="U572">
        <v>28</v>
      </c>
      <c r="V572">
        <v>4</v>
      </c>
      <c r="X572" s="21" t="s">
        <v>1943</v>
      </c>
    </row>
    <row r="573" spans="1:24" hidden="1">
      <c r="A573" s="77" t="s">
        <v>8242</v>
      </c>
      <c r="B573" s="4" t="s">
        <v>2744</v>
      </c>
      <c r="C573" s="4" t="s">
        <v>882</v>
      </c>
      <c r="D573" s="4" t="s">
        <v>2745</v>
      </c>
      <c r="E573" s="4" t="s">
        <v>883</v>
      </c>
      <c r="F573" s="4" t="s">
        <v>3324</v>
      </c>
      <c r="G573" s="4" t="s">
        <v>3325</v>
      </c>
      <c r="H573" s="4" t="s">
        <v>3318</v>
      </c>
      <c r="I573" s="4" t="s">
        <v>5870</v>
      </c>
      <c r="J573" s="4" t="s">
        <v>891</v>
      </c>
      <c r="K573" s="4" t="s">
        <v>2506</v>
      </c>
      <c r="L573" s="4" t="s">
        <v>24</v>
      </c>
      <c r="M573" t="s">
        <v>8</v>
      </c>
      <c r="R573">
        <v>12</v>
      </c>
      <c r="S573">
        <v>6</v>
      </c>
      <c r="T573">
        <v>5</v>
      </c>
      <c r="U573">
        <v>1</v>
      </c>
      <c r="V573">
        <v>0</v>
      </c>
      <c r="X573" s="21" t="s">
        <v>1943</v>
      </c>
    </row>
    <row r="574" spans="1:24" hidden="1">
      <c r="A574" s="77" t="s">
        <v>8242</v>
      </c>
      <c r="B574" s="4" t="s">
        <v>2744</v>
      </c>
      <c r="C574" s="4" t="s">
        <v>882</v>
      </c>
      <c r="D574" s="4" t="s">
        <v>2745</v>
      </c>
      <c r="E574" s="4" t="s">
        <v>883</v>
      </c>
      <c r="F574" s="4" t="s">
        <v>3324</v>
      </c>
      <c r="G574" s="4" t="s">
        <v>3325</v>
      </c>
      <c r="H574" s="4" t="s">
        <v>3318</v>
      </c>
      <c r="I574" s="4" t="s">
        <v>890</v>
      </c>
      <c r="J574" s="4" t="s">
        <v>891</v>
      </c>
      <c r="K574" s="4" t="s">
        <v>2506</v>
      </c>
      <c r="L574" s="4" t="s">
        <v>24</v>
      </c>
      <c r="M574" t="s">
        <v>8</v>
      </c>
      <c r="R574">
        <v>15</v>
      </c>
      <c r="S574">
        <v>7</v>
      </c>
      <c r="T574">
        <v>4</v>
      </c>
      <c r="U574">
        <v>4</v>
      </c>
      <c r="V574">
        <v>0</v>
      </c>
      <c r="X574" s="21" t="s">
        <v>1943</v>
      </c>
    </row>
    <row r="575" spans="1:24" hidden="1">
      <c r="A575" s="77" t="s">
        <v>8242</v>
      </c>
      <c r="B575" s="4" t="s">
        <v>2744</v>
      </c>
      <c r="C575" s="4" t="s">
        <v>882</v>
      </c>
      <c r="D575" s="4" t="s">
        <v>4517</v>
      </c>
      <c r="E575" s="4" t="s">
        <v>4518</v>
      </c>
      <c r="F575" s="4" t="s">
        <v>3321</v>
      </c>
      <c r="G575" s="4" t="s">
        <v>3325</v>
      </c>
      <c r="H575" s="4" t="s">
        <v>3320</v>
      </c>
      <c r="I575" s="4" t="s">
        <v>5877</v>
      </c>
      <c r="J575" s="4" t="s">
        <v>28</v>
      </c>
      <c r="K575" s="4" t="s">
        <v>2506</v>
      </c>
      <c r="L575" s="4" t="s">
        <v>24</v>
      </c>
      <c r="M575" t="s">
        <v>8</v>
      </c>
      <c r="R575">
        <v>1</v>
      </c>
      <c r="S575">
        <v>0</v>
      </c>
      <c r="T575">
        <v>1</v>
      </c>
      <c r="U575">
        <v>0</v>
      </c>
      <c r="V575">
        <v>0</v>
      </c>
      <c r="X575" s="21" t="s">
        <v>1943</v>
      </c>
    </row>
    <row r="576" spans="1:24" hidden="1">
      <c r="A576" s="77" t="s">
        <v>8242</v>
      </c>
      <c r="B576" s="4" t="s">
        <v>2744</v>
      </c>
      <c r="C576" s="4" t="s">
        <v>882</v>
      </c>
      <c r="D576" s="4" t="s">
        <v>2745</v>
      </c>
      <c r="E576" s="4" t="s">
        <v>883</v>
      </c>
      <c r="F576" s="4" t="s">
        <v>3324</v>
      </c>
      <c r="G576" s="4" t="s">
        <v>3325</v>
      </c>
      <c r="H576" s="4" t="s">
        <v>3318</v>
      </c>
      <c r="I576" s="4" t="s">
        <v>5871</v>
      </c>
      <c r="J576" s="4" t="s">
        <v>893</v>
      </c>
      <c r="K576" s="4" t="s">
        <v>2517</v>
      </c>
      <c r="L576" s="4" t="s">
        <v>67</v>
      </c>
      <c r="M576" t="s">
        <v>8</v>
      </c>
      <c r="R576">
        <v>33</v>
      </c>
      <c r="S576">
        <v>0</v>
      </c>
      <c r="T576">
        <v>18</v>
      </c>
      <c r="U576">
        <v>13</v>
      </c>
      <c r="V576">
        <v>2</v>
      </c>
      <c r="X576" s="21" t="s">
        <v>1943</v>
      </c>
    </row>
    <row r="577" spans="1:24" hidden="1">
      <c r="A577" s="77" t="s">
        <v>8242</v>
      </c>
      <c r="B577" s="4" t="s">
        <v>2744</v>
      </c>
      <c r="C577" s="4" t="s">
        <v>882</v>
      </c>
      <c r="D577" s="4" t="s">
        <v>2745</v>
      </c>
      <c r="E577" s="4" t="s">
        <v>883</v>
      </c>
      <c r="F577" s="4" t="s">
        <v>3324</v>
      </c>
      <c r="G577" s="4" t="s">
        <v>3325</v>
      </c>
      <c r="H577" s="4" t="s">
        <v>3318</v>
      </c>
      <c r="I577" s="4" t="s">
        <v>892</v>
      </c>
      <c r="J577" s="4" t="s">
        <v>893</v>
      </c>
      <c r="K577" s="4" t="s">
        <v>2517</v>
      </c>
      <c r="L577" s="4" t="s">
        <v>67</v>
      </c>
      <c r="M577" t="s">
        <v>8</v>
      </c>
      <c r="R577">
        <v>36</v>
      </c>
      <c r="S577">
        <v>0</v>
      </c>
      <c r="T577">
        <v>18</v>
      </c>
      <c r="U577">
        <v>14</v>
      </c>
      <c r="V577">
        <v>4</v>
      </c>
      <c r="X577" s="21" t="s">
        <v>1943</v>
      </c>
    </row>
    <row r="578" spans="1:24" hidden="1">
      <c r="A578" s="77" t="s">
        <v>8242</v>
      </c>
      <c r="B578" s="4" t="s">
        <v>2744</v>
      </c>
      <c r="C578" s="4" t="s">
        <v>882</v>
      </c>
      <c r="D578" s="4" t="s">
        <v>2745</v>
      </c>
      <c r="E578" s="4" t="s">
        <v>883</v>
      </c>
      <c r="F578" s="4" t="s">
        <v>3324</v>
      </c>
      <c r="G578" s="4" t="s">
        <v>3325</v>
      </c>
      <c r="H578" s="4" t="s">
        <v>3318</v>
      </c>
      <c r="I578" s="4" t="s">
        <v>892</v>
      </c>
      <c r="J578" s="4" t="s">
        <v>893</v>
      </c>
      <c r="K578" s="4" t="s">
        <v>2517</v>
      </c>
      <c r="L578" s="4" t="s">
        <v>67</v>
      </c>
      <c r="M578" t="s">
        <v>8</v>
      </c>
      <c r="R578">
        <v>12</v>
      </c>
      <c r="S578">
        <v>0</v>
      </c>
      <c r="T578">
        <v>3</v>
      </c>
      <c r="U578">
        <v>8</v>
      </c>
      <c r="V578">
        <v>1</v>
      </c>
      <c r="X578" s="21" t="s">
        <v>1943</v>
      </c>
    </row>
    <row r="579" spans="1:24" hidden="1">
      <c r="A579" s="77" t="s">
        <v>8242</v>
      </c>
      <c r="B579" s="4" t="s">
        <v>2744</v>
      </c>
      <c r="C579" s="4" t="s">
        <v>882</v>
      </c>
      <c r="D579" s="4" t="s">
        <v>2745</v>
      </c>
      <c r="E579" s="4" t="s">
        <v>883</v>
      </c>
      <c r="F579" s="4" t="s">
        <v>3324</v>
      </c>
      <c r="G579" s="4" t="s">
        <v>3325</v>
      </c>
      <c r="H579" s="4" t="s">
        <v>3318</v>
      </c>
      <c r="I579" s="4" t="s">
        <v>5871</v>
      </c>
      <c r="J579" s="4" t="s">
        <v>893</v>
      </c>
      <c r="K579" s="4" t="s">
        <v>2517</v>
      </c>
      <c r="L579" s="4" t="s">
        <v>67</v>
      </c>
      <c r="M579" t="s">
        <v>8</v>
      </c>
      <c r="R579">
        <v>12</v>
      </c>
      <c r="S579">
        <v>0</v>
      </c>
      <c r="T579">
        <v>3</v>
      </c>
      <c r="U579">
        <v>8</v>
      </c>
      <c r="V579">
        <v>1</v>
      </c>
      <c r="X579" s="21" t="s">
        <v>1943</v>
      </c>
    </row>
    <row r="580" spans="1:24" hidden="1">
      <c r="A580" s="77" t="s">
        <v>8242</v>
      </c>
      <c r="B580" s="4" t="s">
        <v>2744</v>
      </c>
      <c r="C580" s="4" t="s">
        <v>882</v>
      </c>
      <c r="D580" s="4" t="s">
        <v>2745</v>
      </c>
      <c r="E580" s="4" t="s">
        <v>883</v>
      </c>
      <c r="F580" s="4" t="s">
        <v>3324</v>
      </c>
      <c r="G580" s="4" t="s">
        <v>3325</v>
      </c>
      <c r="H580" s="4" t="s">
        <v>3318</v>
      </c>
      <c r="I580" s="4" t="s">
        <v>894</v>
      </c>
      <c r="J580" s="4" t="s">
        <v>895</v>
      </c>
      <c r="K580" s="4" t="s">
        <v>2518</v>
      </c>
      <c r="L580" s="4" t="s">
        <v>73</v>
      </c>
      <c r="M580" t="s">
        <v>8</v>
      </c>
      <c r="R580">
        <v>13</v>
      </c>
      <c r="S580">
        <v>0</v>
      </c>
      <c r="T580">
        <v>2</v>
      </c>
      <c r="U580">
        <v>10</v>
      </c>
      <c r="V580">
        <v>1</v>
      </c>
      <c r="X580" s="21" t="s">
        <v>1943</v>
      </c>
    </row>
    <row r="581" spans="1:24" hidden="1">
      <c r="A581" s="77" t="s">
        <v>8242</v>
      </c>
      <c r="B581" s="4" t="s">
        <v>2744</v>
      </c>
      <c r="C581" s="4" t="s">
        <v>882</v>
      </c>
      <c r="D581" s="4" t="s">
        <v>2745</v>
      </c>
      <c r="E581" s="4" t="s">
        <v>883</v>
      </c>
      <c r="F581" s="4" t="s">
        <v>3324</v>
      </c>
      <c r="G581" s="4" t="s">
        <v>3325</v>
      </c>
      <c r="H581" s="4" t="s">
        <v>3318</v>
      </c>
      <c r="I581" s="4" t="s">
        <v>5872</v>
      </c>
      <c r="J581" s="4" t="s">
        <v>895</v>
      </c>
      <c r="K581" s="4" t="s">
        <v>2518</v>
      </c>
      <c r="L581" s="4" t="s">
        <v>73</v>
      </c>
      <c r="M581" t="s">
        <v>8</v>
      </c>
      <c r="R581">
        <v>14</v>
      </c>
      <c r="S581">
        <v>0</v>
      </c>
      <c r="T581">
        <v>2</v>
      </c>
      <c r="U581">
        <v>11</v>
      </c>
      <c r="V581">
        <v>1</v>
      </c>
      <c r="X581" s="21" t="s">
        <v>1943</v>
      </c>
    </row>
    <row r="582" spans="1:24" hidden="1">
      <c r="A582" s="77" t="s">
        <v>8242</v>
      </c>
      <c r="B582" s="4" t="s">
        <v>2744</v>
      </c>
      <c r="C582" s="4" t="s">
        <v>882</v>
      </c>
      <c r="D582" s="4" t="s">
        <v>2745</v>
      </c>
      <c r="E582" s="4" t="s">
        <v>883</v>
      </c>
      <c r="F582" s="4" t="s">
        <v>3324</v>
      </c>
      <c r="G582" s="4" t="s">
        <v>3325</v>
      </c>
      <c r="H582" s="4" t="s">
        <v>3318</v>
      </c>
      <c r="I582" s="4" t="s">
        <v>894</v>
      </c>
      <c r="J582" s="4" t="s">
        <v>895</v>
      </c>
      <c r="K582" s="4" t="s">
        <v>2518</v>
      </c>
      <c r="L582" s="4" t="s">
        <v>73</v>
      </c>
      <c r="M582" t="s">
        <v>8</v>
      </c>
      <c r="R582">
        <v>4</v>
      </c>
      <c r="S582">
        <v>0</v>
      </c>
      <c r="T582">
        <v>0</v>
      </c>
      <c r="U582">
        <v>3</v>
      </c>
      <c r="V582">
        <v>1</v>
      </c>
      <c r="X582" s="21" t="s">
        <v>1943</v>
      </c>
    </row>
    <row r="583" spans="1:24" hidden="1">
      <c r="A583" s="77" t="s">
        <v>8242</v>
      </c>
      <c r="B583" s="4" t="s">
        <v>2744</v>
      </c>
      <c r="C583" s="4" t="s">
        <v>882</v>
      </c>
      <c r="D583" s="4" t="s">
        <v>2745</v>
      </c>
      <c r="E583" s="4" t="s">
        <v>883</v>
      </c>
      <c r="F583" s="4" t="s">
        <v>3324</v>
      </c>
      <c r="G583" s="4" t="s">
        <v>3325</v>
      </c>
      <c r="H583" s="4" t="s">
        <v>3318</v>
      </c>
      <c r="I583" s="4" t="s">
        <v>5872</v>
      </c>
      <c r="J583" s="4" t="s">
        <v>895</v>
      </c>
      <c r="K583" s="4" t="s">
        <v>2518</v>
      </c>
      <c r="L583" s="4" t="s">
        <v>73</v>
      </c>
      <c r="M583" t="s">
        <v>8</v>
      </c>
      <c r="R583">
        <v>3</v>
      </c>
      <c r="S583">
        <v>0</v>
      </c>
      <c r="T583">
        <v>0</v>
      </c>
      <c r="U583">
        <v>2</v>
      </c>
      <c r="V583">
        <v>1</v>
      </c>
      <c r="X583" s="21" t="s">
        <v>1943</v>
      </c>
    </row>
    <row r="584" spans="1:24" hidden="1">
      <c r="A584" t="s">
        <v>8223</v>
      </c>
      <c r="B584" s="4" t="s">
        <v>5390</v>
      </c>
      <c r="C584" s="4" t="s">
        <v>5391</v>
      </c>
      <c r="D584" s="4" t="s">
        <v>5392</v>
      </c>
      <c r="E584" s="4" t="s">
        <v>5393</v>
      </c>
      <c r="F584" s="4" t="s">
        <v>3324</v>
      </c>
      <c r="G584" s="4" t="s">
        <v>3325</v>
      </c>
      <c r="H584" s="4" t="s">
        <v>3318</v>
      </c>
      <c r="I584" s="4" t="s">
        <v>5878</v>
      </c>
      <c r="J584" s="4" t="s">
        <v>5887</v>
      </c>
      <c r="K584" s="4" t="s">
        <v>2650</v>
      </c>
      <c r="L584" s="29" t="s">
        <v>561</v>
      </c>
      <c r="M584" t="s">
        <v>8</v>
      </c>
      <c r="R584">
        <v>2</v>
      </c>
      <c r="S584">
        <v>0</v>
      </c>
      <c r="T584">
        <v>0</v>
      </c>
      <c r="U584">
        <v>1</v>
      </c>
      <c r="V584">
        <v>1</v>
      </c>
      <c r="X584" s="21" t="s">
        <v>1943</v>
      </c>
    </row>
    <row r="585" spans="1:24" hidden="1">
      <c r="A585" t="s">
        <v>8223</v>
      </c>
      <c r="B585" s="4" t="s">
        <v>5390</v>
      </c>
      <c r="C585" s="4" t="s">
        <v>5391</v>
      </c>
      <c r="D585" s="4" t="s">
        <v>5392</v>
      </c>
      <c r="E585" s="4" t="s">
        <v>5393</v>
      </c>
      <c r="F585" s="4" t="s">
        <v>3324</v>
      </c>
      <c r="G585" s="4" t="s">
        <v>3325</v>
      </c>
      <c r="H585" s="4" t="s">
        <v>3318</v>
      </c>
      <c r="I585" s="4" t="s">
        <v>5878</v>
      </c>
      <c r="J585" s="4" t="s">
        <v>5888</v>
      </c>
      <c r="K585" s="4" t="s">
        <v>2650</v>
      </c>
      <c r="L585" s="29" t="s">
        <v>561</v>
      </c>
      <c r="M585" t="s">
        <v>8</v>
      </c>
      <c r="R585">
        <v>1</v>
      </c>
      <c r="S585">
        <v>0</v>
      </c>
      <c r="T585">
        <v>0</v>
      </c>
      <c r="U585">
        <v>0</v>
      </c>
      <c r="V585">
        <v>1</v>
      </c>
      <c r="X585" s="21" t="s">
        <v>1943</v>
      </c>
    </row>
    <row r="586" spans="1:24" hidden="1">
      <c r="A586" t="s">
        <v>8223</v>
      </c>
      <c r="B586" s="4" t="s">
        <v>5390</v>
      </c>
      <c r="C586" s="4" t="s">
        <v>5391</v>
      </c>
      <c r="D586" s="4" t="s">
        <v>5392</v>
      </c>
      <c r="E586" s="4" t="s">
        <v>5393</v>
      </c>
      <c r="F586" s="4" t="s">
        <v>3324</v>
      </c>
      <c r="G586" s="4" t="s">
        <v>3325</v>
      </c>
      <c r="H586" s="4" t="s">
        <v>3318</v>
      </c>
      <c r="I586" s="4" t="s">
        <v>5878</v>
      </c>
      <c r="J586" s="4" t="s">
        <v>5889</v>
      </c>
      <c r="K586" s="4" t="s">
        <v>2650</v>
      </c>
      <c r="L586" s="29" t="s">
        <v>561</v>
      </c>
      <c r="M586" t="s">
        <v>8</v>
      </c>
      <c r="R586">
        <v>1</v>
      </c>
      <c r="S586">
        <v>0</v>
      </c>
      <c r="T586">
        <v>0</v>
      </c>
      <c r="U586">
        <v>0</v>
      </c>
      <c r="V586">
        <v>1</v>
      </c>
      <c r="X586" s="21" t="s">
        <v>1943</v>
      </c>
    </row>
    <row r="587" spans="1:24" hidden="1">
      <c r="A587" t="s">
        <v>8223</v>
      </c>
      <c r="B587" s="4" t="s">
        <v>5390</v>
      </c>
      <c r="C587" s="4" t="s">
        <v>5391</v>
      </c>
      <c r="D587" s="4" t="s">
        <v>5392</v>
      </c>
      <c r="E587" s="4" t="s">
        <v>5393</v>
      </c>
      <c r="F587" s="4" t="s">
        <v>3324</v>
      </c>
      <c r="G587" s="4" t="s">
        <v>3325</v>
      </c>
      <c r="H587" s="4" t="s">
        <v>3318</v>
      </c>
      <c r="I587" s="4" t="s">
        <v>5878</v>
      </c>
      <c r="J587" s="4" t="s">
        <v>5890</v>
      </c>
      <c r="K587" s="4" t="s">
        <v>2650</v>
      </c>
      <c r="L587" s="29" t="s">
        <v>561</v>
      </c>
      <c r="M587" t="s">
        <v>8</v>
      </c>
      <c r="R587">
        <v>1</v>
      </c>
      <c r="S587">
        <v>0</v>
      </c>
      <c r="T587">
        <v>0</v>
      </c>
      <c r="U587">
        <v>0</v>
      </c>
      <c r="V587">
        <v>1</v>
      </c>
      <c r="X587" s="21" t="s">
        <v>1943</v>
      </c>
    </row>
    <row r="588" spans="1:24" hidden="1">
      <c r="A588" t="s">
        <v>8223</v>
      </c>
      <c r="B588" s="4" t="s">
        <v>5390</v>
      </c>
      <c r="C588" s="4" t="s">
        <v>5391</v>
      </c>
      <c r="D588" s="4" t="s">
        <v>5392</v>
      </c>
      <c r="E588" s="4" t="s">
        <v>5393</v>
      </c>
      <c r="F588" s="4" t="s">
        <v>3324</v>
      </c>
      <c r="G588" s="4" t="s">
        <v>3325</v>
      </c>
      <c r="H588" s="4" t="s">
        <v>3318</v>
      </c>
      <c r="I588" s="4" t="s">
        <v>123</v>
      </c>
      <c r="J588" s="4" t="s">
        <v>191</v>
      </c>
      <c r="K588" s="4" t="s">
        <v>2505</v>
      </c>
      <c r="L588" s="4" t="s">
        <v>21</v>
      </c>
      <c r="M588" t="s">
        <v>8</v>
      </c>
      <c r="R588">
        <v>50</v>
      </c>
      <c r="S588">
        <v>1</v>
      </c>
      <c r="T588">
        <v>37</v>
      </c>
      <c r="U588">
        <v>11</v>
      </c>
      <c r="V588">
        <v>1</v>
      </c>
      <c r="X588" s="21" t="s">
        <v>1943</v>
      </c>
    </row>
    <row r="589" spans="1:24" hidden="1">
      <c r="A589" t="s">
        <v>8223</v>
      </c>
      <c r="B589" s="4" t="s">
        <v>5390</v>
      </c>
      <c r="C589" s="4" t="s">
        <v>5391</v>
      </c>
      <c r="D589" s="4" t="s">
        <v>5392</v>
      </c>
      <c r="E589" s="4" t="s">
        <v>5393</v>
      </c>
      <c r="F589" s="4" t="s">
        <v>3324</v>
      </c>
      <c r="G589" s="4" t="s">
        <v>3325</v>
      </c>
      <c r="H589" s="4" t="s">
        <v>3318</v>
      </c>
      <c r="I589" s="4" t="s">
        <v>127</v>
      </c>
      <c r="J589" s="4" t="s">
        <v>84</v>
      </c>
      <c r="K589" s="4" t="s">
        <v>2506</v>
      </c>
      <c r="L589" s="4" t="s">
        <v>24</v>
      </c>
      <c r="M589" t="s">
        <v>8</v>
      </c>
      <c r="R589">
        <v>45</v>
      </c>
      <c r="S589">
        <v>0</v>
      </c>
      <c r="T589">
        <v>11</v>
      </c>
      <c r="U589">
        <v>23</v>
      </c>
      <c r="V589">
        <v>11</v>
      </c>
      <c r="X589" s="21" t="s">
        <v>1943</v>
      </c>
    </row>
    <row r="590" spans="1:24" hidden="1">
      <c r="A590" s="77" t="s">
        <v>8228</v>
      </c>
      <c r="B590" s="4" t="s">
        <v>3372</v>
      </c>
      <c r="C590" s="4" t="s">
        <v>3373</v>
      </c>
      <c r="D590" s="4" t="s">
        <v>3374</v>
      </c>
      <c r="E590" s="4" t="s">
        <v>3375</v>
      </c>
      <c r="F590" s="4" t="s">
        <v>3324</v>
      </c>
      <c r="G590" s="4" t="s">
        <v>3325</v>
      </c>
      <c r="H590" s="4" t="s">
        <v>3318</v>
      </c>
      <c r="I590" s="4" t="s">
        <v>19</v>
      </c>
      <c r="J590" s="4" t="s">
        <v>1772</v>
      </c>
      <c r="K590" s="4" t="s">
        <v>2505</v>
      </c>
      <c r="L590" s="4" t="s">
        <v>21</v>
      </c>
      <c r="M590" t="s">
        <v>8</v>
      </c>
      <c r="R590">
        <v>259</v>
      </c>
      <c r="S590">
        <v>162</v>
      </c>
      <c r="T590">
        <v>78</v>
      </c>
      <c r="U590">
        <v>19</v>
      </c>
      <c r="V590">
        <v>0</v>
      </c>
      <c r="X590" s="21" t="s">
        <v>1943</v>
      </c>
    </row>
    <row r="591" spans="1:24" hidden="1">
      <c r="A591" s="77" t="s">
        <v>8228</v>
      </c>
      <c r="B591" s="4" t="s">
        <v>3372</v>
      </c>
      <c r="C591" s="4" t="s">
        <v>3373</v>
      </c>
      <c r="D591" s="4" t="s">
        <v>3374</v>
      </c>
      <c r="E591" s="4" t="s">
        <v>3375</v>
      </c>
      <c r="F591" s="4" t="s">
        <v>3324</v>
      </c>
      <c r="G591" s="4" t="s">
        <v>3325</v>
      </c>
      <c r="H591" s="4" t="s">
        <v>3318</v>
      </c>
      <c r="I591" s="4" t="s">
        <v>22</v>
      </c>
      <c r="J591" s="4" t="s">
        <v>1776</v>
      </c>
      <c r="K591" s="4" t="s">
        <v>2506</v>
      </c>
      <c r="L591" s="4" t="s">
        <v>24</v>
      </c>
      <c r="M591" t="s">
        <v>8</v>
      </c>
      <c r="R591">
        <v>189</v>
      </c>
      <c r="S591">
        <v>4</v>
      </c>
      <c r="T591">
        <v>110</v>
      </c>
      <c r="U591">
        <v>64</v>
      </c>
      <c r="V591">
        <v>11</v>
      </c>
      <c r="X591" s="21" t="s">
        <v>1943</v>
      </c>
    </row>
    <row r="592" spans="1:24" hidden="1">
      <c r="A592" s="77" t="s">
        <v>8228</v>
      </c>
      <c r="B592" s="4" t="s">
        <v>3372</v>
      </c>
      <c r="C592" s="4" t="s">
        <v>3373</v>
      </c>
      <c r="D592" s="4" t="s">
        <v>3374</v>
      </c>
      <c r="E592" s="4" t="s">
        <v>3375</v>
      </c>
      <c r="F592" s="4" t="s">
        <v>3324</v>
      </c>
      <c r="G592" s="4" t="s">
        <v>3325</v>
      </c>
      <c r="H592" s="4" t="s">
        <v>3318</v>
      </c>
      <c r="I592" s="4" t="s">
        <v>766</v>
      </c>
      <c r="J592" s="4" t="s">
        <v>1780</v>
      </c>
      <c r="K592" s="4" t="s">
        <v>2517</v>
      </c>
      <c r="L592" s="4" t="s">
        <v>67</v>
      </c>
      <c r="M592" t="s">
        <v>8</v>
      </c>
      <c r="R592">
        <v>114</v>
      </c>
      <c r="S592">
        <v>0</v>
      </c>
      <c r="T592">
        <v>7</v>
      </c>
      <c r="U592">
        <v>83</v>
      </c>
      <c r="V592">
        <v>24</v>
      </c>
      <c r="X592" s="21" t="s">
        <v>1943</v>
      </c>
    </row>
    <row r="593" spans="1:24" hidden="1">
      <c r="A593" s="77" t="s">
        <v>8228</v>
      </c>
      <c r="B593" s="4" t="s">
        <v>3372</v>
      </c>
      <c r="C593" s="4" t="s">
        <v>3373</v>
      </c>
      <c r="D593" s="4" t="s">
        <v>3374</v>
      </c>
      <c r="E593" s="4" t="s">
        <v>3375</v>
      </c>
      <c r="F593" s="4" t="s">
        <v>3324</v>
      </c>
      <c r="G593" s="4" t="s">
        <v>3325</v>
      </c>
      <c r="H593" s="4" t="s">
        <v>3318</v>
      </c>
      <c r="I593" s="4" t="s">
        <v>3792</v>
      </c>
      <c r="J593" s="4" t="s">
        <v>3793</v>
      </c>
      <c r="K593" s="4" t="s">
        <v>2518</v>
      </c>
      <c r="L593" s="4" t="s">
        <v>73</v>
      </c>
      <c r="M593" t="s">
        <v>8</v>
      </c>
      <c r="R593">
        <v>31</v>
      </c>
      <c r="S593">
        <v>0</v>
      </c>
      <c r="T593">
        <v>0</v>
      </c>
      <c r="U593">
        <v>2</v>
      </c>
      <c r="V593">
        <v>29</v>
      </c>
      <c r="X593" s="21" t="s">
        <v>1943</v>
      </c>
    </row>
    <row r="594" spans="1:24" hidden="1">
      <c r="A594" t="s">
        <v>8244</v>
      </c>
      <c r="B594" s="4" t="s">
        <v>3376</v>
      </c>
      <c r="C594" s="4" t="s">
        <v>3377</v>
      </c>
      <c r="D594" s="4" t="s">
        <v>3378</v>
      </c>
      <c r="E594" s="4" t="s">
        <v>3379</v>
      </c>
      <c r="F594" s="4" t="s">
        <v>3324</v>
      </c>
      <c r="G594" s="4" t="s">
        <v>3325</v>
      </c>
      <c r="H594" s="4" t="s">
        <v>3318</v>
      </c>
      <c r="I594" s="4" t="s">
        <v>4719</v>
      </c>
      <c r="J594" s="4" t="s">
        <v>3796</v>
      </c>
      <c r="K594" s="4" t="s">
        <v>2504</v>
      </c>
      <c r="L594" s="4" t="s">
        <v>17</v>
      </c>
      <c r="M594" t="s">
        <v>8</v>
      </c>
      <c r="R594">
        <v>28</v>
      </c>
      <c r="S594">
        <v>8</v>
      </c>
      <c r="T594">
        <v>10</v>
      </c>
      <c r="U594">
        <v>8</v>
      </c>
      <c r="V594">
        <v>2</v>
      </c>
      <c r="X594" s="21" t="s">
        <v>1943</v>
      </c>
    </row>
    <row r="595" spans="1:24" hidden="1">
      <c r="A595" t="s">
        <v>8244</v>
      </c>
      <c r="B595" s="4" t="s">
        <v>3376</v>
      </c>
      <c r="C595" s="4" t="s">
        <v>3377</v>
      </c>
      <c r="D595" s="4" t="s">
        <v>3378</v>
      </c>
      <c r="E595" s="4" t="s">
        <v>3379</v>
      </c>
      <c r="F595" s="4" t="s">
        <v>3324</v>
      </c>
      <c r="G595" s="4" t="s">
        <v>3325</v>
      </c>
      <c r="H595" s="4" t="s">
        <v>3318</v>
      </c>
      <c r="I595" s="4" t="s">
        <v>4720</v>
      </c>
      <c r="J595" s="4" t="s">
        <v>3796</v>
      </c>
      <c r="K595" s="4" t="s">
        <v>2504</v>
      </c>
      <c r="L595" s="4" t="s">
        <v>17</v>
      </c>
      <c r="M595" t="s">
        <v>8</v>
      </c>
      <c r="R595">
        <v>29</v>
      </c>
      <c r="S595">
        <v>8</v>
      </c>
      <c r="T595">
        <v>9</v>
      </c>
      <c r="U595">
        <v>10</v>
      </c>
      <c r="V595">
        <v>2</v>
      </c>
      <c r="X595" s="21" t="s">
        <v>1943</v>
      </c>
    </row>
    <row r="596" spans="1:24" hidden="1">
      <c r="A596" t="s">
        <v>8244</v>
      </c>
      <c r="B596" s="4" t="s">
        <v>3376</v>
      </c>
      <c r="C596" s="4" t="s">
        <v>3377</v>
      </c>
      <c r="D596" s="4" t="s">
        <v>3378</v>
      </c>
      <c r="E596" s="4" t="s">
        <v>3379</v>
      </c>
      <c r="F596" s="4" t="s">
        <v>3324</v>
      </c>
      <c r="G596" s="4" t="s">
        <v>3325</v>
      </c>
      <c r="H596" s="4" t="s">
        <v>3318</v>
      </c>
      <c r="I596" s="4" t="s">
        <v>3797</v>
      </c>
      <c r="J596" s="4" t="s">
        <v>26</v>
      </c>
      <c r="K596" s="4" t="s">
        <v>2505</v>
      </c>
      <c r="L596" s="4" t="s">
        <v>21</v>
      </c>
      <c r="M596" t="s">
        <v>8</v>
      </c>
      <c r="R596">
        <v>108</v>
      </c>
      <c r="S596">
        <v>55</v>
      </c>
      <c r="T596">
        <v>32</v>
      </c>
      <c r="U596">
        <v>20</v>
      </c>
      <c r="V596">
        <v>1</v>
      </c>
      <c r="X596" s="21" t="s">
        <v>1943</v>
      </c>
    </row>
    <row r="597" spans="1:24" hidden="1">
      <c r="A597" t="s">
        <v>8244</v>
      </c>
      <c r="B597" s="4" t="s">
        <v>3376</v>
      </c>
      <c r="C597" s="4" t="s">
        <v>3377</v>
      </c>
      <c r="D597" s="4" t="s">
        <v>3378</v>
      </c>
      <c r="E597" s="4" t="s">
        <v>3379</v>
      </c>
      <c r="F597" s="4" t="s">
        <v>3324</v>
      </c>
      <c r="G597" s="4" t="s">
        <v>3325</v>
      </c>
      <c r="H597" s="4" t="s">
        <v>3318</v>
      </c>
      <c r="I597" s="4" t="s">
        <v>4337</v>
      </c>
      <c r="J597" s="4" t="s">
        <v>26</v>
      </c>
      <c r="K597" s="4" t="s">
        <v>2505</v>
      </c>
      <c r="L597" s="4" t="s">
        <v>21</v>
      </c>
      <c r="M597" t="s">
        <v>8</v>
      </c>
      <c r="R597">
        <v>99</v>
      </c>
      <c r="S597">
        <v>50</v>
      </c>
      <c r="T597">
        <v>29</v>
      </c>
      <c r="U597">
        <v>19</v>
      </c>
      <c r="V597">
        <v>1</v>
      </c>
      <c r="X597" s="21" t="s">
        <v>1943</v>
      </c>
    </row>
    <row r="598" spans="1:24" hidden="1">
      <c r="A598" t="s">
        <v>8244</v>
      </c>
      <c r="B598" s="4" t="s">
        <v>3376</v>
      </c>
      <c r="C598" s="4" t="s">
        <v>3377</v>
      </c>
      <c r="D598" s="4" t="s">
        <v>3378</v>
      </c>
      <c r="E598" s="4" t="s">
        <v>3379</v>
      </c>
      <c r="F598" s="4" t="s">
        <v>3324</v>
      </c>
      <c r="G598" s="4" t="s">
        <v>3325</v>
      </c>
      <c r="H598" s="4" t="s">
        <v>3318</v>
      </c>
      <c r="I598" s="4" t="s">
        <v>4338</v>
      </c>
      <c r="J598" s="4" t="s">
        <v>28</v>
      </c>
      <c r="K598" s="4" t="s">
        <v>2506</v>
      </c>
      <c r="L598" s="4" t="s">
        <v>24</v>
      </c>
      <c r="M598" t="s">
        <v>8</v>
      </c>
      <c r="R598">
        <v>89</v>
      </c>
      <c r="S598">
        <v>0</v>
      </c>
      <c r="T598">
        <v>61</v>
      </c>
      <c r="U598">
        <v>22</v>
      </c>
      <c r="V598">
        <v>6</v>
      </c>
      <c r="X598" s="21" t="s">
        <v>1943</v>
      </c>
    </row>
    <row r="599" spans="1:24" hidden="1">
      <c r="A599" t="s">
        <v>8244</v>
      </c>
      <c r="B599" s="4" t="s">
        <v>3376</v>
      </c>
      <c r="C599" s="4" t="s">
        <v>3377</v>
      </c>
      <c r="D599" s="4" t="s">
        <v>3378</v>
      </c>
      <c r="E599" s="4" t="s">
        <v>3379</v>
      </c>
      <c r="F599" s="4" t="s">
        <v>3324</v>
      </c>
      <c r="G599" s="4" t="s">
        <v>3325</v>
      </c>
      <c r="H599" s="4" t="s">
        <v>3318</v>
      </c>
      <c r="I599" s="4" t="s">
        <v>3798</v>
      </c>
      <c r="J599" s="4" t="s">
        <v>28</v>
      </c>
      <c r="K599" s="4" t="s">
        <v>2506</v>
      </c>
      <c r="L599" s="4" t="s">
        <v>24</v>
      </c>
      <c r="M599" t="s">
        <v>8</v>
      </c>
      <c r="R599">
        <v>91</v>
      </c>
      <c r="S599">
        <v>0</v>
      </c>
      <c r="T599">
        <v>61</v>
      </c>
      <c r="U599">
        <v>22</v>
      </c>
      <c r="V599">
        <v>8</v>
      </c>
      <c r="X599" s="21" t="s">
        <v>1943</v>
      </c>
    </row>
    <row r="600" spans="1:24" hidden="1">
      <c r="A600" t="s">
        <v>8244</v>
      </c>
      <c r="B600" s="4" t="s">
        <v>3376</v>
      </c>
      <c r="C600" s="4" t="s">
        <v>3377</v>
      </c>
      <c r="D600" s="4" t="s">
        <v>3378</v>
      </c>
      <c r="E600" s="4" t="s">
        <v>3379</v>
      </c>
      <c r="F600" s="4" t="s">
        <v>3324</v>
      </c>
      <c r="G600" s="4" t="s">
        <v>3325</v>
      </c>
      <c r="H600" s="4" t="s">
        <v>3318</v>
      </c>
      <c r="I600" s="4" t="s">
        <v>3799</v>
      </c>
      <c r="J600" s="4" t="s">
        <v>29</v>
      </c>
      <c r="K600" s="4" t="s">
        <v>2517</v>
      </c>
      <c r="L600" s="4" t="s">
        <v>67</v>
      </c>
      <c r="M600" t="s">
        <v>8</v>
      </c>
      <c r="R600">
        <v>12</v>
      </c>
      <c r="S600">
        <v>0</v>
      </c>
      <c r="T600">
        <v>0</v>
      </c>
      <c r="U600">
        <v>12</v>
      </c>
      <c r="V600">
        <v>0</v>
      </c>
      <c r="X600" s="21" t="s">
        <v>1943</v>
      </c>
    </row>
    <row r="601" spans="1:24" hidden="1">
      <c r="A601" t="s">
        <v>8244</v>
      </c>
      <c r="B601" s="4" t="s">
        <v>3376</v>
      </c>
      <c r="C601" s="4" t="s">
        <v>3377</v>
      </c>
      <c r="D601" s="4" t="s">
        <v>3378</v>
      </c>
      <c r="E601" s="4" t="s">
        <v>3379</v>
      </c>
      <c r="F601" s="4" t="s">
        <v>3324</v>
      </c>
      <c r="G601" s="4" t="s">
        <v>3325</v>
      </c>
      <c r="H601" s="4" t="s">
        <v>3318</v>
      </c>
      <c r="I601" s="4" t="s">
        <v>4721</v>
      </c>
      <c r="J601" s="4" t="s">
        <v>29</v>
      </c>
      <c r="K601" s="4" t="s">
        <v>2517</v>
      </c>
      <c r="L601" s="4" t="s">
        <v>67</v>
      </c>
      <c r="M601" t="s">
        <v>8</v>
      </c>
      <c r="R601">
        <v>12</v>
      </c>
      <c r="S601">
        <v>0</v>
      </c>
      <c r="T601">
        <v>0</v>
      </c>
      <c r="U601">
        <v>12</v>
      </c>
      <c r="V601">
        <v>0</v>
      </c>
      <c r="X601" s="21" t="s">
        <v>1943</v>
      </c>
    </row>
    <row r="602" spans="1:24" hidden="1">
      <c r="A602" s="77" t="s">
        <v>8226</v>
      </c>
      <c r="B602" s="4" t="s">
        <v>2747</v>
      </c>
      <c r="C602" s="4" t="s">
        <v>899</v>
      </c>
      <c r="D602" s="4" t="s">
        <v>2749</v>
      </c>
      <c r="E602" s="4" t="s">
        <v>904</v>
      </c>
      <c r="F602" s="4" t="s">
        <v>3324</v>
      </c>
      <c r="G602" s="4" t="s">
        <v>3325</v>
      </c>
      <c r="H602" s="4" t="s">
        <v>3318</v>
      </c>
      <c r="I602" s="4" t="s">
        <v>907</v>
      </c>
      <c r="J602" s="4" t="s">
        <v>4722</v>
      </c>
      <c r="K602" s="4" t="s">
        <v>2539</v>
      </c>
      <c r="L602" s="4" t="s">
        <v>142</v>
      </c>
      <c r="M602" t="s">
        <v>8</v>
      </c>
      <c r="O602" t="s">
        <v>3317</v>
      </c>
      <c r="R602">
        <v>15</v>
      </c>
      <c r="S602">
        <v>1</v>
      </c>
      <c r="T602">
        <v>4</v>
      </c>
      <c r="U602">
        <v>3</v>
      </c>
      <c r="V602">
        <v>7</v>
      </c>
      <c r="X602" s="21" t="s">
        <v>1943</v>
      </c>
    </row>
    <row r="603" spans="1:24" hidden="1">
      <c r="A603" s="77" t="s">
        <v>8226</v>
      </c>
      <c r="B603" s="4" t="s">
        <v>2747</v>
      </c>
      <c r="C603" s="4" t="s">
        <v>899</v>
      </c>
      <c r="D603" s="4" t="s">
        <v>2749</v>
      </c>
      <c r="E603" s="4" t="s">
        <v>904</v>
      </c>
      <c r="F603" s="4" t="s">
        <v>3324</v>
      </c>
      <c r="G603" s="4" t="s">
        <v>3325</v>
      </c>
      <c r="H603" s="4" t="s">
        <v>3318</v>
      </c>
      <c r="I603" s="4" t="s">
        <v>905</v>
      </c>
      <c r="J603" s="4" t="s">
        <v>4722</v>
      </c>
      <c r="K603" s="4" t="s">
        <v>2539</v>
      </c>
      <c r="L603" s="4" t="s">
        <v>142</v>
      </c>
      <c r="M603" t="s">
        <v>8</v>
      </c>
      <c r="O603" t="s">
        <v>3317</v>
      </c>
      <c r="R603">
        <v>13</v>
      </c>
      <c r="S603">
        <v>0</v>
      </c>
      <c r="T603">
        <v>3</v>
      </c>
      <c r="U603">
        <v>3</v>
      </c>
      <c r="V603">
        <v>7</v>
      </c>
      <c r="X603" s="21" t="s">
        <v>1943</v>
      </c>
    </row>
    <row r="604" spans="1:24" hidden="1">
      <c r="A604" s="77" t="s">
        <v>8226</v>
      </c>
      <c r="B604" s="4" t="s">
        <v>2747</v>
      </c>
      <c r="C604" s="4" t="s">
        <v>899</v>
      </c>
      <c r="D604" s="4" t="s">
        <v>2748</v>
      </c>
      <c r="E604" s="4" t="s">
        <v>493</v>
      </c>
      <c r="F604" s="4" t="s">
        <v>3324</v>
      </c>
      <c r="G604" s="4" t="s">
        <v>3325</v>
      </c>
      <c r="H604" s="4" t="s">
        <v>3318</v>
      </c>
      <c r="I604" s="4" t="s">
        <v>433</v>
      </c>
      <c r="J604" s="4" t="s">
        <v>266</v>
      </c>
      <c r="K604" s="4" t="s">
        <v>2505</v>
      </c>
      <c r="L604" s="4" t="s">
        <v>21</v>
      </c>
      <c r="M604" t="s">
        <v>8</v>
      </c>
      <c r="R604">
        <v>244</v>
      </c>
      <c r="S604">
        <v>121</v>
      </c>
      <c r="T604">
        <v>78</v>
      </c>
      <c r="U604">
        <v>44</v>
      </c>
      <c r="V604">
        <v>1</v>
      </c>
      <c r="X604" s="21" t="s">
        <v>1943</v>
      </c>
    </row>
    <row r="605" spans="1:24" hidden="1">
      <c r="A605" s="77" t="s">
        <v>8226</v>
      </c>
      <c r="B605" s="4" t="s">
        <v>2747</v>
      </c>
      <c r="C605" s="4" t="s">
        <v>899</v>
      </c>
      <c r="D605" s="4" t="s">
        <v>2748</v>
      </c>
      <c r="E605" s="4" t="s">
        <v>493</v>
      </c>
      <c r="F605" s="4" t="s">
        <v>3324</v>
      </c>
      <c r="G605" s="4" t="s">
        <v>3325</v>
      </c>
      <c r="H605" s="4" t="s">
        <v>3318</v>
      </c>
      <c r="I605" s="4" t="s">
        <v>432</v>
      </c>
      <c r="J605" s="4" t="s">
        <v>266</v>
      </c>
      <c r="K605" s="4" t="s">
        <v>2505</v>
      </c>
      <c r="L605" s="4" t="s">
        <v>21</v>
      </c>
      <c r="M605" t="s">
        <v>8</v>
      </c>
      <c r="R605">
        <v>270</v>
      </c>
      <c r="S605">
        <v>128</v>
      </c>
      <c r="T605">
        <v>93</v>
      </c>
      <c r="U605">
        <v>47</v>
      </c>
      <c r="V605">
        <v>2</v>
      </c>
      <c r="X605" s="21" t="s">
        <v>1943</v>
      </c>
    </row>
    <row r="606" spans="1:24" hidden="1">
      <c r="A606" s="77" t="s">
        <v>8226</v>
      </c>
      <c r="B606" s="4" t="s">
        <v>2747</v>
      </c>
      <c r="C606" s="4" t="s">
        <v>899</v>
      </c>
      <c r="D606" s="4" t="s">
        <v>2749</v>
      </c>
      <c r="E606" s="4" t="s">
        <v>904</v>
      </c>
      <c r="F606" s="4" t="s">
        <v>3324</v>
      </c>
      <c r="G606" s="4" t="s">
        <v>3325</v>
      </c>
      <c r="H606" s="4" t="s">
        <v>3318</v>
      </c>
      <c r="I606" s="4" t="s">
        <v>432</v>
      </c>
      <c r="J606" s="4" t="s">
        <v>266</v>
      </c>
      <c r="K606" s="4" t="s">
        <v>2505</v>
      </c>
      <c r="L606" s="4" t="s">
        <v>21</v>
      </c>
      <c r="M606" t="s">
        <v>8</v>
      </c>
      <c r="R606">
        <v>184</v>
      </c>
      <c r="S606">
        <v>69</v>
      </c>
      <c r="T606">
        <v>84</v>
      </c>
      <c r="U606">
        <v>29</v>
      </c>
      <c r="V606">
        <v>2</v>
      </c>
      <c r="X606" s="21" t="s">
        <v>1943</v>
      </c>
    </row>
    <row r="607" spans="1:24" hidden="1">
      <c r="A607" s="77" t="s">
        <v>8226</v>
      </c>
      <c r="B607" s="4" t="s">
        <v>2747</v>
      </c>
      <c r="C607" s="4" t="s">
        <v>899</v>
      </c>
      <c r="D607" s="4" t="s">
        <v>2749</v>
      </c>
      <c r="E607" s="4" t="s">
        <v>904</v>
      </c>
      <c r="F607" s="4" t="s">
        <v>3324</v>
      </c>
      <c r="G607" s="4" t="s">
        <v>3325</v>
      </c>
      <c r="H607" s="4" t="s">
        <v>3318</v>
      </c>
      <c r="I607" s="4" t="s">
        <v>433</v>
      </c>
      <c r="J607" s="4" t="s">
        <v>266</v>
      </c>
      <c r="K607" s="4" t="s">
        <v>2505</v>
      </c>
      <c r="L607" s="4" t="s">
        <v>21</v>
      </c>
      <c r="M607" t="s">
        <v>8</v>
      </c>
      <c r="R607">
        <v>159</v>
      </c>
      <c r="S607">
        <v>64</v>
      </c>
      <c r="T607">
        <v>73</v>
      </c>
      <c r="U607">
        <v>21</v>
      </c>
      <c r="V607">
        <v>1</v>
      </c>
      <c r="X607" s="21" t="s">
        <v>1943</v>
      </c>
    </row>
    <row r="608" spans="1:24" hidden="1">
      <c r="A608" s="77" t="s">
        <v>8226</v>
      </c>
      <c r="B608" s="4" t="s">
        <v>2747</v>
      </c>
      <c r="C608" s="4" t="s">
        <v>899</v>
      </c>
      <c r="D608" s="4" t="s">
        <v>2750</v>
      </c>
      <c r="E608" s="4" t="s">
        <v>908</v>
      </c>
      <c r="F608" s="4" t="s">
        <v>3324</v>
      </c>
      <c r="G608" s="4" t="s">
        <v>3325</v>
      </c>
      <c r="H608" s="4" t="s">
        <v>3318</v>
      </c>
      <c r="I608" s="4" t="s">
        <v>432</v>
      </c>
      <c r="J608" s="4" t="s">
        <v>266</v>
      </c>
      <c r="K608" s="4" t="s">
        <v>2505</v>
      </c>
      <c r="L608" s="4" t="s">
        <v>21</v>
      </c>
      <c r="M608" t="s">
        <v>8</v>
      </c>
      <c r="R608">
        <v>335</v>
      </c>
      <c r="S608">
        <v>273</v>
      </c>
      <c r="T608">
        <v>57</v>
      </c>
      <c r="U608">
        <v>4</v>
      </c>
      <c r="V608">
        <v>1</v>
      </c>
      <c r="X608" s="21" t="s">
        <v>1943</v>
      </c>
    </row>
    <row r="609" spans="1:24" hidden="1">
      <c r="A609" s="77" t="s">
        <v>8226</v>
      </c>
      <c r="B609" s="4" t="s">
        <v>2747</v>
      </c>
      <c r="C609" s="4" t="s">
        <v>899</v>
      </c>
      <c r="D609" s="4" t="s">
        <v>2750</v>
      </c>
      <c r="E609" s="4" t="s">
        <v>908</v>
      </c>
      <c r="F609" s="4" t="s">
        <v>3324</v>
      </c>
      <c r="G609" s="4" t="s">
        <v>3325</v>
      </c>
      <c r="H609" s="4" t="s">
        <v>3318</v>
      </c>
      <c r="I609" s="4" t="s">
        <v>433</v>
      </c>
      <c r="J609" s="4" t="s">
        <v>266</v>
      </c>
      <c r="K609" s="4" t="s">
        <v>2505</v>
      </c>
      <c r="L609" s="4" t="s">
        <v>21</v>
      </c>
      <c r="M609" t="s">
        <v>8</v>
      </c>
      <c r="R609">
        <v>334</v>
      </c>
      <c r="S609">
        <v>270</v>
      </c>
      <c r="T609">
        <v>58</v>
      </c>
      <c r="U609">
        <v>5</v>
      </c>
      <c r="V609">
        <v>1</v>
      </c>
      <c r="X609" s="21" t="s">
        <v>1943</v>
      </c>
    </row>
    <row r="610" spans="1:24" hidden="1">
      <c r="A610" s="77" t="s">
        <v>8226</v>
      </c>
      <c r="B610" s="4" t="s">
        <v>2747</v>
      </c>
      <c r="C610" s="4" t="s">
        <v>899</v>
      </c>
      <c r="D610" s="4" t="s">
        <v>2751</v>
      </c>
      <c r="E610" s="4" t="s">
        <v>909</v>
      </c>
      <c r="F610" s="4" t="s">
        <v>3319</v>
      </c>
      <c r="G610" s="4" t="s">
        <v>3325</v>
      </c>
      <c r="H610" s="4" t="s">
        <v>3320</v>
      </c>
      <c r="I610" s="4" t="s">
        <v>432</v>
      </c>
      <c r="J610" s="4" t="s">
        <v>266</v>
      </c>
      <c r="K610" s="4" t="s">
        <v>2505</v>
      </c>
      <c r="L610" s="4" t="s">
        <v>21</v>
      </c>
      <c r="M610" t="s">
        <v>8</v>
      </c>
      <c r="R610">
        <v>5</v>
      </c>
      <c r="S610">
        <v>3</v>
      </c>
      <c r="T610">
        <v>1</v>
      </c>
      <c r="U610">
        <v>1</v>
      </c>
      <c r="V610">
        <v>0</v>
      </c>
      <c r="X610" s="21" t="s">
        <v>1943</v>
      </c>
    </row>
    <row r="611" spans="1:24" hidden="1">
      <c r="A611" s="77" t="s">
        <v>8226</v>
      </c>
      <c r="B611" s="4" t="s">
        <v>2747</v>
      </c>
      <c r="C611" s="4" t="s">
        <v>899</v>
      </c>
      <c r="D611" s="4" t="s">
        <v>2751</v>
      </c>
      <c r="E611" s="4" t="s">
        <v>909</v>
      </c>
      <c r="F611" s="4" t="s">
        <v>3319</v>
      </c>
      <c r="G611" s="4" t="s">
        <v>3325</v>
      </c>
      <c r="H611" s="4" t="s">
        <v>3320</v>
      </c>
      <c r="I611" s="4" t="s">
        <v>433</v>
      </c>
      <c r="J611" s="4" t="s">
        <v>266</v>
      </c>
      <c r="K611" s="4" t="s">
        <v>2505</v>
      </c>
      <c r="L611" s="4" t="s">
        <v>21</v>
      </c>
      <c r="M611" t="s">
        <v>8</v>
      </c>
      <c r="R611">
        <v>2</v>
      </c>
      <c r="S611">
        <v>2</v>
      </c>
      <c r="T611">
        <v>0</v>
      </c>
      <c r="U611">
        <v>0</v>
      </c>
      <c r="V611">
        <v>0</v>
      </c>
      <c r="X611" s="21" t="s">
        <v>1943</v>
      </c>
    </row>
    <row r="612" spans="1:24" hidden="1">
      <c r="A612" s="77" t="s">
        <v>8226</v>
      </c>
      <c r="B612" s="4" t="s">
        <v>2747</v>
      </c>
      <c r="C612" s="4" t="s">
        <v>899</v>
      </c>
      <c r="D612" s="4" t="s">
        <v>2752</v>
      </c>
      <c r="E612" s="4" t="s">
        <v>910</v>
      </c>
      <c r="F612" s="4" t="s">
        <v>3324</v>
      </c>
      <c r="G612" s="4" t="s">
        <v>3325</v>
      </c>
      <c r="H612" s="4" t="s">
        <v>3320</v>
      </c>
      <c r="I612" s="4" t="s">
        <v>432</v>
      </c>
      <c r="J612" s="4" t="s">
        <v>266</v>
      </c>
      <c r="K612" s="4" t="s">
        <v>2505</v>
      </c>
      <c r="L612" s="4" t="s">
        <v>21</v>
      </c>
      <c r="M612" t="s">
        <v>8</v>
      </c>
      <c r="R612">
        <v>18</v>
      </c>
      <c r="S612">
        <v>2</v>
      </c>
      <c r="T612">
        <v>4</v>
      </c>
      <c r="U612">
        <v>1</v>
      </c>
      <c r="V612">
        <v>11</v>
      </c>
      <c r="X612" s="21" t="s">
        <v>1943</v>
      </c>
    </row>
    <row r="613" spans="1:24" hidden="1">
      <c r="A613" s="77" t="s">
        <v>8226</v>
      </c>
      <c r="B613" s="4" t="s">
        <v>2747</v>
      </c>
      <c r="C613" s="4" t="s">
        <v>899</v>
      </c>
      <c r="D613" s="4" t="s">
        <v>2752</v>
      </c>
      <c r="E613" s="4" t="s">
        <v>910</v>
      </c>
      <c r="F613" s="4" t="s">
        <v>3324</v>
      </c>
      <c r="G613" s="4" t="s">
        <v>3325</v>
      </c>
      <c r="H613" s="4" t="s">
        <v>3320</v>
      </c>
      <c r="I613" s="4" t="s">
        <v>433</v>
      </c>
      <c r="J613" s="4" t="s">
        <v>266</v>
      </c>
      <c r="K613" s="4" t="s">
        <v>2505</v>
      </c>
      <c r="L613" s="4" t="s">
        <v>21</v>
      </c>
      <c r="M613" t="s">
        <v>8</v>
      </c>
      <c r="R613">
        <v>16</v>
      </c>
      <c r="S613">
        <v>1</v>
      </c>
      <c r="T613">
        <v>2</v>
      </c>
      <c r="U613">
        <v>2</v>
      </c>
      <c r="V613">
        <v>11</v>
      </c>
      <c r="X613" s="21" t="s">
        <v>1943</v>
      </c>
    </row>
    <row r="614" spans="1:24" hidden="1">
      <c r="A614" s="77" t="s">
        <v>8226</v>
      </c>
      <c r="B614" s="4" t="s">
        <v>2747</v>
      </c>
      <c r="C614" s="4" t="s">
        <v>899</v>
      </c>
      <c r="D614" s="4" t="s">
        <v>2748</v>
      </c>
      <c r="E614" s="4" t="s">
        <v>493</v>
      </c>
      <c r="F614" s="4" t="s">
        <v>3324</v>
      </c>
      <c r="G614" s="4" t="s">
        <v>3325</v>
      </c>
      <c r="H614" s="4" t="s">
        <v>3318</v>
      </c>
      <c r="I614" s="4" t="s">
        <v>901</v>
      </c>
      <c r="J614" s="4" t="s">
        <v>268</v>
      </c>
      <c r="K614" s="4" t="s">
        <v>2506</v>
      </c>
      <c r="L614" s="4" t="s">
        <v>24</v>
      </c>
      <c r="M614" t="s">
        <v>8</v>
      </c>
      <c r="R614">
        <v>144</v>
      </c>
      <c r="S614">
        <v>8</v>
      </c>
      <c r="T614">
        <v>57</v>
      </c>
      <c r="U614">
        <v>63</v>
      </c>
      <c r="V614">
        <v>16</v>
      </c>
      <c r="X614" s="21" t="s">
        <v>1943</v>
      </c>
    </row>
    <row r="615" spans="1:24" hidden="1">
      <c r="A615" s="77" t="s">
        <v>8226</v>
      </c>
      <c r="B615" s="4" t="s">
        <v>2747</v>
      </c>
      <c r="C615" s="4" t="s">
        <v>899</v>
      </c>
      <c r="D615" s="4" t="s">
        <v>2748</v>
      </c>
      <c r="E615" s="4" t="s">
        <v>493</v>
      </c>
      <c r="F615" s="4" t="s">
        <v>3324</v>
      </c>
      <c r="G615" s="4" t="s">
        <v>3325</v>
      </c>
      <c r="H615" s="4" t="s">
        <v>3318</v>
      </c>
      <c r="I615" s="4" t="s">
        <v>900</v>
      </c>
      <c r="J615" s="4" t="s">
        <v>268</v>
      </c>
      <c r="K615" s="4" t="s">
        <v>2506</v>
      </c>
      <c r="L615" s="4" t="s">
        <v>24</v>
      </c>
      <c r="M615" t="s">
        <v>8</v>
      </c>
      <c r="R615">
        <v>138</v>
      </c>
      <c r="S615">
        <v>9</v>
      </c>
      <c r="T615">
        <v>57</v>
      </c>
      <c r="U615">
        <v>57</v>
      </c>
      <c r="V615">
        <v>15</v>
      </c>
      <c r="X615" s="21" t="s">
        <v>1943</v>
      </c>
    </row>
    <row r="616" spans="1:24" hidden="1">
      <c r="A616" s="77" t="s">
        <v>8226</v>
      </c>
      <c r="B616" s="4" t="s">
        <v>2747</v>
      </c>
      <c r="C616" s="4" t="s">
        <v>899</v>
      </c>
      <c r="D616" s="4" t="s">
        <v>2749</v>
      </c>
      <c r="E616" s="4" t="s">
        <v>904</v>
      </c>
      <c r="F616" s="4" t="s">
        <v>3324</v>
      </c>
      <c r="G616" s="4" t="s">
        <v>3325</v>
      </c>
      <c r="H616" s="4" t="s">
        <v>3318</v>
      </c>
      <c r="I616" s="4" t="s">
        <v>901</v>
      </c>
      <c r="J616" s="4" t="s">
        <v>268</v>
      </c>
      <c r="K616" s="4" t="s">
        <v>2506</v>
      </c>
      <c r="L616" s="4" t="s">
        <v>24</v>
      </c>
      <c r="M616" t="s">
        <v>8</v>
      </c>
      <c r="R616">
        <v>121</v>
      </c>
      <c r="S616">
        <v>7</v>
      </c>
      <c r="T616">
        <v>55</v>
      </c>
      <c r="U616">
        <v>38</v>
      </c>
      <c r="V616">
        <v>21</v>
      </c>
      <c r="X616" s="21" t="s">
        <v>1943</v>
      </c>
    </row>
    <row r="617" spans="1:24" hidden="1">
      <c r="A617" s="77" t="s">
        <v>8226</v>
      </c>
      <c r="B617" s="4" t="s">
        <v>2747</v>
      </c>
      <c r="C617" s="4" t="s">
        <v>899</v>
      </c>
      <c r="D617" s="4" t="s">
        <v>2749</v>
      </c>
      <c r="E617" s="4" t="s">
        <v>904</v>
      </c>
      <c r="F617" s="4" t="s">
        <v>3324</v>
      </c>
      <c r="G617" s="4" t="s">
        <v>3325</v>
      </c>
      <c r="H617" s="4" t="s">
        <v>3318</v>
      </c>
      <c r="I617" s="4" t="s">
        <v>900</v>
      </c>
      <c r="J617" s="4" t="s">
        <v>268</v>
      </c>
      <c r="K617" s="4" t="s">
        <v>2506</v>
      </c>
      <c r="L617" s="4" t="s">
        <v>24</v>
      </c>
      <c r="M617" t="s">
        <v>8</v>
      </c>
      <c r="R617">
        <v>108</v>
      </c>
      <c r="S617">
        <v>5</v>
      </c>
      <c r="T617">
        <v>52</v>
      </c>
      <c r="U617">
        <v>34</v>
      </c>
      <c r="V617">
        <v>17</v>
      </c>
      <c r="X617" s="21" t="s">
        <v>1943</v>
      </c>
    </row>
    <row r="618" spans="1:24" hidden="1">
      <c r="A618" s="77" t="s">
        <v>8226</v>
      </c>
      <c r="B618" s="4" t="s">
        <v>2747</v>
      </c>
      <c r="C618" s="4" t="s">
        <v>899</v>
      </c>
      <c r="D618" s="4" t="s">
        <v>2750</v>
      </c>
      <c r="E618" s="4" t="s">
        <v>908</v>
      </c>
      <c r="F618" s="4" t="s">
        <v>3324</v>
      </c>
      <c r="G618" s="4" t="s">
        <v>3325</v>
      </c>
      <c r="H618" s="4" t="s">
        <v>3318</v>
      </c>
      <c r="I618" s="4" t="s">
        <v>901</v>
      </c>
      <c r="J618" s="4" t="s">
        <v>268</v>
      </c>
      <c r="K618" s="4" t="s">
        <v>2506</v>
      </c>
      <c r="L618" s="4" t="s">
        <v>24</v>
      </c>
      <c r="M618" t="s">
        <v>8</v>
      </c>
      <c r="R618">
        <v>279</v>
      </c>
      <c r="S618">
        <v>7</v>
      </c>
      <c r="T618">
        <v>228</v>
      </c>
      <c r="U618">
        <v>36</v>
      </c>
      <c r="V618">
        <v>8</v>
      </c>
      <c r="X618" s="21" t="s">
        <v>1943</v>
      </c>
    </row>
    <row r="619" spans="1:24" hidden="1">
      <c r="A619" s="77" t="s">
        <v>8226</v>
      </c>
      <c r="B619" s="4" t="s">
        <v>2747</v>
      </c>
      <c r="C619" s="4" t="s">
        <v>899</v>
      </c>
      <c r="D619" s="4" t="s">
        <v>2750</v>
      </c>
      <c r="E619" s="4" t="s">
        <v>908</v>
      </c>
      <c r="F619" s="4" t="s">
        <v>3324</v>
      </c>
      <c r="G619" s="4" t="s">
        <v>3325</v>
      </c>
      <c r="H619" s="4" t="s">
        <v>3318</v>
      </c>
      <c r="I619" s="4" t="s">
        <v>900</v>
      </c>
      <c r="J619" s="4" t="s">
        <v>268</v>
      </c>
      <c r="K619" s="4" t="s">
        <v>2506</v>
      </c>
      <c r="L619" s="4" t="s">
        <v>24</v>
      </c>
      <c r="M619" t="s">
        <v>8</v>
      </c>
      <c r="R619">
        <v>262</v>
      </c>
      <c r="S619">
        <v>7</v>
      </c>
      <c r="T619">
        <v>216</v>
      </c>
      <c r="U619">
        <v>32</v>
      </c>
      <c r="V619">
        <v>7</v>
      </c>
      <c r="X619" s="21" t="s">
        <v>1943</v>
      </c>
    </row>
    <row r="620" spans="1:24" hidden="1">
      <c r="A620" s="77" t="s">
        <v>8226</v>
      </c>
      <c r="B620" s="4" t="s">
        <v>2747</v>
      </c>
      <c r="C620" s="4" t="s">
        <v>899</v>
      </c>
      <c r="D620" s="4" t="s">
        <v>2751</v>
      </c>
      <c r="E620" s="4" t="s">
        <v>909</v>
      </c>
      <c r="F620" s="4" t="s">
        <v>3319</v>
      </c>
      <c r="G620" s="4" t="s">
        <v>3325</v>
      </c>
      <c r="H620" s="4" t="s">
        <v>3320</v>
      </c>
      <c r="I620" s="4" t="s">
        <v>900</v>
      </c>
      <c r="J620" s="4" t="s">
        <v>268</v>
      </c>
      <c r="K620" s="4" t="s">
        <v>2506</v>
      </c>
      <c r="L620" s="4" t="s">
        <v>24</v>
      </c>
      <c r="M620" t="s">
        <v>8</v>
      </c>
      <c r="R620">
        <v>1</v>
      </c>
      <c r="S620">
        <v>0</v>
      </c>
      <c r="T620">
        <v>0</v>
      </c>
      <c r="U620">
        <v>1</v>
      </c>
      <c r="V620">
        <v>0</v>
      </c>
      <c r="X620" s="21" t="s">
        <v>1943</v>
      </c>
    </row>
    <row r="621" spans="1:24" hidden="1">
      <c r="A621" s="77" t="s">
        <v>8226</v>
      </c>
      <c r="B621" s="4" t="s">
        <v>2747</v>
      </c>
      <c r="C621" s="4" t="s">
        <v>899</v>
      </c>
      <c r="D621" s="4" t="s">
        <v>2751</v>
      </c>
      <c r="E621" s="4" t="s">
        <v>909</v>
      </c>
      <c r="F621" s="4" t="s">
        <v>3319</v>
      </c>
      <c r="G621" s="4" t="s">
        <v>3325</v>
      </c>
      <c r="H621" s="4" t="s">
        <v>3320</v>
      </c>
      <c r="I621" s="4" t="s">
        <v>901</v>
      </c>
      <c r="J621" s="4" t="s">
        <v>268</v>
      </c>
      <c r="K621" s="4" t="s">
        <v>2506</v>
      </c>
      <c r="L621" s="4" t="s">
        <v>24</v>
      </c>
      <c r="M621" t="s">
        <v>8</v>
      </c>
      <c r="R621">
        <v>3</v>
      </c>
      <c r="S621">
        <v>1</v>
      </c>
      <c r="T621">
        <v>1</v>
      </c>
      <c r="U621">
        <v>1</v>
      </c>
      <c r="V621">
        <v>0</v>
      </c>
      <c r="X621" s="21" t="s">
        <v>1943</v>
      </c>
    </row>
    <row r="622" spans="1:24" hidden="1">
      <c r="A622" s="77" t="s">
        <v>8226</v>
      </c>
      <c r="B622" s="4" t="s">
        <v>2747</v>
      </c>
      <c r="C622" s="4" t="s">
        <v>899</v>
      </c>
      <c r="D622" s="4" t="s">
        <v>2752</v>
      </c>
      <c r="E622" s="4" t="s">
        <v>910</v>
      </c>
      <c r="F622" s="4" t="s">
        <v>3324</v>
      </c>
      <c r="G622" s="4" t="s">
        <v>3325</v>
      </c>
      <c r="H622" s="4" t="s">
        <v>3320</v>
      </c>
      <c r="I622" s="4" t="s">
        <v>901</v>
      </c>
      <c r="J622" s="4" t="s">
        <v>268</v>
      </c>
      <c r="K622" s="4" t="s">
        <v>2506</v>
      </c>
      <c r="L622" s="4" t="s">
        <v>24</v>
      </c>
      <c r="M622" t="s">
        <v>8</v>
      </c>
      <c r="R622">
        <v>1</v>
      </c>
      <c r="S622">
        <v>0</v>
      </c>
      <c r="T622">
        <v>1</v>
      </c>
      <c r="U622">
        <v>0</v>
      </c>
      <c r="V622">
        <v>0</v>
      </c>
      <c r="X622" s="21" t="s">
        <v>1943</v>
      </c>
    </row>
    <row r="623" spans="1:24" hidden="1">
      <c r="A623" s="77" t="s">
        <v>8226</v>
      </c>
      <c r="B623" s="4" t="s">
        <v>2747</v>
      </c>
      <c r="C623" s="4" t="s">
        <v>899</v>
      </c>
      <c r="D623" s="4" t="s">
        <v>2748</v>
      </c>
      <c r="E623" s="4" t="s">
        <v>493</v>
      </c>
      <c r="F623" s="4" t="s">
        <v>3324</v>
      </c>
      <c r="G623" s="4" t="s">
        <v>3325</v>
      </c>
      <c r="H623" s="4" t="s">
        <v>3318</v>
      </c>
      <c r="I623" s="4" t="s">
        <v>902</v>
      </c>
      <c r="J623" s="4" t="s">
        <v>270</v>
      </c>
      <c r="K623" s="4" t="s">
        <v>2517</v>
      </c>
      <c r="L623" s="4" t="s">
        <v>67</v>
      </c>
      <c r="M623" t="s">
        <v>8</v>
      </c>
      <c r="R623">
        <v>48</v>
      </c>
      <c r="S623">
        <v>0</v>
      </c>
      <c r="T623">
        <v>6</v>
      </c>
      <c r="U623">
        <v>32</v>
      </c>
      <c r="V623">
        <v>10</v>
      </c>
      <c r="X623" s="21" t="s">
        <v>1943</v>
      </c>
    </row>
    <row r="624" spans="1:24" hidden="1">
      <c r="A624" s="77" t="s">
        <v>8226</v>
      </c>
      <c r="B624" s="4" t="s">
        <v>2747</v>
      </c>
      <c r="C624" s="4" t="s">
        <v>899</v>
      </c>
      <c r="D624" s="4" t="s">
        <v>2748</v>
      </c>
      <c r="E624" s="4" t="s">
        <v>493</v>
      </c>
      <c r="F624" s="4" t="s">
        <v>3324</v>
      </c>
      <c r="G624" s="4" t="s">
        <v>3325</v>
      </c>
      <c r="H624" s="4" t="s">
        <v>3318</v>
      </c>
      <c r="I624" s="4" t="s">
        <v>903</v>
      </c>
      <c r="J624" s="4" t="s">
        <v>270</v>
      </c>
      <c r="K624" s="4" t="s">
        <v>2517</v>
      </c>
      <c r="L624" s="4" t="s">
        <v>67</v>
      </c>
      <c r="M624" t="s">
        <v>8</v>
      </c>
      <c r="R624">
        <v>43</v>
      </c>
      <c r="S624">
        <v>0</v>
      </c>
      <c r="T624">
        <v>4</v>
      </c>
      <c r="U624">
        <v>30</v>
      </c>
      <c r="V624">
        <v>9</v>
      </c>
      <c r="X624" s="21" t="s">
        <v>1943</v>
      </c>
    </row>
    <row r="625" spans="1:24" hidden="1">
      <c r="A625" s="77" t="s">
        <v>8226</v>
      </c>
      <c r="B625" s="4" t="s">
        <v>2747</v>
      </c>
      <c r="C625" s="4" t="s">
        <v>899</v>
      </c>
      <c r="D625" s="4" t="s">
        <v>2749</v>
      </c>
      <c r="E625" s="4" t="s">
        <v>904</v>
      </c>
      <c r="F625" s="4" t="s">
        <v>3324</v>
      </c>
      <c r="G625" s="4" t="s">
        <v>3325</v>
      </c>
      <c r="H625" s="4" t="s">
        <v>3318</v>
      </c>
      <c r="I625" s="4" t="s">
        <v>902</v>
      </c>
      <c r="J625" s="4" t="s">
        <v>270</v>
      </c>
      <c r="K625" s="4" t="s">
        <v>2517</v>
      </c>
      <c r="L625" s="4" t="s">
        <v>67</v>
      </c>
      <c r="M625" t="s">
        <v>8</v>
      </c>
      <c r="R625">
        <v>43</v>
      </c>
      <c r="S625">
        <v>3</v>
      </c>
      <c r="T625">
        <v>7</v>
      </c>
      <c r="U625">
        <v>18</v>
      </c>
      <c r="V625">
        <v>15</v>
      </c>
      <c r="X625" s="21" t="s">
        <v>1943</v>
      </c>
    </row>
    <row r="626" spans="1:24" hidden="1">
      <c r="A626" s="77" t="s">
        <v>8226</v>
      </c>
      <c r="B626" s="4" t="s">
        <v>2747</v>
      </c>
      <c r="C626" s="4" t="s">
        <v>899</v>
      </c>
      <c r="D626" s="4" t="s">
        <v>2749</v>
      </c>
      <c r="E626" s="4" t="s">
        <v>904</v>
      </c>
      <c r="F626" s="4" t="s">
        <v>3324</v>
      </c>
      <c r="G626" s="4" t="s">
        <v>3325</v>
      </c>
      <c r="H626" s="4" t="s">
        <v>3318</v>
      </c>
      <c r="I626" s="4" t="s">
        <v>903</v>
      </c>
      <c r="J626" s="4" t="s">
        <v>270</v>
      </c>
      <c r="K626" s="4" t="s">
        <v>2517</v>
      </c>
      <c r="L626" s="4" t="s">
        <v>67</v>
      </c>
      <c r="M626" t="s">
        <v>8</v>
      </c>
      <c r="R626">
        <v>37</v>
      </c>
      <c r="S626">
        <v>3</v>
      </c>
      <c r="T626">
        <v>6</v>
      </c>
      <c r="U626">
        <v>15</v>
      </c>
      <c r="V626">
        <v>13</v>
      </c>
      <c r="X626" s="21" t="s">
        <v>1943</v>
      </c>
    </row>
    <row r="627" spans="1:24" hidden="1">
      <c r="A627" s="77" t="s">
        <v>8226</v>
      </c>
      <c r="B627" s="4" t="s">
        <v>2747</v>
      </c>
      <c r="C627" s="4" t="s">
        <v>899</v>
      </c>
      <c r="D627" s="4" t="s">
        <v>2750</v>
      </c>
      <c r="E627" s="4" t="s">
        <v>908</v>
      </c>
      <c r="F627" s="4" t="s">
        <v>3324</v>
      </c>
      <c r="G627" s="4" t="s">
        <v>3325</v>
      </c>
      <c r="H627" s="4" t="s">
        <v>3318</v>
      </c>
      <c r="I627" s="4" t="s">
        <v>903</v>
      </c>
      <c r="J627" s="4" t="s">
        <v>270</v>
      </c>
      <c r="K627" s="4" t="s">
        <v>2517</v>
      </c>
      <c r="L627" s="4" t="s">
        <v>67</v>
      </c>
      <c r="M627" t="s">
        <v>8</v>
      </c>
      <c r="R627">
        <v>54</v>
      </c>
      <c r="S627">
        <v>0</v>
      </c>
      <c r="T627">
        <v>3</v>
      </c>
      <c r="U627">
        <v>50</v>
      </c>
      <c r="V627">
        <v>1</v>
      </c>
      <c r="X627" s="21" t="s">
        <v>1943</v>
      </c>
    </row>
    <row r="628" spans="1:24" hidden="1">
      <c r="A628" s="77" t="s">
        <v>8226</v>
      </c>
      <c r="B628" s="4" t="s">
        <v>2747</v>
      </c>
      <c r="C628" s="4" t="s">
        <v>899</v>
      </c>
      <c r="D628" s="4" t="s">
        <v>2750</v>
      </c>
      <c r="E628" s="4" t="s">
        <v>908</v>
      </c>
      <c r="F628" s="4" t="s">
        <v>3324</v>
      </c>
      <c r="G628" s="4" t="s">
        <v>3325</v>
      </c>
      <c r="H628" s="4" t="s">
        <v>3318</v>
      </c>
      <c r="I628" s="4" t="s">
        <v>902</v>
      </c>
      <c r="J628" s="4" t="s">
        <v>270</v>
      </c>
      <c r="K628" s="4" t="s">
        <v>2517</v>
      </c>
      <c r="L628" s="4" t="s">
        <v>67</v>
      </c>
      <c r="M628" t="s">
        <v>8</v>
      </c>
      <c r="R628">
        <v>54</v>
      </c>
      <c r="S628">
        <v>0</v>
      </c>
      <c r="T628">
        <v>3</v>
      </c>
      <c r="U628">
        <v>50</v>
      </c>
      <c r="V628">
        <v>1</v>
      </c>
      <c r="X628" s="21" t="s">
        <v>1943</v>
      </c>
    </row>
    <row r="629" spans="1:24" hidden="1">
      <c r="A629" s="77" t="s">
        <v>8226</v>
      </c>
      <c r="B629" s="4" t="s">
        <v>2747</v>
      </c>
      <c r="C629" s="4" t="s">
        <v>899</v>
      </c>
      <c r="D629" s="4" t="s">
        <v>2750</v>
      </c>
      <c r="E629" s="4" t="s">
        <v>908</v>
      </c>
      <c r="F629" s="4" t="s">
        <v>3324</v>
      </c>
      <c r="G629" s="4" t="s">
        <v>3325</v>
      </c>
      <c r="H629" s="4" t="s">
        <v>3318</v>
      </c>
      <c r="I629" s="4" t="s">
        <v>902</v>
      </c>
      <c r="J629" s="4" t="s">
        <v>270</v>
      </c>
      <c r="K629" s="4" t="s">
        <v>2517</v>
      </c>
      <c r="L629" s="4" t="s">
        <v>67</v>
      </c>
      <c r="M629" t="s">
        <v>8</v>
      </c>
      <c r="R629">
        <v>85</v>
      </c>
      <c r="S629">
        <v>1</v>
      </c>
      <c r="T629">
        <v>3</v>
      </c>
      <c r="U629">
        <v>75</v>
      </c>
      <c r="V629">
        <v>6</v>
      </c>
      <c r="X629" s="21" t="s">
        <v>1943</v>
      </c>
    </row>
    <row r="630" spans="1:24" hidden="1">
      <c r="A630" s="77" t="s">
        <v>8226</v>
      </c>
      <c r="B630" s="4" t="s">
        <v>2747</v>
      </c>
      <c r="C630" s="4" t="s">
        <v>899</v>
      </c>
      <c r="D630" s="4" t="s">
        <v>2750</v>
      </c>
      <c r="E630" s="4" t="s">
        <v>908</v>
      </c>
      <c r="F630" s="4" t="s">
        <v>3324</v>
      </c>
      <c r="G630" s="4" t="s">
        <v>3325</v>
      </c>
      <c r="H630" s="4" t="s">
        <v>3318</v>
      </c>
      <c r="I630" s="4" t="s">
        <v>903</v>
      </c>
      <c r="J630" s="4" t="s">
        <v>270</v>
      </c>
      <c r="K630" s="4" t="s">
        <v>2517</v>
      </c>
      <c r="L630" s="4" t="s">
        <v>67</v>
      </c>
      <c r="M630" t="s">
        <v>8</v>
      </c>
      <c r="R630">
        <v>83</v>
      </c>
      <c r="S630">
        <v>1</v>
      </c>
      <c r="T630">
        <v>4</v>
      </c>
      <c r="U630">
        <v>73</v>
      </c>
      <c r="V630">
        <v>5</v>
      </c>
      <c r="X630" s="21" t="s">
        <v>1943</v>
      </c>
    </row>
    <row r="631" spans="1:24" hidden="1">
      <c r="A631" s="77" t="s">
        <v>8226</v>
      </c>
      <c r="B631" s="4" t="s">
        <v>2747</v>
      </c>
      <c r="C631" s="4" t="s">
        <v>899</v>
      </c>
      <c r="D631" s="4" t="s">
        <v>2750</v>
      </c>
      <c r="E631" s="4" t="s">
        <v>908</v>
      </c>
      <c r="F631" s="4" t="s">
        <v>3324</v>
      </c>
      <c r="G631" s="4" t="s">
        <v>3325</v>
      </c>
      <c r="H631" s="4" t="s">
        <v>3318</v>
      </c>
      <c r="I631" s="4" t="s">
        <v>452</v>
      </c>
      <c r="J631" s="4" t="s">
        <v>272</v>
      </c>
      <c r="K631" s="4" t="s">
        <v>2518</v>
      </c>
      <c r="L631" s="4" t="s">
        <v>73</v>
      </c>
      <c r="M631" t="s">
        <v>8</v>
      </c>
      <c r="R631">
        <v>46</v>
      </c>
      <c r="S631">
        <v>0</v>
      </c>
      <c r="T631">
        <v>1</v>
      </c>
      <c r="U631">
        <v>1</v>
      </c>
      <c r="V631">
        <v>44</v>
      </c>
      <c r="X631" s="21" t="s">
        <v>1943</v>
      </c>
    </row>
    <row r="632" spans="1:24" hidden="1">
      <c r="A632" s="77" t="s">
        <v>8226</v>
      </c>
      <c r="B632" s="4" t="s">
        <v>2747</v>
      </c>
      <c r="C632" s="4" t="s">
        <v>899</v>
      </c>
      <c r="D632" s="4" t="s">
        <v>2750</v>
      </c>
      <c r="E632" s="4" t="s">
        <v>908</v>
      </c>
      <c r="F632" s="4" t="s">
        <v>3324</v>
      </c>
      <c r="G632" s="4" t="s">
        <v>3325</v>
      </c>
      <c r="H632" s="4" t="s">
        <v>3318</v>
      </c>
      <c r="I632" s="4" t="s">
        <v>454</v>
      </c>
      <c r="J632" s="4" t="s">
        <v>272</v>
      </c>
      <c r="K632" s="4" t="s">
        <v>2518</v>
      </c>
      <c r="L632" s="4" t="s">
        <v>73</v>
      </c>
      <c r="M632" t="s">
        <v>8</v>
      </c>
      <c r="R632">
        <v>45</v>
      </c>
      <c r="S632">
        <v>0</v>
      </c>
      <c r="T632">
        <v>1</v>
      </c>
      <c r="U632">
        <v>1</v>
      </c>
      <c r="V632">
        <v>43</v>
      </c>
      <c r="X632" s="21" t="s">
        <v>1943</v>
      </c>
    </row>
    <row r="633" spans="1:24" hidden="1">
      <c r="A633" s="77" t="s">
        <v>8230</v>
      </c>
      <c r="B633" s="4" t="s">
        <v>2753</v>
      </c>
      <c r="C633" s="4" t="s">
        <v>911</v>
      </c>
      <c r="D633" s="4" t="s">
        <v>2757</v>
      </c>
      <c r="E633" s="4" t="s">
        <v>947</v>
      </c>
      <c r="F633" s="4" t="s">
        <v>3324</v>
      </c>
      <c r="G633" s="4" t="s">
        <v>3325</v>
      </c>
      <c r="H633" s="4" t="s">
        <v>3318</v>
      </c>
      <c r="I633" s="4" t="s">
        <v>940</v>
      </c>
      <c r="J633" s="4" t="s">
        <v>941</v>
      </c>
      <c r="K633" s="4" t="s">
        <v>2539</v>
      </c>
      <c r="L633" s="4" t="s">
        <v>142</v>
      </c>
      <c r="M633" t="s">
        <v>8</v>
      </c>
      <c r="O633" t="s">
        <v>3317</v>
      </c>
      <c r="R633">
        <v>30</v>
      </c>
      <c r="S633">
        <v>0</v>
      </c>
      <c r="T633">
        <v>1</v>
      </c>
      <c r="U633">
        <v>4</v>
      </c>
      <c r="V633">
        <v>25</v>
      </c>
      <c r="X633" s="21" t="s">
        <v>1943</v>
      </c>
    </row>
    <row r="634" spans="1:24" hidden="1">
      <c r="A634" s="77" t="s">
        <v>8230</v>
      </c>
      <c r="B634" s="4" t="s">
        <v>2753</v>
      </c>
      <c r="C634" s="4" t="s">
        <v>911</v>
      </c>
      <c r="D634" s="4" t="s">
        <v>2757</v>
      </c>
      <c r="E634" s="4" t="s">
        <v>947</v>
      </c>
      <c r="F634" s="4" t="s">
        <v>3324</v>
      </c>
      <c r="G634" s="4" t="s">
        <v>3325</v>
      </c>
      <c r="H634" s="4" t="s">
        <v>3318</v>
      </c>
      <c r="I634" s="4" t="s">
        <v>942</v>
      </c>
      <c r="J634" s="4" t="s">
        <v>943</v>
      </c>
      <c r="K634" s="4" t="s">
        <v>2539</v>
      </c>
      <c r="L634" s="4" t="s">
        <v>142</v>
      </c>
      <c r="M634" t="s">
        <v>8</v>
      </c>
      <c r="O634" t="s">
        <v>3317</v>
      </c>
      <c r="R634">
        <v>30</v>
      </c>
      <c r="S634">
        <v>0</v>
      </c>
      <c r="T634">
        <v>1</v>
      </c>
      <c r="U634">
        <v>4</v>
      </c>
      <c r="V634">
        <v>25</v>
      </c>
      <c r="X634" s="21" t="s">
        <v>1943</v>
      </c>
    </row>
    <row r="635" spans="1:24" hidden="1">
      <c r="A635" s="77" t="s">
        <v>8230</v>
      </c>
      <c r="B635" s="4" t="s">
        <v>2753</v>
      </c>
      <c r="C635" s="4" t="s">
        <v>911</v>
      </c>
      <c r="D635" s="4" t="s">
        <v>2758</v>
      </c>
      <c r="E635" s="4" t="s">
        <v>967</v>
      </c>
      <c r="F635" s="4" t="s">
        <v>3324</v>
      </c>
      <c r="G635" s="4" t="s">
        <v>3325</v>
      </c>
      <c r="H635" s="4" t="s">
        <v>3318</v>
      </c>
      <c r="I635" s="4" t="s">
        <v>940</v>
      </c>
      <c r="J635" s="4" t="s">
        <v>941</v>
      </c>
      <c r="K635" s="4" t="s">
        <v>2539</v>
      </c>
      <c r="L635" s="4" t="s">
        <v>142</v>
      </c>
      <c r="M635" t="s">
        <v>8</v>
      </c>
      <c r="O635" t="s">
        <v>3317</v>
      </c>
      <c r="R635">
        <v>12</v>
      </c>
      <c r="S635">
        <v>0</v>
      </c>
      <c r="T635">
        <v>0</v>
      </c>
      <c r="U635">
        <v>1</v>
      </c>
      <c r="V635">
        <v>11</v>
      </c>
      <c r="X635" s="21" t="s">
        <v>1943</v>
      </c>
    </row>
    <row r="636" spans="1:24" hidden="1">
      <c r="A636" s="77" t="s">
        <v>8230</v>
      </c>
      <c r="B636" s="4" t="s">
        <v>2753</v>
      </c>
      <c r="C636" s="4" t="s">
        <v>911</v>
      </c>
      <c r="D636" s="4" t="s">
        <v>2758</v>
      </c>
      <c r="E636" s="4" t="s">
        <v>967</v>
      </c>
      <c r="F636" s="4" t="s">
        <v>3324</v>
      </c>
      <c r="G636" s="4" t="s">
        <v>3325</v>
      </c>
      <c r="H636" s="4" t="s">
        <v>3318</v>
      </c>
      <c r="I636" s="4" t="s">
        <v>942</v>
      </c>
      <c r="J636" s="4" t="s">
        <v>943</v>
      </c>
      <c r="K636" s="4" t="s">
        <v>2539</v>
      </c>
      <c r="L636" s="4" t="s">
        <v>142</v>
      </c>
      <c r="M636" t="s">
        <v>8</v>
      </c>
      <c r="O636" t="s">
        <v>3317</v>
      </c>
      <c r="R636">
        <v>10</v>
      </c>
      <c r="S636">
        <v>0</v>
      </c>
      <c r="T636">
        <v>1</v>
      </c>
      <c r="U636">
        <v>1</v>
      </c>
      <c r="V636">
        <v>8</v>
      </c>
      <c r="X636" s="21" t="s">
        <v>1943</v>
      </c>
    </row>
    <row r="637" spans="1:24" hidden="1">
      <c r="A637" s="77" t="s">
        <v>8230</v>
      </c>
      <c r="B637" s="4" t="s">
        <v>2753</v>
      </c>
      <c r="C637" s="4" t="s">
        <v>911</v>
      </c>
      <c r="D637" s="4" t="s">
        <v>2754</v>
      </c>
      <c r="E637" s="4" t="s">
        <v>914</v>
      </c>
      <c r="F637" s="4" t="s">
        <v>3324</v>
      </c>
      <c r="G637" s="4" t="s">
        <v>3325</v>
      </c>
      <c r="H637" s="4" t="s">
        <v>3318</v>
      </c>
      <c r="I637" s="4" t="s">
        <v>934</v>
      </c>
      <c r="J637" s="4" t="s">
        <v>191</v>
      </c>
      <c r="K637" s="4" t="s">
        <v>2505</v>
      </c>
      <c r="L637" s="4" t="s">
        <v>21</v>
      </c>
      <c r="M637" t="s">
        <v>8</v>
      </c>
      <c r="R637">
        <v>265</v>
      </c>
      <c r="S637">
        <v>125</v>
      </c>
      <c r="T637">
        <v>92</v>
      </c>
      <c r="U637">
        <v>41</v>
      </c>
      <c r="V637">
        <v>7</v>
      </c>
      <c r="X637" s="21" t="s">
        <v>1943</v>
      </c>
    </row>
    <row r="638" spans="1:24" hidden="1">
      <c r="A638" s="77" t="s">
        <v>8230</v>
      </c>
      <c r="B638" s="4" t="s">
        <v>2753</v>
      </c>
      <c r="C638" s="4" t="s">
        <v>911</v>
      </c>
      <c r="D638" s="4" t="s">
        <v>2754</v>
      </c>
      <c r="E638" s="4" t="s">
        <v>914</v>
      </c>
      <c r="F638" s="4" t="s">
        <v>3324</v>
      </c>
      <c r="G638" s="4" t="s">
        <v>3325</v>
      </c>
      <c r="H638" s="4" t="s">
        <v>3318</v>
      </c>
      <c r="I638" s="4" t="s">
        <v>913</v>
      </c>
      <c r="J638" s="4" t="s">
        <v>84</v>
      </c>
      <c r="K638" s="4" t="s">
        <v>2505</v>
      </c>
      <c r="L638" s="4" t="s">
        <v>21</v>
      </c>
      <c r="M638" t="s">
        <v>8</v>
      </c>
      <c r="R638">
        <v>225</v>
      </c>
      <c r="S638">
        <v>109</v>
      </c>
      <c r="T638">
        <v>74</v>
      </c>
      <c r="U638">
        <v>37</v>
      </c>
      <c r="V638">
        <v>5</v>
      </c>
      <c r="X638" s="21" t="s">
        <v>1943</v>
      </c>
    </row>
    <row r="639" spans="1:24" hidden="1">
      <c r="A639" s="77" t="s">
        <v>8230</v>
      </c>
      <c r="B639" s="4" t="s">
        <v>2753</v>
      </c>
      <c r="C639" s="4" t="s">
        <v>911</v>
      </c>
      <c r="D639" s="4" t="s">
        <v>2755</v>
      </c>
      <c r="E639" s="4" t="s">
        <v>939</v>
      </c>
      <c r="F639" s="4" t="s">
        <v>3324</v>
      </c>
      <c r="G639" s="4" t="s">
        <v>3325</v>
      </c>
      <c r="H639" s="4" t="s">
        <v>3318</v>
      </c>
      <c r="I639" s="4" t="s">
        <v>934</v>
      </c>
      <c r="J639" s="4" t="s">
        <v>191</v>
      </c>
      <c r="K639" s="4" t="s">
        <v>2505</v>
      </c>
      <c r="L639" s="4" t="s">
        <v>21</v>
      </c>
      <c r="M639" t="s">
        <v>8</v>
      </c>
      <c r="R639">
        <v>216</v>
      </c>
      <c r="S639">
        <v>109</v>
      </c>
      <c r="T639">
        <v>71</v>
      </c>
      <c r="U639">
        <v>32</v>
      </c>
      <c r="V639">
        <v>4</v>
      </c>
      <c r="X639" s="21" t="s">
        <v>1943</v>
      </c>
    </row>
    <row r="640" spans="1:24" hidden="1">
      <c r="A640" s="77" t="s">
        <v>8230</v>
      </c>
      <c r="B640" s="4" t="s">
        <v>2753</v>
      </c>
      <c r="C640" s="4" t="s">
        <v>911</v>
      </c>
      <c r="D640" s="4" t="s">
        <v>2755</v>
      </c>
      <c r="E640" s="4" t="s">
        <v>939</v>
      </c>
      <c r="F640" s="4" t="s">
        <v>3324</v>
      </c>
      <c r="G640" s="4" t="s">
        <v>3325</v>
      </c>
      <c r="H640" s="4" t="s">
        <v>3318</v>
      </c>
      <c r="I640" s="4" t="s">
        <v>913</v>
      </c>
      <c r="J640" s="4" t="s">
        <v>84</v>
      </c>
      <c r="K640" s="4" t="s">
        <v>2505</v>
      </c>
      <c r="L640" s="4" t="s">
        <v>21</v>
      </c>
      <c r="M640" t="s">
        <v>8</v>
      </c>
      <c r="R640">
        <v>191</v>
      </c>
      <c r="S640">
        <v>95</v>
      </c>
      <c r="T640">
        <v>68</v>
      </c>
      <c r="U640">
        <v>24</v>
      </c>
      <c r="V640">
        <v>4</v>
      </c>
      <c r="X640" s="21" t="s">
        <v>1943</v>
      </c>
    </row>
    <row r="641" spans="1:24" hidden="1">
      <c r="A641" s="77" t="s">
        <v>8230</v>
      </c>
      <c r="B641" s="4" t="s">
        <v>2753</v>
      </c>
      <c r="C641" s="4" t="s">
        <v>911</v>
      </c>
      <c r="D641" s="4" t="s">
        <v>2756</v>
      </c>
      <c r="E641" s="4" t="s">
        <v>946</v>
      </c>
      <c r="F641" s="4" t="s">
        <v>3327</v>
      </c>
      <c r="G641" s="4" t="s">
        <v>3325</v>
      </c>
      <c r="H641" s="4" t="s">
        <v>3721</v>
      </c>
      <c r="I641" s="4" t="s">
        <v>3807</v>
      </c>
      <c r="J641" s="4" t="s">
        <v>82</v>
      </c>
      <c r="K641" s="4" t="s">
        <v>2505</v>
      </c>
      <c r="L641" s="4" t="s">
        <v>21</v>
      </c>
      <c r="M641" t="s">
        <v>8</v>
      </c>
      <c r="R641">
        <v>37</v>
      </c>
      <c r="S641">
        <v>25</v>
      </c>
      <c r="T641">
        <v>8</v>
      </c>
      <c r="U641">
        <v>3</v>
      </c>
      <c r="V641">
        <v>1</v>
      </c>
      <c r="X641" s="21" t="s">
        <v>1943</v>
      </c>
    </row>
    <row r="642" spans="1:24" hidden="1">
      <c r="A642" s="77" t="s">
        <v>8230</v>
      </c>
      <c r="B642" s="4" t="s">
        <v>2753</v>
      </c>
      <c r="C642" s="4" t="s">
        <v>911</v>
      </c>
      <c r="D642" s="4" t="s">
        <v>2756</v>
      </c>
      <c r="E642" s="4" t="s">
        <v>946</v>
      </c>
      <c r="F642" s="4" t="s">
        <v>3327</v>
      </c>
      <c r="G642" s="4" t="s">
        <v>3325</v>
      </c>
      <c r="H642" s="4" t="s">
        <v>3721</v>
      </c>
      <c r="I642" s="4" t="s">
        <v>3808</v>
      </c>
      <c r="J642" s="4" t="s">
        <v>637</v>
      </c>
      <c r="K642" s="4" t="s">
        <v>2505</v>
      </c>
      <c r="L642" s="4" t="s">
        <v>21</v>
      </c>
      <c r="M642" t="s">
        <v>8</v>
      </c>
      <c r="R642">
        <v>26</v>
      </c>
      <c r="S642">
        <v>12</v>
      </c>
      <c r="T642">
        <v>10</v>
      </c>
      <c r="U642">
        <v>4</v>
      </c>
      <c r="V642">
        <v>0</v>
      </c>
      <c r="X642" s="21" t="s">
        <v>1943</v>
      </c>
    </row>
    <row r="643" spans="1:24" hidden="1">
      <c r="A643" s="77" t="s">
        <v>8230</v>
      </c>
      <c r="B643" s="4" t="s">
        <v>2753</v>
      </c>
      <c r="C643" s="4" t="s">
        <v>911</v>
      </c>
      <c r="D643" s="4" t="s">
        <v>2757</v>
      </c>
      <c r="E643" s="4" t="s">
        <v>947</v>
      </c>
      <c r="F643" s="4" t="s">
        <v>3324</v>
      </c>
      <c r="G643" s="4" t="s">
        <v>3325</v>
      </c>
      <c r="H643" s="4" t="s">
        <v>3318</v>
      </c>
      <c r="I643" s="4" t="s">
        <v>952</v>
      </c>
      <c r="J643" s="4" t="s">
        <v>953</v>
      </c>
      <c r="K643" s="4" t="s">
        <v>2505</v>
      </c>
      <c r="L643" s="4" t="s">
        <v>21</v>
      </c>
      <c r="M643" t="s">
        <v>8</v>
      </c>
      <c r="R643">
        <v>41</v>
      </c>
      <c r="S643">
        <v>37</v>
      </c>
      <c r="T643">
        <v>3</v>
      </c>
      <c r="U643">
        <v>0</v>
      </c>
      <c r="V643">
        <v>1</v>
      </c>
      <c r="X643" s="21" t="s">
        <v>1943</v>
      </c>
    </row>
    <row r="644" spans="1:24" hidden="1">
      <c r="A644" s="77" t="s">
        <v>8230</v>
      </c>
      <c r="B644" s="4" t="s">
        <v>2753</v>
      </c>
      <c r="C644" s="4" t="s">
        <v>911</v>
      </c>
      <c r="D644" s="4" t="s">
        <v>2757</v>
      </c>
      <c r="E644" s="4" t="s">
        <v>947</v>
      </c>
      <c r="F644" s="4" t="s">
        <v>3324</v>
      </c>
      <c r="G644" s="4" t="s">
        <v>3325</v>
      </c>
      <c r="H644" s="4" t="s">
        <v>3318</v>
      </c>
      <c r="I644" s="4" t="s">
        <v>954</v>
      </c>
      <c r="J644" s="4" t="s">
        <v>955</v>
      </c>
      <c r="K644" s="4" t="s">
        <v>2505</v>
      </c>
      <c r="L644" s="4" t="s">
        <v>21</v>
      </c>
      <c r="M644" t="s">
        <v>8</v>
      </c>
      <c r="R644">
        <v>38</v>
      </c>
      <c r="S644">
        <v>35</v>
      </c>
      <c r="T644">
        <v>2</v>
      </c>
      <c r="U644">
        <v>0</v>
      </c>
      <c r="V644">
        <v>1</v>
      </c>
      <c r="X644" s="21" t="s">
        <v>1943</v>
      </c>
    </row>
    <row r="645" spans="1:24" hidden="1">
      <c r="A645" s="77" t="s">
        <v>8230</v>
      </c>
      <c r="B645" s="4" t="s">
        <v>2753</v>
      </c>
      <c r="C645" s="4" t="s">
        <v>911</v>
      </c>
      <c r="D645" s="4" t="s">
        <v>2757</v>
      </c>
      <c r="E645" s="4" t="s">
        <v>947</v>
      </c>
      <c r="F645" s="4" t="s">
        <v>3324</v>
      </c>
      <c r="G645" s="4" t="s">
        <v>3325</v>
      </c>
      <c r="H645" s="4" t="s">
        <v>3318</v>
      </c>
      <c r="I645" s="4" t="s">
        <v>934</v>
      </c>
      <c r="J645" s="4" t="s">
        <v>191</v>
      </c>
      <c r="K645" s="4" t="s">
        <v>2505</v>
      </c>
      <c r="L645" s="4" t="s">
        <v>21</v>
      </c>
      <c r="M645" t="s">
        <v>8</v>
      </c>
      <c r="R645">
        <v>159</v>
      </c>
      <c r="S645">
        <v>92</v>
      </c>
      <c r="T645">
        <v>47</v>
      </c>
      <c r="U645">
        <v>17</v>
      </c>
      <c r="V645">
        <v>3</v>
      </c>
      <c r="X645" s="21" t="s">
        <v>1943</v>
      </c>
    </row>
    <row r="646" spans="1:24" hidden="1">
      <c r="A646" s="77" t="s">
        <v>8230</v>
      </c>
      <c r="B646" s="4" t="s">
        <v>2753</v>
      </c>
      <c r="C646" s="4" t="s">
        <v>911</v>
      </c>
      <c r="D646" s="4" t="s">
        <v>2757</v>
      </c>
      <c r="E646" s="4" t="s">
        <v>947</v>
      </c>
      <c r="F646" s="4" t="s">
        <v>3324</v>
      </c>
      <c r="G646" s="4" t="s">
        <v>3325</v>
      </c>
      <c r="H646" s="4" t="s">
        <v>3318</v>
      </c>
      <c r="I646" s="4" t="s">
        <v>913</v>
      </c>
      <c r="J646" s="4" t="s">
        <v>84</v>
      </c>
      <c r="K646" s="4" t="s">
        <v>2505</v>
      </c>
      <c r="L646" s="4" t="s">
        <v>21</v>
      </c>
      <c r="M646" t="s">
        <v>8</v>
      </c>
      <c r="R646">
        <v>142</v>
      </c>
      <c r="S646">
        <v>85</v>
      </c>
      <c r="T646">
        <v>39</v>
      </c>
      <c r="U646">
        <v>17</v>
      </c>
      <c r="V646">
        <v>1</v>
      </c>
      <c r="X646" s="21" t="s">
        <v>1943</v>
      </c>
    </row>
    <row r="647" spans="1:24" hidden="1">
      <c r="A647" s="77" t="s">
        <v>8230</v>
      </c>
      <c r="B647" s="4" t="s">
        <v>2753</v>
      </c>
      <c r="C647" s="4" t="s">
        <v>911</v>
      </c>
      <c r="D647" s="4" t="s">
        <v>2758</v>
      </c>
      <c r="E647" s="4" t="s">
        <v>967</v>
      </c>
      <c r="F647" s="4" t="s">
        <v>3324</v>
      </c>
      <c r="G647" s="4" t="s">
        <v>3325</v>
      </c>
      <c r="H647" s="4" t="s">
        <v>3318</v>
      </c>
      <c r="I647" s="4" t="s">
        <v>952</v>
      </c>
      <c r="J647" s="4" t="s">
        <v>953</v>
      </c>
      <c r="K647" s="4" t="s">
        <v>2505</v>
      </c>
      <c r="L647" s="4" t="s">
        <v>21</v>
      </c>
      <c r="M647" t="s">
        <v>8</v>
      </c>
      <c r="R647">
        <v>64</v>
      </c>
      <c r="S647">
        <v>52</v>
      </c>
      <c r="T647">
        <v>11</v>
      </c>
      <c r="U647">
        <v>1</v>
      </c>
      <c r="V647">
        <v>0</v>
      </c>
      <c r="X647" s="21" t="s">
        <v>1943</v>
      </c>
    </row>
    <row r="648" spans="1:24" hidden="1">
      <c r="A648" s="77" t="s">
        <v>8230</v>
      </c>
      <c r="B648" s="4" t="s">
        <v>2753</v>
      </c>
      <c r="C648" s="4" t="s">
        <v>911</v>
      </c>
      <c r="D648" s="4" t="s">
        <v>2758</v>
      </c>
      <c r="E648" s="4" t="s">
        <v>967</v>
      </c>
      <c r="F648" s="4" t="s">
        <v>3324</v>
      </c>
      <c r="G648" s="4" t="s">
        <v>3325</v>
      </c>
      <c r="H648" s="4" t="s">
        <v>3318</v>
      </c>
      <c r="I648" s="4" t="s">
        <v>954</v>
      </c>
      <c r="J648" s="4" t="s">
        <v>955</v>
      </c>
      <c r="K648" s="4" t="s">
        <v>2505</v>
      </c>
      <c r="L648" s="4" t="s">
        <v>21</v>
      </c>
      <c r="M648" t="s">
        <v>8</v>
      </c>
      <c r="R648">
        <v>61</v>
      </c>
      <c r="S648">
        <v>52</v>
      </c>
      <c r="T648">
        <v>8</v>
      </c>
      <c r="U648">
        <v>1</v>
      </c>
      <c r="V648">
        <v>0</v>
      </c>
      <c r="X648" s="21" t="s">
        <v>1943</v>
      </c>
    </row>
    <row r="649" spans="1:24" hidden="1">
      <c r="A649" s="77" t="s">
        <v>8230</v>
      </c>
      <c r="B649" s="4" t="s">
        <v>2753</v>
      </c>
      <c r="C649" s="4" t="s">
        <v>911</v>
      </c>
      <c r="D649" s="4" t="s">
        <v>2758</v>
      </c>
      <c r="E649" s="4" t="s">
        <v>967</v>
      </c>
      <c r="F649" s="4" t="s">
        <v>3324</v>
      </c>
      <c r="G649" s="4" t="s">
        <v>3325</v>
      </c>
      <c r="H649" s="4" t="s">
        <v>3318</v>
      </c>
      <c r="I649" s="4" t="s">
        <v>934</v>
      </c>
      <c r="J649" s="4" t="s">
        <v>191</v>
      </c>
      <c r="K649" s="4" t="s">
        <v>2505</v>
      </c>
      <c r="L649" s="4" t="s">
        <v>21</v>
      </c>
      <c r="M649" t="s">
        <v>8</v>
      </c>
      <c r="R649">
        <v>192</v>
      </c>
      <c r="S649">
        <v>132</v>
      </c>
      <c r="T649">
        <v>42</v>
      </c>
      <c r="U649">
        <v>17</v>
      </c>
      <c r="V649">
        <v>1</v>
      </c>
      <c r="X649" s="21" t="s">
        <v>1943</v>
      </c>
    </row>
    <row r="650" spans="1:24" hidden="1">
      <c r="A650" s="77" t="s">
        <v>8230</v>
      </c>
      <c r="B650" s="4" t="s">
        <v>2753</v>
      </c>
      <c r="C650" s="4" t="s">
        <v>911</v>
      </c>
      <c r="D650" s="4" t="s">
        <v>2758</v>
      </c>
      <c r="E650" s="4" t="s">
        <v>967</v>
      </c>
      <c r="F650" s="4" t="s">
        <v>3324</v>
      </c>
      <c r="G650" s="4" t="s">
        <v>3325</v>
      </c>
      <c r="H650" s="4" t="s">
        <v>3318</v>
      </c>
      <c r="I650" s="4" t="s">
        <v>913</v>
      </c>
      <c r="J650" s="4" t="s">
        <v>84</v>
      </c>
      <c r="K650" s="4" t="s">
        <v>2505</v>
      </c>
      <c r="L650" s="4" t="s">
        <v>21</v>
      </c>
      <c r="M650" t="s">
        <v>8</v>
      </c>
      <c r="R650">
        <v>182</v>
      </c>
      <c r="S650">
        <v>123</v>
      </c>
      <c r="T650">
        <v>41</v>
      </c>
      <c r="U650">
        <v>17</v>
      </c>
      <c r="V650">
        <v>1</v>
      </c>
      <c r="X650" s="21" t="s">
        <v>1943</v>
      </c>
    </row>
    <row r="651" spans="1:24" hidden="1">
      <c r="A651" s="77" t="s">
        <v>8230</v>
      </c>
      <c r="B651" s="4" t="s">
        <v>2753</v>
      </c>
      <c r="C651" s="4" t="s">
        <v>911</v>
      </c>
      <c r="D651" s="4" t="s">
        <v>2754</v>
      </c>
      <c r="E651" s="4" t="s">
        <v>914</v>
      </c>
      <c r="F651" s="4" t="s">
        <v>3324</v>
      </c>
      <c r="G651" s="4" t="s">
        <v>3325</v>
      </c>
      <c r="H651" s="4" t="s">
        <v>3318</v>
      </c>
      <c r="I651" s="4" t="s">
        <v>5892</v>
      </c>
      <c r="J651" s="4" t="s">
        <v>5893</v>
      </c>
      <c r="K651" s="4" t="s">
        <v>2506</v>
      </c>
      <c r="L651" s="4" t="s">
        <v>24</v>
      </c>
      <c r="M651" t="s">
        <v>8</v>
      </c>
      <c r="R651">
        <v>1</v>
      </c>
      <c r="S651">
        <v>0</v>
      </c>
      <c r="T651">
        <v>0</v>
      </c>
      <c r="U651">
        <v>0</v>
      </c>
      <c r="V651">
        <v>1</v>
      </c>
      <c r="X651" s="21" t="s">
        <v>1943</v>
      </c>
    </row>
    <row r="652" spans="1:24" hidden="1">
      <c r="A652" s="77" t="s">
        <v>8230</v>
      </c>
      <c r="B652" s="4" t="s">
        <v>2753</v>
      </c>
      <c r="C652" s="4" t="s">
        <v>911</v>
      </c>
      <c r="D652" s="4" t="s">
        <v>2754</v>
      </c>
      <c r="E652" s="4" t="s">
        <v>914</v>
      </c>
      <c r="F652" s="4" t="s">
        <v>3324</v>
      </c>
      <c r="G652" s="4" t="s">
        <v>3325</v>
      </c>
      <c r="H652" s="4" t="s">
        <v>3318</v>
      </c>
      <c r="I652" s="4" t="s">
        <v>5894</v>
      </c>
      <c r="J652" s="4" t="s">
        <v>5895</v>
      </c>
      <c r="K652" s="4" t="s">
        <v>2506</v>
      </c>
      <c r="L652" s="4" t="s">
        <v>24</v>
      </c>
      <c r="M652" t="s">
        <v>8</v>
      </c>
      <c r="R652">
        <v>1</v>
      </c>
      <c r="S652">
        <v>0</v>
      </c>
      <c r="T652">
        <v>0</v>
      </c>
      <c r="U652">
        <v>0</v>
      </c>
      <c r="V652">
        <v>1</v>
      </c>
      <c r="X652" s="21" t="s">
        <v>1943</v>
      </c>
    </row>
    <row r="653" spans="1:24" hidden="1">
      <c r="A653" s="77" t="s">
        <v>8230</v>
      </c>
      <c r="B653" s="4" t="s">
        <v>2753</v>
      </c>
      <c r="C653" s="4" t="s">
        <v>911</v>
      </c>
      <c r="D653" s="4" t="s">
        <v>2754</v>
      </c>
      <c r="E653" s="4" t="s">
        <v>914</v>
      </c>
      <c r="F653" s="4" t="s">
        <v>3324</v>
      </c>
      <c r="G653" s="4" t="s">
        <v>3325</v>
      </c>
      <c r="H653" s="4" t="s">
        <v>3318</v>
      </c>
      <c r="I653" s="4" t="s">
        <v>935</v>
      </c>
      <c r="J653" s="4" t="s">
        <v>194</v>
      </c>
      <c r="K653" s="4" t="s">
        <v>2506</v>
      </c>
      <c r="L653" s="4" t="s">
        <v>24</v>
      </c>
      <c r="M653" t="s">
        <v>8</v>
      </c>
      <c r="R653">
        <v>159</v>
      </c>
      <c r="S653">
        <v>8</v>
      </c>
      <c r="T653">
        <v>66</v>
      </c>
      <c r="U653">
        <v>42</v>
      </c>
      <c r="V653">
        <v>43</v>
      </c>
      <c r="X653" s="21" t="s">
        <v>1943</v>
      </c>
    </row>
    <row r="654" spans="1:24" hidden="1">
      <c r="A654" s="77" t="s">
        <v>8230</v>
      </c>
      <c r="B654" s="4" t="s">
        <v>2753</v>
      </c>
      <c r="C654" s="4" t="s">
        <v>911</v>
      </c>
      <c r="D654" s="4" t="s">
        <v>2754</v>
      </c>
      <c r="E654" s="4" t="s">
        <v>914</v>
      </c>
      <c r="F654" s="4" t="s">
        <v>3324</v>
      </c>
      <c r="G654" s="4" t="s">
        <v>3325</v>
      </c>
      <c r="H654" s="4" t="s">
        <v>3318</v>
      </c>
      <c r="I654" s="4" t="s">
        <v>936</v>
      </c>
      <c r="J654" s="4" t="s">
        <v>196</v>
      </c>
      <c r="K654" s="4" t="s">
        <v>2506</v>
      </c>
      <c r="L654" s="4" t="s">
        <v>24</v>
      </c>
      <c r="M654" t="s">
        <v>8</v>
      </c>
      <c r="R654">
        <v>147</v>
      </c>
      <c r="S654">
        <v>8</v>
      </c>
      <c r="T654">
        <v>61</v>
      </c>
      <c r="U654">
        <v>40</v>
      </c>
      <c r="V654">
        <v>38</v>
      </c>
      <c r="X654" s="21" t="s">
        <v>1943</v>
      </c>
    </row>
    <row r="655" spans="1:24" hidden="1">
      <c r="A655" s="77" t="s">
        <v>8230</v>
      </c>
      <c r="B655" s="4" t="s">
        <v>2753</v>
      </c>
      <c r="C655" s="4" t="s">
        <v>911</v>
      </c>
      <c r="D655" s="4" t="s">
        <v>2755</v>
      </c>
      <c r="E655" s="4" t="s">
        <v>939</v>
      </c>
      <c r="F655" s="4" t="s">
        <v>3324</v>
      </c>
      <c r="G655" s="4" t="s">
        <v>3325</v>
      </c>
      <c r="H655" s="4" t="s">
        <v>3318</v>
      </c>
      <c r="I655" s="4" t="s">
        <v>935</v>
      </c>
      <c r="J655" s="4" t="s">
        <v>194</v>
      </c>
      <c r="K655" s="4" t="s">
        <v>2506</v>
      </c>
      <c r="L655" s="4" t="s">
        <v>24</v>
      </c>
      <c r="M655" t="s">
        <v>8</v>
      </c>
      <c r="R655">
        <v>135</v>
      </c>
      <c r="S655">
        <v>4</v>
      </c>
      <c r="T655">
        <v>69</v>
      </c>
      <c r="U655">
        <v>48</v>
      </c>
      <c r="V655">
        <v>14</v>
      </c>
      <c r="X655" s="21" t="s">
        <v>1943</v>
      </c>
    </row>
    <row r="656" spans="1:24" hidden="1">
      <c r="A656" s="77" t="s">
        <v>8230</v>
      </c>
      <c r="B656" s="4" t="s">
        <v>2753</v>
      </c>
      <c r="C656" s="4" t="s">
        <v>911</v>
      </c>
      <c r="D656" s="4" t="s">
        <v>2755</v>
      </c>
      <c r="E656" s="4" t="s">
        <v>939</v>
      </c>
      <c r="F656" s="4" t="s">
        <v>3324</v>
      </c>
      <c r="G656" s="4" t="s">
        <v>3325</v>
      </c>
      <c r="H656" s="4" t="s">
        <v>3318</v>
      </c>
      <c r="I656" s="4" t="s">
        <v>936</v>
      </c>
      <c r="J656" s="4" t="s">
        <v>196</v>
      </c>
      <c r="K656" s="4" t="s">
        <v>2506</v>
      </c>
      <c r="L656" s="4" t="s">
        <v>24</v>
      </c>
      <c r="M656" t="s">
        <v>8</v>
      </c>
      <c r="R656">
        <v>123</v>
      </c>
      <c r="S656">
        <v>4</v>
      </c>
      <c r="T656">
        <v>65</v>
      </c>
      <c r="U656">
        <v>44</v>
      </c>
      <c r="V656">
        <v>10</v>
      </c>
      <c r="X656" s="21" t="s">
        <v>1943</v>
      </c>
    </row>
    <row r="657" spans="1:24" hidden="1">
      <c r="A657" s="77" t="s">
        <v>8230</v>
      </c>
      <c r="B657" s="4" t="s">
        <v>2753</v>
      </c>
      <c r="C657" s="4" t="s">
        <v>911</v>
      </c>
      <c r="D657" s="4" t="s">
        <v>2756</v>
      </c>
      <c r="E657" s="4" t="s">
        <v>946</v>
      </c>
      <c r="F657" s="4" t="s">
        <v>3327</v>
      </c>
      <c r="G657" s="4" t="s">
        <v>3325</v>
      </c>
      <c r="H657" s="4" t="s">
        <v>3721</v>
      </c>
      <c r="I657" s="4" t="s">
        <v>5906</v>
      </c>
      <c r="J657" s="4" t="s">
        <v>639</v>
      </c>
      <c r="K657" s="4" t="s">
        <v>2506</v>
      </c>
      <c r="L657" s="4" t="s">
        <v>24</v>
      </c>
      <c r="M657" t="s">
        <v>8</v>
      </c>
      <c r="R657">
        <v>14</v>
      </c>
      <c r="S657">
        <v>3</v>
      </c>
      <c r="T657">
        <v>5</v>
      </c>
      <c r="U657">
        <v>5</v>
      </c>
      <c r="V657">
        <v>1</v>
      </c>
      <c r="X657" s="21" t="s">
        <v>1943</v>
      </c>
    </row>
    <row r="658" spans="1:24" hidden="1">
      <c r="A658" s="77" t="s">
        <v>8230</v>
      </c>
      <c r="B658" s="4" t="s">
        <v>2753</v>
      </c>
      <c r="C658" s="4" t="s">
        <v>911</v>
      </c>
      <c r="D658" s="4" t="s">
        <v>2756</v>
      </c>
      <c r="E658" s="4" t="s">
        <v>946</v>
      </c>
      <c r="F658" s="4" t="s">
        <v>3327</v>
      </c>
      <c r="G658" s="4" t="s">
        <v>3325</v>
      </c>
      <c r="H658" s="4" t="s">
        <v>3721</v>
      </c>
      <c r="I658" s="4" t="s">
        <v>5907</v>
      </c>
      <c r="J658" s="4" t="s">
        <v>641</v>
      </c>
      <c r="K658" s="4" t="s">
        <v>2506</v>
      </c>
      <c r="L658" s="4" t="s">
        <v>24</v>
      </c>
      <c r="M658" t="s">
        <v>8</v>
      </c>
      <c r="R658">
        <v>16</v>
      </c>
      <c r="S658">
        <v>3</v>
      </c>
      <c r="T658">
        <v>6</v>
      </c>
      <c r="U658">
        <v>5</v>
      </c>
      <c r="V658">
        <v>2</v>
      </c>
      <c r="X658" s="21" t="s">
        <v>1943</v>
      </c>
    </row>
    <row r="659" spans="1:24" hidden="1">
      <c r="A659" s="77" t="s">
        <v>8230</v>
      </c>
      <c r="B659" s="4" t="s">
        <v>2753</v>
      </c>
      <c r="C659" s="4" t="s">
        <v>911</v>
      </c>
      <c r="D659" s="4" t="s">
        <v>2757</v>
      </c>
      <c r="E659" s="4" t="s">
        <v>947</v>
      </c>
      <c r="F659" s="4" t="s">
        <v>3324</v>
      </c>
      <c r="G659" s="4" t="s">
        <v>3325</v>
      </c>
      <c r="H659" s="4" t="s">
        <v>3318</v>
      </c>
      <c r="I659" s="4" t="s">
        <v>956</v>
      </c>
      <c r="J659" s="4" t="s">
        <v>957</v>
      </c>
      <c r="K659" s="4" t="s">
        <v>2506</v>
      </c>
      <c r="L659" s="4" t="s">
        <v>24</v>
      </c>
      <c r="M659" t="s">
        <v>8</v>
      </c>
      <c r="R659">
        <v>32</v>
      </c>
      <c r="S659">
        <v>0</v>
      </c>
      <c r="T659">
        <v>27</v>
      </c>
      <c r="U659">
        <v>5</v>
      </c>
      <c r="V659">
        <v>0</v>
      </c>
      <c r="X659" s="21" t="s">
        <v>1943</v>
      </c>
    </row>
    <row r="660" spans="1:24" hidden="1">
      <c r="A660" s="77" t="s">
        <v>8230</v>
      </c>
      <c r="B660" s="4" t="s">
        <v>2753</v>
      </c>
      <c r="C660" s="4" t="s">
        <v>911</v>
      </c>
      <c r="D660" s="4" t="s">
        <v>2757</v>
      </c>
      <c r="E660" s="4" t="s">
        <v>947</v>
      </c>
      <c r="F660" s="4" t="s">
        <v>3324</v>
      </c>
      <c r="G660" s="4" t="s">
        <v>3325</v>
      </c>
      <c r="H660" s="4" t="s">
        <v>3318</v>
      </c>
      <c r="I660" s="4" t="s">
        <v>958</v>
      </c>
      <c r="J660" s="4" t="s">
        <v>959</v>
      </c>
      <c r="K660" s="4" t="s">
        <v>2506</v>
      </c>
      <c r="L660" s="4" t="s">
        <v>24</v>
      </c>
      <c r="M660" t="s">
        <v>8</v>
      </c>
      <c r="R660">
        <v>27</v>
      </c>
      <c r="S660">
        <v>0</v>
      </c>
      <c r="T660">
        <v>23</v>
      </c>
      <c r="U660">
        <v>4</v>
      </c>
      <c r="V660">
        <v>0</v>
      </c>
      <c r="X660" s="21" t="s">
        <v>1943</v>
      </c>
    </row>
    <row r="661" spans="1:24" hidden="1">
      <c r="A661" s="77" t="s">
        <v>8230</v>
      </c>
      <c r="B661" s="4" t="s">
        <v>2753</v>
      </c>
      <c r="C661" s="4" t="s">
        <v>911</v>
      </c>
      <c r="D661" s="4" t="s">
        <v>2757</v>
      </c>
      <c r="E661" s="4" t="s">
        <v>947</v>
      </c>
      <c r="F661" s="4" t="s">
        <v>3324</v>
      </c>
      <c r="G661" s="4" t="s">
        <v>3325</v>
      </c>
      <c r="H661" s="4" t="s">
        <v>3318</v>
      </c>
      <c r="I661" s="4" t="s">
        <v>935</v>
      </c>
      <c r="J661" s="4" t="s">
        <v>194</v>
      </c>
      <c r="K661" s="4" t="s">
        <v>2506</v>
      </c>
      <c r="L661" s="4" t="s">
        <v>24</v>
      </c>
      <c r="M661" t="s">
        <v>8</v>
      </c>
      <c r="R661">
        <v>132</v>
      </c>
      <c r="S661">
        <v>2</v>
      </c>
      <c r="T661">
        <v>71</v>
      </c>
      <c r="U661">
        <v>41</v>
      </c>
      <c r="V661">
        <v>18</v>
      </c>
      <c r="X661" s="21" t="s">
        <v>1943</v>
      </c>
    </row>
    <row r="662" spans="1:24" hidden="1">
      <c r="A662" s="77" t="s">
        <v>8230</v>
      </c>
      <c r="B662" s="4" t="s">
        <v>2753</v>
      </c>
      <c r="C662" s="4" t="s">
        <v>911</v>
      </c>
      <c r="D662" s="4" t="s">
        <v>2757</v>
      </c>
      <c r="E662" s="4" t="s">
        <v>947</v>
      </c>
      <c r="F662" s="4" t="s">
        <v>3324</v>
      </c>
      <c r="G662" s="4" t="s">
        <v>3325</v>
      </c>
      <c r="H662" s="4" t="s">
        <v>3318</v>
      </c>
      <c r="I662" s="4" t="s">
        <v>936</v>
      </c>
      <c r="J662" s="4" t="s">
        <v>196</v>
      </c>
      <c r="K662" s="4" t="s">
        <v>2506</v>
      </c>
      <c r="L662" s="4" t="s">
        <v>24</v>
      </c>
      <c r="M662" t="s">
        <v>8</v>
      </c>
      <c r="R662">
        <v>130</v>
      </c>
      <c r="S662">
        <v>3</v>
      </c>
      <c r="T662">
        <v>74</v>
      </c>
      <c r="U662">
        <v>41</v>
      </c>
      <c r="V662">
        <v>12</v>
      </c>
      <c r="X662" s="21" t="s">
        <v>1943</v>
      </c>
    </row>
    <row r="663" spans="1:24" hidden="1">
      <c r="A663" s="77" t="s">
        <v>8230</v>
      </c>
      <c r="B663" s="4" t="s">
        <v>2753</v>
      </c>
      <c r="C663" s="4" t="s">
        <v>911</v>
      </c>
      <c r="D663" s="4" t="s">
        <v>2758</v>
      </c>
      <c r="E663" s="4" t="s">
        <v>967</v>
      </c>
      <c r="F663" s="4" t="s">
        <v>3324</v>
      </c>
      <c r="G663" s="4" t="s">
        <v>3325</v>
      </c>
      <c r="H663" s="4" t="s">
        <v>3318</v>
      </c>
      <c r="I663" s="4" t="s">
        <v>956</v>
      </c>
      <c r="J663" s="4" t="s">
        <v>957</v>
      </c>
      <c r="K663" s="4" t="s">
        <v>2506</v>
      </c>
      <c r="L663" s="4" t="s">
        <v>24</v>
      </c>
      <c r="M663" t="s">
        <v>8</v>
      </c>
      <c r="R663">
        <v>66</v>
      </c>
      <c r="S663">
        <v>0</v>
      </c>
      <c r="T663">
        <v>45</v>
      </c>
      <c r="U663">
        <v>17</v>
      </c>
      <c r="V663">
        <v>4</v>
      </c>
      <c r="X663" s="21" t="s">
        <v>1943</v>
      </c>
    </row>
    <row r="664" spans="1:24" hidden="1">
      <c r="A664" s="77" t="s">
        <v>8230</v>
      </c>
      <c r="B664" s="4" t="s">
        <v>2753</v>
      </c>
      <c r="C664" s="4" t="s">
        <v>911</v>
      </c>
      <c r="D664" s="4" t="s">
        <v>2758</v>
      </c>
      <c r="E664" s="4" t="s">
        <v>967</v>
      </c>
      <c r="F664" s="4" t="s">
        <v>3324</v>
      </c>
      <c r="G664" s="4" t="s">
        <v>3325</v>
      </c>
      <c r="H664" s="4" t="s">
        <v>3318</v>
      </c>
      <c r="I664" s="4" t="s">
        <v>958</v>
      </c>
      <c r="J664" s="4" t="s">
        <v>959</v>
      </c>
      <c r="K664" s="4" t="s">
        <v>2506</v>
      </c>
      <c r="L664" s="4" t="s">
        <v>24</v>
      </c>
      <c r="M664" t="s">
        <v>8</v>
      </c>
      <c r="R664">
        <v>67</v>
      </c>
      <c r="S664">
        <v>0</v>
      </c>
      <c r="T664">
        <v>44</v>
      </c>
      <c r="U664">
        <v>18</v>
      </c>
      <c r="V664">
        <v>5</v>
      </c>
      <c r="X664" s="21" t="s">
        <v>1943</v>
      </c>
    </row>
    <row r="665" spans="1:24" hidden="1">
      <c r="A665" s="77" t="s">
        <v>8230</v>
      </c>
      <c r="B665" s="4" t="s">
        <v>2753</v>
      </c>
      <c r="C665" s="4" t="s">
        <v>911</v>
      </c>
      <c r="D665" s="4" t="s">
        <v>2758</v>
      </c>
      <c r="E665" s="4" t="s">
        <v>967</v>
      </c>
      <c r="F665" s="4" t="s">
        <v>3324</v>
      </c>
      <c r="G665" s="4" t="s">
        <v>3325</v>
      </c>
      <c r="H665" s="4" t="s">
        <v>3318</v>
      </c>
      <c r="I665" s="4" t="s">
        <v>935</v>
      </c>
      <c r="J665" s="4" t="s">
        <v>194</v>
      </c>
      <c r="K665" s="4" t="s">
        <v>2506</v>
      </c>
      <c r="L665" s="4" t="s">
        <v>24</v>
      </c>
      <c r="M665" t="s">
        <v>8</v>
      </c>
      <c r="R665">
        <v>188</v>
      </c>
      <c r="S665">
        <v>0</v>
      </c>
      <c r="T665">
        <v>122</v>
      </c>
      <c r="U665">
        <v>46</v>
      </c>
      <c r="V665">
        <v>20</v>
      </c>
      <c r="X665" s="21" t="s">
        <v>1943</v>
      </c>
    </row>
    <row r="666" spans="1:24" hidden="1">
      <c r="A666" s="77" t="s">
        <v>8230</v>
      </c>
      <c r="B666" s="4" t="s">
        <v>2753</v>
      </c>
      <c r="C666" s="4" t="s">
        <v>911</v>
      </c>
      <c r="D666" s="4" t="s">
        <v>2758</v>
      </c>
      <c r="E666" s="4" t="s">
        <v>967</v>
      </c>
      <c r="F666" s="4" t="s">
        <v>3324</v>
      </c>
      <c r="G666" s="4" t="s">
        <v>3325</v>
      </c>
      <c r="H666" s="4" t="s">
        <v>3318</v>
      </c>
      <c r="I666" s="4" t="s">
        <v>936</v>
      </c>
      <c r="J666" s="4" t="s">
        <v>196</v>
      </c>
      <c r="K666" s="4" t="s">
        <v>2506</v>
      </c>
      <c r="L666" s="4" t="s">
        <v>24</v>
      </c>
      <c r="M666" t="s">
        <v>8</v>
      </c>
      <c r="R666">
        <v>172</v>
      </c>
      <c r="S666">
        <v>1</v>
      </c>
      <c r="T666">
        <v>115</v>
      </c>
      <c r="U666">
        <v>40</v>
      </c>
      <c r="V666">
        <v>16</v>
      </c>
      <c r="X666" s="21" t="s">
        <v>1943</v>
      </c>
    </row>
    <row r="667" spans="1:24" hidden="1">
      <c r="A667" s="77" t="s">
        <v>8230</v>
      </c>
      <c r="B667" s="4" t="s">
        <v>2753</v>
      </c>
      <c r="C667" s="4" t="s">
        <v>911</v>
      </c>
      <c r="D667" s="4" t="s">
        <v>2754</v>
      </c>
      <c r="E667" s="4" t="s">
        <v>914</v>
      </c>
      <c r="F667" s="4" t="s">
        <v>3324</v>
      </c>
      <c r="G667" s="4" t="s">
        <v>3325</v>
      </c>
      <c r="H667" s="4" t="s">
        <v>3318</v>
      </c>
      <c r="I667" s="4" t="s">
        <v>937</v>
      </c>
      <c r="J667" s="4" t="s">
        <v>198</v>
      </c>
      <c r="K667" s="4" t="s">
        <v>2517</v>
      </c>
      <c r="L667" s="4" t="s">
        <v>67</v>
      </c>
      <c r="M667" t="s">
        <v>8</v>
      </c>
      <c r="R667">
        <v>50</v>
      </c>
      <c r="S667">
        <v>1</v>
      </c>
      <c r="T667">
        <v>6</v>
      </c>
      <c r="U667">
        <v>26</v>
      </c>
      <c r="V667">
        <v>17</v>
      </c>
      <c r="X667" s="21" t="s">
        <v>1943</v>
      </c>
    </row>
    <row r="668" spans="1:24" hidden="1">
      <c r="A668" s="77" t="s">
        <v>8230</v>
      </c>
      <c r="B668" s="4" t="s">
        <v>2753</v>
      </c>
      <c r="C668" s="4" t="s">
        <v>911</v>
      </c>
      <c r="D668" s="4" t="s">
        <v>2754</v>
      </c>
      <c r="E668" s="4" t="s">
        <v>914</v>
      </c>
      <c r="F668" s="4" t="s">
        <v>3324</v>
      </c>
      <c r="G668" s="4" t="s">
        <v>3325</v>
      </c>
      <c r="H668" s="4" t="s">
        <v>3318</v>
      </c>
      <c r="I668" s="4" t="s">
        <v>938</v>
      </c>
      <c r="J668" s="4" t="s">
        <v>200</v>
      </c>
      <c r="K668" s="4" t="s">
        <v>2517</v>
      </c>
      <c r="L668" s="4" t="s">
        <v>67</v>
      </c>
      <c r="M668" t="s">
        <v>8</v>
      </c>
      <c r="R668">
        <v>50</v>
      </c>
      <c r="S668">
        <v>2</v>
      </c>
      <c r="T668">
        <v>6</v>
      </c>
      <c r="U668">
        <v>28</v>
      </c>
      <c r="V668">
        <v>14</v>
      </c>
      <c r="X668" s="21" t="s">
        <v>1943</v>
      </c>
    </row>
    <row r="669" spans="1:24" hidden="1">
      <c r="A669" s="77" t="s">
        <v>8230</v>
      </c>
      <c r="B669" s="4" t="s">
        <v>2753</v>
      </c>
      <c r="C669" s="4" t="s">
        <v>911</v>
      </c>
      <c r="D669" s="4" t="s">
        <v>2755</v>
      </c>
      <c r="E669" s="4" t="s">
        <v>939</v>
      </c>
      <c r="F669" s="4" t="s">
        <v>3324</v>
      </c>
      <c r="G669" s="4" t="s">
        <v>3325</v>
      </c>
      <c r="H669" s="4" t="s">
        <v>3318</v>
      </c>
      <c r="I669" s="4" t="s">
        <v>937</v>
      </c>
      <c r="J669" s="4" t="s">
        <v>198</v>
      </c>
      <c r="K669" s="4" t="s">
        <v>2517</v>
      </c>
      <c r="L669" s="4" t="s">
        <v>67</v>
      </c>
      <c r="M669" t="s">
        <v>8</v>
      </c>
      <c r="R669">
        <v>24</v>
      </c>
      <c r="S669">
        <v>1</v>
      </c>
      <c r="T669">
        <v>2</v>
      </c>
      <c r="U669">
        <v>15</v>
      </c>
      <c r="V669">
        <v>6</v>
      </c>
      <c r="X669" s="21" t="s">
        <v>1943</v>
      </c>
    </row>
    <row r="670" spans="1:24" hidden="1">
      <c r="A670" s="77" t="s">
        <v>8230</v>
      </c>
      <c r="B670" s="4" t="s">
        <v>2753</v>
      </c>
      <c r="C670" s="4" t="s">
        <v>911</v>
      </c>
      <c r="D670" s="4" t="s">
        <v>2755</v>
      </c>
      <c r="E670" s="4" t="s">
        <v>939</v>
      </c>
      <c r="F670" s="4" t="s">
        <v>3324</v>
      </c>
      <c r="G670" s="4" t="s">
        <v>3325</v>
      </c>
      <c r="H670" s="4" t="s">
        <v>3318</v>
      </c>
      <c r="I670" s="4" t="s">
        <v>938</v>
      </c>
      <c r="J670" s="4" t="s">
        <v>200</v>
      </c>
      <c r="K670" s="4" t="s">
        <v>2517</v>
      </c>
      <c r="L670" s="4" t="s">
        <v>67</v>
      </c>
      <c r="M670" t="s">
        <v>8</v>
      </c>
      <c r="R670">
        <v>14</v>
      </c>
      <c r="S670">
        <v>2</v>
      </c>
      <c r="T670">
        <v>2</v>
      </c>
      <c r="U670">
        <v>10</v>
      </c>
      <c r="V670">
        <v>0</v>
      </c>
      <c r="X670" s="21" t="s">
        <v>1943</v>
      </c>
    </row>
    <row r="671" spans="1:24" hidden="1">
      <c r="A671" s="77" t="s">
        <v>8230</v>
      </c>
      <c r="B671" s="4" t="s">
        <v>2753</v>
      </c>
      <c r="C671" s="4" t="s">
        <v>911</v>
      </c>
      <c r="D671" s="4" t="s">
        <v>2756</v>
      </c>
      <c r="E671" s="4" t="s">
        <v>946</v>
      </c>
      <c r="F671" s="4" t="s">
        <v>3327</v>
      </c>
      <c r="G671" s="4" t="s">
        <v>3325</v>
      </c>
      <c r="H671" s="4" t="s">
        <v>3721</v>
      </c>
      <c r="I671" s="4" t="s">
        <v>5908</v>
      </c>
      <c r="J671" s="4" t="s">
        <v>839</v>
      </c>
      <c r="K671" s="4" t="s">
        <v>2517</v>
      </c>
      <c r="L671" s="4" t="s">
        <v>67</v>
      </c>
      <c r="M671" t="s">
        <v>8</v>
      </c>
      <c r="R671">
        <v>5</v>
      </c>
      <c r="S671">
        <v>0</v>
      </c>
      <c r="T671">
        <v>1</v>
      </c>
      <c r="U671">
        <v>4</v>
      </c>
      <c r="V671">
        <v>0</v>
      </c>
      <c r="X671" s="21" t="s">
        <v>1943</v>
      </c>
    </row>
    <row r="672" spans="1:24" hidden="1">
      <c r="A672" s="77" t="s">
        <v>8230</v>
      </c>
      <c r="B672" s="4" t="s">
        <v>2753</v>
      </c>
      <c r="C672" s="4" t="s">
        <v>911</v>
      </c>
      <c r="D672" s="4" t="s">
        <v>2756</v>
      </c>
      <c r="E672" s="4" t="s">
        <v>946</v>
      </c>
      <c r="F672" s="4" t="s">
        <v>3327</v>
      </c>
      <c r="G672" s="4" t="s">
        <v>3325</v>
      </c>
      <c r="H672" s="4" t="s">
        <v>3721</v>
      </c>
      <c r="I672" s="4" t="s">
        <v>5909</v>
      </c>
      <c r="J672" s="4" t="s">
        <v>840</v>
      </c>
      <c r="K672" s="4" t="s">
        <v>2517</v>
      </c>
      <c r="L672" s="4" t="s">
        <v>67</v>
      </c>
      <c r="M672" t="s">
        <v>8</v>
      </c>
      <c r="R672">
        <v>5</v>
      </c>
      <c r="S672">
        <v>0</v>
      </c>
      <c r="T672">
        <v>1</v>
      </c>
      <c r="U672">
        <v>2</v>
      </c>
      <c r="V672">
        <v>2</v>
      </c>
      <c r="X672" s="21" t="s">
        <v>1943</v>
      </c>
    </row>
    <row r="673" spans="1:24" hidden="1">
      <c r="A673" s="77" t="s">
        <v>8230</v>
      </c>
      <c r="B673" s="4" t="s">
        <v>2753</v>
      </c>
      <c r="C673" s="4" t="s">
        <v>911</v>
      </c>
      <c r="D673" s="4" t="s">
        <v>2757</v>
      </c>
      <c r="E673" s="4" t="s">
        <v>947</v>
      </c>
      <c r="F673" s="4" t="s">
        <v>3324</v>
      </c>
      <c r="G673" s="4" t="s">
        <v>3325</v>
      </c>
      <c r="H673" s="4" t="s">
        <v>3318</v>
      </c>
      <c r="I673" s="4" t="s">
        <v>960</v>
      </c>
      <c r="J673" s="4" t="s">
        <v>961</v>
      </c>
      <c r="K673" s="4" t="s">
        <v>2517</v>
      </c>
      <c r="L673" s="4" t="s">
        <v>67</v>
      </c>
      <c r="M673" t="s">
        <v>8</v>
      </c>
      <c r="R673">
        <v>33</v>
      </c>
      <c r="S673">
        <v>3</v>
      </c>
      <c r="T673">
        <v>2</v>
      </c>
      <c r="U673">
        <v>26</v>
      </c>
      <c r="V673">
        <v>2</v>
      </c>
      <c r="X673" s="21" t="s">
        <v>1943</v>
      </c>
    </row>
    <row r="674" spans="1:24" hidden="1">
      <c r="A674" s="77" t="s">
        <v>8230</v>
      </c>
      <c r="B674" s="4" t="s">
        <v>2753</v>
      </c>
      <c r="C674" s="4" t="s">
        <v>911</v>
      </c>
      <c r="D674" s="4" t="s">
        <v>2757</v>
      </c>
      <c r="E674" s="4" t="s">
        <v>947</v>
      </c>
      <c r="F674" s="4" t="s">
        <v>3324</v>
      </c>
      <c r="G674" s="4" t="s">
        <v>3325</v>
      </c>
      <c r="H674" s="4" t="s">
        <v>3318</v>
      </c>
      <c r="I674" s="4" t="s">
        <v>962</v>
      </c>
      <c r="J674" s="4" t="s">
        <v>963</v>
      </c>
      <c r="K674" s="4" t="s">
        <v>2517</v>
      </c>
      <c r="L674" s="4" t="s">
        <v>67</v>
      </c>
      <c r="M674" t="s">
        <v>8</v>
      </c>
      <c r="R674">
        <v>31</v>
      </c>
      <c r="S674">
        <v>3</v>
      </c>
      <c r="T674">
        <v>3</v>
      </c>
      <c r="U674">
        <v>24</v>
      </c>
      <c r="V674">
        <v>1</v>
      </c>
      <c r="X674" s="21" t="s">
        <v>1943</v>
      </c>
    </row>
    <row r="675" spans="1:24" hidden="1">
      <c r="A675" s="77" t="s">
        <v>8230</v>
      </c>
      <c r="B675" s="4" t="s">
        <v>2753</v>
      </c>
      <c r="C675" s="4" t="s">
        <v>911</v>
      </c>
      <c r="D675" s="4" t="s">
        <v>2757</v>
      </c>
      <c r="E675" s="4" t="s">
        <v>947</v>
      </c>
      <c r="F675" s="4" t="s">
        <v>3324</v>
      </c>
      <c r="G675" s="4" t="s">
        <v>3325</v>
      </c>
      <c r="H675" s="4" t="s">
        <v>3318</v>
      </c>
      <c r="I675" s="4" t="s">
        <v>937</v>
      </c>
      <c r="J675" s="4" t="s">
        <v>198</v>
      </c>
      <c r="K675" s="4" t="s">
        <v>2517</v>
      </c>
      <c r="L675" s="4" t="s">
        <v>67</v>
      </c>
      <c r="M675" t="s">
        <v>8</v>
      </c>
      <c r="R675">
        <v>28</v>
      </c>
      <c r="S675">
        <v>1</v>
      </c>
      <c r="T675">
        <v>0</v>
      </c>
      <c r="U675">
        <v>22</v>
      </c>
      <c r="V675">
        <v>5</v>
      </c>
      <c r="X675" s="21" t="s">
        <v>1943</v>
      </c>
    </row>
    <row r="676" spans="1:24" hidden="1">
      <c r="A676" s="77" t="s">
        <v>8230</v>
      </c>
      <c r="B676" s="4" t="s">
        <v>2753</v>
      </c>
      <c r="C676" s="4" t="s">
        <v>911</v>
      </c>
      <c r="D676" s="4" t="s">
        <v>2757</v>
      </c>
      <c r="E676" s="4" t="s">
        <v>947</v>
      </c>
      <c r="F676" s="4" t="s">
        <v>3324</v>
      </c>
      <c r="G676" s="4" t="s">
        <v>3325</v>
      </c>
      <c r="H676" s="4" t="s">
        <v>3318</v>
      </c>
      <c r="I676" s="4" t="s">
        <v>938</v>
      </c>
      <c r="J676" s="4" t="s">
        <v>200</v>
      </c>
      <c r="K676" s="4" t="s">
        <v>2517</v>
      </c>
      <c r="L676" s="4" t="s">
        <v>67</v>
      </c>
      <c r="M676" t="s">
        <v>8</v>
      </c>
      <c r="R676">
        <v>27</v>
      </c>
      <c r="S676">
        <v>1</v>
      </c>
      <c r="T676">
        <v>0</v>
      </c>
      <c r="U676">
        <v>21</v>
      </c>
      <c r="V676">
        <v>5</v>
      </c>
      <c r="X676" s="21" t="s">
        <v>1943</v>
      </c>
    </row>
    <row r="677" spans="1:24" hidden="1">
      <c r="A677" s="77" t="s">
        <v>8230</v>
      </c>
      <c r="B677" s="4" t="s">
        <v>2753</v>
      </c>
      <c r="C677" s="4" t="s">
        <v>911</v>
      </c>
      <c r="D677" s="4" t="s">
        <v>2758</v>
      </c>
      <c r="E677" s="4" t="s">
        <v>967</v>
      </c>
      <c r="F677" s="4" t="s">
        <v>3324</v>
      </c>
      <c r="G677" s="4" t="s">
        <v>3325</v>
      </c>
      <c r="H677" s="4" t="s">
        <v>3318</v>
      </c>
      <c r="I677" s="4" t="s">
        <v>960</v>
      </c>
      <c r="J677" s="4" t="s">
        <v>961</v>
      </c>
      <c r="K677" s="4" t="s">
        <v>2517</v>
      </c>
      <c r="L677" s="4" t="s">
        <v>67</v>
      </c>
      <c r="M677" t="s">
        <v>8</v>
      </c>
      <c r="R677">
        <v>30</v>
      </c>
      <c r="S677">
        <v>0</v>
      </c>
      <c r="T677">
        <v>1</v>
      </c>
      <c r="U677">
        <v>22</v>
      </c>
      <c r="V677">
        <v>7</v>
      </c>
      <c r="X677" s="21" t="s">
        <v>1943</v>
      </c>
    </row>
    <row r="678" spans="1:24" hidden="1">
      <c r="A678" s="77" t="s">
        <v>8230</v>
      </c>
      <c r="B678" s="4" t="s">
        <v>2753</v>
      </c>
      <c r="C678" s="4" t="s">
        <v>911</v>
      </c>
      <c r="D678" s="4" t="s">
        <v>2758</v>
      </c>
      <c r="E678" s="4" t="s">
        <v>967</v>
      </c>
      <c r="F678" s="4" t="s">
        <v>3324</v>
      </c>
      <c r="G678" s="4" t="s">
        <v>3325</v>
      </c>
      <c r="H678" s="4" t="s">
        <v>3318</v>
      </c>
      <c r="I678" s="4" t="s">
        <v>962</v>
      </c>
      <c r="J678" s="4" t="s">
        <v>963</v>
      </c>
      <c r="K678" s="4" t="s">
        <v>2517</v>
      </c>
      <c r="L678" s="4" t="s">
        <v>67</v>
      </c>
      <c r="M678" t="s">
        <v>8</v>
      </c>
      <c r="R678">
        <v>23</v>
      </c>
      <c r="S678">
        <v>0</v>
      </c>
      <c r="T678">
        <v>0</v>
      </c>
      <c r="U678">
        <v>18</v>
      </c>
      <c r="V678">
        <v>5</v>
      </c>
      <c r="X678" s="21" t="s">
        <v>1943</v>
      </c>
    </row>
    <row r="679" spans="1:24" hidden="1">
      <c r="A679" s="77" t="s">
        <v>8230</v>
      </c>
      <c r="B679" s="4" t="s">
        <v>2753</v>
      </c>
      <c r="C679" s="4" t="s">
        <v>911</v>
      </c>
      <c r="D679" s="4" t="s">
        <v>2758</v>
      </c>
      <c r="E679" s="4" t="s">
        <v>967</v>
      </c>
      <c r="F679" s="4" t="s">
        <v>3324</v>
      </c>
      <c r="G679" s="4" t="s">
        <v>3325</v>
      </c>
      <c r="H679" s="4" t="s">
        <v>3318</v>
      </c>
      <c r="I679" s="4" t="s">
        <v>937</v>
      </c>
      <c r="J679" s="4" t="s">
        <v>198</v>
      </c>
      <c r="K679" s="4" t="s">
        <v>2517</v>
      </c>
      <c r="L679" s="4" t="s">
        <v>67</v>
      </c>
      <c r="M679" t="s">
        <v>8</v>
      </c>
      <c r="R679">
        <v>46</v>
      </c>
      <c r="S679">
        <v>0</v>
      </c>
      <c r="T679">
        <v>6</v>
      </c>
      <c r="U679">
        <v>33</v>
      </c>
      <c r="V679">
        <v>7</v>
      </c>
      <c r="X679" s="21" t="s">
        <v>1943</v>
      </c>
    </row>
    <row r="680" spans="1:24" hidden="1">
      <c r="A680" s="77" t="s">
        <v>8230</v>
      </c>
      <c r="B680" s="4" t="s">
        <v>2753</v>
      </c>
      <c r="C680" s="4" t="s">
        <v>911</v>
      </c>
      <c r="D680" s="4" t="s">
        <v>2758</v>
      </c>
      <c r="E680" s="4" t="s">
        <v>967</v>
      </c>
      <c r="F680" s="4" t="s">
        <v>3324</v>
      </c>
      <c r="G680" s="4" t="s">
        <v>3325</v>
      </c>
      <c r="H680" s="4" t="s">
        <v>3318</v>
      </c>
      <c r="I680" s="4" t="s">
        <v>938</v>
      </c>
      <c r="J680" s="4" t="s">
        <v>200</v>
      </c>
      <c r="K680" s="4" t="s">
        <v>2517</v>
      </c>
      <c r="L680" s="4" t="s">
        <v>67</v>
      </c>
      <c r="M680" t="s">
        <v>8</v>
      </c>
      <c r="R680">
        <v>46</v>
      </c>
      <c r="S680">
        <v>0</v>
      </c>
      <c r="T680">
        <v>6</v>
      </c>
      <c r="U680">
        <v>34</v>
      </c>
      <c r="V680">
        <v>6</v>
      </c>
      <c r="X680" s="21" t="s">
        <v>1943</v>
      </c>
    </row>
    <row r="681" spans="1:24" hidden="1">
      <c r="A681" s="77" t="s">
        <v>8230</v>
      </c>
      <c r="B681" s="4" t="s">
        <v>2753</v>
      </c>
      <c r="C681" s="4" t="s">
        <v>911</v>
      </c>
      <c r="D681" s="4" t="s">
        <v>2756</v>
      </c>
      <c r="E681" s="4" t="s">
        <v>946</v>
      </c>
      <c r="F681" s="4" t="s">
        <v>3327</v>
      </c>
      <c r="G681" s="4" t="s">
        <v>3325</v>
      </c>
      <c r="H681" s="4" t="s">
        <v>3721</v>
      </c>
      <c r="I681" s="4" t="s">
        <v>5910</v>
      </c>
      <c r="J681" s="4" t="s">
        <v>878</v>
      </c>
      <c r="K681" s="4" t="s">
        <v>2518</v>
      </c>
      <c r="L681" s="4" t="s">
        <v>73</v>
      </c>
      <c r="M681" t="s">
        <v>8</v>
      </c>
      <c r="R681">
        <v>1</v>
      </c>
      <c r="S681">
        <v>0</v>
      </c>
      <c r="T681">
        <v>0</v>
      </c>
      <c r="U681">
        <v>0</v>
      </c>
      <c r="V681">
        <v>1</v>
      </c>
      <c r="X681" s="21" t="s">
        <v>1943</v>
      </c>
    </row>
    <row r="682" spans="1:24" hidden="1">
      <c r="A682" s="77" t="s">
        <v>8230</v>
      </c>
      <c r="B682" s="4" t="s">
        <v>2753</v>
      </c>
      <c r="C682" s="4" t="s">
        <v>911</v>
      </c>
      <c r="D682" s="4" t="s">
        <v>2756</v>
      </c>
      <c r="E682" s="4" t="s">
        <v>946</v>
      </c>
      <c r="F682" s="4" t="s">
        <v>3327</v>
      </c>
      <c r="G682" s="4" t="s">
        <v>3325</v>
      </c>
      <c r="H682" s="4" t="s">
        <v>3721</v>
      </c>
      <c r="I682" s="4" t="s">
        <v>5911</v>
      </c>
      <c r="J682" s="4" t="s">
        <v>879</v>
      </c>
      <c r="K682" s="4" t="s">
        <v>2518</v>
      </c>
      <c r="L682" s="4" t="s">
        <v>73</v>
      </c>
      <c r="M682" t="s">
        <v>8</v>
      </c>
      <c r="R682">
        <v>2</v>
      </c>
      <c r="S682">
        <v>0</v>
      </c>
      <c r="T682">
        <v>0</v>
      </c>
      <c r="U682">
        <v>0</v>
      </c>
      <c r="V682">
        <v>2</v>
      </c>
      <c r="X682" s="21" t="s">
        <v>1943</v>
      </c>
    </row>
    <row r="683" spans="1:24" hidden="1">
      <c r="A683" s="77" t="s">
        <v>8228</v>
      </c>
      <c r="B683" s="4" t="s">
        <v>3380</v>
      </c>
      <c r="C683" s="4" t="s">
        <v>3381</v>
      </c>
      <c r="D683" s="4" t="s">
        <v>3384</v>
      </c>
      <c r="E683" s="4" t="s">
        <v>3385</v>
      </c>
      <c r="F683" s="4" t="s">
        <v>3324</v>
      </c>
      <c r="G683" s="4" t="s">
        <v>3325</v>
      </c>
      <c r="H683" s="4" t="s">
        <v>3318</v>
      </c>
      <c r="I683" s="4" t="s">
        <v>5973</v>
      </c>
      <c r="J683" s="4" t="s">
        <v>4730</v>
      </c>
      <c r="K683" s="4" t="s">
        <v>2539</v>
      </c>
      <c r="L683" s="4" t="s">
        <v>142</v>
      </c>
      <c r="M683" t="s">
        <v>8</v>
      </c>
      <c r="R683">
        <v>10</v>
      </c>
      <c r="S683">
        <v>0</v>
      </c>
      <c r="T683">
        <v>0</v>
      </c>
      <c r="U683">
        <v>2</v>
      </c>
      <c r="V683">
        <v>8</v>
      </c>
      <c r="X683" s="21" t="s">
        <v>1943</v>
      </c>
    </row>
    <row r="684" spans="1:24" hidden="1">
      <c r="A684" s="77" t="s">
        <v>8228</v>
      </c>
      <c r="B684" s="4" t="s">
        <v>3380</v>
      </c>
      <c r="C684" s="4" t="s">
        <v>3381</v>
      </c>
      <c r="D684" s="4" t="s">
        <v>3384</v>
      </c>
      <c r="E684" s="4" t="s">
        <v>3385</v>
      </c>
      <c r="F684" s="4" t="s">
        <v>3324</v>
      </c>
      <c r="G684" s="4" t="s">
        <v>3325</v>
      </c>
      <c r="H684" s="4" t="s">
        <v>3318</v>
      </c>
      <c r="I684" s="4" t="s">
        <v>5974</v>
      </c>
      <c r="J684" s="4" t="s">
        <v>4730</v>
      </c>
      <c r="K684" s="4" t="s">
        <v>2539</v>
      </c>
      <c r="L684" s="4" t="s">
        <v>142</v>
      </c>
      <c r="M684" t="s">
        <v>8</v>
      </c>
      <c r="R684">
        <v>9</v>
      </c>
      <c r="S684">
        <v>0</v>
      </c>
      <c r="T684">
        <v>0</v>
      </c>
      <c r="U684">
        <v>2</v>
      </c>
      <c r="V684">
        <v>7</v>
      </c>
      <c r="X684" s="21" t="s">
        <v>1943</v>
      </c>
    </row>
    <row r="685" spans="1:24" hidden="1">
      <c r="A685" s="77" t="s">
        <v>8228</v>
      </c>
      <c r="B685" s="4" t="s">
        <v>3380</v>
      </c>
      <c r="C685" s="4" t="s">
        <v>3381</v>
      </c>
      <c r="D685" s="4" t="s">
        <v>3384</v>
      </c>
      <c r="E685" s="4" t="s">
        <v>3385</v>
      </c>
      <c r="F685" s="4" t="s">
        <v>3324</v>
      </c>
      <c r="G685" s="4" t="s">
        <v>3325</v>
      </c>
      <c r="H685" s="4" t="s">
        <v>3318</v>
      </c>
      <c r="I685" s="4" t="s">
        <v>5990</v>
      </c>
      <c r="J685" s="4" t="s">
        <v>4735</v>
      </c>
      <c r="K685" s="4" t="s">
        <v>2539</v>
      </c>
      <c r="L685" s="4" t="s">
        <v>142</v>
      </c>
      <c r="M685" t="s">
        <v>8</v>
      </c>
      <c r="R685">
        <v>63</v>
      </c>
      <c r="S685">
        <v>61</v>
      </c>
      <c r="T685">
        <v>2</v>
      </c>
      <c r="U685">
        <v>0</v>
      </c>
      <c r="V685">
        <v>0</v>
      </c>
      <c r="X685" s="21" t="s">
        <v>1943</v>
      </c>
    </row>
    <row r="686" spans="1:24" hidden="1">
      <c r="A686" s="77" t="s">
        <v>8228</v>
      </c>
      <c r="B686" s="4" t="s">
        <v>3380</v>
      </c>
      <c r="C686" s="4" t="s">
        <v>3381</v>
      </c>
      <c r="D686" s="4" t="s">
        <v>3384</v>
      </c>
      <c r="E686" s="4" t="s">
        <v>3385</v>
      </c>
      <c r="F686" s="4" t="s">
        <v>3324</v>
      </c>
      <c r="G686" s="4" t="s">
        <v>3325</v>
      </c>
      <c r="H686" s="4" t="s">
        <v>3318</v>
      </c>
      <c r="I686" s="4" t="s">
        <v>5991</v>
      </c>
      <c r="J686" s="4" t="s">
        <v>4735</v>
      </c>
      <c r="K686" s="4" t="s">
        <v>2539</v>
      </c>
      <c r="L686" s="4" t="s">
        <v>142</v>
      </c>
      <c r="M686" t="s">
        <v>8</v>
      </c>
      <c r="R686">
        <v>63</v>
      </c>
      <c r="S686">
        <v>61</v>
      </c>
      <c r="T686">
        <v>2</v>
      </c>
      <c r="U686">
        <v>0</v>
      </c>
      <c r="V686">
        <v>0</v>
      </c>
      <c r="X686" s="21" t="s">
        <v>1943</v>
      </c>
    </row>
    <row r="687" spans="1:24" hidden="1">
      <c r="A687" s="77" t="s">
        <v>8228</v>
      </c>
      <c r="B687" s="4" t="s">
        <v>3380</v>
      </c>
      <c r="C687" s="4" t="s">
        <v>3381</v>
      </c>
      <c r="D687" s="4" t="s">
        <v>3384</v>
      </c>
      <c r="E687" s="4" t="s">
        <v>3385</v>
      </c>
      <c r="F687" s="4" t="s">
        <v>3324</v>
      </c>
      <c r="G687" s="4" t="s">
        <v>3325</v>
      </c>
      <c r="H687" s="4" t="s">
        <v>3318</v>
      </c>
      <c r="I687" s="4" t="s">
        <v>5992</v>
      </c>
      <c r="J687" s="4" t="s">
        <v>4736</v>
      </c>
      <c r="K687" s="4" t="s">
        <v>2539</v>
      </c>
      <c r="L687" s="4" t="s">
        <v>142</v>
      </c>
      <c r="M687" t="s">
        <v>8</v>
      </c>
      <c r="R687">
        <v>43</v>
      </c>
      <c r="S687">
        <v>2</v>
      </c>
      <c r="T687">
        <v>40</v>
      </c>
      <c r="U687">
        <v>1</v>
      </c>
      <c r="V687">
        <v>0</v>
      </c>
      <c r="X687" s="21" t="s">
        <v>1943</v>
      </c>
    </row>
    <row r="688" spans="1:24" hidden="1">
      <c r="A688" s="77" t="s">
        <v>8228</v>
      </c>
      <c r="B688" s="4" t="s">
        <v>3380</v>
      </c>
      <c r="C688" s="4" t="s">
        <v>3381</v>
      </c>
      <c r="D688" s="4" t="s">
        <v>3384</v>
      </c>
      <c r="E688" s="4" t="s">
        <v>3385</v>
      </c>
      <c r="F688" s="4" t="s">
        <v>3324</v>
      </c>
      <c r="G688" s="4" t="s">
        <v>3325</v>
      </c>
      <c r="H688" s="4" t="s">
        <v>3318</v>
      </c>
      <c r="I688" s="4" t="s">
        <v>1794</v>
      </c>
      <c r="J688" s="4" t="s">
        <v>4736</v>
      </c>
      <c r="K688" s="4" t="s">
        <v>2539</v>
      </c>
      <c r="L688" s="4" t="s">
        <v>142</v>
      </c>
      <c r="M688" t="s">
        <v>8</v>
      </c>
      <c r="R688">
        <v>44</v>
      </c>
      <c r="S688">
        <v>2</v>
      </c>
      <c r="T688">
        <v>41</v>
      </c>
      <c r="U688">
        <v>1</v>
      </c>
      <c r="V688">
        <v>0</v>
      </c>
      <c r="X688" s="21" t="s">
        <v>1943</v>
      </c>
    </row>
    <row r="689" spans="1:24" hidden="1">
      <c r="A689" s="77" t="s">
        <v>8228</v>
      </c>
      <c r="B689" s="4" t="s">
        <v>3380</v>
      </c>
      <c r="C689" s="4" t="s">
        <v>3381</v>
      </c>
      <c r="D689" s="4" t="s">
        <v>3384</v>
      </c>
      <c r="E689" s="4" t="s">
        <v>3385</v>
      </c>
      <c r="F689" s="4" t="s">
        <v>3324</v>
      </c>
      <c r="G689" s="4" t="s">
        <v>3325</v>
      </c>
      <c r="H689" s="4" t="s">
        <v>3318</v>
      </c>
      <c r="I689" s="4" t="s">
        <v>1793</v>
      </c>
      <c r="J689" s="4" t="s">
        <v>4737</v>
      </c>
      <c r="K689" s="4" t="s">
        <v>2539</v>
      </c>
      <c r="L689" s="4" t="s">
        <v>142</v>
      </c>
      <c r="M689" t="s">
        <v>8</v>
      </c>
      <c r="R689">
        <v>25</v>
      </c>
      <c r="S689">
        <v>0</v>
      </c>
      <c r="T689">
        <v>1</v>
      </c>
      <c r="U689">
        <v>24</v>
      </c>
      <c r="V689">
        <v>0</v>
      </c>
      <c r="X689" s="21" t="s">
        <v>1943</v>
      </c>
    </row>
    <row r="690" spans="1:24" hidden="1">
      <c r="A690" s="77" t="s">
        <v>8228</v>
      </c>
      <c r="B690" s="4" t="s">
        <v>3380</v>
      </c>
      <c r="C690" s="4" t="s">
        <v>3381</v>
      </c>
      <c r="D690" s="4" t="s">
        <v>3384</v>
      </c>
      <c r="E690" s="4" t="s">
        <v>3385</v>
      </c>
      <c r="F690" s="4" t="s">
        <v>3324</v>
      </c>
      <c r="G690" s="4" t="s">
        <v>3325</v>
      </c>
      <c r="H690" s="4" t="s">
        <v>3318</v>
      </c>
      <c r="I690" s="4" t="s">
        <v>5993</v>
      </c>
      <c r="J690" s="4" t="s">
        <v>4737</v>
      </c>
      <c r="K690" s="4" t="s">
        <v>2539</v>
      </c>
      <c r="L690" s="4" t="s">
        <v>142</v>
      </c>
      <c r="M690" t="s">
        <v>8</v>
      </c>
      <c r="R690">
        <v>23</v>
      </c>
      <c r="S690">
        <v>0</v>
      </c>
      <c r="T690">
        <v>1</v>
      </c>
      <c r="U690">
        <v>22</v>
      </c>
      <c r="V690">
        <v>0</v>
      </c>
      <c r="X690" s="21" t="s">
        <v>1943</v>
      </c>
    </row>
    <row r="691" spans="1:24" hidden="1">
      <c r="A691" s="77" t="s">
        <v>8228</v>
      </c>
      <c r="B691" s="4" t="s">
        <v>3380</v>
      </c>
      <c r="C691" s="4" t="s">
        <v>3381</v>
      </c>
      <c r="D691" s="4" t="s">
        <v>3392</v>
      </c>
      <c r="E691" s="4" t="s">
        <v>3393</v>
      </c>
      <c r="F691" s="4" t="s">
        <v>3324</v>
      </c>
      <c r="G691" s="4" t="s">
        <v>3325</v>
      </c>
      <c r="H691" s="4" t="s">
        <v>3318</v>
      </c>
      <c r="I691" s="4" t="s">
        <v>6028</v>
      </c>
      <c r="J691" s="4" t="s">
        <v>4740</v>
      </c>
      <c r="K691" s="4" t="s">
        <v>2584</v>
      </c>
      <c r="L691" s="4" t="s">
        <v>314</v>
      </c>
      <c r="M691" t="s">
        <v>8</v>
      </c>
      <c r="N691" t="s">
        <v>3317</v>
      </c>
      <c r="R691">
        <v>45</v>
      </c>
      <c r="S691">
        <v>0</v>
      </c>
      <c r="T691">
        <v>5</v>
      </c>
      <c r="U691">
        <v>39</v>
      </c>
      <c r="V691">
        <v>1</v>
      </c>
      <c r="X691" s="21" t="s">
        <v>1943</v>
      </c>
    </row>
    <row r="692" spans="1:24" hidden="1">
      <c r="A692" s="77" t="s">
        <v>8228</v>
      </c>
      <c r="B692" s="4" t="s">
        <v>3380</v>
      </c>
      <c r="C692" s="4" t="s">
        <v>3381</v>
      </c>
      <c r="D692" s="4" t="s">
        <v>3392</v>
      </c>
      <c r="E692" s="4" t="s">
        <v>3393</v>
      </c>
      <c r="F692" s="4" t="s">
        <v>3324</v>
      </c>
      <c r="G692" s="4" t="s">
        <v>3325</v>
      </c>
      <c r="H692" s="4" t="s">
        <v>3318</v>
      </c>
      <c r="I692" s="4" t="s">
        <v>6029</v>
      </c>
      <c r="J692" s="4" t="s">
        <v>4740</v>
      </c>
      <c r="K692" s="4" t="s">
        <v>2584</v>
      </c>
      <c r="L692" s="4" t="s">
        <v>314</v>
      </c>
      <c r="M692" t="s">
        <v>8</v>
      </c>
      <c r="N692" t="s">
        <v>3317</v>
      </c>
      <c r="R692">
        <v>45</v>
      </c>
      <c r="S692">
        <v>0</v>
      </c>
      <c r="T692">
        <v>6</v>
      </c>
      <c r="U692">
        <v>38</v>
      </c>
      <c r="V692">
        <v>1</v>
      </c>
      <c r="X692" s="21" t="s">
        <v>1943</v>
      </c>
    </row>
    <row r="693" spans="1:24" hidden="1">
      <c r="A693" s="77" t="s">
        <v>8228</v>
      </c>
      <c r="B693" s="4" t="s">
        <v>3380</v>
      </c>
      <c r="C693" s="4" t="s">
        <v>3381</v>
      </c>
      <c r="D693" s="4" t="s">
        <v>3392</v>
      </c>
      <c r="E693" s="4" t="s">
        <v>3393</v>
      </c>
      <c r="F693" s="4" t="s">
        <v>3324</v>
      </c>
      <c r="G693" s="4" t="s">
        <v>3325</v>
      </c>
      <c r="H693" s="4" t="s">
        <v>3318</v>
      </c>
      <c r="I693" s="4" t="s">
        <v>6030</v>
      </c>
      <c r="J693" s="4" t="s">
        <v>319</v>
      </c>
      <c r="K693" s="4" t="s">
        <v>2584</v>
      </c>
      <c r="L693" s="4" t="s">
        <v>314</v>
      </c>
      <c r="M693" t="s">
        <v>8</v>
      </c>
      <c r="N693" t="s">
        <v>3317</v>
      </c>
      <c r="R693">
        <v>52</v>
      </c>
      <c r="S693">
        <v>0</v>
      </c>
      <c r="T693">
        <v>0</v>
      </c>
      <c r="U693">
        <v>28</v>
      </c>
      <c r="V693">
        <v>24</v>
      </c>
      <c r="X693" s="21" t="s">
        <v>1943</v>
      </c>
    </row>
    <row r="694" spans="1:24" hidden="1">
      <c r="A694" s="77" t="s">
        <v>8228</v>
      </c>
      <c r="B694" s="4" t="s">
        <v>3380</v>
      </c>
      <c r="C694" s="4" t="s">
        <v>3381</v>
      </c>
      <c r="D694" s="4" t="s">
        <v>3392</v>
      </c>
      <c r="E694" s="4" t="s">
        <v>3393</v>
      </c>
      <c r="F694" s="4" t="s">
        <v>3324</v>
      </c>
      <c r="G694" s="4" t="s">
        <v>3325</v>
      </c>
      <c r="H694" s="4" t="s">
        <v>3318</v>
      </c>
      <c r="I694" s="4" t="s">
        <v>6031</v>
      </c>
      <c r="J694" s="4" t="s">
        <v>319</v>
      </c>
      <c r="K694" s="4" t="s">
        <v>2584</v>
      </c>
      <c r="L694" s="4" t="s">
        <v>314</v>
      </c>
      <c r="M694" t="s">
        <v>8</v>
      </c>
      <c r="N694" t="s">
        <v>3317</v>
      </c>
      <c r="R694">
        <v>53</v>
      </c>
      <c r="S694">
        <v>0</v>
      </c>
      <c r="T694">
        <v>0</v>
      </c>
      <c r="U694">
        <v>29</v>
      </c>
      <c r="V694">
        <v>24</v>
      </c>
      <c r="X694" s="21" t="s">
        <v>1943</v>
      </c>
    </row>
    <row r="695" spans="1:24" hidden="1">
      <c r="A695" s="77" t="s">
        <v>8228</v>
      </c>
      <c r="B695" s="4" t="s">
        <v>3380</v>
      </c>
      <c r="C695" s="4" t="s">
        <v>3381</v>
      </c>
      <c r="D695" s="4" t="s">
        <v>3392</v>
      </c>
      <c r="E695" s="4" t="s">
        <v>3393</v>
      </c>
      <c r="F695" s="4" t="s">
        <v>3324</v>
      </c>
      <c r="G695" s="4" t="s">
        <v>3325</v>
      </c>
      <c r="H695" s="4" t="s">
        <v>3318</v>
      </c>
      <c r="I695" s="4" t="s">
        <v>6032</v>
      </c>
      <c r="J695" s="4" t="s">
        <v>2305</v>
      </c>
      <c r="K695" s="4" t="s">
        <v>2584</v>
      </c>
      <c r="L695" s="4" t="s">
        <v>314</v>
      </c>
      <c r="M695" t="s">
        <v>8</v>
      </c>
      <c r="N695" t="s">
        <v>3317</v>
      </c>
      <c r="R695">
        <v>2</v>
      </c>
      <c r="S695">
        <v>0</v>
      </c>
      <c r="T695">
        <v>0</v>
      </c>
      <c r="U695">
        <v>0</v>
      </c>
      <c r="V695">
        <v>2</v>
      </c>
      <c r="X695" s="21" t="s">
        <v>1943</v>
      </c>
    </row>
    <row r="696" spans="1:24" hidden="1">
      <c r="A696" s="77" t="s">
        <v>8228</v>
      </c>
      <c r="B696" s="4" t="s">
        <v>3380</v>
      </c>
      <c r="C696" s="4" t="s">
        <v>3381</v>
      </c>
      <c r="D696" s="4" t="s">
        <v>3392</v>
      </c>
      <c r="E696" s="4" t="s">
        <v>3393</v>
      </c>
      <c r="F696" s="4" t="s">
        <v>3324</v>
      </c>
      <c r="G696" s="4" t="s">
        <v>3325</v>
      </c>
      <c r="H696" s="4" t="s">
        <v>3318</v>
      </c>
      <c r="I696" s="4" t="s">
        <v>6033</v>
      </c>
      <c r="J696" s="4" t="s">
        <v>2305</v>
      </c>
      <c r="K696" s="4" t="s">
        <v>2584</v>
      </c>
      <c r="L696" s="4" t="s">
        <v>314</v>
      </c>
      <c r="M696" t="s">
        <v>8</v>
      </c>
      <c r="N696" t="s">
        <v>3317</v>
      </c>
      <c r="R696">
        <v>2</v>
      </c>
      <c r="S696">
        <v>0</v>
      </c>
      <c r="T696">
        <v>0</v>
      </c>
      <c r="U696">
        <v>0</v>
      </c>
      <c r="V696">
        <v>2</v>
      </c>
      <c r="X696" s="21" t="s">
        <v>1943</v>
      </c>
    </row>
    <row r="697" spans="1:24" hidden="1">
      <c r="A697" s="77" t="s">
        <v>8228</v>
      </c>
      <c r="B697" s="4" t="s">
        <v>3380</v>
      </c>
      <c r="C697" s="4" t="s">
        <v>3381</v>
      </c>
      <c r="D697" s="4" t="s">
        <v>3392</v>
      </c>
      <c r="E697" s="4" t="s">
        <v>3393</v>
      </c>
      <c r="F697" s="4" t="s">
        <v>3324</v>
      </c>
      <c r="G697" s="4" t="s">
        <v>3325</v>
      </c>
      <c r="H697" s="4" t="s">
        <v>3318</v>
      </c>
      <c r="I697" s="4" t="s">
        <v>5519</v>
      </c>
      <c r="J697" s="4" t="s">
        <v>6041</v>
      </c>
      <c r="K697" s="4" t="s">
        <v>2584</v>
      </c>
      <c r="L697" s="4" t="s">
        <v>314</v>
      </c>
      <c r="M697" t="s">
        <v>8</v>
      </c>
      <c r="N697" t="s">
        <v>3317</v>
      </c>
      <c r="R697">
        <v>38</v>
      </c>
      <c r="S697">
        <v>10</v>
      </c>
      <c r="T697">
        <v>27</v>
      </c>
      <c r="U697">
        <v>1</v>
      </c>
      <c r="V697">
        <v>0</v>
      </c>
      <c r="X697" s="21" t="s">
        <v>1943</v>
      </c>
    </row>
    <row r="698" spans="1:24" hidden="1">
      <c r="A698" s="77" t="s">
        <v>8228</v>
      </c>
      <c r="B698" s="4" t="s">
        <v>3380</v>
      </c>
      <c r="C698" s="4" t="s">
        <v>3381</v>
      </c>
      <c r="D698" s="4" t="s">
        <v>3392</v>
      </c>
      <c r="E698" s="4" t="s">
        <v>3393</v>
      </c>
      <c r="F698" s="4" t="s">
        <v>3324</v>
      </c>
      <c r="G698" s="4" t="s">
        <v>3325</v>
      </c>
      <c r="H698" s="4" t="s">
        <v>3318</v>
      </c>
      <c r="I698" s="4" t="s">
        <v>6042</v>
      </c>
      <c r="J698" s="4" t="s">
        <v>6043</v>
      </c>
      <c r="K698" s="4" t="s">
        <v>2584</v>
      </c>
      <c r="L698" s="4" t="s">
        <v>314</v>
      </c>
      <c r="M698" t="s">
        <v>8</v>
      </c>
      <c r="N698" t="s">
        <v>3317</v>
      </c>
      <c r="R698">
        <v>69</v>
      </c>
      <c r="S698">
        <v>22</v>
      </c>
      <c r="T698">
        <v>45</v>
      </c>
      <c r="U698">
        <v>1</v>
      </c>
      <c r="V698">
        <v>1</v>
      </c>
      <c r="X698" s="21" t="s">
        <v>1943</v>
      </c>
    </row>
    <row r="699" spans="1:24" hidden="1">
      <c r="A699" s="77" t="s">
        <v>8228</v>
      </c>
      <c r="B699" s="4" t="s">
        <v>3380</v>
      </c>
      <c r="C699" s="4" t="s">
        <v>3381</v>
      </c>
      <c r="D699" s="4" t="s">
        <v>3382</v>
      </c>
      <c r="E699" s="4" t="s">
        <v>3383</v>
      </c>
      <c r="F699" s="4" t="s">
        <v>3324</v>
      </c>
      <c r="G699" s="4" t="s">
        <v>3325</v>
      </c>
      <c r="H699" s="4" t="s">
        <v>3318</v>
      </c>
      <c r="I699" s="4" t="s">
        <v>5931</v>
      </c>
      <c r="J699" s="4" t="s">
        <v>5932</v>
      </c>
      <c r="K699" s="4" t="s">
        <v>2504</v>
      </c>
      <c r="L699" s="4" t="s">
        <v>17</v>
      </c>
      <c r="M699" t="s">
        <v>8</v>
      </c>
      <c r="R699">
        <v>14</v>
      </c>
      <c r="S699">
        <v>1</v>
      </c>
      <c r="T699">
        <v>6</v>
      </c>
      <c r="U699">
        <v>5</v>
      </c>
      <c r="V699">
        <v>2</v>
      </c>
      <c r="X699" s="21" t="s">
        <v>1943</v>
      </c>
    </row>
    <row r="700" spans="1:24" hidden="1">
      <c r="A700" s="77" t="s">
        <v>8228</v>
      </c>
      <c r="B700" s="4" t="s">
        <v>3380</v>
      </c>
      <c r="C700" s="4" t="s">
        <v>3381</v>
      </c>
      <c r="D700" s="4" t="s">
        <v>3382</v>
      </c>
      <c r="E700" s="4" t="s">
        <v>3383</v>
      </c>
      <c r="F700" s="4" t="s">
        <v>3324</v>
      </c>
      <c r="G700" s="4" t="s">
        <v>3325</v>
      </c>
      <c r="H700" s="4" t="s">
        <v>3318</v>
      </c>
      <c r="I700" s="4" t="s">
        <v>5933</v>
      </c>
      <c r="J700" s="4" t="s">
        <v>5934</v>
      </c>
      <c r="K700" s="4" t="s">
        <v>2504</v>
      </c>
      <c r="L700" s="4" t="s">
        <v>17</v>
      </c>
      <c r="M700" t="s">
        <v>8</v>
      </c>
      <c r="R700">
        <v>7</v>
      </c>
      <c r="S700">
        <v>0</v>
      </c>
      <c r="T700">
        <v>4</v>
      </c>
      <c r="U700">
        <v>1</v>
      </c>
      <c r="V700">
        <v>2</v>
      </c>
      <c r="X700" s="21" t="s">
        <v>1943</v>
      </c>
    </row>
    <row r="701" spans="1:24" hidden="1">
      <c r="A701" s="77" t="s">
        <v>8228</v>
      </c>
      <c r="B701" s="4" t="s">
        <v>3380</v>
      </c>
      <c r="C701" s="4" t="s">
        <v>3381</v>
      </c>
      <c r="D701" s="4" t="s">
        <v>3384</v>
      </c>
      <c r="E701" s="4" t="s">
        <v>3385</v>
      </c>
      <c r="F701" s="4" t="s">
        <v>3324</v>
      </c>
      <c r="G701" s="4" t="s">
        <v>3325</v>
      </c>
      <c r="H701" s="4" t="s">
        <v>3318</v>
      </c>
      <c r="I701" s="4" t="s">
        <v>5931</v>
      </c>
      <c r="J701" s="4" t="s">
        <v>5932</v>
      </c>
      <c r="K701" s="4" t="s">
        <v>2504</v>
      </c>
      <c r="L701" s="4" t="s">
        <v>17</v>
      </c>
      <c r="M701" t="s">
        <v>8</v>
      </c>
      <c r="R701">
        <v>28</v>
      </c>
      <c r="S701">
        <v>3</v>
      </c>
      <c r="T701">
        <v>9</v>
      </c>
      <c r="U701">
        <v>12</v>
      </c>
      <c r="V701">
        <v>4</v>
      </c>
      <c r="X701" s="21" t="s">
        <v>1943</v>
      </c>
    </row>
    <row r="702" spans="1:24" hidden="1">
      <c r="A702" s="77" t="s">
        <v>8228</v>
      </c>
      <c r="B702" s="4" t="s">
        <v>3380</v>
      </c>
      <c r="C702" s="4" t="s">
        <v>3381</v>
      </c>
      <c r="D702" s="4" t="s">
        <v>3384</v>
      </c>
      <c r="E702" s="4" t="s">
        <v>3385</v>
      </c>
      <c r="F702" s="4" t="s">
        <v>3324</v>
      </c>
      <c r="G702" s="4" t="s">
        <v>3325</v>
      </c>
      <c r="H702" s="4" t="s">
        <v>3318</v>
      </c>
      <c r="I702" s="4" t="s">
        <v>5933</v>
      </c>
      <c r="J702" s="4" t="s">
        <v>5932</v>
      </c>
      <c r="K702" s="4" t="s">
        <v>2504</v>
      </c>
      <c r="L702" s="4" t="s">
        <v>17</v>
      </c>
      <c r="M702" t="s">
        <v>8</v>
      </c>
      <c r="R702">
        <v>27</v>
      </c>
      <c r="S702">
        <v>3</v>
      </c>
      <c r="T702">
        <v>12</v>
      </c>
      <c r="U702">
        <v>9</v>
      </c>
      <c r="V702">
        <v>3</v>
      </c>
      <c r="X702" s="21" t="s">
        <v>1943</v>
      </c>
    </row>
    <row r="703" spans="1:24" hidden="1">
      <c r="A703" s="77" t="s">
        <v>8228</v>
      </c>
      <c r="B703" s="4" t="s">
        <v>3380</v>
      </c>
      <c r="C703" s="4" t="s">
        <v>3381</v>
      </c>
      <c r="D703" s="4" t="s">
        <v>3382</v>
      </c>
      <c r="E703" s="4" t="s">
        <v>3383</v>
      </c>
      <c r="F703" s="4" t="s">
        <v>3324</v>
      </c>
      <c r="G703" s="4" t="s">
        <v>3325</v>
      </c>
      <c r="H703" s="4" t="s">
        <v>3318</v>
      </c>
      <c r="I703" s="4" t="s">
        <v>4729</v>
      </c>
      <c r="J703" s="4" t="s">
        <v>4639</v>
      </c>
      <c r="K703" s="4" t="s">
        <v>2505</v>
      </c>
      <c r="L703" s="4" t="s">
        <v>21</v>
      </c>
      <c r="M703" t="s">
        <v>8</v>
      </c>
      <c r="Q703" s="28" t="s">
        <v>3317</v>
      </c>
      <c r="R703">
        <v>6</v>
      </c>
      <c r="S703">
        <v>1</v>
      </c>
      <c r="T703">
        <v>1</v>
      </c>
      <c r="U703">
        <v>1</v>
      </c>
      <c r="V703">
        <v>3</v>
      </c>
      <c r="W703" s="28" t="s">
        <v>3317</v>
      </c>
      <c r="X703" s="21" t="s">
        <v>1943</v>
      </c>
    </row>
    <row r="704" spans="1:24" hidden="1">
      <c r="A704" s="77" t="s">
        <v>8228</v>
      </c>
      <c r="B704" s="4" t="s">
        <v>3380</v>
      </c>
      <c r="C704" s="4" t="s">
        <v>3381</v>
      </c>
      <c r="D704" s="4" t="s">
        <v>3382</v>
      </c>
      <c r="E704" s="4" t="s">
        <v>3383</v>
      </c>
      <c r="F704" s="4" t="s">
        <v>3324</v>
      </c>
      <c r="G704" s="4" t="s">
        <v>3325</v>
      </c>
      <c r="H704" s="4" t="s">
        <v>3318</v>
      </c>
      <c r="I704" s="4" t="s">
        <v>273</v>
      </c>
      <c r="J704" s="4" t="s">
        <v>5953</v>
      </c>
      <c r="K704" s="4" t="s">
        <v>2505</v>
      </c>
      <c r="L704" s="4" t="s">
        <v>21</v>
      </c>
      <c r="M704" t="s">
        <v>8</v>
      </c>
      <c r="R704">
        <v>110</v>
      </c>
      <c r="S704">
        <v>38</v>
      </c>
      <c r="T704">
        <v>57</v>
      </c>
      <c r="U704">
        <v>14</v>
      </c>
      <c r="V704">
        <v>1</v>
      </c>
      <c r="X704" s="21" t="s">
        <v>1943</v>
      </c>
    </row>
    <row r="705" spans="1:24" hidden="1">
      <c r="A705" s="77" t="s">
        <v>8228</v>
      </c>
      <c r="B705" s="4" t="s">
        <v>3380</v>
      </c>
      <c r="C705" s="4" t="s">
        <v>3381</v>
      </c>
      <c r="D705" s="4" t="s">
        <v>3382</v>
      </c>
      <c r="E705" s="4" t="s">
        <v>3383</v>
      </c>
      <c r="F705" s="4" t="s">
        <v>3324</v>
      </c>
      <c r="G705" s="4" t="s">
        <v>3325</v>
      </c>
      <c r="H705" s="4" t="s">
        <v>3318</v>
      </c>
      <c r="I705" s="4" t="s">
        <v>275</v>
      </c>
      <c r="J705" s="4" t="s">
        <v>1772</v>
      </c>
      <c r="K705" s="4" t="s">
        <v>2505</v>
      </c>
      <c r="L705" s="4" t="s">
        <v>21</v>
      </c>
      <c r="M705" t="s">
        <v>8</v>
      </c>
      <c r="R705">
        <v>102</v>
      </c>
      <c r="S705">
        <v>37</v>
      </c>
      <c r="T705">
        <v>51</v>
      </c>
      <c r="U705">
        <v>13</v>
      </c>
      <c r="V705">
        <v>1</v>
      </c>
      <c r="X705" s="21" t="s">
        <v>1943</v>
      </c>
    </row>
    <row r="706" spans="1:24" hidden="1">
      <c r="A706" s="77" t="s">
        <v>8228</v>
      </c>
      <c r="B706" s="4" t="s">
        <v>3380</v>
      </c>
      <c r="C706" s="4" t="s">
        <v>3381</v>
      </c>
      <c r="D706" s="4" t="s">
        <v>3384</v>
      </c>
      <c r="E706" s="4" t="s">
        <v>3385</v>
      </c>
      <c r="F706" s="4" t="s">
        <v>3324</v>
      </c>
      <c r="G706" s="4" t="s">
        <v>3325</v>
      </c>
      <c r="H706" s="4" t="s">
        <v>3318</v>
      </c>
      <c r="I706" s="4" t="s">
        <v>4729</v>
      </c>
      <c r="J706" s="4" t="s">
        <v>4639</v>
      </c>
      <c r="K706" s="4" t="s">
        <v>2505</v>
      </c>
      <c r="L706" s="4" t="s">
        <v>21</v>
      </c>
      <c r="M706" t="s">
        <v>8</v>
      </c>
      <c r="Q706" s="28" t="s">
        <v>3317</v>
      </c>
      <c r="R706">
        <v>6</v>
      </c>
      <c r="S706">
        <v>0</v>
      </c>
      <c r="T706">
        <v>1</v>
      </c>
      <c r="U706">
        <v>2</v>
      </c>
      <c r="V706">
        <v>3</v>
      </c>
      <c r="W706" s="28" t="s">
        <v>3317</v>
      </c>
      <c r="X706" s="21" t="s">
        <v>1943</v>
      </c>
    </row>
    <row r="707" spans="1:24" hidden="1">
      <c r="A707" s="77" t="s">
        <v>8228</v>
      </c>
      <c r="B707" s="4" t="s">
        <v>3380</v>
      </c>
      <c r="C707" s="4" t="s">
        <v>3381</v>
      </c>
      <c r="D707" s="4" t="s">
        <v>3384</v>
      </c>
      <c r="E707" s="4" t="s">
        <v>3385</v>
      </c>
      <c r="F707" s="4" t="s">
        <v>3324</v>
      </c>
      <c r="G707" s="4" t="s">
        <v>3325</v>
      </c>
      <c r="H707" s="4" t="s">
        <v>3318</v>
      </c>
      <c r="I707" s="4" t="s">
        <v>275</v>
      </c>
      <c r="J707" s="4" t="s">
        <v>191</v>
      </c>
      <c r="K707" s="4" t="s">
        <v>2505</v>
      </c>
      <c r="L707" s="4" t="s">
        <v>21</v>
      </c>
      <c r="M707" t="s">
        <v>8</v>
      </c>
      <c r="R707">
        <v>64</v>
      </c>
      <c r="S707">
        <v>34</v>
      </c>
      <c r="T707">
        <v>18</v>
      </c>
      <c r="U707">
        <v>11</v>
      </c>
      <c r="V707">
        <v>1</v>
      </c>
      <c r="X707" s="21" t="s">
        <v>1943</v>
      </c>
    </row>
    <row r="708" spans="1:24" hidden="1">
      <c r="A708" s="77" t="s">
        <v>8228</v>
      </c>
      <c r="B708" s="4" t="s">
        <v>3380</v>
      </c>
      <c r="C708" s="4" t="s">
        <v>3381</v>
      </c>
      <c r="D708" s="4" t="s">
        <v>3384</v>
      </c>
      <c r="E708" s="4" t="s">
        <v>3385</v>
      </c>
      <c r="F708" s="4" t="s">
        <v>3324</v>
      </c>
      <c r="G708" s="4" t="s">
        <v>3325</v>
      </c>
      <c r="H708" s="4" t="s">
        <v>3318</v>
      </c>
      <c r="I708" s="4" t="s">
        <v>273</v>
      </c>
      <c r="J708" s="4" t="s">
        <v>191</v>
      </c>
      <c r="K708" s="4" t="s">
        <v>2505</v>
      </c>
      <c r="L708" s="4" t="s">
        <v>21</v>
      </c>
      <c r="M708" t="s">
        <v>8</v>
      </c>
      <c r="R708">
        <v>68</v>
      </c>
      <c r="S708">
        <v>34</v>
      </c>
      <c r="T708">
        <v>20</v>
      </c>
      <c r="U708">
        <v>13</v>
      </c>
      <c r="V708">
        <v>1</v>
      </c>
      <c r="X708" s="21" t="s">
        <v>1943</v>
      </c>
    </row>
    <row r="709" spans="1:24" hidden="1">
      <c r="A709" s="77" t="s">
        <v>8228</v>
      </c>
      <c r="B709" s="4" t="s">
        <v>3380</v>
      </c>
      <c r="C709" s="4" t="s">
        <v>3381</v>
      </c>
      <c r="D709" s="4" t="s">
        <v>3386</v>
      </c>
      <c r="E709" s="4" t="s">
        <v>3387</v>
      </c>
      <c r="F709" s="4" t="s">
        <v>3326</v>
      </c>
      <c r="G709" s="4" t="s">
        <v>3328</v>
      </c>
      <c r="H709" s="4" t="s">
        <v>3318</v>
      </c>
      <c r="I709" s="4" t="s">
        <v>273</v>
      </c>
      <c r="J709" s="4" t="s">
        <v>191</v>
      </c>
      <c r="K709" s="4" t="s">
        <v>2505</v>
      </c>
      <c r="L709" s="4" t="s">
        <v>21</v>
      </c>
      <c r="M709" t="s">
        <v>8</v>
      </c>
      <c r="R709">
        <v>12</v>
      </c>
      <c r="S709">
        <v>12</v>
      </c>
      <c r="T709">
        <v>0</v>
      </c>
      <c r="U709">
        <v>0</v>
      </c>
      <c r="V709">
        <v>0</v>
      </c>
      <c r="X709" s="21" t="s">
        <v>1943</v>
      </c>
    </row>
    <row r="710" spans="1:24" hidden="1">
      <c r="A710" s="77" t="s">
        <v>8228</v>
      </c>
      <c r="B710" s="4" t="s">
        <v>3380</v>
      </c>
      <c r="C710" s="4" t="s">
        <v>3381</v>
      </c>
      <c r="D710" s="4" t="s">
        <v>3386</v>
      </c>
      <c r="E710" s="4" t="s">
        <v>3387</v>
      </c>
      <c r="F710" s="4" t="s">
        <v>3326</v>
      </c>
      <c r="G710" s="4" t="s">
        <v>3328</v>
      </c>
      <c r="H710" s="4" t="s">
        <v>3318</v>
      </c>
      <c r="I710" s="4" t="s">
        <v>275</v>
      </c>
      <c r="J710" s="4" t="s">
        <v>191</v>
      </c>
      <c r="K710" s="4" t="s">
        <v>2505</v>
      </c>
      <c r="L710" s="4" t="s">
        <v>21</v>
      </c>
      <c r="M710" t="s">
        <v>8</v>
      </c>
      <c r="R710">
        <v>12</v>
      </c>
      <c r="S710">
        <v>12</v>
      </c>
      <c r="T710">
        <v>0</v>
      </c>
      <c r="U710">
        <v>0</v>
      </c>
      <c r="V710">
        <v>0</v>
      </c>
      <c r="X710" s="21" t="s">
        <v>1943</v>
      </c>
    </row>
    <row r="711" spans="1:24" hidden="1">
      <c r="A711" s="77" t="s">
        <v>8228</v>
      </c>
      <c r="B711" s="4" t="s">
        <v>3380</v>
      </c>
      <c r="C711" s="4" t="s">
        <v>3381</v>
      </c>
      <c r="D711" s="4" t="s">
        <v>3388</v>
      </c>
      <c r="E711" s="4" t="s">
        <v>3389</v>
      </c>
      <c r="F711" s="4" t="s">
        <v>3321</v>
      </c>
      <c r="G711" s="4" t="s">
        <v>3325</v>
      </c>
      <c r="H711" s="4" t="s">
        <v>3320</v>
      </c>
      <c r="I711" s="4" t="s">
        <v>273</v>
      </c>
      <c r="J711" s="4" t="s">
        <v>5953</v>
      </c>
      <c r="K711" s="4" t="s">
        <v>2505</v>
      </c>
      <c r="L711" s="4" t="s">
        <v>21</v>
      </c>
      <c r="M711" t="s">
        <v>8</v>
      </c>
      <c r="R711">
        <v>18</v>
      </c>
      <c r="S711">
        <v>6</v>
      </c>
      <c r="T711">
        <v>4</v>
      </c>
      <c r="U711">
        <v>6</v>
      </c>
      <c r="V711">
        <v>2</v>
      </c>
      <c r="X711" s="21" t="s">
        <v>1943</v>
      </c>
    </row>
    <row r="712" spans="1:24" hidden="1">
      <c r="A712" s="77" t="s">
        <v>8228</v>
      </c>
      <c r="B712" s="4" t="s">
        <v>3380</v>
      </c>
      <c r="C712" s="4" t="s">
        <v>3381</v>
      </c>
      <c r="D712" s="4" t="s">
        <v>3388</v>
      </c>
      <c r="E712" s="4" t="s">
        <v>3389</v>
      </c>
      <c r="F712" s="4" t="s">
        <v>3321</v>
      </c>
      <c r="G712" s="4" t="s">
        <v>3325</v>
      </c>
      <c r="H712" s="4" t="s">
        <v>3320</v>
      </c>
      <c r="I712" s="4" t="s">
        <v>275</v>
      </c>
      <c r="J712" s="4" t="s">
        <v>1772</v>
      </c>
      <c r="K712" s="4" t="s">
        <v>2505</v>
      </c>
      <c r="L712" s="4" t="s">
        <v>21</v>
      </c>
      <c r="M712" t="s">
        <v>8</v>
      </c>
      <c r="R712">
        <v>14</v>
      </c>
      <c r="S712">
        <v>8</v>
      </c>
      <c r="T712">
        <v>2</v>
      </c>
      <c r="U712">
        <v>2</v>
      </c>
      <c r="V712">
        <v>2</v>
      </c>
      <c r="X712" s="21" t="s">
        <v>1943</v>
      </c>
    </row>
    <row r="713" spans="1:24" hidden="1">
      <c r="A713" s="77" t="s">
        <v>8228</v>
      </c>
      <c r="B713" s="4" t="s">
        <v>3380</v>
      </c>
      <c r="C713" s="4" t="s">
        <v>3381</v>
      </c>
      <c r="D713" s="4" t="s">
        <v>3392</v>
      </c>
      <c r="E713" s="4" t="s">
        <v>3393</v>
      </c>
      <c r="F713" s="4" t="s">
        <v>3324</v>
      </c>
      <c r="G713" s="4" t="s">
        <v>3325</v>
      </c>
      <c r="H713" s="4" t="s">
        <v>3318</v>
      </c>
      <c r="I713" s="4" t="s">
        <v>4729</v>
      </c>
      <c r="J713" s="4" t="s">
        <v>4639</v>
      </c>
      <c r="K713" s="4" t="s">
        <v>2505</v>
      </c>
      <c r="L713" s="4" t="s">
        <v>21</v>
      </c>
      <c r="M713" t="s">
        <v>8</v>
      </c>
      <c r="Q713" s="28" t="s">
        <v>3317</v>
      </c>
      <c r="R713">
        <v>15</v>
      </c>
      <c r="S713">
        <v>0</v>
      </c>
      <c r="T713">
        <v>2</v>
      </c>
      <c r="U713">
        <v>7</v>
      </c>
      <c r="V713">
        <v>6</v>
      </c>
      <c r="W713" s="28" t="s">
        <v>3317</v>
      </c>
      <c r="X713" s="21" t="s">
        <v>1943</v>
      </c>
    </row>
    <row r="714" spans="1:24" hidden="1">
      <c r="A714" s="77" t="s">
        <v>8228</v>
      </c>
      <c r="B714" s="4" t="s">
        <v>3380</v>
      </c>
      <c r="C714" s="4" t="s">
        <v>3381</v>
      </c>
      <c r="D714" s="4" t="s">
        <v>3392</v>
      </c>
      <c r="E714" s="4" t="s">
        <v>3393</v>
      </c>
      <c r="F714" s="4" t="s">
        <v>3324</v>
      </c>
      <c r="G714" s="4" t="s">
        <v>3325</v>
      </c>
      <c r="H714" s="4" t="s">
        <v>3318</v>
      </c>
      <c r="I714" s="4" t="s">
        <v>273</v>
      </c>
      <c r="J714" s="4" t="s">
        <v>5953</v>
      </c>
      <c r="K714" s="4" t="s">
        <v>2505</v>
      </c>
      <c r="L714" s="4" t="s">
        <v>21</v>
      </c>
      <c r="M714" t="s">
        <v>8</v>
      </c>
      <c r="R714">
        <v>283</v>
      </c>
      <c r="S714">
        <v>216</v>
      </c>
      <c r="T714">
        <v>44</v>
      </c>
      <c r="U714">
        <v>19</v>
      </c>
      <c r="V714">
        <v>4</v>
      </c>
      <c r="X714" s="21" t="s">
        <v>1943</v>
      </c>
    </row>
    <row r="715" spans="1:24" hidden="1">
      <c r="A715" s="77" t="s">
        <v>8228</v>
      </c>
      <c r="B715" s="4" t="s">
        <v>3380</v>
      </c>
      <c r="C715" s="4" t="s">
        <v>3381</v>
      </c>
      <c r="D715" s="4" t="s">
        <v>3392</v>
      </c>
      <c r="E715" s="4" t="s">
        <v>3393</v>
      </c>
      <c r="F715" s="4" t="s">
        <v>3324</v>
      </c>
      <c r="G715" s="4" t="s">
        <v>3325</v>
      </c>
      <c r="H715" s="4" t="s">
        <v>3318</v>
      </c>
      <c r="I715" s="4" t="s">
        <v>275</v>
      </c>
      <c r="J715" s="4" t="s">
        <v>1772</v>
      </c>
      <c r="K715" s="4" t="s">
        <v>2505</v>
      </c>
      <c r="L715" s="4" t="s">
        <v>21</v>
      </c>
      <c r="M715" t="s">
        <v>8</v>
      </c>
      <c r="R715">
        <v>286</v>
      </c>
      <c r="S715">
        <v>224</v>
      </c>
      <c r="T715">
        <v>43</v>
      </c>
      <c r="U715">
        <v>16</v>
      </c>
      <c r="V715">
        <v>3</v>
      </c>
      <c r="X715" s="21" t="s">
        <v>1943</v>
      </c>
    </row>
    <row r="716" spans="1:24" hidden="1">
      <c r="A716" s="77" t="s">
        <v>8228</v>
      </c>
      <c r="B716" s="4" t="s">
        <v>3380</v>
      </c>
      <c r="C716" s="4" t="s">
        <v>3381</v>
      </c>
      <c r="D716" s="4" t="s">
        <v>3394</v>
      </c>
      <c r="E716" s="4" t="s">
        <v>3395</v>
      </c>
      <c r="F716" s="4" t="s">
        <v>3324</v>
      </c>
      <c r="G716" s="4" t="s">
        <v>3325</v>
      </c>
      <c r="H716" s="4" t="s">
        <v>3318</v>
      </c>
      <c r="I716" s="4" t="s">
        <v>4729</v>
      </c>
      <c r="J716" s="4" t="s">
        <v>4639</v>
      </c>
      <c r="K716" s="4" t="s">
        <v>2505</v>
      </c>
      <c r="L716" s="4" t="s">
        <v>21</v>
      </c>
      <c r="M716" t="s">
        <v>8</v>
      </c>
      <c r="Q716" s="28" t="s">
        <v>3317</v>
      </c>
      <c r="R716">
        <v>2</v>
      </c>
      <c r="S716">
        <v>0</v>
      </c>
      <c r="T716">
        <v>0</v>
      </c>
      <c r="U716">
        <v>2</v>
      </c>
      <c r="V716">
        <v>0</v>
      </c>
      <c r="W716" s="28" t="s">
        <v>3317</v>
      </c>
      <c r="X716" s="21" t="s">
        <v>1943</v>
      </c>
    </row>
    <row r="717" spans="1:24" hidden="1">
      <c r="A717" s="77" t="s">
        <v>8228</v>
      </c>
      <c r="B717" s="4" t="s">
        <v>3380</v>
      </c>
      <c r="C717" s="4" t="s">
        <v>3381</v>
      </c>
      <c r="D717" s="4" t="s">
        <v>3394</v>
      </c>
      <c r="E717" s="4" t="s">
        <v>3395</v>
      </c>
      <c r="F717" s="4" t="s">
        <v>3324</v>
      </c>
      <c r="G717" s="4" t="s">
        <v>3325</v>
      </c>
      <c r="H717" s="4" t="s">
        <v>3318</v>
      </c>
      <c r="I717" s="4" t="s">
        <v>273</v>
      </c>
      <c r="J717" s="4" t="s">
        <v>5953</v>
      </c>
      <c r="K717" s="4" t="s">
        <v>2505</v>
      </c>
      <c r="L717" s="4" t="s">
        <v>21</v>
      </c>
      <c r="M717" t="s">
        <v>8</v>
      </c>
      <c r="R717">
        <v>317</v>
      </c>
      <c r="S717">
        <v>168</v>
      </c>
      <c r="T717">
        <v>96</v>
      </c>
      <c r="U717">
        <v>44</v>
      </c>
      <c r="V717">
        <v>9</v>
      </c>
      <c r="X717" s="21" t="s">
        <v>1943</v>
      </c>
    </row>
    <row r="718" spans="1:24" hidden="1">
      <c r="A718" s="77" t="s">
        <v>8228</v>
      </c>
      <c r="B718" s="4" t="s">
        <v>3380</v>
      </c>
      <c r="C718" s="4" t="s">
        <v>3381</v>
      </c>
      <c r="D718" s="4" t="s">
        <v>3394</v>
      </c>
      <c r="E718" s="4" t="s">
        <v>3395</v>
      </c>
      <c r="F718" s="4" t="s">
        <v>3324</v>
      </c>
      <c r="G718" s="4" t="s">
        <v>3325</v>
      </c>
      <c r="H718" s="4" t="s">
        <v>3318</v>
      </c>
      <c r="I718" s="4" t="s">
        <v>275</v>
      </c>
      <c r="J718" s="4" t="s">
        <v>1772</v>
      </c>
      <c r="K718" s="4" t="s">
        <v>2505</v>
      </c>
      <c r="L718" s="4" t="s">
        <v>21</v>
      </c>
      <c r="M718" t="s">
        <v>8</v>
      </c>
      <c r="R718">
        <v>308</v>
      </c>
      <c r="S718">
        <v>163</v>
      </c>
      <c r="T718">
        <v>90</v>
      </c>
      <c r="U718">
        <v>46</v>
      </c>
      <c r="V718">
        <v>9</v>
      </c>
      <c r="X718" s="21" t="s">
        <v>1943</v>
      </c>
    </row>
    <row r="719" spans="1:24" hidden="1">
      <c r="A719" s="77" t="s">
        <v>8228</v>
      </c>
      <c r="B719" s="4" t="s">
        <v>3380</v>
      </c>
      <c r="C719" s="4" t="s">
        <v>3381</v>
      </c>
      <c r="D719" s="4" t="s">
        <v>3382</v>
      </c>
      <c r="E719" s="4" t="s">
        <v>3383</v>
      </c>
      <c r="F719" s="4" t="s">
        <v>3324</v>
      </c>
      <c r="G719" s="4" t="s">
        <v>3325</v>
      </c>
      <c r="H719" s="4" t="s">
        <v>3318</v>
      </c>
      <c r="I719" s="4" t="s">
        <v>5951</v>
      </c>
      <c r="J719" s="4" t="s">
        <v>4640</v>
      </c>
      <c r="K719" s="4" t="s">
        <v>2506</v>
      </c>
      <c r="L719" s="4" t="s">
        <v>24</v>
      </c>
      <c r="M719" t="s">
        <v>8</v>
      </c>
      <c r="Q719" s="28" t="s">
        <v>3317</v>
      </c>
      <c r="R719">
        <v>6</v>
      </c>
      <c r="S719">
        <v>1</v>
      </c>
      <c r="T719">
        <v>1</v>
      </c>
      <c r="U719">
        <v>1</v>
      </c>
      <c r="V719">
        <v>3</v>
      </c>
      <c r="W719" s="28" t="s">
        <v>3317</v>
      </c>
      <c r="X719" s="21" t="s">
        <v>1943</v>
      </c>
    </row>
    <row r="720" spans="1:24" hidden="1">
      <c r="A720" s="77" t="s">
        <v>8228</v>
      </c>
      <c r="B720" s="4" t="s">
        <v>3380</v>
      </c>
      <c r="C720" s="4" t="s">
        <v>3381</v>
      </c>
      <c r="D720" s="4" t="s">
        <v>3382</v>
      </c>
      <c r="E720" s="4" t="s">
        <v>3383</v>
      </c>
      <c r="F720" s="4" t="s">
        <v>3324</v>
      </c>
      <c r="G720" s="4" t="s">
        <v>3325</v>
      </c>
      <c r="H720" s="4" t="s">
        <v>3318</v>
      </c>
      <c r="I720" s="4" t="s">
        <v>877</v>
      </c>
      <c r="J720" s="4" t="s">
        <v>5954</v>
      </c>
      <c r="K720" s="4" t="s">
        <v>2506</v>
      </c>
      <c r="L720" s="4" t="s">
        <v>24</v>
      </c>
      <c r="M720" t="s">
        <v>8</v>
      </c>
      <c r="R720">
        <v>92</v>
      </c>
      <c r="S720">
        <v>20</v>
      </c>
      <c r="T720">
        <v>41</v>
      </c>
      <c r="U720">
        <v>21</v>
      </c>
      <c r="V720">
        <v>10</v>
      </c>
      <c r="X720" s="21" t="s">
        <v>1943</v>
      </c>
    </row>
    <row r="721" spans="1:24" hidden="1">
      <c r="A721" s="77" t="s">
        <v>8228</v>
      </c>
      <c r="B721" s="4" t="s">
        <v>3380</v>
      </c>
      <c r="C721" s="4" t="s">
        <v>3381</v>
      </c>
      <c r="D721" s="4" t="s">
        <v>3382</v>
      </c>
      <c r="E721" s="4" t="s">
        <v>3383</v>
      </c>
      <c r="F721" s="4" t="s">
        <v>3324</v>
      </c>
      <c r="G721" s="4" t="s">
        <v>3325</v>
      </c>
      <c r="H721" s="4" t="s">
        <v>3318</v>
      </c>
      <c r="I721" s="4" t="s">
        <v>277</v>
      </c>
      <c r="J721" s="4" t="s">
        <v>5955</v>
      </c>
      <c r="K721" s="4" t="s">
        <v>2506</v>
      </c>
      <c r="L721" s="4" t="s">
        <v>24</v>
      </c>
      <c r="M721" t="s">
        <v>8</v>
      </c>
      <c r="R721">
        <v>87</v>
      </c>
      <c r="S721">
        <v>20</v>
      </c>
      <c r="T721">
        <v>40</v>
      </c>
      <c r="U721">
        <v>17</v>
      </c>
      <c r="V721">
        <v>10</v>
      </c>
      <c r="X721" s="21" t="s">
        <v>1943</v>
      </c>
    </row>
    <row r="722" spans="1:24" hidden="1">
      <c r="A722" s="77" t="s">
        <v>8228</v>
      </c>
      <c r="B722" s="4" t="s">
        <v>3380</v>
      </c>
      <c r="C722" s="4" t="s">
        <v>3381</v>
      </c>
      <c r="D722" s="4" t="s">
        <v>3384</v>
      </c>
      <c r="E722" s="4" t="s">
        <v>3385</v>
      </c>
      <c r="F722" s="4" t="s">
        <v>3324</v>
      </c>
      <c r="G722" s="4" t="s">
        <v>3325</v>
      </c>
      <c r="H722" s="4" t="s">
        <v>3318</v>
      </c>
      <c r="I722" s="4" t="s">
        <v>5951</v>
      </c>
      <c r="J722" s="4" t="s">
        <v>4640</v>
      </c>
      <c r="K722" s="4" t="s">
        <v>2506</v>
      </c>
      <c r="L722" s="4" t="s">
        <v>24</v>
      </c>
      <c r="M722" t="s">
        <v>8</v>
      </c>
      <c r="Q722" s="28" t="s">
        <v>3317</v>
      </c>
      <c r="R722">
        <v>6</v>
      </c>
      <c r="S722">
        <v>0</v>
      </c>
      <c r="T722">
        <v>1</v>
      </c>
      <c r="U722">
        <v>2</v>
      </c>
      <c r="V722">
        <v>3</v>
      </c>
      <c r="W722" s="28" t="s">
        <v>3317</v>
      </c>
      <c r="X722" s="21" t="s">
        <v>1943</v>
      </c>
    </row>
    <row r="723" spans="1:24" hidden="1">
      <c r="A723" s="77" t="s">
        <v>8228</v>
      </c>
      <c r="B723" s="4" t="s">
        <v>3380</v>
      </c>
      <c r="C723" s="4" t="s">
        <v>3381</v>
      </c>
      <c r="D723" s="4" t="s">
        <v>3384</v>
      </c>
      <c r="E723" s="4" t="s">
        <v>3385</v>
      </c>
      <c r="F723" s="4" t="s">
        <v>3324</v>
      </c>
      <c r="G723" s="4" t="s">
        <v>3325</v>
      </c>
      <c r="H723" s="4" t="s">
        <v>3318</v>
      </c>
      <c r="I723" s="4" t="s">
        <v>277</v>
      </c>
      <c r="J723" s="4" t="s">
        <v>84</v>
      </c>
      <c r="K723" s="4" t="s">
        <v>2506</v>
      </c>
      <c r="L723" s="4" t="s">
        <v>24</v>
      </c>
      <c r="M723" t="s">
        <v>8</v>
      </c>
      <c r="R723">
        <v>56</v>
      </c>
      <c r="S723">
        <v>1</v>
      </c>
      <c r="T723">
        <v>21</v>
      </c>
      <c r="U723">
        <v>24</v>
      </c>
      <c r="V723">
        <v>10</v>
      </c>
      <c r="X723" s="21" t="s">
        <v>1943</v>
      </c>
    </row>
    <row r="724" spans="1:24" hidden="1">
      <c r="A724" s="77" t="s">
        <v>8228</v>
      </c>
      <c r="B724" s="4" t="s">
        <v>3380</v>
      </c>
      <c r="C724" s="4" t="s">
        <v>3381</v>
      </c>
      <c r="D724" s="4" t="s">
        <v>3384</v>
      </c>
      <c r="E724" s="4" t="s">
        <v>3385</v>
      </c>
      <c r="F724" s="4" t="s">
        <v>3324</v>
      </c>
      <c r="G724" s="4" t="s">
        <v>3325</v>
      </c>
      <c r="H724" s="4" t="s">
        <v>3318</v>
      </c>
      <c r="I724" s="4" t="s">
        <v>877</v>
      </c>
      <c r="J724" s="4" t="s">
        <v>84</v>
      </c>
      <c r="K724" s="4" t="s">
        <v>2506</v>
      </c>
      <c r="L724" s="4" t="s">
        <v>24</v>
      </c>
      <c r="M724" t="s">
        <v>8</v>
      </c>
      <c r="R724">
        <v>59</v>
      </c>
      <c r="S724">
        <v>2</v>
      </c>
      <c r="T724">
        <v>21</v>
      </c>
      <c r="U724">
        <v>24</v>
      </c>
      <c r="V724">
        <v>12</v>
      </c>
      <c r="X724" s="21" t="s">
        <v>1943</v>
      </c>
    </row>
    <row r="725" spans="1:24" hidden="1">
      <c r="A725" s="77" t="s">
        <v>8228</v>
      </c>
      <c r="B725" s="4" t="s">
        <v>3380</v>
      </c>
      <c r="C725" s="4" t="s">
        <v>3381</v>
      </c>
      <c r="D725" s="4" t="s">
        <v>3386</v>
      </c>
      <c r="E725" s="4" t="s">
        <v>3387</v>
      </c>
      <c r="F725" s="4" t="s">
        <v>3326</v>
      </c>
      <c r="G725" s="4" t="s">
        <v>3328</v>
      </c>
      <c r="H725" s="4" t="s">
        <v>3318</v>
      </c>
      <c r="I725" s="4" t="s">
        <v>877</v>
      </c>
      <c r="J725" s="4" t="s">
        <v>84</v>
      </c>
      <c r="K725" s="4" t="s">
        <v>2506</v>
      </c>
      <c r="L725" s="4" t="s">
        <v>24</v>
      </c>
      <c r="M725" t="s">
        <v>8</v>
      </c>
      <c r="R725">
        <v>53</v>
      </c>
      <c r="S725">
        <v>41</v>
      </c>
      <c r="T725">
        <v>12</v>
      </c>
      <c r="U725">
        <v>0</v>
      </c>
      <c r="V725">
        <v>0</v>
      </c>
      <c r="X725" s="21" t="s">
        <v>1943</v>
      </c>
    </row>
    <row r="726" spans="1:24" hidden="1">
      <c r="A726" s="77" t="s">
        <v>8228</v>
      </c>
      <c r="B726" s="4" t="s">
        <v>3380</v>
      </c>
      <c r="C726" s="4" t="s">
        <v>3381</v>
      </c>
      <c r="D726" s="4" t="s">
        <v>3386</v>
      </c>
      <c r="E726" s="4" t="s">
        <v>3387</v>
      </c>
      <c r="F726" s="4" t="s">
        <v>3326</v>
      </c>
      <c r="G726" s="4" t="s">
        <v>3328</v>
      </c>
      <c r="H726" s="4" t="s">
        <v>3318</v>
      </c>
      <c r="I726" s="4" t="s">
        <v>277</v>
      </c>
      <c r="J726" s="4" t="s">
        <v>84</v>
      </c>
      <c r="K726" s="4" t="s">
        <v>2506</v>
      </c>
      <c r="L726" s="4" t="s">
        <v>24</v>
      </c>
      <c r="M726" t="s">
        <v>8</v>
      </c>
      <c r="R726">
        <v>55</v>
      </c>
      <c r="S726">
        <v>43</v>
      </c>
      <c r="T726">
        <v>12</v>
      </c>
      <c r="U726">
        <v>0</v>
      </c>
      <c r="V726">
        <v>0</v>
      </c>
      <c r="X726" s="21" t="s">
        <v>1943</v>
      </c>
    </row>
    <row r="727" spans="1:24" hidden="1">
      <c r="A727" s="77" t="s">
        <v>8228</v>
      </c>
      <c r="B727" s="4" t="s">
        <v>3380</v>
      </c>
      <c r="C727" s="4" t="s">
        <v>3381</v>
      </c>
      <c r="D727" s="4" t="s">
        <v>3388</v>
      </c>
      <c r="E727" s="4" t="s">
        <v>3389</v>
      </c>
      <c r="F727" s="4" t="s">
        <v>3321</v>
      </c>
      <c r="G727" s="4" t="s">
        <v>3325</v>
      </c>
      <c r="H727" s="4" t="s">
        <v>3320</v>
      </c>
      <c r="I727" s="4" t="s">
        <v>877</v>
      </c>
      <c r="J727" s="4" t="s">
        <v>5954</v>
      </c>
      <c r="K727" s="4" t="s">
        <v>2506</v>
      </c>
      <c r="L727" s="4" t="s">
        <v>24</v>
      </c>
      <c r="M727" t="s">
        <v>8</v>
      </c>
      <c r="R727">
        <v>10</v>
      </c>
      <c r="S727">
        <v>1</v>
      </c>
      <c r="T727">
        <v>4</v>
      </c>
      <c r="U727">
        <v>4</v>
      </c>
      <c r="V727">
        <v>1</v>
      </c>
      <c r="X727" s="21" t="s">
        <v>1943</v>
      </c>
    </row>
    <row r="728" spans="1:24" hidden="1">
      <c r="A728" s="77" t="s">
        <v>8228</v>
      </c>
      <c r="B728" s="4" t="s">
        <v>3380</v>
      </c>
      <c r="C728" s="4" t="s">
        <v>3381</v>
      </c>
      <c r="D728" s="4" t="s">
        <v>3388</v>
      </c>
      <c r="E728" s="4" t="s">
        <v>3389</v>
      </c>
      <c r="F728" s="4" t="s">
        <v>3321</v>
      </c>
      <c r="G728" s="4" t="s">
        <v>3325</v>
      </c>
      <c r="H728" s="4" t="s">
        <v>3320</v>
      </c>
      <c r="I728" s="4" t="s">
        <v>277</v>
      </c>
      <c r="J728" s="4" t="s">
        <v>5955</v>
      </c>
      <c r="K728" s="4" t="s">
        <v>2506</v>
      </c>
      <c r="L728" s="4" t="s">
        <v>24</v>
      </c>
      <c r="M728" t="s">
        <v>8</v>
      </c>
      <c r="R728">
        <v>6</v>
      </c>
      <c r="S728">
        <v>2</v>
      </c>
      <c r="T728">
        <v>3</v>
      </c>
      <c r="U728">
        <v>1</v>
      </c>
      <c r="V728">
        <v>0</v>
      </c>
      <c r="X728" s="21" t="s">
        <v>1943</v>
      </c>
    </row>
    <row r="729" spans="1:24" hidden="1">
      <c r="A729" s="77" t="s">
        <v>8228</v>
      </c>
      <c r="B729" s="4" t="s">
        <v>3380</v>
      </c>
      <c r="C729" s="4" t="s">
        <v>3381</v>
      </c>
      <c r="D729" s="4" t="s">
        <v>3392</v>
      </c>
      <c r="E729" s="4" t="s">
        <v>3393</v>
      </c>
      <c r="F729" s="4" t="s">
        <v>3324</v>
      </c>
      <c r="G729" s="4" t="s">
        <v>3325</v>
      </c>
      <c r="H729" s="4" t="s">
        <v>3318</v>
      </c>
      <c r="I729" s="4" t="s">
        <v>5951</v>
      </c>
      <c r="J729" s="4" t="s">
        <v>4640</v>
      </c>
      <c r="K729" s="4" t="s">
        <v>2506</v>
      </c>
      <c r="L729" s="4" t="s">
        <v>24</v>
      </c>
      <c r="M729" t="s">
        <v>8</v>
      </c>
      <c r="Q729" s="28" t="s">
        <v>3317</v>
      </c>
      <c r="R729">
        <v>12</v>
      </c>
      <c r="S729">
        <v>0</v>
      </c>
      <c r="T729">
        <v>2</v>
      </c>
      <c r="U729">
        <v>4</v>
      </c>
      <c r="V729">
        <v>6</v>
      </c>
      <c r="W729" s="28" t="s">
        <v>3317</v>
      </c>
      <c r="X729" s="21" t="s">
        <v>1943</v>
      </c>
    </row>
    <row r="730" spans="1:24" hidden="1">
      <c r="A730" s="77" t="s">
        <v>8228</v>
      </c>
      <c r="B730" s="4" t="s">
        <v>3380</v>
      </c>
      <c r="C730" s="4" t="s">
        <v>3381</v>
      </c>
      <c r="D730" s="4" t="s">
        <v>3392</v>
      </c>
      <c r="E730" s="4" t="s">
        <v>3393</v>
      </c>
      <c r="F730" s="4" t="s">
        <v>3324</v>
      </c>
      <c r="G730" s="4" t="s">
        <v>3325</v>
      </c>
      <c r="H730" s="4" t="s">
        <v>3318</v>
      </c>
      <c r="I730" s="4" t="s">
        <v>877</v>
      </c>
      <c r="J730" s="4" t="s">
        <v>5954</v>
      </c>
      <c r="K730" s="4" t="s">
        <v>2506</v>
      </c>
      <c r="L730" s="4" t="s">
        <v>24</v>
      </c>
      <c r="M730" t="s">
        <v>8</v>
      </c>
      <c r="R730">
        <v>165</v>
      </c>
      <c r="S730">
        <v>20</v>
      </c>
      <c r="T730">
        <v>104</v>
      </c>
      <c r="U730">
        <v>35</v>
      </c>
      <c r="V730">
        <v>6</v>
      </c>
      <c r="X730" s="21" t="s">
        <v>1943</v>
      </c>
    </row>
    <row r="731" spans="1:24" hidden="1">
      <c r="A731" s="77" t="s">
        <v>8228</v>
      </c>
      <c r="B731" s="4" t="s">
        <v>3380</v>
      </c>
      <c r="C731" s="4" t="s">
        <v>3381</v>
      </c>
      <c r="D731" s="4" t="s">
        <v>3392</v>
      </c>
      <c r="E731" s="4" t="s">
        <v>3393</v>
      </c>
      <c r="F731" s="4" t="s">
        <v>3324</v>
      </c>
      <c r="G731" s="4" t="s">
        <v>3325</v>
      </c>
      <c r="H731" s="4" t="s">
        <v>3318</v>
      </c>
      <c r="I731" s="4" t="s">
        <v>277</v>
      </c>
      <c r="J731" s="4" t="s">
        <v>5955</v>
      </c>
      <c r="K731" s="4" t="s">
        <v>2506</v>
      </c>
      <c r="L731" s="4" t="s">
        <v>24</v>
      </c>
      <c r="M731" t="s">
        <v>8</v>
      </c>
      <c r="R731">
        <v>167</v>
      </c>
      <c r="S731">
        <v>20</v>
      </c>
      <c r="T731">
        <v>106</v>
      </c>
      <c r="U731">
        <v>37</v>
      </c>
      <c r="V731">
        <v>4</v>
      </c>
      <c r="X731" s="21" t="s">
        <v>1943</v>
      </c>
    </row>
    <row r="732" spans="1:24" hidden="1">
      <c r="A732" s="77" t="s">
        <v>8228</v>
      </c>
      <c r="B732" s="4" t="s">
        <v>3380</v>
      </c>
      <c r="C732" s="4" t="s">
        <v>3381</v>
      </c>
      <c r="D732" s="4" t="s">
        <v>3394</v>
      </c>
      <c r="E732" s="4" t="s">
        <v>3395</v>
      </c>
      <c r="F732" s="4" t="s">
        <v>3324</v>
      </c>
      <c r="G732" s="4" t="s">
        <v>3325</v>
      </c>
      <c r="H732" s="4" t="s">
        <v>3318</v>
      </c>
      <c r="I732" s="4" t="s">
        <v>5951</v>
      </c>
      <c r="J732" s="4" t="s">
        <v>4640</v>
      </c>
      <c r="K732" s="4" t="s">
        <v>2506</v>
      </c>
      <c r="L732" s="4" t="s">
        <v>24</v>
      </c>
      <c r="M732" t="s">
        <v>8</v>
      </c>
      <c r="Q732" s="28" t="s">
        <v>3317</v>
      </c>
      <c r="R732">
        <v>4</v>
      </c>
      <c r="S732">
        <v>0</v>
      </c>
      <c r="T732">
        <v>0</v>
      </c>
      <c r="U732">
        <v>4</v>
      </c>
      <c r="V732">
        <v>0</v>
      </c>
      <c r="W732" s="28" t="s">
        <v>3317</v>
      </c>
      <c r="X732" s="21" t="s">
        <v>1943</v>
      </c>
    </row>
    <row r="733" spans="1:24" hidden="1">
      <c r="A733" s="77" t="s">
        <v>8228</v>
      </c>
      <c r="B733" s="4" t="s">
        <v>3380</v>
      </c>
      <c r="C733" s="4" t="s">
        <v>3381</v>
      </c>
      <c r="D733" s="4" t="s">
        <v>3394</v>
      </c>
      <c r="E733" s="4" t="s">
        <v>3395</v>
      </c>
      <c r="F733" s="4" t="s">
        <v>3324</v>
      </c>
      <c r="G733" s="4" t="s">
        <v>3325</v>
      </c>
      <c r="H733" s="4" t="s">
        <v>3318</v>
      </c>
      <c r="I733" s="4" t="s">
        <v>877</v>
      </c>
      <c r="J733" s="4" t="s">
        <v>5954</v>
      </c>
      <c r="K733" s="4" t="s">
        <v>2506</v>
      </c>
      <c r="L733" s="4" t="s">
        <v>24</v>
      </c>
      <c r="M733" t="s">
        <v>8</v>
      </c>
      <c r="R733">
        <v>30</v>
      </c>
      <c r="S733">
        <v>0</v>
      </c>
      <c r="T733">
        <v>2</v>
      </c>
      <c r="U733">
        <v>23</v>
      </c>
      <c r="V733">
        <v>5</v>
      </c>
      <c r="X733" s="21" t="s">
        <v>1943</v>
      </c>
    </row>
    <row r="734" spans="1:24" hidden="1">
      <c r="A734" s="77" t="s">
        <v>8228</v>
      </c>
      <c r="B734" s="4" t="s">
        <v>3380</v>
      </c>
      <c r="C734" s="4" t="s">
        <v>3381</v>
      </c>
      <c r="D734" s="4" t="s">
        <v>3394</v>
      </c>
      <c r="E734" s="4" t="s">
        <v>3395</v>
      </c>
      <c r="F734" s="4" t="s">
        <v>3324</v>
      </c>
      <c r="G734" s="4" t="s">
        <v>3325</v>
      </c>
      <c r="H734" s="4" t="s">
        <v>3318</v>
      </c>
      <c r="I734" s="4" t="s">
        <v>277</v>
      </c>
      <c r="J734" s="4" t="s">
        <v>5955</v>
      </c>
      <c r="K734" s="4" t="s">
        <v>2506</v>
      </c>
      <c r="L734" s="4" t="s">
        <v>24</v>
      </c>
      <c r="M734" t="s">
        <v>8</v>
      </c>
      <c r="R734">
        <v>31</v>
      </c>
      <c r="S734">
        <v>0</v>
      </c>
      <c r="T734">
        <v>2</v>
      </c>
      <c r="U734">
        <v>23</v>
      </c>
      <c r="V734">
        <v>6</v>
      </c>
      <c r="X734" s="21" t="s">
        <v>1943</v>
      </c>
    </row>
    <row r="735" spans="1:24" hidden="1">
      <c r="A735" s="77" t="s">
        <v>8228</v>
      </c>
      <c r="B735" s="4" t="s">
        <v>3380</v>
      </c>
      <c r="C735" s="4" t="s">
        <v>3381</v>
      </c>
      <c r="D735" s="4" t="s">
        <v>3382</v>
      </c>
      <c r="E735" s="4" t="s">
        <v>3383</v>
      </c>
      <c r="F735" s="4" t="s">
        <v>3324</v>
      </c>
      <c r="G735" s="4" t="s">
        <v>3325</v>
      </c>
      <c r="H735" s="4" t="s">
        <v>3318</v>
      </c>
      <c r="I735" s="4" t="s">
        <v>5952</v>
      </c>
      <c r="J735" s="4" t="s">
        <v>4641</v>
      </c>
      <c r="K735" s="4" t="s">
        <v>2517</v>
      </c>
      <c r="L735" s="4" t="s">
        <v>67</v>
      </c>
      <c r="M735" t="s">
        <v>8</v>
      </c>
      <c r="Q735" s="28" t="s">
        <v>3317</v>
      </c>
      <c r="R735">
        <v>3</v>
      </c>
      <c r="S735">
        <v>1</v>
      </c>
      <c r="T735">
        <v>0</v>
      </c>
      <c r="U735">
        <v>0</v>
      </c>
      <c r="V735">
        <v>2</v>
      </c>
      <c r="W735" s="28" t="s">
        <v>3317</v>
      </c>
      <c r="X735" s="21" t="s">
        <v>1943</v>
      </c>
    </row>
    <row r="736" spans="1:24" hidden="1">
      <c r="A736" s="77" t="s">
        <v>8228</v>
      </c>
      <c r="B736" s="4" t="s">
        <v>3380</v>
      </c>
      <c r="C736" s="4" t="s">
        <v>3381</v>
      </c>
      <c r="D736" s="4" t="s">
        <v>3382</v>
      </c>
      <c r="E736" s="4" t="s">
        <v>3383</v>
      </c>
      <c r="F736" s="4" t="s">
        <v>3324</v>
      </c>
      <c r="G736" s="4" t="s">
        <v>3325</v>
      </c>
      <c r="H736" s="4" t="s">
        <v>3318</v>
      </c>
      <c r="I736" s="4" t="s">
        <v>252</v>
      </c>
      <c r="J736" s="4" t="s">
        <v>5956</v>
      </c>
      <c r="K736" s="4" t="s">
        <v>2517</v>
      </c>
      <c r="L736" s="4" t="s">
        <v>67</v>
      </c>
      <c r="M736" t="s">
        <v>8</v>
      </c>
      <c r="R736">
        <v>34</v>
      </c>
      <c r="S736">
        <v>3</v>
      </c>
      <c r="T736">
        <v>10</v>
      </c>
      <c r="U736">
        <v>17</v>
      </c>
      <c r="V736">
        <v>4</v>
      </c>
      <c r="X736" s="21" t="s">
        <v>1943</v>
      </c>
    </row>
    <row r="737" spans="1:24" hidden="1">
      <c r="A737" s="77" t="s">
        <v>8228</v>
      </c>
      <c r="B737" s="4" t="s">
        <v>3380</v>
      </c>
      <c r="C737" s="4" t="s">
        <v>3381</v>
      </c>
      <c r="D737" s="4" t="s">
        <v>3382</v>
      </c>
      <c r="E737" s="4" t="s">
        <v>3383</v>
      </c>
      <c r="F737" s="4" t="s">
        <v>3324</v>
      </c>
      <c r="G737" s="4" t="s">
        <v>3325</v>
      </c>
      <c r="H737" s="4" t="s">
        <v>3318</v>
      </c>
      <c r="I737" s="4" t="s">
        <v>3671</v>
      </c>
      <c r="J737" s="4" t="s">
        <v>5957</v>
      </c>
      <c r="K737" s="4" t="s">
        <v>2517</v>
      </c>
      <c r="L737" s="4" t="s">
        <v>67</v>
      </c>
      <c r="M737" t="s">
        <v>8</v>
      </c>
      <c r="R737">
        <v>33</v>
      </c>
      <c r="S737">
        <v>3</v>
      </c>
      <c r="T737">
        <v>9</v>
      </c>
      <c r="U737">
        <v>17</v>
      </c>
      <c r="V737">
        <v>4</v>
      </c>
      <c r="X737" s="21" t="s">
        <v>1943</v>
      </c>
    </row>
    <row r="738" spans="1:24" hidden="1">
      <c r="A738" s="77" t="s">
        <v>8228</v>
      </c>
      <c r="B738" s="4" t="s">
        <v>3380</v>
      </c>
      <c r="C738" s="4" t="s">
        <v>3381</v>
      </c>
      <c r="D738" s="4" t="s">
        <v>3384</v>
      </c>
      <c r="E738" s="4" t="s">
        <v>3385</v>
      </c>
      <c r="F738" s="4" t="s">
        <v>3324</v>
      </c>
      <c r="G738" s="4" t="s">
        <v>3325</v>
      </c>
      <c r="H738" s="4" t="s">
        <v>3318</v>
      </c>
      <c r="I738" s="4" t="s">
        <v>5952</v>
      </c>
      <c r="J738" s="4" t="s">
        <v>4641</v>
      </c>
      <c r="K738" s="4" t="s">
        <v>2517</v>
      </c>
      <c r="L738" s="4" t="s">
        <v>67</v>
      </c>
      <c r="M738" t="s">
        <v>8</v>
      </c>
      <c r="Q738" s="28" t="s">
        <v>3317</v>
      </c>
      <c r="R738">
        <v>6</v>
      </c>
      <c r="S738">
        <v>0</v>
      </c>
      <c r="T738">
        <v>1</v>
      </c>
      <c r="U738">
        <v>2</v>
      </c>
      <c r="V738">
        <v>3</v>
      </c>
      <c r="W738" s="28" t="s">
        <v>3317</v>
      </c>
      <c r="X738" s="21" t="s">
        <v>1943</v>
      </c>
    </row>
    <row r="739" spans="1:24" hidden="1">
      <c r="A739" s="77" t="s">
        <v>8228</v>
      </c>
      <c r="B739" s="4" t="s">
        <v>3380</v>
      </c>
      <c r="C739" s="4" t="s">
        <v>3381</v>
      </c>
      <c r="D739" s="4" t="s">
        <v>3384</v>
      </c>
      <c r="E739" s="4" t="s">
        <v>3385</v>
      </c>
      <c r="F739" s="4" t="s">
        <v>3324</v>
      </c>
      <c r="G739" s="4" t="s">
        <v>3325</v>
      </c>
      <c r="H739" s="4" t="s">
        <v>3318</v>
      </c>
      <c r="I739" s="4" t="s">
        <v>3671</v>
      </c>
      <c r="J739" s="4" t="s">
        <v>194</v>
      </c>
      <c r="K739" s="4" t="s">
        <v>2517</v>
      </c>
      <c r="L739" s="4" t="s">
        <v>67</v>
      </c>
      <c r="M739" t="s">
        <v>8</v>
      </c>
      <c r="R739">
        <v>35</v>
      </c>
      <c r="S739">
        <v>3</v>
      </c>
      <c r="T739">
        <v>4</v>
      </c>
      <c r="U739">
        <v>19</v>
      </c>
      <c r="V739">
        <v>9</v>
      </c>
      <c r="X739" s="21" t="s">
        <v>1943</v>
      </c>
    </row>
    <row r="740" spans="1:24" hidden="1">
      <c r="A740" s="77" t="s">
        <v>8228</v>
      </c>
      <c r="B740" s="4" t="s">
        <v>3380</v>
      </c>
      <c r="C740" s="4" t="s">
        <v>3381</v>
      </c>
      <c r="D740" s="4" t="s">
        <v>3384</v>
      </c>
      <c r="E740" s="4" t="s">
        <v>3385</v>
      </c>
      <c r="F740" s="4" t="s">
        <v>3324</v>
      </c>
      <c r="G740" s="4" t="s">
        <v>3325</v>
      </c>
      <c r="H740" s="4" t="s">
        <v>3318</v>
      </c>
      <c r="I740" s="4" t="s">
        <v>252</v>
      </c>
      <c r="J740" s="4" t="s">
        <v>194</v>
      </c>
      <c r="K740" s="4" t="s">
        <v>2517</v>
      </c>
      <c r="L740" s="4" t="s">
        <v>67</v>
      </c>
      <c r="M740" t="s">
        <v>8</v>
      </c>
      <c r="R740">
        <v>37</v>
      </c>
      <c r="S740">
        <v>3</v>
      </c>
      <c r="T740">
        <v>3</v>
      </c>
      <c r="U740">
        <v>21</v>
      </c>
      <c r="V740">
        <v>10</v>
      </c>
      <c r="X740" s="21" t="s">
        <v>1943</v>
      </c>
    </row>
    <row r="741" spans="1:24" hidden="1">
      <c r="A741" s="77" t="s">
        <v>8228</v>
      </c>
      <c r="B741" s="4" t="s">
        <v>3380</v>
      </c>
      <c r="C741" s="4" t="s">
        <v>3381</v>
      </c>
      <c r="D741" s="4" t="s">
        <v>3386</v>
      </c>
      <c r="E741" s="4" t="s">
        <v>3387</v>
      </c>
      <c r="F741" s="4" t="s">
        <v>3326</v>
      </c>
      <c r="G741" s="4" t="s">
        <v>3328</v>
      </c>
      <c r="H741" s="4" t="s">
        <v>3318</v>
      </c>
      <c r="I741" s="4" t="s">
        <v>3671</v>
      </c>
      <c r="J741" s="4" t="s">
        <v>194</v>
      </c>
      <c r="K741" s="4" t="s">
        <v>2517</v>
      </c>
      <c r="L741" s="4" t="s">
        <v>67</v>
      </c>
      <c r="M741" t="s">
        <v>8</v>
      </c>
      <c r="R741">
        <v>34</v>
      </c>
      <c r="S741">
        <v>1</v>
      </c>
      <c r="T741">
        <v>33</v>
      </c>
      <c r="U741">
        <v>0</v>
      </c>
      <c r="V741">
        <v>0</v>
      </c>
      <c r="X741" s="21" t="s">
        <v>1943</v>
      </c>
    </row>
    <row r="742" spans="1:24" hidden="1">
      <c r="A742" s="77" t="s">
        <v>8228</v>
      </c>
      <c r="B742" s="4" t="s">
        <v>3380</v>
      </c>
      <c r="C742" s="4" t="s">
        <v>3381</v>
      </c>
      <c r="D742" s="4" t="s">
        <v>3386</v>
      </c>
      <c r="E742" s="4" t="s">
        <v>3387</v>
      </c>
      <c r="F742" s="4" t="s">
        <v>3326</v>
      </c>
      <c r="G742" s="4" t="s">
        <v>3328</v>
      </c>
      <c r="H742" s="4" t="s">
        <v>3318</v>
      </c>
      <c r="I742" s="4" t="s">
        <v>252</v>
      </c>
      <c r="J742" s="4" t="s">
        <v>194</v>
      </c>
      <c r="K742" s="4" t="s">
        <v>2517</v>
      </c>
      <c r="L742" s="4" t="s">
        <v>67</v>
      </c>
      <c r="M742" t="s">
        <v>8</v>
      </c>
      <c r="R742">
        <v>34</v>
      </c>
      <c r="S742">
        <v>1</v>
      </c>
      <c r="T742">
        <v>33</v>
      </c>
      <c r="U742">
        <v>0</v>
      </c>
      <c r="V742">
        <v>0</v>
      </c>
      <c r="X742" s="21" t="s">
        <v>1943</v>
      </c>
    </row>
    <row r="743" spans="1:24" hidden="1">
      <c r="A743" s="77" t="s">
        <v>8228</v>
      </c>
      <c r="B743" s="4" t="s">
        <v>3380</v>
      </c>
      <c r="C743" s="4" t="s">
        <v>3381</v>
      </c>
      <c r="D743" s="4" t="s">
        <v>3388</v>
      </c>
      <c r="E743" s="4" t="s">
        <v>3389</v>
      </c>
      <c r="F743" s="4" t="s">
        <v>3321</v>
      </c>
      <c r="G743" s="4" t="s">
        <v>3325</v>
      </c>
      <c r="H743" s="4" t="s">
        <v>3320</v>
      </c>
      <c r="I743" s="4" t="s">
        <v>252</v>
      </c>
      <c r="J743" s="4" t="s">
        <v>5956</v>
      </c>
      <c r="K743" s="4" t="s">
        <v>2517</v>
      </c>
      <c r="L743" s="4" t="s">
        <v>67</v>
      </c>
      <c r="M743" t="s">
        <v>8</v>
      </c>
      <c r="R743">
        <v>1</v>
      </c>
      <c r="S743">
        <v>0</v>
      </c>
      <c r="T743">
        <v>1</v>
      </c>
      <c r="U743">
        <v>0</v>
      </c>
      <c r="V743">
        <v>0</v>
      </c>
      <c r="X743" s="21" t="s">
        <v>1943</v>
      </c>
    </row>
    <row r="744" spans="1:24" hidden="1">
      <c r="A744" s="77" t="s">
        <v>8228</v>
      </c>
      <c r="B744" s="4" t="s">
        <v>3380</v>
      </c>
      <c r="C744" s="4" t="s">
        <v>3381</v>
      </c>
      <c r="D744" s="4" t="s">
        <v>3388</v>
      </c>
      <c r="E744" s="4" t="s">
        <v>3389</v>
      </c>
      <c r="F744" s="4" t="s">
        <v>3321</v>
      </c>
      <c r="G744" s="4" t="s">
        <v>3325</v>
      </c>
      <c r="H744" s="4" t="s">
        <v>3320</v>
      </c>
      <c r="I744" s="4" t="s">
        <v>3671</v>
      </c>
      <c r="J744" s="4" t="s">
        <v>5957</v>
      </c>
      <c r="K744" s="4" t="s">
        <v>2517</v>
      </c>
      <c r="L744" s="4" t="s">
        <v>67</v>
      </c>
      <c r="M744" t="s">
        <v>8</v>
      </c>
      <c r="R744">
        <v>1</v>
      </c>
      <c r="S744">
        <v>0</v>
      </c>
      <c r="T744">
        <v>1</v>
      </c>
      <c r="U744">
        <v>0</v>
      </c>
      <c r="V744">
        <v>0</v>
      </c>
      <c r="X744" s="21" t="s">
        <v>1943</v>
      </c>
    </row>
    <row r="745" spans="1:24" hidden="1">
      <c r="A745" s="77" t="s">
        <v>8228</v>
      </c>
      <c r="B745" s="4" t="s">
        <v>3380</v>
      </c>
      <c r="C745" s="4" t="s">
        <v>3381</v>
      </c>
      <c r="D745" s="4" t="s">
        <v>3392</v>
      </c>
      <c r="E745" s="4" t="s">
        <v>3393</v>
      </c>
      <c r="F745" s="4" t="s">
        <v>3324</v>
      </c>
      <c r="G745" s="4" t="s">
        <v>3325</v>
      </c>
      <c r="H745" s="4" t="s">
        <v>3318</v>
      </c>
      <c r="I745" s="4" t="s">
        <v>5952</v>
      </c>
      <c r="J745" s="4" t="s">
        <v>4641</v>
      </c>
      <c r="K745" s="4" t="s">
        <v>2517</v>
      </c>
      <c r="L745" s="4" t="s">
        <v>67</v>
      </c>
      <c r="M745" t="s">
        <v>8</v>
      </c>
      <c r="Q745" s="28" t="s">
        <v>3317</v>
      </c>
      <c r="R745">
        <v>5</v>
      </c>
      <c r="S745">
        <v>0</v>
      </c>
      <c r="T745">
        <v>1</v>
      </c>
      <c r="U745">
        <v>2</v>
      </c>
      <c r="V745">
        <v>2</v>
      </c>
      <c r="W745" s="28" t="s">
        <v>3317</v>
      </c>
      <c r="X745" s="21" t="s">
        <v>1943</v>
      </c>
    </row>
    <row r="746" spans="1:24" hidden="1">
      <c r="A746" s="77" t="s">
        <v>8228</v>
      </c>
      <c r="B746" s="4" t="s">
        <v>3380</v>
      </c>
      <c r="C746" s="4" t="s">
        <v>3381</v>
      </c>
      <c r="D746" s="4" t="s">
        <v>3392</v>
      </c>
      <c r="E746" s="4" t="s">
        <v>3393</v>
      </c>
      <c r="F746" s="4" t="s">
        <v>3324</v>
      </c>
      <c r="G746" s="4" t="s">
        <v>3325</v>
      </c>
      <c r="H746" s="4" t="s">
        <v>3318</v>
      </c>
      <c r="I746" s="4" t="s">
        <v>3671</v>
      </c>
      <c r="J746" s="4" t="s">
        <v>194</v>
      </c>
      <c r="K746" s="4" t="s">
        <v>2517</v>
      </c>
      <c r="L746" s="4" t="s">
        <v>67</v>
      </c>
      <c r="M746" t="s">
        <v>8</v>
      </c>
      <c r="R746">
        <v>41</v>
      </c>
      <c r="S746">
        <v>2</v>
      </c>
      <c r="T746">
        <v>15</v>
      </c>
      <c r="U746">
        <v>19</v>
      </c>
      <c r="V746">
        <v>5</v>
      </c>
      <c r="X746" s="21" t="s">
        <v>1943</v>
      </c>
    </row>
    <row r="747" spans="1:24" hidden="1">
      <c r="A747" s="77" t="s">
        <v>8228</v>
      </c>
      <c r="B747" s="4" t="s">
        <v>3380</v>
      </c>
      <c r="C747" s="4" t="s">
        <v>3381</v>
      </c>
      <c r="D747" s="4" t="s">
        <v>3392</v>
      </c>
      <c r="E747" s="4" t="s">
        <v>3393</v>
      </c>
      <c r="F747" s="4" t="s">
        <v>3324</v>
      </c>
      <c r="G747" s="4" t="s">
        <v>3325</v>
      </c>
      <c r="H747" s="4" t="s">
        <v>3318</v>
      </c>
      <c r="I747" s="4" t="s">
        <v>252</v>
      </c>
      <c r="J747" s="4" t="s">
        <v>194</v>
      </c>
      <c r="K747" s="4" t="s">
        <v>2517</v>
      </c>
      <c r="L747" s="4" t="s">
        <v>67</v>
      </c>
      <c r="M747" t="s">
        <v>8</v>
      </c>
      <c r="R747">
        <v>46</v>
      </c>
      <c r="S747">
        <v>3</v>
      </c>
      <c r="T747">
        <v>16</v>
      </c>
      <c r="U747">
        <v>22</v>
      </c>
      <c r="V747">
        <v>5</v>
      </c>
      <c r="X747" s="21" t="s">
        <v>1943</v>
      </c>
    </row>
    <row r="748" spans="1:24" hidden="1">
      <c r="A748" s="77" t="s">
        <v>8228</v>
      </c>
      <c r="B748" s="4" t="s">
        <v>3380</v>
      </c>
      <c r="C748" s="4" t="s">
        <v>3381</v>
      </c>
      <c r="D748" s="4" t="s">
        <v>3394</v>
      </c>
      <c r="E748" s="4" t="s">
        <v>3395</v>
      </c>
      <c r="F748" s="4" t="s">
        <v>3324</v>
      </c>
      <c r="G748" s="4" t="s">
        <v>3325</v>
      </c>
      <c r="H748" s="4" t="s">
        <v>3318</v>
      </c>
      <c r="I748" s="4" t="s">
        <v>5952</v>
      </c>
      <c r="J748" s="4" t="s">
        <v>4641</v>
      </c>
      <c r="K748" s="4" t="s">
        <v>2517</v>
      </c>
      <c r="L748" s="4" t="s">
        <v>67</v>
      </c>
      <c r="M748" t="s">
        <v>8</v>
      </c>
      <c r="Q748" s="28" t="s">
        <v>3317</v>
      </c>
      <c r="R748">
        <v>5</v>
      </c>
      <c r="S748">
        <v>0</v>
      </c>
      <c r="T748">
        <v>0</v>
      </c>
      <c r="U748">
        <v>5</v>
      </c>
      <c r="V748">
        <v>0</v>
      </c>
      <c r="W748" s="28" t="s">
        <v>3317</v>
      </c>
      <c r="X748" s="21" t="s">
        <v>1943</v>
      </c>
    </row>
    <row r="749" spans="1:24" hidden="1">
      <c r="A749" s="77" t="s">
        <v>8228</v>
      </c>
      <c r="B749" s="4" t="s">
        <v>3380</v>
      </c>
      <c r="C749" s="4" t="s">
        <v>3381</v>
      </c>
      <c r="D749" s="4" t="s">
        <v>3394</v>
      </c>
      <c r="E749" s="4" t="s">
        <v>3395</v>
      </c>
      <c r="F749" s="4" t="s">
        <v>3324</v>
      </c>
      <c r="G749" s="4" t="s">
        <v>3325</v>
      </c>
      <c r="H749" s="4" t="s">
        <v>3318</v>
      </c>
      <c r="I749" s="4" t="s">
        <v>252</v>
      </c>
      <c r="J749" s="4" t="s">
        <v>5956</v>
      </c>
      <c r="K749" s="4" t="s">
        <v>2517</v>
      </c>
      <c r="L749" s="4" t="s">
        <v>67</v>
      </c>
      <c r="M749" t="s">
        <v>8</v>
      </c>
      <c r="R749">
        <v>89</v>
      </c>
      <c r="S749">
        <v>1</v>
      </c>
      <c r="T749">
        <v>59</v>
      </c>
      <c r="U749">
        <v>19</v>
      </c>
      <c r="V749">
        <v>10</v>
      </c>
      <c r="X749" s="21" t="s">
        <v>1943</v>
      </c>
    </row>
    <row r="750" spans="1:24" hidden="1">
      <c r="A750" s="77" t="s">
        <v>8228</v>
      </c>
      <c r="B750" s="4" t="s">
        <v>3380</v>
      </c>
      <c r="C750" s="4" t="s">
        <v>3381</v>
      </c>
      <c r="D750" s="4" t="s">
        <v>3394</v>
      </c>
      <c r="E750" s="4" t="s">
        <v>3395</v>
      </c>
      <c r="F750" s="4" t="s">
        <v>3324</v>
      </c>
      <c r="G750" s="4" t="s">
        <v>3325</v>
      </c>
      <c r="H750" s="4" t="s">
        <v>3318</v>
      </c>
      <c r="I750" s="4" t="s">
        <v>3671</v>
      </c>
      <c r="J750" s="4" t="s">
        <v>5957</v>
      </c>
      <c r="K750" s="4" t="s">
        <v>2517</v>
      </c>
      <c r="L750" s="4" t="s">
        <v>67</v>
      </c>
      <c r="M750" t="s">
        <v>8</v>
      </c>
      <c r="R750">
        <v>90</v>
      </c>
      <c r="S750">
        <v>2</v>
      </c>
      <c r="T750">
        <v>58</v>
      </c>
      <c r="U750">
        <v>19</v>
      </c>
      <c r="V750">
        <v>11</v>
      </c>
      <c r="X750" s="21" t="s">
        <v>1943</v>
      </c>
    </row>
    <row r="751" spans="1:24" hidden="1">
      <c r="A751" s="77" t="s">
        <v>8228</v>
      </c>
      <c r="B751" s="4" t="s">
        <v>3380</v>
      </c>
      <c r="C751" s="4" t="s">
        <v>3381</v>
      </c>
      <c r="D751" s="4" t="s">
        <v>3382</v>
      </c>
      <c r="E751" s="4" t="s">
        <v>3383</v>
      </c>
      <c r="F751" s="4" t="s">
        <v>3324</v>
      </c>
      <c r="G751" s="4" t="s">
        <v>3325</v>
      </c>
      <c r="H751" s="4" t="s">
        <v>3318</v>
      </c>
      <c r="I751" s="4" t="s">
        <v>5958</v>
      </c>
      <c r="J751" s="4" t="s">
        <v>5959</v>
      </c>
      <c r="K751" s="4" t="s">
        <v>2518</v>
      </c>
      <c r="L751" s="4" t="s">
        <v>73</v>
      </c>
      <c r="M751" t="s">
        <v>8</v>
      </c>
      <c r="R751">
        <v>5</v>
      </c>
      <c r="S751">
        <v>0</v>
      </c>
      <c r="T751">
        <v>0</v>
      </c>
      <c r="U751">
        <v>4</v>
      </c>
      <c r="V751">
        <v>1</v>
      </c>
      <c r="X751" s="21" t="s">
        <v>1943</v>
      </c>
    </row>
    <row r="752" spans="1:24" hidden="1">
      <c r="A752" s="77" t="s">
        <v>8228</v>
      </c>
      <c r="B752" s="4" t="s">
        <v>3380</v>
      </c>
      <c r="C752" s="4" t="s">
        <v>3381</v>
      </c>
      <c r="D752" s="4" t="s">
        <v>3382</v>
      </c>
      <c r="E752" s="4" t="s">
        <v>3383</v>
      </c>
      <c r="F752" s="4" t="s">
        <v>3324</v>
      </c>
      <c r="G752" s="4" t="s">
        <v>3325</v>
      </c>
      <c r="H752" s="4" t="s">
        <v>3318</v>
      </c>
      <c r="I752" s="4" t="s">
        <v>5960</v>
      </c>
      <c r="J752" s="4" t="s">
        <v>5961</v>
      </c>
      <c r="K752" s="4" t="s">
        <v>2518</v>
      </c>
      <c r="L752" s="4" t="s">
        <v>73</v>
      </c>
      <c r="M752" t="s">
        <v>8</v>
      </c>
      <c r="R752">
        <v>5</v>
      </c>
      <c r="S752">
        <v>0</v>
      </c>
      <c r="T752">
        <v>1</v>
      </c>
      <c r="U752">
        <v>4</v>
      </c>
      <c r="V752">
        <v>0</v>
      </c>
      <c r="X752" s="21" t="s">
        <v>1943</v>
      </c>
    </row>
    <row r="753" spans="1:24" hidden="1">
      <c r="A753" s="77" t="s">
        <v>8228</v>
      </c>
      <c r="B753" s="4" t="s">
        <v>3380</v>
      </c>
      <c r="C753" s="4" t="s">
        <v>3381</v>
      </c>
      <c r="D753" s="4" t="s">
        <v>3384</v>
      </c>
      <c r="E753" s="4" t="s">
        <v>3385</v>
      </c>
      <c r="F753" s="4" t="s">
        <v>3324</v>
      </c>
      <c r="G753" s="4" t="s">
        <v>3325</v>
      </c>
      <c r="H753" s="4" t="s">
        <v>3318</v>
      </c>
      <c r="I753" s="4" t="s">
        <v>5994</v>
      </c>
      <c r="J753" s="4" t="s">
        <v>4643</v>
      </c>
      <c r="K753" s="4" t="s">
        <v>2518</v>
      </c>
      <c r="L753" s="4" t="s">
        <v>73</v>
      </c>
      <c r="M753" t="s">
        <v>8</v>
      </c>
      <c r="Q753" s="28" t="s">
        <v>3317</v>
      </c>
      <c r="R753">
        <v>5</v>
      </c>
      <c r="S753">
        <v>0</v>
      </c>
      <c r="T753">
        <v>1</v>
      </c>
      <c r="U753">
        <v>2</v>
      </c>
      <c r="V753">
        <v>2</v>
      </c>
      <c r="W753" s="28" t="s">
        <v>3317</v>
      </c>
      <c r="X753" s="21" t="s">
        <v>1943</v>
      </c>
    </row>
    <row r="754" spans="1:24" hidden="1">
      <c r="A754" s="77" t="s">
        <v>8228</v>
      </c>
      <c r="B754" s="4" t="s">
        <v>3380</v>
      </c>
      <c r="C754" s="4" t="s">
        <v>3381</v>
      </c>
      <c r="D754" s="4" t="s">
        <v>3384</v>
      </c>
      <c r="E754" s="4" t="s">
        <v>3385</v>
      </c>
      <c r="F754" s="4" t="s">
        <v>3324</v>
      </c>
      <c r="G754" s="4" t="s">
        <v>3325</v>
      </c>
      <c r="H754" s="4" t="s">
        <v>3318</v>
      </c>
      <c r="I754" s="4" t="s">
        <v>5960</v>
      </c>
      <c r="J754" s="4" t="s">
        <v>196</v>
      </c>
      <c r="K754" s="4" t="s">
        <v>2518</v>
      </c>
      <c r="L754" s="4" t="s">
        <v>73</v>
      </c>
      <c r="M754" t="s">
        <v>8</v>
      </c>
      <c r="R754">
        <v>3</v>
      </c>
      <c r="S754">
        <v>0</v>
      </c>
      <c r="T754">
        <v>1</v>
      </c>
      <c r="U754">
        <v>2</v>
      </c>
      <c r="V754">
        <v>0</v>
      </c>
      <c r="X754" s="21" t="s">
        <v>1943</v>
      </c>
    </row>
    <row r="755" spans="1:24" hidden="1">
      <c r="A755" s="77" t="s">
        <v>8228</v>
      </c>
      <c r="B755" s="4" t="s">
        <v>3380</v>
      </c>
      <c r="C755" s="4" t="s">
        <v>3381</v>
      </c>
      <c r="D755" s="4" t="s">
        <v>3384</v>
      </c>
      <c r="E755" s="4" t="s">
        <v>3385</v>
      </c>
      <c r="F755" s="4" t="s">
        <v>3324</v>
      </c>
      <c r="G755" s="4" t="s">
        <v>3325</v>
      </c>
      <c r="H755" s="4" t="s">
        <v>3318</v>
      </c>
      <c r="I755" s="4" t="s">
        <v>5958</v>
      </c>
      <c r="J755" s="4" t="s">
        <v>196</v>
      </c>
      <c r="K755" s="4" t="s">
        <v>2518</v>
      </c>
      <c r="L755" s="4" t="s">
        <v>73</v>
      </c>
      <c r="M755" t="s">
        <v>8</v>
      </c>
      <c r="R755">
        <v>3</v>
      </c>
      <c r="S755">
        <v>0</v>
      </c>
      <c r="T755">
        <v>1</v>
      </c>
      <c r="U755">
        <v>2</v>
      </c>
      <c r="V755">
        <v>0</v>
      </c>
      <c r="X755" s="21" t="s">
        <v>1943</v>
      </c>
    </row>
    <row r="756" spans="1:24" hidden="1">
      <c r="A756" s="77" t="s">
        <v>8228</v>
      </c>
      <c r="B756" s="4" t="s">
        <v>3380</v>
      </c>
      <c r="C756" s="4" t="s">
        <v>3381</v>
      </c>
      <c r="D756" s="4" t="s">
        <v>3392</v>
      </c>
      <c r="E756" s="4" t="s">
        <v>3393</v>
      </c>
      <c r="F756" s="4" t="s">
        <v>3324</v>
      </c>
      <c r="G756" s="4" t="s">
        <v>3325</v>
      </c>
      <c r="H756" s="4" t="s">
        <v>3318</v>
      </c>
      <c r="I756" s="4" t="s">
        <v>5994</v>
      </c>
      <c r="J756" s="4" t="s">
        <v>4643</v>
      </c>
      <c r="K756" s="4" t="s">
        <v>2518</v>
      </c>
      <c r="L756" s="4" t="s">
        <v>73</v>
      </c>
      <c r="M756" t="s">
        <v>8</v>
      </c>
      <c r="Q756" s="28" t="s">
        <v>3317</v>
      </c>
      <c r="R756">
        <v>2</v>
      </c>
      <c r="S756">
        <v>0</v>
      </c>
      <c r="T756">
        <v>0</v>
      </c>
      <c r="U756">
        <v>0</v>
      </c>
      <c r="V756">
        <v>2</v>
      </c>
      <c r="W756" s="28" t="s">
        <v>3317</v>
      </c>
      <c r="X756" s="21" t="s">
        <v>1943</v>
      </c>
    </row>
    <row r="757" spans="1:24" hidden="1">
      <c r="A757" s="77" t="s">
        <v>8228</v>
      </c>
      <c r="B757" s="4" t="s">
        <v>3380</v>
      </c>
      <c r="C757" s="4" t="s">
        <v>3381</v>
      </c>
      <c r="D757" s="4" t="s">
        <v>3394</v>
      </c>
      <c r="E757" s="4" t="s">
        <v>3395</v>
      </c>
      <c r="F757" s="4" t="s">
        <v>3324</v>
      </c>
      <c r="G757" s="4" t="s">
        <v>3325</v>
      </c>
      <c r="H757" s="4" t="s">
        <v>3318</v>
      </c>
      <c r="I757" s="4" t="s">
        <v>5994</v>
      </c>
      <c r="J757" s="4" t="s">
        <v>4643</v>
      </c>
      <c r="K757" s="4" t="s">
        <v>2518</v>
      </c>
      <c r="L757" s="4" t="s">
        <v>73</v>
      </c>
      <c r="M757" t="s">
        <v>8</v>
      </c>
      <c r="Q757" s="28" t="s">
        <v>3317</v>
      </c>
      <c r="R757">
        <v>6</v>
      </c>
      <c r="S757">
        <v>0</v>
      </c>
      <c r="T757">
        <v>1</v>
      </c>
      <c r="U757">
        <v>5</v>
      </c>
      <c r="V757">
        <v>0</v>
      </c>
      <c r="W757" s="28" t="s">
        <v>3317</v>
      </c>
      <c r="X757" s="21" t="s">
        <v>1943</v>
      </c>
    </row>
    <row r="758" spans="1:24" hidden="1">
      <c r="A758" s="77" t="s">
        <v>8228</v>
      </c>
      <c r="B758" s="4" t="s">
        <v>3380</v>
      </c>
      <c r="C758" s="4" t="s">
        <v>3381</v>
      </c>
      <c r="D758" s="4" t="s">
        <v>3394</v>
      </c>
      <c r="E758" s="4" t="s">
        <v>3395</v>
      </c>
      <c r="F758" s="4" t="s">
        <v>3324</v>
      </c>
      <c r="G758" s="4" t="s">
        <v>3325</v>
      </c>
      <c r="H758" s="4" t="s">
        <v>3318</v>
      </c>
      <c r="I758" s="4" t="s">
        <v>5958</v>
      </c>
      <c r="J758" s="4" t="s">
        <v>5959</v>
      </c>
      <c r="K758" s="4" t="s">
        <v>2518</v>
      </c>
      <c r="L758" s="4" t="s">
        <v>73</v>
      </c>
      <c r="M758" t="s">
        <v>8</v>
      </c>
      <c r="R758">
        <v>2</v>
      </c>
      <c r="S758">
        <v>0</v>
      </c>
      <c r="T758">
        <v>0</v>
      </c>
      <c r="U758">
        <v>1</v>
      </c>
      <c r="V758">
        <v>1</v>
      </c>
      <c r="X758" s="21" t="s">
        <v>1943</v>
      </c>
    </row>
    <row r="759" spans="1:24" hidden="1">
      <c r="A759" s="77" t="s">
        <v>8228</v>
      </c>
      <c r="B759" s="4" t="s">
        <v>3380</v>
      </c>
      <c r="C759" s="4" t="s">
        <v>3381</v>
      </c>
      <c r="D759" s="4" t="s">
        <v>3394</v>
      </c>
      <c r="E759" s="4" t="s">
        <v>3395</v>
      </c>
      <c r="F759" s="4" t="s">
        <v>3324</v>
      </c>
      <c r="G759" s="4" t="s">
        <v>3325</v>
      </c>
      <c r="H759" s="4" t="s">
        <v>3318</v>
      </c>
      <c r="I759" s="4" t="s">
        <v>5960</v>
      </c>
      <c r="J759" s="4" t="s">
        <v>5961</v>
      </c>
      <c r="K759" s="4" t="s">
        <v>2518</v>
      </c>
      <c r="L759" s="4" t="s">
        <v>73</v>
      </c>
      <c r="M759" t="s">
        <v>8</v>
      </c>
      <c r="R759">
        <v>2</v>
      </c>
      <c r="S759">
        <v>0</v>
      </c>
      <c r="T759">
        <v>0</v>
      </c>
      <c r="U759">
        <v>1</v>
      </c>
      <c r="V759">
        <v>1</v>
      </c>
      <c r="X759" s="21" t="s">
        <v>1943</v>
      </c>
    </row>
    <row r="760" spans="1:24" hidden="1">
      <c r="A760" s="77" t="s">
        <v>8231</v>
      </c>
      <c r="B760" s="4" t="s">
        <v>2759</v>
      </c>
      <c r="C760" s="4" t="s">
        <v>973</v>
      </c>
      <c r="D760" s="4" t="s">
        <v>2760</v>
      </c>
      <c r="E760" s="4" t="s">
        <v>974</v>
      </c>
      <c r="F760" s="4" t="s">
        <v>3324</v>
      </c>
      <c r="G760" s="4" t="s">
        <v>3325</v>
      </c>
      <c r="H760" s="4" t="s">
        <v>3318</v>
      </c>
      <c r="I760" s="4" t="s">
        <v>1018</v>
      </c>
      <c r="J760" s="4" t="s">
        <v>4741</v>
      </c>
      <c r="K760" s="4" t="s">
        <v>2539</v>
      </c>
      <c r="L760" s="4" t="s">
        <v>142</v>
      </c>
      <c r="M760" t="s">
        <v>8</v>
      </c>
      <c r="O760" t="s">
        <v>3317</v>
      </c>
      <c r="R760">
        <v>25</v>
      </c>
      <c r="S760">
        <v>0</v>
      </c>
      <c r="T760">
        <v>0</v>
      </c>
      <c r="U760">
        <v>0</v>
      </c>
      <c r="V760">
        <v>25</v>
      </c>
      <c r="X760" s="21" t="s">
        <v>1943</v>
      </c>
    </row>
    <row r="761" spans="1:24" hidden="1">
      <c r="A761" s="77" t="s">
        <v>8231</v>
      </c>
      <c r="B761" s="4" t="s">
        <v>2759</v>
      </c>
      <c r="C761" s="4" t="s">
        <v>973</v>
      </c>
      <c r="D761" s="4" t="s">
        <v>2760</v>
      </c>
      <c r="E761" s="4" t="s">
        <v>974</v>
      </c>
      <c r="F761" s="4" t="s">
        <v>3324</v>
      </c>
      <c r="G761" s="4" t="s">
        <v>3325</v>
      </c>
      <c r="H761" s="4" t="s">
        <v>3318</v>
      </c>
      <c r="I761" s="4" t="s">
        <v>1019</v>
      </c>
      <c r="J761" s="4" t="s">
        <v>4741</v>
      </c>
      <c r="K761" s="4" t="s">
        <v>2539</v>
      </c>
      <c r="L761" s="4" t="s">
        <v>142</v>
      </c>
      <c r="M761" t="s">
        <v>8</v>
      </c>
      <c r="O761" t="s">
        <v>3317</v>
      </c>
      <c r="R761">
        <v>26</v>
      </c>
      <c r="S761">
        <v>0</v>
      </c>
      <c r="T761">
        <v>0</v>
      </c>
      <c r="U761">
        <v>1</v>
      </c>
      <c r="V761">
        <v>25</v>
      </c>
      <c r="X761" s="21" t="s">
        <v>1943</v>
      </c>
    </row>
    <row r="762" spans="1:24" hidden="1">
      <c r="A762" s="77" t="s">
        <v>8231</v>
      </c>
      <c r="B762" s="4" t="s">
        <v>2759</v>
      </c>
      <c r="C762" s="4" t="s">
        <v>973</v>
      </c>
      <c r="D762" s="4" t="s">
        <v>2760</v>
      </c>
      <c r="E762" s="4" t="s">
        <v>974</v>
      </c>
      <c r="F762" s="4" t="s">
        <v>3324</v>
      </c>
      <c r="G762" s="4" t="s">
        <v>3325</v>
      </c>
      <c r="H762" s="4" t="s">
        <v>3318</v>
      </c>
      <c r="I762" s="4" t="s">
        <v>6046</v>
      </c>
      <c r="J762" s="4" t="s">
        <v>6047</v>
      </c>
      <c r="K762" s="4" t="s">
        <v>2499</v>
      </c>
      <c r="L762" s="29" t="s">
        <v>7</v>
      </c>
      <c r="M762" t="s">
        <v>8</v>
      </c>
      <c r="R762">
        <v>6</v>
      </c>
      <c r="S762">
        <v>0</v>
      </c>
      <c r="T762">
        <v>0</v>
      </c>
      <c r="U762">
        <v>0</v>
      </c>
      <c r="V762">
        <v>6</v>
      </c>
      <c r="X762" s="21" t="s">
        <v>1943</v>
      </c>
    </row>
    <row r="763" spans="1:24" hidden="1">
      <c r="A763" s="77" t="s">
        <v>8231</v>
      </c>
      <c r="B763" s="4" t="s">
        <v>2759</v>
      </c>
      <c r="C763" s="4" t="s">
        <v>973</v>
      </c>
      <c r="D763" s="4" t="s">
        <v>2760</v>
      </c>
      <c r="E763" s="4" t="s">
        <v>974</v>
      </c>
      <c r="F763" s="4" t="s">
        <v>3324</v>
      </c>
      <c r="G763" s="4" t="s">
        <v>3325</v>
      </c>
      <c r="H763" s="4" t="s">
        <v>3318</v>
      </c>
      <c r="I763" s="4" t="s">
        <v>1010</v>
      </c>
      <c r="J763" s="4" t="s">
        <v>82</v>
      </c>
      <c r="K763" s="4" t="s">
        <v>2505</v>
      </c>
      <c r="L763" s="4" t="s">
        <v>21</v>
      </c>
      <c r="M763" t="s">
        <v>8</v>
      </c>
      <c r="R763">
        <v>145</v>
      </c>
      <c r="S763">
        <v>53</v>
      </c>
      <c r="T763">
        <v>82</v>
      </c>
      <c r="U763">
        <v>11</v>
      </c>
      <c r="V763">
        <v>0</v>
      </c>
      <c r="X763" s="21" t="s">
        <v>1943</v>
      </c>
    </row>
    <row r="764" spans="1:24" hidden="1">
      <c r="A764" s="77" t="s">
        <v>8231</v>
      </c>
      <c r="B764" s="4" t="s">
        <v>2759</v>
      </c>
      <c r="C764" s="4" t="s">
        <v>973</v>
      </c>
      <c r="D764" s="4" t="s">
        <v>2760</v>
      </c>
      <c r="E764" s="4" t="s">
        <v>974</v>
      </c>
      <c r="F764" s="4" t="s">
        <v>3324</v>
      </c>
      <c r="G764" s="4" t="s">
        <v>3325</v>
      </c>
      <c r="H764" s="4" t="s">
        <v>3318</v>
      </c>
      <c r="I764" s="4" t="s">
        <v>1011</v>
      </c>
      <c r="J764" s="4" t="s">
        <v>637</v>
      </c>
      <c r="K764" s="4" t="s">
        <v>2505</v>
      </c>
      <c r="L764" s="4" t="s">
        <v>21</v>
      </c>
      <c r="M764" t="s">
        <v>8</v>
      </c>
      <c r="R764">
        <v>133</v>
      </c>
      <c r="S764">
        <v>50</v>
      </c>
      <c r="T764">
        <v>74</v>
      </c>
      <c r="U764">
        <v>9</v>
      </c>
      <c r="V764">
        <v>0</v>
      </c>
      <c r="X764" s="21" t="s">
        <v>1943</v>
      </c>
    </row>
    <row r="765" spans="1:24" hidden="1">
      <c r="A765" s="77" t="s">
        <v>8231</v>
      </c>
      <c r="B765" s="4" t="s">
        <v>2759</v>
      </c>
      <c r="C765" s="4" t="s">
        <v>973</v>
      </c>
      <c r="D765" s="4" t="s">
        <v>4519</v>
      </c>
      <c r="E765" s="4" t="s">
        <v>4520</v>
      </c>
      <c r="F765" s="4" t="s">
        <v>3324</v>
      </c>
      <c r="G765" s="4" t="s">
        <v>3325</v>
      </c>
      <c r="H765" s="4" t="s">
        <v>3318</v>
      </c>
      <c r="I765" s="4" t="s">
        <v>6048</v>
      </c>
      <c r="J765" s="4" t="s">
        <v>3828</v>
      </c>
      <c r="K765" s="4" t="s">
        <v>2505</v>
      </c>
      <c r="L765" s="4" t="s">
        <v>21</v>
      </c>
      <c r="M765" t="s">
        <v>8</v>
      </c>
      <c r="R765">
        <v>1</v>
      </c>
      <c r="S765">
        <v>0</v>
      </c>
      <c r="T765">
        <v>0</v>
      </c>
      <c r="U765">
        <v>0</v>
      </c>
      <c r="V765">
        <v>1</v>
      </c>
      <c r="X765" s="21" t="s">
        <v>1943</v>
      </c>
    </row>
    <row r="766" spans="1:24" hidden="1">
      <c r="A766" s="77" t="s">
        <v>8231</v>
      </c>
      <c r="B766" s="4" t="s">
        <v>2759</v>
      </c>
      <c r="C766" s="4" t="s">
        <v>973</v>
      </c>
      <c r="D766" s="4" t="s">
        <v>4519</v>
      </c>
      <c r="E766" s="4" t="s">
        <v>4520</v>
      </c>
      <c r="F766" s="4" t="s">
        <v>3324</v>
      </c>
      <c r="G766" s="4" t="s">
        <v>3325</v>
      </c>
      <c r="H766" s="4" t="s">
        <v>3318</v>
      </c>
      <c r="I766" s="4" t="s">
        <v>176</v>
      </c>
      <c r="J766" s="4" t="s">
        <v>82</v>
      </c>
      <c r="K766" s="4" t="s">
        <v>2505</v>
      </c>
      <c r="L766" s="4" t="s">
        <v>21</v>
      </c>
      <c r="M766" t="s">
        <v>8</v>
      </c>
      <c r="R766">
        <v>13</v>
      </c>
      <c r="S766">
        <v>5</v>
      </c>
      <c r="T766">
        <v>6</v>
      </c>
      <c r="U766">
        <v>2</v>
      </c>
      <c r="V766">
        <v>0</v>
      </c>
      <c r="X766" s="21" t="s">
        <v>1943</v>
      </c>
    </row>
    <row r="767" spans="1:24" hidden="1">
      <c r="A767" s="77" t="s">
        <v>8231</v>
      </c>
      <c r="B767" s="4" t="s">
        <v>2759</v>
      </c>
      <c r="C767" s="4" t="s">
        <v>973</v>
      </c>
      <c r="D767" s="4" t="s">
        <v>4519</v>
      </c>
      <c r="E767" s="4" t="s">
        <v>4520</v>
      </c>
      <c r="F767" s="4" t="s">
        <v>3324</v>
      </c>
      <c r="G767" s="4" t="s">
        <v>3325</v>
      </c>
      <c r="H767" s="4" t="s">
        <v>3318</v>
      </c>
      <c r="I767" s="4" t="s">
        <v>178</v>
      </c>
      <c r="J767" s="4" t="s">
        <v>6052</v>
      </c>
      <c r="K767" s="4" t="s">
        <v>2505</v>
      </c>
      <c r="L767" s="4" t="s">
        <v>21</v>
      </c>
      <c r="M767" t="s">
        <v>8</v>
      </c>
      <c r="R767">
        <v>12</v>
      </c>
      <c r="S767">
        <v>5</v>
      </c>
      <c r="T767">
        <v>5</v>
      </c>
      <c r="U767">
        <v>2</v>
      </c>
      <c r="V767">
        <v>0</v>
      </c>
      <c r="X767" s="21" t="s">
        <v>1943</v>
      </c>
    </row>
    <row r="768" spans="1:24" hidden="1">
      <c r="A768" s="77" t="s">
        <v>8231</v>
      </c>
      <c r="B768" s="4" t="s">
        <v>2759</v>
      </c>
      <c r="C768" s="4" t="s">
        <v>973</v>
      </c>
      <c r="D768" s="4" t="s">
        <v>2760</v>
      </c>
      <c r="E768" s="4" t="s">
        <v>974</v>
      </c>
      <c r="F768" s="4" t="s">
        <v>3324</v>
      </c>
      <c r="G768" s="4" t="s">
        <v>3325</v>
      </c>
      <c r="H768" s="4" t="s">
        <v>3318</v>
      </c>
      <c r="I768" s="4" t="s">
        <v>1012</v>
      </c>
      <c r="J768" s="4" t="s">
        <v>639</v>
      </c>
      <c r="K768" s="4" t="s">
        <v>2506</v>
      </c>
      <c r="L768" s="4" t="s">
        <v>24</v>
      </c>
      <c r="M768" t="s">
        <v>8</v>
      </c>
      <c r="R768">
        <v>166</v>
      </c>
      <c r="S768">
        <v>78</v>
      </c>
      <c r="T768">
        <v>41</v>
      </c>
      <c r="U768">
        <v>42</v>
      </c>
      <c r="V768">
        <v>5</v>
      </c>
      <c r="X768" s="21" t="s">
        <v>1943</v>
      </c>
    </row>
    <row r="769" spans="1:24" hidden="1">
      <c r="A769" s="77" t="s">
        <v>8231</v>
      </c>
      <c r="B769" s="4" t="s">
        <v>2759</v>
      </c>
      <c r="C769" s="4" t="s">
        <v>973</v>
      </c>
      <c r="D769" s="4" t="s">
        <v>2760</v>
      </c>
      <c r="E769" s="4" t="s">
        <v>974</v>
      </c>
      <c r="F769" s="4" t="s">
        <v>3324</v>
      </c>
      <c r="G769" s="4" t="s">
        <v>3325</v>
      </c>
      <c r="H769" s="4" t="s">
        <v>3318</v>
      </c>
      <c r="I769" s="4" t="s">
        <v>1013</v>
      </c>
      <c r="J769" s="4" t="s">
        <v>641</v>
      </c>
      <c r="K769" s="4" t="s">
        <v>2506</v>
      </c>
      <c r="L769" s="4" t="s">
        <v>24</v>
      </c>
      <c r="M769" t="s">
        <v>8</v>
      </c>
      <c r="R769">
        <v>161</v>
      </c>
      <c r="S769">
        <v>77</v>
      </c>
      <c r="T769">
        <v>41</v>
      </c>
      <c r="U769">
        <v>39</v>
      </c>
      <c r="V769">
        <v>4</v>
      </c>
      <c r="X769" s="21" t="s">
        <v>1943</v>
      </c>
    </row>
    <row r="770" spans="1:24" hidden="1">
      <c r="A770" s="77" t="s">
        <v>8231</v>
      </c>
      <c r="B770" s="4" t="s">
        <v>2759</v>
      </c>
      <c r="C770" s="4" t="s">
        <v>973</v>
      </c>
      <c r="D770" s="4" t="s">
        <v>4519</v>
      </c>
      <c r="E770" s="4" t="s">
        <v>4520</v>
      </c>
      <c r="F770" s="4" t="s">
        <v>3324</v>
      </c>
      <c r="G770" s="4" t="s">
        <v>3325</v>
      </c>
      <c r="H770" s="4" t="s">
        <v>3318</v>
      </c>
      <c r="I770" s="4" t="s">
        <v>180</v>
      </c>
      <c r="J770" s="4" t="s">
        <v>639</v>
      </c>
      <c r="K770" s="4" t="s">
        <v>2506</v>
      </c>
      <c r="L770" s="4" t="s">
        <v>24</v>
      </c>
      <c r="M770" t="s">
        <v>8</v>
      </c>
      <c r="R770">
        <v>11</v>
      </c>
      <c r="S770">
        <v>2</v>
      </c>
      <c r="T770">
        <v>6</v>
      </c>
      <c r="U770">
        <v>3</v>
      </c>
      <c r="V770">
        <v>0</v>
      </c>
      <c r="X770" s="21" t="s">
        <v>1943</v>
      </c>
    </row>
    <row r="771" spans="1:24" hidden="1">
      <c r="A771" s="77" t="s">
        <v>8231</v>
      </c>
      <c r="B771" s="4" t="s">
        <v>2759</v>
      </c>
      <c r="C771" s="4" t="s">
        <v>973</v>
      </c>
      <c r="D771" s="4" t="s">
        <v>4519</v>
      </c>
      <c r="E771" s="4" t="s">
        <v>4520</v>
      </c>
      <c r="F771" s="4" t="s">
        <v>3324</v>
      </c>
      <c r="G771" s="4" t="s">
        <v>3325</v>
      </c>
      <c r="H771" s="4" t="s">
        <v>3318</v>
      </c>
      <c r="I771" s="4" t="s">
        <v>183</v>
      </c>
      <c r="J771" s="4" t="s">
        <v>6053</v>
      </c>
      <c r="K771" s="4" t="s">
        <v>2506</v>
      </c>
      <c r="L771" s="4" t="s">
        <v>24</v>
      </c>
      <c r="M771" t="s">
        <v>8</v>
      </c>
      <c r="R771">
        <v>11</v>
      </c>
      <c r="S771">
        <v>2</v>
      </c>
      <c r="T771">
        <v>6</v>
      </c>
      <c r="U771">
        <v>3</v>
      </c>
      <c r="V771">
        <v>0</v>
      </c>
      <c r="X771" s="21" t="s">
        <v>1943</v>
      </c>
    </row>
    <row r="772" spans="1:24" hidden="1">
      <c r="A772" s="77" t="s">
        <v>8231</v>
      </c>
      <c r="B772" s="4" t="s">
        <v>2759</v>
      </c>
      <c r="C772" s="4" t="s">
        <v>973</v>
      </c>
      <c r="D772" s="4" t="s">
        <v>2760</v>
      </c>
      <c r="E772" s="4" t="s">
        <v>974</v>
      </c>
      <c r="F772" s="4" t="s">
        <v>3324</v>
      </c>
      <c r="G772" s="4" t="s">
        <v>3325</v>
      </c>
      <c r="H772" s="4" t="s">
        <v>3318</v>
      </c>
      <c r="I772" s="4" t="s">
        <v>1014</v>
      </c>
      <c r="J772" s="4" t="s">
        <v>839</v>
      </c>
      <c r="K772" s="4" t="s">
        <v>2517</v>
      </c>
      <c r="L772" s="4" t="s">
        <v>67</v>
      </c>
      <c r="M772" t="s">
        <v>8</v>
      </c>
      <c r="R772">
        <v>88</v>
      </c>
      <c r="S772">
        <v>4</v>
      </c>
      <c r="T772">
        <v>50</v>
      </c>
      <c r="U772">
        <v>22</v>
      </c>
      <c r="V772">
        <v>12</v>
      </c>
      <c r="X772" s="21" t="s">
        <v>1943</v>
      </c>
    </row>
    <row r="773" spans="1:24" hidden="1">
      <c r="A773" s="77" t="s">
        <v>8231</v>
      </c>
      <c r="B773" s="4" t="s">
        <v>2759</v>
      </c>
      <c r="C773" s="4" t="s">
        <v>973</v>
      </c>
      <c r="D773" s="4" t="s">
        <v>2760</v>
      </c>
      <c r="E773" s="4" t="s">
        <v>974</v>
      </c>
      <c r="F773" s="4" t="s">
        <v>3324</v>
      </c>
      <c r="G773" s="4" t="s">
        <v>3325</v>
      </c>
      <c r="H773" s="4" t="s">
        <v>3318</v>
      </c>
      <c r="I773" s="4" t="s">
        <v>1015</v>
      </c>
      <c r="J773" s="4" t="s">
        <v>840</v>
      </c>
      <c r="K773" s="4" t="s">
        <v>2517</v>
      </c>
      <c r="L773" s="4" t="s">
        <v>67</v>
      </c>
      <c r="M773" t="s">
        <v>8</v>
      </c>
      <c r="R773">
        <v>80</v>
      </c>
      <c r="S773">
        <v>4</v>
      </c>
      <c r="T773">
        <v>46</v>
      </c>
      <c r="U773">
        <v>20</v>
      </c>
      <c r="V773">
        <v>10</v>
      </c>
      <c r="X773" s="21" t="s">
        <v>1943</v>
      </c>
    </row>
    <row r="774" spans="1:24" hidden="1">
      <c r="A774" s="77" t="s">
        <v>8231</v>
      </c>
      <c r="B774" s="4" t="s">
        <v>2759</v>
      </c>
      <c r="C774" s="4" t="s">
        <v>973</v>
      </c>
      <c r="D774" s="4" t="s">
        <v>2760</v>
      </c>
      <c r="E774" s="4" t="s">
        <v>974</v>
      </c>
      <c r="F774" s="4" t="s">
        <v>3324</v>
      </c>
      <c r="G774" s="4" t="s">
        <v>3325</v>
      </c>
      <c r="H774" s="4" t="s">
        <v>3318</v>
      </c>
      <c r="I774" s="4" t="s">
        <v>1016</v>
      </c>
      <c r="J774" s="4" t="s">
        <v>878</v>
      </c>
      <c r="K774" s="4" t="s">
        <v>2518</v>
      </c>
      <c r="L774" s="4" t="s">
        <v>73</v>
      </c>
      <c r="M774" t="s">
        <v>8</v>
      </c>
      <c r="R774">
        <v>49</v>
      </c>
      <c r="S774">
        <v>1</v>
      </c>
      <c r="T774">
        <v>4</v>
      </c>
      <c r="U774">
        <v>30</v>
      </c>
      <c r="V774">
        <v>14</v>
      </c>
      <c r="X774" s="21" t="s">
        <v>1943</v>
      </c>
    </row>
    <row r="775" spans="1:24" hidden="1">
      <c r="A775" s="77" t="s">
        <v>8231</v>
      </c>
      <c r="B775" s="4" t="s">
        <v>2759</v>
      </c>
      <c r="C775" s="4" t="s">
        <v>973</v>
      </c>
      <c r="D775" s="4" t="s">
        <v>2760</v>
      </c>
      <c r="E775" s="4" t="s">
        <v>974</v>
      </c>
      <c r="F775" s="4" t="s">
        <v>3324</v>
      </c>
      <c r="G775" s="4" t="s">
        <v>3325</v>
      </c>
      <c r="H775" s="4" t="s">
        <v>3318</v>
      </c>
      <c r="I775" s="4" t="s">
        <v>1017</v>
      </c>
      <c r="J775" s="4" t="s">
        <v>879</v>
      </c>
      <c r="K775" s="4" t="s">
        <v>2518</v>
      </c>
      <c r="L775" s="4" t="s">
        <v>73</v>
      </c>
      <c r="M775" t="s">
        <v>8</v>
      </c>
      <c r="R775">
        <v>43</v>
      </c>
      <c r="S775">
        <v>1</v>
      </c>
      <c r="T775">
        <v>3</v>
      </c>
      <c r="U775">
        <v>26</v>
      </c>
      <c r="V775">
        <v>13</v>
      </c>
      <c r="X775" s="21" t="s">
        <v>1943</v>
      </c>
    </row>
    <row r="776" spans="1:24" hidden="1">
      <c r="A776" s="77" t="s">
        <v>8232</v>
      </c>
      <c r="B776" s="4" t="s">
        <v>2762</v>
      </c>
      <c r="C776" s="4" t="s">
        <v>1026</v>
      </c>
      <c r="D776" s="4" t="s">
        <v>5394</v>
      </c>
      <c r="E776" s="4" t="s">
        <v>5395</v>
      </c>
      <c r="F776" s="4" t="s">
        <v>3328</v>
      </c>
      <c r="G776" s="4" t="s">
        <v>3325</v>
      </c>
      <c r="H776" s="4" t="s">
        <v>3320</v>
      </c>
      <c r="I776" s="4" t="s">
        <v>7761</v>
      </c>
      <c r="J776" s="4" t="s">
        <v>6056</v>
      </c>
      <c r="K776" s="4" t="s">
        <v>2499</v>
      </c>
      <c r="L776" s="29" t="s">
        <v>7</v>
      </c>
      <c r="M776" t="s">
        <v>8</v>
      </c>
      <c r="R776">
        <v>1</v>
      </c>
      <c r="S776">
        <v>0</v>
      </c>
      <c r="T776">
        <v>0</v>
      </c>
      <c r="U776">
        <v>0</v>
      </c>
      <c r="V776">
        <v>1</v>
      </c>
      <c r="X776" s="21" t="s">
        <v>1943</v>
      </c>
    </row>
    <row r="777" spans="1:24" hidden="1">
      <c r="A777" s="77" t="s">
        <v>8232</v>
      </c>
      <c r="B777" s="4" t="s">
        <v>2762</v>
      </c>
      <c r="C777" s="4" t="s">
        <v>1026</v>
      </c>
      <c r="D777" s="4" t="s">
        <v>5394</v>
      </c>
      <c r="E777" s="4" t="s">
        <v>5395</v>
      </c>
      <c r="F777" s="4" t="s">
        <v>3328</v>
      </c>
      <c r="G777" s="4" t="s">
        <v>3325</v>
      </c>
      <c r="H777" s="4" t="s">
        <v>3320</v>
      </c>
      <c r="I777" s="4" t="s">
        <v>7761</v>
      </c>
      <c r="J777" s="4" t="s">
        <v>26</v>
      </c>
      <c r="K777" s="4" t="s">
        <v>2499</v>
      </c>
      <c r="L777" s="29" t="s">
        <v>7</v>
      </c>
      <c r="M777" t="s">
        <v>8</v>
      </c>
      <c r="R777">
        <v>1</v>
      </c>
      <c r="S777">
        <v>0</v>
      </c>
      <c r="T777">
        <v>0</v>
      </c>
      <c r="U777">
        <v>1</v>
      </c>
      <c r="V777">
        <v>0</v>
      </c>
      <c r="X777" s="21" t="s">
        <v>1943</v>
      </c>
    </row>
    <row r="778" spans="1:24" hidden="1">
      <c r="A778" s="77" t="s">
        <v>8232</v>
      </c>
      <c r="B778" s="4" t="s">
        <v>2762</v>
      </c>
      <c r="C778" s="4" t="s">
        <v>1026</v>
      </c>
      <c r="D778" s="4" t="s">
        <v>2765</v>
      </c>
      <c r="E778" s="4" t="s">
        <v>1027</v>
      </c>
      <c r="F778" s="4" t="s">
        <v>3329</v>
      </c>
      <c r="G778" s="4" t="s">
        <v>3324</v>
      </c>
      <c r="H778" s="4" t="s">
        <v>3318</v>
      </c>
      <c r="I778" s="4" t="s">
        <v>7745</v>
      </c>
      <c r="J778" s="4" t="s">
        <v>26</v>
      </c>
      <c r="K778" s="4" t="s">
        <v>2505</v>
      </c>
      <c r="L778" s="4" t="s">
        <v>21</v>
      </c>
      <c r="M778" t="s">
        <v>8</v>
      </c>
      <c r="R778">
        <v>82</v>
      </c>
      <c r="S778">
        <v>82</v>
      </c>
      <c r="T778">
        <v>0</v>
      </c>
      <c r="U778">
        <v>0</v>
      </c>
      <c r="V778">
        <v>0</v>
      </c>
      <c r="X778" s="21" t="s">
        <v>1943</v>
      </c>
    </row>
    <row r="779" spans="1:24" hidden="1">
      <c r="A779" s="77" t="s">
        <v>8232</v>
      </c>
      <c r="B779" s="4" t="s">
        <v>2762</v>
      </c>
      <c r="C779" s="4" t="s">
        <v>1026</v>
      </c>
      <c r="D779" s="4" t="s">
        <v>2765</v>
      </c>
      <c r="E779" s="4" t="s">
        <v>1027</v>
      </c>
      <c r="F779" s="4" t="s">
        <v>3329</v>
      </c>
      <c r="G779" s="4" t="s">
        <v>3324</v>
      </c>
      <c r="H779" s="4" t="s">
        <v>3318</v>
      </c>
      <c r="I779" s="4" t="s">
        <v>7746</v>
      </c>
      <c r="J779" s="4" t="s">
        <v>26</v>
      </c>
      <c r="K779" s="4" t="s">
        <v>2505</v>
      </c>
      <c r="L779" s="4" t="s">
        <v>21</v>
      </c>
      <c r="M779" t="s">
        <v>8</v>
      </c>
      <c r="R779">
        <v>96</v>
      </c>
      <c r="S779">
        <v>96</v>
      </c>
      <c r="T779">
        <v>0</v>
      </c>
      <c r="U779">
        <v>0</v>
      </c>
      <c r="V779">
        <v>0</v>
      </c>
      <c r="X779" s="21" t="s">
        <v>1943</v>
      </c>
    </row>
    <row r="780" spans="1:24" hidden="1">
      <c r="A780" s="77" t="s">
        <v>8232</v>
      </c>
      <c r="B780" s="4" t="s">
        <v>2762</v>
      </c>
      <c r="C780" s="4" t="s">
        <v>1026</v>
      </c>
      <c r="D780" s="4" t="s">
        <v>2766</v>
      </c>
      <c r="E780" s="4" t="s">
        <v>1029</v>
      </c>
      <c r="F780" s="4" t="s">
        <v>3328</v>
      </c>
      <c r="G780" s="4" t="s">
        <v>3325</v>
      </c>
      <c r="H780" s="4" t="s">
        <v>3318</v>
      </c>
      <c r="I780" s="4" t="s">
        <v>7755</v>
      </c>
      <c r="J780" s="4" t="s">
        <v>26</v>
      </c>
      <c r="K780" s="4" t="s">
        <v>2505</v>
      </c>
      <c r="L780" s="4" t="s">
        <v>21</v>
      </c>
      <c r="M780" t="s">
        <v>8</v>
      </c>
      <c r="R780">
        <v>51</v>
      </c>
      <c r="S780">
        <v>0</v>
      </c>
      <c r="T780">
        <v>33</v>
      </c>
      <c r="U780">
        <v>18</v>
      </c>
      <c r="V780">
        <v>0</v>
      </c>
      <c r="X780" s="21" t="s">
        <v>1943</v>
      </c>
    </row>
    <row r="781" spans="1:24" hidden="1">
      <c r="A781" s="77" t="s">
        <v>8232</v>
      </c>
      <c r="B781" s="4" t="s">
        <v>2762</v>
      </c>
      <c r="C781" s="4" t="s">
        <v>1026</v>
      </c>
      <c r="D781" s="4" t="s">
        <v>2766</v>
      </c>
      <c r="E781" s="4" t="s">
        <v>1029</v>
      </c>
      <c r="F781" s="4" t="s">
        <v>3328</v>
      </c>
      <c r="G781" s="4" t="s">
        <v>3325</v>
      </c>
      <c r="H781" s="4" t="s">
        <v>3318</v>
      </c>
      <c r="I781" s="4" t="s">
        <v>7756</v>
      </c>
      <c r="J781" s="4" t="s">
        <v>26</v>
      </c>
      <c r="K781" s="4" t="s">
        <v>2505</v>
      </c>
      <c r="L781" s="4" t="s">
        <v>21</v>
      </c>
      <c r="M781" t="s">
        <v>8</v>
      </c>
      <c r="R781">
        <v>44</v>
      </c>
      <c r="S781">
        <v>0</v>
      </c>
      <c r="T781">
        <v>28</v>
      </c>
      <c r="U781">
        <v>16</v>
      </c>
      <c r="V781">
        <v>0</v>
      </c>
      <c r="X781" s="21" t="s">
        <v>1943</v>
      </c>
    </row>
    <row r="782" spans="1:24" hidden="1">
      <c r="A782" s="77" t="s">
        <v>8232</v>
      </c>
      <c r="B782" s="4" t="s">
        <v>2762</v>
      </c>
      <c r="C782" s="4" t="s">
        <v>1026</v>
      </c>
      <c r="D782" s="4" t="s">
        <v>2765</v>
      </c>
      <c r="E782" s="4" t="s">
        <v>1027</v>
      </c>
      <c r="F782" s="4" t="s">
        <v>3329</v>
      </c>
      <c r="G782" s="4" t="s">
        <v>3324</v>
      </c>
      <c r="H782" s="4" t="s">
        <v>3318</v>
      </c>
      <c r="I782" s="4" t="s">
        <v>7747</v>
      </c>
      <c r="J782" s="4" t="s">
        <v>28</v>
      </c>
      <c r="K782" s="4" t="s">
        <v>2506</v>
      </c>
      <c r="L782" s="4" t="s">
        <v>24</v>
      </c>
      <c r="M782" t="s">
        <v>8</v>
      </c>
      <c r="R782">
        <v>29</v>
      </c>
      <c r="S782">
        <v>29</v>
      </c>
      <c r="T782">
        <v>0</v>
      </c>
      <c r="U782">
        <v>0</v>
      </c>
      <c r="V782">
        <v>0</v>
      </c>
      <c r="X782" s="21" t="s">
        <v>1943</v>
      </c>
    </row>
    <row r="783" spans="1:24" hidden="1">
      <c r="A783" s="77" t="s">
        <v>8232</v>
      </c>
      <c r="B783" s="4" t="s">
        <v>2762</v>
      </c>
      <c r="C783" s="4" t="s">
        <v>1026</v>
      </c>
      <c r="D783" s="4" t="s">
        <v>2765</v>
      </c>
      <c r="E783" s="4" t="s">
        <v>1027</v>
      </c>
      <c r="F783" s="4" t="s">
        <v>3329</v>
      </c>
      <c r="G783" s="4" t="s">
        <v>3324</v>
      </c>
      <c r="H783" s="4" t="s">
        <v>3318</v>
      </c>
      <c r="I783" s="4" t="s">
        <v>7748</v>
      </c>
      <c r="J783" s="4" t="s">
        <v>28</v>
      </c>
      <c r="K783" s="4" t="s">
        <v>2506</v>
      </c>
      <c r="L783" s="4" t="s">
        <v>24</v>
      </c>
      <c r="M783" t="s">
        <v>8</v>
      </c>
      <c r="R783">
        <v>28</v>
      </c>
      <c r="S783">
        <v>28</v>
      </c>
      <c r="T783">
        <v>0</v>
      </c>
      <c r="U783">
        <v>0</v>
      </c>
      <c r="V783">
        <v>0</v>
      </c>
      <c r="X783" s="21" t="s">
        <v>1943</v>
      </c>
    </row>
    <row r="784" spans="1:24" hidden="1">
      <c r="A784" s="77" t="s">
        <v>8232</v>
      </c>
      <c r="B784" s="4" t="s">
        <v>2762</v>
      </c>
      <c r="C784" s="4" t="s">
        <v>1026</v>
      </c>
      <c r="D784" s="4" t="s">
        <v>2766</v>
      </c>
      <c r="E784" s="4" t="s">
        <v>1029</v>
      </c>
      <c r="F784" s="4" t="s">
        <v>3328</v>
      </c>
      <c r="G784" s="4" t="s">
        <v>3325</v>
      </c>
      <c r="H784" s="4" t="s">
        <v>3318</v>
      </c>
      <c r="I784" s="4" t="s">
        <v>7748</v>
      </c>
      <c r="J784" s="4" t="s">
        <v>28</v>
      </c>
      <c r="K784" s="4" t="s">
        <v>2506</v>
      </c>
      <c r="L784" s="4" t="s">
        <v>24</v>
      </c>
      <c r="M784" t="s">
        <v>8</v>
      </c>
      <c r="R784">
        <v>101</v>
      </c>
      <c r="S784">
        <v>0</v>
      </c>
      <c r="T784">
        <v>73</v>
      </c>
      <c r="U784">
        <v>21</v>
      </c>
      <c r="V784">
        <v>7</v>
      </c>
      <c r="X784" s="21" t="s">
        <v>1943</v>
      </c>
    </row>
    <row r="785" spans="1:24" hidden="1">
      <c r="A785" s="77" t="s">
        <v>8232</v>
      </c>
      <c r="B785" s="4" t="s">
        <v>2762</v>
      </c>
      <c r="C785" s="4" t="s">
        <v>1026</v>
      </c>
      <c r="D785" s="4" t="s">
        <v>2766</v>
      </c>
      <c r="E785" s="4" t="s">
        <v>1029</v>
      </c>
      <c r="F785" s="4" t="s">
        <v>3328</v>
      </c>
      <c r="G785" s="4" t="s">
        <v>3325</v>
      </c>
      <c r="H785" s="4" t="s">
        <v>3318</v>
      </c>
      <c r="I785" s="4" t="s">
        <v>7747</v>
      </c>
      <c r="J785" s="4" t="s">
        <v>28</v>
      </c>
      <c r="K785" s="4" t="s">
        <v>2506</v>
      </c>
      <c r="L785" s="4" t="s">
        <v>24</v>
      </c>
      <c r="M785" t="s">
        <v>8</v>
      </c>
      <c r="R785">
        <v>91</v>
      </c>
      <c r="S785">
        <v>0</v>
      </c>
      <c r="T785">
        <v>68</v>
      </c>
      <c r="U785">
        <v>18</v>
      </c>
      <c r="V785">
        <v>5</v>
      </c>
      <c r="X785" s="21" t="s">
        <v>1943</v>
      </c>
    </row>
    <row r="786" spans="1:24" hidden="1">
      <c r="A786" s="77" t="s">
        <v>8232</v>
      </c>
      <c r="B786" s="4" t="s">
        <v>2762</v>
      </c>
      <c r="C786" s="4" t="s">
        <v>1026</v>
      </c>
      <c r="D786" s="4" t="s">
        <v>2766</v>
      </c>
      <c r="E786" s="4" t="s">
        <v>1029</v>
      </c>
      <c r="F786" s="4" t="s">
        <v>3328</v>
      </c>
      <c r="G786" s="4" t="s">
        <v>3325</v>
      </c>
      <c r="H786" s="4" t="s">
        <v>3318</v>
      </c>
      <c r="I786" s="4" t="s">
        <v>7757</v>
      </c>
      <c r="J786" s="4" t="s">
        <v>29</v>
      </c>
      <c r="K786" s="4" t="s">
        <v>2517</v>
      </c>
      <c r="L786" s="4" t="s">
        <v>67</v>
      </c>
      <c r="M786" t="s">
        <v>8</v>
      </c>
      <c r="R786">
        <v>56</v>
      </c>
      <c r="S786">
        <v>0</v>
      </c>
      <c r="T786">
        <v>22</v>
      </c>
      <c r="U786">
        <v>31</v>
      </c>
      <c r="V786">
        <v>3</v>
      </c>
      <c r="X786" s="21" t="s">
        <v>1943</v>
      </c>
    </row>
    <row r="787" spans="1:24" hidden="1">
      <c r="A787" s="77" t="s">
        <v>8232</v>
      </c>
      <c r="B787" s="4" t="s">
        <v>2762</v>
      </c>
      <c r="C787" s="4" t="s">
        <v>1026</v>
      </c>
      <c r="D787" s="4" t="s">
        <v>2766</v>
      </c>
      <c r="E787" s="4" t="s">
        <v>1029</v>
      </c>
      <c r="F787" s="4" t="s">
        <v>3328</v>
      </c>
      <c r="G787" s="4" t="s">
        <v>3325</v>
      </c>
      <c r="H787" s="4" t="s">
        <v>3318</v>
      </c>
      <c r="I787" s="4" t="s">
        <v>7758</v>
      </c>
      <c r="J787" s="4" t="s">
        <v>29</v>
      </c>
      <c r="K787" s="4" t="s">
        <v>2517</v>
      </c>
      <c r="L787" s="4" t="s">
        <v>67</v>
      </c>
      <c r="M787" t="s">
        <v>8</v>
      </c>
      <c r="R787">
        <v>53</v>
      </c>
      <c r="S787">
        <v>0</v>
      </c>
      <c r="T787">
        <v>22</v>
      </c>
      <c r="U787">
        <v>29</v>
      </c>
      <c r="V787">
        <v>2</v>
      </c>
      <c r="X787" s="21" t="s">
        <v>1943</v>
      </c>
    </row>
    <row r="788" spans="1:24" hidden="1">
      <c r="A788" s="77" t="s">
        <v>8232</v>
      </c>
      <c r="B788" s="4" t="s">
        <v>2762</v>
      </c>
      <c r="C788" s="4" t="s">
        <v>1026</v>
      </c>
      <c r="D788" s="4" t="s">
        <v>2766</v>
      </c>
      <c r="E788" s="4" t="s">
        <v>1029</v>
      </c>
      <c r="F788" s="4" t="s">
        <v>3328</v>
      </c>
      <c r="G788" s="4" t="s">
        <v>3325</v>
      </c>
      <c r="H788" s="4" t="s">
        <v>3318</v>
      </c>
      <c r="I788" s="4" t="s">
        <v>7759</v>
      </c>
      <c r="J788" s="4" t="s">
        <v>30</v>
      </c>
      <c r="K788" s="4" t="s">
        <v>2518</v>
      </c>
      <c r="L788" s="4" t="s">
        <v>73</v>
      </c>
      <c r="M788" t="s">
        <v>8</v>
      </c>
      <c r="R788">
        <v>11</v>
      </c>
      <c r="S788">
        <v>0</v>
      </c>
      <c r="T788">
        <v>1</v>
      </c>
      <c r="U788">
        <v>4</v>
      </c>
      <c r="V788">
        <v>6</v>
      </c>
      <c r="X788" s="21" t="s">
        <v>1943</v>
      </c>
    </row>
    <row r="789" spans="1:24" hidden="1">
      <c r="A789" s="77" t="s">
        <v>8232</v>
      </c>
      <c r="B789" s="4" t="s">
        <v>2762</v>
      </c>
      <c r="C789" s="4" t="s">
        <v>1026</v>
      </c>
      <c r="D789" s="4" t="s">
        <v>2766</v>
      </c>
      <c r="E789" s="4" t="s">
        <v>1029</v>
      </c>
      <c r="F789" s="4" t="s">
        <v>3328</v>
      </c>
      <c r="G789" s="4" t="s">
        <v>3325</v>
      </c>
      <c r="H789" s="4" t="s">
        <v>3318</v>
      </c>
      <c r="I789" s="4" t="s">
        <v>7760</v>
      </c>
      <c r="J789" s="4" t="s">
        <v>30</v>
      </c>
      <c r="K789" s="4" t="s">
        <v>2518</v>
      </c>
      <c r="L789" s="4" t="s">
        <v>73</v>
      </c>
      <c r="M789" t="s">
        <v>8</v>
      </c>
      <c r="R789">
        <v>10</v>
      </c>
      <c r="S789">
        <v>0</v>
      </c>
      <c r="T789">
        <v>1</v>
      </c>
      <c r="U789">
        <v>4</v>
      </c>
      <c r="V789">
        <v>5</v>
      </c>
      <c r="X789" s="21" t="s">
        <v>1943</v>
      </c>
    </row>
    <row r="790" spans="1:24" hidden="1">
      <c r="A790" s="77" t="s">
        <v>8250</v>
      </c>
      <c r="B790" s="4" t="s">
        <v>2768</v>
      </c>
      <c r="C790" s="4" t="s">
        <v>1030</v>
      </c>
      <c r="D790" s="4" t="s">
        <v>2769</v>
      </c>
      <c r="E790" s="4" t="s">
        <v>1031</v>
      </c>
      <c r="F790" s="4" t="s">
        <v>3324</v>
      </c>
      <c r="G790" s="4" t="s">
        <v>3325</v>
      </c>
      <c r="H790" s="4" t="s">
        <v>3318</v>
      </c>
      <c r="I790" s="4" t="s">
        <v>2770</v>
      </c>
      <c r="J790" s="4" t="s">
        <v>3722</v>
      </c>
      <c r="K790" s="4" t="s">
        <v>2505</v>
      </c>
      <c r="L790" s="4" t="s">
        <v>21</v>
      </c>
      <c r="M790" t="s">
        <v>8</v>
      </c>
      <c r="R790">
        <v>1</v>
      </c>
      <c r="S790">
        <v>0</v>
      </c>
      <c r="T790">
        <v>0</v>
      </c>
      <c r="U790">
        <v>0</v>
      </c>
      <c r="V790">
        <v>1</v>
      </c>
      <c r="X790" s="21" t="s">
        <v>1943</v>
      </c>
    </row>
    <row r="791" spans="1:24" hidden="1">
      <c r="A791" s="77" t="s">
        <v>8250</v>
      </c>
      <c r="B791" s="4" t="s">
        <v>2768</v>
      </c>
      <c r="C791" s="4" t="s">
        <v>1030</v>
      </c>
      <c r="D791" s="4" t="s">
        <v>2769</v>
      </c>
      <c r="E791" s="4" t="s">
        <v>1031</v>
      </c>
      <c r="F791" s="4" t="s">
        <v>3324</v>
      </c>
      <c r="G791" s="4" t="s">
        <v>3325</v>
      </c>
      <c r="H791" s="4" t="s">
        <v>3318</v>
      </c>
      <c r="I791" s="4" t="s">
        <v>2770</v>
      </c>
      <c r="J791" s="4" t="s">
        <v>6057</v>
      </c>
      <c r="K791" s="4" t="s">
        <v>2505</v>
      </c>
      <c r="L791" s="4" t="s">
        <v>21</v>
      </c>
      <c r="M791" t="s">
        <v>8</v>
      </c>
      <c r="R791">
        <v>1</v>
      </c>
      <c r="S791">
        <v>0</v>
      </c>
      <c r="T791">
        <v>0</v>
      </c>
      <c r="U791">
        <v>0</v>
      </c>
      <c r="V791">
        <v>1</v>
      </c>
      <c r="X791" s="21" t="s">
        <v>1943</v>
      </c>
    </row>
    <row r="792" spans="1:24" hidden="1">
      <c r="A792" s="77" t="s">
        <v>8250</v>
      </c>
      <c r="B792" s="4" t="s">
        <v>2768</v>
      </c>
      <c r="C792" s="4" t="s">
        <v>1030</v>
      </c>
      <c r="D792" s="4" t="s">
        <v>2769</v>
      </c>
      <c r="E792" s="4" t="s">
        <v>1031</v>
      </c>
      <c r="F792" s="4" t="s">
        <v>3324</v>
      </c>
      <c r="G792" s="4" t="s">
        <v>3325</v>
      </c>
      <c r="H792" s="4" t="s">
        <v>3318</v>
      </c>
      <c r="I792" s="4" t="s">
        <v>2770</v>
      </c>
      <c r="J792" s="4" t="s">
        <v>6058</v>
      </c>
      <c r="K792" s="4" t="s">
        <v>2505</v>
      </c>
      <c r="L792" s="4" t="s">
        <v>21</v>
      </c>
      <c r="M792" t="s">
        <v>8</v>
      </c>
      <c r="R792">
        <v>1</v>
      </c>
      <c r="S792">
        <v>0</v>
      </c>
      <c r="T792">
        <v>0</v>
      </c>
      <c r="U792">
        <v>0</v>
      </c>
      <c r="V792">
        <v>1</v>
      </c>
      <c r="X792" s="21" t="s">
        <v>1943</v>
      </c>
    </row>
    <row r="793" spans="1:24" hidden="1">
      <c r="A793" s="77" t="s">
        <v>8250</v>
      </c>
      <c r="B793" s="4" t="s">
        <v>2768</v>
      </c>
      <c r="C793" s="4" t="s">
        <v>1030</v>
      </c>
      <c r="D793" s="4" t="s">
        <v>2769</v>
      </c>
      <c r="E793" s="4" t="s">
        <v>1031</v>
      </c>
      <c r="F793" s="4" t="s">
        <v>3324</v>
      </c>
      <c r="G793" s="4" t="s">
        <v>3325</v>
      </c>
      <c r="H793" s="4" t="s">
        <v>3318</v>
      </c>
      <c r="I793" s="4" t="s">
        <v>2770</v>
      </c>
      <c r="J793" s="4" t="s">
        <v>1032</v>
      </c>
      <c r="K793" s="4" t="s">
        <v>2505</v>
      </c>
      <c r="L793" s="4" t="s">
        <v>21</v>
      </c>
      <c r="M793" t="s">
        <v>8</v>
      </c>
      <c r="R793">
        <v>65</v>
      </c>
      <c r="S793">
        <v>14</v>
      </c>
      <c r="T793">
        <v>27</v>
      </c>
      <c r="U793">
        <v>22</v>
      </c>
      <c r="V793">
        <v>2</v>
      </c>
      <c r="X793" s="21" t="s">
        <v>1943</v>
      </c>
    </row>
    <row r="794" spans="1:24" hidden="1">
      <c r="A794" s="77" t="s">
        <v>8250</v>
      </c>
      <c r="B794" s="4" t="s">
        <v>2768</v>
      </c>
      <c r="C794" s="4" t="s">
        <v>1030</v>
      </c>
      <c r="D794" s="4" t="s">
        <v>2769</v>
      </c>
      <c r="E794" s="4" t="s">
        <v>1031</v>
      </c>
      <c r="F794" s="4" t="s">
        <v>3324</v>
      </c>
      <c r="G794" s="4" t="s">
        <v>3325</v>
      </c>
      <c r="H794" s="4" t="s">
        <v>3318</v>
      </c>
      <c r="I794" s="4" t="s">
        <v>2770</v>
      </c>
      <c r="J794" s="4" t="s">
        <v>6060</v>
      </c>
      <c r="K794" s="4" t="s">
        <v>2505</v>
      </c>
      <c r="L794" s="4" t="s">
        <v>21</v>
      </c>
      <c r="M794" t="s">
        <v>8</v>
      </c>
      <c r="R794">
        <v>1</v>
      </c>
      <c r="S794">
        <v>0</v>
      </c>
      <c r="T794">
        <v>0</v>
      </c>
      <c r="U794">
        <v>0</v>
      </c>
      <c r="V794">
        <v>1</v>
      </c>
      <c r="X794" s="21" t="s">
        <v>1943</v>
      </c>
    </row>
    <row r="795" spans="1:24" hidden="1">
      <c r="A795" s="77" t="s">
        <v>8250</v>
      </c>
      <c r="B795" s="4" t="s">
        <v>2768</v>
      </c>
      <c r="C795" s="4" t="s">
        <v>1030</v>
      </c>
      <c r="D795" s="4" t="s">
        <v>2769</v>
      </c>
      <c r="E795" s="4" t="s">
        <v>1031</v>
      </c>
      <c r="F795" s="4" t="s">
        <v>3324</v>
      </c>
      <c r="G795" s="4" t="s">
        <v>3325</v>
      </c>
      <c r="H795" s="4" t="s">
        <v>3318</v>
      </c>
      <c r="I795" s="4" t="s">
        <v>2770</v>
      </c>
      <c r="J795" s="4" t="s">
        <v>6061</v>
      </c>
      <c r="K795" s="4" t="s">
        <v>2505</v>
      </c>
      <c r="L795" s="4" t="s">
        <v>21</v>
      </c>
      <c r="M795" t="s">
        <v>8</v>
      </c>
      <c r="R795">
        <v>1</v>
      </c>
      <c r="S795">
        <v>0</v>
      </c>
      <c r="T795">
        <v>0</v>
      </c>
      <c r="U795">
        <v>0</v>
      </c>
      <c r="V795">
        <v>1</v>
      </c>
      <c r="X795" s="21" t="s">
        <v>1943</v>
      </c>
    </row>
    <row r="796" spans="1:24" hidden="1">
      <c r="A796" s="77" t="s">
        <v>8250</v>
      </c>
      <c r="B796" s="4" t="s">
        <v>2768</v>
      </c>
      <c r="C796" s="4" t="s">
        <v>1030</v>
      </c>
      <c r="D796" s="4" t="s">
        <v>2769</v>
      </c>
      <c r="E796" s="4" t="s">
        <v>1031</v>
      </c>
      <c r="F796" s="4" t="s">
        <v>3324</v>
      </c>
      <c r="G796" s="4" t="s">
        <v>3325</v>
      </c>
      <c r="H796" s="4" t="s">
        <v>3318</v>
      </c>
      <c r="I796" s="4" t="s">
        <v>2771</v>
      </c>
      <c r="J796" s="4" t="s">
        <v>1033</v>
      </c>
      <c r="K796" s="4" t="s">
        <v>2506</v>
      </c>
      <c r="L796" s="4" t="s">
        <v>24</v>
      </c>
      <c r="M796" t="s">
        <v>8</v>
      </c>
      <c r="R796">
        <v>26</v>
      </c>
      <c r="S796">
        <v>0</v>
      </c>
      <c r="T796">
        <v>1</v>
      </c>
      <c r="U796">
        <v>8</v>
      </c>
      <c r="V796">
        <v>17</v>
      </c>
      <c r="X796" s="21" t="s">
        <v>1943</v>
      </c>
    </row>
    <row r="797" spans="1:24" hidden="1">
      <c r="A797" s="77" t="s">
        <v>8250</v>
      </c>
      <c r="B797" s="4" t="s">
        <v>2768</v>
      </c>
      <c r="C797" s="4" t="s">
        <v>1030</v>
      </c>
      <c r="D797" s="4" t="s">
        <v>2769</v>
      </c>
      <c r="E797" s="4" t="s">
        <v>1031</v>
      </c>
      <c r="F797" s="4" t="s">
        <v>3324</v>
      </c>
      <c r="G797" s="4" t="s">
        <v>3325</v>
      </c>
      <c r="H797" s="4" t="s">
        <v>3318</v>
      </c>
      <c r="I797" s="4" t="s">
        <v>7762</v>
      </c>
      <c r="J797" s="4" t="s">
        <v>6059</v>
      </c>
      <c r="K797" s="4" t="s">
        <v>2517</v>
      </c>
      <c r="L797" s="4" t="s">
        <v>67</v>
      </c>
      <c r="M797" t="s">
        <v>8</v>
      </c>
      <c r="R797">
        <v>2</v>
      </c>
      <c r="S797">
        <v>0</v>
      </c>
      <c r="T797">
        <v>0</v>
      </c>
      <c r="U797">
        <v>0</v>
      </c>
      <c r="V797">
        <v>2</v>
      </c>
      <c r="X797" s="21" t="s">
        <v>1943</v>
      </c>
    </row>
    <row r="798" spans="1:24" hidden="1">
      <c r="A798" s="77" t="s">
        <v>8232</v>
      </c>
      <c r="B798" s="4" t="s">
        <v>2772</v>
      </c>
      <c r="C798" s="4" t="s">
        <v>1034</v>
      </c>
      <c r="D798" s="4" t="s">
        <v>2773</v>
      </c>
      <c r="E798" s="4" t="s">
        <v>1035</v>
      </c>
      <c r="F798" s="4" t="s">
        <v>3324</v>
      </c>
      <c r="G798" s="4" t="s">
        <v>3325</v>
      </c>
      <c r="H798" s="4" t="s">
        <v>3318</v>
      </c>
      <c r="I798" s="4" t="s">
        <v>6062</v>
      </c>
      <c r="J798" s="4" t="s">
        <v>6063</v>
      </c>
      <c r="K798" s="4" t="s">
        <v>2504</v>
      </c>
      <c r="L798" s="4" t="s">
        <v>17</v>
      </c>
      <c r="M798" t="s">
        <v>8</v>
      </c>
      <c r="R798">
        <v>8</v>
      </c>
      <c r="S798">
        <v>0</v>
      </c>
      <c r="T798">
        <v>6</v>
      </c>
      <c r="U798">
        <v>1</v>
      </c>
      <c r="V798">
        <v>1</v>
      </c>
      <c r="X798" s="21" t="s">
        <v>1943</v>
      </c>
    </row>
    <row r="799" spans="1:24" hidden="1">
      <c r="A799" s="77" t="s">
        <v>8232</v>
      </c>
      <c r="B799" s="4" t="s">
        <v>2772</v>
      </c>
      <c r="C799" s="4" t="s">
        <v>1034</v>
      </c>
      <c r="D799" s="4" t="s">
        <v>2773</v>
      </c>
      <c r="E799" s="4" t="s">
        <v>1035</v>
      </c>
      <c r="F799" s="4" t="s">
        <v>3324</v>
      </c>
      <c r="G799" s="4" t="s">
        <v>3325</v>
      </c>
      <c r="H799" s="4" t="s">
        <v>3318</v>
      </c>
      <c r="I799" s="4" t="s">
        <v>6064</v>
      </c>
      <c r="J799" s="4" t="s">
        <v>6065</v>
      </c>
      <c r="K799" s="4" t="s">
        <v>2504</v>
      </c>
      <c r="L799" s="4" t="s">
        <v>17</v>
      </c>
      <c r="M799" t="s">
        <v>8</v>
      </c>
      <c r="R799">
        <v>8</v>
      </c>
      <c r="S799">
        <v>0</v>
      </c>
      <c r="T799">
        <v>5</v>
      </c>
      <c r="U799">
        <v>2</v>
      </c>
      <c r="V799">
        <v>1</v>
      </c>
      <c r="X799" s="21" t="s">
        <v>1943</v>
      </c>
    </row>
    <row r="800" spans="1:24" hidden="1">
      <c r="A800" s="77" t="s">
        <v>8232</v>
      </c>
      <c r="B800" s="4" t="s">
        <v>2772</v>
      </c>
      <c r="C800" s="4" t="s">
        <v>1034</v>
      </c>
      <c r="D800" s="4" t="s">
        <v>2773</v>
      </c>
      <c r="E800" s="4" t="s">
        <v>1035</v>
      </c>
      <c r="F800" s="4" t="s">
        <v>3324</v>
      </c>
      <c r="G800" s="4" t="s">
        <v>3325</v>
      </c>
      <c r="H800" s="4" t="s">
        <v>3318</v>
      </c>
      <c r="I800" s="4" t="s">
        <v>1043</v>
      </c>
      <c r="J800" s="4" t="s">
        <v>191</v>
      </c>
      <c r="K800" s="4" t="s">
        <v>2505</v>
      </c>
      <c r="L800" s="4" t="s">
        <v>21</v>
      </c>
      <c r="M800" t="s">
        <v>8</v>
      </c>
      <c r="R800">
        <v>125</v>
      </c>
      <c r="S800">
        <v>44</v>
      </c>
      <c r="T800">
        <v>54</v>
      </c>
      <c r="U800">
        <v>27</v>
      </c>
      <c r="V800">
        <v>0</v>
      </c>
      <c r="X800" s="21" t="s">
        <v>1943</v>
      </c>
    </row>
    <row r="801" spans="1:24" hidden="1">
      <c r="A801" s="77" t="s">
        <v>8232</v>
      </c>
      <c r="B801" s="4" t="s">
        <v>2772</v>
      </c>
      <c r="C801" s="4" t="s">
        <v>1034</v>
      </c>
      <c r="D801" s="4" t="s">
        <v>2773</v>
      </c>
      <c r="E801" s="4" t="s">
        <v>1035</v>
      </c>
      <c r="F801" s="4" t="s">
        <v>3324</v>
      </c>
      <c r="G801" s="4" t="s">
        <v>3325</v>
      </c>
      <c r="H801" s="4" t="s">
        <v>3318</v>
      </c>
      <c r="I801" s="4" t="s">
        <v>3835</v>
      </c>
      <c r="J801" s="4" t="s">
        <v>84</v>
      </c>
      <c r="K801" s="4" t="s">
        <v>2505</v>
      </c>
      <c r="L801" s="4" t="s">
        <v>21</v>
      </c>
      <c r="M801" t="s">
        <v>8</v>
      </c>
      <c r="R801">
        <v>117</v>
      </c>
      <c r="S801">
        <v>40</v>
      </c>
      <c r="T801">
        <v>53</v>
      </c>
      <c r="U801">
        <v>24</v>
      </c>
      <c r="V801">
        <v>0</v>
      </c>
      <c r="X801" s="21" t="s">
        <v>1943</v>
      </c>
    </row>
    <row r="802" spans="1:24" hidden="1">
      <c r="A802" s="77" t="s">
        <v>8232</v>
      </c>
      <c r="B802" s="4" t="s">
        <v>2772</v>
      </c>
      <c r="C802" s="4" t="s">
        <v>1034</v>
      </c>
      <c r="D802" s="4" t="s">
        <v>5396</v>
      </c>
      <c r="E802" s="4" t="s">
        <v>5397</v>
      </c>
      <c r="F802" s="4" t="s">
        <v>3329</v>
      </c>
      <c r="G802" s="4" t="s">
        <v>3325</v>
      </c>
      <c r="H802" s="4" t="s">
        <v>3320</v>
      </c>
      <c r="I802" s="4" t="s">
        <v>1043</v>
      </c>
      <c r="J802" s="4" t="s">
        <v>6066</v>
      </c>
      <c r="K802" s="4" t="s">
        <v>2505</v>
      </c>
      <c r="L802" s="4" t="s">
        <v>21</v>
      </c>
      <c r="M802" t="s">
        <v>8</v>
      </c>
      <c r="R802">
        <v>2</v>
      </c>
      <c r="S802">
        <v>0</v>
      </c>
      <c r="T802">
        <v>1</v>
      </c>
      <c r="U802">
        <v>1</v>
      </c>
      <c r="V802">
        <v>0</v>
      </c>
      <c r="X802" s="21" t="s">
        <v>1943</v>
      </c>
    </row>
    <row r="803" spans="1:24" hidden="1">
      <c r="A803" s="77" t="s">
        <v>8232</v>
      </c>
      <c r="B803" s="4" t="s">
        <v>2772</v>
      </c>
      <c r="C803" s="4" t="s">
        <v>1034</v>
      </c>
      <c r="D803" s="4" t="s">
        <v>5396</v>
      </c>
      <c r="E803" s="4" t="s">
        <v>5397</v>
      </c>
      <c r="F803" s="4" t="s">
        <v>3329</v>
      </c>
      <c r="G803" s="4" t="s">
        <v>3325</v>
      </c>
      <c r="H803" s="4" t="s">
        <v>3320</v>
      </c>
      <c r="I803" s="4" t="s">
        <v>3835</v>
      </c>
      <c r="J803" s="4" t="s">
        <v>6067</v>
      </c>
      <c r="K803" s="4" t="s">
        <v>2505</v>
      </c>
      <c r="L803" s="4" t="s">
        <v>21</v>
      </c>
      <c r="M803" t="s">
        <v>8</v>
      </c>
      <c r="R803">
        <v>1</v>
      </c>
      <c r="S803">
        <v>0</v>
      </c>
      <c r="T803">
        <v>0</v>
      </c>
      <c r="U803">
        <v>1</v>
      </c>
      <c r="V803">
        <v>0</v>
      </c>
      <c r="X803" s="21" t="s">
        <v>1943</v>
      </c>
    </row>
    <row r="804" spans="1:24" hidden="1">
      <c r="A804" s="77" t="s">
        <v>8232</v>
      </c>
      <c r="B804" s="4" t="s">
        <v>2772</v>
      </c>
      <c r="C804" s="4" t="s">
        <v>1034</v>
      </c>
      <c r="D804" s="4" t="s">
        <v>2774</v>
      </c>
      <c r="E804" s="4" t="s">
        <v>1040</v>
      </c>
      <c r="F804" s="4" t="s">
        <v>3324</v>
      </c>
      <c r="G804" s="4" t="s">
        <v>3325</v>
      </c>
      <c r="H804" s="4" t="s">
        <v>3318</v>
      </c>
      <c r="I804" s="4" t="s">
        <v>1043</v>
      </c>
      <c r="J804" s="4" t="s">
        <v>191</v>
      </c>
      <c r="K804" s="4" t="s">
        <v>2505</v>
      </c>
      <c r="L804" s="4" t="s">
        <v>21</v>
      </c>
      <c r="M804" t="s">
        <v>8</v>
      </c>
      <c r="R804">
        <v>134</v>
      </c>
      <c r="S804">
        <v>41</v>
      </c>
      <c r="T804">
        <v>49</v>
      </c>
      <c r="U804">
        <v>38</v>
      </c>
      <c r="V804">
        <v>7</v>
      </c>
      <c r="X804" s="21" t="s">
        <v>1943</v>
      </c>
    </row>
    <row r="805" spans="1:24" hidden="1">
      <c r="A805" s="77" t="s">
        <v>8232</v>
      </c>
      <c r="B805" s="4" t="s">
        <v>2772</v>
      </c>
      <c r="C805" s="4" t="s">
        <v>1034</v>
      </c>
      <c r="D805" s="4" t="s">
        <v>2774</v>
      </c>
      <c r="E805" s="4" t="s">
        <v>1040</v>
      </c>
      <c r="F805" s="4" t="s">
        <v>3324</v>
      </c>
      <c r="G805" s="4" t="s">
        <v>3325</v>
      </c>
      <c r="H805" s="4" t="s">
        <v>3318</v>
      </c>
      <c r="I805" s="4" t="s">
        <v>3835</v>
      </c>
      <c r="J805" s="4" t="s">
        <v>84</v>
      </c>
      <c r="K805" s="4" t="s">
        <v>2505</v>
      </c>
      <c r="L805" s="4" t="s">
        <v>21</v>
      </c>
      <c r="M805" t="s">
        <v>8</v>
      </c>
      <c r="R805">
        <v>107</v>
      </c>
      <c r="S805">
        <v>38</v>
      </c>
      <c r="T805">
        <v>43</v>
      </c>
      <c r="U805">
        <v>25</v>
      </c>
      <c r="V805">
        <v>1</v>
      </c>
      <c r="X805" s="21" t="s">
        <v>1943</v>
      </c>
    </row>
    <row r="806" spans="1:24" hidden="1">
      <c r="A806" s="77" t="s">
        <v>8232</v>
      </c>
      <c r="B806" s="4" t="s">
        <v>2772</v>
      </c>
      <c r="C806" s="4" t="s">
        <v>1034</v>
      </c>
      <c r="D806" s="4" t="s">
        <v>2773</v>
      </c>
      <c r="E806" s="4" t="s">
        <v>1035</v>
      </c>
      <c r="F806" s="4" t="s">
        <v>3324</v>
      </c>
      <c r="G806" s="4" t="s">
        <v>3325</v>
      </c>
      <c r="H806" s="4" t="s">
        <v>3318</v>
      </c>
      <c r="I806" s="4" t="s">
        <v>1044</v>
      </c>
      <c r="J806" s="4" t="s">
        <v>194</v>
      </c>
      <c r="K806" s="4" t="s">
        <v>2506</v>
      </c>
      <c r="L806" s="4" t="s">
        <v>24</v>
      </c>
      <c r="M806" t="s">
        <v>8</v>
      </c>
      <c r="R806">
        <v>113</v>
      </c>
      <c r="S806">
        <v>0</v>
      </c>
      <c r="T806">
        <v>59</v>
      </c>
      <c r="U806">
        <v>44</v>
      </c>
      <c r="V806">
        <v>10</v>
      </c>
      <c r="X806" s="21" t="s">
        <v>1943</v>
      </c>
    </row>
    <row r="807" spans="1:24" hidden="1">
      <c r="A807" s="77" t="s">
        <v>8232</v>
      </c>
      <c r="B807" s="4" t="s">
        <v>2772</v>
      </c>
      <c r="C807" s="4" t="s">
        <v>1034</v>
      </c>
      <c r="D807" s="4" t="s">
        <v>2773</v>
      </c>
      <c r="E807" s="4" t="s">
        <v>1035</v>
      </c>
      <c r="F807" s="4" t="s">
        <v>3324</v>
      </c>
      <c r="G807" s="4" t="s">
        <v>3325</v>
      </c>
      <c r="H807" s="4" t="s">
        <v>3318</v>
      </c>
      <c r="I807" s="4" t="s">
        <v>3836</v>
      </c>
      <c r="J807" s="4" t="s">
        <v>196</v>
      </c>
      <c r="K807" s="4" t="s">
        <v>2506</v>
      </c>
      <c r="L807" s="4" t="s">
        <v>24</v>
      </c>
      <c r="M807" t="s">
        <v>8</v>
      </c>
      <c r="R807">
        <v>103</v>
      </c>
      <c r="S807">
        <v>0</v>
      </c>
      <c r="T807">
        <v>55</v>
      </c>
      <c r="U807">
        <v>39</v>
      </c>
      <c r="V807">
        <v>9</v>
      </c>
      <c r="X807" s="21" t="s">
        <v>1943</v>
      </c>
    </row>
    <row r="808" spans="1:24" hidden="1">
      <c r="A808" s="77" t="s">
        <v>8232</v>
      </c>
      <c r="B808" s="4" t="s">
        <v>2772</v>
      </c>
      <c r="C808" s="4" t="s">
        <v>1034</v>
      </c>
      <c r="D808" s="4" t="s">
        <v>5396</v>
      </c>
      <c r="E808" s="4" t="s">
        <v>5397</v>
      </c>
      <c r="F808" s="4" t="s">
        <v>3329</v>
      </c>
      <c r="G808" s="4" t="s">
        <v>3325</v>
      </c>
      <c r="H808" s="4" t="s">
        <v>3320</v>
      </c>
      <c r="I808" s="4" t="s">
        <v>6068</v>
      </c>
      <c r="J808" s="4" t="s">
        <v>6069</v>
      </c>
      <c r="K808" s="4" t="s">
        <v>2506</v>
      </c>
      <c r="L808" s="4" t="s">
        <v>24</v>
      </c>
      <c r="M808" t="s">
        <v>8</v>
      </c>
      <c r="R808">
        <v>1</v>
      </c>
      <c r="S808">
        <v>0</v>
      </c>
      <c r="T808">
        <v>0</v>
      </c>
      <c r="U808">
        <v>0</v>
      </c>
      <c r="V808">
        <v>1</v>
      </c>
      <c r="X808" s="21" t="s">
        <v>1943</v>
      </c>
    </row>
    <row r="809" spans="1:24" hidden="1">
      <c r="A809" s="77" t="s">
        <v>8232</v>
      </c>
      <c r="B809" s="4" t="s">
        <v>2772</v>
      </c>
      <c r="C809" s="4" t="s">
        <v>1034</v>
      </c>
      <c r="D809" s="4" t="s">
        <v>5396</v>
      </c>
      <c r="E809" s="4" t="s">
        <v>5397</v>
      </c>
      <c r="F809" s="4" t="s">
        <v>3329</v>
      </c>
      <c r="G809" s="4" t="s">
        <v>3325</v>
      </c>
      <c r="H809" s="4" t="s">
        <v>3320</v>
      </c>
      <c r="I809" s="4" t="s">
        <v>6070</v>
      </c>
      <c r="J809" s="4" t="s">
        <v>6071</v>
      </c>
      <c r="K809" s="4" t="s">
        <v>2506</v>
      </c>
      <c r="L809" s="4" t="s">
        <v>24</v>
      </c>
      <c r="M809" t="s">
        <v>8</v>
      </c>
      <c r="R809">
        <v>1</v>
      </c>
      <c r="S809">
        <v>0</v>
      </c>
      <c r="T809">
        <v>0</v>
      </c>
      <c r="U809">
        <v>0</v>
      </c>
      <c r="V809">
        <v>1</v>
      </c>
      <c r="X809" s="21" t="s">
        <v>1943</v>
      </c>
    </row>
    <row r="810" spans="1:24" hidden="1">
      <c r="A810" s="77" t="s">
        <v>8232</v>
      </c>
      <c r="B810" s="4" t="s">
        <v>2772</v>
      </c>
      <c r="C810" s="4" t="s">
        <v>1034</v>
      </c>
      <c r="D810" s="4" t="s">
        <v>2774</v>
      </c>
      <c r="E810" s="4" t="s">
        <v>1040</v>
      </c>
      <c r="F810" s="4" t="s">
        <v>3324</v>
      </c>
      <c r="G810" s="4" t="s">
        <v>3325</v>
      </c>
      <c r="H810" s="4" t="s">
        <v>3318</v>
      </c>
      <c r="I810" s="4" t="s">
        <v>1044</v>
      </c>
      <c r="J810" s="4" t="s">
        <v>194</v>
      </c>
      <c r="K810" s="4" t="s">
        <v>2506</v>
      </c>
      <c r="L810" s="4" t="s">
        <v>24</v>
      </c>
      <c r="M810" t="s">
        <v>8</v>
      </c>
      <c r="R810">
        <v>92</v>
      </c>
      <c r="S810">
        <v>5</v>
      </c>
      <c r="T810">
        <v>33</v>
      </c>
      <c r="U810">
        <v>33</v>
      </c>
      <c r="V810">
        <v>21</v>
      </c>
      <c r="X810" s="21" t="s">
        <v>1943</v>
      </c>
    </row>
    <row r="811" spans="1:24" hidden="1">
      <c r="A811" s="77" t="s">
        <v>8232</v>
      </c>
      <c r="B811" s="4" t="s">
        <v>2772</v>
      </c>
      <c r="C811" s="4" t="s">
        <v>1034</v>
      </c>
      <c r="D811" s="4" t="s">
        <v>2774</v>
      </c>
      <c r="E811" s="4" t="s">
        <v>1040</v>
      </c>
      <c r="F811" s="4" t="s">
        <v>3324</v>
      </c>
      <c r="G811" s="4" t="s">
        <v>3325</v>
      </c>
      <c r="H811" s="4" t="s">
        <v>3318</v>
      </c>
      <c r="I811" s="4" t="s">
        <v>3836</v>
      </c>
      <c r="J811" s="4" t="s">
        <v>196</v>
      </c>
      <c r="K811" s="4" t="s">
        <v>2506</v>
      </c>
      <c r="L811" s="4" t="s">
        <v>24</v>
      </c>
      <c r="M811" t="s">
        <v>8</v>
      </c>
      <c r="R811">
        <v>81</v>
      </c>
      <c r="S811">
        <v>6</v>
      </c>
      <c r="T811">
        <v>28</v>
      </c>
      <c r="U811">
        <v>30</v>
      </c>
      <c r="V811">
        <v>17</v>
      </c>
      <c r="X811" s="21" t="s">
        <v>1943</v>
      </c>
    </row>
    <row r="812" spans="1:24" hidden="1">
      <c r="A812" s="77" t="s">
        <v>8232</v>
      </c>
      <c r="B812" s="4" t="s">
        <v>2772</v>
      </c>
      <c r="C812" s="4" t="s">
        <v>1034</v>
      </c>
      <c r="D812" s="4" t="s">
        <v>2773</v>
      </c>
      <c r="E812" s="4" t="s">
        <v>1035</v>
      </c>
      <c r="F812" s="4" t="s">
        <v>3324</v>
      </c>
      <c r="G812" s="4" t="s">
        <v>3325</v>
      </c>
      <c r="H812" s="4" t="s">
        <v>3318</v>
      </c>
      <c r="I812" s="4" t="s">
        <v>1045</v>
      </c>
      <c r="J812" s="4" t="s">
        <v>198</v>
      </c>
      <c r="K812" s="4" t="s">
        <v>2517</v>
      </c>
      <c r="L812" s="4" t="s">
        <v>67</v>
      </c>
      <c r="M812" t="s">
        <v>8</v>
      </c>
      <c r="R812">
        <v>18</v>
      </c>
      <c r="S812">
        <v>0</v>
      </c>
      <c r="T812">
        <v>2</v>
      </c>
      <c r="U812">
        <v>13</v>
      </c>
      <c r="V812">
        <v>3</v>
      </c>
      <c r="X812" s="21" t="s">
        <v>1943</v>
      </c>
    </row>
    <row r="813" spans="1:24" hidden="1">
      <c r="A813" s="77" t="s">
        <v>8232</v>
      </c>
      <c r="B813" s="4" t="s">
        <v>2772</v>
      </c>
      <c r="C813" s="4" t="s">
        <v>1034</v>
      </c>
      <c r="D813" s="4" t="s">
        <v>2773</v>
      </c>
      <c r="E813" s="4" t="s">
        <v>1035</v>
      </c>
      <c r="F813" s="4" t="s">
        <v>3324</v>
      </c>
      <c r="G813" s="4" t="s">
        <v>3325</v>
      </c>
      <c r="H813" s="4" t="s">
        <v>3318</v>
      </c>
      <c r="I813" s="4" t="s">
        <v>3837</v>
      </c>
      <c r="J813" s="4" t="s">
        <v>200</v>
      </c>
      <c r="K813" s="4" t="s">
        <v>2517</v>
      </c>
      <c r="L813" s="4" t="s">
        <v>67</v>
      </c>
      <c r="M813" t="s">
        <v>8</v>
      </c>
      <c r="R813">
        <v>19</v>
      </c>
      <c r="S813">
        <v>0</v>
      </c>
      <c r="T813">
        <v>3</v>
      </c>
      <c r="U813">
        <v>13</v>
      </c>
      <c r="V813">
        <v>3</v>
      </c>
      <c r="X813" s="21" t="s">
        <v>1943</v>
      </c>
    </row>
    <row r="814" spans="1:24" hidden="1">
      <c r="A814" s="77" t="s">
        <v>8232</v>
      </c>
      <c r="B814" s="4" t="s">
        <v>2772</v>
      </c>
      <c r="C814" s="4" t="s">
        <v>1034</v>
      </c>
      <c r="D814" s="4" t="s">
        <v>2774</v>
      </c>
      <c r="E814" s="4" t="s">
        <v>1040</v>
      </c>
      <c r="F814" s="4" t="s">
        <v>3324</v>
      </c>
      <c r="G814" s="4" t="s">
        <v>3325</v>
      </c>
      <c r="H814" s="4" t="s">
        <v>3318</v>
      </c>
      <c r="I814" s="4" t="s">
        <v>1045</v>
      </c>
      <c r="J814" s="4" t="s">
        <v>198</v>
      </c>
      <c r="K814" s="4" t="s">
        <v>2517</v>
      </c>
      <c r="L814" s="4" t="s">
        <v>67</v>
      </c>
      <c r="M814" t="s">
        <v>8</v>
      </c>
      <c r="R814">
        <v>24</v>
      </c>
      <c r="S814">
        <v>2</v>
      </c>
      <c r="T814">
        <v>8</v>
      </c>
      <c r="U814">
        <v>10</v>
      </c>
      <c r="V814">
        <v>4</v>
      </c>
      <c r="X814" s="21" t="s">
        <v>1943</v>
      </c>
    </row>
    <row r="815" spans="1:24" hidden="1">
      <c r="A815" s="77" t="s">
        <v>8232</v>
      </c>
      <c r="B815" s="4" t="s">
        <v>2772</v>
      </c>
      <c r="C815" s="4" t="s">
        <v>1034</v>
      </c>
      <c r="D815" s="4" t="s">
        <v>2774</v>
      </c>
      <c r="E815" s="4" t="s">
        <v>1040</v>
      </c>
      <c r="F815" s="4" t="s">
        <v>3324</v>
      </c>
      <c r="G815" s="4" t="s">
        <v>3325</v>
      </c>
      <c r="H815" s="4" t="s">
        <v>3318</v>
      </c>
      <c r="I815" s="4" t="s">
        <v>3837</v>
      </c>
      <c r="J815" s="4" t="s">
        <v>200</v>
      </c>
      <c r="K815" s="4" t="s">
        <v>2517</v>
      </c>
      <c r="L815" s="4" t="s">
        <v>67</v>
      </c>
      <c r="M815" t="s">
        <v>8</v>
      </c>
      <c r="R815">
        <v>13</v>
      </c>
      <c r="S815">
        <v>2</v>
      </c>
      <c r="T815">
        <v>6</v>
      </c>
      <c r="U815">
        <v>5</v>
      </c>
      <c r="V815">
        <v>0</v>
      </c>
      <c r="X815" s="21" t="s">
        <v>1943</v>
      </c>
    </row>
    <row r="816" spans="1:24" hidden="1">
      <c r="A816" s="77" t="s">
        <v>8239</v>
      </c>
      <c r="B816" s="4" t="s">
        <v>2776</v>
      </c>
      <c r="C816" s="4" t="s">
        <v>1046</v>
      </c>
      <c r="D816" s="4" t="s">
        <v>2777</v>
      </c>
      <c r="E816" s="4" t="s">
        <v>1047</v>
      </c>
      <c r="F816" s="4" t="s">
        <v>3324</v>
      </c>
      <c r="G816" s="4" t="s">
        <v>3325</v>
      </c>
      <c r="H816" s="4" t="s">
        <v>3318</v>
      </c>
      <c r="I816" s="4" t="s">
        <v>603</v>
      </c>
      <c r="J816" s="4" t="s">
        <v>27</v>
      </c>
      <c r="K816" s="4" t="s">
        <v>2505</v>
      </c>
      <c r="L816" s="4" t="s">
        <v>21</v>
      </c>
      <c r="M816" t="s">
        <v>8</v>
      </c>
      <c r="R816">
        <v>58</v>
      </c>
      <c r="S816">
        <v>18</v>
      </c>
      <c r="T816">
        <v>32</v>
      </c>
      <c r="U816">
        <v>8</v>
      </c>
      <c r="V816">
        <v>0</v>
      </c>
      <c r="X816" s="21" t="s">
        <v>1943</v>
      </c>
    </row>
    <row r="817" spans="1:24" hidden="1">
      <c r="A817" s="77" t="s">
        <v>8239</v>
      </c>
      <c r="B817" s="4" t="s">
        <v>2776</v>
      </c>
      <c r="C817" s="4" t="s">
        <v>1046</v>
      </c>
      <c r="D817" s="4" t="s">
        <v>2777</v>
      </c>
      <c r="E817" s="4" t="s">
        <v>1047</v>
      </c>
      <c r="F817" s="4" t="s">
        <v>3324</v>
      </c>
      <c r="G817" s="4" t="s">
        <v>3325</v>
      </c>
      <c r="H817" s="4" t="s">
        <v>3318</v>
      </c>
      <c r="I817" s="4" t="s">
        <v>604</v>
      </c>
      <c r="J817" s="4" t="s">
        <v>60</v>
      </c>
      <c r="K817" s="4" t="s">
        <v>2505</v>
      </c>
      <c r="L817" s="4" t="s">
        <v>21</v>
      </c>
      <c r="M817" t="s">
        <v>8</v>
      </c>
      <c r="R817">
        <v>59</v>
      </c>
      <c r="S817">
        <v>19</v>
      </c>
      <c r="T817">
        <v>32</v>
      </c>
      <c r="U817">
        <v>8</v>
      </c>
      <c r="V817">
        <v>0</v>
      </c>
      <c r="X817" s="21" t="s">
        <v>1943</v>
      </c>
    </row>
    <row r="818" spans="1:24" hidden="1">
      <c r="A818" s="77" t="s">
        <v>8239</v>
      </c>
      <c r="B818" s="4" t="s">
        <v>2776</v>
      </c>
      <c r="C818" s="4" t="s">
        <v>1046</v>
      </c>
      <c r="D818" s="4" t="s">
        <v>2777</v>
      </c>
      <c r="E818" s="4" t="s">
        <v>1047</v>
      </c>
      <c r="F818" s="4" t="s">
        <v>3324</v>
      </c>
      <c r="G818" s="4" t="s">
        <v>3325</v>
      </c>
      <c r="H818" s="4" t="s">
        <v>3318</v>
      </c>
      <c r="I818" s="4" t="s">
        <v>722</v>
      </c>
      <c r="J818" s="4" t="s">
        <v>62</v>
      </c>
      <c r="K818" s="4" t="s">
        <v>2506</v>
      </c>
      <c r="L818" s="4" t="s">
        <v>24</v>
      </c>
      <c r="M818" t="s">
        <v>8</v>
      </c>
      <c r="R818">
        <v>69</v>
      </c>
      <c r="S818">
        <v>0</v>
      </c>
      <c r="T818">
        <v>25</v>
      </c>
      <c r="U818">
        <v>41</v>
      </c>
      <c r="V818">
        <v>3</v>
      </c>
      <c r="X818" s="21" t="s">
        <v>1943</v>
      </c>
    </row>
    <row r="819" spans="1:24" hidden="1">
      <c r="A819" s="77" t="s">
        <v>8239</v>
      </c>
      <c r="B819" s="4" t="s">
        <v>2776</v>
      </c>
      <c r="C819" s="4" t="s">
        <v>1046</v>
      </c>
      <c r="D819" s="4" t="s">
        <v>2777</v>
      </c>
      <c r="E819" s="4" t="s">
        <v>1047</v>
      </c>
      <c r="F819" s="4" t="s">
        <v>3324</v>
      </c>
      <c r="G819" s="4" t="s">
        <v>3325</v>
      </c>
      <c r="H819" s="4" t="s">
        <v>3318</v>
      </c>
      <c r="I819" s="4" t="s">
        <v>607</v>
      </c>
      <c r="J819" s="4" t="s">
        <v>64</v>
      </c>
      <c r="K819" s="4" t="s">
        <v>2506</v>
      </c>
      <c r="L819" s="4" t="s">
        <v>24</v>
      </c>
      <c r="M819" s="31" t="s">
        <v>68</v>
      </c>
      <c r="R819">
        <v>68</v>
      </c>
      <c r="S819">
        <v>0</v>
      </c>
      <c r="T819">
        <v>25</v>
      </c>
      <c r="U819">
        <v>41</v>
      </c>
      <c r="V819">
        <v>2</v>
      </c>
      <c r="X819" s="21" t="s">
        <v>1943</v>
      </c>
    </row>
    <row r="820" spans="1:24" hidden="1">
      <c r="A820" s="77" t="s">
        <v>8222</v>
      </c>
      <c r="B820" s="4" t="s">
        <v>2778</v>
      </c>
      <c r="C820" s="4" t="s">
        <v>1048</v>
      </c>
      <c r="D820" s="4" t="s">
        <v>2779</v>
      </c>
      <c r="E820" s="4" t="s">
        <v>1049</v>
      </c>
      <c r="F820" s="4" t="s">
        <v>3324</v>
      </c>
      <c r="G820" s="4" t="s">
        <v>3325</v>
      </c>
      <c r="H820" s="4" t="s">
        <v>3318</v>
      </c>
      <c r="I820" s="4" t="s">
        <v>1050</v>
      </c>
      <c r="J820" s="4" t="s">
        <v>26</v>
      </c>
      <c r="K820" s="4" t="s">
        <v>2505</v>
      </c>
      <c r="L820" s="4" t="s">
        <v>21</v>
      </c>
      <c r="M820" t="s">
        <v>8</v>
      </c>
      <c r="R820">
        <v>3</v>
      </c>
      <c r="S820">
        <v>0</v>
      </c>
      <c r="T820">
        <v>3</v>
      </c>
      <c r="U820">
        <v>0</v>
      </c>
      <c r="V820">
        <v>0</v>
      </c>
      <c r="X820" s="21" t="s">
        <v>1943</v>
      </c>
    </row>
    <row r="821" spans="1:24" hidden="1">
      <c r="A821" s="77" t="s">
        <v>8222</v>
      </c>
      <c r="B821" s="4" t="s">
        <v>2778</v>
      </c>
      <c r="C821" s="4" t="s">
        <v>1048</v>
      </c>
      <c r="D821" s="4" t="s">
        <v>2779</v>
      </c>
      <c r="E821" s="4" t="s">
        <v>1049</v>
      </c>
      <c r="F821" s="4" t="s">
        <v>3324</v>
      </c>
      <c r="G821" s="4" t="s">
        <v>3325</v>
      </c>
      <c r="H821" s="4" t="s">
        <v>3318</v>
      </c>
      <c r="I821" s="4" t="s">
        <v>1051</v>
      </c>
      <c r="J821" s="4" t="s">
        <v>28</v>
      </c>
      <c r="K821" s="4" t="s">
        <v>2506</v>
      </c>
      <c r="L821" s="4" t="s">
        <v>24</v>
      </c>
      <c r="M821" t="s">
        <v>8</v>
      </c>
      <c r="R821">
        <v>3</v>
      </c>
      <c r="S821">
        <v>0</v>
      </c>
      <c r="T821">
        <v>3</v>
      </c>
      <c r="U821">
        <v>0</v>
      </c>
      <c r="V821">
        <v>0</v>
      </c>
      <c r="X821" s="21" t="s">
        <v>1943</v>
      </c>
    </row>
    <row r="822" spans="1:24" hidden="1">
      <c r="A822" t="s">
        <v>8234</v>
      </c>
      <c r="B822" s="4" t="s">
        <v>3398</v>
      </c>
      <c r="C822" s="4" t="s">
        <v>3399</v>
      </c>
      <c r="D822" s="4" t="s">
        <v>3400</v>
      </c>
      <c r="E822" s="4" t="s">
        <v>3401</v>
      </c>
      <c r="F822" s="4" t="s">
        <v>3327</v>
      </c>
      <c r="G822" s="4" t="s">
        <v>3325</v>
      </c>
      <c r="H822" s="4" t="s">
        <v>3318</v>
      </c>
      <c r="I822" s="4" t="s">
        <v>125</v>
      </c>
      <c r="J822" s="4" t="s">
        <v>6074</v>
      </c>
      <c r="K822" s="4" t="s">
        <v>2504</v>
      </c>
      <c r="L822" s="4" t="s">
        <v>17</v>
      </c>
      <c r="M822" t="s">
        <v>8</v>
      </c>
      <c r="R822">
        <v>1</v>
      </c>
      <c r="S822">
        <v>1</v>
      </c>
      <c r="T822">
        <v>0</v>
      </c>
      <c r="U822">
        <v>0</v>
      </c>
      <c r="V822">
        <v>0</v>
      </c>
      <c r="X822" s="21" t="s">
        <v>1943</v>
      </c>
    </row>
    <row r="823" spans="1:24" hidden="1">
      <c r="A823" t="s">
        <v>8234</v>
      </c>
      <c r="B823" s="4" t="s">
        <v>3398</v>
      </c>
      <c r="C823" s="4" t="s">
        <v>3399</v>
      </c>
      <c r="D823" s="4" t="s">
        <v>3400</v>
      </c>
      <c r="E823" s="4" t="s">
        <v>3401</v>
      </c>
      <c r="F823" s="4" t="s">
        <v>3327</v>
      </c>
      <c r="G823" s="4" t="s">
        <v>3325</v>
      </c>
      <c r="H823" s="4" t="s">
        <v>3318</v>
      </c>
      <c r="I823" s="4" t="s">
        <v>742</v>
      </c>
      <c r="J823" s="4" t="s">
        <v>26</v>
      </c>
      <c r="K823" s="4" t="s">
        <v>2505</v>
      </c>
      <c r="L823" s="4" t="s">
        <v>21</v>
      </c>
      <c r="M823" t="s">
        <v>8</v>
      </c>
      <c r="R823">
        <v>2</v>
      </c>
      <c r="S823">
        <v>2</v>
      </c>
      <c r="T823">
        <v>0</v>
      </c>
      <c r="U823">
        <v>0</v>
      </c>
      <c r="V823">
        <v>0</v>
      </c>
      <c r="X823" s="21" t="s">
        <v>1943</v>
      </c>
    </row>
    <row r="824" spans="1:24" hidden="1">
      <c r="A824" t="s">
        <v>8234</v>
      </c>
      <c r="B824" s="4" t="s">
        <v>3398</v>
      </c>
      <c r="C824" s="4" t="s">
        <v>3399</v>
      </c>
      <c r="D824" s="4" t="s">
        <v>3400</v>
      </c>
      <c r="E824" s="4" t="s">
        <v>3401</v>
      </c>
      <c r="F824" s="4" t="s">
        <v>3327</v>
      </c>
      <c r="G824" s="4" t="s">
        <v>3325</v>
      </c>
      <c r="H824" s="4" t="s">
        <v>3318</v>
      </c>
      <c r="I824" s="4" t="s">
        <v>6072</v>
      </c>
      <c r="J824" s="4" t="s">
        <v>6073</v>
      </c>
      <c r="K824" s="4" t="s">
        <v>2517</v>
      </c>
      <c r="L824" s="4" t="s">
        <v>67</v>
      </c>
      <c r="M824" t="s">
        <v>8</v>
      </c>
      <c r="R824">
        <v>1</v>
      </c>
      <c r="S824">
        <v>1</v>
      </c>
      <c r="T824">
        <v>0</v>
      </c>
      <c r="U824">
        <v>0</v>
      </c>
      <c r="V824">
        <v>0</v>
      </c>
      <c r="X824" s="21" t="s">
        <v>1943</v>
      </c>
    </row>
    <row r="825" spans="1:24" hidden="1">
      <c r="A825" s="77" t="s">
        <v>8234</v>
      </c>
      <c r="B825" s="4" t="s">
        <v>2780</v>
      </c>
      <c r="C825" s="4" t="s">
        <v>1052</v>
      </c>
      <c r="D825" s="4" t="s">
        <v>2781</v>
      </c>
      <c r="E825" s="4" t="s">
        <v>1053</v>
      </c>
      <c r="F825" s="4" t="s">
        <v>3324</v>
      </c>
      <c r="G825" s="4" t="s">
        <v>3325</v>
      </c>
      <c r="H825" s="4" t="s">
        <v>3318</v>
      </c>
      <c r="I825" s="4" t="s">
        <v>1054</v>
      </c>
      <c r="J825" s="4" t="s">
        <v>82</v>
      </c>
      <c r="K825" s="4" t="s">
        <v>2505</v>
      </c>
      <c r="L825" s="4" t="s">
        <v>21</v>
      </c>
      <c r="M825" t="s">
        <v>8</v>
      </c>
      <c r="R825">
        <v>50</v>
      </c>
      <c r="S825">
        <v>0</v>
      </c>
      <c r="T825">
        <v>22</v>
      </c>
      <c r="U825">
        <v>25</v>
      </c>
      <c r="V825">
        <v>3</v>
      </c>
      <c r="X825" s="21" t="s">
        <v>1943</v>
      </c>
    </row>
    <row r="826" spans="1:24" hidden="1">
      <c r="A826" s="77" t="s">
        <v>8234</v>
      </c>
      <c r="B826" s="4" t="s">
        <v>2780</v>
      </c>
      <c r="C826" s="4" t="s">
        <v>1052</v>
      </c>
      <c r="D826" s="4" t="s">
        <v>2781</v>
      </c>
      <c r="E826" s="4" t="s">
        <v>1053</v>
      </c>
      <c r="F826" s="4" t="s">
        <v>3324</v>
      </c>
      <c r="G826" s="4" t="s">
        <v>3325</v>
      </c>
      <c r="H826" s="4" t="s">
        <v>3318</v>
      </c>
      <c r="I826" s="4" t="s">
        <v>764</v>
      </c>
      <c r="J826" s="4" t="s">
        <v>637</v>
      </c>
      <c r="K826" s="4" t="s">
        <v>2505</v>
      </c>
      <c r="L826" s="4" t="s">
        <v>21</v>
      </c>
      <c r="M826" t="s">
        <v>8</v>
      </c>
      <c r="R826">
        <v>45</v>
      </c>
      <c r="S826">
        <v>0</v>
      </c>
      <c r="T826">
        <v>21</v>
      </c>
      <c r="U826">
        <v>21</v>
      </c>
      <c r="V826">
        <v>3</v>
      </c>
      <c r="X826" s="21" t="s">
        <v>1943</v>
      </c>
    </row>
    <row r="827" spans="1:24" hidden="1">
      <c r="A827" s="77" t="s">
        <v>8234</v>
      </c>
      <c r="B827" s="4" t="s">
        <v>2780</v>
      </c>
      <c r="C827" s="4" t="s">
        <v>1052</v>
      </c>
      <c r="D827" s="4" t="s">
        <v>2781</v>
      </c>
      <c r="E827" s="4" t="s">
        <v>1053</v>
      </c>
      <c r="F827" s="4" t="s">
        <v>3324</v>
      </c>
      <c r="G827" s="4" t="s">
        <v>3325</v>
      </c>
      <c r="H827" s="4" t="s">
        <v>3318</v>
      </c>
      <c r="I827" s="4" t="s">
        <v>1055</v>
      </c>
      <c r="J827" s="4" t="s">
        <v>639</v>
      </c>
      <c r="K827" s="4" t="s">
        <v>2506</v>
      </c>
      <c r="L827" s="4" t="s">
        <v>24</v>
      </c>
      <c r="M827" t="s">
        <v>8</v>
      </c>
      <c r="R827">
        <v>46</v>
      </c>
      <c r="S827">
        <v>0</v>
      </c>
      <c r="T827">
        <v>5</v>
      </c>
      <c r="U827">
        <v>32</v>
      </c>
      <c r="V827">
        <v>9</v>
      </c>
      <c r="X827" s="21" t="s">
        <v>1943</v>
      </c>
    </row>
    <row r="828" spans="1:24" hidden="1">
      <c r="A828" s="77" t="s">
        <v>8234</v>
      </c>
      <c r="B828" s="4" t="s">
        <v>2780</v>
      </c>
      <c r="C828" s="4" t="s">
        <v>1052</v>
      </c>
      <c r="D828" s="4" t="s">
        <v>2781</v>
      </c>
      <c r="E828" s="4" t="s">
        <v>1053</v>
      </c>
      <c r="F828" s="4" t="s">
        <v>3324</v>
      </c>
      <c r="G828" s="4" t="s">
        <v>3325</v>
      </c>
      <c r="H828" s="4" t="s">
        <v>3318</v>
      </c>
      <c r="I828" s="4" t="s">
        <v>765</v>
      </c>
      <c r="J828" s="4" t="s">
        <v>641</v>
      </c>
      <c r="K828" s="4" t="s">
        <v>2506</v>
      </c>
      <c r="L828" s="4" t="s">
        <v>24</v>
      </c>
      <c r="M828" t="s">
        <v>8</v>
      </c>
      <c r="R828">
        <v>47</v>
      </c>
      <c r="S828">
        <v>0</v>
      </c>
      <c r="T828">
        <v>5</v>
      </c>
      <c r="U828">
        <v>32</v>
      </c>
      <c r="V828">
        <v>10</v>
      </c>
      <c r="X828" s="21" t="s">
        <v>1943</v>
      </c>
    </row>
    <row r="829" spans="1:24" hidden="1">
      <c r="A829" s="77" t="s">
        <v>8244</v>
      </c>
      <c r="B829" s="4" t="s">
        <v>2782</v>
      </c>
      <c r="C829" s="4" t="s">
        <v>1056</v>
      </c>
      <c r="D829" s="4" t="s">
        <v>2783</v>
      </c>
      <c r="E829" s="4" t="s">
        <v>1057</v>
      </c>
      <c r="F829" s="4" t="s">
        <v>3324</v>
      </c>
      <c r="G829" s="4" t="s">
        <v>3325</v>
      </c>
      <c r="H829" s="4" t="s">
        <v>3318</v>
      </c>
      <c r="I829" s="4" t="s">
        <v>4755</v>
      </c>
      <c r="J829" s="4" t="s">
        <v>6075</v>
      </c>
      <c r="K829" s="4" t="s">
        <v>2505</v>
      </c>
      <c r="L829" s="4" t="s">
        <v>21</v>
      </c>
      <c r="M829" t="s">
        <v>8</v>
      </c>
      <c r="R829">
        <v>1</v>
      </c>
      <c r="S829">
        <v>0</v>
      </c>
      <c r="T829">
        <v>0</v>
      </c>
      <c r="U829">
        <v>1</v>
      </c>
      <c r="V829">
        <v>0</v>
      </c>
      <c r="X829" s="21" t="s">
        <v>1943</v>
      </c>
    </row>
    <row r="830" spans="1:24" hidden="1">
      <c r="A830" s="77" t="s">
        <v>8244</v>
      </c>
      <c r="B830" s="4" t="s">
        <v>2782</v>
      </c>
      <c r="C830" s="4" t="s">
        <v>1056</v>
      </c>
      <c r="D830" s="4" t="s">
        <v>2783</v>
      </c>
      <c r="E830" s="4" t="s">
        <v>1057</v>
      </c>
      <c r="F830" s="4" t="s">
        <v>3324</v>
      </c>
      <c r="G830" s="4" t="s">
        <v>3325</v>
      </c>
      <c r="H830" s="4" t="s">
        <v>3318</v>
      </c>
      <c r="I830" s="4" t="s">
        <v>1304</v>
      </c>
      <c r="J830" s="4" t="s">
        <v>26</v>
      </c>
      <c r="K830" s="4" t="s">
        <v>2505</v>
      </c>
      <c r="L830" s="4" t="s">
        <v>21</v>
      </c>
      <c r="M830" t="s">
        <v>8</v>
      </c>
      <c r="R830">
        <v>14</v>
      </c>
      <c r="S830">
        <v>6</v>
      </c>
      <c r="T830">
        <v>5</v>
      </c>
      <c r="U830">
        <v>3</v>
      </c>
      <c r="V830">
        <v>0</v>
      </c>
      <c r="X830" s="21" t="s">
        <v>1943</v>
      </c>
    </row>
    <row r="831" spans="1:24" hidden="1">
      <c r="A831" s="77" t="s">
        <v>8244</v>
      </c>
      <c r="B831" s="4" t="s">
        <v>2782</v>
      </c>
      <c r="C831" s="4" t="s">
        <v>1056</v>
      </c>
      <c r="D831" s="4" t="s">
        <v>2783</v>
      </c>
      <c r="E831" s="4" t="s">
        <v>1057</v>
      </c>
      <c r="F831" s="4" t="s">
        <v>3324</v>
      </c>
      <c r="G831" s="4" t="s">
        <v>3325</v>
      </c>
      <c r="H831" s="4" t="s">
        <v>3318</v>
      </c>
      <c r="I831" s="4" t="s">
        <v>1058</v>
      </c>
      <c r="J831" s="4" t="s">
        <v>1059</v>
      </c>
      <c r="K831" s="4" t="s">
        <v>2506</v>
      </c>
      <c r="L831" s="4" t="s">
        <v>24</v>
      </c>
      <c r="M831" t="s">
        <v>8</v>
      </c>
      <c r="R831">
        <v>7</v>
      </c>
      <c r="S831">
        <v>0</v>
      </c>
      <c r="T831">
        <v>2</v>
      </c>
      <c r="U831">
        <v>1</v>
      </c>
      <c r="V831">
        <v>4</v>
      </c>
      <c r="X831" s="21" t="s">
        <v>1943</v>
      </c>
    </row>
    <row r="832" spans="1:24" hidden="1">
      <c r="A832" s="77" t="s">
        <v>8244</v>
      </c>
      <c r="B832" s="4" t="s">
        <v>2782</v>
      </c>
      <c r="C832" s="4" t="s">
        <v>1056</v>
      </c>
      <c r="D832" s="4" t="s">
        <v>2783</v>
      </c>
      <c r="E832" s="4" t="s">
        <v>1057</v>
      </c>
      <c r="F832" s="4" t="s">
        <v>3324</v>
      </c>
      <c r="G832" s="4" t="s">
        <v>3325</v>
      </c>
      <c r="H832" s="4" t="s">
        <v>3318</v>
      </c>
      <c r="I832" s="4" t="s">
        <v>1306</v>
      </c>
      <c r="J832" s="4" t="s">
        <v>28</v>
      </c>
      <c r="K832" s="4" t="s">
        <v>2506</v>
      </c>
      <c r="L832" s="4" t="s">
        <v>24</v>
      </c>
      <c r="M832" t="s">
        <v>8</v>
      </c>
      <c r="R832">
        <v>20</v>
      </c>
      <c r="S832">
        <v>0</v>
      </c>
      <c r="T832">
        <v>6</v>
      </c>
      <c r="U832">
        <v>4</v>
      </c>
      <c r="V832">
        <v>10</v>
      </c>
      <c r="X832" s="21" t="s">
        <v>1943</v>
      </c>
    </row>
    <row r="833" spans="1:24" hidden="1">
      <c r="A833" s="77" t="s">
        <v>8249</v>
      </c>
      <c r="B833" s="4" t="s">
        <v>3402</v>
      </c>
      <c r="C833" s="4" t="s">
        <v>3403</v>
      </c>
      <c r="D833" s="4" t="s">
        <v>3404</v>
      </c>
      <c r="E833" s="4" t="s">
        <v>3405</v>
      </c>
      <c r="F833" s="4" t="s">
        <v>3324</v>
      </c>
      <c r="G833" s="4" t="s">
        <v>3325</v>
      </c>
      <c r="H833" s="4" t="s">
        <v>3318</v>
      </c>
      <c r="I833" s="4" t="s">
        <v>125</v>
      </c>
      <c r="J833" s="4" t="s">
        <v>302</v>
      </c>
      <c r="K833" s="4" t="s">
        <v>2559</v>
      </c>
      <c r="L833" s="4" t="s">
        <v>303</v>
      </c>
      <c r="M833" t="s">
        <v>8</v>
      </c>
      <c r="O833" t="s">
        <v>3317</v>
      </c>
      <c r="R833">
        <v>10</v>
      </c>
      <c r="S833">
        <v>0</v>
      </c>
      <c r="T833">
        <v>2</v>
      </c>
      <c r="U833">
        <v>1</v>
      </c>
      <c r="V833">
        <v>7</v>
      </c>
      <c r="X833" s="21" t="s">
        <v>1943</v>
      </c>
    </row>
    <row r="834" spans="1:24" hidden="1">
      <c r="A834" s="77" t="s">
        <v>8249</v>
      </c>
      <c r="B834" s="4" t="s">
        <v>3402</v>
      </c>
      <c r="C834" s="4" t="s">
        <v>3403</v>
      </c>
      <c r="D834" s="4" t="s">
        <v>3404</v>
      </c>
      <c r="E834" s="4" t="s">
        <v>3405</v>
      </c>
      <c r="F834" s="4" t="s">
        <v>3324</v>
      </c>
      <c r="G834" s="4" t="s">
        <v>3325</v>
      </c>
      <c r="H834" s="4" t="s">
        <v>3318</v>
      </c>
      <c r="I834" s="4" t="s">
        <v>3840</v>
      </c>
      <c r="J834" s="4" t="s">
        <v>3841</v>
      </c>
      <c r="K834" s="4" t="s">
        <v>2504</v>
      </c>
      <c r="L834" s="4" t="s">
        <v>17</v>
      </c>
      <c r="M834" t="s">
        <v>8</v>
      </c>
      <c r="R834">
        <v>56</v>
      </c>
      <c r="S834">
        <v>31</v>
      </c>
      <c r="T834">
        <v>10</v>
      </c>
      <c r="U834">
        <v>12</v>
      </c>
      <c r="V834">
        <v>3</v>
      </c>
      <c r="X834" s="21" t="s">
        <v>1943</v>
      </c>
    </row>
    <row r="835" spans="1:24" hidden="1">
      <c r="A835" s="77" t="s">
        <v>8249</v>
      </c>
      <c r="B835" s="4" t="s">
        <v>3402</v>
      </c>
      <c r="C835" s="4" t="s">
        <v>3403</v>
      </c>
      <c r="D835" s="4" t="s">
        <v>3404</v>
      </c>
      <c r="E835" s="4" t="s">
        <v>3405</v>
      </c>
      <c r="F835" s="4" t="s">
        <v>3324</v>
      </c>
      <c r="G835" s="4" t="s">
        <v>3325</v>
      </c>
      <c r="H835" s="4" t="s">
        <v>3318</v>
      </c>
      <c r="I835" s="4" t="s">
        <v>742</v>
      </c>
      <c r="J835" s="4" t="s">
        <v>191</v>
      </c>
      <c r="K835" s="4" t="s">
        <v>2505</v>
      </c>
      <c r="L835" s="4" t="s">
        <v>21</v>
      </c>
      <c r="M835" t="s">
        <v>8</v>
      </c>
      <c r="R835">
        <v>102</v>
      </c>
      <c r="S835">
        <v>39</v>
      </c>
      <c r="T835">
        <v>39</v>
      </c>
      <c r="U835">
        <v>23</v>
      </c>
      <c r="V835">
        <v>1</v>
      </c>
      <c r="X835" s="21" t="s">
        <v>1943</v>
      </c>
    </row>
    <row r="836" spans="1:24" hidden="1">
      <c r="A836" s="77" t="s">
        <v>8249</v>
      </c>
      <c r="B836" s="4" t="s">
        <v>3402</v>
      </c>
      <c r="C836" s="4" t="s">
        <v>3403</v>
      </c>
      <c r="D836" s="4" t="s">
        <v>3404</v>
      </c>
      <c r="E836" s="4" t="s">
        <v>3405</v>
      </c>
      <c r="F836" s="4" t="s">
        <v>3324</v>
      </c>
      <c r="G836" s="4" t="s">
        <v>3325</v>
      </c>
      <c r="H836" s="4" t="s">
        <v>3318</v>
      </c>
      <c r="I836" s="4" t="s">
        <v>6080</v>
      </c>
      <c r="J836" s="4" t="s">
        <v>6081</v>
      </c>
      <c r="K836" s="4" t="s">
        <v>2506</v>
      </c>
      <c r="L836" s="4" t="s">
        <v>24</v>
      </c>
      <c r="M836" t="s">
        <v>8</v>
      </c>
      <c r="R836">
        <v>1</v>
      </c>
      <c r="S836">
        <v>0</v>
      </c>
      <c r="T836">
        <v>0</v>
      </c>
      <c r="U836">
        <v>1</v>
      </c>
      <c r="V836">
        <v>0</v>
      </c>
      <c r="X836" s="21" t="s">
        <v>1943</v>
      </c>
    </row>
    <row r="837" spans="1:24" hidden="1">
      <c r="A837" s="77" t="s">
        <v>8249</v>
      </c>
      <c r="B837" s="4" t="s">
        <v>3402</v>
      </c>
      <c r="C837" s="4" t="s">
        <v>3403</v>
      </c>
      <c r="D837" s="4" t="s">
        <v>3404</v>
      </c>
      <c r="E837" s="4" t="s">
        <v>3405</v>
      </c>
      <c r="F837" s="4" t="s">
        <v>3324</v>
      </c>
      <c r="G837" s="4" t="s">
        <v>3325</v>
      </c>
      <c r="H837" s="4" t="s">
        <v>3318</v>
      </c>
      <c r="I837" s="4" t="s">
        <v>123</v>
      </c>
      <c r="J837" s="4" t="s">
        <v>84</v>
      </c>
      <c r="K837" s="4" t="s">
        <v>2506</v>
      </c>
      <c r="L837" s="4" t="s">
        <v>24</v>
      </c>
      <c r="M837" t="s">
        <v>8</v>
      </c>
      <c r="R837">
        <v>59</v>
      </c>
      <c r="S837">
        <v>9</v>
      </c>
      <c r="T837">
        <v>15</v>
      </c>
      <c r="U837">
        <v>23</v>
      </c>
      <c r="V837">
        <v>12</v>
      </c>
      <c r="X837" s="21" t="s">
        <v>1943</v>
      </c>
    </row>
    <row r="838" spans="1:24" hidden="1">
      <c r="A838" s="77" t="s">
        <v>8249</v>
      </c>
      <c r="B838" s="4" t="s">
        <v>3402</v>
      </c>
      <c r="C838" s="4" t="s">
        <v>3403</v>
      </c>
      <c r="D838" s="4" t="s">
        <v>3404</v>
      </c>
      <c r="E838" s="4" t="s">
        <v>3405</v>
      </c>
      <c r="F838" s="4" t="s">
        <v>3324</v>
      </c>
      <c r="G838" s="4" t="s">
        <v>3325</v>
      </c>
      <c r="H838" s="4" t="s">
        <v>3318</v>
      </c>
      <c r="I838" s="4" t="s">
        <v>6082</v>
      </c>
      <c r="J838" s="4" t="s">
        <v>6083</v>
      </c>
      <c r="K838" s="4" t="s">
        <v>2517</v>
      </c>
      <c r="L838" s="4" t="s">
        <v>67</v>
      </c>
      <c r="M838" t="s">
        <v>8</v>
      </c>
      <c r="R838">
        <v>4</v>
      </c>
      <c r="S838">
        <v>0</v>
      </c>
      <c r="T838">
        <v>0</v>
      </c>
      <c r="U838">
        <v>2</v>
      </c>
      <c r="V838">
        <v>2</v>
      </c>
      <c r="X838" s="21" t="s">
        <v>1943</v>
      </c>
    </row>
    <row r="839" spans="1:24" hidden="1">
      <c r="A839" s="77" t="s">
        <v>8249</v>
      </c>
      <c r="B839" s="4" t="s">
        <v>3402</v>
      </c>
      <c r="C839" s="4" t="s">
        <v>3403</v>
      </c>
      <c r="D839" s="4" t="s">
        <v>3404</v>
      </c>
      <c r="E839" s="4" t="s">
        <v>3405</v>
      </c>
      <c r="F839" s="4" t="s">
        <v>3324</v>
      </c>
      <c r="G839" s="4" t="s">
        <v>3325</v>
      </c>
      <c r="H839" s="4" t="s">
        <v>3318</v>
      </c>
      <c r="I839" s="4" t="s">
        <v>6084</v>
      </c>
      <c r="J839" s="4" t="s">
        <v>194</v>
      </c>
      <c r="K839" s="4" t="s">
        <v>2517</v>
      </c>
      <c r="L839" s="4" t="s">
        <v>67</v>
      </c>
      <c r="M839" t="s">
        <v>8</v>
      </c>
      <c r="R839">
        <v>1</v>
      </c>
      <c r="S839">
        <v>0</v>
      </c>
      <c r="T839">
        <v>0</v>
      </c>
      <c r="U839">
        <v>0</v>
      </c>
      <c r="V839">
        <v>1</v>
      </c>
      <c r="X839" s="21" t="s">
        <v>1943</v>
      </c>
    </row>
    <row r="840" spans="1:24" hidden="1">
      <c r="A840" s="77" t="s">
        <v>8249</v>
      </c>
      <c r="B840" s="4" t="s">
        <v>3402</v>
      </c>
      <c r="C840" s="4" t="s">
        <v>3403</v>
      </c>
      <c r="D840" s="4" t="s">
        <v>3404</v>
      </c>
      <c r="E840" s="4" t="s">
        <v>3405</v>
      </c>
      <c r="F840" s="4" t="s">
        <v>3324</v>
      </c>
      <c r="G840" s="4" t="s">
        <v>3325</v>
      </c>
      <c r="H840" s="4" t="s">
        <v>3318</v>
      </c>
      <c r="I840" s="4" t="s">
        <v>3842</v>
      </c>
      <c r="J840" s="4" t="s">
        <v>29</v>
      </c>
      <c r="K840" s="4" t="s">
        <v>2517</v>
      </c>
      <c r="L840" s="4" t="s">
        <v>67</v>
      </c>
      <c r="M840" t="s">
        <v>8</v>
      </c>
      <c r="R840">
        <v>86</v>
      </c>
      <c r="S840">
        <v>0</v>
      </c>
      <c r="T840">
        <v>24</v>
      </c>
      <c r="U840">
        <v>52</v>
      </c>
      <c r="V840">
        <v>10</v>
      </c>
      <c r="X840" s="21" t="s">
        <v>1943</v>
      </c>
    </row>
    <row r="841" spans="1:24" hidden="1">
      <c r="A841" s="77" t="s">
        <v>8249</v>
      </c>
      <c r="B841" s="4" t="s">
        <v>3402</v>
      </c>
      <c r="C841" s="4" t="s">
        <v>3403</v>
      </c>
      <c r="D841" s="4" t="s">
        <v>3404</v>
      </c>
      <c r="E841" s="4" t="s">
        <v>3405</v>
      </c>
      <c r="F841" s="4" t="s">
        <v>3324</v>
      </c>
      <c r="G841" s="4" t="s">
        <v>3325</v>
      </c>
      <c r="H841" s="4" t="s">
        <v>3318</v>
      </c>
      <c r="I841" s="4" t="s">
        <v>6078</v>
      </c>
      <c r="J841" s="4" t="s">
        <v>6079</v>
      </c>
      <c r="K841" s="4" t="s">
        <v>2746</v>
      </c>
      <c r="L841" s="4" t="s">
        <v>896</v>
      </c>
      <c r="M841" t="s">
        <v>8</v>
      </c>
      <c r="O841" t="s">
        <v>3317</v>
      </c>
      <c r="R841">
        <v>1</v>
      </c>
      <c r="S841">
        <v>0</v>
      </c>
      <c r="T841">
        <v>0</v>
      </c>
      <c r="U841">
        <v>0</v>
      </c>
      <c r="V841">
        <v>1</v>
      </c>
      <c r="X841" s="21" t="s">
        <v>1943</v>
      </c>
    </row>
    <row r="842" spans="1:24" hidden="1">
      <c r="A842" s="77" t="s">
        <v>8249</v>
      </c>
      <c r="B842" s="4" t="s">
        <v>2784</v>
      </c>
      <c r="C842" s="4" t="s">
        <v>1060</v>
      </c>
      <c r="D842" s="4" t="s">
        <v>2785</v>
      </c>
      <c r="E842" s="4" t="s">
        <v>1062</v>
      </c>
      <c r="F842" s="4" t="s">
        <v>3324</v>
      </c>
      <c r="G842" s="4" t="s">
        <v>3325</v>
      </c>
      <c r="H842" s="4" t="s">
        <v>3318</v>
      </c>
      <c r="I842" s="4" t="s">
        <v>3843</v>
      </c>
      <c r="J842" s="4" t="s">
        <v>26</v>
      </c>
      <c r="K842" s="4" t="s">
        <v>2505</v>
      </c>
      <c r="L842" s="4" t="s">
        <v>21</v>
      </c>
      <c r="M842" t="s">
        <v>8</v>
      </c>
      <c r="R842">
        <v>105</v>
      </c>
      <c r="S842">
        <v>10</v>
      </c>
      <c r="T842">
        <v>53</v>
      </c>
      <c r="U842">
        <v>35</v>
      </c>
      <c r="V842">
        <v>7</v>
      </c>
      <c r="X842" s="21" t="s">
        <v>1943</v>
      </c>
    </row>
    <row r="843" spans="1:24" hidden="1">
      <c r="A843" s="77" t="s">
        <v>8249</v>
      </c>
      <c r="B843" s="4" t="s">
        <v>2784</v>
      </c>
      <c r="C843" s="4" t="s">
        <v>1060</v>
      </c>
      <c r="D843" s="4" t="s">
        <v>2785</v>
      </c>
      <c r="E843" s="4" t="s">
        <v>1062</v>
      </c>
      <c r="F843" s="4" t="s">
        <v>3324</v>
      </c>
      <c r="G843" s="4" t="s">
        <v>3325</v>
      </c>
      <c r="H843" s="4" t="s">
        <v>3318</v>
      </c>
      <c r="I843" s="4" t="s">
        <v>3844</v>
      </c>
      <c r="J843" s="4" t="s">
        <v>28</v>
      </c>
      <c r="K843" s="4" t="s">
        <v>2506</v>
      </c>
      <c r="L843" s="4" t="s">
        <v>24</v>
      </c>
      <c r="M843" t="s">
        <v>8</v>
      </c>
      <c r="R843">
        <v>56</v>
      </c>
      <c r="S843">
        <v>1</v>
      </c>
      <c r="T843">
        <v>1</v>
      </c>
      <c r="U843">
        <v>31</v>
      </c>
      <c r="V843">
        <v>23</v>
      </c>
      <c r="X843" s="21" t="s">
        <v>1943</v>
      </c>
    </row>
    <row r="844" spans="1:24" hidden="1">
      <c r="A844" s="77" t="s">
        <v>8226</v>
      </c>
      <c r="B844" s="4" t="s">
        <v>3406</v>
      </c>
      <c r="C844" s="4" t="s">
        <v>3407</v>
      </c>
      <c r="D844" s="4" t="s">
        <v>3409</v>
      </c>
      <c r="E844" s="4" t="s">
        <v>3410</v>
      </c>
      <c r="F844" s="4" t="s">
        <v>3324</v>
      </c>
      <c r="G844" s="4" t="s">
        <v>3325</v>
      </c>
      <c r="H844" s="4" t="s">
        <v>3318</v>
      </c>
      <c r="I844" s="4" t="s">
        <v>3848</v>
      </c>
      <c r="J844" s="4" t="s">
        <v>191</v>
      </c>
      <c r="K844" s="4" t="s">
        <v>2505</v>
      </c>
      <c r="L844" s="4" t="s">
        <v>21</v>
      </c>
      <c r="M844" t="s">
        <v>8</v>
      </c>
      <c r="R844">
        <v>49</v>
      </c>
      <c r="S844">
        <v>2</v>
      </c>
      <c r="T844">
        <v>36</v>
      </c>
      <c r="U844">
        <v>11</v>
      </c>
      <c r="V844">
        <v>0</v>
      </c>
      <c r="X844" s="21" t="s">
        <v>1943</v>
      </c>
    </row>
    <row r="845" spans="1:24" hidden="1">
      <c r="A845" s="77" t="s">
        <v>8226</v>
      </c>
      <c r="B845" s="4" t="s">
        <v>3406</v>
      </c>
      <c r="C845" s="4" t="s">
        <v>3407</v>
      </c>
      <c r="D845" s="4" t="s">
        <v>3409</v>
      </c>
      <c r="E845" s="4" t="s">
        <v>3410</v>
      </c>
      <c r="F845" s="4" t="s">
        <v>3324</v>
      </c>
      <c r="G845" s="4" t="s">
        <v>3325</v>
      </c>
      <c r="H845" s="4" t="s">
        <v>3318</v>
      </c>
      <c r="I845" s="4" t="s">
        <v>3849</v>
      </c>
      <c r="J845" s="4" t="s">
        <v>191</v>
      </c>
      <c r="K845" s="4" t="s">
        <v>2505</v>
      </c>
      <c r="L845" s="4" t="s">
        <v>21</v>
      </c>
      <c r="M845" t="s">
        <v>8</v>
      </c>
      <c r="R845">
        <v>45</v>
      </c>
      <c r="S845">
        <v>1</v>
      </c>
      <c r="T845">
        <v>37</v>
      </c>
      <c r="U845">
        <v>7</v>
      </c>
      <c r="V845">
        <v>0</v>
      </c>
      <c r="X845" s="21" t="s">
        <v>1943</v>
      </c>
    </row>
    <row r="846" spans="1:24" hidden="1">
      <c r="A846" s="77" t="s">
        <v>8226</v>
      </c>
      <c r="B846" s="4" t="s">
        <v>3406</v>
      </c>
      <c r="C846" s="4" t="s">
        <v>3407</v>
      </c>
      <c r="D846" s="4" t="s">
        <v>3409</v>
      </c>
      <c r="E846" s="4" t="s">
        <v>3410</v>
      </c>
      <c r="F846" s="4" t="s">
        <v>3324</v>
      </c>
      <c r="G846" s="4" t="s">
        <v>3325</v>
      </c>
      <c r="H846" s="4" t="s">
        <v>3318</v>
      </c>
      <c r="I846" s="4" t="s">
        <v>3850</v>
      </c>
      <c r="J846" s="4" t="s">
        <v>84</v>
      </c>
      <c r="K846" s="4" t="s">
        <v>2506</v>
      </c>
      <c r="L846" s="4" t="s">
        <v>24</v>
      </c>
      <c r="M846" t="s">
        <v>8</v>
      </c>
      <c r="R846">
        <v>85</v>
      </c>
      <c r="S846">
        <v>0</v>
      </c>
      <c r="T846">
        <v>52</v>
      </c>
      <c r="U846">
        <v>25</v>
      </c>
      <c r="V846">
        <v>8</v>
      </c>
      <c r="X846" s="21" t="s">
        <v>1943</v>
      </c>
    </row>
    <row r="847" spans="1:24" hidden="1">
      <c r="A847" s="77" t="s">
        <v>8226</v>
      </c>
      <c r="B847" s="4" t="s">
        <v>3406</v>
      </c>
      <c r="C847" s="4" t="s">
        <v>3407</v>
      </c>
      <c r="D847" s="4" t="s">
        <v>3409</v>
      </c>
      <c r="E847" s="4" t="s">
        <v>3410</v>
      </c>
      <c r="F847" s="4" t="s">
        <v>3324</v>
      </c>
      <c r="G847" s="4" t="s">
        <v>3325</v>
      </c>
      <c r="H847" s="4" t="s">
        <v>3318</v>
      </c>
      <c r="I847" s="4" t="s">
        <v>3851</v>
      </c>
      <c r="J847" s="4" t="s">
        <v>84</v>
      </c>
      <c r="K847" s="4" t="s">
        <v>2506</v>
      </c>
      <c r="L847" s="4" t="s">
        <v>24</v>
      </c>
      <c r="M847" t="s">
        <v>8</v>
      </c>
      <c r="R847">
        <v>83</v>
      </c>
      <c r="S847">
        <v>0</v>
      </c>
      <c r="T847">
        <v>51</v>
      </c>
      <c r="U847">
        <v>25</v>
      </c>
      <c r="V847">
        <v>7</v>
      </c>
      <c r="X847" s="21" t="s">
        <v>1943</v>
      </c>
    </row>
    <row r="848" spans="1:24" hidden="1">
      <c r="A848" s="77" t="s">
        <v>8226</v>
      </c>
      <c r="B848" s="4" t="s">
        <v>3406</v>
      </c>
      <c r="C848" s="4" t="s">
        <v>3407</v>
      </c>
      <c r="D848" s="4" t="s">
        <v>3409</v>
      </c>
      <c r="E848" s="4" t="s">
        <v>3410</v>
      </c>
      <c r="F848" s="4" t="s">
        <v>3324</v>
      </c>
      <c r="G848" s="4" t="s">
        <v>3325</v>
      </c>
      <c r="H848" s="4" t="s">
        <v>3318</v>
      </c>
      <c r="I848" s="4" t="s">
        <v>3852</v>
      </c>
      <c r="J848" s="4" t="s">
        <v>194</v>
      </c>
      <c r="K848" s="4" t="s">
        <v>2517</v>
      </c>
      <c r="L848" s="4" t="s">
        <v>67</v>
      </c>
      <c r="M848" t="s">
        <v>8</v>
      </c>
      <c r="R848">
        <v>9</v>
      </c>
      <c r="S848">
        <v>0</v>
      </c>
      <c r="T848">
        <v>1</v>
      </c>
      <c r="U848">
        <v>5</v>
      </c>
      <c r="V848">
        <v>3</v>
      </c>
      <c r="X848" s="21" t="s">
        <v>1943</v>
      </c>
    </row>
    <row r="849" spans="1:24" hidden="1">
      <c r="A849" s="77" t="s">
        <v>8226</v>
      </c>
      <c r="B849" s="4" t="s">
        <v>3406</v>
      </c>
      <c r="C849" s="4" t="s">
        <v>3407</v>
      </c>
      <c r="D849" s="4" t="s">
        <v>3409</v>
      </c>
      <c r="E849" s="4" t="s">
        <v>3410</v>
      </c>
      <c r="F849" s="4" t="s">
        <v>3324</v>
      </c>
      <c r="G849" s="4" t="s">
        <v>3325</v>
      </c>
      <c r="H849" s="4" t="s">
        <v>3318</v>
      </c>
      <c r="I849" s="4" t="s">
        <v>4756</v>
      </c>
      <c r="J849" s="4" t="s">
        <v>194</v>
      </c>
      <c r="K849" s="4" t="s">
        <v>2517</v>
      </c>
      <c r="L849" s="4" t="s">
        <v>67</v>
      </c>
      <c r="M849" t="s">
        <v>8</v>
      </c>
      <c r="R849">
        <v>10</v>
      </c>
      <c r="S849">
        <v>0</v>
      </c>
      <c r="T849">
        <v>1</v>
      </c>
      <c r="U849">
        <v>5</v>
      </c>
      <c r="V849">
        <v>4</v>
      </c>
      <c r="X849" s="21" t="s">
        <v>1943</v>
      </c>
    </row>
    <row r="850" spans="1:24" hidden="1">
      <c r="A850" s="77" t="s">
        <v>8226</v>
      </c>
      <c r="B850" s="4" t="s">
        <v>3406</v>
      </c>
      <c r="C850" s="4" t="s">
        <v>3407</v>
      </c>
      <c r="D850" s="4" t="s">
        <v>3409</v>
      </c>
      <c r="E850" s="4" t="s">
        <v>3410</v>
      </c>
      <c r="F850" s="4" t="s">
        <v>3324</v>
      </c>
      <c r="G850" s="4" t="s">
        <v>3325</v>
      </c>
      <c r="H850" s="4" t="s">
        <v>3318</v>
      </c>
      <c r="I850" s="4" t="s">
        <v>3853</v>
      </c>
      <c r="J850" s="4" t="s">
        <v>196</v>
      </c>
      <c r="K850" s="4" t="s">
        <v>2518</v>
      </c>
      <c r="L850" s="4" t="s">
        <v>73</v>
      </c>
      <c r="M850" t="s">
        <v>8</v>
      </c>
      <c r="R850">
        <v>1</v>
      </c>
      <c r="S850">
        <v>0</v>
      </c>
      <c r="T850">
        <v>0</v>
      </c>
      <c r="U850">
        <v>0</v>
      </c>
      <c r="V850">
        <v>1</v>
      </c>
      <c r="X850" s="21" t="s">
        <v>1943</v>
      </c>
    </row>
    <row r="851" spans="1:24" hidden="1">
      <c r="A851" s="77" t="s">
        <v>8226</v>
      </c>
      <c r="B851" s="4" t="s">
        <v>3406</v>
      </c>
      <c r="C851" s="4" t="s">
        <v>3407</v>
      </c>
      <c r="D851" s="4" t="s">
        <v>3409</v>
      </c>
      <c r="E851" s="4" t="s">
        <v>3410</v>
      </c>
      <c r="F851" s="4" t="s">
        <v>3324</v>
      </c>
      <c r="G851" s="4" t="s">
        <v>3325</v>
      </c>
      <c r="H851" s="4" t="s">
        <v>3318</v>
      </c>
      <c r="I851" s="4" t="s">
        <v>4757</v>
      </c>
      <c r="J851" s="4" t="s">
        <v>196</v>
      </c>
      <c r="K851" s="4" t="s">
        <v>2518</v>
      </c>
      <c r="L851" s="4" t="s">
        <v>73</v>
      </c>
      <c r="M851" t="s">
        <v>8</v>
      </c>
      <c r="R851">
        <v>3</v>
      </c>
      <c r="S851">
        <v>0</v>
      </c>
      <c r="T851">
        <v>0</v>
      </c>
      <c r="U851">
        <v>0</v>
      </c>
      <c r="V851">
        <v>3</v>
      </c>
      <c r="X851" s="21" t="s">
        <v>1943</v>
      </c>
    </row>
    <row r="852" spans="1:24" hidden="1">
      <c r="A852" s="77" t="s">
        <v>2193</v>
      </c>
      <c r="B852" s="4" t="s">
        <v>2786</v>
      </c>
      <c r="C852" s="4" t="s">
        <v>1063</v>
      </c>
      <c r="D852" s="4" t="s">
        <v>2787</v>
      </c>
      <c r="E852" s="4" t="s">
        <v>1064</v>
      </c>
      <c r="F852" s="4" t="s">
        <v>3327</v>
      </c>
      <c r="G852" s="4" t="s">
        <v>3325</v>
      </c>
      <c r="H852" s="4" t="s">
        <v>3318</v>
      </c>
      <c r="I852" s="4" t="s">
        <v>3854</v>
      </c>
      <c r="J852" s="4" t="s">
        <v>20</v>
      </c>
      <c r="K852" s="4" t="s">
        <v>2505</v>
      </c>
      <c r="L852" s="4" t="s">
        <v>21</v>
      </c>
      <c r="M852" t="s">
        <v>8</v>
      </c>
      <c r="R852">
        <v>2</v>
      </c>
      <c r="S852">
        <v>0</v>
      </c>
      <c r="T852">
        <v>0</v>
      </c>
      <c r="U852">
        <v>2</v>
      </c>
      <c r="V852">
        <v>0</v>
      </c>
      <c r="X852" s="21" t="s">
        <v>1943</v>
      </c>
    </row>
    <row r="853" spans="1:24" hidden="1">
      <c r="A853" s="77" t="s">
        <v>2193</v>
      </c>
      <c r="B853" s="4" t="s">
        <v>2786</v>
      </c>
      <c r="C853" s="4" t="s">
        <v>1063</v>
      </c>
      <c r="D853" s="4" t="s">
        <v>2787</v>
      </c>
      <c r="E853" s="4" t="s">
        <v>1064</v>
      </c>
      <c r="F853" s="4" t="s">
        <v>3327</v>
      </c>
      <c r="G853" s="4" t="s">
        <v>3325</v>
      </c>
      <c r="H853" s="4" t="s">
        <v>3318</v>
      </c>
      <c r="I853" s="4" t="s">
        <v>6087</v>
      </c>
      <c r="J853" s="4" t="s">
        <v>20</v>
      </c>
      <c r="K853" s="4" t="s">
        <v>2506</v>
      </c>
      <c r="L853" s="4" t="s">
        <v>24</v>
      </c>
      <c r="M853" t="s">
        <v>8</v>
      </c>
      <c r="R853">
        <v>6</v>
      </c>
      <c r="S853">
        <v>0</v>
      </c>
      <c r="T853">
        <v>2</v>
      </c>
      <c r="U853">
        <v>4</v>
      </c>
      <c r="V853">
        <v>0</v>
      </c>
      <c r="X853" s="21" t="s">
        <v>1943</v>
      </c>
    </row>
    <row r="854" spans="1:24" hidden="1">
      <c r="A854" s="77" t="s">
        <v>2193</v>
      </c>
      <c r="B854" s="4" t="s">
        <v>2786</v>
      </c>
      <c r="C854" s="4" t="s">
        <v>1063</v>
      </c>
      <c r="D854" s="4" t="s">
        <v>2787</v>
      </c>
      <c r="E854" s="4" t="s">
        <v>1064</v>
      </c>
      <c r="F854" s="4" t="s">
        <v>3327</v>
      </c>
      <c r="G854" s="4" t="s">
        <v>3325</v>
      </c>
      <c r="H854" s="4" t="s">
        <v>3318</v>
      </c>
      <c r="I854" s="4" t="s">
        <v>3855</v>
      </c>
      <c r="J854" s="4" t="s">
        <v>20</v>
      </c>
      <c r="K854" s="4" t="s">
        <v>2506</v>
      </c>
      <c r="L854" s="4" t="s">
        <v>24</v>
      </c>
      <c r="M854" t="s">
        <v>8</v>
      </c>
      <c r="R854">
        <v>12</v>
      </c>
      <c r="S854">
        <v>4</v>
      </c>
      <c r="T854">
        <v>2</v>
      </c>
      <c r="U854">
        <v>6</v>
      </c>
      <c r="V854">
        <v>0</v>
      </c>
      <c r="X854" s="21" t="s">
        <v>1943</v>
      </c>
    </row>
    <row r="855" spans="1:24" hidden="1">
      <c r="A855" s="77" t="s">
        <v>8249</v>
      </c>
      <c r="B855" s="4" t="s">
        <v>2788</v>
      </c>
      <c r="C855" s="4" t="s">
        <v>1065</v>
      </c>
      <c r="D855" s="4" t="s">
        <v>2789</v>
      </c>
      <c r="E855" s="4" t="s">
        <v>1066</v>
      </c>
      <c r="F855" s="4" t="s">
        <v>3328</v>
      </c>
      <c r="G855" s="4" t="s">
        <v>3325</v>
      </c>
      <c r="H855" s="4" t="s">
        <v>3318</v>
      </c>
      <c r="I855" s="4" t="s">
        <v>1068</v>
      </c>
      <c r="J855" s="4" t="s">
        <v>82</v>
      </c>
      <c r="K855" s="4" t="s">
        <v>2505</v>
      </c>
      <c r="L855" s="4" t="s">
        <v>21</v>
      </c>
      <c r="M855" t="s">
        <v>8</v>
      </c>
      <c r="R855">
        <v>67</v>
      </c>
      <c r="S855">
        <v>41</v>
      </c>
      <c r="T855">
        <v>18</v>
      </c>
      <c r="U855">
        <v>8</v>
      </c>
      <c r="V855">
        <v>0</v>
      </c>
      <c r="X855" s="21" t="s">
        <v>1943</v>
      </c>
    </row>
    <row r="856" spans="1:24" hidden="1">
      <c r="A856" s="77" t="s">
        <v>8249</v>
      </c>
      <c r="B856" s="4" t="s">
        <v>2788</v>
      </c>
      <c r="C856" s="4" t="s">
        <v>1065</v>
      </c>
      <c r="D856" s="4" t="s">
        <v>2789</v>
      </c>
      <c r="E856" s="4" t="s">
        <v>1066</v>
      </c>
      <c r="F856" s="4" t="s">
        <v>3328</v>
      </c>
      <c r="G856" s="4" t="s">
        <v>3325</v>
      </c>
      <c r="H856" s="4" t="s">
        <v>3318</v>
      </c>
      <c r="I856" s="4" t="s">
        <v>1069</v>
      </c>
      <c r="J856" s="4" t="s">
        <v>637</v>
      </c>
      <c r="K856" s="4" t="s">
        <v>2505</v>
      </c>
      <c r="L856" s="4" t="s">
        <v>21</v>
      </c>
      <c r="M856" t="s">
        <v>8</v>
      </c>
      <c r="R856">
        <v>60</v>
      </c>
      <c r="S856">
        <v>37</v>
      </c>
      <c r="T856">
        <v>16</v>
      </c>
      <c r="U856">
        <v>7</v>
      </c>
      <c r="V856">
        <v>0</v>
      </c>
      <c r="X856" s="21" t="s">
        <v>1943</v>
      </c>
    </row>
    <row r="857" spans="1:24" hidden="1">
      <c r="A857" s="77" t="s">
        <v>8249</v>
      </c>
      <c r="B857" s="4" t="s">
        <v>2788</v>
      </c>
      <c r="C857" s="4" t="s">
        <v>1065</v>
      </c>
      <c r="D857" s="4" t="s">
        <v>2789</v>
      </c>
      <c r="E857" s="4" t="s">
        <v>1066</v>
      </c>
      <c r="F857" s="4" t="s">
        <v>3328</v>
      </c>
      <c r="G857" s="4" t="s">
        <v>3325</v>
      </c>
      <c r="H857" s="4" t="s">
        <v>3318</v>
      </c>
      <c r="I857" s="4" t="s">
        <v>1070</v>
      </c>
      <c r="J857" s="4" t="s">
        <v>1071</v>
      </c>
      <c r="K857" s="4" t="s">
        <v>2505</v>
      </c>
      <c r="L857" s="4" t="s">
        <v>21</v>
      </c>
      <c r="M857" t="s">
        <v>8</v>
      </c>
      <c r="R857">
        <v>56</v>
      </c>
      <c r="S857">
        <v>34</v>
      </c>
      <c r="T857">
        <v>16</v>
      </c>
      <c r="U857">
        <v>6</v>
      </c>
      <c r="V857">
        <v>0</v>
      </c>
      <c r="X857" s="21" t="s">
        <v>1943</v>
      </c>
    </row>
    <row r="858" spans="1:24" hidden="1">
      <c r="A858" s="77" t="s">
        <v>8249</v>
      </c>
      <c r="B858" s="4" t="s">
        <v>2788</v>
      </c>
      <c r="C858" s="4" t="s">
        <v>1065</v>
      </c>
      <c r="D858" s="4" t="s">
        <v>2789</v>
      </c>
      <c r="E858" s="4" t="s">
        <v>1066</v>
      </c>
      <c r="F858" s="4" t="s">
        <v>3328</v>
      </c>
      <c r="G858" s="4" t="s">
        <v>3325</v>
      </c>
      <c r="H858" s="4" t="s">
        <v>3318</v>
      </c>
      <c r="I858" s="4" t="s">
        <v>1072</v>
      </c>
      <c r="J858" s="4" t="s">
        <v>639</v>
      </c>
      <c r="K858" s="4" t="s">
        <v>2506</v>
      </c>
      <c r="L858" s="4" t="s">
        <v>24</v>
      </c>
      <c r="M858" t="s">
        <v>8</v>
      </c>
      <c r="R858">
        <v>59</v>
      </c>
      <c r="S858">
        <v>9</v>
      </c>
      <c r="T858">
        <v>24</v>
      </c>
      <c r="U858">
        <v>15</v>
      </c>
      <c r="V858">
        <v>11</v>
      </c>
      <c r="X858" s="21" t="s">
        <v>1943</v>
      </c>
    </row>
    <row r="859" spans="1:24" hidden="1">
      <c r="A859" s="77" t="s">
        <v>8249</v>
      </c>
      <c r="B859" s="4" t="s">
        <v>2788</v>
      </c>
      <c r="C859" s="4" t="s">
        <v>1065</v>
      </c>
      <c r="D859" s="4" t="s">
        <v>2789</v>
      </c>
      <c r="E859" s="4" t="s">
        <v>1066</v>
      </c>
      <c r="F859" s="4" t="s">
        <v>3328</v>
      </c>
      <c r="G859" s="4" t="s">
        <v>3325</v>
      </c>
      <c r="H859" s="4" t="s">
        <v>3318</v>
      </c>
      <c r="I859" s="4" t="s">
        <v>1073</v>
      </c>
      <c r="J859" s="4" t="s">
        <v>641</v>
      </c>
      <c r="K859" s="4" t="s">
        <v>2506</v>
      </c>
      <c r="L859" s="4" t="s">
        <v>24</v>
      </c>
      <c r="M859" t="s">
        <v>8</v>
      </c>
      <c r="R859">
        <v>58</v>
      </c>
      <c r="S859">
        <v>9</v>
      </c>
      <c r="T859">
        <v>23</v>
      </c>
      <c r="U859">
        <v>15</v>
      </c>
      <c r="V859">
        <v>11</v>
      </c>
      <c r="X859" s="21" t="s">
        <v>1943</v>
      </c>
    </row>
    <row r="860" spans="1:24" hidden="1">
      <c r="A860" s="77" t="s">
        <v>8249</v>
      </c>
      <c r="B860" s="4" t="s">
        <v>2788</v>
      </c>
      <c r="C860" s="4" t="s">
        <v>1065</v>
      </c>
      <c r="D860" s="4" t="s">
        <v>2789</v>
      </c>
      <c r="E860" s="4" t="s">
        <v>1066</v>
      </c>
      <c r="F860" s="4" t="s">
        <v>3328</v>
      </c>
      <c r="G860" s="4" t="s">
        <v>3325</v>
      </c>
      <c r="H860" s="4" t="s">
        <v>3318</v>
      </c>
      <c r="I860" s="4" t="s">
        <v>1074</v>
      </c>
      <c r="J860" s="4" t="s">
        <v>1075</v>
      </c>
      <c r="K860" s="4" t="s">
        <v>2506</v>
      </c>
      <c r="L860" s="4" t="s">
        <v>24</v>
      </c>
      <c r="M860" t="s">
        <v>8</v>
      </c>
      <c r="R860">
        <v>58</v>
      </c>
      <c r="S860">
        <v>9</v>
      </c>
      <c r="T860">
        <v>22</v>
      </c>
      <c r="U860">
        <v>16</v>
      </c>
      <c r="V860">
        <v>11</v>
      </c>
      <c r="X860" s="21" t="s">
        <v>1943</v>
      </c>
    </row>
    <row r="861" spans="1:24" hidden="1">
      <c r="A861" s="77" t="s">
        <v>8228</v>
      </c>
      <c r="B861" s="4" t="s">
        <v>3411</v>
      </c>
      <c r="C861" s="4" t="s">
        <v>3412</v>
      </c>
      <c r="D861" s="4" t="s">
        <v>3417</v>
      </c>
      <c r="E861" s="4" t="s">
        <v>3418</v>
      </c>
      <c r="F861" s="4" t="s">
        <v>3324</v>
      </c>
      <c r="G861" s="4" t="s">
        <v>3325</v>
      </c>
      <c r="H861" s="4" t="s">
        <v>3318</v>
      </c>
      <c r="I861" s="4" t="s">
        <v>6202</v>
      </c>
      <c r="J861" s="4" t="s">
        <v>1932</v>
      </c>
      <c r="K861" s="4" t="s">
        <v>2539</v>
      </c>
      <c r="L861" s="4" t="s">
        <v>142</v>
      </c>
      <c r="M861" t="s">
        <v>8</v>
      </c>
      <c r="O861" t="s">
        <v>3317</v>
      </c>
      <c r="R861">
        <v>12</v>
      </c>
      <c r="S861">
        <v>0</v>
      </c>
      <c r="T861">
        <v>0</v>
      </c>
      <c r="U861">
        <v>2</v>
      </c>
      <c r="V861">
        <v>10</v>
      </c>
      <c r="X861" s="21" t="s">
        <v>1943</v>
      </c>
    </row>
    <row r="862" spans="1:24" hidden="1">
      <c r="A862" s="77" t="s">
        <v>8228</v>
      </c>
      <c r="B862" s="4" t="s">
        <v>3411</v>
      </c>
      <c r="C862" s="4" t="s">
        <v>3412</v>
      </c>
      <c r="D862" s="4" t="s">
        <v>3417</v>
      </c>
      <c r="E862" s="4" t="s">
        <v>3418</v>
      </c>
      <c r="F862" s="4" t="s">
        <v>3324</v>
      </c>
      <c r="G862" s="4" t="s">
        <v>3325</v>
      </c>
      <c r="H862" s="4" t="s">
        <v>3318</v>
      </c>
      <c r="I862" s="4" t="s">
        <v>6203</v>
      </c>
      <c r="J862" s="4" t="s">
        <v>1932</v>
      </c>
      <c r="K862" s="4" t="s">
        <v>2539</v>
      </c>
      <c r="L862" s="4" t="s">
        <v>142</v>
      </c>
      <c r="M862" t="s">
        <v>8</v>
      </c>
      <c r="O862" t="s">
        <v>3317</v>
      </c>
      <c r="R862">
        <v>13</v>
      </c>
      <c r="S862">
        <v>0</v>
      </c>
      <c r="T862">
        <v>0</v>
      </c>
      <c r="U862">
        <v>2</v>
      </c>
      <c r="V862">
        <v>11</v>
      </c>
      <c r="X862" s="21" t="s">
        <v>1943</v>
      </c>
    </row>
    <row r="863" spans="1:24" hidden="1">
      <c r="A863" s="77" t="s">
        <v>8228</v>
      </c>
      <c r="B863" s="4" t="s">
        <v>3411</v>
      </c>
      <c r="C863" s="4" t="s">
        <v>3412</v>
      </c>
      <c r="D863" s="4" t="s">
        <v>3423</v>
      </c>
      <c r="E863" s="4" t="s">
        <v>3424</v>
      </c>
      <c r="F863" s="4" t="s">
        <v>3324</v>
      </c>
      <c r="G863" s="4" t="s">
        <v>3325</v>
      </c>
      <c r="H863" s="4" t="s">
        <v>3318</v>
      </c>
      <c r="I863" s="4" t="s">
        <v>6202</v>
      </c>
      <c r="J863" s="4" t="s">
        <v>1932</v>
      </c>
      <c r="K863" s="4" t="s">
        <v>2539</v>
      </c>
      <c r="L863" s="4" t="s">
        <v>142</v>
      </c>
      <c r="M863" t="s">
        <v>8</v>
      </c>
      <c r="O863" t="s">
        <v>3317</v>
      </c>
      <c r="R863">
        <v>9</v>
      </c>
      <c r="S863">
        <v>0</v>
      </c>
      <c r="T863">
        <v>0</v>
      </c>
      <c r="U863">
        <v>6</v>
      </c>
      <c r="V863">
        <v>3</v>
      </c>
      <c r="X863" s="21" t="s">
        <v>1943</v>
      </c>
    </row>
    <row r="864" spans="1:24" hidden="1">
      <c r="A864" s="77" t="s">
        <v>8228</v>
      </c>
      <c r="B864" s="4" t="s">
        <v>3411</v>
      </c>
      <c r="C864" s="4" t="s">
        <v>3412</v>
      </c>
      <c r="D864" s="4" t="s">
        <v>3423</v>
      </c>
      <c r="E864" s="4" t="s">
        <v>3424</v>
      </c>
      <c r="F864" s="4" t="s">
        <v>3324</v>
      </c>
      <c r="G864" s="4" t="s">
        <v>3325</v>
      </c>
      <c r="H864" s="4" t="s">
        <v>3318</v>
      </c>
      <c r="I864" s="4" t="s">
        <v>6203</v>
      </c>
      <c r="J864" s="4" t="s">
        <v>1932</v>
      </c>
      <c r="K864" s="4" t="s">
        <v>2539</v>
      </c>
      <c r="L864" s="4" t="s">
        <v>142</v>
      </c>
      <c r="M864" t="s">
        <v>8</v>
      </c>
      <c r="O864" t="s">
        <v>3317</v>
      </c>
      <c r="R864">
        <v>10</v>
      </c>
      <c r="S864">
        <v>0</v>
      </c>
      <c r="T864">
        <v>0</v>
      </c>
      <c r="U864">
        <v>6</v>
      </c>
      <c r="V864">
        <v>4</v>
      </c>
      <c r="X864" s="21" t="s">
        <v>1943</v>
      </c>
    </row>
    <row r="865" spans="1:24" hidden="1">
      <c r="A865" s="77" t="s">
        <v>8228</v>
      </c>
      <c r="B865" s="4" t="s">
        <v>3411</v>
      </c>
      <c r="C865" s="4" t="s">
        <v>3412</v>
      </c>
      <c r="D865" s="4" t="s">
        <v>3427</v>
      </c>
      <c r="E865" s="4" t="s">
        <v>3428</v>
      </c>
      <c r="F865" s="4" t="s">
        <v>3324</v>
      </c>
      <c r="G865" s="4" t="s">
        <v>3325</v>
      </c>
      <c r="H865" s="4" t="s">
        <v>3318</v>
      </c>
      <c r="I865" s="4" t="s">
        <v>6278</v>
      </c>
      <c r="J865" s="4" t="s">
        <v>1932</v>
      </c>
      <c r="K865" s="4" t="s">
        <v>2539</v>
      </c>
      <c r="L865" s="4" t="s">
        <v>142</v>
      </c>
      <c r="M865" t="s">
        <v>8</v>
      </c>
      <c r="O865" t="s">
        <v>3317</v>
      </c>
      <c r="R865">
        <v>1</v>
      </c>
      <c r="S865">
        <v>0</v>
      </c>
      <c r="T865">
        <v>1</v>
      </c>
      <c r="U865">
        <v>1</v>
      </c>
      <c r="V865">
        <v>0</v>
      </c>
      <c r="X865" s="21" t="s">
        <v>1943</v>
      </c>
    </row>
    <row r="866" spans="1:24" hidden="1">
      <c r="A866" s="77" t="s">
        <v>8228</v>
      </c>
      <c r="B866" s="4" t="s">
        <v>3411</v>
      </c>
      <c r="C866" s="4" t="s">
        <v>3412</v>
      </c>
      <c r="D866" s="4" t="s">
        <v>3427</v>
      </c>
      <c r="E866" s="4" t="s">
        <v>3428</v>
      </c>
      <c r="F866" s="4" t="s">
        <v>3324</v>
      </c>
      <c r="G866" s="4" t="s">
        <v>3325</v>
      </c>
      <c r="H866" s="4" t="s">
        <v>3318</v>
      </c>
      <c r="I866" s="4" t="s">
        <v>6203</v>
      </c>
      <c r="J866" s="4" t="s">
        <v>1932</v>
      </c>
      <c r="K866" s="4" t="s">
        <v>2539</v>
      </c>
      <c r="L866" s="4" t="s">
        <v>142</v>
      </c>
      <c r="M866" t="s">
        <v>8</v>
      </c>
      <c r="O866" t="s">
        <v>3317</v>
      </c>
      <c r="R866">
        <v>17</v>
      </c>
      <c r="S866">
        <v>0</v>
      </c>
      <c r="T866">
        <v>1</v>
      </c>
      <c r="U866">
        <v>4</v>
      </c>
      <c r="V866">
        <v>12</v>
      </c>
      <c r="X866" s="21" t="s">
        <v>1943</v>
      </c>
    </row>
    <row r="867" spans="1:24" hidden="1">
      <c r="A867" s="77" t="s">
        <v>8228</v>
      </c>
      <c r="B867" s="4" t="s">
        <v>3411</v>
      </c>
      <c r="C867" s="4" t="s">
        <v>3412</v>
      </c>
      <c r="D867" s="4" t="s">
        <v>3427</v>
      </c>
      <c r="E867" s="4" t="s">
        <v>3428</v>
      </c>
      <c r="F867" s="4" t="s">
        <v>3324</v>
      </c>
      <c r="G867" s="4" t="s">
        <v>3325</v>
      </c>
      <c r="H867" s="4" t="s">
        <v>3318</v>
      </c>
      <c r="I867" s="4" t="s">
        <v>6279</v>
      </c>
      <c r="J867" s="4" t="s">
        <v>1932</v>
      </c>
      <c r="K867" s="4" t="s">
        <v>2539</v>
      </c>
      <c r="L867" s="4" t="s">
        <v>142</v>
      </c>
      <c r="M867" t="s">
        <v>8</v>
      </c>
      <c r="O867" t="s">
        <v>3317</v>
      </c>
      <c r="R867">
        <v>19</v>
      </c>
      <c r="S867">
        <v>1</v>
      </c>
      <c r="T867">
        <v>2</v>
      </c>
      <c r="U867">
        <v>0</v>
      </c>
      <c r="V867">
        <v>16</v>
      </c>
      <c r="X867" s="21" t="s">
        <v>1943</v>
      </c>
    </row>
    <row r="868" spans="1:24" hidden="1">
      <c r="A868" s="77" t="s">
        <v>8228</v>
      </c>
      <c r="B868" s="4" t="s">
        <v>3411</v>
      </c>
      <c r="C868" s="4" t="s">
        <v>3412</v>
      </c>
      <c r="D868" s="4" t="s">
        <v>3427</v>
      </c>
      <c r="E868" s="4" t="s">
        <v>3428</v>
      </c>
      <c r="F868" s="4" t="s">
        <v>3324</v>
      </c>
      <c r="G868" s="4" t="s">
        <v>3325</v>
      </c>
      <c r="H868" s="4" t="s">
        <v>3318</v>
      </c>
      <c r="I868" s="4" t="s">
        <v>6280</v>
      </c>
      <c r="J868" s="4" t="s">
        <v>1932</v>
      </c>
      <c r="K868" s="4" t="s">
        <v>2539</v>
      </c>
      <c r="L868" s="4" t="s">
        <v>142</v>
      </c>
      <c r="M868" t="s">
        <v>8</v>
      </c>
      <c r="O868" t="s">
        <v>3317</v>
      </c>
      <c r="R868">
        <v>12</v>
      </c>
      <c r="S868">
        <v>1</v>
      </c>
      <c r="T868">
        <v>2</v>
      </c>
      <c r="U868">
        <v>0</v>
      </c>
      <c r="V868">
        <v>9</v>
      </c>
      <c r="X868" s="21" t="s">
        <v>1943</v>
      </c>
    </row>
    <row r="869" spans="1:24" hidden="1">
      <c r="A869" s="77" t="s">
        <v>8228</v>
      </c>
      <c r="B869" s="4" t="s">
        <v>3411</v>
      </c>
      <c r="C869" s="4" t="s">
        <v>3412</v>
      </c>
      <c r="D869" s="4" t="s">
        <v>3427</v>
      </c>
      <c r="E869" s="4" t="s">
        <v>3428</v>
      </c>
      <c r="F869" s="4" t="s">
        <v>3324</v>
      </c>
      <c r="G869" s="4" t="s">
        <v>3325</v>
      </c>
      <c r="H869" s="4" t="s">
        <v>3318</v>
      </c>
      <c r="I869" s="4" t="s">
        <v>6202</v>
      </c>
      <c r="J869" s="4" t="s">
        <v>1932</v>
      </c>
      <c r="K869" s="4" t="s">
        <v>2539</v>
      </c>
      <c r="L869" s="4" t="s">
        <v>142</v>
      </c>
      <c r="M869" t="s">
        <v>8</v>
      </c>
      <c r="O869" t="s">
        <v>3317</v>
      </c>
      <c r="R869">
        <v>15</v>
      </c>
      <c r="S869">
        <v>0</v>
      </c>
      <c r="T869">
        <v>1</v>
      </c>
      <c r="U869">
        <v>4</v>
      </c>
      <c r="V869">
        <v>10</v>
      </c>
      <c r="X869" s="21" t="s">
        <v>1943</v>
      </c>
    </row>
    <row r="870" spans="1:24" hidden="1">
      <c r="A870" s="77" t="s">
        <v>8228</v>
      </c>
      <c r="B870" s="4" t="s">
        <v>3411</v>
      </c>
      <c r="C870" s="4" t="s">
        <v>3412</v>
      </c>
      <c r="D870" s="4" t="s">
        <v>3439</v>
      </c>
      <c r="E870" s="4" t="s">
        <v>3440</v>
      </c>
      <c r="F870" s="4" t="s">
        <v>3324</v>
      </c>
      <c r="G870" s="4" t="s">
        <v>3325</v>
      </c>
      <c r="H870" s="4" t="s">
        <v>3318</v>
      </c>
      <c r="I870" s="4" t="s">
        <v>6203</v>
      </c>
      <c r="J870" s="4" t="s">
        <v>1932</v>
      </c>
      <c r="K870" s="4" t="s">
        <v>2539</v>
      </c>
      <c r="L870" s="4" t="s">
        <v>142</v>
      </c>
      <c r="M870" t="s">
        <v>8</v>
      </c>
      <c r="O870" t="s">
        <v>3317</v>
      </c>
      <c r="R870">
        <v>2</v>
      </c>
      <c r="S870">
        <v>0</v>
      </c>
      <c r="T870">
        <v>0</v>
      </c>
      <c r="U870">
        <v>1</v>
      </c>
      <c r="V870">
        <v>1</v>
      </c>
      <c r="X870" s="21" t="s">
        <v>1943</v>
      </c>
    </row>
    <row r="871" spans="1:24" hidden="1">
      <c r="A871" s="77" t="s">
        <v>8228</v>
      </c>
      <c r="B871" s="4" t="s">
        <v>3411</v>
      </c>
      <c r="C871" s="4" t="s">
        <v>3412</v>
      </c>
      <c r="D871" s="4" t="s">
        <v>3439</v>
      </c>
      <c r="E871" s="4" t="s">
        <v>3440</v>
      </c>
      <c r="F871" s="4" t="s">
        <v>3324</v>
      </c>
      <c r="G871" s="4" t="s">
        <v>3325</v>
      </c>
      <c r="H871" s="4" t="s">
        <v>3318</v>
      </c>
      <c r="I871" s="4" t="s">
        <v>6202</v>
      </c>
      <c r="J871" s="4" t="s">
        <v>1932</v>
      </c>
      <c r="K871" s="4" t="s">
        <v>2539</v>
      </c>
      <c r="L871" s="4" t="s">
        <v>142</v>
      </c>
      <c r="M871" t="s">
        <v>8</v>
      </c>
      <c r="O871" t="s">
        <v>3317</v>
      </c>
      <c r="R871">
        <v>2</v>
      </c>
      <c r="S871">
        <v>0</v>
      </c>
      <c r="T871">
        <v>0</v>
      </c>
      <c r="U871">
        <v>1</v>
      </c>
      <c r="V871">
        <v>1</v>
      </c>
      <c r="X871" s="21" t="s">
        <v>1943</v>
      </c>
    </row>
    <row r="872" spans="1:24" hidden="1">
      <c r="A872" s="77" t="s">
        <v>8228</v>
      </c>
      <c r="B872" s="4" t="s">
        <v>3411</v>
      </c>
      <c r="C872" s="4" t="s">
        <v>3412</v>
      </c>
      <c r="D872" s="4" t="s">
        <v>3413</v>
      </c>
      <c r="E872" s="4" t="s">
        <v>3414</v>
      </c>
      <c r="F872" s="4" t="s">
        <v>3324</v>
      </c>
      <c r="G872" s="4" t="s">
        <v>3325</v>
      </c>
      <c r="H872" s="4" t="s">
        <v>3318</v>
      </c>
      <c r="I872" s="4" t="s">
        <v>3864</v>
      </c>
      <c r="J872" s="4" t="s">
        <v>20</v>
      </c>
      <c r="K872" s="4" t="s">
        <v>2499</v>
      </c>
      <c r="L872" s="29" t="s">
        <v>7</v>
      </c>
      <c r="M872" t="s">
        <v>8</v>
      </c>
      <c r="R872">
        <v>2</v>
      </c>
      <c r="S872">
        <v>0</v>
      </c>
      <c r="T872">
        <v>0</v>
      </c>
      <c r="U872">
        <v>1</v>
      </c>
      <c r="V872">
        <v>1</v>
      </c>
      <c r="X872" s="21" t="s">
        <v>1943</v>
      </c>
    </row>
    <row r="873" spans="1:24" hidden="1">
      <c r="A873" s="77" t="s">
        <v>8228</v>
      </c>
      <c r="B873" s="4" t="s">
        <v>3411</v>
      </c>
      <c r="C873" s="4" t="s">
        <v>3412</v>
      </c>
      <c r="D873" s="4" t="s">
        <v>3413</v>
      </c>
      <c r="E873" s="4" t="s">
        <v>3414</v>
      </c>
      <c r="F873" s="4" t="s">
        <v>3324</v>
      </c>
      <c r="G873" s="4" t="s">
        <v>3325</v>
      </c>
      <c r="H873" s="4" t="s">
        <v>3318</v>
      </c>
      <c r="I873" s="4" t="s">
        <v>3864</v>
      </c>
      <c r="J873" s="4" t="s">
        <v>23</v>
      </c>
      <c r="K873" s="4" t="s">
        <v>2499</v>
      </c>
      <c r="L873" s="29" t="s">
        <v>7</v>
      </c>
      <c r="M873" t="s">
        <v>8</v>
      </c>
      <c r="R873">
        <v>1</v>
      </c>
      <c r="S873">
        <v>0</v>
      </c>
      <c r="T873">
        <v>0</v>
      </c>
      <c r="U873">
        <v>1</v>
      </c>
      <c r="V873">
        <v>0</v>
      </c>
      <c r="X873" s="21" t="s">
        <v>1943</v>
      </c>
    </row>
    <row r="874" spans="1:24" hidden="1">
      <c r="A874" s="77" t="s">
        <v>8228</v>
      </c>
      <c r="B874" s="4" t="s">
        <v>3411</v>
      </c>
      <c r="C874" s="4" t="s">
        <v>3412</v>
      </c>
      <c r="D874" s="4" t="s">
        <v>3415</v>
      </c>
      <c r="E874" s="4" t="s">
        <v>3416</v>
      </c>
      <c r="F874" s="4" t="s">
        <v>3324</v>
      </c>
      <c r="G874" s="4" t="s">
        <v>3325</v>
      </c>
      <c r="H874" s="4" t="s">
        <v>3318</v>
      </c>
      <c r="I874" s="4" t="s">
        <v>3864</v>
      </c>
      <c r="J874" s="4" t="s">
        <v>4875</v>
      </c>
      <c r="K874" s="4" t="s">
        <v>2499</v>
      </c>
      <c r="L874" s="29" t="s">
        <v>7</v>
      </c>
      <c r="M874" t="s">
        <v>8</v>
      </c>
      <c r="R874">
        <v>1</v>
      </c>
      <c r="S874">
        <v>0</v>
      </c>
      <c r="T874">
        <v>0</v>
      </c>
      <c r="U874">
        <v>0</v>
      </c>
      <c r="V874">
        <v>1</v>
      </c>
      <c r="X874" s="21" t="s">
        <v>1943</v>
      </c>
    </row>
    <row r="875" spans="1:24" hidden="1">
      <c r="A875" s="77" t="s">
        <v>8228</v>
      </c>
      <c r="B875" s="4" t="s">
        <v>3411</v>
      </c>
      <c r="C875" s="4" t="s">
        <v>3412</v>
      </c>
      <c r="D875" s="4" t="s">
        <v>3415</v>
      </c>
      <c r="E875" s="4" t="s">
        <v>3416</v>
      </c>
      <c r="F875" s="4" t="s">
        <v>3324</v>
      </c>
      <c r="G875" s="4" t="s">
        <v>3325</v>
      </c>
      <c r="H875" s="4" t="s">
        <v>3318</v>
      </c>
      <c r="I875" s="4" t="s">
        <v>6192</v>
      </c>
      <c r="J875" s="4" t="s">
        <v>4650</v>
      </c>
      <c r="K875" s="4" t="s">
        <v>2499</v>
      </c>
      <c r="L875" s="29" t="s">
        <v>7</v>
      </c>
      <c r="M875" t="s">
        <v>8</v>
      </c>
      <c r="R875">
        <v>2</v>
      </c>
      <c r="S875">
        <v>1</v>
      </c>
      <c r="T875">
        <v>1</v>
      </c>
      <c r="U875">
        <v>0</v>
      </c>
      <c r="V875">
        <v>0</v>
      </c>
      <c r="X875" s="21" t="s">
        <v>1943</v>
      </c>
    </row>
    <row r="876" spans="1:24" hidden="1">
      <c r="A876" s="77" t="s">
        <v>8228</v>
      </c>
      <c r="B876" s="4" t="s">
        <v>3411</v>
      </c>
      <c r="C876" s="4" t="s">
        <v>3412</v>
      </c>
      <c r="D876" s="4" t="s">
        <v>3415</v>
      </c>
      <c r="E876" s="4" t="s">
        <v>3416</v>
      </c>
      <c r="F876" s="4" t="s">
        <v>3324</v>
      </c>
      <c r="G876" s="4" t="s">
        <v>3325</v>
      </c>
      <c r="H876" s="4" t="s">
        <v>3318</v>
      </c>
      <c r="I876" s="4" t="s">
        <v>6192</v>
      </c>
      <c r="J876" s="4" t="s">
        <v>20</v>
      </c>
      <c r="K876" s="4" t="s">
        <v>2499</v>
      </c>
      <c r="L876" s="29" t="s">
        <v>7</v>
      </c>
      <c r="M876" t="s">
        <v>8</v>
      </c>
      <c r="R876">
        <v>1</v>
      </c>
      <c r="S876">
        <v>0</v>
      </c>
      <c r="T876">
        <v>0</v>
      </c>
      <c r="U876">
        <v>1</v>
      </c>
      <c r="V876">
        <v>0</v>
      </c>
      <c r="X876" s="21" t="s">
        <v>1943</v>
      </c>
    </row>
    <row r="877" spans="1:24" hidden="1">
      <c r="A877" s="77" t="s">
        <v>8228</v>
      </c>
      <c r="B877" s="4" t="s">
        <v>3411</v>
      </c>
      <c r="C877" s="4" t="s">
        <v>3412</v>
      </c>
      <c r="D877" s="4" t="s">
        <v>3415</v>
      </c>
      <c r="E877" s="4" t="s">
        <v>3416</v>
      </c>
      <c r="F877" s="4" t="s">
        <v>3324</v>
      </c>
      <c r="G877" s="4" t="s">
        <v>3325</v>
      </c>
      <c r="H877" s="4" t="s">
        <v>3318</v>
      </c>
      <c r="I877" s="4" t="s">
        <v>3864</v>
      </c>
      <c r="J877" s="4" t="s">
        <v>6200</v>
      </c>
      <c r="K877" s="4" t="s">
        <v>2499</v>
      </c>
      <c r="L877" s="29" t="s">
        <v>7</v>
      </c>
      <c r="M877" t="s">
        <v>8</v>
      </c>
      <c r="R877">
        <v>1</v>
      </c>
      <c r="S877">
        <v>0</v>
      </c>
      <c r="T877">
        <v>0</v>
      </c>
      <c r="U877">
        <v>1</v>
      </c>
      <c r="V877">
        <v>0</v>
      </c>
      <c r="X877" s="21" t="s">
        <v>1943</v>
      </c>
    </row>
    <row r="878" spans="1:24" hidden="1">
      <c r="A878" s="77" t="s">
        <v>8228</v>
      </c>
      <c r="B878" s="4" t="s">
        <v>3411</v>
      </c>
      <c r="C878" s="4" t="s">
        <v>3412</v>
      </c>
      <c r="D878" s="4" t="s">
        <v>3415</v>
      </c>
      <c r="E878" s="4" t="s">
        <v>3416</v>
      </c>
      <c r="F878" s="4" t="s">
        <v>3324</v>
      </c>
      <c r="G878" s="4" t="s">
        <v>3325</v>
      </c>
      <c r="H878" s="4" t="s">
        <v>3318</v>
      </c>
      <c r="I878" s="4" t="s">
        <v>3864</v>
      </c>
      <c r="J878" s="4" t="s">
        <v>539</v>
      </c>
      <c r="K878" s="4" t="s">
        <v>2499</v>
      </c>
      <c r="L878" s="29" t="s">
        <v>7</v>
      </c>
      <c r="M878" t="s">
        <v>8</v>
      </c>
      <c r="R878">
        <v>1</v>
      </c>
      <c r="S878">
        <v>0</v>
      </c>
      <c r="T878">
        <v>0</v>
      </c>
      <c r="U878">
        <v>0</v>
      </c>
      <c r="V878">
        <v>1</v>
      </c>
      <c r="X878" s="21" t="s">
        <v>1943</v>
      </c>
    </row>
    <row r="879" spans="1:24" hidden="1">
      <c r="A879" s="77" t="s">
        <v>8228</v>
      </c>
      <c r="B879" s="4" t="s">
        <v>3411</v>
      </c>
      <c r="C879" s="4" t="s">
        <v>3412</v>
      </c>
      <c r="D879" s="4" t="s">
        <v>3417</v>
      </c>
      <c r="E879" s="4" t="s">
        <v>3418</v>
      </c>
      <c r="F879" s="4" t="s">
        <v>3324</v>
      </c>
      <c r="G879" s="4" t="s">
        <v>3325</v>
      </c>
      <c r="H879" s="4" t="s">
        <v>3318</v>
      </c>
      <c r="I879" s="4" t="s">
        <v>6192</v>
      </c>
      <c r="J879" s="4" t="s">
        <v>6248</v>
      </c>
      <c r="K879" s="4" t="s">
        <v>2499</v>
      </c>
      <c r="L879" s="29" t="s">
        <v>7</v>
      </c>
      <c r="M879" t="s">
        <v>8</v>
      </c>
      <c r="R879">
        <v>1</v>
      </c>
      <c r="S879">
        <v>0</v>
      </c>
      <c r="T879">
        <v>0</v>
      </c>
      <c r="U879">
        <v>0</v>
      </c>
      <c r="V879">
        <v>1</v>
      </c>
      <c r="X879" s="21" t="s">
        <v>1943</v>
      </c>
    </row>
    <row r="880" spans="1:24" hidden="1">
      <c r="A880" s="77" t="s">
        <v>8228</v>
      </c>
      <c r="B880" s="4" t="s">
        <v>3411</v>
      </c>
      <c r="C880" s="4" t="s">
        <v>3412</v>
      </c>
      <c r="D880" s="4" t="s">
        <v>3421</v>
      </c>
      <c r="E880" s="4" t="s">
        <v>3422</v>
      </c>
      <c r="F880" s="4" t="s">
        <v>3327</v>
      </c>
      <c r="G880" s="4" t="s">
        <v>3325</v>
      </c>
      <c r="H880" s="4" t="s">
        <v>3320</v>
      </c>
      <c r="I880" s="4" t="s">
        <v>3864</v>
      </c>
      <c r="J880" s="4" t="s">
        <v>266</v>
      </c>
      <c r="K880" s="4" t="s">
        <v>2499</v>
      </c>
      <c r="L880" s="29" t="s">
        <v>7</v>
      </c>
      <c r="M880" t="s">
        <v>8</v>
      </c>
      <c r="R880">
        <v>4</v>
      </c>
      <c r="S880">
        <v>0</v>
      </c>
      <c r="T880">
        <v>0</v>
      </c>
      <c r="U880">
        <v>3</v>
      </c>
      <c r="V880">
        <v>1</v>
      </c>
      <c r="X880" s="21" t="s">
        <v>1943</v>
      </c>
    </row>
    <row r="881" spans="1:24" hidden="1">
      <c r="A881" s="77" t="s">
        <v>8228</v>
      </c>
      <c r="B881" s="4" t="s">
        <v>3411</v>
      </c>
      <c r="C881" s="4" t="s">
        <v>3412</v>
      </c>
      <c r="D881" s="4" t="s">
        <v>3421</v>
      </c>
      <c r="E881" s="4" t="s">
        <v>3422</v>
      </c>
      <c r="F881" s="4" t="s">
        <v>3327</v>
      </c>
      <c r="G881" s="4" t="s">
        <v>3325</v>
      </c>
      <c r="H881" s="4" t="s">
        <v>3320</v>
      </c>
      <c r="I881" s="4" t="s">
        <v>3864</v>
      </c>
      <c r="J881" s="4" t="s">
        <v>23</v>
      </c>
      <c r="K881" s="4" t="s">
        <v>2499</v>
      </c>
      <c r="L881" s="29" t="s">
        <v>7</v>
      </c>
      <c r="M881" t="s">
        <v>8</v>
      </c>
      <c r="R881">
        <v>3</v>
      </c>
      <c r="S881">
        <v>0</v>
      </c>
      <c r="T881">
        <v>0</v>
      </c>
      <c r="U881">
        <v>2</v>
      </c>
      <c r="V881">
        <v>1</v>
      </c>
      <c r="X881" s="21" t="s">
        <v>1943</v>
      </c>
    </row>
    <row r="882" spans="1:24" hidden="1">
      <c r="A882" s="77" t="s">
        <v>8228</v>
      </c>
      <c r="B882" s="4" t="s">
        <v>3411</v>
      </c>
      <c r="C882" s="4" t="s">
        <v>3412</v>
      </c>
      <c r="D882" s="4" t="s">
        <v>3423</v>
      </c>
      <c r="E882" s="4" t="s">
        <v>3424</v>
      </c>
      <c r="F882" s="4" t="s">
        <v>3324</v>
      </c>
      <c r="G882" s="4" t="s">
        <v>3325</v>
      </c>
      <c r="H882" s="4" t="s">
        <v>3318</v>
      </c>
      <c r="I882" s="4" t="s">
        <v>3864</v>
      </c>
      <c r="J882" s="4" t="s">
        <v>1940</v>
      </c>
      <c r="K882" s="4" t="s">
        <v>2499</v>
      </c>
      <c r="L882" s="29" t="s">
        <v>7</v>
      </c>
      <c r="M882" t="s">
        <v>8</v>
      </c>
      <c r="R882">
        <v>2</v>
      </c>
      <c r="S882">
        <v>0</v>
      </c>
      <c r="T882">
        <v>0</v>
      </c>
      <c r="U882">
        <v>1</v>
      </c>
      <c r="V882">
        <v>1</v>
      </c>
      <c r="X882" s="21" t="s">
        <v>1943</v>
      </c>
    </row>
    <row r="883" spans="1:24" hidden="1">
      <c r="A883" s="77" t="s">
        <v>8228</v>
      </c>
      <c r="B883" s="4" t="s">
        <v>3411</v>
      </c>
      <c r="C883" s="4" t="s">
        <v>3412</v>
      </c>
      <c r="D883" s="4" t="s">
        <v>3423</v>
      </c>
      <c r="E883" s="4" t="s">
        <v>3424</v>
      </c>
      <c r="F883" s="4" t="s">
        <v>3324</v>
      </c>
      <c r="G883" s="4" t="s">
        <v>3325</v>
      </c>
      <c r="H883" s="4" t="s">
        <v>3318</v>
      </c>
      <c r="I883" s="4" t="s">
        <v>3864</v>
      </c>
      <c r="J883" s="4" t="s">
        <v>4136</v>
      </c>
      <c r="K883" s="4" t="s">
        <v>2499</v>
      </c>
      <c r="L883" s="29" t="s">
        <v>7</v>
      </c>
      <c r="M883" t="s">
        <v>8</v>
      </c>
      <c r="R883">
        <v>1</v>
      </c>
      <c r="S883">
        <v>0</v>
      </c>
      <c r="T883">
        <v>0</v>
      </c>
      <c r="U883">
        <v>1</v>
      </c>
      <c r="V883">
        <v>0</v>
      </c>
      <c r="X883" s="21" t="s">
        <v>1943</v>
      </c>
    </row>
    <row r="884" spans="1:24" hidden="1">
      <c r="A884" s="77" t="s">
        <v>8228</v>
      </c>
      <c r="B884" s="4" t="s">
        <v>3411</v>
      </c>
      <c r="C884" s="4" t="s">
        <v>3412</v>
      </c>
      <c r="D884" s="4" t="s">
        <v>3423</v>
      </c>
      <c r="E884" s="4" t="s">
        <v>3424</v>
      </c>
      <c r="F884" s="4" t="s">
        <v>3324</v>
      </c>
      <c r="G884" s="4" t="s">
        <v>3325</v>
      </c>
      <c r="H884" s="4" t="s">
        <v>3318</v>
      </c>
      <c r="I884" s="4" t="s">
        <v>6192</v>
      </c>
      <c r="J884" s="4" t="s">
        <v>6263</v>
      </c>
      <c r="K884" s="4" t="s">
        <v>2499</v>
      </c>
      <c r="L884" s="29" t="s">
        <v>7</v>
      </c>
      <c r="M884" t="s">
        <v>8</v>
      </c>
      <c r="R884">
        <v>1</v>
      </c>
      <c r="S884">
        <v>0</v>
      </c>
      <c r="T884">
        <v>0</v>
      </c>
      <c r="U884">
        <v>0</v>
      </c>
      <c r="V884">
        <v>1</v>
      </c>
      <c r="X884" s="21" t="s">
        <v>1943</v>
      </c>
    </row>
    <row r="885" spans="1:24" hidden="1">
      <c r="A885" s="77" t="s">
        <v>8228</v>
      </c>
      <c r="B885" s="4" t="s">
        <v>3411</v>
      </c>
      <c r="C885" s="4" t="s">
        <v>3412</v>
      </c>
      <c r="D885" s="4" t="s">
        <v>3423</v>
      </c>
      <c r="E885" s="4" t="s">
        <v>3424</v>
      </c>
      <c r="F885" s="4" t="s">
        <v>3324</v>
      </c>
      <c r="G885" s="4" t="s">
        <v>3325</v>
      </c>
      <c r="H885" s="4" t="s">
        <v>3318</v>
      </c>
      <c r="I885" s="4" t="s">
        <v>6192</v>
      </c>
      <c r="J885" s="4" t="s">
        <v>6266</v>
      </c>
      <c r="K885" s="4" t="s">
        <v>2499</v>
      </c>
      <c r="L885" s="29" t="s">
        <v>7</v>
      </c>
      <c r="M885" t="s">
        <v>8</v>
      </c>
      <c r="R885">
        <v>1</v>
      </c>
      <c r="S885">
        <v>0</v>
      </c>
      <c r="T885">
        <v>0</v>
      </c>
      <c r="U885">
        <v>0</v>
      </c>
      <c r="V885">
        <v>1</v>
      </c>
      <c r="X885" s="21" t="s">
        <v>1943</v>
      </c>
    </row>
    <row r="886" spans="1:24" hidden="1">
      <c r="A886" s="77" t="s">
        <v>8228</v>
      </c>
      <c r="B886" s="4" t="s">
        <v>3411</v>
      </c>
      <c r="C886" s="4" t="s">
        <v>3412</v>
      </c>
      <c r="D886" s="4" t="s">
        <v>3423</v>
      </c>
      <c r="E886" s="4" t="s">
        <v>3424</v>
      </c>
      <c r="F886" s="4" t="s">
        <v>3324</v>
      </c>
      <c r="G886" s="4" t="s">
        <v>3325</v>
      </c>
      <c r="H886" s="4" t="s">
        <v>3318</v>
      </c>
      <c r="I886" s="4" t="s">
        <v>6192</v>
      </c>
      <c r="J886" s="4" t="s">
        <v>6267</v>
      </c>
      <c r="K886" s="4" t="s">
        <v>2499</v>
      </c>
      <c r="L886" s="29" t="s">
        <v>7</v>
      </c>
      <c r="M886" t="s">
        <v>8</v>
      </c>
      <c r="R886">
        <v>1</v>
      </c>
      <c r="S886">
        <v>0</v>
      </c>
      <c r="T886">
        <v>0</v>
      </c>
      <c r="U886">
        <v>0</v>
      </c>
      <c r="V886">
        <v>1</v>
      </c>
      <c r="X886" s="21" t="s">
        <v>1943</v>
      </c>
    </row>
    <row r="887" spans="1:24" hidden="1">
      <c r="A887" s="77" t="s">
        <v>8228</v>
      </c>
      <c r="B887" s="4" t="s">
        <v>3411</v>
      </c>
      <c r="C887" s="4" t="s">
        <v>3412</v>
      </c>
      <c r="D887" s="4" t="s">
        <v>3427</v>
      </c>
      <c r="E887" s="4" t="s">
        <v>3428</v>
      </c>
      <c r="F887" s="4" t="s">
        <v>3324</v>
      </c>
      <c r="G887" s="4" t="s">
        <v>3325</v>
      </c>
      <c r="H887" s="4" t="s">
        <v>3318</v>
      </c>
      <c r="I887" s="4" t="s">
        <v>3864</v>
      </c>
      <c r="J887" s="4" t="s">
        <v>4765</v>
      </c>
      <c r="K887" s="4" t="s">
        <v>2499</v>
      </c>
      <c r="L887" s="29" t="s">
        <v>7</v>
      </c>
      <c r="M887" t="s">
        <v>8</v>
      </c>
      <c r="R887">
        <v>8</v>
      </c>
      <c r="S887">
        <v>0</v>
      </c>
      <c r="T887">
        <v>0</v>
      </c>
      <c r="U887">
        <v>6</v>
      </c>
      <c r="V887">
        <v>2</v>
      </c>
      <c r="X887" s="21" t="s">
        <v>1943</v>
      </c>
    </row>
    <row r="888" spans="1:24" hidden="1">
      <c r="A888" s="77" t="s">
        <v>8228</v>
      </c>
      <c r="B888" s="4" t="s">
        <v>3411</v>
      </c>
      <c r="C888" s="4" t="s">
        <v>3412</v>
      </c>
      <c r="D888" s="4" t="s">
        <v>3427</v>
      </c>
      <c r="E888" s="4" t="s">
        <v>3428</v>
      </c>
      <c r="F888" s="4" t="s">
        <v>3324</v>
      </c>
      <c r="G888" s="4" t="s">
        <v>3325</v>
      </c>
      <c r="H888" s="4" t="s">
        <v>3318</v>
      </c>
      <c r="I888" s="4" t="s">
        <v>3864</v>
      </c>
      <c r="J888" s="4" t="s">
        <v>3870</v>
      </c>
      <c r="K888" s="4" t="s">
        <v>2499</v>
      </c>
      <c r="L888" s="29" t="s">
        <v>7</v>
      </c>
      <c r="M888" t="s">
        <v>8</v>
      </c>
      <c r="R888">
        <v>7</v>
      </c>
      <c r="S888">
        <v>0</v>
      </c>
      <c r="T888">
        <v>0</v>
      </c>
      <c r="U888">
        <v>4</v>
      </c>
      <c r="V888">
        <v>3</v>
      </c>
      <c r="X888" s="21" t="s">
        <v>1943</v>
      </c>
    </row>
    <row r="889" spans="1:24" hidden="1">
      <c r="A889" s="77" t="s">
        <v>8228</v>
      </c>
      <c r="B889" s="4" t="s">
        <v>3411</v>
      </c>
      <c r="C889" s="4" t="s">
        <v>3412</v>
      </c>
      <c r="D889" s="4" t="s">
        <v>3427</v>
      </c>
      <c r="E889" s="4" t="s">
        <v>3428</v>
      </c>
      <c r="F889" s="4" t="s">
        <v>3324</v>
      </c>
      <c r="G889" s="4" t="s">
        <v>3325</v>
      </c>
      <c r="H889" s="4" t="s">
        <v>3318</v>
      </c>
      <c r="I889" s="4" t="s">
        <v>3864</v>
      </c>
      <c r="J889" s="4" t="s">
        <v>3871</v>
      </c>
      <c r="K889" s="4" t="s">
        <v>2499</v>
      </c>
      <c r="L889" s="29" t="s">
        <v>7</v>
      </c>
      <c r="M889" t="s">
        <v>8</v>
      </c>
      <c r="R889">
        <v>2</v>
      </c>
      <c r="S889">
        <v>0</v>
      </c>
      <c r="T889">
        <v>0</v>
      </c>
      <c r="U889">
        <v>1</v>
      </c>
      <c r="V889">
        <v>1</v>
      </c>
      <c r="X889" s="21" t="s">
        <v>1943</v>
      </c>
    </row>
    <row r="890" spans="1:24" hidden="1">
      <c r="A890" s="77" t="s">
        <v>8228</v>
      </c>
      <c r="B890" s="4" t="s">
        <v>3411</v>
      </c>
      <c r="C890" s="4" t="s">
        <v>3412</v>
      </c>
      <c r="D890" s="4" t="s">
        <v>3431</v>
      </c>
      <c r="E890" s="4" t="s">
        <v>3432</v>
      </c>
      <c r="F890" s="4" t="s">
        <v>3324</v>
      </c>
      <c r="G890" s="4" t="s">
        <v>3325</v>
      </c>
      <c r="H890" s="4" t="s">
        <v>3318</v>
      </c>
      <c r="I890" s="4" t="s">
        <v>3864</v>
      </c>
      <c r="J890" s="4" t="s">
        <v>6374</v>
      </c>
      <c r="K890" s="4" t="s">
        <v>2499</v>
      </c>
      <c r="L890" s="29" t="s">
        <v>7</v>
      </c>
      <c r="M890" t="s">
        <v>8</v>
      </c>
      <c r="R890">
        <v>1</v>
      </c>
      <c r="S890">
        <v>0</v>
      </c>
      <c r="T890">
        <v>0</v>
      </c>
      <c r="U890">
        <v>0</v>
      </c>
      <c r="V890">
        <v>1</v>
      </c>
      <c r="X890" s="21" t="s">
        <v>1943</v>
      </c>
    </row>
    <row r="891" spans="1:24" hidden="1">
      <c r="A891" s="77" t="s">
        <v>8228</v>
      </c>
      <c r="B891" s="4" t="s">
        <v>3411</v>
      </c>
      <c r="C891" s="4" t="s">
        <v>3412</v>
      </c>
      <c r="D891" s="4" t="s">
        <v>3431</v>
      </c>
      <c r="E891" s="4" t="s">
        <v>3432</v>
      </c>
      <c r="F891" s="4" t="s">
        <v>3324</v>
      </c>
      <c r="G891" s="4" t="s">
        <v>3325</v>
      </c>
      <c r="H891" s="4" t="s">
        <v>3318</v>
      </c>
      <c r="I891" s="4" t="s">
        <v>3864</v>
      </c>
      <c r="J891" s="4" t="s">
        <v>546</v>
      </c>
      <c r="K891" s="4" t="s">
        <v>2499</v>
      </c>
      <c r="L891" s="29" t="s">
        <v>7</v>
      </c>
      <c r="M891" t="s">
        <v>8</v>
      </c>
      <c r="R891">
        <v>1</v>
      </c>
      <c r="S891">
        <v>0</v>
      </c>
      <c r="T891">
        <v>0</v>
      </c>
      <c r="U891">
        <v>0</v>
      </c>
      <c r="V891">
        <v>1</v>
      </c>
      <c r="X891" s="21" t="s">
        <v>1943</v>
      </c>
    </row>
    <row r="892" spans="1:24" hidden="1">
      <c r="A892" s="77" t="s">
        <v>8228</v>
      </c>
      <c r="B892" s="4" t="s">
        <v>3411</v>
      </c>
      <c r="C892" s="4" t="s">
        <v>3412</v>
      </c>
      <c r="D892" s="4" t="s">
        <v>3439</v>
      </c>
      <c r="E892" s="4" t="s">
        <v>3440</v>
      </c>
      <c r="F892" s="4" t="s">
        <v>3324</v>
      </c>
      <c r="G892" s="4" t="s">
        <v>3325</v>
      </c>
      <c r="H892" s="4" t="s">
        <v>3318</v>
      </c>
      <c r="I892" s="4" t="s">
        <v>3864</v>
      </c>
      <c r="J892" s="4" t="s">
        <v>20</v>
      </c>
      <c r="K892" s="4" t="s">
        <v>2499</v>
      </c>
      <c r="L892" s="29" t="s">
        <v>7</v>
      </c>
      <c r="M892" t="s">
        <v>8</v>
      </c>
      <c r="R892">
        <v>1</v>
      </c>
      <c r="S892">
        <v>0</v>
      </c>
      <c r="T892">
        <v>0</v>
      </c>
      <c r="U892">
        <v>0</v>
      </c>
      <c r="V892">
        <v>1</v>
      </c>
      <c r="X892" s="21" t="s">
        <v>1943</v>
      </c>
    </row>
    <row r="893" spans="1:24" hidden="1">
      <c r="A893" s="77" t="s">
        <v>8228</v>
      </c>
      <c r="B893" s="4" t="s">
        <v>3411</v>
      </c>
      <c r="C893" s="4" t="s">
        <v>3412</v>
      </c>
      <c r="D893" s="4" t="s">
        <v>3439</v>
      </c>
      <c r="E893" s="4" t="s">
        <v>3440</v>
      </c>
      <c r="F893" s="4" t="s">
        <v>3324</v>
      </c>
      <c r="G893" s="4" t="s">
        <v>3325</v>
      </c>
      <c r="H893" s="4" t="s">
        <v>3318</v>
      </c>
      <c r="I893" s="4" t="s">
        <v>3864</v>
      </c>
      <c r="J893" s="4" t="s">
        <v>6383</v>
      </c>
      <c r="K893" s="4" t="s">
        <v>2499</v>
      </c>
      <c r="L893" s="29" t="s">
        <v>7</v>
      </c>
      <c r="M893" t="s">
        <v>8</v>
      </c>
      <c r="R893">
        <v>5</v>
      </c>
      <c r="S893">
        <v>0</v>
      </c>
      <c r="T893">
        <v>0</v>
      </c>
      <c r="U893">
        <v>3</v>
      </c>
      <c r="V893">
        <v>2</v>
      </c>
      <c r="X893" s="21" t="s">
        <v>1943</v>
      </c>
    </row>
    <row r="894" spans="1:24" hidden="1">
      <c r="A894" s="77" t="s">
        <v>8228</v>
      </c>
      <c r="B894" s="4" t="s">
        <v>3411</v>
      </c>
      <c r="C894" s="4" t="s">
        <v>3412</v>
      </c>
      <c r="D894" s="4" t="s">
        <v>3439</v>
      </c>
      <c r="E894" s="4" t="s">
        <v>3440</v>
      </c>
      <c r="F894" s="4" t="s">
        <v>3324</v>
      </c>
      <c r="G894" s="4" t="s">
        <v>3325</v>
      </c>
      <c r="H894" s="4" t="s">
        <v>3318</v>
      </c>
      <c r="I894" s="4" t="s">
        <v>3864</v>
      </c>
      <c r="J894" s="4" t="s">
        <v>6384</v>
      </c>
      <c r="K894" s="4" t="s">
        <v>2499</v>
      </c>
      <c r="L894" s="29" t="s">
        <v>7</v>
      </c>
      <c r="M894" t="s">
        <v>8</v>
      </c>
      <c r="R894">
        <v>6</v>
      </c>
      <c r="S894">
        <v>0</v>
      </c>
      <c r="T894">
        <v>0</v>
      </c>
      <c r="U894">
        <v>4</v>
      </c>
      <c r="V894">
        <v>2</v>
      </c>
      <c r="X894" s="21" t="s">
        <v>1943</v>
      </c>
    </row>
    <row r="895" spans="1:24" hidden="1">
      <c r="A895" s="77" t="s">
        <v>8228</v>
      </c>
      <c r="B895" s="4" t="s">
        <v>3411</v>
      </c>
      <c r="C895" s="4" t="s">
        <v>3412</v>
      </c>
      <c r="D895" s="4" t="s">
        <v>3439</v>
      </c>
      <c r="E895" s="4" t="s">
        <v>3440</v>
      </c>
      <c r="F895" s="4" t="s">
        <v>3324</v>
      </c>
      <c r="G895" s="4" t="s">
        <v>3325</v>
      </c>
      <c r="H895" s="4" t="s">
        <v>3318</v>
      </c>
      <c r="I895" s="4" t="s">
        <v>3864</v>
      </c>
      <c r="J895" s="4" t="s">
        <v>6385</v>
      </c>
      <c r="K895" s="4" t="s">
        <v>2499</v>
      </c>
      <c r="L895" s="29" t="s">
        <v>7</v>
      </c>
      <c r="M895" t="s">
        <v>8</v>
      </c>
      <c r="R895">
        <v>3</v>
      </c>
      <c r="S895">
        <v>0</v>
      </c>
      <c r="T895">
        <v>0</v>
      </c>
      <c r="U895">
        <v>0</v>
      </c>
      <c r="V895">
        <v>3</v>
      </c>
      <c r="X895" s="21" t="s">
        <v>1943</v>
      </c>
    </row>
    <row r="896" spans="1:24" hidden="1">
      <c r="A896" s="77" t="s">
        <v>8228</v>
      </c>
      <c r="B896" s="4" t="s">
        <v>3411</v>
      </c>
      <c r="C896" s="4" t="s">
        <v>3412</v>
      </c>
      <c r="D896" s="4" t="s">
        <v>3423</v>
      </c>
      <c r="E896" s="4" t="s">
        <v>3424</v>
      </c>
      <c r="F896" s="4" t="s">
        <v>3324</v>
      </c>
      <c r="G896" s="4" t="s">
        <v>3325</v>
      </c>
      <c r="H896" s="4" t="s">
        <v>3318</v>
      </c>
      <c r="I896" s="4" t="s">
        <v>6264</v>
      </c>
      <c r="J896" s="4" t="s">
        <v>3881</v>
      </c>
      <c r="K896" s="4" t="s">
        <v>2504</v>
      </c>
      <c r="L896" s="4" t="s">
        <v>17</v>
      </c>
      <c r="M896" t="s">
        <v>8</v>
      </c>
      <c r="R896">
        <v>17</v>
      </c>
      <c r="S896">
        <v>0</v>
      </c>
      <c r="T896">
        <v>8</v>
      </c>
      <c r="U896">
        <v>7</v>
      </c>
      <c r="V896">
        <v>2</v>
      </c>
      <c r="X896" s="21" t="s">
        <v>1943</v>
      </c>
    </row>
    <row r="897" spans="1:24" hidden="1">
      <c r="A897" s="77" t="s">
        <v>8228</v>
      </c>
      <c r="B897" s="4" t="s">
        <v>3411</v>
      </c>
      <c r="C897" s="4" t="s">
        <v>3412</v>
      </c>
      <c r="D897" s="4" t="s">
        <v>3423</v>
      </c>
      <c r="E897" s="4" t="s">
        <v>3424</v>
      </c>
      <c r="F897" s="4" t="s">
        <v>3324</v>
      </c>
      <c r="G897" s="4" t="s">
        <v>3325</v>
      </c>
      <c r="H897" s="4" t="s">
        <v>3318</v>
      </c>
      <c r="I897" s="4" t="s">
        <v>6265</v>
      </c>
      <c r="J897" s="4" t="s">
        <v>3881</v>
      </c>
      <c r="K897" s="4" t="s">
        <v>2504</v>
      </c>
      <c r="L897" s="4" t="s">
        <v>17</v>
      </c>
      <c r="M897" t="s">
        <v>8</v>
      </c>
      <c r="R897">
        <v>17</v>
      </c>
      <c r="S897">
        <v>0</v>
      </c>
      <c r="T897">
        <v>10</v>
      </c>
      <c r="U897">
        <v>6</v>
      </c>
      <c r="V897">
        <v>1</v>
      </c>
      <c r="X897" s="21" t="s">
        <v>1943</v>
      </c>
    </row>
    <row r="898" spans="1:24" hidden="1">
      <c r="A898" s="77" t="s">
        <v>8228</v>
      </c>
      <c r="B898" s="4" t="s">
        <v>3411</v>
      </c>
      <c r="C898" s="4" t="s">
        <v>3412</v>
      </c>
      <c r="D898" s="4" t="s">
        <v>3427</v>
      </c>
      <c r="E898" s="4" t="s">
        <v>3428</v>
      </c>
      <c r="F898" s="4" t="s">
        <v>3324</v>
      </c>
      <c r="G898" s="4" t="s">
        <v>3325</v>
      </c>
      <c r="H898" s="4" t="s">
        <v>3318</v>
      </c>
      <c r="I898" s="4" t="s">
        <v>6264</v>
      </c>
      <c r="J898" s="4" t="s">
        <v>3881</v>
      </c>
      <c r="K898" s="4" t="s">
        <v>2504</v>
      </c>
      <c r="L898" s="4" t="s">
        <v>17</v>
      </c>
      <c r="M898" t="s">
        <v>8</v>
      </c>
      <c r="R898">
        <v>24</v>
      </c>
      <c r="S898">
        <v>2</v>
      </c>
      <c r="T898">
        <v>7</v>
      </c>
      <c r="U898">
        <v>13</v>
      </c>
      <c r="V898">
        <v>2</v>
      </c>
      <c r="X898" s="21" t="s">
        <v>1943</v>
      </c>
    </row>
    <row r="899" spans="1:24" hidden="1">
      <c r="A899" s="77" t="s">
        <v>8228</v>
      </c>
      <c r="B899" s="4" t="s">
        <v>3411</v>
      </c>
      <c r="C899" s="4" t="s">
        <v>3412</v>
      </c>
      <c r="D899" s="4" t="s">
        <v>3427</v>
      </c>
      <c r="E899" s="4" t="s">
        <v>3428</v>
      </c>
      <c r="F899" s="4" t="s">
        <v>3324</v>
      </c>
      <c r="G899" s="4" t="s">
        <v>3325</v>
      </c>
      <c r="H899" s="4" t="s">
        <v>3318</v>
      </c>
      <c r="I899" s="4" t="s">
        <v>6265</v>
      </c>
      <c r="J899" s="4" t="s">
        <v>3881</v>
      </c>
      <c r="K899" s="4" t="s">
        <v>2504</v>
      </c>
      <c r="L899" s="4" t="s">
        <v>17</v>
      </c>
      <c r="M899" t="s">
        <v>8</v>
      </c>
      <c r="R899">
        <v>21</v>
      </c>
      <c r="S899">
        <v>1</v>
      </c>
      <c r="T899">
        <v>6</v>
      </c>
      <c r="U899">
        <v>13</v>
      </c>
      <c r="V899">
        <v>1</v>
      </c>
      <c r="X899" s="21" t="s">
        <v>1943</v>
      </c>
    </row>
    <row r="900" spans="1:24" hidden="1">
      <c r="A900" s="77" t="s">
        <v>8228</v>
      </c>
      <c r="B900" s="4" t="s">
        <v>3411</v>
      </c>
      <c r="C900" s="4" t="s">
        <v>3412</v>
      </c>
      <c r="D900" s="4" t="s">
        <v>3429</v>
      </c>
      <c r="E900" s="4" t="s">
        <v>3430</v>
      </c>
      <c r="F900" s="4" t="s">
        <v>3324</v>
      </c>
      <c r="G900" s="4" t="s">
        <v>3325</v>
      </c>
      <c r="H900" s="4" t="s">
        <v>3318</v>
      </c>
      <c r="I900" s="4" t="s">
        <v>6265</v>
      </c>
      <c r="J900" s="4" t="s">
        <v>3881</v>
      </c>
      <c r="K900" s="4" t="s">
        <v>2504</v>
      </c>
      <c r="L900" s="4" t="s">
        <v>17</v>
      </c>
      <c r="M900" t="s">
        <v>8</v>
      </c>
      <c r="R900">
        <v>1</v>
      </c>
      <c r="S900">
        <v>0</v>
      </c>
      <c r="T900">
        <v>1</v>
      </c>
      <c r="U900">
        <v>0</v>
      </c>
      <c r="V900">
        <v>0</v>
      </c>
      <c r="X900" s="21" t="s">
        <v>1943</v>
      </c>
    </row>
    <row r="901" spans="1:24" hidden="1">
      <c r="A901" s="77" t="s">
        <v>8228</v>
      </c>
      <c r="B901" s="4" t="s">
        <v>3411</v>
      </c>
      <c r="C901" s="4" t="s">
        <v>3412</v>
      </c>
      <c r="D901" s="4" t="s">
        <v>3429</v>
      </c>
      <c r="E901" s="4" t="s">
        <v>3430</v>
      </c>
      <c r="F901" s="4" t="s">
        <v>3324</v>
      </c>
      <c r="G901" s="4" t="s">
        <v>3325</v>
      </c>
      <c r="H901" s="4" t="s">
        <v>3318</v>
      </c>
      <c r="I901" s="4" t="s">
        <v>6264</v>
      </c>
      <c r="J901" s="4" t="s">
        <v>3881</v>
      </c>
      <c r="K901" s="4" t="s">
        <v>2504</v>
      </c>
      <c r="L901" s="4" t="s">
        <v>17</v>
      </c>
      <c r="M901" t="s">
        <v>8</v>
      </c>
      <c r="R901">
        <v>25</v>
      </c>
      <c r="S901">
        <v>14</v>
      </c>
      <c r="T901">
        <v>6</v>
      </c>
      <c r="U901">
        <v>5</v>
      </c>
      <c r="V901">
        <v>0</v>
      </c>
      <c r="X901" s="21" t="s">
        <v>1943</v>
      </c>
    </row>
    <row r="902" spans="1:24" hidden="1">
      <c r="A902" s="77" t="s">
        <v>8228</v>
      </c>
      <c r="B902" s="4" t="s">
        <v>3411</v>
      </c>
      <c r="C902" s="4" t="s">
        <v>3412</v>
      </c>
      <c r="D902" s="4" t="s">
        <v>3429</v>
      </c>
      <c r="E902" s="4" t="s">
        <v>3430</v>
      </c>
      <c r="F902" s="4" t="s">
        <v>3324</v>
      </c>
      <c r="G902" s="4" t="s">
        <v>3325</v>
      </c>
      <c r="H902" s="4" t="s">
        <v>3318</v>
      </c>
      <c r="I902" s="4" t="s">
        <v>6265</v>
      </c>
      <c r="J902" s="4" t="s">
        <v>3881</v>
      </c>
      <c r="K902" s="4" t="s">
        <v>2504</v>
      </c>
      <c r="L902" s="4" t="s">
        <v>17</v>
      </c>
      <c r="M902" t="s">
        <v>8</v>
      </c>
      <c r="R902">
        <v>17</v>
      </c>
      <c r="S902">
        <v>11</v>
      </c>
      <c r="T902">
        <v>5</v>
      </c>
      <c r="U902">
        <v>1</v>
      </c>
      <c r="V902">
        <v>0</v>
      </c>
      <c r="X902" s="21" t="s">
        <v>1943</v>
      </c>
    </row>
    <row r="903" spans="1:24" hidden="1">
      <c r="A903" s="77" t="s">
        <v>8228</v>
      </c>
      <c r="B903" s="4" t="s">
        <v>3411</v>
      </c>
      <c r="C903" s="4" t="s">
        <v>3412</v>
      </c>
      <c r="D903" s="4" t="s">
        <v>3429</v>
      </c>
      <c r="E903" s="4" t="s">
        <v>3430</v>
      </c>
      <c r="F903" s="4" t="s">
        <v>3324</v>
      </c>
      <c r="G903" s="4" t="s">
        <v>3325</v>
      </c>
      <c r="H903" s="4" t="s">
        <v>3318</v>
      </c>
      <c r="I903" s="4" t="s">
        <v>6361</v>
      </c>
      <c r="J903" s="4" t="s">
        <v>6362</v>
      </c>
      <c r="K903" s="4" t="s">
        <v>2504</v>
      </c>
      <c r="L903" s="4" t="s">
        <v>17</v>
      </c>
      <c r="M903" t="s">
        <v>8</v>
      </c>
      <c r="R903">
        <v>9</v>
      </c>
      <c r="S903">
        <v>0</v>
      </c>
      <c r="T903">
        <v>5</v>
      </c>
      <c r="U903">
        <v>2</v>
      </c>
      <c r="V903">
        <v>2</v>
      </c>
      <c r="X903" s="21" t="s">
        <v>1943</v>
      </c>
    </row>
    <row r="904" spans="1:24" hidden="1">
      <c r="A904" s="77" t="s">
        <v>8228</v>
      </c>
      <c r="B904" s="4" t="s">
        <v>3411</v>
      </c>
      <c r="C904" s="4" t="s">
        <v>3412</v>
      </c>
      <c r="D904" s="4" t="s">
        <v>3429</v>
      </c>
      <c r="E904" s="4" t="s">
        <v>3430</v>
      </c>
      <c r="F904" s="4" t="s">
        <v>3324</v>
      </c>
      <c r="G904" s="4" t="s">
        <v>3325</v>
      </c>
      <c r="H904" s="4" t="s">
        <v>3318</v>
      </c>
      <c r="I904" s="4" t="s">
        <v>6363</v>
      </c>
      <c r="J904" s="4" t="s">
        <v>6362</v>
      </c>
      <c r="K904" s="4" t="s">
        <v>2504</v>
      </c>
      <c r="L904" s="4" t="s">
        <v>17</v>
      </c>
      <c r="M904" t="s">
        <v>8</v>
      </c>
      <c r="R904">
        <v>6</v>
      </c>
      <c r="S904">
        <v>0</v>
      </c>
      <c r="T904">
        <v>4</v>
      </c>
      <c r="U904">
        <v>1</v>
      </c>
      <c r="V904">
        <v>1</v>
      </c>
      <c r="X904" s="21" t="s">
        <v>1943</v>
      </c>
    </row>
    <row r="905" spans="1:24" hidden="1">
      <c r="A905" s="77" t="s">
        <v>8228</v>
      </c>
      <c r="B905" s="4" t="s">
        <v>3411</v>
      </c>
      <c r="C905" s="4" t="s">
        <v>3412</v>
      </c>
      <c r="D905" s="4" t="s">
        <v>3413</v>
      </c>
      <c r="E905" s="4" t="s">
        <v>3414</v>
      </c>
      <c r="F905" s="4" t="s">
        <v>3324</v>
      </c>
      <c r="G905" s="4" t="s">
        <v>3325</v>
      </c>
      <c r="H905" s="4" t="s">
        <v>3318</v>
      </c>
      <c r="I905" s="4" t="s">
        <v>4766</v>
      </c>
      <c r="J905" s="4" t="s">
        <v>4767</v>
      </c>
      <c r="K905" s="4" t="s">
        <v>2505</v>
      </c>
      <c r="L905" s="4" t="s">
        <v>21</v>
      </c>
      <c r="M905" t="s">
        <v>8</v>
      </c>
      <c r="Q905" s="28" t="s">
        <v>3317</v>
      </c>
      <c r="R905">
        <v>46</v>
      </c>
      <c r="S905">
        <v>21</v>
      </c>
      <c r="T905">
        <v>19</v>
      </c>
      <c r="U905">
        <v>6</v>
      </c>
      <c r="V905">
        <v>0</v>
      </c>
      <c r="W905" s="28" t="s">
        <v>3317</v>
      </c>
      <c r="X905" s="21" t="s">
        <v>1943</v>
      </c>
    </row>
    <row r="906" spans="1:24" hidden="1">
      <c r="A906" s="77" t="s">
        <v>8228</v>
      </c>
      <c r="B906" s="4" t="s">
        <v>3411</v>
      </c>
      <c r="C906" s="4" t="s">
        <v>3412</v>
      </c>
      <c r="D906" s="4" t="s">
        <v>3415</v>
      </c>
      <c r="E906" s="4" t="s">
        <v>3416</v>
      </c>
      <c r="F906" s="4" t="s">
        <v>3324</v>
      </c>
      <c r="G906" s="4" t="s">
        <v>3325</v>
      </c>
      <c r="H906" s="4" t="s">
        <v>3318</v>
      </c>
      <c r="I906" s="4" t="s">
        <v>6194</v>
      </c>
      <c r="J906" s="4" t="s">
        <v>266</v>
      </c>
      <c r="K906" s="4" t="s">
        <v>2505</v>
      </c>
      <c r="L906" s="4" t="s">
        <v>21</v>
      </c>
      <c r="M906" t="s">
        <v>8</v>
      </c>
      <c r="R906">
        <v>29</v>
      </c>
      <c r="S906">
        <v>11</v>
      </c>
      <c r="T906">
        <v>12</v>
      </c>
      <c r="U906">
        <v>5</v>
      </c>
      <c r="V906">
        <v>1</v>
      </c>
      <c r="X906" s="21" t="s">
        <v>1943</v>
      </c>
    </row>
    <row r="907" spans="1:24" hidden="1">
      <c r="A907" s="77" t="s">
        <v>8228</v>
      </c>
      <c r="B907" s="4" t="s">
        <v>3411</v>
      </c>
      <c r="C907" s="4" t="s">
        <v>3412</v>
      </c>
      <c r="D907" s="4" t="s">
        <v>3415</v>
      </c>
      <c r="E907" s="4" t="s">
        <v>3416</v>
      </c>
      <c r="F907" s="4" t="s">
        <v>3324</v>
      </c>
      <c r="G907" s="4" t="s">
        <v>3325</v>
      </c>
      <c r="H907" s="4" t="s">
        <v>3318</v>
      </c>
      <c r="I907" s="4" t="s">
        <v>6195</v>
      </c>
      <c r="J907" s="4" t="s">
        <v>266</v>
      </c>
      <c r="K907" s="4" t="s">
        <v>2505</v>
      </c>
      <c r="L907" s="4" t="s">
        <v>21</v>
      </c>
      <c r="M907" t="s">
        <v>8</v>
      </c>
      <c r="R907">
        <v>26</v>
      </c>
      <c r="S907">
        <v>10</v>
      </c>
      <c r="T907">
        <v>11</v>
      </c>
      <c r="U907">
        <v>4</v>
      </c>
      <c r="V907">
        <v>1</v>
      </c>
      <c r="X907" s="21" t="s">
        <v>1943</v>
      </c>
    </row>
    <row r="908" spans="1:24" hidden="1">
      <c r="A908" s="77" t="s">
        <v>8228</v>
      </c>
      <c r="B908" s="4" t="s">
        <v>3411</v>
      </c>
      <c r="C908" s="4" t="s">
        <v>3412</v>
      </c>
      <c r="D908" s="4" t="s">
        <v>3415</v>
      </c>
      <c r="E908" s="4" t="s">
        <v>3416</v>
      </c>
      <c r="F908" s="4" t="s">
        <v>3324</v>
      </c>
      <c r="G908" s="4" t="s">
        <v>3325</v>
      </c>
      <c r="H908" s="4" t="s">
        <v>3318</v>
      </c>
      <c r="I908" s="4" t="s">
        <v>4766</v>
      </c>
      <c r="J908" s="4" t="s">
        <v>4767</v>
      </c>
      <c r="K908" s="4" t="s">
        <v>2505</v>
      </c>
      <c r="L908" s="4" t="s">
        <v>21</v>
      </c>
      <c r="M908" t="s">
        <v>8</v>
      </c>
      <c r="Q908" s="28" t="s">
        <v>3317</v>
      </c>
      <c r="R908">
        <v>11</v>
      </c>
      <c r="S908">
        <v>2</v>
      </c>
      <c r="T908">
        <v>5</v>
      </c>
      <c r="U908">
        <v>4</v>
      </c>
      <c r="V908">
        <v>1</v>
      </c>
      <c r="W908" s="28" t="s">
        <v>3317</v>
      </c>
      <c r="X908" s="21" t="s">
        <v>1943</v>
      </c>
    </row>
    <row r="909" spans="1:24" hidden="1">
      <c r="A909" s="77" t="s">
        <v>8228</v>
      </c>
      <c r="B909" s="4" t="s">
        <v>3411</v>
      </c>
      <c r="C909" s="4" t="s">
        <v>3412</v>
      </c>
      <c r="D909" s="4" t="s">
        <v>3417</v>
      </c>
      <c r="E909" s="4" t="s">
        <v>3418</v>
      </c>
      <c r="F909" s="4" t="s">
        <v>3324</v>
      </c>
      <c r="G909" s="4" t="s">
        <v>3325</v>
      </c>
      <c r="H909" s="4" t="s">
        <v>3318</v>
      </c>
      <c r="I909" s="4" t="s">
        <v>6194</v>
      </c>
      <c r="J909" s="4" t="s">
        <v>266</v>
      </c>
      <c r="K909" s="4" t="s">
        <v>2505</v>
      </c>
      <c r="L909" s="4" t="s">
        <v>21</v>
      </c>
      <c r="M909" t="s">
        <v>8</v>
      </c>
      <c r="R909">
        <v>110</v>
      </c>
      <c r="S909">
        <v>1</v>
      </c>
      <c r="T909">
        <v>105</v>
      </c>
      <c r="U909">
        <v>5</v>
      </c>
      <c r="V909">
        <v>0</v>
      </c>
      <c r="X909" s="21" t="s">
        <v>1943</v>
      </c>
    </row>
    <row r="910" spans="1:24" hidden="1">
      <c r="A910" s="77" t="s">
        <v>8228</v>
      </c>
      <c r="B910" s="4" t="s">
        <v>3411</v>
      </c>
      <c r="C910" s="4" t="s">
        <v>3412</v>
      </c>
      <c r="D910" s="4" t="s">
        <v>3417</v>
      </c>
      <c r="E910" s="4" t="s">
        <v>3418</v>
      </c>
      <c r="F910" s="4" t="s">
        <v>3324</v>
      </c>
      <c r="G910" s="4" t="s">
        <v>3325</v>
      </c>
      <c r="H910" s="4" t="s">
        <v>3318</v>
      </c>
      <c r="I910" s="4" t="s">
        <v>6195</v>
      </c>
      <c r="J910" s="4" t="s">
        <v>266</v>
      </c>
      <c r="K910" s="4" t="s">
        <v>2505</v>
      </c>
      <c r="L910" s="4" t="s">
        <v>21</v>
      </c>
      <c r="M910" t="s">
        <v>8</v>
      </c>
      <c r="R910">
        <v>106</v>
      </c>
      <c r="S910">
        <v>0</v>
      </c>
      <c r="T910">
        <v>102</v>
      </c>
      <c r="U910">
        <v>4</v>
      </c>
      <c r="V910">
        <v>0</v>
      </c>
      <c r="X910" s="21" t="s">
        <v>1943</v>
      </c>
    </row>
    <row r="911" spans="1:24" hidden="1">
      <c r="A911" s="77" t="s">
        <v>8228</v>
      </c>
      <c r="B911" s="4" t="s">
        <v>3411</v>
      </c>
      <c r="C911" s="4" t="s">
        <v>3412</v>
      </c>
      <c r="D911" s="4" t="s">
        <v>3417</v>
      </c>
      <c r="E911" s="4" t="s">
        <v>3418</v>
      </c>
      <c r="F911" s="4" t="s">
        <v>3324</v>
      </c>
      <c r="G911" s="4" t="s">
        <v>3325</v>
      </c>
      <c r="H911" s="4" t="s">
        <v>3318</v>
      </c>
      <c r="I911" s="4" t="s">
        <v>4766</v>
      </c>
      <c r="J911" s="4" t="s">
        <v>4767</v>
      </c>
      <c r="K911" s="4" t="s">
        <v>2505</v>
      </c>
      <c r="L911" s="4" t="s">
        <v>21</v>
      </c>
      <c r="M911" t="s">
        <v>8</v>
      </c>
      <c r="Q911" s="28" t="s">
        <v>3317</v>
      </c>
      <c r="R911">
        <v>1</v>
      </c>
      <c r="S911">
        <v>0</v>
      </c>
      <c r="T911">
        <v>0</v>
      </c>
      <c r="U911">
        <v>1</v>
      </c>
      <c r="V911">
        <v>0</v>
      </c>
      <c r="W911" s="28" t="s">
        <v>3317</v>
      </c>
      <c r="X911" s="21" t="s">
        <v>1943</v>
      </c>
    </row>
    <row r="912" spans="1:24" hidden="1">
      <c r="A912" s="77" t="s">
        <v>8228</v>
      </c>
      <c r="B912" s="4" t="s">
        <v>3411</v>
      </c>
      <c r="C912" s="4" t="s">
        <v>3412</v>
      </c>
      <c r="D912" s="4" t="s">
        <v>3419</v>
      </c>
      <c r="E912" s="4" t="s">
        <v>3420</v>
      </c>
      <c r="F912" s="4" t="s">
        <v>3327</v>
      </c>
      <c r="G912" s="4" t="s">
        <v>3325</v>
      </c>
      <c r="H912" s="4" t="s">
        <v>3320</v>
      </c>
      <c r="I912" s="4" t="s">
        <v>4766</v>
      </c>
      <c r="J912" s="4" t="s">
        <v>4767</v>
      </c>
      <c r="K912" s="4" t="s">
        <v>2505</v>
      </c>
      <c r="L912" s="4" t="s">
        <v>21</v>
      </c>
      <c r="M912" t="s">
        <v>8</v>
      </c>
      <c r="Q912" s="28" t="s">
        <v>3317</v>
      </c>
      <c r="R912">
        <v>3</v>
      </c>
      <c r="S912">
        <v>0</v>
      </c>
      <c r="T912">
        <v>3</v>
      </c>
      <c r="U912">
        <v>0</v>
      </c>
      <c r="V912">
        <v>0</v>
      </c>
      <c r="W912" s="28" t="s">
        <v>3317</v>
      </c>
      <c r="X912" s="21" t="s">
        <v>1943</v>
      </c>
    </row>
    <row r="913" spans="1:24" hidden="1">
      <c r="A913" s="77" t="s">
        <v>8228</v>
      </c>
      <c r="B913" s="4" t="s">
        <v>3411</v>
      </c>
      <c r="C913" s="4" t="s">
        <v>3412</v>
      </c>
      <c r="D913" s="4" t="s">
        <v>5399</v>
      </c>
      <c r="E913" s="4" t="s">
        <v>5400</v>
      </c>
      <c r="F913" s="4" t="s">
        <v>3327</v>
      </c>
      <c r="G913" s="4" t="s">
        <v>3329</v>
      </c>
      <c r="H913" s="4" t="s">
        <v>3318</v>
      </c>
      <c r="I913" s="4" t="s">
        <v>4779</v>
      </c>
      <c r="J913" s="4" t="s">
        <v>266</v>
      </c>
      <c r="K913" s="4" t="s">
        <v>2505</v>
      </c>
      <c r="L913" s="4" t="s">
        <v>21</v>
      </c>
      <c r="M913" t="s">
        <v>8</v>
      </c>
      <c r="R913">
        <v>1</v>
      </c>
      <c r="S913">
        <v>1</v>
      </c>
      <c r="T913">
        <v>0</v>
      </c>
      <c r="U913">
        <v>0</v>
      </c>
      <c r="V913">
        <v>0</v>
      </c>
      <c r="X913" s="21" t="s">
        <v>1943</v>
      </c>
    </row>
    <row r="914" spans="1:24" hidden="1">
      <c r="A914" s="77" t="s">
        <v>8228</v>
      </c>
      <c r="B914" s="4" t="s">
        <v>3411</v>
      </c>
      <c r="C914" s="4" t="s">
        <v>3412</v>
      </c>
      <c r="D914" s="4" t="s">
        <v>3421</v>
      </c>
      <c r="E914" s="4" t="s">
        <v>3422</v>
      </c>
      <c r="F914" s="4" t="s">
        <v>3327</v>
      </c>
      <c r="G914" s="4" t="s">
        <v>3325</v>
      </c>
      <c r="H914" s="4" t="s">
        <v>3320</v>
      </c>
      <c r="I914" s="4" t="s">
        <v>4766</v>
      </c>
      <c r="J914" s="4" t="s">
        <v>4767</v>
      </c>
      <c r="K914" s="4" t="s">
        <v>2505</v>
      </c>
      <c r="L914" s="4" t="s">
        <v>21</v>
      </c>
      <c r="M914" t="s">
        <v>8</v>
      </c>
      <c r="Q914" s="28" t="s">
        <v>3317</v>
      </c>
      <c r="R914">
        <v>4</v>
      </c>
      <c r="S914">
        <v>2</v>
      </c>
      <c r="T914">
        <v>2</v>
      </c>
      <c r="U914">
        <v>0</v>
      </c>
      <c r="V914">
        <v>0</v>
      </c>
      <c r="W914" s="28" t="s">
        <v>3317</v>
      </c>
      <c r="X914" s="21" t="s">
        <v>1943</v>
      </c>
    </row>
    <row r="915" spans="1:24" hidden="1">
      <c r="A915" s="77" t="s">
        <v>8228</v>
      </c>
      <c r="B915" s="4" t="s">
        <v>3411</v>
      </c>
      <c r="C915" s="4" t="s">
        <v>3412</v>
      </c>
      <c r="D915" s="4" t="s">
        <v>3423</v>
      </c>
      <c r="E915" s="4" t="s">
        <v>3424</v>
      </c>
      <c r="F915" s="4" t="s">
        <v>3324</v>
      </c>
      <c r="G915" s="4" t="s">
        <v>3325</v>
      </c>
      <c r="H915" s="4" t="s">
        <v>3318</v>
      </c>
      <c r="I915" s="4" t="s">
        <v>6194</v>
      </c>
      <c r="J915" s="4" t="s">
        <v>266</v>
      </c>
      <c r="K915" s="4" t="s">
        <v>2505</v>
      </c>
      <c r="L915" s="4" t="s">
        <v>21</v>
      </c>
      <c r="M915" t="s">
        <v>8</v>
      </c>
      <c r="R915">
        <v>53</v>
      </c>
      <c r="S915">
        <v>8</v>
      </c>
      <c r="T915">
        <v>26</v>
      </c>
      <c r="U915">
        <v>19</v>
      </c>
      <c r="V915">
        <v>0</v>
      </c>
      <c r="X915" s="21" t="s">
        <v>1943</v>
      </c>
    </row>
    <row r="916" spans="1:24" hidden="1">
      <c r="A916" s="77" t="s">
        <v>8228</v>
      </c>
      <c r="B916" s="4" t="s">
        <v>3411</v>
      </c>
      <c r="C916" s="4" t="s">
        <v>3412</v>
      </c>
      <c r="D916" s="4" t="s">
        <v>3423</v>
      </c>
      <c r="E916" s="4" t="s">
        <v>3424</v>
      </c>
      <c r="F916" s="4" t="s">
        <v>3324</v>
      </c>
      <c r="G916" s="4" t="s">
        <v>3325</v>
      </c>
      <c r="H916" s="4" t="s">
        <v>3318</v>
      </c>
      <c r="I916" s="4" t="s">
        <v>6195</v>
      </c>
      <c r="J916" s="4" t="s">
        <v>266</v>
      </c>
      <c r="K916" s="4" t="s">
        <v>2505</v>
      </c>
      <c r="L916" s="4" t="s">
        <v>21</v>
      </c>
      <c r="M916" t="s">
        <v>8</v>
      </c>
      <c r="R916">
        <v>42</v>
      </c>
      <c r="S916">
        <v>7</v>
      </c>
      <c r="T916">
        <v>23</v>
      </c>
      <c r="U916">
        <v>12</v>
      </c>
      <c r="V916">
        <v>0</v>
      </c>
      <c r="X916" s="21" t="s">
        <v>1943</v>
      </c>
    </row>
    <row r="917" spans="1:24" hidden="1">
      <c r="A917" s="77" t="s">
        <v>8228</v>
      </c>
      <c r="B917" s="4" t="s">
        <v>3411</v>
      </c>
      <c r="C917" s="4" t="s">
        <v>3412</v>
      </c>
      <c r="D917" s="4" t="s">
        <v>3423</v>
      </c>
      <c r="E917" s="4" t="s">
        <v>3424</v>
      </c>
      <c r="F917" s="4" t="s">
        <v>3324</v>
      </c>
      <c r="G917" s="4" t="s">
        <v>3325</v>
      </c>
      <c r="H917" s="4" t="s">
        <v>3318</v>
      </c>
      <c r="I917" s="4" t="s">
        <v>4766</v>
      </c>
      <c r="J917" s="4" t="s">
        <v>4767</v>
      </c>
      <c r="K917" s="4" t="s">
        <v>2505</v>
      </c>
      <c r="L917" s="4" t="s">
        <v>21</v>
      </c>
      <c r="M917" t="s">
        <v>8</v>
      </c>
      <c r="Q917" s="28" t="s">
        <v>3317</v>
      </c>
      <c r="R917">
        <v>13</v>
      </c>
      <c r="S917">
        <v>2</v>
      </c>
      <c r="T917">
        <v>2</v>
      </c>
      <c r="U917">
        <v>9</v>
      </c>
      <c r="V917">
        <v>0</v>
      </c>
      <c r="W917" s="28" t="s">
        <v>3317</v>
      </c>
      <c r="X917" s="21" t="s">
        <v>1943</v>
      </c>
    </row>
    <row r="918" spans="1:24" hidden="1">
      <c r="A918" s="77" t="s">
        <v>8228</v>
      </c>
      <c r="B918" s="4" t="s">
        <v>3411</v>
      </c>
      <c r="C918" s="4" t="s">
        <v>3412</v>
      </c>
      <c r="D918" s="4" t="s">
        <v>3425</v>
      </c>
      <c r="E918" s="4" t="s">
        <v>3426</v>
      </c>
      <c r="F918" s="4" t="s">
        <v>3324</v>
      </c>
      <c r="G918" s="4" t="s">
        <v>3325</v>
      </c>
      <c r="H918" s="4" t="s">
        <v>3318</v>
      </c>
      <c r="I918" s="4" t="s">
        <v>6194</v>
      </c>
      <c r="J918" s="4" t="s">
        <v>266</v>
      </c>
      <c r="K918" s="4" t="s">
        <v>2505</v>
      </c>
      <c r="L918" s="4" t="s">
        <v>21</v>
      </c>
      <c r="M918" t="s">
        <v>8</v>
      </c>
      <c r="R918">
        <v>32</v>
      </c>
      <c r="S918">
        <v>10</v>
      </c>
      <c r="T918">
        <v>16</v>
      </c>
      <c r="U918">
        <v>5</v>
      </c>
      <c r="V918">
        <v>1</v>
      </c>
      <c r="X918" s="21" t="s">
        <v>1943</v>
      </c>
    </row>
    <row r="919" spans="1:24" hidden="1">
      <c r="A919" s="77" t="s">
        <v>8228</v>
      </c>
      <c r="B919" s="4" t="s">
        <v>3411</v>
      </c>
      <c r="C919" s="4" t="s">
        <v>3412</v>
      </c>
      <c r="D919" s="4" t="s">
        <v>3425</v>
      </c>
      <c r="E919" s="4" t="s">
        <v>3426</v>
      </c>
      <c r="F919" s="4" t="s">
        <v>3324</v>
      </c>
      <c r="G919" s="4" t="s">
        <v>3325</v>
      </c>
      <c r="H919" s="4" t="s">
        <v>3318</v>
      </c>
      <c r="I919" s="4" t="s">
        <v>6195</v>
      </c>
      <c r="J919" s="4" t="s">
        <v>266</v>
      </c>
      <c r="K919" s="4" t="s">
        <v>2505</v>
      </c>
      <c r="L919" s="4" t="s">
        <v>21</v>
      </c>
      <c r="M919" t="s">
        <v>8</v>
      </c>
      <c r="R919">
        <v>29</v>
      </c>
      <c r="S919">
        <v>10</v>
      </c>
      <c r="T919">
        <v>14</v>
      </c>
      <c r="U919">
        <v>4</v>
      </c>
      <c r="V919">
        <v>1</v>
      </c>
      <c r="X919" s="21" t="s">
        <v>1943</v>
      </c>
    </row>
    <row r="920" spans="1:24" hidden="1">
      <c r="A920" s="77" t="s">
        <v>8228</v>
      </c>
      <c r="B920" s="4" t="s">
        <v>3411</v>
      </c>
      <c r="C920" s="4" t="s">
        <v>3412</v>
      </c>
      <c r="D920" s="4" t="s">
        <v>3425</v>
      </c>
      <c r="E920" s="4" t="s">
        <v>3426</v>
      </c>
      <c r="F920" s="4" t="s">
        <v>3324</v>
      </c>
      <c r="G920" s="4" t="s">
        <v>3325</v>
      </c>
      <c r="H920" s="4" t="s">
        <v>3318</v>
      </c>
      <c r="I920" s="4" t="s">
        <v>4766</v>
      </c>
      <c r="J920" s="4" t="s">
        <v>4767</v>
      </c>
      <c r="K920" s="4" t="s">
        <v>2505</v>
      </c>
      <c r="L920" s="4" t="s">
        <v>21</v>
      </c>
      <c r="M920" t="s">
        <v>8</v>
      </c>
      <c r="Q920" s="28" t="s">
        <v>3317</v>
      </c>
      <c r="R920">
        <v>5</v>
      </c>
      <c r="S920">
        <v>2</v>
      </c>
      <c r="T920">
        <v>3</v>
      </c>
      <c r="U920">
        <v>0</v>
      </c>
      <c r="V920">
        <v>0</v>
      </c>
      <c r="W920" s="28" t="s">
        <v>3317</v>
      </c>
      <c r="X920" s="21" t="s">
        <v>1943</v>
      </c>
    </row>
    <row r="921" spans="1:24" hidden="1">
      <c r="A921" s="77" t="s">
        <v>8228</v>
      </c>
      <c r="B921" s="4" t="s">
        <v>3411</v>
      </c>
      <c r="C921" s="4" t="s">
        <v>3412</v>
      </c>
      <c r="D921" s="4" t="s">
        <v>3427</v>
      </c>
      <c r="E921" s="4" t="s">
        <v>3428</v>
      </c>
      <c r="F921" s="4" t="s">
        <v>3324</v>
      </c>
      <c r="G921" s="4" t="s">
        <v>3325</v>
      </c>
      <c r="H921" s="4" t="s">
        <v>3318</v>
      </c>
      <c r="I921" s="4" t="s">
        <v>6195</v>
      </c>
      <c r="J921" s="4" t="s">
        <v>266</v>
      </c>
      <c r="K921" s="4" t="s">
        <v>2505</v>
      </c>
      <c r="L921" s="4" t="s">
        <v>21</v>
      </c>
      <c r="M921" t="s">
        <v>8</v>
      </c>
      <c r="R921">
        <v>94</v>
      </c>
      <c r="S921">
        <v>20</v>
      </c>
      <c r="T921">
        <v>45</v>
      </c>
      <c r="U921">
        <v>25</v>
      </c>
      <c r="V921">
        <v>4</v>
      </c>
      <c r="X921" s="21" t="s">
        <v>1943</v>
      </c>
    </row>
    <row r="922" spans="1:24" hidden="1">
      <c r="A922" s="77" t="s">
        <v>8228</v>
      </c>
      <c r="B922" s="4" t="s">
        <v>3411</v>
      </c>
      <c r="C922" s="4" t="s">
        <v>3412</v>
      </c>
      <c r="D922" s="4" t="s">
        <v>3427</v>
      </c>
      <c r="E922" s="4" t="s">
        <v>3428</v>
      </c>
      <c r="F922" s="4" t="s">
        <v>3324</v>
      </c>
      <c r="G922" s="4" t="s">
        <v>3325</v>
      </c>
      <c r="H922" s="4" t="s">
        <v>3318</v>
      </c>
      <c r="I922" s="4" t="s">
        <v>6194</v>
      </c>
      <c r="J922" s="4" t="s">
        <v>266</v>
      </c>
      <c r="K922" s="4" t="s">
        <v>2505</v>
      </c>
      <c r="L922" s="4" t="s">
        <v>21</v>
      </c>
      <c r="M922" t="s">
        <v>8</v>
      </c>
      <c r="R922">
        <v>105</v>
      </c>
      <c r="S922">
        <v>26</v>
      </c>
      <c r="T922">
        <v>50</v>
      </c>
      <c r="U922">
        <v>26</v>
      </c>
      <c r="V922">
        <v>3</v>
      </c>
      <c r="X922" s="21" t="s">
        <v>1943</v>
      </c>
    </row>
    <row r="923" spans="1:24" hidden="1">
      <c r="A923" s="77" t="s">
        <v>8228</v>
      </c>
      <c r="B923" s="4" t="s">
        <v>3411</v>
      </c>
      <c r="C923" s="4" t="s">
        <v>3412</v>
      </c>
      <c r="D923" s="4" t="s">
        <v>3427</v>
      </c>
      <c r="E923" s="4" t="s">
        <v>3428</v>
      </c>
      <c r="F923" s="4" t="s">
        <v>3324</v>
      </c>
      <c r="G923" s="4" t="s">
        <v>3325</v>
      </c>
      <c r="H923" s="4" t="s">
        <v>3318</v>
      </c>
      <c r="I923" s="4" t="s">
        <v>4766</v>
      </c>
      <c r="J923" s="4" t="s">
        <v>4767</v>
      </c>
      <c r="K923" s="4" t="s">
        <v>2505</v>
      </c>
      <c r="L923" s="4" t="s">
        <v>21</v>
      </c>
      <c r="M923" t="s">
        <v>8</v>
      </c>
      <c r="Q923" s="28" t="s">
        <v>3317</v>
      </c>
      <c r="R923">
        <v>52</v>
      </c>
      <c r="S923">
        <v>11</v>
      </c>
      <c r="T923">
        <v>20</v>
      </c>
      <c r="U923">
        <v>15</v>
      </c>
      <c r="V923">
        <v>6</v>
      </c>
      <c r="W923" s="28" t="s">
        <v>3317</v>
      </c>
      <c r="X923" s="21" t="s">
        <v>1943</v>
      </c>
    </row>
    <row r="924" spans="1:24" hidden="1">
      <c r="A924" s="77" t="s">
        <v>8228</v>
      </c>
      <c r="B924" s="4" t="s">
        <v>3411</v>
      </c>
      <c r="C924" s="4" t="s">
        <v>3412</v>
      </c>
      <c r="D924" s="4" t="s">
        <v>3429</v>
      </c>
      <c r="E924" s="4" t="s">
        <v>3430</v>
      </c>
      <c r="F924" s="4" t="s">
        <v>3324</v>
      </c>
      <c r="G924" s="4" t="s">
        <v>3325</v>
      </c>
      <c r="H924" s="4" t="s">
        <v>3318</v>
      </c>
      <c r="I924" s="4" t="s">
        <v>6194</v>
      </c>
      <c r="J924" s="4" t="s">
        <v>266</v>
      </c>
      <c r="K924" s="4" t="s">
        <v>2505</v>
      </c>
      <c r="L924" s="4" t="s">
        <v>21</v>
      </c>
      <c r="M924" t="s">
        <v>8</v>
      </c>
      <c r="R924">
        <v>179</v>
      </c>
      <c r="S924">
        <v>117</v>
      </c>
      <c r="T924">
        <v>42</v>
      </c>
      <c r="U924">
        <v>17</v>
      </c>
      <c r="V924">
        <v>4</v>
      </c>
      <c r="X924" s="21" t="s">
        <v>1943</v>
      </c>
    </row>
    <row r="925" spans="1:24" hidden="1">
      <c r="A925" s="77" t="s">
        <v>8228</v>
      </c>
      <c r="B925" s="4" t="s">
        <v>3411</v>
      </c>
      <c r="C925" s="4" t="s">
        <v>3412</v>
      </c>
      <c r="D925" s="4" t="s">
        <v>3429</v>
      </c>
      <c r="E925" s="4" t="s">
        <v>3430</v>
      </c>
      <c r="F925" s="4" t="s">
        <v>3324</v>
      </c>
      <c r="G925" s="4" t="s">
        <v>3325</v>
      </c>
      <c r="H925" s="4" t="s">
        <v>3318</v>
      </c>
      <c r="I925" s="4" t="s">
        <v>6195</v>
      </c>
      <c r="J925" s="4" t="s">
        <v>266</v>
      </c>
      <c r="K925" s="4" t="s">
        <v>2505</v>
      </c>
      <c r="L925" s="4" t="s">
        <v>21</v>
      </c>
      <c r="M925" t="s">
        <v>8</v>
      </c>
      <c r="R925">
        <v>165</v>
      </c>
      <c r="S925">
        <v>108</v>
      </c>
      <c r="T925">
        <v>40</v>
      </c>
      <c r="U925">
        <v>15</v>
      </c>
      <c r="V925">
        <v>2</v>
      </c>
      <c r="X925" s="21" t="s">
        <v>1943</v>
      </c>
    </row>
    <row r="926" spans="1:24" hidden="1">
      <c r="A926" s="77" t="s">
        <v>8228</v>
      </c>
      <c r="B926" s="4" t="s">
        <v>3411</v>
      </c>
      <c r="C926" s="4" t="s">
        <v>3412</v>
      </c>
      <c r="D926" s="4" t="s">
        <v>3429</v>
      </c>
      <c r="E926" s="4" t="s">
        <v>3430</v>
      </c>
      <c r="F926" s="4" t="s">
        <v>3324</v>
      </c>
      <c r="G926" s="4" t="s">
        <v>3325</v>
      </c>
      <c r="H926" s="4" t="s">
        <v>3318</v>
      </c>
      <c r="I926" s="4" t="s">
        <v>4779</v>
      </c>
      <c r="J926" s="4" t="s">
        <v>266</v>
      </c>
      <c r="K926" s="4" t="s">
        <v>2505</v>
      </c>
      <c r="L926" s="4" t="s">
        <v>21</v>
      </c>
      <c r="M926" t="s">
        <v>8</v>
      </c>
      <c r="R926">
        <v>2</v>
      </c>
      <c r="S926">
        <v>2</v>
      </c>
      <c r="T926">
        <v>0</v>
      </c>
      <c r="U926">
        <v>0</v>
      </c>
      <c r="V926">
        <v>0</v>
      </c>
      <c r="X926" s="21" t="s">
        <v>1943</v>
      </c>
    </row>
    <row r="927" spans="1:24" hidden="1">
      <c r="A927" s="77" t="s">
        <v>8228</v>
      </c>
      <c r="B927" s="4" t="s">
        <v>3411</v>
      </c>
      <c r="C927" s="4" t="s">
        <v>3412</v>
      </c>
      <c r="D927" s="4" t="s">
        <v>3429</v>
      </c>
      <c r="E927" s="4" t="s">
        <v>3430</v>
      </c>
      <c r="F927" s="4" t="s">
        <v>3324</v>
      </c>
      <c r="G927" s="4" t="s">
        <v>3325</v>
      </c>
      <c r="H927" s="4" t="s">
        <v>3318</v>
      </c>
      <c r="I927" s="4" t="s">
        <v>4766</v>
      </c>
      <c r="J927" s="4" t="s">
        <v>4767</v>
      </c>
      <c r="K927" s="4" t="s">
        <v>2505</v>
      </c>
      <c r="L927" s="4" t="s">
        <v>21</v>
      </c>
      <c r="M927" t="s">
        <v>8</v>
      </c>
      <c r="Q927" s="28" t="s">
        <v>3317</v>
      </c>
      <c r="R927">
        <v>59</v>
      </c>
      <c r="S927">
        <v>6</v>
      </c>
      <c r="T927">
        <v>22</v>
      </c>
      <c r="U927">
        <v>15</v>
      </c>
      <c r="V927">
        <v>16</v>
      </c>
      <c r="W927" s="28" t="s">
        <v>3317</v>
      </c>
      <c r="X927" s="21" t="s">
        <v>1943</v>
      </c>
    </row>
    <row r="928" spans="1:24" hidden="1">
      <c r="A928" s="77" t="s">
        <v>8228</v>
      </c>
      <c r="B928" s="4" t="s">
        <v>3411</v>
      </c>
      <c r="C928" s="4" t="s">
        <v>3412</v>
      </c>
      <c r="D928" s="4" t="s">
        <v>5401</v>
      </c>
      <c r="E928" s="4" t="s">
        <v>5402</v>
      </c>
      <c r="F928" s="4" t="s">
        <v>3324</v>
      </c>
      <c r="G928" s="4" t="s">
        <v>3325</v>
      </c>
      <c r="H928" s="4" t="s">
        <v>3320</v>
      </c>
      <c r="I928" s="4" t="s">
        <v>4766</v>
      </c>
      <c r="J928" s="4" t="s">
        <v>4767</v>
      </c>
      <c r="K928" s="4" t="s">
        <v>2505</v>
      </c>
      <c r="L928" s="4" t="s">
        <v>21</v>
      </c>
      <c r="M928" t="s">
        <v>8</v>
      </c>
      <c r="Q928" s="28" t="s">
        <v>3317</v>
      </c>
      <c r="R928">
        <v>7</v>
      </c>
      <c r="S928">
        <v>0</v>
      </c>
      <c r="T928">
        <v>2</v>
      </c>
      <c r="U928">
        <v>3</v>
      </c>
      <c r="V928">
        <v>3</v>
      </c>
      <c r="W928" s="28" t="s">
        <v>3317</v>
      </c>
      <c r="X928" s="21" t="s">
        <v>1943</v>
      </c>
    </row>
    <row r="929" spans="1:24" hidden="1">
      <c r="A929" s="77" t="s">
        <v>8228</v>
      </c>
      <c r="B929" s="4" t="s">
        <v>3411</v>
      </c>
      <c r="C929" s="4" t="s">
        <v>3412</v>
      </c>
      <c r="D929" s="4" t="s">
        <v>3431</v>
      </c>
      <c r="E929" s="4" t="s">
        <v>3432</v>
      </c>
      <c r="F929" s="4" t="s">
        <v>3324</v>
      </c>
      <c r="G929" s="4" t="s">
        <v>3325</v>
      </c>
      <c r="H929" s="4" t="s">
        <v>3318</v>
      </c>
      <c r="I929" s="4" t="s">
        <v>4766</v>
      </c>
      <c r="J929" s="4" t="s">
        <v>4767</v>
      </c>
      <c r="K929" s="4" t="s">
        <v>2505</v>
      </c>
      <c r="L929" s="4" t="s">
        <v>21</v>
      </c>
      <c r="M929" t="s">
        <v>8</v>
      </c>
      <c r="Q929" s="28" t="s">
        <v>3317</v>
      </c>
      <c r="R929">
        <v>8</v>
      </c>
      <c r="S929">
        <v>0</v>
      </c>
      <c r="T929">
        <v>0</v>
      </c>
      <c r="U929">
        <v>5</v>
      </c>
      <c r="V929">
        <v>3</v>
      </c>
      <c r="W929" s="28" t="s">
        <v>3317</v>
      </c>
      <c r="X929" s="21" t="s">
        <v>1943</v>
      </c>
    </row>
    <row r="930" spans="1:24" hidden="1">
      <c r="A930" s="77" t="s">
        <v>8228</v>
      </c>
      <c r="B930" s="4" t="s">
        <v>3411</v>
      </c>
      <c r="C930" s="4" t="s">
        <v>3412</v>
      </c>
      <c r="D930" s="4" t="s">
        <v>5403</v>
      </c>
      <c r="E930" s="4" t="s">
        <v>5404</v>
      </c>
      <c r="F930" s="4" t="s">
        <v>6375</v>
      </c>
      <c r="G930" s="4" t="s">
        <v>3325</v>
      </c>
      <c r="H930" s="4" t="s">
        <v>3320</v>
      </c>
      <c r="I930" s="4" t="s">
        <v>4766</v>
      </c>
      <c r="J930" s="4" t="s">
        <v>4767</v>
      </c>
      <c r="K930" s="4" t="s">
        <v>2505</v>
      </c>
      <c r="L930" s="4" t="s">
        <v>21</v>
      </c>
      <c r="M930" t="s">
        <v>8</v>
      </c>
      <c r="Q930" s="28" t="s">
        <v>3317</v>
      </c>
      <c r="R930">
        <v>2</v>
      </c>
      <c r="S930">
        <v>0</v>
      </c>
      <c r="T930">
        <v>0</v>
      </c>
      <c r="U930">
        <v>0</v>
      </c>
      <c r="V930">
        <v>2</v>
      </c>
      <c r="W930" s="28" t="s">
        <v>3317</v>
      </c>
      <c r="X930" s="21" t="s">
        <v>1943</v>
      </c>
    </row>
    <row r="931" spans="1:24" hidden="1">
      <c r="A931" s="77" t="s">
        <v>8228</v>
      </c>
      <c r="B931" s="4" t="s">
        <v>3411</v>
      </c>
      <c r="C931" s="4" t="s">
        <v>3412</v>
      </c>
      <c r="D931" s="4" t="s">
        <v>3433</v>
      </c>
      <c r="E931" s="4" t="s">
        <v>3434</v>
      </c>
      <c r="F931" s="4" t="s">
        <v>3328</v>
      </c>
      <c r="G931" s="4" t="s">
        <v>3325</v>
      </c>
      <c r="H931" s="4" t="s">
        <v>3435</v>
      </c>
      <c r="I931" s="4" t="s">
        <v>4766</v>
      </c>
      <c r="J931" s="4" t="s">
        <v>4767</v>
      </c>
      <c r="K931" s="4" t="s">
        <v>2505</v>
      </c>
      <c r="L931" s="4" t="s">
        <v>21</v>
      </c>
      <c r="M931" t="s">
        <v>8</v>
      </c>
      <c r="Q931" s="28" t="s">
        <v>3317</v>
      </c>
      <c r="R931">
        <v>22</v>
      </c>
      <c r="S931">
        <v>0</v>
      </c>
      <c r="T931">
        <v>0</v>
      </c>
      <c r="U931">
        <v>5</v>
      </c>
      <c r="V931">
        <v>17</v>
      </c>
      <c r="W931" s="28" t="s">
        <v>3317</v>
      </c>
      <c r="X931" s="21" t="s">
        <v>1943</v>
      </c>
    </row>
    <row r="932" spans="1:24" hidden="1">
      <c r="A932" s="77" t="s">
        <v>8228</v>
      </c>
      <c r="B932" s="4" t="s">
        <v>3411</v>
      </c>
      <c r="C932" s="4" t="s">
        <v>3412</v>
      </c>
      <c r="D932" s="4" t="s">
        <v>3436</v>
      </c>
      <c r="E932" s="4" t="s">
        <v>3437</v>
      </c>
      <c r="F932" s="4" t="s">
        <v>3321</v>
      </c>
      <c r="G932" s="4" t="s">
        <v>3325</v>
      </c>
      <c r="H932" s="4" t="s">
        <v>3438</v>
      </c>
      <c r="I932" s="4" t="s">
        <v>3869</v>
      </c>
      <c r="J932" s="4" t="s">
        <v>266</v>
      </c>
      <c r="K932" s="4" t="s">
        <v>2505</v>
      </c>
      <c r="L932" s="4" t="s">
        <v>21</v>
      </c>
      <c r="M932" t="s">
        <v>8</v>
      </c>
      <c r="R932">
        <v>4</v>
      </c>
      <c r="S932">
        <v>1</v>
      </c>
      <c r="T932">
        <v>1</v>
      </c>
      <c r="U932">
        <v>2</v>
      </c>
      <c r="V932">
        <v>0</v>
      </c>
      <c r="X932" s="21" t="s">
        <v>1943</v>
      </c>
    </row>
    <row r="933" spans="1:24" hidden="1">
      <c r="A933" s="77" t="s">
        <v>8228</v>
      </c>
      <c r="B933" s="4" t="s">
        <v>3411</v>
      </c>
      <c r="C933" s="4" t="s">
        <v>3412</v>
      </c>
      <c r="D933" s="4" t="s">
        <v>3436</v>
      </c>
      <c r="E933" s="4" t="s">
        <v>3437</v>
      </c>
      <c r="F933" s="4" t="s">
        <v>3321</v>
      </c>
      <c r="G933" s="4" t="s">
        <v>3325</v>
      </c>
      <c r="H933" s="4" t="s">
        <v>3438</v>
      </c>
      <c r="I933" s="4" t="s">
        <v>4779</v>
      </c>
      <c r="J933" s="4" t="s">
        <v>266</v>
      </c>
      <c r="K933" s="4" t="s">
        <v>2505</v>
      </c>
      <c r="L933" s="4" t="s">
        <v>21</v>
      </c>
      <c r="M933" t="s">
        <v>8</v>
      </c>
      <c r="R933">
        <v>24</v>
      </c>
      <c r="S933">
        <v>13</v>
      </c>
      <c r="T933">
        <v>6</v>
      </c>
      <c r="U933">
        <v>6</v>
      </c>
      <c r="V933">
        <v>4</v>
      </c>
      <c r="X933" s="21" t="s">
        <v>1943</v>
      </c>
    </row>
    <row r="934" spans="1:24" hidden="1">
      <c r="A934" s="77" t="s">
        <v>8228</v>
      </c>
      <c r="B934" s="4" t="s">
        <v>3411</v>
      </c>
      <c r="C934" s="4" t="s">
        <v>3412</v>
      </c>
      <c r="D934" s="4" t="s">
        <v>3436</v>
      </c>
      <c r="E934" s="4" t="s">
        <v>3437</v>
      </c>
      <c r="F934" s="4" t="s">
        <v>3321</v>
      </c>
      <c r="G934" s="4" t="s">
        <v>3325</v>
      </c>
      <c r="H934" s="4" t="s">
        <v>3438</v>
      </c>
      <c r="I934" s="4" t="s">
        <v>6376</v>
      </c>
      <c r="J934" s="4" t="s">
        <v>266</v>
      </c>
      <c r="K934" s="4" t="s">
        <v>2505</v>
      </c>
      <c r="L934" s="4" t="s">
        <v>21</v>
      </c>
      <c r="M934" t="s">
        <v>8</v>
      </c>
      <c r="R934">
        <v>27</v>
      </c>
      <c r="S934">
        <v>16</v>
      </c>
      <c r="T934">
        <v>13</v>
      </c>
      <c r="U934">
        <v>1</v>
      </c>
      <c r="V934">
        <v>3</v>
      </c>
      <c r="X934" s="21" t="s">
        <v>1943</v>
      </c>
    </row>
    <row r="935" spans="1:24" hidden="1">
      <c r="A935" s="77" t="s">
        <v>8228</v>
      </c>
      <c r="B935" s="4" t="s">
        <v>3411</v>
      </c>
      <c r="C935" s="4" t="s">
        <v>3412</v>
      </c>
      <c r="D935" s="4" t="s">
        <v>3439</v>
      </c>
      <c r="E935" s="4" t="s">
        <v>3440</v>
      </c>
      <c r="F935" s="4" t="s">
        <v>3324</v>
      </c>
      <c r="G935" s="4" t="s">
        <v>3325</v>
      </c>
      <c r="H935" s="4" t="s">
        <v>3318</v>
      </c>
      <c r="I935" s="4" t="s">
        <v>6194</v>
      </c>
      <c r="J935" s="4" t="s">
        <v>266</v>
      </c>
      <c r="K935" s="4" t="s">
        <v>2505</v>
      </c>
      <c r="L935" s="4" t="s">
        <v>21</v>
      </c>
      <c r="M935" t="s">
        <v>8</v>
      </c>
      <c r="R935">
        <v>41</v>
      </c>
      <c r="S935">
        <v>24</v>
      </c>
      <c r="T935">
        <v>10</v>
      </c>
      <c r="U935">
        <v>7</v>
      </c>
      <c r="V935">
        <v>0</v>
      </c>
      <c r="X935" s="21" t="s">
        <v>1943</v>
      </c>
    </row>
    <row r="936" spans="1:24" hidden="1">
      <c r="A936" s="77" t="s">
        <v>8228</v>
      </c>
      <c r="B936" s="4" t="s">
        <v>3411</v>
      </c>
      <c r="C936" s="4" t="s">
        <v>3412</v>
      </c>
      <c r="D936" s="4" t="s">
        <v>3439</v>
      </c>
      <c r="E936" s="4" t="s">
        <v>3440</v>
      </c>
      <c r="F936" s="4" t="s">
        <v>3324</v>
      </c>
      <c r="G936" s="4" t="s">
        <v>3325</v>
      </c>
      <c r="H936" s="4" t="s">
        <v>3318</v>
      </c>
      <c r="I936" s="4" t="s">
        <v>6195</v>
      </c>
      <c r="J936" s="4" t="s">
        <v>266</v>
      </c>
      <c r="K936" s="4" t="s">
        <v>2505</v>
      </c>
      <c r="L936" s="4" t="s">
        <v>21</v>
      </c>
      <c r="M936" t="s">
        <v>8</v>
      </c>
      <c r="R936">
        <v>39</v>
      </c>
      <c r="S936">
        <v>23</v>
      </c>
      <c r="T936">
        <v>9</v>
      </c>
      <c r="U936">
        <v>7</v>
      </c>
      <c r="V936">
        <v>0</v>
      </c>
      <c r="X936" s="21" t="s">
        <v>1943</v>
      </c>
    </row>
    <row r="937" spans="1:24" hidden="1">
      <c r="A937" s="77" t="s">
        <v>8228</v>
      </c>
      <c r="B937" s="4" t="s">
        <v>3411</v>
      </c>
      <c r="C937" s="4" t="s">
        <v>3412</v>
      </c>
      <c r="D937" s="4" t="s">
        <v>3413</v>
      </c>
      <c r="E937" s="4" t="s">
        <v>3414</v>
      </c>
      <c r="F937" s="4" t="s">
        <v>3324</v>
      </c>
      <c r="G937" s="4" t="s">
        <v>3325</v>
      </c>
      <c r="H937" s="4" t="s">
        <v>3318</v>
      </c>
      <c r="I937" s="4" t="s">
        <v>4772</v>
      </c>
      <c r="J937" s="4" t="s">
        <v>4773</v>
      </c>
      <c r="K937" s="4" t="s">
        <v>2506</v>
      </c>
      <c r="L937" s="4" t="s">
        <v>24</v>
      </c>
      <c r="M937" t="s">
        <v>8</v>
      </c>
      <c r="Q937" s="28" t="s">
        <v>3317</v>
      </c>
      <c r="R937">
        <v>41</v>
      </c>
      <c r="S937">
        <v>19</v>
      </c>
      <c r="T937">
        <v>18</v>
      </c>
      <c r="U937">
        <v>4</v>
      </c>
      <c r="V937">
        <v>0</v>
      </c>
      <c r="W937" s="28" t="s">
        <v>3317</v>
      </c>
      <c r="X937" s="21" t="s">
        <v>1943</v>
      </c>
    </row>
    <row r="938" spans="1:24" hidden="1">
      <c r="A938" s="77" t="s">
        <v>8228</v>
      </c>
      <c r="B938" s="4" t="s">
        <v>3411</v>
      </c>
      <c r="C938" s="4" t="s">
        <v>3412</v>
      </c>
      <c r="D938" s="4" t="s">
        <v>3415</v>
      </c>
      <c r="E938" s="4" t="s">
        <v>3416</v>
      </c>
      <c r="F938" s="4" t="s">
        <v>3324</v>
      </c>
      <c r="G938" s="4" t="s">
        <v>3325</v>
      </c>
      <c r="H938" s="4" t="s">
        <v>3318</v>
      </c>
      <c r="I938" s="4" t="s">
        <v>6196</v>
      </c>
      <c r="J938" s="4" t="s">
        <v>268</v>
      </c>
      <c r="K938" s="4" t="s">
        <v>2506</v>
      </c>
      <c r="L938" s="4" t="s">
        <v>24</v>
      </c>
      <c r="M938" t="s">
        <v>8</v>
      </c>
      <c r="R938">
        <v>36</v>
      </c>
      <c r="S938">
        <v>7</v>
      </c>
      <c r="T938">
        <v>10</v>
      </c>
      <c r="U938">
        <v>10</v>
      </c>
      <c r="V938">
        <v>9</v>
      </c>
      <c r="X938" s="21" t="s">
        <v>1943</v>
      </c>
    </row>
    <row r="939" spans="1:24" hidden="1">
      <c r="A939" s="77" t="s">
        <v>8228</v>
      </c>
      <c r="B939" s="4" t="s">
        <v>3411</v>
      </c>
      <c r="C939" s="4" t="s">
        <v>3412</v>
      </c>
      <c r="D939" s="4" t="s">
        <v>3415</v>
      </c>
      <c r="E939" s="4" t="s">
        <v>3416</v>
      </c>
      <c r="F939" s="4" t="s">
        <v>3324</v>
      </c>
      <c r="G939" s="4" t="s">
        <v>3325</v>
      </c>
      <c r="H939" s="4" t="s">
        <v>3318</v>
      </c>
      <c r="I939" s="4" t="s">
        <v>4759</v>
      </c>
      <c r="J939" s="4" t="s">
        <v>268</v>
      </c>
      <c r="K939" s="4" t="s">
        <v>2506</v>
      </c>
      <c r="L939" s="4" t="s">
        <v>24</v>
      </c>
      <c r="M939" t="s">
        <v>8</v>
      </c>
      <c r="R939">
        <v>2</v>
      </c>
      <c r="S939">
        <v>1</v>
      </c>
      <c r="T939">
        <v>1</v>
      </c>
      <c r="U939">
        <v>0</v>
      </c>
      <c r="V939">
        <v>0</v>
      </c>
      <c r="X939" s="21" t="s">
        <v>1943</v>
      </c>
    </row>
    <row r="940" spans="1:24" hidden="1">
      <c r="A940" s="77" t="s">
        <v>8228</v>
      </c>
      <c r="B940" s="4" t="s">
        <v>3411</v>
      </c>
      <c r="C940" s="4" t="s">
        <v>3412</v>
      </c>
      <c r="D940" s="4" t="s">
        <v>3415</v>
      </c>
      <c r="E940" s="4" t="s">
        <v>3416</v>
      </c>
      <c r="F940" s="4" t="s">
        <v>3324</v>
      </c>
      <c r="G940" s="4" t="s">
        <v>3325</v>
      </c>
      <c r="H940" s="4" t="s">
        <v>3318</v>
      </c>
      <c r="I940" s="4" t="s">
        <v>6197</v>
      </c>
      <c r="J940" s="4" t="s">
        <v>268</v>
      </c>
      <c r="K940" s="4" t="s">
        <v>2506</v>
      </c>
      <c r="L940" s="4" t="s">
        <v>24</v>
      </c>
      <c r="M940" t="s">
        <v>8</v>
      </c>
      <c r="R940">
        <v>41</v>
      </c>
      <c r="S940">
        <v>9</v>
      </c>
      <c r="T940">
        <v>12</v>
      </c>
      <c r="U940">
        <v>11</v>
      </c>
      <c r="V940">
        <v>9</v>
      </c>
      <c r="X940" s="21" t="s">
        <v>1943</v>
      </c>
    </row>
    <row r="941" spans="1:24" hidden="1">
      <c r="A941" s="77" t="s">
        <v>8228</v>
      </c>
      <c r="B941" s="4" t="s">
        <v>3411</v>
      </c>
      <c r="C941" s="4" t="s">
        <v>3412</v>
      </c>
      <c r="D941" s="4" t="s">
        <v>3415</v>
      </c>
      <c r="E941" s="4" t="s">
        <v>3416</v>
      </c>
      <c r="F941" s="4" t="s">
        <v>3324</v>
      </c>
      <c r="G941" s="4" t="s">
        <v>3325</v>
      </c>
      <c r="H941" s="4" t="s">
        <v>3318</v>
      </c>
      <c r="I941" s="4" t="s">
        <v>4772</v>
      </c>
      <c r="J941" s="4" t="s">
        <v>4773</v>
      </c>
      <c r="K941" s="4" t="s">
        <v>2506</v>
      </c>
      <c r="L941" s="4" t="s">
        <v>24</v>
      </c>
      <c r="M941" t="s">
        <v>8</v>
      </c>
      <c r="Q941" s="28" t="s">
        <v>3317</v>
      </c>
      <c r="R941">
        <v>10</v>
      </c>
      <c r="S941">
        <v>2</v>
      </c>
      <c r="T941">
        <v>4</v>
      </c>
      <c r="U941">
        <v>4</v>
      </c>
      <c r="V941">
        <v>1</v>
      </c>
      <c r="W941" s="28" t="s">
        <v>3317</v>
      </c>
      <c r="X941" s="21" t="s">
        <v>1943</v>
      </c>
    </row>
    <row r="942" spans="1:24" hidden="1">
      <c r="A942" s="77" t="s">
        <v>8228</v>
      </c>
      <c r="B942" s="4" t="s">
        <v>3411</v>
      </c>
      <c r="C942" s="4" t="s">
        <v>3412</v>
      </c>
      <c r="D942" s="4" t="s">
        <v>3417</v>
      </c>
      <c r="E942" s="4" t="s">
        <v>3418</v>
      </c>
      <c r="F942" s="4" t="s">
        <v>3324</v>
      </c>
      <c r="G942" s="4" t="s">
        <v>3325</v>
      </c>
      <c r="H942" s="4" t="s">
        <v>3318</v>
      </c>
      <c r="I942" s="4" t="s">
        <v>6196</v>
      </c>
      <c r="J942" s="4" t="s">
        <v>268</v>
      </c>
      <c r="K942" s="4" t="s">
        <v>2506</v>
      </c>
      <c r="L942" s="4" t="s">
        <v>24</v>
      </c>
      <c r="M942" t="s">
        <v>8</v>
      </c>
      <c r="R942">
        <v>90</v>
      </c>
      <c r="S942">
        <v>0</v>
      </c>
      <c r="T942">
        <v>2</v>
      </c>
      <c r="U942">
        <v>84</v>
      </c>
      <c r="V942">
        <v>4</v>
      </c>
      <c r="X942" s="21" t="s">
        <v>1943</v>
      </c>
    </row>
    <row r="943" spans="1:24" hidden="1">
      <c r="A943" s="77" t="s">
        <v>8228</v>
      </c>
      <c r="B943" s="4" t="s">
        <v>3411</v>
      </c>
      <c r="C943" s="4" t="s">
        <v>3412</v>
      </c>
      <c r="D943" s="4" t="s">
        <v>3417</v>
      </c>
      <c r="E943" s="4" t="s">
        <v>3418</v>
      </c>
      <c r="F943" s="4" t="s">
        <v>3324</v>
      </c>
      <c r="G943" s="4" t="s">
        <v>3325</v>
      </c>
      <c r="H943" s="4" t="s">
        <v>3318</v>
      </c>
      <c r="I943" s="4" t="s">
        <v>6197</v>
      </c>
      <c r="J943" s="4" t="s">
        <v>268</v>
      </c>
      <c r="K943" s="4" t="s">
        <v>2506</v>
      </c>
      <c r="L943" s="4" t="s">
        <v>24</v>
      </c>
      <c r="M943" t="s">
        <v>8</v>
      </c>
      <c r="R943">
        <v>94</v>
      </c>
      <c r="S943">
        <v>0</v>
      </c>
      <c r="T943">
        <v>2</v>
      </c>
      <c r="U943">
        <v>85</v>
      </c>
      <c r="V943">
        <v>7</v>
      </c>
      <c r="X943" s="21" t="s">
        <v>1943</v>
      </c>
    </row>
    <row r="944" spans="1:24" hidden="1">
      <c r="A944" s="77" t="s">
        <v>8228</v>
      </c>
      <c r="B944" s="4" t="s">
        <v>3411</v>
      </c>
      <c r="C944" s="4" t="s">
        <v>3412</v>
      </c>
      <c r="D944" s="4" t="s">
        <v>3417</v>
      </c>
      <c r="E944" s="4" t="s">
        <v>3418</v>
      </c>
      <c r="F944" s="4" t="s">
        <v>3324</v>
      </c>
      <c r="G944" s="4" t="s">
        <v>3325</v>
      </c>
      <c r="H944" s="4" t="s">
        <v>3318</v>
      </c>
      <c r="I944" s="4" t="s">
        <v>4772</v>
      </c>
      <c r="J944" s="4" t="s">
        <v>4773</v>
      </c>
      <c r="K944" s="4" t="s">
        <v>2506</v>
      </c>
      <c r="L944" s="4" t="s">
        <v>24</v>
      </c>
      <c r="M944" t="s">
        <v>8</v>
      </c>
      <c r="Q944" s="28" t="s">
        <v>3317</v>
      </c>
      <c r="R944">
        <v>1</v>
      </c>
      <c r="S944">
        <v>0</v>
      </c>
      <c r="T944">
        <v>0</v>
      </c>
      <c r="U944">
        <v>1</v>
      </c>
      <c r="V944">
        <v>0</v>
      </c>
      <c r="W944" s="28" t="s">
        <v>3317</v>
      </c>
      <c r="X944" s="21" t="s">
        <v>1943</v>
      </c>
    </row>
    <row r="945" spans="1:24" hidden="1">
      <c r="A945" s="77" t="s">
        <v>8228</v>
      </c>
      <c r="B945" s="4" t="s">
        <v>3411</v>
      </c>
      <c r="C945" s="4" t="s">
        <v>3412</v>
      </c>
      <c r="D945" s="4" t="s">
        <v>3419</v>
      </c>
      <c r="E945" s="4" t="s">
        <v>3420</v>
      </c>
      <c r="F945" s="4" t="s">
        <v>3327</v>
      </c>
      <c r="G945" s="4" t="s">
        <v>3325</v>
      </c>
      <c r="H945" s="4" t="s">
        <v>3320</v>
      </c>
      <c r="I945" s="4" t="s">
        <v>4772</v>
      </c>
      <c r="J945" s="4" t="s">
        <v>4773</v>
      </c>
      <c r="K945" s="4" t="s">
        <v>2506</v>
      </c>
      <c r="L945" s="4" t="s">
        <v>24</v>
      </c>
      <c r="M945" t="s">
        <v>8</v>
      </c>
      <c r="Q945" s="28" t="s">
        <v>3317</v>
      </c>
      <c r="R945">
        <v>3</v>
      </c>
      <c r="S945">
        <v>0</v>
      </c>
      <c r="T945">
        <v>3</v>
      </c>
      <c r="U945">
        <v>0</v>
      </c>
      <c r="V945">
        <v>0</v>
      </c>
      <c r="W945" s="28" t="s">
        <v>3317</v>
      </c>
      <c r="X945" s="21" t="s">
        <v>1943</v>
      </c>
    </row>
    <row r="946" spans="1:24" hidden="1">
      <c r="A946" s="77" t="s">
        <v>8228</v>
      </c>
      <c r="B946" s="4" t="s">
        <v>3411</v>
      </c>
      <c r="C946" s="4" t="s">
        <v>3412</v>
      </c>
      <c r="D946" s="4" t="s">
        <v>3421</v>
      </c>
      <c r="E946" s="4" t="s">
        <v>3422</v>
      </c>
      <c r="F946" s="4" t="s">
        <v>3327</v>
      </c>
      <c r="G946" s="4" t="s">
        <v>3325</v>
      </c>
      <c r="H946" s="4" t="s">
        <v>3320</v>
      </c>
      <c r="I946" s="4" t="s">
        <v>4772</v>
      </c>
      <c r="J946" s="4" t="s">
        <v>4773</v>
      </c>
      <c r="K946" s="4" t="s">
        <v>2506</v>
      </c>
      <c r="L946" s="4" t="s">
        <v>24</v>
      </c>
      <c r="M946" t="s">
        <v>8</v>
      </c>
      <c r="Q946" s="28" t="s">
        <v>3317</v>
      </c>
      <c r="R946">
        <v>4</v>
      </c>
      <c r="S946">
        <v>2</v>
      </c>
      <c r="T946">
        <v>2</v>
      </c>
      <c r="U946">
        <v>0</v>
      </c>
      <c r="V946">
        <v>0</v>
      </c>
      <c r="W946" s="28" t="s">
        <v>3317</v>
      </c>
      <c r="X946" s="21" t="s">
        <v>1943</v>
      </c>
    </row>
    <row r="947" spans="1:24" hidden="1">
      <c r="A947" s="77" t="s">
        <v>8228</v>
      </c>
      <c r="B947" s="4" t="s">
        <v>3411</v>
      </c>
      <c r="C947" s="4" t="s">
        <v>3412</v>
      </c>
      <c r="D947" s="4" t="s">
        <v>3423</v>
      </c>
      <c r="E947" s="4" t="s">
        <v>3424</v>
      </c>
      <c r="F947" s="4" t="s">
        <v>3324</v>
      </c>
      <c r="G947" s="4" t="s">
        <v>3325</v>
      </c>
      <c r="H947" s="4" t="s">
        <v>3318</v>
      </c>
      <c r="I947" s="4" t="s">
        <v>6196</v>
      </c>
      <c r="J947" s="4" t="s">
        <v>268</v>
      </c>
      <c r="K947" s="4" t="s">
        <v>2506</v>
      </c>
      <c r="L947" s="4" t="s">
        <v>24</v>
      </c>
      <c r="M947" t="s">
        <v>8</v>
      </c>
      <c r="R947">
        <v>24</v>
      </c>
      <c r="S947">
        <v>3</v>
      </c>
      <c r="T947">
        <v>7</v>
      </c>
      <c r="U947">
        <v>12</v>
      </c>
      <c r="V947">
        <v>2</v>
      </c>
      <c r="X947" s="21" t="s">
        <v>1943</v>
      </c>
    </row>
    <row r="948" spans="1:24" hidden="1">
      <c r="A948" s="77" t="s">
        <v>8228</v>
      </c>
      <c r="B948" s="4" t="s">
        <v>3411</v>
      </c>
      <c r="C948" s="4" t="s">
        <v>3412</v>
      </c>
      <c r="D948" s="4" t="s">
        <v>3423</v>
      </c>
      <c r="E948" s="4" t="s">
        <v>3424</v>
      </c>
      <c r="F948" s="4" t="s">
        <v>3324</v>
      </c>
      <c r="G948" s="4" t="s">
        <v>3325</v>
      </c>
      <c r="H948" s="4" t="s">
        <v>3318</v>
      </c>
      <c r="I948" s="4" t="s">
        <v>6197</v>
      </c>
      <c r="J948" s="4" t="s">
        <v>268</v>
      </c>
      <c r="K948" s="4" t="s">
        <v>2506</v>
      </c>
      <c r="L948" s="4" t="s">
        <v>24</v>
      </c>
      <c r="M948" t="s">
        <v>8</v>
      </c>
      <c r="R948">
        <v>26</v>
      </c>
      <c r="S948">
        <v>3</v>
      </c>
      <c r="T948">
        <v>8</v>
      </c>
      <c r="U948">
        <v>13</v>
      </c>
      <c r="V948">
        <v>2</v>
      </c>
      <c r="X948" s="21" t="s">
        <v>1943</v>
      </c>
    </row>
    <row r="949" spans="1:24" hidden="1">
      <c r="A949" s="77" t="s">
        <v>8228</v>
      </c>
      <c r="B949" s="4" t="s">
        <v>3411</v>
      </c>
      <c r="C949" s="4" t="s">
        <v>3412</v>
      </c>
      <c r="D949" s="4" t="s">
        <v>3423</v>
      </c>
      <c r="E949" s="4" t="s">
        <v>3424</v>
      </c>
      <c r="F949" s="4" t="s">
        <v>3324</v>
      </c>
      <c r="G949" s="4" t="s">
        <v>3325</v>
      </c>
      <c r="H949" s="4" t="s">
        <v>3318</v>
      </c>
      <c r="I949" s="4" t="s">
        <v>4772</v>
      </c>
      <c r="J949" s="4" t="s">
        <v>4773</v>
      </c>
      <c r="K949" s="4" t="s">
        <v>2506</v>
      </c>
      <c r="L949" s="4" t="s">
        <v>24</v>
      </c>
      <c r="M949" t="s">
        <v>8</v>
      </c>
      <c r="Q949" s="28" t="s">
        <v>3317</v>
      </c>
      <c r="R949">
        <v>13</v>
      </c>
      <c r="S949">
        <v>2</v>
      </c>
      <c r="T949">
        <v>2</v>
      </c>
      <c r="U949">
        <v>9</v>
      </c>
      <c r="V949">
        <v>0</v>
      </c>
      <c r="W949" s="28" t="s">
        <v>3317</v>
      </c>
      <c r="X949" s="21" t="s">
        <v>1943</v>
      </c>
    </row>
    <row r="950" spans="1:24" hidden="1">
      <c r="A950" s="77" t="s">
        <v>8228</v>
      </c>
      <c r="B950" s="4" t="s">
        <v>3411</v>
      </c>
      <c r="C950" s="4" t="s">
        <v>3412</v>
      </c>
      <c r="D950" s="4" t="s">
        <v>3425</v>
      </c>
      <c r="E950" s="4" t="s">
        <v>3426</v>
      </c>
      <c r="F950" s="4" t="s">
        <v>3324</v>
      </c>
      <c r="G950" s="4" t="s">
        <v>3325</v>
      </c>
      <c r="H950" s="4" t="s">
        <v>3318</v>
      </c>
      <c r="I950" s="4" t="s">
        <v>6196</v>
      </c>
      <c r="J950" s="4" t="s">
        <v>268</v>
      </c>
      <c r="K950" s="4" t="s">
        <v>2506</v>
      </c>
      <c r="L950" s="4" t="s">
        <v>24</v>
      </c>
      <c r="M950" t="s">
        <v>8</v>
      </c>
      <c r="R950">
        <v>33</v>
      </c>
      <c r="S950">
        <v>4</v>
      </c>
      <c r="T950">
        <v>15</v>
      </c>
      <c r="U950">
        <v>12</v>
      </c>
      <c r="V950">
        <v>2</v>
      </c>
      <c r="X950" s="21" t="s">
        <v>1943</v>
      </c>
    </row>
    <row r="951" spans="1:24" hidden="1">
      <c r="A951" s="77" t="s">
        <v>8228</v>
      </c>
      <c r="B951" s="4" t="s">
        <v>3411</v>
      </c>
      <c r="C951" s="4" t="s">
        <v>3412</v>
      </c>
      <c r="D951" s="4" t="s">
        <v>3425</v>
      </c>
      <c r="E951" s="4" t="s">
        <v>3426</v>
      </c>
      <c r="F951" s="4" t="s">
        <v>3324</v>
      </c>
      <c r="G951" s="4" t="s">
        <v>3325</v>
      </c>
      <c r="H951" s="4" t="s">
        <v>3318</v>
      </c>
      <c r="I951" s="4" t="s">
        <v>6197</v>
      </c>
      <c r="J951" s="4" t="s">
        <v>268</v>
      </c>
      <c r="K951" s="4" t="s">
        <v>2506</v>
      </c>
      <c r="L951" s="4" t="s">
        <v>24</v>
      </c>
      <c r="M951" t="s">
        <v>8</v>
      </c>
      <c r="R951">
        <v>34</v>
      </c>
      <c r="S951">
        <v>4</v>
      </c>
      <c r="T951">
        <v>15</v>
      </c>
      <c r="U951">
        <v>13</v>
      </c>
      <c r="V951">
        <v>3</v>
      </c>
      <c r="X951" s="21" t="s">
        <v>1943</v>
      </c>
    </row>
    <row r="952" spans="1:24" hidden="1">
      <c r="A952" s="77" t="s">
        <v>8228</v>
      </c>
      <c r="B952" s="4" t="s">
        <v>3411</v>
      </c>
      <c r="C952" s="4" t="s">
        <v>3412</v>
      </c>
      <c r="D952" s="4" t="s">
        <v>3425</v>
      </c>
      <c r="E952" s="4" t="s">
        <v>3426</v>
      </c>
      <c r="F952" s="4" t="s">
        <v>3324</v>
      </c>
      <c r="G952" s="4" t="s">
        <v>3325</v>
      </c>
      <c r="H952" s="4" t="s">
        <v>3318</v>
      </c>
      <c r="I952" s="4" t="s">
        <v>4772</v>
      </c>
      <c r="J952" s="4" t="s">
        <v>4773</v>
      </c>
      <c r="K952" s="4" t="s">
        <v>2506</v>
      </c>
      <c r="L952" s="4" t="s">
        <v>24</v>
      </c>
      <c r="M952" t="s">
        <v>8</v>
      </c>
      <c r="Q952" s="28" t="s">
        <v>3317</v>
      </c>
      <c r="R952">
        <v>2</v>
      </c>
      <c r="S952">
        <v>0</v>
      </c>
      <c r="T952">
        <v>2</v>
      </c>
      <c r="U952">
        <v>0</v>
      </c>
      <c r="V952">
        <v>0</v>
      </c>
      <c r="W952" s="28" t="s">
        <v>3317</v>
      </c>
      <c r="X952" s="21" t="s">
        <v>1943</v>
      </c>
    </row>
    <row r="953" spans="1:24" hidden="1">
      <c r="A953" s="77" t="s">
        <v>8228</v>
      </c>
      <c r="B953" s="4" t="s">
        <v>3411</v>
      </c>
      <c r="C953" s="4" t="s">
        <v>3412</v>
      </c>
      <c r="D953" s="4" t="s">
        <v>3427</v>
      </c>
      <c r="E953" s="4" t="s">
        <v>3428</v>
      </c>
      <c r="F953" s="4" t="s">
        <v>3324</v>
      </c>
      <c r="G953" s="4" t="s">
        <v>3325</v>
      </c>
      <c r="H953" s="4" t="s">
        <v>3318</v>
      </c>
      <c r="I953" s="4" t="s">
        <v>6197</v>
      </c>
      <c r="J953" s="4" t="s">
        <v>268</v>
      </c>
      <c r="K953" s="4" t="s">
        <v>2506</v>
      </c>
      <c r="L953" s="4" t="s">
        <v>24</v>
      </c>
      <c r="M953" t="s">
        <v>8</v>
      </c>
      <c r="R953">
        <v>60</v>
      </c>
      <c r="S953">
        <v>3</v>
      </c>
      <c r="T953">
        <v>9</v>
      </c>
      <c r="U953">
        <v>30</v>
      </c>
      <c r="V953">
        <v>18</v>
      </c>
      <c r="X953" s="21" t="s">
        <v>1943</v>
      </c>
    </row>
    <row r="954" spans="1:24" hidden="1">
      <c r="A954" s="77" t="s">
        <v>8228</v>
      </c>
      <c r="B954" s="4" t="s">
        <v>3411</v>
      </c>
      <c r="C954" s="4" t="s">
        <v>3412</v>
      </c>
      <c r="D954" s="4" t="s">
        <v>3427</v>
      </c>
      <c r="E954" s="4" t="s">
        <v>3428</v>
      </c>
      <c r="F954" s="4" t="s">
        <v>3324</v>
      </c>
      <c r="G954" s="4" t="s">
        <v>3325</v>
      </c>
      <c r="H954" s="4" t="s">
        <v>3318</v>
      </c>
      <c r="I954" s="4" t="s">
        <v>6196</v>
      </c>
      <c r="J954" s="4" t="s">
        <v>268</v>
      </c>
      <c r="K954" s="4" t="s">
        <v>2506</v>
      </c>
      <c r="L954" s="4" t="s">
        <v>24</v>
      </c>
      <c r="M954" t="s">
        <v>8</v>
      </c>
      <c r="R954">
        <v>53</v>
      </c>
      <c r="S954">
        <v>4</v>
      </c>
      <c r="T954">
        <v>8</v>
      </c>
      <c r="U954">
        <v>26</v>
      </c>
      <c r="V954">
        <v>15</v>
      </c>
      <c r="X954" s="21" t="s">
        <v>1943</v>
      </c>
    </row>
    <row r="955" spans="1:24" hidden="1">
      <c r="A955" s="77" t="s">
        <v>8228</v>
      </c>
      <c r="B955" s="4" t="s">
        <v>3411</v>
      </c>
      <c r="C955" s="4" t="s">
        <v>3412</v>
      </c>
      <c r="D955" s="4" t="s">
        <v>3427</v>
      </c>
      <c r="E955" s="4" t="s">
        <v>3428</v>
      </c>
      <c r="F955" s="4" t="s">
        <v>3324</v>
      </c>
      <c r="G955" s="4" t="s">
        <v>3325</v>
      </c>
      <c r="H955" s="4" t="s">
        <v>3318</v>
      </c>
      <c r="I955" s="4" t="s">
        <v>4772</v>
      </c>
      <c r="J955" s="4" t="s">
        <v>4773</v>
      </c>
      <c r="K955" s="4" t="s">
        <v>2506</v>
      </c>
      <c r="L955" s="4" t="s">
        <v>24</v>
      </c>
      <c r="M955" t="s">
        <v>8</v>
      </c>
      <c r="Q955" s="28" t="s">
        <v>3317</v>
      </c>
      <c r="R955">
        <v>53</v>
      </c>
      <c r="S955">
        <v>11</v>
      </c>
      <c r="T955">
        <v>20</v>
      </c>
      <c r="U955">
        <v>15</v>
      </c>
      <c r="V955">
        <v>7</v>
      </c>
      <c r="W955" s="28" t="s">
        <v>3317</v>
      </c>
      <c r="X955" s="21" t="s">
        <v>1943</v>
      </c>
    </row>
    <row r="956" spans="1:24" hidden="1">
      <c r="A956" s="77" t="s">
        <v>8228</v>
      </c>
      <c r="B956" s="4" t="s">
        <v>3411</v>
      </c>
      <c r="C956" s="4" t="s">
        <v>3412</v>
      </c>
      <c r="D956" s="4" t="s">
        <v>3429</v>
      </c>
      <c r="E956" s="4" t="s">
        <v>3430</v>
      </c>
      <c r="F956" s="4" t="s">
        <v>3324</v>
      </c>
      <c r="G956" s="4" t="s">
        <v>3325</v>
      </c>
      <c r="H956" s="4" t="s">
        <v>3318</v>
      </c>
      <c r="I956" s="4" t="s">
        <v>6197</v>
      </c>
      <c r="J956" s="4" t="s">
        <v>268</v>
      </c>
      <c r="K956" s="4" t="s">
        <v>2506</v>
      </c>
      <c r="L956" s="4" t="s">
        <v>24</v>
      </c>
      <c r="M956" t="s">
        <v>8</v>
      </c>
      <c r="R956">
        <v>150</v>
      </c>
      <c r="S956">
        <v>27</v>
      </c>
      <c r="T956">
        <v>92</v>
      </c>
      <c r="U956">
        <v>20</v>
      </c>
      <c r="V956">
        <v>11</v>
      </c>
      <c r="X956" s="21" t="s">
        <v>1943</v>
      </c>
    </row>
    <row r="957" spans="1:24" hidden="1">
      <c r="A957" s="77" t="s">
        <v>8228</v>
      </c>
      <c r="B957" s="4" t="s">
        <v>3411</v>
      </c>
      <c r="C957" s="4" t="s">
        <v>3412</v>
      </c>
      <c r="D957" s="4" t="s">
        <v>3429</v>
      </c>
      <c r="E957" s="4" t="s">
        <v>3430</v>
      </c>
      <c r="F957" s="4" t="s">
        <v>3324</v>
      </c>
      <c r="G957" s="4" t="s">
        <v>3325</v>
      </c>
      <c r="H957" s="4" t="s">
        <v>3318</v>
      </c>
      <c r="I957" s="4" t="s">
        <v>6196</v>
      </c>
      <c r="J957" s="4" t="s">
        <v>268</v>
      </c>
      <c r="K957" s="4" t="s">
        <v>2506</v>
      </c>
      <c r="L957" s="4" t="s">
        <v>24</v>
      </c>
      <c r="M957" t="s">
        <v>8</v>
      </c>
      <c r="R957">
        <v>146</v>
      </c>
      <c r="S957">
        <v>27</v>
      </c>
      <c r="T957">
        <v>91</v>
      </c>
      <c r="U957">
        <v>18</v>
      </c>
      <c r="V957">
        <v>10</v>
      </c>
      <c r="X957" s="21" t="s">
        <v>1943</v>
      </c>
    </row>
    <row r="958" spans="1:24" hidden="1">
      <c r="A958" s="77" t="s">
        <v>8228</v>
      </c>
      <c r="B958" s="4" t="s">
        <v>3411</v>
      </c>
      <c r="C958" s="4" t="s">
        <v>3412</v>
      </c>
      <c r="D958" s="4" t="s">
        <v>3429</v>
      </c>
      <c r="E958" s="4" t="s">
        <v>3430</v>
      </c>
      <c r="F958" s="4" t="s">
        <v>3324</v>
      </c>
      <c r="G958" s="4" t="s">
        <v>3325</v>
      </c>
      <c r="H958" s="4" t="s">
        <v>3318</v>
      </c>
      <c r="I958" s="4" t="s">
        <v>4759</v>
      </c>
      <c r="J958" s="4" t="s">
        <v>268</v>
      </c>
      <c r="K958" s="4" t="s">
        <v>2506</v>
      </c>
      <c r="L958" s="4" t="s">
        <v>24</v>
      </c>
      <c r="M958" t="s">
        <v>8</v>
      </c>
      <c r="R958">
        <v>2</v>
      </c>
      <c r="S958">
        <v>0</v>
      </c>
      <c r="T958">
        <v>2</v>
      </c>
      <c r="U958">
        <v>0</v>
      </c>
      <c r="V958">
        <v>0</v>
      </c>
      <c r="X958" s="21" t="s">
        <v>1943</v>
      </c>
    </row>
    <row r="959" spans="1:24" hidden="1">
      <c r="A959" s="77" t="s">
        <v>8228</v>
      </c>
      <c r="B959" s="4" t="s">
        <v>3411</v>
      </c>
      <c r="C959" s="4" t="s">
        <v>3412</v>
      </c>
      <c r="D959" s="4" t="s">
        <v>3429</v>
      </c>
      <c r="E959" s="4" t="s">
        <v>3430</v>
      </c>
      <c r="F959" s="4" t="s">
        <v>3324</v>
      </c>
      <c r="G959" s="4" t="s">
        <v>3325</v>
      </c>
      <c r="H959" s="4" t="s">
        <v>3318</v>
      </c>
      <c r="I959" s="4" t="s">
        <v>4772</v>
      </c>
      <c r="J959" s="4" t="s">
        <v>4773</v>
      </c>
      <c r="K959" s="4" t="s">
        <v>2506</v>
      </c>
      <c r="L959" s="4" t="s">
        <v>24</v>
      </c>
      <c r="M959" t="s">
        <v>8</v>
      </c>
      <c r="Q959" s="28" t="s">
        <v>3317</v>
      </c>
      <c r="R959">
        <v>59</v>
      </c>
      <c r="S959">
        <v>6</v>
      </c>
      <c r="T959">
        <v>23</v>
      </c>
      <c r="U959">
        <v>14</v>
      </c>
      <c r="V959">
        <v>16</v>
      </c>
      <c r="W959" s="28" t="s">
        <v>3317</v>
      </c>
      <c r="X959" s="21" t="s">
        <v>1943</v>
      </c>
    </row>
    <row r="960" spans="1:24" hidden="1">
      <c r="A960" s="77" t="s">
        <v>8228</v>
      </c>
      <c r="B960" s="4" t="s">
        <v>3411</v>
      </c>
      <c r="C960" s="4" t="s">
        <v>3412</v>
      </c>
      <c r="D960" s="4" t="s">
        <v>5401</v>
      </c>
      <c r="E960" s="4" t="s">
        <v>5402</v>
      </c>
      <c r="F960" s="4" t="s">
        <v>3324</v>
      </c>
      <c r="G960" s="4" t="s">
        <v>3325</v>
      </c>
      <c r="H960" s="4" t="s">
        <v>3320</v>
      </c>
      <c r="I960" s="4" t="s">
        <v>4772</v>
      </c>
      <c r="J960" s="4" t="s">
        <v>4773</v>
      </c>
      <c r="K960" s="4" t="s">
        <v>2506</v>
      </c>
      <c r="L960" s="4" t="s">
        <v>24</v>
      </c>
      <c r="M960" t="s">
        <v>8</v>
      </c>
      <c r="Q960" s="28" t="s">
        <v>3317</v>
      </c>
      <c r="R960">
        <v>8</v>
      </c>
      <c r="S960">
        <v>0</v>
      </c>
      <c r="T960">
        <v>2</v>
      </c>
      <c r="U960">
        <v>3</v>
      </c>
      <c r="V960">
        <v>4</v>
      </c>
      <c r="W960" s="28" t="s">
        <v>3317</v>
      </c>
      <c r="X960" s="21" t="s">
        <v>1943</v>
      </c>
    </row>
    <row r="961" spans="1:24" hidden="1">
      <c r="A961" s="77" t="s">
        <v>8228</v>
      </c>
      <c r="B961" s="4" t="s">
        <v>3411</v>
      </c>
      <c r="C961" s="4" t="s">
        <v>3412</v>
      </c>
      <c r="D961" s="4" t="s">
        <v>3431</v>
      </c>
      <c r="E961" s="4" t="s">
        <v>3432</v>
      </c>
      <c r="F961" s="4" t="s">
        <v>3324</v>
      </c>
      <c r="G961" s="4" t="s">
        <v>3325</v>
      </c>
      <c r="H961" s="4" t="s">
        <v>3318</v>
      </c>
      <c r="I961" s="4" t="s">
        <v>4772</v>
      </c>
      <c r="J961" s="4" t="s">
        <v>4773</v>
      </c>
      <c r="K961" s="4" t="s">
        <v>2506</v>
      </c>
      <c r="L961" s="4" t="s">
        <v>24</v>
      </c>
      <c r="M961" t="s">
        <v>8</v>
      </c>
      <c r="Q961" s="28" t="s">
        <v>3317</v>
      </c>
      <c r="R961">
        <v>8</v>
      </c>
      <c r="S961">
        <v>0</v>
      </c>
      <c r="T961">
        <v>0</v>
      </c>
      <c r="U961">
        <v>5</v>
      </c>
      <c r="V961">
        <v>3</v>
      </c>
      <c r="W961" s="28" t="s">
        <v>3317</v>
      </c>
      <c r="X961" s="21" t="s">
        <v>1943</v>
      </c>
    </row>
    <row r="962" spans="1:24" hidden="1">
      <c r="A962" s="77" t="s">
        <v>8228</v>
      </c>
      <c r="B962" s="4" t="s">
        <v>3411</v>
      </c>
      <c r="C962" s="4" t="s">
        <v>3412</v>
      </c>
      <c r="D962" s="4" t="s">
        <v>5403</v>
      </c>
      <c r="E962" s="4" t="s">
        <v>5404</v>
      </c>
      <c r="F962" s="4" t="s">
        <v>6375</v>
      </c>
      <c r="G962" s="4" t="s">
        <v>3325</v>
      </c>
      <c r="H962" s="4" t="s">
        <v>3320</v>
      </c>
      <c r="I962" s="4" t="s">
        <v>4772</v>
      </c>
      <c r="J962" s="4" t="s">
        <v>4773</v>
      </c>
      <c r="K962" s="4" t="s">
        <v>2506</v>
      </c>
      <c r="L962" s="4" t="s">
        <v>24</v>
      </c>
      <c r="M962" t="s">
        <v>8</v>
      </c>
      <c r="Q962" s="28" t="s">
        <v>3317</v>
      </c>
      <c r="R962">
        <v>2</v>
      </c>
      <c r="S962">
        <v>0</v>
      </c>
      <c r="T962">
        <v>0</v>
      </c>
      <c r="U962">
        <v>0</v>
      </c>
      <c r="V962">
        <v>2</v>
      </c>
      <c r="W962" s="28" t="s">
        <v>3317</v>
      </c>
      <c r="X962" s="21" t="s">
        <v>1943</v>
      </c>
    </row>
    <row r="963" spans="1:24" hidden="1">
      <c r="A963" s="77" t="s">
        <v>8228</v>
      </c>
      <c r="B963" s="4" t="s">
        <v>3411</v>
      </c>
      <c r="C963" s="4" t="s">
        <v>3412</v>
      </c>
      <c r="D963" s="4" t="s">
        <v>3433</v>
      </c>
      <c r="E963" s="4" t="s">
        <v>3434</v>
      </c>
      <c r="F963" s="4" t="s">
        <v>3328</v>
      </c>
      <c r="G963" s="4" t="s">
        <v>3325</v>
      </c>
      <c r="H963" s="4" t="s">
        <v>3435</v>
      </c>
      <c r="I963" s="4" t="s">
        <v>4772</v>
      </c>
      <c r="J963" s="4" t="s">
        <v>4773</v>
      </c>
      <c r="K963" s="4" t="s">
        <v>2506</v>
      </c>
      <c r="L963" s="4" t="s">
        <v>24</v>
      </c>
      <c r="M963" t="s">
        <v>8</v>
      </c>
      <c r="Q963" s="28" t="s">
        <v>3317</v>
      </c>
      <c r="R963">
        <v>24</v>
      </c>
      <c r="S963">
        <v>0</v>
      </c>
      <c r="T963">
        <v>0</v>
      </c>
      <c r="U963">
        <v>7</v>
      </c>
      <c r="V963">
        <v>18</v>
      </c>
      <c r="W963" s="28" t="s">
        <v>3317</v>
      </c>
      <c r="X963" s="21" t="s">
        <v>1943</v>
      </c>
    </row>
    <row r="964" spans="1:24" hidden="1">
      <c r="A964" s="77" t="s">
        <v>8228</v>
      </c>
      <c r="B964" s="4" t="s">
        <v>3411</v>
      </c>
      <c r="C964" s="4" t="s">
        <v>3412</v>
      </c>
      <c r="D964" s="4" t="s">
        <v>3436</v>
      </c>
      <c r="E964" s="4" t="s">
        <v>3437</v>
      </c>
      <c r="F964" s="4" t="s">
        <v>3321</v>
      </c>
      <c r="G964" s="4" t="s">
        <v>3325</v>
      </c>
      <c r="H964" s="4" t="s">
        <v>3438</v>
      </c>
      <c r="I964" s="4" t="s">
        <v>3865</v>
      </c>
      <c r="J964" s="4" t="s">
        <v>268</v>
      </c>
      <c r="K964" s="4" t="s">
        <v>2506</v>
      </c>
      <c r="L964" s="4" t="s">
        <v>24</v>
      </c>
      <c r="M964" t="s">
        <v>8</v>
      </c>
      <c r="R964">
        <v>3</v>
      </c>
      <c r="S964">
        <v>1</v>
      </c>
      <c r="T964">
        <v>0</v>
      </c>
      <c r="U964">
        <v>1</v>
      </c>
      <c r="V964">
        <v>1</v>
      </c>
      <c r="X964" s="21" t="s">
        <v>1943</v>
      </c>
    </row>
    <row r="965" spans="1:24" hidden="1">
      <c r="A965" s="77" t="s">
        <v>8228</v>
      </c>
      <c r="B965" s="4" t="s">
        <v>3411</v>
      </c>
      <c r="C965" s="4" t="s">
        <v>3412</v>
      </c>
      <c r="D965" s="4" t="s">
        <v>3436</v>
      </c>
      <c r="E965" s="4" t="s">
        <v>3437</v>
      </c>
      <c r="F965" s="4" t="s">
        <v>3321</v>
      </c>
      <c r="G965" s="4" t="s">
        <v>3325</v>
      </c>
      <c r="H965" s="4" t="s">
        <v>3438</v>
      </c>
      <c r="I965" s="4" t="s">
        <v>4759</v>
      </c>
      <c r="J965" s="4" t="s">
        <v>268</v>
      </c>
      <c r="K965" s="4" t="s">
        <v>2506</v>
      </c>
      <c r="L965" s="4" t="s">
        <v>24</v>
      </c>
      <c r="M965" t="s">
        <v>8</v>
      </c>
      <c r="R965">
        <v>3</v>
      </c>
      <c r="S965">
        <v>1</v>
      </c>
      <c r="T965">
        <v>1</v>
      </c>
      <c r="U965">
        <v>0</v>
      </c>
      <c r="V965">
        <v>2</v>
      </c>
      <c r="X965" s="21" t="s">
        <v>1943</v>
      </c>
    </row>
    <row r="966" spans="1:24" hidden="1">
      <c r="A966" s="77" t="s">
        <v>8228</v>
      </c>
      <c r="B966" s="4" t="s">
        <v>3411</v>
      </c>
      <c r="C966" s="4" t="s">
        <v>3412</v>
      </c>
      <c r="D966" s="4" t="s">
        <v>3436</v>
      </c>
      <c r="E966" s="4" t="s">
        <v>3437</v>
      </c>
      <c r="F966" s="4" t="s">
        <v>3321</v>
      </c>
      <c r="G966" s="4" t="s">
        <v>3325</v>
      </c>
      <c r="H966" s="4" t="s">
        <v>3438</v>
      </c>
      <c r="I966" s="4" t="s">
        <v>6377</v>
      </c>
      <c r="J966" s="4" t="s">
        <v>268</v>
      </c>
      <c r="K966" s="4" t="s">
        <v>2506</v>
      </c>
      <c r="L966" s="4" t="s">
        <v>24</v>
      </c>
      <c r="M966" t="s">
        <v>8</v>
      </c>
      <c r="R966">
        <v>8</v>
      </c>
      <c r="S966">
        <v>5</v>
      </c>
      <c r="T966">
        <v>2</v>
      </c>
      <c r="U966">
        <v>1</v>
      </c>
      <c r="V966">
        <v>0</v>
      </c>
      <c r="X966" s="21" t="s">
        <v>1943</v>
      </c>
    </row>
    <row r="967" spans="1:24" hidden="1">
      <c r="A967" s="77" t="s">
        <v>8228</v>
      </c>
      <c r="B967" s="4" t="s">
        <v>3411</v>
      </c>
      <c r="C967" s="4" t="s">
        <v>3412</v>
      </c>
      <c r="D967" s="4" t="s">
        <v>3436</v>
      </c>
      <c r="E967" s="4" t="s">
        <v>3437</v>
      </c>
      <c r="F967" s="4" t="s">
        <v>3321</v>
      </c>
      <c r="G967" s="4" t="s">
        <v>3325</v>
      </c>
      <c r="H967" s="4" t="s">
        <v>3438</v>
      </c>
      <c r="I967" s="4" t="s">
        <v>4772</v>
      </c>
      <c r="J967" s="4" t="s">
        <v>4773</v>
      </c>
      <c r="K967" s="4" t="s">
        <v>2506</v>
      </c>
      <c r="L967" s="4" t="s">
        <v>24</v>
      </c>
      <c r="M967" t="s">
        <v>8</v>
      </c>
      <c r="Q967" s="28" t="s">
        <v>3317</v>
      </c>
      <c r="R967">
        <v>1</v>
      </c>
      <c r="S967">
        <v>0</v>
      </c>
      <c r="T967">
        <v>1</v>
      </c>
      <c r="U967">
        <v>0</v>
      </c>
      <c r="V967">
        <v>0</v>
      </c>
      <c r="W967" s="28" t="s">
        <v>3317</v>
      </c>
      <c r="X967" s="21" t="s">
        <v>1943</v>
      </c>
    </row>
    <row r="968" spans="1:24" hidden="1">
      <c r="A968" s="77" t="s">
        <v>8228</v>
      </c>
      <c r="B968" s="4" t="s">
        <v>3411</v>
      </c>
      <c r="C968" s="4" t="s">
        <v>3412</v>
      </c>
      <c r="D968" s="4" t="s">
        <v>3439</v>
      </c>
      <c r="E968" s="4" t="s">
        <v>3440</v>
      </c>
      <c r="F968" s="4" t="s">
        <v>3324</v>
      </c>
      <c r="G968" s="4" t="s">
        <v>3325</v>
      </c>
      <c r="H968" s="4" t="s">
        <v>3318</v>
      </c>
      <c r="I968" s="4" t="s">
        <v>6197</v>
      </c>
      <c r="J968" s="4" t="s">
        <v>268</v>
      </c>
      <c r="K968" s="4" t="s">
        <v>2506</v>
      </c>
      <c r="L968" s="4" t="s">
        <v>24</v>
      </c>
      <c r="M968" t="s">
        <v>8</v>
      </c>
      <c r="R968">
        <v>47</v>
      </c>
      <c r="S968">
        <v>9</v>
      </c>
      <c r="T968">
        <v>16</v>
      </c>
      <c r="U968">
        <v>13</v>
      </c>
      <c r="V968">
        <v>9</v>
      </c>
      <c r="X968" s="21" t="s">
        <v>1943</v>
      </c>
    </row>
    <row r="969" spans="1:24" hidden="1">
      <c r="A969" s="77" t="s">
        <v>8228</v>
      </c>
      <c r="B969" s="4" t="s">
        <v>3411</v>
      </c>
      <c r="C969" s="4" t="s">
        <v>3412</v>
      </c>
      <c r="D969" s="4" t="s">
        <v>3439</v>
      </c>
      <c r="E969" s="4" t="s">
        <v>3440</v>
      </c>
      <c r="F969" s="4" t="s">
        <v>3324</v>
      </c>
      <c r="G969" s="4" t="s">
        <v>3325</v>
      </c>
      <c r="H969" s="4" t="s">
        <v>3318</v>
      </c>
      <c r="I969" s="4" t="s">
        <v>6196</v>
      </c>
      <c r="J969" s="4" t="s">
        <v>268</v>
      </c>
      <c r="K969" s="4" t="s">
        <v>2506</v>
      </c>
      <c r="L969" s="4" t="s">
        <v>24</v>
      </c>
      <c r="M969" t="s">
        <v>8</v>
      </c>
      <c r="R969">
        <v>47</v>
      </c>
      <c r="S969">
        <v>9</v>
      </c>
      <c r="T969">
        <v>15</v>
      </c>
      <c r="U969">
        <v>14</v>
      </c>
      <c r="V969">
        <v>9</v>
      </c>
      <c r="X969" s="21" t="s">
        <v>1943</v>
      </c>
    </row>
    <row r="970" spans="1:24" hidden="1">
      <c r="A970" s="77" t="s">
        <v>8228</v>
      </c>
      <c r="B970" s="4" t="s">
        <v>3411</v>
      </c>
      <c r="C970" s="4" t="s">
        <v>3412</v>
      </c>
      <c r="D970" s="4" t="s">
        <v>3413</v>
      </c>
      <c r="E970" s="4" t="s">
        <v>3414</v>
      </c>
      <c r="F970" s="4" t="s">
        <v>3324</v>
      </c>
      <c r="G970" s="4" t="s">
        <v>3325</v>
      </c>
      <c r="H970" s="4" t="s">
        <v>3318</v>
      </c>
      <c r="I970" s="4" t="s">
        <v>4774</v>
      </c>
      <c r="J970" s="4" t="s">
        <v>4775</v>
      </c>
      <c r="K970" s="4" t="s">
        <v>2517</v>
      </c>
      <c r="L970" s="4" t="s">
        <v>67</v>
      </c>
      <c r="M970" t="s">
        <v>8</v>
      </c>
      <c r="Q970" s="28" t="s">
        <v>3317</v>
      </c>
      <c r="R970">
        <v>29</v>
      </c>
      <c r="S970">
        <v>11</v>
      </c>
      <c r="T970">
        <v>15</v>
      </c>
      <c r="U970">
        <v>3</v>
      </c>
      <c r="V970">
        <v>0</v>
      </c>
      <c r="W970" s="28" t="s">
        <v>3317</v>
      </c>
      <c r="X970" s="21" t="s">
        <v>1943</v>
      </c>
    </row>
    <row r="971" spans="1:24" hidden="1">
      <c r="A971" s="77" t="s">
        <v>8228</v>
      </c>
      <c r="B971" s="4" t="s">
        <v>3411</v>
      </c>
      <c r="C971" s="4" t="s">
        <v>3412</v>
      </c>
      <c r="D971" s="4" t="s">
        <v>3415</v>
      </c>
      <c r="E971" s="4" t="s">
        <v>3416</v>
      </c>
      <c r="F971" s="4" t="s">
        <v>3324</v>
      </c>
      <c r="G971" s="4" t="s">
        <v>3325</v>
      </c>
      <c r="H971" s="4" t="s">
        <v>3318</v>
      </c>
      <c r="I971" s="4" t="s">
        <v>6198</v>
      </c>
      <c r="J971" s="4" t="s">
        <v>270</v>
      </c>
      <c r="K971" s="4" t="s">
        <v>2517</v>
      </c>
      <c r="L971" s="4" t="s">
        <v>67</v>
      </c>
      <c r="M971" t="s">
        <v>8</v>
      </c>
      <c r="R971">
        <v>23</v>
      </c>
      <c r="S971">
        <v>0</v>
      </c>
      <c r="T971">
        <v>8</v>
      </c>
      <c r="U971">
        <v>10</v>
      </c>
      <c r="V971">
        <v>5</v>
      </c>
      <c r="X971" s="21" t="s">
        <v>1943</v>
      </c>
    </row>
    <row r="972" spans="1:24" hidden="1">
      <c r="A972" s="77" t="s">
        <v>8228</v>
      </c>
      <c r="B972" s="4" t="s">
        <v>3411</v>
      </c>
      <c r="C972" s="4" t="s">
        <v>3412</v>
      </c>
      <c r="D972" s="4" t="s">
        <v>3415</v>
      </c>
      <c r="E972" s="4" t="s">
        <v>3416</v>
      </c>
      <c r="F972" s="4" t="s">
        <v>3324</v>
      </c>
      <c r="G972" s="4" t="s">
        <v>3325</v>
      </c>
      <c r="H972" s="4" t="s">
        <v>3318</v>
      </c>
      <c r="I972" s="4" t="s">
        <v>6199</v>
      </c>
      <c r="J972" s="4" t="s">
        <v>270</v>
      </c>
      <c r="K972" s="4" t="s">
        <v>2517</v>
      </c>
      <c r="L972" s="4" t="s">
        <v>67</v>
      </c>
      <c r="M972" t="s">
        <v>8</v>
      </c>
      <c r="R972">
        <v>22</v>
      </c>
      <c r="S972">
        <v>0</v>
      </c>
      <c r="T972">
        <v>8</v>
      </c>
      <c r="U972">
        <v>9</v>
      </c>
      <c r="V972">
        <v>5</v>
      </c>
      <c r="X972" s="21" t="s">
        <v>1943</v>
      </c>
    </row>
    <row r="973" spans="1:24" hidden="1">
      <c r="A973" s="77" t="s">
        <v>8228</v>
      </c>
      <c r="B973" s="4" t="s">
        <v>3411</v>
      </c>
      <c r="C973" s="4" t="s">
        <v>3412</v>
      </c>
      <c r="D973" s="4" t="s">
        <v>3415</v>
      </c>
      <c r="E973" s="4" t="s">
        <v>3416</v>
      </c>
      <c r="F973" s="4" t="s">
        <v>3324</v>
      </c>
      <c r="G973" s="4" t="s">
        <v>3325</v>
      </c>
      <c r="H973" s="4" t="s">
        <v>3318</v>
      </c>
      <c r="I973" s="4" t="s">
        <v>4774</v>
      </c>
      <c r="J973" s="4" t="s">
        <v>4775</v>
      </c>
      <c r="K973" s="4" t="s">
        <v>2517</v>
      </c>
      <c r="L973" s="4" t="s">
        <v>67</v>
      </c>
      <c r="M973" t="s">
        <v>8</v>
      </c>
      <c r="Q973" s="28" t="s">
        <v>3317</v>
      </c>
      <c r="R973">
        <v>8</v>
      </c>
      <c r="S973">
        <v>3</v>
      </c>
      <c r="T973">
        <v>3</v>
      </c>
      <c r="U973">
        <v>2</v>
      </c>
      <c r="V973">
        <v>0</v>
      </c>
      <c r="W973" s="28" t="s">
        <v>3317</v>
      </c>
      <c r="X973" s="21" t="s">
        <v>1943</v>
      </c>
    </row>
    <row r="974" spans="1:24" hidden="1">
      <c r="A974" s="77" t="s">
        <v>8228</v>
      </c>
      <c r="B974" s="4" t="s">
        <v>3411</v>
      </c>
      <c r="C974" s="4" t="s">
        <v>3412</v>
      </c>
      <c r="D974" s="4" t="s">
        <v>3417</v>
      </c>
      <c r="E974" s="4" t="s">
        <v>3418</v>
      </c>
      <c r="F974" s="4" t="s">
        <v>3324</v>
      </c>
      <c r="G974" s="4" t="s">
        <v>3325</v>
      </c>
      <c r="H974" s="4" t="s">
        <v>3318</v>
      </c>
      <c r="I974" s="4" t="s">
        <v>6226</v>
      </c>
      <c r="J974" s="4" t="s">
        <v>270</v>
      </c>
      <c r="K974" s="4" t="s">
        <v>2517</v>
      </c>
      <c r="L974" s="4" t="s">
        <v>67</v>
      </c>
      <c r="M974" t="s">
        <v>8</v>
      </c>
      <c r="R974">
        <v>1</v>
      </c>
      <c r="S974">
        <v>0</v>
      </c>
      <c r="T974">
        <v>0</v>
      </c>
      <c r="U974">
        <v>0</v>
      </c>
      <c r="V974">
        <v>1</v>
      </c>
      <c r="X974" s="21" t="s">
        <v>1943</v>
      </c>
    </row>
    <row r="975" spans="1:24" hidden="1">
      <c r="A975" s="77" t="s">
        <v>8228</v>
      </c>
      <c r="B975" s="4" t="s">
        <v>3411</v>
      </c>
      <c r="C975" s="4" t="s">
        <v>3412</v>
      </c>
      <c r="D975" s="4" t="s">
        <v>3417</v>
      </c>
      <c r="E975" s="4" t="s">
        <v>3418</v>
      </c>
      <c r="F975" s="4" t="s">
        <v>3324</v>
      </c>
      <c r="G975" s="4" t="s">
        <v>3325</v>
      </c>
      <c r="H975" s="4" t="s">
        <v>3318</v>
      </c>
      <c r="I975" s="4" t="s">
        <v>6227</v>
      </c>
      <c r="J975" s="4" t="s">
        <v>270</v>
      </c>
      <c r="K975" s="4" t="s">
        <v>2517</v>
      </c>
      <c r="L975" s="4" t="s">
        <v>67</v>
      </c>
      <c r="M975" t="s">
        <v>8</v>
      </c>
      <c r="R975">
        <v>1</v>
      </c>
      <c r="S975">
        <v>0</v>
      </c>
      <c r="T975">
        <v>0</v>
      </c>
      <c r="U975">
        <v>0</v>
      </c>
      <c r="V975">
        <v>1</v>
      </c>
      <c r="X975" s="21" t="s">
        <v>1943</v>
      </c>
    </row>
    <row r="976" spans="1:24" hidden="1">
      <c r="A976" s="77" t="s">
        <v>8228</v>
      </c>
      <c r="B976" s="4" t="s">
        <v>3411</v>
      </c>
      <c r="C976" s="4" t="s">
        <v>3412</v>
      </c>
      <c r="D976" s="4" t="s">
        <v>3417</v>
      </c>
      <c r="E976" s="4" t="s">
        <v>3418</v>
      </c>
      <c r="F976" s="4" t="s">
        <v>3324</v>
      </c>
      <c r="G976" s="4" t="s">
        <v>3325</v>
      </c>
      <c r="H976" s="4" t="s">
        <v>3318</v>
      </c>
      <c r="I976" s="4" t="s">
        <v>4774</v>
      </c>
      <c r="J976" s="4" t="s">
        <v>4775</v>
      </c>
      <c r="K976" s="4" t="s">
        <v>2517</v>
      </c>
      <c r="L976" s="4" t="s">
        <v>67</v>
      </c>
      <c r="M976" t="s">
        <v>8</v>
      </c>
      <c r="Q976" s="28" t="s">
        <v>3317</v>
      </c>
      <c r="R976">
        <v>1</v>
      </c>
      <c r="S976">
        <v>0</v>
      </c>
      <c r="T976">
        <v>0</v>
      </c>
      <c r="U976">
        <v>1</v>
      </c>
      <c r="V976">
        <v>0</v>
      </c>
      <c r="W976" s="28" t="s">
        <v>3317</v>
      </c>
      <c r="X976" s="21" t="s">
        <v>1943</v>
      </c>
    </row>
    <row r="977" spans="1:24" hidden="1">
      <c r="A977" s="77" t="s">
        <v>8228</v>
      </c>
      <c r="B977" s="4" t="s">
        <v>3411</v>
      </c>
      <c r="C977" s="4" t="s">
        <v>3412</v>
      </c>
      <c r="D977" s="4" t="s">
        <v>3419</v>
      </c>
      <c r="E977" s="4" t="s">
        <v>3420</v>
      </c>
      <c r="F977" s="4" t="s">
        <v>3327</v>
      </c>
      <c r="G977" s="4" t="s">
        <v>3325</v>
      </c>
      <c r="H977" s="4" t="s">
        <v>3320</v>
      </c>
      <c r="I977" s="4" t="s">
        <v>4774</v>
      </c>
      <c r="J977" s="4" t="s">
        <v>4775</v>
      </c>
      <c r="K977" s="4" t="s">
        <v>2517</v>
      </c>
      <c r="L977" s="4" t="s">
        <v>67</v>
      </c>
      <c r="M977" t="s">
        <v>8</v>
      </c>
      <c r="Q977" s="28" t="s">
        <v>3317</v>
      </c>
      <c r="R977">
        <v>4</v>
      </c>
      <c r="S977">
        <v>0</v>
      </c>
      <c r="T977">
        <v>4</v>
      </c>
      <c r="U977">
        <v>0</v>
      </c>
      <c r="V977">
        <v>0</v>
      </c>
      <c r="W977" s="28" t="s">
        <v>3317</v>
      </c>
      <c r="X977" s="21" t="s">
        <v>1943</v>
      </c>
    </row>
    <row r="978" spans="1:24" hidden="1">
      <c r="A978" s="77" t="s">
        <v>8228</v>
      </c>
      <c r="B978" s="4" t="s">
        <v>3411</v>
      </c>
      <c r="C978" s="4" t="s">
        <v>3412</v>
      </c>
      <c r="D978" s="4" t="s">
        <v>3421</v>
      </c>
      <c r="E978" s="4" t="s">
        <v>3422</v>
      </c>
      <c r="F978" s="4" t="s">
        <v>3327</v>
      </c>
      <c r="G978" s="4" t="s">
        <v>3325</v>
      </c>
      <c r="H978" s="4" t="s">
        <v>3320</v>
      </c>
      <c r="I978" s="4" t="s">
        <v>4774</v>
      </c>
      <c r="J978" s="4" t="s">
        <v>4775</v>
      </c>
      <c r="K978" s="4" t="s">
        <v>2517</v>
      </c>
      <c r="L978" s="4" t="s">
        <v>67</v>
      </c>
      <c r="M978" t="s">
        <v>8</v>
      </c>
      <c r="Q978" s="28" t="s">
        <v>3317</v>
      </c>
      <c r="R978">
        <v>3</v>
      </c>
      <c r="S978">
        <v>1</v>
      </c>
      <c r="T978">
        <v>2</v>
      </c>
      <c r="U978">
        <v>0</v>
      </c>
      <c r="V978">
        <v>0</v>
      </c>
      <c r="W978" s="28" t="s">
        <v>3317</v>
      </c>
      <c r="X978" s="21" t="s">
        <v>1943</v>
      </c>
    </row>
    <row r="979" spans="1:24" hidden="1">
      <c r="A979" s="77" t="s">
        <v>8228</v>
      </c>
      <c r="B979" s="4" t="s">
        <v>3411</v>
      </c>
      <c r="C979" s="4" t="s">
        <v>3412</v>
      </c>
      <c r="D979" s="4" t="s">
        <v>3423</v>
      </c>
      <c r="E979" s="4" t="s">
        <v>3424</v>
      </c>
      <c r="F979" s="4" t="s">
        <v>3324</v>
      </c>
      <c r="G979" s="4" t="s">
        <v>3325</v>
      </c>
      <c r="H979" s="4" t="s">
        <v>3318</v>
      </c>
      <c r="I979" s="4" t="s">
        <v>4774</v>
      </c>
      <c r="J979" s="4" t="s">
        <v>4775</v>
      </c>
      <c r="K979" s="4" t="s">
        <v>2517</v>
      </c>
      <c r="L979" s="4" t="s">
        <v>67</v>
      </c>
      <c r="M979" t="s">
        <v>8</v>
      </c>
      <c r="Q979" s="28" t="s">
        <v>3317</v>
      </c>
      <c r="R979">
        <v>10</v>
      </c>
      <c r="S979">
        <v>2</v>
      </c>
      <c r="T979">
        <v>1</v>
      </c>
      <c r="U979">
        <v>7</v>
      </c>
      <c r="V979">
        <v>0</v>
      </c>
      <c r="W979" s="28" t="s">
        <v>3317</v>
      </c>
      <c r="X979" s="21" t="s">
        <v>1943</v>
      </c>
    </row>
    <row r="980" spans="1:24" hidden="1">
      <c r="A980" s="77" t="s">
        <v>8228</v>
      </c>
      <c r="B980" s="4" t="s">
        <v>3411</v>
      </c>
      <c r="C980" s="4" t="s">
        <v>3412</v>
      </c>
      <c r="D980" s="4" t="s">
        <v>3425</v>
      </c>
      <c r="E980" s="4" t="s">
        <v>3426</v>
      </c>
      <c r="F980" s="4" t="s">
        <v>3324</v>
      </c>
      <c r="G980" s="4" t="s">
        <v>3325</v>
      </c>
      <c r="H980" s="4" t="s">
        <v>3318</v>
      </c>
      <c r="I980" s="4" t="s">
        <v>4774</v>
      </c>
      <c r="J980" s="4" t="s">
        <v>4775</v>
      </c>
      <c r="K980" s="4" t="s">
        <v>2517</v>
      </c>
      <c r="L980" s="4" t="s">
        <v>67</v>
      </c>
      <c r="M980" t="s">
        <v>8</v>
      </c>
      <c r="Q980" s="28" t="s">
        <v>3317</v>
      </c>
      <c r="R980">
        <v>8</v>
      </c>
      <c r="S980">
        <v>2</v>
      </c>
      <c r="T980">
        <v>4</v>
      </c>
      <c r="U980">
        <v>2</v>
      </c>
      <c r="V980">
        <v>0</v>
      </c>
      <c r="W980" s="28" t="s">
        <v>3317</v>
      </c>
      <c r="X980" s="21" t="s">
        <v>1943</v>
      </c>
    </row>
    <row r="981" spans="1:24" hidden="1">
      <c r="A981" s="77" t="s">
        <v>8228</v>
      </c>
      <c r="B981" s="4" t="s">
        <v>3411</v>
      </c>
      <c r="C981" s="4" t="s">
        <v>3412</v>
      </c>
      <c r="D981" s="4" t="s">
        <v>3427</v>
      </c>
      <c r="E981" s="4" t="s">
        <v>3428</v>
      </c>
      <c r="F981" s="4" t="s">
        <v>3324</v>
      </c>
      <c r="G981" s="4" t="s">
        <v>3325</v>
      </c>
      <c r="H981" s="4" t="s">
        <v>3318</v>
      </c>
      <c r="I981" s="4" t="s">
        <v>6198</v>
      </c>
      <c r="J981" s="4" t="s">
        <v>270</v>
      </c>
      <c r="K981" s="4" t="s">
        <v>2517</v>
      </c>
      <c r="L981" s="4" t="s">
        <v>67</v>
      </c>
      <c r="M981" t="s">
        <v>8</v>
      </c>
      <c r="R981">
        <v>23</v>
      </c>
      <c r="S981">
        <v>1</v>
      </c>
      <c r="T981">
        <v>1</v>
      </c>
      <c r="U981">
        <v>15</v>
      </c>
      <c r="V981">
        <v>6</v>
      </c>
      <c r="X981" s="21" t="s">
        <v>1943</v>
      </c>
    </row>
    <row r="982" spans="1:24" hidden="1">
      <c r="A982" s="77" t="s">
        <v>8228</v>
      </c>
      <c r="B982" s="4" t="s">
        <v>3411</v>
      </c>
      <c r="C982" s="4" t="s">
        <v>3412</v>
      </c>
      <c r="D982" s="4" t="s">
        <v>3427</v>
      </c>
      <c r="E982" s="4" t="s">
        <v>3428</v>
      </c>
      <c r="F982" s="4" t="s">
        <v>3324</v>
      </c>
      <c r="G982" s="4" t="s">
        <v>3325</v>
      </c>
      <c r="H982" s="4" t="s">
        <v>3318</v>
      </c>
      <c r="I982" s="4" t="s">
        <v>6199</v>
      </c>
      <c r="J982" s="4" t="s">
        <v>270</v>
      </c>
      <c r="K982" s="4" t="s">
        <v>2517</v>
      </c>
      <c r="L982" s="4" t="s">
        <v>67</v>
      </c>
      <c r="M982" t="s">
        <v>8</v>
      </c>
      <c r="R982">
        <v>24</v>
      </c>
      <c r="S982">
        <v>1</v>
      </c>
      <c r="T982">
        <v>1</v>
      </c>
      <c r="U982">
        <v>16</v>
      </c>
      <c r="V982">
        <v>6</v>
      </c>
      <c r="X982" s="21" t="s">
        <v>1943</v>
      </c>
    </row>
    <row r="983" spans="1:24" hidden="1">
      <c r="A983" s="77" t="s">
        <v>8228</v>
      </c>
      <c r="B983" s="4" t="s">
        <v>3411</v>
      </c>
      <c r="C983" s="4" t="s">
        <v>3412</v>
      </c>
      <c r="D983" s="4" t="s">
        <v>3427</v>
      </c>
      <c r="E983" s="4" t="s">
        <v>3428</v>
      </c>
      <c r="F983" s="4" t="s">
        <v>3324</v>
      </c>
      <c r="G983" s="4" t="s">
        <v>3325</v>
      </c>
      <c r="H983" s="4" t="s">
        <v>3318</v>
      </c>
      <c r="I983" s="4" t="s">
        <v>4774</v>
      </c>
      <c r="J983" s="4" t="s">
        <v>4775</v>
      </c>
      <c r="K983" s="4" t="s">
        <v>2517</v>
      </c>
      <c r="L983" s="4" t="s">
        <v>67</v>
      </c>
      <c r="M983" t="s">
        <v>8</v>
      </c>
      <c r="Q983" s="28" t="s">
        <v>3317</v>
      </c>
      <c r="R983">
        <v>43</v>
      </c>
      <c r="S983">
        <v>5</v>
      </c>
      <c r="T983">
        <v>17</v>
      </c>
      <c r="U983">
        <v>15</v>
      </c>
      <c r="V983">
        <v>6</v>
      </c>
      <c r="W983" s="28" t="s">
        <v>3317</v>
      </c>
      <c r="X983" s="21" t="s">
        <v>1943</v>
      </c>
    </row>
    <row r="984" spans="1:24" hidden="1">
      <c r="A984" s="77" t="s">
        <v>8228</v>
      </c>
      <c r="B984" s="4" t="s">
        <v>3411</v>
      </c>
      <c r="C984" s="4" t="s">
        <v>3412</v>
      </c>
      <c r="D984" s="4" t="s">
        <v>3429</v>
      </c>
      <c r="E984" s="4" t="s">
        <v>3430</v>
      </c>
      <c r="F984" s="4" t="s">
        <v>3324</v>
      </c>
      <c r="G984" s="4" t="s">
        <v>3325</v>
      </c>
      <c r="H984" s="4" t="s">
        <v>3318</v>
      </c>
      <c r="I984" s="4" t="s">
        <v>6199</v>
      </c>
      <c r="J984" s="4" t="s">
        <v>270</v>
      </c>
      <c r="K984" s="4" t="s">
        <v>2517</v>
      </c>
      <c r="L984" s="4" t="s">
        <v>67</v>
      </c>
      <c r="M984" t="s">
        <v>8</v>
      </c>
      <c r="R984">
        <v>72</v>
      </c>
      <c r="S984">
        <v>1</v>
      </c>
      <c r="T984">
        <v>20</v>
      </c>
      <c r="U984">
        <v>42</v>
      </c>
      <c r="V984">
        <v>9</v>
      </c>
      <c r="X984" s="21" t="s">
        <v>1943</v>
      </c>
    </row>
    <row r="985" spans="1:24" hidden="1">
      <c r="A985" s="77" t="s">
        <v>8228</v>
      </c>
      <c r="B985" s="4" t="s">
        <v>3411</v>
      </c>
      <c r="C985" s="4" t="s">
        <v>3412</v>
      </c>
      <c r="D985" s="4" t="s">
        <v>3429</v>
      </c>
      <c r="E985" s="4" t="s">
        <v>3430</v>
      </c>
      <c r="F985" s="4" t="s">
        <v>3324</v>
      </c>
      <c r="G985" s="4" t="s">
        <v>3325</v>
      </c>
      <c r="H985" s="4" t="s">
        <v>3318</v>
      </c>
      <c r="I985" s="4" t="s">
        <v>6198</v>
      </c>
      <c r="J985" s="4" t="s">
        <v>270</v>
      </c>
      <c r="K985" s="4" t="s">
        <v>2517</v>
      </c>
      <c r="L985" s="4" t="s">
        <v>67</v>
      </c>
      <c r="M985" t="s">
        <v>8</v>
      </c>
      <c r="R985">
        <v>79</v>
      </c>
      <c r="S985">
        <v>1</v>
      </c>
      <c r="T985">
        <v>19</v>
      </c>
      <c r="U985">
        <v>49</v>
      </c>
      <c r="V985">
        <v>10</v>
      </c>
      <c r="X985" s="21" t="s">
        <v>1943</v>
      </c>
    </row>
    <row r="986" spans="1:24" hidden="1">
      <c r="A986" s="77" t="s">
        <v>8228</v>
      </c>
      <c r="B986" s="4" t="s">
        <v>3411</v>
      </c>
      <c r="C986" s="4" t="s">
        <v>3412</v>
      </c>
      <c r="D986" s="4" t="s">
        <v>3429</v>
      </c>
      <c r="E986" s="4" t="s">
        <v>3430</v>
      </c>
      <c r="F986" s="4" t="s">
        <v>3324</v>
      </c>
      <c r="G986" s="4" t="s">
        <v>3325</v>
      </c>
      <c r="H986" s="4" t="s">
        <v>3318</v>
      </c>
      <c r="I986" s="4" t="s">
        <v>4774</v>
      </c>
      <c r="J986" s="4" t="s">
        <v>4775</v>
      </c>
      <c r="K986" s="4" t="s">
        <v>2517</v>
      </c>
      <c r="L986" s="4" t="s">
        <v>67</v>
      </c>
      <c r="M986" t="s">
        <v>8</v>
      </c>
      <c r="Q986" s="28" t="s">
        <v>3317</v>
      </c>
      <c r="R986">
        <v>45</v>
      </c>
      <c r="S986">
        <v>4</v>
      </c>
      <c r="T986">
        <v>17</v>
      </c>
      <c r="U986">
        <v>12</v>
      </c>
      <c r="V986">
        <v>12</v>
      </c>
      <c r="W986" s="28" t="s">
        <v>3317</v>
      </c>
      <c r="X986" s="21" t="s">
        <v>1943</v>
      </c>
    </row>
    <row r="987" spans="1:24" hidden="1">
      <c r="A987" s="77" t="s">
        <v>8228</v>
      </c>
      <c r="B987" s="4" t="s">
        <v>3411</v>
      </c>
      <c r="C987" s="4" t="s">
        <v>3412</v>
      </c>
      <c r="D987" s="4" t="s">
        <v>5401</v>
      </c>
      <c r="E987" s="4" t="s">
        <v>5402</v>
      </c>
      <c r="F987" s="4" t="s">
        <v>3324</v>
      </c>
      <c r="G987" s="4" t="s">
        <v>3325</v>
      </c>
      <c r="H987" s="4" t="s">
        <v>3320</v>
      </c>
      <c r="I987" s="4" t="s">
        <v>4774</v>
      </c>
      <c r="J987" s="4" t="s">
        <v>4775</v>
      </c>
      <c r="K987" s="4" t="s">
        <v>2517</v>
      </c>
      <c r="L987" s="4" t="s">
        <v>67</v>
      </c>
      <c r="M987" t="s">
        <v>8</v>
      </c>
      <c r="Q987" s="28" t="s">
        <v>3317</v>
      </c>
      <c r="R987">
        <v>9</v>
      </c>
      <c r="S987">
        <v>0</v>
      </c>
      <c r="T987">
        <v>2</v>
      </c>
      <c r="U987">
        <v>4</v>
      </c>
      <c r="V987">
        <v>5</v>
      </c>
      <c r="W987" s="28" t="s">
        <v>3317</v>
      </c>
      <c r="X987" s="21" t="s">
        <v>1943</v>
      </c>
    </row>
    <row r="988" spans="1:24" hidden="1">
      <c r="A988" s="77" t="s">
        <v>8228</v>
      </c>
      <c r="B988" s="4" t="s">
        <v>3411</v>
      </c>
      <c r="C988" s="4" t="s">
        <v>3412</v>
      </c>
      <c r="D988" s="4" t="s">
        <v>3431</v>
      </c>
      <c r="E988" s="4" t="s">
        <v>3432</v>
      </c>
      <c r="F988" s="4" t="s">
        <v>3324</v>
      </c>
      <c r="G988" s="4" t="s">
        <v>3325</v>
      </c>
      <c r="H988" s="4" t="s">
        <v>3318</v>
      </c>
      <c r="I988" s="4" t="s">
        <v>4774</v>
      </c>
      <c r="J988" s="4" t="s">
        <v>4775</v>
      </c>
      <c r="K988" s="4" t="s">
        <v>2517</v>
      </c>
      <c r="L988" s="4" t="s">
        <v>67</v>
      </c>
      <c r="M988" t="s">
        <v>8</v>
      </c>
      <c r="Q988" s="28" t="s">
        <v>3317</v>
      </c>
      <c r="R988">
        <v>7</v>
      </c>
      <c r="S988">
        <v>0</v>
      </c>
      <c r="T988">
        <v>0</v>
      </c>
      <c r="U988">
        <v>5</v>
      </c>
      <c r="V988">
        <v>2</v>
      </c>
      <c r="W988" s="28" t="s">
        <v>3317</v>
      </c>
      <c r="X988" s="21" t="s">
        <v>1943</v>
      </c>
    </row>
    <row r="989" spans="1:24" hidden="1">
      <c r="A989" s="77" t="s">
        <v>8228</v>
      </c>
      <c r="B989" s="4" t="s">
        <v>3411</v>
      </c>
      <c r="C989" s="4" t="s">
        <v>3412</v>
      </c>
      <c r="D989" s="4" t="s">
        <v>5403</v>
      </c>
      <c r="E989" s="4" t="s">
        <v>5404</v>
      </c>
      <c r="F989" s="4" t="s">
        <v>6375</v>
      </c>
      <c r="G989" s="4" t="s">
        <v>3325</v>
      </c>
      <c r="H989" s="4" t="s">
        <v>3320</v>
      </c>
      <c r="I989" s="4" t="s">
        <v>4774</v>
      </c>
      <c r="J989" s="4" t="s">
        <v>4775</v>
      </c>
      <c r="K989" s="4" t="s">
        <v>2517</v>
      </c>
      <c r="L989" s="4" t="s">
        <v>67</v>
      </c>
      <c r="M989" t="s">
        <v>8</v>
      </c>
      <c r="Q989" s="28" t="s">
        <v>3317</v>
      </c>
      <c r="R989">
        <v>1</v>
      </c>
      <c r="S989">
        <v>0</v>
      </c>
      <c r="T989">
        <v>0</v>
      </c>
      <c r="U989">
        <v>0</v>
      </c>
      <c r="V989">
        <v>1</v>
      </c>
      <c r="W989" s="28" t="s">
        <v>3317</v>
      </c>
      <c r="X989" s="21" t="s">
        <v>1943</v>
      </c>
    </row>
    <row r="990" spans="1:24" hidden="1">
      <c r="A990" s="77" t="s">
        <v>8228</v>
      </c>
      <c r="B990" s="4" t="s">
        <v>3411</v>
      </c>
      <c r="C990" s="4" t="s">
        <v>3412</v>
      </c>
      <c r="D990" s="4" t="s">
        <v>3433</v>
      </c>
      <c r="E990" s="4" t="s">
        <v>3434</v>
      </c>
      <c r="F990" s="4" t="s">
        <v>3328</v>
      </c>
      <c r="G990" s="4" t="s">
        <v>3325</v>
      </c>
      <c r="H990" s="4" t="s">
        <v>3435</v>
      </c>
      <c r="I990" s="4" t="s">
        <v>4774</v>
      </c>
      <c r="J990" s="4" t="s">
        <v>4775</v>
      </c>
      <c r="K990" s="4" t="s">
        <v>2517</v>
      </c>
      <c r="L990" s="4" t="s">
        <v>67</v>
      </c>
      <c r="M990" t="s">
        <v>8</v>
      </c>
      <c r="Q990" s="28" t="s">
        <v>3317</v>
      </c>
      <c r="R990">
        <v>22</v>
      </c>
      <c r="S990">
        <v>0</v>
      </c>
      <c r="T990">
        <v>0</v>
      </c>
      <c r="U990">
        <v>6</v>
      </c>
      <c r="V990">
        <v>17</v>
      </c>
      <c r="W990" s="28" t="s">
        <v>3317</v>
      </c>
      <c r="X990" s="21" t="s">
        <v>1943</v>
      </c>
    </row>
    <row r="991" spans="1:24" hidden="1">
      <c r="A991" s="77" t="s">
        <v>8228</v>
      </c>
      <c r="B991" s="4" t="s">
        <v>3411</v>
      </c>
      <c r="C991" s="4" t="s">
        <v>3412</v>
      </c>
      <c r="D991" s="4" t="s">
        <v>3436</v>
      </c>
      <c r="E991" s="4" t="s">
        <v>3437</v>
      </c>
      <c r="F991" s="4" t="s">
        <v>3321</v>
      </c>
      <c r="G991" s="4" t="s">
        <v>3325</v>
      </c>
      <c r="H991" s="4" t="s">
        <v>3438</v>
      </c>
      <c r="I991" s="4" t="s">
        <v>4780</v>
      </c>
      <c r="J991" s="4" t="s">
        <v>270</v>
      </c>
      <c r="K991" s="4" t="s">
        <v>2517</v>
      </c>
      <c r="L991" s="4" t="s">
        <v>67</v>
      </c>
      <c r="M991" t="s">
        <v>8</v>
      </c>
      <c r="R991">
        <v>1</v>
      </c>
      <c r="S991">
        <v>0</v>
      </c>
      <c r="T991">
        <v>1</v>
      </c>
      <c r="U991">
        <v>0</v>
      </c>
      <c r="V991">
        <v>0</v>
      </c>
      <c r="X991" s="21" t="s">
        <v>1943</v>
      </c>
    </row>
    <row r="992" spans="1:24" hidden="1">
      <c r="A992" s="77" t="s">
        <v>8228</v>
      </c>
      <c r="B992" s="4" t="s">
        <v>3411</v>
      </c>
      <c r="C992" s="4" t="s">
        <v>3412</v>
      </c>
      <c r="D992" s="4" t="s">
        <v>3436</v>
      </c>
      <c r="E992" s="4" t="s">
        <v>3437</v>
      </c>
      <c r="F992" s="4" t="s">
        <v>3321</v>
      </c>
      <c r="G992" s="4" t="s">
        <v>3325</v>
      </c>
      <c r="H992" s="4" t="s">
        <v>3438</v>
      </c>
      <c r="I992" s="4" t="s">
        <v>4774</v>
      </c>
      <c r="J992" s="4" t="s">
        <v>4775</v>
      </c>
      <c r="K992" s="4" t="s">
        <v>2517</v>
      </c>
      <c r="L992" s="4" t="s">
        <v>67</v>
      </c>
      <c r="M992" t="s">
        <v>8</v>
      </c>
      <c r="Q992" s="28" t="s">
        <v>3317</v>
      </c>
      <c r="R992">
        <v>1</v>
      </c>
      <c r="S992">
        <v>0</v>
      </c>
      <c r="T992">
        <v>1</v>
      </c>
      <c r="U992">
        <v>0</v>
      </c>
      <c r="V992">
        <v>0</v>
      </c>
      <c r="W992" s="28" t="s">
        <v>3317</v>
      </c>
      <c r="X992" s="21" t="s">
        <v>1943</v>
      </c>
    </row>
    <row r="993" spans="1:24" hidden="1">
      <c r="A993" s="77" t="s">
        <v>8228</v>
      </c>
      <c r="B993" s="4" t="s">
        <v>3411</v>
      </c>
      <c r="C993" s="4" t="s">
        <v>3412</v>
      </c>
      <c r="D993" s="4" t="s">
        <v>3439</v>
      </c>
      <c r="E993" s="4" t="s">
        <v>3440</v>
      </c>
      <c r="F993" s="4" t="s">
        <v>3324</v>
      </c>
      <c r="G993" s="4" t="s">
        <v>3325</v>
      </c>
      <c r="H993" s="4" t="s">
        <v>3318</v>
      </c>
      <c r="I993" s="4" t="s">
        <v>6199</v>
      </c>
      <c r="J993" s="4" t="s">
        <v>270</v>
      </c>
      <c r="K993" s="4" t="s">
        <v>2517</v>
      </c>
      <c r="L993" s="4" t="s">
        <v>67</v>
      </c>
      <c r="M993" t="s">
        <v>8</v>
      </c>
      <c r="R993">
        <v>7</v>
      </c>
      <c r="S993">
        <v>0</v>
      </c>
      <c r="T993">
        <v>2</v>
      </c>
      <c r="U993">
        <v>4</v>
      </c>
      <c r="V993">
        <v>1</v>
      </c>
      <c r="X993" s="21" t="s">
        <v>1943</v>
      </c>
    </row>
    <row r="994" spans="1:24" hidden="1">
      <c r="A994" s="77" t="s">
        <v>8228</v>
      </c>
      <c r="B994" s="4" t="s">
        <v>3411</v>
      </c>
      <c r="C994" s="4" t="s">
        <v>3412</v>
      </c>
      <c r="D994" s="4" t="s">
        <v>3439</v>
      </c>
      <c r="E994" s="4" t="s">
        <v>3440</v>
      </c>
      <c r="F994" s="4" t="s">
        <v>3324</v>
      </c>
      <c r="G994" s="4" t="s">
        <v>3325</v>
      </c>
      <c r="H994" s="4" t="s">
        <v>3318</v>
      </c>
      <c r="I994" s="4" t="s">
        <v>6198</v>
      </c>
      <c r="J994" s="4" t="s">
        <v>270</v>
      </c>
      <c r="K994" s="4" t="s">
        <v>2517</v>
      </c>
      <c r="L994" s="4" t="s">
        <v>67</v>
      </c>
      <c r="M994" t="s">
        <v>8</v>
      </c>
      <c r="R994">
        <v>7</v>
      </c>
      <c r="S994">
        <v>0</v>
      </c>
      <c r="T994">
        <v>2</v>
      </c>
      <c r="U994">
        <v>4</v>
      </c>
      <c r="V994">
        <v>1</v>
      </c>
      <c r="X994" s="21" t="s">
        <v>1943</v>
      </c>
    </row>
    <row r="995" spans="1:24" hidden="1">
      <c r="A995" s="77" t="s">
        <v>8228</v>
      </c>
      <c r="B995" s="4" t="s">
        <v>3411</v>
      </c>
      <c r="C995" s="4" t="s">
        <v>3412</v>
      </c>
      <c r="D995" s="4" t="s">
        <v>3413</v>
      </c>
      <c r="E995" s="4" t="s">
        <v>3414</v>
      </c>
      <c r="F995" s="4" t="s">
        <v>3324</v>
      </c>
      <c r="G995" s="4" t="s">
        <v>3325</v>
      </c>
      <c r="H995" s="4" t="s">
        <v>3318</v>
      </c>
      <c r="I995" s="4" t="s">
        <v>4776</v>
      </c>
      <c r="J995" s="4" t="s">
        <v>4777</v>
      </c>
      <c r="K995" s="4" t="s">
        <v>2518</v>
      </c>
      <c r="L995" s="4" t="s">
        <v>73</v>
      </c>
      <c r="M995" t="s">
        <v>8</v>
      </c>
      <c r="Q995" s="28" t="s">
        <v>3317</v>
      </c>
      <c r="R995">
        <v>12</v>
      </c>
      <c r="S995">
        <v>4</v>
      </c>
      <c r="T995">
        <v>7</v>
      </c>
      <c r="U995">
        <v>1</v>
      </c>
      <c r="V995">
        <v>0</v>
      </c>
      <c r="W995" s="28" t="s">
        <v>3317</v>
      </c>
      <c r="X995" s="21" t="s">
        <v>1943</v>
      </c>
    </row>
    <row r="996" spans="1:24" hidden="1">
      <c r="A996" s="77" t="s">
        <v>8228</v>
      </c>
      <c r="B996" s="4" t="s">
        <v>3411</v>
      </c>
      <c r="C996" s="4" t="s">
        <v>3412</v>
      </c>
      <c r="D996" s="4" t="s">
        <v>3415</v>
      </c>
      <c r="E996" s="4" t="s">
        <v>3416</v>
      </c>
      <c r="F996" s="4" t="s">
        <v>3324</v>
      </c>
      <c r="G996" s="4" t="s">
        <v>3325</v>
      </c>
      <c r="H996" s="4" t="s">
        <v>3318</v>
      </c>
      <c r="I996" s="4" t="s">
        <v>4776</v>
      </c>
      <c r="J996" s="4" t="s">
        <v>4777</v>
      </c>
      <c r="K996" s="4" t="s">
        <v>2518</v>
      </c>
      <c r="L996" s="4" t="s">
        <v>73</v>
      </c>
      <c r="M996" t="s">
        <v>8</v>
      </c>
      <c r="Q996" s="28" t="s">
        <v>3317</v>
      </c>
      <c r="R996">
        <v>1</v>
      </c>
      <c r="S996">
        <v>1</v>
      </c>
      <c r="T996">
        <v>0</v>
      </c>
      <c r="U996">
        <v>0</v>
      </c>
      <c r="V996">
        <v>0</v>
      </c>
      <c r="W996" s="28" t="s">
        <v>3317</v>
      </c>
      <c r="X996" s="21" t="s">
        <v>1943</v>
      </c>
    </row>
    <row r="997" spans="1:24" hidden="1">
      <c r="A997" s="77" t="s">
        <v>8228</v>
      </c>
      <c r="B997" s="4" t="s">
        <v>3411</v>
      </c>
      <c r="C997" s="4" t="s">
        <v>3412</v>
      </c>
      <c r="D997" s="4" t="s">
        <v>3417</v>
      </c>
      <c r="E997" s="4" t="s">
        <v>3418</v>
      </c>
      <c r="F997" s="4" t="s">
        <v>3324</v>
      </c>
      <c r="G997" s="4" t="s">
        <v>3325</v>
      </c>
      <c r="H997" s="4" t="s">
        <v>3318</v>
      </c>
      <c r="I997" s="4" t="s">
        <v>4776</v>
      </c>
      <c r="J997" s="4" t="s">
        <v>4777</v>
      </c>
      <c r="K997" s="4" t="s">
        <v>2518</v>
      </c>
      <c r="L997" s="4" t="s">
        <v>73</v>
      </c>
      <c r="M997" t="s">
        <v>8</v>
      </c>
      <c r="Q997" s="28" t="s">
        <v>3317</v>
      </c>
      <c r="R997">
        <v>1</v>
      </c>
      <c r="S997">
        <v>0</v>
      </c>
      <c r="T997">
        <v>0</v>
      </c>
      <c r="U997">
        <v>1</v>
      </c>
      <c r="V997">
        <v>0</v>
      </c>
      <c r="W997" s="28" t="s">
        <v>3317</v>
      </c>
      <c r="X997" s="21" t="s">
        <v>1943</v>
      </c>
    </row>
    <row r="998" spans="1:24" hidden="1">
      <c r="A998" s="77" t="s">
        <v>8228</v>
      </c>
      <c r="B998" s="4" t="s">
        <v>3411</v>
      </c>
      <c r="C998" s="4" t="s">
        <v>3412</v>
      </c>
      <c r="D998" s="4" t="s">
        <v>3419</v>
      </c>
      <c r="E998" s="4" t="s">
        <v>3420</v>
      </c>
      <c r="F998" s="4" t="s">
        <v>3327</v>
      </c>
      <c r="G998" s="4" t="s">
        <v>3325</v>
      </c>
      <c r="H998" s="4" t="s">
        <v>3320</v>
      </c>
      <c r="I998" s="4" t="s">
        <v>4776</v>
      </c>
      <c r="J998" s="4" t="s">
        <v>4777</v>
      </c>
      <c r="K998" s="4" t="s">
        <v>2518</v>
      </c>
      <c r="L998" s="4" t="s">
        <v>73</v>
      </c>
      <c r="M998" t="s">
        <v>8</v>
      </c>
      <c r="Q998" s="28" t="s">
        <v>3317</v>
      </c>
      <c r="R998">
        <v>1</v>
      </c>
      <c r="S998">
        <v>0</v>
      </c>
      <c r="T998">
        <v>1</v>
      </c>
      <c r="U998">
        <v>0</v>
      </c>
      <c r="V998">
        <v>0</v>
      </c>
      <c r="W998" s="28" t="s">
        <v>3317</v>
      </c>
      <c r="X998" s="21" t="s">
        <v>1943</v>
      </c>
    </row>
    <row r="999" spans="1:24" hidden="1">
      <c r="A999" s="77" t="s">
        <v>8228</v>
      </c>
      <c r="B999" s="4" t="s">
        <v>3411</v>
      </c>
      <c r="C999" s="4" t="s">
        <v>3412</v>
      </c>
      <c r="D999" s="4" t="s">
        <v>3421</v>
      </c>
      <c r="E999" s="4" t="s">
        <v>3422</v>
      </c>
      <c r="F999" s="4" t="s">
        <v>3327</v>
      </c>
      <c r="G999" s="4" t="s">
        <v>3325</v>
      </c>
      <c r="H999" s="4" t="s">
        <v>3320</v>
      </c>
      <c r="I999" s="4" t="s">
        <v>4776</v>
      </c>
      <c r="J999" s="4" t="s">
        <v>4777</v>
      </c>
      <c r="K999" s="4" t="s">
        <v>2518</v>
      </c>
      <c r="L999" s="4" t="s">
        <v>73</v>
      </c>
      <c r="M999" t="s">
        <v>8</v>
      </c>
      <c r="Q999" s="28" t="s">
        <v>3317</v>
      </c>
      <c r="R999">
        <v>2</v>
      </c>
      <c r="S999">
        <v>0</v>
      </c>
      <c r="T999">
        <v>2</v>
      </c>
      <c r="U999">
        <v>0</v>
      </c>
      <c r="V999">
        <v>0</v>
      </c>
      <c r="W999" s="28" t="s">
        <v>3317</v>
      </c>
      <c r="X999" s="21" t="s">
        <v>1943</v>
      </c>
    </row>
    <row r="1000" spans="1:24" hidden="1">
      <c r="A1000" s="77" t="s">
        <v>8228</v>
      </c>
      <c r="B1000" s="4" t="s">
        <v>3411</v>
      </c>
      <c r="C1000" s="4" t="s">
        <v>3412</v>
      </c>
      <c r="D1000" s="4" t="s">
        <v>3423</v>
      </c>
      <c r="E1000" s="4" t="s">
        <v>3424</v>
      </c>
      <c r="F1000" s="4" t="s">
        <v>3324</v>
      </c>
      <c r="G1000" s="4" t="s">
        <v>3325</v>
      </c>
      <c r="H1000" s="4" t="s">
        <v>3318</v>
      </c>
      <c r="I1000" s="4" t="s">
        <v>4776</v>
      </c>
      <c r="J1000" s="4" t="s">
        <v>4777</v>
      </c>
      <c r="K1000" s="4" t="s">
        <v>2518</v>
      </c>
      <c r="L1000" s="4" t="s">
        <v>73</v>
      </c>
      <c r="M1000" t="s">
        <v>8</v>
      </c>
      <c r="Q1000" s="28" t="s">
        <v>3317</v>
      </c>
      <c r="R1000">
        <v>6</v>
      </c>
      <c r="S1000">
        <v>1</v>
      </c>
      <c r="T1000">
        <v>0</v>
      </c>
      <c r="U1000">
        <v>5</v>
      </c>
      <c r="V1000">
        <v>0</v>
      </c>
      <c r="W1000" s="28" t="s">
        <v>3317</v>
      </c>
      <c r="X1000" s="21" t="s">
        <v>1943</v>
      </c>
    </row>
    <row r="1001" spans="1:24" hidden="1">
      <c r="A1001" s="77" t="s">
        <v>8228</v>
      </c>
      <c r="B1001" s="4" t="s">
        <v>3411</v>
      </c>
      <c r="C1001" s="4" t="s">
        <v>3412</v>
      </c>
      <c r="D1001" s="4" t="s">
        <v>3425</v>
      </c>
      <c r="E1001" s="4" t="s">
        <v>3426</v>
      </c>
      <c r="F1001" s="4" t="s">
        <v>3324</v>
      </c>
      <c r="G1001" s="4" t="s">
        <v>3325</v>
      </c>
      <c r="H1001" s="4" t="s">
        <v>3318</v>
      </c>
      <c r="I1001" s="4" t="s">
        <v>4776</v>
      </c>
      <c r="J1001" s="4" t="s">
        <v>4777</v>
      </c>
      <c r="K1001" s="4" t="s">
        <v>2518</v>
      </c>
      <c r="L1001" s="4" t="s">
        <v>73</v>
      </c>
      <c r="M1001" t="s">
        <v>8</v>
      </c>
      <c r="Q1001" s="28" t="s">
        <v>3317</v>
      </c>
      <c r="R1001">
        <v>3</v>
      </c>
      <c r="S1001">
        <v>0</v>
      </c>
      <c r="T1001">
        <v>2</v>
      </c>
      <c r="U1001">
        <v>1</v>
      </c>
      <c r="V1001">
        <v>0</v>
      </c>
      <c r="W1001" s="28" t="s">
        <v>3317</v>
      </c>
      <c r="X1001" s="21" t="s">
        <v>1943</v>
      </c>
    </row>
    <row r="1002" spans="1:24" hidden="1">
      <c r="A1002" s="77" t="s">
        <v>8228</v>
      </c>
      <c r="B1002" s="4" t="s">
        <v>3411</v>
      </c>
      <c r="C1002" s="4" t="s">
        <v>3412</v>
      </c>
      <c r="D1002" s="4" t="s">
        <v>3427</v>
      </c>
      <c r="E1002" s="4" t="s">
        <v>3428</v>
      </c>
      <c r="F1002" s="4" t="s">
        <v>3324</v>
      </c>
      <c r="G1002" s="4" t="s">
        <v>3325</v>
      </c>
      <c r="H1002" s="4" t="s">
        <v>3318</v>
      </c>
      <c r="I1002" s="4" t="s">
        <v>4776</v>
      </c>
      <c r="J1002" s="4" t="s">
        <v>4777</v>
      </c>
      <c r="K1002" s="4" t="s">
        <v>2518</v>
      </c>
      <c r="L1002" s="4" t="s">
        <v>73</v>
      </c>
      <c r="M1002" t="s">
        <v>8</v>
      </c>
      <c r="Q1002" s="28" t="s">
        <v>3317</v>
      </c>
      <c r="R1002">
        <v>27</v>
      </c>
      <c r="S1002">
        <v>2</v>
      </c>
      <c r="T1002">
        <v>10</v>
      </c>
      <c r="U1002">
        <v>10</v>
      </c>
      <c r="V1002">
        <v>5</v>
      </c>
      <c r="W1002" s="28" t="s">
        <v>3317</v>
      </c>
      <c r="X1002" s="21" t="s">
        <v>1943</v>
      </c>
    </row>
    <row r="1003" spans="1:24" hidden="1">
      <c r="A1003" s="77" t="s">
        <v>8228</v>
      </c>
      <c r="B1003" s="4" t="s">
        <v>3411</v>
      </c>
      <c r="C1003" s="4" t="s">
        <v>3412</v>
      </c>
      <c r="D1003" s="4" t="s">
        <v>3429</v>
      </c>
      <c r="E1003" s="4" t="s">
        <v>3430</v>
      </c>
      <c r="F1003" s="4" t="s">
        <v>3324</v>
      </c>
      <c r="G1003" s="4" t="s">
        <v>3325</v>
      </c>
      <c r="H1003" s="4" t="s">
        <v>3318</v>
      </c>
      <c r="I1003" s="4" t="s">
        <v>4776</v>
      </c>
      <c r="J1003" s="4" t="s">
        <v>4777</v>
      </c>
      <c r="K1003" s="4" t="s">
        <v>2518</v>
      </c>
      <c r="L1003" s="4" t="s">
        <v>73</v>
      </c>
      <c r="M1003" t="s">
        <v>8</v>
      </c>
      <c r="Q1003" s="28" t="s">
        <v>3317</v>
      </c>
      <c r="R1003">
        <v>23</v>
      </c>
      <c r="S1003">
        <v>1</v>
      </c>
      <c r="T1003">
        <v>9</v>
      </c>
      <c r="U1003">
        <v>8</v>
      </c>
      <c r="V1003">
        <v>5</v>
      </c>
      <c r="W1003" s="28" t="s">
        <v>3317</v>
      </c>
      <c r="X1003" s="21" t="s">
        <v>1943</v>
      </c>
    </row>
    <row r="1004" spans="1:24" hidden="1">
      <c r="A1004" s="77" t="s">
        <v>8228</v>
      </c>
      <c r="B1004" s="4" t="s">
        <v>3411</v>
      </c>
      <c r="C1004" s="4" t="s">
        <v>3412</v>
      </c>
      <c r="D1004" s="4" t="s">
        <v>5401</v>
      </c>
      <c r="E1004" s="4" t="s">
        <v>5402</v>
      </c>
      <c r="F1004" s="4" t="s">
        <v>3324</v>
      </c>
      <c r="G1004" s="4" t="s">
        <v>3325</v>
      </c>
      <c r="H1004" s="4" t="s">
        <v>3320</v>
      </c>
      <c r="I1004" s="4" t="s">
        <v>4776</v>
      </c>
      <c r="J1004" s="4" t="s">
        <v>4777</v>
      </c>
      <c r="K1004" s="4" t="s">
        <v>2518</v>
      </c>
      <c r="L1004" s="4" t="s">
        <v>73</v>
      </c>
      <c r="M1004" t="s">
        <v>8</v>
      </c>
      <c r="Q1004" s="28" t="s">
        <v>3317</v>
      </c>
      <c r="R1004">
        <v>3</v>
      </c>
      <c r="S1004">
        <v>0</v>
      </c>
      <c r="T1004">
        <v>0</v>
      </c>
      <c r="U1004">
        <v>2</v>
      </c>
      <c r="V1004">
        <v>1</v>
      </c>
      <c r="W1004" s="28" t="s">
        <v>3317</v>
      </c>
      <c r="X1004" s="21" t="s">
        <v>1943</v>
      </c>
    </row>
    <row r="1005" spans="1:24" hidden="1">
      <c r="A1005" s="77" t="s">
        <v>8228</v>
      </c>
      <c r="B1005" s="4" t="s">
        <v>3411</v>
      </c>
      <c r="C1005" s="4" t="s">
        <v>3412</v>
      </c>
      <c r="D1005" s="4" t="s">
        <v>3431</v>
      </c>
      <c r="E1005" s="4" t="s">
        <v>3432</v>
      </c>
      <c r="F1005" s="4" t="s">
        <v>3324</v>
      </c>
      <c r="G1005" s="4" t="s">
        <v>3325</v>
      </c>
      <c r="H1005" s="4" t="s">
        <v>3318</v>
      </c>
      <c r="I1005" s="4" t="s">
        <v>4776</v>
      </c>
      <c r="J1005" s="4" t="s">
        <v>4777</v>
      </c>
      <c r="K1005" s="4" t="s">
        <v>2518</v>
      </c>
      <c r="L1005" s="4" t="s">
        <v>73</v>
      </c>
      <c r="M1005" t="s">
        <v>8</v>
      </c>
      <c r="Q1005" s="28" t="s">
        <v>3317</v>
      </c>
      <c r="R1005">
        <v>1</v>
      </c>
      <c r="S1005">
        <v>0</v>
      </c>
      <c r="T1005">
        <v>0</v>
      </c>
      <c r="U1005">
        <v>1</v>
      </c>
      <c r="V1005">
        <v>0</v>
      </c>
      <c r="W1005" s="28" t="s">
        <v>3317</v>
      </c>
      <c r="X1005" s="21" t="s">
        <v>1943</v>
      </c>
    </row>
    <row r="1006" spans="1:24" hidden="1">
      <c r="A1006" s="77" t="s">
        <v>8228</v>
      </c>
      <c r="B1006" s="4" t="s">
        <v>3411</v>
      </c>
      <c r="C1006" s="4" t="s">
        <v>3412</v>
      </c>
      <c r="D1006" s="4" t="s">
        <v>5403</v>
      </c>
      <c r="E1006" s="4" t="s">
        <v>5404</v>
      </c>
      <c r="F1006" s="4" t="s">
        <v>6375</v>
      </c>
      <c r="G1006" s="4" t="s">
        <v>3325</v>
      </c>
      <c r="H1006" s="4" t="s">
        <v>3320</v>
      </c>
      <c r="I1006" s="4" t="s">
        <v>4776</v>
      </c>
      <c r="J1006" s="4" t="s">
        <v>4777</v>
      </c>
      <c r="K1006" s="4" t="s">
        <v>2518</v>
      </c>
      <c r="L1006" s="4" t="s">
        <v>73</v>
      </c>
      <c r="M1006" t="s">
        <v>8</v>
      </c>
      <c r="Q1006" s="28" t="s">
        <v>3317</v>
      </c>
      <c r="R1006">
        <v>1</v>
      </c>
      <c r="S1006">
        <v>0</v>
      </c>
      <c r="T1006">
        <v>0</v>
      </c>
      <c r="U1006">
        <v>0</v>
      </c>
      <c r="V1006">
        <v>1</v>
      </c>
      <c r="W1006" s="28" t="s">
        <v>3317</v>
      </c>
      <c r="X1006" s="21" t="s">
        <v>1943</v>
      </c>
    </row>
    <row r="1007" spans="1:24" hidden="1">
      <c r="A1007" s="77" t="s">
        <v>8228</v>
      </c>
      <c r="B1007" s="4" t="s">
        <v>3411</v>
      </c>
      <c r="C1007" s="4" t="s">
        <v>3412</v>
      </c>
      <c r="D1007" s="4" t="s">
        <v>3433</v>
      </c>
      <c r="E1007" s="4" t="s">
        <v>3434</v>
      </c>
      <c r="F1007" s="4" t="s">
        <v>3328</v>
      </c>
      <c r="G1007" s="4" t="s">
        <v>3325</v>
      </c>
      <c r="H1007" s="4" t="s">
        <v>3435</v>
      </c>
      <c r="I1007" s="4" t="s">
        <v>4776</v>
      </c>
      <c r="J1007" s="4" t="s">
        <v>4777</v>
      </c>
      <c r="K1007" s="4" t="s">
        <v>2518</v>
      </c>
      <c r="L1007" s="4" t="s">
        <v>73</v>
      </c>
      <c r="M1007" t="s">
        <v>8</v>
      </c>
      <c r="Q1007" s="28" t="s">
        <v>3317</v>
      </c>
      <c r="R1007">
        <v>14</v>
      </c>
      <c r="S1007">
        <v>0</v>
      </c>
      <c r="T1007">
        <v>0</v>
      </c>
      <c r="U1007">
        <v>4</v>
      </c>
      <c r="V1007">
        <v>11</v>
      </c>
      <c r="W1007" s="28" t="s">
        <v>3317</v>
      </c>
      <c r="X1007" s="21" t="s">
        <v>1943</v>
      </c>
    </row>
    <row r="1008" spans="1:24" hidden="1">
      <c r="A1008" s="77" t="s">
        <v>8228</v>
      </c>
      <c r="B1008" s="4" t="s">
        <v>3411</v>
      </c>
      <c r="C1008" s="4" t="s">
        <v>3412</v>
      </c>
      <c r="D1008" s="4" t="s">
        <v>3439</v>
      </c>
      <c r="E1008" s="4" t="s">
        <v>3440</v>
      </c>
      <c r="F1008" s="4" t="s">
        <v>3324</v>
      </c>
      <c r="G1008" s="4" t="s">
        <v>3325</v>
      </c>
      <c r="H1008" s="4" t="s">
        <v>3318</v>
      </c>
      <c r="I1008" s="4" t="s">
        <v>6381</v>
      </c>
      <c r="J1008" s="4" t="s">
        <v>196</v>
      </c>
      <c r="K1008" s="4" t="s">
        <v>2518</v>
      </c>
      <c r="L1008" s="4" t="s">
        <v>73</v>
      </c>
      <c r="M1008" t="s">
        <v>8</v>
      </c>
      <c r="R1008">
        <v>8</v>
      </c>
      <c r="S1008">
        <v>3</v>
      </c>
      <c r="T1008">
        <v>2</v>
      </c>
      <c r="U1008">
        <v>3</v>
      </c>
      <c r="V1008">
        <v>0</v>
      </c>
      <c r="X1008" s="21" t="s">
        <v>1943</v>
      </c>
    </row>
    <row r="1009" spans="1:24" hidden="1">
      <c r="A1009" s="77" t="s">
        <v>8228</v>
      </c>
      <c r="B1009" s="4" t="s">
        <v>3411</v>
      </c>
      <c r="C1009" s="4" t="s">
        <v>3412</v>
      </c>
      <c r="D1009" s="4" t="s">
        <v>3439</v>
      </c>
      <c r="E1009" s="4" t="s">
        <v>3440</v>
      </c>
      <c r="F1009" s="4" t="s">
        <v>3324</v>
      </c>
      <c r="G1009" s="4" t="s">
        <v>3325</v>
      </c>
      <c r="H1009" s="4" t="s">
        <v>3318</v>
      </c>
      <c r="I1009" s="4" t="s">
        <v>6382</v>
      </c>
      <c r="J1009" s="4" t="s">
        <v>196</v>
      </c>
      <c r="K1009" s="4" t="s">
        <v>2518</v>
      </c>
      <c r="L1009" s="4" t="s">
        <v>73</v>
      </c>
      <c r="M1009" t="s">
        <v>8</v>
      </c>
      <c r="R1009">
        <v>8</v>
      </c>
      <c r="S1009">
        <v>3</v>
      </c>
      <c r="T1009">
        <v>2</v>
      </c>
      <c r="U1009">
        <v>3</v>
      </c>
      <c r="V1009">
        <v>0</v>
      </c>
      <c r="X1009" s="21" t="s">
        <v>1943</v>
      </c>
    </row>
    <row r="1010" spans="1:24" hidden="1">
      <c r="A1010" s="77" t="s">
        <v>8230</v>
      </c>
      <c r="B1010" s="4" t="s">
        <v>3441</v>
      </c>
      <c r="C1010" s="4" t="s">
        <v>3442</v>
      </c>
      <c r="D1010" s="4" t="s">
        <v>3443</v>
      </c>
      <c r="E1010" s="4" t="s">
        <v>3444</v>
      </c>
      <c r="F1010" s="4" t="s">
        <v>3324</v>
      </c>
      <c r="G1010" s="4" t="s">
        <v>3325</v>
      </c>
      <c r="H1010" s="4" t="s">
        <v>3318</v>
      </c>
      <c r="I1010" s="4" t="s">
        <v>742</v>
      </c>
      <c r="J1010" s="4" t="s">
        <v>3890</v>
      </c>
      <c r="K1010" s="4" t="s">
        <v>2505</v>
      </c>
      <c r="L1010" s="4" t="s">
        <v>21</v>
      </c>
      <c r="M1010" t="s">
        <v>8</v>
      </c>
      <c r="R1010">
        <v>175</v>
      </c>
      <c r="S1010">
        <v>142</v>
      </c>
      <c r="T1010">
        <v>28</v>
      </c>
      <c r="U1010">
        <v>5</v>
      </c>
      <c r="V1010">
        <v>0</v>
      </c>
      <c r="X1010" s="21" t="s">
        <v>1943</v>
      </c>
    </row>
    <row r="1011" spans="1:24" hidden="1">
      <c r="A1011" s="77" t="s">
        <v>8230</v>
      </c>
      <c r="B1011" s="4" t="s">
        <v>3441</v>
      </c>
      <c r="C1011" s="4" t="s">
        <v>3442</v>
      </c>
      <c r="D1011" s="4" t="s">
        <v>3443</v>
      </c>
      <c r="E1011" s="4" t="s">
        <v>3444</v>
      </c>
      <c r="F1011" s="4" t="s">
        <v>3324</v>
      </c>
      <c r="G1011" s="4" t="s">
        <v>3325</v>
      </c>
      <c r="H1011" s="4" t="s">
        <v>3318</v>
      </c>
      <c r="I1011" s="4" t="s">
        <v>125</v>
      </c>
      <c r="J1011" s="4" t="s">
        <v>1533</v>
      </c>
      <c r="K1011" s="4" t="s">
        <v>2505</v>
      </c>
      <c r="L1011" s="4" t="s">
        <v>21</v>
      </c>
      <c r="M1011" t="s">
        <v>8</v>
      </c>
      <c r="R1011">
        <v>168</v>
      </c>
      <c r="S1011">
        <v>136</v>
      </c>
      <c r="T1011">
        <v>28</v>
      </c>
      <c r="U1011">
        <v>4</v>
      </c>
      <c r="V1011">
        <v>0</v>
      </c>
      <c r="X1011" s="21" t="s">
        <v>1943</v>
      </c>
    </row>
    <row r="1012" spans="1:24" hidden="1">
      <c r="A1012" s="77" t="s">
        <v>8230</v>
      </c>
      <c r="B1012" s="4" t="s">
        <v>3441</v>
      </c>
      <c r="C1012" s="4" t="s">
        <v>3442</v>
      </c>
      <c r="D1012" s="4" t="s">
        <v>3443</v>
      </c>
      <c r="E1012" s="4" t="s">
        <v>3444</v>
      </c>
      <c r="F1012" s="4" t="s">
        <v>3324</v>
      </c>
      <c r="G1012" s="4" t="s">
        <v>3325</v>
      </c>
      <c r="H1012" s="4" t="s">
        <v>3318</v>
      </c>
      <c r="I1012" s="4" t="s">
        <v>743</v>
      </c>
      <c r="J1012" s="4" t="s">
        <v>727</v>
      </c>
      <c r="K1012" s="4" t="s">
        <v>2506</v>
      </c>
      <c r="L1012" s="4" t="s">
        <v>24</v>
      </c>
      <c r="M1012" t="s">
        <v>8</v>
      </c>
      <c r="R1012">
        <v>114</v>
      </c>
      <c r="S1012">
        <v>1</v>
      </c>
      <c r="T1012">
        <v>105</v>
      </c>
      <c r="U1012">
        <v>8</v>
      </c>
      <c r="V1012">
        <v>0</v>
      </c>
      <c r="X1012" s="21" t="s">
        <v>1943</v>
      </c>
    </row>
    <row r="1013" spans="1:24" hidden="1">
      <c r="A1013" s="77" t="s">
        <v>8230</v>
      </c>
      <c r="B1013" s="4" t="s">
        <v>3441</v>
      </c>
      <c r="C1013" s="4" t="s">
        <v>3442</v>
      </c>
      <c r="D1013" s="4" t="s">
        <v>3443</v>
      </c>
      <c r="E1013" s="4" t="s">
        <v>3444</v>
      </c>
      <c r="F1013" s="4" t="s">
        <v>3324</v>
      </c>
      <c r="G1013" s="4" t="s">
        <v>3325</v>
      </c>
      <c r="H1013" s="4" t="s">
        <v>3318</v>
      </c>
      <c r="I1013" s="4" t="s">
        <v>129</v>
      </c>
      <c r="J1013" s="4" t="s">
        <v>728</v>
      </c>
      <c r="K1013" s="4" t="s">
        <v>2506</v>
      </c>
      <c r="L1013" s="4" t="s">
        <v>24</v>
      </c>
      <c r="M1013" t="s">
        <v>8</v>
      </c>
      <c r="R1013">
        <v>107</v>
      </c>
      <c r="S1013">
        <v>1</v>
      </c>
      <c r="T1013">
        <v>98</v>
      </c>
      <c r="U1013">
        <v>8</v>
      </c>
      <c r="V1013">
        <v>0</v>
      </c>
      <c r="X1013" s="21" t="s">
        <v>1943</v>
      </c>
    </row>
    <row r="1014" spans="1:24" hidden="1">
      <c r="A1014" s="77" t="s">
        <v>8230</v>
      </c>
      <c r="B1014" s="4" t="s">
        <v>3441</v>
      </c>
      <c r="C1014" s="4" t="s">
        <v>3442</v>
      </c>
      <c r="D1014" s="4" t="s">
        <v>3443</v>
      </c>
      <c r="E1014" s="4" t="s">
        <v>3444</v>
      </c>
      <c r="F1014" s="4" t="s">
        <v>3324</v>
      </c>
      <c r="G1014" s="4" t="s">
        <v>3325</v>
      </c>
      <c r="H1014" s="4" t="s">
        <v>3318</v>
      </c>
      <c r="I1014" s="4" t="s">
        <v>419</v>
      </c>
      <c r="J1014" s="4" t="s">
        <v>3891</v>
      </c>
      <c r="K1014" s="4" t="s">
        <v>2517</v>
      </c>
      <c r="L1014" s="4" t="s">
        <v>67</v>
      </c>
      <c r="M1014" t="s">
        <v>8</v>
      </c>
      <c r="R1014">
        <v>64</v>
      </c>
      <c r="S1014">
        <v>0</v>
      </c>
      <c r="T1014">
        <v>1</v>
      </c>
      <c r="U1014">
        <v>56</v>
      </c>
      <c r="V1014">
        <v>7</v>
      </c>
      <c r="X1014" s="21" t="s">
        <v>1943</v>
      </c>
    </row>
    <row r="1015" spans="1:24" hidden="1">
      <c r="A1015" s="77" t="s">
        <v>8230</v>
      </c>
      <c r="B1015" s="4" t="s">
        <v>3441</v>
      </c>
      <c r="C1015" s="4" t="s">
        <v>3442</v>
      </c>
      <c r="D1015" s="4" t="s">
        <v>3443</v>
      </c>
      <c r="E1015" s="4" t="s">
        <v>3444</v>
      </c>
      <c r="F1015" s="4" t="s">
        <v>3324</v>
      </c>
      <c r="G1015" s="4" t="s">
        <v>3325</v>
      </c>
      <c r="H1015" s="4" t="s">
        <v>3318</v>
      </c>
      <c r="I1015" s="4" t="s">
        <v>702</v>
      </c>
      <c r="J1015" s="4" t="s">
        <v>3892</v>
      </c>
      <c r="K1015" s="4" t="s">
        <v>2517</v>
      </c>
      <c r="L1015" s="4" t="s">
        <v>67</v>
      </c>
      <c r="M1015" t="s">
        <v>8</v>
      </c>
      <c r="R1015">
        <v>63</v>
      </c>
      <c r="S1015">
        <v>0</v>
      </c>
      <c r="T1015">
        <v>1</v>
      </c>
      <c r="U1015">
        <v>55</v>
      </c>
      <c r="V1015">
        <v>7</v>
      </c>
      <c r="X1015" s="21" t="s">
        <v>1943</v>
      </c>
    </row>
    <row r="1016" spans="1:24" hidden="1">
      <c r="A1016" s="77" t="s">
        <v>8230</v>
      </c>
      <c r="B1016" s="4" t="s">
        <v>3441</v>
      </c>
      <c r="C1016" s="4" t="s">
        <v>3442</v>
      </c>
      <c r="D1016" s="4" t="s">
        <v>3443</v>
      </c>
      <c r="E1016" s="4" t="s">
        <v>3444</v>
      </c>
      <c r="F1016" s="4" t="s">
        <v>3324</v>
      </c>
      <c r="G1016" s="4" t="s">
        <v>3325</v>
      </c>
      <c r="H1016" s="4" t="s">
        <v>3318</v>
      </c>
      <c r="I1016" s="4" t="s">
        <v>1439</v>
      </c>
      <c r="J1016" s="4" t="s">
        <v>3893</v>
      </c>
      <c r="K1016" s="4" t="s">
        <v>2518</v>
      </c>
      <c r="L1016" s="4" t="s">
        <v>73</v>
      </c>
      <c r="M1016" t="s">
        <v>8</v>
      </c>
      <c r="R1016">
        <v>24</v>
      </c>
      <c r="S1016">
        <v>0</v>
      </c>
      <c r="T1016">
        <v>0</v>
      </c>
      <c r="U1016">
        <v>0</v>
      </c>
      <c r="V1016">
        <v>24</v>
      </c>
      <c r="X1016" s="21" t="s">
        <v>1943</v>
      </c>
    </row>
    <row r="1017" spans="1:24" hidden="1">
      <c r="A1017" s="77" t="s">
        <v>8230</v>
      </c>
      <c r="B1017" s="4" t="s">
        <v>3441</v>
      </c>
      <c r="C1017" s="4" t="s">
        <v>3442</v>
      </c>
      <c r="D1017" s="4" t="s">
        <v>3443</v>
      </c>
      <c r="E1017" s="4" t="s">
        <v>3444</v>
      </c>
      <c r="F1017" s="4" t="s">
        <v>3324</v>
      </c>
      <c r="G1017" s="4" t="s">
        <v>3325</v>
      </c>
      <c r="H1017" s="4" t="s">
        <v>3318</v>
      </c>
      <c r="I1017" s="4" t="s">
        <v>1305</v>
      </c>
      <c r="J1017" s="4" t="s">
        <v>3894</v>
      </c>
      <c r="K1017" s="4" t="s">
        <v>2518</v>
      </c>
      <c r="L1017" s="4" t="s">
        <v>73</v>
      </c>
      <c r="M1017" t="s">
        <v>8</v>
      </c>
      <c r="R1017">
        <v>24</v>
      </c>
      <c r="S1017">
        <v>0</v>
      </c>
      <c r="T1017">
        <v>0</v>
      </c>
      <c r="U1017">
        <v>0</v>
      </c>
      <c r="V1017">
        <v>24</v>
      </c>
      <c r="X1017" s="21" t="s">
        <v>1943</v>
      </c>
    </row>
    <row r="1018" spans="1:24" hidden="1">
      <c r="A1018" t="s">
        <v>8223</v>
      </c>
      <c r="B1018" s="4" t="s">
        <v>2790</v>
      </c>
      <c r="C1018" s="4" t="s">
        <v>1076</v>
      </c>
      <c r="D1018" s="4" t="s">
        <v>2791</v>
      </c>
      <c r="E1018" s="4" t="s">
        <v>1077</v>
      </c>
      <c r="F1018" s="4" t="s">
        <v>3324</v>
      </c>
      <c r="G1018" s="4" t="s">
        <v>3325</v>
      </c>
      <c r="H1018" s="4" t="s">
        <v>3318</v>
      </c>
      <c r="I1018" s="4" t="s">
        <v>1022</v>
      </c>
      <c r="J1018" s="4" t="s">
        <v>191</v>
      </c>
      <c r="K1018" s="4" t="s">
        <v>2505</v>
      </c>
      <c r="L1018" s="4" t="s">
        <v>21</v>
      </c>
      <c r="M1018" t="s">
        <v>8</v>
      </c>
      <c r="R1018">
        <v>72</v>
      </c>
      <c r="S1018">
        <v>2</v>
      </c>
      <c r="T1018">
        <v>11</v>
      </c>
      <c r="U1018">
        <v>58</v>
      </c>
      <c r="V1018">
        <v>1</v>
      </c>
      <c r="X1018" s="21" t="s">
        <v>1943</v>
      </c>
    </row>
    <row r="1019" spans="1:24" hidden="1">
      <c r="A1019" t="s">
        <v>8223</v>
      </c>
      <c r="B1019" s="4" t="s">
        <v>2790</v>
      </c>
      <c r="C1019" s="4" t="s">
        <v>1076</v>
      </c>
      <c r="D1019" s="4" t="s">
        <v>2791</v>
      </c>
      <c r="E1019" s="4" t="s">
        <v>1077</v>
      </c>
      <c r="F1019" s="4" t="s">
        <v>3324</v>
      </c>
      <c r="G1019" s="4" t="s">
        <v>3325</v>
      </c>
      <c r="H1019" s="4" t="s">
        <v>3318</v>
      </c>
      <c r="I1019" s="4" t="s">
        <v>1078</v>
      </c>
      <c r="J1019" s="4" t="s">
        <v>84</v>
      </c>
      <c r="K1019" s="4" t="s">
        <v>2506</v>
      </c>
      <c r="L1019" s="4" t="s">
        <v>24</v>
      </c>
      <c r="M1019" t="s">
        <v>8</v>
      </c>
      <c r="R1019">
        <v>54</v>
      </c>
      <c r="S1019">
        <v>0</v>
      </c>
      <c r="T1019">
        <v>1</v>
      </c>
      <c r="U1019">
        <v>7</v>
      </c>
      <c r="V1019">
        <v>46</v>
      </c>
      <c r="X1019" s="21" t="s">
        <v>1943</v>
      </c>
    </row>
    <row r="1020" spans="1:24" hidden="1">
      <c r="A1020" t="s">
        <v>8223</v>
      </c>
      <c r="B1020" s="4" t="s">
        <v>2790</v>
      </c>
      <c r="C1020" s="4" t="s">
        <v>1076</v>
      </c>
      <c r="D1020" s="4" t="s">
        <v>2791</v>
      </c>
      <c r="E1020" s="4" t="s">
        <v>1077</v>
      </c>
      <c r="F1020" s="4" t="s">
        <v>3324</v>
      </c>
      <c r="G1020" s="4" t="s">
        <v>3325</v>
      </c>
      <c r="H1020" s="4" t="s">
        <v>3318</v>
      </c>
      <c r="I1020" s="4" t="s">
        <v>3670</v>
      </c>
      <c r="J1020" s="4" t="s">
        <v>194</v>
      </c>
      <c r="K1020" s="4" t="s">
        <v>2517</v>
      </c>
      <c r="L1020" s="4" t="s">
        <v>67</v>
      </c>
      <c r="M1020" t="s">
        <v>8</v>
      </c>
      <c r="R1020">
        <v>1</v>
      </c>
      <c r="S1020">
        <v>0</v>
      </c>
      <c r="T1020">
        <v>0</v>
      </c>
      <c r="U1020">
        <v>0</v>
      </c>
      <c r="V1020">
        <v>1</v>
      </c>
      <c r="X1020" s="21" t="s">
        <v>1943</v>
      </c>
    </row>
    <row r="1021" spans="1:24" hidden="1">
      <c r="A1021" t="s">
        <v>8246</v>
      </c>
      <c r="B1021" s="4" t="s">
        <v>2792</v>
      </c>
      <c r="C1021" s="4" t="s">
        <v>1079</v>
      </c>
      <c r="D1021" s="4" t="s">
        <v>2793</v>
      </c>
      <c r="E1021" s="4" t="s">
        <v>1080</v>
      </c>
      <c r="F1021" s="4" t="s">
        <v>3324</v>
      </c>
      <c r="G1021" s="4" t="s">
        <v>3325</v>
      </c>
      <c r="H1021" s="4" t="s">
        <v>3318</v>
      </c>
      <c r="I1021" s="4" t="s">
        <v>19</v>
      </c>
      <c r="J1021" s="4" t="s">
        <v>26</v>
      </c>
      <c r="K1021" s="4" t="s">
        <v>2505</v>
      </c>
      <c r="L1021" s="4" t="s">
        <v>21</v>
      </c>
      <c r="M1021" s="31" t="s">
        <v>18</v>
      </c>
      <c r="R1021">
        <v>18</v>
      </c>
      <c r="S1021">
        <v>4</v>
      </c>
      <c r="T1021">
        <v>9</v>
      </c>
      <c r="U1021">
        <v>5</v>
      </c>
      <c r="V1021">
        <v>0</v>
      </c>
      <c r="X1021" s="21" t="s">
        <v>1943</v>
      </c>
    </row>
    <row r="1022" spans="1:24" hidden="1">
      <c r="A1022" t="s">
        <v>8246</v>
      </c>
      <c r="B1022" s="4" t="s">
        <v>2792</v>
      </c>
      <c r="C1022" s="4" t="s">
        <v>1079</v>
      </c>
      <c r="D1022" s="4" t="s">
        <v>2793</v>
      </c>
      <c r="E1022" s="4" t="s">
        <v>1080</v>
      </c>
      <c r="F1022" s="4" t="s">
        <v>3324</v>
      </c>
      <c r="G1022" s="4" t="s">
        <v>3325</v>
      </c>
      <c r="H1022" s="4" t="s">
        <v>3318</v>
      </c>
      <c r="I1022" s="4" t="s">
        <v>22</v>
      </c>
      <c r="J1022" s="4" t="s">
        <v>28</v>
      </c>
      <c r="K1022" s="4" t="s">
        <v>2506</v>
      </c>
      <c r="L1022" s="4" t="s">
        <v>24</v>
      </c>
      <c r="M1022" s="31" t="s">
        <v>18</v>
      </c>
      <c r="R1022">
        <v>2</v>
      </c>
      <c r="S1022">
        <v>0</v>
      </c>
      <c r="T1022">
        <v>0</v>
      </c>
      <c r="U1022">
        <v>1</v>
      </c>
      <c r="V1022">
        <v>1</v>
      </c>
      <c r="X1022" s="21" t="s">
        <v>1943</v>
      </c>
    </row>
    <row r="1023" spans="1:24" hidden="1">
      <c r="A1023" s="77" t="s">
        <v>8228</v>
      </c>
      <c r="B1023" s="4" t="s">
        <v>3445</v>
      </c>
      <c r="C1023" s="4" t="s">
        <v>3446</v>
      </c>
      <c r="D1023" s="4" t="s">
        <v>3447</v>
      </c>
      <c r="E1023" s="4" t="s">
        <v>3448</v>
      </c>
      <c r="F1023" s="4" t="s">
        <v>3324</v>
      </c>
      <c r="G1023" s="4" t="s">
        <v>3325</v>
      </c>
      <c r="H1023" s="4" t="s">
        <v>3318</v>
      </c>
      <c r="I1023" s="4" t="s">
        <v>6389</v>
      </c>
      <c r="J1023" s="4" t="s">
        <v>6390</v>
      </c>
      <c r="K1023" s="4" t="s">
        <v>2539</v>
      </c>
      <c r="L1023" s="4" t="s">
        <v>142</v>
      </c>
      <c r="M1023" t="s">
        <v>8</v>
      </c>
      <c r="O1023" t="s">
        <v>3317</v>
      </c>
      <c r="R1023">
        <v>1</v>
      </c>
      <c r="S1023">
        <v>0</v>
      </c>
      <c r="T1023">
        <v>0</v>
      </c>
      <c r="U1023">
        <v>0</v>
      </c>
      <c r="V1023">
        <v>1</v>
      </c>
      <c r="X1023" s="21" t="s">
        <v>1943</v>
      </c>
    </row>
    <row r="1024" spans="1:24" hidden="1">
      <c r="A1024" s="77" t="s">
        <v>8228</v>
      </c>
      <c r="B1024" s="4" t="s">
        <v>3445</v>
      </c>
      <c r="C1024" s="4" t="s">
        <v>3446</v>
      </c>
      <c r="D1024" s="4" t="s">
        <v>3447</v>
      </c>
      <c r="E1024" s="4" t="s">
        <v>3448</v>
      </c>
      <c r="F1024" s="4" t="s">
        <v>3324</v>
      </c>
      <c r="G1024" s="4" t="s">
        <v>3325</v>
      </c>
      <c r="H1024" s="4" t="s">
        <v>3318</v>
      </c>
      <c r="I1024" s="4" t="s">
        <v>143</v>
      </c>
      <c r="J1024" s="4" t="s">
        <v>3901</v>
      </c>
      <c r="K1024" s="4" t="s">
        <v>2539</v>
      </c>
      <c r="L1024" s="4" t="s">
        <v>142</v>
      </c>
      <c r="M1024" t="s">
        <v>8</v>
      </c>
      <c r="O1024" t="s">
        <v>3317</v>
      </c>
      <c r="R1024">
        <v>32</v>
      </c>
      <c r="S1024">
        <v>0</v>
      </c>
      <c r="T1024">
        <v>1</v>
      </c>
      <c r="U1024">
        <v>8</v>
      </c>
      <c r="V1024">
        <v>23</v>
      </c>
      <c r="X1024" s="21" t="s">
        <v>1943</v>
      </c>
    </row>
    <row r="1025" spans="1:24" hidden="1">
      <c r="A1025" s="77" t="s">
        <v>8228</v>
      </c>
      <c r="B1025" s="4" t="s">
        <v>3445</v>
      </c>
      <c r="C1025" s="4" t="s">
        <v>3446</v>
      </c>
      <c r="D1025" s="4" t="s">
        <v>3449</v>
      </c>
      <c r="E1025" s="4" t="s">
        <v>3450</v>
      </c>
      <c r="F1025" s="4" t="s">
        <v>3324</v>
      </c>
      <c r="G1025" s="4" t="s">
        <v>3325</v>
      </c>
      <c r="H1025" s="4" t="s">
        <v>3318</v>
      </c>
      <c r="I1025" s="4" t="s">
        <v>6420</v>
      </c>
      <c r="J1025" s="4" t="s">
        <v>6421</v>
      </c>
      <c r="K1025" s="4" t="s">
        <v>2539</v>
      </c>
      <c r="L1025" s="4" t="s">
        <v>142</v>
      </c>
      <c r="M1025" t="s">
        <v>8</v>
      </c>
      <c r="O1025" t="s">
        <v>3317</v>
      </c>
      <c r="R1025">
        <v>38</v>
      </c>
      <c r="S1025">
        <v>0</v>
      </c>
      <c r="T1025">
        <v>1</v>
      </c>
      <c r="U1025">
        <v>22</v>
      </c>
      <c r="V1025">
        <v>15</v>
      </c>
      <c r="X1025" s="21" t="s">
        <v>1943</v>
      </c>
    </row>
    <row r="1026" spans="1:24" hidden="1">
      <c r="A1026" s="77" t="s">
        <v>8228</v>
      </c>
      <c r="B1026" s="4" t="s">
        <v>3445</v>
      </c>
      <c r="C1026" s="4" t="s">
        <v>3446</v>
      </c>
      <c r="D1026" s="4" t="s">
        <v>3449</v>
      </c>
      <c r="E1026" s="4" t="s">
        <v>3450</v>
      </c>
      <c r="F1026" s="4" t="s">
        <v>3324</v>
      </c>
      <c r="G1026" s="4" t="s">
        <v>3325</v>
      </c>
      <c r="H1026" s="4" t="s">
        <v>3318</v>
      </c>
      <c r="I1026" s="4" t="s">
        <v>6422</v>
      </c>
      <c r="J1026" s="4" t="s">
        <v>6423</v>
      </c>
      <c r="K1026" s="4" t="s">
        <v>2559</v>
      </c>
      <c r="L1026" s="4" t="s">
        <v>303</v>
      </c>
      <c r="M1026" t="s">
        <v>8</v>
      </c>
      <c r="O1026" t="s">
        <v>3317</v>
      </c>
      <c r="R1026">
        <v>5</v>
      </c>
      <c r="S1026">
        <v>0</v>
      </c>
      <c r="T1026">
        <v>0</v>
      </c>
      <c r="U1026">
        <v>0</v>
      </c>
      <c r="V1026">
        <v>5</v>
      </c>
      <c r="X1026" s="21" t="s">
        <v>1943</v>
      </c>
    </row>
    <row r="1027" spans="1:24" hidden="1">
      <c r="A1027" s="77" t="s">
        <v>8228</v>
      </c>
      <c r="B1027" s="4" t="s">
        <v>3445</v>
      </c>
      <c r="C1027" s="4" t="s">
        <v>3446</v>
      </c>
      <c r="D1027" s="4" t="s">
        <v>3451</v>
      </c>
      <c r="E1027" s="4" t="s">
        <v>3452</v>
      </c>
      <c r="F1027" s="4" t="s">
        <v>3324</v>
      </c>
      <c r="G1027" s="4" t="s">
        <v>3325</v>
      </c>
      <c r="H1027" s="4" t="s">
        <v>3318</v>
      </c>
      <c r="I1027" s="4" t="s">
        <v>3915</v>
      </c>
      <c r="J1027" s="4" t="s">
        <v>3916</v>
      </c>
      <c r="K1027" s="4" t="s">
        <v>2584</v>
      </c>
      <c r="L1027" s="4" t="s">
        <v>314</v>
      </c>
      <c r="M1027" t="s">
        <v>8</v>
      </c>
      <c r="N1027" t="s">
        <v>3317</v>
      </c>
      <c r="R1027">
        <v>59</v>
      </c>
      <c r="S1027">
        <v>0</v>
      </c>
      <c r="T1027">
        <v>0</v>
      </c>
      <c r="U1027">
        <v>33</v>
      </c>
      <c r="V1027">
        <v>26</v>
      </c>
      <c r="X1027" s="21" t="s">
        <v>1943</v>
      </c>
    </row>
    <row r="1028" spans="1:24" hidden="1">
      <c r="A1028" s="77" t="s">
        <v>8228</v>
      </c>
      <c r="B1028" s="4" t="s">
        <v>3445</v>
      </c>
      <c r="C1028" s="4" t="s">
        <v>3446</v>
      </c>
      <c r="D1028" s="4" t="s">
        <v>3451</v>
      </c>
      <c r="E1028" s="4" t="s">
        <v>3452</v>
      </c>
      <c r="F1028" s="4" t="s">
        <v>3324</v>
      </c>
      <c r="G1028" s="4" t="s">
        <v>3325</v>
      </c>
      <c r="H1028" s="4" t="s">
        <v>3318</v>
      </c>
      <c r="I1028" s="4" t="s">
        <v>2075</v>
      </c>
      <c r="J1028" s="4" t="s">
        <v>3917</v>
      </c>
      <c r="K1028" s="4" t="s">
        <v>2584</v>
      </c>
      <c r="L1028" s="4" t="s">
        <v>314</v>
      </c>
      <c r="M1028" t="s">
        <v>8</v>
      </c>
      <c r="N1028" t="s">
        <v>3317</v>
      </c>
      <c r="R1028">
        <v>10</v>
      </c>
      <c r="S1028">
        <v>0</v>
      </c>
      <c r="T1028">
        <v>0</v>
      </c>
      <c r="U1028">
        <v>0</v>
      </c>
      <c r="V1028">
        <v>10</v>
      </c>
      <c r="X1028" s="21" t="s">
        <v>1943</v>
      </c>
    </row>
    <row r="1029" spans="1:24" hidden="1">
      <c r="A1029" s="77" t="s">
        <v>8228</v>
      </c>
      <c r="B1029" s="4" t="s">
        <v>3445</v>
      </c>
      <c r="C1029" s="4" t="s">
        <v>3446</v>
      </c>
      <c r="D1029" s="4" t="s">
        <v>3447</v>
      </c>
      <c r="E1029" s="4" t="s">
        <v>3448</v>
      </c>
      <c r="F1029" s="4" t="s">
        <v>3324</v>
      </c>
      <c r="G1029" s="4" t="s">
        <v>3325</v>
      </c>
      <c r="H1029" s="4" t="s">
        <v>3318</v>
      </c>
      <c r="I1029" s="4" t="s">
        <v>3896</v>
      </c>
      <c r="J1029" s="4" t="s">
        <v>3897</v>
      </c>
      <c r="K1029" s="4" t="s">
        <v>2547</v>
      </c>
      <c r="L1029" s="4" t="s">
        <v>279</v>
      </c>
      <c r="M1029" t="s">
        <v>8</v>
      </c>
      <c r="R1029">
        <v>43</v>
      </c>
      <c r="S1029">
        <v>1</v>
      </c>
      <c r="T1029">
        <v>2</v>
      </c>
      <c r="U1029">
        <v>29</v>
      </c>
      <c r="V1029">
        <v>11</v>
      </c>
      <c r="X1029" s="21" t="s">
        <v>1943</v>
      </c>
    </row>
    <row r="1030" spans="1:24" hidden="1">
      <c r="A1030" s="77" t="s">
        <v>8228</v>
      </c>
      <c r="B1030" s="4" t="s">
        <v>3445</v>
      </c>
      <c r="C1030" s="4" t="s">
        <v>3446</v>
      </c>
      <c r="D1030" s="4" t="s">
        <v>3447</v>
      </c>
      <c r="E1030" s="4" t="s">
        <v>3448</v>
      </c>
      <c r="F1030" s="4" t="s">
        <v>3324</v>
      </c>
      <c r="G1030" s="4" t="s">
        <v>3325</v>
      </c>
      <c r="H1030" s="4" t="s">
        <v>3318</v>
      </c>
      <c r="I1030" s="4" t="s">
        <v>1566</v>
      </c>
      <c r="J1030" s="4" t="s">
        <v>191</v>
      </c>
      <c r="K1030" s="4" t="s">
        <v>2505</v>
      </c>
      <c r="L1030" s="4" t="s">
        <v>21</v>
      </c>
      <c r="M1030" t="s">
        <v>8</v>
      </c>
      <c r="R1030">
        <v>191</v>
      </c>
      <c r="S1030">
        <v>153</v>
      </c>
      <c r="T1030">
        <v>28</v>
      </c>
      <c r="U1030">
        <v>10</v>
      </c>
      <c r="V1030">
        <v>0</v>
      </c>
      <c r="X1030" s="21" t="s">
        <v>1943</v>
      </c>
    </row>
    <row r="1031" spans="1:24" hidden="1">
      <c r="A1031" s="77" t="s">
        <v>8228</v>
      </c>
      <c r="B1031" s="4" t="s">
        <v>3445</v>
      </c>
      <c r="C1031" s="4" t="s">
        <v>3446</v>
      </c>
      <c r="D1031" s="4" t="s">
        <v>3449</v>
      </c>
      <c r="E1031" s="4" t="s">
        <v>3450</v>
      </c>
      <c r="F1031" s="4" t="s">
        <v>3324</v>
      </c>
      <c r="G1031" s="4" t="s">
        <v>3325</v>
      </c>
      <c r="H1031" s="4" t="s">
        <v>3318</v>
      </c>
      <c r="I1031" s="4" t="s">
        <v>1566</v>
      </c>
      <c r="J1031" s="4" t="s">
        <v>191</v>
      </c>
      <c r="K1031" s="4" t="s">
        <v>2505</v>
      </c>
      <c r="L1031" s="4" t="s">
        <v>21</v>
      </c>
      <c r="M1031" t="s">
        <v>8</v>
      </c>
      <c r="R1031">
        <v>141</v>
      </c>
      <c r="S1031">
        <v>108</v>
      </c>
      <c r="T1031">
        <v>27</v>
      </c>
      <c r="U1031">
        <v>6</v>
      </c>
      <c r="V1031">
        <v>0</v>
      </c>
      <c r="X1031" s="21" t="s">
        <v>1943</v>
      </c>
    </row>
    <row r="1032" spans="1:24" hidden="1">
      <c r="A1032" s="77" t="s">
        <v>8228</v>
      </c>
      <c r="B1032" s="4" t="s">
        <v>3445</v>
      </c>
      <c r="C1032" s="4" t="s">
        <v>3446</v>
      </c>
      <c r="D1032" s="4" t="s">
        <v>3449</v>
      </c>
      <c r="E1032" s="4" t="s">
        <v>3450</v>
      </c>
      <c r="F1032" s="4" t="s">
        <v>3324</v>
      </c>
      <c r="G1032" s="4" t="s">
        <v>3325</v>
      </c>
      <c r="H1032" s="4" t="s">
        <v>3318</v>
      </c>
      <c r="I1032" s="4" t="s">
        <v>4786</v>
      </c>
      <c r="J1032" s="4" t="s">
        <v>4787</v>
      </c>
      <c r="K1032" s="4" t="s">
        <v>2505</v>
      </c>
      <c r="L1032" s="4" t="s">
        <v>21</v>
      </c>
      <c r="M1032" t="s">
        <v>8</v>
      </c>
      <c r="R1032">
        <v>1</v>
      </c>
      <c r="S1032">
        <v>0</v>
      </c>
      <c r="T1032">
        <v>0</v>
      </c>
      <c r="U1032">
        <v>1</v>
      </c>
      <c r="V1032">
        <v>0</v>
      </c>
      <c r="X1032" s="21" t="s">
        <v>1943</v>
      </c>
    </row>
    <row r="1033" spans="1:24" hidden="1">
      <c r="A1033" s="77" t="s">
        <v>8228</v>
      </c>
      <c r="B1033" s="4" t="s">
        <v>3445</v>
      </c>
      <c r="C1033" s="4" t="s">
        <v>3446</v>
      </c>
      <c r="D1033" s="4" t="s">
        <v>3449</v>
      </c>
      <c r="E1033" s="4" t="s">
        <v>3450</v>
      </c>
      <c r="F1033" s="4" t="s">
        <v>3324</v>
      </c>
      <c r="G1033" s="4" t="s">
        <v>3325</v>
      </c>
      <c r="H1033" s="4" t="s">
        <v>3318</v>
      </c>
      <c r="I1033" s="4" t="s">
        <v>6424</v>
      </c>
      <c r="J1033" s="4" t="s">
        <v>6425</v>
      </c>
      <c r="K1033" s="4" t="s">
        <v>2505</v>
      </c>
      <c r="L1033" s="4" t="s">
        <v>21</v>
      </c>
      <c r="M1033" t="s">
        <v>8</v>
      </c>
      <c r="R1033">
        <v>1</v>
      </c>
      <c r="S1033">
        <v>0</v>
      </c>
      <c r="T1033">
        <v>0</v>
      </c>
      <c r="U1033">
        <v>0</v>
      </c>
      <c r="V1033">
        <v>1</v>
      </c>
      <c r="X1033" s="21" t="s">
        <v>1943</v>
      </c>
    </row>
    <row r="1034" spans="1:24" hidden="1">
      <c r="A1034" s="77" t="s">
        <v>8228</v>
      </c>
      <c r="B1034" s="4" t="s">
        <v>3445</v>
      </c>
      <c r="C1034" s="4" t="s">
        <v>3446</v>
      </c>
      <c r="D1034" s="4" t="s">
        <v>3451</v>
      </c>
      <c r="E1034" s="4" t="s">
        <v>3452</v>
      </c>
      <c r="F1034" s="4" t="s">
        <v>3324</v>
      </c>
      <c r="G1034" s="4" t="s">
        <v>3325</v>
      </c>
      <c r="H1034" s="4" t="s">
        <v>3318</v>
      </c>
      <c r="I1034" s="4" t="s">
        <v>1566</v>
      </c>
      <c r="J1034" s="4" t="s">
        <v>191</v>
      </c>
      <c r="K1034" s="4" t="s">
        <v>2505</v>
      </c>
      <c r="L1034" s="4" t="s">
        <v>21</v>
      </c>
      <c r="M1034" t="s">
        <v>8</v>
      </c>
      <c r="R1034">
        <v>220</v>
      </c>
      <c r="S1034">
        <v>173</v>
      </c>
      <c r="T1034">
        <v>40</v>
      </c>
      <c r="U1034">
        <v>6</v>
      </c>
      <c r="V1034">
        <v>1</v>
      </c>
      <c r="X1034" s="21" t="s">
        <v>1943</v>
      </c>
    </row>
    <row r="1035" spans="1:24" hidden="1">
      <c r="A1035" s="77" t="s">
        <v>8228</v>
      </c>
      <c r="B1035" s="4" t="s">
        <v>3445</v>
      </c>
      <c r="C1035" s="4" t="s">
        <v>3446</v>
      </c>
      <c r="D1035" s="4" t="s">
        <v>3451</v>
      </c>
      <c r="E1035" s="4" t="s">
        <v>3452</v>
      </c>
      <c r="F1035" s="4" t="s">
        <v>3324</v>
      </c>
      <c r="G1035" s="4" t="s">
        <v>3325</v>
      </c>
      <c r="H1035" s="4" t="s">
        <v>3318</v>
      </c>
      <c r="I1035" s="4" t="s">
        <v>6427</v>
      </c>
      <c r="J1035" s="4" t="s">
        <v>6428</v>
      </c>
      <c r="K1035" s="4" t="s">
        <v>2505</v>
      </c>
      <c r="L1035" s="4" t="s">
        <v>21</v>
      </c>
      <c r="M1035" t="s">
        <v>8</v>
      </c>
      <c r="R1035">
        <v>2</v>
      </c>
      <c r="S1035">
        <v>0</v>
      </c>
      <c r="T1035">
        <v>0</v>
      </c>
      <c r="U1035">
        <v>2</v>
      </c>
      <c r="V1035">
        <v>0</v>
      </c>
      <c r="X1035" s="21" t="s">
        <v>1943</v>
      </c>
    </row>
    <row r="1036" spans="1:24" hidden="1">
      <c r="A1036" s="77" t="s">
        <v>8228</v>
      </c>
      <c r="B1036" s="4" t="s">
        <v>3445</v>
      </c>
      <c r="C1036" s="4" t="s">
        <v>3446</v>
      </c>
      <c r="D1036" s="4" t="s">
        <v>3451</v>
      </c>
      <c r="E1036" s="4" t="s">
        <v>3452</v>
      </c>
      <c r="F1036" s="4" t="s">
        <v>3324</v>
      </c>
      <c r="G1036" s="4" t="s">
        <v>3325</v>
      </c>
      <c r="H1036" s="4" t="s">
        <v>3318</v>
      </c>
      <c r="I1036" s="4" t="s">
        <v>4786</v>
      </c>
      <c r="J1036" s="4" t="s">
        <v>4787</v>
      </c>
      <c r="K1036" s="4" t="s">
        <v>2505</v>
      </c>
      <c r="L1036" s="4" t="s">
        <v>21</v>
      </c>
      <c r="M1036" t="s">
        <v>8</v>
      </c>
      <c r="R1036">
        <v>3</v>
      </c>
      <c r="S1036">
        <v>1</v>
      </c>
      <c r="T1036">
        <v>0</v>
      </c>
      <c r="U1036">
        <v>2</v>
      </c>
      <c r="V1036">
        <v>0</v>
      </c>
      <c r="X1036" s="21" t="s">
        <v>1943</v>
      </c>
    </row>
    <row r="1037" spans="1:24" hidden="1">
      <c r="A1037" s="77" t="s">
        <v>8228</v>
      </c>
      <c r="B1037" s="4" t="s">
        <v>3445</v>
      </c>
      <c r="C1037" s="4" t="s">
        <v>3446</v>
      </c>
      <c r="D1037" s="4" t="s">
        <v>3447</v>
      </c>
      <c r="E1037" s="4" t="s">
        <v>3448</v>
      </c>
      <c r="F1037" s="4" t="s">
        <v>3324</v>
      </c>
      <c r="G1037" s="4" t="s">
        <v>3325</v>
      </c>
      <c r="H1037" s="4" t="s">
        <v>3318</v>
      </c>
      <c r="I1037" s="4" t="s">
        <v>1569</v>
      </c>
      <c r="J1037" s="4" t="s">
        <v>84</v>
      </c>
      <c r="K1037" s="4" t="s">
        <v>2506</v>
      </c>
      <c r="L1037" s="4" t="s">
        <v>24</v>
      </c>
      <c r="M1037" t="s">
        <v>8</v>
      </c>
      <c r="R1037">
        <v>248</v>
      </c>
      <c r="S1037">
        <v>113</v>
      </c>
      <c r="T1037">
        <v>95</v>
      </c>
      <c r="U1037">
        <v>37</v>
      </c>
      <c r="V1037">
        <v>3</v>
      </c>
      <c r="X1037" s="21" t="s">
        <v>1943</v>
      </c>
    </row>
    <row r="1038" spans="1:24" hidden="1">
      <c r="A1038" s="77" t="s">
        <v>8228</v>
      </c>
      <c r="B1038" s="4" t="s">
        <v>3445</v>
      </c>
      <c r="C1038" s="4" t="s">
        <v>3446</v>
      </c>
      <c r="D1038" s="4" t="s">
        <v>3447</v>
      </c>
      <c r="E1038" s="4" t="s">
        <v>3448</v>
      </c>
      <c r="F1038" s="4" t="s">
        <v>3324</v>
      </c>
      <c r="G1038" s="4" t="s">
        <v>3325</v>
      </c>
      <c r="H1038" s="4" t="s">
        <v>3318</v>
      </c>
      <c r="I1038" s="4" t="s">
        <v>6405</v>
      </c>
      <c r="J1038" s="4" t="s">
        <v>6406</v>
      </c>
      <c r="K1038" s="4" t="s">
        <v>2506</v>
      </c>
      <c r="L1038" s="4" t="s">
        <v>24</v>
      </c>
      <c r="M1038" t="s">
        <v>8</v>
      </c>
      <c r="R1038">
        <v>47</v>
      </c>
      <c r="S1038">
        <v>37</v>
      </c>
      <c r="T1038">
        <v>8</v>
      </c>
      <c r="U1038">
        <v>1</v>
      </c>
      <c r="V1038">
        <v>1</v>
      </c>
      <c r="X1038" s="21" t="s">
        <v>1943</v>
      </c>
    </row>
    <row r="1039" spans="1:24" hidden="1">
      <c r="A1039" s="77" t="s">
        <v>8228</v>
      </c>
      <c r="B1039" s="4" t="s">
        <v>3445</v>
      </c>
      <c r="C1039" s="4" t="s">
        <v>3446</v>
      </c>
      <c r="D1039" s="4" t="s">
        <v>3449</v>
      </c>
      <c r="E1039" s="4" t="s">
        <v>3450</v>
      </c>
      <c r="F1039" s="4" t="s">
        <v>3324</v>
      </c>
      <c r="G1039" s="4" t="s">
        <v>3325</v>
      </c>
      <c r="H1039" s="4" t="s">
        <v>3318</v>
      </c>
      <c r="I1039" s="4" t="s">
        <v>1569</v>
      </c>
      <c r="J1039" s="4" t="s">
        <v>84</v>
      </c>
      <c r="K1039" s="4" t="s">
        <v>2506</v>
      </c>
      <c r="L1039" s="4" t="s">
        <v>24</v>
      </c>
      <c r="M1039" t="s">
        <v>8</v>
      </c>
      <c r="R1039">
        <v>152</v>
      </c>
      <c r="S1039">
        <v>54</v>
      </c>
      <c r="T1039">
        <v>79</v>
      </c>
      <c r="U1039">
        <v>15</v>
      </c>
      <c r="V1039">
        <v>4</v>
      </c>
      <c r="X1039" s="21" t="s">
        <v>1943</v>
      </c>
    </row>
    <row r="1040" spans="1:24" hidden="1">
      <c r="A1040" s="77" t="s">
        <v>8228</v>
      </c>
      <c r="B1040" s="4" t="s">
        <v>3445</v>
      </c>
      <c r="C1040" s="4" t="s">
        <v>3446</v>
      </c>
      <c r="D1040" s="4" t="s">
        <v>3451</v>
      </c>
      <c r="E1040" s="4" t="s">
        <v>3452</v>
      </c>
      <c r="F1040" s="4" t="s">
        <v>3324</v>
      </c>
      <c r="G1040" s="4" t="s">
        <v>3325</v>
      </c>
      <c r="H1040" s="4" t="s">
        <v>3318</v>
      </c>
      <c r="I1040" s="4" t="s">
        <v>1569</v>
      </c>
      <c r="J1040" s="4" t="s">
        <v>84</v>
      </c>
      <c r="K1040" s="4" t="s">
        <v>2506</v>
      </c>
      <c r="L1040" s="4" t="s">
        <v>24</v>
      </c>
      <c r="M1040" t="s">
        <v>8</v>
      </c>
      <c r="R1040">
        <v>333</v>
      </c>
      <c r="S1040">
        <v>143</v>
      </c>
      <c r="T1040">
        <v>139</v>
      </c>
      <c r="U1040">
        <v>42</v>
      </c>
      <c r="V1040">
        <v>9</v>
      </c>
      <c r="X1040" s="21" t="s">
        <v>1943</v>
      </c>
    </row>
    <row r="1041" spans="1:24" hidden="1">
      <c r="A1041" s="77" t="s">
        <v>8228</v>
      </c>
      <c r="B1041" s="4" t="s">
        <v>3445</v>
      </c>
      <c r="C1041" s="4" t="s">
        <v>3446</v>
      </c>
      <c r="D1041" s="4" t="s">
        <v>3447</v>
      </c>
      <c r="E1041" s="4" t="s">
        <v>3448</v>
      </c>
      <c r="F1041" s="4" t="s">
        <v>3324</v>
      </c>
      <c r="G1041" s="4" t="s">
        <v>3325</v>
      </c>
      <c r="H1041" s="4" t="s">
        <v>3318</v>
      </c>
      <c r="I1041" s="4" t="s">
        <v>3907</v>
      </c>
      <c r="J1041" s="4" t="s">
        <v>194</v>
      </c>
      <c r="K1041" s="4" t="s">
        <v>2517</v>
      </c>
      <c r="L1041" s="4" t="s">
        <v>67</v>
      </c>
      <c r="M1041" t="s">
        <v>8</v>
      </c>
      <c r="R1041">
        <v>162</v>
      </c>
      <c r="S1041">
        <v>2</v>
      </c>
      <c r="T1041">
        <v>105</v>
      </c>
      <c r="U1041">
        <v>51</v>
      </c>
      <c r="V1041">
        <v>4</v>
      </c>
      <c r="X1041" s="21" t="s">
        <v>1943</v>
      </c>
    </row>
    <row r="1042" spans="1:24" hidden="1">
      <c r="A1042" s="77" t="s">
        <v>8228</v>
      </c>
      <c r="B1042" s="4" t="s">
        <v>3445</v>
      </c>
      <c r="C1042" s="4" t="s">
        <v>3446</v>
      </c>
      <c r="D1042" s="4" t="s">
        <v>3447</v>
      </c>
      <c r="E1042" s="4" t="s">
        <v>3448</v>
      </c>
      <c r="F1042" s="4" t="s">
        <v>3324</v>
      </c>
      <c r="G1042" s="4" t="s">
        <v>3325</v>
      </c>
      <c r="H1042" s="4" t="s">
        <v>3318</v>
      </c>
      <c r="I1042" s="4" t="s">
        <v>6407</v>
      </c>
      <c r="J1042" s="4" t="s">
        <v>4001</v>
      </c>
      <c r="K1042" s="4" t="s">
        <v>2517</v>
      </c>
      <c r="L1042" s="4" t="s">
        <v>67</v>
      </c>
      <c r="M1042" t="s">
        <v>8</v>
      </c>
      <c r="R1042">
        <v>48</v>
      </c>
      <c r="S1042">
        <v>0</v>
      </c>
      <c r="T1042">
        <v>44</v>
      </c>
      <c r="U1042">
        <v>4</v>
      </c>
      <c r="V1042">
        <v>0</v>
      </c>
      <c r="X1042" s="21" t="s">
        <v>1943</v>
      </c>
    </row>
    <row r="1043" spans="1:24" hidden="1">
      <c r="A1043" s="77" t="s">
        <v>8228</v>
      </c>
      <c r="B1043" s="4" t="s">
        <v>3445</v>
      </c>
      <c r="C1043" s="4" t="s">
        <v>3446</v>
      </c>
      <c r="D1043" s="4" t="s">
        <v>3447</v>
      </c>
      <c r="E1043" s="4" t="s">
        <v>3448</v>
      </c>
      <c r="F1043" s="4" t="s">
        <v>3324</v>
      </c>
      <c r="G1043" s="4" t="s">
        <v>3325</v>
      </c>
      <c r="H1043" s="4" t="s">
        <v>3318</v>
      </c>
      <c r="I1043" s="4" t="s">
        <v>6408</v>
      </c>
      <c r="J1043" s="4" t="s">
        <v>6409</v>
      </c>
      <c r="K1043" s="4" t="s">
        <v>2517</v>
      </c>
      <c r="L1043" s="4" t="s">
        <v>67</v>
      </c>
      <c r="M1043" t="s">
        <v>8</v>
      </c>
      <c r="R1043">
        <v>1</v>
      </c>
      <c r="S1043">
        <v>0</v>
      </c>
      <c r="T1043">
        <v>1</v>
      </c>
      <c r="U1043">
        <v>0</v>
      </c>
      <c r="V1043">
        <v>0</v>
      </c>
      <c r="X1043" s="21" t="s">
        <v>1943</v>
      </c>
    </row>
    <row r="1044" spans="1:24" hidden="1">
      <c r="A1044" s="77" t="s">
        <v>8228</v>
      </c>
      <c r="B1044" s="4" t="s">
        <v>3445</v>
      </c>
      <c r="C1044" s="4" t="s">
        <v>3446</v>
      </c>
      <c r="D1044" s="4" t="s">
        <v>3449</v>
      </c>
      <c r="E1044" s="4" t="s">
        <v>3450</v>
      </c>
      <c r="F1044" s="4" t="s">
        <v>3324</v>
      </c>
      <c r="G1044" s="4" t="s">
        <v>3325</v>
      </c>
      <c r="H1044" s="4" t="s">
        <v>3318</v>
      </c>
      <c r="I1044" s="4" t="s">
        <v>3907</v>
      </c>
      <c r="J1044" s="4" t="s">
        <v>194</v>
      </c>
      <c r="K1044" s="4" t="s">
        <v>2517</v>
      </c>
      <c r="L1044" s="4" t="s">
        <v>67</v>
      </c>
      <c r="M1044" t="s">
        <v>8</v>
      </c>
      <c r="R1044">
        <v>30</v>
      </c>
      <c r="S1044">
        <v>0</v>
      </c>
      <c r="T1044">
        <v>16</v>
      </c>
      <c r="U1044">
        <v>13</v>
      </c>
      <c r="V1044">
        <v>1</v>
      </c>
      <c r="X1044" s="21" t="s">
        <v>1943</v>
      </c>
    </row>
    <row r="1045" spans="1:24" hidden="1">
      <c r="A1045" s="77" t="s">
        <v>8228</v>
      </c>
      <c r="B1045" s="4" t="s">
        <v>3445</v>
      </c>
      <c r="C1045" s="4" t="s">
        <v>3446</v>
      </c>
      <c r="D1045" s="4" t="s">
        <v>3449</v>
      </c>
      <c r="E1045" s="4" t="s">
        <v>3450</v>
      </c>
      <c r="F1045" s="4" t="s">
        <v>3324</v>
      </c>
      <c r="G1045" s="4" t="s">
        <v>3325</v>
      </c>
      <c r="H1045" s="4" t="s">
        <v>3318</v>
      </c>
      <c r="I1045" s="4" t="s">
        <v>3908</v>
      </c>
      <c r="J1045" s="4" t="s">
        <v>6419</v>
      </c>
      <c r="K1045" s="4" t="s">
        <v>2517</v>
      </c>
      <c r="L1045" s="4" t="s">
        <v>67</v>
      </c>
      <c r="M1045" t="s">
        <v>8</v>
      </c>
      <c r="R1045">
        <v>58</v>
      </c>
      <c r="S1045">
        <v>0</v>
      </c>
      <c r="T1045">
        <v>36</v>
      </c>
      <c r="U1045">
        <v>21</v>
      </c>
      <c r="V1045">
        <v>1</v>
      </c>
      <c r="X1045" s="21" t="s">
        <v>1943</v>
      </c>
    </row>
    <row r="1046" spans="1:24" hidden="1">
      <c r="A1046" s="77" t="s">
        <v>8228</v>
      </c>
      <c r="B1046" s="4" t="s">
        <v>3445</v>
      </c>
      <c r="C1046" s="4" t="s">
        <v>3446</v>
      </c>
      <c r="D1046" s="4" t="s">
        <v>3451</v>
      </c>
      <c r="E1046" s="4" t="s">
        <v>3452</v>
      </c>
      <c r="F1046" s="4" t="s">
        <v>3324</v>
      </c>
      <c r="G1046" s="4" t="s">
        <v>3325</v>
      </c>
      <c r="H1046" s="4" t="s">
        <v>3318</v>
      </c>
      <c r="I1046" s="4" t="s">
        <v>3907</v>
      </c>
      <c r="J1046" s="4" t="s">
        <v>194</v>
      </c>
      <c r="K1046" s="4" t="s">
        <v>2517</v>
      </c>
      <c r="L1046" s="4" t="s">
        <v>67</v>
      </c>
      <c r="M1046" t="s">
        <v>8</v>
      </c>
      <c r="R1046">
        <v>191</v>
      </c>
      <c r="S1046">
        <v>3</v>
      </c>
      <c r="T1046">
        <v>129</v>
      </c>
      <c r="U1046">
        <v>53</v>
      </c>
      <c r="V1046">
        <v>6</v>
      </c>
      <c r="X1046" s="21" t="s">
        <v>1943</v>
      </c>
    </row>
    <row r="1047" spans="1:24" hidden="1">
      <c r="A1047" s="77" t="s">
        <v>8228</v>
      </c>
      <c r="B1047" s="4" t="s">
        <v>3445</v>
      </c>
      <c r="C1047" s="4" t="s">
        <v>3446</v>
      </c>
      <c r="D1047" s="4" t="s">
        <v>3451</v>
      </c>
      <c r="E1047" s="4" t="s">
        <v>3452</v>
      </c>
      <c r="F1047" s="4" t="s">
        <v>3324</v>
      </c>
      <c r="G1047" s="4" t="s">
        <v>3325</v>
      </c>
      <c r="H1047" s="4" t="s">
        <v>3318</v>
      </c>
      <c r="I1047" s="4" t="s">
        <v>6429</v>
      </c>
      <c r="J1047" s="4" t="s">
        <v>6430</v>
      </c>
      <c r="K1047" s="4" t="s">
        <v>2517</v>
      </c>
      <c r="L1047" s="4" t="s">
        <v>67</v>
      </c>
      <c r="M1047" t="s">
        <v>8</v>
      </c>
      <c r="R1047">
        <v>1</v>
      </c>
      <c r="S1047">
        <v>0</v>
      </c>
      <c r="T1047">
        <v>0</v>
      </c>
      <c r="U1047">
        <v>1</v>
      </c>
      <c r="V1047">
        <v>0</v>
      </c>
      <c r="X1047" s="21" t="s">
        <v>1943</v>
      </c>
    </row>
    <row r="1048" spans="1:24" hidden="1">
      <c r="A1048" s="77" t="s">
        <v>8228</v>
      </c>
      <c r="B1048" s="4" t="s">
        <v>3445</v>
      </c>
      <c r="C1048" s="4" t="s">
        <v>3446</v>
      </c>
      <c r="D1048" s="4" t="s">
        <v>3451</v>
      </c>
      <c r="E1048" s="4" t="s">
        <v>3452</v>
      </c>
      <c r="F1048" s="4" t="s">
        <v>3324</v>
      </c>
      <c r="G1048" s="4" t="s">
        <v>3325</v>
      </c>
      <c r="H1048" s="4" t="s">
        <v>3318</v>
      </c>
      <c r="I1048" s="4" t="s">
        <v>1580</v>
      </c>
      <c r="J1048" s="4" t="s">
        <v>196</v>
      </c>
      <c r="K1048" s="4" t="s">
        <v>2518</v>
      </c>
      <c r="L1048" s="4" t="s">
        <v>73</v>
      </c>
      <c r="M1048" t="s">
        <v>8</v>
      </c>
      <c r="R1048">
        <v>24</v>
      </c>
      <c r="S1048">
        <v>0</v>
      </c>
      <c r="T1048">
        <v>0</v>
      </c>
      <c r="U1048">
        <v>16</v>
      </c>
      <c r="V1048">
        <v>8</v>
      </c>
      <c r="X1048" s="21" t="s">
        <v>1943</v>
      </c>
    </row>
    <row r="1049" spans="1:24" hidden="1">
      <c r="A1049" s="77" t="s">
        <v>8228</v>
      </c>
      <c r="B1049" s="4" t="s">
        <v>3445</v>
      </c>
      <c r="C1049" s="4" t="s">
        <v>3446</v>
      </c>
      <c r="D1049" s="4" t="s">
        <v>3451</v>
      </c>
      <c r="E1049" s="4" t="s">
        <v>3452</v>
      </c>
      <c r="F1049" s="4" t="s">
        <v>3324</v>
      </c>
      <c r="G1049" s="4" t="s">
        <v>3325</v>
      </c>
      <c r="H1049" s="4" t="s">
        <v>3318</v>
      </c>
      <c r="I1049" s="4" t="s">
        <v>6431</v>
      </c>
      <c r="J1049" s="4" t="s">
        <v>6432</v>
      </c>
      <c r="K1049" s="4" t="s">
        <v>2518</v>
      </c>
      <c r="L1049" s="4" t="s">
        <v>73</v>
      </c>
      <c r="M1049" t="s">
        <v>8</v>
      </c>
      <c r="R1049">
        <v>1</v>
      </c>
      <c r="S1049">
        <v>0</v>
      </c>
      <c r="T1049">
        <v>0</v>
      </c>
      <c r="U1049">
        <v>1</v>
      </c>
      <c r="V1049">
        <v>0</v>
      </c>
      <c r="X1049" s="21" t="s">
        <v>1943</v>
      </c>
    </row>
    <row r="1050" spans="1:24" hidden="1">
      <c r="A1050" t="s">
        <v>8251</v>
      </c>
      <c r="B1050" s="4" t="s">
        <v>3453</v>
      </c>
      <c r="C1050" s="4" t="s">
        <v>3454</v>
      </c>
      <c r="D1050" s="4" t="s">
        <v>3455</v>
      </c>
      <c r="E1050" s="4" t="s">
        <v>3456</v>
      </c>
      <c r="F1050" s="4" t="s">
        <v>3321</v>
      </c>
      <c r="G1050" s="4" t="s">
        <v>3325</v>
      </c>
      <c r="H1050" s="4" t="s">
        <v>3318</v>
      </c>
      <c r="I1050" s="4" t="s">
        <v>123</v>
      </c>
      <c r="J1050" s="4" t="s">
        <v>26</v>
      </c>
      <c r="K1050" s="4" t="s">
        <v>2505</v>
      </c>
      <c r="L1050" s="4" t="s">
        <v>21</v>
      </c>
      <c r="M1050" t="s">
        <v>8</v>
      </c>
      <c r="R1050">
        <v>2</v>
      </c>
      <c r="S1050">
        <v>0</v>
      </c>
      <c r="T1050">
        <v>1</v>
      </c>
      <c r="U1050">
        <v>1</v>
      </c>
      <c r="V1050">
        <v>0</v>
      </c>
      <c r="X1050" s="21" t="s">
        <v>1943</v>
      </c>
    </row>
    <row r="1051" spans="1:24" hidden="1">
      <c r="A1051" t="s">
        <v>8251</v>
      </c>
      <c r="B1051" s="4" t="s">
        <v>3453</v>
      </c>
      <c r="C1051" s="4" t="s">
        <v>3454</v>
      </c>
      <c r="D1051" s="4" t="s">
        <v>3455</v>
      </c>
      <c r="E1051" s="4" t="s">
        <v>3456</v>
      </c>
      <c r="F1051" s="4" t="s">
        <v>3321</v>
      </c>
      <c r="G1051" s="4" t="s">
        <v>3325</v>
      </c>
      <c r="H1051" s="4" t="s">
        <v>3318</v>
      </c>
      <c r="I1051" s="4" t="s">
        <v>127</v>
      </c>
      <c r="J1051" s="4" t="s">
        <v>28</v>
      </c>
      <c r="K1051" s="4" t="s">
        <v>2506</v>
      </c>
      <c r="L1051" s="4" t="s">
        <v>24</v>
      </c>
      <c r="M1051" t="s">
        <v>8</v>
      </c>
      <c r="R1051">
        <v>3</v>
      </c>
      <c r="S1051">
        <v>0</v>
      </c>
      <c r="T1051">
        <v>2</v>
      </c>
      <c r="U1051">
        <v>1</v>
      </c>
      <c r="V1051">
        <v>0</v>
      </c>
      <c r="X1051" s="21" t="s">
        <v>1943</v>
      </c>
    </row>
    <row r="1052" spans="1:24" hidden="1">
      <c r="A1052" s="77" t="s">
        <v>8238</v>
      </c>
      <c r="B1052" s="4" t="s">
        <v>2794</v>
      </c>
      <c r="C1052" s="4" t="s">
        <v>1082</v>
      </c>
      <c r="D1052" s="4" t="s">
        <v>2795</v>
      </c>
      <c r="E1052" s="4" t="s">
        <v>1083</v>
      </c>
      <c r="F1052" s="4" t="s">
        <v>3326</v>
      </c>
      <c r="G1052" s="4" t="s">
        <v>3325</v>
      </c>
      <c r="H1052" s="4" t="s">
        <v>3318</v>
      </c>
      <c r="I1052" s="4" t="s">
        <v>1054</v>
      </c>
      <c r="J1052" s="4" t="s">
        <v>26</v>
      </c>
      <c r="K1052" s="4" t="s">
        <v>2505</v>
      </c>
      <c r="L1052" s="4" t="s">
        <v>21</v>
      </c>
      <c r="M1052" t="s">
        <v>8</v>
      </c>
      <c r="R1052">
        <v>87</v>
      </c>
      <c r="S1052">
        <v>28</v>
      </c>
      <c r="T1052">
        <v>41</v>
      </c>
      <c r="U1052">
        <v>16</v>
      </c>
      <c r="V1052">
        <v>2</v>
      </c>
      <c r="X1052" s="21" t="s">
        <v>1943</v>
      </c>
    </row>
    <row r="1053" spans="1:24" hidden="1">
      <c r="A1053" s="77" t="s">
        <v>8238</v>
      </c>
      <c r="B1053" s="4" t="s">
        <v>2794</v>
      </c>
      <c r="C1053" s="4" t="s">
        <v>1082</v>
      </c>
      <c r="D1053" s="4" t="s">
        <v>2795</v>
      </c>
      <c r="E1053" s="4" t="s">
        <v>1083</v>
      </c>
      <c r="F1053" s="4" t="s">
        <v>3326</v>
      </c>
      <c r="G1053" s="4" t="s">
        <v>3325</v>
      </c>
      <c r="H1053" s="4" t="s">
        <v>3318</v>
      </c>
      <c r="I1053" s="4" t="s">
        <v>764</v>
      </c>
      <c r="J1053" s="4" t="s">
        <v>26</v>
      </c>
      <c r="K1053" s="4" t="s">
        <v>2505</v>
      </c>
      <c r="L1053" s="4" t="s">
        <v>21</v>
      </c>
      <c r="M1053" t="s">
        <v>8</v>
      </c>
      <c r="R1053">
        <v>80</v>
      </c>
      <c r="S1053">
        <v>26</v>
      </c>
      <c r="T1053">
        <v>37</v>
      </c>
      <c r="U1053">
        <v>16</v>
      </c>
      <c r="V1053">
        <v>1</v>
      </c>
      <c r="X1053" s="21" t="s">
        <v>1943</v>
      </c>
    </row>
    <row r="1054" spans="1:24" hidden="1">
      <c r="A1054" s="77" t="s">
        <v>8238</v>
      </c>
      <c r="B1054" s="4" t="s">
        <v>2794</v>
      </c>
      <c r="C1054" s="4" t="s">
        <v>1082</v>
      </c>
      <c r="D1054" s="4" t="s">
        <v>2795</v>
      </c>
      <c r="E1054" s="4" t="s">
        <v>1083</v>
      </c>
      <c r="F1054" s="4" t="s">
        <v>3326</v>
      </c>
      <c r="G1054" s="4" t="s">
        <v>3325</v>
      </c>
      <c r="H1054" s="4" t="s">
        <v>3318</v>
      </c>
      <c r="I1054" s="4" t="s">
        <v>765</v>
      </c>
      <c r="J1054" s="4" t="s">
        <v>28</v>
      </c>
      <c r="K1054" s="4" t="s">
        <v>2506</v>
      </c>
      <c r="L1054" s="4" t="s">
        <v>24</v>
      </c>
      <c r="M1054" t="s">
        <v>8</v>
      </c>
      <c r="R1054">
        <v>26</v>
      </c>
      <c r="S1054">
        <v>0</v>
      </c>
      <c r="T1054">
        <v>4</v>
      </c>
      <c r="U1054">
        <v>16</v>
      </c>
      <c r="V1054">
        <v>6</v>
      </c>
      <c r="X1054" s="21" t="s">
        <v>1943</v>
      </c>
    </row>
    <row r="1055" spans="1:24" hidden="1">
      <c r="A1055" s="77" t="s">
        <v>8238</v>
      </c>
      <c r="B1055" s="4" t="s">
        <v>2794</v>
      </c>
      <c r="C1055" s="4" t="s">
        <v>1082</v>
      </c>
      <c r="D1055" s="4" t="s">
        <v>2795</v>
      </c>
      <c r="E1055" s="4" t="s">
        <v>1083</v>
      </c>
      <c r="F1055" s="4" t="s">
        <v>3326</v>
      </c>
      <c r="G1055" s="4" t="s">
        <v>3325</v>
      </c>
      <c r="H1055" s="4" t="s">
        <v>3318</v>
      </c>
      <c r="I1055" s="4" t="s">
        <v>1055</v>
      </c>
      <c r="J1055" s="4" t="s">
        <v>28</v>
      </c>
      <c r="K1055" s="4" t="s">
        <v>2506</v>
      </c>
      <c r="L1055" s="4" t="s">
        <v>24</v>
      </c>
      <c r="M1055" t="s">
        <v>8</v>
      </c>
      <c r="R1055">
        <v>25</v>
      </c>
      <c r="S1055">
        <v>0</v>
      </c>
      <c r="T1055">
        <v>3</v>
      </c>
      <c r="U1055">
        <v>16</v>
      </c>
      <c r="V1055">
        <v>6</v>
      </c>
      <c r="X1055" s="21" t="s">
        <v>1943</v>
      </c>
    </row>
    <row r="1056" spans="1:24" hidden="1">
      <c r="A1056" s="77" t="s">
        <v>8238</v>
      </c>
      <c r="B1056" s="4" t="s">
        <v>2794</v>
      </c>
      <c r="C1056" s="4" t="s">
        <v>1082</v>
      </c>
      <c r="D1056" s="4" t="s">
        <v>2795</v>
      </c>
      <c r="E1056" s="4" t="s">
        <v>1083</v>
      </c>
      <c r="F1056" s="4" t="s">
        <v>3326</v>
      </c>
      <c r="G1056" s="4" t="s">
        <v>3325</v>
      </c>
      <c r="H1056" s="4" t="s">
        <v>3318</v>
      </c>
      <c r="I1056" s="4" t="s">
        <v>1084</v>
      </c>
      <c r="J1056" s="4" t="s">
        <v>29</v>
      </c>
      <c r="K1056" s="4" t="s">
        <v>2517</v>
      </c>
      <c r="L1056" s="4" t="s">
        <v>67</v>
      </c>
      <c r="M1056" t="s">
        <v>8</v>
      </c>
      <c r="R1056">
        <v>15</v>
      </c>
      <c r="S1056">
        <v>0</v>
      </c>
      <c r="T1056">
        <v>0</v>
      </c>
      <c r="U1056">
        <v>3</v>
      </c>
      <c r="V1056">
        <v>12</v>
      </c>
      <c r="X1056" s="21" t="s">
        <v>1943</v>
      </c>
    </row>
    <row r="1057" spans="1:24" hidden="1">
      <c r="A1057" s="77" t="s">
        <v>8238</v>
      </c>
      <c r="B1057" s="4" t="s">
        <v>2794</v>
      </c>
      <c r="C1057" s="4" t="s">
        <v>1082</v>
      </c>
      <c r="D1057" s="4" t="s">
        <v>2795</v>
      </c>
      <c r="E1057" s="4" t="s">
        <v>1083</v>
      </c>
      <c r="F1057" s="4" t="s">
        <v>3326</v>
      </c>
      <c r="G1057" s="4" t="s">
        <v>3325</v>
      </c>
      <c r="H1057" s="4" t="s">
        <v>3318</v>
      </c>
      <c r="I1057" s="4" t="s">
        <v>767</v>
      </c>
      <c r="J1057" s="4" t="s">
        <v>29</v>
      </c>
      <c r="K1057" s="4" t="s">
        <v>2517</v>
      </c>
      <c r="L1057" s="4" t="s">
        <v>67</v>
      </c>
      <c r="M1057" t="s">
        <v>8</v>
      </c>
      <c r="R1057">
        <v>17</v>
      </c>
      <c r="S1057">
        <v>0</v>
      </c>
      <c r="T1057">
        <v>0</v>
      </c>
      <c r="U1057">
        <v>4</v>
      </c>
      <c r="V1057">
        <v>13</v>
      </c>
      <c r="X1057" s="21" t="s">
        <v>1943</v>
      </c>
    </row>
    <row r="1058" spans="1:24" hidden="1">
      <c r="A1058" s="77" t="s">
        <v>8238</v>
      </c>
      <c r="B1058" s="4" t="s">
        <v>2794</v>
      </c>
      <c r="C1058" s="4" t="s">
        <v>1082</v>
      </c>
      <c r="D1058" s="4" t="s">
        <v>2795</v>
      </c>
      <c r="E1058" s="4" t="s">
        <v>1083</v>
      </c>
      <c r="F1058" s="4" t="s">
        <v>3326</v>
      </c>
      <c r="G1058" s="4" t="s">
        <v>3325</v>
      </c>
      <c r="H1058" s="4" t="s">
        <v>3318</v>
      </c>
      <c r="I1058" s="4" t="s">
        <v>1085</v>
      </c>
      <c r="J1058" s="4" t="s">
        <v>30</v>
      </c>
      <c r="K1058" s="4" t="s">
        <v>2518</v>
      </c>
      <c r="L1058" s="4" t="s">
        <v>73</v>
      </c>
      <c r="M1058" t="s">
        <v>8</v>
      </c>
      <c r="R1058">
        <v>3</v>
      </c>
      <c r="S1058">
        <v>0</v>
      </c>
      <c r="T1058">
        <v>0</v>
      </c>
      <c r="U1058">
        <v>0</v>
      </c>
      <c r="V1058">
        <v>3</v>
      </c>
      <c r="X1058" s="21" t="s">
        <v>1943</v>
      </c>
    </row>
    <row r="1059" spans="1:24" hidden="1">
      <c r="A1059" s="77" t="s">
        <v>8238</v>
      </c>
      <c r="B1059" s="4" t="s">
        <v>2794</v>
      </c>
      <c r="C1059" s="4" t="s">
        <v>1082</v>
      </c>
      <c r="D1059" s="4" t="s">
        <v>2795</v>
      </c>
      <c r="E1059" s="4" t="s">
        <v>1083</v>
      </c>
      <c r="F1059" s="4" t="s">
        <v>3326</v>
      </c>
      <c r="G1059" s="4" t="s">
        <v>3325</v>
      </c>
      <c r="H1059" s="4" t="s">
        <v>3318</v>
      </c>
      <c r="I1059" s="4" t="s">
        <v>768</v>
      </c>
      <c r="J1059" s="4" t="s">
        <v>30</v>
      </c>
      <c r="K1059" s="4" t="s">
        <v>2518</v>
      </c>
      <c r="L1059" s="4" t="s">
        <v>73</v>
      </c>
      <c r="M1059" t="s">
        <v>8</v>
      </c>
      <c r="R1059">
        <v>3</v>
      </c>
      <c r="S1059">
        <v>0</v>
      </c>
      <c r="T1059">
        <v>0</v>
      </c>
      <c r="U1059">
        <v>0</v>
      </c>
      <c r="V1059">
        <v>3</v>
      </c>
      <c r="X1059" s="21" t="s">
        <v>1943</v>
      </c>
    </row>
    <row r="1060" spans="1:24" hidden="1">
      <c r="A1060" s="77" t="s">
        <v>8238</v>
      </c>
      <c r="B1060" s="4" t="s">
        <v>2796</v>
      </c>
      <c r="C1060" s="4" t="s">
        <v>1086</v>
      </c>
      <c r="D1060" s="4" t="s">
        <v>2797</v>
      </c>
      <c r="E1060" s="4" t="s">
        <v>1087</v>
      </c>
      <c r="F1060" s="4" t="s">
        <v>3324</v>
      </c>
      <c r="G1060" s="4" t="s">
        <v>3325</v>
      </c>
      <c r="H1060" s="4" t="s">
        <v>3318</v>
      </c>
      <c r="I1060" s="4" t="s">
        <v>267</v>
      </c>
      <c r="J1060" s="4" t="s">
        <v>191</v>
      </c>
      <c r="K1060" s="4" t="s">
        <v>2505</v>
      </c>
      <c r="L1060" s="4" t="s">
        <v>21</v>
      </c>
      <c r="M1060" t="s">
        <v>8</v>
      </c>
      <c r="R1060">
        <v>191</v>
      </c>
      <c r="S1060">
        <v>110</v>
      </c>
      <c r="T1060">
        <v>60</v>
      </c>
      <c r="U1060">
        <v>19</v>
      </c>
      <c r="V1060">
        <v>2</v>
      </c>
      <c r="X1060" s="21" t="s">
        <v>1943</v>
      </c>
    </row>
    <row r="1061" spans="1:24" hidden="1">
      <c r="A1061" s="77" t="s">
        <v>8238</v>
      </c>
      <c r="B1061" s="4" t="s">
        <v>2796</v>
      </c>
      <c r="C1061" s="4" t="s">
        <v>1086</v>
      </c>
      <c r="D1061" s="4" t="s">
        <v>2797</v>
      </c>
      <c r="E1061" s="4" t="s">
        <v>1087</v>
      </c>
      <c r="F1061" s="4" t="s">
        <v>3324</v>
      </c>
      <c r="G1061" s="4" t="s">
        <v>3325</v>
      </c>
      <c r="H1061" s="4" t="s">
        <v>3318</v>
      </c>
      <c r="I1061" s="4" t="s">
        <v>265</v>
      </c>
      <c r="J1061" s="4" t="s">
        <v>191</v>
      </c>
      <c r="K1061" s="4" t="s">
        <v>2505</v>
      </c>
      <c r="L1061" s="4" t="s">
        <v>21</v>
      </c>
      <c r="M1061" t="s">
        <v>8</v>
      </c>
      <c r="R1061">
        <v>230</v>
      </c>
      <c r="S1061">
        <v>123</v>
      </c>
      <c r="T1061">
        <v>75</v>
      </c>
      <c r="U1061">
        <v>29</v>
      </c>
      <c r="V1061">
        <v>3</v>
      </c>
      <c r="X1061" s="21" t="s">
        <v>1943</v>
      </c>
    </row>
    <row r="1062" spans="1:24" hidden="1">
      <c r="A1062" s="77" t="s">
        <v>8238</v>
      </c>
      <c r="B1062" s="4" t="s">
        <v>2796</v>
      </c>
      <c r="C1062" s="4" t="s">
        <v>1086</v>
      </c>
      <c r="D1062" s="4" t="s">
        <v>4368</v>
      </c>
      <c r="E1062" s="4" t="s">
        <v>4369</v>
      </c>
      <c r="F1062" s="4" t="s">
        <v>3329</v>
      </c>
      <c r="G1062" s="4" t="s">
        <v>3325</v>
      </c>
      <c r="H1062" s="4" t="s">
        <v>3318</v>
      </c>
      <c r="I1062" s="4" t="s">
        <v>267</v>
      </c>
      <c r="J1062" s="4" t="s">
        <v>4410</v>
      </c>
      <c r="K1062" s="4" t="s">
        <v>2505</v>
      </c>
      <c r="L1062" s="4" t="s">
        <v>21</v>
      </c>
      <c r="M1062" t="s">
        <v>8</v>
      </c>
      <c r="R1062">
        <v>3</v>
      </c>
      <c r="S1062">
        <v>2</v>
      </c>
      <c r="T1062">
        <v>0</v>
      </c>
      <c r="U1062">
        <v>1</v>
      </c>
      <c r="V1062">
        <v>0</v>
      </c>
      <c r="X1062" s="21" t="s">
        <v>1943</v>
      </c>
    </row>
    <row r="1063" spans="1:24" hidden="1">
      <c r="A1063" s="77" t="s">
        <v>8238</v>
      </c>
      <c r="B1063" s="4" t="s">
        <v>2796</v>
      </c>
      <c r="C1063" s="4" t="s">
        <v>1086</v>
      </c>
      <c r="D1063" s="4" t="s">
        <v>4368</v>
      </c>
      <c r="E1063" s="4" t="s">
        <v>4369</v>
      </c>
      <c r="F1063" s="4" t="s">
        <v>3329</v>
      </c>
      <c r="G1063" s="4" t="s">
        <v>3325</v>
      </c>
      <c r="H1063" s="4" t="s">
        <v>3318</v>
      </c>
      <c r="I1063" s="4" t="s">
        <v>265</v>
      </c>
      <c r="J1063" s="4" t="s">
        <v>4410</v>
      </c>
      <c r="K1063" s="4" t="s">
        <v>2505</v>
      </c>
      <c r="L1063" s="4" t="s">
        <v>21</v>
      </c>
      <c r="M1063" t="s">
        <v>8</v>
      </c>
      <c r="R1063">
        <v>3</v>
      </c>
      <c r="S1063">
        <v>2</v>
      </c>
      <c r="T1063">
        <v>0</v>
      </c>
      <c r="U1063">
        <v>1</v>
      </c>
      <c r="V1063">
        <v>0</v>
      </c>
      <c r="X1063" s="21" t="s">
        <v>1943</v>
      </c>
    </row>
    <row r="1064" spans="1:24" hidden="1">
      <c r="A1064" s="77" t="s">
        <v>8238</v>
      </c>
      <c r="B1064" s="4" t="s">
        <v>2796</v>
      </c>
      <c r="C1064" s="4" t="s">
        <v>1086</v>
      </c>
      <c r="D1064" s="4" t="s">
        <v>2797</v>
      </c>
      <c r="E1064" s="4" t="s">
        <v>1087</v>
      </c>
      <c r="F1064" s="4" t="s">
        <v>3324</v>
      </c>
      <c r="G1064" s="4" t="s">
        <v>3325</v>
      </c>
      <c r="H1064" s="4" t="s">
        <v>3318</v>
      </c>
      <c r="I1064" s="4" t="s">
        <v>4788</v>
      </c>
      <c r="J1064" s="4" t="s">
        <v>4789</v>
      </c>
      <c r="K1064" s="4" t="s">
        <v>2506</v>
      </c>
      <c r="L1064" s="4" t="s">
        <v>24</v>
      </c>
      <c r="M1064" t="s">
        <v>8</v>
      </c>
      <c r="R1064">
        <v>20</v>
      </c>
      <c r="S1064">
        <v>0</v>
      </c>
      <c r="T1064">
        <v>15</v>
      </c>
      <c r="U1064">
        <v>5</v>
      </c>
      <c r="V1064">
        <v>0</v>
      </c>
      <c r="X1064" s="21" t="s">
        <v>1943</v>
      </c>
    </row>
    <row r="1065" spans="1:24" hidden="1">
      <c r="A1065" s="77" t="s">
        <v>8238</v>
      </c>
      <c r="B1065" s="4" t="s">
        <v>2796</v>
      </c>
      <c r="C1065" s="4" t="s">
        <v>1086</v>
      </c>
      <c r="D1065" s="4" t="s">
        <v>2797</v>
      </c>
      <c r="E1065" s="4" t="s">
        <v>1087</v>
      </c>
      <c r="F1065" s="4" t="s">
        <v>3324</v>
      </c>
      <c r="G1065" s="4" t="s">
        <v>3325</v>
      </c>
      <c r="H1065" s="4" t="s">
        <v>3318</v>
      </c>
      <c r="I1065" s="4" t="s">
        <v>2473</v>
      </c>
      <c r="J1065" s="4" t="s">
        <v>4789</v>
      </c>
      <c r="K1065" s="4" t="s">
        <v>2506</v>
      </c>
      <c r="L1065" s="4" t="s">
        <v>24</v>
      </c>
      <c r="M1065" t="s">
        <v>8</v>
      </c>
      <c r="R1065">
        <v>21</v>
      </c>
      <c r="S1065">
        <v>0</v>
      </c>
      <c r="T1065">
        <v>16</v>
      </c>
      <c r="U1065">
        <v>5</v>
      </c>
      <c r="V1065">
        <v>0</v>
      </c>
      <c r="X1065" s="21" t="s">
        <v>1943</v>
      </c>
    </row>
    <row r="1066" spans="1:24" hidden="1">
      <c r="A1066" s="77" t="s">
        <v>8238</v>
      </c>
      <c r="B1066" s="4" t="s">
        <v>2796</v>
      </c>
      <c r="C1066" s="4" t="s">
        <v>1086</v>
      </c>
      <c r="D1066" s="4" t="s">
        <v>2797</v>
      </c>
      <c r="E1066" s="4" t="s">
        <v>1087</v>
      </c>
      <c r="F1066" s="4" t="s">
        <v>3324</v>
      </c>
      <c r="G1066" s="4" t="s">
        <v>3325</v>
      </c>
      <c r="H1066" s="4" t="s">
        <v>3318</v>
      </c>
      <c r="I1066" s="4" t="s">
        <v>271</v>
      </c>
      <c r="J1066" s="4" t="s">
        <v>84</v>
      </c>
      <c r="K1066" s="4" t="s">
        <v>2506</v>
      </c>
      <c r="L1066" s="4" t="s">
        <v>24</v>
      </c>
      <c r="M1066" t="s">
        <v>8</v>
      </c>
      <c r="R1066">
        <v>94</v>
      </c>
      <c r="S1066">
        <v>1</v>
      </c>
      <c r="T1066">
        <v>59</v>
      </c>
      <c r="U1066">
        <v>25</v>
      </c>
      <c r="V1066">
        <v>9</v>
      </c>
      <c r="X1066" s="21" t="s">
        <v>1943</v>
      </c>
    </row>
    <row r="1067" spans="1:24" hidden="1">
      <c r="A1067" s="77" t="s">
        <v>8238</v>
      </c>
      <c r="B1067" s="4" t="s">
        <v>2796</v>
      </c>
      <c r="C1067" s="4" t="s">
        <v>1086</v>
      </c>
      <c r="D1067" s="4" t="s">
        <v>2797</v>
      </c>
      <c r="E1067" s="4" t="s">
        <v>1087</v>
      </c>
      <c r="F1067" s="4" t="s">
        <v>3324</v>
      </c>
      <c r="G1067" s="4" t="s">
        <v>3325</v>
      </c>
      <c r="H1067" s="4" t="s">
        <v>3318</v>
      </c>
      <c r="I1067" s="4" t="s">
        <v>269</v>
      </c>
      <c r="J1067" s="4" t="s">
        <v>84</v>
      </c>
      <c r="K1067" s="4" t="s">
        <v>2506</v>
      </c>
      <c r="L1067" s="4" t="s">
        <v>24</v>
      </c>
      <c r="M1067" t="s">
        <v>8</v>
      </c>
      <c r="R1067">
        <v>108</v>
      </c>
      <c r="S1067">
        <v>0</v>
      </c>
      <c r="T1067">
        <v>67</v>
      </c>
      <c r="U1067">
        <v>29</v>
      </c>
      <c r="V1067">
        <v>12</v>
      </c>
      <c r="X1067" s="21" t="s">
        <v>1943</v>
      </c>
    </row>
    <row r="1068" spans="1:24" hidden="1">
      <c r="A1068" s="77" t="s">
        <v>8238</v>
      </c>
      <c r="B1068" s="4" t="s">
        <v>2796</v>
      </c>
      <c r="C1068" s="4" t="s">
        <v>1086</v>
      </c>
      <c r="D1068" s="4" t="s">
        <v>4368</v>
      </c>
      <c r="E1068" s="4" t="s">
        <v>4369</v>
      </c>
      <c r="F1068" s="4" t="s">
        <v>3329</v>
      </c>
      <c r="G1068" s="4" t="s">
        <v>3325</v>
      </c>
      <c r="H1068" s="4" t="s">
        <v>3318</v>
      </c>
      <c r="I1068" s="4" t="s">
        <v>269</v>
      </c>
      <c r="J1068" s="4" t="s">
        <v>6434</v>
      </c>
      <c r="K1068" s="4" t="s">
        <v>2506</v>
      </c>
      <c r="L1068" s="4" t="s">
        <v>24</v>
      </c>
      <c r="M1068" t="s">
        <v>8</v>
      </c>
      <c r="R1068">
        <v>1</v>
      </c>
      <c r="S1068">
        <v>0</v>
      </c>
      <c r="T1068">
        <v>0</v>
      </c>
      <c r="U1068">
        <v>1</v>
      </c>
      <c r="V1068">
        <v>0</v>
      </c>
      <c r="X1068" s="21" t="s">
        <v>1943</v>
      </c>
    </row>
    <row r="1069" spans="1:24" hidden="1">
      <c r="A1069" s="77" t="s">
        <v>8238</v>
      </c>
      <c r="B1069" s="4" t="s">
        <v>2796</v>
      </c>
      <c r="C1069" s="4" t="s">
        <v>1086</v>
      </c>
      <c r="D1069" s="4" t="s">
        <v>4368</v>
      </c>
      <c r="E1069" s="4" t="s">
        <v>4369</v>
      </c>
      <c r="F1069" s="4" t="s">
        <v>3329</v>
      </c>
      <c r="G1069" s="4" t="s">
        <v>3325</v>
      </c>
      <c r="H1069" s="4" t="s">
        <v>3318</v>
      </c>
      <c r="I1069" s="4" t="s">
        <v>271</v>
      </c>
      <c r="J1069" s="4" t="s">
        <v>6434</v>
      </c>
      <c r="K1069" s="4" t="s">
        <v>2506</v>
      </c>
      <c r="L1069" s="4" t="s">
        <v>24</v>
      </c>
      <c r="M1069" t="s">
        <v>8</v>
      </c>
      <c r="R1069">
        <v>2</v>
      </c>
      <c r="S1069">
        <v>0</v>
      </c>
      <c r="T1069">
        <v>0</v>
      </c>
      <c r="U1069">
        <v>2</v>
      </c>
      <c r="V1069">
        <v>0</v>
      </c>
      <c r="X1069" s="21" t="s">
        <v>1943</v>
      </c>
    </row>
    <row r="1070" spans="1:24" hidden="1">
      <c r="A1070" s="77" t="s">
        <v>8238</v>
      </c>
      <c r="B1070" s="4" t="s">
        <v>2796</v>
      </c>
      <c r="C1070" s="4" t="s">
        <v>1086</v>
      </c>
      <c r="D1070" s="4" t="s">
        <v>4521</v>
      </c>
      <c r="E1070" s="4" t="s">
        <v>4522</v>
      </c>
      <c r="F1070" s="4" t="s">
        <v>3324</v>
      </c>
      <c r="G1070" s="4" t="s">
        <v>3325</v>
      </c>
      <c r="H1070" s="4" t="s">
        <v>3320</v>
      </c>
      <c r="I1070" s="4" t="s">
        <v>269</v>
      </c>
      <c r="J1070" s="4" t="s">
        <v>4793</v>
      </c>
      <c r="K1070" s="4" t="s">
        <v>2506</v>
      </c>
      <c r="L1070" s="4" t="s">
        <v>24</v>
      </c>
      <c r="M1070" t="s">
        <v>8</v>
      </c>
      <c r="R1070">
        <v>4</v>
      </c>
      <c r="S1070">
        <v>0</v>
      </c>
      <c r="T1070">
        <v>0</v>
      </c>
      <c r="U1070">
        <v>1</v>
      </c>
      <c r="V1070">
        <v>3</v>
      </c>
      <c r="X1070" s="21" t="s">
        <v>1943</v>
      </c>
    </row>
    <row r="1071" spans="1:24" hidden="1">
      <c r="A1071" s="77" t="s">
        <v>8238</v>
      </c>
      <c r="B1071" s="4" t="s">
        <v>2796</v>
      </c>
      <c r="C1071" s="4" t="s">
        <v>1086</v>
      </c>
      <c r="D1071" s="4" t="s">
        <v>4521</v>
      </c>
      <c r="E1071" s="4" t="s">
        <v>4522</v>
      </c>
      <c r="F1071" s="4" t="s">
        <v>3324</v>
      </c>
      <c r="G1071" s="4" t="s">
        <v>3325</v>
      </c>
      <c r="H1071" s="4" t="s">
        <v>3320</v>
      </c>
      <c r="I1071" s="4" t="s">
        <v>271</v>
      </c>
      <c r="J1071" s="4" t="s">
        <v>4793</v>
      </c>
      <c r="K1071" s="4" t="s">
        <v>2506</v>
      </c>
      <c r="L1071" s="4" t="s">
        <v>24</v>
      </c>
      <c r="M1071" t="s">
        <v>8</v>
      </c>
      <c r="R1071">
        <v>1</v>
      </c>
      <c r="S1071">
        <v>0</v>
      </c>
      <c r="T1071">
        <v>0</v>
      </c>
      <c r="U1071">
        <v>1</v>
      </c>
      <c r="V1071">
        <v>0</v>
      </c>
      <c r="X1071" s="21" t="s">
        <v>1943</v>
      </c>
    </row>
    <row r="1072" spans="1:24" hidden="1">
      <c r="A1072" s="77" t="s">
        <v>8238</v>
      </c>
      <c r="B1072" s="4" t="s">
        <v>2796</v>
      </c>
      <c r="C1072" s="4" t="s">
        <v>1086</v>
      </c>
      <c r="D1072" s="4" t="s">
        <v>2797</v>
      </c>
      <c r="E1072" s="4" t="s">
        <v>1087</v>
      </c>
      <c r="F1072" s="4" t="s">
        <v>3324</v>
      </c>
      <c r="G1072" s="4" t="s">
        <v>3325</v>
      </c>
      <c r="H1072" s="4" t="s">
        <v>3318</v>
      </c>
      <c r="I1072" s="4" t="s">
        <v>4792</v>
      </c>
      <c r="J1072" s="4" t="s">
        <v>4791</v>
      </c>
      <c r="K1072" s="4" t="s">
        <v>2517</v>
      </c>
      <c r="L1072" s="4" t="s">
        <v>67</v>
      </c>
      <c r="M1072" t="s">
        <v>8</v>
      </c>
      <c r="R1072">
        <v>13</v>
      </c>
      <c r="S1072">
        <v>0</v>
      </c>
      <c r="T1072">
        <v>1</v>
      </c>
      <c r="U1072">
        <v>8</v>
      </c>
      <c r="V1072">
        <v>4</v>
      </c>
      <c r="X1072" s="21" t="s">
        <v>1943</v>
      </c>
    </row>
    <row r="1073" spans="1:24" hidden="1">
      <c r="A1073" s="77" t="s">
        <v>8238</v>
      </c>
      <c r="B1073" s="4" t="s">
        <v>2796</v>
      </c>
      <c r="C1073" s="4" t="s">
        <v>1086</v>
      </c>
      <c r="D1073" s="4" t="s">
        <v>2797</v>
      </c>
      <c r="E1073" s="4" t="s">
        <v>1087</v>
      </c>
      <c r="F1073" s="4" t="s">
        <v>3324</v>
      </c>
      <c r="G1073" s="4" t="s">
        <v>3325</v>
      </c>
      <c r="H1073" s="4" t="s">
        <v>3318</v>
      </c>
      <c r="I1073" s="4" t="s">
        <v>4790</v>
      </c>
      <c r="J1073" s="4" t="s">
        <v>4791</v>
      </c>
      <c r="K1073" s="4" t="s">
        <v>2517</v>
      </c>
      <c r="L1073" s="4" t="s">
        <v>67</v>
      </c>
      <c r="M1073" t="s">
        <v>8</v>
      </c>
      <c r="R1073">
        <v>14</v>
      </c>
      <c r="S1073">
        <v>0</v>
      </c>
      <c r="T1073">
        <v>1</v>
      </c>
      <c r="U1073">
        <v>9</v>
      </c>
      <c r="V1073">
        <v>4</v>
      </c>
      <c r="X1073" s="21" t="s">
        <v>1943</v>
      </c>
    </row>
    <row r="1074" spans="1:24" hidden="1">
      <c r="A1074" s="77" t="s">
        <v>8238</v>
      </c>
      <c r="B1074" s="4" t="s">
        <v>2796</v>
      </c>
      <c r="C1074" s="4" t="s">
        <v>1086</v>
      </c>
      <c r="D1074" s="4" t="s">
        <v>2797</v>
      </c>
      <c r="E1074" s="4" t="s">
        <v>1087</v>
      </c>
      <c r="F1074" s="4" t="s">
        <v>3324</v>
      </c>
      <c r="G1074" s="4" t="s">
        <v>3325</v>
      </c>
      <c r="H1074" s="4" t="s">
        <v>3318</v>
      </c>
      <c r="I1074" s="4" t="s">
        <v>275</v>
      </c>
      <c r="J1074" s="4" t="s">
        <v>194</v>
      </c>
      <c r="K1074" s="4" t="s">
        <v>2517</v>
      </c>
      <c r="L1074" s="4" t="s">
        <v>67</v>
      </c>
      <c r="M1074" t="s">
        <v>8</v>
      </c>
      <c r="R1074">
        <v>30</v>
      </c>
      <c r="S1074">
        <v>0</v>
      </c>
      <c r="T1074">
        <v>3</v>
      </c>
      <c r="U1074">
        <v>23</v>
      </c>
      <c r="V1074">
        <v>4</v>
      </c>
      <c r="X1074" s="21" t="s">
        <v>1943</v>
      </c>
    </row>
    <row r="1075" spans="1:24" hidden="1">
      <c r="A1075" s="77" t="s">
        <v>8238</v>
      </c>
      <c r="B1075" s="4" t="s">
        <v>2796</v>
      </c>
      <c r="C1075" s="4" t="s">
        <v>1086</v>
      </c>
      <c r="D1075" s="4" t="s">
        <v>2797</v>
      </c>
      <c r="E1075" s="4" t="s">
        <v>1087</v>
      </c>
      <c r="F1075" s="4" t="s">
        <v>3324</v>
      </c>
      <c r="G1075" s="4" t="s">
        <v>3325</v>
      </c>
      <c r="H1075" s="4" t="s">
        <v>3318</v>
      </c>
      <c r="I1075" s="4" t="s">
        <v>273</v>
      </c>
      <c r="J1075" s="4" t="s">
        <v>194</v>
      </c>
      <c r="K1075" s="4" t="s">
        <v>2517</v>
      </c>
      <c r="L1075" s="4" t="s">
        <v>67</v>
      </c>
      <c r="M1075" t="s">
        <v>8</v>
      </c>
      <c r="R1075">
        <v>27</v>
      </c>
      <c r="S1075">
        <v>0</v>
      </c>
      <c r="T1075">
        <v>2</v>
      </c>
      <c r="U1075">
        <v>21</v>
      </c>
      <c r="V1075">
        <v>4</v>
      </c>
      <c r="X1075" s="21" t="s">
        <v>1943</v>
      </c>
    </row>
    <row r="1076" spans="1:24" hidden="1">
      <c r="A1076" s="77" t="s">
        <v>8238</v>
      </c>
      <c r="B1076" s="4" t="s">
        <v>2796</v>
      </c>
      <c r="C1076" s="4" t="s">
        <v>1086</v>
      </c>
      <c r="D1076" s="4" t="s">
        <v>4521</v>
      </c>
      <c r="E1076" s="4" t="s">
        <v>4522</v>
      </c>
      <c r="F1076" s="4" t="s">
        <v>3324</v>
      </c>
      <c r="G1076" s="4" t="s">
        <v>3325</v>
      </c>
      <c r="H1076" s="4" t="s">
        <v>3320</v>
      </c>
      <c r="I1076" s="4" t="s">
        <v>4790</v>
      </c>
      <c r="J1076" s="4" t="s">
        <v>4791</v>
      </c>
      <c r="K1076" s="4" t="s">
        <v>2517</v>
      </c>
      <c r="L1076" s="4" t="s">
        <v>67</v>
      </c>
      <c r="M1076" t="s">
        <v>8</v>
      </c>
      <c r="R1076">
        <v>2</v>
      </c>
      <c r="S1076">
        <v>0</v>
      </c>
      <c r="T1076">
        <v>0</v>
      </c>
      <c r="U1076">
        <v>1</v>
      </c>
      <c r="V1076">
        <v>1</v>
      </c>
      <c r="X1076" s="21" t="s">
        <v>1943</v>
      </c>
    </row>
    <row r="1077" spans="1:24" hidden="1">
      <c r="A1077" s="77" t="s">
        <v>8238</v>
      </c>
      <c r="B1077" s="4" t="s">
        <v>2796</v>
      </c>
      <c r="C1077" s="4" t="s">
        <v>1086</v>
      </c>
      <c r="D1077" s="4" t="s">
        <v>2797</v>
      </c>
      <c r="E1077" s="4" t="s">
        <v>1087</v>
      </c>
      <c r="F1077" s="4" t="s">
        <v>3324</v>
      </c>
      <c r="G1077" s="4" t="s">
        <v>3325</v>
      </c>
      <c r="H1077" s="4" t="s">
        <v>3318</v>
      </c>
      <c r="I1077" s="4" t="s">
        <v>277</v>
      </c>
      <c r="J1077" s="4" t="s">
        <v>196</v>
      </c>
      <c r="K1077" s="4" t="s">
        <v>2518</v>
      </c>
      <c r="L1077" s="4" t="s">
        <v>73</v>
      </c>
      <c r="M1077" t="s">
        <v>8</v>
      </c>
      <c r="O1077" t="s">
        <v>3317</v>
      </c>
      <c r="R1077">
        <v>7</v>
      </c>
      <c r="S1077">
        <v>0</v>
      </c>
      <c r="T1077">
        <v>0</v>
      </c>
      <c r="U1077">
        <v>0</v>
      </c>
      <c r="V1077">
        <v>7</v>
      </c>
      <c r="X1077" s="21" t="s">
        <v>1943</v>
      </c>
    </row>
    <row r="1078" spans="1:24" hidden="1">
      <c r="A1078" s="77" t="s">
        <v>8238</v>
      </c>
      <c r="B1078" s="4" t="s">
        <v>2796</v>
      </c>
      <c r="C1078" s="4" t="s">
        <v>1086</v>
      </c>
      <c r="D1078" s="4" t="s">
        <v>2797</v>
      </c>
      <c r="E1078" s="4" t="s">
        <v>1087</v>
      </c>
      <c r="F1078" s="4" t="s">
        <v>3324</v>
      </c>
      <c r="G1078" s="4" t="s">
        <v>3325</v>
      </c>
      <c r="H1078" s="4" t="s">
        <v>3318</v>
      </c>
      <c r="I1078" s="4" t="s">
        <v>877</v>
      </c>
      <c r="J1078" s="4" t="s">
        <v>196</v>
      </c>
      <c r="K1078" s="4" t="s">
        <v>2518</v>
      </c>
      <c r="L1078" s="4" t="s">
        <v>73</v>
      </c>
      <c r="M1078" t="s">
        <v>8</v>
      </c>
      <c r="O1078" t="s">
        <v>3317</v>
      </c>
      <c r="R1078">
        <v>8</v>
      </c>
      <c r="S1078">
        <v>0</v>
      </c>
      <c r="T1078">
        <v>0</v>
      </c>
      <c r="U1078">
        <v>0</v>
      </c>
      <c r="V1078">
        <v>8</v>
      </c>
      <c r="X1078" s="21" t="s">
        <v>1943</v>
      </c>
    </row>
    <row r="1079" spans="1:24" hidden="1">
      <c r="A1079" s="77" t="s">
        <v>8250</v>
      </c>
      <c r="B1079" s="4" t="s">
        <v>2798</v>
      </c>
      <c r="C1079" s="4" t="s">
        <v>1090</v>
      </c>
      <c r="D1079" s="4" t="s">
        <v>3465</v>
      </c>
      <c r="E1079" s="4" t="s">
        <v>3466</v>
      </c>
      <c r="F1079" s="4" t="s">
        <v>3324</v>
      </c>
      <c r="G1079" s="4" t="s">
        <v>3325</v>
      </c>
      <c r="H1079" s="4" t="s">
        <v>3318</v>
      </c>
      <c r="I1079" s="4" t="s">
        <v>7829</v>
      </c>
      <c r="J1079" s="4" t="s">
        <v>6491</v>
      </c>
      <c r="K1079" s="4" t="s">
        <v>2539</v>
      </c>
      <c r="L1079" s="4" t="s">
        <v>142</v>
      </c>
      <c r="M1079" t="s">
        <v>8</v>
      </c>
      <c r="R1079">
        <v>1</v>
      </c>
      <c r="S1079">
        <v>0</v>
      </c>
      <c r="T1079">
        <v>0</v>
      </c>
      <c r="U1079">
        <v>0</v>
      </c>
      <c r="V1079">
        <v>1</v>
      </c>
      <c r="X1079" s="21" t="s">
        <v>1943</v>
      </c>
    </row>
    <row r="1080" spans="1:24" hidden="1">
      <c r="A1080" s="77" t="s">
        <v>8250</v>
      </c>
      <c r="B1080" s="4" t="s">
        <v>2798</v>
      </c>
      <c r="C1080" s="4" t="s">
        <v>1090</v>
      </c>
      <c r="D1080" s="4" t="s">
        <v>3465</v>
      </c>
      <c r="E1080" s="4" t="s">
        <v>3466</v>
      </c>
      <c r="F1080" s="4" t="s">
        <v>3324</v>
      </c>
      <c r="G1080" s="4" t="s">
        <v>3325</v>
      </c>
      <c r="H1080" s="4" t="s">
        <v>3318</v>
      </c>
      <c r="I1080" s="4" t="s">
        <v>7830</v>
      </c>
      <c r="J1080" s="4" t="s">
        <v>6492</v>
      </c>
      <c r="K1080" s="4" t="s">
        <v>2539</v>
      </c>
      <c r="L1080" s="4" t="s">
        <v>142</v>
      </c>
      <c r="M1080" t="s">
        <v>8</v>
      </c>
      <c r="R1080">
        <v>1</v>
      </c>
      <c r="S1080">
        <v>0</v>
      </c>
      <c r="T1080">
        <v>0</v>
      </c>
      <c r="U1080">
        <v>0</v>
      </c>
      <c r="V1080">
        <v>1</v>
      </c>
      <c r="X1080" s="21" t="s">
        <v>1943</v>
      </c>
    </row>
    <row r="1081" spans="1:24" hidden="1">
      <c r="A1081" s="77" t="s">
        <v>8250</v>
      </c>
      <c r="B1081" s="4" t="s">
        <v>2798</v>
      </c>
      <c r="C1081" s="4" t="s">
        <v>1090</v>
      </c>
      <c r="D1081" s="4" t="s">
        <v>2799</v>
      </c>
      <c r="E1081" s="4" t="s">
        <v>1091</v>
      </c>
      <c r="F1081" s="4" t="s">
        <v>3324</v>
      </c>
      <c r="G1081" s="4" t="s">
        <v>3325</v>
      </c>
      <c r="H1081" s="4" t="s">
        <v>3318</v>
      </c>
      <c r="I1081" s="4" t="s">
        <v>7813</v>
      </c>
      <c r="J1081" s="4" t="s">
        <v>6466</v>
      </c>
      <c r="K1081" s="4" t="s">
        <v>2584</v>
      </c>
      <c r="L1081" s="4" t="s">
        <v>314</v>
      </c>
      <c r="M1081" t="s">
        <v>8</v>
      </c>
      <c r="N1081" t="s">
        <v>3317</v>
      </c>
      <c r="R1081">
        <v>13</v>
      </c>
      <c r="S1081">
        <v>0</v>
      </c>
      <c r="T1081">
        <v>0</v>
      </c>
      <c r="U1081">
        <v>0</v>
      </c>
      <c r="V1081">
        <v>13</v>
      </c>
      <c r="X1081" s="21" t="s">
        <v>1943</v>
      </c>
    </row>
    <row r="1082" spans="1:24" hidden="1">
      <c r="A1082" s="77" t="s">
        <v>8250</v>
      </c>
      <c r="B1082" s="4" t="s">
        <v>2798</v>
      </c>
      <c r="C1082" s="4" t="s">
        <v>1090</v>
      </c>
      <c r="D1082" s="4" t="s">
        <v>2799</v>
      </c>
      <c r="E1082" s="4" t="s">
        <v>1091</v>
      </c>
      <c r="F1082" s="4" t="s">
        <v>3324</v>
      </c>
      <c r="G1082" s="4" t="s">
        <v>3325</v>
      </c>
      <c r="H1082" s="4" t="s">
        <v>3318</v>
      </c>
      <c r="I1082" s="4" t="s">
        <v>2802</v>
      </c>
      <c r="J1082" s="4" t="s">
        <v>1093</v>
      </c>
      <c r="K1082" s="4" t="s">
        <v>2584</v>
      </c>
      <c r="L1082" s="4" t="s">
        <v>314</v>
      </c>
      <c r="M1082" t="s">
        <v>8</v>
      </c>
      <c r="N1082" t="s">
        <v>3317</v>
      </c>
      <c r="R1082">
        <v>167</v>
      </c>
      <c r="S1082">
        <v>0</v>
      </c>
      <c r="T1082">
        <v>33</v>
      </c>
      <c r="U1082">
        <v>50</v>
      </c>
      <c r="V1082">
        <v>84</v>
      </c>
      <c r="X1082" s="21" t="s">
        <v>1943</v>
      </c>
    </row>
    <row r="1083" spans="1:24" hidden="1">
      <c r="A1083" s="77" t="s">
        <v>8250</v>
      </c>
      <c r="B1083" s="4" t="s">
        <v>2798</v>
      </c>
      <c r="C1083" s="4" t="s">
        <v>1090</v>
      </c>
      <c r="D1083" s="4" t="s">
        <v>2799</v>
      </c>
      <c r="E1083" s="4" t="s">
        <v>1091</v>
      </c>
      <c r="F1083" s="4" t="s">
        <v>3324</v>
      </c>
      <c r="G1083" s="4" t="s">
        <v>3325</v>
      </c>
      <c r="H1083" s="4" t="s">
        <v>3318</v>
      </c>
      <c r="I1083" s="4" t="s">
        <v>2803</v>
      </c>
      <c r="J1083" s="4" t="s">
        <v>1094</v>
      </c>
      <c r="K1083" s="4" t="s">
        <v>2584</v>
      </c>
      <c r="L1083" s="4" t="s">
        <v>314</v>
      </c>
      <c r="M1083" t="s">
        <v>8</v>
      </c>
      <c r="N1083" t="s">
        <v>3317</v>
      </c>
      <c r="R1083">
        <v>164</v>
      </c>
      <c r="S1083">
        <v>0</v>
      </c>
      <c r="T1083">
        <v>33</v>
      </c>
      <c r="U1083">
        <v>49</v>
      </c>
      <c r="V1083">
        <v>82</v>
      </c>
      <c r="X1083" s="21" t="s">
        <v>1943</v>
      </c>
    </row>
    <row r="1084" spans="1:24" hidden="1">
      <c r="A1084" s="77" t="s">
        <v>8250</v>
      </c>
      <c r="B1084" s="4" t="s">
        <v>2798</v>
      </c>
      <c r="C1084" s="4" t="s">
        <v>1090</v>
      </c>
      <c r="D1084" s="4" t="s">
        <v>2799</v>
      </c>
      <c r="E1084" s="4" t="s">
        <v>1091</v>
      </c>
      <c r="F1084" s="4" t="s">
        <v>3324</v>
      </c>
      <c r="G1084" s="4" t="s">
        <v>3325</v>
      </c>
      <c r="H1084" s="4" t="s">
        <v>3318</v>
      </c>
      <c r="I1084" s="4" t="s">
        <v>2804</v>
      </c>
      <c r="J1084" s="4" t="s">
        <v>1095</v>
      </c>
      <c r="K1084" s="4" t="s">
        <v>2584</v>
      </c>
      <c r="L1084" s="4" t="s">
        <v>314</v>
      </c>
      <c r="M1084" t="s">
        <v>8</v>
      </c>
      <c r="N1084" t="s">
        <v>3317</v>
      </c>
      <c r="R1084">
        <v>97</v>
      </c>
      <c r="S1084">
        <v>0</v>
      </c>
      <c r="T1084">
        <v>0</v>
      </c>
      <c r="U1084">
        <v>31</v>
      </c>
      <c r="V1084">
        <v>66</v>
      </c>
      <c r="X1084" s="21" t="s">
        <v>1943</v>
      </c>
    </row>
    <row r="1085" spans="1:24" hidden="1">
      <c r="A1085" s="77" t="s">
        <v>8250</v>
      </c>
      <c r="B1085" s="4" t="s">
        <v>2798</v>
      </c>
      <c r="C1085" s="4" t="s">
        <v>1090</v>
      </c>
      <c r="D1085" s="4" t="s">
        <v>2799</v>
      </c>
      <c r="E1085" s="4" t="s">
        <v>1091</v>
      </c>
      <c r="F1085" s="4" t="s">
        <v>3324</v>
      </c>
      <c r="G1085" s="4" t="s">
        <v>3325</v>
      </c>
      <c r="H1085" s="4" t="s">
        <v>3318</v>
      </c>
      <c r="I1085" s="4" t="s">
        <v>2805</v>
      </c>
      <c r="J1085" s="4" t="s">
        <v>1096</v>
      </c>
      <c r="K1085" s="4" t="s">
        <v>2584</v>
      </c>
      <c r="L1085" s="4" t="s">
        <v>314</v>
      </c>
      <c r="M1085" t="s">
        <v>8</v>
      </c>
      <c r="N1085" t="s">
        <v>3317</v>
      </c>
      <c r="R1085">
        <v>94</v>
      </c>
      <c r="S1085">
        <v>0</v>
      </c>
      <c r="T1085">
        <v>0</v>
      </c>
      <c r="U1085">
        <v>29</v>
      </c>
      <c r="V1085">
        <v>65</v>
      </c>
      <c r="X1085" s="21" t="s">
        <v>1943</v>
      </c>
    </row>
    <row r="1086" spans="1:24" hidden="1">
      <c r="A1086" s="77" t="s">
        <v>8250</v>
      </c>
      <c r="B1086" s="4" t="s">
        <v>2798</v>
      </c>
      <c r="C1086" s="4" t="s">
        <v>1090</v>
      </c>
      <c r="D1086" s="4" t="s">
        <v>2799</v>
      </c>
      <c r="E1086" s="4" t="s">
        <v>1091</v>
      </c>
      <c r="F1086" s="4" t="s">
        <v>3324</v>
      </c>
      <c r="G1086" s="4" t="s">
        <v>3325</v>
      </c>
      <c r="H1086" s="4" t="s">
        <v>3318</v>
      </c>
      <c r="I1086" s="4" t="s">
        <v>2806</v>
      </c>
      <c r="J1086" s="4" t="s">
        <v>6467</v>
      </c>
      <c r="K1086" s="4" t="s">
        <v>2584</v>
      </c>
      <c r="L1086" s="4" t="s">
        <v>314</v>
      </c>
      <c r="M1086" t="s">
        <v>8</v>
      </c>
      <c r="N1086" t="s">
        <v>3317</v>
      </c>
      <c r="R1086">
        <v>13</v>
      </c>
      <c r="S1086">
        <v>0</v>
      </c>
      <c r="T1086">
        <v>0</v>
      </c>
      <c r="U1086">
        <v>0</v>
      </c>
      <c r="V1086">
        <v>13</v>
      </c>
      <c r="X1086" s="21" t="s">
        <v>1943</v>
      </c>
    </row>
    <row r="1087" spans="1:24" hidden="1">
      <c r="A1087" s="77" t="s">
        <v>8250</v>
      </c>
      <c r="B1087" s="4" t="s">
        <v>2798</v>
      </c>
      <c r="C1087" s="4" t="s">
        <v>1090</v>
      </c>
      <c r="D1087" s="4" t="s">
        <v>3465</v>
      </c>
      <c r="E1087" s="4" t="s">
        <v>3466</v>
      </c>
      <c r="F1087" s="4" t="s">
        <v>3324</v>
      </c>
      <c r="G1087" s="4" t="s">
        <v>3325</v>
      </c>
      <c r="H1087" s="4" t="s">
        <v>3318</v>
      </c>
      <c r="I1087" s="4" t="s">
        <v>2802</v>
      </c>
      <c r="J1087" s="4" t="s">
        <v>1093</v>
      </c>
      <c r="K1087" s="4" t="s">
        <v>2584</v>
      </c>
      <c r="L1087" s="4" t="s">
        <v>314</v>
      </c>
      <c r="M1087" t="s">
        <v>8</v>
      </c>
      <c r="N1087" t="s">
        <v>3317</v>
      </c>
      <c r="R1087">
        <v>1</v>
      </c>
      <c r="S1087">
        <v>0</v>
      </c>
      <c r="T1087">
        <v>0</v>
      </c>
      <c r="U1087">
        <v>0</v>
      </c>
      <c r="V1087">
        <v>1</v>
      </c>
      <c r="X1087" s="21" t="s">
        <v>1943</v>
      </c>
    </row>
    <row r="1088" spans="1:24" hidden="1">
      <c r="A1088" s="77" t="s">
        <v>8250</v>
      </c>
      <c r="B1088" s="4" t="s">
        <v>2798</v>
      </c>
      <c r="C1088" s="4" t="s">
        <v>1090</v>
      </c>
      <c r="D1088" s="4" t="s">
        <v>3457</v>
      </c>
      <c r="E1088" s="4" t="s">
        <v>3458</v>
      </c>
      <c r="F1088" s="4" t="s">
        <v>3324</v>
      </c>
      <c r="G1088" s="4" t="s">
        <v>3325</v>
      </c>
      <c r="H1088" s="4" t="s">
        <v>3318</v>
      </c>
      <c r="I1088" s="4" t="s">
        <v>3937</v>
      </c>
      <c r="J1088" s="4" t="s">
        <v>3938</v>
      </c>
      <c r="K1088" s="4" t="s">
        <v>3939</v>
      </c>
      <c r="L1088" s="29" t="s">
        <v>3940</v>
      </c>
      <c r="M1088" t="s">
        <v>8</v>
      </c>
      <c r="R1088">
        <v>87</v>
      </c>
      <c r="S1088">
        <v>0</v>
      </c>
      <c r="T1088">
        <v>0</v>
      </c>
      <c r="U1088">
        <v>34</v>
      </c>
      <c r="V1088">
        <v>53</v>
      </c>
      <c r="X1088" s="21" t="s">
        <v>1943</v>
      </c>
    </row>
    <row r="1089" spans="1:24" hidden="1">
      <c r="A1089" s="77" t="s">
        <v>8250</v>
      </c>
      <c r="B1089" s="4" t="s">
        <v>2798</v>
      </c>
      <c r="C1089" s="4" t="s">
        <v>1090</v>
      </c>
      <c r="D1089" s="4" t="s">
        <v>3461</v>
      </c>
      <c r="E1089" s="4" t="s">
        <v>3462</v>
      </c>
      <c r="F1089" s="4" t="s">
        <v>3319</v>
      </c>
      <c r="G1089" s="4" t="s">
        <v>3325</v>
      </c>
      <c r="H1089" s="4" t="s">
        <v>3320</v>
      </c>
      <c r="I1089" s="4" t="s">
        <v>3937</v>
      </c>
      <c r="J1089" s="4" t="s">
        <v>3938</v>
      </c>
      <c r="K1089" s="4" t="s">
        <v>3939</v>
      </c>
      <c r="L1089" s="29" t="s">
        <v>3940</v>
      </c>
      <c r="M1089" t="s">
        <v>8</v>
      </c>
      <c r="R1089">
        <v>6</v>
      </c>
      <c r="S1089">
        <v>0</v>
      </c>
      <c r="T1089">
        <v>4</v>
      </c>
      <c r="U1089">
        <v>2</v>
      </c>
      <c r="V1089">
        <v>0</v>
      </c>
      <c r="X1089" s="21" t="s">
        <v>1943</v>
      </c>
    </row>
    <row r="1090" spans="1:24" hidden="1">
      <c r="A1090" s="77" t="s">
        <v>8250</v>
      </c>
      <c r="B1090" s="4" t="s">
        <v>2798</v>
      </c>
      <c r="C1090" s="4" t="s">
        <v>1090</v>
      </c>
      <c r="D1090" s="4" t="s">
        <v>3465</v>
      </c>
      <c r="E1090" s="4" t="s">
        <v>3466</v>
      </c>
      <c r="F1090" s="4" t="s">
        <v>3324</v>
      </c>
      <c r="G1090" s="4" t="s">
        <v>3325</v>
      </c>
      <c r="H1090" s="4" t="s">
        <v>3318</v>
      </c>
      <c r="I1090" s="4" t="s">
        <v>3937</v>
      </c>
      <c r="J1090" s="4" t="s">
        <v>3938</v>
      </c>
      <c r="K1090" s="4" t="s">
        <v>3939</v>
      </c>
      <c r="L1090" s="29" t="s">
        <v>3940</v>
      </c>
      <c r="M1090" t="s">
        <v>8</v>
      </c>
      <c r="R1090">
        <v>2</v>
      </c>
      <c r="S1090">
        <v>0</v>
      </c>
      <c r="T1090">
        <v>0</v>
      </c>
      <c r="U1090">
        <v>0</v>
      </c>
      <c r="V1090">
        <v>2</v>
      </c>
      <c r="X1090" s="21" t="s">
        <v>1943</v>
      </c>
    </row>
    <row r="1091" spans="1:24" hidden="1">
      <c r="A1091" s="77" t="s">
        <v>8250</v>
      </c>
      <c r="B1091" s="4" t="s">
        <v>2798</v>
      </c>
      <c r="C1091" s="4" t="s">
        <v>1090</v>
      </c>
      <c r="D1091" s="4" t="s">
        <v>3457</v>
      </c>
      <c r="E1091" s="4" t="s">
        <v>3458</v>
      </c>
      <c r="F1091" s="4" t="s">
        <v>3324</v>
      </c>
      <c r="G1091" s="4" t="s">
        <v>3325</v>
      </c>
      <c r="H1091" s="4" t="s">
        <v>3318</v>
      </c>
      <c r="I1091" s="4" t="s">
        <v>7788</v>
      </c>
      <c r="J1091" s="29" t="s">
        <v>6435</v>
      </c>
      <c r="K1091" s="4" t="s">
        <v>7789</v>
      </c>
      <c r="L1091" s="29" t="s">
        <v>6436</v>
      </c>
      <c r="M1091" s="31" t="s">
        <v>68</v>
      </c>
      <c r="R1091">
        <v>1</v>
      </c>
      <c r="S1091">
        <v>0</v>
      </c>
      <c r="T1091">
        <v>0</v>
      </c>
      <c r="U1091">
        <v>0</v>
      </c>
      <c r="V1091">
        <v>1</v>
      </c>
      <c r="X1091" s="21" t="s">
        <v>1943</v>
      </c>
    </row>
    <row r="1092" spans="1:24" hidden="1">
      <c r="A1092" s="77" t="s">
        <v>8250</v>
      </c>
      <c r="B1092" s="4" t="s">
        <v>2798</v>
      </c>
      <c r="C1092" s="4" t="s">
        <v>1090</v>
      </c>
      <c r="D1092" s="4" t="s">
        <v>3457</v>
      </c>
      <c r="E1092" s="4" t="s">
        <v>3458</v>
      </c>
      <c r="F1092" s="4" t="s">
        <v>3324</v>
      </c>
      <c r="G1092" s="4" t="s">
        <v>3325</v>
      </c>
      <c r="H1092" s="4" t="s">
        <v>3318</v>
      </c>
      <c r="I1092" s="4" t="s">
        <v>7790</v>
      </c>
      <c r="J1092" s="29" t="s">
        <v>6437</v>
      </c>
      <c r="K1092" s="4" t="s">
        <v>7789</v>
      </c>
      <c r="L1092" s="29" t="s">
        <v>6436</v>
      </c>
      <c r="M1092" s="31" t="s">
        <v>68</v>
      </c>
      <c r="R1092">
        <v>1</v>
      </c>
      <c r="S1092">
        <v>0</v>
      </c>
      <c r="T1092">
        <v>0</v>
      </c>
      <c r="U1092">
        <v>0</v>
      </c>
      <c r="V1092">
        <v>1</v>
      </c>
      <c r="X1092" s="21" t="s">
        <v>1943</v>
      </c>
    </row>
    <row r="1093" spans="1:24" hidden="1">
      <c r="A1093" s="77" t="s">
        <v>8250</v>
      </c>
      <c r="B1093" s="4" t="s">
        <v>2798</v>
      </c>
      <c r="C1093" s="4" t="s">
        <v>1090</v>
      </c>
      <c r="D1093" s="4" t="s">
        <v>2799</v>
      </c>
      <c r="E1093" s="4" t="s">
        <v>1091</v>
      </c>
      <c r="F1093" s="4" t="s">
        <v>3324</v>
      </c>
      <c r="G1093" s="4" t="s">
        <v>3325</v>
      </c>
      <c r="H1093" s="4" t="s">
        <v>3318</v>
      </c>
      <c r="I1093" s="4" t="s">
        <v>7809</v>
      </c>
      <c r="J1093" s="29" t="s">
        <v>6463</v>
      </c>
      <c r="K1093" s="4" t="s">
        <v>7789</v>
      </c>
      <c r="L1093" s="29" t="s">
        <v>6436</v>
      </c>
      <c r="M1093" s="31" t="s">
        <v>68</v>
      </c>
      <c r="R1093">
        <v>2</v>
      </c>
      <c r="S1093">
        <v>0</v>
      </c>
      <c r="T1093">
        <v>0</v>
      </c>
      <c r="U1093">
        <v>0</v>
      </c>
      <c r="V1093">
        <v>2</v>
      </c>
      <c r="X1093" s="21" t="s">
        <v>1943</v>
      </c>
    </row>
    <row r="1094" spans="1:24" hidden="1">
      <c r="A1094" s="77" t="s">
        <v>8250</v>
      </c>
      <c r="B1094" s="4" t="s">
        <v>2798</v>
      </c>
      <c r="C1094" s="4" t="s">
        <v>1090</v>
      </c>
      <c r="D1094" s="4" t="s">
        <v>2799</v>
      </c>
      <c r="E1094" s="4" t="s">
        <v>1091</v>
      </c>
      <c r="F1094" s="4" t="s">
        <v>3324</v>
      </c>
      <c r="G1094" s="4" t="s">
        <v>3325</v>
      </c>
      <c r="H1094" s="4" t="s">
        <v>3318</v>
      </c>
      <c r="I1094" s="4" t="s">
        <v>7810</v>
      </c>
      <c r="J1094" s="29" t="s">
        <v>6463</v>
      </c>
      <c r="K1094" s="4" t="s">
        <v>7789</v>
      </c>
      <c r="L1094" s="29" t="s">
        <v>6436</v>
      </c>
      <c r="M1094" s="31" t="s">
        <v>68</v>
      </c>
      <c r="R1094">
        <v>2</v>
      </c>
      <c r="S1094">
        <v>0</v>
      </c>
      <c r="T1094">
        <v>0</v>
      </c>
      <c r="U1094">
        <v>0</v>
      </c>
      <c r="V1094">
        <v>2</v>
      </c>
      <c r="X1094" s="21" t="s">
        <v>1943</v>
      </c>
    </row>
    <row r="1095" spans="1:24" hidden="1">
      <c r="A1095" s="77" t="s">
        <v>8250</v>
      </c>
      <c r="B1095" s="4" t="s">
        <v>2798</v>
      </c>
      <c r="C1095" s="4" t="s">
        <v>1090</v>
      </c>
      <c r="D1095" s="4" t="s">
        <v>3457</v>
      </c>
      <c r="E1095" s="4" t="s">
        <v>3458</v>
      </c>
      <c r="F1095" s="4" t="s">
        <v>3324</v>
      </c>
      <c r="G1095" s="4" t="s">
        <v>3325</v>
      </c>
      <c r="H1095" s="4" t="s">
        <v>3318</v>
      </c>
      <c r="I1095" s="4" t="s">
        <v>3930</v>
      </c>
      <c r="J1095" s="4" t="s">
        <v>266</v>
      </c>
      <c r="K1095" s="4" t="s">
        <v>2505</v>
      </c>
      <c r="L1095" s="4" t="s">
        <v>21</v>
      </c>
      <c r="M1095" t="s">
        <v>8</v>
      </c>
      <c r="R1095">
        <v>2</v>
      </c>
      <c r="S1095">
        <v>0</v>
      </c>
      <c r="T1095">
        <v>0</v>
      </c>
      <c r="U1095">
        <v>0</v>
      </c>
      <c r="V1095">
        <v>2</v>
      </c>
      <c r="X1095" s="21" t="s">
        <v>1943</v>
      </c>
    </row>
    <row r="1096" spans="1:24" hidden="1">
      <c r="A1096" s="77" t="s">
        <v>8250</v>
      </c>
      <c r="B1096" s="4" t="s">
        <v>2798</v>
      </c>
      <c r="C1096" s="4" t="s">
        <v>1090</v>
      </c>
      <c r="D1096" s="4" t="s">
        <v>3457</v>
      </c>
      <c r="E1096" s="4" t="s">
        <v>3458</v>
      </c>
      <c r="F1096" s="4" t="s">
        <v>3324</v>
      </c>
      <c r="G1096" s="4" t="s">
        <v>3325</v>
      </c>
      <c r="H1096" s="4" t="s">
        <v>3318</v>
      </c>
      <c r="I1096" s="4" t="s">
        <v>3932</v>
      </c>
      <c r="J1096" s="4" t="s">
        <v>268</v>
      </c>
      <c r="K1096" s="4" t="s">
        <v>2505</v>
      </c>
      <c r="L1096" s="4" t="s">
        <v>21</v>
      </c>
      <c r="M1096" t="s">
        <v>8</v>
      </c>
      <c r="R1096">
        <v>2</v>
      </c>
      <c r="S1096">
        <v>0</v>
      </c>
      <c r="T1096">
        <v>0</v>
      </c>
      <c r="U1096">
        <v>0</v>
      </c>
      <c r="V1096">
        <v>2</v>
      </c>
      <c r="X1096" s="21" t="s">
        <v>1943</v>
      </c>
    </row>
    <row r="1097" spans="1:24" hidden="1">
      <c r="A1097" s="77" t="s">
        <v>8250</v>
      </c>
      <c r="B1097" s="4" t="s">
        <v>2798</v>
      </c>
      <c r="C1097" s="4" t="s">
        <v>1090</v>
      </c>
      <c r="D1097" s="4" t="s">
        <v>3457</v>
      </c>
      <c r="E1097" s="4" t="s">
        <v>3458</v>
      </c>
      <c r="F1097" s="4" t="s">
        <v>3324</v>
      </c>
      <c r="G1097" s="4" t="s">
        <v>3325</v>
      </c>
      <c r="H1097" s="4" t="s">
        <v>3318</v>
      </c>
      <c r="I1097" s="4" t="s">
        <v>3930</v>
      </c>
      <c r="J1097" s="4" t="s">
        <v>3931</v>
      </c>
      <c r="K1097" s="4" t="s">
        <v>2505</v>
      </c>
      <c r="L1097" s="4" t="s">
        <v>21</v>
      </c>
      <c r="M1097" t="s">
        <v>8</v>
      </c>
      <c r="R1097">
        <v>453</v>
      </c>
      <c r="S1097">
        <v>59</v>
      </c>
      <c r="T1097">
        <v>121</v>
      </c>
      <c r="U1097">
        <v>134</v>
      </c>
      <c r="V1097">
        <v>139</v>
      </c>
      <c r="X1097" s="21" t="s">
        <v>1943</v>
      </c>
    </row>
    <row r="1098" spans="1:24" hidden="1">
      <c r="A1098" s="77" t="s">
        <v>8250</v>
      </c>
      <c r="B1098" s="4" t="s">
        <v>2798</v>
      </c>
      <c r="C1098" s="4" t="s">
        <v>1090</v>
      </c>
      <c r="D1098" s="4" t="s">
        <v>3457</v>
      </c>
      <c r="E1098" s="4" t="s">
        <v>3458</v>
      </c>
      <c r="F1098" s="4" t="s">
        <v>3324</v>
      </c>
      <c r="G1098" s="4" t="s">
        <v>3325</v>
      </c>
      <c r="H1098" s="4" t="s">
        <v>3318</v>
      </c>
      <c r="I1098" s="4" t="s">
        <v>3932</v>
      </c>
      <c r="J1098" s="4" t="s">
        <v>3933</v>
      </c>
      <c r="K1098" s="4" t="s">
        <v>2505</v>
      </c>
      <c r="L1098" s="4" t="s">
        <v>21</v>
      </c>
      <c r="M1098" t="s">
        <v>8</v>
      </c>
      <c r="R1098">
        <v>420</v>
      </c>
      <c r="S1098">
        <v>55</v>
      </c>
      <c r="T1098">
        <v>113</v>
      </c>
      <c r="U1098">
        <v>123</v>
      </c>
      <c r="V1098">
        <v>129</v>
      </c>
      <c r="X1098" s="21" t="s">
        <v>1943</v>
      </c>
    </row>
    <row r="1099" spans="1:24" hidden="1">
      <c r="A1099" s="77" t="s">
        <v>8250</v>
      </c>
      <c r="B1099" s="4" t="s">
        <v>2798</v>
      </c>
      <c r="C1099" s="4" t="s">
        <v>1090</v>
      </c>
      <c r="D1099" s="4" t="s">
        <v>3457</v>
      </c>
      <c r="E1099" s="4" t="s">
        <v>3458</v>
      </c>
      <c r="F1099" s="4" t="s">
        <v>3324</v>
      </c>
      <c r="G1099" s="4" t="s">
        <v>3325</v>
      </c>
      <c r="H1099" s="4" t="s">
        <v>3318</v>
      </c>
      <c r="I1099" s="4" t="s">
        <v>7802</v>
      </c>
      <c r="J1099" s="4" t="s">
        <v>6453</v>
      </c>
      <c r="K1099" s="4" t="s">
        <v>2505</v>
      </c>
      <c r="L1099" s="4" t="s">
        <v>21</v>
      </c>
      <c r="M1099" t="s">
        <v>8</v>
      </c>
      <c r="R1099">
        <v>3</v>
      </c>
      <c r="S1099">
        <v>0</v>
      </c>
      <c r="T1099">
        <v>0</v>
      </c>
      <c r="U1099">
        <v>0</v>
      </c>
      <c r="V1099">
        <v>3</v>
      </c>
      <c r="X1099" s="21" t="s">
        <v>1943</v>
      </c>
    </row>
    <row r="1100" spans="1:24" hidden="1">
      <c r="A1100" s="77" t="s">
        <v>8250</v>
      </c>
      <c r="B1100" s="4" t="s">
        <v>2798</v>
      </c>
      <c r="C1100" s="4" t="s">
        <v>1090</v>
      </c>
      <c r="D1100" s="4" t="s">
        <v>3457</v>
      </c>
      <c r="E1100" s="4" t="s">
        <v>3458</v>
      </c>
      <c r="F1100" s="4" t="s">
        <v>3324</v>
      </c>
      <c r="G1100" s="4" t="s">
        <v>3325</v>
      </c>
      <c r="H1100" s="4" t="s">
        <v>3318</v>
      </c>
      <c r="I1100" s="4" t="s">
        <v>3930</v>
      </c>
      <c r="J1100" s="4" t="s">
        <v>6454</v>
      </c>
      <c r="K1100" s="4" t="s">
        <v>2505</v>
      </c>
      <c r="L1100" s="4" t="s">
        <v>21</v>
      </c>
      <c r="M1100" t="s">
        <v>8</v>
      </c>
      <c r="R1100">
        <v>11</v>
      </c>
      <c r="S1100">
        <v>0</v>
      </c>
      <c r="T1100">
        <v>0</v>
      </c>
      <c r="U1100">
        <v>0</v>
      </c>
      <c r="V1100">
        <v>11</v>
      </c>
      <c r="X1100" s="21" t="s">
        <v>1943</v>
      </c>
    </row>
    <row r="1101" spans="1:24" hidden="1">
      <c r="A1101" s="77" t="s">
        <v>8250</v>
      </c>
      <c r="B1101" s="4" t="s">
        <v>2798</v>
      </c>
      <c r="C1101" s="4" t="s">
        <v>1090</v>
      </c>
      <c r="D1101" s="4" t="s">
        <v>3457</v>
      </c>
      <c r="E1101" s="4" t="s">
        <v>3458</v>
      </c>
      <c r="F1101" s="4" t="s">
        <v>3324</v>
      </c>
      <c r="G1101" s="4" t="s">
        <v>3325</v>
      </c>
      <c r="H1101" s="4" t="s">
        <v>3318</v>
      </c>
      <c r="I1101" s="4" t="s">
        <v>3932</v>
      </c>
      <c r="J1101" s="4" t="s">
        <v>6455</v>
      </c>
      <c r="K1101" s="4" t="s">
        <v>2505</v>
      </c>
      <c r="L1101" s="4" t="s">
        <v>21</v>
      </c>
      <c r="M1101" t="s">
        <v>8</v>
      </c>
      <c r="R1101">
        <v>8</v>
      </c>
      <c r="S1101">
        <v>0</v>
      </c>
      <c r="T1101">
        <v>0</v>
      </c>
      <c r="U1101">
        <v>0</v>
      </c>
      <c r="V1101">
        <v>8</v>
      </c>
      <c r="X1101" s="21" t="s">
        <v>1943</v>
      </c>
    </row>
    <row r="1102" spans="1:24" hidden="1">
      <c r="A1102" s="77" t="s">
        <v>8250</v>
      </c>
      <c r="B1102" s="4" t="s">
        <v>2798</v>
      </c>
      <c r="C1102" s="4" t="s">
        <v>1090</v>
      </c>
      <c r="D1102" s="4" t="s">
        <v>2799</v>
      </c>
      <c r="E1102" s="4" t="s">
        <v>1091</v>
      </c>
      <c r="F1102" s="4" t="s">
        <v>3324</v>
      </c>
      <c r="G1102" s="4" t="s">
        <v>3325</v>
      </c>
      <c r="H1102" s="4" t="s">
        <v>3318</v>
      </c>
      <c r="I1102" s="4" t="s">
        <v>3930</v>
      </c>
      <c r="J1102" s="4" t="s">
        <v>6460</v>
      </c>
      <c r="K1102" s="4" t="s">
        <v>2505</v>
      </c>
      <c r="L1102" s="4" t="s">
        <v>21</v>
      </c>
      <c r="M1102" t="s">
        <v>8</v>
      </c>
      <c r="R1102">
        <v>1</v>
      </c>
      <c r="S1102">
        <v>0</v>
      </c>
      <c r="T1102">
        <v>1</v>
      </c>
      <c r="U1102">
        <v>0</v>
      </c>
      <c r="V1102">
        <v>0</v>
      </c>
      <c r="X1102" s="21" t="s">
        <v>1943</v>
      </c>
    </row>
    <row r="1103" spans="1:24" hidden="1">
      <c r="A1103" s="77" t="s">
        <v>8250</v>
      </c>
      <c r="B1103" s="4" t="s">
        <v>2798</v>
      </c>
      <c r="C1103" s="4" t="s">
        <v>1090</v>
      </c>
      <c r="D1103" s="4" t="s">
        <v>2799</v>
      </c>
      <c r="E1103" s="4" t="s">
        <v>1091</v>
      </c>
      <c r="F1103" s="4" t="s">
        <v>3324</v>
      </c>
      <c r="G1103" s="4" t="s">
        <v>3325</v>
      </c>
      <c r="H1103" s="4" t="s">
        <v>3318</v>
      </c>
      <c r="I1103" s="4" t="s">
        <v>3930</v>
      </c>
      <c r="J1103" s="4" t="s">
        <v>3931</v>
      </c>
      <c r="K1103" s="4" t="s">
        <v>2505</v>
      </c>
      <c r="L1103" s="4" t="s">
        <v>21</v>
      </c>
      <c r="M1103" t="s">
        <v>8</v>
      </c>
      <c r="R1103">
        <v>414</v>
      </c>
      <c r="S1103">
        <v>45</v>
      </c>
      <c r="T1103">
        <v>100</v>
      </c>
      <c r="U1103">
        <v>114</v>
      </c>
      <c r="V1103">
        <v>155</v>
      </c>
      <c r="X1103" s="21" t="s">
        <v>1943</v>
      </c>
    </row>
    <row r="1104" spans="1:24" hidden="1">
      <c r="A1104" s="77" t="s">
        <v>8250</v>
      </c>
      <c r="B1104" s="4" t="s">
        <v>2798</v>
      </c>
      <c r="C1104" s="4" t="s">
        <v>1090</v>
      </c>
      <c r="D1104" s="4" t="s">
        <v>2799</v>
      </c>
      <c r="E1104" s="4" t="s">
        <v>1091</v>
      </c>
      <c r="F1104" s="4" t="s">
        <v>3324</v>
      </c>
      <c r="G1104" s="4" t="s">
        <v>3325</v>
      </c>
      <c r="H1104" s="4" t="s">
        <v>3318</v>
      </c>
      <c r="I1104" s="4" t="s">
        <v>3932</v>
      </c>
      <c r="J1104" s="4" t="s">
        <v>3933</v>
      </c>
      <c r="K1104" s="4" t="s">
        <v>2505</v>
      </c>
      <c r="L1104" s="4" t="s">
        <v>21</v>
      </c>
      <c r="M1104" t="s">
        <v>8</v>
      </c>
      <c r="R1104">
        <v>381</v>
      </c>
      <c r="S1104">
        <v>42</v>
      </c>
      <c r="T1104">
        <v>93</v>
      </c>
      <c r="U1104">
        <v>106</v>
      </c>
      <c r="V1104">
        <v>140</v>
      </c>
      <c r="X1104" s="21" t="s">
        <v>1943</v>
      </c>
    </row>
    <row r="1105" spans="1:24" hidden="1">
      <c r="A1105" s="77" t="s">
        <v>8250</v>
      </c>
      <c r="B1105" s="4" t="s">
        <v>2798</v>
      </c>
      <c r="C1105" s="4" t="s">
        <v>1090</v>
      </c>
      <c r="D1105" s="4" t="s">
        <v>2799</v>
      </c>
      <c r="E1105" s="4" t="s">
        <v>1091</v>
      </c>
      <c r="F1105" s="4" t="s">
        <v>3324</v>
      </c>
      <c r="G1105" s="4" t="s">
        <v>3325</v>
      </c>
      <c r="H1105" s="4" t="s">
        <v>3318</v>
      </c>
      <c r="I1105" s="4" t="s">
        <v>3930</v>
      </c>
      <c r="J1105" s="4" t="s">
        <v>6454</v>
      </c>
      <c r="K1105" s="4" t="s">
        <v>2505</v>
      </c>
      <c r="L1105" s="4" t="s">
        <v>21</v>
      </c>
      <c r="M1105" t="s">
        <v>8</v>
      </c>
      <c r="R1105">
        <v>3</v>
      </c>
      <c r="S1105">
        <v>0</v>
      </c>
      <c r="T1105">
        <v>0</v>
      </c>
      <c r="U1105">
        <v>0</v>
      </c>
      <c r="V1105">
        <v>3</v>
      </c>
      <c r="X1105" s="21" t="s">
        <v>1943</v>
      </c>
    </row>
    <row r="1106" spans="1:24" hidden="1">
      <c r="A1106" s="77" t="s">
        <v>8250</v>
      </c>
      <c r="B1106" s="4" t="s">
        <v>2798</v>
      </c>
      <c r="C1106" s="4" t="s">
        <v>1090</v>
      </c>
      <c r="D1106" s="4" t="s">
        <v>2799</v>
      </c>
      <c r="E1106" s="4" t="s">
        <v>1091</v>
      </c>
      <c r="F1106" s="4" t="s">
        <v>3324</v>
      </c>
      <c r="G1106" s="4" t="s">
        <v>3325</v>
      </c>
      <c r="H1106" s="4" t="s">
        <v>3318</v>
      </c>
      <c r="I1106" s="4" t="s">
        <v>7817</v>
      </c>
      <c r="J1106" s="4" t="s">
        <v>6454</v>
      </c>
      <c r="K1106" s="4" t="s">
        <v>2505</v>
      </c>
      <c r="L1106" s="4" t="s">
        <v>21</v>
      </c>
      <c r="M1106" t="s">
        <v>8</v>
      </c>
      <c r="R1106">
        <v>1</v>
      </c>
      <c r="S1106">
        <v>0</v>
      </c>
      <c r="T1106">
        <v>0</v>
      </c>
      <c r="U1106">
        <v>0</v>
      </c>
      <c r="V1106">
        <v>1</v>
      </c>
      <c r="X1106" s="21" t="s">
        <v>1943</v>
      </c>
    </row>
    <row r="1107" spans="1:24" hidden="1">
      <c r="A1107" s="77" t="s">
        <v>8250</v>
      </c>
      <c r="B1107" s="4" t="s">
        <v>2798</v>
      </c>
      <c r="C1107" s="4" t="s">
        <v>1090</v>
      </c>
      <c r="D1107" s="4" t="s">
        <v>2799</v>
      </c>
      <c r="E1107" s="4" t="s">
        <v>1091</v>
      </c>
      <c r="F1107" s="4" t="s">
        <v>3324</v>
      </c>
      <c r="G1107" s="4" t="s">
        <v>3325</v>
      </c>
      <c r="H1107" s="4" t="s">
        <v>3318</v>
      </c>
      <c r="I1107" s="4" t="s">
        <v>3932</v>
      </c>
      <c r="J1107" s="4" t="s">
        <v>6455</v>
      </c>
      <c r="K1107" s="4" t="s">
        <v>2505</v>
      </c>
      <c r="L1107" s="4" t="s">
        <v>21</v>
      </c>
      <c r="M1107" t="s">
        <v>8</v>
      </c>
      <c r="R1107">
        <v>3</v>
      </c>
      <c r="S1107">
        <v>0</v>
      </c>
      <c r="T1107">
        <v>0</v>
      </c>
      <c r="U1107">
        <v>0</v>
      </c>
      <c r="V1107">
        <v>3</v>
      </c>
      <c r="X1107" s="21" t="s">
        <v>1943</v>
      </c>
    </row>
    <row r="1108" spans="1:24" hidden="1">
      <c r="A1108" s="77" t="s">
        <v>8250</v>
      </c>
      <c r="B1108" s="4" t="s">
        <v>2798</v>
      </c>
      <c r="C1108" s="4" t="s">
        <v>1090</v>
      </c>
      <c r="D1108" s="4" t="s">
        <v>3459</v>
      </c>
      <c r="E1108" s="4" t="s">
        <v>3460</v>
      </c>
      <c r="F1108" s="4" t="s">
        <v>3326</v>
      </c>
      <c r="G1108" s="4" t="s">
        <v>3325</v>
      </c>
      <c r="H1108" s="4" t="s">
        <v>3320</v>
      </c>
      <c r="I1108" s="4" t="s">
        <v>3930</v>
      </c>
      <c r="J1108" s="4" t="s">
        <v>266</v>
      </c>
      <c r="K1108" s="4" t="s">
        <v>2505</v>
      </c>
      <c r="L1108" s="4" t="s">
        <v>21</v>
      </c>
      <c r="M1108" t="s">
        <v>8</v>
      </c>
      <c r="R1108">
        <v>4</v>
      </c>
      <c r="S1108">
        <v>0</v>
      </c>
      <c r="T1108">
        <v>0</v>
      </c>
      <c r="U1108">
        <v>1</v>
      </c>
      <c r="V1108">
        <v>3</v>
      </c>
      <c r="X1108" s="21" t="s">
        <v>1943</v>
      </c>
    </row>
    <row r="1109" spans="1:24" hidden="1">
      <c r="A1109" s="77" t="s">
        <v>8250</v>
      </c>
      <c r="B1109" s="4" t="s">
        <v>2798</v>
      </c>
      <c r="C1109" s="4" t="s">
        <v>1090</v>
      </c>
      <c r="D1109" s="4" t="s">
        <v>3459</v>
      </c>
      <c r="E1109" s="4" t="s">
        <v>3460</v>
      </c>
      <c r="F1109" s="4" t="s">
        <v>3326</v>
      </c>
      <c r="G1109" s="4" t="s">
        <v>3325</v>
      </c>
      <c r="H1109" s="4" t="s">
        <v>3320</v>
      </c>
      <c r="I1109" s="4" t="s">
        <v>3930</v>
      </c>
      <c r="J1109" s="4" t="s">
        <v>4650</v>
      </c>
      <c r="K1109" s="4" t="s">
        <v>2505</v>
      </c>
      <c r="L1109" s="4" t="s">
        <v>21</v>
      </c>
      <c r="M1109" t="s">
        <v>8</v>
      </c>
      <c r="R1109">
        <v>1</v>
      </c>
      <c r="S1109">
        <v>0</v>
      </c>
      <c r="T1109">
        <v>0</v>
      </c>
      <c r="U1109">
        <v>0</v>
      </c>
      <c r="V1109">
        <v>1</v>
      </c>
      <c r="X1109" s="21" t="s">
        <v>1943</v>
      </c>
    </row>
    <row r="1110" spans="1:24" hidden="1">
      <c r="A1110" s="77" t="s">
        <v>8250</v>
      </c>
      <c r="B1110" s="4" t="s">
        <v>2798</v>
      </c>
      <c r="C1110" s="4" t="s">
        <v>1090</v>
      </c>
      <c r="D1110" s="4" t="s">
        <v>3459</v>
      </c>
      <c r="E1110" s="4" t="s">
        <v>3460</v>
      </c>
      <c r="F1110" s="4" t="s">
        <v>3326</v>
      </c>
      <c r="G1110" s="4" t="s">
        <v>3325</v>
      </c>
      <c r="H1110" s="4" t="s">
        <v>3320</v>
      </c>
      <c r="I1110" s="4" t="s">
        <v>3932</v>
      </c>
      <c r="J1110" s="4" t="s">
        <v>83</v>
      </c>
      <c r="K1110" s="4" t="s">
        <v>2505</v>
      </c>
      <c r="L1110" s="4" t="s">
        <v>21</v>
      </c>
      <c r="M1110" t="s">
        <v>8</v>
      </c>
      <c r="R1110">
        <v>1</v>
      </c>
      <c r="S1110">
        <v>0</v>
      </c>
      <c r="T1110">
        <v>0</v>
      </c>
      <c r="U1110">
        <v>0</v>
      </c>
      <c r="V1110">
        <v>1</v>
      </c>
      <c r="X1110" s="21" t="s">
        <v>1943</v>
      </c>
    </row>
    <row r="1111" spans="1:24" hidden="1">
      <c r="A1111" s="77" t="s">
        <v>8250</v>
      </c>
      <c r="B1111" s="4" t="s">
        <v>2798</v>
      </c>
      <c r="C1111" s="4" t="s">
        <v>1090</v>
      </c>
      <c r="D1111" s="4" t="s">
        <v>3459</v>
      </c>
      <c r="E1111" s="4" t="s">
        <v>3460</v>
      </c>
      <c r="F1111" s="4" t="s">
        <v>3326</v>
      </c>
      <c r="G1111" s="4" t="s">
        <v>3325</v>
      </c>
      <c r="H1111" s="4" t="s">
        <v>3320</v>
      </c>
      <c r="I1111" s="4" t="s">
        <v>3932</v>
      </c>
      <c r="J1111" s="4" t="s">
        <v>268</v>
      </c>
      <c r="K1111" s="4" t="s">
        <v>2505</v>
      </c>
      <c r="L1111" s="4" t="s">
        <v>21</v>
      </c>
      <c r="M1111" t="s">
        <v>8</v>
      </c>
      <c r="R1111">
        <v>2</v>
      </c>
      <c r="S1111">
        <v>0</v>
      </c>
      <c r="T1111">
        <v>0</v>
      </c>
      <c r="U1111">
        <v>0</v>
      </c>
      <c r="V1111">
        <v>2</v>
      </c>
      <c r="X1111" s="21" t="s">
        <v>1943</v>
      </c>
    </row>
    <row r="1112" spans="1:24" hidden="1">
      <c r="A1112" s="77" t="s">
        <v>8250</v>
      </c>
      <c r="B1112" s="4" t="s">
        <v>2798</v>
      </c>
      <c r="C1112" s="4" t="s">
        <v>1090</v>
      </c>
      <c r="D1112" s="4" t="s">
        <v>3459</v>
      </c>
      <c r="E1112" s="4" t="s">
        <v>3460</v>
      </c>
      <c r="F1112" s="4" t="s">
        <v>3326</v>
      </c>
      <c r="G1112" s="4" t="s">
        <v>3325</v>
      </c>
      <c r="H1112" s="4" t="s">
        <v>3320</v>
      </c>
      <c r="I1112" s="4" t="s">
        <v>3930</v>
      </c>
      <c r="J1112" s="4" t="s">
        <v>6471</v>
      </c>
      <c r="K1112" s="4" t="s">
        <v>2505</v>
      </c>
      <c r="L1112" s="4" t="s">
        <v>21</v>
      </c>
      <c r="M1112" t="s">
        <v>8</v>
      </c>
      <c r="R1112">
        <v>1</v>
      </c>
      <c r="S1112">
        <v>0</v>
      </c>
      <c r="T1112">
        <v>0</v>
      </c>
      <c r="U1112">
        <v>0</v>
      </c>
      <c r="V1112">
        <v>1</v>
      </c>
      <c r="X1112" s="21" t="s">
        <v>1943</v>
      </c>
    </row>
    <row r="1113" spans="1:24" hidden="1">
      <c r="A1113" s="77" t="s">
        <v>8250</v>
      </c>
      <c r="B1113" s="4" t="s">
        <v>2798</v>
      </c>
      <c r="C1113" s="4" t="s">
        <v>1090</v>
      </c>
      <c r="D1113" s="4" t="s">
        <v>3461</v>
      </c>
      <c r="E1113" s="4" t="s">
        <v>3462</v>
      </c>
      <c r="F1113" s="4" t="s">
        <v>3319</v>
      </c>
      <c r="G1113" s="4" t="s">
        <v>3325</v>
      </c>
      <c r="H1113" s="4" t="s">
        <v>3320</v>
      </c>
      <c r="I1113" s="4" t="s">
        <v>3930</v>
      </c>
      <c r="J1113" s="4" t="s">
        <v>1943</v>
      </c>
      <c r="K1113" s="4" t="s">
        <v>2505</v>
      </c>
      <c r="L1113" s="4" t="s">
        <v>21</v>
      </c>
      <c r="M1113" t="s">
        <v>8</v>
      </c>
      <c r="R1113">
        <v>2</v>
      </c>
      <c r="S1113">
        <v>0</v>
      </c>
      <c r="T1113">
        <v>0</v>
      </c>
      <c r="U1113">
        <v>1</v>
      </c>
      <c r="V1113">
        <v>1</v>
      </c>
      <c r="X1113" s="21" t="s">
        <v>1943</v>
      </c>
    </row>
    <row r="1114" spans="1:24" hidden="1">
      <c r="A1114" s="77" t="s">
        <v>8250</v>
      </c>
      <c r="B1114" s="4" t="s">
        <v>2798</v>
      </c>
      <c r="C1114" s="4" t="s">
        <v>1090</v>
      </c>
      <c r="D1114" s="4" t="s">
        <v>3461</v>
      </c>
      <c r="E1114" s="4" t="s">
        <v>3462</v>
      </c>
      <c r="F1114" s="4" t="s">
        <v>3319</v>
      </c>
      <c r="G1114" s="4" t="s">
        <v>3325</v>
      </c>
      <c r="H1114" s="4" t="s">
        <v>3320</v>
      </c>
      <c r="I1114" s="4" t="s">
        <v>3930</v>
      </c>
      <c r="J1114" s="4" t="s">
        <v>266</v>
      </c>
      <c r="K1114" s="4" t="s">
        <v>2505</v>
      </c>
      <c r="L1114" s="4" t="s">
        <v>21</v>
      </c>
      <c r="M1114" t="s">
        <v>8</v>
      </c>
      <c r="R1114">
        <v>4</v>
      </c>
      <c r="S1114">
        <v>2</v>
      </c>
      <c r="T1114">
        <v>1</v>
      </c>
      <c r="U1114">
        <v>0</v>
      </c>
      <c r="V1114">
        <v>1</v>
      </c>
      <c r="X1114" s="21" t="s">
        <v>1943</v>
      </c>
    </row>
    <row r="1115" spans="1:24" hidden="1">
      <c r="A1115" s="77" t="s">
        <v>8250</v>
      </c>
      <c r="B1115" s="4" t="s">
        <v>2798</v>
      </c>
      <c r="C1115" s="4" t="s">
        <v>1090</v>
      </c>
      <c r="D1115" s="4" t="s">
        <v>3461</v>
      </c>
      <c r="E1115" s="4" t="s">
        <v>3462</v>
      </c>
      <c r="F1115" s="4" t="s">
        <v>3319</v>
      </c>
      <c r="G1115" s="4" t="s">
        <v>3325</v>
      </c>
      <c r="H1115" s="4" t="s">
        <v>3320</v>
      </c>
      <c r="I1115" s="4" t="s">
        <v>3932</v>
      </c>
      <c r="J1115" s="4" t="s">
        <v>268</v>
      </c>
      <c r="K1115" s="4" t="s">
        <v>2505</v>
      </c>
      <c r="L1115" s="4" t="s">
        <v>21</v>
      </c>
      <c r="M1115" t="s">
        <v>8</v>
      </c>
      <c r="R1115">
        <v>1</v>
      </c>
      <c r="S1115">
        <v>1</v>
      </c>
      <c r="T1115">
        <v>0</v>
      </c>
      <c r="U1115">
        <v>0</v>
      </c>
      <c r="V1115">
        <v>0</v>
      </c>
      <c r="X1115" s="21" t="s">
        <v>1943</v>
      </c>
    </row>
    <row r="1116" spans="1:24" hidden="1">
      <c r="A1116" s="77" t="s">
        <v>8250</v>
      </c>
      <c r="B1116" s="4" t="s">
        <v>2798</v>
      </c>
      <c r="C1116" s="4" t="s">
        <v>1090</v>
      </c>
      <c r="D1116" s="4" t="s">
        <v>3461</v>
      </c>
      <c r="E1116" s="4" t="s">
        <v>3462</v>
      </c>
      <c r="F1116" s="4" t="s">
        <v>3319</v>
      </c>
      <c r="G1116" s="4" t="s">
        <v>3325</v>
      </c>
      <c r="H1116" s="4" t="s">
        <v>3320</v>
      </c>
      <c r="I1116" s="4" t="s">
        <v>3932</v>
      </c>
      <c r="J1116" s="4" t="s">
        <v>6472</v>
      </c>
      <c r="K1116" s="4" t="s">
        <v>2505</v>
      </c>
      <c r="L1116" s="4" t="s">
        <v>21</v>
      </c>
      <c r="M1116" t="s">
        <v>8</v>
      </c>
      <c r="R1116">
        <v>1</v>
      </c>
      <c r="S1116">
        <v>1</v>
      </c>
      <c r="T1116">
        <v>0</v>
      </c>
      <c r="U1116">
        <v>0</v>
      </c>
      <c r="V1116">
        <v>0</v>
      </c>
      <c r="X1116" s="21" t="s">
        <v>1943</v>
      </c>
    </row>
    <row r="1117" spans="1:24" hidden="1">
      <c r="A1117" s="77" t="s">
        <v>8250</v>
      </c>
      <c r="B1117" s="4" t="s">
        <v>2798</v>
      </c>
      <c r="C1117" s="4" t="s">
        <v>1090</v>
      </c>
      <c r="D1117" s="4" t="s">
        <v>3461</v>
      </c>
      <c r="E1117" s="4" t="s">
        <v>3462</v>
      </c>
      <c r="F1117" s="4" t="s">
        <v>3319</v>
      </c>
      <c r="G1117" s="4" t="s">
        <v>3325</v>
      </c>
      <c r="H1117" s="4" t="s">
        <v>3320</v>
      </c>
      <c r="I1117" s="4" t="s">
        <v>3930</v>
      </c>
      <c r="J1117" s="4" t="s">
        <v>6473</v>
      </c>
      <c r="K1117" s="4" t="s">
        <v>2505</v>
      </c>
      <c r="L1117" s="4" t="s">
        <v>21</v>
      </c>
      <c r="M1117" t="s">
        <v>8</v>
      </c>
      <c r="R1117">
        <v>1</v>
      </c>
      <c r="S1117">
        <v>0</v>
      </c>
      <c r="T1117">
        <v>0</v>
      </c>
      <c r="U1117">
        <v>0</v>
      </c>
      <c r="V1117">
        <v>1</v>
      </c>
      <c r="X1117" s="21" t="s">
        <v>1943</v>
      </c>
    </row>
    <row r="1118" spans="1:24" hidden="1">
      <c r="A1118" s="77" t="s">
        <v>8250</v>
      </c>
      <c r="B1118" s="4" t="s">
        <v>2798</v>
      </c>
      <c r="C1118" s="4" t="s">
        <v>1090</v>
      </c>
      <c r="D1118" s="4" t="s">
        <v>3461</v>
      </c>
      <c r="E1118" s="4" t="s">
        <v>3462</v>
      </c>
      <c r="F1118" s="4" t="s">
        <v>3319</v>
      </c>
      <c r="G1118" s="4" t="s">
        <v>3325</v>
      </c>
      <c r="H1118" s="4" t="s">
        <v>3320</v>
      </c>
      <c r="I1118" s="4" t="s">
        <v>3930</v>
      </c>
      <c r="J1118" s="4" t="s">
        <v>3931</v>
      </c>
      <c r="K1118" s="4" t="s">
        <v>2505</v>
      </c>
      <c r="L1118" s="4" t="s">
        <v>21</v>
      </c>
      <c r="M1118" t="s">
        <v>8</v>
      </c>
      <c r="R1118">
        <v>22</v>
      </c>
      <c r="S1118">
        <v>8</v>
      </c>
      <c r="T1118">
        <v>7</v>
      </c>
      <c r="U1118">
        <v>5</v>
      </c>
      <c r="V1118">
        <v>2</v>
      </c>
      <c r="X1118" s="21" t="s">
        <v>1943</v>
      </c>
    </row>
    <row r="1119" spans="1:24" hidden="1">
      <c r="A1119" s="77" t="s">
        <v>8250</v>
      </c>
      <c r="B1119" s="4" t="s">
        <v>2798</v>
      </c>
      <c r="C1119" s="4" t="s">
        <v>1090</v>
      </c>
      <c r="D1119" s="4" t="s">
        <v>3461</v>
      </c>
      <c r="E1119" s="4" t="s">
        <v>3462</v>
      </c>
      <c r="F1119" s="4" t="s">
        <v>3319</v>
      </c>
      <c r="G1119" s="4" t="s">
        <v>3325</v>
      </c>
      <c r="H1119" s="4" t="s">
        <v>3320</v>
      </c>
      <c r="I1119" s="4" t="s">
        <v>3932</v>
      </c>
      <c r="J1119" s="4" t="s">
        <v>3933</v>
      </c>
      <c r="K1119" s="4" t="s">
        <v>2505</v>
      </c>
      <c r="L1119" s="4" t="s">
        <v>21</v>
      </c>
      <c r="M1119" t="s">
        <v>8</v>
      </c>
      <c r="R1119">
        <v>22</v>
      </c>
      <c r="S1119">
        <v>8</v>
      </c>
      <c r="T1119">
        <v>7</v>
      </c>
      <c r="U1119">
        <v>5</v>
      </c>
      <c r="V1119">
        <v>2</v>
      </c>
      <c r="X1119" s="21" t="s">
        <v>1943</v>
      </c>
    </row>
    <row r="1120" spans="1:24" hidden="1">
      <c r="A1120" s="77" t="s">
        <v>8250</v>
      </c>
      <c r="B1120" s="4" t="s">
        <v>2798</v>
      </c>
      <c r="C1120" s="4" t="s">
        <v>1090</v>
      </c>
      <c r="D1120" s="4" t="s">
        <v>3463</v>
      </c>
      <c r="E1120" s="4" t="s">
        <v>3464</v>
      </c>
      <c r="F1120" s="4" t="s">
        <v>3324</v>
      </c>
      <c r="G1120" s="4" t="s">
        <v>3325</v>
      </c>
      <c r="H1120" s="4" t="s">
        <v>3320</v>
      </c>
      <c r="I1120" s="4" t="s">
        <v>3930</v>
      </c>
      <c r="J1120" s="4" t="s">
        <v>6474</v>
      </c>
      <c r="K1120" s="4" t="s">
        <v>2505</v>
      </c>
      <c r="L1120" s="4" t="s">
        <v>21</v>
      </c>
      <c r="M1120" t="s">
        <v>8</v>
      </c>
      <c r="R1120">
        <v>1</v>
      </c>
      <c r="S1120">
        <v>0</v>
      </c>
      <c r="T1120">
        <v>0</v>
      </c>
      <c r="U1120">
        <v>1</v>
      </c>
      <c r="V1120">
        <v>0</v>
      </c>
      <c r="X1120" s="21" t="s">
        <v>1943</v>
      </c>
    </row>
    <row r="1121" spans="1:24" hidden="1">
      <c r="A1121" s="77" t="s">
        <v>8250</v>
      </c>
      <c r="B1121" s="4" t="s">
        <v>2798</v>
      </c>
      <c r="C1121" s="4" t="s">
        <v>1090</v>
      </c>
      <c r="D1121" s="4" t="s">
        <v>3463</v>
      </c>
      <c r="E1121" s="4" t="s">
        <v>3464</v>
      </c>
      <c r="F1121" s="4" t="s">
        <v>3324</v>
      </c>
      <c r="G1121" s="4" t="s">
        <v>3325</v>
      </c>
      <c r="H1121" s="4" t="s">
        <v>3320</v>
      </c>
      <c r="I1121" s="4" t="s">
        <v>3930</v>
      </c>
      <c r="J1121" s="4" t="s">
        <v>6475</v>
      </c>
      <c r="K1121" s="4" t="s">
        <v>2505</v>
      </c>
      <c r="L1121" s="4" t="s">
        <v>21</v>
      </c>
      <c r="M1121" t="s">
        <v>8</v>
      </c>
      <c r="R1121">
        <v>1</v>
      </c>
      <c r="S1121">
        <v>0</v>
      </c>
      <c r="T1121">
        <v>0</v>
      </c>
      <c r="U1121">
        <v>0</v>
      </c>
      <c r="V1121">
        <v>1</v>
      </c>
      <c r="X1121" s="21" t="s">
        <v>1943</v>
      </c>
    </row>
    <row r="1122" spans="1:24" hidden="1">
      <c r="A1122" s="77" t="s">
        <v>8250</v>
      </c>
      <c r="B1122" s="4" t="s">
        <v>2798</v>
      </c>
      <c r="C1122" s="4" t="s">
        <v>1090</v>
      </c>
      <c r="D1122" s="4" t="s">
        <v>3463</v>
      </c>
      <c r="E1122" s="4" t="s">
        <v>3464</v>
      </c>
      <c r="F1122" s="4" t="s">
        <v>3324</v>
      </c>
      <c r="G1122" s="4" t="s">
        <v>3325</v>
      </c>
      <c r="H1122" s="4" t="s">
        <v>3320</v>
      </c>
      <c r="I1122" s="4" t="s">
        <v>3930</v>
      </c>
      <c r="J1122" s="4" t="s">
        <v>6476</v>
      </c>
      <c r="K1122" s="4" t="s">
        <v>2505</v>
      </c>
      <c r="L1122" s="4" t="s">
        <v>21</v>
      </c>
      <c r="M1122" t="s">
        <v>8</v>
      </c>
      <c r="R1122">
        <v>1</v>
      </c>
      <c r="S1122">
        <v>0</v>
      </c>
      <c r="T1122">
        <v>0</v>
      </c>
      <c r="U1122">
        <v>0</v>
      </c>
      <c r="V1122">
        <v>1</v>
      </c>
      <c r="X1122" s="21" t="s">
        <v>1943</v>
      </c>
    </row>
    <row r="1123" spans="1:24" hidden="1">
      <c r="A1123" s="77" t="s">
        <v>8250</v>
      </c>
      <c r="B1123" s="4" t="s">
        <v>2798</v>
      </c>
      <c r="C1123" s="4" t="s">
        <v>1090</v>
      </c>
      <c r="D1123" s="4" t="s">
        <v>3463</v>
      </c>
      <c r="E1123" s="4" t="s">
        <v>3464</v>
      </c>
      <c r="F1123" s="4" t="s">
        <v>3324</v>
      </c>
      <c r="G1123" s="4" t="s">
        <v>3325</v>
      </c>
      <c r="H1123" s="4" t="s">
        <v>3320</v>
      </c>
      <c r="I1123" s="4" t="s">
        <v>3930</v>
      </c>
      <c r="J1123" s="4" t="s">
        <v>1940</v>
      </c>
      <c r="K1123" s="4" t="s">
        <v>2505</v>
      </c>
      <c r="L1123" s="4" t="s">
        <v>21</v>
      </c>
      <c r="M1123" t="s">
        <v>8</v>
      </c>
      <c r="R1123">
        <v>1</v>
      </c>
      <c r="S1123">
        <v>0</v>
      </c>
      <c r="T1123">
        <v>0</v>
      </c>
      <c r="U1123">
        <v>0</v>
      </c>
      <c r="V1123">
        <v>1</v>
      </c>
      <c r="X1123" s="21" t="s">
        <v>1943</v>
      </c>
    </row>
    <row r="1124" spans="1:24" hidden="1">
      <c r="A1124" s="77" t="s">
        <v>8250</v>
      </c>
      <c r="B1124" s="4" t="s">
        <v>2798</v>
      </c>
      <c r="C1124" s="4" t="s">
        <v>1090</v>
      </c>
      <c r="D1124" s="4" t="s">
        <v>3463</v>
      </c>
      <c r="E1124" s="4" t="s">
        <v>3464</v>
      </c>
      <c r="F1124" s="4" t="s">
        <v>3324</v>
      </c>
      <c r="G1124" s="4" t="s">
        <v>3325</v>
      </c>
      <c r="H1124" s="4" t="s">
        <v>3320</v>
      </c>
      <c r="I1124" s="4" t="s">
        <v>3930</v>
      </c>
      <c r="J1124" s="4" t="s">
        <v>6480</v>
      </c>
      <c r="K1124" s="4" t="s">
        <v>2505</v>
      </c>
      <c r="L1124" s="4" t="s">
        <v>21</v>
      </c>
      <c r="M1124" t="s">
        <v>8</v>
      </c>
      <c r="R1124">
        <v>1</v>
      </c>
      <c r="S1124">
        <v>0</v>
      </c>
      <c r="T1124">
        <v>0</v>
      </c>
      <c r="U1124">
        <v>0</v>
      </c>
      <c r="V1124">
        <v>1</v>
      </c>
      <c r="X1124" s="21" t="s">
        <v>1943</v>
      </c>
    </row>
    <row r="1125" spans="1:24" hidden="1">
      <c r="A1125" s="77" t="s">
        <v>8250</v>
      </c>
      <c r="B1125" s="4" t="s">
        <v>2798</v>
      </c>
      <c r="C1125" s="4" t="s">
        <v>1090</v>
      </c>
      <c r="D1125" s="4" t="s">
        <v>3463</v>
      </c>
      <c r="E1125" s="4" t="s">
        <v>3464</v>
      </c>
      <c r="F1125" s="4" t="s">
        <v>3324</v>
      </c>
      <c r="G1125" s="4" t="s">
        <v>3325</v>
      </c>
      <c r="H1125" s="4" t="s">
        <v>3320</v>
      </c>
      <c r="I1125" s="4" t="s">
        <v>3930</v>
      </c>
      <c r="J1125" s="4" t="s">
        <v>6481</v>
      </c>
      <c r="K1125" s="4" t="s">
        <v>2505</v>
      </c>
      <c r="L1125" s="4" t="s">
        <v>21</v>
      </c>
      <c r="M1125" t="s">
        <v>8</v>
      </c>
      <c r="R1125">
        <v>1</v>
      </c>
      <c r="S1125">
        <v>0</v>
      </c>
      <c r="T1125">
        <v>0</v>
      </c>
      <c r="U1125">
        <v>0</v>
      </c>
      <c r="V1125">
        <v>1</v>
      </c>
      <c r="X1125" s="21" t="s">
        <v>1943</v>
      </c>
    </row>
    <row r="1126" spans="1:24" hidden="1">
      <c r="A1126" s="77" t="s">
        <v>8250</v>
      </c>
      <c r="B1126" s="4" t="s">
        <v>2798</v>
      </c>
      <c r="C1126" s="4" t="s">
        <v>1090</v>
      </c>
      <c r="D1126" s="4" t="s">
        <v>3463</v>
      </c>
      <c r="E1126" s="4" t="s">
        <v>3464</v>
      </c>
      <c r="F1126" s="4" t="s">
        <v>3324</v>
      </c>
      <c r="G1126" s="4" t="s">
        <v>3325</v>
      </c>
      <c r="H1126" s="4" t="s">
        <v>3320</v>
      </c>
      <c r="I1126" s="4" t="s">
        <v>3932</v>
      </c>
      <c r="J1126" s="4" t="s">
        <v>6455</v>
      </c>
      <c r="K1126" s="4" t="s">
        <v>2505</v>
      </c>
      <c r="L1126" s="4" t="s">
        <v>21</v>
      </c>
      <c r="M1126" t="s">
        <v>8</v>
      </c>
      <c r="R1126">
        <v>1</v>
      </c>
      <c r="S1126">
        <v>0</v>
      </c>
      <c r="T1126">
        <v>0</v>
      </c>
      <c r="U1126">
        <v>0</v>
      </c>
      <c r="V1126">
        <v>1</v>
      </c>
      <c r="X1126" s="21" t="s">
        <v>1943</v>
      </c>
    </row>
    <row r="1127" spans="1:24" hidden="1">
      <c r="A1127" s="77" t="s">
        <v>8250</v>
      </c>
      <c r="B1127" s="4" t="s">
        <v>2798</v>
      </c>
      <c r="C1127" s="4" t="s">
        <v>1090</v>
      </c>
      <c r="D1127" s="4" t="s">
        <v>3463</v>
      </c>
      <c r="E1127" s="4" t="s">
        <v>3464</v>
      </c>
      <c r="F1127" s="4" t="s">
        <v>3324</v>
      </c>
      <c r="G1127" s="4" t="s">
        <v>3325</v>
      </c>
      <c r="H1127" s="4" t="s">
        <v>3320</v>
      </c>
      <c r="I1127" s="4" t="s">
        <v>3932</v>
      </c>
      <c r="J1127" s="4" t="s">
        <v>3959</v>
      </c>
      <c r="K1127" s="4" t="s">
        <v>2505</v>
      </c>
      <c r="L1127" s="4" t="s">
        <v>21</v>
      </c>
      <c r="M1127" t="s">
        <v>8</v>
      </c>
      <c r="R1127">
        <v>1</v>
      </c>
      <c r="S1127">
        <v>0</v>
      </c>
      <c r="T1127">
        <v>0</v>
      </c>
      <c r="U1127">
        <v>0</v>
      </c>
      <c r="V1127">
        <v>1</v>
      </c>
      <c r="X1127" s="21" t="s">
        <v>1943</v>
      </c>
    </row>
    <row r="1128" spans="1:24" hidden="1">
      <c r="A1128" s="77" t="s">
        <v>8250</v>
      </c>
      <c r="B1128" s="4" t="s">
        <v>2798</v>
      </c>
      <c r="C1128" s="4" t="s">
        <v>1090</v>
      </c>
      <c r="D1128" s="4" t="s">
        <v>3465</v>
      </c>
      <c r="E1128" s="4" t="s">
        <v>3466</v>
      </c>
      <c r="F1128" s="4" t="s">
        <v>3324</v>
      </c>
      <c r="G1128" s="4" t="s">
        <v>3325</v>
      </c>
      <c r="H1128" s="4" t="s">
        <v>3318</v>
      </c>
      <c r="I1128" s="4" t="s">
        <v>3930</v>
      </c>
      <c r="J1128" s="4" t="s">
        <v>266</v>
      </c>
      <c r="K1128" s="4" t="s">
        <v>2505</v>
      </c>
      <c r="L1128" s="4" t="s">
        <v>21</v>
      </c>
      <c r="M1128" t="s">
        <v>8</v>
      </c>
      <c r="R1128">
        <v>2</v>
      </c>
      <c r="S1128">
        <v>0</v>
      </c>
      <c r="T1128">
        <v>0</v>
      </c>
      <c r="U1128">
        <v>0</v>
      </c>
      <c r="V1128">
        <v>2</v>
      </c>
      <c r="X1128" s="21" t="s">
        <v>1943</v>
      </c>
    </row>
    <row r="1129" spans="1:24" hidden="1">
      <c r="A1129" s="77" t="s">
        <v>8250</v>
      </c>
      <c r="B1129" s="4" t="s">
        <v>2798</v>
      </c>
      <c r="C1129" s="4" t="s">
        <v>1090</v>
      </c>
      <c r="D1129" s="4" t="s">
        <v>3465</v>
      </c>
      <c r="E1129" s="4" t="s">
        <v>3466</v>
      </c>
      <c r="F1129" s="4" t="s">
        <v>3324</v>
      </c>
      <c r="G1129" s="4" t="s">
        <v>3325</v>
      </c>
      <c r="H1129" s="4" t="s">
        <v>3318</v>
      </c>
      <c r="I1129" s="4" t="s">
        <v>3932</v>
      </c>
      <c r="J1129" s="4" t="s">
        <v>268</v>
      </c>
      <c r="K1129" s="4" t="s">
        <v>2505</v>
      </c>
      <c r="L1129" s="4" t="s">
        <v>21</v>
      </c>
      <c r="M1129" t="s">
        <v>8</v>
      </c>
      <c r="R1129">
        <v>1</v>
      </c>
      <c r="S1129">
        <v>0</v>
      </c>
      <c r="T1129">
        <v>0</v>
      </c>
      <c r="U1129">
        <v>0</v>
      </c>
      <c r="V1129">
        <v>1</v>
      </c>
      <c r="X1129" s="21" t="s">
        <v>1943</v>
      </c>
    </row>
    <row r="1130" spans="1:24" hidden="1">
      <c r="A1130" s="77" t="s">
        <v>8250</v>
      </c>
      <c r="B1130" s="4" t="s">
        <v>2798</v>
      </c>
      <c r="C1130" s="4" t="s">
        <v>1090</v>
      </c>
      <c r="D1130" s="4" t="s">
        <v>3465</v>
      </c>
      <c r="E1130" s="4" t="s">
        <v>3466</v>
      </c>
      <c r="F1130" s="4" t="s">
        <v>3324</v>
      </c>
      <c r="G1130" s="4" t="s">
        <v>3325</v>
      </c>
      <c r="H1130" s="4" t="s">
        <v>3318</v>
      </c>
      <c r="I1130" s="4" t="s">
        <v>3930</v>
      </c>
      <c r="J1130" s="4" t="s">
        <v>3931</v>
      </c>
      <c r="K1130" s="4" t="s">
        <v>2505</v>
      </c>
      <c r="L1130" s="4" t="s">
        <v>21</v>
      </c>
      <c r="M1130" t="s">
        <v>8</v>
      </c>
      <c r="R1130">
        <v>605</v>
      </c>
      <c r="S1130">
        <v>102</v>
      </c>
      <c r="T1130">
        <v>167</v>
      </c>
      <c r="U1130">
        <v>151</v>
      </c>
      <c r="V1130">
        <v>185</v>
      </c>
      <c r="X1130" s="21" t="s">
        <v>1943</v>
      </c>
    </row>
    <row r="1131" spans="1:24" hidden="1">
      <c r="A1131" s="77" t="s">
        <v>8250</v>
      </c>
      <c r="B1131" s="4" t="s">
        <v>2798</v>
      </c>
      <c r="C1131" s="4" t="s">
        <v>1090</v>
      </c>
      <c r="D1131" s="4" t="s">
        <v>3465</v>
      </c>
      <c r="E1131" s="4" t="s">
        <v>3466</v>
      </c>
      <c r="F1131" s="4" t="s">
        <v>3324</v>
      </c>
      <c r="G1131" s="4" t="s">
        <v>3325</v>
      </c>
      <c r="H1131" s="4" t="s">
        <v>3318</v>
      </c>
      <c r="I1131" s="4" t="s">
        <v>3932</v>
      </c>
      <c r="J1131" s="4" t="s">
        <v>3933</v>
      </c>
      <c r="K1131" s="4" t="s">
        <v>2505</v>
      </c>
      <c r="L1131" s="4" t="s">
        <v>21</v>
      </c>
      <c r="M1131" t="s">
        <v>8</v>
      </c>
      <c r="R1131">
        <v>570</v>
      </c>
      <c r="S1131">
        <v>95</v>
      </c>
      <c r="T1131">
        <v>160</v>
      </c>
      <c r="U1131">
        <v>139</v>
      </c>
      <c r="V1131">
        <v>176</v>
      </c>
      <c r="X1131" s="21" t="s">
        <v>1943</v>
      </c>
    </row>
    <row r="1132" spans="1:24" hidden="1">
      <c r="A1132" s="77" t="s">
        <v>8250</v>
      </c>
      <c r="B1132" s="4" t="s">
        <v>2798</v>
      </c>
      <c r="C1132" s="4" t="s">
        <v>1090</v>
      </c>
      <c r="D1132" s="4" t="s">
        <v>3465</v>
      </c>
      <c r="E1132" s="4" t="s">
        <v>3466</v>
      </c>
      <c r="F1132" s="4" t="s">
        <v>3324</v>
      </c>
      <c r="G1132" s="4" t="s">
        <v>3325</v>
      </c>
      <c r="H1132" s="4" t="s">
        <v>3318</v>
      </c>
      <c r="I1132" s="4" t="s">
        <v>4796</v>
      </c>
      <c r="J1132" s="4" t="s">
        <v>4797</v>
      </c>
      <c r="K1132" s="4" t="s">
        <v>2505</v>
      </c>
      <c r="L1132" s="4" t="s">
        <v>21</v>
      </c>
      <c r="M1132" t="s">
        <v>8</v>
      </c>
      <c r="R1132">
        <v>57</v>
      </c>
      <c r="S1132">
        <v>8</v>
      </c>
      <c r="T1132">
        <v>22</v>
      </c>
      <c r="U1132">
        <v>16</v>
      </c>
      <c r="V1132">
        <v>11</v>
      </c>
      <c r="X1132" s="21" t="s">
        <v>1943</v>
      </c>
    </row>
    <row r="1133" spans="1:24" hidden="1">
      <c r="A1133" s="77" t="s">
        <v>8250</v>
      </c>
      <c r="B1133" s="4" t="s">
        <v>2798</v>
      </c>
      <c r="C1133" s="4" t="s">
        <v>1090</v>
      </c>
      <c r="D1133" s="4" t="s">
        <v>3465</v>
      </c>
      <c r="E1133" s="4" t="s">
        <v>3466</v>
      </c>
      <c r="F1133" s="4" t="s">
        <v>3324</v>
      </c>
      <c r="G1133" s="4" t="s">
        <v>3325</v>
      </c>
      <c r="H1133" s="4" t="s">
        <v>3318</v>
      </c>
      <c r="I1133" s="4" t="s">
        <v>4798</v>
      </c>
      <c r="J1133" s="4" t="s">
        <v>4799</v>
      </c>
      <c r="K1133" s="4" t="s">
        <v>2505</v>
      </c>
      <c r="L1133" s="4" t="s">
        <v>21</v>
      </c>
      <c r="M1133" t="s">
        <v>8</v>
      </c>
      <c r="R1133">
        <v>51</v>
      </c>
      <c r="S1133">
        <v>9</v>
      </c>
      <c r="T1133">
        <v>20</v>
      </c>
      <c r="U1133">
        <v>14</v>
      </c>
      <c r="V1133">
        <v>8</v>
      </c>
      <c r="X1133" s="21" t="s">
        <v>1943</v>
      </c>
    </row>
    <row r="1134" spans="1:24" hidden="1">
      <c r="A1134" s="77" t="s">
        <v>8250</v>
      </c>
      <c r="B1134" s="4" t="s">
        <v>2798</v>
      </c>
      <c r="C1134" s="4" t="s">
        <v>1090</v>
      </c>
      <c r="D1134" s="4" t="s">
        <v>3465</v>
      </c>
      <c r="E1134" s="4" t="s">
        <v>3466</v>
      </c>
      <c r="F1134" s="4" t="s">
        <v>3324</v>
      </c>
      <c r="G1134" s="4" t="s">
        <v>3325</v>
      </c>
      <c r="H1134" s="4" t="s">
        <v>3318</v>
      </c>
      <c r="I1134" s="4" t="s">
        <v>3930</v>
      </c>
      <c r="J1134" s="4" t="s">
        <v>6454</v>
      </c>
      <c r="K1134" s="4" t="s">
        <v>2505</v>
      </c>
      <c r="L1134" s="4" t="s">
        <v>21</v>
      </c>
      <c r="M1134" t="s">
        <v>8</v>
      </c>
      <c r="R1134">
        <v>3</v>
      </c>
      <c r="S1134">
        <v>0</v>
      </c>
      <c r="T1134">
        <v>0</v>
      </c>
      <c r="U1134">
        <v>0</v>
      </c>
      <c r="V1134">
        <v>3</v>
      </c>
      <c r="X1134" s="21" t="s">
        <v>1943</v>
      </c>
    </row>
    <row r="1135" spans="1:24" hidden="1">
      <c r="A1135" s="77" t="s">
        <v>8250</v>
      </c>
      <c r="B1135" s="4" t="s">
        <v>2798</v>
      </c>
      <c r="C1135" s="4" t="s">
        <v>1090</v>
      </c>
      <c r="D1135" s="4" t="s">
        <v>3465</v>
      </c>
      <c r="E1135" s="4" t="s">
        <v>3466</v>
      </c>
      <c r="F1135" s="4" t="s">
        <v>3324</v>
      </c>
      <c r="G1135" s="4" t="s">
        <v>3325</v>
      </c>
      <c r="H1135" s="4" t="s">
        <v>3318</v>
      </c>
      <c r="I1135" s="4" t="s">
        <v>3932</v>
      </c>
      <c r="J1135" s="4" t="s">
        <v>6455</v>
      </c>
      <c r="K1135" s="4" t="s">
        <v>2505</v>
      </c>
      <c r="L1135" s="4" t="s">
        <v>21</v>
      </c>
      <c r="M1135" t="s">
        <v>8</v>
      </c>
      <c r="R1135">
        <v>2</v>
      </c>
      <c r="S1135">
        <v>0</v>
      </c>
      <c r="T1135">
        <v>0</v>
      </c>
      <c r="U1135">
        <v>0</v>
      </c>
      <c r="V1135">
        <v>2</v>
      </c>
      <c r="X1135" s="21" t="s">
        <v>1943</v>
      </c>
    </row>
    <row r="1136" spans="1:24" hidden="1">
      <c r="A1136" s="77" t="s">
        <v>8250</v>
      </c>
      <c r="B1136" s="4" t="s">
        <v>2798</v>
      </c>
      <c r="C1136" s="4" t="s">
        <v>1090</v>
      </c>
      <c r="D1136" s="4" t="s">
        <v>3457</v>
      </c>
      <c r="E1136" s="4" t="s">
        <v>3458</v>
      </c>
      <c r="F1136" s="4" t="s">
        <v>3324</v>
      </c>
      <c r="G1136" s="4" t="s">
        <v>3325</v>
      </c>
      <c r="H1136" s="4" t="s">
        <v>3318</v>
      </c>
      <c r="I1136" s="4" t="s">
        <v>3616</v>
      </c>
      <c r="J1136" s="4" t="s">
        <v>6442</v>
      </c>
      <c r="K1136" s="4" t="s">
        <v>2506</v>
      </c>
      <c r="L1136" s="4" t="s">
        <v>24</v>
      </c>
      <c r="M1136" t="s">
        <v>8</v>
      </c>
      <c r="R1136">
        <v>48</v>
      </c>
      <c r="S1136">
        <v>29</v>
      </c>
      <c r="T1136">
        <v>11</v>
      </c>
      <c r="U1136">
        <v>7</v>
      </c>
      <c r="V1136">
        <v>1</v>
      </c>
      <c r="X1136" s="21" t="s">
        <v>1943</v>
      </c>
    </row>
    <row r="1137" spans="1:24" hidden="1">
      <c r="A1137" s="77" t="s">
        <v>8250</v>
      </c>
      <c r="B1137" s="4" t="s">
        <v>2798</v>
      </c>
      <c r="C1137" s="4" t="s">
        <v>1090</v>
      </c>
      <c r="D1137" s="4" t="s">
        <v>3457</v>
      </c>
      <c r="E1137" s="4" t="s">
        <v>3458</v>
      </c>
      <c r="F1137" s="4" t="s">
        <v>3324</v>
      </c>
      <c r="G1137" s="4" t="s">
        <v>3325</v>
      </c>
      <c r="H1137" s="4" t="s">
        <v>3318</v>
      </c>
      <c r="I1137" s="4" t="s">
        <v>7795</v>
      </c>
      <c r="J1137" s="4" t="s">
        <v>6443</v>
      </c>
      <c r="K1137" s="4" t="s">
        <v>2506</v>
      </c>
      <c r="L1137" s="4" t="s">
        <v>24</v>
      </c>
      <c r="M1137" t="s">
        <v>8</v>
      </c>
      <c r="R1137">
        <v>47</v>
      </c>
      <c r="S1137">
        <v>28</v>
      </c>
      <c r="T1137">
        <v>11</v>
      </c>
      <c r="U1137">
        <v>7</v>
      </c>
      <c r="V1137">
        <v>1</v>
      </c>
      <c r="X1137" s="21" t="s">
        <v>1943</v>
      </c>
    </row>
    <row r="1138" spans="1:24" hidden="1">
      <c r="A1138" s="77" t="s">
        <v>8250</v>
      </c>
      <c r="B1138" s="4" t="s">
        <v>2798</v>
      </c>
      <c r="C1138" s="4" t="s">
        <v>1090</v>
      </c>
      <c r="D1138" s="4" t="s">
        <v>3457</v>
      </c>
      <c r="E1138" s="4" t="s">
        <v>3458</v>
      </c>
      <c r="F1138" s="4" t="s">
        <v>3324</v>
      </c>
      <c r="G1138" s="4" t="s">
        <v>3325</v>
      </c>
      <c r="H1138" s="4" t="s">
        <v>3318</v>
      </c>
      <c r="I1138" s="4" t="s">
        <v>3634</v>
      </c>
      <c r="J1138" s="4" t="s">
        <v>3934</v>
      </c>
      <c r="K1138" s="4" t="s">
        <v>2506</v>
      </c>
      <c r="L1138" s="4" t="s">
        <v>24</v>
      </c>
      <c r="M1138" t="s">
        <v>8</v>
      </c>
      <c r="R1138">
        <v>704</v>
      </c>
      <c r="S1138">
        <v>94</v>
      </c>
      <c r="T1138">
        <v>209</v>
      </c>
      <c r="U1138">
        <v>201</v>
      </c>
      <c r="V1138">
        <v>200</v>
      </c>
      <c r="X1138" s="21" t="s">
        <v>1943</v>
      </c>
    </row>
    <row r="1139" spans="1:24" hidden="1">
      <c r="A1139" s="77" t="s">
        <v>8250</v>
      </c>
      <c r="B1139" s="4" t="s">
        <v>2798</v>
      </c>
      <c r="C1139" s="4" t="s">
        <v>1090</v>
      </c>
      <c r="D1139" s="4" t="s">
        <v>3457</v>
      </c>
      <c r="E1139" s="4" t="s">
        <v>3458</v>
      </c>
      <c r="F1139" s="4" t="s">
        <v>3324</v>
      </c>
      <c r="G1139" s="4" t="s">
        <v>3325</v>
      </c>
      <c r="H1139" s="4" t="s">
        <v>3318</v>
      </c>
      <c r="I1139" s="4" t="s">
        <v>3935</v>
      </c>
      <c r="J1139" s="4" t="s">
        <v>3936</v>
      </c>
      <c r="K1139" s="4" t="s">
        <v>2506</v>
      </c>
      <c r="L1139" s="4" t="s">
        <v>24</v>
      </c>
      <c r="M1139" t="s">
        <v>8</v>
      </c>
      <c r="R1139">
        <v>689</v>
      </c>
      <c r="S1139">
        <v>93</v>
      </c>
      <c r="T1139">
        <v>206</v>
      </c>
      <c r="U1139">
        <v>201</v>
      </c>
      <c r="V1139">
        <v>189</v>
      </c>
      <c r="X1139" s="21" t="s">
        <v>1943</v>
      </c>
    </row>
    <row r="1140" spans="1:24" hidden="1">
      <c r="A1140" s="77" t="s">
        <v>8250</v>
      </c>
      <c r="B1140" s="4" t="s">
        <v>2798</v>
      </c>
      <c r="C1140" s="4" t="s">
        <v>1090</v>
      </c>
      <c r="D1140" s="4" t="s">
        <v>3457</v>
      </c>
      <c r="E1140" s="4" t="s">
        <v>3458</v>
      </c>
      <c r="F1140" s="4" t="s">
        <v>3324</v>
      </c>
      <c r="G1140" s="4" t="s">
        <v>3325</v>
      </c>
      <c r="H1140" s="4" t="s">
        <v>3318</v>
      </c>
      <c r="I1140" s="4" t="s">
        <v>7803</v>
      </c>
      <c r="J1140" s="4" t="s">
        <v>6456</v>
      </c>
      <c r="K1140" s="4" t="s">
        <v>2506</v>
      </c>
      <c r="L1140" s="4" t="s">
        <v>24</v>
      </c>
      <c r="M1140" t="s">
        <v>8</v>
      </c>
      <c r="R1140">
        <v>2</v>
      </c>
      <c r="S1140">
        <v>0</v>
      </c>
      <c r="T1140">
        <v>0</v>
      </c>
      <c r="U1140">
        <v>0</v>
      </c>
      <c r="V1140">
        <v>2</v>
      </c>
      <c r="X1140" s="21" t="s">
        <v>1943</v>
      </c>
    </row>
    <row r="1141" spans="1:24" hidden="1">
      <c r="A1141" s="77" t="s">
        <v>8250</v>
      </c>
      <c r="B1141" s="4" t="s">
        <v>2798</v>
      </c>
      <c r="C1141" s="4" t="s">
        <v>1090</v>
      </c>
      <c r="D1141" s="4" t="s">
        <v>3457</v>
      </c>
      <c r="E1141" s="4" t="s">
        <v>3458</v>
      </c>
      <c r="F1141" s="4" t="s">
        <v>3324</v>
      </c>
      <c r="G1141" s="4" t="s">
        <v>3325</v>
      </c>
      <c r="H1141" s="4" t="s">
        <v>3318</v>
      </c>
      <c r="I1141" s="4" t="s">
        <v>3634</v>
      </c>
      <c r="J1141" s="4" t="s">
        <v>6457</v>
      </c>
      <c r="K1141" s="4" t="s">
        <v>2506</v>
      </c>
      <c r="L1141" s="4" t="s">
        <v>24</v>
      </c>
      <c r="M1141" t="s">
        <v>8</v>
      </c>
      <c r="R1141">
        <v>1</v>
      </c>
      <c r="S1141">
        <v>0</v>
      </c>
      <c r="T1141">
        <v>0</v>
      </c>
      <c r="U1141">
        <v>0</v>
      </c>
      <c r="V1141">
        <v>1</v>
      </c>
      <c r="X1141" s="21" t="s">
        <v>1943</v>
      </c>
    </row>
    <row r="1142" spans="1:24" hidden="1">
      <c r="A1142" s="77" t="s">
        <v>8250</v>
      </c>
      <c r="B1142" s="4" t="s">
        <v>2798</v>
      </c>
      <c r="C1142" s="4" t="s">
        <v>1090</v>
      </c>
      <c r="D1142" s="4" t="s">
        <v>2799</v>
      </c>
      <c r="E1142" s="4" t="s">
        <v>1091</v>
      </c>
      <c r="F1142" s="4" t="s">
        <v>3324</v>
      </c>
      <c r="G1142" s="4" t="s">
        <v>3325</v>
      </c>
      <c r="H1142" s="4" t="s">
        <v>3318</v>
      </c>
      <c r="I1142" s="4" t="s">
        <v>3955</v>
      </c>
      <c r="J1142" s="4" t="s">
        <v>3956</v>
      </c>
      <c r="K1142" s="4" t="s">
        <v>2506</v>
      </c>
      <c r="L1142" s="4" t="s">
        <v>24</v>
      </c>
      <c r="M1142" t="s">
        <v>8</v>
      </c>
      <c r="R1142">
        <v>100</v>
      </c>
      <c r="S1142">
        <v>16</v>
      </c>
      <c r="T1142">
        <v>21</v>
      </c>
      <c r="U1142">
        <v>25</v>
      </c>
      <c r="V1142">
        <v>38</v>
      </c>
      <c r="X1142" s="21" t="s">
        <v>1943</v>
      </c>
    </row>
    <row r="1143" spans="1:24" hidden="1">
      <c r="A1143" s="77" t="s">
        <v>8250</v>
      </c>
      <c r="B1143" s="4" t="s">
        <v>2798</v>
      </c>
      <c r="C1143" s="4" t="s">
        <v>1090</v>
      </c>
      <c r="D1143" s="4" t="s">
        <v>2799</v>
      </c>
      <c r="E1143" s="4" t="s">
        <v>1091</v>
      </c>
      <c r="F1143" s="4" t="s">
        <v>3324</v>
      </c>
      <c r="G1143" s="4" t="s">
        <v>3325</v>
      </c>
      <c r="H1143" s="4" t="s">
        <v>3318</v>
      </c>
      <c r="I1143" s="4" t="s">
        <v>3957</v>
      </c>
      <c r="J1143" s="4" t="s">
        <v>3958</v>
      </c>
      <c r="K1143" s="4" t="s">
        <v>2506</v>
      </c>
      <c r="L1143" s="4" t="s">
        <v>24</v>
      </c>
      <c r="M1143" t="s">
        <v>8</v>
      </c>
      <c r="R1143">
        <v>97</v>
      </c>
      <c r="S1143">
        <v>16</v>
      </c>
      <c r="T1143">
        <v>21</v>
      </c>
      <c r="U1143">
        <v>24</v>
      </c>
      <c r="V1143">
        <v>36</v>
      </c>
      <c r="X1143" s="21" t="s">
        <v>1943</v>
      </c>
    </row>
    <row r="1144" spans="1:24" hidden="1">
      <c r="A1144" s="77" t="s">
        <v>8250</v>
      </c>
      <c r="B1144" s="4" t="s">
        <v>2798</v>
      </c>
      <c r="C1144" s="4" t="s">
        <v>1090</v>
      </c>
      <c r="D1144" s="4" t="s">
        <v>2799</v>
      </c>
      <c r="E1144" s="4" t="s">
        <v>1091</v>
      </c>
      <c r="F1144" s="4" t="s">
        <v>3324</v>
      </c>
      <c r="G1144" s="4" t="s">
        <v>3325</v>
      </c>
      <c r="H1144" s="4" t="s">
        <v>3318</v>
      </c>
      <c r="I1144" s="4" t="s">
        <v>3634</v>
      </c>
      <c r="J1144" s="4" t="s">
        <v>3934</v>
      </c>
      <c r="K1144" s="4" t="s">
        <v>2506</v>
      </c>
      <c r="L1144" s="4" t="s">
        <v>24</v>
      </c>
      <c r="M1144" t="s">
        <v>8</v>
      </c>
      <c r="R1144">
        <v>313</v>
      </c>
      <c r="S1144">
        <v>30</v>
      </c>
      <c r="T1144">
        <v>68</v>
      </c>
      <c r="U1144">
        <v>84</v>
      </c>
      <c r="V1144">
        <v>131</v>
      </c>
      <c r="X1144" s="21" t="s">
        <v>1943</v>
      </c>
    </row>
    <row r="1145" spans="1:24" hidden="1">
      <c r="A1145" s="77" t="s">
        <v>8250</v>
      </c>
      <c r="B1145" s="4" t="s">
        <v>2798</v>
      </c>
      <c r="C1145" s="4" t="s">
        <v>1090</v>
      </c>
      <c r="D1145" s="4" t="s">
        <v>2799</v>
      </c>
      <c r="E1145" s="4" t="s">
        <v>1091</v>
      </c>
      <c r="F1145" s="4" t="s">
        <v>3324</v>
      </c>
      <c r="G1145" s="4" t="s">
        <v>3325</v>
      </c>
      <c r="H1145" s="4" t="s">
        <v>3318</v>
      </c>
      <c r="I1145" s="4" t="s">
        <v>3935</v>
      </c>
      <c r="J1145" s="4" t="s">
        <v>3936</v>
      </c>
      <c r="K1145" s="4" t="s">
        <v>2506</v>
      </c>
      <c r="L1145" s="4" t="s">
        <v>24</v>
      </c>
      <c r="M1145" t="s">
        <v>8</v>
      </c>
      <c r="R1145">
        <v>306</v>
      </c>
      <c r="S1145">
        <v>29</v>
      </c>
      <c r="T1145">
        <v>65</v>
      </c>
      <c r="U1145">
        <v>82</v>
      </c>
      <c r="V1145">
        <v>130</v>
      </c>
      <c r="X1145" s="21" t="s">
        <v>1943</v>
      </c>
    </row>
    <row r="1146" spans="1:24" hidden="1">
      <c r="A1146" s="77" t="s">
        <v>8250</v>
      </c>
      <c r="B1146" s="4" t="s">
        <v>2798</v>
      </c>
      <c r="C1146" s="4" t="s">
        <v>1090</v>
      </c>
      <c r="D1146" s="4" t="s">
        <v>2799</v>
      </c>
      <c r="E1146" s="4" t="s">
        <v>1091</v>
      </c>
      <c r="F1146" s="4" t="s">
        <v>3324</v>
      </c>
      <c r="G1146" s="4" t="s">
        <v>3325</v>
      </c>
      <c r="H1146" s="4" t="s">
        <v>3318</v>
      </c>
      <c r="I1146" s="4" t="s">
        <v>7818</v>
      </c>
      <c r="J1146" s="4" t="s">
        <v>6455</v>
      </c>
      <c r="K1146" s="4" t="s">
        <v>2506</v>
      </c>
      <c r="L1146" s="4" t="s">
        <v>24</v>
      </c>
      <c r="M1146" t="s">
        <v>8</v>
      </c>
      <c r="R1146">
        <v>1</v>
      </c>
      <c r="S1146">
        <v>0</v>
      </c>
      <c r="T1146">
        <v>0</v>
      </c>
      <c r="U1146">
        <v>0</v>
      </c>
      <c r="V1146">
        <v>1</v>
      </c>
      <c r="X1146" s="21" t="s">
        <v>1943</v>
      </c>
    </row>
    <row r="1147" spans="1:24" hidden="1">
      <c r="A1147" s="77" t="s">
        <v>8250</v>
      </c>
      <c r="B1147" s="4" t="s">
        <v>2798</v>
      </c>
      <c r="C1147" s="4" t="s">
        <v>1090</v>
      </c>
      <c r="D1147" s="4" t="s">
        <v>3459</v>
      </c>
      <c r="E1147" s="4" t="s">
        <v>3460</v>
      </c>
      <c r="F1147" s="4" t="s">
        <v>3326</v>
      </c>
      <c r="G1147" s="4" t="s">
        <v>3325</v>
      </c>
      <c r="H1147" s="4" t="s">
        <v>3320</v>
      </c>
      <c r="I1147" s="4" t="s">
        <v>3634</v>
      </c>
      <c r="J1147" s="4" t="s">
        <v>4647</v>
      </c>
      <c r="K1147" s="4" t="s">
        <v>2506</v>
      </c>
      <c r="L1147" s="4" t="s">
        <v>24</v>
      </c>
      <c r="M1147" t="s">
        <v>8</v>
      </c>
      <c r="R1147">
        <v>1</v>
      </c>
      <c r="S1147">
        <v>0</v>
      </c>
      <c r="T1147">
        <v>0</v>
      </c>
      <c r="U1147">
        <v>0</v>
      </c>
      <c r="V1147">
        <v>1</v>
      </c>
      <c r="X1147" s="21" t="s">
        <v>1943</v>
      </c>
    </row>
    <row r="1148" spans="1:24" hidden="1">
      <c r="A1148" s="77" t="s">
        <v>8250</v>
      </c>
      <c r="B1148" s="4" t="s">
        <v>2798</v>
      </c>
      <c r="C1148" s="4" t="s">
        <v>1090</v>
      </c>
      <c r="D1148" s="4" t="s">
        <v>3459</v>
      </c>
      <c r="E1148" s="4" t="s">
        <v>3460</v>
      </c>
      <c r="F1148" s="4" t="s">
        <v>3326</v>
      </c>
      <c r="G1148" s="4" t="s">
        <v>3325</v>
      </c>
      <c r="H1148" s="4" t="s">
        <v>3320</v>
      </c>
      <c r="I1148" s="4" t="s">
        <v>3634</v>
      </c>
      <c r="J1148" s="4" t="s">
        <v>270</v>
      </c>
      <c r="K1148" s="4" t="s">
        <v>2506</v>
      </c>
      <c r="L1148" s="4" t="s">
        <v>24</v>
      </c>
      <c r="M1148" t="s">
        <v>8</v>
      </c>
      <c r="R1148">
        <v>1</v>
      </c>
      <c r="S1148">
        <v>0</v>
      </c>
      <c r="T1148">
        <v>0</v>
      </c>
      <c r="U1148">
        <v>0</v>
      </c>
      <c r="V1148">
        <v>1</v>
      </c>
      <c r="X1148" s="21" t="s">
        <v>1943</v>
      </c>
    </row>
    <row r="1149" spans="1:24" hidden="1">
      <c r="A1149" s="77" t="s">
        <v>8250</v>
      </c>
      <c r="B1149" s="4" t="s">
        <v>2798</v>
      </c>
      <c r="C1149" s="4" t="s">
        <v>1090</v>
      </c>
      <c r="D1149" s="4" t="s">
        <v>3459</v>
      </c>
      <c r="E1149" s="4" t="s">
        <v>3460</v>
      </c>
      <c r="F1149" s="4" t="s">
        <v>3326</v>
      </c>
      <c r="G1149" s="4" t="s">
        <v>3325</v>
      </c>
      <c r="H1149" s="4" t="s">
        <v>3320</v>
      </c>
      <c r="I1149" s="4" t="s">
        <v>3935</v>
      </c>
      <c r="J1149" s="4" t="s">
        <v>272</v>
      </c>
      <c r="K1149" s="4" t="s">
        <v>2506</v>
      </c>
      <c r="L1149" s="4" t="s">
        <v>24</v>
      </c>
      <c r="M1149" t="s">
        <v>8</v>
      </c>
      <c r="R1149">
        <v>1</v>
      </c>
      <c r="S1149">
        <v>0</v>
      </c>
      <c r="T1149">
        <v>0</v>
      </c>
      <c r="U1149">
        <v>0</v>
      </c>
      <c r="V1149">
        <v>1</v>
      </c>
      <c r="X1149" s="21" t="s">
        <v>1943</v>
      </c>
    </row>
    <row r="1150" spans="1:24" hidden="1">
      <c r="A1150" s="77" t="s">
        <v>8250</v>
      </c>
      <c r="B1150" s="4" t="s">
        <v>2798</v>
      </c>
      <c r="C1150" s="4" t="s">
        <v>1090</v>
      </c>
      <c r="D1150" s="4" t="s">
        <v>3461</v>
      </c>
      <c r="E1150" s="4" t="s">
        <v>3462</v>
      </c>
      <c r="F1150" s="4" t="s">
        <v>3319</v>
      </c>
      <c r="G1150" s="4" t="s">
        <v>3325</v>
      </c>
      <c r="H1150" s="4" t="s">
        <v>3320</v>
      </c>
      <c r="I1150" s="4" t="s">
        <v>3634</v>
      </c>
      <c r="J1150" s="4" t="s">
        <v>3934</v>
      </c>
      <c r="K1150" s="4" t="s">
        <v>2506</v>
      </c>
      <c r="L1150" s="4" t="s">
        <v>24</v>
      </c>
      <c r="M1150" t="s">
        <v>8</v>
      </c>
      <c r="R1150">
        <v>13</v>
      </c>
      <c r="S1150">
        <v>4</v>
      </c>
      <c r="T1150">
        <v>4</v>
      </c>
      <c r="U1150">
        <v>4</v>
      </c>
      <c r="V1150">
        <v>1</v>
      </c>
      <c r="X1150" s="21" t="s">
        <v>1943</v>
      </c>
    </row>
    <row r="1151" spans="1:24" hidden="1">
      <c r="A1151" s="77" t="s">
        <v>8250</v>
      </c>
      <c r="B1151" s="4" t="s">
        <v>2798</v>
      </c>
      <c r="C1151" s="4" t="s">
        <v>1090</v>
      </c>
      <c r="D1151" s="4" t="s">
        <v>3461</v>
      </c>
      <c r="E1151" s="4" t="s">
        <v>3462</v>
      </c>
      <c r="F1151" s="4" t="s">
        <v>3319</v>
      </c>
      <c r="G1151" s="4" t="s">
        <v>3325</v>
      </c>
      <c r="H1151" s="4" t="s">
        <v>3320</v>
      </c>
      <c r="I1151" s="4" t="s">
        <v>3935</v>
      </c>
      <c r="J1151" s="4" t="s">
        <v>3936</v>
      </c>
      <c r="K1151" s="4" t="s">
        <v>2506</v>
      </c>
      <c r="L1151" s="4" t="s">
        <v>24</v>
      </c>
      <c r="M1151" t="s">
        <v>8</v>
      </c>
      <c r="R1151">
        <v>14</v>
      </c>
      <c r="S1151">
        <v>4</v>
      </c>
      <c r="T1151">
        <v>5</v>
      </c>
      <c r="U1151">
        <v>4</v>
      </c>
      <c r="V1151">
        <v>1</v>
      </c>
      <c r="X1151" s="21" t="s">
        <v>1943</v>
      </c>
    </row>
    <row r="1152" spans="1:24" hidden="1">
      <c r="A1152" s="77" t="s">
        <v>8250</v>
      </c>
      <c r="B1152" s="4" t="s">
        <v>2798</v>
      </c>
      <c r="C1152" s="4" t="s">
        <v>1090</v>
      </c>
      <c r="D1152" s="4" t="s">
        <v>3463</v>
      </c>
      <c r="E1152" s="4" t="s">
        <v>3464</v>
      </c>
      <c r="F1152" s="4" t="s">
        <v>3324</v>
      </c>
      <c r="G1152" s="4" t="s">
        <v>3325</v>
      </c>
      <c r="H1152" s="4" t="s">
        <v>3320</v>
      </c>
      <c r="I1152" s="4" t="s">
        <v>3935</v>
      </c>
      <c r="J1152" s="4" t="s">
        <v>6482</v>
      </c>
      <c r="K1152" s="4" t="s">
        <v>2506</v>
      </c>
      <c r="L1152" s="4" t="s">
        <v>24</v>
      </c>
      <c r="M1152" t="s">
        <v>8</v>
      </c>
      <c r="R1152">
        <v>1</v>
      </c>
      <c r="S1152">
        <v>0</v>
      </c>
      <c r="T1152">
        <v>0</v>
      </c>
      <c r="U1152">
        <v>0</v>
      </c>
      <c r="V1152">
        <v>1</v>
      </c>
      <c r="X1152" s="21" t="s">
        <v>1943</v>
      </c>
    </row>
    <row r="1153" spans="1:24" hidden="1">
      <c r="A1153" s="77" t="s">
        <v>8250</v>
      </c>
      <c r="B1153" s="4" t="s">
        <v>2798</v>
      </c>
      <c r="C1153" s="4" t="s">
        <v>1090</v>
      </c>
      <c r="D1153" s="4" t="s">
        <v>3465</v>
      </c>
      <c r="E1153" s="4" t="s">
        <v>3466</v>
      </c>
      <c r="F1153" s="4" t="s">
        <v>3324</v>
      </c>
      <c r="G1153" s="4" t="s">
        <v>3325</v>
      </c>
      <c r="H1153" s="4" t="s">
        <v>3318</v>
      </c>
      <c r="I1153" s="4" t="s">
        <v>3634</v>
      </c>
      <c r="J1153" s="4" t="s">
        <v>3934</v>
      </c>
      <c r="K1153" s="4" t="s">
        <v>2506</v>
      </c>
      <c r="L1153" s="4" t="s">
        <v>24</v>
      </c>
      <c r="M1153" t="s">
        <v>8</v>
      </c>
      <c r="R1153">
        <v>573</v>
      </c>
      <c r="S1153">
        <v>66</v>
      </c>
      <c r="T1153">
        <v>129</v>
      </c>
      <c r="U1153">
        <v>172</v>
      </c>
      <c r="V1153">
        <v>206</v>
      </c>
      <c r="X1153" s="21" t="s">
        <v>1943</v>
      </c>
    </row>
    <row r="1154" spans="1:24" hidden="1">
      <c r="A1154" s="77" t="s">
        <v>8250</v>
      </c>
      <c r="B1154" s="4" t="s">
        <v>2798</v>
      </c>
      <c r="C1154" s="4" t="s">
        <v>1090</v>
      </c>
      <c r="D1154" s="4" t="s">
        <v>3465</v>
      </c>
      <c r="E1154" s="4" t="s">
        <v>3466</v>
      </c>
      <c r="F1154" s="4" t="s">
        <v>3324</v>
      </c>
      <c r="G1154" s="4" t="s">
        <v>3325</v>
      </c>
      <c r="H1154" s="4" t="s">
        <v>3318</v>
      </c>
      <c r="I1154" s="4" t="s">
        <v>3935</v>
      </c>
      <c r="J1154" s="4" t="s">
        <v>3936</v>
      </c>
      <c r="K1154" s="4" t="s">
        <v>2506</v>
      </c>
      <c r="L1154" s="4" t="s">
        <v>24</v>
      </c>
      <c r="M1154" t="s">
        <v>8</v>
      </c>
      <c r="R1154">
        <v>552</v>
      </c>
      <c r="S1154">
        <v>69</v>
      </c>
      <c r="T1154">
        <v>128</v>
      </c>
      <c r="U1154">
        <v>160</v>
      </c>
      <c r="V1154">
        <v>195</v>
      </c>
      <c r="X1154" s="21" t="s">
        <v>1943</v>
      </c>
    </row>
    <row r="1155" spans="1:24" hidden="1">
      <c r="A1155" s="77" t="s">
        <v>8250</v>
      </c>
      <c r="B1155" s="4" t="s">
        <v>2798</v>
      </c>
      <c r="C1155" s="4" t="s">
        <v>1090</v>
      </c>
      <c r="D1155" s="4" t="s">
        <v>3457</v>
      </c>
      <c r="E1155" s="4" t="s">
        <v>3458</v>
      </c>
      <c r="F1155" s="4" t="s">
        <v>3324</v>
      </c>
      <c r="G1155" s="4" t="s">
        <v>3325</v>
      </c>
      <c r="H1155" s="4" t="s">
        <v>3318</v>
      </c>
      <c r="I1155" s="4" t="s">
        <v>3960</v>
      </c>
      <c r="J1155" s="4" t="s">
        <v>3961</v>
      </c>
      <c r="K1155" s="4" t="s">
        <v>2517</v>
      </c>
      <c r="L1155" s="4" t="s">
        <v>67</v>
      </c>
      <c r="M1155" t="s">
        <v>8</v>
      </c>
      <c r="R1155">
        <v>36</v>
      </c>
      <c r="S1155">
        <v>0</v>
      </c>
      <c r="T1155">
        <v>33</v>
      </c>
      <c r="U1155">
        <v>3</v>
      </c>
      <c r="V1155">
        <v>0</v>
      </c>
      <c r="X1155" s="21" t="s">
        <v>1943</v>
      </c>
    </row>
    <row r="1156" spans="1:24" hidden="1">
      <c r="A1156" s="77" t="s">
        <v>8250</v>
      </c>
      <c r="B1156" s="4" t="s">
        <v>2798</v>
      </c>
      <c r="C1156" s="4" t="s">
        <v>1090</v>
      </c>
      <c r="D1156" s="4" t="s">
        <v>3457</v>
      </c>
      <c r="E1156" s="4" t="s">
        <v>3458</v>
      </c>
      <c r="F1156" s="4" t="s">
        <v>3324</v>
      </c>
      <c r="G1156" s="4" t="s">
        <v>3325</v>
      </c>
      <c r="H1156" s="4" t="s">
        <v>3318</v>
      </c>
      <c r="I1156" s="4" t="s">
        <v>3962</v>
      </c>
      <c r="J1156" s="4" t="s">
        <v>3963</v>
      </c>
      <c r="K1156" s="4" t="s">
        <v>2517</v>
      </c>
      <c r="L1156" s="4" t="s">
        <v>67</v>
      </c>
      <c r="M1156" t="s">
        <v>8</v>
      </c>
      <c r="R1156">
        <v>33</v>
      </c>
      <c r="S1156">
        <v>0</v>
      </c>
      <c r="T1156">
        <v>30</v>
      </c>
      <c r="U1156">
        <v>3</v>
      </c>
      <c r="V1156">
        <v>0</v>
      </c>
      <c r="X1156" s="21" t="s">
        <v>1943</v>
      </c>
    </row>
    <row r="1157" spans="1:24" hidden="1">
      <c r="A1157" s="77" t="s">
        <v>8250</v>
      </c>
      <c r="B1157" s="4" t="s">
        <v>2798</v>
      </c>
      <c r="C1157" s="4" t="s">
        <v>1090</v>
      </c>
      <c r="D1157" s="4" t="s">
        <v>3457</v>
      </c>
      <c r="E1157" s="4" t="s">
        <v>3458</v>
      </c>
      <c r="F1157" s="4" t="s">
        <v>3324</v>
      </c>
      <c r="G1157" s="4" t="s">
        <v>3325</v>
      </c>
      <c r="H1157" s="4" t="s">
        <v>3318</v>
      </c>
      <c r="I1157" s="4" t="s">
        <v>3941</v>
      </c>
      <c r="J1157" s="4" t="s">
        <v>3942</v>
      </c>
      <c r="K1157" s="4" t="s">
        <v>2517</v>
      </c>
      <c r="L1157" s="4" t="s">
        <v>67</v>
      </c>
      <c r="M1157" t="s">
        <v>8</v>
      </c>
      <c r="R1157">
        <v>87</v>
      </c>
      <c r="S1157">
        <v>0</v>
      </c>
      <c r="T1157">
        <v>0</v>
      </c>
      <c r="U1157">
        <v>31</v>
      </c>
      <c r="V1157">
        <v>56</v>
      </c>
      <c r="X1157" s="21" t="s">
        <v>1943</v>
      </c>
    </row>
    <row r="1158" spans="1:24" hidden="1">
      <c r="A1158" s="77" t="s">
        <v>8250</v>
      </c>
      <c r="B1158" s="4" t="s">
        <v>2798</v>
      </c>
      <c r="C1158" s="4" t="s">
        <v>1090</v>
      </c>
      <c r="D1158" s="4" t="s">
        <v>2799</v>
      </c>
      <c r="E1158" s="4" t="s">
        <v>1091</v>
      </c>
      <c r="F1158" s="4" t="s">
        <v>3324</v>
      </c>
      <c r="G1158" s="4" t="s">
        <v>3325</v>
      </c>
      <c r="H1158" s="4" t="s">
        <v>3318</v>
      </c>
      <c r="I1158" s="4" t="s">
        <v>7819</v>
      </c>
      <c r="J1158" s="4" t="s">
        <v>6457</v>
      </c>
      <c r="K1158" s="4" t="s">
        <v>2517</v>
      </c>
      <c r="L1158" s="4" t="s">
        <v>67</v>
      </c>
      <c r="M1158" t="s">
        <v>8</v>
      </c>
      <c r="R1158">
        <v>2</v>
      </c>
      <c r="S1158">
        <v>0</v>
      </c>
      <c r="T1158">
        <v>0</v>
      </c>
      <c r="U1158">
        <v>0</v>
      </c>
      <c r="V1158">
        <v>2</v>
      </c>
      <c r="X1158" s="21" t="s">
        <v>1943</v>
      </c>
    </row>
    <row r="1159" spans="1:24" hidden="1">
      <c r="A1159" s="77" t="s">
        <v>8250</v>
      </c>
      <c r="B1159" s="4" t="s">
        <v>2798</v>
      </c>
      <c r="C1159" s="4" t="s">
        <v>1090</v>
      </c>
      <c r="D1159" s="4" t="s">
        <v>3459</v>
      </c>
      <c r="E1159" s="4" t="s">
        <v>3460</v>
      </c>
      <c r="F1159" s="4" t="s">
        <v>3326</v>
      </c>
      <c r="G1159" s="4" t="s">
        <v>3325</v>
      </c>
      <c r="H1159" s="4" t="s">
        <v>3320</v>
      </c>
      <c r="I1159" s="4" t="s">
        <v>3941</v>
      </c>
      <c r="J1159" s="4" t="s">
        <v>4665</v>
      </c>
      <c r="K1159" s="4" t="s">
        <v>2517</v>
      </c>
      <c r="L1159" s="4" t="s">
        <v>67</v>
      </c>
      <c r="M1159" t="s">
        <v>8</v>
      </c>
      <c r="R1159">
        <v>1</v>
      </c>
      <c r="S1159">
        <v>0</v>
      </c>
      <c r="T1159">
        <v>0</v>
      </c>
      <c r="U1159">
        <v>0</v>
      </c>
      <c r="V1159">
        <v>1</v>
      </c>
      <c r="X1159" s="21" t="s">
        <v>1943</v>
      </c>
    </row>
    <row r="1160" spans="1:24" hidden="1">
      <c r="A1160" s="77" t="s">
        <v>8250</v>
      </c>
      <c r="B1160" s="4" t="s">
        <v>2798</v>
      </c>
      <c r="C1160" s="4" t="s">
        <v>1090</v>
      </c>
      <c r="D1160" s="4" t="s">
        <v>3461</v>
      </c>
      <c r="E1160" s="4" t="s">
        <v>3462</v>
      </c>
      <c r="F1160" s="4" t="s">
        <v>3319</v>
      </c>
      <c r="G1160" s="4" t="s">
        <v>3325</v>
      </c>
      <c r="H1160" s="4" t="s">
        <v>3320</v>
      </c>
      <c r="I1160" s="4" t="s">
        <v>3941</v>
      </c>
      <c r="J1160" s="4" t="s">
        <v>3942</v>
      </c>
      <c r="K1160" s="4" t="s">
        <v>2517</v>
      </c>
      <c r="L1160" s="4" t="s">
        <v>67</v>
      </c>
      <c r="M1160" t="s">
        <v>8</v>
      </c>
      <c r="R1160">
        <v>5</v>
      </c>
      <c r="S1160">
        <v>0</v>
      </c>
      <c r="T1160">
        <v>3</v>
      </c>
      <c r="U1160">
        <v>2</v>
      </c>
      <c r="V1160">
        <v>0</v>
      </c>
      <c r="X1160" s="21" t="s">
        <v>1943</v>
      </c>
    </row>
    <row r="1161" spans="1:24" hidden="1">
      <c r="A1161" s="77" t="s">
        <v>8250</v>
      </c>
      <c r="B1161" s="4" t="s">
        <v>2798</v>
      </c>
      <c r="C1161" s="4" t="s">
        <v>1090</v>
      </c>
      <c r="D1161" s="4" t="s">
        <v>3465</v>
      </c>
      <c r="E1161" s="4" t="s">
        <v>3466</v>
      </c>
      <c r="F1161" s="4" t="s">
        <v>3324</v>
      </c>
      <c r="G1161" s="4" t="s">
        <v>3325</v>
      </c>
      <c r="H1161" s="4" t="s">
        <v>3318</v>
      </c>
      <c r="I1161" s="4" t="s">
        <v>7821</v>
      </c>
      <c r="J1161" s="4" t="s">
        <v>6483</v>
      </c>
      <c r="K1161" s="4" t="s">
        <v>2517</v>
      </c>
      <c r="L1161" s="4" t="s">
        <v>67</v>
      </c>
      <c r="M1161" t="s">
        <v>8</v>
      </c>
      <c r="O1161" t="s">
        <v>3317</v>
      </c>
      <c r="R1161">
        <v>14</v>
      </c>
      <c r="S1161">
        <v>0</v>
      </c>
      <c r="T1161">
        <v>8</v>
      </c>
      <c r="U1161">
        <v>5</v>
      </c>
      <c r="V1161">
        <v>1</v>
      </c>
      <c r="X1161" s="21" t="s">
        <v>1943</v>
      </c>
    </row>
    <row r="1162" spans="1:24" hidden="1">
      <c r="A1162" s="77" t="s">
        <v>8250</v>
      </c>
      <c r="B1162" s="4" t="s">
        <v>2798</v>
      </c>
      <c r="C1162" s="4" t="s">
        <v>1090</v>
      </c>
      <c r="D1162" s="4" t="s">
        <v>3465</v>
      </c>
      <c r="E1162" s="4" t="s">
        <v>3466</v>
      </c>
      <c r="F1162" s="4" t="s">
        <v>3324</v>
      </c>
      <c r="G1162" s="4" t="s">
        <v>3325</v>
      </c>
      <c r="H1162" s="4" t="s">
        <v>3318</v>
      </c>
      <c r="I1162" s="4" t="s">
        <v>7822</v>
      </c>
      <c r="J1162" s="4" t="s">
        <v>6484</v>
      </c>
      <c r="K1162" s="4" t="s">
        <v>2517</v>
      </c>
      <c r="L1162" s="4" t="s">
        <v>67</v>
      </c>
      <c r="M1162" t="s">
        <v>8</v>
      </c>
      <c r="O1162" t="s">
        <v>3317</v>
      </c>
      <c r="R1162">
        <v>12</v>
      </c>
      <c r="S1162">
        <v>0</v>
      </c>
      <c r="T1162">
        <v>7</v>
      </c>
      <c r="U1162">
        <v>4</v>
      </c>
      <c r="V1162">
        <v>1</v>
      </c>
      <c r="X1162" s="21" t="s">
        <v>1943</v>
      </c>
    </row>
    <row r="1163" spans="1:24" hidden="1">
      <c r="A1163" s="77" t="s">
        <v>8250</v>
      </c>
      <c r="B1163" s="4" t="s">
        <v>2798</v>
      </c>
      <c r="C1163" s="4" t="s">
        <v>1090</v>
      </c>
      <c r="D1163" s="4" t="s">
        <v>3465</v>
      </c>
      <c r="E1163" s="4" t="s">
        <v>3466</v>
      </c>
      <c r="F1163" s="4" t="s">
        <v>3324</v>
      </c>
      <c r="G1163" s="4" t="s">
        <v>3325</v>
      </c>
      <c r="H1163" s="4" t="s">
        <v>3318</v>
      </c>
      <c r="I1163" s="4" t="s">
        <v>3960</v>
      </c>
      <c r="J1163" s="4" t="s">
        <v>3961</v>
      </c>
      <c r="K1163" s="4" t="s">
        <v>2517</v>
      </c>
      <c r="L1163" s="4" t="s">
        <v>67</v>
      </c>
      <c r="M1163" t="s">
        <v>8</v>
      </c>
      <c r="R1163">
        <v>133</v>
      </c>
      <c r="S1163">
        <v>0</v>
      </c>
      <c r="T1163">
        <v>2</v>
      </c>
      <c r="U1163">
        <v>52</v>
      </c>
      <c r="V1163">
        <v>79</v>
      </c>
      <c r="X1163" s="21" t="s">
        <v>1943</v>
      </c>
    </row>
    <row r="1164" spans="1:24" hidden="1">
      <c r="A1164" s="77" t="s">
        <v>8250</v>
      </c>
      <c r="B1164" s="4" t="s">
        <v>2798</v>
      </c>
      <c r="C1164" s="4" t="s">
        <v>1090</v>
      </c>
      <c r="D1164" s="4" t="s">
        <v>3465</v>
      </c>
      <c r="E1164" s="4" t="s">
        <v>3466</v>
      </c>
      <c r="F1164" s="4" t="s">
        <v>3324</v>
      </c>
      <c r="G1164" s="4" t="s">
        <v>3325</v>
      </c>
      <c r="H1164" s="4" t="s">
        <v>3318</v>
      </c>
      <c r="I1164" s="4" t="s">
        <v>3962</v>
      </c>
      <c r="J1164" s="4" t="s">
        <v>3963</v>
      </c>
      <c r="K1164" s="4" t="s">
        <v>2517</v>
      </c>
      <c r="L1164" s="4" t="s">
        <v>67</v>
      </c>
      <c r="M1164" t="s">
        <v>8</v>
      </c>
      <c r="R1164">
        <v>115</v>
      </c>
      <c r="S1164">
        <v>0</v>
      </c>
      <c r="T1164">
        <v>1</v>
      </c>
      <c r="U1164">
        <v>44</v>
      </c>
      <c r="V1164">
        <v>70</v>
      </c>
      <c r="X1164" s="21" t="s">
        <v>1943</v>
      </c>
    </row>
    <row r="1165" spans="1:24" hidden="1">
      <c r="A1165" s="77" t="s">
        <v>8250</v>
      </c>
      <c r="B1165" s="4" t="s">
        <v>2798</v>
      </c>
      <c r="C1165" s="4" t="s">
        <v>1090</v>
      </c>
      <c r="D1165" s="4" t="s">
        <v>3465</v>
      </c>
      <c r="E1165" s="4" t="s">
        <v>3466</v>
      </c>
      <c r="F1165" s="4" t="s">
        <v>3324</v>
      </c>
      <c r="G1165" s="4" t="s">
        <v>3325</v>
      </c>
      <c r="H1165" s="4" t="s">
        <v>3318</v>
      </c>
      <c r="I1165" s="4" t="s">
        <v>7824</v>
      </c>
      <c r="J1165" s="4" t="s">
        <v>6486</v>
      </c>
      <c r="K1165" s="4" t="s">
        <v>2517</v>
      </c>
      <c r="L1165" s="4" t="s">
        <v>67</v>
      </c>
      <c r="M1165" t="s">
        <v>8</v>
      </c>
      <c r="R1165">
        <v>71</v>
      </c>
      <c r="S1165">
        <v>1</v>
      </c>
      <c r="T1165">
        <v>43</v>
      </c>
      <c r="U1165">
        <v>23</v>
      </c>
      <c r="V1165">
        <v>4</v>
      </c>
      <c r="X1165" s="21" t="s">
        <v>1943</v>
      </c>
    </row>
    <row r="1166" spans="1:24" hidden="1">
      <c r="A1166" s="77" t="s">
        <v>8250</v>
      </c>
      <c r="B1166" s="4" t="s">
        <v>2798</v>
      </c>
      <c r="C1166" s="4" t="s">
        <v>1090</v>
      </c>
      <c r="D1166" s="4" t="s">
        <v>3465</v>
      </c>
      <c r="E1166" s="4" t="s">
        <v>3466</v>
      </c>
      <c r="F1166" s="4" t="s">
        <v>3324</v>
      </c>
      <c r="G1166" s="4" t="s">
        <v>3325</v>
      </c>
      <c r="H1166" s="4" t="s">
        <v>3318</v>
      </c>
      <c r="I1166" s="4" t="s">
        <v>7825</v>
      </c>
      <c r="J1166" s="4" t="s">
        <v>6487</v>
      </c>
      <c r="K1166" s="4" t="s">
        <v>2517</v>
      </c>
      <c r="L1166" s="4" t="s">
        <v>67</v>
      </c>
      <c r="M1166" t="s">
        <v>8</v>
      </c>
      <c r="R1166">
        <v>71</v>
      </c>
      <c r="S1166">
        <v>1</v>
      </c>
      <c r="T1166">
        <v>43</v>
      </c>
      <c r="U1166">
        <v>23</v>
      </c>
      <c r="V1166">
        <v>4</v>
      </c>
      <c r="X1166" s="21" t="s">
        <v>1943</v>
      </c>
    </row>
    <row r="1167" spans="1:24" hidden="1">
      <c r="A1167" s="77" t="s">
        <v>8250</v>
      </c>
      <c r="B1167" s="4" t="s">
        <v>2798</v>
      </c>
      <c r="C1167" s="4" t="s">
        <v>1090</v>
      </c>
      <c r="D1167" s="4" t="s">
        <v>3465</v>
      </c>
      <c r="E1167" s="4" t="s">
        <v>3466</v>
      </c>
      <c r="F1167" s="4" t="s">
        <v>3324</v>
      </c>
      <c r="G1167" s="4" t="s">
        <v>3325</v>
      </c>
      <c r="H1167" s="4" t="s">
        <v>3318</v>
      </c>
      <c r="I1167" s="4" t="s">
        <v>3941</v>
      </c>
      <c r="J1167" s="4" t="s">
        <v>3942</v>
      </c>
      <c r="K1167" s="4" t="s">
        <v>2517</v>
      </c>
      <c r="L1167" s="4" t="s">
        <v>67</v>
      </c>
      <c r="M1167" t="s">
        <v>8</v>
      </c>
      <c r="R1167">
        <v>2</v>
      </c>
      <c r="S1167">
        <v>0</v>
      </c>
      <c r="T1167">
        <v>0</v>
      </c>
      <c r="U1167">
        <v>0</v>
      </c>
      <c r="V1167">
        <v>2</v>
      </c>
      <c r="X1167" s="21" t="s">
        <v>1943</v>
      </c>
    </row>
    <row r="1168" spans="1:24" hidden="1">
      <c r="A1168" s="77" t="s">
        <v>8250</v>
      </c>
      <c r="B1168" s="4" t="s">
        <v>2798</v>
      </c>
      <c r="C1168" s="4" t="s">
        <v>1090</v>
      </c>
      <c r="D1168" s="4" t="s">
        <v>2799</v>
      </c>
      <c r="E1168" s="4" t="s">
        <v>1091</v>
      </c>
      <c r="F1168" s="4" t="s">
        <v>3324</v>
      </c>
      <c r="G1168" s="4" t="s">
        <v>3325</v>
      </c>
      <c r="H1168" s="4" t="s">
        <v>3318</v>
      </c>
      <c r="I1168" s="4" t="s">
        <v>7820</v>
      </c>
      <c r="J1168" s="4" t="s">
        <v>6470</v>
      </c>
      <c r="K1168" s="4" t="s">
        <v>2518</v>
      </c>
      <c r="L1168" s="4" t="s">
        <v>73</v>
      </c>
      <c r="M1168" t="s">
        <v>8</v>
      </c>
      <c r="R1168">
        <v>2</v>
      </c>
      <c r="S1168">
        <v>0</v>
      </c>
      <c r="T1168">
        <v>0</v>
      </c>
      <c r="U1168">
        <v>0</v>
      </c>
      <c r="V1168">
        <v>2</v>
      </c>
      <c r="X1168" s="21" t="s">
        <v>1943</v>
      </c>
    </row>
    <row r="1169" spans="1:24" hidden="1">
      <c r="A1169" s="77" t="s">
        <v>8250</v>
      </c>
      <c r="B1169" s="4" t="s">
        <v>2798</v>
      </c>
      <c r="C1169" s="4" t="s">
        <v>1090</v>
      </c>
      <c r="D1169" s="4" t="s">
        <v>3465</v>
      </c>
      <c r="E1169" s="4" t="s">
        <v>3466</v>
      </c>
      <c r="F1169" s="4" t="s">
        <v>3324</v>
      </c>
      <c r="G1169" s="4" t="s">
        <v>3325</v>
      </c>
      <c r="H1169" s="4" t="s">
        <v>3318</v>
      </c>
      <c r="I1169" s="4" t="s">
        <v>3964</v>
      </c>
      <c r="J1169" s="4" t="s">
        <v>3965</v>
      </c>
      <c r="K1169" s="4" t="s">
        <v>2518</v>
      </c>
      <c r="L1169" s="4" t="s">
        <v>73</v>
      </c>
      <c r="M1169" t="s">
        <v>8</v>
      </c>
      <c r="R1169">
        <v>8</v>
      </c>
      <c r="S1169">
        <v>0</v>
      </c>
      <c r="T1169">
        <v>0</v>
      </c>
      <c r="U1169">
        <v>0</v>
      </c>
      <c r="V1169">
        <v>8</v>
      </c>
      <c r="X1169" s="21" t="s">
        <v>1943</v>
      </c>
    </row>
    <row r="1170" spans="1:24" hidden="1">
      <c r="A1170" s="77" t="s">
        <v>8250</v>
      </c>
      <c r="B1170" s="4" t="s">
        <v>2798</v>
      </c>
      <c r="C1170" s="4" t="s">
        <v>1090</v>
      </c>
      <c r="D1170" s="4" t="s">
        <v>3465</v>
      </c>
      <c r="E1170" s="4" t="s">
        <v>3466</v>
      </c>
      <c r="F1170" s="4" t="s">
        <v>3324</v>
      </c>
      <c r="G1170" s="4" t="s">
        <v>3325</v>
      </c>
      <c r="H1170" s="4" t="s">
        <v>3318</v>
      </c>
      <c r="I1170" s="4" t="s">
        <v>7823</v>
      </c>
      <c r="J1170" s="4" t="s">
        <v>6485</v>
      </c>
      <c r="K1170" s="4" t="s">
        <v>2518</v>
      </c>
      <c r="L1170" s="4" t="s">
        <v>73</v>
      </c>
      <c r="M1170" t="s">
        <v>8</v>
      </c>
      <c r="R1170">
        <v>6</v>
      </c>
      <c r="S1170">
        <v>0</v>
      </c>
      <c r="T1170">
        <v>0</v>
      </c>
      <c r="U1170">
        <v>0</v>
      </c>
      <c r="V1170">
        <v>6</v>
      </c>
      <c r="X1170" s="21" t="s">
        <v>1943</v>
      </c>
    </row>
    <row r="1171" spans="1:24" hidden="1">
      <c r="A1171" s="77" t="s">
        <v>8250</v>
      </c>
      <c r="B1171" s="4" t="s">
        <v>2798</v>
      </c>
      <c r="C1171" s="4" t="s">
        <v>1090</v>
      </c>
      <c r="D1171" s="4" t="s">
        <v>3465</v>
      </c>
      <c r="E1171" s="4" t="s">
        <v>3466</v>
      </c>
      <c r="F1171" s="4" t="s">
        <v>3324</v>
      </c>
      <c r="G1171" s="4" t="s">
        <v>3325</v>
      </c>
      <c r="H1171" s="4" t="s">
        <v>3318</v>
      </c>
      <c r="I1171" s="4" t="s">
        <v>7826</v>
      </c>
      <c r="J1171" s="4" t="s">
        <v>6488</v>
      </c>
      <c r="K1171" s="4" t="s">
        <v>2518</v>
      </c>
      <c r="L1171" s="4" t="s">
        <v>73</v>
      </c>
      <c r="M1171" t="s">
        <v>8</v>
      </c>
      <c r="R1171">
        <v>13</v>
      </c>
      <c r="S1171">
        <v>2</v>
      </c>
      <c r="T1171">
        <v>1</v>
      </c>
      <c r="U1171">
        <v>7</v>
      </c>
      <c r="V1171">
        <v>3</v>
      </c>
      <c r="X1171" s="21" t="s">
        <v>1943</v>
      </c>
    </row>
    <row r="1172" spans="1:24" hidden="1">
      <c r="A1172" s="77" t="s">
        <v>8250</v>
      </c>
      <c r="B1172" s="4" t="s">
        <v>2798</v>
      </c>
      <c r="C1172" s="4" t="s">
        <v>1090</v>
      </c>
      <c r="D1172" s="4" t="s">
        <v>3465</v>
      </c>
      <c r="E1172" s="4" t="s">
        <v>3466</v>
      </c>
      <c r="F1172" s="4" t="s">
        <v>3324</v>
      </c>
      <c r="G1172" s="4" t="s">
        <v>3325</v>
      </c>
      <c r="H1172" s="4" t="s">
        <v>3318</v>
      </c>
      <c r="I1172" s="4" t="s">
        <v>7827</v>
      </c>
      <c r="J1172" s="4" t="s">
        <v>6489</v>
      </c>
      <c r="K1172" s="4" t="s">
        <v>2518</v>
      </c>
      <c r="L1172" s="4" t="s">
        <v>73</v>
      </c>
      <c r="M1172" t="s">
        <v>8</v>
      </c>
      <c r="R1172">
        <v>13</v>
      </c>
      <c r="S1172">
        <v>3</v>
      </c>
      <c r="T1172">
        <v>1</v>
      </c>
      <c r="U1172">
        <v>6</v>
      </c>
      <c r="V1172">
        <v>3</v>
      </c>
      <c r="X1172" s="21" t="s">
        <v>1943</v>
      </c>
    </row>
    <row r="1173" spans="1:24" hidden="1">
      <c r="A1173" s="77" t="s">
        <v>8250</v>
      </c>
      <c r="B1173" s="4" t="s">
        <v>2798</v>
      </c>
      <c r="C1173" s="4" t="s">
        <v>1090</v>
      </c>
      <c r="D1173" s="4" t="s">
        <v>3457</v>
      </c>
      <c r="E1173" s="4" t="s">
        <v>3458</v>
      </c>
      <c r="F1173" s="4" t="s">
        <v>3324</v>
      </c>
      <c r="G1173" s="4" t="s">
        <v>3325</v>
      </c>
      <c r="H1173" s="4" t="s">
        <v>3318</v>
      </c>
      <c r="I1173" s="4" t="s">
        <v>3068</v>
      </c>
      <c r="J1173" s="4" t="s">
        <v>6444</v>
      </c>
      <c r="K1173" s="4" t="s">
        <v>2516</v>
      </c>
      <c r="L1173" s="4" t="s">
        <v>57</v>
      </c>
      <c r="M1173" t="s">
        <v>8</v>
      </c>
      <c r="R1173">
        <v>9</v>
      </c>
      <c r="S1173">
        <v>0</v>
      </c>
      <c r="T1173">
        <v>0</v>
      </c>
      <c r="U1173">
        <v>0</v>
      </c>
      <c r="V1173">
        <v>9</v>
      </c>
      <c r="X1173" s="21" t="s">
        <v>1943</v>
      </c>
    </row>
    <row r="1174" spans="1:24" hidden="1">
      <c r="A1174" s="77" t="s">
        <v>8250</v>
      </c>
      <c r="B1174" s="4" t="s">
        <v>2798</v>
      </c>
      <c r="C1174" s="4" t="s">
        <v>1090</v>
      </c>
      <c r="D1174" s="4" t="s">
        <v>3457</v>
      </c>
      <c r="E1174" s="4" t="s">
        <v>3458</v>
      </c>
      <c r="F1174" s="4" t="s">
        <v>3324</v>
      </c>
      <c r="G1174" s="4" t="s">
        <v>3325</v>
      </c>
      <c r="H1174" s="4" t="s">
        <v>3318</v>
      </c>
      <c r="I1174" s="4" t="s">
        <v>7796</v>
      </c>
      <c r="J1174" s="4" t="s">
        <v>6445</v>
      </c>
      <c r="K1174" s="4" t="s">
        <v>2516</v>
      </c>
      <c r="L1174" s="4" t="s">
        <v>57</v>
      </c>
      <c r="M1174" t="s">
        <v>8</v>
      </c>
      <c r="R1174">
        <v>10</v>
      </c>
      <c r="S1174">
        <v>0</v>
      </c>
      <c r="T1174">
        <v>0</v>
      </c>
      <c r="U1174">
        <v>0</v>
      </c>
      <c r="V1174">
        <v>10</v>
      </c>
      <c r="X1174" s="21" t="s">
        <v>1943</v>
      </c>
    </row>
    <row r="1175" spans="1:24" hidden="1">
      <c r="A1175" s="77" t="s">
        <v>8250</v>
      </c>
      <c r="B1175" s="4" t="s">
        <v>2798</v>
      </c>
      <c r="C1175" s="4" t="s">
        <v>1090</v>
      </c>
      <c r="D1175" s="4" t="s">
        <v>3465</v>
      </c>
      <c r="E1175" s="4" t="s">
        <v>3466</v>
      </c>
      <c r="F1175" s="4" t="s">
        <v>3324</v>
      </c>
      <c r="G1175" s="4" t="s">
        <v>3325</v>
      </c>
      <c r="H1175" s="4" t="s">
        <v>3318</v>
      </c>
      <c r="I1175" s="4" t="s">
        <v>7831</v>
      </c>
      <c r="J1175" s="4" t="s">
        <v>6493</v>
      </c>
      <c r="K1175" s="4" t="s">
        <v>2516</v>
      </c>
      <c r="L1175" s="4" t="s">
        <v>57</v>
      </c>
      <c r="M1175" t="s">
        <v>8</v>
      </c>
      <c r="R1175">
        <v>1</v>
      </c>
      <c r="S1175">
        <v>0</v>
      </c>
      <c r="T1175">
        <v>0</v>
      </c>
      <c r="U1175">
        <v>0</v>
      </c>
      <c r="V1175">
        <v>1</v>
      </c>
      <c r="X1175" s="21" t="s">
        <v>1943</v>
      </c>
    </row>
    <row r="1176" spans="1:24" hidden="1">
      <c r="A1176" s="77" t="s">
        <v>8250</v>
      </c>
      <c r="B1176" s="4" t="s">
        <v>2798</v>
      </c>
      <c r="C1176" s="4" t="s">
        <v>1090</v>
      </c>
      <c r="D1176" s="4" t="s">
        <v>3465</v>
      </c>
      <c r="E1176" s="4" t="s">
        <v>3466</v>
      </c>
      <c r="F1176" s="4" t="s">
        <v>3324</v>
      </c>
      <c r="G1176" s="4" t="s">
        <v>3325</v>
      </c>
      <c r="H1176" s="4" t="s">
        <v>3318</v>
      </c>
      <c r="I1176" s="4" t="s">
        <v>7832</v>
      </c>
      <c r="J1176" s="4" t="s">
        <v>6494</v>
      </c>
      <c r="K1176" s="4" t="s">
        <v>2516</v>
      </c>
      <c r="L1176" s="4" t="s">
        <v>57</v>
      </c>
      <c r="M1176" t="s">
        <v>8</v>
      </c>
      <c r="R1176">
        <v>1</v>
      </c>
      <c r="S1176">
        <v>0</v>
      </c>
      <c r="T1176">
        <v>0</v>
      </c>
      <c r="U1176">
        <v>0</v>
      </c>
      <c r="V1176">
        <v>1</v>
      </c>
      <c r="X1176" s="21" t="s">
        <v>1943</v>
      </c>
    </row>
    <row r="1177" spans="1:24" hidden="1">
      <c r="A1177" s="77" t="s">
        <v>8228</v>
      </c>
      <c r="B1177" s="4" t="s">
        <v>2807</v>
      </c>
      <c r="C1177" s="4" t="s">
        <v>1097</v>
      </c>
      <c r="D1177" s="4" t="s">
        <v>2810</v>
      </c>
      <c r="E1177" s="4" t="s">
        <v>1117</v>
      </c>
      <c r="F1177" s="4" t="s">
        <v>3324</v>
      </c>
      <c r="G1177" s="4" t="s">
        <v>3325</v>
      </c>
      <c r="H1177" s="4" t="s">
        <v>3318</v>
      </c>
      <c r="I1177" s="4" t="s">
        <v>1155</v>
      </c>
      <c r="J1177" s="4" t="s">
        <v>1156</v>
      </c>
      <c r="K1177" s="4" t="s">
        <v>2584</v>
      </c>
      <c r="L1177" s="4" t="s">
        <v>314</v>
      </c>
      <c r="M1177" t="s">
        <v>8</v>
      </c>
      <c r="N1177" t="s">
        <v>3317</v>
      </c>
      <c r="R1177">
        <v>63</v>
      </c>
      <c r="S1177">
        <v>0</v>
      </c>
      <c r="T1177">
        <v>9</v>
      </c>
      <c r="U1177">
        <v>41</v>
      </c>
      <c r="V1177">
        <v>13</v>
      </c>
      <c r="X1177" s="21" t="s">
        <v>1943</v>
      </c>
    </row>
    <row r="1178" spans="1:24" hidden="1">
      <c r="A1178" s="77" t="s">
        <v>8228</v>
      </c>
      <c r="B1178" s="4" t="s">
        <v>2807</v>
      </c>
      <c r="C1178" s="4" t="s">
        <v>1097</v>
      </c>
      <c r="D1178" s="4" t="s">
        <v>2810</v>
      </c>
      <c r="E1178" s="4" t="s">
        <v>1117</v>
      </c>
      <c r="F1178" s="4" t="s">
        <v>3324</v>
      </c>
      <c r="G1178" s="4" t="s">
        <v>3325</v>
      </c>
      <c r="H1178" s="4" t="s">
        <v>3318</v>
      </c>
      <c r="I1178" s="4" t="s">
        <v>1157</v>
      </c>
      <c r="J1178" s="4" t="s">
        <v>1158</v>
      </c>
      <c r="K1178" s="4" t="s">
        <v>2584</v>
      </c>
      <c r="L1178" s="4" t="s">
        <v>314</v>
      </c>
      <c r="M1178" t="s">
        <v>8</v>
      </c>
      <c r="N1178" t="s">
        <v>3317</v>
      </c>
      <c r="R1178">
        <v>54</v>
      </c>
      <c r="S1178">
        <v>0</v>
      </c>
      <c r="T1178">
        <v>8</v>
      </c>
      <c r="U1178">
        <v>35</v>
      </c>
      <c r="V1178">
        <v>11</v>
      </c>
      <c r="X1178" s="21" t="s">
        <v>1943</v>
      </c>
    </row>
    <row r="1179" spans="1:24" hidden="1">
      <c r="A1179" s="77" t="s">
        <v>8228</v>
      </c>
      <c r="B1179" s="4" t="s">
        <v>2807</v>
      </c>
      <c r="C1179" s="4" t="s">
        <v>1097</v>
      </c>
      <c r="D1179" s="4" t="s">
        <v>2810</v>
      </c>
      <c r="E1179" s="4" t="s">
        <v>1117</v>
      </c>
      <c r="F1179" s="4" t="s">
        <v>3324</v>
      </c>
      <c r="G1179" s="4" t="s">
        <v>3325</v>
      </c>
      <c r="H1179" s="4" t="s">
        <v>3318</v>
      </c>
      <c r="I1179" s="4" t="s">
        <v>1159</v>
      </c>
      <c r="J1179" s="4" t="s">
        <v>1160</v>
      </c>
      <c r="K1179" s="4" t="s">
        <v>2584</v>
      </c>
      <c r="L1179" s="4" t="s">
        <v>314</v>
      </c>
      <c r="M1179" t="s">
        <v>8</v>
      </c>
      <c r="N1179" t="s">
        <v>3317</v>
      </c>
      <c r="R1179">
        <v>21</v>
      </c>
      <c r="S1179">
        <v>0</v>
      </c>
      <c r="T1179">
        <v>0</v>
      </c>
      <c r="U1179">
        <v>3</v>
      </c>
      <c r="V1179">
        <v>18</v>
      </c>
      <c r="X1179" s="21" t="s">
        <v>1943</v>
      </c>
    </row>
    <row r="1180" spans="1:24" hidden="1">
      <c r="A1180" s="77" t="s">
        <v>8228</v>
      </c>
      <c r="B1180" s="4" t="s">
        <v>2807</v>
      </c>
      <c r="C1180" s="4" t="s">
        <v>1097</v>
      </c>
      <c r="D1180" s="4" t="s">
        <v>2810</v>
      </c>
      <c r="E1180" s="4" t="s">
        <v>1117</v>
      </c>
      <c r="F1180" s="4" t="s">
        <v>3324</v>
      </c>
      <c r="G1180" s="4" t="s">
        <v>3325</v>
      </c>
      <c r="H1180" s="4" t="s">
        <v>3318</v>
      </c>
      <c r="I1180" s="4" t="s">
        <v>1161</v>
      </c>
      <c r="J1180" s="4" t="s">
        <v>1162</v>
      </c>
      <c r="K1180" s="4" t="s">
        <v>2584</v>
      </c>
      <c r="L1180" s="4" t="s">
        <v>314</v>
      </c>
      <c r="M1180" t="s">
        <v>8</v>
      </c>
      <c r="N1180" t="s">
        <v>3317</v>
      </c>
      <c r="R1180">
        <v>22</v>
      </c>
      <c r="S1180">
        <v>0</v>
      </c>
      <c r="T1180">
        <v>0</v>
      </c>
      <c r="U1180">
        <v>3</v>
      </c>
      <c r="V1180">
        <v>19</v>
      </c>
      <c r="X1180" s="21" t="s">
        <v>1943</v>
      </c>
    </row>
    <row r="1181" spans="1:24" hidden="1">
      <c r="A1181" s="77" t="s">
        <v>8228</v>
      </c>
      <c r="B1181" s="4" t="s">
        <v>2807</v>
      </c>
      <c r="C1181" s="4" t="s">
        <v>1097</v>
      </c>
      <c r="D1181" s="4" t="s">
        <v>2810</v>
      </c>
      <c r="E1181" s="4" t="s">
        <v>1117</v>
      </c>
      <c r="F1181" s="4" t="s">
        <v>3324</v>
      </c>
      <c r="G1181" s="4" t="s">
        <v>3325</v>
      </c>
      <c r="H1181" s="4" t="s">
        <v>3318</v>
      </c>
      <c r="I1181" s="4" t="s">
        <v>1171</v>
      </c>
      <c r="J1181" s="4" t="s">
        <v>1172</v>
      </c>
      <c r="K1181" s="4" t="s">
        <v>2504</v>
      </c>
      <c r="L1181" s="4" t="s">
        <v>17</v>
      </c>
      <c r="M1181" t="s">
        <v>8</v>
      </c>
      <c r="R1181">
        <v>33</v>
      </c>
      <c r="S1181">
        <v>27</v>
      </c>
      <c r="T1181">
        <v>4</v>
      </c>
      <c r="U1181">
        <v>1</v>
      </c>
      <c r="V1181">
        <v>1</v>
      </c>
      <c r="X1181" s="21" t="s">
        <v>1943</v>
      </c>
    </row>
    <row r="1182" spans="1:24" hidden="1">
      <c r="A1182" s="77" t="s">
        <v>8228</v>
      </c>
      <c r="B1182" s="4" t="s">
        <v>2807</v>
      </c>
      <c r="C1182" s="4" t="s">
        <v>1097</v>
      </c>
      <c r="D1182" s="4" t="s">
        <v>2810</v>
      </c>
      <c r="E1182" s="4" t="s">
        <v>1117</v>
      </c>
      <c r="F1182" s="4" t="s">
        <v>3324</v>
      </c>
      <c r="G1182" s="4" t="s">
        <v>3325</v>
      </c>
      <c r="H1182" s="4" t="s">
        <v>3318</v>
      </c>
      <c r="I1182" s="4" t="s">
        <v>1173</v>
      </c>
      <c r="J1182" s="4" t="s">
        <v>1174</v>
      </c>
      <c r="K1182" s="4" t="s">
        <v>2504</v>
      </c>
      <c r="L1182" s="4" t="s">
        <v>17</v>
      </c>
      <c r="M1182" t="s">
        <v>8</v>
      </c>
      <c r="R1182">
        <v>27</v>
      </c>
      <c r="S1182">
        <v>21</v>
      </c>
      <c r="T1182">
        <v>5</v>
      </c>
      <c r="U1182">
        <v>1</v>
      </c>
      <c r="V1182">
        <v>0</v>
      </c>
      <c r="X1182" s="21" t="s">
        <v>1943</v>
      </c>
    </row>
    <row r="1183" spans="1:24" hidden="1">
      <c r="A1183" s="77" t="s">
        <v>8228</v>
      </c>
      <c r="B1183" s="4" t="s">
        <v>2807</v>
      </c>
      <c r="C1183" s="4" t="s">
        <v>1097</v>
      </c>
      <c r="D1183" s="4" t="s">
        <v>2808</v>
      </c>
      <c r="E1183" s="4" t="s">
        <v>1098</v>
      </c>
      <c r="F1183" s="4" t="s">
        <v>3319</v>
      </c>
      <c r="G1183" s="4" t="s">
        <v>3325</v>
      </c>
      <c r="H1183" s="4" t="s">
        <v>3320</v>
      </c>
      <c r="I1183" s="4" t="s">
        <v>1099</v>
      </c>
      <c r="J1183" s="4" t="s">
        <v>1100</v>
      </c>
      <c r="K1183" s="4" t="s">
        <v>2505</v>
      </c>
      <c r="L1183" s="4" t="s">
        <v>21</v>
      </c>
      <c r="M1183" t="s">
        <v>8</v>
      </c>
      <c r="R1183">
        <v>34</v>
      </c>
      <c r="S1183">
        <v>17</v>
      </c>
      <c r="T1183">
        <v>8</v>
      </c>
      <c r="U1183">
        <v>1</v>
      </c>
      <c r="V1183">
        <v>8</v>
      </c>
      <c r="X1183" s="21" t="s">
        <v>1943</v>
      </c>
    </row>
    <row r="1184" spans="1:24" hidden="1">
      <c r="A1184" s="77" t="s">
        <v>8228</v>
      </c>
      <c r="B1184" s="4" t="s">
        <v>2807</v>
      </c>
      <c r="C1184" s="4" t="s">
        <v>1097</v>
      </c>
      <c r="D1184" s="4" t="s">
        <v>2808</v>
      </c>
      <c r="E1184" s="4" t="s">
        <v>1098</v>
      </c>
      <c r="F1184" s="4" t="s">
        <v>3319</v>
      </c>
      <c r="G1184" s="4" t="s">
        <v>3325</v>
      </c>
      <c r="H1184" s="4" t="s">
        <v>3320</v>
      </c>
      <c r="I1184" s="4" t="s">
        <v>1101</v>
      </c>
      <c r="J1184" s="4" t="s">
        <v>1102</v>
      </c>
      <c r="K1184" s="4" t="s">
        <v>2505</v>
      </c>
      <c r="L1184" s="4" t="s">
        <v>21</v>
      </c>
      <c r="M1184" t="s">
        <v>8</v>
      </c>
      <c r="R1184">
        <v>27</v>
      </c>
      <c r="S1184">
        <v>15</v>
      </c>
      <c r="T1184">
        <v>6</v>
      </c>
      <c r="U1184">
        <v>0</v>
      </c>
      <c r="V1184">
        <v>6</v>
      </c>
      <c r="X1184" s="21" t="s">
        <v>1943</v>
      </c>
    </row>
    <row r="1185" spans="1:24" hidden="1">
      <c r="A1185" s="77" t="s">
        <v>8228</v>
      </c>
      <c r="B1185" s="4" t="s">
        <v>2807</v>
      </c>
      <c r="C1185" s="4" t="s">
        <v>1097</v>
      </c>
      <c r="D1185" s="4" t="s">
        <v>2808</v>
      </c>
      <c r="E1185" s="4" t="s">
        <v>1098</v>
      </c>
      <c r="F1185" s="4" t="s">
        <v>3319</v>
      </c>
      <c r="G1185" s="4" t="s">
        <v>3325</v>
      </c>
      <c r="H1185" s="4" t="s">
        <v>3320</v>
      </c>
      <c r="I1185" s="4" t="s">
        <v>6495</v>
      </c>
      <c r="J1185" s="4" t="s">
        <v>6496</v>
      </c>
      <c r="K1185" s="4" t="s">
        <v>2505</v>
      </c>
      <c r="L1185" s="4" t="s">
        <v>21</v>
      </c>
      <c r="M1185" t="s">
        <v>8</v>
      </c>
      <c r="Q1185" s="28" t="s">
        <v>3317</v>
      </c>
      <c r="R1185">
        <v>1</v>
      </c>
      <c r="S1185">
        <v>0</v>
      </c>
      <c r="T1185">
        <v>0</v>
      </c>
      <c r="U1185">
        <v>1</v>
      </c>
      <c r="V1185">
        <v>0</v>
      </c>
      <c r="W1185" s="28" t="s">
        <v>3317</v>
      </c>
      <c r="X1185" s="21" t="s">
        <v>1943</v>
      </c>
    </row>
    <row r="1186" spans="1:24" hidden="1">
      <c r="A1186" s="77" t="s">
        <v>8228</v>
      </c>
      <c r="B1186" s="4" t="s">
        <v>2807</v>
      </c>
      <c r="C1186" s="4" t="s">
        <v>1097</v>
      </c>
      <c r="D1186" s="4" t="s">
        <v>2809</v>
      </c>
      <c r="E1186" s="4" t="s">
        <v>1107</v>
      </c>
      <c r="F1186" s="4" t="s">
        <v>3324</v>
      </c>
      <c r="G1186" s="4" t="s">
        <v>3325</v>
      </c>
      <c r="H1186" s="4" t="s">
        <v>3320</v>
      </c>
      <c r="I1186" s="4" t="s">
        <v>1099</v>
      </c>
      <c r="J1186" s="4" t="s">
        <v>1100</v>
      </c>
      <c r="K1186" s="4" t="s">
        <v>2505</v>
      </c>
      <c r="L1186" s="4" t="s">
        <v>21</v>
      </c>
      <c r="M1186" t="s">
        <v>8</v>
      </c>
      <c r="R1186">
        <v>1</v>
      </c>
      <c r="S1186">
        <v>0</v>
      </c>
      <c r="T1186">
        <v>0</v>
      </c>
      <c r="U1186">
        <v>0</v>
      </c>
      <c r="V1186">
        <v>1</v>
      </c>
      <c r="X1186" s="21" t="s">
        <v>1943</v>
      </c>
    </row>
    <row r="1187" spans="1:24" hidden="1">
      <c r="A1187" s="77" t="s">
        <v>8228</v>
      </c>
      <c r="B1187" s="4" t="s">
        <v>2807</v>
      </c>
      <c r="C1187" s="4" t="s">
        <v>1097</v>
      </c>
      <c r="D1187" s="4" t="s">
        <v>2809</v>
      </c>
      <c r="E1187" s="4" t="s">
        <v>1107</v>
      </c>
      <c r="F1187" s="4" t="s">
        <v>3324</v>
      </c>
      <c r="G1187" s="4" t="s">
        <v>3325</v>
      </c>
      <c r="H1187" s="4" t="s">
        <v>3320</v>
      </c>
      <c r="I1187" s="4" t="s">
        <v>1109</v>
      </c>
      <c r="J1187" s="4" t="s">
        <v>1110</v>
      </c>
      <c r="K1187" s="4" t="s">
        <v>2505</v>
      </c>
      <c r="L1187" s="4" t="s">
        <v>21</v>
      </c>
      <c r="M1187" t="s">
        <v>8</v>
      </c>
      <c r="R1187">
        <v>7</v>
      </c>
      <c r="S1187">
        <v>1</v>
      </c>
      <c r="T1187">
        <v>2</v>
      </c>
      <c r="U1187">
        <v>1</v>
      </c>
      <c r="V1187">
        <v>3</v>
      </c>
      <c r="X1187" s="21" t="s">
        <v>1943</v>
      </c>
    </row>
    <row r="1188" spans="1:24" hidden="1">
      <c r="A1188" s="77" t="s">
        <v>8228</v>
      </c>
      <c r="B1188" s="4" t="s">
        <v>2807</v>
      </c>
      <c r="C1188" s="4" t="s">
        <v>1097</v>
      </c>
      <c r="D1188" s="4" t="s">
        <v>2809</v>
      </c>
      <c r="E1188" s="4" t="s">
        <v>1107</v>
      </c>
      <c r="F1188" s="4" t="s">
        <v>3324</v>
      </c>
      <c r="G1188" s="4" t="s">
        <v>3325</v>
      </c>
      <c r="H1188" s="4" t="s">
        <v>3320</v>
      </c>
      <c r="I1188" s="4" t="s">
        <v>1111</v>
      </c>
      <c r="J1188" s="4" t="s">
        <v>1112</v>
      </c>
      <c r="K1188" s="4" t="s">
        <v>2505</v>
      </c>
      <c r="L1188" s="4" t="s">
        <v>21</v>
      </c>
      <c r="M1188" t="s">
        <v>8</v>
      </c>
      <c r="R1188">
        <v>9</v>
      </c>
      <c r="S1188">
        <v>0</v>
      </c>
      <c r="T1188">
        <v>2</v>
      </c>
      <c r="U1188">
        <v>1</v>
      </c>
      <c r="V1188">
        <v>6</v>
      </c>
      <c r="X1188" s="21" t="s">
        <v>1943</v>
      </c>
    </row>
    <row r="1189" spans="1:24" hidden="1">
      <c r="A1189" s="77" t="s">
        <v>8228</v>
      </c>
      <c r="B1189" s="4" t="s">
        <v>2807</v>
      </c>
      <c r="C1189" s="4" t="s">
        <v>1097</v>
      </c>
      <c r="D1189" s="4" t="s">
        <v>2809</v>
      </c>
      <c r="E1189" s="4" t="s">
        <v>1107</v>
      </c>
      <c r="F1189" s="4" t="s">
        <v>3324</v>
      </c>
      <c r="G1189" s="4" t="s">
        <v>3325</v>
      </c>
      <c r="H1189" s="4" t="s">
        <v>3320</v>
      </c>
      <c r="I1189" s="4" t="s">
        <v>1101</v>
      </c>
      <c r="J1189" s="4" t="s">
        <v>1102</v>
      </c>
      <c r="K1189" s="4" t="s">
        <v>2505</v>
      </c>
      <c r="L1189" s="4" t="s">
        <v>21</v>
      </c>
      <c r="M1189" t="s">
        <v>8</v>
      </c>
      <c r="R1189">
        <v>2</v>
      </c>
      <c r="S1189">
        <v>1</v>
      </c>
      <c r="T1189">
        <v>0</v>
      </c>
      <c r="U1189">
        <v>0</v>
      </c>
      <c r="V1189">
        <v>1</v>
      </c>
      <c r="X1189" s="21" t="s">
        <v>1943</v>
      </c>
    </row>
    <row r="1190" spans="1:24" hidden="1">
      <c r="A1190" s="77" t="s">
        <v>8228</v>
      </c>
      <c r="B1190" s="4" t="s">
        <v>2807</v>
      </c>
      <c r="C1190" s="4" t="s">
        <v>1097</v>
      </c>
      <c r="D1190" s="4" t="s">
        <v>2809</v>
      </c>
      <c r="E1190" s="4" t="s">
        <v>1107</v>
      </c>
      <c r="F1190" s="4" t="s">
        <v>3324</v>
      </c>
      <c r="G1190" s="4" t="s">
        <v>3325</v>
      </c>
      <c r="H1190" s="4" t="s">
        <v>3320</v>
      </c>
      <c r="I1190" s="4" t="s">
        <v>6495</v>
      </c>
      <c r="J1190" s="4" t="s">
        <v>6496</v>
      </c>
      <c r="K1190" s="4" t="s">
        <v>2505</v>
      </c>
      <c r="L1190" s="4" t="s">
        <v>21</v>
      </c>
      <c r="M1190" t="s">
        <v>8</v>
      </c>
      <c r="Q1190" s="28" t="s">
        <v>3317</v>
      </c>
      <c r="R1190">
        <v>5</v>
      </c>
      <c r="S1190">
        <v>0</v>
      </c>
      <c r="T1190">
        <v>1</v>
      </c>
      <c r="U1190">
        <v>4</v>
      </c>
      <c r="V1190">
        <v>0</v>
      </c>
      <c r="W1190" s="28" t="s">
        <v>3317</v>
      </c>
      <c r="X1190" s="21" t="s">
        <v>1943</v>
      </c>
    </row>
    <row r="1191" spans="1:24" hidden="1">
      <c r="A1191" s="77" t="s">
        <v>8228</v>
      </c>
      <c r="B1191" s="4" t="s">
        <v>2807</v>
      </c>
      <c r="C1191" s="4" t="s">
        <v>1097</v>
      </c>
      <c r="D1191" s="4" t="s">
        <v>2810</v>
      </c>
      <c r="E1191" s="4" t="s">
        <v>1117</v>
      </c>
      <c r="F1191" s="4" t="s">
        <v>3324</v>
      </c>
      <c r="G1191" s="4" t="s">
        <v>3325</v>
      </c>
      <c r="H1191" s="4" t="s">
        <v>3318</v>
      </c>
      <c r="I1191" s="4" t="s">
        <v>1099</v>
      </c>
      <c r="J1191" s="4" t="s">
        <v>1100</v>
      </c>
      <c r="K1191" s="4" t="s">
        <v>2505</v>
      </c>
      <c r="L1191" s="4" t="s">
        <v>21</v>
      </c>
      <c r="M1191" t="s">
        <v>8</v>
      </c>
      <c r="R1191">
        <v>200</v>
      </c>
      <c r="S1191">
        <v>117</v>
      </c>
      <c r="T1191">
        <v>59</v>
      </c>
      <c r="U1191">
        <v>22</v>
      </c>
      <c r="V1191">
        <v>2</v>
      </c>
      <c r="X1191" s="21" t="s">
        <v>1943</v>
      </c>
    </row>
    <row r="1192" spans="1:24" hidden="1">
      <c r="A1192" s="77" t="s">
        <v>8228</v>
      </c>
      <c r="B1192" s="4" t="s">
        <v>2807</v>
      </c>
      <c r="C1192" s="4" t="s">
        <v>1097</v>
      </c>
      <c r="D1192" s="4" t="s">
        <v>2810</v>
      </c>
      <c r="E1192" s="4" t="s">
        <v>1117</v>
      </c>
      <c r="F1192" s="4" t="s">
        <v>3324</v>
      </c>
      <c r="G1192" s="4" t="s">
        <v>3325</v>
      </c>
      <c r="H1192" s="4" t="s">
        <v>3318</v>
      </c>
      <c r="I1192" s="4" t="s">
        <v>1101</v>
      </c>
      <c r="J1192" s="4" t="s">
        <v>1102</v>
      </c>
      <c r="K1192" s="4" t="s">
        <v>2505</v>
      </c>
      <c r="L1192" s="4" t="s">
        <v>21</v>
      </c>
      <c r="M1192" t="s">
        <v>8</v>
      </c>
      <c r="R1192">
        <v>184</v>
      </c>
      <c r="S1192">
        <v>111</v>
      </c>
      <c r="T1192">
        <v>50</v>
      </c>
      <c r="U1192">
        <v>21</v>
      </c>
      <c r="V1192">
        <v>2</v>
      </c>
      <c r="X1192" s="21" t="s">
        <v>1943</v>
      </c>
    </row>
    <row r="1193" spans="1:24" hidden="1">
      <c r="A1193" s="77" t="s">
        <v>8228</v>
      </c>
      <c r="B1193" s="4" t="s">
        <v>2807</v>
      </c>
      <c r="C1193" s="4" t="s">
        <v>1097</v>
      </c>
      <c r="D1193" s="4" t="s">
        <v>2810</v>
      </c>
      <c r="E1193" s="4" t="s">
        <v>1117</v>
      </c>
      <c r="F1193" s="4" t="s">
        <v>3324</v>
      </c>
      <c r="G1193" s="4" t="s">
        <v>3325</v>
      </c>
      <c r="H1193" s="4" t="s">
        <v>3318</v>
      </c>
      <c r="I1193" s="4" t="s">
        <v>6495</v>
      </c>
      <c r="J1193" s="4" t="s">
        <v>6496</v>
      </c>
      <c r="K1193" s="4" t="s">
        <v>2505</v>
      </c>
      <c r="L1193" s="4" t="s">
        <v>21</v>
      </c>
      <c r="M1193" t="s">
        <v>8</v>
      </c>
      <c r="Q1193" s="28" t="s">
        <v>3317</v>
      </c>
      <c r="R1193">
        <v>7</v>
      </c>
      <c r="S1193">
        <v>2</v>
      </c>
      <c r="T1193">
        <v>3</v>
      </c>
      <c r="U1193">
        <v>0</v>
      </c>
      <c r="V1193">
        <v>2</v>
      </c>
      <c r="W1193" s="28" t="s">
        <v>3317</v>
      </c>
      <c r="X1193" s="21" t="s">
        <v>1943</v>
      </c>
    </row>
    <row r="1194" spans="1:24" hidden="1">
      <c r="A1194" s="77" t="s">
        <v>8228</v>
      </c>
      <c r="B1194" s="4" t="s">
        <v>2807</v>
      </c>
      <c r="C1194" s="4" t="s">
        <v>1097</v>
      </c>
      <c r="D1194" s="4" t="s">
        <v>2812</v>
      </c>
      <c r="E1194" s="4" t="s">
        <v>1175</v>
      </c>
      <c r="F1194" s="4" t="s">
        <v>3324</v>
      </c>
      <c r="G1194" s="4" t="s">
        <v>3325</v>
      </c>
      <c r="H1194" s="4" t="s">
        <v>3318</v>
      </c>
      <c r="I1194" s="4" t="s">
        <v>1099</v>
      </c>
      <c r="J1194" s="4" t="s">
        <v>1100</v>
      </c>
      <c r="K1194" s="4" t="s">
        <v>2505</v>
      </c>
      <c r="L1194" s="4" t="s">
        <v>21</v>
      </c>
      <c r="M1194" t="s">
        <v>8</v>
      </c>
      <c r="R1194">
        <v>154</v>
      </c>
      <c r="S1194">
        <v>87</v>
      </c>
      <c r="T1194">
        <v>50</v>
      </c>
      <c r="U1194">
        <v>15</v>
      </c>
      <c r="V1194">
        <v>2</v>
      </c>
      <c r="X1194" s="21" t="s">
        <v>1943</v>
      </c>
    </row>
    <row r="1195" spans="1:24" hidden="1">
      <c r="A1195" s="77" t="s">
        <v>8228</v>
      </c>
      <c r="B1195" s="4" t="s">
        <v>2807</v>
      </c>
      <c r="C1195" s="4" t="s">
        <v>1097</v>
      </c>
      <c r="D1195" s="4" t="s">
        <v>2812</v>
      </c>
      <c r="E1195" s="4" t="s">
        <v>1175</v>
      </c>
      <c r="F1195" s="4" t="s">
        <v>3324</v>
      </c>
      <c r="G1195" s="4" t="s">
        <v>3325</v>
      </c>
      <c r="H1195" s="4" t="s">
        <v>3318</v>
      </c>
      <c r="I1195" s="4" t="s">
        <v>1101</v>
      </c>
      <c r="J1195" s="4" t="s">
        <v>1102</v>
      </c>
      <c r="K1195" s="4" t="s">
        <v>2505</v>
      </c>
      <c r="L1195" s="4" t="s">
        <v>21</v>
      </c>
      <c r="M1195" t="s">
        <v>8</v>
      </c>
      <c r="R1195">
        <v>139</v>
      </c>
      <c r="S1195">
        <v>78</v>
      </c>
      <c r="T1195">
        <v>47</v>
      </c>
      <c r="U1195">
        <v>13</v>
      </c>
      <c r="V1195">
        <v>1</v>
      </c>
      <c r="X1195" s="21" t="s">
        <v>1943</v>
      </c>
    </row>
    <row r="1196" spans="1:24" hidden="1">
      <c r="A1196" s="77" t="s">
        <v>8228</v>
      </c>
      <c r="B1196" s="4" t="s">
        <v>2807</v>
      </c>
      <c r="C1196" s="4" t="s">
        <v>1097</v>
      </c>
      <c r="D1196" s="4" t="s">
        <v>2812</v>
      </c>
      <c r="E1196" s="4" t="s">
        <v>1175</v>
      </c>
      <c r="F1196" s="4" t="s">
        <v>3324</v>
      </c>
      <c r="G1196" s="4" t="s">
        <v>3325</v>
      </c>
      <c r="H1196" s="4" t="s">
        <v>3318</v>
      </c>
      <c r="I1196" s="4" t="s">
        <v>6495</v>
      </c>
      <c r="J1196" s="4" t="s">
        <v>6496</v>
      </c>
      <c r="K1196" s="4" t="s">
        <v>2505</v>
      </c>
      <c r="L1196" s="4" t="s">
        <v>21</v>
      </c>
      <c r="M1196" t="s">
        <v>8</v>
      </c>
      <c r="Q1196" s="28" t="s">
        <v>3317</v>
      </c>
      <c r="R1196">
        <v>4</v>
      </c>
      <c r="S1196">
        <v>0</v>
      </c>
      <c r="T1196">
        <v>2</v>
      </c>
      <c r="U1196">
        <v>1</v>
      </c>
      <c r="V1196">
        <v>1</v>
      </c>
      <c r="W1196" s="28" t="s">
        <v>3317</v>
      </c>
      <c r="X1196" s="21" t="s">
        <v>1943</v>
      </c>
    </row>
    <row r="1197" spans="1:24" hidden="1">
      <c r="A1197" s="77" t="s">
        <v>8228</v>
      </c>
      <c r="B1197" s="4" t="s">
        <v>2807</v>
      </c>
      <c r="C1197" s="4" t="s">
        <v>1097</v>
      </c>
      <c r="D1197" s="4" t="s">
        <v>2813</v>
      </c>
      <c r="E1197" s="4" t="s">
        <v>1196</v>
      </c>
      <c r="F1197" s="4" t="s">
        <v>3324</v>
      </c>
      <c r="G1197" s="4" t="s">
        <v>3325</v>
      </c>
      <c r="H1197" s="4" t="s">
        <v>3318</v>
      </c>
      <c r="I1197" s="4" t="s">
        <v>1099</v>
      </c>
      <c r="J1197" s="4" t="s">
        <v>1100</v>
      </c>
      <c r="K1197" s="4" t="s">
        <v>2505</v>
      </c>
      <c r="L1197" s="4" t="s">
        <v>21</v>
      </c>
      <c r="M1197" t="s">
        <v>8</v>
      </c>
      <c r="R1197">
        <v>323</v>
      </c>
      <c r="S1197">
        <v>166</v>
      </c>
      <c r="T1197">
        <v>124</v>
      </c>
      <c r="U1197">
        <v>31</v>
      </c>
      <c r="V1197">
        <v>2</v>
      </c>
      <c r="X1197" s="21" t="s">
        <v>1943</v>
      </c>
    </row>
    <row r="1198" spans="1:24" hidden="1">
      <c r="A1198" s="77" t="s">
        <v>8228</v>
      </c>
      <c r="B1198" s="4" t="s">
        <v>2807</v>
      </c>
      <c r="C1198" s="4" t="s">
        <v>1097</v>
      </c>
      <c r="D1198" s="4" t="s">
        <v>2813</v>
      </c>
      <c r="E1198" s="4" t="s">
        <v>1196</v>
      </c>
      <c r="F1198" s="4" t="s">
        <v>3324</v>
      </c>
      <c r="G1198" s="4" t="s">
        <v>3325</v>
      </c>
      <c r="H1198" s="4" t="s">
        <v>3318</v>
      </c>
      <c r="I1198" s="4" t="s">
        <v>1101</v>
      </c>
      <c r="J1198" s="4" t="s">
        <v>1102</v>
      </c>
      <c r="K1198" s="4" t="s">
        <v>2505</v>
      </c>
      <c r="L1198" s="4" t="s">
        <v>21</v>
      </c>
      <c r="M1198" t="s">
        <v>8</v>
      </c>
      <c r="R1198">
        <v>310</v>
      </c>
      <c r="S1198">
        <v>155</v>
      </c>
      <c r="T1198">
        <v>124</v>
      </c>
      <c r="U1198">
        <v>29</v>
      </c>
      <c r="V1198">
        <v>2</v>
      </c>
      <c r="X1198" s="21" t="s">
        <v>1943</v>
      </c>
    </row>
    <row r="1199" spans="1:24" hidden="1">
      <c r="A1199" s="77" t="s">
        <v>8228</v>
      </c>
      <c r="B1199" s="4" t="s">
        <v>2807</v>
      </c>
      <c r="C1199" s="4" t="s">
        <v>1097</v>
      </c>
      <c r="D1199" s="4" t="s">
        <v>2814</v>
      </c>
      <c r="E1199" s="4" t="s">
        <v>1205</v>
      </c>
      <c r="F1199" s="4" t="s">
        <v>3324</v>
      </c>
      <c r="G1199" s="4" t="s">
        <v>3325</v>
      </c>
      <c r="H1199" s="4" t="s">
        <v>3318</v>
      </c>
      <c r="I1199" s="4" t="s">
        <v>1099</v>
      </c>
      <c r="J1199" s="4" t="s">
        <v>1100</v>
      </c>
      <c r="K1199" s="4" t="s">
        <v>2505</v>
      </c>
      <c r="L1199" s="4" t="s">
        <v>21</v>
      </c>
      <c r="M1199" t="s">
        <v>8</v>
      </c>
      <c r="R1199">
        <v>272</v>
      </c>
      <c r="S1199">
        <v>193</v>
      </c>
      <c r="T1199">
        <v>59</v>
      </c>
      <c r="U1199">
        <v>19</v>
      </c>
      <c r="V1199">
        <v>1</v>
      </c>
      <c r="X1199" s="21" t="s">
        <v>1943</v>
      </c>
    </row>
    <row r="1200" spans="1:24" hidden="1">
      <c r="A1200" s="77" t="s">
        <v>8228</v>
      </c>
      <c r="B1200" s="4" t="s">
        <v>2807</v>
      </c>
      <c r="C1200" s="4" t="s">
        <v>1097</v>
      </c>
      <c r="D1200" s="4" t="s">
        <v>2814</v>
      </c>
      <c r="E1200" s="4" t="s">
        <v>1205</v>
      </c>
      <c r="F1200" s="4" t="s">
        <v>3324</v>
      </c>
      <c r="G1200" s="4" t="s">
        <v>3325</v>
      </c>
      <c r="H1200" s="4" t="s">
        <v>3318</v>
      </c>
      <c r="I1200" s="4" t="s">
        <v>1101</v>
      </c>
      <c r="J1200" s="4" t="s">
        <v>1102</v>
      </c>
      <c r="K1200" s="4" t="s">
        <v>2505</v>
      </c>
      <c r="L1200" s="4" t="s">
        <v>21</v>
      </c>
      <c r="M1200" t="s">
        <v>8</v>
      </c>
      <c r="R1200">
        <v>244</v>
      </c>
      <c r="S1200">
        <v>179</v>
      </c>
      <c r="T1200">
        <v>53</v>
      </c>
      <c r="U1200">
        <v>11</v>
      </c>
      <c r="V1200">
        <v>1</v>
      </c>
      <c r="X1200" s="21" t="s">
        <v>1943</v>
      </c>
    </row>
    <row r="1201" spans="1:24" hidden="1">
      <c r="A1201" s="77" t="s">
        <v>8228</v>
      </c>
      <c r="B1201" s="4" t="s">
        <v>2807</v>
      </c>
      <c r="C1201" s="4" t="s">
        <v>1097</v>
      </c>
      <c r="D1201" s="4" t="s">
        <v>2814</v>
      </c>
      <c r="E1201" s="4" t="s">
        <v>1205</v>
      </c>
      <c r="F1201" s="4" t="s">
        <v>3324</v>
      </c>
      <c r="G1201" s="4" t="s">
        <v>3325</v>
      </c>
      <c r="H1201" s="4" t="s">
        <v>3318</v>
      </c>
      <c r="I1201" s="4" t="s">
        <v>6495</v>
      </c>
      <c r="J1201" s="4" t="s">
        <v>6496</v>
      </c>
      <c r="K1201" s="4" t="s">
        <v>2505</v>
      </c>
      <c r="L1201" s="4" t="s">
        <v>21</v>
      </c>
      <c r="M1201" t="s">
        <v>8</v>
      </c>
      <c r="R1201">
        <v>13</v>
      </c>
      <c r="S1201">
        <v>7</v>
      </c>
      <c r="T1201">
        <v>5</v>
      </c>
      <c r="U1201">
        <v>0</v>
      </c>
      <c r="V1201">
        <v>1</v>
      </c>
      <c r="X1201" s="21" t="s">
        <v>1943</v>
      </c>
    </row>
    <row r="1202" spans="1:24" hidden="1">
      <c r="A1202" s="77" t="s">
        <v>8228</v>
      </c>
      <c r="B1202" s="4" t="s">
        <v>2807</v>
      </c>
      <c r="C1202" s="4" t="s">
        <v>1097</v>
      </c>
      <c r="D1202" s="4" t="s">
        <v>2808</v>
      </c>
      <c r="E1202" s="4" t="s">
        <v>1098</v>
      </c>
      <c r="F1202" s="4" t="s">
        <v>3319</v>
      </c>
      <c r="G1202" s="4" t="s">
        <v>3325</v>
      </c>
      <c r="H1202" s="4" t="s">
        <v>3320</v>
      </c>
      <c r="I1202" s="4" t="s">
        <v>1103</v>
      </c>
      <c r="J1202" s="4" t="s">
        <v>1104</v>
      </c>
      <c r="K1202" s="4" t="s">
        <v>2506</v>
      </c>
      <c r="L1202" s="4" t="s">
        <v>24</v>
      </c>
      <c r="M1202" t="s">
        <v>8</v>
      </c>
      <c r="R1202">
        <v>24</v>
      </c>
      <c r="S1202">
        <v>0</v>
      </c>
      <c r="T1202">
        <v>14</v>
      </c>
      <c r="U1202">
        <v>3</v>
      </c>
      <c r="V1202">
        <v>7</v>
      </c>
      <c r="X1202" s="21" t="s">
        <v>1943</v>
      </c>
    </row>
    <row r="1203" spans="1:24" hidden="1">
      <c r="A1203" s="77" t="s">
        <v>8228</v>
      </c>
      <c r="B1203" s="4" t="s">
        <v>2807</v>
      </c>
      <c r="C1203" s="4" t="s">
        <v>1097</v>
      </c>
      <c r="D1203" s="4" t="s">
        <v>2808</v>
      </c>
      <c r="E1203" s="4" t="s">
        <v>1098</v>
      </c>
      <c r="F1203" s="4" t="s">
        <v>3319</v>
      </c>
      <c r="G1203" s="4" t="s">
        <v>3325</v>
      </c>
      <c r="H1203" s="4" t="s">
        <v>3320</v>
      </c>
      <c r="I1203" s="4" t="s">
        <v>1105</v>
      </c>
      <c r="J1203" s="4" t="s">
        <v>1106</v>
      </c>
      <c r="K1203" s="4" t="s">
        <v>2506</v>
      </c>
      <c r="L1203" s="4" t="s">
        <v>24</v>
      </c>
      <c r="M1203" t="s">
        <v>8</v>
      </c>
      <c r="R1203">
        <v>23</v>
      </c>
      <c r="S1203">
        <v>0</v>
      </c>
      <c r="T1203">
        <v>14</v>
      </c>
      <c r="U1203">
        <v>2</v>
      </c>
      <c r="V1203">
        <v>7</v>
      </c>
      <c r="X1203" s="21" t="s">
        <v>1943</v>
      </c>
    </row>
    <row r="1204" spans="1:24" hidden="1">
      <c r="A1204" s="77" t="s">
        <v>8228</v>
      </c>
      <c r="B1204" s="4" t="s">
        <v>2807</v>
      </c>
      <c r="C1204" s="4" t="s">
        <v>1097</v>
      </c>
      <c r="D1204" s="4" t="s">
        <v>2808</v>
      </c>
      <c r="E1204" s="4" t="s">
        <v>1098</v>
      </c>
      <c r="F1204" s="4" t="s">
        <v>3319</v>
      </c>
      <c r="G1204" s="4" t="s">
        <v>3325</v>
      </c>
      <c r="H1204" s="4" t="s">
        <v>3320</v>
      </c>
      <c r="I1204" s="4" t="s">
        <v>6497</v>
      </c>
      <c r="J1204" s="4" t="s">
        <v>6498</v>
      </c>
      <c r="K1204" s="4" t="s">
        <v>2506</v>
      </c>
      <c r="L1204" s="4" t="s">
        <v>24</v>
      </c>
      <c r="M1204" t="s">
        <v>8</v>
      </c>
      <c r="R1204">
        <v>1</v>
      </c>
      <c r="S1204">
        <v>0</v>
      </c>
      <c r="T1204">
        <v>0</v>
      </c>
      <c r="U1204">
        <v>1</v>
      </c>
      <c r="V1204">
        <v>0</v>
      </c>
      <c r="W1204" s="28" t="s">
        <v>3317</v>
      </c>
      <c r="X1204" s="21" t="s">
        <v>1943</v>
      </c>
    </row>
    <row r="1205" spans="1:24" hidden="1">
      <c r="A1205" s="77" t="s">
        <v>8228</v>
      </c>
      <c r="B1205" s="4" t="s">
        <v>2807</v>
      </c>
      <c r="C1205" s="4" t="s">
        <v>1097</v>
      </c>
      <c r="D1205" s="4" t="s">
        <v>2809</v>
      </c>
      <c r="E1205" s="4" t="s">
        <v>1107</v>
      </c>
      <c r="F1205" s="4" t="s">
        <v>3324</v>
      </c>
      <c r="G1205" s="4" t="s">
        <v>3325</v>
      </c>
      <c r="H1205" s="4" t="s">
        <v>3320</v>
      </c>
      <c r="I1205" s="4" t="s">
        <v>1113</v>
      </c>
      <c r="J1205" s="4" t="s">
        <v>1114</v>
      </c>
      <c r="K1205" s="4" t="s">
        <v>2506</v>
      </c>
      <c r="L1205" s="4" t="s">
        <v>24</v>
      </c>
      <c r="M1205" t="s">
        <v>8</v>
      </c>
      <c r="R1205">
        <v>7</v>
      </c>
      <c r="S1205">
        <v>0</v>
      </c>
      <c r="T1205">
        <v>0</v>
      </c>
      <c r="U1205">
        <v>3</v>
      </c>
      <c r="V1205">
        <v>4</v>
      </c>
      <c r="X1205" s="21" t="s">
        <v>1943</v>
      </c>
    </row>
    <row r="1206" spans="1:24" hidden="1">
      <c r="A1206" s="77" t="s">
        <v>8228</v>
      </c>
      <c r="B1206" s="4" t="s">
        <v>2807</v>
      </c>
      <c r="C1206" s="4" t="s">
        <v>1097</v>
      </c>
      <c r="D1206" s="4" t="s">
        <v>2809</v>
      </c>
      <c r="E1206" s="4" t="s">
        <v>1107</v>
      </c>
      <c r="F1206" s="4" t="s">
        <v>3324</v>
      </c>
      <c r="G1206" s="4" t="s">
        <v>3325</v>
      </c>
      <c r="H1206" s="4" t="s">
        <v>3320</v>
      </c>
      <c r="I1206" s="4" t="s">
        <v>1115</v>
      </c>
      <c r="J1206" s="4" t="s">
        <v>1116</v>
      </c>
      <c r="K1206" s="4" t="s">
        <v>2506</v>
      </c>
      <c r="L1206" s="4" t="s">
        <v>24</v>
      </c>
      <c r="M1206" t="s">
        <v>8</v>
      </c>
      <c r="R1206">
        <v>7</v>
      </c>
      <c r="S1206">
        <v>0</v>
      </c>
      <c r="T1206">
        <v>0</v>
      </c>
      <c r="U1206">
        <v>3</v>
      </c>
      <c r="V1206">
        <v>4</v>
      </c>
      <c r="X1206" s="21" t="s">
        <v>1943</v>
      </c>
    </row>
    <row r="1207" spans="1:24" hidden="1">
      <c r="A1207" s="77" t="s">
        <v>8228</v>
      </c>
      <c r="B1207" s="4" t="s">
        <v>2807</v>
      </c>
      <c r="C1207" s="4" t="s">
        <v>1097</v>
      </c>
      <c r="D1207" s="4" t="s">
        <v>2809</v>
      </c>
      <c r="E1207" s="4" t="s">
        <v>1107</v>
      </c>
      <c r="F1207" s="4" t="s">
        <v>3324</v>
      </c>
      <c r="G1207" s="4" t="s">
        <v>3325</v>
      </c>
      <c r="H1207" s="4" t="s">
        <v>3320</v>
      </c>
      <c r="I1207" s="4" t="s">
        <v>1103</v>
      </c>
      <c r="J1207" s="4" t="s">
        <v>1104</v>
      </c>
      <c r="K1207" s="4" t="s">
        <v>2506</v>
      </c>
      <c r="L1207" s="4" t="s">
        <v>24</v>
      </c>
      <c r="M1207" t="s">
        <v>8</v>
      </c>
      <c r="R1207">
        <v>2</v>
      </c>
      <c r="S1207">
        <v>0</v>
      </c>
      <c r="T1207">
        <v>0</v>
      </c>
      <c r="U1207">
        <v>0</v>
      </c>
      <c r="V1207">
        <v>2</v>
      </c>
      <c r="X1207" s="21" t="s">
        <v>1943</v>
      </c>
    </row>
    <row r="1208" spans="1:24" hidden="1">
      <c r="A1208" s="77" t="s">
        <v>8228</v>
      </c>
      <c r="B1208" s="4" t="s">
        <v>2807</v>
      </c>
      <c r="C1208" s="4" t="s">
        <v>1097</v>
      </c>
      <c r="D1208" s="4" t="s">
        <v>2809</v>
      </c>
      <c r="E1208" s="4" t="s">
        <v>1107</v>
      </c>
      <c r="F1208" s="4" t="s">
        <v>3324</v>
      </c>
      <c r="G1208" s="4" t="s">
        <v>3325</v>
      </c>
      <c r="H1208" s="4" t="s">
        <v>3320</v>
      </c>
      <c r="I1208" s="4" t="s">
        <v>1105</v>
      </c>
      <c r="J1208" s="4" t="s">
        <v>1106</v>
      </c>
      <c r="K1208" s="4" t="s">
        <v>2506</v>
      </c>
      <c r="L1208" s="4" t="s">
        <v>24</v>
      </c>
      <c r="M1208" t="s">
        <v>8</v>
      </c>
      <c r="R1208">
        <v>1</v>
      </c>
      <c r="S1208">
        <v>1</v>
      </c>
      <c r="T1208">
        <v>0</v>
      </c>
      <c r="U1208">
        <v>0</v>
      </c>
      <c r="V1208">
        <v>0</v>
      </c>
      <c r="X1208" s="21" t="s">
        <v>1943</v>
      </c>
    </row>
    <row r="1209" spans="1:24" hidden="1">
      <c r="A1209" s="77" t="s">
        <v>8228</v>
      </c>
      <c r="B1209" s="4" t="s">
        <v>2807</v>
      </c>
      <c r="C1209" s="4" t="s">
        <v>1097</v>
      </c>
      <c r="D1209" s="4" t="s">
        <v>2809</v>
      </c>
      <c r="E1209" s="4" t="s">
        <v>1107</v>
      </c>
      <c r="F1209" s="4" t="s">
        <v>3324</v>
      </c>
      <c r="G1209" s="4" t="s">
        <v>3325</v>
      </c>
      <c r="H1209" s="4" t="s">
        <v>3320</v>
      </c>
      <c r="I1209" s="4" t="s">
        <v>6497</v>
      </c>
      <c r="J1209" s="4" t="s">
        <v>6498</v>
      </c>
      <c r="K1209" s="4" t="s">
        <v>2506</v>
      </c>
      <c r="L1209" s="4" t="s">
        <v>24</v>
      </c>
      <c r="M1209" t="s">
        <v>8</v>
      </c>
      <c r="Q1209" s="28" t="s">
        <v>3317</v>
      </c>
      <c r="R1209">
        <v>5</v>
      </c>
      <c r="S1209">
        <v>0</v>
      </c>
      <c r="T1209">
        <v>1</v>
      </c>
      <c r="U1209">
        <v>4</v>
      </c>
      <c r="V1209">
        <v>0</v>
      </c>
      <c r="W1209" s="28" t="s">
        <v>3317</v>
      </c>
      <c r="X1209" s="21" t="s">
        <v>1943</v>
      </c>
    </row>
    <row r="1210" spans="1:24" hidden="1">
      <c r="A1210" s="77" t="s">
        <v>8228</v>
      </c>
      <c r="B1210" s="4" t="s">
        <v>2807</v>
      </c>
      <c r="C1210" s="4" t="s">
        <v>1097</v>
      </c>
      <c r="D1210" s="4" t="s">
        <v>2810</v>
      </c>
      <c r="E1210" s="4" t="s">
        <v>1117</v>
      </c>
      <c r="F1210" s="4" t="s">
        <v>3324</v>
      </c>
      <c r="G1210" s="4" t="s">
        <v>3325</v>
      </c>
      <c r="H1210" s="4" t="s">
        <v>3318</v>
      </c>
      <c r="I1210" s="4" t="s">
        <v>1103</v>
      </c>
      <c r="J1210" s="4" t="s">
        <v>1104</v>
      </c>
      <c r="K1210" s="4" t="s">
        <v>2506</v>
      </c>
      <c r="L1210" s="4" t="s">
        <v>24</v>
      </c>
      <c r="M1210" t="s">
        <v>8</v>
      </c>
      <c r="R1210">
        <v>132</v>
      </c>
      <c r="S1210">
        <v>5</v>
      </c>
      <c r="T1210">
        <v>82</v>
      </c>
      <c r="U1210">
        <v>22</v>
      </c>
      <c r="V1210">
        <v>23</v>
      </c>
      <c r="X1210" s="21" t="s">
        <v>1943</v>
      </c>
    </row>
    <row r="1211" spans="1:24" hidden="1">
      <c r="A1211" s="77" t="s">
        <v>8228</v>
      </c>
      <c r="B1211" s="4" t="s">
        <v>2807</v>
      </c>
      <c r="C1211" s="4" t="s">
        <v>1097</v>
      </c>
      <c r="D1211" s="4" t="s">
        <v>2810</v>
      </c>
      <c r="E1211" s="4" t="s">
        <v>1117</v>
      </c>
      <c r="F1211" s="4" t="s">
        <v>3324</v>
      </c>
      <c r="G1211" s="4" t="s">
        <v>3325</v>
      </c>
      <c r="H1211" s="4" t="s">
        <v>3318</v>
      </c>
      <c r="I1211" s="4" t="s">
        <v>1105</v>
      </c>
      <c r="J1211" s="4" t="s">
        <v>1106</v>
      </c>
      <c r="K1211" s="4" t="s">
        <v>2506</v>
      </c>
      <c r="L1211" s="4" t="s">
        <v>24</v>
      </c>
      <c r="M1211" t="s">
        <v>8</v>
      </c>
      <c r="R1211">
        <v>120</v>
      </c>
      <c r="S1211">
        <v>5</v>
      </c>
      <c r="T1211">
        <v>75</v>
      </c>
      <c r="U1211">
        <v>21</v>
      </c>
      <c r="V1211">
        <v>19</v>
      </c>
      <c r="X1211" s="21" t="s">
        <v>1943</v>
      </c>
    </row>
    <row r="1212" spans="1:24" hidden="1">
      <c r="A1212" s="77" t="s">
        <v>8228</v>
      </c>
      <c r="B1212" s="4" t="s">
        <v>2807</v>
      </c>
      <c r="C1212" s="4" t="s">
        <v>1097</v>
      </c>
      <c r="D1212" s="4" t="s">
        <v>2810</v>
      </c>
      <c r="E1212" s="4" t="s">
        <v>1117</v>
      </c>
      <c r="F1212" s="4" t="s">
        <v>3324</v>
      </c>
      <c r="G1212" s="4" t="s">
        <v>3325</v>
      </c>
      <c r="H1212" s="4" t="s">
        <v>3318</v>
      </c>
      <c r="I1212" s="4" t="s">
        <v>6497</v>
      </c>
      <c r="J1212" s="4" t="s">
        <v>6498</v>
      </c>
      <c r="K1212" s="4" t="s">
        <v>2506</v>
      </c>
      <c r="L1212" s="4" t="s">
        <v>24</v>
      </c>
      <c r="M1212" t="s">
        <v>8</v>
      </c>
      <c r="Q1212" s="28" t="s">
        <v>3317</v>
      </c>
      <c r="R1212">
        <v>7</v>
      </c>
      <c r="S1212">
        <v>2</v>
      </c>
      <c r="T1212">
        <v>3</v>
      </c>
      <c r="U1212">
        <v>0</v>
      </c>
      <c r="V1212">
        <v>2</v>
      </c>
      <c r="W1212" s="28" t="s">
        <v>3317</v>
      </c>
      <c r="X1212" s="21" t="s">
        <v>1943</v>
      </c>
    </row>
    <row r="1213" spans="1:24" hidden="1">
      <c r="A1213" s="77" t="s">
        <v>8228</v>
      </c>
      <c r="B1213" s="4" t="s">
        <v>2807</v>
      </c>
      <c r="C1213" s="4" t="s">
        <v>1097</v>
      </c>
      <c r="D1213" s="4" t="s">
        <v>2812</v>
      </c>
      <c r="E1213" s="4" t="s">
        <v>1175</v>
      </c>
      <c r="F1213" s="4" t="s">
        <v>3324</v>
      </c>
      <c r="G1213" s="4" t="s">
        <v>3325</v>
      </c>
      <c r="H1213" s="4" t="s">
        <v>3318</v>
      </c>
      <c r="I1213" s="4" t="s">
        <v>1103</v>
      </c>
      <c r="J1213" s="4" t="s">
        <v>1104</v>
      </c>
      <c r="K1213" s="4" t="s">
        <v>2506</v>
      </c>
      <c r="L1213" s="4" t="s">
        <v>24</v>
      </c>
      <c r="M1213" t="s">
        <v>8</v>
      </c>
      <c r="R1213">
        <v>143</v>
      </c>
      <c r="S1213">
        <v>10</v>
      </c>
      <c r="T1213">
        <v>78</v>
      </c>
      <c r="U1213">
        <v>44</v>
      </c>
      <c r="V1213">
        <v>11</v>
      </c>
      <c r="X1213" s="21" t="s">
        <v>1943</v>
      </c>
    </row>
    <row r="1214" spans="1:24" hidden="1">
      <c r="A1214" s="77" t="s">
        <v>8228</v>
      </c>
      <c r="B1214" s="4" t="s">
        <v>2807</v>
      </c>
      <c r="C1214" s="4" t="s">
        <v>1097</v>
      </c>
      <c r="D1214" s="4" t="s">
        <v>2812</v>
      </c>
      <c r="E1214" s="4" t="s">
        <v>1175</v>
      </c>
      <c r="F1214" s="4" t="s">
        <v>3324</v>
      </c>
      <c r="G1214" s="4" t="s">
        <v>3325</v>
      </c>
      <c r="H1214" s="4" t="s">
        <v>3318</v>
      </c>
      <c r="I1214" s="4" t="s">
        <v>1105</v>
      </c>
      <c r="J1214" s="4" t="s">
        <v>1106</v>
      </c>
      <c r="K1214" s="4" t="s">
        <v>2506</v>
      </c>
      <c r="L1214" s="4" t="s">
        <v>24</v>
      </c>
      <c r="M1214" t="s">
        <v>8</v>
      </c>
      <c r="R1214">
        <v>140</v>
      </c>
      <c r="S1214">
        <v>9</v>
      </c>
      <c r="T1214">
        <v>78</v>
      </c>
      <c r="U1214">
        <v>43</v>
      </c>
      <c r="V1214">
        <v>10</v>
      </c>
      <c r="X1214" s="21" t="s">
        <v>1943</v>
      </c>
    </row>
    <row r="1215" spans="1:24" hidden="1">
      <c r="A1215" s="77" t="s">
        <v>8228</v>
      </c>
      <c r="B1215" s="4" t="s">
        <v>2807</v>
      </c>
      <c r="C1215" s="4" t="s">
        <v>1097</v>
      </c>
      <c r="D1215" s="4" t="s">
        <v>2812</v>
      </c>
      <c r="E1215" s="4" t="s">
        <v>1175</v>
      </c>
      <c r="F1215" s="4" t="s">
        <v>3324</v>
      </c>
      <c r="G1215" s="4" t="s">
        <v>3325</v>
      </c>
      <c r="H1215" s="4" t="s">
        <v>3318</v>
      </c>
      <c r="I1215" s="4" t="s">
        <v>6497</v>
      </c>
      <c r="J1215" s="4" t="s">
        <v>6498</v>
      </c>
      <c r="K1215" s="4" t="s">
        <v>2506</v>
      </c>
      <c r="L1215" s="4" t="s">
        <v>24</v>
      </c>
      <c r="M1215" t="s">
        <v>8</v>
      </c>
      <c r="Q1215" s="28" t="s">
        <v>3317</v>
      </c>
      <c r="R1215">
        <v>4</v>
      </c>
      <c r="S1215">
        <v>0</v>
      </c>
      <c r="T1215">
        <v>2</v>
      </c>
      <c r="U1215">
        <v>1</v>
      </c>
      <c r="V1215">
        <v>1</v>
      </c>
      <c r="W1215" s="28" t="s">
        <v>3317</v>
      </c>
      <c r="X1215" s="21" t="s">
        <v>1943</v>
      </c>
    </row>
    <row r="1216" spans="1:24" hidden="1">
      <c r="A1216" s="77" t="s">
        <v>8228</v>
      </c>
      <c r="B1216" s="4" t="s">
        <v>2807</v>
      </c>
      <c r="C1216" s="4" t="s">
        <v>1097</v>
      </c>
      <c r="D1216" s="4" t="s">
        <v>2813</v>
      </c>
      <c r="E1216" s="4" t="s">
        <v>1196</v>
      </c>
      <c r="F1216" s="4" t="s">
        <v>3324</v>
      </c>
      <c r="G1216" s="4" t="s">
        <v>3325</v>
      </c>
      <c r="H1216" s="4" t="s">
        <v>3318</v>
      </c>
      <c r="I1216" s="4" t="s">
        <v>1103</v>
      </c>
      <c r="J1216" s="4" t="s">
        <v>1104</v>
      </c>
      <c r="K1216" s="4" t="s">
        <v>2506</v>
      </c>
      <c r="L1216" s="4" t="s">
        <v>24</v>
      </c>
      <c r="M1216" t="s">
        <v>8</v>
      </c>
      <c r="R1216">
        <v>265</v>
      </c>
      <c r="S1216">
        <v>5</v>
      </c>
      <c r="T1216">
        <v>175</v>
      </c>
      <c r="U1216">
        <v>68</v>
      </c>
      <c r="V1216">
        <v>17</v>
      </c>
      <c r="X1216" s="21" t="s">
        <v>1943</v>
      </c>
    </row>
    <row r="1217" spans="1:24" hidden="1">
      <c r="A1217" s="77" t="s">
        <v>8228</v>
      </c>
      <c r="B1217" s="4" t="s">
        <v>2807</v>
      </c>
      <c r="C1217" s="4" t="s">
        <v>1097</v>
      </c>
      <c r="D1217" s="4" t="s">
        <v>2813</v>
      </c>
      <c r="E1217" s="4" t="s">
        <v>1196</v>
      </c>
      <c r="F1217" s="4" t="s">
        <v>3324</v>
      </c>
      <c r="G1217" s="4" t="s">
        <v>3325</v>
      </c>
      <c r="H1217" s="4" t="s">
        <v>3318</v>
      </c>
      <c r="I1217" s="4" t="s">
        <v>1105</v>
      </c>
      <c r="J1217" s="4" t="s">
        <v>1106</v>
      </c>
      <c r="K1217" s="4" t="s">
        <v>2506</v>
      </c>
      <c r="L1217" s="4" t="s">
        <v>24</v>
      </c>
      <c r="M1217" t="s">
        <v>8</v>
      </c>
      <c r="R1217">
        <v>250</v>
      </c>
      <c r="S1217">
        <v>4</v>
      </c>
      <c r="T1217">
        <v>171</v>
      </c>
      <c r="U1217">
        <v>62</v>
      </c>
      <c r="V1217">
        <v>13</v>
      </c>
      <c r="X1217" s="21" t="s">
        <v>1943</v>
      </c>
    </row>
    <row r="1218" spans="1:24" hidden="1">
      <c r="A1218" s="77" t="s">
        <v>8228</v>
      </c>
      <c r="B1218" s="4" t="s">
        <v>2807</v>
      </c>
      <c r="C1218" s="4" t="s">
        <v>1097</v>
      </c>
      <c r="D1218" s="4" t="s">
        <v>2814</v>
      </c>
      <c r="E1218" s="4" t="s">
        <v>1205</v>
      </c>
      <c r="F1218" s="4" t="s">
        <v>3324</v>
      </c>
      <c r="G1218" s="4" t="s">
        <v>3325</v>
      </c>
      <c r="H1218" s="4" t="s">
        <v>3318</v>
      </c>
      <c r="I1218" s="4" t="s">
        <v>1103</v>
      </c>
      <c r="J1218" s="4" t="s">
        <v>1104</v>
      </c>
      <c r="K1218" s="4" t="s">
        <v>2506</v>
      </c>
      <c r="L1218" s="4" t="s">
        <v>24</v>
      </c>
      <c r="M1218" t="s">
        <v>8</v>
      </c>
      <c r="R1218">
        <v>235</v>
      </c>
      <c r="S1218">
        <v>7</v>
      </c>
      <c r="T1218">
        <v>159</v>
      </c>
      <c r="U1218">
        <v>59</v>
      </c>
      <c r="V1218">
        <v>10</v>
      </c>
      <c r="X1218" s="21" t="s">
        <v>1943</v>
      </c>
    </row>
    <row r="1219" spans="1:24" hidden="1">
      <c r="A1219" s="77" t="s">
        <v>8228</v>
      </c>
      <c r="B1219" s="4" t="s">
        <v>2807</v>
      </c>
      <c r="C1219" s="4" t="s">
        <v>1097</v>
      </c>
      <c r="D1219" s="4" t="s">
        <v>2814</v>
      </c>
      <c r="E1219" s="4" t="s">
        <v>1205</v>
      </c>
      <c r="F1219" s="4" t="s">
        <v>3324</v>
      </c>
      <c r="G1219" s="4" t="s">
        <v>3325</v>
      </c>
      <c r="H1219" s="4" t="s">
        <v>3318</v>
      </c>
      <c r="I1219" s="4" t="s">
        <v>1105</v>
      </c>
      <c r="J1219" s="4" t="s">
        <v>1106</v>
      </c>
      <c r="K1219" s="4" t="s">
        <v>2506</v>
      </c>
      <c r="L1219" s="4" t="s">
        <v>24</v>
      </c>
      <c r="M1219" t="s">
        <v>8</v>
      </c>
      <c r="R1219">
        <v>228</v>
      </c>
      <c r="S1219">
        <v>7</v>
      </c>
      <c r="T1219">
        <v>154</v>
      </c>
      <c r="U1219">
        <v>58</v>
      </c>
      <c r="V1219">
        <v>9</v>
      </c>
      <c r="X1219" s="21" t="s">
        <v>1943</v>
      </c>
    </row>
    <row r="1220" spans="1:24" hidden="1">
      <c r="A1220" s="77" t="s">
        <v>8228</v>
      </c>
      <c r="B1220" s="4" t="s">
        <v>2807</v>
      </c>
      <c r="C1220" s="4" t="s">
        <v>1097</v>
      </c>
      <c r="D1220" s="4" t="s">
        <v>2814</v>
      </c>
      <c r="E1220" s="4" t="s">
        <v>1205</v>
      </c>
      <c r="F1220" s="4" t="s">
        <v>3324</v>
      </c>
      <c r="G1220" s="4" t="s">
        <v>3325</v>
      </c>
      <c r="H1220" s="4" t="s">
        <v>3318</v>
      </c>
      <c r="I1220" s="4" t="s">
        <v>6497</v>
      </c>
      <c r="J1220" s="4" t="s">
        <v>6498</v>
      </c>
      <c r="K1220" s="4" t="s">
        <v>2506</v>
      </c>
      <c r="L1220" s="4" t="s">
        <v>24</v>
      </c>
      <c r="M1220" t="s">
        <v>8</v>
      </c>
      <c r="R1220">
        <v>19</v>
      </c>
      <c r="S1220">
        <v>8</v>
      </c>
      <c r="T1220">
        <v>10</v>
      </c>
      <c r="U1220">
        <v>0</v>
      </c>
      <c r="V1220">
        <v>1</v>
      </c>
      <c r="W1220" s="28" t="s">
        <v>3317</v>
      </c>
      <c r="X1220" s="21" t="s">
        <v>1943</v>
      </c>
    </row>
    <row r="1221" spans="1:24" hidden="1">
      <c r="A1221" s="77" t="s">
        <v>8228</v>
      </c>
      <c r="B1221" s="4" t="s">
        <v>2807</v>
      </c>
      <c r="C1221" s="4" t="s">
        <v>1097</v>
      </c>
      <c r="D1221" s="4" t="s">
        <v>2808</v>
      </c>
      <c r="E1221" s="4" t="s">
        <v>1098</v>
      </c>
      <c r="F1221" s="4" t="s">
        <v>3319</v>
      </c>
      <c r="G1221" s="4" t="s">
        <v>3325</v>
      </c>
      <c r="H1221" s="4" t="s">
        <v>3320</v>
      </c>
      <c r="I1221" s="4" t="s">
        <v>1188</v>
      </c>
      <c r="J1221" s="4" t="s">
        <v>1189</v>
      </c>
      <c r="K1221" s="4" t="s">
        <v>2517</v>
      </c>
      <c r="L1221" s="4" t="s">
        <v>67</v>
      </c>
      <c r="M1221" t="s">
        <v>8</v>
      </c>
      <c r="R1221">
        <v>1</v>
      </c>
      <c r="S1221">
        <v>0</v>
      </c>
      <c r="T1221">
        <v>0</v>
      </c>
      <c r="U1221">
        <v>1</v>
      </c>
      <c r="V1221">
        <v>0</v>
      </c>
      <c r="X1221" s="21" t="s">
        <v>1943</v>
      </c>
    </row>
    <row r="1222" spans="1:24" hidden="1">
      <c r="A1222" s="77" t="s">
        <v>8228</v>
      </c>
      <c r="B1222" s="4" t="s">
        <v>2807</v>
      </c>
      <c r="C1222" s="4" t="s">
        <v>1097</v>
      </c>
      <c r="D1222" s="4" t="s">
        <v>2808</v>
      </c>
      <c r="E1222" s="4" t="s">
        <v>1098</v>
      </c>
      <c r="F1222" s="4" t="s">
        <v>3319</v>
      </c>
      <c r="G1222" s="4" t="s">
        <v>3325</v>
      </c>
      <c r="H1222" s="4" t="s">
        <v>3320</v>
      </c>
      <c r="I1222" s="4" t="s">
        <v>1190</v>
      </c>
      <c r="J1222" s="4" t="s">
        <v>1191</v>
      </c>
      <c r="K1222" s="4" t="s">
        <v>2517</v>
      </c>
      <c r="L1222" s="4" t="s">
        <v>67</v>
      </c>
      <c r="M1222" t="s">
        <v>8</v>
      </c>
      <c r="R1222">
        <v>1</v>
      </c>
      <c r="S1222">
        <v>0</v>
      </c>
      <c r="T1222">
        <v>0</v>
      </c>
      <c r="U1222">
        <v>1</v>
      </c>
      <c r="V1222">
        <v>0</v>
      </c>
      <c r="X1222" s="21" t="s">
        <v>1943</v>
      </c>
    </row>
    <row r="1223" spans="1:24" hidden="1">
      <c r="A1223" s="77" t="s">
        <v>8228</v>
      </c>
      <c r="B1223" s="4" t="s">
        <v>2807</v>
      </c>
      <c r="C1223" s="4" t="s">
        <v>1097</v>
      </c>
      <c r="D1223" s="4" t="s">
        <v>2808</v>
      </c>
      <c r="E1223" s="4" t="s">
        <v>1098</v>
      </c>
      <c r="F1223" s="4" t="s">
        <v>3319</v>
      </c>
      <c r="G1223" s="4" t="s">
        <v>3325</v>
      </c>
      <c r="H1223" s="4" t="s">
        <v>3320</v>
      </c>
      <c r="I1223" s="4" t="s">
        <v>6499</v>
      </c>
      <c r="J1223" s="4" t="s">
        <v>6500</v>
      </c>
      <c r="K1223" s="4" t="s">
        <v>2517</v>
      </c>
      <c r="L1223" s="4" t="s">
        <v>67</v>
      </c>
      <c r="M1223" t="s">
        <v>8</v>
      </c>
      <c r="Q1223" s="28" t="s">
        <v>3317</v>
      </c>
      <c r="R1223">
        <v>1</v>
      </c>
      <c r="S1223">
        <v>0</v>
      </c>
      <c r="T1223">
        <v>0</v>
      </c>
      <c r="U1223">
        <v>1</v>
      </c>
      <c r="V1223">
        <v>0</v>
      </c>
      <c r="W1223" s="28" t="s">
        <v>3317</v>
      </c>
      <c r="X1223" s="21" t="s">
        <v>1943</v>
      </c>
    </row>
    <row r="1224" spans="1:24" hidden="1">
      <c r="A1224" s="77" t="s">
        <v>8228</v>
      </c>
      <c r="B1224" s="4" t="s">
        <v>2807</v>
      </c>
      <c r="C1224" s="4" t="s">
        <v>1097</v>
      </c>
      <c r="D1224" s="4" t="s">
        <v>2809</v>
      </c>
      <c r="E1224" s="4" t="s">
        <v>1107</v>
      </c>
      <c r="F1224" s="4" t="s">
        <v>3324</v>
      </c>
      <c r="G1224" s="4" t="s">
        <v>3325</v>
      </c>
      <c r="H1224" s="4" t="s">
        <v>3320</v>
      </c>
      <c r="I1224" s="4" t="s">
        <v>6499</v>
      </c>
      <c r="J1224" s="4" t="s">
        <v>6500</v>
      </c>
      <c r="K1224" s="4" t="s">
        <v>2517</v>
      </c>
      <c r="L1224" s="4" t="s">
        <v>67</v>
      </c>
      <c r="M1224" t="s">
        <v>8</v>
      </c>
      <c r="Q1224" s="28" t="s">
        <v>3317</v>
      </c>
      <c r="R1224">
        <v>3</v>
      </c>
      <c r="S1224">
        <v>0</v>
      </c>
      <c r="T1224">
        <v>1</v>
      </c>
      <c r="U1224">
        <v>2</v>
      </c>
      <c r="V1224">
        <v>0</v>
      </c>
      <c r="W1224" s="28" t="s">
        <v>3317</v>
      </c>
      <c r="X1224" s="21" t="s">
        <v>1943</v>
      </c>
    </row>
    <row r="1225" spans="1:24" hidden="1">
      <c r="A1225" s="77" t="s">
        <v>8228</v>
      </c>
      <c r="B1225" s="4" t="s">
        <v>2807</v>
      </c>
      <c r="C1225" s="4" t="s">
        <v>1097</v>
      </c>
      <c r="D1225" s="4" t="s">
        <v>2810</v>
      </c>
      <c r="E1225" s="4" t="s">
        <v>1117</v>
      </c>
      <c r="F1225" s="4" t="s">
        <v>3324</v>
      </c>
      <c r="G1225" s="4" t="s">
        <v>3325</v>
      </c>
      <c r="H1225" s="4" t="s">
        <v>3318</v>
      </c>
      <c r="I1225" s="4" t="s">
        <v>6499</v>
      </c>
      <c r="J1225" s="4" t="s">
        <v>6500</v>
      </c>
      <c r="K1225" s="4" t="s">
        <v>2517</v>
      </c>
      <c r="L1225" s="4" t="s">
        <v>67</v>
      </c>
      <c r="M1225" t="s">
        <v>8</v>
      </c>
      <c r="Q1225" s="28" t="s">
        <v>3317</v>
      </c>
      <c r="R1225">
        <v>5</v>
      </c>
      <c r="S1225">
        <v>0</v>
      </c>
      <c r="T1225">
        <v>3</v>
      </c>
      <c r="U1225">
        <v>0</v>
      </c>
      <c r="V1225">
        <v>2</v>
      </c>
      <c r="W1225" s="28" t="s">
        <v>3317</v>
      </c>
      <c r="X1225" s="21" t="s">
        <v>1943</v>
      </c>
    </row>
    <row r="1226" spans="1:24" hidden="1">
      <c r="A1226" s="77" t="s">
        <v>8228</v>
      </c>
      <c r="B1226" s="4" t="s">
        <v>2807</v>
      </c>
      <c r="C1226" s="4" t="s">
        <v>1097</v>
      </c>
      <c r="D1226" s="4" t="s">
        <v>2812</v>
      </c>
      <c r="E1226" s="4" t="s">
        <v>1175</v>
      </c>
      <c r="F1226" s="4" t="s">
        <v>3324</v>
      </c>
      <c r="G1226" s="4" t="s">
        <v>3325</v>
      </c>
      <c r="H1226" s="4" t="s">
        <v>3318</v>
      </c>
      <c r="I1226" s="4" t="s">
        <v>1188</v>
      </c>
      <c r="J1226" s="4" t="s">
        <v>1189</v>
      </c>
      <c r="K1226" s="4" t="s">
        <v>2517</v>
      </c>
      <c r="L1226" s="4" t="s">
        <v>67</v>
      </c>
      <c r="M1226" t="s">
        <v>8</v>
      </c>
      <c r="R1226">
        <v>53</v>
      </c>
      <c r="S1226">
        <v>1</v>
      </c>
      <c r="T1226">
        <v>3</v>
      </c>
      <c r="U1226">
        <v>21</v>
      </c>
      <c r="V1226">
        <v>28</v>
      </c>
      <c r="X1226" s="21" t="s">
        <v>1943</v>
      </c>
    </row>
    <row r="1227" spans="1:24" hidden="1">
      <c r="A1227" s="77" t="s">
        <v>8228</v>
      </c>
      <c r="B1227" s="4" t="s">
        <v>2807</v>
      </c>
      <c r="C1227" s="4" t="s">
        <v>1097</v>
      </c>
      <c r="D1227" s="4" t="s">
        <v>2812</v>
      </c>
      <c r="E1227" s="4" t="s">
        <v>1175</v>
      </c>
      <c r="F1227" s="4" t="s">
        <v>3324</v>
      </c>
      <c r="G1227" s="4" t="s">
        <v>3325</v>
      </c>
      <c r="H1227" s="4" t="s">
        <v>3318</v>
      </c>
      <c r="I1227" s="4" t="s">
        <v>1190</v>
      </c>
      <c r="J1227" s="4" t="s">
        <v>1191</v>
      </c>
      <c r="K1227" s="4" t="s">
        <v>2517</v>
      </c>
      <c r="L1227" s="4" t="s">
        <v>67</v>
      </c>
      <c r="M1227" t="s">
        <v>8</v>
      </c>
      <c r="R1227">
        <v>50</v>
      </c>
      <c r="S1227">
        <v>1</v>
      </c>
      <c r="T1227">
        <v>3</v>
      </c>
      <c r="U1227">
        <v>20</v>
      </c>
      <c r="V1227">
        <v>26</v>
      </c>
      <c r="X1227" s="21" t="s">
        <v>1943</v>
      </c>
    </row>
    <row r="1228" spans="1:24" hidden="1">
      <c r="A1228" s="77" t="s">
        <v>8228</v>
      </c>
      <c r="B1228" s="4" t="s">
        <v>2807</v>
      </c>
      <c r="C1228" s="4" t="s">
        <v>1097</v>
      </c>
      <c r="D1228" s="4" t="s">
        <v>2812</v>
      </c>
      <c r="E1228" s="4" t="s">
        <v>1175</v>
      </c>
      <c r="F1228" s="4" t="s">
        <v>3324</v>
      </c>
      <c r="G1228" s="4" t="s">
        <v>3325</v>
      </c>
      <c r="H1228" s="4" t="s">
        <v>3318</v>
      </c>
      <c r="I1228" s="4" t="s">
        <v>6499</v>
      </c>
      <c r="J1228" s="4" t="s">
        <v>6500</v>
      </c>
      <c r="K1228" s="4" t="s">
        <v>2517</v>
      </c>
      <c r="L1228" s="4" t="s">
        <v>67</v>
      </c>
      <c r="M1228" t="s">
        <v>8</v>
      </c>
      <c r="Q1228" s="28" t="s">
        <v>3317</v>
      </c>
      <c r="R1228">
        <v>4</v>
      </c>
      <c r="S1228">
        <v>0</v>
      </c>
      <c r="T1228">
        <v>2</v>
      </c>
      <c r="U1228">
        <v>1</v>
      </c>
      <c r="V1228">
        <v>1</v>
      </c>
      <c r="W1228" s="28" t="s">
        <v>3317</v>
      </c>
      <c r="X1228" s="21" t="s">
        <v>1943</v>
      </c>
    </row>
    <row r="1229" spans="1:24" hidden="1">
      <c r="A1229" s="77" t="s">
        <v>8228</v>
      </c>
      <c r="B1229" s="4" t="s">
        <v>2807</v>
      </c>
      <c r="C1229" s="4" t="s">
        <v>1097</v>
      </c>
      <c r="D1229" s="4" t="s">
        <v>2813</v>
      </c>
      <c r="E1229" s="4" t="s">
        <v>1196</v>
      </c>
      <c r="F1229" s="4" t="s">
        <v>3324</v>
      </c>
      <c r="G1229" s="4" t="s">
        <v>3325</v>
      </c>
      <c r="H1229" s="4" t="s">
        <v>3318</v>
      </c>
      <c r="I1229" s="4" t="s">
        <v>1188</v>
      </c>
      <c r="J1229" s="4" t="s">
        <v>1189</v>
      </c>
      <c r="K1229" s="4" t="s">
        <v>2517</v>
      </c>
      <c r="L1229" s="4" t="s">
        <v>67</v>
      </c>
      <c r="M1229" t="s">
        <v>8</v>
      </c>
      <c r="R1229">
        <v>151</v>
      </c>
      <c r="S1229">
        <v>0</v>
      </c>
      <c r="T1229">
        <v>2</v>
      </c>
      <c r="U1229">
        <v>95</v>
      </c>
      <c r="V1229">
        <v>54</v>
      </c>
      <c r="X1229" s="21" t="s">
        <v>1943</v>
      </c>
    </row>
    <row r="1230" spans="1:24" hidden="1">
      <c r="A1230" s="77" t="s">
        <v>8228</v>
      </c>
      <c r="B1230" s="4" t="s">
        <v>2807</v>
      </c>
      <c r="C1230" s="4" t="s">
        <v>1097</v>
      </c>
      <c r="D1230" s="4" t="s">
        <v>2813</v>
      </c>
      <c r="E1230" s="4" t="s">
        <v>1196</v>
      </c>
      <c r="F1230" s="4" t="s">
        <v>3324</v>
      </c>
      <c r="G1230" s="4" t="s">
        <v>3325</v>
      </c>
      <c r="H1230" s="4" t="s">
        <v>3318</v>
      </c>
      <c r="I1230" s="4" t="s">
        <v>1190</v>
      </c>
      <c r="J1230" s="4" t="s">
        <v>1191</v>
      </c>
      <c r="K1230" s="4" t="s">
        <v>2517</v>
      </c>
      <c r="L1230" s="4" t="s">
        <v>67</v>
      </c>
      <c r="M1230" t="s">
        <v>8</v>
      </c>
      <c r="R1230">
        <v>141</v>
      </c>
      <c r="S1230">
        <v>0</v>
      </c>
      <c r="T1230">
        <v>2</v>
      </c>
      <c r="U1230">
        <v>87</v>
      </c>
      <c r="V1230">
        <v>52</v>
      </c>
      <c r="X1230" s="21" t="s">
        <v>1943</v>
      </c>
    </row>
    <row r="1231" spans="1:24" hidden="1">
      <c r="A1231" s="77" t="s">
        <v>8228</v>
      </c>
      <c r="B1231" s="4" t="s">
        <v>2807</v>
      </c>
      <c r="C1231" s="4" t="s">
        <v>1097</v>
      </c>
      <c r="D1231" s="4" t="s">
        <v>2814</v>
      </c>
      <c r="E1231" s="4" t="s">
        <v>1205</v>
      </c>
      <c r="F1231" s="4" t="s">
        <v>3324</v>
      </c>
      <c r="G1231" s="4" t="s">
        <v>3325</v>
      </c>
      <c r="H1231" s="4" t="s">
        <v>3318</v>
      </c>
      <c r="I1231" s="4" t="s">
        <v>1188</v>
      </c>
      <c r="J1231" s="4" t="s">
        <v>1189</v>
      </c>
      <c r="K1231" s="4" t="s">
        <v>2517</v>
      </c>
      <c r="L1231" s="4" t="s">
        <v>67</v>
      </c>
      <c r="M1231" t="s">
        <v>8</v>
      </c>
      <c r="R1231">
        <v>2</v>
      </c>
      <c r="S1231">
        <v>0</v>
      </c>
      <c r="T1231">
        <v>0</v>
      </c>
      <c r="U1231">
        <v>1</v>
      </c>
      <c r="V1231">
        <v>1</v>
      </c>
      <c r="X1231" s="21" t="s">
        <v>1943</v>
      </c>
    </row>
    <row r="1232" spans="1:24" hidden="1">
      <c r="A1232" s="77" t="s">
        <v>8228</v>
      </c>
      <c r="B1232" s="4" t="s">
        <v>2807</v>
      </c>
      <c r="C1232" s="4" t="s">
        <v>1097</v>
      </c>
      <c r="D1232" s="4" t="s">
        <v>2814</v>
      </c>
      <c r="E1232" s="4" t="s">
        <v>1205</v>
      </c>
      <c r="F1232" s="4" t="s">
        <v>3324</v>
      </c>
      <c r="G1232" s="4" t="s">
        <v>3325</v>
      </c>
      <c r="H1232" s="4" t="s">
        <v>3318</v>
      </c>
      <c r="I1232" s="4" t="s">
        <v>1188</v>
      </c>
      <c r="J1232" s="4" t="s">
        <v>1189</v>
      </c>
      <c r="K1232" s="4" t="s">
        <v>2517</v>
      </c>
      <c r="L1232" s="4" t="s">
        <v>67</v>
      </c>
      <c r="M1232" t="s">
        <v>8</v>
      </c>
      <c r="R1232">
        <v>57</v>
      </c>
      <c r="S1232">
        <v>0</v>
      </c>
      <c r="T1232">
        <v>3</v>
      </c>
      <c r="U1232">
        <v>45</v>
      </c>
      <c r="V1232">
        <v>9</v>
      </c>
      <c r="X1232" s="21" t="s">
        <v>1943</v>
      </c>
    </row>
    <row r="1233" spans="1:24" hidden="1">
      <c r="A1233" s="77" t="s">
        <v>8228</v>
      </c>
      <c r="B1233" s="4" t="s">
        <v>2807</v>
      </c>
      <c r="C1233" s="4" t="s">
        <v>1097</v>
      </c>
      <c r="D1233" s="4" t="s">
        <v>2814</v>
      </c>
      <c r="E1233" s="4" t="s">
        <v>1205</v>
      </c>
      <c r="F1233" s="4" t="s">
        <v>3324</v>
      </c>
      <c r="G1233" s="4" t="s">
        <v>3325</v>
      </c>
      <c r="H1233" s="4" t="s">
        <v>3318</v>
      </c>
      <c r="I1233" s="4" t="s">
        <v>1190</v>
      </c>
      <c r="J1233" s="4" t="s">
        <v>1191</v>
      </c>
      <c r="K1233" s="4" t="s">
        <v>2517</v>
      </c>
      <c r="L1233" s="4" t="s">
        <v>67</v>
      </c>
      <c r="M1233" t="s">
        <v>8</v>
      </c>
      <c r="R1233">
        <v>2</v>
      </c>
      <c r="S1233">
        <v>0</v>
      </c>
      <c r="T1233">
        <v>0</v>
      </c>
      <c r="U1233">
        <v>2</v>
      </c>
      <c r="V1233">
        <v>0</v>
      </c>
      <c r="X1233" s="21" t="s">
        <v>1943</v>
      </c>
    </row>
    <row r="1234" spans="1:24" hidden="1">
      <c r="A1234" s="77" t="s">
        <v>8228</v>
      </c>
      <c r="B1234" s="4" t="s">
        <v>2807</v>
      </c>
      <c r="C1234" s="4" t="s">
        <v>1097</v>
      </c>
      <c r="D1234" s="4" t="s">
        <v>2814</v>
      </c>
      <c r="E1234" s="4" t="s">
        <v>1205</v>
      </c>
      <c r="F1234" s="4" t="s">
        <v>3324</v>
      </c>
      <c r="G1234" s="4" t="s">
        <v>3325</v>
      </c>
      <c r="H1234" s="4" t="s">
        <v>3318</v>
      </c>
      <c r="I1234" s="4" t="s">
        <v>1190</v>
      </c>
      <c r="J1234" s="4" t="s">
        <v>1191</v>
      </c>
      <c r="K1234" s="4" t="s">
        <v>2517</v>
      </c>
      <c r="L1234" s="4" t="s">
        <v>67</v>
      </c>
      <c r="M1234" t="s">
        <v>8</v>
      </c>
      <c r="R1234">
        <v>53</v>
      </c>
      <c r="S1234">
        <v>0</v>
      </c>
      <c r="T1234">
        <v>3</v>
      </c>
      <c r="U1234">
        <v>42</v>
      </c>
      <c r="V1234">
        <v>8</v>
      </c>
      <c r="X1234" s="21" t="s">
        <v>1943</v>
      </c>
    </row>
    <row r="1235" spans="1:24" hidden="1">
      <c r="A1235" s="77" t="s">
        <v>8228</v>
      </c>
      <c r="B1235" s="4" t="s">
        <v>2807</v>
      </c>
      <c r="C1235" s="4" t="s">
        <v>1097</v>
      </c>
      <c r="D1235" s="4" t="s">
        <v>2814</v>
      </c>
      <c r="E1235" s="4" t="s">
        <v>1205</v>
      </c>
      <c r="F1235" s="4" t="s">
        <v>3324</v>
      </c>
      <c r="G1235" s="4" t="s">
        <v>3325</v>
      </c>
      <c r="H1235" s="4" t="s">
        <v>3318</v>
      </c>
      <c r="I1235" s="4" t="s">
        <v>6499</v>
      </c>
      <c r="J1235" s="4" t="s">
        <v>6500</v>
      </c>
      <c r="K1235" s="4" t="s">
        <v>2517</v>
      </c>
      <c r="L1235" s="4" t="s">
        <v>67</v>
      </c>
      <c r="M1235" t="s">
        <v>8</v>
      </c>
      <c r="R1235">
        <v>17</v>
      </c>
      <c r="S1235">
        <v>9</v>
      </c>
      <c r="T1235">
        <v>7</v>
      </c>
      <c r="U1235">
        <v>0</v>
      </c>
      <c r="V1235">
        <v>1</v>
      </c>
      <c r="X1235" s="21" t="s">
        <v>1943</v>
      </c>
    </row>
    <row r="1236" spans="1:24" hidden="1">
      <c r="A1236" s="77" t="s">
        <v>8228</v>
      </c>
      <c r="B1236" s="4" t="s">
        <v>2807</v>
      </c>
      <c r="C1236" s="4" t="s">
        <v>1097</v>
      </c>
      <c r="D1236" s="4" t="s">
        <v>2808</v>
      </c>
      <c r="E1236" s="4" t="s">
        <v>1098</v>
      </c>
      <c r="F1236" s="4" t="s">
        <v>3319</v>
      </c>
      <c r="G1236" s="4" t="s">
        <v>3325</v>
      </c>
      <c r="H1236" s="4" t="s">
        <v>3320</v>
      </c>
      <c r="I1236" s="4" t="s">
        <v>6501</v>
      </c>
      <c r="J1236" s="4" t="s">
        <v>6502</v>
      </c>
      <c r="K1236" s="4" t="s">
        <v>2518</v>
      </c>
      <c r="L1236" s="4" t="s">
        <v>73</v>
      </c>
      <c r="M1236" t="s">
        <v>8</v>
      </c>
      <c r="Q1236" s="28" t="s">
        <v>3317</v>
      </c>
      <c r="R1236">
        <v>1</v>
      </c>
      <c r="S1236">
        <v>0</v>
      </c>
      <c r="T1236">
        <v>0</v>
      </c>
      <c r="U1236">
        <v>1</v>
      </c>
      <c r="V1236">
        <v>0</v>
      </c>
      <c r="W1236" s="28" t="s">
        <v>3317</v>
      </c>
      <c r="X1236" s="21" t="s">
        <v>1943</v>
      </c>
    </row>
    <row r="1237" spans="1:24" hidden="1">
      <c r="A1237" s="77" t="s">
        <v>8228</v>
      </c>
      <c r="B1237" s="4" t="s">
        <v>2807</v>
      </c>
      <c r="C1237" s="4" t="s">
        <v>1097</v>
      </c>
      <c r="D1237" s="4" t="s">
        <v>2809</v>
      </c>
      <c r="E1237" s="4" t="s">
        <v>1107</v>
      </c>
      <c r="F1237" s="4" t="s">
        <v>3324</v>
      </c>
      <c r="G1237" s="4" t="s">
        <v>3325</v>
      </c>
      <c r="H1237" s="4" t="s">
        <v>3320</v>
      </c>
      <c r="I1237" s="4" t="s">
        <v>6501</v>
      </c>
      <c r="J1237" s="4" t="s">
        <v>6502</v>
      </c>
      <c r="K1237" s="4" t="s">
        <v>2518</v>
      </c>
      <c r="L1237" s="4" t="s">
        <v>73</v>
      </c>
      <c r="M1237" t="s">
        <v>8</v>
      </c>
      <c r="Q1237" s="28" t="s">
        <v>3317</v>
      </c>
      <c r="R1237">
        <v>2</v>
      </c>
      <c r="S1237">
        <v>0</v>
      </c>
      <c r="T1237">
        <v>0</v>
      </c>
      <c r="U1237">
        <v>2</v>
      </c>
      <c r="V1237">
        <v>0</v>
      </c>
      <c r="W1237" s="28" t="s">
        <v>3317</v>
      </c>
      <c r="X1237" s="21" t="s">
        <v>1943</v>
      </c>
    </row>
    <row r="1238" spans="1:24" hidden="1">
      <c r="A1238" s="77" t="s">
        <v>8228</v>
      </c>
      <c r="B1238" s="4" t="s">
        <v>2807</v>
      </c>
      <c r="C1238" s="4" t="s">
        <v>1097</v>
      </c>
      <c r="D1238" s="4" t="s">
        <v>2810</v>
      </c>
      <c r="E1238" s="4" t="s">
        <v>1117</v>
      </c>
      <c r="F1238" s="4" t="s">
        <v>3324</v>
      </c>
      <c r="G1238" s="4" t="s">
        <v>3325</v>
      </c>
      <c r="H1238" s="4" t="s">
        <v>3318</v>
      </c>
      <c r="I1238" s="4" t="s">
        <v>6501</v>
      </c>
      <c r="J1238" s="4" t="s">
        <v>6502</v>
      </c>
      <c r="K1238" s="4" t="s">
        <v>2518</v>
      </c>
      <c r="L1238" s="4" t="s">
        <v>73</v>
      </c>
      <c r="M1238" t="s">
        <v>8</v>
      </c>
      <c r="Q1238" s="28" t="s">
        <v>3317</v>
      </c>
      <c r="R1238">
        <v>1</v>
      </c>
      <c r="S1238">
        <v>0</v>
      </c>
      <c r="T1238">
        <v>1</v>
      </c>
      <c r="U1238">
        <v>0</v>
      </c>
      <c r="V1238">
        <v>0</v>
      </c>
      <c r="W1238" s="28" t="s">
        <v>3317</v>
      </c>
      <c r="X1238" s="21" t="s">
        <v>1943</v>
      </c>
    </row>
    <row r="1239" spans="1:24" hidden="1">
      <c r="A1239" s="77" t="s">
        <v>8228</v>
      </c>
      <c r="B1239" s="4" t="s">
        <v>2807</v>
      </c>
      <c r="C1239" s="4" t="s">
        <v>1097</v>
      </c>
      <c r="D1239" s="4" t="s">
        <v>2812</v>
      </c>
      <c r="E1239" s="4" t="s">
        <v>1175</v>
      </c>
      <c r="F1239" s="4" t="s">
        <v>3324</v>
      </c>
      <c r="G1239" s="4" t="s">
        <v>3325</v>
      </c>
      <c r="H1239" s="4" t="s">
        <v>3318</v>
      </c>
      <c r="I1239" s="4" t="s">
        <v>1192</v>
      </c>
      <c r="J1239" s="4" t="s">
        <v>1193</v>
      </c>
      <c r="K1239" s="4" t="s">
        <v>2518</v>
      </c>
      <c r="L1239" s="4" t="s">
        <v>73</v>
      </c>
      <c r="M1239" t="s">
        <v>8</v>
      </c>
      <c r="R1239">
        <v>17</v>
      </c>
      <c r="S1239">
        <v>0</v>
      </c>
      <c r="T1239">
        <v>0</v>
      </c>
      <c r="U1239">
        <v>1</v>
      </c>
      <c r="V1239">
        <v>16</v>
      </c>
      <c r="X1239" s="21" t="s">
        <v>1943</v>
      </c>
    </row>
    <row r="1240" spans="1:24" hidden="1">
      <c r="A1240" s="77" t="s">
        <v>8228</v>
      </c>
      <c r="B1240" s="4" t="s">
        <v>2807</v>
      </c>
      <c r="C1240" s="4" t="s">
        <v>1097</v>
      </c>
      <c r="D1240" s="4" t="s">
        <v>2812</v>
      </c>
      <c r="E1240" s="4" t="s">
        <v>1175</v>
      </c>
      <c r="F1240" s="4" t="s">
        <v>3324</v>
      </c>
      <c r="G1240" s="4" t="s">
        <v>3325</v>
      </c>
      <c r="H1240" s="4" t="s">
        <v>3318</v>
      </c>
      <c r="I1240" s="4" t="s">
        <v>1194</v>
      </c>
      <c r="J1240" s="4" t="s">
        <v>1195</v>
      </c>
      <c r="K1240" s="4" t="s">
        <v>2518</v>
      </c>
      <c r="L1240" s="4" t="s">
        <v>73</v>
      </c>
      <c r="M1240" t="s">
        <v>8</v>
      </c>
      <c r="R1240">
        <v>16</v>
      </c>
      <c r="S1240">
        <v>0</v>
      </c>
      <c r="T1240">
        <v>0</v>
      </c>
      <c r="U1240">
        <v>1</v>
      </c>
      <c r="V1240">
        <v>15</v>
      </c>
      <c r="X1240" s="21" t="s">
        <v>1943</v>
      </c>
    </row>
    <row r="1241" spans="1:24" hidden="1">
      <c r="A1241" s="77" t="s">
        <v>8228</v>
      </c>
      <c r="B1241" s="4" t="s">
        <v>2807</v>
      </c>
      <c r="C1241" s="4" t="s">
        <v>1097</v>
      </c>
      <c r="D1241" s="4" t="s">
        <v>2812</v>
      </c>
      <c r="E1241" s="4" t="s">
        <v>1175</v>
      </c>
      <c r="F1241" s="4" t="s">
        <v>3324</v>
      </c>
      <c r="G1241" s="4" t="s">
        <v>3325</v>
      </c>
      <c r="H1241" s="4" t="s">
        <v>3318</v>
      </c>
      <c r="I1241" s="4" t="s">
        <v>6501</v>
      </c>
      <c r="J1241" s="4" t="s">
        <v>6502</v>
      </c>
      <c r="K1241" s="4" t="s">
        <v>2518</v>
      </c>
      <c r="L1241" s="4" t="s">
        <v>73</v>
      </c>
      <c r="M1241" t="s">
        <v>8</v>
      </c>
      <c r="Q1241" s="28" t="s">
        <v>3317</v>
      </c>
      <c r="R1241">
        <v>2</v>
      </c>
      <c r="S1241">
        <v>0</v>
      </c>
      <c r="T1241">
        <v>1</v>
      </c>
      <c r="U1241">
        <v>1</v>
      </c>
      <c r="V1241">
        <v>0</v>
      </c>
      <c r="W1241" s="28" t="s">
        <v>3317</v>
      </c>
      <c r="X1241" s="21" t="s">
        <v>1943</v>
      </c>
    </row>
    <row r="1242" spans="1:24" hidden="1">
      <c r="A1242" s="77" t="s">
        <v>8228</v>
      </c>
      <c r="B1242" s="4" t="s">
        <v>2807</v>
      </c>
      <c r="C1242" s="4" t="s">
        <v>1097</v>
      </c>
      <c r="D1242" s="4" t="s">
        <v>2813</v>
      </c>
      <c r="E1242" s="4" t="s">
        <v>1196</v>
      </c>
      <c r="F1242" s="4" t="s">
        <v>3324</v>
      </c>
      <c r="G1242" s="4" t="s">
        <v>3325</v>
      </c>
      <c r="H1242" s="4" t="s">
        <v>3318</v>
      </c>
      <c r="I1242" s="4" t="s">
        <v>1192</v>
      </c>
      <c r="J1242" s="4" t="s">
        <v>1193</v>
      </c>
      <c r="K1242" s="4" t="s">
        <v>2518</v>
      </c>
      <c r="L1242" s="4" t="s">
        <v>73</v>
      </c>
      <c r="M1242" t="s">
        <v>8</v>
      </c>
      <c r="R1242">
        <v>22</v>
      </c>
      <c r="S1242">
        <v>0</v>
      </c>
      <c r="T1242">
        <v>1</v>
      </c>
      <c r="U1242">
        <v>0</v>
      </c>
      <c r="V1242">
        <v>21</v>
      </c>
      <c r="X1242" s="21" t="s">
        <v>1943</v>
      </c>
    </row>
    <row r="1243" spans="1:24" hidden="1">
      <c r="A1243" s="77" t="s">
        <v>8228</v>
      </c>
      <c r="B1243" s="4" t="s">
        <v>2807</v>
      </c>
      <c r="C1243" s="4" t="s">
        <v>1097</v>
      </c>
      <c r="D1243" s="4" t="s">
        <v>2813</v>
      </c>
      <c r="E1243" s="4" t="s">
        <v>1196</v>
      </c>
      <c r="F1243" s="4" t="s">
        <v>3324</v>
      </c>
      <c r="G1243" s="4" t="s">
        <v>3325</v>
      </c>
      <c r="H1243" s="4" t="s">
        <v>3318</v>
      </c>
      <c r="I1243" s="4" t="s">
        <v>1194</v>
      </c>
      <c r="J1243" s="4" t="s">
        <v>1195</v>
      </c>
      <c r="K1243" s="4" t="s">
        <v>2518</v>
      </c>
      <c r="L1243" s="4" t="s">
        <v>73</v>
      </c>
      <c r="M1243" t="s">
        <v>8</v>
      </c>
      <c r="R1243">
        <v>22</v>
      </c>
      <c r="S1243">
        <v>0</v>
      </c>
      <c r="T1243">
        <v>1</v>
      </c>
      <c r="U1243">
        <v>0</v>
      </c>
      <c r="V1243">
        <v>21</v>
      </c>
      <c r="X1243" s="21" t="s">
        <v>1943</v>
      </c>
    </row>
    <row r="1244" spans="1:24" hidden="1">
      <c r="A1244" s="77" t="s">
        <v>8228</v>
      </c>
      <c r="B1244" s="4" t="s">
        <v>2807</v>
      </c>
      <c r="C1244" s="4" t="s">
        <v>1097</v>
      </c>
      <c r="D1244" s="4" t="s">
        <v>2814</v>
      </c>
      <c r="E1244" s="4" t="s">
        <v>1205</v>
      </c>
      <c r="F1244" s="4" t="s">
        <v>3324</v>
      </c>
      <c r="G1244" s="4" t="s">
        <v>3325</v>
      </c>
      <c r="H1244" s="4" t="s">
        <v>3318</v>
      </c>
      <c r="I1244" s="4" t="s">
        <v>1192</v>
      </c>
      <c r="J1244" s="4" t="s">
        <v>1193</v>
      </c>
      <c r="K1244" s="4" t="s">
        <v>2518</v>
      </c>
      <c r="L1244" s="4" t="s">
        <v>73</v>
      </c>
      <c r="M1244" t="s">
        <v>8</v>
      </c>
      <c r="R1244">
        <v>1</v>
      </c>
      <c r="S1244">
        <v>1</v>
      </c>
      <c r="T1244">
        <v>0</v>
      </c>
      <c r="U1244">
        <v>0</v>
      </c>
      <c r="V1244">
        <v>0</v>
      </c>
      <c r="X1244" s="21" t="s">
        <v>1943</v>
      </c>
    </row>
    <row r="1245" spans="1:24" hidden="1">
      <c r="A1245" s="77" t="s">
        <v>8228</v>
      </c>
      <c r="B1245" s="4" t="s">
        <v>2807</v>
      </c>
      <c r="C1245" s="4" t="s">
        <v>1097</v>
      </c>
      <c r="D1245" s="4" t="s">
        <v>2814</v>
      </c>
      <c r="E1245" s="4" t="s">
        <v>1205</v>
      </c>
      <c r="F1245" s="4" t="s">
        <v>3324</v>
      </c>
      <c r="G1245" s="4" t="s">
        <v>3325</v>
      </c>
      <c r="H1245" s="4" t="s">
        <v>3318</v>
      </c>
      <c r="I1245" s="4" t="s">
        <v>1192</v>
      </c>
      <c r="J1245" s="4" t="s">
        <v>1193</v>
      </c>
      <c r="K1245" s="4" t="s">
        <v>2518</v>
      </c>
      <c r="L1245" s="4" t="s">
        <v>73</v>
      </c>
      <c r="M1245" t="s">
        <v>8</v>
      </c>
      <c r="R1245">
        <v>27</v>
      </c>
      <c r="S1245">
        <v>0</v>
      </c>
      <c r="T1245">
        <v>3</v>
      </c>
      <c r="U1245">
        <v>1</v>
      </c>
      <c r="V1245">
        <v>23</v>
      </c>
      <c r="X1245" s="21" t="s">
        <v>1943</v>
      </c>
    </row>
    <row r="1246" spans="1:24" hidden="1">
      <c r="A1246" s="77" t="s">
        <v>8228</v>
      </c>
      <c r="B1246" s="4" t="s">
        <v>2807</v>
      </c>
      <c r="C1246" s="4" t="s">
        <v>1097</v>
      </c>
      <c r="D1246" s="4" t="s">
        <v>2814</v>
      </c>
      <c r="E1246" s="4" t="s">
        <v>1205</v>
      </c>
      <c r="F1246" s="4" t="s">
        <v>3324</v>
      </c>
      <c r="G1246" s="4" t="s">
        <v>3325</v>
      </c>
      <c r="H1246" s="4" t="s">
        <v>3318</v>
      </c>
      <c r="I1246" s="4" t="s">
        <v>1194</v>
      </c>
      <c r="J1246" s="4" t="s">
        <v>1195</v>
      </c>
      <c r="K1246" s="4" t="s">
        <v>2518</v>
      </c>
      <c r="L1246" s="4" t="s">
        <v>73</v>
      </c>
      <c r="M1246" t="s">
        <v>8</v>
      </c>
      <c r="R1246">
        <v>1</v>
      </c>
      <c r="S1246">
        <v>1</v>
      </c>
      <c r="T1246">
        <v>0</v>
      </c>
      <c r="U1246">
        <v>0</v>
      </c>
      <c r="V1246">
        <v>0</v>
      </c>
      <c r="X1246" s="21" t="s">
        <v>1943</v>
      </c>
    </row>
    <row r="1247" spans="1:24" hidden="1">
      <c r="A1247" s="77" t="s">
        <v>8228</v>
      </c>
      <c r="B1247" s="4" t="s">
        <v>2807</v>
      </c>
      <c r="C1247" s="4" t="s">
        <v>1097</v>
      </c>
      <c r="D1247" s="4" t="s">
        <v>2814</v>
      </c>
      <c r="E1247" s="4" t="s">
        <v>1205</v>
      </c>
      <c r="F1247" s="4" t="s">
        <v>3324</v>
      </c>
      <c r="G1247" s="4" t="s">
        <v>3325</v>
      </c>
      <c r="H1247" s="4" t="s">
        <v>3318</v>
      </c>
      <c r="I1247" s="4" t="s">
        <v>1194</v>
      </c>
      <c r="J1247" s="4" t="s">
        <v>1195</v>
      </c>
      <c r="K1247" s="4" t="s">
        <v>2518</v>
      </c>
      <c r="L1247" s="4" t="s">
        <v>73</v>
      </c>
      <c r="M1247" t="s">
        <v>8</v>
      </c>
      <c r="R1247">
        <v>27</v>
      </c>
      <c r="S1247">
        <v>0</v>
      </c>
      <c r="T1247">
        <v>3</v>
      </c>
      <c r="U1247">
        <v>1</v>
      </c>
      <c r="V1247">
        <v>23</v>
      </c>
      <c r="X1247" s="21" t="s">
        <v>1943</v>
      </c>
    </row>
    <row r="1248" spans="1:24" hidden="1">
      <c r="A1248" s="77" t="s">
        <v>8228</v>
      </c>
      <c r="B1248" s="4" t="s">
        <v>2807</v>
      </c>
      <c r="C1248" s="4" t="s">
        <v>1097</v>
      </c>
      <c r="D1248" s="4" t="s">
        <v>2814</v>
      </c>
      <c r="E1248" s="4" t="s">
        <v>1205</v>
      </c>
      <c r="F1248" s="4" t="s">
        <v>3324</v>
      </c>
      <c r="G1248" s="4" t="s">
        <v>3325</v>
      </c>
      <c r="H1248" s="4" t="s">
        <v>3318</v>
      </c>
      <c r="I1248" s="4" t="s">
        <v>6501</v>
      </c>
      <c r="J1248" s="4" t="s">
        <v>6502</v>
      </c>
      <c r="K1248" s="4" t="s">
        <v>2518</v>
      </c>
      <c r="L1248" s="4" t="s">
        <v>73</v>
      </c>
      <c r="M1248" t="s">
        <v>8</v>
      </c>
      <c r="R1248">
        <v>11</v>
      </c>
      <c r="S1248">
        <v>6</v>
      </c>
      <c r="T1248">
        <v>4</v>
      </c>
      <c r="U1248">
        <v>0</v>
      </c>
      <c r="V1248">
        <v>1</v>
      </c>
      <c r="W1248" s="30" t="s">
        <v>3317</v>
      </c>
      <c r="X1248" s="21" t="s">
        <v>1943</v>
      </c>
    </row>
    <row r="1249" spans="1:24" hidden="1">
      <c r="A1249" s="77" t="s">
        <v>8240</v>
      </c>
      <c r="B1249" s="4" t="s">
        <v>2815</v>
      </c>
      <c r="C1249" s="4" t="s">
        <v>1214</v>
      </c>
      <c r="D1249" s="4" t="s">
        <v>3467</v>
      </c>
      <c r="E1249" s="4" t="s">
        <v>3468</v>
      </c>
      <c r="F1249" s="4" t="s">
        <v>3319</v>
      </c>
      <c r="G1249" s="4" t="s">
        <v>3325</v>
      </c>
      <c r="H1249" s="4" t="s">
        <v>3320</v>
      </c>
      <c r="I1249" s="4" t="s">
        <v>1216</v>
      </c>
      <c r="J1249" s="4" t="s">
        <v>26</v>
      </c>
      <c r="K1249" s="4" t="s">
        <v>2499</v>
      </c>
      <c r="L1249" s="29" t="s">
        <v>7</v>
      </c>
      <c r="M1249" t="s">
        <v>8</v>
      </c>
      <c r="R1249">
        <v>2</v>
      </c>
      <c r="S1249">
        <v>2</v>
      </c>
      <c r="T1249">
        <v>0</v>
      </c>
      <c r="U1249">
        <v>0</v>
      </c>
      <c r="V1249">
        <v>0</v>
      </c>
      <c r="X1249" s="21" t="s">
        <v>1943</v>
      </c>
    </row>
    <row r="1250" spans="1:24" hidden="1">
      <c r="A1250" s="77" t="s">
        <v>8240</v>
      </c>
      <c r="B1250" s="4" t="s">
        <v>2815</v>
      </c>
      <c r="C1250" s="4" t="s">
        <v>1214</v>
      </c>
      <c r="D1250" s="4" t="s">
        <v>3467</v>
      </c>
      <c r="E1250" s="4" t="s">
        <v>3468</v>
      </c>
      <c r="F1250" s="4" t="s">
        <v>3319</v>
      </c>
      <c r="G1250" s="4" t="s">
        <v>3325</v>
      </c>
      <c r="H1250" s="4" t="s">
        <v>3320</v>
      </c>
      <c r="I1250" s="4" t="s">
        <v>1216</v>
      </c>
      <c r="J1250" s="4" t="s">
        <v>26</v>
      </c>
      <c r="K1250" s="4" t="s">
        <v>2547</v>
      </c>
      <c r="L1250" s="4" t="s">
        <v>279</v>
      </c>
      <c r="M1250" t="s">
        <v>8</v>
      </c>
      <c r="R1250">
        <v>1</v>
      </c>
      <c r="S1250">
        <v>0</v>
      </c>
      <c r="T1250">
        <v>1</v>
      </c>
      <c r="U1250">
        <v>0</v>
      </c>
      <c r="V1250">
        <v>0</v>
      </c>
      <c r="X1250" s="21" t="s">
        <v>1943</v>
      </c>
    </row>
    <row r="1251" spans="1:24" hidden="1">
      <c r="A1251" s="77" t="s">
        <v>8240</v>
      </c>
      <c r="B1251" s="4" t="s">
        <v>2815</v>
      </c>
      <c r="C1251" s="4" t="s">
        <v>1214</v>
      </c>
      <c r="D1251" s="4" t="s">
        <v>3467</v>
      </c>
      <c r="E1251" s="4" t="s">
        <v>3468</v>
      </c>
      <c r="F1251" s="4" t="s">
        <v>3319</v>
      </c>
      <c r="G1251" s="4" t="s">
        <v>3325</v>
      </c>
      <c r="H1251" s="4" t="s">
        <v>3320</v>
      </c>
      <c r="I1251" s="4" t="s">
        <v>1216</v>
      </c>
      <c r="J1251" s="4" t="s">
        <v>191</v>
      </c>
      <c r="K1251" s="4" t="s">
        <v>2505</v>
      </c>
      <c r="L1251" s="4" t="s">
        <v>21</v>
      </c>
      <c r="M1251" t="s">
        <v>8</v>
      </c>
      <c r="R1251">
        <v>2</v>
      </c>
      <c r="S1251">
        <v>2</v>
      </c>
      <c r="T1251">
        <v>0</v>
      </c>
      <c r="U1251">
        <v>0</v>
      </c>
      <c r="V1251">
        <v>0</v>
      </c>
      <c r="X1251" s="21" t="s">
        <v>1943</v>
      </c>
    </row>
    <row r="1252" spans="1:24" hidden="1">
      <c r="A1252" s="77" t="s">
        <v>8240</v>
      </c>
      <c r="B1252" s="4" t="s">
        <v>2815</v>
      </c>
      <c r="C1252" s="4" t="s">
        <v>1214</v>
      </c>
      <c r="D1252" s="4" t="s">
        <v>3467</v>
      </c>
      <c r="E1252" s="4" t="s">
        <v>3468</v>
      </c>
      <c r="F1252" s="4" t="s">
        <v>3319</v>
      </c>
      <c r="G1252" s="4" t="s">
        <v>3325</v>
      </c>
      <c r="H1252" s="4" t="s">
        <v>3320</v>
      </c>
      <c r="I1252" s="4" t="s">
        <v>1216</v>
      </c>
      <c r="J1252" s="4" t="s">
        <v>191</v>
      </c>
      <c r="K1252" s="4" t="s">
        <v>2505</v>
      </c>
      <c r="L1252" s="4" t="s">
        <v>21</v>
      </c>
      <c r="M1252" t="s">
        <v>8</v>
      </c>
      <c r="R1252">
        <v>1</v>
      </c>
      <c r="S1252">
        <v>0</v>
      </c>
      <c r="T1252">
        <v>0</v>
      </c>
      <c r="U1252">
        <v>0</v>
      </c>
      <c r="V1252">
        <v>1</v>
      </c>
      <c r="X1252" s="21" t="s">
        <v>1943</v>
      </c>
    </row>
    <row r="1253" spans="1:24" hidden="1">
      <c r="A1253" s="77" t="s">
        <v>8240</v>
      </c>
      <c r="B1253" s="4" t="s">
        <v>2815</v>
      </c>
      <c r="C1253" s="4" t="s">
        <v>1214</v>
      </c>
      <c r="D1253" s="4" t="s">
        <v>3467</v>
      </c>
      <c r="E1253" s="4" t="s">
        <v>3468</v>
      </c>
      <c r="F1253" s="4" t="s">
        <v>3319</v>
      </c>
      <c r="G1253" s="4" t="s">
        <v>3325</v>
      </c>
      <c r="H1253" s="4" t="s">
        <v>3320</v>
      </c>
      <c r="I1253" s="4" t="s">
        <v>1216</v>
      </c>
      <c r="J1253" s="4" t="s">
        <v>26</v>
      </c>
      <c r="K1253" s="4" t="s">
        <v>2505</v>
      </c>
      <c r="L1253" s="4" t="s">
        <v>21</v>
      </c>
      <c r="M1253" t="s">
        <v>8</v>
      </c>
      <c r="R1253">
        <v>12</v>
      </c>
      <c r="S1253">
        <v>6</v>
      </c>
      <c r="T1253">
        <v>1</v>
      </c>
      <c r="U1253">
        <v>5</v>
      </c>
      <c r="V1253">
        <v>0</v>
      </c>
      <c r="X1253" s="21" t="s">
        <v>1943</v>
      </c>
    </row>
    <row r="1254" spans="1:24" hidden="1">
      <c r="A1254" s="77" t="s">
        <v>8240</v>
      </c>
      <c r="B1254" s="4" t="s">
        <v>2815</v>
      </c>
      <c r="C1254" s="4" t="s">
        <v>1214</v>
      </c>
      <c r="D1254" s="4" t="s">
        <v>3467</v>
      </c>
      <c r="E1254" s="4" t="s">
        <v>3468</v>
      </c>
      <c r="F1254" s="4" t="s">
        <v>3319</v>
      </c>
      <c r="G1254" s="4" t="s">
        <v>3325</v>
      </c>
      <c r="H1254" s="4" t="s">
        <v>3320</v>
      </c>
      <c r="I1254" s="4" t="s">
        <v>6532</v>
      </c>
      <c r="J1254" s="4" t="s">
        <v>26</v>
      </c>
      <c r="K1254" s="4" t="s">
        <v>2505</v>
      </c>
      <c r="L1254" s="4" t="s">
        <v>21</v>
      </c>
      <c r="M1254" t="s">
        <v>8</v>
      </c>
      <c r="R1254">
        <v>1</v>
      </c>
      <c r="S1254">
        <v>0</v>
      </c>
      <c r="T1254">
        <v>0</v>
      </c>
      <c r="U1254">
        <v>0</v>
      </c>
      <c r="V1254">
        <v>1</v>
      </c>
      <c r="X1254" s="21" t="s">
        <v>1943</v>
      </c>
    </row>
    <row r="1255" spans="1:24" hidden="1">
      <c r="A1255" s="77" t="s">
        <v>8240</v>
      </c>
      <c r="B1255" s="4" t="s">
        <v>2815</v>
      </c>
      <c r="C1255" s="4" t="s">
        <v>1214</v>
      </c>
      <c r="D1255" s="4" t="s">
        <v>3467</v>
      </c>
      <c r="E1255" s="4" t="s">
        <v>3468</v>
      </c>
      <c r="F1255" s="4" t="s">
        <v>3319</v>
      </c>
      <c r="G1255" s="4" t="s">
        <v>3325</v>
      </c>
      <c r="H1255" s="4" t="s">
        <v>3320</v>
      </c>
      <c r="I1255" s="4" t="s">
        <v>1216</v>
      </c>
      <c r="J1255" s="4" t="s">
        <v>26</v>
      </c>
      <c r="K1255" s="4" t="s">
        <v>2505</v>
      </c>
      <c r="L1255" s="4" t="s">
        <v>21</v>
      </c>
      <c r="M1255" t="s">
        <v>8</v>
      </c>
      <c r="R1255">
        <v>6</v>
      </c>
      <c r="S1255">
        <v>6</v>
      </c>
      <c r="T1255">
        <v>0</v>
      </c>
      <c r="U1255">
        <v>0</v>
      </c>
      <c r="V1255">
        <v>0</v>
      </c>
      <c r="X1255" s="21" t="s">
        <v>1943</v>
      </c>
    </row>
    <row r="1256" spans="1:24" hidden="1">
      <c r="A1256" s="77" t="s">
        <v>8240</v>
      </c>
      <c r="B1256" s="4" t="s">
        <v>2815</v>
      </c>
      <c r="C1256" s="4" t="s">
        <v>1214</v>
      </c>
      <c r="D1256" s="4" t="s">
        <v>2816</v>
      </c>
      <c r="E1256" s="4" t="s">
        <v>1215</v>
      </c>
      <c r="F1256" s="4" t="s">
        <v>3324</v>
      </c>
      <c r="G1256" s="4" t="s">
        <v>3325</v>
      </c>
      <c r="H1256" s="4" t="s">
        <v>3318</v>
      </c>
      <c r="I1256" s="4" t="s">
        <v>1217</v>
      </c>
      <c r="J1256" s="4" t="s">
        <v>191</v>
      </c>
      <c r="K1256" s="4" t="s">
        <v>2505</v>
      </c>
      <c r="L1256" s="4" t="s">
        <v>21</v>
      </c>
      <c r="M1256" t="s">
        <v>8</v>
      </c>
      <c r="R1256">
        <v>1</v>
      </c>
      <c r="S1256">
        <v>0</v>
      </c>
      <c r="T1256">
        <v>0</v>
      </c>
      <c r="U1256">
        <v>0</v>
      </c>
      <c r="V1256">
        <v>1</v>
      </c>
      <c r="X1256" s="21" t="s">
        <v>1943</v>
      </c>
    </row>
    <row r="1257" spans="1:24" hidden="1">
      <c r="A1257" s="77" t="s">
        <v>8240</v>
      </c>
      <c r="B1257" s="4" t="s">
        <v>2815</v>
      </c>
      <c r="C1257" s="4" t="s">
        <v>1214</v>
      </c>
      <c r="D1257" s="4" t="s">
        <v>2816</v>
      </c>
      <c r="E1257" s="4" t="s">
        <v>1215</v>
      </c>
      <c r="F1257" s="4" t="s">
        <v>3324</v>
      </c>
      <c r="G1257" s="4" t="s">
        <v>3325</v>
      </c>
      <c r="H1257" s="4" t="s">
        <v>3318</v>
      </c>
      <c r="I1257" s="4" t="s">
        <v>1217</v>
      </c>
      <c r="J1257" s="4" t="s">
        <v>191</v>
      </c>
      <c r="K1257" s="4" t="s">
        <v>2505</v>
      </c>
      <c r="L1257" s="4" t="s">
        <v>21</v>
      </c>
      <c r="M1257" s="31" t="s">
        <v>18</v>
      </c>
      <c r="R1257">
        <v>29</v>
      </c>
      <c r="S1257">
        <v>1</v>
      </c>
      <c r="T1257">
        <v>1</v>
      </c>
      <c r="U1257">
        <v>27</v>
      </c>
      <c r="V1257">
        <v>0</v>
      </c>
      <c r="X1257" s="21" t="s">
        <v>1943</v>
      </c>
    </row>
    <row r="1258" spans="1:24" hidden="1">
      <c r="A1258" s="77" t="s">
        <v>8240</v>
      </c>
      <c r="B1258" s="4" t="s">
        <v>2815</v>
      </c>
      <c r="C1258" s="4" t="s">
        <v>1214</v>
      </c>
      <c r="D1258" s="4" t="s">
        <v>3467</v>
      </c>
      <c r="E1258" s="4" t="s">
        <v>3468</v>
      </c>
      <c r="F1258" s="4" t="s">
        <v>3319</v>
      </c>
      <c r="G1258" s="4" t="s">
        <v>3325</v>
      </c>
      <c r="H1258" s="4" t="s">
        <v>3320</v>
      </c>
      <c r="I1258" s="4" t="s">
        <v>1216</v>
      </c>
      <c r="J1258" s="4" t="s">
        <v>28</v>
      </c>
      <c r="K1258" s="4" t="s">
        <v>2506</v>
      </c>
      <c r="L1258" s="4" t="s">
        <v>24</v>
      </c>
      <c r="M1258" t="s">
        <v>8</v>
      </c>
      <c r="R1258">
        <v>4</v>
      </c>
      <c r="S1258">
        <v>1</v>
      </c>
      <c r="T1258">
        <v>1</v>
      </c>
      <c r="U1258">
        <v>1</v>
      </c>
      <c r="V1258">
        <v>1</v>
      </c>
      <c r="X1258" s="21" t="s">
        <v>1943</v>
      </c>
    </row>
    <row r="1259" spans="1:24" hidden="1">
      <c r="A1259" s="77" t="s">
        <v>8240</v>
      </c>
      <c r="B1259" s="4" t="s">
        <v>2815</v>
      </c>
      <c r="C1259" s="4" t="s">
        <v>1214</v>
      </c>
      <c r="D1259" s="4" t="s">
        <v>3467</v>
      </c>
      <c r="E1259" s="4" t="s">
        <v>3468</v>
      </c>
      <c r="F1259" s="4" t="s">
        <v>3319</v>
      </c>
      <c r="G1259" s="4" t="s">
        <v>3325</v>
      </c>
      <c r="H1259" s="4" t="s">
        <v>3320</v>
      </c>
      <c r="I1259" s="4" t="s">
        <v>1216</v>
      </c>
      <c r="J1259" s="4" t="s">
        <v>28</v>
      </c>
      <c r="K1259" s="4" t="s">
        <v>2506</v>
      </c>
      <c r="L1259" s="4" t="s">
        <v>24</v>
      </c>
      <c r="M1259" t="s">
        <v>8</v>
      </c>
      <c r="R1259">
        <v>5</v>
      </c>
      <c r="S1259">
        <v>3</v>
      </c>
      <c r="T1259">
        <v>1</v>
      </c>
      <c r="U1259">
        <v>0</v>
      </c>
      <c r="V1259">
        <v>1</v>
      </c>
      <c r="X1259" s="21" t="s">
        <v>1943</v>
      </c>
    </row>
    <row r="1260" spans="1:24" hidden="1">
      <c r="A1260" s="77" t="s">
        <v>8240</v>
      </c>
      <c r="B1260" s="4" t="s">
        <v>2815</v>
      </c>
      <c r="C1260" s="4" t="s">
        <v>1214</v>
      </c>
      <c r="D1260" s="4" t="s">
        <v>2816</v>
      </c>
      <c r="E1260" s="4" t="s">
        <v>1215</v>
      </c>
      <c r="F1260" s="4" t="s">
        <v>3324</v>
      </c>
      <c r="G1260" s="4" t="s">
        <v>3325</v>
      </c>
      <c r="H1260" s="4" t="s">
        <v>3318</v>
      </c>
      <c r="I1260" s="4" t="s">
        <v>1218</v>
      </c>
      <c r="J1260" s="4" t="s">
        <v>84</v>
      </c>
      <c r="K1260" s="4" t="s">
        <v>2506</v>
      </c>
      <c r="L1260" s="4" t="s">
        <v>24</v>
      </c>
      <c r="M1260" t="s">
        <v>8</v>
      </c>
      <c r="R1260">
        <v>2</v>
      </c>
      <c r="S1260">
        <v>0</v>
      </c>
      <c r="T1260">
        <v>0</v>
      </c>
      <c r="U1260">
        <v>0</v>
      </c>
      <c r="V1260">
        <v>2</v>
      </c>
      <c r="X1260" s="21" t="s">
        <v>1943</v>
      </c>
    </row>
    <row r="1261" spans="1:24" hidden="1">
      <c r="A1261" s="77" t="s">
        <v>8240</v>
      </c>
      <c r="B1261" s="4" t="s">
        <v>2815</v>
      </c>
      <c r="C1261" s="4" t="s">
        <v>1214</v>
      </c>
      <c r="D1261" s="4" t="s">
        <v>2816</v>
      </c>
      <c r="E1261" s="4" t="s">
        <v>1215</v>
      </c>
      <c r="F1261" s="4" t="s">
        <v>3324</v>
      </c>
      <c r="G1261" s="4" t="s">
        <v>3325</v>
      </c>
      <c r="H1261" s="4" t="s">
        <v>3318</v>
      </c>
      <c r="I1261" s="4" t="s">
        <v>1218</v>
      </c>
      <c r="J1261" s="4" t="s">
        <v>84</v>
      </c>
      <c r="K1261" s="4" t="s">
        <v>2506</v>
      </c>
      <c r="L1261" s="4" t="s">
        <v>24</v>
      </c>
      <c r="M1261" s="31" t="s">
        <v>18</v>
      </c>
      <c r="R1261">
        <v>27</v>
      </c>
      <c r="S1261">
        <v>0</v>
      </c>
      <c r="T1261">
        <v>1</v>
      </c>
      <c r="U1261">
        <v>0</v>
      </c>
      <c r="V1261">
        <v>26</v>
      </c>
      <c r="X1261" s="21" t="s">
        <v>1943</v>
      </c>
    </row>
    <row r="1262" spans="1:24" hidden="1">
      <c r="A1262" s="77" t="s">
        <v>8240</v>
      </c>
      <c r="B1262" s="4" t="s">
        <v>2815</v>
      </c>
      <c r="C1262" s="4" t="s">
        <v>1214</v>
      </c>
      <c r="D1262" s="4" t="s">
        <v>3467</v>
      </c>
      <c r="E1262" s="4" t="s">
        <v>3468</v>
      </c>
      <c r="F1262" s="4" t="s">
        <v>3319</v>
      </c>
      <c r="G1262" s="4" t="s">
        <v>3325</v>
      </c>
      <c r="H1262" s="4" t="s">
        <v>3320</v>
      </c>
      <c r="I1262" s="4" t="s">
        <v>1216</v>
      </c>
      <c r="J1262" s="4" t="s">
        <v>26</v>
      </c>
      <c r="K1262" s="4" t="s">
        <v>2746</v>
      </c>
      <c r="L1262" s="4" t="s">
        <v>896</v>
      </c>
      <c r="M1262" t="s">
        <v>8</v>
      </c>
      <c r="R1262">
        <v>1</v>
      </c>
      <c r="S1262">
        <v>0</v>
      </c>
      <c r="T1262">
        <v>0</v>
      </c>
      <c r="U1262">
        <v>0</v>
      </c>
      <c r="V1262">
        <v>1</v>
      </c>
      <c r="X1262" s="21" t="s">
        <v>1943</v>
      </c>
    </row>
    <row r="1263" spans="1:24" hidden="1">
      <c r="A1263" s="77" t="s">
        <v>8250</v>
      </c>
      <c r="B1263" s="4" t="s">
        <v>4523</v>
      </c>
      <c r="C1263" s="4" t="s">
        <v>4524</v>
      </c>
      <c r="D1263" s="4" t="s">
        <v>4525</v>
      </c>
      <c r="E1263" s="4" t="s">
        <v>4526</v>
      </c>
      <c r="F1263" s="4" t="s">
        <v>3324</v>
      </c>
      <c r="G1263" s="4" t="s">
        <v>3325</v>
      </c>
      <c r="H1263" s="4" t="s">
        <v>3318</v>
      </c>
      <c r="I1263" s="4" t="s">
        <v>4802</v>
      </c>
      <c r="J1263" s="29" t="s">
        <v>6541</v>
      </c>
      <c r="K1263" s="4" t="s">
        <v>2505</v>
      </c>
      <c r="L1263" s="29" t="s">
        <v>21</v>
      </c>
      <c r="M1263" t="s">
        <v>8</v>
      </c>
      <c r="R1263">
        <v>1</v>
      </c>
      <c r="S1263">
        <v>1</v>
      </c>
      <c r="T1263">
        <v>0</v>
      </c>
      <c r="U1263">
        <v>0</v>
      </c>
      <c r="V1263">
        <v>0</v>
      </c>
      <c r="X1263" s="21" t="s">
        <v>1943</v>
      </c>
    </row>
    <row r="1264" spans="1:24" hidden="1">
      <c r="A1264" s="77" t="s">
        <v>8250</v>
      </c>
      <c r="B1264" s="4" t="s">
        <v>4523</v>
      </c>
      <c r="C1264" s="4" t="s">
        <v>4524</v>
      </c>
      <c r="D1264" s="4" t="s">
        <v>4525</v>
      </c>
      <c r="E1264" s="4" t="s">
        <v>4526</v>
      </c>
      <c r="F1264" s="4" t="s">
        <v>3324</v>
      </c>
      <c r="G1264" s="4" t="s">
        <v>3325</v>
      </c>
      <c r="H1264" s="4" t="s">
        <v>3318</v>
      </c>
      <c r="I1264" s="4" t="s">
        <v>4802</v>
      </c>
      <c r="J1264" s="4" t="s">
        <v>26</v>
      </c>
      <c r="K1264" s="4" t="s">
        <v>2505</v>
      </c>
      <c r="L1264" s="4" t="s">
        <v>21</v>
      </c>
      <c r="M1264" t="s">
        <v>8</v>
      </c>
      <c r="R1264">
        <v>84</v>
      </c>
      <c r="S1264">
        <v>6</v>
      </c>
      <c r="T1264">
        <v>36</v>
      </c>
      <c r="U1264">
        <v>40</v>
      </c>
      <c r="V1264">
        <v>2</v>
      </c>
      <c r="X1264" s="21" t="s">
        <v>1943</v>
      </c>
    </row>
    <row r="1265" spans="1:24" hidden="1">
      <c r="A1265" s="77" t="s">
        <v>8250</v>
      </c>
      <c r="B1265" s="4" t="s">
        <v>4523</v>
      </c>
      <c r="C1265" s="4" t="s">
        <v>4524</v>
      </c>
      <c r="D1265" s="4" t="s">
        <v>4525</v>
      </c>
      <c r="E1265" s="4" t="s">
        <v>4526</v>
      </c>
      <c r="F1265" s="4" t="s">
        <v>3324</v>
      </c>
      <c r="G1265" s="4" t="s">
        <v>3325</v>
      </c>
      <c r="H1265" s="4" t="s">
        <v>3318</v>
      </c>
      <c r="I1265" s="4" t="s">
        <v>4803</v>
      </c>
      <c r="J1265" s="4" t="s">
        <v>6539</v>
      </c>
      <c r="K1265" s="4" t="s">
        <v>2506</v>
      </c>
      <c r="L1265" s="4" t="s">
        <v>24</v>
      </c>
      <c r="M1265" t="s">
        <v>8</v>
      </c>
      <c r="R1265">
        <v>1</v>
      </c>
      <c r="S1265">
        <v>0</v>
      </c>
      <c r="T1265">
        <v>0</v>
      </c>
      <c r="U1265">
        <v>0</v>
      </c>
      <c r="V1265">
        <v>1</v>
      </c>
      <c r="X1265" s="21" t="s">
        <v>1943</v>
      </c>
    </row>
    <row r="1266" spans="1:24" hidden="1">
      <c r="A1266" s="77" t="s">
        <v>8250</v>
      </c>
      <c r="B1266" s="4" t="s">
        <v>4523</v>
      </c>
      <c r="C1266" s="4" t="s">
        <v>4524</v>
      </c>
      <c r="D1266" s="4" t="s">
        <v>4525</v>
      </c>
      <c r="E1266" s="4" t="s">
        <v>4526</v>
      </c>
      <c r="F1266" s="4" t="s">
        <v>3324</v>
      </c>
      <c r="G1266" s="4" t="s">
        <v>3325</v>
      </c>
      <c r="H1266" s="4" t="s">
        <v>3318</v>
      </c>
      <c r="I1266" s="4" t="s">
        <v>4803</v>
      </c>
      <c r="J1266" s="4" t="s">
        <v>6540</v>
      </c>
      <c r="K1266" s="4" t="s">
        <v>2506</v>
      </c>
      <c r="L1266" s="4" t="s">
        <v>24</v>
      </c>
      <c r="M1266" t="s">
        <v>8</v>
      </c>
      <c r="R1266">
        <v>1</v>
      </c>
      <c r="S1266">
        <v>0</v>
      </c>
      <c r="T1266">
        <v>0</v>
      </c>
      <c r="U1266">
        <v>0</v>
      </c>
      <c r="V1266">
        <v>1</v>
      </c>
      <c r="X1266" s="21" t="s">
        <v>1943</v>
      </c>
    </row>
    <row r="1267" spans="1:24" hidden="1">
      <c r="A1267" s="77" t="s">
        <v>8250</v>
      </c>
      <c r="B1267" s="4" t="s">
        <v>4523</v>
      </c>
      <c r="C1267" s="4" t="s">
        <v>4524</v>
      </c>
      <c r="D1267" s="4" t="s">
        <v>4525</v>
      </c>
      <c r="E1267" s="4" t="s">
        <v>4526</v>
      </c>
      <c r="F1267" s="4" t="s">
        <v>3324</v>
      </c>
      <c r="G1267" s="4" t="s">
        <v>3325</v>
      </c>
      <c r="H1267" s="4" t="s">
        <v>3318</v>
      </c>
      <c r="I1267" s="4" t="s">
        <v>4803</v>
      </c>
      <c r="J1267" s="4" t="s">
        <v>6542</v>
      </c>
      <c r="K1267" s="4" t="s">
        <v>2506</v>
      </c>
      <c r="L1267" s="4" t="s">
        <v>24</v>
      </c>
      <c r="M1267" t="s">
        <v>8</v>
      </c>
      <c r="R1267">
        <v>1</v>
      </c>
      <c r="S1267">
        <v>0</v>
      </c>
      <c r="T1267">
        <v>0</v>
      </c>
      <c r="U1267">
        <v>0</v>
      </c>
      <c r="V1267">
        <v>1</v>
      </c>
      <c r="X1267" s="21" t="s">
        <v>1943</v>
      </c>
    </row>
    <row r="1268" spans="1:24" hidden="1">
      <c r="A1268" s="77" t="s">
        <v>8250</v>
      </c>
      <c r="B1268" s="4" t="s">
        <v>4523</v>
      </c>
      <c r="C1268" s="4" t="s">
        <v>4524</v>
      </c>
      <c r="D1268" s="4" t="s">
        <v>4525</v>
      </c>
      <c r="E1268" s="4" t="s">
        <v>4526</v>
      </c>
      <c r="F1268" s="4" t="s">
        <v>3324</v>
      </c>
      <c r="G1268" s="4" t="s">
        <v>3325</v>
      </c>
      <c r="H1268" s="4" t="s">
        <v>3318</v>
      </c>
      <c r="I1268" s="4" t="s">
        <v>4803</v>
      </c>
      <c r="J1268" s="4" t="s">
        <v>6543</v>
      </c>
      <c r="K1268" s="4" t="s">
        <v>2506</v>
      </c>
      <c r="L1268" s="4" t="s">
        <v>24</v>
      </c>
      <c r="M1268" t="s">
        <v>8</v>
      </c>
      <c r="R1268">
        <v>1</v>
      </c>
      <c r="S1268">
        <v>0</v>
      </c>
      <c r="T1268">
        <v>0</v>
      </c>
      <c r="U1268">
        <v>0</v>
      </c>
      <c r="V1268">
        <v>1</v>
      </c>
      <c r="X1268" s="21" t="s">
        <v>1943</v>
      </c>
    </row>
    <row r="1269" spans="1:24" hidden="1">
      <c r="A1269" s="77" t="s">
        <v>8250</v>
      </c>
      <c r="B1269" s="4" t="s">
        <v>4523</v>
      </c>
      <c r="C1269" s="4" t="s">
        <v>4524</v>
      </c>
      <c r="D1269" s="4" t="s">
        <v>4525</v>
      </c>
      <c r="E1269" s="4" t="s">
        <v>4526</v>
      </c>
      <c r="F1269" s="4" t="s">
        <v>3324</v>
      </c>
      <c r="G1269" s="4" t="s">
        <v>3325</v>
      </c>
      <c r="H1269" s="4" t="s">
        <v>3318</v>
      </c>
      <c r="I1269" s="4" t="s">
        <v>4803</v>
      </c>
      <c r="J1269" s="4" t="s">
        <v>28</v>
      </c>
      <c r="K1269" s="4" t="s">
        <v>2506</v>
      </c>
      <c r="L1269" s="4" t="s">
        <v>24</v>
      </c>
      <c r="M1269" t="s">
        <v>8</v>
      </c>
      <c r="R1269">
        <v>34</v>
      </c>
      <c r="S1269">
        <v>0</v>
      </c>
      <c r="T1269">
        <v>5</v>
      </c>
      <c r="U1269">
        <v>20</v>
      </c>
      <c r="V1269">
        <v>9</v>
      </c>
      <c r="X1269" s="21" t="s">
        <v>1943</v>
      </c>
    </row>
    <row r="1270" spans="1:24" hidden="1">
      <c r="A1270" s="77" t="s">
        <v>8242</v>
      </c>
      <c r="B1270" s="4" t="s">
        <v>3469</v>
      </c>
      <c r="C1270" s="4" t="s">
        <v>3470</v>
      </c>
      <c r="D1270" s="4" t="s">
        <v>3471</v>
      </c>
      <c r="E1270" s="4" t="s">
        <v>3472</v>
      </c>
      <c r="F1270" s="4" t="s">
        <v>3326</v>
      </c>
      <c r="G1270" s="4" t="s">
        <v>3325</v>
      </c>
      <c r="H1270" s="4" t="s">
        <v>3318</v>
      </c>
      <c r="I1270" s="4" t="s">
        <v>4804</v>
      </c>
      <c r="J1270" s="4" t="s">
        <v>4805</v>
      </c>
      <c r="K1270" s="4" t="s">
        <v>2505</v>
      </c>
      <c r="L1270" s="4" t="s">
        <v>21</v>
      </c>
      <c r="M1270" t="s">
        <v>8</v>
      </c>
      <c r="R1270">
        <v>1</v>
      </c>
      <c r="S1270">
        <v>0</v>
      </c>
      <c r="T1270">
        <v>0</v>
      </c>
      <c r="U1270">
        <v>1</v>
      </c>
      <c r="V1270">
        <v>0</v>
      </c>
      <c r="X1270" s="21" t="s">
        <v>1943</v>
      </c>
    </row>
    <row r="1271" spans="1:24" hidden="1">
      <c r="A1271" s="77" t="s">
        <v>8242</v>
      </c>
      <c r="B1271" s="4" t="s">
        <v>3469</v>
      </c>
      <c r="C1271" s="4" t="s">
        <v>3470</v>
      </c>
      <c r="D1271" s="4" t="s">
        <v>3471</v>
      </c>
      <c r="E1271" s="4" t="s">
        <v>3472</v>
      </c>
      <c r="F1271" s="4" t="s">
        <v>3326</v>
      </c>
      <c r="G1271" s="4" t="s">
        <v>3325</v>
      </c>
      <c r="H1271" s="4" t="s">
        <v>3318</v>
      </c>
      <c r="I1271" s="4" t="s">
        <v>6544</v>
      </c>
      <c r="J1271" s="4" t="s">
        <v>191</v>
      </c>
      <c r="K1271" s="4" t="s">
        <v>2505</v>
      </c>
      <c r="L1271" s="4" t="s">
        <v>21</v>
      </c>
      <c r="M1271" t="s">
        <v>8</v>
      </c>
      <c r="R1271">
        <v>33</v>
      </c>
      <c r="S1271">
        <v>0</v>
      </c>
      <c r="T1271">
        <v>0</v>
      </c>
      <c r="U1271">
        <v>30</v>
      </c>
      <c r="V1271">
        <v>3</v>
      </c>
      <c r="X1271" s="21" t="s">
        <v>1943</v>
      </c>
    </row>
    <row r="1272" spans="1:24" hidden="1">
      <c r="A1272" s="77" t="s">
        <v>8234</v>
      </c>
      <c r="B1272" s="4" t="s">
        <v>4527</v>
      </c>
      <c r="C1272" s="4" t="s">
        <v>4528</v>
      </c>
      <c r="D1272" s="4" t="s">
        <v>4529</v>
      </c>
      <c r="E1272" s="4" t="s">
        <v>4530</v>
      </c>
      <c r="F1272" s="4" t="s">
        <v>3319</v>
      </c>
      <c r="G1272" s="4" t="s">
        <v>3325</v>
      </c>
      <c r="H1272" s="4" t="s">
        <v>3318</v>
      </c>
      <c r="I1272" s="4" t="s">
        <v>6545</v>
      </c>
      <c r="J1272" s="4" t="s">
        <v>6546</v>
      </c>
      <c r="K1272" s="4" t="s">
        <v>2547</v>
      </c>
      <c r="L1272" s="4" t="s">
        <v>279</v>
      </c>
      <c r="M1272" t="s">
        <v>8</v>
      </c>
      <c r="R1272">
        <v>7</v>
      </c>
      <c r="S1272">
        <v>0</v>
      </c>
      <c r="T1272">
        <v>0</v>
      </c>
      <c r="U1272">
        <v>7</v>
      </c>
      <c r="V1272">
        <v>0</v>
      </c>
      <c r="X1272" s="21" t="s">
        <v>1943</v>
      </c>
    </row>
    <row r="1273" spans="1:24" hidden="1">
      <c r="A1273" s="77" t="s">
        <v>8234</v>
      </c>
      <c r="B1273" s="4" t="s">
        <v>4527</v>
      </c>
      <c r="C1273" s="4" t="s">
        <v>4528</v>
      </c>
      <c r="D1273" s="4" t="s">
        <v>4529</v>
      </c>
      <c r="E1273" s="4" t="s">
        <v>4530</v>
      </c>
      <c r="F1273" s="4" t="s">
        <v>3319</v>
      </c>
      <c r="G1273" s="4" t="s">
        <v>3325</v>
      </c>
      <c r="H1273" s="4" t="s">
        <v>3318</v>
      </c>
      <c r="I1273" s="4" t="s">
        <v>742</v>
      </c>
      <c r="J1273" s="4" t="s">
        <v>26</v>
      </c>
      <c r="K1273" s="4" t="s">
        <v>2505</v>
      </c>
      <c r="L1273" s="4" t="s">
        <v>21</v>
      </c>
      <c r="M1273" t="s">
        <v>8</v>
      </c>
      <c r="R1273">
        <v>5</v>
      </c>
      <c r="S1273">
        <v>0</v>
      </c>
      <c r="T1273">
        <v>0</v>
      </c>
      <c r="U1273">
        <v>5</v>
      </c>
      <c r="V1273">
        <v>0</v>
      </c>
      <c r="X1273" s="21" t="s">
        <v>1943</v>
      </c>
    </row>
    <row r="1274" spans="1:24" hidden="1">
      <c r="A1274" s="77" t="s">
        <v>8234</v>
      </c>
      <c r="B1274" s="4" t="s">
        <v>4527</v>
      </c>
      <c r="C1274" s="4" t="s">
        <v>4528</v>
      </c>
      <c r="D1274" s="4" t="s">
        <v>4529</v>
      </c>
      <c r="E1274" s="4" t="s">
        <v>4530</v>
      </c>
      <c r="F1274" s="4" t="s">
        <v>3319</v>
      </c>
      <c r="G1274" s="4" t="s">
        <v>3325</v>
      </c>
      <c r="H1274" s="4" t="s">
        <v>3318</v>
      </c>
      <c r="I1274" s="4" t="s">
        <v>743</v>
      </c>
      <c r="J1274" s="4" t="s">
        <v>28</v>
      </c>
      <c r="K1274" s="4" t="s">
        <v>2506</v>
      </c>
      <c r="L1274" s="4" t="s">
        <v>24</v>
      </c>
      <c r="M1274" t="s">
        <v>8</v>
      </c>
      <c r="R1274">
        <v>4</v>
      </c>
      <c r="S1274">
        <v>0</v>
      </c>
      <c r="T1274">
        <v>0</v>
      </c>
      <c r="U1274">
        <v>2</v>
      </c>
      <c r="V1274">
        <v>2</v>
      </c>
      <c r="X1274" s="21" t="s">
        <v>1943</v>
      </c>
    </row>
    <row r="1275" spans="1:24" hidden="1">
      <c r="A1275" s="77" t="s">
        <v>8230</v>
      </c>
      <c r="B1275" s="4" t="s">
        <v>2817</v>
      </c>
      <c r="C1275" s="4" t="s">
        <v>1219</v>
      </c>
      <c r="D1275" s="4" t="s">
        <v>2818</v>
      </c>
      <c r="E1275" s="4" t="s">
        <v>1220</v>
      </c>
      <c r="F1275" s="4" t="s">
        <v>3324</v>
      </c>
      <c r="G1275" s="4" t="s">
        <v>3325</v>
      </c>
      <c r="H1275" s="4" t="s">
        <v>3318</v>
      </c>
      <c r="I1275" s="4" t="s">
        <v>1947</v>
      </c>
      <c r="J1275" s="4" t="s">
        <v>26</v>
      </c>
      <c r="K1275" s="4" t="s">
        <v>2505</v>
      </c>
      <c r="L1275" s="4" t="s">
        <v>21</v>
      </c>
      <c r="M1275" t="s">
        <v>8</v>
      </c>
      <c r="R1275">
        <v>77</v>
      </c>
      <c r="S1275">
        <v>4</v>
      </c>
      <c r="T1275">
        <v>61</v>
      </c>
      <c r="U1275">
        <v>12</v>
      </c>
      <c r="V1275">
        <v>0</v>
      </c>
      <c r="X1275" s="21" t="s">
        <v>1943</v>
      </c>
    </row>
    <row r="1276" spans="1:24" hidden="1">
      <c r="A1276" s="77" t="s">
        <v>8230</v>
      </c>
      <c r="B1276" s="4" t="s">
        <v>2817</v>
      </c>
      <c r="C1276" s="4" t="s">
        <v>1219</v>
      </c>
      <c r="D1276" s="4" t="s">
        <v>2818</v>
      </c>
      <c r="E1276" s="4" t="s">
        <v>1220</v>
      </c>
      <c r="F1276" s="4" t="s">
        <v>3324</v>
      </c>
      <c r="G1276" s="4" t="s">
        <v>3325</v>
      </c>
      <c r="H1276" s="4" t="s">
        <v>3318</v>
      </c>
      <c r="I1276" s="4" t="s">
        <v>3978</v>
      </c>
      <c r="J1276" s="4" t="s">
        <v>26</v>
      </c>
      <c r="K1276" s="4" t="s">
        <v>2505</v>
      </c>
      <c r="L1276" s="4" t="s">
        <v>21</v>
      </c>
      <c r="M1276" t="s">
        <v>8</v>
      </c>
      <c r="R1276">
        <v>92</v>
      </c>
      <c r="S1276">
        <v>8</v>
      </c>
      <c r="T1276">
        <v>70</v>
      </c>
      <c r="U1276">
        <v>12</v>
      </c>
      <c r="V1276">
        <v>2</v>
      </c>
      <c r="X1276" s="21" t="s">
        <v>1943</v>
      </c>
    </row>
    <row r="1277" spans="1:24" hidden="1">
      <c r="A1277" s="77" t="s">
        <v>8230</v>
      </c>
      <c r="B1277" s="4" t="s">
        <v>2817</v>
      </c>
      <c r="C1277" s="4" t="s">
        <v>1219</v>
      </c>
      <c r="D1277" s="4" t="s">
        <v>2818</v>
      </c>
      <c r="E1277" s="4" t="s">
        <v>1220</v>
      </c>
      <c r="F1277" s="4" t="s">
        <v>3324</v>
      </c>
      <c r="G1277" s="4" t="s">
        <v>3325</v>
      </c>
      <c r="H1277" s="4" t="s">
        <v>3318</v>
      </c>
      <c r="I1277" s="4" t="s">
        <v>3979</v>
      </c>
      <c r="J1277" s="4" t="s">
        <v>28</v>
      </c>
      <c r="K1277" s="4" t="s">
        <v>2506</v>
      </c>
      <c r="L1277" s="4" t="s">
        <v>24</v>
      </c>
      <c r="M1277" t="s">
        <v>8</v>
      </c>
      <c r="R1277">
        <v>51</v>
      </c>
      <c r="S1277">
        <v>0</v>
      </c>
      <c r="T1277">
        <v>3</v>
      </c>
      <c r="U1277">
        <v>39</v>
      </c>
      <c r="V1277">
        <v>9</v>
      </c>
      <c r="X1277" s="21" t="s">
        <v>1943</v>
      </c>
    </row>
    <row r="1278" spans="1:24" hidden="1">
      <c r="A1278" s="77" t="s">
        <v>8230</v>
      </c>
      <c r="B1278" s="4" t="s">
        <v>2817</v>
      </c>
      <c r="C1278" s="4" t="s">
        <v>1219</v>
      </c>
      <c r="D1278" s="4" t="s">
        <v>2818</v>
      </c>
      <c r="E1278" s="4" t="s">
        <v>1220</v>
      </c>
      <c r="F1278" s="4" t="s">
        <v>3324</v>
      </c>
      <c r="G1278" s="4" t="s">
        <v>3325</v>
      </c>
      <c r="H1278" s="4" t="s">
        <v>3318</v>
      </c>
      <c r="I1278" s="4" t="s">
        <v>3980</v>
      </c>
      <c r="J1278" s="4" t="s">
        <v>28</v>
      </c>
      <c r="K1278" s="4" t="s">
        <v>2506</v>
      </c>
      <c r="L1278" s="4" t="s">
        <v>24</v>
      </c>
      <c r="M1278" t="s">
        <v>8</v>
      </c>
      <c r="R1278">
        <v>54</v>
      </c>
      <c r="S1278">
        <v>0</v>
      </c>
      <c r="T1278">
        <v>3</v>
      </c>
      <c r="U1278">
        <v>42</v>
      </c>
      <c r="V1278">
        <v>9</v>
      </c>
      <c r="X1278" s="21" t="s">
        <v>1943</v>
      </c>
    </row>
    <row r="1279" spans="1:24" hidden="1">
      <c r="A1279" s="77" t="s">
        <v>8225</v>
      </c>
      <c r="B1279" s="4" t="s">
        <v>4531</v>
      </c>
      <c r="C1279" s="4" t="s">
        <v>4532</v>
      </c>
      <c r="D1279" s="4" t="s">
        <v>4533</v>
      </c>
      <c r="E1279" s="4" t="s">
        <v>4534</v>
      </c>
      <c r="F1279" s="4" t="s">
        <v>3324</v>
      </c>
      <c r="G1279" s="4" t="s">
        <v>3325</v>
      </c>
      <c r="H1279" s="4" t="s">
        <v>3318</v>
      </c>
      <c r="I1279" s="4" t="s">
        <v>4807</v>
      </c>
      <c r="J1279" s="4" t="s">
        <v>27</v>
      </c>
      <c r="K1279" s="4" t="s">
        <v>2505</v>
      </c>
      <c r="L1279" s="4" t="s">
        <v>21</v>
      </c>
      <c r="M1279" t="s">
        <v>8</v>
      </c>
      <c r="R1279">
        <v>43</v>
      </c>
      <c r="S1279">
        <v>41</v>
      </c>
      <c r="T1279">
        <v>2</v>
      </c>
      <c r="U1279">
        <v>0</v>
      </c>
      <c r="V1279">
        <v>0</v>
      </c>
      <c r="X1279" s="21" t="s">
        <v>1943</v>
      </c>
    </row>
    <row r="1280" spans="1:24" hidden="1">
      <c r="A1280" s="77" t="s">
        <v>8225</v>
      </c>
      <c r="B1280" s="4" t="s">
        <v>4531</v>
      </c>
      <c r="C1280" s="4" t="s">
        <v>4532</v>
      </c>
      <c r="D1280" s="4" t="s">
        <v>4533</v>
      </c>
      <c r="E1280" s="4" t="s">
        <v>4534</v>
      </c>
      <c r="F1280" s="4" t="s">
        <v>3324</v>
      </c>
      <c r="G1280" s="4" t="s">
        <v>3325</v>
      </c>
      <c r="H1280" s="4" t="s">
        <v>3318</v>
      </c>
      <c r="I1280" s="4" t="s">
        <v>4808</v>
      </c>
      <c r="J1280" s="4" t="s">
        <v>60</v>
      </c>
      <c r="K1280" s="4" t="s">
        <v>2505</v>
      </c>
      <c r="L1280" s="4" t="s">
        <v>21</v>
      </c>
      <c r="M1280" t="s">
        <v>8</v>
      </c>
      <c r="R1280">
        <v>40</v>
      </c>
      <c r="S1280">
        <v>38</v>
      </c>
      <c r="T1280">
        <v>2</v>
      </c>
      <c r="U1280">
        <v>0</v>
      </c>
      <c r="V1280">
        <v>0</v>
      </c>
      <c r="X1280" s="21" t="s">
        <v>1943</v>
      </c>
    </row>
    <row r="1281" spans="1:24" hidden="1">
      <c r="A1281" s="77" t="s">
        <v>8225</v>
      </c>
      <c r="B1281" s="4" t="s">
        <v>4531</v>
      </c>
      <c r="C1281" s="4" t="s">
        <v>4532</v>
      </c>
      <c r="D1281" s="4" t="s">
        <v>4533</v>
      </c>
      <c r="E1281" s="4" t="s">
        <v>4534</v>
      </c>
      <c r="F1281" s="4" t="s">
        <v>3324</v>
      </c>
      <c r="G1281" s="4" t="s">
        <v>3325</v>
      </c>
      <c r="H1281" s="4" t="s">
        <v>3318</v>
      </c>
      <c r="I1281" s="4" t="s">
        <v>4809</v>
      </c>
      <c r="J1281" s="4" t="s">
        <v>62</v>
      </c>
      <c r="K1281" s="4" t="s">
        <v>2506</v>
      </c>
      <c r="L1281" s="4" t="s">
        <v>24</v>
      </c>
      <c r="M1281" t="s">
        <v>8</v>
      </c>
      <c r="R1281">
        <v>33</v>
      </c>
      <c r="S1281">
        <v>0</v>
      </c>
      <c r="T1281">
        <v>23</v>
      </c>
      <c r="U1281">
        <v>10</v>
      </c>
      <c r="V1281">
        <v>0</v>
      </c>
      <c r="X1281" s="21" t="s">
        <v>1943</v>
      </c>
    </row>
    <row r="1282" spans="1:24" hidden="1">
      <c r="A1282" s="77" t="s">
        <v>8225</v>
      </c>
      <c r="B1282" s="4" t="s">
        <v>4531</v>
      </c>
      <c r="C1282" s="4" t="s">
        <v>4532</v>
      </c>
      <c r="D1282" s="4" t="s">
        <v>4533</v>
      </c>
      <c r="E1282" s="4" t="s">
        <v>4534</v>
      </c>
      <c r="F1282" s="4" t="s">
        <v>3324</v>
      </c>
      <c r="G1282" s="4" t="s">
        <v>3325</v>
      </c>
      <c r="H1282" s="4" t="s">
        <v>3318</v>
      </c>
      <c r="I1282" s="4" t="s">
        <v>4810</v>
      </c>
      <c r="J1282" s="4" t="s">
        <v>64</v>
      </c>
      <c r="K1282" s="4" t="s">
        <v>2506</v>
      </c>
      <c r="L1282" s="4" t="s">
        <v>24</v>
      </c>
      <c r="M1282" t="s">
        <v>8</v>
      </c>
      <c r="R1282">
        <v>32</v>
      </c>
      <c r="S1282">
        <v>0</v>
      </c>
      <c r="T1282">
        <v>23</v>
      </c>
      <c r="U1282">
        <v>9</v>
      </c>
      <c r="V1282">
        <v>0</v>
      </c>
      <c r="X1282" s="21" t="s">
        <v>1943</v>
      </c>
    </row>
    <row r="1283" spans="1:24" hidden="1">
      <c r="A1283" s="77" t="s">
        <v>8225</v>
      </c>
      <c r="B1283" s="4" t="s">
        <v>4531</v>
      </c>
      <c r="C1283" s="4" t="s">
        <v>4532</v>
      </c>
      <c r="D1283" s="4" t="s">
        <v>4533</v>
      </c>
      <c r="E1283" s="4" t="s">
        <v>4534</v>
      </c>
      <c r="F1283" s="4" t="s">
        <v>3324</v>
      </c>
      <c r="G1283" s="4" t="s">
        <v>3325</v>
      </c>
      <c r="H1283" s="4" t="s">
        <v>3318</v>
      </c>
      <c r="I1283" s="4" t="s">
        <v>4811</v>
      </c>
      <c r="J1283" s="4" t="s">
        <v>66</v>
      </c>
      <c r="K1283" s="4" t="s">
        <v>2517</v>
      </c>
      <c r="L1283" s="4" t="s">
        <v>67</v>
      </c>
      <c r="M1283" t="s">
        <v>8</v>
      </c>
      <c r="R1283">
        <v>13</v>
      </c>
      <c r="S1283">
        <v>0</v>
      </c>
      <c r="T1283">
        <v>0</v>
      </c>
      <c r="U1283">
        <v>13</v>
      </c>
      <c r="V1283">
        <v>0</v>
      </c>
      <c r="X1283" s="21" t="s">
        <v>1943</v>
      </c>
    </row>
    <row r="1284" spans="1:24" hidden="1">
      <c r="A1284" s="77" t="s">
        <v>8225</v>
      </c>
      <c r="B1284" s="4" t="s">
        <v>4531</v>
      </c>
      <c r="C1284" s="4" t="s">
        <v>4532</v>
      </c>
      <c r="D1284" s="4" t="s">
        <v>4533</v>
      </c>
      <c r="E1284" s="4" t="s">
        <v>4534</v>
      </c>
      <c r="F1284" s="4" t="s">
        <v>3324</v>
      </c>
      <c r="G1284" s="4" t="s">
        <v>3325</v>
      </c>
      <c r="H1284" s="4" t="s">
        <v>3318</v>
      </c>
      <c r="I1284" s="4" t="s">
        <v>4812</v>
      </c>
      <c r="J1284" s="4" t="s">
        <v>70</v>
      </c>
      <c r="K1284" s="4" t="s">
        <v>2517</v>
      </c>
      <c r="L1284" s="4" t="s">
        <v>67</v>
      </c>
      <c r="M1284" t="s">
        <v>8</v>
      </c>
      <c r="R1284">
        <v>13</v>
      </c>
      <c r="S1284">
        <v>0</v>
      </c>
      <c r="T1284">
        <v>0</v>
      </c>
      <c r="U1284">
        <v>13</v>
      </c>
      <c r="V1284">
        <v>0</v>
      </c>
      <c r="X1284" s="21" t="s">
        <v>1943</v>
      </c>
    </row>
    <row r="1285" spans="1:24" hidden="1">
      <c r="A1285" s="77" t="s">
        <v>8225</v>
      </c>
      <c r="B1285" s="4" t="s">
        <v>4531</v>
      </c>
      <c r="C1285" s="4" t="s">
        <v>4532</v>
      </c>
      <c r="D1285" s="4" t="s">
        <v>4533</v>
      </c>
      <c r="E1285" s="4" t="s">
        <v>4534</v>
      </c>
      <c r="F1285" s="4" t="s">
        <v>3324</v>
      </c>
      <c r="G1285" s="4" t="s">
        <v>3325</v>
      </c>
      <c r="H1285" s="4" t="s">
        <v>3318</v>
      </c>
      <c r="I1285" s="4" t="s">
        <v>4806</v>
      </c>
      <c r="J1285" s="4" t="s">
        <v>72</v>
      </c>
      <c r="K1285" s="4" t="s">
        <v>2518</v>
      </c>
      <c r="L1285" s="4" t="s">
        <v>73</v>
      </c>
      <c r="M1285" t="s">
        <v>8</v>
      </c>
      <c r="R1285">
        <v>6</v>
      </c>
      <c r="S1285">
        <v>0</v>
      </c>
      <c r="T1285">
        <v>0</v>
      </c>
      <c r="U1285">
        <v>0</v>
      </c>
      <c r="V1285">
        <v>6</v>
      </c>
      <c r="X1285" s="21" t="s">
        <v>1943</v>
      </c>
    </row>
    <row r="1286" spans="1:24" hidden="1">
      <c r="A1286" s="77" t="s">
        <v>8225</v>
      </c>
      <c r="B1286" s="4" t="s">
        <v>4531</v>
      </c>
      <c r="C1286" s="4" t="s">
        <v>4532</v>
      </c>
      <c r="D1286" s="4" t="s">
        <v>4533</v>
      </c>
      <c r="E1286" s="4" t="s">
        <v>4534</v>
      </c>
      <c r="F1286" s="4" t="s">
        <v>3324</v>
      </c>
      <c r="G1286" s="4" t="s">
        <v>3325</v>
      </c>
      <c r="H1286" s="4" t="s">
        <v>3318</v>
      </c>
      <c r="I1286" s="4" t="s">
        <v>6547</v>
      </c>
      <c r="J1286" s="4" t="s">
        <v>75</v>
      </c>
      <c r="K1286" s="4" t="s">
        <v>2518</v>
      </c>
      <c r="L1286" s="4" t="s">
        <v>73</v>
      </c>
      <c r="M1286" t="s">
        <v>8</v>
      </c>
      <c r="R1286">
        <v>6</v>
      </c>
      <c r="S1286">
        <v>0</v>
      </c>
      <c r="T1286">
        <v>0</v>
      </c>
      <c r="U1286">
        <v>0</v>
      </c>
      <c r="V1286">
        <v>6</v>
      </c>
      <c r="X1286" s="21" t="s">
        <v>1943</v>
      </c>
    </row>
    <row r="1287" spans="1:24" hidden="1">
      <c r="A1287" s="77" t="s">
        <v>8222</v>
      </c>
      <c r="B1287" s="4" t="s">
        <v>2819</v>
      </c>
      <c r="C1287" s="4" t="s">
        <v>1222</v>
      </c>
      <c r="D1287" s="4" t="s">
        <v>2820</v>
      </c>
      <c r="E1287" s="4" t="s">
        <v>1223</v>
      </c>
      <c r="F1287" s="4" t="s">
        <v>3324</v>
      </c>
      <c r="G1287" s="4" t="s">
        <v>3325</v>
      </c>
      <c r="H1287" s="4" t="s">
        <v>3318</v>
      </c>
      <c r="I1287" s="4" t="s">
        <v>2821</v>
      </c>
      <c r="J1287" s="4" t="s">
        <v>20</v>
      </c>
      <c r="K1287" s="4" t="s">
        <v>2505</v>
      </c>
      <c r="L1287" s="4" t="s">
        <v>21</v>
      </c>
      <c r="M1287" t="s">
        <v>8</v>
      </c>
      <c r="R1287">
        <v>6</v>
      </c>
      <c r="S1287">
        <v>0</v>
      </c>
      <c r="T1287">
        <v>5</v>
      </c>
      <c r="U1287">
        <v>1</v>
      </c>
      <c r="V1287">
        <v>0</v>
      </c>
      <c r="X1287" s="21" t="s">
        <v>1943</v>
      </c>
    </row>
    <row r="1288" spans="1:24" hidden="1">
      <c r="A1288" s="77" t="s">
        <v>8222</v>
      </c>
      <c r="B1288" s="4" t="s">
        <v>2819</v>
      </c>
      <c r="C1288" s="4" t="s">
        <v>1222</v>
      </c>
      <c r="D1288" s="4" t="s">
        <v>2820</v>
      </c>
      <c r="E1288" s="4" t="s">
        <v>1223</v>
      </c>
      <c r="F1288" s="4" t="s">
        <v>3324</v>
      </c>
      <c r="G1288" s="4" t="s">
        <v>3325</v>
      </c>
      <c r="H1288" s="4" t="s">
        <v>3318</v>
      </c>
      <c r="I1288" s="4" t="s">
        <v>2822</v>
      </c>
      <c r="J1288" s="4" t="s">
        <v>23</v>
      </c>
      <c r="K1288" s="4" t="s">
        <v>2506</v>
      </c>
      <c r="L1288" s="4" t="s">
        <v>24</v>
      </c>
      <c r="M1288" t="s">
        <v>8</v>
      </c>
      <c r="R1288">
        <v>4</v>
      </c>
      <c r="S1288">
        <v>0</v>
      </c>
      <c r="T1288">
        <v>0</v>
      </c>
      <c r="U1288">
        <v>4</v>
      </c>
      <c r="V1288">
        <v>0</v>
      </c>
      <c r="X1288" s="21" t="s">
        <v>1943</v>
      </c>
    </row>
    <row r="1289" spans="1:24" hidden="1">
      <c r="A1289" s="77" t="s">
        <v>8237</v>
      </c>
      <c r="B1289" s="4" t="s">
        <v>2823</v>
      </c>
      <c r="C1289" s="4" t="s">
        <v>1224</v>
      </c>
      <c r="D1289" s="4" t="s">
        <v>2763</v>
      </c>
      <c r="E1289" s="4" t="s">
        <v>1226</v>
      </c>
      <c r="F1289" s="4" t="s">
        <v>3324</v>
      </c>
      <c r="G1289" s="4" t="s">
        <v>3325</v>
      </c>
      <c r="H1289" s="4" t="s">
        <v>3318</v>
      </c>
      <c r="I1289" s="4" t="s">
        <v>4814</v>
      </c>
      <c r="J1289" s="4" t="s">
        <v>26</v>
      </c>
      <c r="K1289" s="4" t="s">
        <v>2505</v>
      </c>
      <c r="L1289" s="4" t="s">
        <v>21</v>
      </c>
      <c r="M1289" t="s">
        <v>8</v>
      </c>
      <c r="R1289">
        <v>31</v>
      </c>
      <c r="S1289">
        <v>5</v>
      </c>
      <c r="T1289">
        <v>23</v>
      </c>
      <c r="U1289">
        <v>3</v>
      </c>
      <c r="V1289">
        <v>0</v>
      </c>
      <c r="X1289" s="21" t="s">
        <v>1943</v>
      </c>
    </row>
    <row r="1290" spans="1:24" hidden="1">
      <c r="A1290" s="77" t="s">
        <v>8237</v>
      </c>
      <c r="B1290" s="4" t="s">
        <v>2823</v>
      </c>
      <c r="C1290" s="4" t="s">
        <v>1224</v>
      </c>
      <c r="D1290" s="4" t="s">
        <v>2763</v>
      </c>
      <c r="E1290" s="4" t="s">
        <v>1226</v>
      </c>
      <c r="F1290" s="4" t="s">
        <v>3324</v>
      </c>
      <c r="G1290" s="4" t="s">
        <v>3325</v>
      </c>
      <c r="H1290" s="4" t="s">
        <v>3318</v>
      </c>
      <c r="I1290" s="4" t="s">
        <v>3978</v>
      </c>
      <c r="J1290" s="4" t="s">
        <v>26</v>
      </c>
      <c r="K1290" s="4" t="s">
        <v>2505</v>
      </c>
      <c r="L1290" s="4" t="s">
        <v>21</v>
      </c>
      <c r="M1290" t="s">
        <v>8</v>
      </c>
      <c r="R1290">
        <v>47</v>
      </c>
      <c r="S1290">
        <v>6</v>
      </c>
      <c r="T1290">
        <v>37</v>
      </c>
      <c r="U1290">
        <v>4</v>
      </c>
      <c r="V1290">
        <v>0</v>
      </c>
      <c r="X1290" s="21" t="s">
        <v>1943</v>
      </c>
    </row>
    <row r="1291" spans="1:24" hidden="1">
      <c r="A1291" s="77" t="s">
        <v>8237</v>
      </c>
      <c r="B1291" s="4" t="s">
        <v>2823</v>
      </c>
      <c r="C1291" s="4" t="s">
        <v>1224</v>
      </c>
      <c r="D1291" s="4" t="s">
        <v>5405</v>
      </c>
      <c r="E1291" s="4" t="s">
        <v>5406</v>
      </c>
      <c r="F1291" s="4" t="s">
        <v>3319</v>
      </c>
      <c r="G1291" s="4" t="s">
        <v>3325</v>
      </c>
      <c r="H1291" s="4" t="s">
        <v>3318</v>
      </c>
      <c r="I1291" s="4" t="s">
        <v>6549</v>
      </c>
      <c r="J1291" s="4" t="s">
        <v>30</v>
      </c>
      <c r="K1291" s="4" t="s">
        <v>2505</v>
      </c>
      <c r="L1291" s="4" t="s">
        <v>21</v>
      </c>
      <c r="M1291" t="s">
        <v>8</v>
      </c>
      <c r="R1291">
        <v>1</v>
      </c>
      <c r="S1291">
        <v>0</v>
      </c>
      <c r="T1291">
        <v>0</v>
      </c>
      <c r="U1291">
        <v>0</v>
      </c>
      <c r="V1291">
        <v>1</v>
      </c>
      <c r="X1291" s="21" t="s">
        <v>1943</v>
      </c>
    </row>
    <row r="1292" spans="1:24" hidden="1">
      <c r="A1292" s="77" t="s">
        <v>8237</v>
      </c>
      <c r="B1292" s="4" t="s">
        <v>2823</v>
      </c>
      <c r="C1292" s="4" t="s">
        <v>1224</v>
      </c>
      <c r="D1292" s="4" t="s">
        <v>2763</v>
      </c>
      <c r="E1292" s="4" t="s">
        <v>1226</v>
      </c>
      <c r="F1292" s="4" t="s">
        <v>3324</v>
      </c>
      <c r="G1292" s="4" t="s">
        <v>3325</v>
      </c>
      <c r="H1292" s="4" t="s">
        <v>3318</v>
      </c>
      <c r="I1292" s="4" t="s">
        <v>1221</v>
      </c>
      <c r="J1292" s="4" t="s">
        <v>28</v>
      </c>
      <c r="K1292" s="4" t="s">
        <v>2506</v>
      </c>
      <c r="L1292" s="4" t="s">
        <v>24</v>
      </c>
      <c r="M1292" t="s">
        <v>8</v>
      </c>
      <c r="R1292">
        <v>46</v>
      </c>
      <c r="S1292">
        <v>0</v>
      </c>
      <c r="T1292">
        <v>12</v>
      </c>
      <c r="U1292">
        <v>24</v>
      </c>
      <c r="V1292">
        <v>10</v>
      </c>
      <c r="X1292" s="21" t="s">
        <v>1943</v>
      </c>
    </row>
    <row r="1293" spans="1:24" hidden="1">
      <c r="A1293" s="77" t="s">
        <v>8237</v>
      </c>
      <c r="B1293" s="4" t="s">
        <v>2823</v>
      </c>
      <c r="C1293" s="4" t="s">
        <v>1224</v>
      </c>
      <c r="D1293" s="4" t="s">
        <v>2763</v>
      </c>
      <c r="E1293" s="4" t="s">
        <v>1226</v>
      </c>
      <c r="F1293" s="4" t="s">
        <v>3324</v>
      </c>
      <c r="G1293" s="4" t="s">
        <v>3325</v>
      </c>
      <c r="H1293" s="4" t="s">
        <v>3318</v>
      </c>
      <c r="I1293" s="4" t="s">
        <v>4815</v>
      </c>
      <c r="J1293" s="4" t="s">
        <v>28</v>
      </c>
      <c r="K1293" s="4" t="s">
        <v>2506</v>
      </c>
      <c r="L1293" s="4" t="s">
        <v>24</v>
      </c>
      <c r="M1293" t="s">
        <v>8</v>
      </c>
      <c r="R1293">
        <v>14</v>
      </c>
      <c r="S1293">
        <v>1</v>
      </c>
      <c r="T1293">
        <v>2</v>
      </c>
      <c r="U1293">
        <v>9</v>
      </c>
      <c r="V1293">
        <v>2</v>
      </c>
      <c r="X1293" s="21" t="s">
        <v>1943</v>
      </c>
    </row>
    <row r="1294" spans="1:24" hidden="1">
      <c r="A1294" s="77" t="s">
        <v>8237</v>
      </c>
      <c r="B1294" s="4" t="s">
        <v>2823</v>
      </c>
      <c r="C1294" s="4" t="s">
        <v>1224</v>
      </c>
      <c r="D1294" s="4" t="s">
        <v>2763</v>
      </c>
      <c r="E1294" s="4" t="s">
        <v>1226</v>
      </c>
      <c r="F1294" s="4" t="s">
        <v>3324</v>
      </c>
      <c r="G1294" s="4" t="s">
        <v>3325</v>
      </c>
      <c r="H1294" s="4" t="s">
        <v>3318</v>
      </c>
      <c r="I1294" s="4" t="s">
        <v>3981</v>
      </c>
      <c r="J1294" s="4" t="s">
        <v>29</v>
      </c>
      <c r="K1294" s="4" t="s">
        <v>2517</v>
      </c>
      <c r="L1294" s="4" t="s">
        <v>67</v>
      </c>
      <c r="M1294" t="s">
        <v>8</v>
      </c>
      <c r="R1294">
        <v>21</v>
      </c>
      <c r="S1294">
        <v>0</v>
      </c>
      <c r="T1294">
        <v>0</v>
      </c>
      <c r="U1294">
        <v>7</v>
      </c>
      <c r="V1294">
        <v>14</v>
      </c>
      <c r="X1294" s="21" t="s">
        <v>1943</v>
      </c>
    </row>
    <row r="1295" spans="1:24" hidden="1">
      <c r="A1295" s="77" t="s">
        <v>8237</v>
      </c>
      <c r="B1295" s="4" t="s">
        <v>2823</v>
      </c>
      <c r="C1295" s="4" t="s">
        <v>1224</v>
      </c>
      <c r="D1295" s="4" t="s">
        <v>5405</v>
      </c>
      <c r="E1295" s="4" t="s">
        <v>5406</v>
      </c>
      <c r="F1295" s="4" t="s">
        <v>3319</v>
      </c>
      <c r="G1295" s="4" t="s">
        <v>3325</v>
      </c>
      <c r="H1295" s="4" t="s">
        <v>3318</v>
      </c>
      <c r="I1295" s="4" t="s">
        <v>3981</v>
      </c>
      <c r="J1295" s="4" t="s">
        <v>29</v>
      </c>
      <c r="K1295" s="4" t="s">
        <v>2517</v>
      </c>
      <c r="L1295" s="4" t="s">
        <v>67</v>
      </c>
      <c r="M1295" t="s">
        <v>8</v>
      </c>
      <c r="R1295">
        <v>1</v>
      </c>
      <c r="S1295">
        <v>0</v>
      </c>
      <c r="T1295">
        <v>0</v>
      </c>
      <c r="U1295">
        <v>0</v>
      </c>
      <c r="V1295">
        <v>1</v>
      </c>
      <c r="X1295" s="21" t="s">
        <v>1943</v>
      </c>
    </row>
    <row r="1296" spans="1:24" hidden="1">
      <c r="A1296" t="s">
        <v>8223</v>
      </c>
      <c r="B1296" s="4" t="s">
        <v>2825</v>
      </c>
      <c r="C1296" s="4" t="s">
        <v>1227</v>
      </c>
      <c r="D1296" s="4" t="s">
        <v>2826</v>
      </c>
      <c r="E1296" s="4" t="s">
        <v>1228</v>
      </c>
      <c r="F1296" s="4" t="s">
        <v>3326</v>
      </c>
      <c r="G1296" s="4" t="s">
        <v>3325</v>
      </c>
      <c r="H1296" s="4" t="s">
        <v>3318</v>
      </c>
      <c r="I1296" s="4" t="s">
        <v>6554</v>
      </c>
      <c r="J1296" s="4" t="s">
        <v>1229</v>
      </c>
      <c r="K1296" s="4" t="s">
        <v>2505</v>
      </c>
      <c r="L1296" s="4" t="s">
        <v>21</v>
      </c>
      <c r="M1296" t="s">
        <v>8</v>
      </c>
      <c r="R1296">
        <v>7</v>
      </c>
      <c r="S1296">
        <v>0</v>
      </c>
      <c r="T1296">
        <v>2</v>
      </c>
      <c r="U1296">
        <v>2</v>
      </c>
      <c r="V1296">
        <v>3</v>
      </c>
      <c r="X1296" s="21" t="s">
        <v>1943</v>
      </c>
    </row>
    <row r="1297" spans="1:24" hidden="1">
      <c r="A1297" t="s">
        <v>8223</v>
      </c>
      <c r="B1297" s="4" t="s">
        <v>2825</v>
      </c>
      <c r="C1297" s="4" t="s">
        <v>1227</v>
      </c>
      <c r="D1297" s="4" t="s">
        <v>2826</v>
      </c>
      <c r="E1297" s="4" t="s">
        <v>1228</v>
      </c>
      <c r="F1297" s="4" t="s">
        <v>3326</v>
      </c>
      <c r="G1297" s="4" t="s">
        <v>3325</v>
      </c>
      <c r="H1297" s="4" t="s">
        <v>3318</v>
      </c>
      <c r="I1297" s="4" t="s">
        <v>6558</v>
      </c>
      <c r="J1297" s="4" t="s">
        <v>6559</v>
      </c>
      <c r="K1297" s="4" t="s">
        <v>2505</v>
      </c>
      <c r="L1297" s="4" t="s">
        <v>21</v>
      </c>
      <c r="M1297" t="s">
        <v>8</v>
      </c>
      <c r="R1297">
        <v>1</v>
      </c>
      <c r="S1297">
        <v>0</v>
      </c>
      <c r="T1297">
        <v>1</v>
      </c>
      <c r="U1297">
        <v>0</v>
      </c>
      <c r="V1297">
        <v>0</v>
      </c>
      <c r="X1297" s="21" t="s">
        <v>1943</v>
      </c>
    </row>
    <row r="1298" spans="1:24" hidden="1">
      <c r="A1298" t="s">
        <v>8223</v>
      </c>
      <c r="B1298" s="4" t="s">
        <v>2825</v>
      </c>
      <c r="C1298" s="4" t="s">
        <v>1227</v>
      </c>
      <c r="D1298" s="4" t="s">
        <v>2826</v>
      </c>
      <c r="E1298" s="4" t="s">
        <v>1228</v>
      </c>
      <c r="F1298" s="4" t="s">
        <v>3326</v>
      </c>
      <c r="G1298" s="4" t="s">
        <v>3325</v>
      </c>
      <c r="H1298" s="4" t="s">
        <v>3318</v>
      </c>
      <c r="I1298" s="4" t="s">
        <v>6555</v>
      </c>
      <c r="J1298" s="4" t="s">
        <v>1230</v>
      </c>
      <c r="K1298" s="4" t="s">
        <v>2506</v>
      </c>
      <c r="L1298" s="4" t="s">
        <v>24</v>
      </c>
      <c r="M1298" t="s">
        <v>8</v>
      </c>
      <c r="R1298">
        <v>10</v>
      </c>
      <c r="S1298">
        <v>0</v>
      </c>
      <c r="T1298">
        <v>3</v>
      </c>
      <c r="U1298">
        <v>3</v>
      </c>
      <c r="V1298">
        <v>4</v>
      </c>
      <c r="X1298" s="21" t="s">
        <v>1943</v>
      </c>
    </row>
    <row r="1299" spans="1:24" hidden="1">
      <c r="A1299" s="77" t="s">
        <v>8226</v>
      </c>
      <c r="B1299" s="4" t="s">
        <v>2827</v>
      </c>
      <c r="C1299" s="4" t="s">
        <v>1231</v>
      </c>
      <c r="D1299" s="4" t="s">
        <v>2829</v>
      </c>
      <c r="E1299" s="4" t="s">
        <v>1235</v>
      </c>
      <c r="F1299" s="4" t="s">
        <v>3319</v>
      </c>
      <c r="G1299" s="4" t="s">
        <v>3325</v>
      </c>
      <c r="H1299" s="4" t="s">
        <v>3320</v>
      </c>
      <c r="I1299" s="4" t="s">
        <v>6561</v>
      </c>
      <c r="J1299" s="4" t="s">
        <v>84</v>
      </c>
      <c r="K1299" s="4" t="s">
        <v>5366</v>
      </c>
      <c r="L1299" s="29" t="s">
        <v>4922</v>
      </c>
      <c r="M1299" t="s">
        <v>8</v>
      </c>
      <c r="R1299">
        <v>1</v>
      </c>
      <c r="S1299">
        <v>1</v>
      </c>
      <c r="T1299">
        <v>0</v>
      </c>
      <c r="U1299">
        <v>0</v>
      </c>
      <c r="V1299">
        <v>0</v>
      </c>
      <c r="X1299" s="21" t="s">
        <v>1943</v>
      </c>
    </row>
    <row r="1300" spans="1:24" hidden="1">
      <c r="A1300" s="77" t="s">
        <v>8226</v>
      </c>
      <c r="B1300" s="4" t="s">
        <v>2827</v>
      </c>
      <c r="C1300" s="4" t="s">
        <v>1231</v>
      </c>
      <c r="D1300" s="4" t="s">
        <v>2828</v>
      </c>
      <c r="E1300" s="4" t="s">
        <v>1232</v>
      </c>
      <c r="F1300" s="4" t="s">
        <v>3329</v>
      </c>
      <c r="G1300" s="4" t="s">
        <v>3324</v>
      </c>
      <c r="H1300" s="4" t="s">
        <v>3318</v>
      </c>
      <c r="I1300" s="4" t="s">
        <v>61</v>
      </c>
      <c r="J1300" s="4" t="s">
        <v>191</v>
      </c>
      <c r="K1300" s="4" t="s">
        <v>2505</v>
      </c>
      <c r="L1300" s="4" t="s">
        <v>21</v>
      </c>
      <c r="M1300" t="s">
        <v>8</v>
      </c>
      <c r="R1300">
        <v>118</v>
      </c>
      <c r="S1300">
        <v>118</v>
      </c>
      <c r="T1300">
        <v>0</v>
      </c>
      <c r="U1300">
        <v>0</v>
      </c>
      <c r="V1300">
        <v>0</v>
      </c>
      <c r="X1300" s="21" t="s">
        <v>1943</v>
      </c>
    </row>
    <row r="1301" spans="1:24" hidden="1">
      <c r="A1301" s="77" t="s">
        <v>8226</v>
      </c>
      <c r="B1301" s="4" t="s">
        <v>2827</v>
      </c>
      <c r="C1301" s="4" t="s">
        <v>1231</v>
      </c>
      <c r="D1301" s="4" t="s">
        <v>2829</v>
      </c>
      <c r="E1301" s="4" t="s">
        <v>1235</v>
      </c>
      <c r="F1301" s="4" t="s">
        <v>3319</v>
      </c>
      <c r="G1301" s="4" t="s">
        <v>3325</v>
      </c>
      <c r="H1301" s="4" t="s">
        <v>3320</v>
      </c>
      <c r="I1301" s="4" t="s">
        <v>430</v>
      </c>
      <c r="J1301" s="4" t="s">
        <v>26</v>
      </c>
      <c r="K1301" s="4" t="s">
        <v>2505</v>
      </c>
      <c r="L1301" s="4" t="s">
        <v>21</v>
      </c>
      <c r="M1301" t="s">
        <v>8</v>
      </c>
      <c r="R1301">
        <v>6</v>
      </c>
      <c r="S1301">
        <v>5</v>
      </c>
      <c r="T1301">
        <v>0</v>
      </c>
      <c r="U1301">
        <v>1</v>
      </c>
      <c r="V1301">
        <v>0</v>
      </c>
      <c r="X1301" s="21" t="s">
        <v>1943</v>
      </c>
    </row>
    <row r="1302" spans="1:24" hidden="1">
      <c r="A1302" s="77" t="s">
        <v>8226</v>
      </c>
      <c r="B1302" s="4" t="s">
        <v>2827</v>
      </c>
      <c r="C1302" s="4" t="s">
        <v>1231</v>
      </c>
      <c r="D1302" s="4" t="s">
        <v>2829</v>
      </c>
      <c r="E1302" s="4" t="s">
        <v>1235</v>
      </c>
      <c r="F1302" s="4" t="s">
        <v>3319</v>
      </c>
      <c r="G1302" s="4" t="s">
        <v>3325</v>
      </c>
      <c r="H1302" s="4" t="s">
        <v>3320</v>
      </c>
      <c r="I1302" s="4" t="s">
        <v>428</v>
      </c>
      <c r="J1302" s="4" t="s">
        <v>26</v>
      </c>
      <c r="K1302" s="4" t="s">
        <v>2505</v>
      </c>
      <c r="L1302" s="4" t="s">
        <v>21</v>
      </c>
      <c r="M1302" t="s">
        <v>8</v>
      </c>
      <c r="R1302">
        <v>6</v>
      </c>
      <c r="S1302">
        <v>5</v>
      </c>
      <c r="T1302">
        <v>0</v>
      </c>
      <c r="U1302">
        <v>1</v>
      </c>
      <c r="V1302">
        <v>0</v>
      </c>
      <c r="X1302" s="21" t="s">
        <v>1943</v>
      </c>
    </row>
    <row r="1303" spans="1:24" hidden="1">
      <c r="A1303" s="77" t="s">
        <v>8226</v>
      </c>
      <c r="B1303" s="4" t="s">
        <v>2827</v>
      </c>
      <c r="C1303" s="4" t="s">
        <v>1231</v>
      </c>
      <c r="D1303" s="4" t="s">
        <v>2830</v>
      </c>
      <c r="E1303" s="4" t="s">
        <v>1236</v>
      </c>
      <c r="F1303" s="4" t="s">
        <v>3328</v>
      </c>
      <c r="G1303" s="4" t="s">
        <v>3325</v>
      </c>
      <c r="H1303" s="4" t="s">
        <v>3318</v>
      </c>
      <c r="I1303" s="4" t="s">
        <v>61</v>
      </c>
      <c r="J1303" s="4" t="s">
        <v>191</v>
      </c>
      <c r="K1303" s="4" t="s">
        <v>2505</v>
      </c>
      <c r="L1303" s="4" t="s">
        <v>21</v>
      </c>
      <c r="M1303" t="s">
        <v>8</v>
      </c>
      <c r="R1303">
        <v>129</v>
      </c>
      <c r="S1303">
        <v>0</v>
      </c>
      <c r="T1303">
        <v>89</v>
      </c>
      <c r="U1303">
        <v>38</v>
      </c>
      <c r="V1303">
        <v>2</v>
      </c>
      <c r="X1303" s="21" t="s">
        <v>1943</v>
      </c>
    </row>
    <row r="1304" spans="1:24" hidden="1">
      <c r="A1304" s="77" t="s">
        <v>8226</v>
      </c>
      <c r="B1304" s="4" t="s">
        <v>2827</v>
      </c>
      <c r="C1304" s="4" t="s">
        <v>1231</v>
      </c>
      <c r="D1304" s="4" t="s">
        <v>2830</v>
      </c>
      <c r="E1304" s="4" t="s">
        <v>1236</v>
      </c>
      <c r="F1304" s="4" t="s">
        <v>3328</v>
      </c>
      <c r="G1304" s="4" t="s">
        <v>3325</v>
      </c>
      <c r="H1304" s="4" t="s">
        <v>3318</v>
      </c>
      <c r="I1304" s="4" t="s">
        <v>63</v>
      </c>
      <c r="J1304" s="4" t="s">
        <v>84</v>
      </c>
      <c r="K1304" s="4" t="s">
        <v>2505</v>
      </c>
      <c r="L1304" s="4" t="s">
        <v>21</v>
      </c>
      <c r="M1304" t="s">
        <v>8</v>
      </c>
      <c r="R1304">
        <v>96</v>
      </c>
      <c r="S1304">
        <v>0</v>
      </c>
      <c r="T1304">
        <v>70</v>
      </c>
      <c r="U1304">
        <v>25</v>
      </c>
      <c r="V1304">
        <v>1</v>
      </c>
      <c r="X1304" s="21" t="s">
        <v>1943</v>
      </c>
    </row>
    <row r="1305" spans="1:24" hidden="1">
      <c r="A1305" s="77" t="s">
        <v>8226</v>
      </c>
      <c r="B1305" s="4" t="s">
        <v>2827</v>
      </c>
      <c r="C1305" s="4" t="s">
        <v>1231</v>
      </c>
      <c r="D1305" s="4" t="s">
        <v>2828</v>
      </c>
      <c r="E1305" s="4" t="s">
        <v>1232</v>
      </c>
      <c r="F1305" s="4" t="s">
        <v>3329</v>
      </c>
      <c r="G1305" s="4" t="s">
        <v>3324</v>
      </c>
      <c r="H1305" s="4" t="s">
        <v>3318</v>
      </c>
      <c r="I1305" s="4" t="s">
        <v>63</v>
      </c>
      <c r="J1305" s="4" t="s">
        <v>84</v>
      </c>
      <c r="K1305" s="4" t="s">
        <v>2506</v>
      </c>
      <c r="L1305" s="4" t="s">
        <v>24</v>
      </c>
      <c r="M1305" t="s">
        <v>8</v>
      </c>
      <c r="R1305">
        <v>117</v>
      </c>
      <c r="S1305">
        <v>117</v>
      </c>
      <c r="T1305">
        <v>0</v>
      </c>
      <c r="U1305">
        <v>0</v>
      </c>
      <c r="V1305">
        <v>0</v>
      </c>
      <c r="X1305" s="21" t="s">
        <v>1943</v>
      </c>
    </row>
    <row r="1306" spans="1:24" hidden="1">
      <c r="A1306" s="77" t="s">
        <v>8226</v>
      </c>
      <c r="B1306" s="4" t="s">
        <v>2827</v>
      </c>
      <c r="C1306" s="4" t="s">
        <v>1231</v>
      </c>
      <c r="D1306" s="4" t="s">
        <v>2829</v>
      </c>
      <c r="E1306" s="4" t="s">
        <v>1235</v>
      </c>
      <c r="F1306" s="4" t="s">
        <v>3319</v>
      </c>
      <c r="G1306" s="4" t="s">
        <v>3325</v>
      </c>
      <c r="H1306" s="4" t="s">
        <v>3320</v>
      </c>
      <c r="I1306" s="4" t="s">
        <v>6560</v>
      </c>
      <c r="J1306" s="4" t="s">
        <v>84</v>
      </c>
      <c r="K1306" s="4" t="s">
        <v>2506</v>
      </c>
      <c r="L1306" s="4" t="s">
        <v>24</v>
      </c>
      <c r="M1306" t="s">
        <v>8</v>
      </c>
      <c r="R1306">
        <v>1</v>
      </c>
      <c r="S1306">
        <v>1</v>
      </c>
      <c r="T1306">
        <v>0</v>
      </c>
      <c r="U1306">
        <v>0</v>
      </c>
      <c r="V1306">
        <v>0</v>
      </c>
      <c r="X1306" s="21" t="s">
        <v>1943</v>
      </c>
    </row>
    <row r="1307" spans="1:24" hidden="1">
      <c r="A1307" s="77" t="s">
        <v>8226</v>
      </c>
      <c r="B1307" s="4" t="s">
        <v>2827</v>
      </c>
      <c r="C1307" s="4" t="s">
        <v>1231</v>
      </c>
      <c r="D1307" s="4" t="s">
        <v>2829</v>
      </c>
      <c r="E1307" s="4" t="s">
        <v>1235</v>
      </c>
      <c r="F1307" s="4" t="s">
        <v>3319</v>
      </c>
      <c r="G1307" s="4" t="s">
        <v>3325</v>
      </c>
      <c r="H1307" s="4" t="s">
        <v>3320</v>
      </c>
      <c r="I1307" s="4" t="s">
        <v>628</v>
      </c>
      <c r="J1307" s="4" t="s">
        <v>28</v>
      </c>
      <c r="K1307" s="4" t="s">
        <v>2506</v>
      </c>
      <c r="L1307" s="4" t="s">
        <v>24</v>
      </c>
      <c r="M1307" t="s">
        <v>8</v>
      </c>
      <c r="R1307">
        <v>3</v>
      </c>
      <c r="S1307">
        <v>1</v>
      </c>
      <c r="T1307">
        <v>1</v>
      </c>
      <c r="U1307">
        <v>1</v>
      </c>
      <c r="V1307">
        <v>0</v>
      </c>
      <c r="X1307" s="21" t="s">
        <v>1943</v>
      </c>
    </row>
    <row r="1308" spans="1:24" hidden="1">
      <c r="A1308" s="77" t="s">
        <v>8226</v>
      </c>
      <c r="B1308" s="4" t="s">
        <v>2827</v>
      </c>
      <c r="C1308" s="4" t="s">
        <v>1231</v>
      </c>
      <c r="D1308" s="4" t="s">
        <v>2829</v>
      </c>
      <c r="E1308" s="4" t="s">
        <v>1235</v>
      </c>
      <c r="F1308" s="4" t="s">
        <v>3319</v>
      </c>
      <c r="G1308" s="4" t="s">
        <v>3325</v>
      </c>
      <c r="H1308" s="4" t="s">
        <v>3320</v>
      </c>
      <c r="I1308" s="4" t="s">
        <v>627</v>
      </c>
      <c r="J1308" s="4" t="s">
        <v>28</v>
      </c>
      <c r="K1308" s="4" t="s">
        <v>2506</v>
      </c>
      <c r="L1308" s="4" t="s">
        <v>24</v>
      </c>
      <c r="M1308" t="s">
        <v>8</v>
      </c>
      <c r="R1308">
        <v>3</v>
      </c>
      <c r="S1308">
        <v>1</v>
      </c>
      <c r="T1308">
        <v>1</v>
      </c>
      <c r="U1308">
        <v>1</v>
      </c>
      <c r="V1308">
        <v>0</v>
      </c>
      <c r="X1308" s="21" t="s">
        <v>1943</v>
      </c>
    </row>
    <row r="1309" spans="1:24" hidden="1">
      <c r="A1309" s="77" t="s">
        <v>8226</v>
      </c>
      <c r="B1309" s="4" t="s">
        <v>2827</v>
      </c>
      <c r="C1309" s="4" t="s">
        <v>1231</v>
      </c>
      <c r="D1309" s="4" t="s">
        <v>2830</v>
      </c>
      <c r="E1309" s="4" t="s">
        <v>1236</v>
      </c>
      <c r="F1309" s="4" t="s">
        <v>3328</v>
      </c>
      <c r="G1309" s="4" t="s">
        <v>3325</v>
      </c>
      <c r="H1309" s="4" t="s">
        <v>3318</v>
      </c>
      <c r="I1309" s="4" t="s">
        <v>1233</v>
      </c>
      <c r="J1309" s="4" t="s">
        <v>194</v>
      </c>
      <c r="K1309" s="4" t="s">
        <v>2506</v>
      </c>
      <c r="L1309" s="4" t="s">
        <v>24</v>
      </c>
      <c r="M1309" t="s">
        <v>8</v>
      </c>
      <c r="R1309">
        <v>165</v>
      </c>
      <c r="S1309">
        <v>0</v>
      </c>
      <c r="T1309">
        <v>96</v>
      </c>
      <c r="U1309">
        <v>43</v>
      </c>
      <c r="V1309">
        <v>26</v>
      </c>
      <c r="X1309" s="21" t="s">
        <v>1943</v>
      </c>
    </row>
    <row r="1310" spans="1:24" hidden="1">
      <c r="A1310" s="77" t="s">
        <v>8226</v>
      </c>
      <c r="B1310" s="4" t="s">
        <v>2827</v>
      </c>
      <c r="C1310" s="4" t="s">
        <v>1231</v>
      </c>
      <c r="D1310" s="4" t="s">
        <v>2830</v>
      </c>
      <c r="E1310" s="4" t="s">
        <v>1236</v>
      </c>
      <c r="F1310" s="4" t="s">
        <v>3328</v>
      </c>
      <c r="G1310" s="4" t="s">
        <v>3325</v>
      </c>
      <c r="H1310" s="4" t="s">
        <v>3318</v>
      </c>
      <c r="I1310" s="4" t="s">
        <v>1234</v>
      </c>
      <c r="J1310" s="4" t="s">
        <v>196</v>
      </c>
      <c r="K1310" s="4" t="s">
        <v>2506</v>
      </c>
      <c r="L1310" s="4" t="s">
        <v>24</v>
      </c>
      <c r="M1310" t="s">
        <v>8</v>
      </c>
      <c r="R1310">
        <v>133</v>
      </c>
      <c r="S1310">
        <v>0</v>
      </c>
      <c r="T1310">
        <v>77</v>
      </c>
      <c r="U1310">
        <v>33</v>
      </c>
      <c r="V1310">
        <v>23</v>
      </c>
      <c r="X1310" s="21" t="s">
        <v>1943</v>
      </c>
    </row>
    <row r="1311" spans="1:24" hidden="1">
      <c r="A1311" s="77" t="s">
        <v>8226</v>
      </c>
      <c r="B1311" s="4" t="s">
        <v>2827</v>
      </c>
      <c r="C1311" s="4" t="s">
        <v>1231</v>
      </c>
      <c r="D1311" s="4" t="s">
        <v>2828</v>
      </c>
      <c r="E1311" s="4" t="s">
        <v>1232</v>
      </c>
      <c r="F1311" s="4" t="s">
        <v>3329</v>
      </c>
      <c r="G1311" s="4" t="s">
        <v>3324</v>
      </c>
      <c r="H1311" s="4" t="s">
        <v>3318</v>
      </c>
      <c r="I1311" s="4" t="s">
        <v>1233</v>
      </c>
      <c r="J1311" s="4" t="s">
        <v>194</v>
      </c>
      <c r="K1311" s="4" t="s">
        <v>2517</v>
      </c>
      <c r="L1311" s="4" t="s">
        <v>67</v>
      </c>
      <c r="M1311" t="s">
        <v>8</v>
      </c>
      <c r="R1311">
        <v>83</v>
      </c>
      <c r="S1311">
        <v>83</v>
      </c>
      <c r="T1311">
        <v>0</v>
      </c>
      <c r="U1311">
        <v>0</v>
      </c>
      <c r="V1311">
        <v>0</v>
      </c>
      <c r="X1311" s="21" t="s">
        <v>1943</v>
      </c>
    </row>
    <row r="1312" spans="1:24" hidden="1">
      <c r="A1312" s="77" t="s">
        <v>8226</v>
      </c>
      <c r="B1312" s="4" t="s">
        <v>2827</v>
      </c>
      <c r="C1312" s="4" t="s">
        <v>1231</v>
      </c>
      <c r="D1312" s="4" t="s">
        <v>2829</v>
      </c>
      <c r="E1312" s="4" t="s">
        <v>1235</v>
      </c>
      <c r="F1312" s="4" t="s">
        <v>3319</v>
      </c>
      <c r="G1312" s="4" t="s">
        <v>3325</v>
      </c>
      <c r="H1312" s="4" t="s">
        <v>3320</v>
      </c>
      <c r="I1312" s="4" t="s">
        <v>440</v>
      </c>
      <c r="J1312" s="4" t="s">
        <v>6562</v>
      </c>
      <c r="K1312" s="4" t="s">
        <v>2517</v>
      </c>
      <c r="L1312" s="4" t="s">
        <v>67</v>
      </c>
      <c r="M1312" t="s">
        <v>8</v>
      </c>
      <c r="R1312">
        <v>6</v>
      </c>
      <c r="S1312">
        <v>4</v>
      </c>
      <c r="T1312">
        <v>2</v>
      </c>
      <c r="U1312">
        <v>0</v>
      </c>
      <c r="V1312">
        <v>0</v>
      </c>
      <c r="X1312" s="21" t="s">
        <v>1943</v>
      </c>
    </row>
    <row r="1313" spans="1:24" hidden="1">
      <c r="A1313" s="77" t="s">
        <v>8226</v>
      </c>
      <c r="B1313" s="4" t="s">
        <v>2827</v>
      </c>
      <c r="C1313" s="4" t="s">
        <v>1231</v>
      </c>
      <c r="D1313" s="4" t="s">
        <v>2829</v>
      </c>
      <c r="E1313" s="4" t="s">
        <v>1235</v>
      </c>
      <c r="F1313" s="4" t="s">
        <v>3319</v>
      </c>
      <c r="G1313" s="4" t="s">
        <v>3325</v>
      </c>
      <c r="H1313" s="4" t="s">
        <v>3320</v>
      </c>
      <c r="I1313" s="4" t="s">
        <v>438</v>
      </c>
      <c r="J1313" s="4" t="s">
        <v>6562</v>
      </c>
      <c r="K1313" s="4" t="s">
        <v>2517</v>
      </c>
      <c r="L1313" s="4" t="s">
        <v>67</v>
      </c>
      <c r="M1313" t="s">
        <v>8</v>
      </c>
      <c r="R1313">
        <v>6</v>
      </c>
      <c r="S1313">
        <v>4</v>
      </c>
      <c r="T1313">
        <v>2</v>
      </c>
      <c r="U1313">
        <v>0</v>
      </c>
      <c r="V1313">
        <v>0</v>
      </c>
      <c r="X1313" s="21" t="s">
        <v>1943</v>
      </c>
    </row>
    <row r="1314" spans="1:24" hidden="1">
      <c r="A1314" s="77" t="s">
        <v>8226</v>
      </c>
      <c r="B1314" s="4" t="s">
        <v>2827</v>
      </c>
      <c r="C1314" s="4" t="s">
        <v>1231</v>
      </c>
      <c r="D1314" s="4" t="s">
        <v>2830</v>
      </c>
      <c r="E1314" s="4" t="s">
        <v>1236</v>
      </c>
      <c r="F1314" s="4" t="s">
        <v>3328</v>
      </c>
      <c r="G1314" s="4" t="s">
        <v>3325</v>
      </c>
      <c r="H1314" s="4" t="s">
        <v>3318</v>
      </c>
      <c r="I1314" s="4" t="s">
        <v>1240</v>
      </c>
      <c r="J1314" s="4" t="s">
        <v>198</v>
      </c>
      <c r="K1314" s="4" t="s">
        <v>2517</v>
      </c>
      <c r="L1314" s="4" t="s">
        <v>67</v>
      </c>
      <c r="M1314" t="s">
        <v>8</v>
      </c>
      <c r="R1314">
        <v>31</v>
      </c>
      <c r="S1314">
        <v>0</v>
      </c>
      <c r="T1314">
        <v>22</v>
      </c>
      <c r="U1314">
        <v>7</v>
      </c>
      <c r="V1314">
        <v>2</v>
      </c>
      <c r="X1314" s="21" t="s">
        <v>1943</v>
      </c>
    </row>
    <row r="1315" spans="1:24" hidden="1">
      <c r="A1315" s="77" t="s">
        <v>8226</v>
      </c>
      <c r="B1315" s="4" t="s">
        <v>2827</v>
      </c>
      <c r="C1315" s="4" t="s">
        <v>1231</v>
      </c>
      <c r="D1315" s="4" t="s">
        <v>2830</v>
      </c>
      <c r="E1315" s="4" t="s">
        <v>1236</v>
      </c>
      <c r="F1315" s="4" t="s">
        <v>3328</v>
      </c>
      <c r="G1315" s="4" t="s">
        <v>3325</v>
      </c>
      <c r="H1315" s="4" t="s">
        <v>3318</v>
      </c>
      <c r="I1315" s="4" t="s">
        <v>1241</v>
      </c>
      <c r="J1315" s="4" t="s">
        <v>200</v>
      </c>
      <c r="K1315" s="4" t="s">
        <v>2517</v>
      </c>
      <c r="L1315" s="4" t="s">
        <v>67</v>
      </c>
      <c r="M1315" t="s">
        <v>8</v>
      </c>
      <c r="R1315">
        <v>29</v>
      </c>
      <c r="S1315">
        <v>0</v>
      </c>
      <c r="T1315">
        <v>22</v>
      </c>
      <c r="U1315">
        <v>5</v>
      </c>
      <c r="V1315">
        <v>2</v>
      </c>
      <c r="X1315" s="21" t="s">
        <v>1943</v>
      </c>
    </row>
    <row r="1316" spans="1:24" hidden="1">
      <c r="A1316" s="77" t="s">
        <v>8226</v>
      </c>
      <c r="B1316" s="4" t="s">
        <v>2827</v>
      </c>
      <c r="C1316" s="4" t="s">
        <v>1231</v>
      </c>
      <c r="D1316" s="4" t="s">
        <v>2828</v>
      </c>
      <c r="E1316" s="4" t="s">
        <v>1232</v>
      </c>
      <c r="F1316" s="4" t="s">
        <v>3329</v>
      </c>
      <c r="G1316" s="4" t="s">
        <v>3324</v>
      </c>
      <c r="H1316" s="4" t="s">
        <v>3318</v>
      </c>
      <c r="I1316" s="4" t="s">
        <v>1234</v>
      </c>
      <c r="J1316" s="4" t="s">
        <v>196</v>
      </c>
      <c r="K1316" s="4" t="s">
        <v>2518</v>
      </c>
      <c r="L1316" s="4" t="s">
        <v>73</v>
      </c>
      <c r="M1316" t="s">
        <v>8</v>
      </c>
      <c r="R1316">
        <v>83</v>
      </c>
      <c r="S1316">
        <v>83</v>
      </c>
      <c r="T1316">
        <v>0</v>
      </c>
      <c r="U1316">
        <v>0</v>
      </c>
      <c r="V1316">
        <v>0</v>
      </c>
      <c r="X1316" s="21" t="s">
        <v>1943</v>
      </c>
    </row>
    <row r="1317" spans="1:24" hidden="1">
      <c r="A1317" s="77" t="s">
        <v>8228</v>
      </c>
      <c r="B1317" s="4" t="s">
        <v>2831</v>
      </c>
      <c r="C1317" s="4" t="s">
        <v>1244</v>
      </c>
      <c r="D1317" s="4" t="s">
        <v>2832</v>
      </c>
      <c r="E1317" s="4" t="s">
        <v>1245</v>
      </c>
      <c r="F1317" s="4" t="s">
        <v>3324</v>
      </c>
      <c r="G1317" s="4" t="s">
        <v>3325</v>
      </c>
      <c r="H1317" s="4" t="s">
        <v>3318</v>
      </c>
      <c r="I1317" s="4" t="s">
        <v>1254</v>
      </c>
      <c r="J1317" s="4" t="s">
        <v>301</v>
      </c>
      <c r="K1317" s="4" t="s">
        <v>2539</v>
      </c>
      <c r="L1317" s="4" t="s">
        <v>142</v>
      </c>
      <c r="M1317" t="s">
        <v>8</v>
      </c>
      <c r="O1317" t="s">
        <v>3317</v>
      </c>
      <c r="R1317">
        <v>25</v>
      </c>
      <c r="S1317">
        <v>0</v>
      </c>
      <c r="T1317">
        <v>0</v>
      </c>
      <c r="U1317">
        <v>14</v>
      </c>
      <c r="V1317">
        <v>11</v>
      </c>
      <c r="X1317" s="21" t="s">
        <v>1943</v>
      </c>
    </row>
    <row r="1318" spans="1:24" hidden="1">
      <c r="A1318" s="77" t="s">
        <v>8228</v>
      </c>
      <c r="B1318" s="4" t="s">
        <v>2831</v>
      </c>
      <c r="C1318" s="4" t="s">
        <v>1244</v>
      </c>
      <c r="D1318" s="4" t="s">
        <v>2832</v>
      </c>
      <c r="E1318" s="4" t="s">
        <v>1245</v>
      </c>
      <c r="F1318" s="4" t="s">
        <v>3324</v>
      </c>
      <c r="G1318" s="4" t="s">
        <v>3325</v>
      </c>
      <c r="H1318" s="4" t="s">
        <v>3318</v>
      </c>
      <c r="I1318" s="4" t="s">
        <v>1255</v>
      </c>
      <c r="J1318" s="4" t="s">
        <v>301</v>
      </c>
      <c r="K1318" s="4" t="s">
        <v>2539</v>
      </c>
      <c r="L1318" s="4" t="s">
        <v>142</v>
      </c>
      <c r="M1318" t="s">
        <v>8</v>
      </c>
      <c r="O1318" t="s">
        <v>3317</v>
      </c>
      <c r="R1318">
        <v>25</v>
      </c>
      <c r="S1318">
        <v>0</v>
      </c>
      <c r="T1318">
        <v>0</v>
      </c>
      <c r="U1318">
        <v>14</v>
      </c>
      <c r="V1318">
        <v>11</v>
      </c>
      <c r="X1318" s="21" t="s">
        <v>1943</v>
      </c>
    </row>
    <row r="1319" spans="1:24" hidden="1">
      <c r="A1319" s="77" t="s">
        <v>8228</v>
      </c>
      <c r="B1319" s="4" t="s">
        <v>2831</v>
      </c>
      <c r="C1319" s="4" t="s">
        <v>1244</v>
      </c>
      <c r="D1319" s="4" t="s">
        <v>2834</v>
      </c>
      <c r="E1319" s="4" t="s">
        <v>1253</v>
      </c>
      <c r="F1319" s="4" t="s">
        <v>3327</v>
      </c>
      <c r="G1319" s="4" t="s">
        <v>3325</v>
      </c>
      <c r="H1319" s="4" t="s">
        <v>3320</v>
      </c>
      <c r="I1319" s="4" t="s">
        <v>1254</v>
      </c>
      <c r="J1319" s="4" t="s">
        <v>301</v>
      </c>
      <c r="K1319" s="4" t="s">
        <v>2539</v>
      </c>
      <c r="L1319" s="4" t="s">
        <v>142</v>
      </c>
      <c r="M1319" t="s">
        <v>8</v>
      </c>
      <c r="O1319" t="s">
        <v>3317</v>
      </c>
      <c r="R1319">
        <v>9</v>
      </c>
      <c r="S1319">
        <v>0</v>
      </c>
      <c r="T1319">
        <v>0</v>
      </c>
      <c r="U1319">
        <v>8</v>
      </c>
      <c r="V1319">
        <v>1</v>
      </c>
      <c r="X1319" s="21" t="s">
        <v>1943</v>
      </c>
    </row>
    <row r="1320" spans="1:24" hidden="1">
      <c r="A1320" s="77" t="s">
        <v>8228</v>
      </c>
      <c r="B1320" s="4" t="s">
        <v>2831</v>
      </c>
      <c r="C1320" s="4" t="s">
        <v>1244</v>
      </c>
      <c r="D1320" s="4" t="s">
        <v>2834</v>
      </c>
      <c r="E1320" s="4" t="s">
        <v>1253</v>
      </c>
      <c r="F1320" s="4" t="s">
        <v>3327</v>
      </c>
      <c r="G1320" s="4" t="s">
        <v>3325</v>
      </c>
      <c r="H1320" s="4" t="s">
        <v>3320</v>
      </c>
      <c r="I1320" s="4" t="s">
        <v>1255</v>
      </c>
      <c r="J1320" s="4" t="s">
        <v>301</v>
      </c>
      <c r="K1320" s="4" t="s">
        <v>2539</v>
      </c>
      <c r="L1320" s="4" t="s">
        <v>142</v>
      </c>
      <c r="M1320" t="s">
        <v>8</v>
      </c>
      <c r="O1320" t="s">
        <v>3317</v>
      </c>
      <c r="R1320">
        <v>9</v>
      </c>
      <c r="S1320">
        <v>0</v>
      </c>
      <c r="T1320">
        <v>0</v>
      </c>
      <c r="U1320">
        <v>8</v>
      </c>
      <c r="V1320">
        <v>1</v>
      </c>
      <c r="X1320" s="21" t="s">
        <v>1943</v>
      </c>
    </row>
    <row r="1321" spans="1:24" hidden="1">
      <c r="A1321" s="77" t="s">
        <v>8228</v>
      </c>
      <c r="B1321" s="4" t="s">
        <v>2831</v>
      </c>
      <c r="C1321" s="4" t="s">
        <v>1244</v>
      </c>
      <c r="D1321" s="4" t="s">
        <v>2835</v>
      </c>
      <c r="E1321" s="4" t="s">
        <v>1262</v>
      </c>
      <c r="F1321" s="4" t="s">
        <v>3324</v>
      </c>
      <c r="G1321" s="4" t="s">
        <v>3325</v>
      </c>
      <c r="H1321" s="4" t="s">
        <v>3318</v>
      </c>
      <c r="I1321" s="4" t="s">
        <v>1255</v>
      </c>
      <c r="J1321" s="4" t="s">
        <v>301</v>
      </c>
      <c r="K1321" s="4" t="s">
        <v>2539</v>
      </c>
      <c r="L1321" s="4" t="s">
        <v>142</v>
      </c>
      <c r="M1321" t="s">
        <v>8</v>
      </c>
      <c r="O1321" t="s">
        <v>3317</v>
      </c>
      <c r="R1321">
        <v>6</v>
      </c>
      <c r="S1321">
        <v>0</v>
      </c>
      <c r="T1321">
        <v>0</v>
      </c>
      <c r="U1321">
        <v>1</v>
      </c>
      <c r="V1321">
        <v>5</v>
      </c>
      <c r="X1321" s="21" t="s">
        <v>1943</v>
      </c>
    </row>
    <row r="1322" spans="1:24" hidden="1">
      <c r="A1322" s="77" t="s">
        <v>8228</v>
      </c>
      <c r="B1322" s="4" t="s">
        <v>2831</v>
      </c>
      <c r="C1322" s="4" t="s">
        <v>1244</v>
      </c>
      <c r="D1322" s="4" t="s">
        <v>2835</v>
      </c>
      <c r="E1322" s="4" t="s">
        <v>1262</v>
      </c>
      <c r="F1322" s="4" t="s">
        <v>3324</v>
      </c>
      <c r="G1322" s="4" t="s">
        <v>3325</v>
      </c>
      <c r="H1322" s="4" t="s">
        <v>3318</v>
      </c>
      <c r="I1322" s="4" t="s">
        <v>1254</v>
      </c>
      <c r="J1322" s="4" t="s">
        <v>301</v>
      </c>
      <c r="K1322" s="4" t="s">
        <v>2539</v>
      </c>
      <c r="L1322" s="4" t="s">
        <v>142</v>
      </c>
      <c r="M1322" t="s">
        <v>8</v>
      </c>
      <c r="O1322" t="s">
        <v>3317</v>
      </c>
      <c r="R1322">
        <v>6</v>
      </c>
      <c r="S1322">
        <v>0</v>
      </c>
      <c r="T1322">
        <v>0</v>
      </c>
      <c r="U1322">
        <v>1</v>
      </c>
      <c r="V1322">
        <v>5</v>
      </c>
      <c r="X1322" s="21" t="s">
        <v>1943</v>
      </c>
    </row>
    <row r="1323" spans="1:24" hidden="1">
      <c r="A1323" s="77" t="s">
        <v>8228</v>
      </c>
      <c r="B1323" s="4" t="s">
        <v>2831</v>
      </c>
      <c r="C1323" s="4" t="s">
        <v>1244</v>
      </c>
      <c r="D1323" s="4" t="s">
        <v>2837</v>
      </c>
      <c r="E1323" s="4" t="s">
        <v>1275</v>
      </c>
      <c r="F1323" s="4" t="s">
        <v>3324</v>
      </c>
      <c r="G1323" s="4" t="s">
        <v>3325</v>
      </c>
      <c r="H1323" s="4" t="s">
        <v>3318</v>
      </c>
      <c r="I1323" s="4" t="s">
        <v>1254</v>
      </c>
      <c r="J1323" s="4" t="s">
        <v>301</v>
      </c>
      <c r="K1323" s="4" t="s">
        <v>2539</v>
      </c>
      <c r="L1323" s="4" t="s">
        <v>142</v>
      </c>
      <c r="M1323" t="s">
        <v>8</v>
      </c>
      <c r="O1323" t="s">
        <v>3317</v>
      </c>
      <c r="R1323">
        <v>35</v>
      </c>
      <c r="S1323">
        <v>0</v>
      </c>
      <c r="T1323">
        <v>0</v>
      </c>
      <c r="U1323">
        <v>7</v>
      </c>
      <c r="V1323">
        <v>28</v>
      </c>
      <c r="X1323" s="21" t="s">
        <v>1943</v>
      </c>
    </row>
    <row r="1324" spans="1:24" hidden="1">
      <c r="A1324" s="77" t="s">
        <v>8228</v>
      </c>
      <c r="B1324" s="4" t="s">
        <v>2831</v>
      </c>
      <c r="C1324" s="4" t="s">
        <v>1244</v>
      </c>
      <c r="D1324" s="4" t="s">
        <v>2837</v>
      </c>
      <c r="E1324" s="4" t="s">
        <v>1275</v>
      </c>
      <c r="F1324" s="4" t="s">
        <v>3324</v>
      </c>
      <c r="G1324" s="4" t="s">
        <v>3325</v>
      </c>
      <c r="H1324" s="4" t="s">
        <v>3318</v>
      </c>
      <c r="I1324" s="4" t="s">
        <v>1255</v>
      </c>
      <c r="J1324" s="4" t="s">
        <v>301</v>
      </c>
      <c r="K1324" s="4" t="s">
        <v>2539</v>
      </c>
      <c r="L1324" s="4" t="s">
        <v>142</v>
      </c>
      <c r="M1324" t="s">
        <v>8</v>
      </c>
      <c r="O1324" t="s">
        <v>3317</v>
      </c>
      <c r="R1324">
        <v>35</v>
      </c>
      <c r="S1324">
        <v>0</v>
      </c>
      <c r="T1324">
        <v>0</v>
      </c>
      <c r="U1324">
        <v>7</v>
      </c>
      <c r="V1324">
        <v>28</v>
      </c>
      <c r="X1324" s="21" t="s">
        <v>1943</v>
      </c>
    </row>
    <row r="1325" spans="1:24" hidden="1">
      <c r="A1325" s="77" t="s">
        <v>8228</v>
      </c>
      <c r="B1325" s="4" t="s">
        <v>2831</v>
      </c>
      <c r="C1325" s="4" t="s">
        <v>1244</v>
      </c>
      <c r="D1325" s="4" t="s">
        <v>2832</v>
      </c>
      <c r="E1325" s="4" t="s">
        <v>1245</v>
      </c>
      <c r="F1325" s="4" t="s">
        <v>3324</v>
      </c>
      <c r="G1325" s="4" t="s">
        <v>3325</v>
      </c>
      <c r="H1325" s="4" t="s">
        <v>3318</v>
      </c>
      <c r="I1325" s="4" t="s">
        <v>6570</v>
      </c>
      <c r="J1325" s="4" t="s">
        <v>6571</v>
      </c>
      <c r="K1325" s="4" t="s">
        <v>2499</v>
      </c>
      <c r="L1325" s="29" t="s">
        <v>7</v>
      </c>
      <c r="M1325" s="31" t="s">
        <v>4754</v>
      </c>
      <c r="Q1325" s="28" t="s">
        <v>3317</v>
      </c>
      <c r="R1325">
        <v>1</v>
      </c>
      <c r="S1325">
        <v>1</v>
      </c>
      <c r="T1325">
        <v>0</v>
      </c>
      <c r="U1325">
        <v>0</v>
      </c>
      <c r="V1325">
        <v>0</v>
      </c>
      <c r="W1325" s="28" t="s">
        <v>3317</v>
      </c>
      <c r="X1325" s="21" t="s">
        <v>1943</v>
      </c>
    </row>
    <row r="1326" spans="1:24" hidden="1">
      <c r="A1326" s="77" t="s">
        <v>8228</v>
      </c>
      <c r="B1326" s="4" t="s">
        <v>2831</v>
      </c>
      <c r="C1326" s="4" t="s">
        <v>1244</v>
      </c>
      <c r="D1326" s="4" t="s">
        <v>2835</v>
      </c>
      <c r="E1326" s="4" t="s">
        <v>1262</v>
      </c>
      <c r="F1326" s="4" t="s">
        <v>3324</v>
      </c>
      <c r="G1326" s="4" t="s">
        <v>3325</v>
      </c>
      <c r="H1326" s="4" t="s">
        <v>3318</v>
      </c>
      <c r="I1326" s="4" t="s">
        <v>6584</v>
      </c>
      <c r="J1326" s="4" t="s">
        <v>6585</v>
      </c>
      <c r="K1326" s="4" t="s">
        <v>2499</v>
      </c>
      <c r="L1326" s="29" t="s">
        <v>7</v>
      </c>
      <c r="M1326" t="s">
        <v>8</v>
      </c>
      <c r="R1326">
        <v>2</v>
      </c>
      <c r="S1326">
        <v>0</v>
      </c>
      <c r="T1326">
        <v>0</v>
      </c>
      <c r="U1326">
        <v>1</v>
      </c>
      <c r="V1326">
        <v>1</v>
      </c>
      <c r="X1326" s="21" t="s">
        <v>1943</v>
      </c>
    </row>
    <row r="1327" spans="1:24" hidden="1">
      <c r="A1327" s="77" t="s">
        <v>8228</v>
      </c>
      <c r="B1327" s="4" t="s">
        <v>2831</v>
      </c>
      <c r="C1327" s="4" t="s">
        <v>1244</v>
      </c>
      <c r="D1327" s="4" t="s">
        <v>2837</v>
      </c>
      <c r="E1327" s="4" t="s">
        <v>1275</v>
      </c>
      <c r="F1327" s="4" t="s">
        <v>3324</v>
      </c>
      <c r="G1327" s="4" t="s">
        <v>3325</v>
      </c>
      <c r="H1327" s="4" t="s">
        <v>3318</v>
      </c>
      <c r="I1327" s="4" t="s">
        <v>2055</v>
      </c>
      <c r="J1327" s="4" t="s">
        <v>6592</v>
      </c>
      <c r="K1327" s="4" t="s">
        <v>2504</v>
      </c>
      <c r="L1327" s="4" t="s">
        <v>17</v>
      </c>
      <c r="M1327" t="s">
        <v>8</v>
      </c>
      <c r="R1327">
        <v>17</v>
      </c>
      <c r="S1327">
        <v>9</v>
      </c>
      <c r="T1327">
        <v>4</v>
      </c>
      <c r="U1327">
        <v>4</v>
      </c>
      <c r="V1327">
        <v>0</v>
      </c>
      <c r="X1327" s="21" t="s">
        <v>1943</v>
      </c>
    </row>
    <row r="1328" spans="1:24" hidden="1">
      <c r="A1328" s="77" t="s">
        <v>8228</v>
      </c>
      <c r="B1328" s="4" t="s">
        <v>2831</v>
      </c>
      <c r="C1328" s="4" t="s">
        <v>1244</v>
      </c>
      <c r="D1328" s="4" t="s">
        <v>2837</v>
      </c>
      <c r="E1328" s="4" t="s">
        <v>1275</v>
      </c>
      <c r="F1328" s="4" t="s">
        <v>3324</v>
      </c>
      <c r="G1328" s="4" t="s">
        <v>3325</v>
      </c>
      <c r="H1328" s="4" t="s">
        <v>3318</v>
      </c>
      <c r="I1328" s="4" t="s">
        <v>2054</v>
      </c>
      <c r="J1328" s="4" t="s">
        <v>6592</v>
      </c>
      <c r="K1328" s="4" t="s">
        <v>2504</v>
      </c>
      <c r="L1328" s="4" t="s">
        <v>17</v>
      </c>
      <c r="M1328" t="s">
        <v>8</v>
      </c>
      <c r="R1328">
        <v>17</v>
      </c>
      <c r="S1328">
        <v>7</v>
      </c>
      <c r="T1328">
        <v>3</v>
      </c>
      <c r="U1328">
        <v>7</v>
      </c>
      <c r="V1328">
        <v>0</v>
      </c>
      <c r="X1328" s="21" t="s">
        <v>1943</v>
      </c>
    </row>
    <row r="1329" spans="1:24" hidden="1">
      <c r="A1329" s="77" t="s">
        <v>8228</v>
      </c>
      <c r="B1329" s="4" t="s">
        <v>2831</v>
      </c>
      <c r="C1329" s="4" t="s">
        <v>1244</v>
      </c>
      <c r="D1329" s="4" t="s">
        <v>2832</v>
      </c>
      <c r="E1329" s="4" t="s">
        <v>1245</v>
      </c>
      <c r="F1329" s="4" t="s">
        <v>3324</v>
      </c>
      <c r="G1329" s="4" t="s">
        <v>3325</v>
      </c>
      <c r="H1329" s="4" t="s">
        <v>3318</v>
      </c>
      <c r="I1329" s="4" t="s">
        <v>1250</v>
      </c>
      <c r="J1329" s="4" t="s">
        <v>191</v>
      </c>
      <c r="K1329" s="4" t="s">
        <v>2505</v>
      </c>
      <c r="L1329" s="4" t="s">
        <v>21</v>
      </c>
      <c r="M1329" t="s">
        <v>8</v>
      </c>
      <c r="R1329">
        <v>194</v>
      </c>
      <c r="S1329">
        <v>161</v>
      </c>
      <c r="T1329">
        <v>28</v>
      </c>
      <c r="U1329">
        <v>5</v>
      </c>
      <c r="V1329">
        <v>0</v>
      </c>
      <c r="X1329" s="21" t="s">
        <v>1943</v>
      </c>
    </row>
    <row r="1330" spans="1:24" hidden="1">
      <c r="A1330" s="77" t="s">
        <v>8228</v>
      </c>
      <c r="B1330" s="4" t="s">
        <v>2831</v>
      </c>
      <c r="C1330" s="4" t="s">
        <v>1244</v>
      </c>
      <c r="D1330" s="4" t="s">
        <v>2832</v>
      </c>
      <c r="E1330" s="4" t="s">
        <v>1245</v>
      </c>
      <c r="F1330" s="4" t="s">
        <v>3324</v>
      </c>
      <c r="G1330" s="4" t="s">
        <v>3325</v>
      </c>
      <c r="H1330" s="4" t="s">
        <v>3318</v>
      </c>
      <c r="I1330" s="4" t="s">
        <v>1249</v>
      </c>
      <c r="J1330" s="4" t="s">
        <v>191</v>
      </c>
      <c r="K1330" s="4" t="s">
        <v>2505</v>
      </c>
      <c r="L1330" s="4" t="s">
        <v>21</v>
      </c>
      <c r="M1330" t="s">
        <v>8</v>
      </c>
      <c r="R1330">
        <v>240</v>
      </c>
      <c r="S1330">
        <v>182</v>
      </c>
      <c r="T1330">
        <v>46</v>
      </c>
      <c r="U1330">
        <v>12</v>
      </c>
      <c r="V1330">
        <v>0</v>
      </c>
      <c r="X1330" s="21" t="s">
        <v>1943</v>
      </c>
    </row>
    <row r="1331" spans="1:24" hidden="1">
      <c r="A1331" s="77" t="s">
        <v>8228</v>
      </c>
      <c r="B1331" s="4" t="s">
        <v>2831</v>
      </c>
      <c r="C1331" s="4" t="s">
        <v>1244</v>
      </c>
      <c r="D1331" s="4" t="s">
        <v>5407</v>
      </c>
      <c r="E1331" s="4" t="s">
        <v>5408</v>
      </c>
      <c r="F1331" s="4" t="s">
        <v>3324</v>
      </c>
      <c r="G1331" s="4" t="s">
        <v>3325</v>
      </c>
      <c r="H1331" s="4" t="s">
        <v>3320</v>
      </c>
      <c r="I1331" s="4" t="s">
        <v>1249</v>
      </c>
      <c r="J1331" s="4" t="s">
        <v>191</v>
      </c>
      <c r="K1331" s="4" t="s">
        <v>2505</v>
      </c>
      <c r="L1331" s="4" t="s">
        <v>21</v>
      </c>
      <c r="M1331" t="s">
        <v>8</v>
      </c>
      <c r="R1331">
        <v>2</v>
      </c>
      <c r="S1331">
        <v>2</v>
      </c>
      <c r="T1331">
        <v>0</v>
      </c>
      <c r="U1331">
        <v>0</v>
      </c>
      <c r="V1331">
        <v>0</v>
      </c>
      <c r="X1331" s="21" t="s">
        <v>1943</v>
      </c>
    </row>
    <row r="1332" spans="1:24" hidden="1">
      <c r="A1332" s="77" t="s">
        <v>8228</v>
      </c>
      <c r="B1332" s="4" t="s">
        <v>2831</v>
      </c>
      <c r="C1332" s="4" t="s">
        <v>1244</v>
      </c>
      <c r="D1332" s="4" t="s">
        <v>5407</v>
      </c>
      <c r="E1332" s="4" t="s">
        <v>5408</v>
      </c>
      <c r="F1332" s="4" t="s">
        <v>3324</v>
      </c>
      <c r="G1332" s="4" t="s">
        <v>3325</v>
      </c>
      <c r="H1332" s="4" t="s">
        <v>3320</v>
      </c>
      <c r="I1332" s="4" t="s">
        <v>1250</v>
      </c>
      <c r="J1332" s="4" t="s">
        <v>191</v>
      </c>
      <c r="K1332" s="4" t="s">
        <v>2505</v>
      </c>
      <c r="L1332" s="4" t="s">
        <v>21</v>
      </c>
      <c r="M1332" t="s">
        <v>8</v>
      </c>
      <c r="R1332">
        <v>1</v>
      </c>
      <c r="S1332">
        <v>0</v>
      </c>
      <c r="T1332">
        <v>1</v>
      </c>
      <c r="U1332">
        <v>0</v>
      </c>
      <c r="V1332">
        <v>0</v>
      </c>
      <c r="X1332" s="21" t="s">
        <v>1943</v>
      </c>
    </row>
    <row r="1333" spans="1:24" hidden="1">
      <c r="A1333" s="77" t="s">
        <v>8228</v>
      </c>
      <c r="B1333" s="4" t="s">
        <v>2831</v>
      </c>
      <c r="C1333" s="4" t="s">
        <v>1244</v>
      </c>
      <c r="D1333" s="4" t="s">
        <v>2833</v>
      </c>
      <c r="E1333" s="4" t="s">
        <v>4535</v>
      </c>
      <c r="F1333" s="4" t="s">
        <v>3319</v>
      </c>
      <c r="G1333" s="4" t="s">
        <v>3325</v>
      </c>
      <c r="H1333" s="4" t="s">
        <v>3320</v>
      </c>
      <c r="I1333" s="4" t="s">
        <v>1250</v>
      </c>
      <c r="J1333" s="4" t="s">
        <v>191</v>
      </c>
      <c r="K1333" s="4" t="s">
        <v>2505</v>
      </c>
      <c r="L1333" s="4" t="s">
        <v>21</v>
      </c>
      <c r="M1333" t="s">
        <v>8</v>
      </c>
      <c r="R1333">
        <v>1</v>
      </c>
      <c r="S1333">
        <v>1</v>
      </c>
      <c r="T1333">
        <v>0</v>
      </c>
      <c r="U1333">
        <v>0</v>
      </c>
      <c r="V1333">
        <v>0</v>
      </c>
      <c r="X1333" s="21" t="s">
        <v>1943</v>
      </c>
    </row>
    <row r="1334" spans="1:24" hidden="1">
      <c r="A1334" s="77" t="s">
        <v>8228</v>
      </c>
      <c r="B1334" s="4" t="s">
        <v>2831</v>
      </c>
      <c r="C1334" s="4" t="s">
        <v>1244</v>
      </c>
      <c r="D1334" s="4" t="s">
        <v>2835</v>
      </c>
      <c r="E1334" s="4" t="s">
        <v>1262</v>
      </c>
      <c r="F1334" s="4" t="s">
        <v>3324</v>
      </c>
      <c r="G1334" s="4" t="s">
        <v>3325</v>
      </c>
      <c r="H1334" s="4" t="s">
        <v>3318</v>
      </c>
      <c r="I1334" s="4" t="s">
        <v>1250</v>
      </c>
      <c r="J1334" s="4" t="s">
        <v>191</v>
      </c>
      <c r="K1334" s="4" t="s">
        <v>2505</v>
      </c>
      <c r="L1334" s="4" t="s">
        <v>21</v>
      </c>
      <c r="M1334" t="s">
        <v>8</v>
      </c>
      <c r="R1334">
        <v>142</v>
      </c>
      <c r="S1334">
        <v>73</v>
      </c>
      <c r="T1334">
        <v>56</v>
      </c>
      <c r="U1334">
        <v>13</v>
      </c>
      <c r="V1334">
        <v>0</v>
      </c>
      <c r="X1334" s="21" t="s">
        <v>1943</v>
      </c>
    </row>
    <row r="1335" spans="1:24" hidden="1">
      <c r="A1335" s="77" t="s">
        <v>8228</v>
      </c>
      <c r="B1335" s="4" t="s">
        <v>2831</v>
      </c>
      <c r="C1335" s="4" t="s">
        <v>1244</v>
      </c>
      <c r="D1335" s="4" t="s">
        <v>2835</v>
      </c>
      <c r="E1335" s="4" t="s">
        <v>1262</v>
      </c>
      <c r="F1335" s="4" t="s">
        <v>3324</v>
      </c>
      <c r="G1335" s="4" t="s">
        <v>3325</v>
      </c>
      <c r="H1335" s="4" t="s">
        <v>3318</v>
      </c>
      <c r="I1335" s="4" t="s">
        <v>1249</v>
      </c>
      <c r="J1335" s="4" t="s">
        <v>191</v>
      </c>
      <c r="K1335" s="4" t="s">
        <v>2505</v>
      </c>
      <c r="L1335" s="4" t="s">
        <v>21</v>
      </c>
      <c r="M1335" t="s">
        <v>8</v>
      </c>
      <c r="R1335">
        <v>159</v>
      </c>
      <c r="S1335">
        <v>81</v>
      </c>
      <c r="T1335">
        <v>60</v>
      </c>
      <c r="U1335">
        <v>18</v>
      </c>
      <c r="V1335">
        <v>0</v>
      </c>
      <c r="X1335" s="21" t="s">
        <v>1943</v>
      </c>
    </row>
    <row r="1336" spans="1:24" hidden="1">
      <c r="A1336" s="77" t="s">
        <v>8228</v>
      </c>
      <c r="B1336" s="4" t="s">
        <v>2831</v>
      </c>
      <c r="C1336" s="4" t="s">
        <v>1244</v>
      </c>
      <c r="D1336" s="4" t="s">
        <v>2835</v>
      </c>
      <c r="E1336" s="4" t="s">
        <v>1262</v>
      </c>
      <c r="F1336" s="4" t="s">
        <v>3324</v>
      </c>
      <c r="G1336" s="4" t="s">
        <v>3325</v>
      </c>
      <c r="H1336" s="4" t="s">
        <v>3318</v>
      </c>
      <c r="I1336" s="4" t="s">
        <v>1252</v>
      </c>
      <c r="J1336" s="4" t="s">
        <v>84</v>
      </c>
      <c r="K1336" s="4" t="s">
        <v>2505</v>
      </c>
      <c r="L1336" s="4" t="s">
        <v>21</v>
      </c>
      <c r="M1336" t="s">
        <v>8</v>
      </c>
      <c r="R1336">
        <v>1</v>
      </c>
      <c r="S1336">
        <v>0</v>
      </c>
      <c r="T1336">
        <v>1</v>
      </c>
      <c r="U1336">
        <v>0</v>
      </c>
      <c r="V1336">
        <v>0</v>
      </c>
      <c r="X1336" s="21" t="s">
        <v>1943</v>
      </c>
    </row>
    <row r="1337" spans="1:24" hidden="1">
      <c r="A1337" s="77" t="s">
        <v>8228</v>
      </c>
      <c r="B1337" s="4" t="s">
        <v>2831</v>
      </c>
      <c r="C1337" s="4" t="s">
        <v>1244</v>
      </c>
      <c r="D1337" s="4" t="s">
        <v>2836</v>
      </c>
      <c r="E1337" s="4" t="s">
        <v>1268</v>
      </c>
      <c r="F1337" s="4" t="s">
        <v>3324</v>
      </c>
      <c r="G1337" s="4" t="s">
        <v>3325</v>
      </c>
      <c r="H1337" s="4" t="s">
        <v>3318</v>
      </c>
      <c r="I1337" s="4" t="s">
        <v>1249</v>
      </c>
      <c r="J1337" s="4" t="s">
        <v>191</v>
      </c>
      <c r="K1337" s="4" t="s">
        <v>2505</v>
      </c>
      <c r="L1337" s="4" t="s">
        <v>21</v>
      </c>
      <c r="M1337" t="s">
        <v>8</v>
      </c>
      <c r="R1337">
        <v>157</v>
      </c>
      <c r="S1337">
        <v>104</v>
      </c>
      <c r="T1337">
        <v>36</v>
      </c>
      <c r="U1337">
        <v>16</v>
      </c>
      <c r="V1337">
        <v>1</v>
      </c>
      <c r="X1337" s="21" t="s">
        <v>1943</v>
      </c>
    </row>
    <row r="1338" spans="1:24" hidden="1">
      <c r="A1338" s="77" t="s">
        <v>8228</v>
      </c>
      <c r="B1338" s="4" t="s">
        <v>2831</v>
      </c>
      <c r="C1338" s="4" t="s">
        <v>1244</v>
      </c>
      <c r="D1338" s="4" t="s">
        <v>2836</v>
      </c>
      <c r="E1338" s="4" t="s">
        <v>1268</v>
      </c>
      <c r="F1338" s="4" t="s">
        <v>3324</v>
      </c>
      <c r="G1338" s="4" t="s">
        <v>3325</v>
      </c>
      <c r="H1338" s="4" t="s">
        <v>3318</v>
      </c>
      <c r="I1338" s="4" t="s">
        <v>1250</v>
      </c>
      <c r="J1338" s="4" t="s">
        <v>191</v>
      </c>
      <c r="K1338" s="4" t="s">
        <v>2505</v>
      </c>
      <c r="L1338" s="4" t="s">
        <v>21</v>
      </c>
      <c r="M1338" t="s">
        <v>8</v>
      </c>
      <c r="R1338">
        <v>138</v>
      </c>
      <c r="S1338">
        <v>94</v>
      </c>
      <c r="T1338">
        <v>32</v>
      </c>
      <c r="U1338">
        <v>12</v>
      </c>
      <c r="V1338">
        <v>0</v>
      </c>
      <c r="X1338" s="21" t="s">
        <v>1943</v>
      </c>
    </row>
    <row r="1339" spans="1:24" hidden="1">
      <c r="A1339" s="77" t="s">
        <v>8228</v>
      </c>
      <c r="B1339" s="4" t="s">
        <v>2831</v>
      </c>
      <c r="C1339" s="4" t="s">
        <v>1244</v>
      </c>
      <c r="D1339" s="4" t="s">
        <v>2837</v>
      </c>
      <c r="E1339" s="4" t="s">
        <v>1275</v>
      </c>
      <c r="F1339" s="4" t="s">
        <v>3324</v>
      </c>
      <c r="G1339" s="4" t="s">
        <v>3325</v>
      </c>
      <c r="H1339" s="4" t="s">
        <v>3318</v>
      </c>
      <c r="I1339" s="4" t="s">
        <v>1249</v>
      </c>
      <c r="J1339" s="4" t="s">
        <v>191</v>
      </c>
      <c r="K1339" s="4" t="s">
        <v>2505</v>
      </c>
      <c r="L1339" s="4" t="s">
        <v>21</v>
      </c>
      <c r="M1339" t="s">
        <v>8</v>
      </c>
      <c r="R1339">
        <v>175</v>
      </c>
      <c r="S1339">
        <v>125</v>
      </c>
      <c r="T1339">
        <v>27</v>
      </c>
      <c r="U1339">
        <v>19</v>
      </c>
      <c r="V1339">
        <v>4</v>
      </c>
      <c r="X1339" s="21" t="s">
        <v>1943</v>
      </c>
    </row>
    <row r="1340" spans="1:24" hidden="1">
      <c r="A1340" s="77" t="s">
        <v>8228</v>
      </c>
      <c r="B1340" s="4" t="s">
        <v>2831</v>
      </c>
      <c r="C1340" s="4" t="s">
        <v>1244</v>
      </c>
      <c r="D1340" s="4" t="s">
        <v>2837</v>
      </c>
      <c r="E1340" s="4" t="s">
        <v>1275</v>
      </c>
      <c r="F1340" s="4" t="s">
        <v>3324</v>
      </c>
      <c r="G1340" s="4" t="s">
        <v>3325</v>
      </c>
      <c r="H1340" s="4" t="s">
        <v>3318</v>
      </c>
      <c r="I1340" s="4" t="s">
        <v>1250</v>
      </c>
      <c r="J1340" s="4" t="s">
        <v>191</v>
      </c>
      <c r="K1340" s="4" t="s">
        <v>2505</v>
      </c>
      <c r="L1340" s="4" t="s">
        <v>21</v>
      </c>
      <c r="M1340" t="s">
        <v>8</v>
      </c>
      <c r="R1340">
        <v>169</v>
      </c>
      <c r="S1340">
        <v>122</v>
      </c>
      <c r="T1340">
        <v>27</v>
      </c>
      <c r="U1340">
        <v>17</v>
      </c>
      <c r="V1340">
        <v>3</v>
      </c>
      <c r="X1340" s="21" t="s">
        <v>1943</v>
      </c>
    </row>
    <row r="1341" spans="1:24" hidden="1">
      <c r="A1341" s="77" t="s">
        <v>8228</v>
      </c>
      <c r="B1341" s="4" t="s">
        <v>2831</v>
      </c>
      <c r="C1341" s="4" t="s">
        <v>1244</v>
      </c>
      <c r="D1341" s="4" t="s">
        <v>2837</v>
      </c>
      <c r="E1341" s="4" t="s">
        <v>1275</v>
      </c>
      <c r="F1341" s="4" t="s">
        <v>3324</v>
      </c>
      <c r="G1341" s="4" t="s">
        <v>3325</v>
      </c>
      <c r="H1341" s="4" t="s">
        <v>3318</v>
      </c>
      <c r="I1341" s="4" t="s">
        <v>6593</v>
      </c>
      <c r="J1341" s="4" t="s">
        <v>6594</v>
      </c>
      <c r="K1341" s="4" t="s">
        <v>2505</v>
      </c>
      <c r="L1341" s="4" t="s">
        <v>21</v>
      </c>
      <c r="M1341" t="s">
        <v>8</v>
      </c>
      <c r="R1341">
        <v>12</v>
      </c>
      <c r="S1341">
        <v>4</v>
      </c>
      <c r="T1341">
        <v>5</v>
      </c>
      <c r="U1341">
        <v>2</v>
      </c>
      <c r="V1341">
        <v>1</v>
      </c>
      <c r="X1341" s="21" t="s">
        <v>1943</v>
      </c>
    </row>
    <row r="1342" spans="1:24" hidden="1">
      <c r="A1342" s="77" t="s">
        <v>8228</v>
      </c>
      <c r="B1342" s="4" t="s">
        <v>2831</v>
      </c>
      <c r="C1342" s="4" t="s">
        <v>1244</v>
      </c>
      <c r="D1342" s="4" t="s">
        <v>2837</v>
      </c>
      <c r="E1342" s="4" t="s">
        <v>1275</v>
      </c>
      <c r="F1342" s="4" t="s">
        <v>3324</v>
      </c>
      <c r="G1342" s="4" t="s">
        <v>3325</v>
      </c>
      <c r="H1342" s="4" t="s">
        <v>3318</v>
      </c>
      <c r="I1342" s="4" t="s">
        <v>6595</v>
      </c>
      <c r="J1342" s="4" t="s">
        <v>6594</v>
      </c>
      <c r="K1342" s="4" t="s">
        <v>2505</v>
      </c>
      <c r="L1342" s="4" t="s">
        <v>21</v>
      </c>
      <c r="M1342" t="s">
        <v>8</v>
      </c>
      <c r="R1342">
        <v>12</v>
      </c>
      <c r="S1342">
        <v>4</v>
      </c>
      <c r="T1342">
        <v>5</v>
      </c>
      <c r="U1342">
        <v>2</v>
      </c>
      <c r="V1342">
        <v>1</v>
      </c>
      <c r="X1342" s="21" t="s">
        <v>1943</v>
      </c>
    </row>
    <row r="1343" spans="1:24" hidden="1">
      <c r="A1343" s="77" t="s">
        <v>8228</v>
      </c>
      <c r="B1343" s="4" t="s">
        <v>2831</v>
      </c>
      <c r="C1343" s="4" t="s">
        <v>1244</v>
      </c>
      <c r="D1343" s="4" t="s">
        <v>5409</v>
      </c>
      <c r="E1343" s="4" t="s">
        <v>5410</v>
      </c>
      <c r="F1343" s="4" t="s">
        <v>3324</v>
      </c>
      <c r="G1343" s="4" t="s">
        <v>3325</v>
      </c>
      <c r="H1343" s="4" t="s">
        <v>3320</v>
      </c>
      <c r="I1343" s="4" t="s">
        <v>1249</v>
      </c>
      <c r="J1343" s="4" t="s">
        <v>6596</v>
      </c>
      <c r="K1343" s="4" t="s">
        <v>2505</v>
      </c>
      <c r="L1343" s="4" t="s">
        <v>21</v>
      </c>
      <c r="M1343" t="s">
        <v>8</v>
      </c>
      <c r="R1343">
        <v>118</v>
      </c>
      <c r="S1343">
        <v>88</v>
      </c>
      <c r="T1343">
        <v>30</v>
      </c>
      <c r="U1343">
        <v>0</v>
      </c>
      <c r="V1343">
        <v>0</v>
      </c>
      <c r="X1343" s="21" t="s">
        <v>1943</v>
      </c>
    </row>
    <row r="1344" spans="1:24" hidden="1">
      <c r="A1344" s="77" t="s">
        <v>8228</v>
      </c>
      <c r="B1344" s="4" t="s">
        <v>2831</v>
      </c>
      <c r="C1344" s="4" t="s">
        <v>1244</v>
      </c>
      <c r="D1344" s="4" t="s">
        <v>5409</v>
      </c>
      <c r="E1344" s="4" t="s">
        <v>5410</v>
      </c>
      <c r="F1344" s="4" t="s">
        <v>3324</v>
      </c>
      <c r="G1344" s="4" t="s">
        <v>3325</v>
      </c>
      <c r="H1344" s="4" t="s">
        <v>3320</v>
      </c>
      <c r="I1344" s="4" t="s">
        <v>1250</v>
      </c>
      <c r="J1344" s="4" t="s">
        <v>6596</v>
      </c>
      <c r="K1344" s="4" t="s">
        <v>2505</v>
      </c>
      <c r="L1344" s="4" t="s">
        <v>21</v>
      </c>
      <c r="M1344" t="s">
        <v>8</v>
      </c>
      <c r="R1344">
        <v>110</v>
      </c>
      <c r="S1344">
        <v>83</v>
      </c>
      <c r="T1344">
        <v>27</v>
      </c>
      <c r="U1344">
        <v>0</v>
      </c>
      <c r="V1344">
        <v>0</v>
      </c>
      <c r="X1344" s="21" t="s">
        <v>1943</v>
      </c>
    </row>
    <row r="1345" spans="1:24" hidden="1">
      <c r="A1345" s="77" t="s">
        <v>8228</v>
      </c>
      <c r="B1345" s="4" t="s">
        <v>2831</v>
      </c>
      <c r="C1345" s="4" t="s">
        <v>1244</v>
      </c>
      <c r="D1345" s="4" t="s">
        <v>2832</v>
      </c>
      <c r="E1345" s="4" t="s">
        <v>1245</v>
      </c>
      <c r="F1345" s="4" t="s">
        <v>3324</v>
      </c>
      <c r="G1345" s="4" t="s">
        <v>3325</v>
      </c>
      <c r="H1345" s="4" t="s">
        <v>3318</v>
      </c>
      <c r="I1345" s="4" t="s">
        <v>1251</v>
      </c>
      <c r="J1345" s="4" t="s">
        <v>84</v>
      </c>
      <c r="K1345" s="4" t="s">
        <v>2506</v>
      </c>
      <c r="L1345" s="4" t="s">
        <v>24</v>
      </c>
      <c r="M1345" t="s">
        <v>8</v>
      </c>
      <c r="R1345">
        <v>297</v>
      </c>
      <c r="S1345">
        <v>111</v>
      </c>
      <c r="T1345">
        <v>144</v>
      </c>
      <c r="U1345">
        <v>38</v>
      </c>
      <c r="V1345">
        <v>4</v>
      </c>
      <c r="X1345" s="21" t="s">
        <v>1943</v>
      </c>
    </row>
    <row r="1346" spans="1:24" hidden="1">
      <c r="A1346" s="77" t="s">
        <v>8228</v>
      </c>
      <c r="B1346" s="4" t="s">
        <v>2831</v>
      </c>
      <c r="C1346" s="4" t="s">
        <v>1244</v>
      </c>
      <c r="D1346" s="4" t="s">
        <v>2832</v>
      </c>
      <c r="E1346" s="4" t="s">
        <v>1245</v>
      </c>
      <c r="F1346" s="4" t="s">
        <v>3324</v>
      </c>
      <c r="G1346" s="4" t="s">
        <v>3325</v>
      </c>
      <c r="H1346" s="4" t="s">
        <v>3318</v>
      </c>
      <c r="I1346" s="4" t="s">
        <v>1252</v>
      </c>
      <c r="J1346" s="4" t="s">
        <v>84</v>
      </c>
      <c r="K1346" s="4" t="s">
        <v>2506</v>
      </c>
      <c r="L1346" s="4" t="s">
        <v>24</v>
      </c>
      <c r="M1346" t="s">
        <v>8</v>
      </c>
      <c r="R1346">
        <v>282</v>
      </c>
      <c r="S1346">
        <v>109</v>
      </c>
      <c r="T1346">
        <v>138</v>
      </c>
      <c r="U1346">
        <v>32</v>
      </c>
      <c r="V1346">
        <v>3</v>
      </c>
      <c r="X1346" s="21" t="s">
        <v>1943</v>
      </c>
    </row>
    <row r="1347" spans="1:24" hidden="1">
      <c r="A1347" s="77" t="s">
        <v>8228</v>
      </c>
      <c r="B1347" s="4" t="s">
        <v>2831</v>
      </c>
      <c r="C1347" s="4" t="s">
        <v>1244</v>
      </c>
      <c r="D1347" s="4" t="s">
        <v>5407</v>
      </c>
      <c r="E1347" s="4" t="s">
        <v>5408</v>
      </c>
      <c r="F1347" s="4" t="s">
        <v>3324</v>
      </c>
      <c r="G1347" s="4" t="s">
        <v>3325</v>
      </c>
      <c r="H1347" s="4" t="s">
        <v>3320</v>
      </c>
      <c r="I1347" s="4" t="s">
        <v>1252</v>
      </c>
      <c r="J1347" s="4" t="s">
        <v>84</v>
      </c>
      <c r="K1347" s="4" t="s">
        <v>2506</v>
      </c>
      <c r="L1347" s="4" t="s">
        <v>24</v>
      </c>
      <c r="M1347" t="s">
        <v>8</v>
      </c>
      <c r="R1347">
        <v>1</v>
      </c>
      <c r="S1347">
        <v>0</v>
      </c>
      <c r="T1347">
        <v>0</v>
      </c>
      <c r="U1347">
        <v>1</v>
      </c>
      <c r="V1347">
        <v>0</v>
      </c>
      <c r="X1347" s="21" t="s">
        <v>1943</v>
      </c>
    </row>
    <row r="1348" spans="1:24" hidden="1">
      <c r="A1348" s="77" t="s">
        <v>8228</v>
      </c>
      <c r="B1348" s="4" t="s">
        <v>2831</v>
      </c>
      <c r="C1348" s="4" t="s">
        <v>1244</v>
      </c>
      <c r="D1348" s="4" t="s">
        <v>5407</v>
      </c>
      <c r="E1348" s="4" t="s">
        <v>5408</v>
      </c>
      <c r="F1348" s="4" t="s">
        <v>3324</v>
      </c>
      <c r="G1348" s="4" t="s">
        <v>3325</v>
      </c>
      <c r="H1348" s="4" t="s">
        <v>3320</v>
      </c>
      <c r="I1348" s="4" t="s">
        <v>1251</v>
      </c>
      <c r="J1348" s="4" t="s">
        <v>84</v>
      </c>
      <c r="K1348" s="4" t="s">
        <v>2506</v>
      </c>
      <c r="L1348" s="4" t="s">
        <v>24</v>
      </c>
      <c r="M1348" t="s">
        <v>8</v>
      </c>
      <c r="R1348">
        <v>1</v>
      </c>
      <c r="S1348">
        <v>0</v>
      </c>
      <c r="T1348">
        <v>1</v>
      </c>
      <c r="U1348">
        <v>0</v>
      </c>
      <c r="V1348">
        <v>0</v>
      </c>
      <c r="X1348" s="21" t="s">
        <v>1943</v>
      </c>
    </row>
    <row r="1349" spans="1:24" hidden="1">
      <c r="A1349" s="77" t="s">
        <v>8228</v>
      </c>
      <c r="B1349" s="4" t="s">
        <v>2831</v>
      </c>
      <c r="C1349" s="4" t="s">
        <v>1244</v>
      </c>
      <c r="D1349" s="4" t="s">
        <v>2833</v>
      </c>
      <c r="E1349" s="4" t="s">
        <v>4535</v>
      </c>
      <c r="F1349" s="4" t="s">
        <v>3319</v>
      </c>
      <c r="G1349" s="4" t="s">
        <v>3325</v>
      </c>
      <c r="H1349" s="4" t="s">
        <v>3320</v>
      </c>
      <c r="I1349" s="4" t="s">
        <v>1252</v>
      </c>
      <c r="J1349" s="4" t="s">
        <v>84</v>
      </c>
      <c r="K1349" s="4" t="s">
        <v>2506</v>
      </c>
      <c r="L1349" s="4" t="s">
        <v>24</v>
      </c>
      <c r="M1349" t="s">
        <v>8</v>
      </c>
      <c r="R1349">
        <v>1</v>
      </c>
      <c r="S1349">
        <v>0</v>
      </c>
      <c r="T1349">
        <v>1</v>
      </c>
      <c r="U1349">
        <v>0</v>
      </c>
      <c r="V1349">
        <v>0</v>
      </c>
      <c r="X1349" s="21" t="s">
        <v>1943</v>
      </c>
    </row>
    <row r="1350" spans="1:24" hidden="1">
      <c r="A1350" s="77" t="s">
        <v>8228</v>
      </c>
      <c r="B1350" s="4" t="s">
        <v>2831</v>
      </c>
      <c r="C1350" s="4" t="s">
        <v>1244</v>
      </c>
      <c r="D1350" s="4" t="s">
        <v>2834</v>
      </c>
      <c r="E1350" s="4" t="s">
        <v>1253</v>
      </c>
      <c r="F1350" s="4" t="s">
        <v>3327</v>
      </c>
      <c r="G1350" s="4" t="s">
        <v>3325</v>
      </c>
      <c r="H1350" s="4" t="s">
        <v>3320</v>
      </c>
      <c r="I1350" s="4" t="s">
        <v>1251</v>
      </c>
      <c r="J1350" s="4" t="s">
        <v>84</v>
      </c>
      <c r="K1350" s="4" t="s">
        <v>2506</v>
      </c>
      <c r="L1350" s="4" t="s">
        <v>24</v>
      </c>
      <c r="M1350" t="s">
        <v>8</v>
      </c>
      <c r="R1350">
        <v>6</v>
      </c>
      <c r="S1350">
        <v>4</v>
      </c>
      <c r="T1350">
        <v>2</v>
      </c>
      <c r="U1350">
        <v>0</v>
      </c>
      <c r="V1350">
        <v>0</v>
      </c>
      <c r="X1350" s="21" t="s">
        <v>1943</v>
      </c>
    </row>
    <row r="1351" spans="1:24" hidden="1">
      <c r="A1351" s="77" t="s">
        <v>8228</v>
      </c>
      <c r="B1351" s="4" t="s">
        <v>2831</v>
      </c>
      <c r="C1351" s="4" t="s">
        <v>1244</v>
      </c>
      <c r="D1351" s="4" t="s">
        <v>2834</v>
      </c>
      <c r="E1351" s="4" t="s">
        <v>1253</v>
      </c>
      <c r="F1351" s="4" t="s">
        <v>3327</v>
      </c>
      <c r="G1351" s="4" t="s">
        <v>3325</v>
      </c>
      <c r="H1351" s="4" t="s">
        <v>3320</v>
      </c>
      <c r="I1351" s="4" t="s">
        <v>1252</v>
      </c>
      <c r="J1351" s="4" t="s">
        <v>84</v>
      </c>
      <c r="K1351" s="4" t="s">
        <v>2506</v>
      </c>
      <c r="L1351" s="4" t="s">
        <v>24</v>
      </c>
      <c r="M1351" t="s">
        <v>8</v>
      </c>
      <c r="R1351">
        <v>7</v>
      </c>
      <c r="S1351">
        <v>4</v>
      </c>
      <c r="T1351">
        <v>2</v>
      </c>
      <c r="U1351">
        <v>0</v>
      </c>
      <c r="V1351">
        <v>1</v>
      </c>
      <c r="X1351" s="21" t="s">
        <v>1943</v>
      </c>
    </row>
    <row r="1352" spans="1:24" hidden="1">
      <c r="A1352" s="77" t="s">
        <v>8228</v>
      </c>
      <c r="B1352" s="4" t="s">
        <v>2831</v>
      </c>
      <c r="C1352" s="4" t="s">
        <v>1244</v>
      </c>
      <c r="D1352" s="4" t="s">
        <v>2835</v>
      </c>
      <c r="E1352" s="4" t="s">
        <v>1262</v>
      </c>
      <c r="F1352" s="4" t="s">
        <v>3324</v>
      </c>
      <c r="G1352" s="4" t="s">
        <v>3325</v>
      </c>
      <c r="H1352" s="4" t="s">
        <v>3318</v>
      </c>
      <c r="I1352" s="4" t="s">
        <v>1251</v>
      </c>
      <c r="J1352" s="4" t="s">
        <v>84</v>
      </c>
      <c r="K1352" s="4" t="s">
        <v>2506</v>
      </c>
      <c r="L1352" s="4" t="s">
        <v>24</v>
      </c>
      <c r="M1352" t="s">
        <v>8</v>
      </c>
      <c r="R1352">
        <v>215</v>
      </c>
      <c r="S1352">
        <v>85</v>
      </c>
      <c r="T1352">
        <v>45</v>
      </c>
      <c r="U1352">
        <v>66</v>
      </c>
      <c r="V1352">
        <v>19</v>
      </c>
      <c r="X1352" s="21" t="s">
        <v>1943</v>
      </c>
    </row>
    <row r="1353" spans="1:24" hidden="1">
      <c r="A1353" s="77" t="s">
        <v>8228</v>
      </c>
      <c r="B1353" s="4" t="s">
        <v>2831</v>
      </c>
      <c r="C1353" s="4" t="s">
        <v>1244</v>
      </c>
      <c r="D1353" s="4" t="s">
        <v>2835</v>
      </c>
      <c r="E1353" s="4" t="s">
        <v>1262</v>
      </c>
      <c r="F1353" s="4" t="s">
        <v>3324</v>
      </c>
      <c r="G1353" s="4" t="s">
        <v>3325</v>
      </c>
      <c r="H1353" s="4" t="s">
        <v>3318</v>
      </c>
      <c r="I1353" s="4" t="s">
        <v>1252</v>
      </c>
      <c r="J1353" s="4" t="s">
        <v>84</v>
      </c>
      <c r="K1353" s="4" t="s">
        <v>2506</v>
      </c>
      <c r="L1353" s="4" t="s">
        <v>24</v>
      </c>
      <c r="M1353" t="s">
        <v>8</v>
      </c>
      <c r="R1353">
        <v>209</v>
      </c>
      <c r="S1353">
        <v>84</v>
      </c>
      <c r="T1353">
        <v>46</v>
      </c>
      <c r="U1353">
        <v>62</v>
      </c>
      <c r="V1353">
        <v>17</v>
      </c>
      <c r="X1353" s="21" t="s">
        <v>1943</v>
      </c>
    </row>
    <row r="1354" spans="1:24" hidden="1">
      <c r="A1354" s="77" t="s">
        <v>8228</v>
      </c>
      <c r="B1354" s="4" t="s">
        <v>2831</v>
      </c>
      <c r="C1354" s="4" t="s">
        <v>1244</v>
      </c>
      <c r="D1354" s="4" t="s">
        <v>2836</v>
      </c>
      <c r="E1354" s="4" t="s">
        <v>1268</v>
      </c>
      <c r="F1354" s="4" t="s">
        <v>3324</v>
      </c>
      <c r="G1354" s="4" t="s">
        <v>3325</v>
      </c>
      <c r="H1354" s="4" t="s">
        <v>3318</v>
      </c>
      <c r="I1354" s="4" t="s">
        <v>1251</v>
      </c>
      <c r="J1354" s="4" t="s">
        <v>84</v>
      </c>
      <c r="K1354" s="4" t="s">
        <v>2506</v>
      </c>
      <c r="L1354" s="4" t="s">
        <v>24</v>
      </c>
      <c r="M1354" t="s">
        <v>8</v>
      </c>
      <c r="R1354">
        <v>237</v>
      </c>
      <c r="S1354">
        <v>91</v>
      </c>
      <c r="T1354">
        <v>100</v>
      </c>
      <c r="U1354">
        <v>37</v>
      </c>
      <c r="V1354">
        <v>9</v>
      </c>
      <c r="X1354" s="21" t="s">
        <v>1943</v>
      </c>
    </row>
    <row r="1355" spans="1:24" hidden="1">
      <c r="A1355" s="77" t="s">
        <v>8228</v>
      </c>
      <c r="B1355" s="4" t="s">
        <v>2831</v>
      </c>
      <c r="C1355" s="4" t="s">
        <v>1244</v>
      </c>
      <c r="D1355" s="4" t="s">
        <v>2836</v>
      </c>
      <c r="E1355" s="4" t="s">
        <v>1268</v>
      </c>
      <c r="F1355" s="4" t="s">
        <v>3324</v>
      </c>
      <c r="G1355" s="4" t="s">
        <v>3325</v>
      </c>
      <c r="H1355" s="4" t="s">
        <v>3318</v>
      </c>
      <c r="I1355" s="4" t="s">
        <v>1252</v>
      </c>
      <c r="J1355" s="4" t="s">
        <v>84</v>
      </c>
      <c r="K1355" s="4" t="s">
        <v>2506</v>
      </c>
      <c r="L1355" s="4" t="s">
        <v>24</v>
      </c>
      <c r="M1355" t="s">
        <v>8</v>
      </c>
      <c r="R1355">
        <v>232</v>
      </c>
      <c r="S1355">
        <v>94</v>
      </c>
      <c r="T1355">
        <v>97</v>
      </c>
      <c r="U1355">
        <v>34</v>
      </c>
      <c r="V1355">
        <v>7</v>
      </c>
      <c r="X1355" s="21" t="s">
        <v>1943</v>
      </c>
    </row>
    <row r="1356" spans="1:24" hidden="1">
      <c r="A1356" s="77" t="s">
        <v>8228</v>
      </c>
      <c r="B1356" s="4" t="s">
        <v>2831</v>
      </c>
      <c r="C1356" s="4" t="s">
        <v>1244</v>
      </c>
      <c r="D1356" s="4" t="s">
        <v>2837</v>
      </c>
      <c r="E1356" s="4" t="s">
        <v>1275</v>
      </c>
      <c r="F1356" s="4" t="s">
        <v>3324</v>
      </c>
      <c r="G1356" s="4" t="s">
        <v>3325</v>
      </c>
      <c r="H1356" s="4" t="s">
        <v>3318</v>
      </c>
      <c r="I1356" s="4" t="s">
        <v>1251</v>
      </c>
      <c r="J1356" s="4" t="s">
        <v>84</v>
      </c>
      <c r="K1356" s="4" t="s">
        <v>2506</v>
      </c>
      <c r="L1356" s="4" t="s">
        <v>24</v>
      </c>
      <c r="M1356" t="s">
        <v>8</v>
      </c>
      <c r="R1356">
        <v>246</v>
      </c>
      <c r="S1356">
        <v>103</v>
      </c>
      <c r="T1356">
        <v>101</v>
      </c>
      <c r="U1356">
        <v>35</v>
      </c>
      <c r="V1356">
        <v>7</v>
      </c>
      <c r="X1356" s="21" t="s">
        <v>1943</v>
      </c>
    </row>
    <row r="1357" spans="1:24" hidden="1">
      <c r="A1357" s="77" t="s">
        <v>8228</v>
      </c>
      <c r="B1357" s="4" t="s">
        <v>2831</v>
      </c>
      <c r="C1357" s="4" t="s">
        <v>1244</v>
      </c>
      <c r="D1357" s="4" t="s">
        <v>2837</v>
      </c>
      <c r="E1357" s="4" t="s">
        <v>1275</v>
      </c>
      <c r="F1357" s="4" t="s">
        <v>3324</v>
      </c>
      <c r="G1357" s="4" t="s">
        <v>3325</v>
      </c>
      <c r="H1357" s="4" t="s">
        <v>3318</v>
      </c>
      <c r="I1357" s="4" t="s">
        <v>1252</v>
      </c>
      <c r="J1357" s="4" t="s">
        <v>84</v>
      </c>
      <c r="K1357" s="4" t="s">
        <v>2506</v>
      </c>
      <c r="L1357" s="4" t="s">
        <v>24</v>
      </c>
      <c r="M1357" t="s">
        <v>8</v>
      </c>
      <c r="R1357">
        <v>235</v>
      </c>
      <c r="S1357">
        <v>99</v>
      </c>
      <c r="T1357">
        <v>99</v>
      </c>
      <c r="U1357">
        <v>32</v>
      </c>
      <c r="V1357">
        <v>5</v>
      </c>
      <c r="X1357" s="21" t="s">
        <v>1943</v>
      </c>
    </row>
    <row r="1358" spans="1:24" hidden="1">
      <c r="A1358" s="77" t="s">
        <v>8228</v>
      </c>
      <c r="B1358" s="4" t="s">
        <v>2831</v>
      </c>
      <c r="C1358" s="4" t="s">
        <v>1244</v>
      </c>
      <c r="D1358" s="4" t="s">
        <v>5409</v>
      </c>
      <c r="E1358" s="4" t="s">
        <v>5410</v>
      </c>
      <c r="F1358" s="4" t="s">
        <v>3324</v>
      </c>
      <c r="G1358" s="4" t="s">
        <v>3325</v>
      </c>
      <c r="H1358" s="4" t="s">
        <v>3320</v>
      </c>
      <c r="I1358" s="4" t="s">
        <v>1251</v>
      </c>
      <c r="J1358" s="4" t="s">
        <v>84</v>
      </c>
      <c r="K1358" s="4" t="s">
        <v>2506</v>
      </c>
      <c r="L1358" s="4" t="s">
        <v>24</v>
      </c>
      <c r="M1358" t="s">
        <v>8</v>
      </c>
      <c r="R1358">
        <v>87</v>
      </c>
      <c r="S1358">
        <v>58</v>
      </c>
      <c r="T1358">
        <v>29</v>
      </c>
      <c r="U1358">
        <v>0</v>
      </c>
      <c r="V1358">
        <v>0</v>
      </c>
      <c r="X1358" s="21" t="s">
        <v>1943</v>
      </c>
    </row>
    <row r="1359" spans="1:24" hidden="1">
      <c r="A1359" s="77" t="s">
        <v>8228</v>
      </c>
      <c r="B1359" s="4" t="s">
        <v>2831</v>
      </c>
      <c r="C1359" s="4" t="s">
        <v>1244</v>
      </c>
      <c r="D1359" s="4" t="s">
        <v>5409</v>
      </c>
      <c r="E1359" s="4" t="s">
        <v>5410</v>
      </c>
      <c r="F1359" s="4" t="s">
        <v>3324</v>
      </c>
      <c r="G1359" s="4" t="s">
        <v>3325</v>
      </c>
      <c r="H1359" s="4" t="s">
        <v>3320</v>
      </c>
      <c r="I1359" s="4" t="s">
        <v>1252</v>
      </c>
      <c r="J1359" s="4" t="s">
        <v>84</v>
      </c>
      <c r="K1359" s="4" t="s">
        <v>2506</v>
      </c>
      <c r="L1359" s="4" t="s">
        <v>24</v>
      </c>
      <c r="M1359" t="s">
        <v>8</v>
      </c>
      <c r="R1359">
        <v>84</v>
      </c>
      <c r="S1359">
        <v>57</v>
      </c>
      <c r="T1359">
        <v>27</v>
      </c>
      <c r="U1359">
        <v>0</v>
      </c>
      <c r="V1359">
        <v>0</v>
      </c>
      <c r="X1359" s="21" t="s">
        <v>1943</v>
      </c>
    </row>
    <row r="1360" spans="1:24" hidden="1">
      <c r="A1360" s="77" t="s">
        <v>8228</v>
      </c>
      <c r="B1360" s="4" t="s">
        <v>2831</v>
      </c>
      <c r="C1360" s="4" t="s">
        <v>1244</v>
      </c>
      <c r="D1360" s="4" t="s">
        <v>2832</v>
      </c>
      <c r="E1360" s="4" t="s">
        <v>1245</v>
      </c>
      <c r="F1360" s="4" t="s">
        <v>3324</v>
      </c>
      <c r="G1360" s="4" t="s">
        <v>3325</v>
      </c>
      <c r="H1360" s="4" t="s">
        <v>3318</v>
      </c>
      <c r="I1360" s="4" t="s">
        <v>1258</v>
      </c>
      <c r="J1360" s="4" t="s">
        <v>194</v>
      </c>
      <c r="K1360" s="4" t="s">
        <v>2517</v>
      </c>
      <c r="L1360" s="4" t="s">
        <v>67</v>
      </c>
      <c r="M1360" t="s">
        <v>8</v>
      </c>
      <c r="R1360">
        <v>166</v>
      </c>
      <c r="S1360">
        <v>2</v>
      </c>
      <c r="T1360">
        <v>70</v>
      </c>
      <c r="U1360">
        <v>82</v>
      </c>
      <c r="V1360">
        <v>12</v>
      </c>
      <c r="X1360" s="21" t="s">
        <v>1943</v>
      </c>
    </row>
    <row r="1361" spans="1:24" hidden="1">
      <c r="A1361" s="77" t="s">
        <v>8228</v>
      </c>
      <c r="B1361" s="4" t="s">
        <v>2831</v>
      </c>
      <c r="C1361" s="4" t="s">
        <v>1244</v>
      </c>
      <c r="D1361" s="4" t="s">
        <v>2832</v>
      </c>
      <c r="E1361" s="4" t="s">
        <v>1245</v>
      </c>
      <c r="F1361" s="4" t="s">
        <v>3324</v>
      </c>
      <c r="G1361" s="4" t="s">
        <v>3325</v>
      </c>
      <c r="H1361" s="4" t="s">
        <v>3318</v>
      </c>
      <c r="I1361" s="4" t="s">
        <v>1257</v>
      </c>
      <c r="J1361" s="4" t="s">
        <v>194</v>
      </c>
      <c r="K1361" s="4" t="s">
        <v>2517</v>
      </c>
      <c r="L1361" s="4" t="s">
        <v>67</v>
      </c>
      <c r="M1361" t="s">
        <v>8</v>
      </c>
      <c r="R1361">
        <v>163</v>
      </c>
      <c r="S1361">
        <v>3</v>
      </c>
      <c r="T1361">
        <v>71</v>
      </c>
      <c r="U1361">
        <v>77</v>
      </c>
      <c r="V1361">
        <v>12</v>
      </c>
      <c r="X1361" s="21" t="s">
        <v>1943</v>
      </c>
    </row>
    <row r="1362" spans="1:24" hidden="1">
      <c r="A1362" s="77" t="s">
        <v>8228</v>
      </c>
      <c r="B1362" s="4" t="s">
        <v>2831</v>
      </c>
      <c r="C1362" s="4" t="s">
        <v>1244</v>
      </c>
      <c r="D1362" s="4" t="s">
        <v>2834</v>
      </c>
      <c r="E1362" s="4" t="s">
        <v>1253</v>
      </c>
      <c r="F1362" s="4" t="s">
        <v>3327</v>
      </c>
      <c r="G1362" s="4" t="s">
        <v>3325</v>
      </c>
      <c r="H1362" s="4" t="s">
        <v>3320</v>
      </c>
      <c r="I1362" s="4" t="s">
        <v>6575</v>
      </c>
      <c r="J1362" s="4" t="s">
        <v>4001</v>
      </c>
      <c r="K1362" s="4" t="s">
        <v>2517</v>
      </c>
      <c r="L1362" s="4" t="s">
        <v>67</v>
      </c>
      <c r="M1362" t="s">
        <v>8</v>
      </c>
      <c r="R1362">
        <v>51</v>
      </c>
      <c r="S1362">
        <v>49</v>
      </c>
      <c r="T1362">
        <v>1</v>
      </c>
      <c r="U1362">
        <v>1</v>
      </c>
      <c r="V1362">
        <v>0</v>
      </c>
      <c r="X1362" s="21" t="s">
        <v>1943</v>
      </c>
    </row>
    <row r="1363" spans="1:24" hidden="1">
      <c r="A1363" s="77" t="s">
        <v>8228</v>
      </c>
      <c r="B1363" s="4" t="s">
        <v>2831</v>
      </c>
      <c r="C1363" s="4" t="s">
        <v>1244</v>
      </c>
      <c r="D1363" s="4" t="s">
        <v>2834</v>
      </c>
      <c r="E1363" s="4" t="s">
        <v>1253</v>
      </c>
      <c r="F1363" s="4" t="s">
        <v>3327</v>
      </c>
      <c r="G1363" s="4" t="s">
        <v>3325</v>
      </c>
      <c r="H1363" s="4" t="s">
        <v>3320</v>
      </c>
      <c r="I1363" s="4" t="s">
        <v>6576</v>
      </c>
      <c r="J1363" s="4" t="s">
        <v>4001</v>
      </c>
      <c r="K1363" s="4" t="s">
        <v>2517</v>
      </c>
      <c r="L1363" s="4" t="s">
        <v>67</v>
      </c>
      <c r="M1363" t="s">
        <v>8</v>
      </c>
      <c r="R1363">
        <v>52</v>
      </c>
      <c r="S1363">
        <v>50</v>
      </c>
      <c r="T1363">
        <v>1</v>
      </c>
      <c r="U1363">
        <v>1</v>
      </c>
      <c r="V1363">
        <v>0</v>
      </c>
      <c r="X1363" s="21" t="s">
        <v>1943</v>
      </c>
    </row>
    <row r="1364" spans="1:24" hidden="1">
      <c r="A1364" s="77" t="s">
        <v>8228</v>
      </c>
      <c r="B1364" s="4" t="s">
        <v>2831</v>
      </c>
      <c r="C1364" s="4" t="s">
        <v>1244</v>
      </c>
      <c r="D1364" s="4" t="s">
        <v>2835</v>
      </c>
      <c r="E1364" s="4" t="s">
        <v>1262</v>
      </c>
      <c r="F1364" s="4" t="s">
        <v>3324</v>
      </c>
      <c r="G1364" s="4" t="s">
        <v>3325</v>
      </c>
      <c r="H1364" s="4" t="s">
        <v>3318</v>
      </c>
      <c r="I1364" s="4" t="s">
        <v>1258</v>
      </c>
      <c r="J1364" s="4" t="s">
        <v>194</v>
      </c>
      <c r="K1364" s="4" t="s">
        <v>2517</v>
      </c>
      <c r="L1364" s="4" t="s">
        <v>67</v>
      </c>
      <c r="M1364" t="s">
        <v>8</v>
      </c>
      <c r="R1364">
        <v>125</v>
      </c>
      <c r="S1364">
        <v>3</v>
      </c>
      <c r="T1364">
        <v>59</v>
      </c>
      <c r="U1364">
        <v>45</v>
      </c>
      <c r="V1364">
        <v>18</v>
      </c>
      <c r="X1364" s="21" t="s">
        <v>1943</v>
      </c>
    </row>
    <row r="1365" spans="1:24" hidden="1">
      <c r="A1365" s="77" t="s">
        <v>8228</v>
      </c>
      <c r="B1365" s="4" t="s">
        <v>2831</v>
      </c>
      <c r="C1365" s="4" t="s">
        <v>1244</v>
      </c>
      <c r="D1365" s="4" t="s">
        <v>2835</v>
      </c>
      <c r="E1365" s="4" t="s">
        <v>1262</v>
      </c>
      <c r="F1365" s="4" t="s">
        <v>3324</v>
      </c>
      <c r="G1365" s="4" t="s">
        <v>3325</v>
      </c>
      <c r="H1365" s="4" t="s">
        <v>3318</v>
      </c>
      <c r="I1365" s="4" t="s">
        <v>1257</v>
      </c>
      <c r="J1365" s="4" t="s">
        <v>194</v>
      </c>
      <c r="K1365" s="4" t="s">
        <v>2517</v>
      </c>
      <c r="L1365" s="4" t="s">
        <v>67</v>
      </c>
      <c r="M1365" t="s">
        <v>8</v>
      </c>
      <c r="R1365">
        <v>121</v>
      </c>
      <c r="S1365">
        <v>2</v>
      </c>
      <c r="T1365">
        <v>59</v>
      </c>
      <c r="U1365">
        <v>45</v>
      </c>
      <c r="V1365">
        <v>15</v>
      </c>
      <c r="X1365" s="21" t="s">
        <v>1943</v>
      </c>
    </row>
    <row r="1366" spans="1:24" hidden="1">
      <c r="A1366" s="77" t="s">
        <v>8228</v>
      </c>
      <c r="B1366" s="4" t="s">
        <v>2831</v>
      </c>
      <c r="C1366" s="4" t="s">
        <v>1244</v>
      </c>
      <c r="D1366" s="4" t="s">
        <v>2836</v>
      </c>
      <c r="E1366" s="4" t="s">
        <v>1268</v>
      </c>
      <c r="F1366" s="4" t="s">
        <v>3324</v>
      </c>
      <c r="G1366" s="4" t="s">
        <v>3325</v>
      </c>
      <c r="H1366" s="4" t="s">
        <v>3318</v>
      </c>
      <c r="I1366" s="4" t="s">
        <v>1257</v>
      </c>
      <c r="J1366" s="4" t="s">
        <v>194</v>
      </c>
      <c r="K1366" s="4" t="s">
        <v>2517</v>
      </c>
      <c r="L1366" s="4" t="s">
        <v>67</v>
      </c>
      <c r="M1366" t="s">
        <v>8</v>
      </c>
      <c r="R1366">
        <v>152</v>
      </c>
      <c r="S1366">
        <v>1</v>
      </c>
      <c r="T1366">
        <v>53</v>
      </c>
      <c r="U1366">
        <v>76</v>
      </c>
      <c r="V1366">
        <v>22</v>
      </c>
      <c r="X1366" s="21" t="s">
        <v>1943</v>
      </c>
    </row>
    <row r="1367" spans="1:24" hidden="1">
      <c r="A1367" s="77" t="s">
        <v>8228</v>
      </c>
      <c r="B1367" s="4" t="s">
        <v>2831</v>
      </c>
      <c r="C1367" s="4" t="s">
        <v>1244</v>
      </c>
      <c r="D1367" s="4" t="s">
        <v>2836</v>
      </c>
      <c r="E1367" s="4" t="s">
        <v>1268</v>
      </c>
      <c r="F1367" s="4" t="s">
        <v>3324</v>
      </c>
      <c r="G1367" s="4" t="s">
        <v>3325</v>
      </c>
      <c r="H1367" s="4" t="s">
        <v>3318</v>
      </c>
      <c r="I1367" s="4" t="s">
        <v>1258</v>
      </c>
      <c r="J1367" s="4" t="s">
        <v>194</v>
      </c>
      <c r="K1367" s="4" t="s">
        <v>2517</v>
      </c>
      <c r="L1367" s="4" t="s">
        <v>67</v>
      </c>
      <c r="M1367" t="s">
        <v>8</v>
      </c>
      <c r="R1367">
        <v>150</v>
      </c>
      <c r="S1367">
        <v>1</v>
      </c>
      <c r="T1367">
        <v>53</v>
      </c>
      <c r="U1367">
        <v>74</v>
      </c>
      <c r="V1367">
        <v>22</v>
      </c>
      <c r="X1367" s="21" t="s">
        <v>1943</v>
      </c>
    </row>
    <row r="1368" spans="1:24" hidden="1">
      <c r="A1368" s="77" t="s">
        <v>8228</v>
      </c>
      <c r="B1368" s="4" t="s">
        <v>2831</v>
      </c>
      <c r="C1368" s="4" t="s">
        <v>1244</v>
      </c>
      <c r="D1368" s="4" t="s">
        <v>2837</v>
      </c>
      <c r="E1368" s="4" t="s">
        <v>1275</v>
      </c>
      <c r="F1368" s="4" t="s">
        <v>3324</v>
      </c>
      <c r="G1368" s="4" t="s">
        <v>3325</v>
      </c>
      <c r="H1368" s="4" t="s">
        <v>3318</v>
      </c>
      <c r="I1368" s="4" t="s">
        <v>1258</v>
      </c>
      <c r="J1368" s="4" t="s">
        <v>194</v>
      </c>
      <c r="K1368" s="4" t="s">
        <v>2517</v>
      </c>
      <c r="L1368" s="4" t="s">
        <v>67</v>
      </c>
      <c r="M1368" t="s">
        <v>8</v>
      </c>
      <c r="R1368">
        <v>198</v>
      </c>
      <c r="S1368">
        <v>2</v>
      </c>
      <c r="T1368">
        <v>101</v>
      </c>
      <c r="U1368">
        <v>77</v>
      </c>
      <c r="V1368">
        <v>18</v>
      </c>
      <c r="X1368" s="21" t="s">
        <v>1943</v>
      </c>
    </row>
    <row r="1369" spans="1:24" hidden="1">
      <c r="A1369" s="77" t="s">
        <v>8228</v>
      </c>
      <c r="B1369" s="4" t="s">
        <v>2831</v>
      </c>
      <c r="C1369" s="4" t="s">
        <v>1244</v>
      </c>
      <c r="D1369" s="4" t="s">
        <v>2837</v>
      </c>
      <c r="E1369" s="4" t="s">
        <v>1275</v>
      </c>
      <c r="F1369" s="4" t="s">
        <v>3324</v>
      </c>
      <c r="G1369" s="4" t="s">
        <v>3325</v>
      </c>
      <c r="H1369" s="4" t="s">
        <v>3318</v>
      </c>
      <c r="I1369" s="4" t="s">
        <v>1257</v>
      </c>
      <c r="J1369" s="4" t="s">
        <v>194</v>
      </c>
      <c r="K1369" s="4" t="s">
        <v>2517</v>
      </c>
      <c r="L1369" s="4" t="s">
        <v>67</v>
      </c>
      <c r="M1369" t="s">
        <v>8</v>
      </c>
      <c r="R1369">
        <v>186</v>
      </c>
      <c r="S1369">
        <v>2</v>
      </c>
      <c r="T1369">
        <v>95</v>
      </c>
      <c r="U1369">
        <v>72</v>
      </c>
      <c r="V1369">
        <v>17</v>
      </c>
      <c r="X1369" s="21" t="s">
        <v>1943</v>
      </c>
    </row>
    <row r="1370" spans="1:24" hidden="1">
      <c r="A1370" s="77" t="s">
        <v>8228</v>
      </c>
      <c r="B1370" s="4" t="s">
        <v>2831</v>
      </c>
      <c r="C1370" s="4" t="s">
        <v>1244</v>
      </c>
      <c r="D1370" s="4" t="s">
        <v>5409</v>
      </c>
      <c r="E1370" s="4" t="s">
        <v>5410</v>
      </c>
      <c r="F1370" s="4" t="s">
        <v>3324</v>
      </c>
      <c r="G1370" s="4" t="s">
        <v>3325</v>
      </c>
      <c r="H1370" s="4" t="s">
        <v>3320</v>
      </c>
      <c r="I1370" s="4" t="s">
        <v>1257</v>
      </c>
      <c r="J1370" s="4" t="s">
        <v>194</v>
      </c>
      <c r="K1370" s="4" t="s">
        <v>2517</v>
      </c>
      <c r="L1370" s="4" t="s">
        <v>67</v>
      </c>
      <c r="M1370" t="s">
        <v>8</v>
      </c>
      <c r="R1370">
        <v>36</v>
      </c>
      <c r="S1370">
        <v>3</v>
      </c>
      <c r="T1370">
        <v>33</v>
      </c>
      <c r="U1370">
        <v>0</v>
      </c>
      <c r="V1370">
        <v>0</v>
      </c>
      <c r="X1370" s="21" t="s">
        <v>1943</v>
      </c>
    </row>
    <row r="1371" spans="1:24" hidden="1">
      <c r="A1371" s="77" t="s">
        <v>8228</v>
      </c>
      <c r="B1371" s="4" t="s">
        <v>2831</v>
      </c>
      <c r="C1371" s="4" t="s">
        <v>1244</v>
      </c>
      <c r="D1371" s="4" t="s">
        <v>5409</v>
      </c>
      <c r="E1371" s="4" t="s">
        <v>5410</v>
      </c>
      <c r="F1371" s="4" t="s">
        <v>3324</v>
      </c>
      <c r="G1371" s="4" t="s">
        <v>3325</v>
      </c>
      <c r="H1371" s="4" t="s">
        <v>3320</v>
      </c>
      <c r="I1371" s="4" t="s">
        <v>1258</v>
      </c>
      <c r="J1371" s="4" t="s">
        <v>194</v>
      </c>
      <c r="K1371" s="4" t="s">
        <v>2517</v>
      </c>
      <c r="L1371" s="4" t="s">
        <v>67</v>
      </c>
      <c r="M1371" t="s">
        <v>8</v>
      </c>
      <c r="R1371">
        <v>35</v>
      </c>
      <c r="S1371">
        <v>3</v>
      </c>
      <c r="T1371">
        <v>32</v>
      </c>
      <c r="U1371">
        <v>0</v>
      </c>
      <c r="V1371">
        <v>0</v>
      </c>
      <c r="X1371" s="21" t="s">
        <v>1943</v>
      </c>
    </row>
    <row r="1372" spans="1:24" hidden="1">
      <c r="A1372" s="77" t="s">
        <v>8228</v>
      </c>
      <c r="B1372" s="4" t="s">
        <v>2831</v>
      </c>
      <c r="C1372" s="4" t="s">
        <v>1244</v>
      </c>
      <c r="D1372" s="4" t="s">
        <v>2832</v>
      </c>
      <c r="E1372" s="4" t="s">
        <v>1245</v>
      </c>
      <c r="F1372" s="4" t="s">
        <v>3324</v>
      </c>
      <c r="G1372" s="4" t="s">
        <v>3325</v>
      </c>
      <c r="H1372" s="4" t="s">
        <v>3318</v>
      </c>
      <c r="I1372" s="4" t="s">
        <v>1259</v>
      </c>
      <c r="J1372" s="4" t="s">
        <v>1260</v>
      </c>
      <c r="K1372" s="4" t="s">
        <v>2518</v>
      </c>
      <c r="L1372" s="4" t="s">
        <v>73</v>
      </c>
      <c r="M1372" t="s">
        <v>8</v>
      </c>
      <c r="R1372">
        <v>46</v>
      </c>
      <c r="S1372">
        <v>0</v>
      </c>
      <c r="T1372">
        <v>2</v>
      </c>
      <c r="U1372">
        <v>24</v>
      </c>
      <c r="V1372">
        <v>20</v>
      </c>
      <c r="X1372" s="21" t="s">
        <v>1943</v>
      </c>
    </row>
    <row r="1373" spans="1:24" hidden="1">
      <c r="A1373" s="77" t="s">
        <v>8228</v>
      </c>
      <c r="B1373" s="4" t="s">
        <v>2831</v>
      </c>
      <c r="C1373" s="4" t="s">
        <v>1244</v>
      </c>
      <c r="D1373" s="4" t="s">
        <v>2832</v>
      </c>
      <c r="E1373" s="4" t="s">
        <v>1245</v>
      </c>
      <c r="F1373" s="4" t="s">
        <v>3324</v>
      </c>
      <c r="G1373" s="4" t="s">
        <v>3325</v>
      </c>
      <c r="H1373" s="4" t="s">
        <v>3318</v>
      </c>
      <c r="I1373" s="4" t="s">
        <v>1261</v>
      </c>
      <c r="J1373" s="4" t="s">
        <v>1260</v>
      </c>
      <c r="K1373" s="4" t="s">
        <v>2518</v>
      </c>
      <c r="L1373" s="4" t="s">
        <v>73</v>
      </c>
      <c r="M1373" t="s">
        <v>8</v>
      </c>
      <c r="R1373">
        <v>44</v>
      </c>
      <c r="S1373">
        <v>0</v>
      </c>
      <c r="T1373">
        <v>2</v>
      </c>
      <c r="U1373">
        <v>24</v>
      </c>
      <c r="V1373">
        <v>18</v>
      </c>
      <c r="X1373" s="21" t="s">
        <v>1943</v>
      </c>
    </row>
    <row r="1374" spans="1:24" hidden="1">
      <c r="A1374" s="77" t="s">
        <v>8228</v>
      </c>
      <c r="B1374" s="4" t="s">
        <v>2831</v>
      </c>
      <c r="C1374" s="4" t="s">
        <v>1244</v>
      </c>
      <c r="D1374" s="4" t="s">
        <v>2834</v>
      </c>
      <c r="E1374" s="4" t="s">
        <v>1253</v>
      </c>
      <c r="F1374" s="4" t="s">
        <v>3327</v>
      </c>
      <c r="G1374" s="4" t="s">
        <v>3325</v>
      </c>
      <c r="H1374" s="4" t="s">
        <v>3320</v>
      </c>
      <c r="I1374" s="4" t="s">
        <v>1259</v>
      </c>
      <c r="J1374" s="4" t="s">
        <v>1260</v>
      </c>
      <c r="K1374" s="4" t="s">
        <v>2518</v>
      </c>
      <c r="L1374" s="4" t="s">
        <v>73</v>
      </c>
      <c r="M1374" t="s">
        <v>8</v>
      </c>
      <c r="R1374">
        <v>54</v>
      </c>
      <c r="S1374">
        <v>0</v>
      </c>
      <c r="T1374">
        <v>49</v>
      </c>
      <c r="U1374">
        <v>5</v>
      </c>
      <c r="V1374">
        <v>0</v>
      </c>
      <c r="X1374" s="21" t="s">
        <v>1943</v>
      </c>
    </row>
    <row r="1375" spans="1:24" hidden="1">
      <c r="A1375" s="77" t="s">
        <v>8228</v>
      </c>
      <c r="B1375" s="4" t="s">
        <v>2831</v>
      </c>
      <c r="C1375" s="4" t="s">
        <v>1244</v>
      </c>
      <c r="D1375" s="4" t="s">
        <v>2834</v>
      </c>
      <c r="E1375" s="4" t="s">
        <v>1253</v>
      </c>
      <c r="F1375" s="4" t="s">
        <v>3327</v>
      </c>
      <c r="G1375" s="4" t="s">
        <v>3325</v>
      </c>
      <c r="H1375" s="4" t="s">
        <v>3320</v>
      </c>
      <c r="I1375" s="4" t="s">
        <v>1261</v>
      </c>
      <c r="J1375" s="4" t="s">
        <v>1260</v>
      </c>
      <c r="K1375" s="4" t="s">
        <v>2518</v>
      </c>
      <c r="L1375" s="4" t="s">
        <v>73</v>
      </c>
      <c r="M1375" t="s">
        <v>8</v>
      </c>
      <c r="R1375">
        <v>54</v>
      </c>
      <c r="S1375">
        <v>0</v>
      </c>
      <c r="T1375">
        <v>49</v>
      </c>
      <c r="U1375">
        <v>5</v>
      </c>
      <c r="V1375">
        <v>0</v>
      </c>
      <c r="X1375" s="21" t="s">
        <v>1943</v>
      </c>
    </row>
    <row r="1376" spans="1:24" hidden="1">
      <c r="A1376" s="77" t="s">
        <v>8228</v>
      </c>
      <c r="B1376" s="4" t="s">
        <v>2831</v>
      </c>
      <c r="C1376" s="4" t="s">
        <v>1244</v>
      </c>
      <c r="D1376" s="4" t="s">
        <v>2835</v>
      </c>
      <c r="E1376" s="4" t="s">
        <v>1262</v>
      </c>
      <c r="F1376" s="4" t="s">
        <v>3324</v>
      </c>
      <c r="G1376" s="4" t="s">
        <v>3325</v>
      </c>
      <c r="H1376" s="4" t="s">
        <v>3318</v>
      </c>
      <c r="I1376" s="4" t="s">
        <v>1267</v>
      </c>
      <c r="J1376" s="4" t="s">
        <v>196</v>
      </c>
      <c r="K1376" s="4" t="s">
        <v>2518</v>
      </c>
      <c r="L1376" s="4" t="s">
        <v>73</v>
      </c>
      <c r="M1376" t="s">
        <v>8</v>
      </c>
      <c r="R1376">
        <v>20</v>
      </c>
      <c r="S1376">
        <v>1</v>
      </c>
      <c r="T1376">
        <v>0</v>
      </c>
      <c r="U1376">
        <v>13</v>
      </c>
      <c r="V1376">
        <v>6</v>
      </c>
      <c r="X1376" s="21" t="s">
        <v>1943</v>
      </c>
    </row>
    <row r="1377" spans="1:24" hidden="1">
      <c r="A1377" s="77" t="s">
        <v>8228</v>
      </c>
      <c r="B1377" s="4" t="s">
        <v>2831</v>
      </c>
      <c r="C1377" s="4" t="s">
        <v>1244</v>
      </c>
      <c r="D1377" s="4" t="s">
        <v>2835</v>
      </c>
      <c r="E1377" s="4" t="s">
        <v>1262</v>
      </c>
      <c r="F1377" s="4" t="s">
        <v>3324</v>
      </c>
      <c r="G1377" s="4" t="s">
        <v>3325</v>
      </c>
      <c r="H1377" s="4" t="s">
        <v>3318</v>
      </c>
      <c r="I1377" s="4" t="s">
        <v>1266</v>
      </c>
      <c r="J1377" s="4" t="s">
        <v>196</v>
      </c>
      <c r="K1377" s="4" t="s">
        <v>2518</v>
      </c>
      <c r="L1377" s="4" t="s">
        <v>73</v>
      </c>
      <c r="M1377" t="s">
        <v>8</v>
      </c>
      <c r="R1377">
        <v>21</v>
      </c>
      <c r="S1377">
        <v>1</v>
      </c>
      <c r="T1377">
        <v>1</v>
      </c>
      <c r="U1377">
        <v>13</v>
      </c>
      <c r="V1377">
        <v>6</v>
      </c>
      <c r="X1377" s="21" t="s">
        <v>1943</v>
      </c>
    </row>
    <row r="1378" spans="1:24" hidden="1">
      <c r="A1378" s="77" t="s">
        <v>8228</v>
      </c>
      <c r="B1378" s="4" t="s">
        <v>2831</v>
      </c>
      <c r="C1378" s="4" t="s">
        <v>1244</v>
      </c>
      <c r="D1378" s="4" t="s">
        <v>2836</v>
      </c>
      <c r="E1378" s="4" t="s">
        <v>1268</v>
      </c>
      <c r="F1378" s="4" t="s">
        <v>3324</v>
      </c>
      <c r="G1378" s="4" t="s">
        <v>3325</v>
      </c>
      <c r="H1378" s="4" t="s">
        <v>3318</v>
      </c>
      <c r="I1378" s="4" t="s">
        <v>1267</v>
      </c>
      <c r="J1378" s="4" t="s">
        <v>196</v>
      </c>
      <c r="K1378" s="4" t="s">
        <v>2518</v>
      </c>
      <c r="L1378" s="4" t="s">
        <v>73</v>
      </c>
      <c r="M1378" t="s">
        <v>8</v>
      </c>
      <c r="R1378">
        <v>54</v>
      </c>
      <c r="S1378">
        <v>0</v>
      </c>
      <c r="T1378">
        <v>12</v>
      </c>
      <c r="U1378">
        <v>27</v>
      </c>
      <c r="V1378">
        <v>15</v>
      </c>
      <c r="X1378" s="21" t="s">
        <v>1943</v>
      </c>
    </row>
    <row r="1379" spans="1:24" hidden="1">
      <c r="A1379" s="77" t="s">
        <v>8228</v>
      </c>
      <c r="B1379" s="4" t="s">
        <v>2831</v>
      </c>
      <c r="C1379" s="4" t="s">
        <v>1244</v>
      </c>
      <c r="D1379" s="4" t="s">
        <v>2836</v>
      </c>
      <c r="E1379" s="4" t="s">
        <v>1268</v>
      </c>
      <c r="F1379" s="4" t="s">
        <v>3324</v>
      </c>
      <c r="G1379" s="4" t="s">
        <v>3325</v>
      </c>
      <c r="H1379" s="4" t="s">
        <v>3318</v>
      </c>
      <c r="I1379" s="4" t="s">
        <v>1266</v>
      </c>
      <c r="J1379" s="4" t="s">
        <v>196</v>
      </c>
      <c r="K1379" s="4" t="s">
        <v>2518</v>
      </c>
      <c r="L1379" s="4" t="s">
        <v>73</v>
      </c>
      <c r="M1379" t="s">
        <v>8</v>
      </c>
      <c r="R1379">
        <v>54</v>
      </c>
      <c r="S1379">
        <v>0</v>
      </c>
      <c r="T1379">
        <v>12</v>
      </c>
      <c r="U1379">
        <v>27</v>
      </c>
      <c r="V1379">
        <v>15</v>
      </c>
      <c r="X1379" s="21" t="s">
        <v>1943</v>
      </c>
    </row>
    <row r="1380" spans="1:24" hidden="1">
      <c r="A1380" s="77" t="s">
        <v>8228</v>
      </c>
      <c r="B1380" s="4" t="s">
        <v>2831</v>
      </c>
      <c r="C1380" s="4" t="s">
        <v>1244</v>
      </c>
      <c r="D1380" s="4" t="s">
        <v>2837</v>
      </c>
      <c r="E1380" s="4" t="s">
        <v>1275</v>
      </c>
      <c r="F1380" s="4" t="s">
        <v>3324</v>
      </c>
      <c r="G1380" s="4" t="s">
        <v>3325</v>
      </c>
      <c r="H1380" s="4" t="s">
        <v>3318</v>
      </c>
      <c r="I1380" s="4" t="s">
        <v>1267</v>
      </c>
      <c r="J1380" s="4" t="s">
        <v>196</v>
      </c>
      <c r="K1380" s="4" t="s">
        <v>2518</v>
      </c>
      <c r="L1380" s="4" t="s">
        <v>73</v>
      </c>
      <c r="M1380" t="s">
        <v>8</v>
      </c>
      <c r="R1380">
        <v>36</v>
      </c>
      <c r="S1380">
        <v>0</v>
      </c>
      <c r="T1380">
        <v>4</v>
      </c>
      <c r="U1380">
        <v>26</v>
      </c>
      <c r="V1380">
        <v>6</v>
      </c>
      <c r="X1380" s="21" t="s">
        <v>1943</v>
      </c>
    </row>
    <row r="1381" spans="1:24" hidden="1">
      <c r="A1381" s="77" t="s">
        <v>8228</v>
      </c>
      <c r="B1381" s="4" t="s">
        <v>2831</v>
      </c>
      <c r="C1381" s="4" t="s">
        <v>1244</v>
      </c>
      <c r="D1381" s="4" t="s">
        <v>2837</v>
      </c>
      <c r="E1381" s="4" t="s">
        <v>1275</v>
      </c>
      <c r="F1381" s="4" t="s">
        <v>3324</v>
      </c>
      <c r="G1381" s="4" t="s">
        <v>3325</v>
      </c>
      <c r="H1381" s="4" t="s">
        <v>3318</v>
      </c>
      <c r="I1381" s="4" t="s">
        <v>1266</v>
      </c>
      <c r="J1381" s="4" t="s">
        <v>196</v>
      </c>
      <c r="K1381" s="4" t="s">
        <v>2518</v>
      </c>
      <c r="L1381" s="4" t="s">
        <v>73</v>
      </c>
      <c r="M1381" t="s">
        <v>8</v>
      </c>
      <c r="R1381">
        <v>43</v>
      </c>
      <c r="S1381">
        <v>0</v>
      </c>
      <c r="T1381">
        <v>4</v>
      </c>
      <c r="U1381">
        <v>30</v>
      </c>
      <c r="V1381">
        <v>9</v>
      </c>
      <c r="X1381" s="21" t="s">
        <v>1943</v>
      </c>
    </row>
    <row r="1382" spans="1:24" hidden="1">
      <c r="A1382" s="77" t="s">
        <v>8228</v>
      </c>
      <c r="B1382" s="4" t="s">
        <v>2831</v>
      </c>
      <c r="C1382" s="4" t="s">
        <v>1244</v>
      </c>
      <c r="D1382" s="4" t="s">
        <v>5409</v>
      </c>
      <c r="E1382" s="4" t="s">
        <v>5410</v>
      </c>
      <c r="F1382" s="4" t="s">
        <v>3324</v>
      </c>
      <c r="G1382" s="4" t="s">
        <v>3325</v>
      </c>
      <c r="H1382" s="4" t="s">
        <v>3320</v>
      </c>
      <c r="I1382" s="4" t="s">
        <v>1259</v>
      </c>
      <c r="J1382" s="4" t="s">
        <v>1260</v>
      </c>
      <c r="K1382" s="4" t="s">
        <v>2518</v>
      </c>
      <c r="L1382" s="4" t="s">
        <v>73</v>
      </c>
      <c r="M1382" t="s">
        <v>8</v>
      </c>
      <c r="R1382">
        <v>5</v>
      </c>
      <c r="S1382">
        <v>0</v>
      </c>
      <c r="T1382">
        <v>5</v>
      </c>
      <c r="U1382">
        <v>0</v>
      </c>
      <c r="V1382">
        <v>0</v>
      </c>
      <c r="X1382" s="21" t="s">
        <v>1943</v>
      </c>
    </row>
    <row r="1383" spans="1:24" hidden="1">
      <c r="A1383" s="77" t="s">
        <v>8228</v>
      </c>
      <c r="B1383" s="4" t="s">
        <v>2831</v>
      </c>
      <c r="C1383" s="4" t="s">
        <v>1244</v>
      </c>
      <c r="D1383" s="4" t="s">
        <v>5409</v>
      </c>
      <c r="E1383" s="4" t="s">
        <v>5410</v>
      </c>
      <c r="F1383" s="4" t="s">
        <v>3324</v>
      </c>
      <c r="G1383" s="4" t="s">
        <v>3325</v>
      </c>
      <c r="H1383" s="4" t="s">
        <v>3320</v>
      </c>
      <c r="I1383" s="4" t="s">
        <v>1261</v>
      </c>
      <c r="J1383" s="4" t="s">
        <v>1260</v>
      </c>
      <c r="K1383" s="4" t="s">
        <v>2518</v>
      </c>
      <c r="L1383" s="4" t="s">
        <v>73</v>
      </c>
      <c r="M1383" t="s">
        <v>8</v>
      </c>
      <c r="R1383">
        <v>5</v>
      </c>
      <c r="S1383">
        <v>0</v>
      </c>
      <c r="T1383">
        <v>5</v>
      </c>
      <c r="U1383">
        <v>0</v>
      </c>
      <c r="V1383">
        <v>0</v>
      </c>
      <c r="X1383" s="21" t="s">
        <v>1943</v>
      </c>
    </row>
    <row r="1384" spans="1:24" hidden="1">
      <c r="A1384" s="77" t="s">
        <v>8228</v>
      </c>
      <c r="B1384" s="4" t="s">
        <v>2831</v>
      </c>
      <c r="C1384" s="4" t="s">
        <v>1244</v>
      </c>
      <c r="D1384" s="4" t="s">
        <v>2836</v>
      </c>
      <c r="E1384" s="4" t="s">
        <v>1268</v>
      </c>
      <c r="F1384" s="4" t="s">
        <v>3324</v>
      </c>
      <c r="G1384" s="4" t="s">
        <v>3325</v>
      </c>
      <c r="H1384" s="4" t="s">
        <v>3318</v>
      </c>
      <c r="I1384" s="4" t="s">
        <v>1271</v>
      </c>
      <c r="J1384" s="4" t="s">
        <v>198</v>
      </c>
      <c r="K1384" s="4" t="s">
        <v>2516</v>
      </c>
      <c r="L1384" s="4" t="s">
        <v>57</v>
      </c>
      <c r="M1384" t="s">
        <v>8</v>
      </c>
      <c r="R1384">
        <v>23</v>
      </c>
      <c r="S1384">
        <v>1</v>
      </c>
      <c r="T1384">
        <v>0</v>
      </c>
      <c r="U1384">
        <v>10</v>
      </c>
      <c r="V1384">
        <v>12</v>
      </c>
      <c r="X1384" s="21" t="s">
        <v>1943</v>
      </c>
    </row>
    <row r="1385" spans="1:24" hidden="1">
      <c r="A1385" s="77" t="s">
        <v>8228</v>
      </c>
      <c r="B1385" s="4" t="s">
        <v>2831</v>
      </c>
      <c r="C1385" s="4" t="s">
        <v>1244</v>
      </c>
      <c r="D1385" s="4" t="s">
        <v>2836</v>
      </c>
      <c r="E1385" s="4" t="s">
        <v>1268</v>
      </c>
      <c r="F1385" s="4" t="s">
        <v>3324</v>
      </c>
      <c r="G1385" s="4" t="s">
        <v>3325</v>
      </c>
      <c r="H1385" s="4" t="s">
        <v>3318</v>
      </c>
      <c r="I1385" s="4" t="s">
        <v>1272</v>
      </c>
      <c r="J1385" s="4" t="s">
        <v>198</v>
      </c>
      <c r="K1385" s="4" t="s">
        <v>2516</v>
      </c>
      <c r="L1385" s="4" t="s">
        <v>57</v>
      </c>
      <c r="M1385" t="s">
        <v>8</v>
      </c>
      <c r="R1385">
        <v>23</v>
      </c>
      <c r="S1385">
        <v>1</v>
      </c>
      <c r="T1385">
        <v>0</v>
      </c>
      <c r="U1385">
        <v>10</v>
      </c>
      <c r="V1385">
        <v>12</v>
      </c>
      <c r="X1385" s="21" t="s">
        <v>1943</v>
      </c>
    </row>
    <row r="1386" spans="1:24">
      <c r="A1386" s="77" t="s">
        <v>8226</v>
      </c>
      <c r="B1386" s="4" t="s">
        <v>2838</v>
      </c>
      <c r="C1386" s="4" t="s">
        <v>1280</v>
      </c>
      <c r="D1386" s="4" t="s">
        <v>2839</v>
      </c>
      <c r="E1386" s="4" t="s">
        <v>1281</v>
      </c>
      <c r="F1386" s="4" t="s">
        <v>3324</v>
      </c>
      <c r="G1386" s="4" t="s">
        <v>3325</v>
      </c>
      <c r="H1386" s="4" t="s">
        <v>3318</v>
      </c>
      <c r="I1386" s="4" t="s">
        <v>4822</v>
      </c>
      <c r="J1386" s="4" t="s">
        <v>4823</v>
      </c>
      <c r="K1386" s="4" t="s">
        <v>2505</v>
      </c>
      <c r="L1386" s="4" t="s">
        <v>21</v>
      </c>
      <c r="M1386" t="s">
        <v>8</v>
      </c>
      <c r="R1386">
        <v>1</v>
      </c>
      <c r="S1386">
        <v>0</v>
      </c>
      <c r="T1386">
        <v>0</v>
      </c>
      <c r="U1386">
        <v>0</v>
      </c>
      <c r="V1386">
        <v>1</v>
      </c>
      <c r="X1386" s="21" t="s">
        <v>1943</v>
      </c>
    </row>
    <row r="1387" spans="1:24">
      <c r="A1387" s="77" t="s">
        <v>8226</v>
      </c>
      <c r="B1387" s="4" t="s">
        <v>2838</v>
      </c>
      <c r="C1387" s="4" t="s">
        <v>1280</v>
      </c>
      <c r="D1387" s="4" t="s">
        <v>2839</v>
      </c>
      <c r="E1387" s="4" t="s">
        <v>1281</v>
      </c>
      <c r="F1387" s="4" t="s">
        <v>3324</v>
      </c>
      <c r="G1387" s="4" t="s">
        <v>3325</v>
      </c>
      <c r="H1387" s="4" t="s">
        <v>3318</v>
      </c>
      <c r="I1387" s="4" t="s">
        <v>1282</v>
      </c>
      <c r="J1387" s="4" t="s">
        <v>191</v>
      </c>
      <c r="K1387" s="4" t="s">
        <v>2505</v>
      </c>
      <c r="L1387" s="4" t="s">
        <v>21</v>
      </c>
      <c r="M1387" t="s">
        <v>8</v>
      </c>
      <c r="R1387">
        <v>140</v>
      </c>
      <c r="S1387">
        <v>89</v>
      </c>
      <c r="T1387">
        <v>26</v>
      </c>
      <c r="U1387">
        <v>23</v>
      </c>
      <c r="V1387">
        <v>2</v>
      </c>
      <c r="X1387" s="21" t="s">
        <v>1943</v>
      </c>
    </row>
    <row r="1388" spans="1:24">
      <c r="A1388" s="77" t="s">
        <v>8226</v>
      </c>
      <c r="B1388" s="4" t="s">
        <v>2838</v>
      </c>
      <c r="C1388" s="4" t="s">
        <v>1280</v>
      </c>
      <c r="D1388" s="4" t="s">
        <v>2839</v>
      </c>
      <c r="E1388" s="4" t="s">
        <v>1281</v>
      </c>
      <c r="F1388" s="4" t="s">
        <v>3324</v>
      </c>
      <c r="G1388" s="4" t="s">
        <v>3325</v>
      </c>
      <c r="H1388" s="4" t="s">
        <v>3318</v>
      </c>
      <c r="I1388" s="4" t="s">
        <v>1283</v>
      </c>
      <c r="J1388" s="4" t="s">
        <v>84</v>
      </c>
      <c r="K1388" s="4" t="s">
        <v>2506</v>
      </c>
      <c r="L1388" s="4" t="s">
        <v>24</v>
      </c>
      <c r="M1388" t="s">
        <v>8</v>
      </c>
      <c r="R1388">
        <v>97</v>
      </c>
      <c r="S1388">
        <v>0</v>
      </c>
      <c r="T1388">
        <v>66</v>
      </c>
      <c r="U1388">
        <v>24</v>
      </c>
      <c r="V1388">
        <v>7</v>
      </c>
      <c r="X1388" s="21" t="s">
        <v>1943</v>
      </c>
    </row>
    <row r="1389" spans="1:24">
      <c r="A1389" s="77" t="s">
        <v>8226</v>
      </c>
      <c r="B1389" s="4" t="s">
        <v>2838</v>
      </c>
      <c r="C1389" s="4" t="s">
        <v>1280</v>
      </c>
      <c r="D1389" s="4" t="s">
        <v>2839</v>
      </c>
      <c r="E1389" s="4" t="s">
        <v>1281</v>
      </c>
      <c r="F1389" s="4" t="s">
        <v>3324</v>
      </c>
      <c r="G1389" s="4" t="s">
        <v>3325</v>
      </c>
      <c r="H1389" s="4" t="s">
        <v>3318</v>
      </c>
      <c r="I1389" s="4" t="s">
        <v>1284</v>
      </c>
      <c r="J1389" s="4" t="s">
        <v>194</v>
      </c>
      <c r="K1389" s="4" t="s">
        <v>2517</v>
      </c>
      <c r="L1389" s="4" t="s">
        <v>67</v>
      </c>
      <c r="M1389" t="s">
        <v>8</v>
      </c>
      <c r="R1389">
        <v>19</v>
      </c>
      <c r="S1389">
        <v>0</v>
      </c>
      <c r="T1389">
        <v>0</v>
      </c>
      <c r="U1389">
        <v>16</v>
      </c>
      <c r="V1389">
        <v>3</v>
      </c>
      <c r="X1389" s="21" t="s">
        <v>1943</v>
      </c>
    </row>
    <row r="1390" spans="1:24">
      <c r="A1390" s="77" t="s">
        <v>8226</v>
      </c>
      <c r="B1390" s="4" t="s">
        <v>2838</v>
      </c>
      <c r="C1390" s="4" t="s">
        <v>1280</v>
      </c>
      <c r="D1390" s="4" t="s">
        <v>2839</v>
      </c>
      <c r="E1390" s="4" t="s">
        <v>1281</v>
      </c>
      <c r="F1390" s="4" t="s">
        <v>3324</v>
      </c>
      <c r="G1390" s="4" t="s">
        <v>3325</v>
      </c>
      <c r="H1390" s="4" t="s">
        <v>3318</v>
      </c>
      <c r="I1390" s="4" t="s">
        <v>1285</v>
      </c>
      <c r="J1390" s="4" t="s">
        <v>196</v>
      </c>
      <c r="K1390" s="4" t="s">
        <v>2518</v>
      </c>
      <c r="L1390" s="4" t="s">
        <v>73</v>
      </c>
      <c r="M1390" t="s">
        <v>8</v>
      </c>
      <c r="R1390">
        <v>5</v>
      </c>
      <c r="S1390">
        <v>0</v>
      </c>
      <c r="T1390">
        <v>0</v>
      </c>
      <c r="U1390">
        <v>0</v>
      </c>
      <c r="V1390">
        <v>5</v>
      </c>
      <c r="X1390" s="21" t="s">
        <v>1943</v>
      </c>
    </row>
    <row r="1391" spans="1:24" hidden="1">
      <c r="A1391" s="77" t="s">
        <v>8239</v>
      </c>
      <c r="B1391" s="4" t="s">
        <v>2840</v>
      </c>
      <c r="C1391" s="4" t="s">
        <v>1286</v>
      </c>
      <c r="D1391" s="4" t="s">
        <v>2841</v>
      </c>
      <c r="E1391" s="4" t="s">
        <v>1287</v>
      </c>
      <c r="F1391" s="4" t="s">
        <v>3324</v>
      </c>
      <c r="G1391" s="4" t="s">
        <v>3325</v>
      </c>
      <c r="H1391" s="4" t="s">
        <v>3318</v>
      </c>
      <c r="I1391" s="4" t="s">
        <v>764</v>
      </c>
      <c r="J1391" s="4" t="s">
        <v>1288</v>
      </c>
      <c r="K1391" s="4" t="s">
        <v>2505</v>
      </c>
      <c r="L1391" s="4" t="s">
        <v>21</v>
      </c>
      <c r="M1391" t="s">
        <v>8</v>
      </c>
      <c r="R1391">
        <v>24</v>
      </c>
      <c r="S1391">
        <v>20</v>
      </c>
      <c r="T1391">
        <v>1</v>
      </c>
      <c r="U1391">
        <v>3</v>
      </c>
      <c r="V1391">
        <v>0</v>
      </c>
      <c r="X1391" s="21" t="s">
        <v>1943</v>
      </c>
    </row>
    <row r="1392" spans="1:24" hidden="1">
      <c r="A1392" s="77" t="s">
        <v>8239</v>
      </c>
      <c r="B1392" s="4" t="s">
        <v>2840</v>
      </c>
      <c r="C1392" s="4" t="s">
        <v>1286</v>
      </c>
      <c r="D1392" s="4" t="s">
        <v>2841</v>
      </c>
      <c r="E1392" s="4" t="s">
        <v>1287</v>
      </c>
      <c r="F1392" s="4" t="s">
        <v>3324</v>
      </c>
      <c r="G1392" s="4" t="s">
        <v>3325</v>
      </c>
      <c r="H1392" s="4" t="s">
        <v>3318</v>
      </c>
      <c r="I1392" s="4" t="s">
        <v>1289</v>
      </c>
      <c r="J1392" s="4" t="s">
        <v>1290</v>
      </c>
      <c r="K1392" s="4" t="s">
        <v>2505</v>
      </c>
      <c r="L1392" s="4" t="s">
        <v>21</v>
      </c>
      <c r="M1392" t="s">
        <v>8</v>
      </c>
      <c r="R1392">
        <v>23</v>
      </c>
      <c r="S1392">
        <v>20</v>
      </c>
      <c r="T1392">
        <v>1</v>
      </c>
      <c r="U1392">
        <v>2</v>
      </c>
      <c r="V1392">
        <v>0</v>
      </c>
      <c r="X1392" s="21" t="s">
        <v>1943</v>
      </c>
    </row>
    <row r="1393" spans="1:24" hidden="1">
      <c r="A1393" s="77" t="s">
        <v>8239</v>
      </c>
      <c r="B1393" s="4" t="s">
        <v>2840</v>
      </c>
      <c r="C1393" s="4" t="s">
        <v>1286</v>
      </c>
      <c r="D1393" s="4" t="s">
        <v>2841</v>
      </c>
      <c r="E1393" s="4" t="s">
        <v>1287</v>
      </c>
      <c r="F1393" s="4" t="s">
        <v>3324</v>
      </c>
      <c r="G1393" s="4" t="s">
        <v>3325</v>
      </c>
      <c r="H1393" s="4" t="s">
        <v>3318</v>
      </c>
      <c r="I1393" s="4" t="s">
        <v>765</v>
      </c>
      <c r="J1393" s="4" t="s">
        <v>1291</v>
      </c>
      <c r="K1393" s="4" t="s">
        <v>2506</v>
      </c>
      <c r="L1393" s="4" t="s">
        <v>24</v>
      </c>
      <c r="M1393" t="s">
        <v>8</v>
      </c>
      <c r="R1393">
        <v>30</v>
      </c>
      <c r="S1393">
        <v>0</v>
      </c>
      <c r="T1393">
        <v>17</v>
      </c>
      <c r="U1393">
        <v>11</v>
      </c>
      <c r="V1393">
        <v>2</v>
      </c>
      <c r="X1393" s="21" t="s">
        <v>1943</v>
      </c>
    </row>
    <row r="1394" spans="1:24" hidden="1">
      <c r="A1394" s="77" t="s">
        <v>8239</v>
      </c>
      <c r="B1394" s="4" t="s">
        <v>2840</v>
      </c>
      <c r="C1394" s="4" t="s">
        <v>1286</v>
      </c>
      <c r="D1394" s="4" t="s">
        <v>2841</v>
      </c>
      <c r="E1394" s="4" t="s">
        <v>1287</v>
      </c>
      <c r="F1394" s="4" t="s">
        <v>3324</v>
      </c>
      <c r="G1394" s="4" t="s">
        <v>3325</v>
      </c>
      <c r="H1394" s="4" t="s">
        <v>3318</v>
      </c>
      <c r="I1394" s="4" t="s">
        <v>1292</v>
      </c>
      <c r="J1394" s="4" t="s">
        <v>1293</v>
      </c>
      <c r="K1394" s="4" t="s">
        <v>2506</v>
      </c>
      <c r="L1394" s="4" t="s">
        <v>24</v>
      </c>
      <c r="M1394" t="s">
        <v>8</v>
      </c>
      <c r="R1394">
        <v>28</v>
      </c>
      <c r="S1394">
        <v>0</v>
      </c>
      <c r="T1394">
        <v>14</v>
      </c>
      <c r="U1394">
        <v>11</v>
      </c>
      <c r="V1394">
        <v>3</v>
      </c>
      <c r="X1394" s="21" t="s">
        <v>1943</v>
      </c>
    </row>
    <row r="1395" spans="1:24" hidden="1">
      <c r="A1395" s="77" t="s">
        <v>8239</v>
      </c>
      <c r="B1395" s="4" t="s">
        <v>2840</v>
      </c>
      <c r="C1395" s="4" t="s">
        <v>1286</v>
      </c>
      <c r="D1395" s="4" t="s">
        <v>2841</v>
      </c>
      <c r="E1395" s="4" t="s">
        <v>1287</v>
      </c>
      <c r="F1395" s="4" t="s">
        <v>3324</v>
      </c>
      <c r="G1395" s="4" t="s">
        <v>3325</v>
      </c>
      <c r="H1395" s="4" t="s">
        <v>3318</v>
      </c>
      <c r="I1395" s="4" t="s">
        <v>767</v>
      </c>
      <c r="J1395" s="4" t="s">
        <v>29</v>
      </c>
      <c r="K1395" s="4" t="s">
        <v>2517</v>
      </c>
      <c r="L1395" s="4" t="s">
        <v>67</v>
      </c>
      <c r="M1395" t="s">
        <v>8</v>
      </c>
      <c r="R1395">
        <v>9</v>
      </c>
      <c r="S1395">
        <v>0</v>
      </c>
      <c r="T1395">
        <v>0</v>
      </c>
      <c r="U1395">
        <v>5</v>
      </c>
      <c r="V1395">
        <v>4</v>
      </c>
      <c r="X1395" s="21" t="s">
        <v>1943</v>
      </c>
    </row>
    <row r="1396" spans="1:24" hidden="1">
      <c r="A1396" s="77" t="s">
        <v>8239</v>
      </c>
      <c r="B1396" s="4" t="s">
        <v>2840</v>
      </c>
      <c r="C1396" s="4" t="s">
        <v>1286</v>
      </c>
      <c r="D1396" s="4" t="s">
        <v>2841</v>
      </c>
      <c r="E1396" s="4" t="s">
        <v>1287</v>
      </c>
      <c r="F1396" s="4" t="s">
        <v>3324</v>
      </c>
      <c r="G1396" s="4" t="s">
        <v>3325</v>
      </c>
      <c r="H1396" s="4" t="s">
        <v>3318</v>
      </c>
      <c r="I1396" s="4" t="s">
        <v>4824</v>
      </c>
      <c r="J1396" s="4" t="s">
        <v>29</v>
      </c>
      <c r="K1396" s="4" t="s">
        <v>2517</v>
      </c>
      <c r="L1396" s="4" t="s">
        <v>67</v>
      </c>
      <c r="M1396" t="s">
        <v>8</v>
      </c>
      <c r="R1396">
        <v>8</v>
      </c>
      <c r="S1396">
        <v>0</v>
      </c>
      <c r="T1396">
        <v>0</v>
      </c>
      <c r="U1396">
        <v>4</v>
      </c>
      <c r="V1396">
        <v>4</v>
      </c>
      <c r="X1396" s="21" t="s">
        <v>1943</v>
      </c>
    </row>
    <row r="1397" spans="1:24" hidden="1">
      <c r="A1397" s="77" t="s">
        <v>8239</v>
      </c>
      <c r="B1397" s="4" t="s">
        <v>2840</v>
      </c>
      <c r="C1397" s="4" t="s">
        <v>1286</v>
      </c>
      <c r="D1397" s="4" t="s">
        <v>2841</v>
      </c>
      <c r="E1397" s="4" t="s">
        <v>1287</v>
      </c>
      <c r="F1397" s="4" t="s">
        <v>3324</v>
      </c>
      <c r="G1397" s="4" t="s">
        <v>3325</v>
      </c>
      <c r="H1397" s="4" t="s">
        <v>3318</v>
      </c>
      <c r="I1397" s="4" t="s">
        <v>768</v>
      </c>
      <c r="J1397" s="4" t="s">
        <v>30</v>
      </c>
      <c r="K1397" s="4" t="s">
        <v>2518</v>
      </c>
      <c r="L1397" s="4" t="s">
        <v>73</v>
      </c>
      <c r="M1397" t="s">
        <v>8</v>
      </c>
      <c r="R1397">
        <v>4</v>
      </c>
      <c r="S1397">
        <v>0</v>
      </c>
      <c r="T1397">
        <v>0</v>
      </c>
      <c r="U1397">
        <v>0</v>
      </c>
      <c r="V1397">
        <v>4</v>
      </c>
      <c r="X1397" s="21" t="s">
        <v>1943</v>
      </c>
    </row>
    <row r="1398" spans="1:24" hidden="1">
      <c r="A1398" s="77" t="s">
        <v>8239</v>
      </c>
      <c r="B1398" s="4" t="s">
        <v>2840</v>
      </c>
      <c r="C1398" s="4" t="s">
        <v>1286</v>
      </c>
      <c r="D1398" s="4" t="s">
        <v>2841</v>
      </c>
      <c r="E1398" s="4" t="s">
        <v>1287</v>
      </c>
      <c r="F1398" s="4" t="s">
        <v>3324</v>
      </c>
      <c r="G1398" s="4" t="s">
        <v>3325</v>
      </c>
      <c r="H1398" s="4" t="s">
        <v>3318</v>
      </c>
      <c r="I1398" s="4" t="s">
        <v>1085</v>
      </c>
      <c r="J1398" s="4" t="s">
        <v>30</v>
      </c>
      <c r="K1398" s="4" t="s">
        <v>2518</v>
      </c>
      <c r="L1398" s="4" t="s">
        <v>73</v>
      </c>
      <c r="M1398" t="s">
        <v>8</v>
      </c>
      <c r="R1398">
        <v>4</v>
      </c>
      <c r="S1398">
        <v>0</v>
      </c>
      <c r="T1398">
        <v>0</v>
      </c>
      <c r="U1398">
        <v>0</v>
      </c>
      <c r="V1398">
        <v>4</v>
      </c>
      <c r="X1398" s="21" t="s">
        <v>1943</v>
      </c>
    </row>
    <row r="1399" spans="1:24" hidden="1">
      <c r="A1399" t="s">
        <v>8221</v>
      </c>
      <c r="B1399" s="4" t="s">
        <v>2842</v>
      </c>
      <c r="C1399" s="4" t="s">
        <v>1294</v>
      </c>
      <c r="D1399" s="4" t="s">
        <v>2843</v>
      </c>
      <c r="E1399" s="4" t="s">
        <v>4536</v>
      </c>
      <c r="F1399" s="4" t="s">
        <v>3324</v>
      </c>
      <c r="G1399" s="4" t="s">
        <v>3325</v>
      </c>
      <c r="H1399" s="4" t="s">
        <v>3318</v>
      </c>
      <c r="I1399" s="4" t="s">
        <v>6597</v>
      </c>
      <c r="J1399" s="4" t="s">
        <v>585</v>
      </c>
      <c r="K1399" s="4" t="s">
        <v>2505</v>
      </c>
      <c r="L1399" s="4" t="s">
        <v>21</v>
      </c>
      <c r="M1399" t="s">
        <v>8</v>
      </c>
      <c r="R1399">
        <v>3</v>
      </c>
      <c r="S1399">
        <v>0</v>
      </c>
      <c r="T1399">
        <v>0</v>
      </c>
      <c r="U1399">
        <v>3</v>
      </c>
      <c r="V1399">
        <v>0</v>
      </c>
      <c r="X1399" s="21" t="s">
        <v>1943</v>
      </c>
    </row>
    <row r="1400" spans="1:24" hidden="1">
      <c r="A1400" t="s">
        <v>8221</v>
      </c>
      <c r="B1400" s="4" t="s">
        <v>2842</v>
      </c>
      <c r="C1400" s="4" t="s">
        <v>1294</v>
      </c>
      <c r="D1400" s="4" t="s">
        <v>2843</v>
      </c>
      <c r="E1400" s="4" t="s">
        <v>4536</v>
      </c>
      <c r="F1400" s="4" t="s">
        <v>3324</v>
      </c>
      <c r="G1400" s="4" t="s">
        <v>3325</v>
      </c>
      <c r="H1400" s="4" t="s">
        <v>3318</v>
      </c>
      <c r="I1400" s="4" t="s">
        <v>6598</v>
      </c>
      <c r="J1400" s="4" t="s">
        <v>587</v>
      </c>
      <c r="K1400" s="4" t="s">
        <v>2505</v>
      </c>
      <c r="L1400" s="4" t="s">
        <v>21</v>
      </c>
      <c r="M1400" t="s">
        <v>8</v>
      </c>
      <c r="R1400">
        <v>2</v>
      </c>
      <c r="S1400">
        <v>0</v>
      </c>
      <c r="T1400">
        <v>0</v>
      </c>
      <c r="U1400">
        <v>2</v>
      </c>
      <c r="V1400">
        <v>0</v>
      </c>
      <c r="X1400" s="21" t="s">
        <v>1943</v>
      </c>
    </row>
    <row r="1401" spans="1:24" hidden="1">
      <c r="A1401" t="s">
        <v>8221</v>
      </c>
      <c r="B1401" s="4" t="s">
        <v>2842</v>
      </c>
      <c r="C1401" s="4" t="s">
        <v>1294</v>
      </c>
      <c r="D1401" s="4" t="s">
        <v>2843</v>
      </c>
      <c r="E1401" s="4" t="s">
        <v>4536</v>
      </c>
      <c r="F1401" s="4" t="s">
        <v>3324</v>
      </c>
      <c r="G1401" s="4" t="s">
        <v>3325</v>
      </c>
      <c r="H1401" s="4" t="s">
        <v>3318</v>
      </c>
      <c r="I1401" s="4" t="s">
        <v>6599</v>
      </c>
      <c r="J1401" s="4" t="s">
        <v>589</v>
      </c>
      <c r="K1401" s="4" t="s">
        <v>2506</v>
      </c>
      <c r="L1401" s="4" t="s">
        <v>24</v>
      </c>
      <c r="M1401" t="s">
        <v>8</v>
      </c>
      <c r="R1401">
        <v>6</v>
      </c>
      <c r="S1401">
        <v>1</v>
      </c>
      <c r="T1401">
        <v>3</v>
      </c>
      <c r="U1401">
        <v>2</v>
      </c>
      <c r="V1401">
        <v>0</v>
      </c>
      <c r="X1401" s="21" t="s">
        <v>1943</v>
      </c>
    </row>
    <row r="1402" spans="1:24" hidden="1">
      <c r="A1402" t="s">
        <v>8221</v>
      </c>
      <c r="B1402" s="4" t="s">
        <v>2842</v>
      </c>
      <c r="C1402" s="4" t="s">
        <v>1294</v>
      </c>
      <c r="D1402" s="4" t="s">
        <v>2843</v>
      </c>
      <c r="E1402" s="4" t="s">
        <v>4536</v>
      </c>
      <c r="F1402" s="4" t="s">
        <v>3324</v>
      </c>
      <c r="G1402" s="4" t="s">
        <v>3325</v>
      </c>
      <c r="H1402" s="4" t="s">
        <v>3318</v>
      </c>
      <c r="I1402" s="4" t="s">
        <v>6600</v>
      </c>
      <c r="J1402" s="4" t="s">
        <v>591</v>
      </c>
      <c r="K1402" s="4" t="s">
        <v>2506</v>
      </c>
      <c r="L1402" s="4" t="s">
        <v>24</v>
      </c>
      <c r="M1402" t="s">
        <v>8</v>
      </c>
      <c r="R1402">
        <v>4</v>
      </c>
      <c r="S1402">
        <v>1</v>
      </c>
      <c r="T1402">
        <v>3</v>
      </c>
      <c r="U1402">
        <v>0</v>
      </c>
      <c r="V1402">
        <v>0</v>
      </c>
      <c r="X1402" s="21" t="s">
        <v>1943</v>
      </c>
    </row>
    <row r="1403" spans="1:24" hidden="1">
      <c r="A1403" t="s">
        <v>8221</v>
      </c>
      <c r="B1403" s="4" t="s">
        <v>2842</v>
      </c>
      <c r="C1403" s="4" t="s">
        <v>1294</v>
      </c>
      <c r="D1403" s="4" t="s">
        <v>2843</v>
      </c>
      <c r="E1403" s="4" t="s">
        <v>4536</v>
      </c>
      <c r="F1403" s="4" t="s">
        <v>3324</v>
      </c>
      <c r="G1403" s="4" t="s">
        <v>3325</v>
      </c>
      <c r="H1403" s="4" t="s">
        <v>3318</v>
      </c>
      <c r="I1403" s="4" t="s">
        <v>6601</v>
      </c>
      <c r="J1403" s="4" t="s">
        <v>593</v>
      </c>
      <c r="K1403" s="4" t="s">
        <v>2517</v>
      </c>
      <c r="L1403" s="4" t="s">
        <v>67</v>
      </c>
      <c r="M1403" t="s">
        <v>8</v>
      </c>
      <c r="R1403">
        <v>4</v>
      </c>
      <c r="S1403">
        <v>0</v>
      </c>
      <c r="T1403">
        <v>0</v>
      </c>
      <c r="U1403">
        <v>2</v>
      </c>
      <c r="V1403">
        <v>2</v>
      </c>
      <c r="X1403" s="21" t="s">
        <v>1943</v>
      </c>
    </row>
    <row r="1404" spans="1:24" hidden="1">
      <c r="A1404" t="s">
        <v>8221</v>
      </c>
      <c r="B1404" s="4" t="s">
        <v>2842</v>
      </c>
      <c r="C1404" s="4" t="s">
        <v>1294</v>
      </c>
      <c r="D1404" s="4" t="s">
        <v>2843</v>
      </c>
      <c r="E1404" s="4" t="s">
        <v>4536</v>
      </c>
      <c r="F1404" s="4" t="s">
        <v>3324</v>
      </c>
      <c r="G1404" s="4" t="s">
        <v>3325</v>
      </c>
      <c r="H1404" s="4" t="s">
        <v>3318</v>
      </c>
      <c r="I1404" s="4" t="s">
        <v>6602</v>
      </c>
      <c r="J1404" s="4" t="s">
        <v>595</v>
      </c>
      <c r="K1404" s="4" t="s">
        <v>2517</v>
      </c>
      <c r="L1404" s="4" t="s">
        <v>67</v>
      </c>
      <c r="M1404" t="s">
        <v>8</v>
      </c>
      <c r="R1404">
        <v>2</v>
      </c>
      <c r="S1404">
        <v>0</v>
      </c>
      <c r="T1404">
        <v>0</v>
      </c>
      <c r="U1404">
        <v>1</v>
      </c>
      <c r="V1404">
        <v>1</v>
      </c>
      <c r="X1404" s="21" t="s">
        <v>1943</v>
      </c>
    </row>
    <row r="1405" spans="1:24" hidden="1">
      <c r="A1405" s="77" t="s">
        <v>8238</v>
      </c>
      <c r="B1405" s="4" t="s">
        <v>2844</v>
      </c>
      <c r="C1405" s="4" t="s">
        <v>1295</v>
      </c>
      <c r="D1405" s="4" t="s">
        <v>2845</v>
      </c>
      <c r="E1405" s="4" t="s">
        <v>1296</v>
      </c>
      <c r="F1405" s="4" t="s">
        <v>3324</v>
      </c>
      <c r="G1405" s="4" t="s">
        <v>3325</v>
      </c>
      <c r="H1405" s="4" t="s">
        <v>3318</v>
      </c>
      <c r="I1405" s="4" t="s">
        <v>4835</v>
      </c>
      <c r="J1405" s="4" t="s">
        <v>26</v>
      </c>
      <c r="K1405" s="4" t="s">
        <v>2505</v>
      </c>
      <c r="L1405" s="4" t="s">
        <v>21</v>
      </c>
      <c r="M1405" t="s">
        <v>8</v>
      </c>
      <c r="R1405">
        <v>171</v>
      </c>
      <c r="S1405">
        <v>85</v>
      </c>
      <c r="T1405">
        <v>63</v>
      </c>
      <c r="U1405">
        <v>22</v>
      </c>
      <c r="V1405">
        <v>1</v>
      </c>
      <c r="X1405" s="21" t="s">
        <v>1943</v>
      </c>
    </row>
    <row r="1406" spans="1:24" hidden="1">
      <c r="A1406" s="77" t="s">
        <v>8238</v>
      </c>
      <c r="B1406" s="4" t="s">
        <v>2844</v>
      </c>
      <c r="C1406" s="4" t="s">
        <v>1295</v>
      </c>
      <c r="D1406" s="4" t="s">
        <v>2845</v>
      </c>
      <c r="E1406" s="4" t="s">
        <v>1296</v>
      </c>
      <c r="F1406" s="4" t="s">
        <v>3324</v>
      </c>
      <c r="G1406" s="4" t="s">
        <v>3325</v>
      </c>
      <c r="H1406" s="4" t="s">
        <v>3318</v>
      </c>
      <c r="I1406" s="4" t="s">
        <v>4836</v>
      </c>
      <c r="J1406" s="4" t="s">
        <v>26</v>
      </c>
      <c r="K1406" s="4" t="s">
        <v>2505</v>
      </c>
      <c r="L1406" s="4" t="s">
        <v>21</v>
      </c>
      <c r="M1406" t="s">
        <v>8</v>
      </c>
      <c r="R1406">
        <v>150</v>
      </c>
      <c r="S1406">
        <v>74</v>
      </c>
      <c r="T1406">
        <v>57</v>
      </c>
      <c r="U1406">
        <v>18</v>
      </c>
      <c r="V1406">
        <v>1</v>
      </c>
      <c r="X1406" s="21" t="s">
        <v>1943</v>
      </c>
    </row>
    <row r="1407" spans="1:24" hidden="1">
      <c r="A1407" s="77" t="s">
        <v>8238</v>
      </c>
      <c r="B1407" s="4" t="s">
        <v>2844</v>
      </c>
      <c r="C1407" s="4" t="s">
        <v>1295</v>
      </c>
      <c r="D1407" s="4" t="s">
        <v>2846</v>
      </c>
      <c r="E1407" s="4" t="s">
        <v>1299</v>
      </c>
      <c r="F1407" s="4" t="s">
        <v>3324</v>
      </c>
      <c r="G1407" s="4" t="s">
        <v>3325</v>
      </c>
      <c r="H1407" s="4" t="s">
        <v>3318</v>
      </c>
      <c r="I1407" s="4" t="s">
        <v>4835</v>
      </c>
      <c r="J1407" s="4" t="s">
        <v>26</v>
      </c>
      <c r="K1407" s="4" t="s">
        <v>2505</v>
      </c>
      <c r="L1407" s="4" t="s">
        <v>21</v>
      </c>
      <c r="M1407" t="s">
        <v>8</v>
      </c>
      <c r="R1407">
        <v>101</v>
      </c>
      <c r="S1407">
        <v>54</v>
      </c>
      <c r="T1407">
        <v>32</v>
      </c>
      <c r="U1407">
        <v>15</v>
      </c>
      <c r="V1407">
        <v>0</v>
      </c>
      <c r="X1407" s="21" t="s">
        <v>1943</v>
      </c>
    </row>
    <row r="1408" spans="1:24" hidden="1">
      <c r="A1408" s="77" t="s">
        <v>8238</v>
      </c>
      <c r="B1408" s="4" t="s">
        <v>2844</v>
      </c>
      <c r="C1408" s="4" t="s">
        <v>1295</v>
      </c>
      <c r="D1408" s="4" t="s">
        <v>2846</v>
      </c>
      <c r="E1408" s="4" t="s">
        <v>1299</v>
      </c>
      <c r="F1408" s="4" t="s">
        <v>3324</v>
      </c>
      <c r="G1408" s="4" t="s">
        <v>3325</v>
      </c>
      <c r="H1408" s="4" t="s">
        <v>3318</v>
      </c>
      <c r="I1408" s="4" t="s">
        <v>4836</v>
      </c>
      <c r="J1408" s="4" t="s">
        <v>26</v>
      </c>
      <c r="K1408" s="4" t="s">
        <v>2505</v>
      </c>
      <c r="L1408" s="4" t="s">
        <v>21</v>
      </c>
      <c r="M1408" t="s">
        <v>8</v>
      </c>
      <c r="R1408">
        <v>92</v>
      </c>
      <c r="S1408">
        <v>50</v>
      </c>
      <c r="T1408">
        <v>27</v>
      </c>
      <c r="U1408">
        <v>15</v>
      </c>
      <c r="V1408">
        <v>0</v>
      </c>
      <c r="X1408" s="21" t="s">
        <v>1943</v>
      </c>
    </row>
    <row r="1409" spans="1:24" hidden="1">
      <c r="A1409" s="77" t="s">
        <v>8238</v>
      </c>
      <c r="B1409" s="4" t="s">
        <v>2844</v>
      </c>
      <c r="C1409" s="4" t="s">
        <v>1295</v>
      </c>
      <c r="D1409" s="4" t="s">
        <v>2845</v>
      </c>
      <c r="E1409" s="4" t="s">
        <v>1296</v>
      </c>
      <c r="F1409" s="4" t="s">
        <v>3324</v>
      </c>
      <c r="G1409" s="4" t="s">
        <v>3325</v>
      </c>
      <c r="H1409" s="4" t="s">
        <v>3318</v>
      </c>
      <c r="I1409" s="4" t="s">
        <v>4838</v>
      </c>
      <c r="J1409" s="4" t="s">
        <v>28</v>
      </c>
      <c r="K1409" s="4" t="s">
        <v>2506</v>
      </c>
      <c r="L1409" s="4" t="s">
        <v>24</v>
      </c>
      <c r="M1409" t="s">
        <v>8</v>
      </c>
      <c r="R1409">
        <v>77</v>
      </c>
      <c r="S1409">
        <v>0</v>
      </c>
      <c r="T1409">
        <v>34</v>
      </c>
      <c r="U1409">
        <v>33</v>
      </c>
      <c r="V1409">
        <v>10</v>
      </c>
      <c r="X1409" s="21" t="s">
        <v>1943</v>
      </c>
    </row>
    <row r="1410" spans="1:24" hidden="1">
      <c r="A1410" s="77" t="s">
        <v>8238</v>
      </c>
      <c r="B1410" s="4" t="s">
        <v>2844</v>
      </c>
      <c r="C1410" s="4" t="s">
        <v>1295</v>
      </c>
      <c r="D1410" s="4" t="s">
        <v>2845</v>
      </c>
      <c r="E1410" s="4" t="s">
        <v>1296</v>
      </c>
      <c r="F1410" s="4" t="s">
        <v>3324</v>
      </c>
      <c r="G1410" s="4" t="s">
        <v>3325</v>
      </c>
      <c r="H1410" s="4" t="s">
        <v>3318</v>
      </c>
      <c r="I1410" s="4" t="s">
        <v>4837</v>
      </c>
      <c r="J1410" s="4" t="s">
        <v>28</v>
      </c>
      <c r="K1410" s="4" t="s">
        <v>2506</v>
      </c>
      <c r="L1410" s="4" t="s">
        <v>24</v>
      </c>
      <c r="M1410" t="s">
        <v>8</v>
      </c>
      <c r="R1410">
        <v>83</v>
      </c>
      <c r="S1410">
        <v>0</v>
      </c>
      <c r="T1410">
        <v>34</v>
      </c>
      <c r="U1410">
        <v>36</v>
      </c>
      <c r="V1410">
        <v>13</v>
      </c>
      <c r="X1410" s="21" t="s">
        <v>1943</v>
      </c>
    </row>
    <row r="1411" spans="1:24" hidden="1">
      <c r="A1411" s="77" t="s">
        <v>8238</v>
      </c>
      <c r="B1411" s="4" t="s">
        <v>2844</v>
      </c>
      <c r="C1411" s="4" t="s">
        <v>1295</v>
      </c>
      <c r="D1411" s="4" t="s">
        <v>2846</v>
      </c>
      <c r="E1411" s="4" t="s">
        <v>1299</v>
      </c>
      <c r="F1411" s="4" t="s">
        <v>3324</v>
      </c>
      <c r="G1411" s="4" t="s">
        <v>3325</v>
      </c>
      <c r="H1411" s="4" t="s">
        <v>3318</v>
      </c>
      <c r="I1411" s="4" t="s">
        <v>4837</v>
      </c>
      <c r="J1411" s="4" t="s">
        <v>28</v>
      </c>
      <c r="K1411" s="4" t="s">
        <v>2506</v>
      </c>
      <c r="L1411" s="4" t="s">
        <v>24</v>
      </c>
      <c r="M1411" t="s">
        <v>8</v>
      </c>
      <c r="R1411">
        <v>63</v>
      </c>
      <c r="S1411">
        <v>0</v>
      </c>
      <c r="T1411">
        <v>33</v>
      </c>
      <c r="U1411">
        <v>18</v>
      </c>
      <c r="V1411">
        <v>12</v>
      </c>
      <c r="X1411" s="21" t="s">
        <v>1943</v>
      </c>
    </row>
    <row r="1412" spans="1:24" hidden="1">
      <c r="A1412" s="77" t="s">
        <v>8238</v>
      </c>
      <c r="B1412" s="4" t="s">
        <v>2844</v>
      </c>
      <c r="C1412" s="4" t="s">
        <v>1295</v>
      </c>
      <c r="D1412" s="4" t="s">
        <v>2846</v>
      </c>
      <c r="E1412" s="4" t="s">
        <v>1299</v>
      </c>
      <c r="F1412" s="4" t="s">
        <v>3324</v>
      </c>
      <c r="G1412" s="4" t="s">
        <v>3325</v>
      </c>
      <c r="H1412" s="4" t="s">
        <v>3318</v>
      </c>
      <c r="I1412" s="4" t="s">
        <v>4838</v>
      </c>
      <c r="J1412" s="4" t="s">
        <v>28</v>
      </c>
      <c r="K1412" s="4" t="s">
        <v>2506</v>
      </c>
      <c r="L1412" s="4" t="s">
        <v>24</v>
      </c>
      <c r="M1412" t="s">
        <v>8</v>
      </c>
      <c r="R1412">
        <v>64</v>
      </c>
      <c r="S1412">
        <v>1</v>
      </c>
      <c r="T1412">
        <v>33</v>
      </c>
      <c r="U1412">
        <v>19</v>
      </c>
      <c r="V1412">
        <v>11</v>
      </c>
      <c r="X1412" s="21" t="s">
        <v>1943</v>
      </c>
    </row>
    <row r="1413" spans="1:24" hidden="1">
      <c r="A1413" s="77" t="s">
        <v>8238</v>
      </c>
      <c r="B1413" s="4" t="s">
        <v>2844</v>
      </c>
      <c r="C1413" s="4" t="s">
        <v>1295</v>
      </c>
      <c r="D1413" s="4" t="s">
        <v>2845</v>
      </c>
      <c r="E1413" s="4" t="s">
        <v>1296</v>
      </c>
      <c r="F1413" s="4" t="s">
        <v>3324</v>
      </c>
      <c r="G1413" s="4" t="s">
        <v>3325</v>
      </c>
      <c r="H1413" s="4" t="s">
        <v>3318</v>
      </c>
      <c r="I1413" s="4" t="s">
        <v>4839</v>
      </c>
      <c r="J1413" s="4" t="s">
        <v>29</v>
      </c>
      <c r="K1413" s="4" t="s">
        <v>2517</v>
      </c>
      <c r="L1413" s="4" t="s">
        <v>67</v>
      </c>
      <c r="M1413" t="s">
        <v>8</v>
      </c>
      <c r="R1413">
        <v>17</v>
      </c>
      <c r="S1413">
        <v>0</v>
      </c>
      <c r="T1413">
        <v>0</v>
      </c>
      <c r="U1413">
        <v>10</v>
      </c>
      <c r="V1413">
        <v>7</v>
      </c>
      <c r="X1413" s="21" t="s">
        <v>1943</v>
      </c>
    </row>
    <row r="1414" spans="1:24" hidden="1">
      <c r="A1414" s="77" t="s">
        <v>8238</v>
      </c>
      <c r="B1414" s="4" t="s">
        <v>2844</v>
      </c>
      <c r="C1414" s="4" t="s">
        <v>1295</v>
      </c>
      <c r="D1414" s="4" t="s">
        <v>2845</v>
      </c>
      <c r="E1414" s="4" t="s">
        <v>1296</v>
      </c>
      <c r="F1414" s="4" t="s">
        <v>3324</v>
      </c>
      <c r="G1414" s="4" t="s">
        <v>3325</v>
      </c>
      <c r="H1414" s="4" t="s">
        <v>3318</v>
      </c>
      <c r="I1414" s="4" t="s">
        <v>4840</v>
      </c>
      <c r="J1414" s="4" t="s">
        <v>29</v>
      </c>
      <c r="K1414" s="4" t="s">
        <v>2517</v>
      </c>
      <c r="L1414" s="4" t="s">
        <v>67</v>
      </c>
      <c r="M1414" t="s">
        <v>8</v>
      </c>
      <c r="R1414">
        <v>22</v>
      </c>
      <c r="S1414">
        <v>0</v>
      </c>
      <c r="T1414">
        <v>0</v>
      </c>
      <c r="U1414">
        <v>12</v>
      </c>
      <c r="V1414">
        <v>10</v>
      </c>
      <c r="X1414" s="21" t="s">
        <v>1943</v>
      </c>
    </row>
    <row r="1415" spans="1:24" hidden="1">
      <c r="A1415" s="77" t="s">
        <v>8238</v>
      </c>
      <c r="B1415" s="4" t="s">
        <v>2844</v>
      </c>
      <c r="C1415" s="4" t="s">
        <v>1295</v>
      </c>
      <c r="D1415" s="4" t="s">
        <v>2846</v>
      </c>
      <c r="E1415" s="4" t="s">
        <v>1299</v>
      </c>
      <c r="F1415" s="4" t="s">
        <v>3324</v>
      </c>
      <c r="G1415" s="4" t="s">
        <v>3325</v>
      </c>
      <c r="H1415" s="4" t="s">
        <v>3318</v>
      </c>
      <c r="I1415" s="4" t="s">
        <v>4839</v>
      </c>
      <c r="J1415" s="4" t="s">
        <v>29</v>
      </c>
      <c r="K1415" s="4" t="s">
        <v>2517</v>
      </c>
      <c r="L1415" s="4" t="s">
        <v>67</v>
      </c>
      <c r="M1415" t="s">
        <v>8</v>
      </c>
      <c r="R1415">
        <v>12</v>
      </c>
      <c r="S1415">
        <v>0</v>
      </c>
      <c r="T1415">
        <v>0</v>
      </c>
      <c r="U1415">
        <v>5</v>
      </c>
      <c r="V1415">
        <v>7</v>
      </c>
      <c r="X1415" s="21" t="s">
        <v>1943</v>
      </c>
    </row>
    <row r="1416" spans="1:24" hidden="1">
      <c r="A1416" s="77" t="s">
        <v>8238</v>
      </c>
      <c r="B1416" s="4" t="s">
        <v>2844</v>
      </c>
      <c r="C1416" s="4" t="s">
        <v>1295</v>
      </c>
      <c r="D1416" s="4" t="s">
        <v>2846</v>
      </c>
      <c r="E1416" s="4" t="s">
        <v>1299</v>
      </c>
      <c r="F1416" s="4" t="s">
        <v>3324</v>
      </c>
      <c r="G1416" s="4" t="s">
        <v>3325</v>
      </c>
      <c r="H1416" s="4" t="s">
        <v>3318</v>
      </c>
      <c r="I1416" s="4" t="s">
        <v>4840</v>
      </c>
      <c r="J1416" s="4" t="s">
        <v>29</v>
      </c>
      <c r="K1416" s="4" t="s">
        <v>2517</v>
      </c>
      <c r="L1416" s="4" t="s">
        <v>67</v>
      </c>
      <c r="M1416" t="s">
        <v>8</v>
      </c>
      <c r="R1416">
        <v>14</v>
      </c>
      <c r="S1416">
        <v>0</v>
      </c>
      <c r="T1416">
        <v>0</v>
      </c>
      <c r="U1416">
        <v>5</v>
      </c>
      <c r="V1416">
        <v>9</v>
      </c>
      <c r="X1416" s="21" t="s">
        <v>1943</v>
      </c>
    </row>
    <row r="1417" spans="1:24" hidden="1">
      <c r="A1417" t="s">
        <v>8253</v>
      </c>
      <c r="B1417" s="4" t="s">
        <v>4496</v>
      </c>
      <c r="C1417" s="4" t="s">
        <v>4497</v>
      </c>
      <c r="D1417" s="4" t="s">
        <v>5411</v>
      </c>
      <c r="E1417" s="4" t="s">
        <v>5412</v>
      </c>
      <c r="F1417" s="4" t="s">
        <v>3319</v>
      </c>
      <c r="G1417" s="4" t="s">
        <v>3325</v>
      </c>
      <c r="H1417" s="4" t="s">
        <v>3320</v>
      </c>
      <c r="I1417" s="4" t="s">
        <v>2817</v>
      </c>
      <c r="J1417" s="4" t="s">
        <v>20</v>
      </c>
      <c r="K1417" s="4" t="s">
        <v>2505</v>
      </c>
      <c r="L1417" s="4" t="s">
        <v>21</v>
      </c>
      <c r="M1417" t="s">
        <v>8</v>
      </c>
      <c r="R1417">
        <v>5</v>
      </c>
      <c r="S1417">
        <v>0</v>
      </c>
      <c r="T1417">
        <v>0</v>
      </c>
      <c r="U1417">
        <v>2</v>
      </c>
      <c r="V1417">
        <v>3</v>
      </c>
      <c r="X1417" s="21" t="s">
        <v>1943</v>
      </c>
    </row>
    <row r="1418" spans="1:24" hidden="1">
      <c r="A1418" t="s">
        <v>8253</v>
      </c>
      <c r="B1418" s="4" t="s">
        <v>4496</v>
      </c>
      <c r="C1418" s="4" t="s">
        <v>4497</v>
      </c>
      <c r="D1418" s="4" t="s">
        <v>4498</v>
      </c>
      <c r="E1418" s="4" t="s">
        <v>4499</v>
      </c>
      <c r="F1418" s="4" t="s">
        <v>3326</v>
      </c>
      <c r="G1418" s="4" t="s">
        <v>3325</v>
      </c>
      <c r="H1418" s="4" t="s">
        <v>3318</v>
      </c>
      <c r="I1418" s="4" t="s">
        <v>6608</v>
      </c>
      <c r="J1418" s="4" t="s">
        <v>6609</v>
      </c>
      <c r="K1418" s="4" t="s">
        <v>2505</v>
      </c>
      <c r="L1418" s="4" t="s">
        <v>21</v>
      </c>
      <c r="M1418" t="s">
        <v>8</v>
      </c>
      <c r="R1418">
        <v>1</v>
      </c>
      <c r="S1418">
        <v>0</v>
      </c>
      <c r="T1418">
        <v>0</v>
      </c>
      <c r="U1418">
        <v>1</v>
      </c>
      <c r="V1418">
        <v>0</v>
      </c>
      <c r="X1418" s="21" t="s">
        <v>1943</v>
      </c>
    </row>
    <row r="1419" spans="1:24" hidden="1">
      <c r="A1419" t="s">
        <v>8253</v>
      </c>
      <c r="B1419" s="4" t="s">
        <v>4496</v>
      </c>
      <c r="C1419" s="4" t="s">
        <v>4497</v>
      </c>
      <c r="D1419" s="4" t="s">
        <v>4498</v>
      </c>
      <c r="E1419" s="4" t="s">
        <v>4499</v>
      </c>
      <c r="F1419" s="4" t="s">
        <v>3326</v>
      </c>
      <c r="G1419" s="4" t="s">
        <v>3325</v>
      </c>
      <c r="H1419" s="4" t="s">
        <v>3318</v>
      </c>
      <c r="I1419" s="4" t="s">
        <v>6620</v>
      </c>
      <c r="J1419" s="4" t="s">
        <v>26</v>
      </c>
      <c r="K1419" s="4" t="s">
        <v>2505</v>
      </c>
      <c r="L1419" s="4" t="s">
        <v>21</v>
      </c>
      <c r="M1419" t="s">
        <v>8</v>
      </c>
      <c r="R1419">
        <v>21</v>
      </c>
      <c r="S1419">
        <v>10</v>
      </c>
      <c r="T1419">
        <v>11</v>
      </c>
      <c r="U1419">
        <v>0</v>
      </c>
      <c r="V1419">
        <v>0</v>
      </c>
      <c r="X1419" s="21" t="s">
        <v>1943</v>
      </c>
    </row>
    <row r="1420" spans="1:24" hidden="1">
      <c r="A1420" t="s">
        <v>8253</v>
      </c>
      <c r="B1420" s="4" t="s">
        <v>4496</v>
      </c>
      <c r="C1420" s="4" t="s">
        <v>4497</v>
      </c>
      <c r="D1420" s="4" t="s">
        <v>4498</v>
      </c>
      <c r="E1420" s="4" t="s">
        <v>4499</v>
      </c>
      <c r="F1420" s="4" t="s">
        <v>3326</v>
      </c>
      <c r="G1420" s="4" t="s">
        <v>3325</v>
      </c>
      <c r="H1420" s="4" t="s">
        <v>3318</v>
      </c>
      <c r="I1420" s="4" t="s">
        <v>6621</v>
      </c>
      <c r="J1420" s="4" t="s">
        <v>29</v>
      </c>
      <c r="K1420" s="4" t="s">
        <v>2517</v>
      </c>
      <c r="L1420" s="4" t="s">
        <v>67</v>
      </c>
      <c r="M1420" t="s">
        <v>8</v>
      </c>
      <c r="R1420">
        <v>5</v>
      </c>
      <c r="S1420">
        <v>0</v>
      </c>
      <c r="T1420">
        <v>1</v>
      </c>
      <c r="U1420">
        <v>3</v>
      </c>
      <c r="V1420">
        <v>1</v>
      </c>
      <c r="X1420" s="21" t="s">
        <v>1943</v>
      </c>
    </row>
    <row r="1421" spans="1:24" hidden="1">
      <c r="A1421" t="s">
        <v>8253</v>
      </c>
      <c r="B1421" s="4" t="s">
        <v>4496</v>
      </c>
      <c r="C1421" s="4" t="s">
        <v>4497</v>
      </c>
      <c r="D1421" s="4" t="s">
        <v>5411</v>
      </c>
      <c r="E1421" s="4" t="s">
        <v>5412</v>
      </c>
      <c r="F1421" s="4" t="s">
        <v>3319</v>
      </c>
      <c r="G1421" s="4" t="s">
        <v>3325</v>
      </c>
      <c r="H1421" s="4" t="s">
        <v>3320</v>
      </c>
      <c r="I1421" s="4" t="s">
        <v>7834</v>
      </c>
      <c r="J1421" s="4" t="s">
        <v>546</v>
      </c>
      <c r="K1421" s="4" t="s">
        <v>2518</v>
      </c>
      <c r="L1421" s="4" t="s">
        <v>73</v>
      </c>
      <c r="M1421" t="s">
        <v>8</v>
      </c>
      <c r="R1421">
        <v>1</v>
      </c>
      <c r="S1421">
        <v>0</v>
      </c>
      <c r="T1421">
        <v>0</v>
      </c>
      <c r="U1421">
        <v>0</v>
      </c>
      <c r="V1421">
        <v>1</v>
      </c>
      <c r="X1421" s="21" t="s">
        <v>1943</v>
      </c>
    </row>
    <row r="1422" spans="1:24" hidden="1">
      <c r="A1422" t="s">
        <v>8253</v>
      </c>
      <c r="B1422" s="4" t="s">
        <v>4496</v>
      </c>
      <c r="C1422" s="4" t="s">
        <v>4497</v>
      </c>
      <c r="D1422" s="4" t="s">
        <v>5411</v>
      </c>
      <c r="E1422" s="4" t="s">
        <v>5412</v>
      </c>
      <c r="F1422" s="4" t="s">
        <v>3319</v>
      </c>
      <c r="G1422" s="4" t="s">
        <v>3325</v>
      </c>
      <c r="H1422" s="4" t="s">
        <v>3320</v>
      </c>
      <c r="I1422" s="4" t="s">
        <v>7834</v>
      </c>
      <c r="J1422" s="4" t="s">
        <v>546</v>
      </c>
      <c r="K1422" s="4" t="s">
        <v>2518</v>
      </c>
      <c r="L1422" s="4" t="s">
        <v>73</v>
      </c>
      <c r="M1422" t="s">
        <v>8</v>
      </c>
      <c r="R1422">
        <v>1</v>
      </c>
      <c r="S1422">
        <v>0</v>
      </c>
      <c r="T1422">
        <v>0</v>
      </c>
      <c r="U1422">
        <v>0</v>
      </c>
      <c r="V1422">
        <v>1</v>
      </c>
      <c r="X1422" s="21" t="s">
        <v>1943</v>
      </c>
    </row>
    <row r="1423" spans="1:24" hidden="1">
      <c r="A1423" t="s">
        <v>8253</v>
      </c>
      <c r="B1423" s="4" t="s">
        <v>4496</v>
      </c>
      <c r="C1423" s="4" t="s">
        <v>4497</v>
      </c>
      <c r="D1423" s="4" t="s">
        <v>4498</v>
      </c>
      <c r="E1423" s="4" t="s">
        <v>4499</v>
      </c>
      <c r="F1423" s="4" t="s">
        <v>3326</v>
      </c>
      <c r="G1423" s="4" t="s">
        <v>3325</v>
      </c>
      <c r="H1423" s="4" t="s">
        <v>3318</v>
      </c>
      <c r="I1423" s="4" t="s">
        <v>6617</v>
      </c>
      <c r="J1423" s="4" t="s">
        <v>5895</v>
      </c>
      <c r="K1423" s="4" t="s">
        <v>2518</v>
      </c>
      <c r="L1423" s="4" t="s">
        <v>73</v>
      </c>
      <c r="M1423" t="s">
        <v>8</v>
      </c>
      <c r="R1423">
        <v>3</v>
      </c>
      <c r="S1423">
        <v>0</v>
      </c>
      <c r="T1423">
        <v>0</v>
      </c>
      <c r="U1423">
        <v>3</v>
      </c>
      <c r="V1423">
        <v>0</v>
      </c>
      <c r="X1423" s="21" t="s">
        <v>1943</v>
      </c>
    </row>
    <row r="1424" spans="1:24" hidden="1">
      <c r="A1424" t="s">
        <v>8253</v>
      </c>
      <c r="B1424" s="4" t="s">
        <v>4496</v>
      </c>
      <c r="C1424" s="4" t="s">
        <v>4497</v>
      </c>
      <c r="D1424" s="4" t="s">
        <v>4498</v>
      </c>
      <c r="E1424" s="4" t="s">
        <v>4499</v>
      </c>
      <c r="F1424" s="4" t="s">
        <v>3326</v>
      </c>
      <c r="G1424" s="4" t="s">
        <v>3325</v>
      </c>
      <c r="H1424" s="4" t="s">
        <v>3318</v>
      </c>
      <c r="I1424" s="4" t="s">
        <v>6618</v>
      </c>
      <c r="J1424" s="4" t="s">
        <v>6619</v>
      </c>
      <c r="K1424" s="4" t="s">
        <v>2516</v>
      </c>
      <c r="L1424" s="4" t="s">
        <v>57</v>
      </c>
      <c r="M1424" t="s">
        <v>8</v>
      </c>
      <c r="R1424">
        <v>4</v>
      </c>
      <c r="S1424">
        <v>0</v>
      </c>
      <c r="T1424">
        <v>0</v>
      </c>
      <c r="U1424">
        <v>1</v>
      </c>
      <c r="V1424">
        <v>3</v>
      </c>
      <c r="X1424" s="21" t="s">
        <v>1943</v>
      </c>
    </row>
    <row r="1425" spans="1:24" hidden="1">
      <c r="A1425" s="77" t="s">
        <v>8234</v>
      </c>
      <c r="B1425" s="4" t="s">
        <v>3473</v>
      </c>
      <c r="C1425" s="4" t="s">
        <v>3474</v>
      </c>
      <c r="D1425" s="4" t="s">
        <v>3475</v>
      </c>
      <c r="E1425" s="4" t="s">
        <v>3476</v>
      </c>
      <c r="F1425" s="4" t="s">
        <v>3324</v>
      </c>
      <c r="G1425" s="4" t="s">
        <v>3325</v>
      </c>
      <c r="H1425" s="4" t="s">
        <v>3318</v>
      </c>
      <c r="I1425" s="4" t="s">
        <v>267</v>
      </c>
      <c r="J1425" s="4" t="s">
        <v>26</v>
      </c>
      <c r="K1425" s="4" t="s">
        <v>2505</v>
      </c>
      <c r="L1425" s="4" t="s">
        <v>21</v>
      </c>
      <c r="M1425" t="s">
        <v>8</v>
      </c>
      <c r="R1425">
        <v>4</v>
      </c>
      <c r="S1425">
        <v>1</v>
      </c>
      <c r="T1425">
        <v>3</v>
      </c>
      <c r="U1425">
        <v>0</v>
      </c>
      <c r="V1425">
        <v>0</v>
      </c>
      <c r="X1425" s="21" t="s">
        <v>1943</v>
      </c>
    </row>
    <row r="1426" spans="1:24" hidden="1">
      <c r="A1426" s="77" t="s">
        <v>8234</v>
      </c>
      <c r="B1426" s="4" t="s">
        <v>3473</v>
      </c>
      <c r="C1426" s="4" t="s">
        <v>3474</v>
      </c>
      <c r="D1426" s="4" t="s">
        <v>3475</v>
      </c>
      <c r="E1426" s="4" t="s">
        <v>3476</v>
      </c>
      <c r="F1426" s="4" t="s">
        <v>3324</v>
      </c>
      <c r="G1426" s="4" t="s">
        <v>3325</v>
      </c>
      <c r="H1426" s="4" t="s">
        <v>3318</v>
      </c>
      <c r="I1426" s="4" t="s">
        <v>269</v>
      </c>
      <c r="J1426" s="4" t="s">
        <v>28</v>
      </c>
      <c r="K1426" s="4" t="s">
        <v>2506</v>
      </c>
      <c r="L1426" s="4" t="s">
        <v>24</v>
      </c>
      <c r="M1426" t="s">
        <v>8</v>
      </c>
      <c r="R1426">
        <v>4</v>
      </c>
      <c r="S1426">
        <v>0</v>
      </c>
      <c r="T1426">
        <v>1</v>
      </c>
      <c r="U1426">
        <v>3</v>
      </c>
      <c r="V1426">
        <v>0</v>
      </c>
      <c r="X1426" s="21" t="s">
        <v>1943</v>
      </c>
    </row>
    <row r="1427" spans="1:24" hidden="1">
      <c r="A1427" s="77" t="s">
        <v>8234</v>
      </c>
      <c r="B1427" s="4" t="s">
        <v>3473</v>
      </c>
      <c r="C1427" s="4" t="s">
        <v>3474</v>
      </c>
      <c r="D1427" s="4" t="s">
        <v>3475</v>
      </c>
      <c r="E1427" s="4" t="s">
        <v>3476</v>
      </c>
      <c r="F1427" s="4" t="s">
        <v>3324</v>
      </c>
      <c r="G1427" s="4" t="s">
        <v>3325</v>
      </c>
      <c r="H1427" s="4" t="s">
        <v>3318</v>
      </c>
      <c r="I1427" s="4" t="s">
        <v>271</v>
      </c>
      <c r="J1427" s="4" t="s">
        <v>28</v>
      </c>
      <c r="K1427" s="4" t="s">
        <v>2506</v>
      </c>
      <c r="L1427" s="4" t="s">
        <v>24</v>
      </c>
      <c r="M1427" t="s">
        <v>8</v>
      </c>
      <c r="R1427">
        <v>4</v>
      </c>
      <c r="S1427">
        <v>0</v>
      </c>
      <c r="T1427">
        <v>1</v>
      </c>
      <c r="U1427">
        <v>3</v>
      </c>
      <c r="V1427">
        <v>0</v>
      </c>
      <c r="X1427" s="21" t="s">
        <v>1943</v>
      </c>
    </row>
    <row r="1428" spans="1:24" hidden="1">
      <c r="A1428" s="77" t="s">
        <v>8231</v>
      </c>
      <c r="B1428" s="4" t="s">
        <v>2847</v>
      </c>
      <c r="C1428" s="4" t="s">
        <v>1301</v>
      </c>
      <c r="D1428" s="4" t="s">
        <v>3477</v>
      </c>
      <c r="E1428" s="4" t="s">
        <v>3478</v>
      </c>
      <c r="F1428" s="4" t="s">
        <v>3319</v>
      </c>
      <c r="G1428" s="4" t="s">
        <v>3325</v>
      </c>
      <c r="H1428" s="4" t="s">
        <v>3320</v>
      </c>
      <c r="I1428" s="4" t="s">
        <v>4843</v>
      </c>
      <c r="J1428" s="4" t="s">
        <v>1061</v>
      </c>
      <c r="K1428" s="4" t="s">
        <v>2549</v>
      </c>
      <c r="L1428" s="29" t="s">
        <v>282</v>
      </c>
      <c r="M1428" t="s">
        <v>8</v>
      </c>
      <c r="R1428">
        <v>1</v>
      </c>
      <c r="S1428">
        <v>0</v>
      </c>
      <c r="T1428">
        <v>0</v>
      </c>
      <c r="U1428">
        <v>1</v>
      </c>
      <c r="V1428">
        <v>0</v>
      </c>
      <c r="X1428" s="21" t="s">
        <v>1943</v>
      </c>
    </row>
    <row r="1429" spans="1:24" hidden="1">
      <c r="A1429" s="77" t="s">
        <v>8231</v>
      </c>
      <c r="B1429" s="4" t="s">
        <v>2847</v>
      </c>
      <c r="C1429" s="4" t="s">
        <v>1301</v>
      </c>
      <c r="D1429" s="4" t="s">
        <v>3477</v>
      </c>
      <c r="E1429" s="4" t="s">
        <v>3478</v>
      </c>
      <c r="F1429" s="4" t="s">
        <v>3319</v>
      </c>
      <c r="G1429" s="4" t="s">
        <v>3325</v>
      </c>
      <c r="H1429" s="4" t="s">
        <v>3320</v>
      </c>
      <c r="I1429" s="4" t="s">
        <v>4843</v>
      </c>
      <c r="J1429" s="4" t="s">
        <v>84</v>
      </c>
      <c r="K1429" s="4" t="s">
        <v>2549</v>
      </c>
      <c r="L1429" s="29" t="s">
        <v>282</v>
      </c>
      <c r="M1429" t="s">
        <v>8</v>
      </c>
      <c r="R1429">
        <v>1</v>
      </c>
      <c r="S1429">
        <v>0</v>
      </c>
      <c r="T1429">
        <v>0</v>
      </c>
      <c r="U1429">
        <v>1</v>
      </c>
      <c r="V1429">
        <v>0</v>
      </c>
      <c r="X1429" s="21" t="s">
        <v>1943</v>
      </c>
    </row>
    <row r="1430" spans="1:24" hidden="1">
      <c r="A1430" s="77" t="s">
        <v>8231</v>
      </c>
      <c r="B1430" s="4" t="s">
        <v>2847</v>
      </c>
      <c r="C1430" s="4" t="s">
        <v>1301</v>
      </c>
      <c r="D1430" s="4" t="s">
        <v>3477</v>
      </c>
      <c r="E1430" s="4" t="s">
        <v>3478</v>
      </c>
      <c r="F1430" s="4" t="s">
        <v>3319</v>
      </c>
      <c r="G1430" s="4" t="s">
        <v>3325</v>
      </c>
      <c r="H1430" s="4" t="s">
        <v>3320</v>
      </c>
      <c r="I1430" s="4" t="s">
        <v>4843</v>
      </c>
      <c r="J1430" s="4" t="s">
        <v>26</v>
      </c>
      <c r="K1430" s="4" t="s">
        <v>2549</v>
      </c>
      <c r="L1430" s="29" t="s">
        <v>282</v>
      </c>
      <c r="M1430" t="s">
        <v>8</v>
      </c>
      <c r="R1430">
        <v>3</v>
      </c>
      <c r="S1430">
        <v>2</v>
      </c>
      <c r="T1430">
        <v>1</v>
      </c>
      <c r="U1430">
        <v>0</v>
      </c>
      <c r="V1430">
        <v>0</v>
      </c>
      <c r="X1430" s="21" t="s">
        <v>1943</v>
      </c>
    </row>
    <row r="1431" spans="1:24" hidden="1">
      <c r="A1431" s="77" t="s">
        <v>8231</v>
      </c>
      <c r="B1431" s="4" t="s">
        <v>2847</v>
      </c>
      <c r="C1431" s="4" t="s">
        <v>1301</v>
      </c>
      <c r="D1431" s="4" t="s">
        <v>2848</v>
      </c>
      <c r="E1431" s="4" t="s">
        <v>1302</v>
      </c>
      <c r="F1431" s="4" t="s">
        <v>3324</v>
      </c>
      <c r="G1431" s="4" t="s">
        <v>3325</v>
      </c>
      <c r="H1431" s="4" t="s">
        <v>3318</v>
      </c>
      <c r="I1431" s="4" t="s">
        <v>2366</v>
      </c>
      <c r="J1431" s="4" t="s">
        <v>585</v>
      </c>
      <c r="K1431" s="4" t="s">
        <v>2505</v>
      </c>
      <c r="L1431" s="4" t="s">
        <v>21</v>
      </c>
      <c r="M1431" t="s">
        <v>8</v>
      </c>
      <c r="R1431">
        <v>163</v>
      </c>
      <c r="S1431">
        <v>74</v>
      </c>
      <c r="T1431">
        <v>63</v>
      </c>
      <c r="U1431">
        <v>26</v>
      </c>
      <c r="V1431">
        <v>0</v>
      </c>
      <c r="X1431" s="21" t="s">
        <v>1943</v>
      </c>
    </row>
    <row r="1432" spans="1:24" hidden="1">
      <c r="A1432" s="77" t="s">
        <v>8231</v>
      </c>
      <c r="B1432" s="4" t="s">
        <v>2847</v>
      </c>
      <c r="C1432" s="4" t="s">
        <v>1301</v>
      </c>
      <c r="D1432" s="4" t="s">
        <v>2848</v>
      </c>
      <c r="E1432" s="4" t="s">
        <v>1302</v>
      </c>
      <c r="F1432" s="4" t="s">
        <v>3324</v>
      </c>
      <c r="G1432" s="4" t="s">
        <v>3325</v>
      </c>
      <c r="H1432" s="4" t="s">
        <v>3318</v>
      </c>
      <c r="I1432" s="4" t="s">
        <v>2368</v>
      </c>
      <c r="J1432" s="4" t="s">
        <v>587</v>
      </c>
      <c r="K1432" s="4" t="s">
        <v>2505</v>
      </c>
      <c r="L1432" s="4" t="s">
        <v>21</v>
      </c>
      <c r="M1432" t="s">
        <v>8</v>
      </c>
      <c r="R1432">
        <v>153</v>
      </c>
      <c r="S1432">
        <v>69</v>
      </c>
      <c r="T1432">
        <v>59</v>
      </c>
      <c r="U1432">
        <v>25</v>
      </c>
      <c r="V1432">
        <v>0</v>
      </c>
      <c r="X1432" s="21" t="s">
        <v>1943</v>
      </c>
    </row>
    <row r="1433" spans="1:24" hidden="1">
      <c r="A1433" s="77" t="s">
        <v>8231</v>
      </c>
      <c r="B1433" s="4" t="s">
        <v>2847</v>
      </c>
      <c r="C1433" s="4" t="s">
        <v>1301</v>
      </c>
      <c r="D1433" s="4" t="s">
        <v>2848</v>
      </c>
      <c r="E1433" s="4" t="s">
        <v>1302</v>
      </c>
      <c r="F1433" s="4" t="s">
        <v>3324</v>
      </c>
      <c r="G1433" s="4" t="s">
        <v>3325</v>
      </c>
      <c r="H1433" s="4" t="s">
        <v>3318</v>
      </c>
      <c r="I1433" s="4" t="s">
        <v>4072</v>
      </c>
      <c r="J1433" s="4" t="s">
        <v>589</v>
      </c>
      <c r="K1433" s="4" t="s">
        <v>2506</v>
      </c>
      <c r="L1433" s="4" t="s">
        <v>24</v>
      </c>
      <c r="M1433" t="s">
        <v>8</v>
      </c>
      <c r="R1433">
        <v>44</v>
      </c>
      <c r="S1433">
        <v>2</v>
      </c>
      <c r="T1433">
        <v>21</v>
      </c>
      <c r="U1433">
        <v>14</v>
      </c>
      <c r="V1433">
        <v>7</v>
      </c>
      <c r="X1433" s="21" t="s">
        <v>1943</v>
      </c>
    </row>
    <row r="1434" spans="1:24" hidden="1">
      <c r="A1434" s="77" t="s">
        <v>8231</v>
      </c>
      <c r="B1434" s="4" t="s">
        <v>2847</v>
      </c>
      <c r="C1434" s="4" t="s">
        <v>1301</v>
      </c>
      <c r="D1434" s="4" t="s">
        <v>2848</v>
      </c>
      <c r="E1434" s="4" t="s">
        <v>1302</v>
      </c>
      <c r="F1434" s="4" t="s">
        <v>3324</v>
      </c>
      <c r="G1434" s="4" t="s">
        <v>3325</v>
      </c>
      <c r="H1434" s="4" t="s">
        <v>3318</v>
      </c>
      <c r="I1434" s="4" t="s">
        <v>6632</v>
      </c>
      <c r="J1434" s="4" t="s">
        <v>591</v>
      </c>
      <c r="K1434" s="4" t="s">
        <v>2506</v>
      </c>
      <c r="L1434" s="4" t="s">
        <v>24</v>
      </c>
      <c r="M1434" t="s">
        <v>8</v>
      </c>
      <c r="R1434">
        <v>40</v>
      </c>
      <c r="S1434">
        <v>2</v>
      </c>
      <c r="T1434">
        <v>19</v>
      </c>
      <c r="U1434">
        <v>13</v>
      </c>
      <c r="V1434">
        <v>6</v>
      </c>
      <c r="X1434" s="21" t="s">
        <v>1943</v>
      </c>
    </row>
    <row r="1435" spans="1:24" hidden="1">
      <c r="A1435" s="77" t="s">
        <v>8231</v>
      </c>
      <c r="B1435" s="4" t="s">
        <v>2847</v>
      </c>
      <c r="C1435" s="4" t="s">
        <v>1301</v>
      </c>
      <c r="D1435" s="4" t="s">
        <v>2848</v>
      </c>
      <c r="E1435" s="4" t="s">
        <v>1302</v>
      </c>
      <c r="F1435" s="4" t="s">
        <v>3324</v>
      </c>
      <c r="G1435" s="4" t="s">
        <v>3325</v>
      </c>
      <c r="H1435" s="4" t="s">
        <v>3318</v>
      </c>
      <c r="I1435" s="4" t="s">
        <v>6633</v>
      </c>
      <c r="J1435" s="4" t="s">
        <v>593</v>
      </c>
      <c r="K1435" s="4" t="s">
        <v>2517</v>
      </c>
      <c r="L1435" s="4" t="s">
        <v>67</v>
      </c>
      <c r="M1435" t="s">
        <v>8</v>
      </c>
      <c r="R1435">
        <v>25</v>
      </c>
      <c r="S1435">
        <v>7</v>
      </c>
      <c r="T1435">
        <v>2</v>
      </c>
      <c r="U1435">
        <v>13</v>
      </c>
      <c r="V1435">
        <v>3</v>
      </c>
      <c r="X1435" s="21" t="s">
        <v>1943</v>
      </c>
    </row>
    <row r="1436" spans="1:24" hidden="1">
      <c r="A1436" s="77" t="s">
        <v>8231</v>
      </c>
      <c r="B1436" s="4" t="s">
        <v>2847</v>
      </c>
      <c r="C1436" s="4" t="s">
        <v>1301</v>
      </c>
      <c r="D1436" s="4" t="s">
        <v>2848</v>
      </c>
      <c r="E1436" s="4" t="s">
        <v>1302</v>
      </c>
      <c r="F1436" s="4" t="s">
        <v>3324</v>
      </c>
      <c r="G1436" s="4" t="s">
        <v>3325</v>
      </c>
      <c r="H1436" s="4" t="s">
        <v>3318</v>
      </c>
      <c r="I1436" s="4" t="s">
        <v>6634</v>
      </c>
      <c r="J1436" s="4" t="s">
        <v>595</v>
      </c>
      <c r="K1436" s="4" t="s">
        <v>2517</v>
      </c>
      <c r="L1436" s="4" t="s">
        <v>67</v>
      </c>
      <c r="M1436" t="s">
        <v>8</v>
      </c>
      <c r="R1436">
        <v>24</v>
      </c>
      <c r="S1436">
        <v>7</v>
      </c>
      <c r="T1436">
        <v>2</v>
      </c>
      <c r="U1436">
        <v>13</v>
      </c>
      <c r="V1436">
        <v>2</v>
      </c>
      <c r="X1436" s="21" t="s">
        <v>1943</v>
      </c>
    </row>
    <row r="1437" spans="1:24" hidden="1">
      <c r="A1437" s="77" t="s">
        <v>8231</v>
      </c>
      <c r="B1437" s="4" t="s">
        <v>2847</v>
      </c>
      <c r="C1437" s="4" t="s">
        <v>1301</v>
      </c>
      <c r="D1437" s="4" t="s">
        <v>2848</v>
      </c>
      <c r="E1437" s="4" t="s">
        <v>1302</v>
      </c>
      <c r="F1437" s="4" t="s">
        <v>3324</v>
      </c>
      <c r="G1437" s="4" t="s">
        <v>3325</v>
      </c>
      <c r="H1437" s="4" t="s">
        <v>3318</v>
      </c>
      <c r="I1437" s="4" t="s">
        <v>6626</v>
      </c>
      <c r="J1437" s="4" t="s">
        <v>6627</v>
      </c>
      <c r="K1437" s="4" t="s">
        <v>2518</v>
      </c>
      <c r="L1437" s="4" t="s">
        <v>73</v>
      </c>
      <c r="M1437" t="s">
        <v>8</v>
      </c>
      <c r="O1437" t="s">
        <v>3317</v>
      </c>
      <c r="R1437">
        <v>20</v>
      </c>
      <c r="S1437">
        <v>0</v>
      </c>
      <c r="T1437">
        <v>1</v>
      </c>
      <c r="U1437">
        <v>4</v>
      </c>
      <c r="V1437">
        <v>15</v>
      </c>
      <c r="X1437" s="21" t="s">
        <v>1943</v>
      </c>
    </row>
    <row r="1438" spans="1:24" hidden="1">
      <c r="A1438" s="77" t="s">
        <v>8231</v>
      </c>
      <c r="B1438" s="4" t="s">
        <v>2847</v>
      </c>
      <c r="C1438" s="4" t="s">
        <v>1301</v>
      </c>
      <c r="D1438" s="4" t="s">
        <v>2848</v>
      </c>
      <c r="E1438" s="4" t="s">
        <v>1302</v>
      </c>
      <c r="F1438" s="4" t="s">
        <v>3324</v>
      </c>
      <c r="G1438" s="4" t="s">
        <v>3325</v>
      </c>
      <c r="H1438" s="4" t="s">
        <v>3318</v>
      </c>
      <c r="I1438" s="4" t="s">
        <v>6628</v>
      </c>
      <c r="J1438" s="4" t="s">
        <v>6629</v>
      </c>
      <c r="K1438" s="4" t="s">
        <v>2518</v>
      </c>
      <c r="L1438" s="4" t="s">
        <v>73</v>
      </c>
      <c r="M1438" t="s">
        <v>8</v>
      </c>
      <c r="O1438" t="s">
        <v>3317</v>
      </c>
      <c r="R1438">
        <v>20</v>
      </c>
      <c r="S1438">
        <v>0</v>
      </c>
      <c r="T1438">
        <v>1</v>
      </c>
      <c r="U1438">
        <v>5</v>
      </c>
      <c r="V1438">
        <v>14</v>
      </c>
      <c r="X1438" s="21" t="s">
        <v>1943</v>
      </c>
    </row>
    <row r="1439" spans="1:24" hidden="1">
      <c r="A1439" s="77" t="s">
        <v>8249</v>
      </c>
      <c r="B1439" s="4" t="s">
        <v>3479</v>
      </c>
      <c r="C1439" s="4" t="s">
        <v>3480</v>
      </c>
      <c r="D1439" s="4" t="s">
        <v>5413</v>
      </c>
      <c r="E1439" s="4" t="s">
        <v>5414</v>
      </c>
      <c r="F1439" s="4" t="s">
        <v>3327</v>
      </c>
      <c r="G1439" s="4" t="s">
        <v>3325</v>
      </c>
      <c r="H1439" s="4" t="s">
        <v>3318</v>
      </c>
      <c r="I1439" s="4" t="s">
        <v>1439</v>
      </c>
      <c r="J1439" s="4" t="s">
        <v>4666</v>
      </c>
      <c r="K1439" s="4" t="s">
        <v>2539</v>
      </c>
      <c r="L1439" s="4" t="s">
        <v>142</v>
      </c>
      <c r="M1439" t="s">
        <v>8</v>
      </c>
      <c r="O1439" t="s">
        <v>3317</v>
      </c>
      <c r="R1439">
        <v>5</v>
      </c>
      <c r="S1439">
        <v>0</v>
      </c>
      <c r="T1439">
        <v>1</v>
      </c>
      <c r="U1439">
        <v>2</v>
      </c>
      <c r="V1439">
        <v>2</v>
      </c>
      <c r="X1439" s="21" t="s">
        <v>1943</v>
      </c>
    </row>
    <row r="1440" spans="1:24" hidden="1">
      <c r="A1440" s="77" t="s">
        <v>8249</v>
      </c>
      <c r="B1440" s="4" t="s">
        <v>3479</v>
      </c>
      <c r="C1440" s="4" t="s">
        <v>3480</v>
      </c>
      <c r="D1440" s="4" t="s">
        <v>5413</v>
      </c>
      <c r="E1440" s="4" t="s">
        <v>5414</v>
      </c>
      <c r="F1440" s="4" t="s">
        <v>3327</v>
      </c>
      <c r="G1440" s="4" t="s">
        <v>3325</v>
      </c>
      <c r="H1440" s="4" t="s">
        <v>3318</v>
      </c>
      <c r="I1440" s="4" t="s">
        <v>742</v>
      </c>
      <c r="J1440" s="4" t="s">
        <v>585</v>
      </c>
      <c r="K1440" s="4" t="s">
        <v>2505</v>
      </c>
      <c r="L1440" s="4" t="s">
        <v>21</v>
      </c>
      <c r="M1440" t="s">
        <v>8</v>
      </c>
      <c r="R1440">
        <v>30</v>
      </c>
      <c r="S1440">
        <v>8</v>
      </c>
      <c r="T1440">
        <v>17</v>
      </c>
      <c r="U1440">
        <v>5</v>
      </c>
      <c r="V1440">
        <v>0</v>
      </c>
      <c r="X1440" s="21" t="s">
        <v>1943</v>
      </c>
    </row>
    <row r="1441" spans="1:24" hidden="1">
      <c r="A1441" s="77" t="s">
        <v>8249</v>
      </c>
      <c r="B1441" s="4" t="s">
        <v>3479</v>
      </c>
      <c r="C1441" s="4" t="s">
        <v>3480</v>
      </c>
      <c r="D1441" s="4" t="s">
        <v>5413</v>
      </c>
      <c r="E1441" s="4" t="s">
        <v>5414</v>
      </c>
      <c r="F1441" s="4" t="s">
        <v>3327</v>
      </c>
      <c r="G1441" s="4" t="s">
        <v>3325</v>
      </c>
      <c r="H1441" s="4" t="s">
        <v>3318</v>
      </c>
      <c r="I1441" s="4" t="s">
        <v>123</v>
      </c>
      <c r="J1441" s="4" t="s">
        <v>587</v>
      </c>
      <c r="K1441" s="4" t="s">
        <v>2505</v>
      </c>
      <c r="L1441" s="4" t="s">
        <v>21</v>
      </c>
      <c r="M1441" t="s">
        <v>8</v>
      </c>
      <c r="R1441">
        <v>33</v>
      </c>
      <c r="S1441">
        <v>7</v>
      </c>
      <c r="T1441">
        <v>16</v>
      </c>
      <c r="U1441">
        <v>8</v>
      </c>
      <c r="V1441">
        <v>2</v>
      </c>
      <c r="X1441" s="21" t="s">
        <v>1943</v>
      </c>
    </row>
    <row r="1442" spans="1:24" hidden="1">
      <c r="A1442" s="77" t="s">
        <v>8249</v>
      </c>
      <c r="B1442" s="4" t="s">
        <v>3479</v>
      </c>
      <c r="C1442" s="4" t="s">
        <v>3480</v>
      </c>
      <c r="D1442" s="4" t="s">
        <v>5413</v>
      </c>
      <c r="E1442" s="4" t="s">
        <v>5414</v>
      </c>
      <c r="F1442" s="4" t="s">
        <v>3327</v>
      </c>
      <c r="G1442" s="4" t="s">
        <v>3325</v>
      </c>
      <c r="H1442" s="4" t="s">
        <v>3318</v>
      </c>
      <c r="I1442" s="4" t="s">
        <v>743</v>
      </c>
      <c r="J1442" s="4" t="s">
        <v>589</v>
      </c>
      <c r="K1442" s="4" t="s">
        <v>2506</v>
      </c>
      <c r="L1442" s="4" t="s">
        <v>24</v>
      </c>
      <c r="M1442" t="s">
        <v>8</v>
      </c>
      <c r="R1442">
        <v>57</v>
      </c>
      <c r="S1442">
        <v>4</v>
      </c>
      <c r="T1442">
        <v>16</v>
      </c>
      <c r="U1442">
        <v>25</v>
      </c>
      <c r="V1442">
        <v>12</v>
      </c>
      <c r="X1442" s="21" t="s">
        <v>1943</v>
      </c>
    </row>
    <row r="1443" spans="1:24" hidden="1">
      <c r="A1443" s="77" t="s">
        <v>8249</v>
      </c>
      <c r="B1443" s="4" t="s">
        <v>3479</v>
      </c>
      <c r="C1443" s="4" t="s">
        <v>3480</v>
      </c>
      <c r="D1443" s="4" t="s">
        <v>5413</v>
      </c>
      <c r="E1443" s="4" t="s">
        <v>5414</v>
      </c>
      <c r="F1443" s="4" t="s">
        <v>3327</v>
      </c>
      <c r="G1443" s="4" t="s">
        <v>3325</v>
      </c>
      <c r="H1443" s="4" t="s">
        <v>3318</v>
      </c>
      <c r="I1443" s="4" t="s">
        <v>127</v>
      </c>
      <c r="J1443" s="4" t="s">
        <v>591</v>
      </c>
      <c r="K1443" s="4" t="s">
        <v>2506</v>
      </c>
      <c r="L1443" s="4" t="s">
        <v>24</v>
      </c>
      <c r="M1443" t="s">
        <v>8</v>
      </c>
      <c r="R1443">
        <v>51</v>
      </c>
      <c r="S1443">
        <v>4</v>
      </c>
      <c r="T1443">
        <v>14</v>
      </c>
      <c r="U1443">
        <v>25</v>
      </c>
      <c r="V1443">
        <v>8</v>
      </c>
      <c r="X1443" s="21" t="s">
        <v>1943</v>
      </c>
    </row>
    <row r="1444" spans="1:24" hidden="1">
      <c r="A1444" s="77" t="s">
        <v>8249</v>
      </c>
      <c r="B1444" s="4" t="s">
        <v>3479</v>
      </c>
      <c r="C1444" s="4" t="s">
        <v>3480</v>
      </c>
      <c r="D1444" s="4" t="s">
        <v>5413</v>
      </c>
      <c r="E1444" s="4" t="s">
        <v>5414</v>
      </c>
      <c r="F1444" s="4" t="s">
        <v>3327</v>
      </c>
      <c r="G1444" s="4" t="s">
        <v>3325</v>
      </c>
      <c r="H1444" s="4" t="s">
        <v>3318</v>
      </c>
      <c r="I1444" s="4" t="s">
        <v>419</v>
      </c>
      <c r="J1444" s="4" t="s">
        <v>6635</v>
      </c>
      <c r="K1444" s="4" t="s">
        <v>2517</v>
      </c>
      <c r="L1444" s="4" t="s">
        <v>67</v>
      </c>
      <c r="M1444" t="s">
        <v>8</v>
      </c>
      <c r="R1444">
        <v>18</v>
      </c>
      <c r="S1444">
        <v>3</v>
      </c>
      <c r="T1444">
        <v>9</v>
      </c>
      <c r="U1444">
        <v>5</v>
      </c>
      <c r="V1444">
        <v>1</v>
      </c>
      <c r="X1444" s="21" t="s">
        <v>1943</v>
      </c>
    </row>
    <row r="1445" spans="1:24" hidden="1">
      <c r="A1445" t="s">
        <v>8235</v>
      </c>
      <c r="B1445" s="4" t="s">
        <v>2849</v>
      </c>
      <c r="C1445" s="4" t="s">
        <v>1307</v>
      </c>
      <c r="D1445" s="4" t="s">
        <v>2850</v>
      </c>
      <c r="E1445" s="4" t="s">
        <v>1308</v>
      </c>
      <c r="F1445" s="4" t="s">
        <v>3321</v>
      </c>
      <c r="G1445" s="4" t="s">
        <v>3325</v>
      </c>
      <c r="H1445" s="4" t="s">
        <v>3318</v>
      </c>
      <c r="I1445" s="4" t="s">
        <v>500</v>
      </c>
      <c r="J1445" s="4" t="s">
        <v>26</v>
      </c>
      <c r="K1445" s="4" t="s">
        <v>2505</v>
      </c>
      <c r="L1445" s="4" t="s">
        <v>21</v>
      </c>
      <c r="M1445" t="s">
        <v>8</v>
      </c>
      <c r="R1445">
        <v>7</v>
      </c>
      <c r="S1445">
        <v>0</v>
      </c>
      <c r="T1445">
        <v>6</v>
      </c>
      <c r="U1445">
        <v>1</v>
      </c>
      <c r="V1445">
        <v>0</v>
      </c>
      <c r="X1445" s="21" t="s">
        <v>1943</v>
      </c>
    </row>
    <row r="1446" spans="1:24" hidden="1">
      <c r="A1446" s="77" t="s">
        <v>8237</v>
      </c>
      <c r="B1446" s="4" t="s">
        <v>3481</v>
      </c>
      <c r="C1446" s="4" t="s">
        <v>3482</v>
      </c>
      <c r="D1446" s="4" t="s">
        <v>3483</v>
      </c>
      <c r="E1446" s="4" t="s">
        <v>5415</v>
      </c>
      <c r="F1446" s="4" t="s">
        <v>3324</v>
      </c>
      <c r="G1446" s="4" t="s">
        <v>3325</v>
      </c>
      <c r="H1446" s="4" t="s">
        <v>3318</v>
      </c>
      <c r="I1446" s="4" t="s">
        <v>2376</v>
      </c>
      <c r="J1446" s="4" t="s">
        <v>26</v>
      </c>
      <c r="K1446" s="4" t="s">
        <v>2505</v>
      </c>
      <c r="L1446" s="4" t="s">
        <v>21</v>
      </c>
      <c r="M1446" t="s">
        <v>8</v>
      </c>
      <c r="R1446">
        <v>54</v>
      </c>
      <c r="S1446">
        <v>1</v>
      </c>
      <c r="T1446">
        <v>35</v>
      </c>
      <c r="U1446">
        <v>16</v>
      </c>
      <c r="V1446">
        <v>2</v>
      </c>
      <c r="X1446" s="21" t="s">
        <v>1943</v>
      </c>
    </row>
    <row r="1447" spans="1:24" hidden="1">
      <c r="A1447" s="77" t="s">
        <v>8237</v>
      </c>
      <c r="B1447" s="4" t="s">
        <v>3481</v>
      </c>
      <c r="C1447" s="4" t="s">
        <v>3482</v>
      </c>
      <c r="D1447" s="4" t="s">
        <v>3483</v>
      </c>
      <c r="E1447" s="4" t="s">
        <v>5415</v>
      </c>
      <c r="F1447" s="4" t="s">
        <v>3324</v>
      </c>
      <c r="G1447" s="4" t="s">
        <v>3325</v>
      </c>
      <c r="H1447" s="4" t="s">
        <v>3318</v>
      </c>
      <c r="I1447" s="4" t="s">
        <v>2378</v>
      </c>
      <c r="J1447" s="4" t="s">
        <v>28</v>
      </c>
      <c r="K1447" s="4" t="s">
        <v>2506</v>
      </c>
      <c r="L1447" s="4" t="s">
        <v>24</v>
      </c>
      <c r="M1447" t="s">
        <v>8</v>
      </c>
      <c r="R1447">
        <v>34</v>
      </c>
      <c r="S1447">
        <v>0</v>
      </c>
      <c r="T1447">
        <v>10</v>
      </c>
      <c r="U1447">
        <v>18</v>
      </c>
      <c r="V1447">
        <v>6</v>
      </c>
      <c r="X1447" s="21" t="s">
        <v>1943</v>
      </c>
    </row>
    <row r="1448" spans="1:24" hidden="1">
      <c r="A1448" s="77" t="s">
        <v>8237</v>
      </c>
      <c r="B1448" s="4" t="s">
        <v>3481</v>
      </c>
      <c r="C1448" s="4" t="s">
        <v>3482</v>
      </c>
      <c r="D1448" s="4" t="s">
        <v>3483</v>
      </c>
      <c r="E1448" s="4" t="s">
        <v>5415</v>
      </c>
      <c r="F1448" s="4" t="s">
        <v>3324</v>
      </c>
      <c r="G1448" s="4" t="s">
        <v>3325</v>
      </c>
      <c r="H1448" s="4" t="s">
        <v>3318</v>
      </c>
      <c r="I1448" s="4" t="s">
        <v>3987</v>
      </c>
      <c r="J1448" s="4" t="s">
        <v>29</v>
      </c>
      <c r="K1448" s="4" t="s">
        <v>2517</v>
      </c>
      <c r="L1448" s="4" t="s">
        <v>67</v>
      </c>
      <c r="M1448" t="s">
        <v>8</v>
      </c>
      <c r="R1448">
        <v>6</v>
      </c>
      <c r="S1448">
        <v>0</v>
      </c>
      <c r="T1448">
        <v>0</v>
      </c>
      <c r="U1448">
        <v>0</v>
      </c>
      <c r="V1448">
        <v>6</v>
      </c>
      <c r="X1448" s="21" t="s">
        <v>1943</v>
      </c>
    </row>
    <row r="1449" spans="1:24" hidden="1">
      <c r="A1449" t="s">
        <v>8254</v>
      </c>
      <c r="B1449" s="4" t="s">
        <v>2851</v>
      </c>
      <c r="C1449" s="4" t="s">
        <v>1309</v>
      </c>
      <c r="D1449" s="4" t="s">
        <v>2852</v>
      </c>
      <c r="E1449" s="4" t="s">
        <v>1310</v>
      </c>
      <c r="F1449" s="4" t="s">
        <v>3326</v>
      </c>
      <c r="G1449" s="4" t="s">
        <v>3325</v>
      </c>
      <c r="H1449" s="4" t="s">
        <v>3318</v>
      </c>
      <c r="I1449" s="4" t="s">
        <v>1311</v>
      </c>
      <c r="J1449" s="4" t="s">
        <v>1229</v>
      </c>
      <c r="K1449" s="4" t="s">
        <v>2505</v>
      </c>
      <c r="L1449" s="4" t="s">
        <v>21</v>
      </c>
      <c r="M1449" s="31" t="s">
        <v>18</v>
      </c>
      <c r="R1449">
        <v>4</v>
      </c>
      <c r="S1449">
        <v>0</v>
      </c>
      <c r="T1449">
        <v>2</v>
      </c>
      <c r="U1449">
        <v>2</v>
      </c>
      <c r="V1449">
        <v>0</v>
      </c>
      <c r="X1449" s="21" t="s">
        <v>1943</v>
      </c>
    </row>
    <row r="1450" spans="1:24" hidden="1">
      <c r="A1450" s="77" t="s">
        <v>8240</v>
      </c>
      <c r="B1450" s="4" t="s">
        <v>2853</v>
      </c>
      <c r="C1450" s="4" t="s">
        <v>1312</v>
      </c>
      <c r="D1450" s="4" t="s">
        <v>4537</v>
      </c>
      <c r="E1450" s="4" t="s">
        <v>4538</v>
      </c>
      <c r="F1450" s="4" t="s">
        <v>3319</v>
      </c>
      <c r="G1450" s="4" t="s">
        <v>3325</v>
      </c>
      <c r="H1450" s="4" t="s">
        <v>3320</v>
      </c>
      <c r="I1450" s="4" t="s">
        <v>1054</v>
      </c>
      <c r="J1450" s="4" t="s">
        <v>26</v>
      </c>
      <c r="K1450" s="4" t="s">
        <v>2505</v>
      </c>
      <c r="L1450" s="4" t="s">
        <v>21</v>
      </c>
      <c r="M1450" t="s">
        <v>8</v>
      </c>
      <c r="R1450">
        <v>2</v>
      </c>
      <c r="S1450">
        <v>1</v>
      </c>
      <c r="T1450">
        <v>0</v>
      </c>
      <c r="U1450">
        <v>1</v>
      </c>
      <c r="V1450">
        <v>0</v>
      </c>
      <c r="X1450" s="21" t="s">
        <v>1943</v>
      </c>
    </row>
    <row r="1451" spans="1:24" hidden="1">
      <c r="A1451" s="77" t="s">
        <v>8240</v>
      </c>
      <c r="B1451" s="4" t="s">
        <v>2853</v>
      </c>
      <c r="C1451" s="4" t="s">
        <v>1312</v>
      </c>
      <c r="D1451" s="4" t="s">
        <v>2854</v>
      </c>
      <c r="E1451" s="4" t="s">
        <v>1313</v>
      </c>
      <c r="F1451" s="4" t="s">
        <v>3324</v>
      </c>
      <c r="G1451" s="4" t="s">
        <v>3325</v>
      </c>
      <c r="H1451" s="4" t="s">
        <v>3318</v>
      </c>
      <c r="I1451" s="4" t="s">
        <v>3989</v>
      </c>
      <c r="J1451" s="4" t="s">
        <v>4008</v>
      </c>
      <c r="K1451" s="4" t="s">
        <v>2505</v>
      </c>
      <c r="L1451" s="4" t="s">
        <v>21</v>
      </c>
      <c r="M1451" s="31" t="s">
        <v>18</v>
      </c>
      <c r="R1451">
        <v>3</v>
      </c>
      <c r="S1451">
        <v>0</v>
      </c>
      <c r="T1451">
        <v>1</v>
      </c>
      <c r="U1451">
        <v>0</v>
      </c>
      <c r="V1451">
        <v>2</v>
      </c>
      <c r="X1451" s="21" t="s">
        <v>1943</v>
      </c>
    </row>
    <row r="1452" spans="1:24" hidden="1">
      <c r="A1452" s="77" t="s">
        <v>8240</v>
      </c>
      <c r="B1452" s="4" t="s">
        <v>2853</v>
      </c>
      <c r="C1452" s="4" t="s">
        <v>1312</v>
      </c>
      <c r="D1452" s="4" t="s">
        <v>2854</v>
      </c>
      <c r="E1452" s="4" t="s">
        <v>1313</v>
      </c>
      <c r="F1452" s="4" t="s">
        <v>3324</v>
      </c>
      <c r="G1452" s="4" t="s">
        <v>3325</v>
      </c>
      <c r="H1452" s="4" t="s">
        <v>3318</v>
      </c>
      <c r="I1452" s="4" t="s">
        <v>1054</v>
      </c>
      <c r="J1452" s="4" t="s">
        <v>26</v>
      </c>
      <c r="K1452" s="4" t="s">
        <v>2505</v>
      </c>
      <c r="L1452" s="4" t="s">
        <v>21</v>
      </c>
      <c r="M1452" t="s">
        <v>8</v>
      </c>
      <c r="R1452">
        <v>24</v>
      </c>
      <c r="S1452">
        <v>4</v>
      </c>
      <c r="T1452">
        <v>0</v>
      </c>
      <c r="U1452">
        <v>18</v>
      </c>
      <c r="V1452">
        <v>2</v>
      </c>
      <c r="X1452" s="21" t="s">
        <v>1943</v>
      </c>
    </row>
    <row r="1453" spans="1:24" hidden="1">
      <c r="A1453" s="77" t="s">
        <v>8240</v>
      </c>
      <c r="B1453" s="4" t="s">
        <v>2853</v>
      </c>
      <c r="C1453" s="4" t="s">
        <v>1312</v>
      </c>
      <c r="D1453" s="4" t="s">
        <v>2855</v>
      </c>
      <c r="E1453" s="4" t="s">
        <v>1314</v>
      </c>
      <c r="F1453" s="4" t="s">
        <v>3319</v>
      </c>
      <c r="G1453" s="4" t="s">
        <v>3325</v>
      </c>
      <c r="H1453" s="4" t="s">
        <v>3320</v>
      </c>
      <c r="I1453" s="4" t="s">
        <v>1054</v>
      </c>
      <c r="J1453" s="4" t="s">
        <v>26</v>
      </c>
      <c r="K1453" s="4" t="s">
        <v>2505</v>
      </c>
      <c r="L1453" s="4" t="s">
        <v>21</v>
      </c>
      <c r="M1453" t="s">
        <v>8</v>
      </c>
      <c r="R1453">
        <v>1</v>
      </c>
      <c r="S1453">
        <v>0</v>
      </c>
      <c r="T1453">
        <v>1</v>
      </c>
      <c r="U1453">
        <v>0</v>
      </c>
      <c r="V1453">
        <v>0</v>
      </c>
      <c r="X1453" s="21" t="s">
        <v>1943</v>
      </c>
    </row>
    <row r="1454" spans="1:24" hidden="1">
      <c r="A1454" s="77" t="s">
        <v>8240</v>
      </c>
      <c r="B1454" s="4" t="s">
        <v>2853</v>
      </c>
      <c r="C1454" s="4" t="s">
        <v>1312</v>
      </c>
      <c r="D1454" s="4" t="s">
        <v>4537</v>
      </c>
      <c r="E1454" s="4" t="s">
        <v>4538</v>
      </c>
      <c r="F1454" s="4" t="s">
        <v>3319</v>
      </c>
      <c r="G1454" s="4" t="s">
        <v>3325</v>
      </c>
      <c r="H1454" s="4" t="s">
        <v>3320</v>
      </c>
      <c r="I1454" s="4" t="s">
        <v>1055</v>
      </c>
      <c r="J1454" s="4" t="s">
        <v>28</v>
      </c>
      <c r="K1454" s="4" t="s">
        <v>2506</v>
      </c>
      <c r="L1454" s="4" t="s">
        <v>24</v>
      </c>
      <c r="M1454" t="s">
        <v>8</v>
      </c>
      <c r="R1454">
        <v>3</v>
      </c>
      <c r="S1454">
        <v>0</v>
      </c>
      <c r="T1454">
        <v>1</v>
      </c>
      <c r="U1454">
        <v>2</v>
      </c>
      <c r="V1454">
        <v>0</v>
      </c>
      <c r="X1454" s="21" t="s">
        <v>1943</v>
      </c>
    </row>
    <row r="1455" spans="1:24" hidden="1">
      <c r="A1455" s="77" t="s">
        <v>8240</v>
      </c>
      <c r="B1455" s="4" t="s">
        <v>2853</v>
      </c>
      <c r="C1455" s="4" t="s">
        <v>1312</v>
      </c>
      <c r="D1455" s="4" t="s">
        <v>2854</v>
      </c>
      <c r="E1455" s="4" t="s">
        <v>1313</v>
      </c>
      <c r="F1455" s="4" t="s">
        <v>3324</v>
      </c>
      <c r="G1455" s="4" t="s">
        <v>3325</v>
      </c>
      <c r="H1455" s="4" t="s">
        <v>3318</v>
      </c>
      <c r="I1455" s="4" t="s">
        <v>6643</v>
      </c>
      <c r="J1455" s="4" t="s">
        <v>6644</v>
      </c>
      <c r="K1455" s="4" t="s">
        <v>2506</v>
      </c>
      <c r="L1455" s="4" t="s">
        <v>24</v>
      </c>
      <c r="M1455" s="31" t="s">
        <v>18</v>
      </c>
      <c r="R1455">
        <v>1</v>
      </c>
      <c r="S1455">
        <v>0</v>
      </c>
      <c r="T1455">
        <v>0</v>
      </c>
      <c r="U1455">
        <v>1</v>
      </c>
      <c r="V1455">
        <v>0</v>
      </c>
      <c r="X1455" s="21" t="s">
        <v>1943</v>
      </c>
    </row>
    <row r="1456" spans="1:24" hidden="1">
      <c r="A1456" s="77" t="s">
        <v>8240</v>
      </c>
      <c r="B1456" s="4" t="s">
        <v>2853</v>
      </c>
      <c r="C1456" s="4" t="s">
        <v>1312</v>
      </c>
      <c r="D1456" s="4" t="s">
        <v>2854</v>
      </c>
      <c r="E1456" s="4" t="s">
        <v>1313</v>
      </c>
      <c r="F1456" s="4" t="s">
        <v>3324</v>
      </c>
      <c r="G1456" s="4" t="s">
        <v>3325</v>
      </c>
      <c r="H1456" s="4" t="s">
        <v>3318</v>
      </c>
      <c r="I1456" s="4" t="s">
        <v>1055</v>
      </c>
      <c r="J1456" s="4" t="s">
        <v>28</v>
      </c>
      <c r="K1456" s="4" t="s">
        <v>2506</v>
      </c>
      <c r="L1456" s="4" t="s">
        <v>24</v>
      </c>
      <c r="M1456" t="s">
        <v>8</v>
      </c>
      <c r="R1456">
        <v>1</v>
      </c>
      <c r="S1456">
        <v>0</v>
      </c>
      <c r="T1456">
        <v>1</v>
      </c>
      <c r="U1456">
        <v>0</v>
      </c>
      <c r="V1456">
        <v>0</v>
      </c>
      <c r="X1456" s="21" t="s">
        <v>1943</v>
      </c>
    </row>
    <row r="1457" spans="1:24" hidden="1">
      <c r="A1457" s="77" t="s">
        <v>8240</v>
      </c>
      <c r="B1457" s="4" t="s">
        <v>2853</v>
      </c>
      <c r="C1457" s="4" t="s">
        <v>1312</v>
      </c>
      <c r="D1457" s="4" t="s">
        <v>2855</v>
      </c>
      <c r="E1457" s="4" t="s">
        <v>1314</v>
      </c>
      <c r="F1457" s="4" t="s">
        <v>3319</v>
      </c>
      <c r="G1457" s="4" t="s">
        <v>3325</v>
      </c>
      <c r="H1457" s="4" t="s">
        <v>3320</v>
      </c>
      <c r="I1457" s="4" t="s">
        <v>1055</v>
      </c>
      <c r="J1457" s="4" t="s">
        <v>28</v>
      </c>
      <c r="K1457" s="4" t="s">
        <v>2506</v>
      </c>
      <c r="L1457" s="4" t="s">
        <v>24</v>
      </c>
      <c r="M1457" t="s">
        <v>8</v>
      </c>
      <c r="R1457">
        <v>1</v>
      </c>
      <c r="S1457">
        <v>0</v>
      </c>
      <c r="T1457">
        <v>0</v>
      </c>
      <c r="U1457">
        <v>1</v>
      </c>
      <c r="V1457">
        <v>0</v>
      </c>
      <c r="X1457" s="21" t="s">
        <v>1943</v>
      </c>
    </row>
    <row r="1458" spans="1:24" hidden="1">
      <c r="A1458" s="77" t="s">
        <v>8226</v>
      </c>
      <c r="B1458" s="4" t="s">
        <v>2856</v>
      </c>
      <c r="C1458" s="4" t="s">
        <v>1316</v>
      </c>
      <c r="D1458" s="4" t="s">
        <v>3488</v>
      </c>
      <c r="E1458" s="4" t="s">
        <v>3489</v>
      </c>
      <c r="F1458" s="4" t="s">
        <v>3324</v>
      </c>
      <c r="G1458" s="4" t="s">
        <v>3325</v>
      </c>
      <c r="H1458" s="4" t="s">
        <v>3318</v>
      </c>
      <c r="I1458" s="4" t="s">
        <v>4848</v>
      </c>
      <c r="J1458" s="4" t="s">
        <v>6648</v>
      </c>
      <c r="K1458" s="4" t="s">
        <v>2499</v>
      </c>
      <c r="L1458" s="29" t="s">
        <v>7</v>
      </c>
      <c r="M1458" t="s">
        <v>8</v>
      </c>
      <c r="R1458">
        <v>1</v>
      </c>
      <c r="S1458">
        <v>0</v>
      </c>
      <c r="T1458">
        <v>0</v>
      </c>
      <c r="U1458">
        <v>0</v>
      </c>
      <c r="V1458">
        <v>1</v>
      </c>
      <c r="X1458" s="21" t="s">
        <v>1943</v>
      </c>
    </row>
    <row r="1459" spans="1:24" hidden="1">
      <c r="A1459" s="77" t="s">
        <v>8226</v>
      </c>
      <c r="B1459" s="4" t="s">
        <v>2856</v>
      </c>
      <c r="C1459" s="4" t="s">
        <v>1316</v>
      </c>
      <c r="D1459" s="4" t="s">
        <v>3484</v>
      </c>
      <c r="E1459" s="4" t="s">
        <v>3485</v>
      </c>
      <c r="F1459" s="4" t="s">
        <v>3324</v>
      </c>
      <c r="G1459" s="4" t="s">
        <v>3325</v>
      </c>
      <c r="H1459" s="4" t="s">
        <v>3318</v>
      </c>
      <c r="I1459" s="4" t="s">
        <v>500</v>
      </c>
      <c r="J1459" s="4" t="s">
        <v>26</v>
      </c>
      <c r="K1459" s="4" t="s">
        <v>2505</v>
      </c>
      <c r="L1459" s="4" t="s">
        <v>21</v>
      </c>
      <c r="M1459" t="s">
        <v>8</v>
      </c>
      <c r="R1459">
        <v>100</v>
      </c>
      <c r="S1459">
        <v>2</v>
      </c>
      <c r="T1459">
        <v>91</v>
      </c>
      <c r="U1459">
        <v>7</v>
      </c>
      <c r="V1459">
        <v>0</v>
      </c>
      <c r="X1459" s="21" t="s">
        <v>1943</v>
      </c>
    </row>
    <row r="1460" spans="1:24" hidden="1">
      <c r="A1460" s="77" t="s">
        <v>8226</v>
      </c>
      <c r="B1460" s="4" t="s">
        <v>2856</v>
      </c>
      <c r="C1460" s="4" t="s">
        <v>1316</v>
      </c>
      <c r="D1460" s="4" t="s">
        <v>3486</v>
      </c>
      <c r="E1460" s="4" t="s">
        <v>3487</v>
      </c>
      <c r="F1460" s="4" t="s">
        <v>3324</v>
      </c>
      <c r="G1460" s="4" t="s">
        <v>3325</v>
      </c>
      <c r="H1460" s="4" t="s">
        <v>3318</v>
      </c>
      <c r="I1460" s="4" t="s">
        <v>500</v>
      </c>
      <c r="J1460" s="4" t="s">
        <v>26</v>
      </c>
      <c r="K1460" s="4" t="s">
        <v>2505</v>
      </c>
      <c r="L1460" s="4" t="s">
        <v>21</v>
      </c>
      <c r="M1460" t="s">
        <v>8</v>
      </c>
      <c r="R1460">
        <v>99</v>
      </c>
      <c r="S1460">
        <v>70</v>
      </c>
      <c r="T1460">
        <v>19</v>
      </c>
      <c r="U1460">
        <v>10</v>
      </c>
      <c r="V1460">
        <v>0</v>
      </c>
      <c r="X1460" s="21" t="s">
        <v>1943</v>
      </c>
    </row>
    <row r="1461" spans="1:24" hidden="1">
      <c r="A1461" s="77" t="s">
        <v>8226</v>
      </c>
      <c r="B1461" s="4" t="s">
        <v>2856</v>
      </c>
      <c r="C1461" s="4" t="s">
        <v>1316</v>
      </c>
      <c r="D1461" s="4" t="s">
        <v>3488</v>
      </c>
      <c r="E1461" s="4" t="s">
        <v>3489</v>
      </c>
      <c r="F1461" s="4" t="s">
        <v>3324</v>
      </c>
      <c r="G1461" s="4" t="s">
        <v>3325</v>
      </c>
      <c r="H1461" s="4" t="s">
        <v>3318</v>
      </c>
      <c r="I1461" s="4" t="s">
        <v>500</v>
      </c>
      <c r="J1461" s="4" t="s">
        <v>26</v>
      </c>
      <c r="K1461" s="4" t="s">
        <v>2505</v>
      </c>
      <c r="L1461" s="4" t="s">
        <v>21</v>
      </c>
      <c r="M1461" t="s">
        <v>8</v>
      </c>
      <c r="R1461">
        <v>88</v>
      </c>
      <c r="S1461">
        <v>64</v>
      </c>
      <c r="T1461">
        <v>16</v>
      </c>
      <c r="U1461">
        <v>6</v>
      </c>
      <c r="V1461">
        <v>2</v>
      </c>
      <c r="X1461" s="21" t="s">
        <v>1943</v>
      </c>
    </row>
    <row r="1462" spans="1:24" hidden="1">
      <c r="A1462" s="77" t="s">
        <v>8226</v>
      </c>
      <c r="B1462" s="4" t="s">
        <v>2856</v>
      </c>
      <c r="C1462" s="4" t="s">
        <v>1316</v>
      </c>
      <c r="D1462" s="4" t="s">
        <v>2857</v>
      </c>
      <c r="E1462" s="4" t="s">
        <v>1318</v>
      </c>
      <c r="F1462" s="4" t="s">
        <v>3324</v>
      </c>
      <c r="G1462" s="4" t="s">
        <v>3325</v>
      </c>
      <c r="H1462" s="4" t="s">
        <v>3318</v>
      </c>
      <c r="I1462" s="4" t="s">
        <v>265</v>
      </c>
      <c r="J1462" s="4" t="s">
        <v>26</v>
      </c>
      <c r="K1462" s="4" t="s">
        <v>2505</v>
      </c>
      <c r="L1462" s="4" t="s">
        <v>21</v>
      </c>
      <c r="M1462" t="s">
        <v>8</v>
      </c>
      <c r="R1462">
        <v>73</v>
      </c>
      <c r="S1462">
        <v>34</v>
      </c>
      <c r="T1462">
        <v>17</v>
      </c>
      <c r="U1462">
        <v>17</v>
      </c>
      <c r="V1462">
        <v>5</v>
      </c>
      <c r="X1462" s="21" t="s">
        <v>1943</v>
      </c>
    </row>
    <row r="1463" spans="1:24" hidden="1">
      <c r="A1463" s="77" t="s">
        <v>8226</v>
      </c>
      <c r="B1463" s="4" t="s">
        <v>2856</v>
      </c>
      <c r="C1463" s="4" t="s">
        <v>1316</v>
      </c>
      <c r="D1463" s="4" t="s">
        <v>3491</v>
      </c>
      <c r="E1463" s="4" t="s">
        <v>3492</v>
      </c>
      <c r="F1463" s="4" t="s">
        <v>3324</v>
      </c>
      <c r="G1463" s="4" t="s">
        <v>3325</v>
      </c>
      <c r="H1463" s="4" t="s">
        <v>3318</v>
      </c>
      <c r="I1463" s="4" t="s">
        <v>500</v>
      </c>
      <c r="J1463" s="4" t="s">
        <v>26</v>
      </c>
      <c r="K1463" s="4" t="s">
        <v>2505</v>
      </c>
      <c r="L1463" s="4" t="s">
        <v>21</v>
      </c>
      <c r="M1463" t="s">
        <v>8</v>
      </c>
      <c r="R1463">
        <v>231</v>
      </c>
      <c r="S1463">
        <v>157</v>
      </c>
      <c r="T1463">
        <v>59</v>
      </c>
      <c r="U1463">
        <v>13</v>
      </c>
      <c r="V1463">
        <v>2</v>
      </c>
      <c r="X1463" s="21" t="s">
        <v>1943</v>
      </c>
    </row>
    <row r="1464" spans="1:24" hidden="1">
      <c r="A1464" s="77" t="s">
        <v>8226</v>
      </c>
      <c r="B1464" s="4" t="s">
        <v>2856</v>
      </c>
      <c r="C1464" s="4" t="s">
        <v>1316</v>
      </c>
      <c r="D1464" s="4" t="s">
        <v>3493</v>
      </c>
      <c r="E1464" s="4" t="s">
        <v>3494</v>
      </c>
      <c r="F1464" s="4" t="s">
        <v>3324</v>
      </c>
      <c r="G1464" s="4" t="s">
        <v>3325</v>
      </c>
      <c r="H1464" s="4" t="s">
        <v>3318</v>
      </c>
      <c r="I1464" s="4" t="s">
        <v>500</v>
      </c>
      <c r="J1464" s="4" t="s">
        <v>26</v>
      </c>
      <c r="K1464" s="4" t="s">
        <v>2505</v>
      </c>
      <c r="L1464" s="4" t="s">
        <v>21</v>
      </c>
      <c r="M1464" t="s">
        <v>8</v>
      </c>
      <c r="R1464">
        <v>79</v>
      </c>
      <c r="S1464">
        <v>56</v>
      </c>
      <c r="T1464">
        <v>19</v>
      </c>
      <c r="U1464">
        <v>4</v>
      </c>
      <c r="V1464">
        <v>0</v>
      </c>
      <c r="X1464" s="21" t="s">
        <v>1943</v>
      </c>
    </row>
    <row r="1465" spans="1:24" hidden="1">
      <c r="A1465" s="77" t="s">
        <v>8226</v>
      </c>
      <c r="B1465" s="4" t="s">
        <v>2856</v>
      </c>
      <c r="C1465" s="4" t="s">
        <v>1316</v>
      </c>
      <c r="D1465" s="4" t="s">
        <v>3484</v>
      </c>
      <c r="E1465" s="4" t="s">
        <v>3485</v>
      </c>
      <c r="F1465" s="4" t="s">
        <v>3324</v>
      </c>
      <c r="G1465" s="4" t="s">
        <v>3325</v>
      </c>
      <c r="H1465" s="4" t="s">
        <v>3318</v>
      </c>
      <c r="I1465" s="4" t="s">
        <v>501</v>
      </c>
      <c r="J1465" s="4" t="s">
        <v>28</v>
      </c>
      <c r="K1465" s="4" t="s">
        <v>2506</v>
      </c>
      <c r="L1465" s="4" t="s">
        <v>24</v>
      </c>
      <c r="M1465" t="s">
        <v>8</v>
      </c>
      <c r="R1465">
        <v>51</v>
      </c>
      <c r="S1465">
        <v>0</v>
      </c>
      <c r="T1465">
        <v>5</v>
      </c>
      <c r="U1465">
        <v>42</v>
      </c>
      <c r="V1465">
        <v>4</v>
      </c>
      <c r="X1465" s="21" t="s">
        <v>1943</v>
      </c>
    </row>
    <row r="1466" spans="1:24" hidden="1">
      <c r="A1466" s="77" t="s">
        <v>8226</v>
      </c>
      <c r="B1466" s="4" t="s">
        <v>2856</v>
      </c>
      <c r="C1466" s="4" t="s">
        <v>1316</v>
      </c>
      <c r="D1466" s="4" t="s">
        <v>3486</v>
      </c>
      <c r="E1466" s="4" t="s">
        <v>3487</v>
      </c>
      <c r="F1466" s="4" t="s">
        <v>3324</v>
      </c>
      <c r="G1466" s="4" t="s">
        <v>3325</v>
      </c>
      <c r="H1466" s="4" t="s">
        <v>3318</v>
      </c>
      <c r="I1466" s="4" t="s">
        <v>501</v>
      </c>
      <c r="J1466" s="4" t="s">
        <v>28</v>
      </c>
      <c r="K1466" s="4" t="s">
        <v>2506</v>
      </c>
      <c r="L1466" s="4" t="s">
        <v>24</v>
      </c>
      <c r="M1466" t="s">
        <v>8</v>
      </c>
      <c r="R1466">
        <v>66</v>
      </c>
      <c r="S1466">
        <v>4</v>
      </c>
      <c r="T1466">
        <v>42</v>
      </c>
      <c r="U1466">
        <v>15</v>
      </c>
      <c r="V1466">
        <v>5</v>
      </c>
      <c r="X1466" s="21" t="s">
        <v>1943</v>
      </c>
    </row>
    <row r="1467" spans="1:24" hidden="1">
      <c r="A1467" s="77" t="s">
        <v>8226</v>
      </c>
      <c r="B1467" s="4" t="s">
        <v>2856</v>
      </c>
      <c r="C1467" s="4" t="s">
        <v>1316</v>
      </c>
      <c r="D1467" s="4" t="s">
        <v>3486</v>
      </c>
      <c r="E1467" s="4" t="s">
        <v>3487</v>
      </c>
      <c r="F1467" s="4" t="s">
        <v>3324</v>
      </c>
      <c r="G1467" s="4" t="s">
        <v>3325</v>
      </c>
      <c r="H1467" s="4" t="s">
        <v>3318</v>
      </c>
      <c r="I1467" s="4" t="s">
        <v>501</v>
      </c>
      <c r="J1467" s="4" t="s">
        <v>28</v>
      </c>
      <c r="K1467" s="4" t="s">
        <v>2506</v>
      </c>
      <c r="L1467" s="4" t="s">
        <v>24</v>
      </c>
      <c r="M1467" t="s">
        <v>8</v>
      </c>
      <c r="R1467">
        <v>5</v>
      </c>
      <c r="S1467">
        <v>0</v>
      </c>
      <c r="T1467">
        <v>5</v>
      </c>
      <c r="U1467">
        <v>0</v>
      </c>
      <c r="V1467">
        <v>0</v>
      </c>
      <c r="X1467" s="21" t="s">
        <v>1943</v>
      </c>
    </row>
    <row r="1468" spans="1:24" hidden="1">
      <c r="A1468" s="77" t="s">
        <v>8226</v>
      </c>
      <c r="B1468" s="4" t="s">
        <v>2856</v>
      </c>
      <c r="C1468" s="4" t="s">
        <v>1316</v>
      </c>
      <c r="D1468" s="4" t="s">
        <v>3488</v>
      </c>
      <c r="E1468" s="4" t="s">
        <v>3489</v>
      </c>
      <c r="F1468" s="4" t="s">
        <v>3324</v>
      </c>
      <c r="G1468" s="4" t="s">
        <v>3325</v>
      </c>
      <c r="H1468" s="4" t="s">
        <v>3318</v>
      </c>
      <c r="I1468" s="4" t="s">
        <v>501</v>
      </c>
      <c r="J1468" s="4" t="s">
        <v>28</v>
      </c>
      <c r="K1468" s="4" t="s">
        <v>2506</v>
      </c>
      <c r="L1468" s="4" t="s">
        <v>24</v>
      </c>
      <c r="M1468" t="s">
        <v>8</v>
      </c>
      <c r="R1468">
        <v>50</v>
      </c>
      <c r="S1468">
        <v>2</v>
      </c>
      <c r="T1468">
        <v>33</v>
      </c>
      <c r="U1468">
        <v>11</v>
      </c>
      <c r="V1468">
        <v>4</v>
      </c>
      <c r="X1468" s="21" t="s">
        <v>1943</v>
      </c>
    </row>
    <row r="1469" spans="1:24" hidden="1">
      <c r="A1469" s="77" t="s">
        <v>8226</v>
      </c>
      <c r="B1469" s="4" t="s">
        <v>2856</v>
      </c>
      <c r="C1469" s="4" t="s">
        <v>1316</v>
      </c>
      <c r="D1469" s="4" t="s">
        <v>2857</v>
      </c>
      <c r="E1469" s="4" t="s">
        <v>1318</v>
      </c>
      <c r="F1469" s="4" t="s">
        <v>3324</v>
      </c>
      <c r="G1469" s="4" t="s">
        <v>3325</v>
      </c>
      <c r="H1469" s="4" t="s">
        <v>3318</v>
      </c>
      <c r="I1469" s="4" t="s">
        <v>501</v>
      </c>
      <c r="J1469" s="4" t="s">
        <v>28</v>
      </c>
      <c r="K1469" s="4" t="s">
        <v>2506</v>
      </c>
      <c r="L1469" s="4" t="s">
        <v>24</v>
      </c>
      <c r="M1469" t="s">
        <v>8</v>
      </c>
      <c r="R1469">
        <v>19</v>
      </c>
      <c r="S1469">
        <v>0</v>
      </c>
      <c r="T1469">
        <v>7</v>
      </c>
      <c r="U1469">
        <v>7</v>
      </c>
      <c r="V1469">
        <v>5</v>
      </c>
      <c r="X1469" s="21" t="s">
        <v>1943</v>
      </c>
    </row>
    <row r="1470" spans="1:24" hidden="1">
      <c r="A1470" s="77" t="s">
        <v>8226</v>
      </c>
      <c r="B1470" s="4" t="s">
        <v>2856</v>
      </c>
      <c r="C1470" s="4" t="s">
        <v>1316</v>
      </c>
      <c r="D1470" s="4" t="s">
        <v>3491</v>
      </c>
      <c r="E1470" s="4" t="s">
        <v>3492</v>
      </c>
      <c r="F1470" s="4" t="s">
        <v>3324</v>
      </c>
      <c r="G1470" s="4" t="s">
        <v>3325</v>
      </c>
      <c r="H1470" s="4" t="s">
        <v>3318</v>
      </c>
      <c r="I1470" s="4" t="s">
        <v>501</v>
      </c>
      <c r="J1470" s="4" t="s">
        <v>28</v>
      </c>
      <c r="K1470" s="4" t="s">
        <v>2506</v>
      </c>
      <c r="L1470" s="4" t="s">
        <v>24</v>
      </c>
      <c r="M1470" t="s">
        <v>8</v>
      </c>
      <c r="R1470">
        <v>129</v>
      </c>
      <c r="S1470">
        <v>1</v>
      </c>
      <c r="T1470">
        <v>90</v>
      </c>
      <c r="U1470">
        <v>33</v>
      </c>
      <c r="V1470">
        <v>5</v>
      </c>
      <c r="X1470" s="21" t="s">
        <v>1943</v>
      </c>
    </row>
    <row r="1471" spans="1:24" hidden="1">
      <c r="A1471" s="77" t="s">
        <v>8226</v>
      </c>
      <c r="B1471" s="4" t="s">
        <v>2856</v>
      </c>
      <c r="C1471" s="4" t="s">
        <v>1316</v>
      </c>
      <c r="D1471" s="4" t="s">
        <v>3493</v>
      </c>
      <c r="E1471" s="4" t="s">
        <v>3494</v>
      </c>
      <c r="F1471" s="4" t="s">
        <v>3324</v>
      </c>
      <c r="G1471" s="4" t="s">
        <v>3325</v>
      </c>
      <c r="H1471" s="4" t="s">
        <v>3318</v>
      </c>
      <c r="I1471" s="4" t="s">
        <v>501</v>
      </c>
      <c r="J1471" s="4" t="s">
        <v>28</v>
      </c>
      <c r="K1471" s="4" t="s">
        <v>2506</v>
      </c>
      <c r="L1471" s="4" t="s">
        <v>24</v>
      </c>
      <c r="M1471" t="s">
        <v>8</v>
      </c>
      <c r="R1471">
        <v>45</v>
      </c>
      <c r="S1471">
        <v>3</v>
      </c>
      <c r="T1471">
        <v>33</v>
      </c>
      <c r="U1471">
        <v>6</v>
      </c>
      <c r="V1471">
        <v>3</v>
      </c>
      <c r="X1471" s="21" t="s">
        <v>1943</v>
      </c>
    </row>
    <row r="1472" spans="1:24" hidden="1">
      <c r="A1472" s="77" t="s">
        <v>8226</v>
      </c>
      <c r="B1472" s="4" t="s">
        <v>2856</v>
      </c>
      <c r="C1472" s="4" t="s">
        <v>1316</v>
      </c>
      <c r="D1472" s="4" t="s">
        <v>3484</v>
      </c>
      <c r="E1472" s="4" t="s">
        <v>3485</v>
      </c>
      <c r="F1472" s="4" t="s">
        <v>3324</v>
      </c>
      <c r="G1472" s="4" t="s">
        <v>3325</v>
      </c>
      <c r="H1472" s="4" t="s">
        <v>3318</v>
      </c>
      <c r="I1472" s="4" t="s">
        <v>502</v>
      </c>
      <c r="J1472" s="4" t="s">
        <v>29</v>
      </c>
      <c r="K1472" s="4" t="s">
        <v>2517</v>
      </c>
      <c r="L1472" s="4" t="s">
        <v>67</v>
      </c>
      <c r="M1472" t="s">
        <v>8</v>
      </c>
      <c r="R1472">
        <v>1</v>
      </c>
      <c r="S1472">
        <v>0</v>
      </c>
      <c r="T1472">
        <v>1</v>
      </c>
      <c r="U1472">
        <v>0</v>
      </c>
      <c r="V1472">
        <v>0</v>
      </c>
      <c r="X1472" s="21" t="s">
        <v>1943</v>
      </c>
    </row>
    <row r="1473" spans="1:24" hidden="1">
      <c r="A1473" s="77" t="s">
        <v>8226</v>
      </c>
      <c r="B1473" s="4" t="s">
        <v>2856</v>
      </c>
      <c r="C1473" s="4" t="s">
        <v>1316</v>
      </c>
      <c r="D1473" s="4" t="s">
        <v>3486</v>
      </c>
      <c r="E1473" s="4" t="s">
        <v>3487</v>
      </c>
      <c r="F1473" s="4" t="s">
        <v>3324</v>
      </c>
      <c r="G1473" s="4" t="s">
        <v>3325</v>
      </c>
      <c r="H1473" s="4" t="s">
        <v>3318</v>
      </c>
      <c r="I1473" s="4" t="s">
        <v>502</v>
      </c>
      <c r="J1473" s="4" t="s">
        <v>29</v>
      </c>
      <c r="K1473" s="4" t="s">
        <v>2517</v>
      </c>
      <c r="L1473" s="4" t="s">
        <v>67</v>
      </c>
      <c r="M1473" t="s">
        <v>8</v>
      </c>
      <c r="R1473">
        <v>11</v>
      </c>
      <c r="S1473">
        <v>1</v>
      </c>
      <c r="T1473">
        <v>0</v>
      </c>
      <c r="U1473">
        <v>6</v>
      </c>
      <c r="V1473">
        <v>4</v>
      </c>
      <c r="X1473" s="21" t="s">
        <v>1943</v>
      </c>
    </row>
    <row r="1474" spans="1:24" hidden="1">
      <c r="A1474" s="77" t="s">
        <v>8226</v>
      </c>
      <c r="B1474" s="4" t="s">
        <v>2856</v>
      </c>
      <c r="C1474" s="4" t="s">
        <v>1316</v>
      </c>
      <c r="D1474" s="4" t="s">
        <v>3488</v>
      </c>
      <c r="E1474" s="4" t="s">
        <v>3489</v>
      </c>
      <c r="F1474" s="4" t="s">
        <v>3324</v>
      </c>
      <c r="G1474" s="4" t="s">
        <v>3325</v>
      </c>
      <c r="H1474" s="4" t="s">
        <v>3318</v>
      </c>
      <c r="I1474" s="4" t="s">
        <v>502</v>
      </c>
      <c r="J1474" s="4" t="s">
        <v>29</v>
      </c>
      <c r="K1474" s="4" t="s">
        <v>2517</v>
      </c>
      <c r="L1474" s="4" t="s">
        <v>67</v>
      </c>
      <c r="M1474" t="s">
        <v>8</v>
      </c>
      <c r="R1474">
        <v>12</v>
      </c>
      <c r="S1474">
        <v>0</v>
      </c>
      <c r="T1474">
        <v>2</v>
      </c>
      <c r="U1474">
        <v>8</v>
      </c>
      <c r="V1474">
        <v>2</v>
      </c>
      <c r="X1474" s="21" t="s">
        <v>1943</v>
      </c>
    </row>
    <row r="1475" spans="1:24" hidden="1">
      <c r="A1475" s="77" t="s">
        <v>8226</v>
      </c>
      <c r="B1475" s="4" t="s">
        <v>2856</v>
      </c>
      <c r="C1475" s="4" t="s">
        <v>1316</v>
      </c>
      <c r="D1475" s="4" t="s">
        <v>3491</v>
      </c>
      <c r="E1475" s="4" t="s">
        <v>3492</v>
      </c>
      <c r="F1475" s="4" t="s">
        <v>3324</v>
      </c>
      <c r="G1475" s="4" t="s">
        <v>3325</v>
      </c>
      <c r="H1475" s="4" t="s">
        <v>3318</v>
      </c>
      <c r="I1475" s="4" t="s">
        <v>502</v>
      </c>
      <c r="J1475" s="4" t="s">
        <v>29</v>
      </c>
      <c r="K1475" s="4" t="s">
        <v>2517</v>
      </c>
      <c r="L1475" s="4" t="s">
        <v>67</v>
      </c>
      <c r="M1475" t="s">
        <v>8</v>
      </c>
      <c r="R1475">
        <v>47</v>
      </c>
      <c r="S1475">
        <v>2</v>
      </c>
      <c r="T1475">
        <v>1</v>
      </c>
      <c r="U1475">
        <v>34</v>
      </c>
      <c r="V1475">
        <v>10</v>
      </c>
      <c r="X1475" s="21" t="s">
        <v>1943</v>
      </c>
    </row>
    <row r="1476" spans="1:24" hidden="1">
      <c r="A1476" s="77" t="s">
        <v>8226</v>
      </c>
      <c r="B1476" s="4" t="s">
        <v>2856</v>
      </c>
      <c r="C1476" s="4" t="s">
        <v>1316</v>
      </c>
      <c r="D1476" s="4" t="s">
        <v>3493</v>
      </c>
      <c r="E1476" s="4" t="s">
        <v>3494</v>
      </c>
      <c r="F1476" s="4" t="s">
        <v>3324</v>
      </c>
      <c r="G1476" s="4" t="s">
        <v>3325</v>
      </c>
      <c r="H1476" s="4" t="s">
        <v>3318</v>
      </c>
      <c r="I1476" s="4" t="s">
        <v>502</v>
      </c>
      <c r="J1476" s="4" t="s">
        <v>29</v>
      </c>
      <c r="K1476" s="4" t="s">
        <v>2517</v>
      </c>
      <c r="L1476" s="4" t="s">
        <v>67</v>
      </c>
      <c r="M1476" t="s">
        <v>8</v>
      </c>
      <c r="R1476">
        <v>26</v>
      </c>
      <c r="S1476">
        <v>2</v>
      </c>
      <c r="T1476">
        <v>1</v>
      </c>
      <c r="U1476">
        <v>19</v>
      </c>
      <c r="V1476">
        <v>4</v>
      </c>
      <c r="X1476" s="21" t="s">
        <v>1943</v>
      </c>
    </row>
    <row r="1477" spans="1:24" hidden="1">
      <c r="A1477" s="77" t="s">
        <v>8226</v>
      </c>
      <c r="B1477" s="4" t="s">
        <v>2856</v>
      </c>
      <c r="C1477" s="4" t="s">
        <v>1316</v>
      </c>
      <c r="D1477" s="4" t="s">
        <v>3488</v>
      </c>
      <c r="E1477" s="4" t="s">
        <v>3489</v>
      </c>
      <c r="F1477" s="4" t="s">
        <v>3324</v>
      </c>
      <c r="G1477" s="4" t="s">
        <v>3325</v>
      </c>
      <c r="H1477" s="4" t="s">
        <v>3318</v>
      </c>
      <c r="I1477" s="4" t="s">
        <v>3992</v>
      </c>
      <c r="J1477" s="29" t="s">
        <v>1465</v>
      </c>
      <c r="K1477" s="4" t="s">
        <v>2518</v>
      </c>
      <c r="L1477" s="29" t="s">
        <v>73</v>
      </c>
      <c r="M1477" t="s">
        <v>8</v>
      </c>
      <c r="R1477">
        <v>1</v>
      </c>
      <c r="S1477">
        <v>0</v>
      </c>
      <c r="T1477">
        <v>0</v>
      </c>
      <c r="U1477">
        <v>0</v>
      </c>
      <c r="V1477">
        <v>1</v>
      </c>
      <c r="X1477" s="21" t="s">
        <v>1943</v>
      </c>
    </row>
    <row r="1478" spans="1:24" hidden="1">
      <c r="A1478" s="77" t="s">
        <v>8239</v>
      </c>
      <c r="B1478" s="4" t="s">
        <v>2858</v>
      </c>
      <c r="C1478" s="4" t="s">
        <v>1332</v>
      </c>
      <c r="D1478" s="4" t="s">
        <v>3495</v>
      </c>
      <c r="E1478" s="4" t="s">
        <v>3496</v>
      </c>
      <c r="F1478" s="4" t="s">
        <v>3324</v>
      </c>
      <c r="G1478" s="4" t="s">
        <v>3325</v>
      </c>
      <c r="H1478" s="4" t="s">
        <v>3320</v>
      </c>
      <c r="I1478" s="4" t="s">
        <v>3993</v>
      </c>
      <c r="J1478" s="4" t="s">
        <v>26</v>
      </c>
      <c r="K1478" s="4" t="s">
        <v>2499</v>
      </c>
      <c r="L1478" s="29" t="s">
        <v>7</v>
      </c>
      <c r="M1478" t="s">
        <v>8</v>
      </c>
      <c r="R1478">
        <v>1</v>
      </c>
      <c r="S1478">
        <v>0</v>
      </c>
      <c r="T1478">
        <v>0</v>
      </c>
      <c r="U1478">
        <v>0</v>
      </c>
      <c r="V1478">
        <v>1</v>
      </c>
      <c r="X1478" s="21" t="s">
        <v>1943</v>
      </c>
    </row>
    <row r="1479" spans="1:24" hidden="1">
      <c r="A1479" s="77" t="s">
        <v>8239</v>
      </c>
      <c r="B1479" s="4" t="s">
        <v>2858</v>
      </c>
      <c r="C1479" s="4" t="s">
        <v>1332</v>
      </c>
      <c r="D1479" s="4" t="s">
        <v>2859</v>
      </c>
      <c r="E1479" s="4" t="s">
        <v>1333</v>
      </c>
      <c r="F1479" s="4" t="s">
        <v>3319</v>
      </c>
      <c r="G1479" s="4" t="s">
        <v>3325</v>
      </c>
      <c r="H1479" s="4" t="s">
        <v>3320</v>
      </c>
      <c r="I1479" s="4" t="s">
        <v>3993</v>
      </c>
      <c r="J1479" s="4" t="s">
        <v>4855</v>
      </c>
      <c r="K1479" s="4" t="s">
        <v>2499</v>
      </c>
      <c r="L1479" s="29" t="s">
        <v>7</v>
      </c>
      <c r="M1479" t="s">
        <v>8</v>
      </c>
      <c r="R1479">
        <v>2</v>
      </c>
      <c r="S1479">
        <v>0</v>
      </c>
      <c r="T1479">
        <v>0</v>
      </c>
      <c r="U1479">
        <v>0</v>
      </c>
      <c r="V1479">
        <v>2</v>
      </c>
      <c r="X1479" s="21" t="s">
        <v>1943</v>
      </c>
    </row>
    <row r="1480" spans="1:24" hidden="1">
      <c r="A1480" s="77" t="s">
        <v>8239</v>
      </c>
      <c r="B1480" s="4" t="s">
        <v>2858</v>
      </c>
      <c r="C1480" s="4" t="s">
        <v>1332</v>
      </c>
      <c r="D1480" s="4" t="s">
        <v>2859</v>
      </c>
      <c r="E1480" s="4" t="s">
        <v>1333</v>
      </c>
      <c r="F1480" s="4" t="s">
        <v>3319</v>
      </c>
      <c r="G1480" s="4" t="s">
        <v>3325</v>
      </c>
      <c r="H1480" s="4" t="s">
        <v>3320</v>
      </c>
      <c r="I1480" s="4" t="s">
        <v>3993</v>
      </c>
      <c r="J1480" s="4" t="s">
        <v>4856</v>
      </c>
      <c r="K1480" s="4" t="s">
        <v>2499</v>
      </c>
      <c r="L1480" s="29" t="s">
        <v>7</v>
      </c>
      <c r="M1480" t="s">
        <v>8</v>
      </c>
      <c r="R1480">
        <v>2</v>
      </c>
      <c r="S1480">
        <v>0</v>
      </c>
      <c r="T1480">
        <v>0</v>
      </c>
      <c r="U1480">
        <v>0</v>
      </c>
      <c r="V1480">
        <v>2</v>
      </c>
      <c r="X1480" s="21" t="s">
        <v>1943</v>
      </c>
    </row>
    <row r="1481" spans="1:24" hidden="1">
      <c r="A1481" s="77" t="s">
        <v>8239</v>
      </c>
      <c r="B1481" s="4" t="s">
        <v>2858</v>
      </c>
      <c r="C1481" s="4" t="s">
        <v>1332</v>
      </c>
      <c r="D1481" s="4" t="s">
        <v>2860</v>
      </c>
      <c r="E1481" s="4" t="s">
        <v>1335</v>
      </c>
      <c r="F1481" s="4" t="s">
        <v>3324</v>
      </c>
      <c r="G1481" s="4" t="s">
        <v>3325</v>
      </c>
      <c r="H1481" s="4" t="s">
        <v>3318</v>
      </c>
      <c r="I1481" s="4" t="s">
        <v>3993</v>
      </c>
      <c r="J1481" s="4" t="s">
        <v>4851</v>
      </c>
      <c r="K1481" s="4" t="s">
        <v>2499</v>
      </c>
      <c r="L1481" s="29" t="s">
        <v>7</v>
      </c>
      <c r="M1481" t="s">
        <v>8</v>
      </c>
      <c r="R1481">
        <v>2</v>
      </c>
      <c r="S1481">
        <v>0</v>
      </c>
      <c r="T1481">
        <v>0</v>
      </c>
      <c r="U1481">
        <v>2</v>
      </c>
      <c r="V1481">
        <v>0</v>
      </c>
      <c r="X1481" s="21" t="s">
        <v>1943</v>
      </c>
    </row>
    <row r="1482" spans="1:24" hidden="1">
      <c r="A1482" s="77" t="s">
        <v>8239</v>
      </c>
      <c r="B1482" s="4" t="s">
        <v>2858</v>
      </c>
      <c r="C1482" s="4" t="s">
        <v>1332</v>
      </c>
      <c r="D1482" s="4" t="s">
        <v>2860</v>
      </c>
      <c r="E1482" s="4" t="s">
        <v>1335</v>
      </c>
      <c r="F1482" s="4" t="s">
        <v>3324</v>
      </c>
      <c r="G1482" s="4" t="s">
        <v>3325</v>
      </c>
      <c r="H1482" s="4" t="s">
        <v>3318</v>
      </c>
      <c r="I1482" s="4" t="s">
        <v>3993</v>
      </c>
      <c r="J1482" s="4" t="s">
        <v>4852</v>
      </c>
      <c r="K1482" s="4" t="s">
        <v>2499</v>
      </c>
      <c r="L1482" s="29" t="s">
        <v>7</v>
      </c>
      <c r="M1482" t="s">
        <v>8</v>
      </c>
      <c r="R1482">
        <v>2</v>
      </c>
      <c r="S1482">
        <v>0</v>
      </c>
      <c r="T1482">
        <v>0</v>
      </c>
      <c r="U1482">
        <v>2</v>
      </c>
      <c r="V1482">
        <v>0</v>
      </c>
      <c r="X1482" s="21" t="s">
        <v>1943</v>
      </c>
    </row>
    <row r="1483" spans="1:24" hidden="1">
      <c r="A1483" s="77" t="s">
        <v>8239</v>
      </c>
      <c r="B1483" s="4" t="s">
        <v>2858</v>
      </c>
      <c r="C1483" s="4" t="s">
        <v>1332</v>
      </c>
      <c r="D1483" s="4" t="s">
        <v>2860</v>
      </c>
      <c r="E1483" s="4" t="s">
        <v>1335</v>
      </c>
      <c r="F1483" s="4" t="s">
        <v>3324</v>
      </c>
      <c r="G1483" s="4" t="s">
        <v>3325</v>
      </c>
      <c r="H1483" s="4" t="s">
        <v>3318</v>
      </c>
      <c r="I1483" s="4" t="s">
        <v>3993</v>
      </c>
      <c r="J1483" s="4" t="s">
        <v>4853</v>
      </c>
      <c r="K1483" s="4" t="s">
        <v>2499</v>
      </c>
      <c r="L1483" s="29" t="s">
        <v>7</v>
      </c>
      <c r="M1483" t="s">
        <v>8</v>
      </c>
      <c r="R1483">
        <v>4</v>
      </c>
      <c r="S1483">
        <v>0</v>
      </c>
      <c r="T1483">
        <v>0</v>
      </c>
      <c r="U1483">
        <v>3</v>
      </c>
      <c r="V1483">
        <v>1</v>
      </c>
      <c r="X1483" s="21" t="s">
        <v>1943</v>
      </c>
    </row>
    <row r="1484" spans="1:24" hidden="1">
      <c r="A1484" s="77" t="s">
        <v>8239</v>
      </c>
      <c r="B1484" s="4" t="s">
        <v>2858</v>
      </c>
      <c r="C1484" s="4" t="s">
        <v>1332</v>
      </c>
      <c r="D1484" s="4" t="s">
        <v>2860</v>
      </c>
      <c r="E1484" s="4" t="s">
        <v>1335</v>
      </c>
      <c r="F1484" s="4" t="s">
        <v>3324</v>
      </c>
      <c r="G1484" s="4" t="s">
        <v>3325</v>
      </c>
      <c r="H1484" s="4" t="s">
        <v>3318</v>
      </c>
      <c r="I1484" s="4" t="s">
        <v>3993</v>
      </c>
      <c r="J1484" s="4" t="s">
        <v>6658</v>
      </c>
      <c r="K1484" s="4" t="s">
        <v>2499</v>
      </c>
      <c r="L1484" s="29" t="s">
        <v>7</v>
      </c>
      <c r="M1484" t="s">
        <v>8</v>
      </c>
      <c r="R1484">
        <v>1</v>
      </c>
      <c r="S1484">
        <v>0</v>
      </c>
      <c r="T1484">
        <v>0</v>
      </c>
      <c r="U1484">
        <v>0</v>
      </c>
      <c r="V1484">
        <v>1</v>
      </c>
      <c r="X1484" s="21" t="s">
        <v>1943</v>
      </c>
    </row>
    <row r="1485" spans="1:24" hidden="1">
      <c r="A1485" s="77" t="s">
        <v>8239</v>
      </c>
      <c r="B1485" s="4" t="s">
        <v>2858</v>
      </c>
      <c r="C1485" s="4" t="s">
        <v>1332</v>
      </c>
      <c r="D1485" s="4" t="s">
        <v>2861</v>
      </c>
      <c r="E1485" s="4" t="s">
        <v>1365</v>
      </c>
      <c r="F1485" s="4" t="s">
        <v>3324</v>
      </c>
      <c r="G1485" s="4" t="s">
        <v>3325</v>
      </c>
      <c r="H1485" s="4" t="s">
        <v>3318</v>
      </c>
      <c r="I1485" s="4" t="s">
        <v>3993</v>
      </c>
      <c r="J1485" s="4" t="s">
        <v>6659</v>
      </c>
      <c r="K1485" s="4" t="s">
        <v>2499</v>
      </c>
      <c r="L1485" s="29" t="s">
        <v>7</v>
      </c>
      <c r="M1485" t="s">
        <v>8</v>
      </c>
      <c r="R1485">
        <v>2</v>
      </c>
      <c r="S1485">
        <v>0</v>
      </c>
      <c r="T1485">
        <v>0</v>
      </c>
      <c r="U1485">
        <v>0</v>
      </c>
      <c r="V1485">
        <v>2</v>
      </c>
      <c r="X1485" s="21" t="s">
        <v>1943</v>
      </c>
    </row>
    <row r="1486" spans="1:24" hidden="1">
      <c r="A1486" s="77" t="s">
        <v>8239</v>
      </c>
      <c r="B1486" s="4" t="s">
        <v>2858</v>
      </c>
      <c r="C1486" s="4" t="s">
        <v>1332</v>
      </c>
      <c r="D1486" s="4" t="s">
        <v>2861</v>
      </c>
      <c r="E1486" s="4" t="s">
        <v>1365</v>
      </c>
      <c r="F1486" s="4" t="s">
        <v>3324</v>
      </c>
      <c r="G1486" s="4" t="s">
        <v>3325</v>
      </c>
      <c r="H1486" s="4" t="s">
        <v>3318</v>
      </c>
      <c r="I1486" s="4" t="s">
        <v>3993</v>
      </c>
      <c r="J1486" s="4" t="s">
        <v>6660</v>
      </c>
      <c r="K1486" s="4" t="s">
        <v>2499</v>
      </c>
      <c r="L1486" s="29" t="s">
        <v>7</v>
      </c>
      <c r="M1486" t="s">
        <v>8</v>
      </c>
      <c r="R1486">
        <v>1</v>
      </c>
      <c r="S1486">
        <v>0</v>
      </c>
      <c r="T1486">
        <v>0</v>
      </c>
      <c r="U1486">
        <v>1</v>
      </c>
      <c r="V1486">
        <v>0</v>
      </c>
      <c r="X1486" s="21" t="s">
        <v>1943</v>
      </c>
    </row>
    <row r="1487" spans="1:24" hidden="1">
      <c r="A1487" s="77" t="s">
        <v>8239</v>
      </c>
      <c r="B1487" s="4" t="s">
        <v>2858</v>
      </c>
      <c r="C1487" s="4" t="s">
        <v>1332</v>
      </c>
      <c r="D1487" s="4" t="s">
        <v>2861</v>
      </c>
      <c r="E1487" s="4" t="s">
        <v>1365</v>
      </c>
      <c r="F1487" s="4" t="s">
        <v>3324</v>
      </c>
      <c r="G1487" s="4" t="s">
        <v>3325</v>
      </c>
      <c r="H1487" s="4" t="s">
        <v>3318</v>
      </c>
      <c r="I1487" s="4" t="s">
        <v>3993</v>
      </c>
      <c r="J1487" s="4" t="s">
        <v>6663</v>
      </c>
      <c r="K1487" s="4" t="s">
        <v>2499</v>
      </c>
      <c r="L1487" s="29" t="s">
        <v>7</v>
      </c>
      <c r="M1487" t="s">
        <v>8</v>
      </c>
      <c r="R1487">
        <v>1</v>
      </c>
      <c r="S1487">
        <v>0</v>
      </c>
      <c r="T1487">
        <v>0</v>
      </c>
      <c r="U1487">
        <v>1</v>
      </c>
      <c r="V1487">
        <v>0</v>
      </c>
      <c r="X1487" s="21" t="s">
        <v>1943</v>
      </c>
    </row>
    <row r="1488" spans="1:24" hidden="1">
      <c r="A1488" s="77" t="s">
        <v>8239</v>
      </c>
      <c r="B1488" s="4" t="s">
        <v>2858</v>
      </c>
      <c r="C1488" s="4" t="s">
        <v>1332</v>
      </c>
      <c r="D1488" s="4" t="s">
        <v>2861</v>
      </c>
      <c r="E1488" s="4" t="s">
        <v>1365</v>
      </c>
      <c r="F1488" s="4" t="s">
        <v>3324</v>
      </c>
      <c r="G1488" s="4" t="s">
        <v>3325</v>
      </c>
      <c r="H1488" s="4" t="s">
        <v>3318</v>
      </c>
      <c r="I1488" s="4" t="s">
        <v>3993</v>
      </c>
      <c r="J1488" s="4" t="s">
        <v>6664</v>
      </c>
      <c r="K1488" s="4" t="s">
        <v>2499</v>
      </c>
      <c r="L1488" s="29" t="s">
        <v>7</v>
      </c>
      <c r="M1488" t="s">
        <v>8</v>
      </c>
      <c r="R1488">
        <v>1</v>
      </c>
      <c r="S1488">
        <v>0</v>
      </c>
      <c r="T1488">
        <v>0</v>
      </c>
      <c r="U1488">
        <v>0</v>
      </c>
      <c r="V1488">
        <v>1</v>
      </c>
      <c r="X1488" s="21" t="s">
        <v>1943</v>
      </c>
    </row>
    <row r="1489" spans="1:24" hidden="1">
      <c r="A1489" s="77" t="s">
        <v>8239</v>
      </c>
      <c r="B1489" s="4" t="s">
        <v>2858</v>
      </c>
      <c r="C1489" s="4" t="s">
        <v>1332</v>
      </c>
      <c r="D1489" s="4" t="s">
        <v>2861</v>
      </c>
      <c r="E1489" s="4" t="s">
        <v>1365</v>
      </c>
      <c r="F1489" s="4" t="s">
        <v>3324</v>
      </c>
      <c r="G1489" s="4" t="s">
        <v>3325</v>
      </c>
      <c r="H1489" s="4" t="s">
        <v>3318</v>
      </c>
      <c r="I1489" s="4" t="s">
        <v>3993</v>
      </c>
      <c r="J1489" s="4" t="s">
        <v>3995</v>
      </c>
      <c r="K1489" s="4" t="s">
        <v>2499</v>
      </c>
      <c r="L1489" s="29" t="s">
        <v>7</v>
      </c>
      <c r="M1489" t="s">
        <v>8</v>
      </c>
      <c r="R1489">
        <v>3</v>
      </c>
      <c r="S1489">
        <v>0</v>
      </c>
      <c r="T1489">
        <v>0</v>
      </c>
      <c r="U1489">
        <v>0</v>
      </c>
      <c r="V1489">
        <v>3</v>
      </c>
      <c r="X1489" s="21" t="s">
        <v>1943</v>
      </c>
    </row>
    <row r="1490" spans="1:24" hidden="1">
      <c r="A1490" s="77" t="s">
        <v>8239</v>
      </c>
      <c r="B1490" s="4" t="s">
        <v>2858</v>
      </c>
      <c r="C1490" s="4" t="s">
        <v>1332</v>
      </c>
      <c r="D1490" s="4" t="s">
        <v>2861</v>
      </c>
      <c r="E1490" s="4" t="s">
        <v>1365</v>
      </c>
      <c r="F1490" s="4" t="s">
        <v>3324</v>
      </c>
      <c r="G1490" s="4" t="s">
        <v>3325</v>
      </c>
      <c r="H1490" s="4" t="s">
        <v>3318</v>
      </c>
      <c r="I1490" s="4" t="s">
        <v>3993</v>
      </c>
      <c r="J1490" s="4" t="s">
        <v>26</v>
      </c>
      <c r="K1490" s="4" t="s">
        <v>2499</v>
      </c>
      <c r="L1490" s="29" t="s">
        <v>7</v>
      </c>
      <c r="M1490" t="s">
        <v>8</v>
      </c>
      <c r="R1490">
        <v>4</v>
      </c>
      <c r="S1490">
        <v>0</v>
      </c>
      <c r="T1490">
        <v>0</v>
      </c>
      <c r="U1490">
        <v>1</v>
      </c>
      <c r="V1490">
        <v>3</v>
      </c>
      <c r="X1490" s="21" t="s">
        <v>1943</v>
      </c>
    </row>
    <row r="1491" spans="1:24" hidden="1">
      <c r="A1491" s="77" t="s">
        <v>8239</v>
      </c>
      <c r="B1491" s="4" t="s">
        <v>2858</v>
      </c>
      <c r="C1491" s="4" t="s">
        <v>1332</v>
      </c>
      <c r="D1491" s="4" t="s">
        <v>2861</v>
      </c>
      <c r="E1491" s="4" t="s">
        <v>1365</v>
      </c>
      <c r="F1491" s="4" t="s">
        <v>3324</v>
      </c>
      <c r="G1491" s="4" t="s">
        <v>3325</v>
      </c>
      <c r="H1491" s="4" t="s">
        <v>3318</v>
      </c>
      <c r="I1491" s="4" t="s">
        <v>3993</v>
      </c>
      <c r="J1491" s="4" t="s">
        <v>28</v>
      </c>
      <c r="K1491" s="4" t="s">
        <v>2499</v>
      </c>
      <c r="L1491" s="29" t="s">
        <v>7</v>
      </c>
      <c r="M1491" t="s">
        <v>8</v>
      </c>
      <c r="R1491">
        <v>2</v>
      </c>
      <c r="S1491">
        <v>0</v>
      </c>
      <c r="T1491">
        <v>0</v>
      </c>
      <c r="U1491">
        <v>1</v>
      </c>
      <c r="V1491">
        <v>1</v>
      </c>
      <c r="X1491" s="21" t="s">
        <v>1943</v>
      </c>
    </row>
    <row r="1492" spans="1:24" hidden="1">
      <c r="A1492" s="77" t="s">
        <v>8239</v>
      </c>
      <c r="B1492" s="4" t="s">
        <v>2858</v>
      </c>
      <c r="C1492" s="4" t="s">
        <v>1332</v>
      </c>
      <c r="D1492" s="4" t="s">
        <v>2861</v>
      </c>
      <c r="E1492" s="4" t="s">
        <v>1365</v>
      </c>
      <c r="F1492" s="4" t="s">
        <v>3324</v>
      </c>
      <c r="G1492" s="4" t="s">
        <v>3325</v>
      </c>
      <c r="H1492" s="4" t="s">
        <v>3318</v>
      </c>
      <c r="I1492" s="4" t="s">
        <v>3993</v>
      </c>
      <c r="J1492" s="4" t="s">
        <v>29</v>
      </c>
      <c r="K1492" s="4" t="s">
        <v>2499</v>
      </c>
      <c r="L1492" s="29" t="s">
        <v>7</v>
      </c>
      <c r="M1492" t="s">
        <v>8</v>
      </c>
      <c r="R1492">
        <v>1</v>
      </c>
      <c r="S1492">
        <v>0</v>
      </c>
      <c r="T1492">
        <v>0</v>
      </c>
      <c r="U1492">
        <v>1</v>
      </c>
      <c r="V1492">
        <v>0</v>
      </c>
      <c r="X1492" s="21" t="s">
        <v>1943</v>
      </c>
    </row>
    <row r="1493" spans="1:24" hidden="1">
      <c r="A1493" s="77" t="s">
        <v>8239</v>
      </c>
      <c r="B1493" s="4" t="s">
        <v>2858</v>
      </c>
      <c r="C1493" s="4" t="s">
        <v>1332</v>
      </c>
      <c r="D1493" s="4" t="s">
        <v>5416</v>
      </c>
      <c r="E1493" s="4" t="s">
        <v>5417</v>
      </c>
      <c r="F1493" s="4" t="s">
        <v>6375</v>
      </c>
      <c r="G1493" s="4" t="s">
        <v>3325</v>
      </c>
      <c r="H1493" s="4" t="s">
        <v>3318</v>
      </c>
      <c r="I1493" s="4" t="s">
        <v>3993</v>
      </c>
      <c r="J1493" s="4" t="s">
        <v>6665</v>
      </c>
      <c r="K1493" s="4" t="s">
        <v>2499</v>
      </c>
      <c r="L1493" s="29" t="s">
        <v>7</v>
      </c>
      <c r="M1493" t="s">
        <v>8</v>
      </c>
      <c r="R1493">
        <v>8</v>
      </c>
      <c r="S1493">
        <v>0</v>
      </c>
      <c r="T1493">
        <v>0</v>
      </c>
      <c r="U1493">
        <v>8</v>
      </c>
      <c r="V1493">
        <v>0</v>
      </c>
      <c r="X1493" s="21" t="s">
        <v>1943</v>
      </c>
    </row>
    <row r="1494" spans="1:24" hidden="1">
      <c r="A1494" s="77" t="s">
        <v>8239</v>
      </c>
      <c r="B1494" s="4" t="s">
        <v>2858</v>
      </c>
      <c r="C1494" s="4" t="s">
        <v>1332</v>
      </c>
      <c r="D1494" s="4" t="s">
        <v>5416</v>
      </c>
      <c r="E1494" s="4" t="s">
        <v>5417</v>
      </c>
      <c r="F1494" s="4" t="s">
        <v>6375</v>
      </c>
      <c r="G1494" s="4" t="s">
        <v>3325</v>
      </c>
      <c r="H1494" s="4" t="s">
        <v>3318</v>
      </c>
      <c r="I1494" s="4" t="s">
        <v>3993</v>
      </c>
      <c r="J1494" s="4" t="s">
        <v>6666</v>
      </c>
      <c r="K1494" s="4" t="s">
        <v>2499</v>
      </c>
      <c r="L1494" s="29" t="s">
        <v>7</v>
      </c>
      <c r="M1494" t="s">
        <v>8</v>
      </c>
      <c r="R1494">
        <v>1</v>
      </c>
      <c r="S1494">
        <v>0</v>
      </c>
      <c r="T1494">
        <v>0</v>
      </c>
      <c r="U1494">
        <v>1</v>
      </c>
      <c r="V1494">
        <v>0</v>
      </c>
      <c r="X1494" s="21" t="s">
        <v>1943</v>
      </c>
    </row>
    <row r="1495" spans="1:24" hidden="1">
      <c r="A1495" s="77" t="s">
        <v>8239</v>
      </c>
      <c r="B1495" s="4" t="s">
        <v>2858</v>
      </c>
      <c r="C1495" s="4" t="s">
        <v>1332</v>
      </c>
      <c r="D1495" s="4" t="s">
        <v>2859</v>
      </c>
      <c r="E1495" s="4" t="s">
        <v>1333</v>
      </c>
      <c r="F1495" s="4" t="s">
        <v>3319</v>
      </c>
      <c r="G1495" s="4" t="s">
        <v>3325</v>
      </c>
      <c r="H1495" s="4" t="s">
        <v>3320</v>
      </c>
      <c r="I1495" s="4" t="s">
        <v>1358</v>
      </c>
      <c r="J1495" s="4" t="s">
        <v>27</v>
      </c>
      <c r="K1495" s="4" t="s">
        <v>2505</v>
      </c>
      <c r="L1495" s="4" t="s">
        <v>21</v>
      </c>
      <c r="M1495" t="s">
        <v>8</v>
      </c>
      <c r="R1495">
        <v>1</v>
      </c>
      <c r="S1495">
        <v>0</v>
      </c>
      <c r="T1495">
        <v>0</v>
      </c>
      <c r="U1495">
        <v>1</v>
      </c>
      <c r="V1495">
        <v>0</v>
      </c>
      <c r="X1495" s="21" t="s">
        <v>1943</v>
      </c>
    </row>
    <row r="1496" spans="1:24" hidden="1">
      <c r="A1496" s="77" t="s">
        <v>8239</v>
      </c>
      <c r="B1496" s="4" t="s">
        <v>2858</v>
      </c>
      <c r="C1496" s="4" t="s">
        <v>1332</v>
      </c>
      <c r="D1496" s="4" t="s">
        <v>2860</v>
      </c>
      <c r="E1496" s="4" t="s">
        <v>1335</v>
      </c>
      <c r="F1496" s="4" t="s">
        <v>3324</v>
      </c>
      <c r="G1496" s="4" t="s">
        <v>3325</v>
      </c>
      <c r="H1496" s="4" t="s">
        <v>3318</v>
      </c>
      <c r="I1496" s="4" t="s">
        <v>1358</v>
      </c>
      <c r="J1496" s="4" t="s">
        <v>27</v>
      </c>
      <c r="K1496" s="4" t="s">
        <v>2505</v>
      </c>
      <c r="L1496" s="4" t="s">
        <v>21</v>
      </c>
      <c r="M1496" t="s">
        <v>8</v>
      </c>
      <c r="R1496">
        <v>233</v>
      </c>
      <c r="S1496">
        <v>150</v>
      </c>
      <c r="T1496">
        <v>62</v>
      </c>
      <c r="U1496">
        <v>19</v>
      </c>
      <c r="V1496">
        <v>2</v>
      </c>
      <c r="X1496" s="21" t="s">
        <v>1943</v>
      </c>
    </row>
    <row r="1497" spans="1:24" hidden="1">
      <c r="A1497" s="77" t="s">
        <v>8239</v>
      </c>
      <c r="B1497" s="4" t="s">
        <v>2858</v>
      </c>
      <c r="C1497" s="4" t="s">
        <v>1332</v>
      </c>
      <c r="D1497" s="4" t="s">
        <v>2860</v>
      </c>
      <c r="E1497" s="4" t="s">
        <v>1335</v>
      </c>
      <c r="F1497" s="4" t="s">
        <v>3324</v>
      </c>
      <c r="G1497" s="4" t="s">
        <v>3325</v>
      </c>
      <c r="H1497" s="4" t="s">
        <v>3318</v>
      </c>
      <c r="I1497" s="4" t="s">
        <v>1359</v>
      </c>
      <c r="J1497" s="4" t="s">
        <v>60</v>
      </c>
      <c r="K1497" s="4" t="s">
        <v>2505</v>
      </c>
      <c r="L1497" s="4" t="s">
        <v>21</v>
      </c>
      <c r="M1497" t="s">
        <v>8</v>
      </c>
      <c r="R1497">
        <v>215</v>
      </c>
      <c r="S1497">
        <v>139</v>
      </c>
      <c r="T1497">
        <v>57</v>
      </c>
      <c r="U1497">
        <v>17</v>
      </c>
      <c r="V1497">
        <v>2</v>
      </c>
      <c r="X1497" s="21" t="s">
        <v>1943</v>
      </c>
    </row>
    <row r="1498" spans="1:24" hidden="1">
      <c r="A1498" s="77" t="s">
        <v>8239</v>
      </c>
      <c r="B1498" s="4" t="s">
        <v>2858</v>
      </c>
      <c r="C1498" s="4" t="s">
        <v>1332</v>
      </c>
      <c r="D1498" s="4" t="s">
        <v>2860</v>
      </c>
      <c r="E1498" s="4" t="s">
        <v>1335</v>
      </c>
      <c r="F1498" s="4" t="s">
        <v>3324</v>
      </c>
      <c r="G1498" s="4" t="s">
        <v>3325</v>
      </c>
      <c r="H1498" s="4" t="s">
        <v>3318</v>
      </c>
      <c r="I1498" s="4" t="s">
        <v>1358</v>
      </c>
      <c r="J1498" s="4" t="s">
        <v>2030</v>
      </c>
      <c r="K1498" s="4" t="s">
        <v>2505</v>
      </c>
      <c r="L1498" s="4" t="s">
        <v>21</v>
      </c>
      <c r="M1498" t="s">
        <v>8</v>
      </c>
      <c r="R1498">
        <v>1</v>
      </c>
      <c r="S1498">
        <v>1</v>
      </c>
      <c r="T1498">
        <v>0</v>
      </c>
      <c r="U1498">
        <v>0</v>
      </c>
      <c r="V1498">
        <v>0</v>
      </c>
      <c r="X1498" s="21" t="s">
        <v>1943</v>
      </c>
    </row>
    <row r="1499" spans="1:24" hidden="1">
      <c r="A1499" s="77" t="s">
        <v>8239</v>
      </c>
      <c r="B1499" s="4" t="s">
        <v>2858</v>
      </c>
      <c r="C1499" s="4" t="s">
        <v>1332</v>
      </c>
      <c r="D1499" s="4" t="s">
        <v>2861</v>
      </c>
      <c r="E1499" s="4" t="s">
        <v>1365</v>
      </c>
      <c r="F1499" s="4" t="s">
        <v>3324</v>
      </c>
      <c r="G1499" s="4" t="s">
        <v>3325</v>
      </c>
      <c r="H1499" s="4" t="s">
        <v>3318</v>
      </c>
      <c r="I1499" s="4" t="s">
        <v>1358</v>
      </c>
      <c r="J1499" s="4" t="s">
        <v>27</v>
      </c>
      <c r="K1499" s="4" t="s">
        <v>2505</v>
      </c>
      <c r="L1499" s="4" t="s">
        <v>21</v>
      </c>
      <c r="M1499" t="s">
        <v>8</v>
      </c>
      <c r="R1499">
        <v>301</v>
      </c>
      <c r="S1499">
        <v>212</v>
      </c>
      <c r="T1499">
        <v>70</v>
      </c>
      <c r="U1499">
        <v>19</v>
      </c>
      <c r="V1499">
        <v>0</v>
      </c>
      <c r="X1499" s="21" t="s">
        <v>1943</v>
      </c>
    </row>
    <row r="1500" spans="1:24" hidden="1">
      <c r="A1500" s="77" t="s">
        <v>8239</v>
      </c>
      <c r="B1500" s="4" t="s">
        <v>2858</v>
      </c>
      <c r="C1500" s="4" t="s">
        <v>1332</v>
      </c>
      <c r="D1500" s="4" t="s">
        <v>2861</v>
      </c>
      <c r="E1500" s="4" t="s">
        <v>1365</v>
      </c>
      <c r="F1500" s="4" t="s">
        <v>3324</v>
      </c>
      <c r="G1500" s="4" t="s">
        <v>3325</v>
      </c>
      <c r="H1500" s="4" t="s">
        <v>3318</v>
      </c>
      <c r="I1500" s="4" t="s">
        <v>1359</v>
      </c>
      <c r="J1500" s="4" t="s">
        <v>60</v>
      </c>
      <c r="K1500" s="4" t="s">
        <v>2505</v>
      </c>
      <c r="L1500" s="4" t="s">
        <v>21</v>
      </c>
      <c r="M1500" t="s">
        <v>8</v>
      </c>
      <c r="R1500">
        <v>265</v>
      </c>
      <c r="S1500">
        <v>192</v>
      </c>
      <c r="T1500">
        <v>61</v>
      </c>
      <c r="U1500">
        <v>12</v>
      </c>
      <c r="V1500">
        <v>0</v>
      </c>
      <c r="X1500" s="21" t="s">
        <v>1943</v>
      </c>
    </row>
    <row r="1501" spans="1:24" hidden="1">
      <c r="A1501" s="77" t="s">
        <v>8239</v>
      </c>
      <c r="B1501" s="4" t="s">
        <v>2858</v>
      </c>
      <c r="C1501" s="4" t="s">
        <v>1332</v>
      </c>
      <c r="D1501" s="4" t="s">
        <v>3495</v>
      </c>
      <c r="E1501" s="4" t="s">
        <v>3496</v>
      </c>
      <c r="F1501" s="4" t="s">
        <v>3324</v>
      </c>
      <c r="G1501" s="4" t="s">
        <v>3325</v>
      </c>
      <c r="H1501" s="4" t="s">
        <v>3320</v>
      </c>
      <c r="I1501" s="4" t="s">
        <v>1360</v>
      </c>
      <c r="J1501" s="4" t="s">
        <v>64</v>
      </c>
      <c r="K1501" s="4" t="s">
        <v>2506</v>
      </c>
      <c r="L1501" s="4" t="s">
        <v>24</v>
      </c>
      <c r="M1501" t="s">
        <v>8</v>
      </c>
      <c r="R1501">
        <v>1</v>
      </c>
      <c r="S1501">
        <v>0</v>
      </c>
      <c r="T1501">
        <v>0</v>
      </c>
      <c r="U1501">
        <v>0</v>
      </c>
      <c r="V1501">
        <v>1</v>
      </c>
      <c r="X1501" s="21" t="s">
        <v>1943</v>
      </c>
    </row>
    <row r="1502" spans="1:24" hidden="1">
      <c r="A1502" s="77" t="s">
        <v>8239</v>
      </c>
      <c r="B1502" s="4" t="s">
        <v>2858</v>
      </c>
      <c r="C1502" s="4" t="s">
        <v>1332</v>
      </c>
      <c r="D1502" s="4" t="s">
        <v>2860</v>
      </c>
      <c r="E1502" s="4" t="s">
        <v>1335</v>
      </c>
      <c r="F1502" s="4" t="s">
        <v>3324</v>
      </c>
      <c r="G1502" s="4" t="s">
        <v>3325</v>
      </c>
      <c r="H1502" s="4" t="s">
        <v>3318</v>
      </c>
      <c r="I1502" s="4" t="s">
        <v>1334</v>
      </c>
      <c r="J1502" s="4" t="s">
        <v>62</v>
      </c>
      <c r="K1502" s="4" t="s">
        <v>2506</v>
      </c>
      <c r="L1502" s="4" t="s">
        <v>24</v>
      </c>
      <c r="M1502" t="s">
        <v>8</v>
      </c>
      <c r="R1502">
        <v>208</v>
      </c>
      <c r="S1502">
        <v>1</v>
      </c>
      <c r="T1502">
        <v>132</v>
      </c>
      <c r="U1502">
        <v>60</v>
      </c>
      <c r="V1502">
        <v>15</v>
      </c>
      <c r="X1502" s="21" t="s">
        <v>1943</v>
      </c>
    </row>
    <row r="1503" spans="1:24" hidden="1">
      <c r="A1503" s="77" t="s">
        <v>8239</v>
      </c>
      <c r="B1503" s="4" t="s">
        <v>2858</v>
      </c>
      <c r="C1503" s="4" t="s">
        <v>1332</v>
      </c>
      <c r="D1503" s="4" t="s">
        <v>2860</v>
      </c>
      <c r="E1503" s="4" t="s">
        <v>1335</v>
      </c>
      <c r="F1503" s="4" t="s">
        <v>3324</v>
      </c>
      <c r="G1503" s="4" t="s">
        <v>3325</v>
      </c>
      <c r="H1503" s="4" t="s">
        <v>3318</v>
      </c>
      <c r="I1503" s="4" t="s">
        <v>1360</v>
      </c>
      <c r="J1503" s="4" t="s">
        <v>64</v>
      </c>
      <c r="K1503" s="4" t="s">
        <v>2506</v>
      </c>
      <c r="L1503" s="4" t="s">
        <v>24</v>
      </c>
      <c r="M1503" t="s">
        <v>8</v>
      </c>
      <c r="R1503">
        <v>190</v>
      </c>
      <c r="S1503">
        <v>1</v>
      </c>
      <c r="T1503">
        <v>123</v>
      </c>
      <c r="U1503">
        <v>55</v>
      </c>
      <c r="V1503">
        <v>11</v>
      </c>
      <c r="X1503" s="21" t="s">
        <v>1943</v>
      </c>
    </row>
    <row r="1504" spans="1:24" hidden="1">
      <c r="A1504" s="77" t="s">
        <v>8239</v>
      </c>
      <c r="B1504" s="4" t="s">
        <v>2858</v>
      </c>
      <c r="C1504" s="4" t="s">
        <v>1332</v>
      </c>
      <c r="D1504" s="4" t="s">
        <v>2860</v>
      </c>
      <c r="E1504" s="4" t="s">
        <v>1335</v>
      </c>
      <c r="F1504" s="4" t="s">
        <v>3324</v>
      </c>
      <c r="G1504" s="4" t="s">
        <v>3325</v>
      </c>
      <c r="H1504" s="4" t="s">
        <v>3318</v>
      </c>
      <c r="I1504" s="4" t="s">
        <v>1334</v>
      </c>
      <c r="J1504" s="4" t="s">
        <v>2031</v>
      </c>
      <c r="K1504" s="4" t="s">
        <v>2506</v>
      </c>
      <c r="L1504" s="4" t="s">
        <v>24</v>
      </c>
      <c r="M1504" t="s">
        <v>8</v>
      </c>
      <c r="R1504">
        <v>1</v>
      </c>
      <c r="S1504">
        <v>0</v>
      </c>
      <c r="T1504">
        <v>1</v>
      </c>
      <c r="U1504">
        <v>0</v>
      </c>
      <c r="V1504">
        <v>0</v>
      </c>
      <c r="X1504" s="21" t="s">
        <v>1943</v>
      </c>
    </row>
    <row r="1505" spans="1:24" hidden="1">
      <c r="A1505" s="77" t="s">
        <v>8239</v>
      </c>
      <c r="B1505" s="4" t="s">
        <v>2858</v>
      </c>
      <c r="C1505" s="4" t="s">
        <v>1332</v>
      </c>
      <c r="D1505" s="4" t="s">
        <v>2861</v>
      </c>
      <c r="E1505" s="4" t="s">
        <v>1365</v>
      </c>
      <c r="F1505" s="4" t="s">
        <v>3324</v>
      </c>
      <c r="G1505" s="4" t="s">
        <v>3325</v>
      </c>
      <c r="H1505" s="4" t="s">
        <v>3318</v>
      </c>
      <c r="I1505" s="4" t="s">
        <v>1334</v>
      </c>
      <c r="J1505" s="4" t="s">
        <v>62</v>
      </c>
      <c r="K1505" s="4" t="s">
        <v>2506</v>
      </c>
      <c r="L1505" s="4" t="s">
        <v>24</v>
      </c>
      <c r="M1505" t="s">
        <v>8</v>
      </c>
      <c r="R1505">
        <v>157</v>
      </c>
      <c r="S1505">
        <v>2</v>
      </c>
      <c r="T1505">
        <v>116</v>
      </c>
      <c r="U1505">
        <v>30</v>
      </c>
      <c r="V1505">
        <v>9</v>
      </c>
      <c r="X1505" s="21" t="s">
        <v>1943</v>
      </c>
    </row>
    <row r="1506" spans="1:24" hidden="1">
      <c r="A1506" s="77" t="s">
        <v>8239</v>
      </c>
      <c r="B1506" s="4" t="s">
        <v>2858</v>
      </c>
      <c r="C1506" s="4" t="s">
        <v>1332</v>
      </c>
      <c r="D1506" s="4" t="s">
        <v>2861</v>
      </c>
      <c r="E1506" s="4" t="s">
        <v>1365</v>
      </c>
      <c r="F1506" s="4" t="s">
        <v>3324</v>
      </c>
      <c r="G1506" s="4" t="s">
        <v>3325</v>
      </c>
      <c r="H1506" s="4" t="s">
        <v>3318</v>
      </c>
      <c r="I1506" s="4" t="s">
        <v>1360</v>
      </c>
      <c r="J1506" s="4" t="s">
        <v>64</v>
      </c>
      <c r="K1506" s="4" t="s">
        <v>2506</v>
      </c>
      <c r="L1506" s="4" t="s">
        <v>24</v>
      </c>
      <c r="M1506" t="s">
        <v>8</v>
      </c>
      <c r="R1506">
        <v>153</v>
      </c>
      <c r="S1506">
        <v>3</v>
      </c>
      <c r="T1506">
        <v>115</v>
      </c>
      <c r="U1506">
        <v>28</v>
      </c>
      <c r="V1506">
        <v>7</v>
      </c>
      <c r="X1506" s="21" t="s">
        <v>1943</v>
      </c>
    </row>
    <row r="1507" spans="1:24" hidden="1">
      <c r="A1507" s="77" t="s">
        <v>8239</v>
      </c>
      <c r="B1507" s="4" t="s">
        <v>2858</v>
      </c>
      <c r="C1507" s="4" t="s">
        <v>1332</v>
      </c>
      <c r="D1507" s="4" t="s">
        <v>2860</v>
      </c>
      <c r="E1507" s="4" t="s">
        <v>1335</v>
      </c>
      <c r="F1507" s="4" t="s">
        <v>3324</v>
      </c>
      <c r="G1507" s="4" t="s">
        <v>3325</v>
      </c>
      <c r="H1507" s="4" t="s">
        <v>3318</v>
      </c>
      <c r="I1507" s="4" t="s">
        <v>1361</v>
      </c>
      <c r="J1507" s="4" t="s">
        <v>66</v>
      </c>
      <c r="K1507" s="4" t="s">
        <v>2517</v>
      </c>
      <c r="L1507" s="4" t="s">
        <v>67</v>
      </c>
      <c r="M1507" t="s">
        <v>8</v>
      </c>
      <c r="R1507">
        <v>58</v>
      </c>
      <c r="S1507">
        <v>1</v>
      </c>
      <c r="T1507">
        <v>2</v>
      </c>
      <c r="U1507">
        <v>49</v>
      </c>
      <c r="V1507">
        <v>6</v>
      </c>
      <c r="X1507" s="21" t="s">
        <v>1943</v>
      </c>
    </row>
    <row r="1508" spans="1:24" hidden="1">
      <c r="A1508" s="77" t="s">
        <v>8239</v>
      </c>
      <c r="B1508" s="4" t="s">
        <v>2858</v>
      </c>
      <c r="C1508" s="4" t="s">
        <v>1332</v>
      </c>
      <c r="D1508" s="4" t="s">
        <v>2860</v>
      </c>
      <c r="E1508" s="4" t="s">
        <v>1335</v>
      </c>
      <c r="F1508" s="4" t="s">
        <v>3324</v>
      </c>
      <c r="G1508" s="4" t="s">
        <v>3325</v>
      </c>
      <c r="H1508" s="4" t="s">
        <v>3318</v>
      </c>
      <c r="I1508" s="4" t="s">
        <v>1362</v>
      </c>
      <c r="J1508" s="4" t="s">
        <v>70</v>
      </c>
      <c r="K1508" s="4" t="s">
        <v>2517</v>
      </c>
      <c r="L1508" s="4" t="s">
        <v>67</v>
      </c>
      <c r="M1508" t="s">
        <v>8</v>
      </c>
      <c r="R1508">
        <v>51</v>
      </c>
      <c r="S1508">
        <v>1</v>
      </c>
      <c r="T1508">
        <v>1</v>
      </c>
      <c r="U1508">
        <v>43</v>
      </c>
      <c r="V1508">
        <v>6</v>
      </c>
      <c r="X1508" s="21" t="s">
        <v>1943</v>
      </c>
    </row>
    <row r="1509" spans="1:24" hidden="1">
      <c r="A1509" s="77" t="s">
        <v>8239</v>
      </c>
      <c r="B1509" s="4" t="s">
        <v>2858</v>
      </c>
      <c r="C1509" s="4" t="s">
        <v>1332</v>
      </c>
      <c r="D1509" s="4" t="s">
        <v>2861</v>
      </c>
      <c r="E1509" s="4" t="s">
        <v>1365</v>
      </c>
      <c r="F1509" s="4" t="s">
        <v>3324</v>
      </c>
      <c r="G1509" s="4" t="s">
        <v>3325</v>
      </c>
      <c r="H1509" s="4" t="s">
        <v>3318</v>
      </c>
      <c r="I1509" s="4" t="s">
        <v>1361</v>
      </c>
      <c r="J1509" s="4" t="s">
        <v>66</v>
      </c>
      <c r="K1509" s="4" t="s">
        <v>2517</v>
      </c>
      <c r="L1509" s="4" t="s">
        <v>67</v>
      </c>
      <c r="M1509" t="s">
        <v>8</v>
      </c>
      <c r="R1509">
        <v>88</v>
      </c>
      <c r="S1509">
        <v>1</v>
      </c>
      <c r="T1509">
        <v>3</v>
      </c>
      <c r="U1509">
        <v>72</v>
      </c>
      <c r="V1509">
        <v>12</v>
      </c>
      <c r="X1509" s="21" t="s">
        <v>1943</v>
      </c>
    </row>
    <row r="1510" spans="1:24" hidden="1">
      <c r="A1510" s="77" t="s">
        <v>8239</v>
      </c>
      <c r="B1510" s="4" t="s">
        <v>2858</v>
      </c>
      <c r="C1510" s="4" t="s">
        <v>1332</v>
      </c>
      <c r="D1510" s="4" t="s">
        <v>2861</v>
      </c>
      <c r="E1510" s="4" t="s">
        <v>1365</v>
      </c>
      <c r="F1510" s="4" t="s">
        <v>3324</v>
      </c>
      <c r="G1510" s="4" t="s">
        <v>3325</v>
      </c>
      <c r="H1510" s="4" t="s">
        <v>3318</v>
      </c>
      <c r="I1510" s="4" t="s">
        <v>1362</v>
      </c>
      <c r="J1510" s="4" t="s">
        <v>70</v>
      </c>
      <c r="K1510" s="4" t="s">
        <v>2517</v>
      </c>
      <c r="L1510" s="4" t="s">
        <v>67</v>
      </c>
      <c r="M1510" t="s">
        <v>8</v>
      </c>
      <c r="R1510">
        <v>79</v>
      </c>
      <c r="S1510">
        <v>1</v>
      </c>
      <c r="T1510">
        <v>3</v>
      </c>
      <c r="U1510">
        <v>64</v>
      </c>
      <c r="V1510">
        <v>11</v>
      </c>
      <c r="X1510" s="21" t="s">
        <v>1943</v>
      </c>
    </row>
    <row r="1511" spans="1:24" hidden="1">
      <c r="A1511" s="77" t="s">
        <v>8239</v>
      </c>
      <c r="B1511" s="4" t="s">
        <v>2858</v>
      </c>
      <c r="C1511" s="4" t="s">
        <v>1332</v>
      </c>
      <c r="D1511" s="4" t="s">
        <v>2860</v>
      </c>
      <c r="E1511" s="4" t="s">
        <v>1335</v>
      </c>
      <c r="F1511" s="4" t="s">
        <v>3324</v>
      </c>
      <c r="G1511" s="4" t="s">
        <v>3325</v>
      </c>
      <c r="H1511" s="4" t="s">
        <v>3318</v>
      </c>
      <c r="I1511" s="4" t="s">
        <v>1363</v>
      </c>
      <c r="J1511" s="4" t="s">
        <v>72</v>
      </c>
      <c r="K1511" s="4" t="s">
        <v>2518</v>
      </c>
      <c r="L1511" s="4" t="s">
        <v>73</v>
      </c>
      <c r="M1511" t="s">
        <v>8</v>
      </c>
      <c r="R1511">
        <v>31</v>
      </c>
      <c r="S1511">
        <v>0</v>
      </c>
      <c r="T1511">
        <v>0</v>
      </c>
      <c r="U1511">
        <v>1</v>
      </c>
      <c r="V1511">
        <v>30</v>
      </c>
      <c r="X1511" s="21" t="s">
        <v>1943</v>
      </c>
    </row>
    <row r="1512" spans="1:24" hidden="1">
      <c r="A1512" s="77" t="s">
        <v>8239</v>
      </c>
      <c r="B1512" s="4" t="s">
        <v>2858</v>
      </c>
      <c r="C1512" s="4" t="s">
        <v>1332</v>
      </c>
      <c r="D1512" s="4" t="s">
        <v>2860</v>
      </c>
      <c r="E1512" s="4" t="s">
        <v>1335</v>
      </c>
      <c r="F1512" s="4" t="s">
        <v>3324</v>
      </c>
      <c r="G1512" s="4" t="s">
        <v>3325</v>
      </c>
      <c r="H1512" s="4" t="s">
        <v>3318</v>
      </c>
      <c r="I1512" s="4" t="s">
        <v>1364</v>
      </c>
      <c r="J1512" s="4" t="s">
        <v>75</v>
      </c>
      <c r="K1512" s="4" t="s">
        <v>2518</v>
      </c>
      <c r="L1512" s="4" t="s">
        <v>73</v>
      </c>
      <c r="M1512" t="s">
        <v>8</v>
      </c>
      <c r="R1512">
        <v>30</v>
      </c>
      <c r="S1512">
        <v>0</v>
      </c>
      <c r="T1512">
        <v>0</v>
      </c>
      <c r="U1512">
        <v>2</v>
      </c>
      <c r="V1512">
        <v>28</v>
      </c>
      <c r="X1512" s="21" t="s">
        <v>1943</v>
      </c>
    </row>
    <row r="1513" spans="1:24" hidden="1">
      <c r="A1513" s="77" t="s">
        <v>8239</v>
      </c>
      <c r="B1513" s="4" t="s">
        <v>2858</v>
      </c>
      <c r="C1513" s="4" t="s">
        <v>1332</v>
      </c>
      <c r="D1513" s="4" t="s">
        <v>2861</v>
      </c>
      <c r="E1513" s="4" t="s">
        <v>1365</v>
      </c>
      <c r="F1513" s="4" t="s">
        <v>3324</v>
      </c>
      <c r="G1513" s="4" t="s">
        <v>3325</v>
      </c>
      <c r="H1513" s="4" t="s">
        <v>3318</v>
      </c>
      <c r="I1513" s="4" t="s">
        <v>1363</v>
      </c>
      <c r="J1513" s="4" t="s">
        <v>72</v>
      </c>
      <c r="K1513" s="4" t="s">
        <v>2518</v>
      </c>
      <c r="L1513" s="4" t="s">
        <v>73</v>
      </c>
      <c r="M1513" t="s">
        <v>8</v>
      </c>
      <c r="R1513">
        <v>21</v>
      </c>
      <c r="S1513">
        <v>0</v>
      </c>
      <c r="T1513">
        <v>0</v>
      </c>
      <c r="U1513">
        <v>1</v>
      </c>
      <c r="V1513">
        <v>20</v>
      </c>
      <c r="X1513" s="21" t="s">
        <v>1943</v>
      </c>
    </row>
    <row r="1514" spans="1:24" hidden="1">
      <c r="A1514" s="77" t="s">
        <v>8239</v>
      </c>
      <c r="B1514" s="4" t="s">
        <v>2858</v>
      </c>
      <c r="C1514" s="4" t="s">
        <v>1332</v>
      </c>
      <c r="D1514" s="4" t="s">
        <v>2861</v>
      </c>
      <c r="E1514" s="4" t="s">
        <v>1365</v>
      </c>
      <c r="F1514" s="4" t="s">
        <v>3324</v>
      </c>
      <c r="G1514" s="4" t="s">
        <v>3325</v>
      </c>
      <c r="H1514" s="4" t="s">
        <v>3318</v>
      </c>
      <c r="I1514" s="4" t="s">
        <v>1364</v>
      </c>
      <c r="J1514" s="4" t="s">
        <v>75</v>
      </c>
      <c r="K1514" s="4" t="s">
        <v>2518</v>
      </c>
      <c r="L1514" s="4" t="s">
        <v>73</v>
      </c>
      <c r="M1514" t="s">
        <v>8</v>
      </c>
      <c r="R1514">
        <v>21</v>
      </c>
      <c r="S1514">
        <v>0</v>
      </c>
      <c r="T1514">
        <v>0</v>
      </c>
      <c r="U1514">
        <v>1</v>
      </c>
      <c r="V1514">
        <v>20</v>
      </c>
      <c r="X1514" s="21" t="s">
        <v>1943</v>
      </c>
    </row>
    <row r="1515" spans="1:24" hidden="1">
      <c r="A1515" s="77" t="s">
        <v>8239</v>
      </c>
      <c r="B1515" s="4" t="s">
        <v>2862</v>
      </c>
      <c r="C1515" s="4" t="s">
        <v>1366</v>
      </c>
      <c r="D1515" s="4" t="s">
        <v>2863</v>
      </c>
      <c r="E1515" s="4" t="s">
        <v>1368</v>
      </c>
      <c r="F1515" s="4" t="s">
        <v>3324</v>
      </c>
      <c r="G1515" s="4" t="s">
        <v>3325</v>
      </c>
      <c r="H1515" s="4" t="s">
        <v>3318</v>
      </c>
      <c r="I1515" s="4" t="s">
        <v>6667</v>
      </c>
      <c r="J1515" s="4" t="s">
        <v>6668</v>
      </c>
      <c r="K1515" s="4" t="s">
        <v>2539</v>
      </c>
      <c r="L1515" s="4" t="s">
        <v>142</v>
      </c>
      <c r="M1515" t="s">
        <v>8</v>
      </c>
      <c r="O1515" t="s">
        <v>3317</v>
      </c>
      <c r="R1515">
        <v>1</v>
      </c>
      <c r="S1515">
        <v>0</v>
      </c>
      <c r="T1515">
        <v>0</v>
      </c>
      <c r="U1515">
        <v>0</v>
      </c>
      <c r="V1515">
        <v>1</v>
      </c>
      <c r="X1515" s="21" t="s">
        <v>1943</v>
      </c>
    </row>
    <row r="1516" spans="1:24" hidden="1">
      <c r="A1516" s="77" t="s">
        <v>8239</v>
      </c>
      <c r="B1516" s="4" t="s">
        <v>2862</v>
      </c>
      <c r="C1516" s="4" t="s">
        <v>1366</v>
      </c>
      <c r="D1516" s="4" t="s">
        <v>2863</v>
      </c>
      <c r="E1516" s="4" t="s">
        <v>1368</v>
      </c>
      <c r="F1516" s="4" t="s">
        <v>3324</v>
      </c>
      <c r="G1516" s="4" t="s">
        <v>3325</v>
      </c>
      <c r="H1516" s="4" t="s">
        <v>3318</v>
      </c>
      <c r="I1516" s="4" t="s">
        <v>3996</v>
      </c>
      <c r="J1516" s="4" t="s">
        <v>4854</v>
      </c>
      <c r="K1516" s="4" t="s">
        <v>2650</v>
      </c>
      <c r="L1516" s="29" t="s">
        <v>561</v>
      </c>
      <c r="M1516" t="s">
        <v>8</v>
      </c>
      <c r="R1516">
        <v>1</v>
      </c>
      <c r="S1516">
        <v>0</v>
      </c>
      <c r="T1516">
        <v>0</v>
      </c>
      <c r="U1516">
        <v>1</v>
      </c>
      <c r="V1516">
        <v>0</v>
      </c>
      <c r="X1516" s="21" t="s">
        <v>1943</v>
      </c>
    </row>
    <row r="1517" spans="1:24" hidden="1">
      <c r="A1517" s="77" t="s">
        <v>8239</v>
      </c>
      <c r="B1517" s="4" t="s">
        <v>2862</v>
      </c>
      <c r="C1517" s="4" t="s">
        <v>1366</v>
      </c>
      <c r="D1517" s="4" t="s">
        <v>2863</v>
      </c>
      <c r="E1517" s="4" t="s">
        <v>1368</v>
      </c>
      <c r="F1517" s="4" t="s">
        <v>3324</v>
      </c>
      <c r="G1517" s="4" t="s">
        <v>3325</v>
      </c>
      <c r="H1517" s="4" t="s">
        <v>3318</v>
      </c>
      <c r="I1517" s="4" t="s">
        <v>3996</v>
      </c>
      <c r="J1517" s="4" t="s">
        <v>4855</v>
      </c>
      <c r="K1517" s="4" t="s">
        <v>2650</v>
      </c>
      <c r="L1517" s="29" t="s">
        <v>561</v>
      </c>
      <c r="M1517" t="s">
        <v>8</v>
      </c>
      <c r="R1517">
        <v>4</v>
      </c>
      <c r="S1517">
        <v>0</v>
      </c>
      <c r="T1517">
        <v>0</v>
      </c>
      <c r="U1517">
        <v>3</v>
      </c>
      <c r="V1517">
        <v>1</v>
      </c>
      <c r="X1517" s="21" t="s">
        <v>1943</v>
      </c>
    </row>
    <row r="1518" spans="1:24" hidden="1">
      <c r="A1518" s="77" t="s">
        <v>8239</v>
      </c>
      <c r="B1518" s="4" t="s">
        <v>2862</v>
      </c>
      <c r="C1518" s="4" t="s">
        <v>1366</v>
      </c>
      <c r="D1518" s="4" t="s">
        <v>2863</v>
      </c>
      <c r="E1518" s="4" t="s">
        <v>1368</v>
      </c>
      <c r="F1518" s="4" t="s">
        <v>3324</v>
      </c>
      <c r="G1518" s="4" t="s">
        <v>3325</v>
      </c>
      <c r="H1518" s="4" t="s">
        <v>3318</v>
      </c>
      <c r="I1518" s="4" t="s">
        <v>3996</v>
      </c>
      <c r="J1518" s="4" t="s">
        <v>3999</v>
      </c>
      <c r="K1518" s="4" t="s">
        <v>2650</v>
      </c>
      <c r="L1518" s="29" t="s">
        <v>561</v>
      </c>
      <c r="M1518" t="s">
        <v>8</v>
      </c>
      <c r="R1518">
        <v>4</v>
      </c>
      <c r="S1518">
        <v>0</v>
      </c>
      <c r="T1518">
        <v>0</v>
      </c>
      <c r="U1518">
        <v>3</v>
      </c>
      <c r="V1518">
        <v>1</v>
      </c>
      <c r="X1518" s="21" t="s">
        <v>1943</v>
      </c>
    </row>
    <row r="1519" spans="1:24" hidden="1">
      <c r="A1519" s="77" t="s">
        <v>8239</v>
      </c>
      <c r="B1519" s="4" t="s">
        <v>2862</v>
      </c>
      <c r="C1519" s="4" t="s">
        <v>1366</v>
      </c>
      <c r="D1519" s="4" t="s">
        <v>2863</v>
      </c>
      <c r="E1519" s="4" t="s">
        <v>1368</v>
      </c>
      <c r="F1519" s="4" t="s">
        <v>3324</v>
      </c>
      <c r="G1519" s="4" t="s">
        <v>3325</v>
      </c>
      <c r="H1519" s="4" t="s">
        <v>3318</v>
      </c>
      <c r="I1519" s="4" t="s">
        <v>3996</v>
      </c>
      <c r="J1519" s="4" t="s">
        <v>6672</v>
      </c>
      <c r="K1519" s="4" t="s">
        <v>2650</v>
      </c>
      <c r="L1519" s="29" t="s">
        <v>561</v>
      </c>
      <c r="M1519" t="s">
        <v>8</v>
      </c>
      <c r="R1519">
        <v>1</v>
      </c>
      <c r="S1519">
        <v>0</v>
      </c>
      <c r="T1519">
        <v>0</v>
      </c>
      <c r="U1519">
        <v>1</v>
      </c>
      <c r="V1519">
        <v>0</v>
      </c>
      <c r="X1519" s="21" t="s">
        <v>1943</v>
      </c>
    </row>
    <row r="1520" spans="1:24" hidden="1">
      <c r="A1520" s="77" t="s">
        <v>8239</v>
      </c>
      <c r="B1520" s="4" t="s">
        <v>2862</v>
      </c>
      <c r="C1520" s="4" t="s">
        <v>1366</v>
      </c>
      <c r="D1520" s="4" t="s">
        <v>2863</v>
      </c>
      <c r="E1520" s="4" t="s">
        <v>1368</v>
      </c>
      <c r="F1520" s="4" t="s">
        <v>3324</v>
      </c>
      <c r="G1520" s="4" t="s">
        <v>3325</v>
      </c>
      <c r="H1520" s="4" t="s">
        <v>3318</v>
      </c>
      <c r="I1520" s="4" t="s">
        <v>720</v>
      </c>
      <c r="J1520" s="4" t="s">
        <v>191</v>
      </c>
      <c r="K1520" s="4" t="s">
        <v>2505</v>
      </c>
      <c r="L1520" s="4" t="s">
        <v>21</v>
      </c>
      <c r="M1520" t="s">
        <v>8</v>
      </c>
      <c r="R1520">
        <v>56</v>
      </c>
      <c r="S1520">
        <v>29</v>
      </c>
      <c r="T1520">
        <v>18</v>
      </c>
      <c r="U1520">
        <v>8</v>
      </c>
      <c r="V1520">
        <v>1</v>
      </c>
      <c r="X1520" s="21" t="s">
        <v>1943</v>
      </c>
    </row>
    <row r="1521" spans="1:24" hidden="1">
      <c r="A1521" s="77" t="s">
        <v>8239</v>
      </c>
      <c r="B1521" s="4" t="s">
        <v>2862</v>
      </c>
      <c r="C1521" s="4" t="s">
        <v>1366</v>
      </c>
      <c r="D1521" s="4" t="s">
        <v>2863</v>
      </c>
      <c r="E1521" s="4" t="s">
        <v>1368</v>
      </c>
      <c r="F1521" s="4" t="s">
        <v>3324</v>
      </c>
      <c r="G1521" s="4" t="s">
        <v>3325</v>
      </c>
      <c r="H1521" s="4" t="s">
        <v>3318</v>
      </c>
      <c r="I1521" s="4" t="s">
        <v>1367</v>
      </c>
      <c r="J1521" s="4" t="s">
        <v>84</v>
      </c>
      <c r="K1521" s="4" t="s">
        <v>2506</v>
      </c>
      <c r="L1521" s="4" t="s">
        <v>24</v>
      </c>
      <c r="M1521" t="s">
        <v>8</v>
      </c>
      <c r="R1521">
        <v>46</v>
      </c>
      <c r="S1521">
        <v>25</v>
      </c>
      <c r="T1521">
        <v>13</v>
      </c>
      <c r="U1521">
        <v>8</v>
      </c>
      <c r="V1521">
        <v>0</v>
      </c>
      <c r="X1521" s="21" t="s">
        <v>1943</v>
      </c>
    </row>
    <row r="1522" spans="1:24" hidden="1">
      <c r="A1522" s="77" t="s">
        <v>8239</v>
      </c>
      <c r="B1522" s="4" t="s">
        <v>2862</v>
      </c>
      <c r="C1522" s="4" t="s">
        <v>1366</v>
      </c>
      <c r="D1522" s="4" t="s">
        <v>2863</v>
      </c>
      <c r="E1522" s="4" t="s">
        <v>1368</v>
      </c>
      <c r="F1522" s="4" t="s">
        <v>3324</v>
      </c>
      <c r="G1522" s="4" t="s">
        <v>3325</v>
      </c>
      <c r="H1522" s="4" t="s">
        <v>3318</v>
      </c>
      <c r="I1522" s="4" t="s">
        <v>145</v>
      </c>
      <c r="J1522" s="4" t="s">
        <v>194</v>
      </c>
      <c r="K1522" s="4" t="s">
        <v>2517</v>
      </c>
      <c r="L1522" s="4" t="s">
        <v>67</v>
      </c>
      <c r="M1522" t="s">
        <v>8</v>
      </c>
      <c r="R1522">
        <v>87</v>
      </c>
      <c r="S1522">
        <v>20</v>
      </c>
      <c r="T1522">
        <v>32</v>
      </c>
      <c r="U1522">
        <v>21</v>
      </c>
      <c r="V1522">
        <v>14</v>
      </c>
      <c r="X1522" s="21" t="s">
        <v>1943</v>
      </c>
    </row>
    <row r="1523" spans="1:24" hidden="1">
      <c r="A1523" s="77" t="s">
        <v>8239</v>
      </c>
      <c r="B1523" s="4" t="s">
        <v>2862</v>
      </c>
      <c r="C1523" s="4" t="s">
        <v>1366</v>
      </c>
      <c r="D1523" s="4" t="s">
        <v>2863</v>
      </c>
      <c r="E1523" s="4" t="s">
        <v>1368</v>
      </c>
      <c r="F1523" s="4" t="s">
        <v>3324</v>
      </c>
      <c r="G1523" s="4" t="s">
        <v>3325</v>
      </c>
      <c r="H1523" s="4" t="s">
        <v>3318</v>
      </c>
      <c r="I1523" s="4" t="s">
        <v>146</v>
      </c>
      <c r="J1523" s="4" t="s">
        <v>196</v>
      </c>
      <c r="K1523" s="4" t="s">
        <v>2518</v>
      </c>
      <c r="L1523" s="4" t="s">
        <v>73</v>
      </c>
      <c r="M1523" t="s">
        <v>8</v>
      </c>
      <c r="R1523">
        <v>83</v>
      </c>
      <c r="S1523">
        <v>21</v>
      </c>
      <c r="T1523">
        <v>30</v>
      </c>
      <c r="U1523">
        <v>20</v>
      </c>
      <c r="V1523">
        <v>12</v>
      </c>
      <c r="X1523" s="21" t="s">
        <v>1943</v>
      </c>
    </row>
    <row r="1524" spans="1:24" hidden="1">
      <c r="A1524" s="77" t="s">
        <v>8239</v>
      </c>
      <c r="B1524" s="4" t="s">
        <v>2862</v>
      </c>
      <c r="C1524" s="4" t="s">
        <v>1366</v>
      </c>
      <c r="D1524" s="4" t="s">
        <v>2863</v>
      </c>
      <c r="E1524" s="4" t="s">
        <v>1368</v>
      </c>
      <c r="F1524" s="4" t="s">
        <v>3324</v>
      </c>
      <c r="G1524" s="4" t="s">
        <v>3325</v>
      </c>
      <c r="H1524" s="4" t="s">
        <v>3318</v>
      </c>
      <c r="I1524" s="4" t="s">
        <v>219</v>
      </c>
      <c r="J1524" s="4" t="s">
        <v>198</v>
      </c>
      <c r="K1524" s="4" t="s">
        <v>2516</v>
      </c>
      <c r="L1524" s="4" t="s">
        <v>57</v>
      </c>
      <c r="M1524" t="s">
        <v>8</v>
      </c>
      <c r="R1524">
        <v>19</v>
      </c>
      <c r="S1524">
        <v>0</v>
      </c>
      <c r="T1524">
        <v>12</v>
      </c>
      <c r="U1524">
        <v>2</v>
      </c>
      <c r="V1524">
        <v>5</v>
      </c>
      <c r="X1524" s="21" t="s">
        <v>1943</v>
      </c>
    </row>
    <row r="1525" spans="1:24" hidden="1">
      <c r="A1525" s="77" t="s">
        <v>8239</v>
      </c>
      <c r="B1525" s="4" t="s">
        <v>2862</v>
      </c>
      <c r="C1525" s="4" t="s">
        <v>1366</v>
      </c>
      <c r="D1525" s="4" t="s">
        <v>2863</v>
      </c>
      <c r="E1525" s="4" t="s">
        <v>1368</v>
      </c>
      <c r="F1525" s="4" t="s">
        <v>3324</v>
      </c>
      <c r="G1525" s="4" t="s">
        <v>3325</v>
      </c>
      <c r="H1525" s="4" t="s">
        <v>3318</v>
      </c>
      <c r="I1525" s="4" t="s">
        <v>220</v>
      </c>
      <c r="J1525" s="4" t="s">
        <v>200</v>
      </c>
      <c r="K1525" s="4" t="s">
        <v>2516</v>
      </c>
      <c r="L1525" s="4" t="s">
        <v>57</v>
      </c>
      <c r="M1525" t="s">
        <v>8</v>
      </c>
      <c r="R1525">
        <v>17</v>
      </c>
      <c r="S1525">
        <v>0</v>
      </c>
      <c r="T1525">
        <v>11</v>
      </c>
      <c r="U1525">
        <v>1</v>
      </c>
      <c r="V1525">
        <v>5</v>
      </c>
      <c r="X1525" s="21" t="s">
        <v>1943</v>
      </c>
    </row>
    <row r="1526" spans="1:24" hidden="1">
      <c r="A1526" s="77" t="s">
        <v>8228</v>
      </c>
      <c r="B1526" s="4" t="s">
        <v>2864</v>
      </c>
      <c r="C1526" s="4" t="s">
        <v>1369</v>
      </c>
      <c r="D1526" s="4" t="s">
        <v>2865</v>
      </c>
      <c r="E1526" s="4" t="s">
        <v>1370</v>
      </c>
      <c r="F1526" s="4" t="s">
        <v>3324</v>
      </c>
      <c r="G1526" s="4" t="s">
        <v>3325</v>
      </c>
      <c r="H1526" s="4" t="s">
        <v>3318</v>
      </c>
      <c r="I1526" s="4" t="s">
        <v>1374</v>
      </c>
      <c r="J1526" s="4" t="s">
        <v>1375</v>
      </c>
      <c r="K1526" s="4" t="s">
        <v>2539</v>
      </c>
      <c r="L1526" s="4" t="s">
        <v>142</v>
      </c>
      <c r="M1526" t="s">
        <v>8</v>
      </c>
      <c r="O1526" t="s">
        <v>3317</v>
      </c>
      <c r="R1526">
        <v>26</v>
      </c>
      <c r="S1526">
        <v>0</v>
      </c>
      <c r="T1526">
        <v>1</v>
      </c>
      <c r="U1526">
        <v>16</v>
      </c>
      <c r="V1526">
        <v>9</v>
      </c>
      <c r="X1526" s="21" t="s">
        <v>1943</v>
      </c>
    </row>
    <row r="1527" spans="1:24" hidden="1">
      <c r="A1527" s="77" t="s">
        <v>8228</v>
      </c>
      <c r="B1527" s="4" t="s">
        <v>2864</v>
      </c>
      <c r="C1527" s="4" t="s">
        <v>1369</v>
      </c>
      <c r="D1527" s="4" t="s">
        <v>2865</v>
      </c>
      <c r="E1527" s="4" t="s">
        <v>1370</v>
      </c>
      <c r="F1527" s="4" t="s">
        <v>3324</v>
      </c>
      <c r="G1527" s="4" t="s">
        <v>3325</v>
      </c>
      <c r="H1527" s="4" t="s">
        <v>3318</v>
      </c>
      <c r="I1527" s="4" t="s">
        <v>1376</v>
      </c>
      <c r="J1527" s="4" t="s">
        <v>1377</v>
      </c>
      <c r="K1527" s="4" t="s">
        <v>2539</v>
      </c>
      <c r="L1527" s="4" t="s">
        <v>142</v>
      </c>
      <c r="M1527" t="s">
        <v>8</v>
      </c>
      <c r="O1527" t="s">
        <v>3317</v>
      </c>
      <c r="R1527">
        <v>25</v>
      </c>
      <c r="S1527">
        <v>0</v>
      </c>
      <c r="T1527">
        <v>1</v>
      </c>
      <c r="U1527">
        <v>16</v>
      </c>
      <c r="V1527">
        <v>8</v>
      </c>
      <c r="X1527" s="21" t="s">
        <v>1943</v>
      </c>
    </row>
    <row r="1528" spans="1:24" hidden="1">
      <c r="A1528" s="77" t="s">
        <v>8228</v>
      </c>
      <c r="B1528" s="4" t="s">
        <v>2864</v>
      </c>
      <c r="C1528" s="4" t="s">
        <v>1369</v>
      </c>
      <c r="D1528" s="4" t="s">
        <v>2865</v>
      </c>
      <c r="E1528" s="4" t="s">
        <v>1370</v>
      </c>
      <c r="F1528" s="4" t="s">
        <v>3324</v>
      </c>
      <c r="G1528" s="4" t="s">
        <v>3325</v>
      </c>
      <c r="H1528" s="4" t="s">
        <v>3318</v>
      </c>
      <c r="I1528" s="4" t="s">
        <v>1401</v>
      </c>
      <c r="J1528" s="4" t="s">
        <v>1402</v>
      </c>
      <c r="K1528" s="4" t="s">
        <v>2547</v>
      </c>
      <c r="L1528" s="4" t="s">
        <v>279</v>
      </c>
      <c r="M1528" t="s">
        <v>8</v>
      </c>
      <c r="R1528">
        <v>1</v>
      </c>
      <c r="S1528">
        <v>0</v>
      </c>
      <c r="T1528">
        <v>0</v>
      </c>
      <c r="U1528">
        <v>1</v>
      </c>
      <c r="V1528">
        <v>0</v>
      </c>
      <c r="X1528" s="21" t="s">
        <v>1943</v>
      </c>
    </row>
    <row r="1529" spans="1:24" hidden="1">
      <c r="A1529" s="77" t="s">
        <v>8228</v>
      </c>
      <c r="B1529" s="4" t="s">
        <v>2864</v>
      </c>
      <c r="C1529" s="4" t="s">
        <v>1369</v>
      </c>
      <c r="D1529" s="4" t="s">
        <v>2865</v>
      </c>
      <c r="E1529" s="4" t="s">
        <v>1370</v>
      </c>
      <c r="F1529" s="4" t="s">
        <v>3324</v>
      </c>
      <c r="G1529" s="4" t="s">
        <v>3325</v>
      </c>
      <c r="H1529" s="4" t="s">
        <v>3318</v>
      </c>
      <c r="I1529" s="4" t="s">
        <v>1403</v>
      </c>
      <c r="J1529" s="4" t="s">
        <v>1404</v>
      </c>
      <c r="K1529" s="4" t="s">
        <v>2547</v>
      </c>
      <c r="L1529" s="4" t="s">
        <v>279</v>
      </c>
      <c r="M1529" t="s">
        <v>8</v>
      </c>
      <c r="R1529">
        <v>1</v>
      </c>
      <c r="S1529">
        <v>0</v>
      </c>
      <c r="T1529">
        <v>0</v>
      </c>
      <c r="U1529">
        <v>1</v>
      </c>
      <c r="V1529">
        <v>0</v>
      </c>
      <c r="X1529" s="21" t="s">
        <v>1943</v>
      </c>
    </row>
    <row r="1530" spans="1:24" hidden="1">
      <c r="A1530" s="77" t="s">
        <v>8228</v>
      </c>
      <c r="B1530" s="4" t="s">
        <v>2864</v>
      </c>
      <c r="C1530" s="4" t="s">
        <v>1369</v>
      </c>
      <c r="D1530" s="4" t="s">
        <v>2865</v>
      </c>
      <c r="E1530" s="4" t="s">
        <v>1370</v>
      </c>
      <c r="F1530" s="4" t="s">
        <v>3324</v>
      </c>
      <c r="G1530" s="4" t="s">
        <v>3325</v>
      </c>
      <c r="H1530" s="4" t="s">
        <v>3318</v>
      </c>
      <c r="I1530" s="4" t="s">
        <v>1409</v>
      </c>
      <c r="J1530" s="4" t="s">
        <v>82</v>
      </c>
      <c r="K1530" s="4" t="s">
        <v>2505</v>
      </c>
      <c r="L1530" s="4" t="s">
        <v>21</v>
      </c>
      <c r="M1530" t="s">
        <v>8</v>
      </c>
      <c r="R1530">
        <v>122</v>
      </c>
      <c r="S1530">
        <v>98</v>
      </c>
      <c r="T1530">
        <v>18</v>
      </c>
      <c r="U1530">
        <v>6</v>
      </c>
      <c r="V1530">
        <v>0</v>
      </c>
      <c r="X1530" s="21" t="s">
        <v>1943</v>
      </c>
    </row>
    <row r="1531" spans="1:24" hidden="1">
      <c r="A1531" s="77" t="s">
        <v>8228</v>
      </c>
      <c r="B1531" s="4" t="s">
        <v>2864</v>
      </c>
      <c r="C1531" s="4" t="s">
        <v>1369</v>
      </c>
      <c r="D1531" s="4" t="s">
        <v>2865</v>
      </c>
      <c r="E1531" s="4" t="s">
        <v>1370</v>
      </c>
      <c r="F1531" s="4" t="s">
        <v>3324</v>
      </c>
      <c r="G1531" s="4" t="s">
        <v>3325</v>
      </c>
      <c r="H1531" s="4" t="s">
        <v>3318</v>
      </c>
      <c r="I1531" s="4" t="s">
        <v>1410</v>
      </c>
      <c r="J1531" s="4" t="s">
        <v>637</v>
      </c>
      <c r="K1531" s="4" t="s">
        <v>2505</v>
      </c>
      <c r="L1531" s="4" t="s">
        <v>21</v>
      </c>
      <c r="M1531" t="s">
        <v>8</v>
      </c>
      <c r="R1531">
        <v>115</v>
      </c>
      <c r="S1531">
        <v>97</v>
      </c>
      <c r="T1531">
        <v>13</v>
      </c>
      <c r="U1531">
        <v>5</v>
      </c>
      <c r="V1531">
        <v>0</v>
      </c>
      <c r="X1531" s="21" t="s">
        <v>1943</v>
      </c>
    </row>
    <row r="1532" spans="1:24" hidden="1">
      <c r="A1532" s="77" t="s">
        <v>8228</v>
      </c>
      <c r="B1532" s="4" t="s">
        <v>2864</v>
      </c>
      <c r="C1532" s="4" t="s">
        <v>1369</v>
      </c>
      <c r="D1532" s="4" t="s">
        <v>2865</v>
      </c>
      <c r="E1532" s="4" t="s">
        <v>1370</v>
      </c>
      <c r="F1532" s="4" t="s">
        <v>3324</v>
      </c>
      <c r="G1532" s="4" t="s">
        <v>3325</v>
      </c>
      <c r="H1532" s="4" t="s">
        <v>3318</v>
      </c>
      <c r="I1532" s="4" t="s">
        <v>1415</v>
      </c>
      <c r="J1532" s="4" t="s">
        <v>639</v>
      </c>
      <c r="K1532" s="4" t="s">
        <v>2506</v>
      </c>
      <c r="L1532" s="4" t="s">
        <v>24</v>
      </c>
      <c r="M1532" t="s">
        <v>8</v>
      </c>
      <c r="R1532">
        <v>186</v>
      </c>
      <c r="S1532">
        <v>80</v>
      </c>
      <c r="T1532">
        <v>88</v>
      </c>
      <c r="U1532">
        <v>14</v>
      </c>
      <c r="V1532">
        <v>4</v>
      </c>
      <c r="X1532" s="21" t="s">
        <v>1943</v>
      </c>
    </row>
    <row r="1533" spans="1:24" hidden="1">
      <c r="A1533" s="77" t="s">
        <v>8228</v>
      </c>
      <c r="B1533" s="4" t="s">
        <v>2864</v>
      </c>
      <c r="C1533" s="4" t="s">
        <v>1369</v>
      </c>
      <c r="D1533" s="4" t="s">
        <v>2865</v>
      </c>
      <c r="E1533" s="4" t="s">
        <v>1370</v>
      </c>
      <c r="F1533" s="4" t="s">
        <v>3324</v>
      </c>
      <c r="G1533" s="4" t="s">
        <v>3325</v>
      </c>
      <c r="H1533" s="4" t="s">
        <v>3318</v>
      </c>
      <c r="I1533" s="4" t="s">
        <v>1416</v>
      </c>
      <c r="J1533" s="4" t="s">
        <v>641</v>
      </c>
      <c r="K1533" s="4" t="s">
        <v>2506</v>
      </c>
      <c r="L1533" s="4" t="s">
        <v>24</v>
      </c>
      <c r="M1533" t="s">
        <v>8</v>
      </c>
      <c r="R1533">
        <v>176</v>
      </c>
      <c r="S1533">
        <v>78</v>
      </c>
      <c r="T1533">
        <v>82</v>
      </c>
      <c r="U1533">
        <v>12</v>
      </c>
      <c r="V1533">
        <v>4</v>
      </c>
      <c r="X1533" s="21" t="s">
        <v>1943</v>
      </c>
    </row>
    <row r="1534" spans="1:24" hidden="1">
      <c r="A1534" s="77" t="s">
        <v>8228</v>
      </c>
      <c r="B1534" s="4" t="s">
        <v>2864</v>
      </c>
      <c r="C1534" s="4" t="s">
        <v>1369</v>
      </c>
      <c r="D1534" s="4" t="s">
        <v>2865</v>
      </c>
      <c r="E1534" s="4" t="s">
        <v>1370</v>
      </c>
      <c r="F1534" s="4" t="s">
        <v>3324</v>
      </c>
      <c r="G1534" s="4" t="s">
        <v>3325</v>
      </c>
      <c r="H1534" s="4" t="s">
        <v>3318</v>
      </c>
      <c r="I1534" s="4" t="s">
        <v>1417</v>
      </c>
      <c r="J1534" s="4" t="s">
        <v>839</v>
      </c>
      <c r="K1534" s="4" t="s">
        <v>2517</v>
      </c>
      <c r="L1534" s="4" t="s">
        <v>67</v>
      </c>
      <c r="M1534" t="s">
        <v>8</v>
      </c>
      <c r="R1534">
        <v>132</v>
      </c>
      <c r="S1534">
        <v>3</v>
      </c>
      <c r="T1534">
        <v>58</v>
      </c>
      <c r="U1534">
        <v>65</v>
      </c>
      <c r="V1534">
        <v>6</v>
      </c>
      <c r="X1534" s="21" t="s">
        <v>1943</v>
      </c>
    </row>
    <row r="1535" spans="1:24" hidden="1">
      <c r="A1535" s="77" t="s">
        <v>8228</v>
      </c>
      <c r="B1535" s="4" t="s">
        <v>2864</v>
      </c>
      <c r="C1535" s="4" t="s">
        <v>1369</v>
      </c>
      <c r="D1535" s="4" t="s">
        <v>2865</v>
      </c>
      <c r="E1535" s="4" t="s">
        <v>1370</v>
      </c>
      <c r="F1535" s="4" t="s">
        <v>3324</v>
      </c>
      <c r="G1535" s="4" t="s">
        <v>3325</v>
      </c>
      <c r="H1535" s="4" t="s">
        <v>3318</v>
      </c>
      <c r="I1535" s="4" t="s">
        <v>1418</v>
      </c>
      <c r="J1535" s="4" t="s">
        <v>840</v>
      </c>
      <c r="K1535" s="4" t="s">
        <v>2517</v>
      </c>
      <c r="L1535" s="4" t="s">
        <v>67</v>
      </c>
      <c r="M1535" t="s">
        <v>8</v>
      </c>
      <c r="R1535">
        <v>123</v>
      </c>
      <c r="S1535">
        <v>3</v>
      </c>
      <c r="T1535">
        <v>54</v>
      </c>
      <c r="U1535">
        <v>61</v>
      </c>
      <c r="V1535">
        <v>5</v>
      </c>
      <c r="X1535" s="21" t="s">
        <v>1943</v>
      </c>
    </row>
    <row r="1536" spans="1:24" hidden="1">
      <c r="A1536" s="77" t="s">
        <v>8228</v>
      </c>
      <c r="B1536" s="4" t="s">
        <v>2864</v>
      </c>
      <c r="C1536" s="4" t="s">
        <v>1369</v>
      </c>
      <c r="D1536" s="4" t="s">
        <v>2865</v>
      </c>
      <c r="E1536" s="4" t="s">
        <v>1370</v>
      </c>
      <c r="F1536" s="4" t="s">
        <v>3324</v>
      </c>
      <c r="G1536" s="4" t="s">
        <v>3325</v>
      </c>
      <c r="H1536" s="4" t="s">
        <v>3318</v>
      </c>
      <c r="I1536" s="4" t="s">
        <v>1405</v>
      </c>
      <c r="J1536" s="4" t="s">
        <v>1406</v>
      </c>
      <c r="K1536" s="4" t="s">
        <v>2518</v>
      </c>
      <c r="L1536" s="4" t="s">
        <v>73</v>
      </c>
      <c r="M1536" t="s">
        <v>8</v>
      </c>
      <c r="R1536">
        <v>67</v>
      </c>
      <c r="S1536">
        <v>0</v>
      </c>
      <c r="T1536">
        <v>5</v>
      </c>
      <c r="U1536">
        <v>39</v>
      </c>
      <c r="V1536">
        <v>23</v>
      </c>
      <c r="X1536" s="21" t="s">
        <v>1943</v>
      </c>
    </row>
    <row r="1537" spans="1:24" hidden="1">
      <c r="A1537" s="77" t="s">
        <v>8228</v>
      </c>
      <c r="B1537" s="4" t="s">
        <v>2864</v>
      </c>
      <c r="C1537" s="4" t="s">
        <v>1369</v>
      </c>
      <c r="D1537" s="4" t="s">
        <v>2865</v>
      </c>
      <c r="E1537" s="4" t="s">
        <v>1370</v>
      </c>
      <c r="F1537" s="4" t="s">
        <v>3324</v>
      </c>
      <c r="G1537" s="4" t="s">
        <v>3325</v>
      </c>
      <c r="H1537" s="4" t="s">
        <v>3318</v>
      </c>
      <c r="I1537" s="4" t="s">
        <v>1407</v>
      </c>
      <c r="J1537" s="4" t="s">
        <v>1408</v>
      </c>
      <c r="K1537" s="4" t="s">
        <v>2518</v>
      </c>
      <c r="L1537" s="4" t="s">
        <v>73</v>
      </c>
      <c r="M1537" t="s">
        <v>8</v>
      </c>
      <c r="R1537">
        <v>67</v>
      </c>
      <c r="S1537">
        <v>0</v>
      </c>
      <c r="T1537">
        <v>5</v>
      </c>
      <c r="U1537">
        <v>39</v>
      </c>
      <c r="V1537">
        <v>23</v>
      </c>
      <c r="X1537" s="21" t="s">
        <v>1943</v>
      </c>
    </row>
    <row r="1538" spans="1:24" hidden="1">
      <c r="A1538" s="77" t="s">
        <v>8228</v>
      </c>
      <c r="B1538" s="4" t="s">
        <v>2864</v>
      </c>
      <c r="C1538" s="4" t="s">
        <v>1369</v>
      </c>
      <c r="D1538" s="4" t="s">
        <v>2865</v>
      </c>
      <c r="E1538" s="4" t="s">
        <v>1370</v>
      </c>
      <c r="F1538" s="4" t="s">
        <v>3324</v>
      </c>
      <c r="G1538" s="4" t="s">
        <v>3325</v>
      </c>
      <c r="H1538" s="4" t="s">
        <v>3318</v>
      </c>
      <c r="I1538" s="4" t="s">
        <v>1411</v>
      </c>
      <c r="J1538" s="4" t="s">
        <v>1412</v>
      </c>
      <c r="K1538" s="4" t="s">
        <v>2516</v>
      </c>
      <c r="L1538" s="4" t="s">
        <v>57</v>
      </c>
      <c r="M1538" t="s">
        <v>8</v>
      </c>
      <c r="R1538">
        <v>47</v>
      </c>
      <c r="S1538">
        <v>1</v>
      </c>
      <c r="T1538">
        <v>0</v>
      </c>
      <c r="U1538">
        <v>5</v>
      </c>
      <c r="V1538">
        <v>41</v>
      </c>
      <c r="X1538" s="21" t="s">
        <v>1943</v>
      </c>
    </row>
    <row r="1539" spans="1:24" hidden="1">
      <c r="A1539" s="77" t="s">
        <v>8228</v>
      </c>
      <c r="B1539" s="4" t="s">
        <v>2864</v>
      </c>
      <c r="C1539" s="4" t="s">
        <v>1369</v>
      </c>
      <c r="D1539" s="4" t="s">
        <v>2865</v>
      </c>
      <c r="E1539" s="4" t="s">
        <v>1370</v>
      </c>
      <c r="F1539" s="4" t="s">
        <v>3324</v>
      </c>
      <c r="G1539" s="4" t="s">
        <v>3325</v>
      </c>
      <c r="H1539" s="4" t="s">
        <v>3318</v>
      </c>
      <c r="I1539" s="4" t="s">
        <v>1413</v>
      </c>
      <c r="J1539" s="4" t="s">
        <v>1414</v>
      </c>
      <c r="K1539" s="4" t="s">
        <v>2516</v>
      </c>
      <c r="L1539" s="4" t="s">
        <v>57</v>
      </c>
      <c r="M1539" t="s">
        <v>8</v>
      </c>
      <c r="R1539">
        <v>47</v>
      </c>
      <c r="S1539">
        <v>1</v>
      </c>
      <c r="T1539">
        <v>0</v>
      </c>
      <c r="U1539">
        <v>5</v>
      </c>
      <c r="V1539">
        <v>41</v>
      </c>
      <c r="X1539" s="21" t="s">
        <v>1943</v>
      </c>
    </row>
    <row r="1540" spans="1:24" hidden="1">
      <c r="A1540" s="77" t="s">
        <v>8231</v>
      </c>
      <c r="B1540" s="4" t="s">
        <v>2867</v>
      </c>
      <c r="C1540" s="4" t="s">
        <v>1419</v>
      </c>
      <c r="D1540" s="4" t="s">
        <v>2868</v>
      </c>
      <c r="E1540" s="4" t="s">
        <v>1420</v>
      </c>
      <c r="F1540" s="4" t="s">
        <v>3324</v>
      </c>
      <c r="G1540" s="4" t="s">
        <v>3325</v>
      </c>
      <c r="H1540" s="4" t="s">
        <v>3318</v>
      </c>
      <c r="I1540" s="4" t="s">
        <v>1421</v>
      </c>
      <c r="J1540" s="4" t="s">
        <v>26</v>
      </c>
      <c r="K1540" s="4" t="s">
        <v>2505</v>
      </c>
      <c r="L1540" s="4" t="s">
        <v>21</v>
      </c>
      <c r="M1540" t="s">
        <v>8</v>
      </c>
      <c r="R1540">
        <v>82</v>
      </c>
      <c r="S1540">
        <v>0</v>
      </c>
      <c r="T1540">
        <v>59</v>
      </c>
      <c r="U1540">
        <v>23</v>
      </c>
      <c r="V1540">
        <v>0</v>
      </c>
      <c r="X1540" s="21" t="s">
        <v>1943</v>
      </c>
    </row>
    <row r="1541" spans="1:24" hidden="1">
      <c r="A1541" s="77" t="s">
        <v>8231</v>
      </c>
      <c r="B1541" s="4" t="s">
        <v>2867</v>
      </c>
      <c r="C1541" s="4" t="s">
        <v>1419</v>
      </c>
      <c r="D1541" s="4" t="s">
        <v>2868</v>
      </c>
      <c r="E1541" s="4" t="s">
        <v>1420</v>
      </c>
      <c r="F1541" s="4" t="s">
        <v>3324</v>
      </c>
      <c r="G1541" s="4" t="s">
        <v>3325</v>
      </c>
      <c r="H1541" s="4" t="s">
        <v>3318</v>
      </c>
      <c r="I1541" s="4" t="s">
        <v>1422</v>
      </c>
      <c r="J1541" s="4" t="s">
        <v>28</v>
      </c>
      <c r="K1541" s="4" t="s">
        <v>2506</v>
      </c>
      <c r="L1541" s="4" t="s">
        <v>24</v>
      </c>
      <c r="M1541" t="s">
        <v>8</v>
      </c>
      <c r="R1541">
        <v>62</v>
      </c>
      <c r="S1541">
        <v>0</v>
      </c>
      <c r="T1541">
        <v>2</v>
      </c>
      <c r="U1541">
        <v>46</v>
      </c>
      <c r="V1541">
        <v>14</v>
      </c>
      <c r="X1541" s="21" t="s">
        <v>1943</v>
      </c>
    </row>
    <row r="1542" spans="1:24" hidden="1">
      <c r="A1542" s="77" t="s">
        <v>8233</v>
      </c>
      <c r="B1542" s="4" t="s">
        <v>3497</v>
      </c>
      <c r="C1542" s="4" t="s">
        <v>3498</v>
      </c>
      <c r="D1542" s="4" t="s">
        <v>3499</v>
      </c>
      <c r="E1542" s="4" t="s">
        <v>3500</v>
      </c>
      <c r="F1542" s="4" t="s">
        <v>3327</v>
      </c>
      <c r="G1542" s="4" t="s">
        <v>3325</v>
      </c>
      <c r="H1542" s="4" t="s">
        <v>3318</v>
      </c>
      <c r="I1542" s="4" t="s">
        <v>6689</v>
      </c>
      <c r="J1542" s="4" t="s">
        <v>141</v>
      </c>
      <c r="K1542" s="4" t="s">
        <v>2539</v>
      </c>
      <c r="L1542" s="4" t="s">
        <v>142</v>
      </c>
      <c r="M1542" t="s">
        <v>8</v>
      </c>
      <c r="O1542" t="s">
        <v>3317</v>
      </c>
      <c r="R1542">
        <v>1</v>
      </c>
      <c r="S1542">
        <v>0</v>
      </c>
      <c r="T1542">
        <v>0</v>
      </c>
      <c r="U1542">
        <v>0</v>
      </c>
      <c r="V1542">
        <v>1</v>
      </c>
      <c r="X1542" s="21" t="s">
        <v>1943</v>
      </c>
    </row>
    <row r="1543" spans="1:24" hidden="1">
      <c r="A1543" s="77" t="s">
        <v>8233</v>
      </c>
      <c r="B1543" s="4" t="s">
        <v>3497</v>
      </c>
      <c r="C1543" s="4" t="s">
        <v>3498</v>
      </c>
      <c r="D1543" s="4" t="s">
        <v>4539</v>
      </c>
      <c r="E1543" s="4" t="s">
        <v>4540</v>
      </c>
      <c r="F1543" s="4" t="s">
        <v>3324</v>
      </c>
      <c r="G1543" s="4" t="s">
        <v>3325</v>
      </c>
      <c r="H1543" s="4" t="s">
        <v>3320</v>
      </c>
      <c r="I1543" s="4" t="s">
        <v>4860</v>
      </c>
      <c r="J1543" s="4" t="s">
        <v>1061</v>
      </c>
      <c r="K1543" s="4" t="s">
        <v>2504</v>
      </c>
      <c r="L1543" s="4" t="s">
        <v>17</v>
      </c>
      <c r="M1543" t="s">
        <v>8</v>
      </c>
      <c r="R1543">
        <v>4</v>
      </c>
      <c r="S1543">
        <v>0</v>
      </c>
      <c r="T1543">
        <v>1</v>
      </c>
      <c r="U1543">
        <v>2</v>
      </c>
      <c r="V1543">
        <v>1</v>
      </c>
      <c r="X1543" s="21" t="s">
        <v>1943</v>
      </c>
    </row>
    <row r="1544" spans="1:24" hidden="1">
      <c r="A1544" s="77" t="s">
        <v>8233</v>
      </c>
      <c r="B1544" s="4" t="s">
        <v>3497</v>
      </c>
      <c r="C1544" s="4" t="s">
        <v>3498</v>
      </c>
      <c r="D1544" s="4" t="s">
        <v>4539</v>
      </c>
      <c r="E1544" s="4" t="s">
        <v>4540</v>
      </c>
      <c r="F1544" s="4" t="s">
        <v>3324</v>
      </c>
      <c r="G1544" s="4" t="s">
        <v>3325</v>
      </c>
      <c r="H1544" s="4" t="s">
        <v>3320</v>
      </c>
      <c r="I1544" s="4" t="s">
        <v>6685</v>
      </c>
      <c r="J1544" s="4" t="s">
        <v>6686</v>
      </c>
      <c r="K1544" s="4" t="s">
        <v>2505</v>
      </c>
      <c r="L1544" s="4" t="s">
        <v>21</v>
      </c>
      <c r="M1544" t="s">
        <v>8</v>
      </c>
      <c r="R1544">
        <v>3</v>
      </c>
      <c r="S1544">
        <v>0</v>
      </c>
      <c r="T1544">
        <v>1</v>
      </c>
      <c r="U1544">
        <v>2</v>
      </c>
      <c r="V1544">
        <v>0</v>
      </c>
      <c r="X1544" s="21" t="s">
        <v>1943</v>
      </c>
    </row>
    <row r="1545" spans="1:24" hidden="1">
      <c r="A1545" s="77" t="s">
        <v>8233</v>
      </c>
      <c r="B1545" s="4" t="s">
        <v>3497</v>
      </c>
      <c r="C1545" s="4" t="s">
        <v>3498</v>
      </c>
      <c r="D1545" s="4" t="s">
        <v>3499</v>
      </c>
      <c r="E1545" s="4" t="s">
        <v>3500</v>
      </c>
      <c r="F1545" s="4" t="s">
        <v>3327</v>
      </c>
      <c r="G1545" s="4" t="s">
        <v>3325</v>
      </c>
      <c r="H1545" s="4" t="s">
        <v>3318</v>
      </c>
      <c r="I1545" s="4" t="s">
        <v>6690</v>
      </c>
      <c r="J1545" s="4" t="s">
        <v>6691</v>
      </c>
      <c r="K1545" s="4" t="s">
        <v>2505</v>
      </c>
      <c r="L1545" s="4" t="s">
        <v>21</v>
      </c>
      <c r="M1545" t="s">
        <v>8</v>
      </c>
      <c r="R1545">
        <v>1</v>
      </c>
      <c r="S1545">
        <v>1</v>
      </c>
      <c r="T1545">
        <v>0</v>
      </c>
      <c r="U1545">
        <v>0</v>
      </c>
      <c r="V1545">
        <v>0</v>
      </c>
      <c r="X1545" s="21" t="s">
        <v>1943</v>
      </c>
    </row>
    <row r="1546" spans="1:24" hidden="1">
      <c r="A1546" s="77" t="s">
        <v>8233</v>
      </c>
      <c r="B1546" s="4" t="s">
        <v>3497</v>
      </c>
      <c r="C1546" s="4" t="s">
        <v>3498</v>
      </c>
      <c r="D1546" s="4" t="s">
        <v>3499</v>
      </c>
      <c r="E1546" s="4" t="s">
        <v>3500</v>
      </c>
      <c r="F1546" s="4" t="s">
        <v>3327</v>
      </c>
      <c r="G1546" s="4" t="s">
        <v>3325</v>
      </c>
      <c r="H1546" s="4" t="s">
        <v>3318</v>
      </c>
      <c r="I1546" s="4" t="s">
        <v>4863</v>
      </c>
      <c r="J1546" s="4" t="s">
        <v>191</v>
      </c>
      <c r="K1546" s="4" t="s">
        <v>2505</v>
      </c>
      <c r="L1546" s="4" t="s">
        <v>21</v>
      </c>
      <c r="M1546" t="s">
        <v>8</v>
      </c>
      <c r="R1546">
        <v>27</v>
      </c>
      <c r="S1546">
        <v>19</v>
      </c>
      <c r="T1546">
        <v>6</v>
      </c>
      <c r="U1546">
        <v>2</v>
      </c>
      <c r="V1546">
        <v>0</v>
      </c>
      <c r="X1546" s="21" t="s">
        <v>1943</v>
      </c>
    </row>
    <row r="1547" spans="1:24" hidden="1">
      <c r="A1547" s="77" t="s">
        <v>8233</v>
      </c>
      <c r="B1547" s="4" t="s">
        <v>3497</v>
      </c>
      <c r="C1547" s="4" t="s">
        <v>3498</v>
      </c>
      <c r="D1547" s="4" t="s">
        <v>3499</v>
      </c>
      <c r="E1547" s="4" t="s">
        <v>3500</v>
      </c>
      <c r="F1547" s="4" t="s">
        <v>3327</v>
      </c>
      <c r="G1547" s="4" t="s">
        <v>3325</v>
      </c>
      <c r="H1547" s="4" t="s">
        <v>3318</v>
      </c>
      <c r="I1547" s="4" t="s">
        <v>6696</v>
      </c>
      <c r="J1547" s="4" t="s">
        <v>194</v>
      </c>
      <c r="K1547" s="4" t="s">
        <v>2505</v>
      </c>
      <c r="L1547" s="4" t="s">
        <v>21</v>
      </c>
      <c r="M1547" t="s">
        <v>8</v>
      </c>
      <c r="R1547">
        <v>1</v>
      </c>
      <c r="S1547">
        <v>0</v>
      </c>
      <c r="T1547">
        <v>0</v>
      </c>
      <c r="U1547">
        <v>0</v>
      </c>
      <c r="V1547">
        <v>1</v>
      </c>
      <c r="X1547" s="21" t="s">
        <v>1943</v>
      </c>
    </row>
    <row r="1548" spans="1:24" hidden="1">
      <c r="A1548" s="77" t="s">
        <v>8233</v>
      </c>
      <c r="B1548" s="4" t="s">
        <v>3497</v>
      </c>
      <c r="C1548" s="4" t="s">
        <v>3498</v>
      </c>
      <c r="D1548" s="4" t="s">
        <v>3499</v>
      </c>
      <c r="E1548" s="4" t="s">
        <v>3500</v>
      </c>
      <c r="F1548" s="4" t="s">
        <v>3327</v>
      </c>
      <c r="G1548" s="4" t="s">
        <v>3325</v>
      </c>
      <c r="H1548" s="4" t="s">
        <v>3318</v>
      </c>
      <c r="I1548" s="4" t="s">
        <v>4864</v>
      </c>
      <c r="J1548" s="4" t="s">
        <v>84</v>
      </c>
      <c r="K1548" s="4" t="s">
        <v>2506</v>
      </c>
      <c r="L1548" s="4" t="s">
        <v>24</v>
      </c>
      <c r="M1548" t="s">
        <v>8</v>
      </c>
      <c r="R1548">
        <v>27</v>
      </c>
      <c r="S1548">
        <v>1</v>
      </c>
      <c r="T1548">
        <v>17</v>
      </c>
      <c r="U1548">
        <v>6</v>
      </c>
      <c r="V1548">
        <v>3</v>
      </c>
      <c r="X1548" s="21" t="s">
        <v>1943</v>
      </c>
    </row>
    <row r="1549" spans="1:24" hidden="1">
      <c r="A1549" s="77" t="s">
        <v>8233</v>
      </c>
      <c r="B1549" s="4" t="s">
        <v>3497</v>
      </c>
      <c r="C1549" s="4" t="s">
        <v>3498</v>
      </c>
      <c r="D1549" s="4" t="s">
        <v>3499</v>
      </c>
      <c r="E1549" s="4" t="s">
        <v>3500</v>
      </c>
      <c r="F1549" s="4" t="s">
        <v>3327</v>
      </c>
      <c r="G1549" s="4" t="s">
        <v>3325</v>
      </c>
      <c r="H1549" s="4" t="s">
        <v>3318</v>
      </c>
      <c r="I1549" s="4" t="s">
        <v>6695</v>
      </c>
      <c r="J1549" s="4" t="s">
        <v>84</v>
      </c>
      <c r="K1549" s="4" t="s">
        <v>2506</v>
      </c>
      <c r="L1549" s="4" t="s">
        <v>24</v>
      </c>
      <c r="M1549" t="s">
        <v>8</v>
      </c>
      <c r="R1549">
        <v>1</v>
      </c>
      <c r="S1549">
        <v>0</v>
      </c>
      <c r="T1549">
        <v>1</v>
      </c>
      <c r="U1549">
        <v>0</v>
      </c>
      <c r="V1549">
        <v>0</v>
      </c>
      <c r="X1549" s="21" t="s">
        <v>1943</v>
      </c>
    </row>
    <row r="1550" spans="1:24" hidden="1">
      <c r="A1550" s="77" t="s">
        <v>8233</v>
      </c>
      <c r="B1550" s="4" t="s">
        <v>3497</v>
      </c>
      <c r="C1550" s="4" t="s">
        <v>3498</v>
      </c>
      <c r="D1550" s="4" t="s">
        <v>3499</v>
      </c>
      <c r="E1550" s="4" t="s">
        <v>3500</v>
      </c>
      <c r="F1550" s="4" t="s">
        <v>3327</v>
      </c>
      <c r="G1550" s="4" t="s">
        <v>3325</v>
      </c>
      <c r="H1550" s="4" t="s">
        <v>3318</v>
      </c>
      <c r="I1550" s="4" t="s">
        <v>4865</v>
      </c>
      <c r="J1550" s="4" t="s">
        <v>194</v>
      </c>
      <c r="K1550" s="4" t="s">
        <v>2517</v>
      </c>
      <c r="L1550" s="4" t="s">
        <v>67</v>
      </c>
      <c r="M1550" t="s">
        <v>8</v>
      </c>
      <c r="R1550">
        <v>6</v>
      </c>
      <c r="S1550">
        <v>0</v>
      </c>
      <c r="T1550">
        <v>0</v>
      </c>
      <c r="U1550">
        <v>6</v>
      </c>
      <c r="V1550">
        <v>0</v>
      </c>
      <c r="X1550" s="21" t="s">
        <v>1943</v>
      </c>
    </row>
    <row r="1551" spans="1:24" hidden="1">
      <c r="A1551" s="77" t="s">
        <v>8233</v>
      </c>
      <c r="B1551" s="4" t="s">
        <v>3497</v>
      </c>
      <c r="C1551" s="4" t="s">
        <v>3498</v>
      </c>
      <c r="D1551" s="4" t="s">
        <v>3499</v>
      </c>
      <c r="E1551" s="4" t="s">
        <v>3500</v>
      </c>
      <c r="F1551" s="4" t="s">
        <v>3327</v>
      </c>
      <c r="G1551" s="4" t="s">
        <v>3325</v>
      </c>
      <c r="H1551" s="4" t="s">
        <v>3318</v>
      </c>
      <c r="I1551" s="4" t="s">
        <v>4865</v>
      </c>
      <c r="J1551" s="4" t="s">
        <v>194</v>
      </c>
      <c r="K1551" s="4" t="s">
        <v>2517</v>
      </c>
      <c r="L1551" s="4" t="s">
        <v>67</v>
      </c>
      <c r="M1551" t="s">
        <v>8</v>
      </c>
      <c r="R1551">
        <v>9</v>
      </c>
      <c r="S1551">
        <v>0</v>
      </c>
      <c r="T1551">
        <v>0</v>
      </c>
      <c r="U1551">
        <v>8</v>
      </c>
      <c r="V1551">
        <v>1</v>
      </c>
      <c r="X1551" s="21" t="s">
        <v>1943</v>
      </c>
    </row>
    <row r="1552" spans="1:24" hidden="1">
      <c r="A1552" s="77" t="s">
        <v>8226</v>
      </c>
      <c r="B1552" s="4" t="s">
        <v>2869</v>
      </c>
      <c r="C1552" s="4" t="s">
        <v>1423</v>
      </c>
      <c r="D1552" s="4" t="s">
        <v>3501</v>
      </c>
      <c r="E1552" s="4" t="s">
        <v>3502</v>
      </c>
      <c r="F1552" s="4" t="s">
        <v>3324</v>
      </c>
      <c r="G1552" s="4" t="s">
        <v>3325</v>
      </c>
      <c r="H1552" s="4" t="s">
        <v>3318</v>
      </c>
      <c r="I1552" s="4" t="s">
        <v>1364</v>
      </c>
      <c r="J1552" s="4" t="s">
        <v>6697</v>
      </c>
      <c r="K1552" s="4" t="s">
        <v>2539</v>
      </c>
      <c r="L1552" s="4" t="s">
        <v>142</v>
      </c>
      <c r="M1552" t="s">
        <v>8</v>
      </c>
      <c r="O1552" t="s">
        <v>3317</v>
      </c>
      <c r="R1552">
        <v>13</v>
      </c>
      <c r="S1552">
        <v>0</v>
      </c>
      <c r="T1552">
        <v>0</v>
      </c>
      <c r="U1552">
        <v>0</v>
      </c>
      <c r="V1552">
        <v>13</v>
      </c>
      <c r="X1552" s="21" t="s">
        <v>1943</v>
      </c>
    </row>
    <row r="1553" spans="1:24" hidden="1">
      <c r="A1553" s="77" t="s">
        <v>8226</v>
      </c>
      <c r="B1553" s="4" t="s">
        <v>2869</v>
      </c>
      <c r="C1553" s="4" t="s">
        <v>1423</v>
      </c>
      <c r="D1553" s="4" t="s">
        <v>3501</v>
      </c>
      <c r="E1553" s="4" t="s">
        <v>3502</v>
      </c>
      <c r="F1553" s="4" t="s">
        <v>3324</v>
      </c>
      <c r="G1553" s="4" t="s">
        <v>3325</v>
      </c>
      <c r="H1553" s="4" t="s">
        <v>3318</v>
      </c>
      <c r="I1553" s="4" t="s">
        <v>1359</v>
      </c>
      <c r="J1553" s="4" t="s">
        <v>20</v>
      </c>
      <c r="K1553" s="4" t="s">
        <v>2505</v>
      </c>
      <c r="L1553" s="4" t="s">
        <v>21</v>
      </c>
      <c r="M1553" t="s">
        <v>8</v>
      </c>
      <c r="R1553">
        <v>211</v>
      </c>
      <c r="S1553">
        <v>58</v>
      </c>
      <c r="T1553">
        <v>131</v>
      </c>
      <c r="U1553">
        <v>22</v>
      </c>
      <c r="V1553">
        <v>0</v>
      </c>
      <c r="X1553" s="21" t="s">
        <v>1943</v>
      </c>
    </row>
    <row r="1554" spans="1:24" hidden="1">
      <c r="A1554" s="77" t="s">
        <v>8226</v>
      </c>
      <c r="B1554" s="4" t="s">
        <v>2869</v>
      </c>
      <c r="C1554" s="4" t="s">
        <v>1423</v>
      </c>
      <c r="D1554" s="4" t="s">
        <v>4541</v>
      </c>
      <c r="E1554" s="4" t="s">
        <v>4542</v>
      </c>
      <c r="F1554" s="4" t="s">
        <v>3324</v>
      </c>
      <c r="G1554" s="4" t="s">
        <v>3325</v>
      </c>
      <c r="H1554" s="4" t="s">
        <v>3721</v>
      </c>
      <c r="I1554" s="4" t="s">
        <v>2227</v>
      </c>
      <c r="J1554" s="4" t="s">
        <v>20</v>
      </c>
      <c r="K1554" s="4" t="s">
        <v>2505</v>
      </c>
      <c r="L1554" s="4" t="s">
        <v>21</v>
      </c>
      <c r="M1554" t="s">
        <v>8</v>
      </c>
      <c r="R1554">
        <v>68</v>
      </c>
      <c r="S1554">
        <v>13</v>
      </c>
      <c r="T1554">
        <v>34</v>
      </c>
      <c r="U1554">
        <v>12</v>
      </c>
      <c r="V1554">
        <v>9</v>
      </c>
      <c r="X1554" s="21" t="s">
        <v>1943</v>
      </c>
    </row>
    <row r="1555" spans="1:24" hidden="1">
      <c r="A1555" s="77" t="s">
        <v>8226</v>
      </c>
      <c r="B1555" s="4" t="s">
        <v>2869</v>
      </c>
      <c r="C1555" s="4" t="s">
        <v>1423</v>
      </c>
      <c r="D1555" s="4" t="s">
        <v>3501</v>
      </c>
      <c r="E1555" s="4" t="s">
        <v>3502</v>
      </c>
      <c r="F1555" s="4" t="s">
        <v>3324</v>
      </c>
      <c r="G1555" s="4" t="s">
        <v>3325</v>
      </c>
      <c r="H1555" s="4" t="s">
        <v>3318</v>
      </c>
      <c r="I1555" s="4" t="s">
        <v>1360</v>
      </c>
      <c r="J1555" s="4" t="s">
        <v>23</v>
      </c>
      <c r="K1555" s="4" t="s">
        <v>2506</v>
      </c>
      <c r="L1555" s="4" t="s">
        <v>24</v>
      </c>
      <c r="M1555" t="s">
        <v>8</v>
      </c>
      <c r="R1555">
        <v>154</v>
      </c>
      <c r="S1555">
        <v>1</v>
      </c>
      <c r="T1555">
        <v>73</v>
      </c>
      <c r="U1555">
        <v>70</v>
      </c>
      <c r="V1555">
        <v>10</v>
      </c>
      <c r="X1555" s="21" t="s">
        <v>1943</v>
      </c>
    </row>
    <row r="1556" spans="1:24" hidden="1">
      <c r="A1556" s="77" t="s">
        <v>8226</v>
      </c>
      <c r="B1556" s="4" t="s">
        <v>2869</v>
      </c>
      <c r="C1556" s="4" t="s">
        <v>1423</v>
      </c>
      <c r="D1556" s="4" t="s">
        <v>4541</v>
      </c>
      <c r="E1556" s="4" t="s">
        <v>4542</v>
      </c>
      <c r="F1556" s="4" t="s">
        <v>3324</v>
      </c>
      <c r="G1556" s="4" t="s">
        <v>3325</v>
      </c>
      <c r="H1556" s="4" t="s">
        <v>3721</v>
      </c>
      <c r="I1556" s="4" t="s">
        <v>2229</v>
      </c>
      <c r="J1556" s="4" t="s">
        <v>23</v>
      </c>
      <c r="K1556" s="4" t="s">
        <v>2506</v>
      </c>
      <c r="L1556" s="4" t="s">
        <v>24</v>
      </c>
      <c r="M1556" t="s">
        <v>8</v>
      </c>
      <c r="R1556">
        <v>32</v>
      </c>
      <c r="S1556">
        <v>2</v>
      </c>
      <c r="T1556">
        <v>9</v>
      </c>
      <c r="U1556">
        <v>13</v>
      </c>
      <c r="V1556">
        <v>8</v>
      </c>
      <c r="X1556" s="21" t="s">
        <v>1943</v>
      </c>
    </row>
    <row r="1557" spans="1:24" hidden="1">
      <c r="A1557" s="77" t="s">
        <v>8226</v>
      </c>
      <c r="B1557" s="4" t="s">
        <v>2869</v>
      </c>
      <c r="C1557" s="4" t="s">
        <v>1423</v>
      </c>
      <c r="D1557" s="4" t="s">
        <v>3501</v>
      </c>
      <c r="E1557" s="4" t="s">
        <v>3502</v>
      </c>
      <c r="F1557" s="4" t="s">
        <v>3324</v>
      </c>
      <c r="G1557" s="4" t="s">
        <v>3325</v>
      </c>
      <c r="H1557" s="4" t="s">
        <v>3318</v>
      </c>
      <c r="I1557" s="4" t="s">
        <v>1362</v>
      </c>
      <c r="J1557" s="4" t="s">
        <v>539</v>
      </c>
      <c r="K1557" s="4" t="s">
        <v>2517</v>
      </c>
      <c r="L1557" s="4" t="s">
        <v>67</v>
      </c>
      <c r="M1557" t="s">
        <v>8</v>
      </c>
      <c r="R1557">
        <v>71</v>
      </c>
      <c r="S1557">
        <v>0</v>
      </c>
      <c r="T1557">
        <v>1</v>
      </c>
      <c r="U1557">
        <v>24</v>
      </c>
      <c r="V1557">
        <v>46</v>
      </c>
      <c r="X1557" s="21" t="s">
        <v>1943</v>
      </c>
    </row>
    <row r="1558" spans="1:24" hidden="1">
      <c r="A1558" s="77" t="s">
        <v>8226</v>
      </c>
      <c r="B1558" s="4" t="s">
        <v>2869</v>
      </c>
      <c r="C1558" s="4" t="s">
        <v>1423</v>
      </c>
      <c r="D1558" s="4" t="s">
        <v>4541</v>
      </c>
      <c r="E1558" s="4" t="s">
        <v>4542</v>
      </c>
      <c r="F1558" s="4" t="s">
        <v>3324</v>
      </c>
      <c r="G1558" s="4" t="s">
        <v>3325</v>
      </c>
      <c r="H1558" s="4" t="s">
        <v>3721</v>
      </c>
      <c r="I1558" s="4" t="s">
        <v>2239</v>
      </c>
      <c r="J1558" s="4" t="s">
        <v>29</v>
      </c>
      <c r="K1558" s="4" t="s">
        <v>2517</v>
      </c>
      <c r="L1558" s="4" t="s">
        <v>67</v>
      </c>
      <c r="M1558" t="s">
        <v>8</v>
      </c>
      <c r="R1558">
        <v>8</v>
      </c>
      <c r="S1558">
        <v>0</v>
      </c>
      <c r="T1558">
        <v>3</v>
      </c>
      <c r="U1558">
        <v>4</v>
      </c>
      <c r="V1558">
        <v>1</v>
      </c>
      <c r="X1558" s="21" t="s">
        <v>1943</v>
      </c>
    </row>
    <row r="1559" spans="1:24" hidden="1">
      <c r="A1559" s="77" t="s">
        <v>8226</v>
      </c>
      <c r="B1559" s="4" t="s">
        <v>2869</v>
      </c>
      <c r="C1559" s="4" t="s">
        <v>1423</v>
      </c>
      <c r="D1559" s="4" t="s">
        <v>4541</v>
      </c>
      <c r="E1559" s="4" t="s">
        <v>4542</v>
      </c>
      <c r="F1559" s="4" t="s">
        <v>3324</v>
      </c>
      <c r="G1559" s="4" t="s">
        <v>3325</v>
      </c>
      <c r="H1559" s="4" t="s">
        <v>3721</v>
      </c>
      <c r="I1559" s="4" t="s">
        <v>6698</v>
      </c>
      <c r="J1559" s="4" t="s">
        <v>546</v>
      </c>
      <c r="K1559" s="4" t="s">
        <v>2518</v>
      </c>
      <c r="L1559" s="4" t="s">
        <v>73</v>
      </c>
      <c r="M1559" t="s">
        <v>8</v>
      </c>
      <c r="R1559">
        <v>1</v>
      </c>
      <c r="S1559">
        <v>0</v>
      </c>
      <c r="T1559">
        <v>0</v>
      </c>
      <c r="U1559">
        <v>0</v>
      </c>
      <c r="V1559">
        <v>1</v>
      </c>
      <c r="X1559" s="21" t="s">
        <v>1943</v>
      </c>
    </row>
    <row r="1560" spans="1:24" hidden="1">
      <c r="A1560" t="s">
        <v>8223</v>
      </c>
      <c r="B1560" s="4" t="s">
        <v>2870</v>
      </c>
      <c r="C1560" s="4" t="s">
        <v>1424</v>
      </c>
      <c r="D1560" s="4" t="s">
        <v>2871</v>
      </c>
      <c r="E1560" s="4" t="s">
        <v>1425</v>
      </c>
      <c r="F1560" s="4" t="s">
        <v>3327</v>
      </c>
      <c r="G1560" s="4" t="s">
        <v>3325</v>
      </c>
      <c r="H1560" s="4" t="s">
        <v>3318</v>
      </c>
      <c r="I1560" s="4" t="s">
        <v>3313</v>
      </c>
      <c r="J1560" s="4" t="s">
        <v>26</v>
      </c>
      <c r="K1560" s="4" t="s">
        <v>2505</v>
      </c>
      <c r="L1560" s="4" t="s">
        <v>21</v>
      </c>
      <c r="M1560" t="s">
        <v>8</v>
      </c>
      <c r="R1560">
        <v>61</v>
      </c>
      <c r="S1560">
        <v>12</v>
      </c>
      <c r="T1560">
        <v>20</v>
      </c>
      <c r="U1560">
        <v>28</v>
      </c>
      <c r="V1560">
        <v>1</v>
      </c>
      <c r="X1560" s="21" t="s">
        <v>1943</v>
      </c>
    </row>
    <row r="1561" spans="1:24" hidden="1">
      <c r="A1561" t="s">
        <v>8223</v>
      </c>
      <c r="B1561" s="4" t="s">
        <v>2870</v>
      </c>
      <c r="C1561" s="4" t="s">
        <v>1424</v>
      </c>
      <c r="D1561" s="4" t="s">
        <v>4543</v>
      </c>
      <c r="E1561" s="4" t="s">
        <v>4544</v>
      </c>
      <c r="F1561" s="4" t="s">
        <v>3327</v>
      </c>
      <c r="G1561" s="4" t="s">
        <v>4042</v>
      </c>
      <c r="H1561" s="4" t="s">
        <v>3320</v>
      </c>
      <c r="I1561" s="4" t="s">
        <v>4870</v>
      </c>
      <c r="J1561" s="4" t="s">
        <v>4871</v>
      </c>
      <c r="K1561" s="4" t="s">
        <v>2505</v>
      </c>
      <c r="L1561" s="4" t="s">
        <v>21</v>
      </c>
      <c r="M1561" t="s">
        <v>8</v>
      </c>
      <c r="R1561">
        <v>1</v>
      </c>
      <c r="S1561">
        <v>0</v>
      </c>
      <c r="T1561">
        <v>1</v>
      </c>
      <c r="U1561">
        <v>0</v>
      </c>
      <c r="V1561">
        <v>0</v>
      </c>
      <c r="X1561" s="21" t="s">
        <v>1943</v>
      </c>
    </row>
    <row r="1562" spans="1:24" hidden="1">
      <c r="A1562" t="s">
        <v>8223</v>
      </c>
      <c r="B1562" s="4" t="s">
        <v>2870</v>
      </c>
      <c r="C1562" s="4" t="s">
        <v>1424</v>
      </c>
      <c r="D1562" s="4" t="s">
        <v>2871</v>
      </c>
      <c r="E1562" s="4" t="s">
        <v>1425</v>
      </c>
      <c r="F1562" s="4" t="s">
        <v>3327</v>
      </c>
      <c r="G1562" s="4" t="s">
        <v>3325</v>
      </c>
      <c r="H1562" s="4" t="s">
        <v>3318</v>
      </c>
      <c r="I1562" s="4" t="s">
        <v>3314</v>
      </c>
      <c r="J1562" s="4" t="s">
        <v>28</v>
      </c>
      <c r="K1562" s="4" t="s">
        <v>2506</v>
      </c>
      <c r="L1562" s="4" t="s">
        <v>24</v>
      </c>
      <c r="M1562" t="s">
        <v>8</v>
      </c>
      <c r="R1562">
        <v>41</v>
      </c>
      <c r="S1562">
        <v>0</v>
      </c>
      <c r="T1562">
        <v>9</v>
      </c>
      <c r="U1562">
        <v>18</v>
      </c>
      <c r="V1562">
        <v>14</v>
      </c>
      <c r="X1562" s="21" t="s">
        <v>1943</v>
      </c>
    </row>
    <row r="1563" spans="1:24" hidden="1">
      <c r="A1563" t="s">
        <v>8223</v>
      </c>
      <c r="B1563" s="4" t="s">
        <v>2870</v>
      </c>
      <c r="C1563" s="4" t="s">
        <v>1424</v>
      </c>
      <c r="D1563" s="4" t="s">
        <v>4543</v>
      </c>
      <c r="E1563" s="4" t="s">
        <v>4544</v>
      </c>
      <c r="F1563" s="4" t="s">
        <v>3327</v>
      </c>
      <c r="G1563" s="4" t="s">
        <v>4042</v>
      </c>
      <c r="H1563" s="4" t="s">
        <v>3320</v>
      </c>
      <c r="I1563" s="4" t="s">
        <v>7835</v>
      </c>
      <c r="J1563" s="4" t="s">
        <v>6699</v>
      </c>
      <c r="K1563" s="4" t="s">
        <v>2506</v>
      </c>
      <c r="L1563" s="4" t="s">
        <v>24</v>
      </c>
      <c r="M1563" t="s">
        <v>8</v>
      </c>
      <c r="R1563">
        <v>1</v>
      </c>
      <c r="S1563">
        <v>0</v>
      </c>
      <c r="T1563">
        <v>0</v>
      </c>
      <c r="U1563">
        <v>0</v>
      </c>
      <c r="V1563">
        <v>1</v>
      </c>
      <c r="X1563" s="21" t="s">
        <v>1943</v>
      </c>
    </row>
    <row r="1564" spans="1:24" hidden="1">
      <c r="A1564" t="s">
        <v>8223</v>
      </c>
      <c r="B1564" s="4" t="s">
        <v>2870</v>
      </c>
      <c r="C1564" s="4" t="s">
        <v>1424</v>
      </c>
      <c r="D1564" s="4" t="s">
        <v>4543</v>
      </c>
      <c r="E1564" s="4" t="s">
        <v>4544</v>
      </c>
      <c r="F1564" s="4" t="s">
        <v>3327</v>
      </c>
      <c r="G1564" s="4" t="s">
        <v>4042</v>
      </c>
      <c r="H1564" s="4" t="s">
        <v>3320</v>
      </c>
      <c r="I1564" s="4" t="s">
        <v>4872</v>
      </c>
      <c r="J1564" s="4" t="s">
        <v>4873</v>
      </c>
      <c r="K1564" s="4" t="s">
        <v>2506</v>
      </c>
      <c r="L1564" s="4" t="s">
        <v>24</v>
      </c>
      <c r="M1564" t="s">
        <v>8</v>
      </c>
      <c r="R1564">
        <v>1</v>
      </c>
      <c r="S1564">
        <v>0</v>
      </c>
      <c r="T1564">
        <v>0</v>
      </c>
      <c r="U1564">
        <v>1</v>
      </c>
      <c r="V1564">
        <v>0</v>
      </c>
      <c r="X1564" s="21" t="s">
        <v>1943</v>
      </c>
    </row>
    <row r="1565" spans="1:24" hidden="1">
      <c r="A1565" t="s">
        <v>8224</v>
      </c>
      <c r="B1565" s="4" t="s">
        <v>2872</v>
      </c>
      <c r="C1565" s="4" t="s">
        <v>1429</v>
      </c>
      <c r="D1565" s="4" t="s">
        <v>2873</v>
      </c>
      <c r="E1565" s="4" t="s">
        <v>1430</v>
      </c>
      <c r="F1565" s="4" t="s">
        <v>3327</v>
      </c>
      <c r="G1565" s="4" t="s">
        <v>3325</v>
      </c>
      <c r="H1565" s="4" t="s">
        <v>3318</v>
      </c>
      <c r="I1565" s="4" t="s">
        <v>742</v>
      </c>
      <c r="J1565" s="4" t="s">
        <v>26</v>
      </c>
      <c r="K1565" s="4" t="s">
        <v>2505</v>
      </c>
      <c r="L1565" s="4" t="s">
        <v>21</v>
      </c>
      <c r="M1565" t="s">
        <v>8</v>
      </c>
      <c r="R1565">
        <v>5</v>
      </c>
      <c r="S1565">
        <v>5</v>
      </c>
      <c r="T1565">
        <v>0</v>
      </c>
      <c r="U1565">
        <v>0</v>
      </c>
      <c r="V1565">
        <v>0</v>
      </c>
      <c r="X1565" s="21" t="s">
        <v>1943</v>
      </c>
    </row>
    <row r="1566" spans="1:24" hidden="1">
      <c r="A1566" t="s">
        <v>8224</v>
      </c>
      <c r="B1566" s="4" t="s">
        <v>2872</v>
      </c>
      <c r="C1566" s="4" t="s">
        <v>1429</v>
      </c>
      <c r="D1566" s="4" t="s">
        <v>2873</v>
      </c>
      <c r="E1566" s="4" t="s">
        <v>1430</v>
      </c>
      <c r="F1566" s="4" t="s">
        <v>3327</v>
      </c>
      <c r="G1566" s="4" t="s">
        <v>3325</v>
      </c>
      <c r="H1566" s="4" t="s">
        <v>3318</v>
      </c>
      <c r="I1566" s="4" t="s">
        <v>743</v>
      </c>
      <c r="J1566" s="4" t="s">
        <v>28</v>
      </c>
      <c r="K1566" s="4" t="s">
        <v>2506</v>
      </c>
      <c r="L1566" s="4" t="s">
        <v>24</v>
      </c>
      <c r="M1566" t="s">
        <v>8</v>
      </c>
      <c r="R1566">
        <v>9</v>
      </c>
      <c r="S1566">
        <v>0</v>
      </c>
      <c r="T1566">
        <v>6</v>
      </c>
      <c r="U1566">
        <v>1</v>
      </c>
      <c r="V1566">
        <v>2</v>
      </c>
      <c r="X1566" s="21" t="s">
        <v>1943</v>
      </c>
    </row>
    <row r="1567" spans="1:24" hidden="1">
      <c r="A1567" s="77" t="s">
        <v>8244</v>
      </c>
      <c r="B1567" s="4" t="s">
        <v>2874</v>
      </c>
      <c r="C1567" s="4" t="s">
        <v>1431</v>
      </c>
      <c r="D1567" s="4" t="s">
        <v>2875</v>
      </c>
      <c r="E1567" s="4" t="s">
        <v>1432</v>
      </c>
      <c r="F1567" s="4" t="s">
        <v>3324</v>
      </c>
      <c r="G1567" s="4" t="s">
        <v>3325</v>
      </c>
      <c r="H1567" s="4" t="s">
        <v>3318</v>
      </c>
      <c r="I1567" s="4" t="s">
        <v>1440</v>
      </c>
      <c r="J1567" s="4" t="s">
        <v>1441</v>
      </c>
      <c r="K1567" s="4" t="s">
        <v>2504</v>
      </c>
      <c r="L1567" s="4" t="s">
        <v>17</v>
      </c>
      <c r="M1567" t="s">
        <v>8</v>
      </c>
      <c r="R1567">
        <v>24</v>
      </c>
      <c r="S1567">
        <v>5</v>
      </c>
      <c r="T1567">
        <v>6</v>
      </c>
      <c r="U1567">
        <v>8</v>
      </c>
      <c r="V1567">
        <v>5</v>
      </c>
      <c r="X1567" s="21" t="s">
        <v>1943</v>
      </c>
    </row>
    <row r="1568" spans="1:24" hidden="1">
      <c r="A1568" s="77" t="s">
        <v>8244</v>
      </c>
      <c r="B1568" s="4" t="s">
        <v>2874</v>
      </c>
      <c r="C1568" s="4" t="s">
        <v>1431</v>
      </c>
      <c r="D1568" s="4" t="s">
        <v>2875</v>
      </c>
      <c r="E1568" s="4" t="s">
        <v>1432</v>
      </c>
      <c r="F1568" s="4" t="s">
        <v>3324</v>
      </c>
      <c r="G1568" s="4" t="s">
        <v>3325</v>
      </c>
      <c r="H1568" s="4" t="s">
        <v>3318</v>
      </c>
      <c r="I1568" s="4" t="s">
        <v>1442</v>
      </c>
      <c r="J1568" s="4" t="s">
        <v>4874</v>
      </c>
      <c r="K1568" s="4" t="s">
        <v>2504</v>
      </c>
      <c r="L1568" s="4" t="s">
        <v>17</v>
      </c>
      <c r="M1568" t="s">
        <v>8</v>
      </c>
      <c r="R1568">
        <v>17</v>
      </c>
      <c r="S1568">
        <v>1</v>
      </c>
      <c r="T1568">
        <v>4</v>
      </c>
      <c r="U1568">
        <v>11</v>
      </c>
      <c r="V1568">
        <v>1</v>
      </c>
      <c r="X1568" s="21" t="s">
        <v>1943</v>
      </c>
    </row>
    <row r="1569" spans="1:24" hidden="1">
      <c r="A1569" s="77" t="s">
        <v>8244</v>
      </c>
      <c r="B1569" s="4" t="s">
        <v>2874</v>
      </c>
      <c r="C1569" s="4" t="s">
        <v>1431</v>
      </c>
      <c r="D1569" s="4" t="s">
        <v>2875</v>
      </c>
      <c r="E1569" s="4" t="s">
        <v>1432</v>
      </c>
      <c r="F1569" s="4" t="s">
        <v>3324</v>
      </c>
      <c r="G1569" s="4" t="s">
        <v>3325</v>
      </c>
      <c r="H1569" s="4" t="s">
        <v>3318</v>
      </c>
      <c r="I1569" s="4" t="s">
        <v>742</v>
      </c>
      <c r="J1569" s="4" t="s">
        <v>26</v>
      </c>
      <c r="K1569" s="4" t="s">
        <v>2505</v>
      </c>
      <c r="L1569" s="4" t="s">
        <v>21</v>
      </c>
      <c r="M1569" t="s">
        <v>8</v>
      </c>
      <c r="R1569">
        <v>181</v>
      </c>
      <c r="S1569">
        <v>14</v>
      </c>
      <c r="T1569">
        <v>108</v>
      </c>
      <c r="U1569">
        <v>37</v>
      </c>
      <c r="V1569">
        <v>22</v>
      </c>
      <c r="X1569" s="21" t="s">
        <v>1943</v>
      </c>
    </row>
    <row r="1570" spans="1:24" hidden="1">
      <c r="A1570" s="77" t="s">
        <v>8244</v>
      </c>
      <c r="B1570" s="4" t="s">
        <v>2874</v>
      </c>
      <c r="C1570" s="4" t="s">
        <v>1431</v>
      </c>
      <c r="D1570" s="4" t="s">
        <v>2875</v>
      </c>
      <c r="E1570" s="4" t="s">
        <v>1432</v>
      </c>
      <c r="F1570" s="4" t="s">
        <v>3324</v>
      </c>
      <c r="G1570" s="4" t="s">
        <v>3325</v>
      </c>
      <c r="H1570" s="4" t="s">
        <v>3318</v>
      </c>
      <c r="I1570" s="4" t="s">
        <v>6701</v>
      </c>
      <c r="J1570" s="4" t="s">
        <v>26</v>
      </c>
      <c r="K1570" s="4" t="s">
        <v>2505</v>
      </c>
      <c r="L1570" s="4" t="s">
        <v>21</v>
      </c>
      <c r="M1570" t="s">
        <v>8</v>
      </c>
      <c r="R1570">
        <v>1</v>
      </c>
      <c r="S1570">
        <v>0</v>
      </c>
      <c r="T1570">
        <v>0</v>
      </c>
      <c r="U1570">
        <v>0</v>
      </c>
      <c r="V1570">
        <v>1</v>
      </c>
      <c r="X1570" s="21" t="s">
        <v>1943</v>
      </c>
    </row>
    <row r="1571" spans="1:24" hidden="1">
      <c r="A1571" s="77" t="s">
        <v>8244</v>
      </c>
      <c r="B1571" s="4" t="s">
        <v>2874</v>
      </c>
      <c r="C1571" s="4" t="s">
        <v>1431</v>
      </c>
      <c r="D1571" s="4" t="s">
        <v>2875</v>
      </c>
      <c r="E1571" s="4" t="s">
        <v>1432</v>
      </c>
      <c r="F1571" s="4" t="s">
        <v>3324</v>
      </c>
      <c r="G1571" s="4" t="s">
        <v>3325</v>
      </c>
      <c r="H1571" s="4" t="s">
        <v>3318</v>
      </c>
      <c r="I1571" s="4" t="s">
        <v>743</v>
      </c>
      <c r="J1571" s="4" t="s">
        <v>28</v>
      </c>
      <c r="K1571" s="4" t="s">
        <v>2506</v>
      </c>
      <c r="L1571" s="4" t="s">
        <v>24</v>
      </c>
      <c r="M1571" t="s">
        <v>8</v>
      </c>
      <c r="R1571">
        <v>167</v>
      </c>
      <c r="S1571">
        <v>2</v>
      </c>
      <c r="T1571">
        <v>79</v>
      </c>
      <c r="U1571">
        <v>62</v>
      </c>
      <c r="V1571">
        <v>24</v>
      </c>
      <c r="X1571" s="21" t="s">
        <v>1943</v>
      </c>
    </row>
    <row r="1572" spans="1:24" hidden="1">
      <c r="A1572" s="77" t="s">
        <v>8244</v>
      </c>
      <c r="B1572" s="4" t="s">
        <v>2874</v>
      </c>
      <c r="C1572" s="4" t="s">
        <v>1431</v>
      </c>
      <c r="D1572" s="4" t="s">
        <v>2875</v>
      </c>
      <c r="E1572" s="4" t="s">
        <v>1432</v>
      </c>
      <c r="F1572" s="4" t="s">
        <v>3324</v>
      </c>
      <c r="G1572" s="4" t="s">
        <v>3325</v>
      </c>
      <c r="H1572" s="4" t="s">
        <v>3318</v>
      </c>
      <c r="I1572" s="4" t="s">
        <v>419</v>
      </c>
      <c r="J1572" s="4" t="s">
        <v>29</v>
      </c>
      <c r="K1572" s="4" t="s">
        <v>2517</v>
      </c>
      <c r="L1572" s="4" t="s">
        <v>67</v>
      </c>
      <c r="M1572" t="s">
        <v>8</v>
      </c>
      <c r="R1572">
        <v>46</v>
      </c>
      <c r="S1572">
        <v>0</v>
      </c>
      <c r="T1572">
        <v>6</v>
      </c>
      <c r="U1572">
        <v>11</v>
      </c>
      <c r="V1572">
        <v>29</v>
      </c>
      <c r="X1572" s="21" t="s">
        <v>1943</v>
      </c>
    </row>
    <row r="1573" spans="1:24" hidden="1">
      <c r="A1573" s="77" t="s">
        <v>8244</v>
      </c>
      <c r="B1573" s="4" t="s">
        <v>2874</v>
      </c>
      <c r="C1573" s="4" t="s">
        <v>1431</v>
      </c>
      <c r="D1573" s="4" t="s">
        <v>2875</v>
      </c>
      <c r="E1573" s="4" t="s">
        <v>1432</v>
      </c>
      <c r="F1573" s="4" t="s">
        <v>3324</v>
      </c>
      <c r="G1573" s="4" t="s">
        <v>3325</v>
      </c>
      <c r="H1573" s="4" t="s">
        <v>3318</v>
      </c>
      <c r="I1573" s="4" t="s">
        <v>1439</v>
      </c>
      <c r="J1573" s="4" t="s">
        <v>30</v>
      </c>
      <c r="K1573" s="4" t="s">
        <v>2518</v>
      </c>
      <c r="L1573" s="4" t="s">
        <v>73</v>
      </c>
      <c r="M1573" t="s">
        <v>8</v>
      </c>
      <c r="R1573">
        <v>14</v>
      </c>
      <c r="S1573">
        <v>0</v>
      </c>
      <c r="T1573">
        <v>0</v>
      </c>
      <c r="U1573">
        <v>3</v>
      </c>
      <c r="V1573">
        <v>11</v>
      </c>
      <c r="X1573" s="21" t="s">
        <v>1943</v>
      </c>
    </row>
    <row r="1574" spans="1:24" hidden="1">
      <c r="A1574" s="77" t="s">
        <v>8224</v>
      </c>
      <c r="B1574" s="4" t="s">
        <v>3503</v>
      </c>
      <c r="C1574" s="4" t="s">
        <v>3504</v>
      </c>
      <c r="D1574" s="4" t="s">
        <v>3505</v>
      </c>
      <c r="E1574" s="4" t="s">
        <v>3506</v>
      </c>
      <c r="F1574" s="4" t="s">
        <v>3327</v>
      </c>
      <c r="G1574" s="4" t="s">
        <v>3325</v>
      </c>
      <c r="H1574" s="4" t="s">
        <v>3318</v>
      </c>
      <c r="I1574" s="4" t="s">
        <v>1054</v>
      </c>
      <c r="J1574" s="4" t="s">
        <v>585</v>
      </c>
      <c r="K1574" s="4" t="s">
        <v>2505</v>
      </c>
      <c r="L1574" s="4" t="s">
        <v>21</v>
      </c>
      <c r="M1574" t="s">
        <v>8</v>
      </c>
      <c r="R1574">
        <v>50</v>
      </c>
      <c r="S1574">
        <v>19</v>
      </c>
      <c r="T1574">
        <v>28</v>
      </c>
      <c r="U1574">
        <v>2</v>
      </c>
      <c r="V1574">
        <v>1</v>
      </c>
      <c r="X1574" s="21" t="s">
        <v>1943</v>
      </c>
    </row>
    <row r="1575" spans="1:24" hidden="1">
      <c r="A1575" s="77" t="s">
        <v>8224</v>
      </c>
      <c r="B1575" s="4" t="s">
        <v>3503</v>
      </c>
      <c r="C1575" s="4" t="s">
        <v>3504</v>
      </c>
      <c r="D1575" s="4" t="s">
        <v>3505</v>
      </c>
      <c r="E1575" s="4" t="s">
        <v>3506</v>
      </c>
      <c r="F1575" s="4" t="s">
        <v>3327</v>
      </c>
      <c r="G1575" s="4" t="s">
        <v>3325</v>
      </c>
      <c r="H1575" s="4" t="s">
        <v>3318</v>
      </c>
      <c r="I1575" s="4" t="s">
        <v>764</v>
      </c>
      <c r="J1575" s="4" t="s">
        <v>587</v>
      </c>
      <c r="K1575" s="4" t="s">
        <v>2505</v>
      </c>
      <c r="L1575" s="4" t="s">
        <v>21</v>
      </c>
      <c r="M1575" t="s">
        <v>8</v>
      </c>
      <c r="R1575">
        <v>49</v>
      </c>
      <c r="S1575">
        <v>18</v>
      </c>
      <c r="T1575">
        <v>29</v>
      </c>
      <c r="U1575">
        <v>1</v>
      </c>
      <c r="V1575">
        <v>1</v>
      </c>
      <c r="X1575" s="21" t="s">
        <v>1943</v>
      </c>
    </row>
    <row r="1576" spans="1:24" hidden="1">
      <c r="A1576" s="77" t="s">
        <v>8224</v>
      </c>
      <c r="B1576" s="4" t="s">
        <v>3503</v>
      </c>
      <c r="C1576" s="4" t="s">
        <v>3504</v>
      </c>
      <c r="D1576" s="4" t="s">
        <v>3505</v>
      </c>
      <c r="E1576" s="4" t="s">
        <v>3506</v>
      </c>
      <c r="F1576" s="4" t="s">
        <v>3327</v>
      </c>
      <c r="G1576" s="4" t="s">
        <v>3325</v>
      </c>
      <c r="H1576" s="4" t="s">
        <v>3318</v>
      </c>
      <c r="I1576" s="4" t="s">
        <v>1055</v>
      </c>
      <c r="J1576" s="4" t="s">
        <v>62</v>
      </c>
      <c r="K1576" s="4" t="s">
        <v>2506</v>
      </c>
      <c r="L1576" s="4" t="s">
        <v>24</v>
      </c>
      <c r="M1576" t="s">
        <v>8</v>
      </c>
      <c r="R1576">
        <v>22</v>
      </c>
      <c r="S1576">
        <v>0</v>
      </c>
      <c r="T1576">
        <v>5</v>
      </c>
      <c r="U1576">
        <v>13</v>
      </c>
      <c r="V1576">
        <v>4</v>
      </c>
      <c r="X1576" s="21" t="s">
        <v>1943</v>
      </c>
    </row>
    <row r="1577" spans="1:24" hidden="1">
      <c r="A1577" s="77" t="s">
        <v>8224</v>
      </c>
      <c r="B1577" s="4" t="s">
        <v>3503</v>
      </c>
      <c r="C1577" s="4" t="s">
        <v>3504</v>
      </c>
      <c r="D1577" s="4" t="s">
        <v>3505</v>
      </c>
      <c r="E1577" s="4" t="s">
        <v>3506</v>
      </c>
      <c r="F1577" s="4" t="s">
        <v>3327</v>
      </c>
      <c r="G1577" s="4" t="s">
        <v>3325</v>
      </c>
      <c r="H1577" s="4" t="s">
        <v>3318</v>
      </c>
      <c r="I1577" s="4" t="s">
        <v>765</v>
      </c>
      <c r="J1577" s="4" t="s">
        <v>64</v>
      </c>
      <c r="K1577" s="4" t="s">
        <v>2506</v>
      </c>
      <c r="L1577" s="4" t="s">
        <v>24</v>
      </c>
      <c r="M1577" t="s">
        <v>8</v>
      </c>
      <c r="R1577">
        <v>22</v>
      </c>
      <c r="S1577">
        <v>0</v>
      </c>
      <c r="T1577">
        <v>5</v>
      </c>
      <c r="U1577">
        <v>11</v>
      </c>
      <c r="V1577">
        <v>6</v>
      </c>
      <c r="X1577" s="21" t="s">
        <v>1943</v>
      </c>
    </row>
    <row r="1578" spans="1:24" hidden="1">
      <c r="A1578" s="77" t="s">
        <v>8249</v>
      </c>
      <c r="B1578" s="4" t="s">
        <v>3507</v>
      </c>
      <c r="C1578" s="4" t="s">
        <v>3508</v>
      </c>
      <c r="D1578" s="4" t="s">
        <v>3509</v>
      </c>
      <c r="E1578" s="4" t="s">
        <v>3510</v>
      </c>
      <c r="F1578" s="4" t="s">
        <v>3324</v>
      </c>
      <c r="G1578" s="4" t="s">
        <v>3325</v>
      </c>
      <c r="H1578" s="4" t="s">
        <v>3318</v>
      </c>
      <c r="I1578" s="4" t="s">
        <v>1498</v>
      </c>
      <c r="J1578" s="4" t="s">
        <v>26</v>
      </c>
      <c r="K1578" s="4" t="s">
        <v>2505</v>
      </c>
      <c r="L1578" s="4" t="s">
        <v>21</v>
      </c>
      <c r="M1578" t="s">
        <v>8</v>
      </c>
      <c r="R1578">
        <v>47</v>
      </c>
      <c r="S1578">
        <v>0</v>
      </c>
      <c r="T1578">
        <v>15</v>
      </c>
      <c r="U1578">
        <v>26</v>
      </c>
      <c r="V1578">
        <v>6</v>
      </c>
      <c r="X1578" s="21" t="s">
        <v>1943</v>
      </c>
    </row>
    <row r="1579" spans="1:24" hidden="1">
      <c r="A1579" s="77" t="s">
        <v>8249</v>
      </c>
      <c r="B1579" s="4" t="s">
        <v>3507</v>
      </c>
      <c r="C1579" s="4" t="s">
        <v>3508</v>
      </c>
      <c r="D1579" s="4" t="s">
        <v>3509</v>
      </c>
      <c r="E1579" s="4" t="s">
        <v>3510</v>
      </c>
      <c r="F1579" s="4" t="s">
        <v>3324</v>
      </c>
      <c r="G1579" s="4" t="s">
        <v>3325</v>
      </c>
      <c r="H1579" s="4" t="s">
        <v>3318</v>
      </c>
      <c r="I1579" s="4" t="s">
        <v>4000</v>
      </c>
      <c r="J1579" s="4" t="s">
        <v>28</v>
      </c>
      <c r="K1579" s="4" t="s">
        <v>2506</v>
      </c>
      <c r="L1579" s="4" t="s">
        <v>24</v>
      </c>
      <c r="M1579" s="31" t="s">
        <v>18</v>
      </c>
      <c r="R1579">
        <v>17</v>
      </c>
      <c r="S1579">
        <v>0</v>
      </c>
      <c r="T1579">
        <v>0</v>
      </c>
      <c r="U1579">
        <v>5</v>
      </c>
      <c r="V1579">
        <v>12</v>
      </c>
      <c r="X1579" s="21" t="s">
        <v>1943</v>
      </c>
    </row>
    <row r="1580" spans="1:24" hidden="1">
      <c r="A1580" s="77" t="s">
        <v>8231</v>
      </c>
      <c r="B1580" s="4" t="s">
        <v>2876</v>
      </c>
      <c r="C1580" s="4" t="s">
        <v>1443</v>
      </c>
      <c r="D1580" s="4" t="s">
        <v>2877</v>
      </c>
      <c r="E1580" s="4" t="s">
        <v>1444</v>
      </c>
      <c r="F1580" s="4" t="s">
        <v>3324</v>
      </c>
      <c r="G1580" s="4" t="s">
        <v>3325</v>
      </c>
      <c r="H1580" s="4" t="s">
        <v>3318</v>
      </c>
      <c r="I1580" s="4" t="s">
        <v>145</v>
      </c>
      <c r="J1580" s="4" t="s">
        <v>191</v>
      </c>
      <c r="K1580" s="4" t="s">
        <v>2505</v>
      </c>
      <c r="L1580" s="4" t="s">
        <v>21</v>
      </c>
      <c r="M1580" t="s">
        <v>8</v>
      </c>
      <c r="R1580">
        <v>83</v>
      </c>
      <c r="S1580">
        <v>41</v>
      </c>
      <c r="T1580">
        <v>29</v>
      </c>
      <c r="U1580">
        <v>13</v>
      </c>
      <c r="V1580">
        <v>0</v>
      </c>
      <c r="X1580" s="21" t="s">
        <v>1943</v>
      </c>
    </row>
    <row r="1581" spans="1:24" hidden="1">
      <c r="A1581" s="77" t="s">
        <v>8231</v>
      </c>
      <c r="B1581" s="4" t="s">
        <v>2876</v>
      </c>
      <c r="C1581" s="4" t="s">
        <v>1443</v>
      </c>
      <c r="D1581" s="4" t="s">
        <v>2877</v>
      </c>
      <c r="E1581" s="4" t="s">
        <v>1444</v>
      </c>
      <c r="F1581" s="4" t="s">
        <v>3324</v>
      </c>
      <c r="G1581" s="4" t="s">
        <v>3325</v>
      </c>
      <c r="H1581" s="4" t="s">
        <v>3318</v>
      </c>
      <c r="I1581" s="4" t="s">
        <v>150</v>
      </c>
      <c r="J1581" s="4" t="s">
        <v>84</v>
      </c>
      <c r="K1581" s="4" t="s">
        <v>2506</v>
      </c>
      <c r="L1581" s="4" t="s">
        <v>24</v>
      </c>
      <c r="M1581" t="s">
        <v>8</v>
      </c>
      <c r="R1581">
        <v>79</v>
      </c>
      <c r="S1581">
        <v>3</v>
      </c>
      <c r="T1581">
        <v>38</v>
      </c>
      <c r="U1581">
        <v>29</v>
      </c>
      <c r="V1581">
        <v>9</v>
      </c>
      <c r="X1581" s="21" t="s">
        <v>1943</v>
      </c>
    </row>
    <row r="1582" spans="1:24" hidden="1">
      <c r="A1582" s="77" t="s">
        <v>8231</v>
      </c>
      <c r="B1582" s="4" t="s">
        <v>2876</v>
      </c>
      <c r="C1582" s="4" t="s">
        <v>1443</v>
      </c>
      <c r="D1582" s="4" t="s">
        <v>2877</v>
      </c>
      <c r="E1582" s="4" t="s">
        <v>1444</v>
      </c>
      <c r="F1582" s="4" t="s">
        <v>3324</v>
      </c>
      <c r="G1582" s="4" t="s">
        <v>3325</v>
      </c>
      <c r="H1582" s="4" t="s">
        <v>3318</v>
      </c>
      <c r="I1582" s="4" t="s">
        <v>154</v>
      </c>
      <c r="J1582" s="4" t="s">
        <v>4001</v>
      </c>
      <c r="K1582" s="4" t="s">
        <v>2517</v>
      </c>
      <c r="L1582" s="4" t="s">
        <v>67</v>
      </c>
      <c r="M1582" t="s">
        <v>8</v>
      </c>
      <c r="R1582">
        <v>16</v>
      </c>
      <c r="S1582">
        <v>0</v>
      </c>
      <c r="T1582">
        <v>4</v>
      </c>
      <c r="U1582">
        <v>10</v>
      </c>
      <c r="V1582">
        <v>2</v>
      </c>
      <c r="X1582" s="21" t="s">
        <v>1943</v>
      </c>
    </row>
    <row r="1583" spans="1:24" hidden="1">
      <c r="A1583" s="77" t="s">
        <v>8231</v>
      </c>
      <c r="B1583" s="4" t="s">
        <v>2876</v>
      </c>
      <c r="C1583" s="4" t="s">
        <v>1443</v>
      </c>
      <c r="D1583" s="4" t="s">
        <v>2877</v>
      </c>
      <c r="E1583" s="4" t="s">
        <v>1444</v>
      </c>
      <c r="F1583" s="4" t="s">
        <v>3324</v>
      </c>
      <c r="G1583" s="4" t="s">
        <v>3325</v>
      </c>
      <c r="H1583" s="4" t="s">
        <v>3318</v>
      </c>
      <c r="I1583" s="4" t="s">
        <v>133</v>
      </c>
      <c r="J1583" s="4" t="s">
        <v>6703</v>
      </c>
      <c r="K1583" s="4" t="s">
        <v>2517</v>
      </c>
      <c r="L1583" s="4" t="s">
        <v>67</v>
      </c>
      <c r="M1583" t="s">
        <v>8</v>
      </c>
      <c r="R1583">
        <v>6</v>
      </c>
      <c r="S1583">
        <v>0</v>
      </c>
      <c r="T1583">
        <v>0</v>
      </c>
      <c r="U1583">
        <v>5</v>
      </c>
      <c r="V1583">
        <v>1</v>
      </c>
      <c r="X1583" s="21" t="s">
        <v>1943</v>
      </c>
    </row>
    <row r="1584" spans="1:24" hidden="1">
      <c r="A1584" s="77" t="s">
        <v>8231</v>
      </c>
      <c r="B1584" s="4" t="s">
        <v>2876</v>
      </c>
      <c r="C1584" s="4" t="s">
        <v>1443</v>
      </c>
      <c r="D1584" s="4" t="s">
        <v>2877</v>
      </c>
      <c r="E1584" s="4" t="s">
        <v>1444</v>
      </c>
      <c r="F1584" s="4" t="s">
        <v>3324</v>
      </c>
      <c r="G1584" s="4" t="s">
        <v>3325</v>
      </c>
      <c r="H1584" s="4" t="s">
        <v>3318</v>
      </c>
      <c r="I1584" s="4" t="s">
        <v>217</v>
      </c>
      <c r="J1584" s="4" t="s">
        <v>1260</v>
      </c>
      <c r="K1584" s="4" t="s">
        <v>2518</v>
      </c>
      <c r="L1584" s="4" t="s">
        <v>73</v>
      </c>
      <c r="M1584" t="s">
        <v>8</v>
      </c>
      <c r="R1584">
        <v>6</v>
      </c>
      <c r="S1584">
        <v>0</v>
      </c>
      <c r="T1584">
        <v>0</v>
      </c>
      <c r="U1584">
        <v>1</v>
      </c>
      <c r="V1584">
        <v>5</v>
      </c>
      <c r="X1584" s="21" t="s">
        <v>1943</v>
      </c>
    </row>
    <row r="1585" spans="1:24" hidden="1">
      <c r="A1585" s="77" t="s">
        <v>8231</v>
      </c>
      <c r="B1585" s="4" t="s">
        <v>2876</v>
      </c>
      <c r="C1585" s="4" t="s">
        <v>1443</v>
      </c>
      <c r="D1585" s="4" t="s">
        <v>2877</v>
      </c>
      <c r="E1585" s="4" t="s">
        <v>1444</v>
      </c>
      <c r="F1585" s="4" t="s">
        <v>3324</v>
      </c>
      <c r="G1585" s="4" t="s">
        <v>3325</v>
      </c>
      <c r="H1585" s="4" t="s">
        <v>3318</v>
      </c>
      <c r="I1585" s="4" t="s">
        <v>136</v>
      </c>
      <c r="J1585" s="4" t="s">
        <v>4878</v>
      </c>
      <c r="K1585" s="4" t="s">
        <v>2516</v>
      </c>
      <c r="L1585" s="4" t="s">
        <v>57</v>
      </c>
      <c r="M1585" t="s">
        <v>8</v>
      </c>
      <c r="R1585">
        <v>1</v>
      </c>
      <c r="S1585">
        <v>0</v>
      </c>
      <c r="T1585">
        <v>0</v>
      </c>
      <c r="U1585">
        <v>0</v>
      </c>
      <c r="V1585">
        <v>1</v>
      </c>
      <c r="X1585" s="21" t="s">
        <v>1943</v>
      </c>
    </row>
    <row r="1586" spans="1:24" hidden="1">
      <c r="A1586" s="77" t="s">
        <v>8225</v>
      </c>
      <c r="B1586" s="4" t="s">
        <v>2878</v>
      </c>
      <c r="C1586" s="4" t="s">
        <v>1445</v>
      </c>
      <c r="D1586" s="4" t="s">
        <v>2879</v>
      </c>
      <c r="E1586" s="4" t="s">
        <v>1446</v>
      </c>
      <c r="F1586" s="4" t="s">
        <v>3324</v>
      </c>
      <c r="G1586" s="4" t="s">
        <v>3325</v>
      </c>
      <c r="H1586" s="4" t="s">
        <v>3318</v>
      </c>
      <c r="I1586" s="4" t="s">
        <v>1447</v>
      </c>
      <c r="J1586" s="4" t="s">
        <v>1225</v>
      </c>
      <c r="K1586" s="4" t="s">
        <v>2539</v>
      </c>
      <c r="L1586" s="4" t="s">
        <v>142</v>
      </c>
      <c r="M1586" t="s">
        <v>8</v>
      </c>
      <c r="O1586" t="s">
        <v>3317</v>
      </c>
      <c r="R1586">
        <v>54</v>
      </c>
      <c r="S1586">
        <v>0</v>
      </c>
      <c r="T1586">
        <v>6</v>
      </c>
      <c r="U1586">
        <v>32</v>
      </c>
      <c r="V1586">
        <v>16</v>
      </c>
      <c r="X1586" s="21" t="s">
        <v>1943</v>
      </c>
    </row>
    <row r="1587" spans="1:24" hidden="1">
      <c r="A1587" s="77" t="s">
        <v>8225</v>
      </c>
      <c r="B1587" s="4" t="s">
        <v>2878</v>
      </c>
      <c r="C1587" s="4" t="s">
        <v>1445</v>
      </c>
      <c r="D1587" s="4" t="s">
        <v>2879</v>
      </c>
      <c r="E1587" s="4" t="s">
        <v>1446</v>
      </c>
      <c r="F1587" s="4" t="s">
        <v>3324</v>
      </c>
      <c r="G1587" s="4" t="s">
        <v>3325</v>
      </c>
      <c r="H1587" s="4" t="s">
        <v>3318</v>
      </c>
      <c r="I1587" s="4" t="s">
        <v>1448</v>
      </c>
      <c r="J1587" s="4" t="s">
        <v>1449</v>
      </c>
      <c r="K1587" s="4" t="s">
        <v>2539</v>
      </c>
      <c r="L1587" s="4" t="s">
        <v>142</v>
      </c>
      <c r="M1587" t="s">
        <v>8</v>
      </c>
      <c r="O1587" t="s">
        <v>3317</v>
      </c>
      <c r="R1587">
        <v>51</v>
      </c>
      <c r="S1587">
        <v>0</v>
      </c>
      <c r="T1587">
        <v>6</v>
      </c>
      <c r="U1587">
        <v>29</v>
      </c>
      <c r="V1587">
        <v>16</v>
      </c>
      <c r="X1587" s="21" t="s">
        <v>1943</v>
      </c>
    </row>
    <row r="1588" spans="1:24" hidden="1">
      <c r="A1588" s="77" t="s">
        <v>8225</v>
      </c>
      <c r="B1588" s="4" t="s">
        <v>2878</v>
      </c>
      <c r="C1588" s="4" t="s">
        <v>1445</v>
      </c>
      <c r="D1588" s="4" t="s">
        <v>2879</v>
      </c>
      <c r="E1588" s="4" t="s">
        <v>1446</v>
      </c>
      <c r="F1588" s="4" t="s">
        <v>3324</v>
      </c>
      <c r="G1588" s="4" t="s">
        <v>3325</v>
      </c>
      <c r="H1588" s="4" t="s">
        <v>3318</v>
      </c>
      <c r="I1588" s="4" t="s">
        <v>1467</v>
      </c>
      <c r="J1588" s="4" t="s">
        <v>1468</v>
      </c>
      <c r="K1588" s="4" t="s">
        <v>2504</v>
      </c>
      <c r="L1588" s="4" t="s">
        <v>17</v>
      </c>
      <c r="M1588" t="s">
        <v>8</v>
      </c>
      <c r="R1588">
        <v>43</v>
      </c>
      <c r="S1588">
        <v>2</v>
      </c>
      <c r="T1588">
        <v>20</v>
      </c>
      <c r="U1588">
        <v>13</v>
      </c>
      <c r="V1588">
        <v>8</v>
      </c>
      <c r="X1588" s="21" t="s">
        <v>1943</v>
      </c>
    </row>
    <row r="1589" spans="1:24" hidden="1">
      <c r="A1589" s="77" t="s">
        <v>8225</v>
      </c>
      <c r="B1589" s="4" t="s">
        <v>2878</v>
      </c>
      <c r="C1589" s="4" t="s">
        <v>1445</v>
      </c>
      <c r="D1589" s="4" t="s">
        <v>2879</v>
      </c>
      <c r="E1589" s="4" t="s">
        <v>1446</v>
      </c>
      <c r="F1589" s="4" t="s">
        <v>3324</v>
      </c>
      <c r="G1589" s="4" t="s">
        <v>3325</v>
      </c>
      <c r="H1589" s="4" t="s">
        <v>3318</v>
      </c>
      <c r="I1589" s="4" t="s">
        <v>1469</v>
      </c>
      <c r="J1589" s="4" t="s">
        <v>1470</v>
      </c>
      <c r="K1589" s="4" t="s">
        <v>2504</v>
      </c>
      <c r="L1589" s="4" t="s">
        <v>17</v>
      </c>
      <c r="M1589" t="s">
        <v>8</v>
      </c>
      <c r="R1589">
        <v>99</v>
      </c>
      <c r="S1589">
        <v>53</v>
      </c>
      <c r="T1589">
        <v>25</v>
      </c>
      <c r="U1589">
        <v>16</v>
      </c>
      <c r="V1589">
        <v>5</v>
      </c>
      <c r="X1589" s="21" t="s">
        <v>1943</v>
      </c>
    </row>
    <row r="1590" spans="1:24" hidden="1">
      <c r="A1590" s="77" t="s">
        <v>8225</v>
      </c>
      <c r="B1590" s="4" t="s">
        <v>2878</v>
      </c>
      <c r="C1590" s="4" t="s">
        <v>1445</v>
      </c>
      <c r="D1590" s="4" t="s">
        <v>2879</v>
      </c>
      <c r="E1590" s="4" t="s">
        <v>1446</v>
      </c>
      <c r="F1590" s="4" t="s">
        <v>3324</v>
      </c>
      <c r="G1590" s="4" t="s">
        <v>3325</v>
      </c>
      <c r="H1590" s="4" t="s">
        <v>3318</v>
      </c>
      <c r="I1590" s="4" t="s">
        <v>1471</v>
      </c>
      <c r="J1590" s="4" t="s">
        <v>1472</v>
      </c>
      <c r="K1590" s="4" t="s">
        <v>2504</v>
      </c>
      <c r="L1590" s="4" t="s">
        <v>17</v>
      </c>
      <c r="M1590" t="s">
        <v>8</v>
      </c>
      <c r="R1590">
        <v>45</v>
      </c>
      <c r="S1590">
        <v>2</v>
      </c>
      <c r="T1590">
        <v>22</v>
      </c>
      <c r="U1590">
        <v>12</v>
      </c>
      <c r="V1590">
        <v>9</v>
      </c>
      <c r="X1590" s="21" t="s">
        <v>1943</v>
      </c>
    </row>
    <row r="1591" spans="1:24" hidden="1">
      <c r="A1591" s="77" t="s">
        <v>8225</v>
      </c>
      <c r="B1591" s="4" t="s">
        <v>2878</v>
      </c>
      <c r="C1591" s="4" t="s">
        <v>1445</v>
      </c>
      <c r="D1591" s="4" t="s">
        <v>2879</v>
      </c>
      <c r="E1591" s="4" t="s">
        <v>1446</v>
      </c>
      <c r="F1591" s="4" t="s">
        <v>3324</v>
      </c>
      <c r="G1591" s="4" t="s">
        <v>3325</v>
      </c>
      <c r="H1591" s="4" t="s">
        <v>3318</v>
      </c>
      <c r="I1591" s="4" t="s">
        <v>1473</v>
      </c>
      <c r="J1591" s="4" t="s">
        <v>1474</v>
      </c>
      <c r="K1591" s="4" t="s">
        <v>2504</v>
      </c>
      <c r="L1591" s="4" t="s">
        <v>17</v>
      </c>
      <c r="M1591" t="s">
        <v>8</v>
      </c>
      <c r="R1591">
        <v>80</v>
      </c>
      <c r="S1591">
        <v>38</v>
      </c>
      <c r="T1591">
        <v>24</v>
      </c>
      <c r="U1591">
        <v>14</v>
      </c>
      <c r="V1591">
        <v>4</v>
      </c>
      <c r="X1591" s="21" t="s">
        <v>1943</v>
      </c>
    </row>
    <row r="1592" spans="1:24" hidden="1">
      <c r="A1592" s="77" t="s">
        <v>8225</v>
      </c>
      <c r="B1592" s="4" t="s">
        <v>2878</v>
      </c>
      <c r="C1592" s="4" t="s">
        <v>1445</v>
      </c>
      <c r="D1592" s="4" t="s">
        <v>2879</v>
      </c>
      <c r="E1592" s="4" t="s">
        <v>1446</v>
      </c>
      <c r="F1592" s="4" t="s">
        <v>3324</v>
      </c>
      <c r="G1592" s="4" t="s">
        <v>3325</v>
      </c>
      <c r="H1592" s="4" t="s">
        <v>3318</v>
      </c>
      <c r="I1592" s="4" t="s">
        <v>1476</v>
      </c>
      <c r="J1592" s="4" t="s">
        <v>1477</v>
      </c>
      <c r="K1592" s="4" t="s">
        <v>2505</v>
      </c>
      <c r="L1592" s="4" t="s">
        <v>21</v>
      </c>
      <c r="M1592" t="s">
        <v>8</v>
      </c>
      <c r="R1592">
        <v>158</v>
      </c>
      <c r="S1592">
        <v>83</v>
      </c>
      <c r="T1592">
        <v>51</v>
      </c>
      <c r="U1592">
        <v>17</v>
      </c>
      <c r="V1592">
        <v>7</v>
      </c>
      <c r="X1592" s="21" t="s">
        <v>1943</v>
      </c>
    </row>
    <row r="1593" spans="1:24" hidden="1">
      <c r="A1593" s="77" t="s">
        <v>8225</v>
      </c>
      <c r="B1593" s="4" t="s">
        <v>2878</v>
      </c>
      <c r="C1593" s="4" t="s">
        <v>1445</v>
      </c>
      <c r="D1593" s="4" t="s">
        <v>2879</v>
      </c>
      <c r="E1593" s="4" t="s">
        <v>1446</v>
      </c>
      <c r="F1593" s="4" t="s">
        <v>3324</v>
      </c>
      <c r="G1593" s="4" t="s">
        <v>3325</v>
      </c>
      <c r="H1593" s="4" t="s">
        <v>3318</v>
      </c>
      <c r="I1593" s="4" t="s">
        <v>1478</v>
      </c>
      <c r="J1593" s="4" t="s">
        <v>1479</v>
      </c>
      <c r="K1593" s="4" t="s">
        <v>2505</v>
      </c>
      <c r="L1593" s="4" t="s">
        <v>21</v>
      </c>
      <c r="M1593" t="s">
        <v>8</v>
      </c>
      <c r="R1593">
        <v>129</v>
      </c>
      <c r="S1593">
        <v>72</v>
      </c>
      <c r="T1593">
        <v>39</v>
      </c>
      <c r="U1593">
        <v>15</v>
      </c>
      <c r="V1593">
        <v>3</v>
      </c>
      <c r="X1593" s="21" t="s">
        <v>1943</v>
      </c>
    </row>
    <row r="1594" spans="1:24" hidden="1">
      <c r="A1594" s="77" t="s">
        <v>8225</v>
      </c>
      <c r="B1594" s="4" t="s">
        <v>2878</v>
      </c>
      <c r="C1594" s="4" t="s">
        <v>1445</v>
      </c>
      <c r="D1594" s="4" t="s">
        <v>2879</v>
      </c>
      <c r="E1594" s="4" t="s">
        <v>1446</v>
      </c>
      <c r="F1594" s="4" t="s">
        <v>3324</v>
      </c>
      <c r="G1594" s="4" t="s">
        <v>3325</v>
      </c>
      <c r="H1594" s="4" t="s">
        <v>3318</v>
      </c>
      <c r="I1594" s="4" t="s">
        <v>1480</v>
      </c>
      <c r="J1594" s="4" t="s">
        <v>1481</v>
      </c>
      <c r="K1594" s="4" t="s">
        <v>2506</v>
      </c>
      <c r="L1594" s="4" t="s">
        <v>24</v>
      </c>
      <c r="M1594" t="s">
        <v>8</v>
      </c>
      <c r="R1594">
        <v>168</v>
      </c>
      <c r="S1594">
        <v>55</v>
      </c>
      <c r="T1594">
        <v>81</v>
      </c>
      <c r="U1594">
        <v>23</v>
      </c>
      <c r="V1594">
        <v>9</v>
      </c>
      <c r="X1594" s="21" t="s">
        <v>1943</v>
      </c>
    </row>
    <row r="1595" spans="1:24" hidden="1">
      <c r="A1595" s="77" t="s">
        <v>8225</v>
      </c>
      <c r="B1595" s="4" t="s">
        <v>2878</v>
      </c>
      <c r="C1595" s="4" t="s">
        <v>1445</v>
      </c>
      <c r="D1595" s="4" t="s">
        <v>2879</v>
      </c>
      <c r="E1595" s="4" t="s">
        <v>1446</v>
      </c>
      <c r="F1595" s="4" t="s">
        <v>3324</v>
      </c>
      <c r="G1595" s="4" t="s">
        <v>3325</v>
      </c>
      <c r="H1595" s="4" t="s">
        <v>3318</v>
      </c>
      <c r="I1595" s="4" t="s">
        <v>1482</v>
      </c>
      <c r="J1595" s="4" t="s">
        <v>1483</v>
      </c>
      <c r="K1595" s="4" t="s">
        <v>2506</v>
      </c>
      <c r="L1595" s="4" t="s">
        <v>24</v>
      </c>
      <c r="M1595" t="s">
        <v>8</v>
      </c>
      <c r="R1595">
        <v>147</v>
      </c>
      <c r="S1595">
        <v>55</v>
      </c>
      <c r="T1595">
        <v>71</v>
      </c>
      <c r="U1595">
        <v>16</v>
      </c>
      <c r="V1595">
        <v>5</v>
      </c>
      <c r="X1595" s="21" t="s">
        <v>1943</v>
      </c>
    </row>
    <row r="1596" spans="1:24" hidden="1">
      <c r="A1596" s="77" t="s">
        <v>8225</v>
      </c>
      <c r="B1596" s="4" t="s">
        <v>2878</v>
      </c>
      <c r="C1596" s="4" t="s">
        <v>1445</v>
      </c>
      <c r="D1596" s="4" t="s">
        <v>2879</v>
      </c>
      <c r="E1596" s="4" t="s">
        <v>1446</v>
      </c>
      <c r="F1596" s="4" t="s">
        <v>3324</v>
      </c>
      <c r="G1596" s="4" t="s">
        <v>3325</v>
      </c>
      <c r="H1596" s="4" t="s">
        <v>3318</v>
      </c>
      <c r="I1596" s="4" t="s">
        <v>4003</v>
      </c>
      <c r="J1596" s="4" t="s">
        <v>6708</v>
      </c>
      <c r="K1596" s="4" t="s">
        <v>2517</v>
      </c>
      <c r="L1596" s="4" t="s">
        <v>67</v>
      </c>
      <c r="M1596" t="s">
        <v>8</v>
      </c>
      <c r="R1596">
        <v>40</v>
      </c>
      <c r="S1596">
        <v>0</v>
      </c>
      <c r="T1596">
        <v>15</v>
      </c>
      <c r="U1596">
        <v>17</v>
      </c>
      <c r="V1596">
        <v>8</v>
      </c>
      <c r="X1596" s="21" t="s">
        <v>1943</v>
      </c>
    </row>
    <row r="1597" spans="1:24" hidden="1">
      <c r="A1597" s="77" t="s">
        <v>8225</v>
      </c>
      <c r="B1597" s="4" t="s">
        <v>2878</v>
      </c>
      <c r="C1597" s="4" t="s">
        <v>1445</v>
      </c>
      <c r="D1597" s="4" t="s">
        <v>2879</v>
      </c>
      <c r="E1597" s="4" t="s">
        <v>1446</v>
      </c>
      <c r="F1597" s="4" t="s">
        <v>3324</v>
      </c>
      <c r="G1597" s="4" t="s">
        <v>3325</v>
      </c>
      <c r="H1597" s="4" t="s">
        <v>3318</v>
      </c>
      <c r="I1597" s="4" t="s">
        <v>4002</v>
      </c>
      <c r="J1597" s="4" t="s">
        <v>6709</v>
      </c>
      <c r="K1597" s="4" t="s">
        <v>2517</v>
      </c>
      <c r="L1597" s="4" t="s">
        <v>67</v>
      </c>
      <c r="M1597" t="s">
        <v>8</v>
      </c>
      <c r="R1597">
        <v>35</v>
      </c>
      <c r="S1597">
        <v>1</v>
      </c>
      <c r="T1597">
        <v>13</v>
      </c>
      <c r="U1597">
        <v>16</v>
      </c>
      <c r="V1597">
        <v>5</v>
      </c>
      <c r="X1597" s="21" t="s">
        <v>1943</v>
      </c>
    </row>
    <row r="1598" spans="1:24" hidden="1">
      <c r="A1598" s="77" t="s">
        <v>8225</v>
      </c>
      <c r="B1598" s="4" t="s">
        <v>2878</v>
      </c>
      <c r="C1598" s="4" t="s">
        <v>1445</v>
      </c>
      <c r="D1598" s="4" t="s">
        <v>2879</v>
      </c>
      <c r="E1598" s="4" t="s">
        <v>1446</v>
      </c>
      <c r="F1598" s="4" t="s">
        <v>3324</v>
      </c>
      <c r="G1598" s="4" t="s">
        <v>3325</v>
      </c>
      <c r="H1598" s="4" t="s">
        <v>3318</v>
      </c>
      <c r="I1598" s="4" t="s">
        <v>6706</v>
      </c>
      <c r="J1598" s="4" t="s">
        <v>6707</v>
      </c>
      <c r="K1598" s="4" t="s">
        <v>2518</v>
      </c>
      <c r="L1598" s="4" t="s">
        <v>73</v>
      </c>
      <c r="M1598" t="s">
        <v>8</v>
      </c>
      <c r="R1598">
        <v>1</v>
      </c>
      <c r="S1598">
        <v>0</v>
      </c>
      <c r="T1598">
        <v>0</v>
      </c>
      <c r="U1598">
        <v>1</v>
      </c>
      <c r="V1598">
        <v>0</v>
      </c>
      <c r="X1598" s="21" t="s">
        <v>1943</v>
      </c>
    </row>
    <row r="1599" spans="1:24" hidden="1">
      <c r="A1599" s="77" t="s">
        <v>8225</v>
      </c>
      <c r="B1599" s="4" t="s">
        <v>2878</v>
      </c>
      <c r="C1599" s="4" t="s">
        <v>1445</v>
      </c>
      <c r="D1599" s="4" t="s">
        <v>2879</v>
      </c>
      <c r="E1599" s="4" t="s">
        <v>1446</v>
      </c>
      <c r="F1599" s="4" t="s">
        <v>3324</v>
      </c>
      <c r="G1599" s="4" t="s">
        <v>3325</v>
      </c>
      <c r="H1599" s="4" t="s">
        <v>3318</v>
      </c>
      <c r="I1599" s="4" t="s">
        <v>6710</v>
      </c>
      <c r="J1599" s="4" t="s">
        <v>31</v>
      </c>
      <c r="K1599" s="4" t="s">
        <v>2516</v>
      </c>
      <c r="L1599" s="4" t="s">
        <v>57</v>
      </c>
      <c r="M1599" t="s">
        <v>8</v>
      </c>
      <c r="R1599">
        <v>1</v>
      </c>
      <c r="S1599">
        <v>0</v>
      </c>
      <c r="T1599">
        <v>0</v>
      </c>
      <c r="U1599">
        <v>0</v>
      </c>
      <c r="V1599">
        <v>1</v>
      </c>
      <c r="X1599" s="21" t="s">
        <v>1943</v>
      </c>
    </row>
    <row r="1600" spans="1:24" hidden="1">
      <c r="A1600" s="77" t="s">
        <v>8225</v>
      </c>
      <c r="B1600" s="4" t="s">
        <v>2878</v>
      </c>
      <c r="C1600" s="4" t="s">
        <v>1445</v>
      </c>
      <c r="D1600" s="4" t="s">
        <v>2879</v>
      </c>
      <c r="E1600" s="4" t="s">
        <v>1446</v>
      </c>
      <c r="F1600" s="4" t="s">
        <v>3324</v>
      </c>
      <c r="G1600" s="4" t="s">
        <v>3325</v>
      </c>
      <c r="H1600" s="4" t="s">
        <v>3318</v>
      </c>
      <c r="I1600" s="4" t="s">
        <v>6711</v>
      </c>
      <c r="J1600" s="4" t="s">
        <v>1484</v>
      </c>
      <c r="K1600" s="4" t="s">
        <v>2516</v>
      </c>
      <c r="L1600" s="4" t="s">
        <v>57</v>
      </c>
      <c r="M1600" t="s">
        <v>8</v>
      </c>
      <c r="R1600">
        <v>1</v>
      </c>
      <c r="S1600">
        <v>0</v>
      </c>
      <c r="T1600">
        <v>0</v>
      </c>
      <c r="U1600">
        <v>0</v>
      </c>
      <c r="V1600">
        <v>1</v>
      </c>
      <c r="X1600" s="21" t="s">
        <v>1943</v>
      </c>
    </row>
    <row r="1601" spans="1:24" hidden="1">
      <c r="A1601" s="77" t="s">
        <v>8226</v>
      </c>
      <c r="B1601" s="4" t="s">
        <v>2881</v>
      </c>
      <c r="C1601" s="4" t="s">
        <v>1485</v>
      </c>
      <c r="D1601" s="4" t="s">
        <v>2886</v>
      </c>
      <c r="E1601" s="4" t="s">
        <v>1500</v>
      </c>
      <c r="F1601" s="4" t="s">
        <v>3324</v>
      </c>
      <c r="G1601" s="4" t="s">
        <v>3325</v>
      </c>
      <c r="H1601" s="4" t="s">
        <v>3318</v>
      </c>
      <c r="I1601" s="4" t="s">
        <v>4004</v>
      </c>
      <c r="J1601" s="4" t="s">
        <v>1499</v>
      </c>
      <c r="K1601" s="4" t="s">
        <v>2539</v>
      </c>
      <c r="L1601" s="4" t="s">
        <v>142</v>
      </c>
      <c r="M1601" t="s">
        <v>8</v>
      </c>
      <c r="O1601" t="s">
        <v>3317</v>
      </c>
      <c r="R1601">
        <v>1</v>
      </c>
      <c r="S1601">
        <v>0</v>
      </c>
      <c r="T1601">
        <v>0</v>
      </c>
      <c r="U1601">
        <v>0</v>
      </c>
      <c r="V1601">
        <v>1</v>
      </c>
      <c r="X1601" s="21" t="s">
        <v>1943</v>
      </c>
    </row>
    <row r="1602" spans="1:24" hidden="1">
      <c r="A1602" s="77" t="s">
        <v>8226</v>
      </c>
      <c r="B1602" s="4" t="s">
        <v>2881</v>
      </c>
      <c r="C1602" s="4" t="s">
        <v>1485</v>
      </c>
      <c r="D1602" s="4" t="s">
        <v>2886</v>
      </c>
      <c r="E1602" s="4" t="s">
        <v>1500</v>
      </c>
      <c r="F1602" s="4" t="s">
        <v>3324</v>
      </c>
      <c r="G1602" s="4" t="s">
        <v>3325</v>
      </c>
      <c r="H1602" s="4" t="s">
        <v>3318</v>
      </c>
      <c r="I1602" s="4" t="s">
        <v>4879</v>
      </c>
      <c r="J1602" s="4" t="s">
        <v>4880</v>
      </c>
      <c r="K1602" s="4" t="s">
        <v>2504</v>
      </c>
      <c r="L1602" s="4" t="s">
        <v>17</v>
      </c>
      <c r="M1602" t="s">
        <v>8</v>
      </c>
      <c r="R1602">
        <v>54</v>
      </c>
      <c r="S1602">
        <v>25</v>
      </c>
      <c r="T1602">
        <v>13</v>
      </c>
      <c r="U1602">
        <v>15</v>
      </c>
      <c r="V1602">
        <v>1</v>
      </c>
      <c r="X1602" s="21" t="s">
        <v>1943</v>
      </c>
    </row>
    <row r="1603" spans="1:24" hidden="1">
      <c r="A1603" s="77" t="s">
        <v>8226</v>
      </c>
      <c r="B1603" s="4" t="s">
        <v>2881</v>
      </c>
      <c r="C1603" s="4" t="s">
        <v>1485</v>
      </c>
      <c r="D1603" s="4" t="s">
        <v>2886</v>
      </c>
      <c r="E1603" s="4" t="s">
        <v>1500</v>
      </c>
      <c r="F1603" s="4" t="s">
        <v>3324</v>
      </c>
      <c r="G1603" s="4" t="s">
        <v>3325</v>
      </c>
      <c r="H1603" s="4" t="s">
        <v>3318</v>
      </c>
      <c r="I1603" s="4" t="s">
        <v>6713</v>
      </c>
      <c r="J1603" s="4" t="s">
        <v>6714</v>
      </c>
      <c r="K1603" s="4" t="s">
        <v>2504</v>
      </c>
      <c r="L1603" s="4" t="s">
        <v>17</v>
      </c>
      <c r="M1603" t="s">
        <v>8</v>
      </c>
      <c r="R1603">
        <v>26</v>
      </c>
      <c r="S1603">
        <v>1</v>
      </c>
      <c r="T1603">
        <v>4</v>
      </c>
      <c r="U1603">
        <v>15</v>
      </c>
      <c r="V1603">
        <v>6</v>
      </c>
      <c r="X1603" s="21" t="s">
        <v>1943</v>
      </c>
    </row>
    <row r="1604" spans="1:24" hidden="1">
      <c r="A1604" s="77" t="s">
        <v>8226</v>
      </c>
      <c r="B1604" s="4" t="s">
        <v>2881</v>
      </c>
      <c r="C1604" s="4" t="s">
        <v>1485</v>
      </c>
      <c r="D1604" s="4" t="s">
        <v>5418</v>
      </c>
      <c r="E1604" s="4" t="s">
        <v>5419</v>
      </c>
      <c r="F1604" s="4" t="s">
        <v>3324</v>
      </c>
      <c r="G1604" s="4" t="s">
        <v>3325</v>
      </c>
      <c r="H1604" s="4" t="s">
        <v>3320</v>
      </c>
      <c r="I1604" s="4" t="s">
        <v>742</v>
      </c>
      <c r="J1604" s="4" t="s">
        <v>20</v>
      </c>
      <c r="K1604" s="4" t="s">
        <v>2505</v>
      </c>
      <c r="L1604" s="4" t="s">
        <v>21</v>
      </c>
      <c r="M1604" t="s">
        <v>8</v>
      </c>
      <c r="R1604">
        <v>20</v>
      </c>
      <c r="S1604">
        <v>0</v>
      </c>
      <c r="T1604">
        <v>3</v>
      </c>
      <c r="U1604">
        <v>8</v>
      </c>
      <c r="V1604">
        <v>9</v>
      </c>
      <c r="X1604" s="21" t="s">
        <v>1943</v>
      </c>
    </row>
    <row r="1605" spans="1:24" hidden="1">
      <c r="A1605" s="77" t="s">
        <v>8226</v>
      </c>
      <c r="B1605" s="4" t="s">
        <v>2881</v>
      </c>
      <c r="C1605" s="4" t="s">
        <v>1485</v>
      </c>
      <c r="D1605" s="4" t="s">
        <v>5420</v>
      </c>
      <c r="E1605" s="4" t="s">
        <v>5421</v>
      </c>
      <c r="F1605" s="4" t="s">
        <v>3326</v>
      </c>
      <c r="G1605" s="4" t="s">
        <v>3329</v>
      </c>
      <c r="H1605" s="4" t="s">
        <v>3318</v>
      </c>
      <c r="I1605" s="4" t="s">
        <v>6712</v>
      </c>
      <c r="J1605" s="4" t="s">
        <v>20</v>
      </c>
      <c r="K1605" s="4" t="s">
        <v>2505</v>
      </c>
      <c r="L1605" s="4" t="s">
        <v>21</v>
      </c>
      <c r="M1605" t="s">
        <v>8</v>
      </c>
      <c r="R1605">
        <v>20</v>
      </c>
      <c r="S1605">
        <v>20</v>
      </c>
      <c r="T1605">
        <v>0</v>
      </c>
      <c r="U1605">
        <v>0</v>
      </c>
      <c r="V1605">
        <v>0</v>
      </c>
      <c r="X1605" s="21" t="s">
        <v>1943</v>
      </c>
    </row>
    <row r="1606" spans="1:24" hidden="1">
      <c r="A1606" s="77" t="s">
        <v>8226</v>
      </c>
      <c r="B1606" s="4" t="s">
        <v>2881</v>
      </c>
      <c r="C1606" s="4" t="s">
        <v>1485</v>
      </c>
      <c r="D1606" s="4" t="s">
        <v>5422</v>
      </c>
      <c r="E1606" s="4" t="s">
        <v>5423</v>
      </c>
      <c r="F1606" s="4" t="s">
        <v>3326</v>
      </c>
      <c r="G1606" s="4" t="s">
        <v>3329</v>
      </c>
      <c r="H1606" s="4" t="s">
        <v>3318</v>
      </c>
      <c r="I1606" s="4" t="s">
        <v>6712</v>
      </c>
      <c r="J1606" s="4" t="s">
        <v>20</v>
      </c>
      <c r="K1606" s="4" t="s">
        <v>2505</v>
      </c>
      <c r="L1606" s="4" t="s">
        <v>21</v>
      </c>
      <c r="M1606" t="s">
        <v>8</v>
      </c>
      <c r="R1606">
        <v>25</v>
      </c>
      <c r="S1606">
        <v>25</v>
      </c>
      <c r="T1606">
        <v>0</v>
      </c>
      <c r="U1606">
        <v>0</v>
      </c>
      <c r="V1606">
        <v>0</v>
      </c>
      <c r="X1606" s="21" t="s">
        <v>1943</v>
      </c>
    </row>
    <row r="1607" spans="1:24" hidden="1">
      <c r="A1607" s="77" t="s">
        <v>8226</v>
      </c>
      <c r="B1607" s="4" t="s">
        <v>2881</v>
      </c>
      <c r="C1607" s="4" t="s">
        <v>1485</v>
      </c>
      <c r="D1607" s="4" t="s">
        <v>2882</v>
      </c>
      <c r="E1607" s="4" t="s">
        <v>1486</v>
      </c>
      <c r="F1607" s="4" t="s">
        <v>3324</v>
      </c>
      <c r="G1607" s="4" t="s">
        <v>3325</v>
      </c>
      <c r="H1607" s="4" t="s">
        <v>3318</v>
      </c>
      <c r="I1607" s="4" t="s">
        <v>742</v>
      </c>
      <c r="J1607" s="4" t="s">
        <v>20</v>
      </c>
      <c r="K1607" s="4" t="s">
        <v>2505</v>
      </c>
      <c r="L1607" s="4" t="s">
        <v>21</v>
      </c>
      <c r="M1607" t="s">
        <v>8</v>
      </c>
      <c r="R1607">
        <v>273</v>
      </c>
      <c r="S1607">
        <v>212</v>
      </c>
      <c r="T1607">
        <v>44</v>
      </c>
      <c r="U1607">
        <v>16</v>
      </c>
      <c r="V1607">
        <v>1</v>
      </c>
      <c r="X1607" s="21" t="s">
        <v>1943</v>
      </c>
    </row>
    <row r="1608" spans="1:24" hidden="1">
      <c r="A1608" s="77" t="s">
        <v>8226</v>
      </c>
      <c r="B1608" s="4" t="s">
        <v>2881</v>
      </c>
      <c r="C1608" s="4" t="s">
        <v>1485</v>
      </c>
      <c r="D1608" s="4" t="s">
        <v>2886</v>
      </c>
      <c r="E1608" s="4" t="s">
        <v>1500</v>
      </c>
      <c r="F1608" s="4" t="s">
        <v>3324</v>
      </c>
      <c r="G1608" s="4" t="s">
        <v>3325</v>
      </c>
      <c r="H1608" s="4" t="s">
        <v>3318</v>
      </c>
      <c r="I1608" s="4" t="s">
        <v>742</v>
      </c>
      <c r="J1608" s="4" t="s">
        <v>20</v>
      </c>
      <c r="K1608" s="4" t="s">
        <v>2505</v>
      </c>
      <c r="L1608" s="4" t="s">
        <v>21</v>
      </c>
      <c r="M1608" t="s">
        <v>8</v>
      </c>
      <c r="R1608">
        <v>179</v>
      </c>
      <c r="S1608">
        <v>111</v>
      </c>
      <c r="T1608">
        <v>51</v>
      </c>
      <c r="U1608">
        <v>16</v>
      </c>
      <c r="V1608">
        <v>1</v>
      </c>
      <c r="X1608" s="21" t="s">
        <v>1943</v>
      </c>
    </row>
    <row r="1609" spans="1:24" hidden="1">
      <c r="A1609" s="77" t="s">
        <v>8226</v>
      </c>
      <c r="B1609" s="4" t="s">
        <v>2881</v>
      </c>
      <c r="C1609" s="4" t="s">
        <v>1485</v>
      </c>
      <c r="D1609" s="4" t="s">
        <v>5424</v>
      </c>
      <c r="E1609" s="4" t="s">
        <v>5425</v>
      </c>
      <c r="F1609" s="4" t="s">
        <v>3326</v>
      </c>
      <c r="G1609" s="4" t="s">
        <v>3329</v>
      </c>
      <c r="H1609" s="4" t="s">
        <v>3318</v>
      </c>
      <c r="I1609" s="4" t="s">
        <v>6712</v>
      </c>
      <c r="J1609" s="4" t="s">
        <v>20</v>
      </c>
      <c r="K1609" s="4" t="s">
        <v>2505</v>
      </c>
      <c r="L1609" s="4" t="s">
        <v>21</v>
      </c>
      <c r="M1609" t="s">
        <v>8</v>
      </c>
      <c r="R1609">
        <v>16</v>
      </c>
      <c r="S1609">
        <v>16</v>
      </c>
      <c r="T1609">
        <v>0</v>
      </c>
      <c r="U1609">
        <v>0</v>
      </c>
      <c r="V1609">
        <v>0</v>
      </c>
      <c r="X1609" s="21" t="s">
        <v>1943</v>
      </c>
    </row>
    <row r="1610" spans="1:24" hidden="1">
      <c r="A1610" s="77" t="s">
        <v>8226</v>
      </c>
      <c r="B1610" s="4" t="s">
        <v>2881</v>
      </c>
      <c r="C1610" s="4" t="s">
        <v>1485</v>
      </c>
      <c r="D1610" s="4" t="s">
        <v>2882</v>
      </c>
      <c r="E1610" s="4" t="s">
        <v>1486</v>
      </c>
      <c r="F1610" s="4" t="s">
        <v>3324</v>
      </c>
      <c r="G1610" s="4" t="s">
        <v>3325</v>
      </c>
      <c r="H1610" s="4" t="s">
        <v>3318</v>
      </c>
      <c r="I1610" s="4" t="s">
        <v>743</v>
      </c>
      <c r="J1610" s="4" t="s">
        <v>23</v>
      </c>
      <c r="K1610" s="4" t="s">
        <v>2506</v>
      </c>
      <c r="L1610" s="4" t="s">
        <v>24</v>
      </c>
      <c r="M1610" t="s">
        <v>8</v>
      </c>
      <c r="R1610">
        <v>265</v>
      </c>
      <c r="S1610">
        <v>55</v>
      </c>
      <c r="T1610">
        <v>163</v>
      </c>
      <c r="U1610">
        <v>40</v>
      </c>
      <c r="V1610">
        <v>7</v>
      </c>
      <c r="X1610" s="21" t="s">
        <v>1943</v>
      </c>
    </row>
    <row r="1611" spans="1:24" hidden="1">
      <c r="A1611" s="77" t="s">
        <v>8226</v>
      </c>
      <c r="B1611" s="4" t="s">
        <v>2881</v>
      </c>
      <c r="C1611" s="4" t="s">
        <v>1485</v>
      </c>
      <c r="D1611" s="4" t="s">
        <v>2886</v>
      </c>
      <c r="E1611" s="4" t="s">
        <v>1500</v>
      </c>
      <c r="F1611" s="4" t="s">
        <v>3324</v>
      </c>
      <c r="G1611" s="4" t="s">
        <v>3325</v>
      </c>
      <c r="H1611" s="4" t="s">
        <v>3318</v>
      </c>
      <c r="I1611" s="4" t="s">
        <v>743</v>
      </c>
      <c r="J1611" s="4" t="s">
        <v>23</v>
      </c>
      <c r="K1611" s="4" t="s">
        <v>2506</v>
      </c>
      <c r="L1611" s="4" t="s">
        <v>24</v>
      </c>
      <c r="M1611" t="s">
        <v>8</v>
      </c>
      <c r="R1611">
        <v>139</v>
      </c>
      <c r="S1611">
        <v>12</v>
      </c>
      <c r="T1611">
        <v>89</v>
      </c>
      <c r="U1611">
        <v>31</v>
      </c>
      <c r="V1611">
        <v>7</v>
      </c>
      <c r="X1611" s="21" t="s">
        <v>1943</v>
      </c>
    </row>
    <row r="1612" spans="1:24" hidden="1">
      <c r="A1612" s="77" t="s">
        <v>8226</v>
      </c>
      <c r="B1612" s="4" t="s">
        <v>2881</v>
      </c>
      <c r="C1612" s="4" t="s">
        <v>1485</v>
      </c>
      <c r="D1612" s="4" t="s">
        <v>2882</v>
      </c>
      <c r="E1612" s="4" t="s">
        <v>1486</v>
      </c>
      <c r="F1612" s="4" t="s">
        <v>3324</v>
      </c>
      <c r="G1612" s="4" t="s">
        <v>3325</v>
      </c>
      <c r="H1612" s="4" t="s">
        <v>3318</v>
      </c>
      <c r="I1612" s="4" t="s">
        <v>419</v>
      </c>
      <c r="J1612" s="4" t="s">
        <v>539</v>
      </c>
      <c r="K1612" s="4" t="s">
        <v>2517</v>
      </c>
      <c r="L1612" s="4" t="s">
        <v>67</v>
      </c>
      <c r="M1612" t="s">
        <v>8</v>
      </c>
      <c r="R1612">
        <v>155</v>
      </c>
      <c r="S1612">
        <v>2</v>
      </c>
      <c r="T1612">
        <v>42</v>
      </c>
      <c r="U1612">
        <v>104</v>
      </c>
      <c r="V1612">
        <v>7</v>
      </c>
      <c r="X1612" s="21" t="s">
        <v>1943</v>
      </c>
    </row>
    <row r="1613" spans="1:24" hidden="1">
      <c r="A1613" s="77" t="s">
        <v>8226</v>
      </c>
      <c r="B1613" s="4" t="s">
        <v>2881</v>
      </c>
      <c r="C1613" s="4" t="s">
        <v>1485</v>
      </c>
      <c r="D1613" s="4" t="s">
        <v>2886</v>
      </c>
      <c r="E1613" s="4" t="s">
        <v>1500</v>
      </c>
      <c r="F1613" s="4" t="s">
        <v>3324</v>
      </c>
      <c r="G1613" s="4" t="s">
        <v>3325</v>
      </c>
      <c r="H1613" s="4" t="s">
        <v>3318</v>
      </c>
      <c r="I1613" s="4" t="s">
        <v>419</v>
      </c>
      <c r="J1613" s="4" t="s">
        <v>539</v>
      </c>
      <c r="K1613" s="4" t="s">
        <v>2517</v>
      </c>
      <c r="L1613" s="4" t="s">
        <v>67</v>
      </c>
      <c r="M1613" t="s">
        <v>8</v>
      </c>
      <c r="R1613">
        <v>74</v>
      </c>
      <c r="S1613">
        <v>9</v>
      </c>
      <c r="T1613">
        <v>19</v>
      </c>
      <c r="U1613">
        <v>36</v>
      </c>
      <c r="V1613">
        <v>10</v>
      </c>
      <c r="X1613" s="21" t="s">
        <v>1943</v>
      </c>
    </row>
    <row r="1614" spans="1:24" hidden="1">
      <c r="A1614" s="77" t="s">
        <v>8226</v>
      </c>
      <c r="B1614" s="4" t="s">
        <v>2881</v>
      </c>
      <c r="C1614" s="4" t="s">
        <v>1485</v>
      </c>
      <c r="D1614" s="4" t="s">
        <v>2882</v>
      </c>
      <c r="E1614" s="4" t="s">
        <v>1486</v>
      </c>
      <c r="F1614" s="4" t="s">
        <v>3324</v>
      </c>
      <c r="G1614" s="4" t="s">
        <v>3325</v>
      </c>
      <c r="H1614" s="4" t="s">
        <v>3318</v>
      </c>
      <c r="I1614" s="4" t="s">
        <v>1439</v>
      </c>
      <c r="J1614" s="4" t="s">
        <v>546</v>
      </c>
      <c r="K1614" s="4" t="s">
        <v>2518</v>
      </c>
      <c r="L1614" s="4" t="s">
        <v>73</v>
      </c>
      <c r="M1614" t="s">
        <v>8</v>
      </c>
      <c r="R1614">
        <v>43</v>
      </c>
      <c r="S1614">
        <v>1</v>
      </c>
      <c r="T1614">
        <v>2</v>
      </c>
      <c r="U1614">
        <v>30</v>
      </c>
      <c r="V1614">
        <v>10</v>
      </c>
      <c r="X1614" s="21" t="s">
        <v>1943</v>
      </c>
    </row>
    <row r="1615" spans="1:24" hidden="1">
      <c r="A1615" s="77" t="s">
        <v>8226</v>
      </c>
      <c r="B1615" s="4" t="s">
        <v>2881</v>
      </c>
      <c r="C1615" s="4" t="s">
        <v>1485</v>
      </c>
      <c r="D1615" s="4" t="s">
        <v>2886</v>
      </c>
      <c r="E1615" s="4" t="s">
        <v>1500</v>
      </c>
      <c r="F1615" s="4" t="s">
        <v>3324</v>
      </c>
      <c r="G1615" s="4" t="s">
        <v>3325</v>
      </c>
      <c r="H1615" s="4" t="s">
        <v>3318</v>
      </c>
      <c r="I1615" s="4" t="s">
        <v>1439</v>
      </c>
      <c r="J1615" s="4" t="s">
        <v>546</v>
      </c>
      <c r="K1615" s="4" t="s">
        <v>2518</v>
      </c>
      <c r="L1615" s="4" t="s">
        <v>73</v>
      </c>
      <c r="M1615" t="s">
        <v>8</v>
      </c>
      <c r="R1615">
        <v>24</v>
      </c>
      <c r="S1615">
        <v>0</v>
      </c>
      <c r="T1615">
        <v>4</v>
      </c>
      <c r="U1615">
        <v>11</v>
      </c>
      <c r="V1615">
        <v>9</v>
      </c>
      <c r="X1615" s="21" t="s">
        <v>1943</v>
      </c>
    </row>
    <row r="1616" spans="1:24" hidden="1">
      <c r="A1616" s="77" t="s">
        <v>8249</v>
      </c>
      <c r="B1616" s="4" t="s">
        <v>2887</v>
      </c>
      <c r="C1616" s="4" t="s">
        <v>1502</v>
      </c>
      <c r="D1616" s="4" t="s">
        <v>2888</v>
      </c>
      <c r="E1616" s="4" t="s">
        <v>1503</v>
      </c>
      <c r="F1616" s="4" t="s">
        <v>3324</v>
      </c>
      <c r="G1616" s="4" t="s">
        <v>3325</v>
      </c>
      <c r="H1616" s="4" t="s">
        <v>3318</v>
      </c>
      <c r="I1616" s="4" t="s">
        <v>4881</v>
      </c>
      <c r="J1616" s="4" t="s">
        <v>6726</v>
      </c>
      <c r="K1616" s="4" t="s">
        <v>7789</v>
      </c>
      <c r="L1616" s="4" t="s">
        <v>6436</v>
      </c>
      <c r="M1616" t="s">
        <v>8</v>
      </c>
      <c r="R1616">
        <v>1</v>
      </c>
      <c r="S1616">
        <v>0</v>
      </c>
      <c r="T1616">
        <v>0</v>
      </c>
      <c r="U1616">
        <v>1</v>
      </c>
      <c r="V1616">
        <v>0</v>
      </c>
      <c r="X1616" s="21" t="s">
        <v>1943</v>
      </c>
    </row>
    <row r="1617" spans="1:24" hidden="1">
      <c r="A1617" s="77" t="s">
        <v>8249</v>
      </c>
      <c r="B1617" s="4" t="s">
        <v>2887</v>
      </c>
      <c r="C1617" s="4" t="s">
        <v>1502</v>
      </c>
      <c r="D1617" s="4" t="s">
        <v>2888</v>
      </c>
      <c r="E1617" s="4" t="s">
        <v>1503</v>
      </c>
      <c r="F1617" s="4" t="s">
        <v>3324</v>
      </c>
      <c r="G1617" s="4" t="s">
        <v>3325</v>
      </c>
      <c r="H1617" s="4" t="s">
        <v>3318</v>
      </c>
      <c r="I1617" s="4" t="s">
        <v>4881</v>
      </c>
      <c r="J1617" s="4" t="s">
        <v>6715</v>
      </c>
      <c r="K1617" s="4" t="s">
        <v>2505</v>
      </c>
      <c r="L1617" s="4" t="s">
        <v>21</v>
      </c>
      <c r="M1617" t="s">
        <v>8</v>
      </c>
      <c r="R1617">
        <v>1</v>
      </c>
      <c r="S1617">
        <v>0</v>
      </c>
      <c r="T1617">
        <v>0</v>
      </c>
      <c r="U1617">
        <v>1</v>
      </c>
      <c r="V1617">
        <v>0</v>
      </c>
      <c r="X1617" s="21" t="s">
        <v>1943</v>
      </c>
    </row>
    <row r="1618" spans="1:24" hidden="1">
      <c r="A1618" s="77" t="s">
        <v>8249</v>
      </c>
      <c r="B1618" s="4" t="s">
        <v>2887</v>
      </c>
      <c r="C1618" s="4" t="s">
        <v>1502</v>
      </c>
      <c r="D1618" s="4" t="s">
        <v>2888</v>
      </c>
      <c r="E1618" s="4" t="s">
        <v>1503</v>
      </c>
      <c r="F1618" s="4" t="s">
        <v>3324</v>
      </c>
      <c r="G1618" s="4" t="s">
        <v>3325</v>
      </c>
      <c r="H1618" s="4" t="s">
        <v>3318</v>
      </c>
      <c r="I1618" s="4" t="s">
        <v>4881</v>
      </c>
      <c r="J1618" s="4" t="s">
        <v>191</v>
      </c>
      <c r="K1618" s="4" t="s">
        <v>2505</v>
      </c>
      <c r="L1618" s="4" t="s">
        <v>21</v>
      </c>
      <c r="M1618" t="s">
        <v>8</v>
      </c>
      <c r="R1618">
        <v>10</v>
      </c>
      <c r="S1618">
        <v>0</v>
      </c>
      <c r="T1618">
        <v>5</v>
      </c>
      <c r="U1618">
        <v>5</v>
      </c>
      <c r="V1618">
        <v>0</v>
      </c>
      <c r="X1618" s="21" t="s">
        <v>1943</v>
      </c>
    </row>
    <row r="1619" spans="1:24" hidden="1">
      <c r="A1619" s="77" t="s">
        <v>8249</v>
      </c>
      <c r="B1619" s="4" t="s">
        <v>2887</v>
      </c>
      <c r="C1619" s="4" t="s">
        <v>1502</v>
      </c>
      <c r="D1619" s="4" t="s">
        <v>2888</v>
      </c>
      <c r="E1619" s="4" t="s">
        <v>1503</v>
      </c>
      <c r="F1619" s="4" t="s">
        <v>3324</v>
      </c>
      <c r="G1619" s="4" t="s">
        <v>3325</v>
      </c>
      <c r="H1619" s="4" t="s">
        <v>3318</v>
      </c>
      <c r="I1619" s="4" t="s">
        <v>265</v>
      </c>
      <c r="J1619" s="4" t="s">
        <v>6716</v>
      </c>
      <c r="K1619" s="4" t="s">
        <v>2505</v>
      </c>
      <c r="L1619" s="4" t="s">
        <v>21</v>
      </c>
      <c r="M1619" t="s">
        <v>8</v>
      </c>
      <c r="R1619">
        <v>60</v>
      </c>
      <c r="S1619">
        <v>0</v>
      </c>
      <c r="T1619">
        <v>29</v>
      </c>
      <c r="U1619">
        <v>31</v>
      </c>
      <c r="V1619">
        <v>0</v>
      </c>
      <c r="X1619" s="21" t="s">
        <v>1943</v>
      </c>
    </row>
    <row r="1620" spans="1:24" hidden="1">
      <c r="A1620" s="77" t="s">
        <v>8249</v>
      </c>
      <c r="B1620" s="4" t="s">
        <v>2887</v>
      </c>
      <c r="C1620" s="4" t="s">
        <v>1502</v>
      </c>
      <c r="D1620" s="4" t="s">
        <v>2888</v>
      </c>
      <c r="E1620" s="4" t="s">
        <v>1503</v>
      </c>
      <c r="F1620" s="4" t="s">
        <v>3324</v>
      </c>
      <c r="G1620" s="4" t="s">
        <v>3325</v>
      </c>
      <c r="H1620" s="4" t="s">
        <v>3318</v>
      </c>
      <c r="I1620" s="4" t="s">
        <v>267</v>
      </c>
      <c r="J1620" s="4" t="s">
        <v>6717</v>
      </c>
      <c r="K1620" s="4" t="s">
        <v>2505</v>
      </c>
      <c r="L1620" s="4" t="s">
        <v>21</v>
      </c>
      <c r="M1620" t="s">
        <v>8</v>
      </c>
      <c r="R1620">
        <v>59</v>
      </c>
      <c r="S1620">
        <v>2</v>
      </c>
      <c r="T1620">
        <v>27</v>
      </c>
      <c r="U1620">
        <v>30</v>
      </c>
      <c r="V1620">
        <v>0</v>
      </c>
      <c r="X1620" s="21" t="s">
        <v>1943</v>
      </c>
    </row>
    <row r="1621" spans="1:24" hidden="1">
      <c r="A1621" s="77" t="s">
        <v>8249</v>
      </c>
      <c r="B1621" s="4" t="s">
        <v>2887</v>
      </c>
      <c r="C1621" s="4" t="s">
        <v>1502</v>
      </c>
      <c r="D1621" s="4" t="s">
        <v>2888</v>
      </c>
      <c r="E1621" s="4" t="s">
        <v>1503</v>
      </c>
      <c r="F1621" s="4" t="s">
        <v>3324</v>
      </c>
      <c r="G1621" s="4" t="s">
        <v>3325</v>
      </c>
      <c r="H1621" s="4" t="s">
        <v>3318</v>
      </c>
      <c r="I1621" s="4" t="s">
        <v>4881</v>
      </c>
      <c r="J1621" s="4" t="s">
        <v>6718</v>
      </c>
      <c r="K1621" s="4" t="s">
        <v>2505</v>
      </c>
      <c r="L1621" s="4" t="s">
        <v>21</v>
      </c>
      <c r="M1621" t="s">
        <v>8</v>
      </c>
      <c r="R1621">
        <v>1</v>
      </c>
      <c r="S1621">
        <v>0</v>
      </c>
      <c r="T1621">
        <v>1</v>
      </c>
      <c r="U1621">
        <v>0</v>
      </c>
      <c r="V1621">
        <v>0</v>
      </c>
      <c r="X1621" s="21" t="s">
        <v>1943</v>
      </c>
    </row>
    <row r="1622" spans="1:24" hidden="1">
      <c r="A1622" s="77" t="s">
        <v>8249</v>
      </c>
      <c r="B1622" s="4" t="s">
        <v>2887</v>
      </c>
      <c r="C1622" s="4" t="s">
        <v>1502</v>
      </c>
      <c r="D1622" s="4" t="s">
        <v>2888</v>
      </c>
      <c r="E1622" s="4" t="s">
        <v>1503</v>
      </c>
      <c r="F1622" s="4" t="s">
        <v>3324</v>
      </c>
      <c r="G1622" s="4" t="s">
        <v>3325</v>
      </c>
      <c r="H1622" s="4" t="s">
        <v>3318</v>
      </c>
      <c r="I1622" s="4" t="s">
        <v>4881</v>
      </c>
      <c r="J1622" s="4" t="s">
        <v>26</v>
      </c>
      <c r="K1622" s="4" t="s">
        <v>2505</v>
      </c>
      <c r="L1622" s="4" t="s">
        <v>21</v>
      </c>
      <c r="M1622" t="s">
        <v>8</v>
      </c>
      <c r="R1622">
        <v>4</v>
      </c>
      <c r="S1622">
        <v>0</v>
      </c>
      <c r="T1622">
        <v>1</v>
      </c>
      <c r="U1622">
        <v>3</v>
      </c>
      <c r="V1622">
        <v>0</v>
      </c>
      <c r="X1622" s="21" t="s">
        <v>1943</v>
      </c>
    </row>
    <row r="1623" spans="1:24" hidden="1">
      <c r="A1623" s="77" t="s">
        <v>8249</v>
      </c>
      <c r="B1623" s="4" t="s">
        <v>2887</v>
      </c>
      <c r="C1623" s="4" t="s">
        <v>1502</v>
      </c>
      <c r="D1623" s="4" t="s">
        <v>2888</v>
      </c>
      <c r="E1623" s="4" t="s">
        <v>1503</v>
      </c>
      <c r="F1623" s="4" t="s">
        <v>3324</v>
      </c>
      <c r="G1623" s="4" t="s">
        <v>3325</v>
      </c>
      <c r="H1623" s="4" t="s">
        <v>3318</v>
      </c>
      <c r="I1623" s="4" t="s">
        <v>4881</v>
      </c>
      <c r="J1623" s="4" t="s">
        <v>26</v>
      </c>
      <c r="K1623" s="4" t="s">
        <v>2505</v>
      </c>
      <c r="L1623" s="4" t="s">
        <v>21</v>
      </c>
      <c r="M1623" s="31" t="s">
        <v>18</v>
      </c>
      <c r="R1623">
        <v>1</v>
      </c>
      <c r="S1623">
        <v>0</v>
      </c>
      <c r="T1623">
        <v>0</v>
      </c>
      <c r="U1623">
        <v>0</v>
      </c>
      <c r="V1623">
        <v>1</v>
      </c>
      <c r="X1623" s="21" t="s">
        <v>1943</v>
      </c>
    </row>
    <row r="1624" spans="1:24" hidden="1">
      <c r="A1624" s="77" t="s">
        <v>8249</v>
      </c>
      <c r="B1624" s="4" t="s">
        <v>2887</v>
      </c>
      <c r="C1624" s="4" t="s">
        <v>1502</v>
      </c>
      <c r="D1624" s="4" t="s">
        <v>2888</v>
      </c>
      <c r="E1624" s="4" t="s">
        <v>1503</v>
      </c>
      <c r="F1624" s="4" t="s">
        <v>3324</v>
      </c>
      <c r="G1624" s="4" t="s">
        <v>3325</v>
      </c>
      <c r="H1624" s="4" t="s">
        <v>3318</v>
      </c>
      <c r="I1624" s="4" t="s">
        <v>4881</v>
      </c>
      <c r="J1624" s="4" t="s">
        <v>6719</v>
      </c>
      <c r="K1624" s="4" t="s">
        <v>2506</v>
      </c>
      <c r="L1624" s="4" t="s">
        <v>24</v>
      </c>
      <c r="M1624" t="s">
        <v>8</v>
      </c>
      <c r="R1624">
        <v>2</v>
      </c>
      <c r="S1624">
        <v>0</v>
      </c>
      <c r="T1624">
        <v>0</v>
      </c>
      <c r="U1624">
        <v>2</v>
      </c>
      <c r="V1624">
        <v>0</v>
      </c>
      <c r="X1624" s="21" t="s">
        <v>1943</v>
      </c>
    </row>
    <row r="1625" spans="1:24" hidden="1">
      <c r="A1625" s="77" t="s">
        <v>8249</v>
      </c>
      <c r="B1625" s="4" t="s">
        <v>2887</v>
      </c>
      <c r="C1625" s="4" t="s">
        <v>1502</v>
      </c>
      <c r="D1625" s="4" t="s">
        <v>2888</v>
      </c>
      <c r="E1625" s="4" t="s">
        <v>1503</v>
      </c>
      <c r="F1625" s="4" t="s">
        <v>3324</v>
      </c>
      <c r="G1625" s="4" t="s">
        <v>3325</v>
      </c>
      <c r="H1625" s="4" t="s">
        <v>3318</v>
      </c>
      <c r="I1625" s="4" t="s">
        <v>269</v>
      </c>
      <c r="J1625" s="4" t="s">
        <v>6720</v>
      </c>
      <c r="K1625" s="4" t="s">
        <v>2506</v>
      </c>
      <c r="L1625" s="4" t="s">
        <v>24</v>
      </c>
      <c r="M1625" t="s">
        <v>8</v>
      </c>
      <c r="R1625">
        <v>52</v>
      </c>
      <c r="S1625">
        <v>0</v>
      </c>
      <c r="T1625">
        <v>4</v>
      </c>
      <c r="U1625">
        <v>27</v>
      </c>
      <c r="V1625">
        <v>21</v>
      </c>
      <c r="X1625" s="21" t="s">
        <v>1943</v>
      </c>
    </row>
    <row r="1626" spans="1:24" hidden="1">
      <c r="A1626" s="77" t="s">
        <v>8249</v>
      </c>
      <c r="B1626" s="4" t="s">
        <v>2887</v>
      </c>
      <c r="C1626" s="4" t="s">
        <v>1502</v>
      </c>
      <c r="D1626" s="4" t="s">
        <v>2888</v>
      </c>
      <c r="E1626" s="4" t="s">
        <v>1503</v>
      </c>
      <c r="F1626" s="4" t="s">
        <v>3324</v>
      </c>
      <c r="G1626" s="4" t="s">
        <v>3325</v>
      </c>
      <c r="H1626" s="4" t="s">
        <v>3318</v>
      </c>
      <c r="I1626" s="4" t="s">
        <v>271</v>
      </c>
      <c r="J1626" s="4" t="s">
        <v>6721</v>
      </c>
      <c r="K1626" s="4" t="s">
        <v>2506</v>
      </c>
      <c r="L1626" s="4" t="s">
        <v>24</v>
      </c>
      <c r="M1626" t="s">
        <v>8</v>
      </c>
      <c r="R1626">
        <v>50</v>
      </c>
      <c r="S1626">
        <v>0</v>
      </c>
      <c r="T1626">
        <v>4</v>
      </c>
      <c r="U1626">
        <v>26</v>
      </c>
      <c r="V1626">
        <v>20</v>
      </c>
      <c r="X1626" s="21" t="s">
        <v>1943</v>
      </c>
    </row>
    <row r="1627" spans="1:24" hidden="1">
      <c r="A1627" s="77" t="s">
        <v>8249</v>
      </c>
      <c r="B1627" s="4" t="s">
        <v>2887</v>
      </c>
      <c r="C1627" s="4" t="s">
        <v>1502</v>
      </c>
      <c r="D1627" s="4" t="s">
        <v>2888</v>
      </c>
      <c r="E1627" s="4" t="s">
        <v>1503</v>
      </c>
      <c r="F1627" s="4" t="s">
        <v>3324</v>
      </c>
      <c r="G1627" s="4" t="s">
        <v>3325</v>
      </c>
      <c r="H1627" s="4" t="s">
        <v>3318</v>
      </c>
      <c r="I1627" s="4" t="s">
        <v>4881</v>
      </c>
      <c r="J1627" s="4" t="s">
        <v>6722</v>
      </c>
      <c r="K1627" s="4" t="s">
        <v>2506</v>
      </c>
      <c r="L1627" s="4" t="s">
        <v>24</v>
      </c>
      <c r="M1627" t="s">
        <v>8</v>
      </c>
      <c r="R1627">
        <v>1</v>
      </c>
      <c r="S1627">
        <v>0</v>
      </c>
      <c r="T1627">
        <v>1</v>
      </c>
      <c r="U1627">
        <v>0</v>
      </c>
      <c r="V1627">
        <v>0</v>
      </c>
      <c r="X1627" s="21" t="s">
        <v>1943</v>
      </c>
    </row>
    <row r="1628" spans="1:24" hidden="1">
      <c r="A1628" s="77" t="s">
        <v>8249</v>
      </c>
      <c r="B1628" s="4" t="s">
        <v>2887</v>
      </c>
      <c r="C1628" s="4" t="s">
        <v>1502</v>
      </c>
      <c r="D1628" s="4" t="s">
        <v>2888</v>
      </c>
      <c r="E1628" s="4" t="s">
        <v>1503</v>
      </c>
      <c r="F1628" s="4" t="s">
        <v>3324</v>
      </c>
      <c r="G1628" s="4" t="s">
        <v>3325</v>
      </c>
      <c r="H1628" s="4" t="s">
        <v>3318</v>
      </c>
      <c r="I1628" s="4" t="s">
        <v>4881</v>
      </c>
      <c r="J1628" s="4" t="s">
        <v>6723</v>
      </c>
      <c r="K1628" s="4" t="s">
        <v>2506</v>
      </c>
      <c r="L1628" s="4" t="s">
        <v>24</v>
      </c>
      <c r="M1628" t="s">
        <v>8</v>
      </c>
      <c r="R1628">
        <v>1</v>
      </c>
      <c r="S1628">
        <v>0</v>
      </c>
      <c r="T1628">
        <v>1</v>
      </c>
      <c r="U1628">
        <v>0</v>
      </c>
      <c r="V1628">
        <v>0</v>
      </c>
      <c r="X1628" s="21" t="s">
        <v>1943</v>
      </c>
    </row>
    <row r="1629" spans="1:24" hidden="1">
      <c r="A1629" s="77" t="s">
        <v>8249</v>
      </c>
      <c r="B1629" s="4" t="s">
        <v>2887</v>
      </c>
      <c r="C1629" s="4" t="s">
        <v>1502</v>
      </c>
      <c r="D1629" s="4" t="s">
        <v>2888</v>
      </c>
      <c r="E1629" s="4" t="s">
        <v>1503</v>
      </c>
      <c r="F1629" s="4" t="s">
        <v>3324</v>
      </c>
      <c r="G1629" s="4" t="s">
        <v>3325</v>
      </c>
      <c r="H1629" s="4" t="s">
        <v>3318</v>
      </c>
      <c r="I1629" s="4" t="s">
        <v>4881</v>
      </c>
      <c r="J1629" s="4" t="s">
        <v>28</v>
      </c>
      <c r="K1629" s="4" t="s">
        <v>2506</v>
      </c>
      <c r="L1629" s="4" t="s">
        <v>24</v>
      </c>
      <c r="M1629" t="s">
        <v>8</v>
      </c>
      <c r="R1629">
        <v>3</v>
      </c>
      <c r="S1629">
        <v>0</v>
      </c>
      <c r="T1629">
        <v>1</v>
      </c>
      <c r="U1629">
        <v>2</v>
      </c>
      <c r="V1629">
        <v>0</v>
      </c>
      <c r="X1629" s="21" t="s">
        <v>1943</v>
      </c>
    </row>
    <row r="1630" spans="1:24" hidden="1">
      <c r="A1630" s="77" t="s">
        <v>8249</v>
      </c>
      <c r="B1630" s="4" t="s">
        <v>2887</v>
      </c>
      <c r="C1630" s="4" t="s">
        <v>1502</v>
      </c>
      <c r="D1630" s="4" t="s">
        <v>2888</v>
      </c>
      <c r="E1630" s="4" t="s">
        <v>1503</v>
      </c>
      <c r="F1630" s="4" t="s">
        <v>3324</v>
      </c>
      <c r="G1630" s="4" t="s">
        <v>3325</v>
      </c>
      <c r="H1630" s="4" t="s">
        <v>3318</v>
      </c>
      <c r="I1630" s="4" t="s">
        <v>4005</v>
      </c>
      <c r="J1630" s="4" t="s">
        <v>4006</v>
      </c>
      <c r="K1630" s="4" t="s">
        <v>2517</v>
      </c>
      <c r="L1630" s="4" t="s">
        <v>67</v>
      </c>
      <c r="M1630" t="s">
        <v>8</v>
      </c>
      <c r="R1630">
        <v>4</v>
      </c>
      <c r="S1630">
        <v>0</v>
      </c>
      <c r="T1630">
        <v>0</v>
      </c>
      <c r="U1630">
        <v>4</v>
      </c>
      <c r="V1630">
        <v>0</v>
      </c>
      <c r="X1630" s="21" t="s">
        <v>1943</v>
      </c>
    </row>
    <row r="1631" spans="1:24" hidden="1">
      <c r="A1631" s="77" t="s">
        <v>8249</v>
      </c>
      <c r="B1631" s="4" t="s">
        <v>2887</v>
      </c>
      <c r="C1631" s="4" t="s">
        <v>1502</v>
      </c>
      <c r="D1631" s="4" t="s">
        <v>2888</v>
      </c>
      <c r="E1631" s="4" t="s">
        <v>1503</v>
      </c>
      <c r="F1631" s="4" t="s">
        <v>3324</v>
      </c>
      <c r="G1631" s="4" t="s">
        <v>3325</v>
      </c>
      <c r="H1631" s="4" t="s">
        <v>3318</v>
      </c>
      <c r="I1631" s="4" t="s">
        <v>273</v>
      </c>
      <c r="J1631" s="4" t="s">
        <v>6724</v>
      </c>
      <c r="K1631" s="4" t="s">
        <v>2517</v>
      </c>
      <c r="L1631" s="4" t="s">
        <v>67</v>
      </c>
      <c r="M1631" t="s">
        <v>8</v>
      </c>
      <c r="R1631">
        <v>19</v>
      </c>
      <c r="S1631">
        <v>0</v>
      </c>
      <c r="T1631">
        <v>0</v>
      </c>
      <c r="U1631">
        <v>6</v>
      </c>
      <c r="V1631">
        <v>13</v>
      </c>
      <c r="X1631" s="21" t="s">
        <v>1943</v>
      </c>
    </row>
    <row r="1632" spans="1:24" hidden="1">
      <c r="A1632" s="77" t="s">
        <v>8249</v>
      </c>
      <c r="B1632" s="4" t="s">
        <v>2887</v>
      </c>
      <c r="C1632" s="4" t="s">
        <v>1502</v>
      </c>
      <c r="D1632" s="4" t="s">
        <v>2888</v>
      </c>
      <c r="E1632" s="4" t="s">
        <v>1503</v>
      </c>
      <c r="F1632" s="4" t="s">
        <v>3324</v>
      </c>
      <c r="G1632" s="4" t="s">
        <v>3325</v>
      </c>
      <c r="H1632" s="4" t="s">
        <v>3318</v>
      </c>
      <c r="I1632" s="4" t="s">
        <v>275</v>
      </c>
      <c r="J1632" s="4" t="s">
        <v>6725</v>
      </c>
      <c r="K1632" s="4" t="s">
        <v>2517</v>
      </c>
      <c r="L1632" s="4" t="s">
        <v>67</v>
      </c>
      <c r="M1632" t="s">
        <v>8</v>
      </c>
      <c r="R1632">
        <v>15</v>
      </c>
      <c r="S1632">
        <v>0</v>
      </c>
      <c r="T1632">
        <v>0</v>
      </c>
      <c r="U1632">
        <v>6</v>
      </c>
      <c r="V1632">
        <v>9</v>
      </c>
      <c r="X1632" s="21" t="s">
        <v>1943</v>
      </c>
    </row>
    <row r="1633" spans="1:24" hidden="1">
      <c r="A1633" s="77" t="s">
        <v>8224</v>
      </c>
      <c r="B1633" s="4" t="s">
        <v>2889</v>
      </c>
      <c r="C1633" s="4" t="s">
        <v>1504</v>
      </c>
      <c r="D1633" s="4" t="s">
        <v>2890</v>
      </c>
      <c r="E1633" s="4" t="s">
        <v>1505</v>
      </c>
      <c r="F1633" s="4" t="s">
        <v>3327</v>
      </c>
      <c r="G1633" s="4" t="s">
        <v>3325</v>
      </c>
      <c r="H1633" s="4" t="s">
        <v>3318</v>
      </c>
      <c r="I1633" s="4" t="s">
        <v>146</v>
      </c>
      <c r="J1633" s="4" t="s">
        <v>26</v>
      </c>
      <c r="K1633" s="4" t="s">
        <v>2505</v>
      </c>
      <c r="L1633" s="4" t="s">
        <v>21</v>
      </c>
      <c r="M1633" t="s">
        <v>8</v>
      </c>
      <c r="R1633">
        <v>46</v>
      </c>
      <c r="S1633">
        <v>7</v>
      </c>
      <c r="T1633">
        <v>31</v>
      </c>
      <c r="U1633">
        <v>8</v>
      </c>
      <c r="V1633">
        <v>0</v>
      </c>
      <c r="X1633" s="21" t="s">
        <v>1943</v>
      </c>
    </row>
    <row r="1634" spans="1:24" hidden="1">
      <c r="A1634" s="77" t="s">
        <v>8224</v>
      </c>
      <c r="B1634" s="4" t="s">
        <v>2889</v>
      </c>
      <c r="C1634" s="4" t="s">
        <v>1504</v>
      </c>
      <c r="D1634" s="4" t="s">
        <v>2890</v>
      </c>
      <c r="E1634" s="4" t="s">
        <v>1505</v>
      </c>
      <c r="F1634" s="4" t="s">
        <v>3327</v>
      </c>
      <c r="G1634" s="4" t="s">
        <v>3325</v>
      </c>
      <c r="H1634" s="4" t="s">
        <v>3318</v>
      </c>
      <c r="I1634" s="4" t="s">
        <v>145</v>
      </c>
      <c r="J1634" s="4" t="s">
        <v>26</v>
      </c>
      <c r="K1634" s="4" t="s">
        <v>2505</v>
      </c>
      <c r="L1634" s="4" t="s">
        <v>21</v>
      </c>
      <c r="M1634" t="s">
        <v>8</v>
      </c>
      <c r="R1634">
        <v>50</v>
      </c>
      <c r="S1634">
        <v>8</v>
      </c>
      <c r="T1634">
        <v>33</v>
      </c>
      <c r="U1634">
        <v>9</v>
      </c>
      <c r="V1634">
        <v>0</v>
      </c>
      <c r="X1634" s="21" t="s">
        <v>1943</v>
      </c>
    </row>
    <row r="1635" spans="1:24" hidden="1">
      <c r="A1635" s="77" t="s">
        <v>8224</v>
      </c>
      <c r="B1635" s="4" t="s">
        <v>2889</v>
      </c>
      <c r="C1635" s="4" t="s">
        <v>1504</v>
      </c>
      <c r="D1635" s="4" t="s">
        <v>2890</v>
      </c>
      <c r="E1635" s="4" t="s">
        <v>1505</v>
      </c>
      <c r="F1635" s="4" t="s">
        <v>3327</v>
      </c>
      <c r="G1635" s="4" t="s">
        <v>3325</v>
      </c>
      <c r="H1635" s="4" t="s">
        <v>3318</v>
      </c>
      <c r="I1635" s="4" t="s">
        <v>220</v>
      </c>
      <c r="J1635" s="4" t="s">
        <v>28</v>
      </c>
      <c r="K1635" s="4" t="s">
        <v>2506</v>
      </c>
      <c r="L1635" s="4" t="s">
        <v>24</v>
      </c>
      <c r="M1635" t="s">
        <v>8</v>
      </c>
      <c r="R1635">
        <v>10</v>
      </c>
      <c r="S1635">
        <v>0</v>
      </c>
      <c r="T1635">
        <v>7</v>
      </c>
      <c r="U1635">
        <v>3</v>
      </c>
      <c r="V1635">
        <v>0</v>
      </c>
      <c r="X1635" s="21" t="s">
        <v>1943</v>
      </c>
    </row>
    <row r="1636" spans="1:24" hidden="1">
      <c r="A1636" s="77" t="s">
        <v>8224</v>
      </c>
      <c r="B1636" s="4" t="s">
        <v>2889</v>
      </c>
      <c r="C1636" s="4" t="s">
        <v>1504</v>
      </c>
      <c r="D1636" s="4" t="s">
        <v>2890</v>
      </c>
      <c r="E1636" s="4" t="s">
        <v>1505</v>
      </c>
      <c r="F1636" s="4" t="s">
        <v>3327</v>
      </c>
      <c r="G1636" s="4" t="s">
        <v>3325</v>
      </c>
      <c r="H1636" s="4" t="s">
        <v>3318</v>
      </c>
      <c r="I1636" s="4" t="s">
        <v>219</v>
      </c>
      <c r="J1636" s="4" t="s">
        <v>28</v>
      </c>
      <c r="K1636" s="4" t="s">
        <v>2506</v>
      </c>
      <c r="L1636" s="4" t="s">
        <v>24</v>
      </c>
      <c r="M1636" t="s">
        <v>8</v>
      </c>
      <c r="R1636">
        <v>10</v>
      </c>
      <c r="S1636">
        <v>0</v>
      </c>
      <c r="T1636">
        <v>7</v>
      </c>
      <c r="U1636">
        <v>3</v>
      </c>
      <c r="V1636">
        <v>0</v>
      </c>
      <c r="X1636" s="21" t="s">
        <v>1943</v>
      </c>
    </row>
    <row r="1637" spans="1:24" hidden="1">
      <c r="A1637" t="s">
        <v>8255</v>
      </c>
      <c r="B1637" s="4" t="s">
        <v>2891</v>
      </c>
      <c r="C1637" s="4" t="s">
        <v>1506</v>
      </c>
      <c r="D1637" s="4" t="s">
        <v>4545</v>
      </c>
      <c r="E1637" s="4" t="s">
        <v>4546</v>
      </c>
      <c r="F1637" s="4" t="s">
        <v>3319</v>
      </c>
      <c r="G1637" s="4" t="s">
        <v>3325</v>
      </c>
      <c r="H1637" s="4" t="s">
        <v>3721</v>
      </c>
      <c r="I1637" s="4" t="s">
        <v>6742</v>
      </c>
      <c r="J1637" s="4" t="s">
        <v>6743</v>
      </c>
      <c r="K1637" s="4" t="s">
        <v>2549</v>
      </c>
      <c r="L1637" s="29" t="s">
        <v>282</v>
      </c>
      <c r="M1637" t="s">
        <v>8</v>
      </c>
      <c r="R1637">
        <v>1</v>
      </c>
      <c r="S1637">
        <v>1</v>
      </c>
      <c r="T1637">
        <v>0</v>
      </c>
      <c r="U1637">
        <v>0</v>
      </c>
      <c r="V1637">
        <v>0</v>
      </c>
      <c r="X1637" s="21" t="s">
        <v>1943</v>
      </c>
    </row>
    <row r="1638" spans="1:24" hidden="1">
      <c r="A1638" t="s">
        <v>8255</v>
      </c>
      <c r="B1638" s="4" t="s">
        <v>2891</v>
      </c>
      <c r="C1638" s="4" t="s">
        <v>1506</v>
      </c>
      <c r="D1638" s="4" t="s">
        <v>4545</v>
      </c>
      <c r="E1638" s="4" t="s">
        <v>4546</v>
      </c>
      <c r="F1638" s="4" t="s">
        <v>3319</v>
      </c>
      <c r="G1638" s="4" t="s">
        <v>3325</v>
      </c>
      <c r="H1638" s="4" t="s">
        <v>3721</v>
      </c>
      <c r="I1638" s="4" t="s">
        <v>6742</v>
      </c>
      <c r="J1638" s="4" t="s">
        <v>6743</v>
      </c>
      <c r="K1638" s="4" t="s">
        <v>2549</v>
      </c>
      <c r="L1638" s="29" t="s">
        <v>282</v>
      </c>
      <c r="M1638" t="s">
        <v>8</v>
      </c>
      <c r="R1638">
        <v>1</v>
      </c>
      <c r="S1638">
        <v>1</v>
      </c>
      <c r="T1638">
        <v>0</v>
      </c>
      <c r="U1638">
        <v>0</v>
      </c>
      <c r="V1638">
        <v>0</v>
      </c>
      <c r="X1638" s="21" t="s">
        <v>1943</v>
      </c>
    </row>
    <row r="1639" spans="1:24" hidden="1">
      <c r="A1639" t="s">
        <v>8255</v>
      </c>
      <c r="B1639" s="4" t="s">
        <v>2891</v>
      </c>
      <c r="C1639" s="4" t="s">
        <v>1506</v>
      </c>
      <c r="D1639" s="4" t="s">
        <v>4545</v>
      </c>
      <c r="E1639" s="4" t="s">
        <v>4546</v>
      </c>
      <c r="F1639" s="4" t="s">
        <v>3319</v>
      </c>
      <c r="G1639" s="4" t="s">
        <v>3325</v>
      </c>
      <c r="H1639" s="4" t="s">
        <v>3721</v>
      </c>
      <c r="I1639" s="4" t="s">
        <v>6744</v>
      </c>
      <c r="J1639" s="4" t="s">
        <v>6745</v>
      </c>
      <c r="K1639" s="4" t="s">
        <v>2549</v>
      </c>
      <c r="L1639" s="29" t="s">
        <v>282</v>
      </c>
      <c r="M1639" t="s">
        <v>8</v>
      </c>
      <c r="R1639">
        <v>1</v>
      </c>
      <c r="S1639">
        <v>0</v>
      </c>
      <c r="T1639">
        <v>1</v>
      </c>
      <c r="U1639">
        <v>0</v>
      </c>
      <c r="V1639">
        <v>0</v>
      </c>
      <c r="X1639" s="21" t="s">
        <v>1943</v>
      </c>
    </row>
    <row r="1640" spans="1:24" hidden="1">
      <c r="A1640" t="s">
        <v>8255</v>
      </c>
      <c r="B1640" s="4" t="s">
        <v>2891</v>
      </c>
      <c r="C1640" s="4" t="s">
        <v>1506</v>
      </c>
      <c r="D1640" s="4" t="s">
        <v>4545</v>
      </c>
      <c r="E1640" s="4" t="s">
        <v>4546</v>
      </c>
      <c r="F1640" s="4" t="s">
        <v>3319</v>
      </c>
      <c r="G1640" s="4" t="s">
        <v>3325</v>
      </c>
      <c r="H1640" s="4" t="s">
        <v>3721</v>
      </c>
      <c r="I1640" s="4" t="s">
        <v>6744</v>
      </c>
      <c r="J1640" s="4" t="s">
        <v>6745</v>
      </c>
      <c r="K1640" s="4" t="s">
        <v>2549</v>
      </c>
      <c r="L1640" s="29" t="s">
        <v>282</v>
      </c>
      <c r="M1640" t="s">
        <v>8</v>
      </c>
      <c r="R1640">
        <v>3</v>
      </c>
      <c r="S1640">
        <v>1</v>
      </c>
      <c r="T1640">
        <v>2</v>
      </c>
      <c r="U1640">
        <v>0</v>
      </c>
      <c r="V1640">
        <v>0</v>
      </c>
      <c r="X1640" s="21" t="s">
        <v>1943</v>
      </c>
    </row>
    <row r="1641" spans="1:24" hidden="1">
      <c r="A1641" t="s">
        <v>8255</v>
      </c>
      <c r="B1641" s="4" t="s">
        <v>2891</v>
      </c>
      <c r="C1641" s="4" t="s">
        <v>1506</v>
      </c>
      <c r="D1641" s="4" t="s">
        <v>2892</v>
      </c>
      <c r="E1641" s="4" t="s">
        <v>1507</v>
      </c>
      <c r="F1641" s="4" t="s">
        <v>3326</v>
      </c>
      <c r="G1641" s="4" t="s">
        <v>3325</v>
      </c>
      <c r="H1641" s="4" t="s">
        <v>3318</v>
      </c>
      <c r="I1641" s="4" t="s">
        <v>6746</v>
      </c>
      <c r="J1641" s="4" t="s">
        <v>6747</v>
      </c>
      <c r="K1641" s="4" t="s">
        <v>2504</v>
      </c>
      <c r="L1641" s="4" t="s">
        <v>17</v>
      </c>
      <c r="M1641" t="s">
        <v>8</v>
      </c>
      <c r="R1641">
        <v>1</v>
      </c>
      <c r="S1641">
        <v>0</v>
      </c>
      <c r="T1641">
        <v>1</v>
      </c>
      <c r="U1641">
        <v>0</v>
      </c>
      <c r="V1641">
        <v>0</v>
      </c>
      <c r="X1641" s="21" t="s">
        <v>1943</v>
      </c>
    </row>
    <row r="1642" spans="1:24" hidden="1">
      <c r="A1642" t="s">
        <v>8255</v>
      </c>
      <c r="B1642" s="4" t="s">
        <v>2891</v>
      </c>
      <c r="C1642" s="4" t="s">
        <v>1506</v>
      </c>
      <c r="D1642" s="4" t="s">
        <v>4545</v>
      </c>
      <c r="E1642" s="4" t="s">
        <v>4546</v>
      </c>
      <c r="F1642" s="4" t="s">
        <v>3319</v>
      </c>
      <c r="G1642" s="4" t="s">
        <v>3325</v>
      </c>
      <c r="H1642" s="4" t="s">
        <v>3721</v>
      </c>
      <c r="I1642" s="4" t="s">
        <v>2817</v>
      </c>
      <c r="J1642" s="4" t="s">
        <v>26</v>
      </c>
      <c r="K1642" s="4" t="s">
        <v>2505</v>
      </c>
      <c r="L1642" s="4" t="s">
        <v>21</v>
      </c>
      <c r="M1642" t="s">
        <v>8</v>
      </c>
      <c r="R1642">
        <v>8</v>
      </c>
      <c r="S1642">
        <v>6</v>
      </c>
      <c r="T1642">
        <v>2</v>
      </c>
      <c r="U1642">
        <v>0</v>
      </c>
      <c r="V1642">
        <v>0</v>
      </c>
      <c r="X1642" s="21" t="s">
        <v>1943</v>
      </c>
    </row>
    <row r="1643" spans="1:24" hidden="1">
      <c r="A1643" t="s">
        <v>8255</v>
      </c>
      <c r="B1643" s="4" t="s">
        <v>2891</v>
      </c>
      <c r="C1643" s="4" t="s">
        <v>1506</v>
      </c>
      <c r="D1643" s="4" t="s">
        <v>4545</v>
      </c>
      <c r="E1643" s="4" t="s">
        <v>4546</v>
      </c>
      <c r="F1643" s="4" t="s">
        <v>3319</v>
      </c>
      <c r="G1643" s="4" t="s">
        <v>3325</v>
      </c>
      <c r="H1643" s="4" t="s">
        <v>3721</v>
      </c>
      <c r="I1643" s="4" t="s">
        <v>2817</v>
      </c>
      <c r="J1643" s="4" t="s">
        <v>26</v>
      </c>
      <c r="K1643" s="4" t="s">
        <v>2505</v>
      </c>
      <c r="L1643" s="4" t="s">
        <v>21</v>
      </c>
      <c r="M1643" t="s">
        <v>8</v>
      </c>
      <c r="R1643">
        <v>14</v>
      </c>
      <c r="S1643">
        <v>6</v>
      </c>
      <c r="T1643">
        <v>3</v>
      </c>
      <c r="U1643">
        <v>5</v>
      </c>
      <c r="V1643">
        <v>0</v>
      </c>
      <c r="X1643" s="21" t="s">
        <v>1943</v>
      </c>
    </row>
    <row r="1644" spans="1:24" hidden="1">
      <c r="A1644" t="s">
        <v>8255</v>
      </c>
      <c r="B1644" s="4" t="s">
        <v>2891</v>
      </c>
      <c r="C1644" s="4" t="s">
        <v>1506</v>
      </c>
      <c r="D1644" s="4" t="s">
        <v>2892</v>
      </c>
      <c r="E1644" s="4" t="s">
        <v>1507</v>
      </c>
      <c r="F1644" s="4" t="s">
        <v>3326</v>
      </c>
      <c r="G1644" s="4" t="s">
        <v>3325</v>
      </c>
      <c r="H1644" s="4" t="s">
        <v>3318</v>
      </c>
      <c r="I1644" s="4" t="s">
        <v>501</v>
      </c>
      <c r="J1644" s="4" t="s">
        <v>26</v>
      </c>
      <c r="K1644" s="4" t="s">
        <v>2505</v>
      </c>
      <c r="L1644" s="4" t="s">
        <v>21</v>
      </c>
      <c r="M1644" t="s">
        <v>8</v>
      </c>
      <c r="R1644">
        <v>19</v>
      </c>
      <c r="S1644">
        <v>19</v>
      </c>
      <c r="T1644">
        <v>0</v>
      </c>
      <c r="U1644">
        <v>0</v>
      </c>
      <c r="V1644">
        <v>0</v>
      </c>
      <c r="X1644" s="21" t="s">
        <v>1943</v>
      </c>
    </row>
    <row r="1645" spans="1:24" hidden="1">
      <c r="A1645" t="s">
        <v>8255</v>
      </c>
      <c r="B1645" s="4" t="s">
        <v>2891</v>
      </c>
      <c r="C1645" s="4" t="s">
        <v>1506</v>
      </c>
      <c r="D1645" s="4" t="s">
        <v>4545</v>
      </c>
      <c r="E1645" s="4" t="s">
        <v>4546</v>
      </c>
      <c r="F1645" s="4" t="s">
        <v>3319</v>
      </c>
      <c r="G1645" s="4" t="s">
        <v>3325</v>
      </c>
      <c r="H1645" s="4" t="s">
        <v>3721</v>
      </c>
      <c r="I1645" s="4" t="s">
        <v>3033</v>
      </c>
      <c r="J1645" s="4" t="s">
        <v>23</v>
      </c>
      <c r="K1645" s="4" t="s">
        <v>2506</v>
      </c>
      <c r="L1645" s="4" t="s">
        <v>24</v>
      </c>
      <c r="M1645" t="s">
        <v>8</v>
      </c>
      <c r="R1645">
        <v>2</v>
      </c>
      <c r="S1645">
        <v>1</v>
      </c>
      <c r="T1645">
        <v>1</v>
      </c>
      <c r="U1645">
        <v>0</v>
      </c>
      <c r="V1645">
        <v>0</v>
      </c>
      <c r="X1645" s="21" t="s">
        <v>1943</v>
      </c>
    </row>
    <row r="1646" spans="1:24" hidden="1">
      <c r="A1646" t="s">
        <v>8255</v>
      </c>
      <c r="B1646" s="4" t="s">
        <v>2891</v>
      </c>
      <c r="C1646" s="4" t="s">
        <v>1506</v>
      </c>
      <c r="D1646" s="4" t="s">
        <v>4545</v>
      </c>
      <c r="E1646" s="4" t="s">
        <v>4546</v>
      </c>
      <c r="F1646" s="4" t="s">
        <v>3319</v>
      </c>
      <c r="G1646" s="4" t="s">
        <v>3325</v>
      </c>
      <c r="H1646" s="4" t="s">
        <v>3721</v>
      </c>
      <c r="I1646" s="4" t="s">
        <v>3033</v>
      </c>
      <c r="J1646" s="4" t="s">
        <v>23</v>
      </c>
      <c r="K1646" s="4" t="s">
        <v>2506</v>
      </c>
      <c r="L1646" s="4" t="s">
        <v>24</v>
      </c>
      <c r="M1646" t="s">
        <v>8</v>
      </c>
      <c r="R1646">
        <v>5</v>
      </c>
      <c r="S1646">
        <v>1</v>
      </c>
      <c r="T1646">
        <v>2</v>
      </c>
      <c r="U1646">
        <v>1</v>
      </c>
      <c r="V1646">
        <v>1</v>
      </c>
      <c r="X1646" s="21" t="s">
        <v>1943</v>
      </c>
    </row>
    <row r="1647" spans="1:24" hidden="1">
      <c r="A1647" t="s">
        <v>8255</v>
      </c>
      <c r="B1647" s="4" t="s">
        <v>2891</v>
      </c>
      <c r="C1647" s="4" t="s">
        <v>1506</v>
      </c>
      <c r="D1647" s="4" t="s">
        <v>2892</v>
      </c>
      <c r="E1647" s="4" t="s">
        <v>1507</v>
      </c>
      <c r="F1647" s="4" t="s">
        <v>3326</v>
      </c>
      <c r="G1647" s="4" t="s">
        <v>3325</v>
      </c>
      <c r="H1647" s="4" t="s">
        <v>3318</v>
      </c>
      <c r="I1647" s="4" t="s">
        <v>502</v>
      </c>
      <c r="J1647" s="4" t="s">
        <v>28</v>
      </c>
      <c r="K1647" s="4" t="s">
        <v>2506</v>
      </c>
      <c r="L1647" s="4" t="s">
        <v>24</v>
      </c>
      <c r="M1647" t="s">
        <v>8</v>
      </c>
      <c r="R1647">
        <v>16</v>
      </c>
      <c r="S1647">
        <v>0</v>
      </c>
      <c r="T1647">
        <v>15</v>
      </c>
      <c r="U1647">
        <v>1</v>
      </c>
      <c r="V1647">
        <v>0</v>
      </c>
      <c r="X1647" s="21" t="s">
        <v>1943</v>
      </c>
    </row>
    <row r="1648" spans="1:24" hidden="1">
      <c r="A1648" t="s">
        <v>8255</v>
      </c>
      <c r="B1648" s="4" t="s">
        <v>2891</v>
      </c>
      <c r="C1648" s="4" t="s">
        <v>1506</v>
      </c>
      <c r="D1648" s="4" t="s">
        <v>2892</v>
      </c>
      <c r="E1648" s="4" t="s">
        <v>1507</v>
      </c>
      <c r="F1648" s="4" t="s">
        <v>3326</v>
      </c>
      <c r="G1648" s="4" t="s">
        <v>3325</v>
      </c>
      <c r="H1648" s="4" t="s">
        <v>3318</v>
      </c>
      <c r="I1648" s="4" t="s">
        <v>503</v>
      </c>
      <c r="J1648" s="4" t="s">
        <v>539</v>
      </c>
      <c r="K1648" s="4" t="s">
        <v>2517</v>
      </c>
      <c r="L1648" s="4" t="s">
        <v>67</v>
      </c>
      <c r="M1648" t="s">
        <v>8</v>
      </c>
      <c r="R1648">
        <v>6</v>
      </c>
      <c r="S1648">
        <v>0</v>
      </c>
      <c r="T1648">
        <v>1</v>
      </c>
      <c r="U1648">
        <v>5</v>
      </c>
      <c r="V1648">
        <v>0</v>
      </c>
      <c r="X1648" s="21" t="s">
        <v>1943</v>
      </c>
    </row>
    <row r="1649" spans="1:24" hidden="1">
      <c r="A1649" s="77" t="s">
        <v>8247</v>
      </c>
      <c r="B1649" s="4" t="s">
        <v>2893</v>
      </c>
      <c r="C1649" s="4" t="s">
        <v>1508</v>
      </c>
      <c r="D1649" s="4" t="s">
        <v>2894</v>
      </c>
      <c r="E1649" s="4" t="s">
        <v>1509</v>
      </c>
      <c r="F1649" s="4" t="s">
        <v>3324</v>
      </c>
      <c r="G1649" s="4" t="s">
        <v>3325</v>
      </c>
      <c r="H1649" s="4" t="s">
        <v>3318</v>
      </c>
      <c r="I1649" s="4" t="s">
        <v>1511</v>
      </c>
      <c r="J1649" s="4" t="s">
        <v>27</v>
      </c>
      <c r="K1649" s="4" t="s">
        <v>2505</v>
      </c>
      <c r="L1649" s="4" t="s">
        <v>21</v>
      </c>
      <c r="M1649" t="s">
        <v>8</v>
      </c>
      <c r="R1649">
        <v>53</v>
      </c>
      <c r="S1649">
        <v>17</v>
      </c>
      <c r="T1649">
        <v>13</v>
      </c>
      <c r="U1649">
        <v>21</v>
      </c>
      <c r="V1649">
        <v>2</v>
      </c>
      <c r="X1649" s="21" t="s">
        <v>1943</v>
      </c>
    </row>
    <row r="1650" spans="1:24" hidden="1">
      <c r="A1650" s="77" t="s">
        <v>8247</v>
      </c>
      <c r="B1650" s="4" t="s">
        <v>2893</v>
      </c>
      <c r="C1650" s="4" t="s">
        <v>1508</v>
      </c>
      <c r="D1650" s="4" t="s">
        <v>2894</v>
      </c>
      <c r="E1650" s="4" t="s">
        <v>1509</v>
      </c>
      <c r="F1650" s="4" t="s">
        <v>3324</v>
      </c>
      <c r="G1650" s="4" t="s">
        <v>3325</v>
      </c>
      <c r="H1650" s="4" t="s">
        <v>3318</v>
      </c>
      <c r="I1650" s="4" t="s">
        <v>1510</v>
      </c>
      <c r="J1650" s="4" t="s">
        <v>60</v>
      </c>
      <c r="K1650" s="4" t="s">
        <v>2505</v>
      </c>
      <c r="L1650" s="4" t="s">
        <v>21</v>
      </c>
      <c r="M1650" t="s">
        <v>8</v>
      </c>
      <c r="R1650">
        <v>47</v>
      </c>
      <c r="S1650">
        <v>16</v>
      </c>
      <c r="T1650">
        <v>12</v>
      </c>
      <c r="U1650">
        <v>17</v>
      </c>
      <c r="V1650">
        <v>2</v>
      </c>
      <c r="X1650" s="21" t="s">
        <v>1943</v>
      </c>
    </row>
    <row r="1651" spans="1:24" hidden="1">
      <c r="A1651" s="77" t="s">
        <v>8247</v>
      </c>
      <c r="B1651" s="4" t="s">
        <v>2893</v>
      </c>
      <c r="C1651" s="4" t="s">
        <v>1508</v>
      </c>
      <c r="D1651" s="4" t="s">
        <v>3511</v>
      </c>
      <c r="E1651" s="4" t="s">
        <v>3512</v>
      </c>
      <c r="F1651" s="4" t="s">
        <v>3319</v>
      </c>
      <c r="G1651" s="4" t="s">
        <v>3325</v>
      </c>
      <c r="H1651" s="4" t="s">
        <v>3320</v>
      </c>
      <c r="I1651" s="4" t="s">
        <v>6751</v>
      </c>
      <c r="J1651" s="4" t="s">
        <v>20</v>
      </c>
      <c r="K1651" s="4" t="s">
        <v>2505</v>
      </c>
      <c r="L1651" s="4" t="s">
        <v>21</v>
      </c>
      <c r="M1651" t="s">
        <v>8</v>
      </c>
      <c r="R1651">
        <v>2</v>
      </c>
      <c r="S1651">
        <v>0</v>
      </c>
      <c r="T1651">
        <v>1</v>
      </c>
      <c r="U1651">
        <v>1</v>
      </c>
      <c r="V1651">
        <v>0</v>
      </c>
      <c r="X1651" s="21" t="s">
        <v>1943</v>
      </c>
    </row>
    <row r="1652" spans="1:24" hidden="1">
      <c r="A1652" s="77" t="s">
        <v>8247</v>
      </c>
      <c r="B1652" s="4" t="s">
        <v>2893</v>
      </c>
      <c r="C1652" s="4" t="s">
        <v>1508</v>
      </c>
      <c r="D1652" s="4" t="s">
        <v>3511</v>
      </c>
      <c r="E1652" s="4" t="s">
        <v>3512</v>
      </c>
      <c r="F1652" s="4" t="s">
        <v>3319</v>
      </c>
      <c r="G1652" s="4" t="s">
        <v>3325</v>
      </c>
      <c r="H1652" s="4" t="s">
        <v>3320</v>
      </c>
      <c r="I1652" s="4" t="s">
        <v>6752</v>
      </c>
      <c r="J1652" s="4" t="s">
        <v>20</v>
      </c>
      <c r="K1652" s="4" t="s">
        <v>2505</v>
      </c>
      <c r="L1652" s="4" t="s">
        <v>21</v>
      </c>
      <c r="M1652" s="31" t="s">
        <v>18</v>
      </c>
      <c r="R1652">
        <v>1</v>
      </c>
      <c r="S1652">
        <v>1</v>
      </c>
      <c r="T1652">
        <v>0</v>
      </c>
      <c r="U1652">
        <v>0</v>
      </c>
      <c r="V1652">
        <v>0</v>
      </c>
      <c r="X1652" s="21" t="s">
        <v>1943</v>
      </c>
    </row>
    <row r="1653" spans="1:24" hidden="1">
      <c r="A1653" s="77" t="s">
        <v>8247</v>
      </c>
      <c r="B1653" s="4" t="s">
        <v>2893</v>
      </c>
      <c r="C1653" s="4" t="s">
        <v>1508</v>
      </c>
      <c r="D1653" s="4" t="s">
        <v>2894</v>
      </c>
      <c r="E1653" s="4" t="s">
        <v>1509</v>
      </c>
      <c r="F1653" s="4" t="s">
        <v>3324</v>
      </c>
      <c r="G1653" s="4" t="s">
        <v>3325</v>
      </c>
      <c r="H1653" s="4" t="s">
        <v>3318</v>
      </c>
      <c r="I1653" s="4" t="s">
        <v>1513</v>
      </c>
      <c r="J1653" s="4" t="s">
        <v>62</v>
      </c>
      <c r="K1653" s="4" t="s">
        <v>2506</v>
      </c>
      <c r="L1653" s="4" t="s">
        <v>24</v>
      </c>
      <c r="M1653" t="s">
        <v>8</v>
      </c>
      <c r="R1653">
        <v>55</v>
      </c>
      <c r="S1653">
        <v>1</v>
      </c>
      <c r="T1653">
        <v>22</v>
      </c>
      <c r="U1653">
        <v>21</v>
      </c>
      <c r="V1653">
        <v>11</v>
      </c>
      <c r="X1653" s="21" t="s">
        <v>1943</v>
      </c>
    </row>
    <row r="1654" spans="1:24" hidden="1">
      <c r="A1654" s="77" t="s">
        <v>8247</v>
      </c>
      <c r="B1654" s="4" t="s">
        <v>2893</v>
      </c>
      <c r="C1654" s="4" t="s">
        <v>1508</v>
      </c>
      <c r="D1654" s="4" t="s">
        <v>2894</v>
      </c>
      <c r="E1654" s="4" t="s">
        <v>1509</v>
      </c>
      <c r="F1654" s="4" t="s">
        <v>3324</v>
      </c>
      <c r="G1654" s="4" t="s">
        <v>3325</v>
      </c>
      <c r="H1654" s="4" t="s">
        <v>3318</v>
      </c>
      <c r="I1654" s="4" t="s">
        <v>1512</v>
      </c>
      <c r="J1654" s="4" t="s">
        <v>64</v>
      </c>
      <c r="K1654" s="4" t="s">
        <v>2506</v>
      </c>
      <c r="L1654" s="4" t="s">
        <v>24</v>
      </c>
      <c r="M1654" t="s">
        <v>8</v>
      </c>
      <c r="R1654">
        <v>52</v>
      </c>
      <c r="S1654">
        <v>1</v>
      </c>
      <c r="T1654">
        <v>22</v>
      </c>
      <c r="U1654">
        <v>19</v>
      </c>
      <c r="V1654">
        <v>10</v>
      </c>
      <c r="X1654" s="21" t="s">
        <v>1943</v>
      </c>
    </row>
    <row r="1655" spans="1:24" hidden="1">
      <c r="A1655" s="77" t="s">
        <v>8247</v>
      </c>
      <c r="B1655" s="4" t="s">
        <v>2893</v>
      </c>
      <c r="C1655" s="4" t="s">
        <v>1508</v>
      </c>
      <c r="D1655" s="4" t="s">
        <v>2894</v>
      </c>
      <c r="E1655" s="4" t="s">
        <v>1509</v>
      </c>
      <c r="F1655" s="4" t="s">
        <v>3324</v>
      </c>
      <c r="G1655" s="4" t="s">
        <v>3325</v>
      </c>
      <c r="H1655" s="4" t="s">
        <v>3318</v>
      </c>
      <c r="I1655" s="4" t="s">
        <v>4009</v>
      </c>
      <c r="J1655" s="4" t="s">
        <v>66</v>
      </c>
      <c r="K1655" s="4" t="s">
        <v>2517</v>
      </c>
      <c r="L1655" s="4" t="s">
        <v>67</v>
      </c>
      <c r="M1655" t="s">
        <v>8</v>
      </c>
      <c r="R1655">
        <v>4</v>
      </c>
      <c r="S1655">
        <v>0</v>
      </c>
      <c r="T1655">
        <v>0</v>
      </c>
      <c r="U1655">
        <v>0</v>
      </c>
      <c r="V1655">
        <v>4</v>
      </c>
      <c r="X1655" s="21" t="s">
        <v>1943</v>
      </c>
    </row>
    <row r="1656" spans="1:24" hidden="1">
      <c r="A1656" s="77" t="s">
        <v>8247</v>
      </c>
      <c r="B1656" s="4" t="s">
        <v>2893</v>
      </c>
      <c r="C1656" s="4" t="s">
        <v>1508</v>
      </c>
      <c r="D1656" s="4" t="s">
        <v>2894</v>
      </c>
      <c r="E1656" s="4" t="s">
        <v>1509</v>
      </c>
      <c r="F1656" s="4" t="s">
        <v>3324</v>
      </c>
      <c r="G1656" s="4" t="s">
        <v>3325</v>
      </c>
      <c r="H1656" s="4" t="s">
        <v>3318</v>
      </c>
      <c r="I1656" s="4" t="s">
        <v>4010</v>
      </c>
      <c r="J1656" s="4" t="s">
        <v>70</v>
      </c>
      <c r="K1656" s="4" t="s">
        <v>2517</v>
      </c>
      <c r="L1656" s="4" t="s">
        <v>67</v>
      </c>
      <c r="M1656" t="s">
        <v>8</v>
      </c>
      <c r="R1656">
        <v>4</v>
      </c>
      <c r="S1656">
        <v>0</v>
      </c>
      <c r="T1656">
        <v>0</v>
      </c>
      <c r="U1656">
        <v>0</v>
      </c>
      <c r="V1656">
        <v>4</v>
      </c>
      <c r="X1656" s="21" t="s">
        <v>1943</v>
      </c>
    </row>
    <row r="1657" spans="1:24" hidden="1">
      <c r="A1657" s="77" t="s">
        <v>8239</v>
      </c>
      <c r="B1657" s="4" t="s">
        <v>2895</v>
      </c>
      <c r="C1657" s="4" t="s">
        <v>1514</v>
      </c>
      <c r="D1657" s="4" t="s">
        <v>2896</v>
      </c>
      <c r="E1657" s="4" t="s">
        <v>1515</v>
      </c>
      <c r="F1657" s="4" t="s">
        <v>3324</v>
      </c>
      <c r="G1657" s="4" t="s">
        <v>3325</v>
      </c>
      <c r="H1657" s="4" t="s">
        <v>3318</v>
      </c>
      <c r="I1657" s="4" t="s">
        <v>4885</v>
      </c>
      <c r="J1657" s="4" t="s">
        <v>6754</v>
      </c>
      <c r="K1657" s="4" t="s">
        <v>2499</v>
      </c>
      <c r="L1657" s="29" t="s">
        <v>7</v>
      </c>
      <c r="M1657" t="s">
        <v>8</v>
      </c>
      <c r="R1657">
        <v>1</v>
      </c>
      <c r="S1657">
        <v>0</v>
      </c>
      <c r="T1657">
        <v>0</v>
      </c>
      <c r="U1657">
        <v>1</v>
      </c>
      <c r="V1657">
        <v>0</v>
      </c>
      <c r="X1657" s="21" t="s">
        <v>1943</v>
      </c>
    </row>
    <row r="1658" spans="1:24" hidden="1">
      <c r="A1658" s="77" t="s">
        <v>8239</v>
      </c>
      <c r="B1658" s="4" t="s">
        <v>2895</v>
      </c>
      <c r="C1658" s="4" t="s">
        <v>1514</v>
      </c>
      <c r="D1658" s="4" t="s">
        <v>2896</v>
      </c>
      <c r="E1658" s="4" t="s">
        <v>1515</v>
      </c>
      <c r="F1658" s="4" t="s">
        <v>3324</v>
      </c>
      <c r="G1658" s="4" t="s">
        <v>3325</v>
      </c>
      <c r="H1658" s="4" t="s">
        <v>3318</v>
      </c>
      <c r="I1658" s="4" t="s">
        <v>267</v>
      </c>
      <c r="J1658" s="4" t="s">
        <v>26</v>
      </c>
      <c r="K1658" s="4" t="s">
        <v>2505</v>
      </c>
      <c r="L1658" s="4" t="s">
        <v>21</v>
      </c>
      <c r="M1658" t="s">
        <v>8</v>
      </c>
      <c r="R1658">
        <v>102</v>
      </c>
      <c r="S1658">
        <v>66</v>
      </c>
      <c r="T1658">
        <v>19</v>
      </c>
      <c r="U1658">
        <v>16</v>
      </c>
      <c r="V1658">
        <v>1</v>
      </c>
      <c r="X1658" s="21" t="s">
        <v>1943</v>
      </c>
    </row>
    <row r="1659" spans="1:24" hidden="1">
      <c r="A1659" s="77" t="s">
        <v>8239</v>
      </c>
      <c r="B1659" s="4" t="s">
        <v>2895</v>
      </c>
      <c r="C1659" s="4" t="s">
        <v>1514</v>
      </c>
      <c r="D1659" s="4" t="s">
        <v>2896</v>
      </c>
      <c r="E1659" s="4" t="s">
        <v>1515</v>
      </c>
      <c r="F1659" s="4" t="s">
        <v>3324</v>
      </c>
      <c r="G1659" s="4" t="s">
        <v>3325</v>
      </c>
      <c r="H1659" s="4" t="s">
        <v>3318</v>
      </c>
      <c r="I1659" s="4" t="s">
        <v>265</v>
      </c>
      <c r="J1659" s="4" t="s">
        <v>26</v>
      </c>
      <c r="K1659" s="4" t="s">
        <v>2505</v>
      </c>
      <c r="L1659" s="4" t="s">
        <v>21</v>
      </c>
      <c r="M1659" t="s">
        <v>8</v>
      </c>
      <c r="R1659">
        <v>109</v>
      </c>
      <c r="S1659">
        <v>69</v>
      </c>
      <c r="T1659">
        <v>20</v>
      </c>
      <c r="U1659">
        <v>18</v>
      </c>
      <c r="V1659">
        <v>2</v>
      </c>
      <c r="X1659" s="21" t="s">
        <v>1943</v>
      </c>
    </row>
    <row r="1660" spans="1:24" hidden="1">
      <c r="A1660" s="77" t="s">
        <v>8239</v>
      </c>
      <c r="B1660" s="4" t="s">
        <v>2895</v>
      </c>
      <c r="C1660" s="4" t="s">
        <v>1514</v>
      </c>
      <c r="D1660" s="4" t="s">
        <v>2896</v>
      </c>
      <c r="E1660" s="4" t="s">
        <v>1515</v>
      </c>
      <c r="F1660" s="4" t="s">
        <v>3324</v>
      </c>
      <c r="G1660" s="4" t="s">
        <v>3325</v>
      </c>
      <c r="H1660" s="4" t="s">
        <v>3318</v>
      </c>
      <c r="I1660" s="4" t="s">
        <v>4885</v>
      </c>
      <c r="J1660" s="4" t="s">
        <v>26</v>
      </c>
      <c r="K1660" s="4" t="s">
        <v>2505</v>
      </c>
      <c r="L1660" s="4" t="s">
        <v>21</v>
      </c>
      <c r="M1660" t="s">
        <v>8</v>
      </c>
      <c r="R1660">
        <v>1</v>
      </c>
      <c r="S1660">
        <v>1</v>
      </c>
      <c r="T1660">
        <v>0</v>
      </c>
      <c r="U1660">
        <v>0</v>
      </c>
      <c r="V1660">
        <v>0</v>
      </c>
      <c r="X1660" s="21" t="s">
        <v>1943</v>
      </c>
    </row>
    <row r="1661" spans="1:24" hidden="1">
      <c r="A1661" s="77" t="s">
        <v>8239</v>
      </c>
      <c r="B1661" s="4" t="s">
        <v>2895</v>
      </c>
      <c r="C1661" s="4" t="s">
        <v>1514</v>
      </c>
      <c r="D1661" s="4" t="s">
        <v>2896</v>
      </c>
      <c r="E1661" s="4" t="s">
        <v>1515</v>
      </c>
      <c r="F1661" s="4" t="s">
        <v>3324</v>
      </c>
      <c r="G1661" s="4" t="s">
        <v>3325</v>
      </c>
      <c r="H1661" s="4" t="s">
        <v>3318</v>
      </c>
      <c r="I1661" s="4" t="s">
        <v>4885</v>
      </c>
      <c r="J1661" s="4" t="s">
        <v>6755</v>
      </c>
      <c r="K1661" s="4" t="s">
        <v>2505</v>
      </c>
      <c r="L1661" s="4" t="s">
        <v>21</v>
      </c>
      <c r="M1661" t="s">
        <v>8</v>
      </c>
      <c r="R1661">
        <v>1</v>
      </c>
      <c r="S1661">
        <v>0</v>
      </c>
      <c r="T1661">
        <v>0</v>
      </c>
      <c r="U1661">
        <v>1</v>
      </c>
      <c r="V1661">
        <v>0</v>
      </c>
      <c r="X1661" s="21" t="s">
        <v>1943</v>
      </c>
    </row>
    <row r="1662" spans="1:24" hidden="1">
      <c r="A1662" s="77" t="s">
        <v>8239</v>
      </c>
      <c r="B1662" s="4" t="s">
        <v>2895</v>
      </c>
      <c r="C1662" s="4" t="s">
        <v>1514</v>
      </c>
      <c r="D1662" s="4" t="s">
        <v>2896</v>
      </c>
      <c r="E1662" s="4" t="s">
        <v>1515</v>
      </c>
      <c r="F1662" s="4" t="s">
        <v>3324</v>
      </c>
      <c r="G1662" s="4" t="s">
        <v>3325</v>
      </c>
      <c r="H1662" s="4" t="s">
        <v>3318</v>
      </c>
      <c r="I1662" s="4" t="s">
        <v>4885</v>
      </c>
      <c r="J1662" s="4" t="s">
        <v>723</v>
      </c>
      <c r="K1662" s="4" t="s">
        <v>2505</v>
      </c>
      <c r="L1662" s="4" t="s">
        <v>21</v>
      </c>
      <c r="M1662" t="s">
        <v>8</v>
      </c>
      <c r="R1662">
        <v>2</v>
      </c>
      <c r="S1662">
        <v>0</v>
      </c>
      <c r="T1662">
        <v>1</v>
      </c>
      <c r="U1662">
        <v>0</v>
      </c>
      <c r="V1662">
        <v>1</v>
      </c>
      <c r="X1662" s="21" t="s">
        <v>1943</v>
      </c>
    </row>
    <row r="1663" spans="1:24" hidden="1">
      <c r="A1663" s="77" t="s">
        <v>8239</v>
      </c>
      <c r="B1663" s="4" t="s">
        <v>2895</v>
      </c>
      <c r="C1663" s="4" t="s">
        <v>1514</v>
      </c>
      <c r="D1663" s="4" t="s">
        <v>2896</v>
      </c>
      <c r="E1663" s="4" t="s">
        <v>1515</v>
      </c>
      <c r="F1663" s="4" t="s">
        <v>3324</v>
      </c>
      <c r="G1663" s="4" t="s">
        <v>3325</v>
      </c>
      <c r="H1663" s="4" t="s">
        <v>3318</v>
      </c>
      <c r="I1663" s="4" t="s">
        <v>4885</v>
      </c>
      <c r="J1663" s="4" t="s">
        <v>6757</v>
      </c>
      <c r="K1663" s="4" t="s">
        <v>2505</v>
      </c>
      <c r="L1663" s="4" t="s">
        <v>21</v>
      </c>
      <c r="M1663" t="s">
        <v>8</v>
      </c>
      <c r="R1663">
        <v>1</v>
      </c>
      <c r="S1663">
        <v>0</v>
      </c>
      <c r="T1663">
        <v>1</v>
      </c>
      <c r="U1663">
        <v>0</v>
      </c>
      <c r="V1663">
        <v>0</v>
      </c>
      <c r="X1663" s="21" t="s">
        <v>1943</v>
      </c>
    </row>
    <row r="1664" spans="1:24" hidden="1">
      <c r="A1664" s="77" t="s">
        <v>8239</v>
      </c>
      <c r="B1664" s="4" t="s">
        <v>2895</v>
      </c>
      <c r="C1664" s="4" t="s">
        <v>1514</v>
      </c>
      <c r="D1664" s="4" t="s">
        <v>2896</v>
      </c>
      <c r="E1664" s="4" t="s">
        <v>1515</v>
      </c>
      <c r="F1664" s="4" t="s">
        <v>3324</v>
      </c>
      <c r="G1664" s="4" t="s">
        <v>3325</v>
      </c>
      <c r="H1664" s="4" t="s">
        <v>3318</v>
      </c>
      <c r="I1664" s="4" t="s">
        <v>269</v>
      </c>
      <c r="J1664" s="4" t="s">
        <v>28</v>
      </c>
      <c r="K1664" s="4" t="s">
        <v>2506</v>
      </c>
      <c r="L1664" s="4" t="s">
        <v>24</v>
      </c>
      <c r="M1664" t="s">
        <v>8</v>
      </c>
      <c r="R1664">
        <v>91</v>
      </c>
      <c r="S1664">
        <v>1</v>
      </c>
      <c r="T1664">
        <v>50</v>
      </c>
      <c r="U1664">
        <v>26</v>
      </c>
      <c r="V1664">
        <v>14</v>
      </c>
      <c r="X1664" s="21" t="s">
        <v>1943</v>
      </c>
    </row>
    <row r="1665" spans="1:24" hidden="1">
      <c r="A1665" s="77" t="s">
        <v>8239</v>
      </c>
      <c r="B1665" s="4" t="s">
        <v>2895</v>
      </c>
      <c r="C1665" s="4" t="s">
        <v>1514</v>
      </c>
      <c r="D1665" s="4" t="s">
        <v>2896</v>
      </c>
      <c r="E1665" s="4" t="s">
        <v>1515</v>
      </c>
      <c r="F1665" s="4" t="s">
        <v>3324</v>
      </c>
      <c r="G1665" s="4" t="s">
        <v>3325</v>
      </c>
      <c r="H1665" s="4" t="s">
        <v>3318</v>
      </c>
      <c r="I1665" s="4" t="s">
        <v>271</v>
      </c>
      <c r="J1665" s="4" t="s">
        <v>28</v>
      </c>
      <c r="K1665" s="4" t="s">
        <v>2506</v>
      </c>
      <c r="L1665" s="4" t="s">
        <v>24</v>
      </c>
      <c r="M1665" t="s">
        <v>8</v>
      </c>
      <c r="R1665">
        <v>92</v>
      </c>
      <c r="S1665">
        <v>1</v>
      </c>
      <c r="T1665">
        <v>51</v>
      </c>
      <c r="U1665">
        <v>26</v>
      </c>
      <c r="V1665">
        <v>14</v>
      </c>
      <c r="X1665" s="21" t="s">
        <v>1943</v>
      </c>
    </row>
    <row r="1666" spans="1:24" hidden="1">
      <c r="A1666" s="77" t="s">
        <v>8239</v>
      </c>
      <c r="B1666" s="4" t="s">
        <v>2895</v>
      </c>
      <c r="C1666" s="4" t="s">
        <v>1514</v>
      </c>
      <c r="D1666" s="4" t="s">
        <v>2896</v>
      </c>
      <c r="E1666" s="4" t="s">
        <v>1515</v>
      </c>
      <c r="F1666" s="4" t="s">
        <v>3324</v>
      </c>
      <c r="G1666" s="4" t="s">
        <v>3325</v>
      </c>
      <c r="H1666" s="4" t="s">
        <v>3318</v>
      </c>
      <c r="I1666" s="4" t="s">
        <v>4885</v>
      </c>
      <c r="J1666" s="4" t="s">
        <v>6756</v>
      </c>
      <c r="K1666" s="4" t="s">
        <v>2506</v>
      </c>
      <c r="L1666" s="4" t="s">
        <v>24</v>
      </c>
      <c r="M1666" t="s">
        <v>8</v>
      </c>
      <c r="R1666">
        <v>2</v>
      </c>
      <c r="S1666">
        <v>1</v>
      </c>
      <c r="T1666">
        <v>1</v>
      </c>
      <c r="U1666">
        <v>0</v>
      </c>
      <c r="V1666">
        <v>0</v>
      </c>
      <c r="X1666" s="21" t="s">
        <v>1943</v>
      </c>
    </row>
    <row r="1667" spans="1:24" hidden="1">
      <c r="A1667" s="77" t="s">
        <v>8239</v>
      </c>
      <c r="B1667" s="4" t="s">
        <v>2895</v>
      </c>
      <c r="C1667" s="4" t="s">
        <v>1514</v>
      </c>
      <c r="D1667" s="4" t="s">
        <v>2896</v>
      </c>
      <c r="E1667" s="4" t="s">
        <v>1515</v>
      </c>
      <c r="F1667" s="4" t="s">
        <v>3324</v>
      </c>
      <c r="G1667" s="4" t="s">
        <v>3325</v>
      </c>
      <c r="H1667" s="4" t="s">
        <v>3318</v>
      </c>
      <c r="I1667" s="4" t="s">
        <v>4885</v>
      </c>
      <c r="J1667" s="4" t="s">
        <v>6757</v>
      </c>
      <c r="K1667" s="4" t="s">
        <v>2506</v>
      </c>
      <c r="L1667" s="4" t="s">
        <v>24</v>
      </c>
      <c r="M1667" t="s">
        <v>8</v>
      </c>
      <c r="R1667">
        <v>1</v>
      </c>
      <c r="S1667">
        <v>0</v>
      </c>
      <c r="T1667">
        <v>1</v>
      </c>
      <c r="U1667">
        <v>0</v>
      </c>
      <c r="V1667">
        <v>0</v>
      </c>
      <c r="X1667" s="21" t="s">
        <v>1943</v>
      </c>
    </row>
    <row r="1668" spans="1:24" hidden="1">
      <c r="A1668" s="77" t="s">
        <v>8239</v>
      </c>
      <c r="B1668" s="4" t="s">
        <v>2895</v>
      </c>
      <c r="C1668" s="4" t="s">
        <v>1514</v>
      </c>
      <c r="D1668" s="4" t="s">
        <v>2896</v>
      </c>
      <c r="E1668" s="4" t="s">
        <v>1515</v>
      </c>
      <c r="F1668" s="4" t="s">
        <v>3324</v>
      </c>
      <c r="G1668" s="4" t="s">
        <v>3325</v>
      </c>
      <c r="H1668" s="4" t="s">
        <v>3318</v>
      </c>
      <c r="I1668" s="4" t="s">
        <v>4885</v>
      </c>
      <c r="J1668" s="4" t="s">
        <v>727</v>
      </c>
      <c r="K1668" s="4" t="s">
        <v>2506</v>
      </c>
      <c r="L1668" s="4" t="s">
        <v>24</v>
      </c>
      <c r="M1668" t="s">
        <v>8</v>
      </c>
      <c r="R1668">
        <v>1</v>
      </c>
      <c r="S1668">
        <v>0</v>
      </c>
      <c r="T1668">
        <v>1</v>
      </c>
      <c r="U1668">
        <v>0</v>
      </c>
      <c r="V1668">
        <v>0</v>
      </c>
      <c r="X1668" s="21" t="s">
        <v>1943</v>
      </c>
    </row>
    <row r="1669" spans="1:24" hidden="1">
      <c r="A1669" s="77" t="s">
        <v>8239</v>
      </c>
      <c r="B1669" s="4" t="s">
        <v>2895</v>
      </c>
      <c r="C1669" s="4" t="s">
        <v>1514</v>
      </c>
      <c r="D1669" s="4" t="s">
        <v>2896</v>
      </c>
      <c r="E1669" s="4" t="s">
        <v>1515</v>
      </c>
      <c r="F1669" s="4" t="s">
        <v>3324</v>
      </c>
      <c r="G1669" s="4" t="s">
        <v>3325</v>
      </c>
      <c r="H1669" s="4" t="s">
        <v>3318</v>
      </c>
      <c r="I1669" s="4" t="s">
        <v>1361</v>
      </c>
      <c r="J1669" s="4" t="s">
        <v>4073</v>
      </c>
      <c r="K1669" s="4" t="s">
        <v>2517</v>
      </c>
      <c r="L1669" s="4" t="s">
        <v>67</v>
      </c>
      <c r="M1669" t="s">
        <v>8</v>
      </c>
      <c r="R1669">
        <v>2</v>
      </c>
      <c r="S1669">
        <v>0</v>
      </c>
      <c r="T1669">
        <v>0</v>
      </c>
      <c r="U1669">
        <v>1</v>
      </c>
      <c r="V1669">
        <v>1</v>
      </c>
      <c r="X1669" s="21" t="s">
        <v>1943</v>
      </c>
    </row>
    <row r="1670" spans="1:24" hidden="1">
      <c r="A1670" s="77" t="s">
        <v>8239</v>
      </c>
      <c r="B1670" s="4" t="s">
        <v>2895</v>
      </c>
      <c r="C1670" s="4" t="s">
        <v>1514</v>
      </c>
      <c r="D1670" s="4" t="s">
        <v>2896</v>
      </c>
      <c r="E1670" s="4" t="s">
        <v>1515</v>
      </c>
      <c r="F1670" s="4" t="s">
        <v>3324</v>
      </c>
      <c r="G1670" s="4" t="s">
        <v>3325</v>
      </c>
      <c r="H1670" s="4" t="s">
        <v>3318</v>
      </c>
      <c r="I1670" s="4" t="s">
        <v>1362</v>
      </c>
      <c r="J1670" s="4" t="s">
        <v>4073</v>
      </c>
      <c r="K1670" s="4" t="s">
        <v>2517</v>
      </c>
      <c r="L1670" s="4" t="s">
        <v>67</v>
      </c>
      <c r="M1670" t="s">
        <v>8</v>
      </c>
      <c r="R1670">
        <v>1</v>
      </c>
      <c r="S1670">
        <v>0</v>
      </c>
      <c r="T1670">
        <v>0</v>
      </c>
      <c r="U1670">
        <v>0</v>
      </c>
      <c r="V1670">
        <v>1</v>
      </c>
      <c r="X1670" s="21" t="s">
        <v>1943</v>
      </c>
    </row>
    <row r="1671" spans="1:24" hidden="1">
      <c r="A1671" s="77" t="s">
        <v>8239</v>
      </c>
      <c r="B1671" s="4" t="s">
        <v>2895</v>
      </c>
      <c r="C1671" s="4" t="s">
        <v>1514</v>
      </c>
      <c r="D1671" s="4" t="s">
        <v>2896</v>
      </c>
      <c r="E1671" s="4" t="s">
        <v>1515</v>
      </c>
      <c r="F1671" s="4" t="s">
        <v>3324</v>
      </c>
      <c r="G1671" s="4" t="s">
        <v>3325</v>
      </c>
      <c r="H1671" s="4" t="s">
        <v>3318</v>
      </c>
      <c r="I1671" s="4" t="s">
        <v>4885</v>
      </c>
      <c r="J1671" s="4" t="s">
        <v>6758</v>
      </c>
      <c r="K1671" s="4" t="s">
        <v>2517</v>
      </c>
      <c r="L1671" s="4" t="s">
        <v>67</v>
      </c>
      <c r="M1671" t="s">
        <v>8</v>
      </c>
      <c r="R1671">
        <v>1</v>
      </c>
      <c r="S1671">
        <v>0</v>
      </c>
      <c r="T1671">
        <v>0</v>
      </c>
      <c r="U1671">
        <v>0</v>
      </c>
      <c r="V1671">
        <v>1</v>
      </c>
      <c r="X1671" s="21" t="s">
        <v>1943</v>
      </c>
    </row>
    <row r="1672" spans="1:24" hidden="1">
      <c r="A1672" s="77" t="s">
        <v>8231</v>
      </c>
      <c r="B1672" s="4" t="s">
        <v>2897</v>
      </c>
      <c r="C1672" s="4" t="s">
        <v>1517</v>
      </c>
      <c r="D1672" s="4" t="s">
        <v>2898</v>
      </c>
      <c r="E1672" s="4" t="s">
        <v>1518</v>
      </c>
      <c r="F1672" s="4" t="s">
        <v>3327</v>
      </c>
      <c r="G1672" s="4" t="s">
        <v>3325</v>
      </c>
      <c r="H1672" s="4" t="s">
        <v>3318</v>
      </c>
      <c r="I1672" s="4" t="s">
        <v>832</v>
      </c>
      <c r="J1672" s="4" t="s">
        <v>4666</v>
      </c>
      <c r="K1672" s="4" t="s">
        <v>2539</v>
      </c>
      <c r="L1672" s="4" t="s">
        <v>142</v>
      </c>
      <c r="M1672" t="s">
        <v>8</v>
      </c>
      <c r="O1672" t="s">
        <v>3317</v>
      </c>
      <c r="R1672">
        <v>26</v>
      </c>
      <c r="S1672">
        <v>0</v>
      </c>
      <c r="T1672">
        <v>0</v>
      </c>
      <c r="U1672">
        <v>5</v>
      </c>
      <c r="V1672">
        <v>21</v>
      </c>
      <c r="X1672" s="21" t="s">
        <v>1943</v>
      </c>
    </row>
    <row r="1673" spans="1:24" hidden="1">
      <c r="A1673" s="77" t="s">
        <v>8231</v>
      </c>
      <c r="B1673" s="4" t="s">
        <v>2897</v>
      </c>
      <c r="C1673" s="4" t="s">
        <v>1517</v>
      </c>
      <c r="D1673" s="4" t="s">
        <v>2898</v>
      </c>
      <c r="E1673" s="4" t="s">
        <v>1518</v>
      </c>
      <c r="F1673" s="4" t="s">
        <v>3327</v>
      </c>
      <c r="G1673" s="4" t="s">
        <v>3325</v>
      </c>
      <c r="H1673" s="4" t="s">
        <v>3318</v>
      </c>
      <c r="I1673" s="4" t="s">
        <v>834</v>
      </c>
      <c r="J1673" s="4" t="s">
        <v>1449</v>
      </c>
      <c r="K1673" s="4" t="s">
        <v>2539</v>
      </c>
      <c r="L1673" s="4" t="s">
        <v>142</v>
      </c>
      <c r="M1673" t="s">
        <v>8</v>
      </c>
      <c r="O1673" t="s">
        <v>3317</v>
      </c>
      <c r="R1673">
        <v>25</v>
      </c>
      <c r="S1673">
        <v>1</v>
      </c>
      <c r="T1673">
        <v>0</v>
      </c>
      <c r="U1673">
        <v>5</v>
      </c>
      <c r="V1673">
        <v>19</v>
      </c>
      <c r="X1673" s="21" t="s">
        <v>1943</v>
      </c>
    </row>
    <row r="1674" spans="1:24" hidden="1">
      <c r="A1674" s="77" t="s">
        <v>8231</v>
      </c>
      <c r="B1674" s="4" t="s">
        <v>2897</v>
      </c>
      <c r="C1674" s="4" t="s">
        <v>1517</v>
      </c>
      <c r="D1674" s="4" t="s">
        <v>2898</v>
      </c>
      <c r="E1674" s="4" t="s">
        <v>1518</v>
      </c>
      <c r="F1674" s="4" t="s">
        <v>3327</v>
      </c>
      <c r="G1674" s="4" t="s">
        <v>3325</v>
      </c>
      <c r="H1674" s="4" t="s">
        <v>3318</v>
      </c>
      <c r="I1674" s="4" t="s">
        <v>475</v>
      </c>
      <c r="J1674" s="4" t="s">
        <v>82</v>
      </c>
      <c r="K1674" s="4" t="s">
        <v>2505</v>
      </c>
      <c r="L1674" s="4" t="s">
        <v>21</v>
      </c>
      <c r="M1674" t="s">
        <v>8</v>
      </c>
      <c r="R1674">
        <v>58</v>
      </c>
      <c r="S1674">
        <v>20</v>
      </c>
      <c r="T1674">
        <v>29</v>
      </c>
      <c r="U1674">
        <v>7</v>
      </c>
      <c r="V1674">
        <v>2</v>
      </c>
      <c r="X1674" s="21" t="s">
        <v>1943</v>
      </c>
    </row>
    <row r="1675" spans="1:24" hidden="1">
      <c r="A1675" s="77" t="s">
        <v>8231</v>
      </c>
      <c r="B1675" s="4" t="s">
        <v>2897</v>
      </c>
      <c r="C1675" s="4" t="s">
        <v>1517</v>
      </c>
      <c r="D1675" s="4" t="s">
        <v>2898</v>
      </c>
      <c r="E1675" s="4" t="s">
        <v>1518</v>
      </c>
      <c r="F1675" s="4" t="s">
        <v>3327</v>
      </c>
      <c r="G1675" s="4" t="s">
        <v>3325</v>
      </c>
      <c r="H1675" s="4" t="s">
        <v>3318</v>
      </c>
      <c r="I1675" s="4" t="s">
        <v>476</v>
      </c>
      <c r="J1675" s="4" t="s">
        <v>637</v>
      </c>
      <c r="K1675" s="4" t="s">
        <v>2505</v>
      </c>
      <c r="L1675" s="4" t="s">
        <v>21</v>
      </c>
      <c r="M1675" t="s">
        <v>8</v>
      </c>
      <c r="R1675">
        <v>57</v>
      </c>
      <c r="S1675">
        <v>20</v>
      </c>
      <c r="T1675">
        <v>29</v>
      </c>
      <c r="U1675">
        <v>6</v>
      </c>
      <c r="V1675">
        <v>2</v>
      </c>
      <c r="X1675" s="21" t="s">
        <v>1943</v>
      </c>
    </row>
    <row r="1676" spans="1:24" hidden="1">
      <c r="A1676" s="77" t="s">
        <v>8231</v>
      </c>
      <c r="B1676" s="4" t="s">
        <v>2897</v>
      </c>
      <c r="C1676" s="4" t="s">
        <v>1517</v>
      </c>
      <c r="D1676" s="4" t="s">
        <v>2898</v>
      </c>
      <c r="E1676" s="4" t="s">
        <v>1518</v>
      </c>
      <c r="F1676" s="4" t="s">
        <v>3327</v>
      </c>
      <c r="G1676" s="4" t="s">
        <v>3325</v>
      </c>
      <c r="H1676" s="4" t="s">
        <v>3318</v>
      </c>
      <c r="I1676" s="4" t="s">
        <v>283</v>
      </c>
      <c r="J1676" s="4" t="s">
        <v>639</v>
      </c>
      <c r="K1676" s="4" t="s">
        <v>2506</v>
      </c>
      <c r="L1676" s="4" t="s">
        <v>24</v>
      </c>
      <c r="M1676" t="s">
        <v>8</v>
      </c>
      <c r="R1676">
        <v>65</v>
      </c>
      <c r="S1676">
        <v>3</v>
      </c>
      <c r="T1676">
        <v>28</v>
      </c>
      <c r="U1676">
        <v>32</v>
      </c>
      <c r="V1676">
        <v>2</v>
      </c>
      <c r="X1676" s="21" t="s">
        <v>1943</v>
      </c>
    </row>
    <row r="1677" spans="1:24" hidden="1">
      <c r="A1677" s="77" t="s">
        <v>8231</v>
      </c>
      <c r="B1677" s="4" t="s">
        <v>2897</v>
      </c>
      <c r="C1677" s="4" t="s">
        <v>1517</v>
      </c>
      <c r="D1677" s="4" t="s">
        <v>2898</v>
      </c>
      <c r="E1677" s="4" t="s">
        <v>1518</v>
      </c>
      <c r="F1677" s="4" t="s">
        <v>3327</v>
      </c>
      <c r="G1677" s="4" t="s">
        <v>3325</v>
      </c>
      <c r="H1677" s="4" t="s">
        <v>3318</v>
      </c>
      <c r="I1677" s="4" t="s">
        <v>284</v>
      </c>
      <c r="J1677" s="4" t="s">
        <v>641</v>
      </c>
      <c r="K1677" s="4" t="s">
        <v>2506</v>
      </c>
      <c r="L1677" s="4" t="s">
        <v>24</v>
      </c>
      <c r="M1677" t="s">
        <v>8</v>
      </c>
      <c r="R1677">
        <v>69</v>
      </c>
      <c r="S1677">
        <v>8</v>
      </c>
      <c r="T1677">
        <v>28</v>
      </c>
      <c r="U1677">
        <v>31</v>
      </c>
      <c r="V1677">
        <v>2</v>
      </c>
      <c r="X1677" s="21" t="s">
        <v>1943</v>
      </c>
    </row>
    <row r="1678" spans="1:24" hidden="1">
      <c r="A1678" s="77" t="s">
        <v>8231</v>
      </c>
      <c r="B1678" s="4" t="s">
        <v>2897</v>
      </c>
      <c r="C1678" s="4" t="s">
        <v>1517</v>
      </c>
      <c r="D1678" s="4" t="s">
        <v>2898</v>
      </c>
      <c r="E1678" s="4" t="s">
        <v>1518</v>
      </c>
      <c r="F1678" s="4" t="s">
        <v>3327</v>
      </c>
      <c r="G1678" s="4" t="s">
        <v>3325</v>
      </c>
      <c r="H1678" s="4" t="s">
        <v>3318</v>
      </c>
      <c r="I1678" s="4" t="s">
        <v>828</v>
      </c>
      <c r="J1678" s="4" t="s">
        <v>839</v>
      </c>
      <c r="K1678" s="4" t="s">
        <v>2517</v>
      </c>
      <c r="L1678" s="4" t="s">
        <v>67</v>
      </c>
      <c r="M1678" t="s">
        <v>8</v>
      </c>
      <c r="R1678">
        <v>28</v>
      </c>
      <c r="S1678">
        <v>1</v>
      </c>
      <c r="T1678">
        <v>6</v>
      </c>
      <c r="U1678">
        <v>15</v>
      </c>
      <c r="V1678">
        <v>6</v>
      </c>
      <c r="X1678" s="21" t="s">
        <v>1943</v>
      </c>
    </row>
    <row r="1679" spans="1:24" hidden="1">
      <c r="A1679" s="77" t="s">
        <v>8231</v>
      </c>
      <c r="B1679" s="4" t="s">
        <v>2897</v>
      </c>
      <c r="C1679" s="4" t="s">
        <v>1517</v>
      </c>
      <c r="D1679" s="4" t="s">
        <v>2898</v>
      </c>
      <c r="E1679" s="4" t="s">
        <v>1518</v>
      </c>
      <c r="F1679" s="4" t="s">
        <v>3327</v>
      </c>
      <c r="G1679" s="4" t="s">
        <v>3325</v>
      </c>
      <c r="H1679" s="4" t="s">
        <v>3318</v>
      </c>
      <c r="I1679" s="4" t="s">
        <v>830</v>
      </c>
      <c r="J1679" s="4" t="s">
        <v>840</v>
      </c>
      <c r="K1679" s="4" t="s">
        <v>2517</v>
      </c>
      <c r="L1679" s="4" t="s">
        <v>67</v>
      </c>
      <c r="M1679" t="s">
        <v>8</v>
      </c>
      <c r="R1679">
        <v>24</v>
      </c>
      <c r="S1679">
        <v>1</v>
      </c>
      <c r="T1679">
        <v>6</v>
      </c>
      <c r="U1679">
        <v>13</v>
      </c>
      <c r="V1679">
        <v>4</v>
      </c>
      <c r="X1679" s="21" t="s">
        <v>1943</v>
      </c>
    </row>
    <row r="1680" spans="1:24" hidden="1">
      <c r="A1680" t="s">
        <v>8223</v>
      </c>
      <c r="B1680" s="4" t="s">
        <v>2899</v>
      </c>
      <c r="C1680" s="4" t="s">
        <v>1519</v>
      </c>
      <c r="D1680" s="4" t="s">
        <v>2900</v>
      </c>
      <c r="E1680" s="4" t="s">
        <v>1520</v>
      </c>
      <c r="F1680" s="4" t="s">
        <v>3324</v>
      </c>
      <c r="G1680" s="4" t="s">
        <v>3325</v>
      </c>
      <c r="H1680" s="4" t="s">
        <v>3318</v>
      </c>
      <c r="I1680" s="4" t="s">
        <v>4011</v>
      </c>
      <c r="J1680" s="4" t="s">
        <v>6759</v>
      </c>
      <c r="K1680" s="4" t="s">
        <v>2505</v>
      </c>
      <c r="L1680" s="4" t="s">
        <v>21</v>
      </c>
      <c r="M1680" t="s">
        <v>8</v>
      </c>
      <c r="R1680">
        <v>1</v>
      </c>
      <c r="S1680">
        <v>0</v>
      </c>
      <c r="T1680">
        <v>1</v>
      </c>
      <c r="U1680">
        <v>0</v>
      </c>
      <c r="V1680">
        <v>0</v>
      </c>
      <c r="X1680" s="21" t="s">
        <v>1943</v>
      </c>
    </row>
    <row r="1681" spans="1:24" hidden="1">
      <c r="A1681" t="s">
        <v>8223</v>
      </c>
      <c r="B1681" s="4" t="s">
        <v>2899</v>
      </c>
      <c r="C1681" s="4" t="s">
        <v>1519</v>
      </c>
      <c r="D1681" s="4" t="s">
        <v>2900</v>
      </c>
      <c r="E1681" s="4" t="s">
        <v>1520</v>
      </c>
      <c r="F1681" s="4" t="s">
        <v>3324</v>
      </c>
      <c r="G1681" s="4" t="s">
        <v>3325</v>
      </c>
      <c r="H1681" s="4" t="s">
        <v>3318</v>
      </c>
      <c r="I1681" s="4" t="s">
        <v>1523</v>
      </c>
      <c r="J1681" s="4" t="s">
        <v>6760</v>
      </c>
      <c r="K1681" s="4" t="s">
        <v>2505</v>
      </c>
      <c r="L1681" s="4" t="s">
        <v>21</v>
      </c>
      <c r="M1681" t="s">
        <v>8</v>
      </c>
      <c r="R1681">
        <v>5</v>
      </c>
      <c r="S1681">
        <v>1</v>
      </c>
      <c r="T1681">
        <v>0</v>
      </c>
      <c r="U1681">
        <v>2</v>
      </c>
      <c r="V1681">
        <v>2</v>
      </c>
      <c r="X1681" s="21" t="s">
        <v>1943</v>
      </c>
    </row>
    <row r="1682" spans="1:24" hidden="1">
      <c r="A1682" t="s">
        <v>8223</v>
      </c>
      <c r="B1682" s="4" t="s">
        <v>2899</v>
      </c>
      <c r="C1682" s="4" t="s">
        <v>1519</v>
      </c>
      <c r="D1682" s="4" t="s">
        <v>2900</v>
      </c>
      <c r="E1682" s="4" t="s">
        <v>1520</v>
      </c>
      <c r="F1682" s="4" t="s">
        <v>3324</v>
      </c>
      <c r="G1682" s="4" t="s">
        <v>3325</v>
      </c>
      <c r="H1682" s="4" t="s">
        <v>3318</v>
      </c>
      <c r="I1682" s="4" t="s">
        <v>4011</v>
      </c>
      <c r="J1682" s="4" t="s">
        <v>771</v>
      </c>
      <c r="K1682" s="4" t="s">
        <v>2505</v>
      </c>
      <c r="L1682" s="4" t="s">
        <v>21</v>
      </c>
      <c r="M1682" t="s">
        <v>8</v>
      </c>
      <c r="R1682">
        <v>2</v>
      </c>
      <c r="S1682">
        <v>1</v>
      </c>
      <c r="T1682">
        <v>0</v>
      </c>
      <c r="U1682">
        <v>1</v>
      </c>
      <c r="V1682">
        <v>0</v>
      </c>
      <c r="X1682" s="21" t="s">
        <v>1943</v>
      </c>
    </row>
    <row r="1683" spans="1:24" hidden="1">
      <c r="A1683" t="s">
        <v>8223</v>
      </c>
      <c r="B1683" s="4" t="s">
        <v>2899</v>
      </c>
      <c r="C1683" s="4" t="s">
        <v>1519</v>
      </c>
      <c r="D1683" s="4" t="s">
        <v>2900</v>
      </c>
      <c r="E1683" s="4" t="s">
        <v>1520</v>
      </c>
      <c r="F1683" s="4" t="s">
        <v>3324</v>
      </c>
      <c r="G1683" s="4" t="s">
        <v>3325</v>
      </c>
      <c r="H1683" s="4" t="s">
        <v>3318</v>
      </c>
      <c r="I1683" s="4" t="s">
        <v>1523</v>
      </c>
      <c r="J1683" s="4" t="s">
        <v>771</v>
      </c>
      <c r="K1683" s="4" t="s">
        <v>2505</v>
      </c>
      <c r="L1683" s="4" t="s">
        <v>21</v>
      </c>
      <c r="M1683" t="s">
        <v>8</v>
      </c>
      <c r="R1683">
        <v>2</v>
      </c>
      <c r="S1683">
        <v>1</v>
      </c>
      <c r="T1683">
        <v>0</v>
      </c>
      <c r="U1683">
        <v>1</v>
      </c>
      <c r="V1683">
        <v>0</v>
      </c>
      <c r="X1683" s="21" t="s">
        <v>1943</v>
      </c>
    </row>
    <row r="1684" spans="1:24" hidden="1">
      <c r="A1684" t="s">
        <v>8223</v>
      </c>
      <c r="B1684" s="4" t="s">
        <v>2899</v>
      </c>
      <c r="C1684" s="4" t="s">
        <v>1519</v>
      </c>
      <c r="D1684" s="4" t="s">
        <v>2900</v>
      </c>
      <c r="E1684" s="4" t="s">
        <v>1520</v>
      </c>
      <c r="F1684" s="4" t="s">
        <v>3324</v>
      </c>
      <c r="G1684" s="4" t="s">
        <v>3325</v>
      </c>
      <c r="H1684" s="4" t="s">
        <v>3318</v>
      </c>
      <c r="I1684" s="4" t="s">
        <v>720</v>
      </c>
      <c r="J1684" s="4" t="s">
        <v>82</v>
      </c>
      <c r="K1684" s="4" t="s">
        <v>2505</v>
      </c>
      <c r="L1684" s="4" t="s">
        <v>21</v>
      </c>
      <c r="M1684" t="s">
        <v>8</v>
      </c>
      <c r="R1684">
        <v>28</v>
      </c>
      <c r="S1684">
        <v>7</v>
      </c>
      <c r="T1684">
        <v>14</v>
      </c>
      <c r="U1684">
        <v>5</v>
      </c>
      <c r="V1684">
        <v>2</v>
      </c>
      <c r="X1684" s="21" t="s">
        <v>1943</v>
      </c>
    </row>
    <row r="1685" spans="1:24" hidden="1">
      <c r="A1685" t="s">
        <v>8223</v>
      </c>
      <c r="B1685" s="4" t="s">
        <v>2899</v>
      </c>
      <c r="C1685" s="4" t="s">
        <v>1519</v>
      </c>
      <c r="D1685" s="4" t="s">
        <v>2900</v>
      </c>
      <c r="E1685" s="4" t="s">
        <v>1520</v>
      </c>
      <c r="F1685" s="4" t="s">
        <v>3324</v>
      </c>
      <c r="G1685" s="4" t="s">
        <v>3325</v>
      </c>
      <c r="H1685" s="4" t="s">
        <v>3318</v>
      </c>
      <c r="I1685" s="4" t="s">
        <v>4011</v>
      </c>
      <c r="J1685" s="4" t="s">
        <v>3890</v>
      </c>
      <c r="K1685" s="4" t="s">
        <v>2505</v>
      </c>
      <c r="L1685" s="4" t="s">
        <v>21</v>
      </c>
      <c r="M1685" t="s">
        <v>8</v>
      </c>
      <c r="R1685">
        <v>2</v>
      </c>
      <c r="S1685">
        <v>0</v>
      </c>
      <c r="T1685">
        <v>0</v>
      </c>
      <c r="U1685">
        <v>1</v>
      </c>
      <c r="V1685">
        <v>1</v>
      </c>
      <c r="X1685" s="21" t="s">
        <v>1943</v>
      </c>
    </row>
    <row r="1686" spans="1:24" hidden="1">
      <c r="A1686" t="s">
        <v>8223</v>
      </c>
      <c r="B1686" s="4" t="s">
        <v>2899</v>
      </c>
      <c r="C1686" s="4" t="s">
        <v>1519</v>
      </c>
      <c r="D1686" s="4" t="s">
        <v>2900</v>
      </c>
      <c r="E1686" s="4" t="s">
        <v>1520</v>
      </c>
      <c r="F1686" s="4" t="s">
        <v>3324</v>
      </c>
      <c r="G1686" s="4" t="s">
        <v>3325</v>
      </c>
      <c r="H1686" s="4" t="s">
        <v>3318</v>
      </c>
      <c r="I1686" s="4" t="s">
        <v>4011</v>
      </c>
      <c r="J1686" s="4" t="s">
        <v>6761</v>
      </c>
      <c r="K1686" s="4" t="s">
        <v>2505</v>
      </c>
      <c r="L1686" s="4" t="s">
        <v>21</v>
      </c>
      <c r="M1686" t="s">
        <v>8</v>
      </c>
      <c r="R1686">
        <v>1</v>
      </c>
      <c r="S1686">
        <v>0</v>
      </c>
      <c r="T1686">
        <v>1</v>
      </c>
      <c r="U1686">
        <v>0</v>
      </c>
      <c r="V1686">
        <v>0</v>
      </c>
      <c r="X1686" s="21" t="s">
        <v>1943</v>
      </c>
    </row>
    <row r="1687" spans="1:24" hidden="1">
      <c r="A1687" t="s">
        <v>8223</v>
      </c>
      <c r="B1687" s="4" t="s">
        <v>2899</v>
      </c>
      <c r="C1687" s="4" t="s">
        <v>1519</v>
      </c>
      <c r="D1687" s="4" t="s">
        <v>2900</v>
      </c>
      <c r="E1687" s="4" t="s">
        <v>1520</v>
      </c>
      <c r="F1687" s="4" t="s">
        <v>3324</v>
      </c>
      <c r="G1687" s="4" t="s">
        <v>3325</v>
      </c>
      <c r="H1687" s="4" t="s">
        <v>3318</v>
      </c>
      <c r="I1687" s="4" t="s">
        <v>4011</v>
      </c>
      <c r="J1687" s="4" t="s">
        <v>5182</v>
      </c>
      <c r="K1687" s="4" t="s">
        <v>2505</v>
      </c>
      <c r="L1687" s="4" t="s">
        <v>21</v>
      </c>
      <c r="M1687" t="s">
        <v>8</v>
      </c>
      <c r="R1687">
        <v>1</v>
      </c>
      <c r="S1687">
        <v>0</v>
      </c>
      <c r="T1687">
        <v>0</v>
      </c>
      <c r="U1687">
        <v>1</v>
      </c>
      <c r="V1687">
        <v>0</v>
      </c>
      <c r="X1687" s="21" t="s">
        <v>1943</v>
      </c>
    </row>
    <row r="1688" spans="1:24" hidden="1">
      <c r="A1688" t="s">
        <v>8223</v>
      </c>
      <c r="B1688" s="4" t="s">
        <v>2899</v>
      </c>
      <c r="C1688" s="4" t="s">
        <v>1519</v>
      </c>
      <c r="D1688" s="4" t="s">
        <v>2900</v>
      </c>
      <c r="E1688" s="4" t="s">
        <v>1520</v>
      </c>
      <c r="F1688" s="4" t="s">
        <v>3324</v>
      </c>
      <c r="G1688" s="4" t="s">
        <v>3325</v>
      </c>
      <c r="H1688" s="4" t="s">
        <v>3318</v>
      </c>
      <c r="I1688" s="4" t="s">
        <v>1367</v>
      </c>
      <c r="J1688" s="4" t="s">
        <v>637</v>
      </c>
      <c r="K1688" s="4" t="s">
        <v>2506</v>
      </c>
      <c r="L1688" s="4" t="s">
        <v>24</v>
      </c>
      <c r="M1688" t="s">
        <v>8</v>
      </c>
      <c r="R1688">
        <v>21</v>
      </c>
      <c r="S1688">
        <v>4</v>
      </c>
      <c r="T1688">
        <v>12</v>
      </c>
      <c r="U1688">
        <v>5</v>
      </c>
      <c r="V1688">
        <v>0</v>
      </c>
      <c r="X1688" s="21" t="s">
        <v>1943</v>
      </c>
    </row>
    <row r="1689" spans="1:24" hidden="1">
      <c r="A1689" t="s">
        <v>8223</v>
      </c>
      <c r="B1689" s="4" t="s">
        <v>2899</v>
      </c>
      <c r="C1689" s="4" t="s">
        <v>1519</v>
      </c>
      <c r="D1689" s="4" t="s">
        <v>2900</v>
      </c>
      <c r="E1689" s="4" t="s">
        <v>1520</v>
      </c>
      <c r="F1689" s="4" t="s">
        <v>3324</v>
      </c>
      <c r="G1689" s="4" t="s">
        <v>3325</v>
      </c>
      <c r="H1689" s="4" t="s">
        <v>3318</v>
      </c>
      <c r="I1689" s="4" t="s">
        <v>2414</v>
      </c>
      <c r="J1689" s="4" t="s">
        <v>641</v>
      </c>
      <c r="K1689" s="4" t="s">
        <v>2506</v>
      </c>
      <c r="L1689" s="4" t="s">
        <v>24</v>
      </c>
      <c r="M1689" t="s">
        <v>8</v>
      </c>
      <c r="R1689">
        <v>13</v>
      </c>
      <c r="S1689">
        <v>0</v>
      </c>
      <c r="T1689">
        <v>3</v>
      </c>
      <c r="U1689">
        <v>6</v>
      </c>
      <c r="V1689">
        <v>4</v>
      </c>
      <c r="X1689" s="21" t="s">
        <v>1943</v>
      </c>
    </row>
    <row r="1690" spans="1:24" hidden="1">
      <c r="A1690" t="s">
        <v>8223</v>
      </c>
      <c r="B1690" s="4" t="s">
        <v>2899</v>
      </c>
      <c r="C1690" s="4" t="s">
        <v>1519</v>
      </c>
      <c r="D1690" s="4" t="s">
        <v>2900</v>
      </c>
      <c r="E1690" s="4" t="s">
        <v>1520</v>
      </c>
      <c r="F1690" s="4" t="s">
        <v>3324</v>
      </c>
      <c r="G1690" s="4" t="s">
        <v>3325</v>
      </c>
      <c r="H1690" s="4" t="s">
        <v>3318</v>
      </c>
      <c r="I1690" s="4" t="s">
        <v>1525</v>
      </c>
      <c r="J1690" s="4" t="s">
        <v>639</v>
      </c>
      <c r="K1690" s="4" t="s">
        <v>2517</v>
      </c>
      <c r="L1690" s="4" t="s">
        <v>67</v>
      </c>
      <c r="M1690" t="s">
        <v>8</v>
      </c>
      <c r="R1690">
        <v>13</v>
      </c>
      <c r="S1690">
        <v>0</v>
      </c>
      <c r="T1690">
        <v>3</v>
      </c>
      <c r="U1690">
        <v>6</v>
      </c>
      <c r="V1690">
        <v>4</v>
      </c>
      <c r="X1690" s="21" t="s">
        <v>1943</v>
      </c>
    </row>
    <row r="1691" spans="1:24" hidden="1">
      <c r="A1691" t="s">
        <v>8251</v>
      </c>
      <c r="B1691" s="4" t="s">
        <v>2901</v>
      </c>
      <c r="C1691" s="4" t="s">
        <v>1527</v>
      </c>
      <c r="D1691" s="4" t="s">
        <v>2902</v>
      </c>
      <c r="E1691" s="4" t="s">
        <v>1528</v>
      </c>
      <c r="F1691" s="4" t="s">
        <v>3324</v>
      </c>
      <c r="G1691" s="4" t="s">
        <v>3325</v>
      </c>
      <c r="H1691" s="4" t="s">
        <v>3318</v>
      </c>
      <c r="I1691" s="4" t="s">
        <v>176</v>
      </c>
      <c r="J1691" s="4" t="s">
        <v>1529</v>
      </c>
      <c r="K1691" s="4" t="s">
        <v>2504</v>
      </c>
      <c r="L1691" s="4" t="s">
        <v>17</v>
      </c>
      <c r="M1691" t="s">
        <v>8</v>
      </c>
      <c r="R1691">
        <v>58</v>
      </c>
      <c r="S1691">
        <v>38</v>
      </c>
      <c r="T1691">
        <v>12</v>
      </c>
      <c r="U1691">
        <v>8</v>
      </c>
      <c r="V1691">
        <v>0</v>
      </c>
      <c r="X1691" s="21" t="s">
        <v>1943</v>
      </c>
    </row>
    <row r="1692" spans="1:24" hidden="1">
      <c r="A1692" t="s">
        <v>8251</v>
      </c>
      <c r="B1692" s="4" t="s">
        <v>2901</v>
      </c>
      <c r="C1692" s="4" t="s">
        <v>1527</v>
      </c>
      <c r="D1692" s="4" t="s">
        <v>2902</v>
      </c>
      <c r="E1692" s="4" t="s">
        <v>1528</v>
      </c>
      <c r="F1692" s="4" t="s">
        <v>3324</v>
      </c>
      <c r="G1692" s="4" t="s">
        <v>3325</v>
      </c>
      <c r="H1692" s="4" t="s">
        <v>3318</v>
      </c>
      <c r="I1692" s="4" t="s">
        <v>178</v>
      </c>
      <c r="J1692" s="4" t="s">
        <v>1530</v>
      </c>
      <c r="K1692" s="4" t="s">
        <v>2504</v>
      </c>
      <c r="L1692" s="4" t="s">
        <v>17</v>
      </c>
      <c r="M1692" t="s">
        <v>8</v>
      </c>
      <c r="R1692">
        <v>53</v>
      </c>
      <c r="S1692">
        <v>34</v>
      </c>
      <c r="T1692">
        <v>10</v>
      </c>
      <c r="U1692">
        <v>9</v>
      </c>
      <c r="V1692">
        <v>0</v>
      </c>
      <c r="X1692" s="21" t="s">
        <v>1943</v>
      </c>
    </row>
    <row r="1693" spans="1:24" hidden="1">
      <c r="A1693" t="s">
        <v>8251</v>
      </c>
      <c r="B1693" s="4" t="s">
        <v>2901</v>
      </c>
      <c r="C1693" s="4" t="s">
        <v>1527</v>
      </c>
      <c r="D1693" s="4" t="s">
        <v>2902</v>
      </c>
      <c r="E1693" s="4" t="s">
        <v>1528</v>
      </c>
      <c r="F1693" s="4" t="s">
        <v>3324</v>
      </c>
      <c r="G1693" s="4" t="s">
        <v>3325</v>
      </c>
      <c r="H1693" s="4" t="s">
        <v>3318</v>
      </c>
      <c r="I1693" s="4" t="s">
        <v>1249</v>
      </c>
      <c r="J1693" s="4" t="s">
        <v>1531</v>
      </c>
      <c r="K1693" s="4" t="s">
        <v>2504</v>
      </c>
      <c r="L1693" s="4" t="s">
        <v>17</v>
      </c>
      <c r="M1693" t="s">
        <v>8</v>
      </c>
      <c r="R1693">
        <v>76</v>
      </c>
      <c r="S1693">
        <v>0</v>
      </c>
      <c r="T1693">
        <v>41</v>
      </c>
      <c r="U1693">
        <v>26</v>
      </c>
      <c r="V1693">
        <v>9</v>
      </c>
      <c r="X1693" s="21" t="s">
        <v>1943</v>
      </c>
    </row>
    <row r="1694" spans="1:24" hidden="1">
      <c r="A1694" t="s">
        <v>8251</v>
      </c>
      <c r="B1694" s="4" t="s">
        <v>2901</v>
      </c>
      <c r="C1694" s="4" t="s">
        <v>1527</v>
      </c>
      <c r="D1694" s="4" t="s">
        <v>2902</v>
      </c>
      <c r="E1694" s="4" t="s">
        <v>1528</v>
      </c>
      <c r="F1694" s="4" t="s">
        <v>3324</v>
      </c>
      <c r="G1694" s="4" t="s">
        <v>3325</v>
      </c>
      <c r="H1694" s="4" t="s">
        <v>3318</v>
      </c>
      <c r="I1694" s="4" t="s">
        <v>1250</v>
      </c>
      <c r="J1694" s="4" t="s">
        <v>1532</v>
      </c>
      <c r="K1694" s="4" t="s">
        <v>2504</v>
      </c>
      <c r="L1694" s="4" t="s">
        <v>17</v>
      </c>
      <c r="M1694" t="s">
        <v>8</v>
      </c>
      <c r="R1694">
        <v>70</v>
      </c>
      <c r="S1694">
        <v>0</v>
      </c>
      <c r="T1694">
        <v>36</v>
      </c>
      <c r="U1694">
        <v>26</v>
      </c>
      <c r="V1694">
        <v>8</v>
      </c>
      <c r="X1694" s="21" t="s">
        <v>1943</v>
      </c>
    </row>
    <row r="1695" spans="1:24" hidden="1">
      <c r="A1695" t="s">
        <v>8251</v>
      </c>
      <c r="B1695" s="4" t="s">
        <v>2901</v>
      </c>
      <c r="C1695" s="4" t="s">
        <v>1527</v>
      </c>
      <c r="D1695" s="4" t="s">
        <v>2902</v>
      </c>
      <c r="E1695" s="4" t="s">
        <v>1528</v>
      </c>
      <c r="F1695" s="4" t="s">
        <v>3324</v>
      </c>
      <c r="G1695" s="4" t="s">
        <v>3325</v>
      </c>
      <c r="H1695" s="4" t="s">
        <v>3318</v>
      </c>
      <c r="I1695" s="4" t="s">
        <v>720</v>
      </c>
      <c r="J1695" s="4" t="s">
        <v>27</v>
      </c>
      <c r="K1695" s="4" t="s">
        <v>2505</v>
      </c>
      <c r="L1695" s="4" t="s">
        <v>21</v>
      </c>
      <c r="M1695" t="s">
        <v>8</v>
      </c>
      <c r="R1695">
        <v>39</v>
      </c>
      <c r="S1695">
        <v>25</v>
      </c>
      <c r="T1695">
        <v>9</v>
      </c>
      <c r="U1695">
        <v>5</v>
      </c>
      <c r="V1695">
        <v>0</v>
      </c>
      <c r="X1695" s="21" t="s">
        <v>1943</v>
      </c>
    </row>
    <row r="1696" spans="1:24" hidden="1">
      <c r="A1696" t="s">
        <v>8251</v>
      </c>
      <c r="B1696" s="4" t="s">
        <v>2901</v>
      </c>
      <c r="C1696" s="4" t="s">
        <v>1527</v>
      </c>
      <c r="D1696" s="4" t="s">
        <v>2902</v>
      </c>
      <c r="E1696" s="4" t="s">
        <v>1528</v>
      </c>
      <c r="F1696" s="4" t="s">
        <v>3324</v>
      </c>
      <c r="G1696" s="4" t="s">
        <v>3325</v>
      </c>
      <c r="H1696" s="4" t="s">
        <v>3318</v>
      </c>
      <c r="I1696" s="4" t="s">
        <v>1367</v>
      </c>
      <c r="J1696" s="4" t="s">
        <v>60</v>
      </c>
      <c r="K1696" s="4" t="s">
        <v>2505</v>
      </c>
      <c r="L1696" s="4" t="s">
        <v>21</v>
      </c>
      <c r="M1696" t="s">
        <v>8</v>
      </c>
      <c r="R1696">
        <v>37</v>
      </c>
      <c r="S1696">
        <v>25</v>
      </c>
      <c r="T1696">
        <v>7</v>
      </c>
      <c r="U1696">
        <v>5</v>
      </c>
      <c r="V1696">
        <v>0</v>
      </c>
      <c r="X1696" s="21" t="s">
        <v>1943</v>
      </c>
    </row>
    <row r="1697" spans="1:24" hidden="1">
      <c r="A1697" t="s">
        <v>8251</v>
      </c>
      <c r="B1697" s="4" t="s">
        <v>2901</v>
      </c>
      <c r="C1697" s="4" t="s">
        <v>1527</v>
      </c>
      <c r="D1697" s="4" t="s">
        <v>2902</v>
      </c>
      <c r="E1697" s="4" t="s">
        <v>1528</v>
      </c>
      <c r="F1697" s="4" t="s">
        <v>3324</v>
      </c>
      <c r="G1697" s="4" t="s">
        <v>3325</v>
      </c>
      <c r="H1697" s="4" t="s">
        <v>3318</v>
      </c>
      <c r="I1697" s="4" t="s">
        <v>145</v>
      </c>
      <c r="J1697" s="4" t="s">
        <v>62</v>
      </c>
      <c r="K1697" s="4" t="s">
        <v>2506</v>
      </c>
      <c r="L1697" s="4" t="s">
        <v>24</v>
      </c>
      <c r="M1697" t="s">
        <v>8</v>
      </c>
      <c r="R1697">
        <v>64</v>
      </c>
      <c r="S1697">
        <v>25</v>
      </c>
      <c r="T1697">
        <v>26</v>
      </c>
      <c r="U1697">
        <v>10</v>
      </c>
      <c r="V1697">
        <v>3</v>
      </c>
      <c r="X1697" s="21" t="s">
        <v>1943</v>
      </c>
    </row>
    <row r="1698" spans="1:24" hidden="1">
      <c r="A1698" t="s">
        <v>8251</v>
      </c>
      <c r="B1698" s="4" t="s">
        <v>2901</v>
      </c>
      <c r="C1698" s="4" t="s">
        <v>1527</v>
      </c>
      <c r="D1698" s="4" t="s">
        <v>2902</v>
      </c>
      <c r="E1698" s="4" t="s">
        <v>1528</v>
      </c>
      <c r="F1698" s="4" t="s">
        <v>3324</v>
      </c>
      <c r="G1698" s="4" t="s">
        <v>3325</v>
      </c>
      <c r="H1698" s="4" t="s">
        <v>3318</v>
      </c>
      <c r="I1698" s="4" t="s">
        <v>146</v>
      </c>
      <c r="J1698" s="4" t="s">
        <v>64</v>
      </c>
      <c r="K1698" s="4" t="s">
        <v>2506</v>
      </c>
      <c r="L1698" s="4" t="s">
        <v>24</v>
      </c>
      <c r="M1698" t="s">
        <v>8</v>
      </c>
      <c r="R1698">
        <v>56</v>
      </c>
      <c r="S1698">
        <v>25</v>
      </c>
      <c r="T1698">
        <v>22</v>
      </c>
      <c r="U1698">
        <v>6</v>
      </c>
      <c r="V1698">
        <v>3</v>
      </c>
      <c r="X1698" s="21" t="s">
        <v>1943</v>
      </c>
    </row>
    <row r="1699" spans="1:24" hidden="1">
      <c r="A1699" t="s">
        <v>8251</v>
      </c>
      <c r="B1699" s="4" t="s">
        <v>2901</v>
      </c>
      <c r="C1699" s="4" t="s">
        <v>1527</v>
      </c>
      <c r="D1699" s="4" t="s">
        <v>2902</v>
      </c>
      <c r="E1699" s="4" t="s">
        <v>1528</v>
      </c>
      <c r="F1699" s="4" t="s">
        <v>3324</v>
      </c>
      <c r="G1699" s="4" t="s">
        <v>3325</v>
      </c>
      <c r="H1699" s="4" t="s">
        <v>3318</v>
      </c>
      <c r="I1699" s="4" t="s">
        <v>220</v>
      </c>
      <c r="J1699" s="4" t="s">
        <v>70</v>
      </c>
      <c r="K1699" s="4" t="s">
        <v>2517</v>
      </c>
      <c r="L1699" s="4" t="s">
        <v>67</v>
      </c>
      <c r="M1699" t="s">
        <v>8</v>
      </c>
      <c r="R1699">
        <v>1</v>
      </c>
      <c r="S1699">
        <v>0</v>
      </c>
      <c r="T1699">
        <v>0</v>
      </c>
      <c r="U1699">
        <v>1</v>
      </c>
      <c r="V1699">
        <v>0</v>
      </c>
      <c r="X1699" s="21" t="s">
        <v>1943</v>
      </c>
    </row>
    <row r="1700" spans="1:24" hidden="1">
      <c r="A1700" t="s">
        <v>8251</v>
      </c>
      <c r="B1700" s="4" t="s">
        <v>2901</v>
      </c>
      <c r="C1700" s="4" t="s">
        <v>1527</v>
      </c>
      <c r="D1700" s="4" t="s">
        <v>2902</v>
      </c>
      <c r="E1700" s="4" t="s">
        <v>1528</v>
      </c>
      <c r="F1700" s="4" t="s">
        <v>3324</v>
      </c>
      <c r="G1700" s="4" t="s">
        <v>3325</v>
      </c>
      <c r="H1700" s="4" t="s">
        <v>3318</v>
      </c>
      <c r="I1700" s="4" t="s">
        <v>1271</v>
      </c>
      <c r="J1700" s="4" t="s">
        <v>6762</v>
      </c>
      <c r="K1700" s="4" t="s">
        <v>2746</v>
      </c>
      <c r="L1700" s="4" t="s">
        <v>896</v>
      </c>
      <c r="M1700" t="s">
        <v>8</v>
      </c>
      <c r="R1700">
        <v>8</v>
      </c>
      <c r="S1700">
        <v>0</v>
      </c>
      <c r="T1700">
        <v>0</v>
      </c>
      <c r="U1700">
        <v>3</v>
      </c>
      <c r="V1700">
        <v>5</v>
      </c>
      <c r="X1700" s="21" t="s">
        <v>1943</v>
      </c>
    </row>
    <row r="1701" spans="1:24" hidden="1">
      <c r="A1701" t="s">
        <v>8251</v>
      </c>
      <c r="B1701" s="4" t="s">
        <v>2901</v>
      </c>
      <c r="C1701" s="4" t="s">
        <v>1527</v>
      </c>
      <c r="D1701" s="4" t="s">
        <v>2902</v>
      </c>
      <c r="E1701" s="4" t="s">
        <v>1528</v>
      </c>
      <c r="F1701" s="4" t="s">
        <v>3324</v>
      </c>
      <c r="G1701" s="4" t="s">
        <v>3325</v>
      </c>
      <c r="H1701" s="4" t="s">
        <v>3318</v>
      </c>
      <c r="I1701" s="4" t="s">
        <v>1272</v>
      </c>
      <c r="J1701" s="4" t="s">
        <v>6763</v>
      </c>
      <c r="K1701" s="4" t="s">
        <v>2746</v>
      </c>
      <c r="L1701" s="4" t="s">
        <v>896</v>
      </c>
      <c r="M1701" t="s">
        <v>8</v>
      </c>
      <c r="R1701">
        <v>8</v>
      </c>
      <c r="S1701">
        <v>0</v>
      </c>
      <c r="T1701">
        <v>0</v>
      </c>
      <c r="U1701">
        <v>3</v>
      </c>
      <c r="V1701">
        <v>5</v>
      </c>
      <c r="X1701" s="21" t="s">
        <v>1943</v>
      </c>
    </row>
    <row r="1702" spans="1:24" hidden="1">
      <c r="A1702" s="77" t="s">
        <v>8229</v>
      </c>
      <c r="B1702" s="4" t="s">
        <v>2903</v>
      </c>
      <c r="C1702" s="4" t="s">
        <v>1534</v>
      </c>
      <c r="D1702" s="4" t="s">
        <v>2904</v>
      </c>
      <c r="E1702" s="4" t="s">
        <v>1535</v>
      </c>
      <c r="F1702" s="4" t="s">
        <v>3324</v>
      </c>
      <c r="G1702" s="4" t="s">
        <v>3325</v>
      </c>
      <c r="H1702" s="4" t="s">
        <v>3318</v>
      </c>
      <c r="I1702" s="4" t="s">
        <v>1541</v>
      </c>
      <c r="J1702" s="4" t="s">
        <v>26</v>
      </c>
      <c r="K1702" s="4" t="s">
        <v>2505</v>
      </c>
      <c r="L1702" s="4" t="s">
        <v>21</v>
      </c>
      <c r="M1702" t="s">
        <v>8</v>
      </c>
      <c r="R1702">
        <v>137</v>
      </c>
      <c r="S1702">
        <v>44</v>
      </c>
      <c r="T1702">
        <v>56</v>
      </c>
      <c r="U1702">
        <v>34</v>
      </c>
      <c r="V1702">
        <v>3</v>
      </c>
      <c r="X1702" s="21" t="s">
        <v>1943</v>
      </c>
    </row>
    <row r="1703" spans="1:24" hidden="1">
      <c r="A1703" s="77" t="s">
        <v>8229</v>
      </c>
      <c r="B1703" s="4" t="s">
        <v>2903</v>
      </c>
      <c r="C1703" s="4" t="s">
        <v>1534</v>
      </c>
      <c r="D1703" s="4" t="s">
        <v>2905</v>
      </c>
      <c r="E1703" s="4" t="s">
        <v>1545</v>
      </c>
      <c r="F1703" s="4" t="s">
        <v>3324</v>
      </c>
      <c r="G1703" s="4" t="s">
        <v>3325</v>
      </c>
      <c r="H1703" s="4" t="s">
        <v>3318</v>
      </c>
      <c r="I1703" s="4" t="s">
        <v>1552</v>
      </c>
      <c r="J1703" s="4" t="s">
        <v>26</v>
      </c>
      <c r="K1703" s="4" t="s">
        <v>2505</v>
      </c>
      <c r="L1703" s="4" t="s">
        <v>21</v>
      </c>
      <c r="M1703" t="s">
        <v>8</v>
      </c>
      <c r="R1703">
        <v>103</v>
      </c>
      <c r="S1703">
        <v>62</v>
      </c>
      <c r="T1703">
        <v>27</v>
      </c>
      <c r="U1703">
        <v>10</v>
      </c>
      <c r="V1703">
        <v>4</v>
      </c>
      <c r="X1703" s="21" t="s">
        <v>1943</v>
      </c>
    </row>
    <row r="1704" spans="1:24" hidden="1">
      <c r="A1704" s="77" t="s">
        <v>8229</v>
      </c>
      <c r="B1704" s="4" t="s">
        <v>2903</v>
      </c>
      <c r="C1704" s="4" t="s">
        <v>1534</v>
      </c>
      <c r="D1704" s="4" t="s">
        <v>2905</v>
      </c>
      <c r="E1704" s="4" t="s">
        <v>1545</v>
      </c>
      <c r="F1704" s="4" t="s">
        <v>3324</v>
      </c>
      <c r="G1704" s="4" t="s">
        <v>3325</v>
      </c>
      <c r="H1704" s="4" t="s">
        <v>3318</v>
      </c>
      <c r="I1704" s="4" t="s">
        <v>1553</v>
      </c>
      <c r="J1704" s="4" t="s">
        <v>26</v>
      </c>
      <c r="K1704" s="4" t="s">
        <v>2505</v>
      </c>
      <c r="L1704" s="4" t="s">
        <v>21</v>
      </c>
      <c r="M1704" t="s">
        <v>8</v>
      </c>
      <c r="R1704">
        <v>105</v>
      </c>
      <c r="S1704">
        <v>60</v>
      </c>
      <c r="T1704">
        <v>28</v>
      </c>
      <c r="U1704">
        <v>12</v>
      </c>
      <c r="V1704">
        <v>5</v>
      </c>
      <c r="X1704" s="21" t="s">
        <v>1943</v>
      </c>
    </row>
    <row r="1705" spans="1:24" hidden="1">
      <c r="A1705" s="77" t="s">
        <v>8229</v>
      </c>
      <c r="B1705" s="4" t="s">
        <v>2903</v>
      </c>
      <c r="C1705" s="4" t="s">
        <v>1534</v>
      </c>
      <c r="D1705" s="4" t="s">
        <v>2904</v>
      </c>
      <c r="E1705" s="4" t="s">
        <v>1535</v>
      </c>
      <c r="F1705" s="4" t="s">
        <v>3324</v>
      </c>
      <c r="G1705" s="4" t="s">
        <v>3325</v>
      </c>
      <c r="H1705" s="4" t="s">
        <v>3318</v>
      </c>
      <c r="I1705" s="4" t="s">
        <v>1542</v>
      </c>
      <c r="J1705" s="4" t="s">
        <v>28</v>
      </c>
      <c r="K1705" s="4" t="s">
        <v>2506</v>
      </c>
      <c r="L1705" s="4" t="s">
        <v>24</v>
      </c>
      <c r="M1705" t="s">
        <v>8</v>
      </c>
      <c r="R1705">
        <v>83</v>
      </c>
      <c r="S1705">
        <v>15</v>
      </c>
      <c r="T1705">
        <v>31</v>
      </c>
      <c r="U1705">
        <v>23</v>
      </c>
      <c r="V1705">
        <v>14</v>
      </c>
      <c r="X1705" s="21" t="s">
        <v>1943</v>
      </c>
    </row>
    <row r="1706" spans="1:24" hidden="1">
      <c r="A1706" s="77" t="s">
        <v>8229</v>
      </c>
      <c r="B1706" s="4" t="s">
        <v>2903</v>
      </c>
      <c r="C1706" s="4" t="s">
        <v>1534</v>
      </c>
      <c r="D1706" s="4" t="s">
        <v>2905</v>
      </c>
      <c r="E1706" s="4" t="s">
        <v>1545</v>
      </c>
      <c r="F1706" s="4" t="s">
        <v>3324</v>
      </c>
      <c r="G1706" s="4" t="s">
        <v>3325</v>
      </c>
      <c r="H1706" s="4" t="s">
        <v>3318</v>
      </c>
      <c r="I1706" s="4" t="s">
        <v>1555</v>
      </c>
      <c r="J1706" s="4" t="s">
        <v>28</v>
      </c>
      <c r="K1706" s="4" t="s">
        <v>2506</v>
      </c>
      <c r="L1706" s="4" t="s">
        <v>24</v>
      </c>
      <c r="M1706" t="s">
        <v>8</v>
      </c>
      <c r="R1706">
        <v>113</v>
      </c>
      <c r="S1706">
        <v>7</v>
      </c>
      <c r="T1706">
        <v>56</v>
      </c>
      <c r="U1706">
        <v>41</v>
      </c>
      <c r="V1706">
        <v>9</v>
      </c>
      <c r="X1706" s="21" t="s">
        <v>1943</v>
      </c>
    </row>
    <row r="1707" spans="1:24" hidden="1">
      <c r="A1707" s="77" t="s">
        <v>8229</v>
      </c>
      <c r="B1707" s="4" t="s">
        <v>2903</v>
      </c>
      <c r="C1707" s="4" t="s">
        <v>1534</v>
      </c>
      <c r="D1707" s="4" t="s">
        <v>2905</v>
      </c>
      <c r="E1707" s="4" t="s">
        <v>1545</v>
      </c>
      <c r="F1707" s="4" t="s">
        <v>3324</v>
      </c>
      <c r="G1707" s="4" t="s">
        <v>3325</v>
      </c>
      <c r="H1707" s="4" t="s">
        <v>3318</v>
      </c>
      <c r="I1707" s="4" t="s">
        <v>1554</v>
      </c>
      <c r="J1707" s="4" t="s">
        <v>28</v>
      </c>
      <c r="K1707" s="4" t="s">
        <v>2506</v>
      </c>
      <c r="L1707" s="4" t="s">
        <v>24</v>
      </c>
      <c r="M1707" t="s">
        <v>8</v>
      </c>
      <c r="R1707">
        <v>108</v>
      </c>
      <c r="S1707">
        <v>7</v>
      </c>
      <c r="T1707">
        <v>55</v>
      </c>
      <c r="U1707">
        <v>37</v>
      </c>
      <c r="V1707">
        <v>9</v>
      </c>
      <c r="X1707" s="21" t="s">
        <v>1943</v>
      </c>
    </row>
    <row r="1708" spans="1:24" hidden="1">
      <c r="A1708" s="77" t="s">
        <v>8229</v>
      </c>
      <c r="B1708" s="4" t="s">
        <v>2903</v>
      </c>
      <c r="C1708" s="4" t="s">
        <v>1534</v>
      </c>
      <c r="D1708" s="4" t="s">
        <v>2904</v>
      </c>
      <c r="E1708" s="4" t="s">
        <v>1535</v>
      </c>
      <c r="F1708" s="4" t="s">
        <v>3324</v>
      </c>
      <c r="G1708" s="4" t="s">
        <v>3325</v>
      </c>
      <c r="H1708" s="4" t="s">
        <v>3318</v>
      </c>
      <c r="I1708" s="4" t="s">
        <v>1543</v>
      </c>
      <c r="J1708" s="4" t="s">
        <v>29</v>
      </c>
      <c r="K1708" s="4" t="s">
        <v>2517</v>
      </c>
      <c r="L1708" s="4" t="s">
        <v>67</v>
      </c>
      <c r="M1708" t="s">
        <v>8</v>
      </c>
      <c r="R1708">
        <v>43</v>
      </c>
      <c r="S1708">
        <v>2</v>
      </c>
      <c r="T1708">
        <v>1</v>
      </c>
      <c r="U1708">
        <v>25</v>
      </c>
      <c r="V1708">
        <v>15</v>
      </c>
      <c r="X1708" s="21" t="s">
        <v>1943</v>
      </c>
    </row>
    <row r="1709" spans="1:24" hidden="1">
      <c r="A1709" s="77" t="s">
        <v>8229</v>
      </c>
      <c r="B1709" s="4" t="s">
        <v>2903</v>
      </c>
      <c r="C1709" s="4" t="s">
        <v>1534</v>
      </c>
      <c r="D1709" s="4" t="s">
        <v>2905</v>
      </c>
      <c r="E1709" s="4" t="s">
        <v>1545</v>
      </c>
      <c r="F1709" s="4" t="s">
        <v>3324</v>
      </c>
      <c r="G1709" s="4" t="s">
        <v>3325</v>
      </c>
      <c r="H1709" s="4" t="s">
        <v>3318</v>
      </c>
      <c r="I1709" s="4" t="s">
        <v>1556</v>
      </c>
      <c r="J1709" s="4" t="s">
        <v>29</v>
      </c>
      <c r="K1709" s="4" t="s">
        <v>2517</v>
      </c>
      <c r="L1709" s="4" t="s">
        <v>67</v>
      </c>
      <c r="M1709" t="s">
        <v>8</v>
      </c>
      <c r="R1709">
        <v>56</v>
      </c>
      <c r="S1709">
        <v>0</v>
      </c>
      <c r="T1709">
        <v>23</v>
      </c>
      <c r="U1709">
        <v>20</v>
      </c>
      <c r="V1709">
        <v>13</v>
      </c>
      <c r="X1709" s="21" t="s">
        <v>1943</v>
      </c>
    </row>
    <row r="1710" spans="1:24" hidden="1">
      <c r="A1710" s="77" t="s">
        <v>8229</v>
      </c>
      <c r="B1710" s="4" t="s">
        <v>2903</v>
      </c>
      <c r="C1710" s="4" t="s">
        <v>1534</v>
      </c>
      <c r="D1710" s="4" t="s">
        <v>2905</v>
      </c>
      <c r="E1710" s="4" t="s">
        <v>1545</v>
      </c>
      <c r="F1710" s="4" t="s">
        <v>3324</v>
      </c>
      <c r="G1710" s="4" t="s">
        <v>3325</v>
      </c>
      <c r="H1710" s="4" t="s">
        <v>3318</v>
      </c>
      <c r="I1710" s="4" t="s">
        <v>1557</v>
      </c>
      <c r="J1710" s="4" t="s">
        <v>29</v>
      </c>
      <c r="K1710" s="4" t="s">
        <v>2517</v>
      </c>
      <c r="L1710" s="4" t="s">
        <v>67</v>
      </c>
      <c r="M1710" t="s">
        <v>8</v>
      </c>
      <c r="R1710">
        <v>55</v>
      </c>
      <c r="S1710">
        <v>1</v>
      </c>
      <c r="T1710">
        <v>23</v>
      </c>
      <c r="U1710">
        <v>19</v>
      </c>
      <c r="V1710">
        <v>12</v>
      </c>
      <c r="X1710" s="21" t="s">
        <v>1943</v>
      </c>
    </row>
    <row r="1711" spans="1:24" hidden="1">
      <c r="A1711" s="77" t="s">
        <v>8229</v>
      </c>
      <c r="B1711" s="4" t="s">
        <v>2903</v>
      </c>
      <c r="C1711" s="4" t="s">
        <v>1534</v>
      </c>
      <c r="D1711" s="4" t="s">
        <v>2904</v>
      </c>
      <c r="E1711" s="4" t="s">
        <v>1535</v>
      </c>
      <c r="F1711" s="4" t="s">
        <v>3324</v>
      </c>
      <c r="G1711" s="4" t="s">
        <v>3325</v>
      </c>
      <c r="H1711" s="4" t="s">
        <v>3318</v>
      </c>
      <c r="I1711" s="4" t="s">
        <v>1544</v>
      </c>
      <c r="J1711" s="4" t="s">
        <v>30</v>
      </c>
      <c r="K1711" s="4" t="s">
        <v>2518</v>
      </c>
      <c r="L1711" s="4" t="s">
        <v>73</v>
      </c>
      <c r="M1711" t="s">
        <v>8</v>
      </c>
      <c r="R1711">
        <v>12</v>
      </c>
      <c r="S1711">
        <v>0</v>
      </c>
      <c r="T1711">
        <v>0</v>
      </c>
      <c r="U1711">
        <v>8</v>
      </c>
      <c r="V1711">
        <v>4</v>
      </c>
      <c r="X1711" s="21" t="s">
        <v>1943</v>
      </c>
    </row>
    <row r="1712" spans="1:24" hidden="1">
      <c r="A1712" s="77" t="s">
        <v>8229</v>
      </c>
      <c r="B1712" s="4" t="s">
        <v>2903</v>
      </c>
      <c r="C1712" s="4" t="s">
        <v>1534</v>
      </c>
      <c r="D1712" s="4" t="s">
        <v>2905</v>
      </c>
      <c r="E1712" s="4" t="s">
        <v>1545</v>
      </c>
      <c r="F1712" s="4" t="s">
        <v>3324</v>
      </c>
      <c r="G1712" s="4" t="s">
        <v>3325</v>
      </c>
      <c r="H1712" s="4" t="s">
        <v>3318</v>
      </c>
      <c r="I1712" s="4" t="s">
        <v>6772</v>
      </c>
      <c r="J1712" s="4" t="s">
        <v>30</v>
      </c>
      <c r="K1712" s="4" t="s">
        <v>2518</v>
      </c>
      <c r="L1712" s="4" t="s">
        <v>73</v>
      </c>
      <c r="M1712" t="s">
        <v>8</v>
      </c>
      <c r="R1712">
        <v>19</v>
      </c>
      <c r="S1712">
        <v>0</v>
      </c>
      <c r="T1712">
        <v>0</v>
      </c>
      <c r="U1712">
        <v>5</v>
      </c>
      <c r="V1712">
        <v>14</v>
      </c>
      <c r="X1712" s="21" t="s">
        <v>1943</v>
      </c>
    </row>
    <row r="1713" spans="1:24" hidden="1">
      <c r="A1713" s="77" t="s">
        <v>8229</v>
      </c>
      <c r="B1713" s="4" t="s">
        <v>2903</v>
      </c>
      <c r="C1713" s="4" t="s">
        <v>1534</v>
      </c>
      <c r="D1713" s="4" t="s">
        <v>2904</v>
      </c>
      <c r="E1713" s="4" t="s">
        <v>1535</v>
      </c>
      <c r="F1713" s="4" t="s">
        <v>3324</v>
      </c>
      <c r="G1713" s="4" t="s">
        <v>3325</v>
      </c>
      <c r="H1713" s="4" t="s">
        <v>3318</v>
      </c>
      <c r="I1713" s="4" t="s">
        <v>6767</v>
      </c>
      <c r="J1713" s="4" t="s">
        <v>31</v>
      </c>
      <c r="K1713" s="4" t="s">
        <v>2516</v>
      </c>
      <c r="L1713" s="4" t="s">
        <v>57</v>
      </c>
      <c r="M1713" t="s">
        <v>8</v>
      </c>
      <c r="R1713">
        <v>1</v>
      </c>
      <c r="S1713">
        <v>0</v>
      </c>
      <c r="T1713">
        <v>0</v>
      </c>
      <c r="U1713">
        <v>1</v>
      </c>
      <c r="V1713">
        <v>0</v>
      </c>
      <c r="X1713" s="21" t="s">
        <v>1943</v>
      </c>
    </row>
    <row r="1714" spans="1:24" hidden="1">
      <c r="A1714" s="77" t="s">
        <v>8254</v>
      </c>
      <c r="B1714" s="4" t="s">
        <v>2906</v>
      </c>
      <c r="C1714" s="4" t="s">
        <v>1558</v>
      </c>
      <c r="D1714" s="4" t="s">
        <v>2907</v>
      </c>
      <c r="E1714" s="4" t="s">
        <v>1559</v>
      </c>
      <c r="F1714" s="4" t="s">
        <v>3324</v>
      </c>
      <c r="G1714" s="4" t="s">
        <v>3325</v>
      </c>
      <c r="H1714" s="4" t="s">
        <v>3318</v>
      </c>
      <c r="I1714" s="4" t="s">
        <v>4023</v>
      </c>
      <c r="J1714" s="4" t="s">
        <v>82</v>
      </c>
      <c r="K1714" s="4" t="s">
        <v>2505</v>
      </c>
      <c r="L1714" s="4" t="s">
        <v>21</v>
      </c>
      <c r="M1714" t="s">
        <v>8</v>
      </c>
      <c r="R1714">
        <v>112</v>
      </c>
      <c r="S1714">
        <v>69</v>
      </c>
      <c r="T1714">
        <v>18</v>
      </c>
      <c r="U1714">
        <v>23</v>
      </c>
      <c r="V1714">
        <v>2</v>
      </c>
      <c r="X1714" s="21" t="s">
        <v>1943</v>
      </c>
    </row>
    <row r="1715" spans="1:24" hidden="1">
      <c r="A1715" s="77" t="s">
        <v>8254</v>
      </c>
      <c r="B1715" s="4" t="s">
        <v>2906</v>
      </c>
      <c r="C1715" s="4" t="s">
        <v>1558</v>
      </c>
      <c r="D1715" s="4" t="s">
        <v>2907</v>
      </c>
      <c r="E1715" s="4" t="s">
        <v>1559</v>
      </c>
      <c r="F1715" s="4" t="s">
        <v>3324</v>
      </c>
      <c r="G1715" s="4" t="s">
        <v>3325</v>
      </c>
      <c r="H1715" s="4" t="s">
        <v>3318</v>
      </c>
      <c r="I1715" s="4" t="s">
        <v>4024</v>
      </c>
      <c r="J1715" s="4" t="s">
        <v>637</v>
      </c>
      <c r="K1715" s="4" t="s">
        <v>2505</v>
      </c>
      <c r="L1715" s="4" t="s">
        <v>21</v>
      </c>
      <c r="M1715" t="s">
        <v>8</v>
      </c>
      <c r="R1715">
        <v>100</v>
      </c>
      <c r="S1715">
        <v>59</v>
      </c>
      <c r="T1715">
        <v>18</v>
      </c>
      <c r="U1715">
        <v>22</v>
      </c>
      <c r="V1715">
        <v>1</v>
      </c>
      <c r="X1715" s="21" t="s">
        <v>1943</v>
      </c>
    </row>
    <row r="1716" spans="1:24" hidden="1">
      <c r="A1716" s="77" t="s">
        <v>8254</v>
      </c>
      <c r="B1716" s="4" t="s">
        <v>2906</v>
      </c>
      <c r="C1716" s="4" t="s">
        <v>1558</v>
      </c>
      <c r="D1716" s="4" t="s">
        <v>2907</v>
      </c>
      <c r="E1716" s="4" t="s">
        <v>1559</v>
      </c>
      <c r="F1716" s="4" t="s">
        <v>3324</v>
      </c>
      <c r="G1716" s="4" t="s">
        <v>3325</v>
      </c>
      <c r="H1716" s="4" t="s">
        <v>3318</v>
      </c>
      <c r="I1716" s="4" t="s">
        <v>4890</v>
      </c>
      <c r="J1716" s="4" t="s">
        <v>639</v>
      </c>
      <c r="K1716" s="4" t="s">
        <v>2506</v>
      </c>
      <c r="L1716" s="4" t="s">
        <v>24</v>
      </c>
      <c r="M1716" t="s">
        <v>8</v>
      </c>
      <c r="R1716">
        <v>72</v>
      </c>
      <c r="S1716">
        <v>4</v>
      </c>
      <c r="T1716">
        <v>39</v>
      </c>
      <c r="U1716">
        <v>10</v>
      </c>
      <c r="V1716">
        <v>19</v>
      </c>
      <c r="X1716" s="21" t="s">
        <v>1943</v>
      </c>
    </row>
    <row r="1717" spans="1:24" hidden="1">
      <c r="A1717" s="77" t="s">
        <v>8254</v>
      </c>
      <c r="B1717" s="4" t="s">
        <v>2906</v>
      </c>
      <c r="C1717" s="4" t="s">
        <v>1558</v>
      </c>
      <c r="D1717" s="4" t="s">
        <v>2907</v>
      </c>
      <c r="E1717" s="4" t="s">
        <v>1559</v>
      </c>
      <c r="F1717" s="4" t="s">
        <v>3324</v>
      </c>
      <c r="G1717" s="4" t="s">
        <v>3325</v>
      </c>
      <c r="H1717" s="4" t="s">
        <v>3318</v>
      </c>
      <c r="I1717" s="4" t="s">
        <v>4891</v>
      </c>
      <c r="J1717" s="4" t="s">
        <v>641</v>
      </c>
      <c r="K1717" s="4" t="s">
        <v>2506</v>
      </c>
      <c r="L1717" s="4" t="s">
        <v>24</v>
      </c>
      <c r="M1717" t="s">
        <v>8</v>
      </c>
      <c r="R1717">
        <v>66</v>
      </c>
      <c r="S1717">
        <v>4</v>
      </c>
      <c r="T1717">
        <v>35</v>
      </c>
      <c r="U1717">
        <v>9</v>
      </c>
      <c r="V1717">
        <v>18</v>
      </c>
      <c r="X1717" s="21" t="s">
        <v>1943</v>
      </c>
    </row>
    <row r="1718" spans="1:24" hidden="1">
      <c r="A1718" s="77" t="s">
        <v>8254</v>
      </c>
      <c r="B1718" s="4" t="s">
        <v>2906</v>
      </c>
      <c r="C1718" s="4" t="s">
        <v>1558</v>
      </c>
      <c r="D1718" s="4" t="s">
        <v>2907</v>
      </c>
      <c r="E1718" s="4" t="s">
        <v>1559</v>
      </c>
      <c r="F1718" s="4" t="s">
        <v>3324</v>
      </c>
      <c r="G1718" s="4" t="s">
        <v>3325</v>
      </c>
      <c r="H1718" s="4" t="s">
        <v>3318</v>
      </c>
      <c r="I1718" s="4" t="s">
        <v>6773</v>
      </c>
      <c r="J1718" s="4" t="s">
        <v>839</v>
      </c>
      <c r="K1718" s="4" t="s">
        <v>2517</v>
      </c>
      <c r="L1718" s="4" t="s">
        <v>67</v>
      </c>
      <c r="M1718" t="s">
        <v>8</v>
      </c>
      <c r="R1718">
        <v>11</v>
      </c>
      <c r="S1718">
        <v>0</v>
      </c>
      <c r="T1718">
        <v>1</v>
      </c>
      <c r="U1718">
        <v>5</v>
      </c>
      <c r="V1718">
        <v>5</v>
      </c>
      <c r="X1718" s="21" t="s">
        <v>1943</v>
      </c>
    </row>
    <row r="1719" spans="1:24" hidden="1">
      <c r="A1719" s="77" t="s">
        <v>8254</v>
      </c>
      <c r="B1719" s="4" t="s">
        <v>2906</v>
      </c>
      <c r="C1719" s="4" t="s">
        <v>1558</v>
      </c>
      <c r="D1719" s="4" t="s">
        <v>2907</v>
      </c>
      <c r="E1719" s="4" t="s">
        <v>1559</v>
      </c>
      <c r="F1719" s="4" t="s">
        <v>3324</v>
      </c>
      <c r="G1719" s="4" t="s">
        <v>3325</v>
      </c>
      <c r="H1719" s="4" t="s">
        <v>3318</v>
      </c>
      <c r="I1719" s="4" t="s">
        <v>6774</v>
      </c>
      <c r="J1719" s="4" t="s">
        <v>840</v>
      </c>
      <c r="K1719" s="4" t="s">
        <v>2517</v>
      </c>
      <c r="L1719" s="4" t="s">
        <v>67</v>
      </c>
      <c r="M1719" t="s">
        <v>8</v>
      </c>
      <c r="R1719">
        <v>10</v>
      </c>
      <c r="S1719">
        <v>0</v>
      </c>
      <c r="T1719">
        <v>1</v>
      </c>
      <c r="U1719">
        <v>4</v>
      </c>
      <c r="V1719">
        <v>5</v>
      </c>
      <c r="X1719" s="21" t="s">
        <v>1943</v>
      </c>
    </row>
    <row r="1720" spans="1:24" hidden="1">
      <c r="A1720" s="77" t="s">
        <v>8255</v>
      </c>
      <c r="B1720" s="4" t="s">
        <v>2908</v>
      </c>
      <c r="C1720" s="4" t="s">
        <v>1561</v>
      </c>
      <c r="D1720" s="4" t="s">
        <v>2909</v>
      </c>
      <c r="E1720" s="4" t="s">
        <v>1562</v>
      </c>
      <c r="F1720" s="4" t="s">
        <v>3321</v>
      </c>
      <c r="G1720" s="4" t="s">
        <v>3325</v>
      </c>
      <c r="H1720" s="4" t="s">
        <v>3318</v>
      </c>
      <c r="I1720" s="4" t="s">
        <v>1422</v>
      </c>
      <c r="J1720" s="4" t="s">
        <v>26</v>
      </c>
      <c r="K1720" s="4" t="s">
        <v>2505</v>
      </c>
      <c r="L1720" s="4" t="s">
        <v>21</v>
      </c>
      <c r="M1720" s="31" t="s">
        <v>18</v>
      </c>
      <c r="R1720">
        <v>8</v>
      </c>
      <c r="S1720">
        <v>3</v>
      </c>
      <c r="T1720">
        <v>2</v>
      </c>
      <c r="U1720">
        <v>3</v>
      </c>
      <c r="V1720">
        <v>0</v>
      </c>
      <c r="X1720" s="21" t="s">
        <v>1943</v>
      </c>
    </row>
    <row r="1721" spans="1:24" hidden="1">
      <c r="A1721" s="77" t="s">
        <v>8255</v>
      </c>
      <c r="B1721" s="4" t="s">
        <v>2908</v>
      </c>
      <c r="C1721" s="4" t="s">
        <v>1561</v>
      </c>
      <c r="D1721" s="4" t="s">
        <v>2909</v>
      </c>
      <c r="E1721" s="4" t="s">
        <v>1562</v>
      </c>
      <c r="F1721" s="4" t="s">
        <v>3321</v>
      </c>
      <c r="G1721" s="4" t="s">
        <v>3325</v>
      </c>
      <c r="H1721" s="4" t="s">
        <v>3318</v>
      </c>
      <c r="I1721" s="4" t="s">
        <v>145</v>
      </c>
      <c r="J1721" s="4" t="s">
        <v>28</v>
      </c>
      <c r="K1721" s="4" t="s">
        <v>2506</v>
      </c>
      <c r="L1721" s="4" t="s">
        <v>24</v>
      </c>
      <c r="M1721" s="31" t="s">
        <v>18</v>
      </c>
      <c r="R1721">
        <v>4</v>
      </c>
      <c r="S1721">
        <v>0</v>
      </c>
      <c r="T1721">
        <v>2</v>
      </c>
      <c r="U1721">
        <v>2</v>
      </c>
      <c r="V1721">
        <v>0</v>
      </c>
      <c r="X1721" s="21" t="s">
        <v>1943</v>
      </c>
    </row>
    <row r="1722" spans="1:24" hidden="1">
      <c r="A1722" t="s">
        <v>8256</v>
      </c>
      <c r="B1722" s="4" t="s">
        <v>2910</v>
      </c>
      <c r="C1722" s="4" t="s">
        <v>1563</v>
      </c>
      <c r="D1722" s="4" t="s">
        <v>2911</v>
      </c>
      <c r="E1722" s="4" t="s">
        <v>1564</v>
      </c>
      <c r="F1722" s="4" t="s">
        <v>3324</v>
      </c>
      <c r="G1722" s="4" t="s">
        <v>3325</v>
      </c>
      <c r="H1722" s="4" t="s">
        <v>3318</v>
      </c>
      <c r="I1722" s="4" t="s">
        <v>1585</v>
      </c>
      <c r="J1722" s="4" t="s">
        <v>1586</v>
      </c>
      <c r="K1722" s="4" t="s">
        <v>2505</v>
      </c>
      <c r="L1722" s="4" t="s">
        <v>21</v>
      </c>
      <c r="M1722" t="s">
        <v>8</v>
      </c>
      <c r="R1722">
        <v>1</v>
      </c>
      <c r="S1722">
        <v>0</v>
      </c>
      <c r="T1722">
        <v>0</v>
      </c>
      <c r="U1722">
        <v>0</v>
      </c>
      <c r="V1722">
        <v>1</v>
      </c>
      <c r="X1722" s="21" t="s">
        <v>1943</v>
      </c>
    </row>
    <row r="1723" spans="1:24" hidden="1">
      <c r="A1723" t="s">
        <v>8256</v>
      </c>
      <c r="B1723" s="4" t="s">
        <v>2910</v>
      </c>
      <c r="C1723" s="4" t="s">
        <v>1563</v>
      </c>
      <c r="D1723" s="4" t="s">
        <v>2911</v>
      </c>
      <c r="E1723" s="4" t="s">
        <v>1564</v>
      </c>
      <c r="F1723" s="4" t="s">
        <v>3324</v>
      </c>
      <c r="G1723" s="4" t="s">
        <v>3325</v>
      </c>
      <c r="H1723" s="4" t="s">
        <v>3318</v>
      </c>
      <c r="I1723" s="4" t="s">
        <v>1421</v>
      </c>
      <c r="J1723" s="4" t="s">
        <v>191</v>
      </c>
      <c r="K1723" s="4" t="s">
        <v>2505</v>
      </c>
      <c r="L1723" s="4" t="s">
        <v>21</v>
      </c>
      <c r="M1723" t="s">
        <v>8</v>
      </c>
      <c r="R1723">
        <v>166</v>
      </c>
      <c r="S1723">
        <v>83</v>
      </c>
      <c r="T1723">
        <v>55</v>
      </c>
      <c r="U1723">
        <v>26</v>
      </c>
      <c r="V1723">
        <v>2</v>
      </c>
      <c r="X1723" s="21" t="s">
        <v>1943</v>
      </c>
    </row>
    <row r="1724" spans="1:24" hidden="1">
      <c r="A1724" t="s">
        <v>8256</v>
      </c>
      <c r="B1724" s="4" t="s">
        <v>2910</v>
      </c>
      <c r="C1724" s="4" t="s">
        <v>1563</v>
      </c>
      <c r="D1724" s="4" t="s">
        <v>2912</v>
      </c>
      <c r="E1724" s="4" t="s">
        <v>1577</v>
      </c>
      <c r="F1724" s="4" t="s">
        <v>3324</v>
      </c>
      <c r="G1724" s="4" t="s">
        <v>3325</v>
      </c>
      <c r="H1724" s="4" t="s">
        <v>3318</v>
      </c>
      <c r="I1724" s="4" t="s">
        <v>1585</v>
      </c>
      <c r="J1724" s="4" t="s">
        <v>1586</v>
      </c>
      <c r="K1724" s="4" t="s">
        <v>2505</v>
      </c>
      <c r="L1724" s="4" t="s">
        <v>21</v>
      </c>
      <c r="M1724" t="s">
        <v>8</v>
      </c>
      <c r="R1724">
        <v>3</v>
      </c>
      <c r="S1724">
        <v>0</v>
      </c>
      <c r="T1724">
        <v>0</v>
      </c>
      <c r="U1724">
        <v>0</v>
      </c>
      <c r="V1724">
        <v>3</v>
      </c>
      <c r="X1724" s="21" t="s">
        <v>1943</v>
      </c>
    </row>
    <row r="1725" spans="1:24" hidden="1">
      <c r="A1725" t="s">
        <v>8256</v>
      </c>
      <c r="B1725" s="4" t="s">
        <v>2910</v>
      </c>
      <c r="C1725" s="4" t="s">
        <v>1563</v>
      </c>
      <c r="D1725" s="4" t="s">
        <v>2912</v>
      </c>
      <c r="E1725" s="4" t="s">
        <v>1577</v>
      </c>
      <c r="F1725" s="4" t="s">
        <v>3324</v>
      </c>
      <c r="G1725" s="4" t="s">
        <v>3325</v>
      </c>
      <c r="H1725" s="4" t="s">
        <v>3318</v>
      </c>
      <c r="I1725" s="4" t="s">
        <v>4895</v>
      </c>
      <c r="J1725" s="4" t="s">
        <v>4896</v>
      </c>
      <c r="K1725" s="4" t="s">
        <v>2505</v>
      </c>
      <c r="L1725" s="4" t="s">
        <v>21</v>
      </c>
      <c r="M1725" t="s">
        <v>8</v>
      </c>
      <c r="R1725">
        <v>1</v>
      </c>
      <c r="S1725">
        <v>0</v>
      </c>
      <c r="T1725">
        <v>0</v>
      </c>
      <c r="U1725">
        <v>0</v>
      </c>
      <c r="V1725">
        <v>1</v>
      </c>
      <c r="X1725" s="21" t="s">
        <v>1943</v>
      </c>
    </row>
    <row r="1726" spans="1:24" hidden="1">
      <c r="A1726" t="s">
        <v>8256</v>
      </c>
      <c r="B1726" s="4" t="s">
        <v>2910</v>
      </c>
      <c r="C1726" s="4" t="s">
        <v>1563</v>
      </c>
      <c r="D1726" s="4" t="s">
        <v>2912</v>
      </c>
      <c r="E1726" s="4" t="s">
        <v>1577</v>
      </c>
      <c r="F1726" s="4" t="s">
        <v>3324</v>
      </c>
      <c r="G1726" s="4" t="s">
        <v>3325</v>
      </c>
      <c r="H1726" s="4" t="s">
        <v>3318</v>
      </c>
      <c r="I1726" s="4" t="s">
        <v>1421</v>
      </c>
      <c r="J1726" s="4" t="s">
        <v>723</v>
      </c>
      <c r="K1726" s="4" t="s">
        <v>2505</v>
      </c>
      <c r="L1726" s="4" t="s">
        <v>21</v>
      </c>
      <c r="M1726" t="s">
        <v>8</v>
      </c>
      <c r="R1726">
        <v>150</v>
      </c>
      <c r="S1726">
        <v>42</v>
      </c>
      <c r="T1726">
        <v>74</v>
      </c>
      <c r="U1726">
        <v>32</v>
      </c>
      <c r="V1726">
        <v>2</v>
      </c>
      <c r="X1726" s="21" t="s">
        <v>1943</v>
      </c>
    </row>
    <row r="1727" spans="1:24" hidden="1">
      <c r="A1727" t="s">
        <v>8256</v>
      </c>
      <c r="B1727" s="4" t="s">
        <v>2910</v>
      </c>
      <c r="C1727" s="4" t="s">
        <v>1563</v>
      </c>
      <c r="D1727" s="4" t="s">
        <v>2912</v>
      </c>
      <c r="E1727" s="4" t="s">
        <v>1577</v>
      </c>
      <c r="F1727" s="4" t="s">
        <v>3324</v>
      </c>
      <c r="G1727" s="4" t="s">
        <v>3325</v>
      </c>
      <c r="H1727" s="4" t="s">
        <v>3318</v>
      </c>
      <c r="I1727" s="4" t="s">
        <v>720</v>
      </c>
      <c r="J1727" s="4" t="s">
        <v>724</v>
      </c>
      <c r="K1727" s="4" t="s">
        <v>2505</v>
      </c>
      <c r="L1727" s="4" t="s">
        <v>21</v>
      </c>
      <c r="M1727" t="s">
        <v>8</v>
      </c>
      <c r="R1727">
        <v>134</v>
      </c>
      <c r="S1727">
        <v>38</v>
      </c>
      <c r="T1727">
        <v>66</v>
      </c>
      <c r="U1727">
        <v>28</v>
      </c>
      <c r="V1727">
        <v>2</v>
      </c>
      <c r="X1727" s="21" t="s">
        <v>1943</v>
      </c>
    </row>
    <row r="1728" spans="1:24" hidden="1">
      <c r="A1728" t="s">
        <v>8256</v>
      </c>
      <c r="B1728" s="4" t="s">
        <v>2910</v>
      </c>
      <c r="C1728" s="4" t="s">
        <v>1563</v>
      </c>
      <c r="D1728" s="4" t="s">
        <v>2913</v>
      </c>
      <c r="E1728" s="4" t="s">
        <v>1584</v>
      </c>
      <c r="F1728" s="4" t="s">
        <v>3324</v>
      </c>
      <c r="G1728" s="4" t="s">
        <v>3325</v>
      </c>
      <c r="H1728" s="4" t="s">
        <v>3320</v>
      </c>
      <c r="I1728" s="4" t="s">
        <v>1585</v>
      </c>
      <c r="J1728" s="4" t="s">
        <v>1586</v>
      </c>
      <c r="K1728" s="4" t="s">
        <v>2505</v>
      </c>
      <c r="L1728" s="4" t="s">
        <v>21</v>
      </c>
      <c r="M1728" t="s">
        <v>8</v>
      </c>
      <c r="R1728">
        <v>4</v>
      </c>
      <c r="S1728">
        <v>0</v>
      </c>
      <c r="T1728">
        <v>0</v>
      </c>
      <c r="U1728">
        <v>1</v>
      </c>
      <c r="V1728">
        <v>3</v>
      </c>
      <c r="X1728" s="21" t="s">
        <v>1943</v>
      </c>
    </row>
    <row r="1729" spans="1:24" hidden="1">
      <c r="A1729" t="s">
        <v>8256</v>
      </c>
      <c r="B1729" s="4" t="s">
        <v>2910</v>
      </c>
      <c r="C1729" s="4" t="s">
        <v>1563</v>
      </c>
      <c r="D1729" s="4" t="s">
        <v>2913</v>
      </c>
      <c r="E1729" s="4" t="s">
        <v>1584</v>
      </c>
      <c r="F1729" s="4" t="s">
        <v>3324</v>
      </c>
      <c r="G1729" s="4" t="s">
        <v>3325</v>
      </c>
      <c r="H1729" s="4" t="s">
        <v>3320</v>
      </c>
      <c r="I1729" s="4" t="s">
        <v>4895</v>
      </c>
      <c r="J1729" s="4" t="s">
        <v>4896</v>
      </c>
      <c r="K1729" s="4" t="s">
        <v>2505</v>
      </c>
      <c r="L1729" s="4" t="s">
        <v>21</v>
      </c>
      <c r="M1729" t="s">
        <v>8</v>
      </c>
      <c r="R1729">
        <v>1</v>
      </c>
      <c r="S1729">
        <v>0</v>
      </c>
      <c r="T1729">
        <v>0</v>
      </c>
      <c r="U1729">
        <v>0</v>
      </c>
      <c r="V1729">
        <v>1</v>
      </c>
      <c r="X1729" s="21" t="s">
        <v>1943</v>
      </c>
    </row>
    <row r="1730" spans="1:24" hidden="1">
      <c r="A1730" t="s">
        <v>8256</v>
      </c>
      <c r="B1730" s="4" t="s">
        <v>2910</v>
      </c>
      <c r="C1730" s="4" t="s">
        <v>1563</v>
      </c>
      <c r="D1730" s="4" t="s">
        <v>2914</v>
      </c>
      <c r="E1730" s="4" t="s">
        <v>1589</v>
      </c>
      <c r="F1730" s="4" t="s">
        <v>3324</v>
      </c>
      <c r="G1730" s="4" t="s">
        <v>3325</v>
      </c>
      <c r="H1730" s="4" t="s">
        <v>3318</v>
      </c>
      <c r="I1730" s="4" t="s">
        <v>720</v>
      </c>
      <c r="J1730" s="4" t="s">
        <v>4913</v>
      </c>
      <c r="K1730" s="4" t="s">
        <v>2505</v>
      </c>
      <c r="L1730" s="4" t="s">
        <v>21</v>
      </c>
      <c r="M1730" t="s">
        <v>8</v>
      </c>
      <c r="R1730">
        <v>223</v>
      </c>
      <c r="S1730">
        <v>97</v>
      </c>
      <c r="T1730">
        <v>76</v>
      </c>
      <c r="U1730">
        <v>44</v>
      </c>
      <c r="V1730">
        <v>6</v>
      </c>
      <c r="X1730" s="21" t="s">
        <v>1943</v>
      </c>
    </row>
    <row r="1731" spans="1:24" hidden="1">
      <c r="A1731" t="s">
        <v>8256</v>
      </c>
      <c r="B1731" s="4" t="s">
        <v>2910</v>
      </c>
      <c r="C1731" s="4" t="s">
        <v>1563</v>
      </c>
      <c r="D1731" s="4" t="s">
        <v>2914</v>
      </c>
      <c r="E1731" s="4" t="s">
        <v>1589</v>
      </c>
      <c r="F1731" s="4" t="s">
        <v>3324</v>
      </c>
      <c r="G1731" s="4" t="s">
        <v>3325</v>
      </c>
      <c r="H1731" s="4" t="s">
        <v>3318</v>
      </c>
      <c r="I1731" s="4" t="s">
        <v>1367</v>
      </c>
      <c r="J1731" s="4" t="s">
        <v>4914</v>
      </c>
      <c r="K1731" s="4" t="s">
        <v>2505</v>
      </c>
      <c r="L1731" s="4" t="s">
        <v>21</v>
      </c>
      <c r="M1731" t="s">
        <v>8</v>
      </c>
      <c r="R1731">
        <v>214</v>
      </c>
      <c r="S1731">
        <v>95</v>
      </c>
      <c r="T1731">
        <v>72</v>
      </c>
      <c r="U1731">
        <v>42</v>
      </c>
      <c r="V1731">
        <v>5</v>
      </c>
      <c r="X1731" s="21" t="s">
        <v>1943</v>
      </c>
    </row>
    <row r="1732" spans="1:24" hidden="1">
      <c r="A1732" t="s">
        <v>8256</v>
      </c>
      <c r="B1732" s="4" t="s">
        <v>2910</v>
      </c>
      <c r="C1732" s="4" t="s">
        <v>1563</v>
      </c>
      <c r="D1732" s="4" t="s">
        <v>2914</v>
      </c>
      <c r="E1732" s="4" t="s">
        <v>1589</v>
      </c>
      <c r="F1732" s="4" t="s">
        <v>3324</v>
      </c>
      <c r="G1732" s="4" t="s">
        <v>3325</v>
      </c>
      <c r="H1732" s="4" t="s">
        <v>3318</v>
      </c>
      <c r="I1732" s="4" t="s">
        <v>4012</v>
      </c>
      <c r="J1732" s="4" t="s">
        <v>4892</v>
      </c>
      <c r="K1732" s="4" t="s">
        <v>2505</v>
      </c>
      <c r="L1732" s="4" t="s">
        <v>21</v>
      </c>
      <c r="M1732" t="s">
        <v>8</v>
      </c>
      <c r="R1732">
        <v>3</v>
      </c>
      <c r="S1732">
        <v>0</v>
      </c>
      <c r="T1732">
        <v>0</v>
      </c>
      <c r="U1732">
        <v>1</v>
      </c>
      <c r="V1732">
        <v>2</v>
      </c>
      <c r="W1732" s="28" t="s">
        <v>3317</v>
      </c>
      <c r="X1732" s="21" t="s">
        <v>1943</v>
      </c>
    </row>
    <row r="1733" spans="1:24" hidden="1">
      <c r="A1733" t="s">
        <v>8256</v>
      </c>
      <c r="B1733" s="4" t="s">
        <v>2910</v>
      </c>
      <c r="C1733" s="4" t="s">
        <v>1563</v>
      </c>
      <c r="D1733" s="4" t="s">
        <v>2911</v>
      </c>
      <c r="E1733" s="4" t="s">
        <v>1564</v>
      </c>
      <c r="F1733" s="4" t="s">
        <v>3324</v>
      </c>
      <c r="G1733" s="4" t="s">
        <v>3325</v>
      </c>
      <c r="H1733" s="4" t="s">
        <v>3318</v>
      </c>
      <c r="I1733" s="4" t="s">
        <v>1422</v>
      </c>
      <c r="J1733" s="4" t="s">
        <v>84</v>
      </c>
      <c r="K1733" s="4" t="s">
        <v>2506</v>
      </c>
      <c r="L1733" s="4" t="s">
        <v>24</v>
      </c>
      <c r="M1733" t="s">
        <v>8</v>
      </c>
      <c r="R1733">
        <v>135</v>
      </c>
      <c r="S1733">
        <v>20</v>
      </c>
      <c r="T1733">
        <v>47</v>
      </c>
      <c r="U1733">
        <v>51</v>
      </c>
      <c r="V1733">
        <v>17</v>
      </c>
      <c r="X1733" s="21" t="s">
        <v>1943</v>
      </c>
    </row>
    <row r="1734" spans="1:24" hidden="1">
      <c r="A1734" t="s">
        <v>8256</v>
      </c>
      <c r="B1734" s="4" t="s">
        <v>2910</v>
      </c>
      <c r="C1734" s="4" t="s">
        <v>1563</v>
      </c>
      <c r="D1734" s="4" t="s">
        <v>2912</v>
      </c>
      <c r="E1734" s="4" t="s">
        <v>1577</v>
      </c>
      <c r="F1734" s="4" t="s">
        <v>3324</v>
      </c>
      <c r="G1734" s="4" t="s">
        <v>3325</v>
      </c>
      <c r="H1734" s="4" t="s">
        <v>3318</v>
      </c>
      <c r="I1734" s="4" t="s">
        <v>1587</v>
      </c>
      <c r="J1734" s="4" t="s">
        <v>1588</v>
      </c>
      <c r="K1734" s="4" t="s">
        <v>2506</v>
      </c>
      <c r="L1734" s="4" t="s">
        <v>24</v>
      </c>
      <c r="M1734" t="s">
        <v>8</v>
      </c>
      <c r="R1734">
        <v>1</v>
      </c>
      <c r="S1734">
        <v>0</v>
      </c>
      <c r="T1734">
        <v>0</v>
      </c>
      <c r="U1734">
        <v>0</v>
      </c>
      <c r="V1734">
        <v>1</v>
      </c>
      <c r="X1734" s="21" t="s">
        <v>1943</v>
      </c>
    </row>
    <row r="1735" spans="1:24" hidden="1">
      <c r="A1735" t="s">
        <v>8256</v>
      </c>
      <c r="B1735" s="4" t="s">
        <v>2910</v>
      </c>
      <c r="C1735" s="4" t="s">
        <v>1563</v>
      </c>
      <c r="D1735" s="4" t="s">
        <v>2912</v>
      </c>
      <c r="E1735" s="4" t="s">
        <v>1577</v>
      </c>
      <c r="F1735" s="4" t="s">
        <v>3324</v>
      </c>
      <c r="G1735" s="4" t="s">
        <v>3325</v>
      </c>
      <c r="H1735" s="4" t="s">
        <v>3318</v>
      </c>
      <c r="I1735" s="4" t="s">
        <v>1582</v>
      </c>
      <c r="J1735" s="4" t="s">
        <v>1583</v>
      </c>
      <c r="K1735" s="4" t="s">
        <v>2506</v>
      </c>
      <c r="L1735" s="4" t="s">
        <v>24</v>
      </c>
      <c r="M1735" t="s">
        <v>8</v>
      </c>
      <c r="R1735">
        <v>1</v>
      </c>
      <c r="S1735">
        <v>0</v>
      </c>
      <c r="T1735">
        <v>0</v>
      </c>
      <c r="U1735">
        <v>0</v>
      </c>
      <c r="V1735">
        <v>1</v>
      </c>
      <c r="X1735" s="21" t="s">
        <v>1943</v>
      </c>
    </row>
    <row r="1736" spans="1:24" hidden="1">
      <c r="A1736" t="s">
        <v>8256</v>
      </c>
      <c r="B1736" s="4" t="s">
        <v>2910</v>
      </c>
      <c r="C1736" s="4" t="s">
        <v>1563</v>
      </c>
      <c r="D1736" s="4" t="s">
        <v>2912</v>
      </c>
      <c r="E1736" s="4" t="s">
        <v>1577</v>
      </c>
      <c r="F1736" s="4" t="s">
        <v>3324</v>
      </c>
      <c r="G1736" s="4" t="s">
        <v>3325</v>
      </c>
      <c r="H1736" s="4" t="s">
        <v>3318</v>
      </c>
      <c r="I1736" s="4" t="s">
        <v>1422</v>
      </c>
      <c r="J1736" s="4" t="s">
        <v>727</v>
      </c>
      <c r="K1736" s="4" t="s">
        <v>2506</v>
      </c>
      <c r="L1736" s="4" t="s">
        <v>24</v>
      </c>
      <c r="M1736" t="s">
        <v>8</v>
      </c>
      <c r="R1736">
        <v>75</v>
      </c>
      <c r="S1736">
        <v>5</v>
      </c>
      <c r="T1736">
        <v>36</v>
      </c>
      <c r="U1736">
        <v>26</v>
      </c>
      <c r="V1736">
        <v>8</v>
      </c>
      <c r="X1736" s="21" t="s">
        <v>1943</v>
      </c>
    </row>
    <row r="1737" spans="1:24" hidden="1">
      <c r="A1737" t="s">
        <v>8256</v>
      </c>
      <c r="B1737" s="4" t="s">
        <v>2910</v>
      </c>
      <c r="C1737" s="4" t="s">
        <v>1563</v>
      </c>
      <c r="D1737" s="4" t="s">
        <v>2912</v>
      </c>
      <c r="E1737" s="4" t="s">
        <v>1577</v>
      </c>
      <c r="F1737" s="4" t="s">
        <v>3324</v>
      </c>
      <c r="G1737" s="4" t="s">
        <v>3325</v>
      </c>
      <c r="H1737" s="4" t="s">
        <v>3318</v>
      </c>
      <c r="I1737" s="4" t="s">
        <v>145</v>
      </c>
      <c r="J1737" s="4" t="s">
        <v>728</v>
      </c>
      <c r="K1737" s="4" t="s">
        <v>2506</v>
      </c>
      <c r="L1737" s="4" t="s">
        <v>24</v>
      </c>
      <c r="M1737" t="s">
        <v>8</v>
      </c>
      <c r="R1737">
        <v>72</v>
      </c>
      <c r="S1737">
        <v>4</v>
      </c>
      <c r="T1737">
        <v>33</v>
      </c>
      <c r="U1737">
        <v>27</v>
      </c>
      <c r="V1737">
        <v>8</v>
      </c>
      <c r="X1737" s="21" t="s">
        <v>1943</v>
      </c>
    </row>
    <row r="1738" spans="1:24" hidden="1">
      <c r="A1738" t="s">
        <v>8256</v>
      </c>
      <c r="B1738" s="4" t="s">
        <v>2910</v>
      </c>
      <c r="C1738" s="4" t="s">
        <v>1563</v>
      </c>
      <c r="D1738" s="4" t="s">
        <v>2914</v>
      </c>
      <c r="E1738" s="4" t="s">
        <v>1589</v>
      </c>
      <c r="F1738" s="4" t="s">
        <v>3324</v>
      </c>
      <c r="G1738" s="4" t="s">
        <v>3325</v>
      </c>
      <c r="H1738" s="4" t="s">
        <v>3318</v>
      </c>
      <c r="I1738" s="4" t="s">
        <v>145</v>
      </c>
      <c r="J1738" s="4" t="s">
        <v>4915</v>
      </c>
      <c r="K1738" s="4" t="s">
        <v>2506</v>
      </c>
      <c r="L1738" s="4" t="s">
        <v>24</v>
      </c>
      <c r="M1738" t="s">
        <v>8</v>
      </c>
      <c r="R1738">
        <v>196</v>
      </c>
      <c r="S1738">
        <v>25</v>
      </c>
      <c r="T1738">
        <v>75</v>
      </c>
      <c r="U1738">
        <v>58</v>
      </c>
      <c r="V1738">
        <v>38</v>
      </c>
      <c r="X1738" s="21" t="s">
        <v>1943</v>
      </c>
    </row>
    <row r="1739" spans="1:24" hidden="1">
      <c r="A1739" t="s">
        <v>8256</v>
      </c>
      <c r="B1739" s="4" t="s">
        <v>2910</v>
      </c>
      <c r="C1739" s="4" t="s">
        <v>1563</v>
      </c>
      <c r="D1739" s="4" t="s">
        <v>2914</v>
      </c>
      <c r="E1739" s="4" t="s">
        <v>1589</v>
      </c>
      <c r="F1739" s="4" t="s">
        <v>3324</v>
      </c>
      <c r="G1739" s="4" t="s">
        <v>3325</v>
      </c>
      <c r="H1739" s="4" t="s">
        <v>3318</v>
      </c>
      <c r="I1739" s="4" t="s">
        <v>146</v>
      </c>
      <c r="J1739" s="4" t="s">
        <v>4916</v>
      </c>
      <c r="K1739" s="4" t="s">
        <v>2506</v>
      </c>
      <c r="L1739" s="4" t="s">
        <v>24</v>
      </c>
      <c r="M1739" t="s">
        <v>8</v>
      </c>
      <c r="R1739">
        <v>189</v>
      </c>
      <c r="S1739">
        <v>25</v>
      </c>
      <c r="T1739">
        <v>74</v>
      </c>
      <c r="U1739">
        <v>56</v>
      </c>
      <c r="V1739">
        <v>34</v>
      </c>
      <c r="X1739" s="21" t="s">
        <v>1943</v>
      </c>
    </row>
    <row r="1740" spans="1:24" hidden="1">
      <c r="A1740" t="s">
        <v>8256</v>
      </c>
      <c r="B1740" s="4" t="s">
        <v>2910</v>
      </c>
      <c r="C1740" s="4" t="s">
        <v>1563</v>
      </c>
      <c r="D1740" s="4" t="s">
        <v>2911</v>
      </c>
      <c r="E1740" s="4" t="s">
        <v>1564</v>
      </c>
      <c r="F1740" s="4" t="s">
        <v>3324</v>
      </c>
      <c r="G1740" s="4" t="s">
        <v>3325</v>
      </c>
      <c r="H1740" s="4" t="s">
        <v>3318</v>
      </c>
      <c r="I1740" s="4" t="s">
        <v>1525</v>
      </c>
      <c r="J1740" s="4" t="s">
        <v>1475</v>
      </c>
      <c r="K1740" s="4" t="s">
        <v>2517</v>
      </c>
      <c r="L1740" s="4" t="s">
        <v>67</v>
      </c>
      <c r="M1740" t="s">
        <v>8</v>
      </c>
      <c r="R1740">
        <v>14</v>
      </c>
      <c r="S1740">
        <v>0</v>
      </c>
      <c r="T1740">
        <v>8</v>
      </c>
      <c r="U1740">
        <v>4</v>
      </c>
      <c r="V1740">
        <v>2</v>
      </c>
      <c r="X1740" s="21" t="s">
        <v>1943</v>
      </c>
    </row>
    <row r="1741" spans="1:24" hidden="1">
      <c r="A1741" t="s">
        <v>8256</v>
      </c>
      <c r="B1741" s="4" t="s">
        <v>2910</v>
      </c>
      <c r="C1741" s="4" t="s">
        <v>1563</v>
      </c>
      <c r="D1741" s="4" t="s">
        <v>2911</v>
      </c>
      <c r="E1741" s="4" t="s">
        <v>1564</v>
      </c>
      <c r="F1741" s="4" t="s">
        <v>3324</v>
      </c>
      <c r="G1741" s="4" t="s">
        <v>3325</v>
      </c>
      <c r="H1741" s="4" t="s">
        <v>3318</v>
      </c>
      <c r="I1741" s="4" t="s">
        <v>1575</v>
      </c>
      <c r="J1741" s="4" t="s">
        <v>194</v>
      </c>
      <c r="K1741" s="4" t="s">
        <v>2517</v>
      </c>
      <c r="L1741" s="4" t="s">
        <v>67</v>
      </c>
      <c r="M1741" t="s">
        <v>8</v>
      </c>
      <c r="R1741">
        <v>62</v>
      </c>
      <c r="S1741">
        <v>7</v>
      </c>
      <c r="T1741">
        <v>26</v>
      </c>
      <c r="U1741">
        <v>17</v>
      </c>
      <c r="V1741">
        <v>12</v>
      </c>
      <c r="X1741" s="21" t="s">
        <v>1943</v>
      </c>
    </row>
    <row r="1742" spans="1:24" hidden="1">
      <c r="A1742" t="s">
        <v>8256</v>
      </c>
      <c r="B1742" s="4" t="s">
        <v>2910</v>
      </c>
      <c r="C1742" s="4" t="s">
        <v>1563</v>
      </c>
      <c r="D1742" s="4" t="s">
        <v>2912</v>
      </c>
      <c r="E1742" s="4" t="s">
        <v>1577</v>
      </c>
      <c r="F1742" s="4" t="s">
        <v>3324</v>
      </c>
      <c r="G1742" s="4" t="s">
        <v>3325</v>
      </c>
      <c r="H1742" s="4" t="s">
        <v>3318</v>
      </c>
      <c r="I1742" s="4" t="s">
        <v>1575</v>
      </c>
      <c r="J1742" s="4" t="s">
        <v>3891</v>
      </c>
      <c r="K1742" s="4" t="s">
        <v>2517</v>
      </c>
      <c r="L1742" s="4" t="s">
        <v>67</v>
      </c>
      <c r="M1742" t="s">
        <v>8</v>
      </c>
      <c r="R1742">
        <v>32</v>
      </c>
      <c r="S1742">
        <v>0</v>
      </c>
      <c r="T1742">
        <v>2</v>
      </c>
      <c r="U1742">
        <v>22</v>
      </c>
      <c r="V1742">
        <v>8</v>
      </c>
      <c r="X1742" s="21" t="s">
        <v>1943</v>
      </c>
    </row>
    <row r="1743" spans="1:24" hidden="1">
      <c r="A1743" t="s">
        <v>8256</v>
      </c>
      <c r="B1743" s="4" t="s">
        <v>2910</v>
      </c>
      <c r="C1743" s="4" t="s">
        <v>1563</v>
      </c>
      <c r="D1743" s="4" t="s">
        <v>2912</v>
      </c>
      <c r="E1743" s="4" t="s">
        <v>1577</v>
      </c>
      <c r="F1743" s="4" t="s">
        <v>3324</v>
      </c>
      <c r="G1743" s="4" t="s">
        <v>3325</v>
      </c>
      <c r="H1743" s="4" t="s">
        <v>3318</v>
      </c>
      <c r="I1743" s="4" t="s">
        <v>219</v>
      </c>
      <c r="J1743" s="4" t="s">
        <v>3892</v>
      </c>
      <c r="K1743" s="4" t="s">
        <v>2517</v>
      </c>
      <c r="L1743" s="4" t="s">
        <v>67</v>
      </c>
      <c r="M1743" t="s">
        <v>8</v>
      </c>
      <c r="R1743">
        <v>29</v>
      </c>
      <c r="S1743">
        <v>0</v>
      </c>
      <c r="T1743">
        <v>2</v>
      </c>
      <c r="U1743">
        <v>20</v>
      </c>
      <c r="V1743">
        <v>7</v>
      </c>
      <c r="X1743" s="21" t="s">
        <v>1943</v>
      </c>
    </row>
    <row r="1744" spans="1:24" hidden="1">
      <c r="A1744" t="s">
        <v>8256</v>
      </c>
      <c r="B1744" s="4" t="s">
        <v>2910</v>
      </c>
      <c r="C1744" s="4" t="s">
        <v>1563</v>
      </c>
      <c r="D1744" s="4" t="s">
        <v>2913</v>
      </c>
      <c r="E1744" s="4" t="s">
        <v>1584</v>
      </c>
      <c r="F1744" s="4" t="s">
        <v>3324</v>
      </c>
      <c r="G1744" s="4" t="s">
        <v>3325</v>
      </c>
      <c r="H1744" s="4" t="s">
        <v>3320</v>
      </c>
      <c r="I1744" s="4" t="s">
        <v>160</v>
      </c>
      <c r="J1744" s="4" t="s">
        <v>4893</v>
      </c>
      <c r="K1744" s="4" t="s">
        <v>2517</v>
      </c>
      <c r="L1744" s="4" t="s">
        <v>67</v>
      </c>
      <c r="M1744" t="s">
        <v>8</v>
      </c>
      <c r="R1744">
        <v>2</v>
      </c>
      <c r="S1744">
        <v>0</v>
      </c>
      <c r="T1744">
        <v>0</v>
      </c>
      <c r="U1744">
        <v>0</v>
      </c>
      <c r="V1744">
        <v>2</v>
      </c>
      <c r="W1744" s="28" t="s">
        <v>3317</v>
      </c>
      <c r="X1744" s="21" t="s">
        <v>1943</v>
      </c>
    </row>
    <row r="1745" spans="1:24" hidden="1">
      <c r="A1745" t="s">
        <v>8256</v>
      </c>
      <c r="B1745" s="4" t="s">
        <v>2910</v>
      </c>
      <c r="C1745" s="4" t="s">
        <v>1563</v>
      </c>
      <c r="D1745" s="4" t="s">
        <v>2914</v>
      </c>
      <c r="E1745" s="4" t="s">
        <v>1589</v>
      </c>
      <c r="F1745" s="4" t="s">
        <v>3324</v>
      </c>
      <c r="G1745" s="4" t="s">
        <v>3325</v>
      </c>
      <c r="H1745" s="4" t="s">
        <v>3318</v>
      </c>
      <c r="I1745" s="4" t="s">
        <v>219</v>
      </c>
      <c r="J1745" s="4" t="s">
        <v>4917</v>
      </c>
      <c r="K1745" s="4" t="s">
        <v>2517</v>
      </c>
      <c r="L1745" s="4" t="s">
        <v>67</v>
      </c>
      <c r="M1745" t="s">
        <v>8</v>
      </c>
      <c r="R1745">
        <v>77</v>
      </c>
      <c r="S1745">
        <v>3</v>
      </c>
      <c r="T1745">
        <v>36</v>
      </c>
      <c r="U1745">
        <v>22</v>
      </c>
      <c r="V1745">
        <v>16</v>
      </c>
      <c r="X1745" s="21" t="s">
        <v>1943</v>
      </c>
    </row>
    <row r="1746" spans="1:24" hidden="1">
      <c r="A1746" t="s">
        <v>8256</v>
      </c>
      <c r="B1746" s="4" t="s">
        <v>2910</v>
      </c>
      <c r="C1746" s="4" t="s">
        <v>1563</v>
      </c>
      <c r="D1746" s="4" t="s">
        <v>2914</v>
      </c>
      <c r="E1746" s="4" t="s">
        <v>1589</v>
      </c>
      <c r="F1746" s="4" t="s">
        <v>3324</v>
      </c>
      <c r="G1746" s="4" t="s">
        <v>3325</v>
      </c>
      <c r="H1746" s="4" t="s">
        <v>3318</v>
      </c>
      <c r="I1746" s="4" t="s">
        <v>220</v>
      </c>
      <c r="J1746" s="4" t="s">
        <v>4918</v>
      </c>
      <c r="K1746" s="4" t="s">
        <v>2517</v>
      </c>
      <c r="L1746" s="4" t="s">
        <v>67</v>
      </c>
      <c r="M1746" t="s">
        <v>8</v>
      </c>
      <c r="R1746">
        <v>73</v>
      </c>
      <c r="S1746">
        <v>3</v>
      </c>
      <c r="T1746">
        <v>35</v>
      </c>
      <c r="U1746">
        <v>20</v>
      </c>
      <c r="V1746">
        <v>15</v>
      </c>
      <c r="X1746" s="21" t="s">
        <v>1943</v>
      </c>
    </row>
    <row r="1747" spans="1:24" hidden="1">
      <c r="A1747" t="s">
        <v>8256</v>
      </c>
      <c r="B1747" s="4" t="s">
        <v>2910</v>
      </c>
      <c r="C1747" s="4" t="s">
        <v>1563</v>
      </c>
      <c r="D1747" s="4" t="s">
        <v>2914</v>
      </c>
      <c r="E1747" s="4" t="s">
        <v>1589</v>
      </c>
      <c r="F1747" s="4" t="s">
        <v>3324</v>
      </c>
      <c r="G1747" s="4" t="s">
        <v>3325</v>
      </c>
      <c r="H1747" s="4" t="s">
        <v>3318</v>
      </c>
      <c r="I1747" s="4" t="s">
        <v>160</v>
      </c>
      <c r="J1747" s="4" t="s">
        <v>4893</v>
      </c>
      <c r="K1747" s="4" t="s">
        <v>2517</v>
      </c>
      <c r="L1747" s="4" t="s">
        <v>67</v>
      </c>
      <c r="M1747" t="s">
        <v>8</v>
      </c>
      <c r="R1747">
        <v>3</v>
      </c>
      <c r="S1747">
        <v>0</v>
      </c>
      <c r="T1747">
        <v>0</v>
      </c>
      <c r="U1747">
        <v>1</v>
      </c>
      <c r="V1747">
        <v>2</v>
      </c>
      <c r="W1747" s="28" t="s">
        <v>3317</v>
      </c>
      <c r="X1747" s="21" t="s">
        <v>1943</v>
      </c>
    </row>
    <row r="1748" spans="1:24" hidden="1">
      <c r="A1748" t="s">
        <v>8256</v>
      </c>
      <c r="B1748" s="4" t="s">
        <v>2910</v>
      </c>
      <c r="C1748" s="4" t="s">
        <v>1563</v>
      </c>
      <c r="D1748" s="4" t="s">
        <v>2912</v>
      </c>
      <c r="E1748" s="4" t="s">
        <v>1577</v>
      </c>
      <c r="F1748" s="4" t="s">
        <v>3324</v>
      </c>
      <c r="G1748" s="4" t="s">
        <v>3325</v>
      </c>
      <c r="H1748" s="4" t="s">
        <v>3318</v>
      </c>
      <c r="I1748" s="4" t="s">
        <v>1576</v>
      </c>
      <c r="J1748" s="4" t="s">
        <v>3893</v>
      </c>
      <c r="K1748" s="4" t="s">
        <v>2518</v>
      </c>
      <c r="L1748" s="4" t="s">
        <v>73</v>
      </c>
      <c r="M1748" t="s">
        <v>8</v>
      </c>
      <c r="R1748">
        <v>7</v>
      </c>
      <c r="S1748">
        <v>0</v>
      </c>
      <c r="T1748">
        <v>1</v>
      </c>
      <c r="U1748">
        <v>2</v>
      </c>
      <c r="V1748">
        <v>4</v>
      </c>
      <c r="X1748" s="21" t="s">
        <v>1943</v>
      </c>
    </row>
    <row r="1749" spans="1:24" hidden="1">
      <c r="A1749" t="s">
        <v>8256</v>
      </c>
      <c r="B1749" s="4" t="s">
        <v>2910</v>
      </c>
      <c r="C1749" s="4" t="s">
        <v>1563</v>
      </c>
      <c r="D1749" s="4" t="s">
        <v>2912</v>
      </c>
      <c r="E1749" s="4" t="s">
        <v>1577</v>
      </c>
      <c r="F1749" s="4" t="s">
        <v>3324</v>
      </c>
      <c r="G1749" s="4" t="s">
        <v>3325</v>
      </c>
      <c r="H1749" s="4" t="s">
        <v>3318</v>
      </c>
      <c r="I1749" s="4" t="s">
        <v>164</v>
      </c>
      <c r="J1749" s="4" t="s">
        <v>3894</v>
      </c>
      <c r="K1749" s="4" t="s">
        <v>2518</v>
      </c>
      <c r="L1749" s="4" t="s">
        <v>73</v>
      </c>
      <c r="M1749" t="s">
        <v>8</v>
      </c>
      <c r="R1749">
        <v>5</v>
      </c>
      <c r="S1749">
        <v>0</v>
      </c>
      <c r="T1749">
        <v>0</v>
      </c>
      <c r="U1749">
        <v>1</v>
      </c>
      <c r="V1749">
        <v>4</v>
      </c>
      <c r="X1749" s="21" t="s">
        <v>1943</v>
      </c>
    </row>
    <row r="1750" spans="1:24" hidden="1">
      <c r="A1750" t="s">
        <v>8256</v>
      </c>
      <c r="B1750" s="4" t="s">
        <v>2910</v>
      </c>
      <c r="C1750" s="4" t="s">
        <v>1563</v>
      </c>
      <c r="D1750" s="4" t="s">
        <v>2914</v>
      </c>
      <c r="E1750" s="4" t="s">
        <v>1589</v>
      </c>
      <c r="F1750" s="4" t="s">
        <v>3324</v>
      </c>
      <c r="G1750" s="4" t="s">
        <v>3325</v>
      </c>
      <c r="H1750" s="4" t="s">
        <v>3318</v>
      </c>
      <c r="I1750" s="4" t="s">
        <v>164</v>
      </c>
      <c r="J1750" s="4" t="s">
        <v>4919</v>
      </c>
      <c r="K1750" s="4" t="s">
        <v>2518</v>
      </c>
      <c r="L1750" s="4" t="s">
        <v>73</v>
      </c>
      <c r="M1750" t="s">
        <v>8</v>
      </c>
      <c r="R1750">
        <v>24</v>
      </c>
      <c r="S1750">
        <v>0</v>
      </c>
      <c r="T1750">
        <v>3</v>
      </c>
      <c r="U1750">
        <v>12</v>
      </c>
      <c r="V1750">
        <v>9</v>
      </c>
      <c r="X1750" s="21" t="s">
        <v>1943</v>
      </c>
    </row>
    <row r="1751" spans="1:24" hidden="1">
      <c r="A1751" t="s">
        <v>8256</v>
      </c>
      <c r="B1751" s="4" t="s">
        <v>2910</v>
      </c>
      <c r="C1751" s="4" t="s">
        <v>1563</v>
      </c>
      <c r="D1751" s="4" t="s">
        <v>2914</v>
      </c>
      <c r="E1751" s="4" t="s">
        <v>1589</v>
      </c>
      <c r="F1751" s="4" t="s">
        <v>3324</v>
      </c>
      <c r="G1751" s="4" t="s">
        <v>3325</v>
      </c>
      <c r="H1751" s="4" t="s">
        <v>3318</v>
      </c>
      <c r="I1751" s="4" t="s">
        <v>166</v>
      </c>
      <c r="J1751" s="4" t="s">
        <v>4920</v>
      </c>
      <c r="K1751" s="4" t="s">
        <v>2518</v>
      </c>
      <c r="L1751" s="4" t="s">
        <v>73</v>
      </c>
      <c r="M1751" t="s">
        <v>8</v>
      </c>
      <c r="R1751">
        <v>22</v>
      </c>
      <c r="S1751">
        <v>0</v>
      </c>
      <c r="T1751">
        <v>3</v>
      </c>
      <c r="U1751">
        <v>12</v>
      </c>
      <c r="V1751">
        <v>7</v>
      </c>
      <c r="X1751" s="21" t="s">
        <v>1943</v>
      </c>
    </row>
    <row r="1752" spans="1:24" hidden="1">
      <c r="A1752" t="s">
        <v>8256</v>
      </c>
      <c r="B1752" s="4" t="s">
        <v>2910</v>
      </c>
      <c r="C1752" s="4" t="s">
        <v>1563</v>
      </c>
      <c r="D1752" s="4" t="s">
        <v>2914</v>
      </c>
      <c r="E1752" s="4" t="s">
        <v>1589</v>
      </c>
      <c r="F1752" s="4" t="s">
        <v>3324</v>
      </c>
      <c r="G1752" s="4" t="s">
        <v>3325</v>
      </c>
      <c r="H1752" s="4" t="s">
        <v>3318</v>
      </c>
      <c r="I1752" s="4" t="s">
        <v>172</v>
      </c>
      <c r="J1752" s="4" t="s">
        <v>4894</v>
      </c>
      <c r="K1752" s="4" t="s">
        <v>2518</v>
      </c>
      <c r="L1752" s="4" t="s">
        <v>73</v>
      </c>
      <c r="M1752" t="s">
        <v>8</v>
      </c>
      <c r="R1752">
        <v>2</v>
      </c>
      <c r="S1752">
        <v>0</v>
      </c>
      <c r="T1752">
        <v>0</v>
      </c>
      <c r="U1752">
        <v>1</v>
      </c>
      <c r="V1752">
        <v>1</v>
      </c>
      <c r="W1752" s="28" t="s">
        <v>3317</v>
      </c>
      <c r="X1752" s="21" t="s">
        <v>1943</v>
      </c>
    </row>
    <row r="1753" spans="1:24" hidden="1">
      <c r="A1753" t="s">
        <v>8240</v>
      </c>
      <c r="B1753" s="4" t="s">
        <v>5426</v>
      </c>
      <c r="C1753" s="4" t="s">
        <v>5427</v>
      </c>
      <c r="D1753" s="4" t="s">
        <v>5428</v>
      </c>
      <c r="E1753" s="4" t="s">
        <v>5429</v>
      </c>
      <c r="F1753" s="4" t="s">
        <v>3324</v>
      </c>
      <c r="G1753" s="4" t="s">
        <v>3325</v>
      </c>
      <c r="H1753" s="4" t="s">
        <v>3318</v>
      </c>
      <c r="I1753" s="4" t="s">
        <v>6800</v>
      </c>
      <c r="J1753" s="4" t="s">
        <v>20</v>
      </c>
      <c r="K1753" s="4" t="s">
        <v>2505</v>
      </c>
      <c r="L1753" s="4" t="s">
        <v>21</v>
      </c>
      <c r="M1753" t="s">
        <v>8</v>
      </c>
      <c r="R1753">
        <v>1</v>
      </c>
      <c r="S1753">
        <v>0</v>
      </c>
      <c r="T1753">
        <v>1</v>
      </c>
      <c r="U1753">
        <v>0</v>
      </c>
      <c r="V1753">
        <v>0</v>
      </c>
      <c r="X1753" s="21" t="s">
        <v>1943</v>
      </c>
    </row>
    <row r="1754" spans="1:24" hidden="1">
      <c r="A1754" s="77" t="s">
        <v>8228</v>
      </c>
      <c r="B1754" s="4" t="s">
        <v>2915</v>
      </c>
      <c r="C1754" s="4" t="s">
        <v>1590</v>
      </c>
      <c r="D1754" s="4" t="s">
        <v>2923</v>
      </c>
      <c r="E1754" s="4" t="s">
        <v>3514</v>
      </c>
      <c r="F1754" s="4" t="s">
        <v>3328</v>
      </c>
      <c r="G1754" s="4" t="s">
        <v>3325</v>
      </c>
      <c r="H1754" s="4" t="s">
        <v>3318</v>
      </c>
      <c r="I1754" s="4" t="s">
        <v>1655</v>
      </c>
      <c r="J1754" s="4" t="s">
        <v>906</v>
      </c>
      <c r="K1754" s="4" t="s">
        <v>2539</v>
      </c>
      <c r="L1754" s="4" t="s">
        <v>142</v>
      </c>
      <c r="M1754" t="s">
        <v>8</v>
      </c>
      <c r="O1754" t="s">
        <v>3317</v>
      </c>
      <c r="R1754">
        <v>57</v>
      </c>
      <c r="S1754">
        <v>0</v>
      </c>
      <c r="T1754">
        <v>0</v>
      </c>
      <c r="U1754">
        <v>2</v>
      </c>
      <c r="V1754">
        <v>55</v>
      </c>
      <c r="X1754" s="21" t="s">
        <v>1943</v>
      </c>
    </row>
    <row r="1755" spans="1:24" hidden="1">
      <c r="A1755" s="77" t="s">
        <v>8228</v>
      </c>
      <c r="B1755" s="4" t="s">
        <v>2915</v>
      </c>
      <c r="C1755" s="4" t="s">
        <v>1590</v>
      </c>
      <c r="D1755" s="4" t="s">
        <v>2923</v>
      </c>
      <c r="E1755" s="4" t="s">
        <v>3514</v>
      </c>
      <c r="F1755" s="4" t="s">
        <v>3328</v>
      </c>
      <c r="G1755" s="4" t="s">
        <v>3325</v>
      </c>
      <c r="H1755" s="4" t="s">
        <v>3318</v>
      </c>
      <c r="I1755" s="4" t="s">
        <v>1656</v>
      </c>
      <c r="J1755" s="4" t="s">
        <v>906</v>
      </c>
      <c r="K1755" s="4" t="s">
        <v>2539</v>
      </c>
      <c r="L1755" s="4" t="s">
        <v>142</v>
      </c>
      <c r="M1755" t="s">
        <v>8</v>
      </c>
      <c r="O1755" t="s">
        <v>3317</v>
      </c>
      <c r="R1755">
        <v>55</v>
      </c>
      <c r="S1755">
        <v>0</v>
      </c>
      <c r="T1755">
        <v>0</v>
      </c>
      <c r="U1755">
        <v>1</v>
      </c>
      <c r="V1755">
        <v>54</v>
      </c>
      <c r="X1755" s="21" t="s">
        <v>1943</v>
      </c>
    </row>
    <row r="1756" spans="1:24" hidden="1">
      <c r="A1756" s="77" t="s">
        <v>8228</v>
      </c>
      <c r="B1756" s="4" t="s">
        <v>2915</v>
      </c>
      <c r="C1756" s="4" t="s">
        <v>1590</v>
      </c>
      <c r="D1756" s="4" t="s">
        <v>2917</v>
      </c>
      <c r="E1756" s="4" t="s">
        <v>3513</v>
      </c>
      <c r="F1756" s="4" t="s">
        <v>3328</v>
      </c>
      <c r="G1756" s="4" t="s">
        <v>3325</v>
      </c>
      <c r="H1756" s="4" t="s">
        <v>3318</v>
      </c>
      <c r="I1756" s="4" t="s">
        <v>4942</v>
      </c>
      <c r="J1756" s="4" t="s">
        <v>4941</v>
      </c>
      <c r="K1756" s="4" t="s">
        <v>2940</v>
      </c>
      <c r="L1756" s="29" t="s">
        <v>1708</v>
      </c>
      <c r="M1756" t="s">
        <v>8</v>
      </c>
      <c r="N1756" t="s">
        <v>3317</v>
      </c>
      <c r="R1756">
        <v>40</v>
      </c>
      <c r="S1756">
        <v>0</v>
      </c>
      <c r="T1756">
        <v>1</v>
      </c>
      <c r="U1756">
        <v>1</v>
      </c>
      <c r="V1756">
        <v>38</v>
      </c>
      <c r="X1756" s="21" t="s">
        <v>1943</v>
      </c>
    </row>
    <row r="1757" spans="1:24" hidden="1">
      <c r="A1757" s="77" t="s">
        <v>8228</v>
      </c>
      <c r="B1757" s="4" t="s">
        <v>2915</v>
      </c>
      <c r="C1757" s="4" t="s">
        <v>1590</v>
      </c>
      <c r="D1757" s="4" t="s">
        <v>2917</v>
      </c>
      <c r="E1757" s="4" t="s">
        <v>3513</v>
      </c>
      <c r="F1757" s="4" t="s">
        <v>3328</v>
      </c>
      <c r="G1757" s="4" t="s">
        <v>3325</v>
      </c>
      <c r="H1757" s="4" t="s">
        <v>3318</v>
      </c>
      <c r="I1757" s="4" t="s">
        <v>4940</v>
      </c>
      <c r="J1757" s="4" t="s">
        <v>4941</v>
      </c>
      <c r="K1757" s="4" t="s">
        <v>2940</v>
      </c>
      <c r="L1757" s="29" t="s">
        <v>1708</v>
      </c>
      <c r="M1757" t="s">
        <v>8</v>
      </c>
      <c r="N1757" t="s">
        <v>3317</v>
      </c>
      <c r="R1757">
        <v>37</v>
      </c>
      <c r="S1757">
        <v>0</v>
      </c>
      <c r="T1757">
        <v>0</v>
      </c>
      <c r="U1757">
        <v>1</v>
      </c>
      <c r="V1757">
        <v>36</v>
      </c>
      <c r="X1757" s="21" t="s">
        <v>1943</v>
      </c>
    </row>
    <row r="1758" spans="1:24" hidden="1">
      <c r="A1758" s="77" t="s">
        <v>8228</v>
      </c>
      <c r="B1758" s="4" t="s">
        <v>2915</v>
      </c>
      <c r="C1758" s="4" t="s">
        <v>1590</v>
      </c>
      <c r="D1758" s="4" t="s">
        <v>2917</v>
      </c>
      <c r="E1758" s="4" t="s">
        <v>3513</v>
      </c>
      <c r="F1758" s="4" t="s">
        <v>3328</v>
      </c>
      <c r="G1758" s="4" t="s">
        <v>3325</v>
      </c>
      <c r="H1758" s="4" t="s">
        <v>3318</v>
      </c>
      <c r="I1758" s="4" t="s">
        <v>4940</v>
      </c>
      <c r="J1758" s="4" t="s">
        <v>6834</v>
      </c>
      <c r="K1758" s="4" t="s">
        <v>2940</v>
      </c>
      <c r="L1758" s="29" t="s">
        <v>1708</v>
      </c>
      <c r="M1758" t="s">
        <v>8</v>
      </c>
      <c r="N1758" t="s">
        <v>3317</v>
      </c>
      <c r="R1758">
        <v>111</v>
      </c>
      <c r="S1758">
        <v>0</v>
      </c>
      <c r="T1758">
        <v>46</v>
      </c>
      <c r="U1758">
        <v>65</v>
      </c>
      <c r="V1758">
        <v>0</v>
      </c>
      <c r="X1758" s="21" t="s">
        <v>1943</v>
      </c>
    </row>
    <row r="1759" spans="1:24" hidden="1">
      <c r="A1759" s="77" t="s">
        <v>8228</v>
      </c>
      <c r="B1759" s="4" t="s">
        <v>2915</v>
      </c>
      <c r="C1759" s="4" t="s">
        <v>1590</v>
      </c>
      <c r="D1759" s="4" t="s">
        <v>2917</v>
      </c>
      <c r="E1759" s="4" t="s">
        <v>3513</v>
      </c>
      <c r="F1759" s="4" t="s">
        <v>3328</v>
      </c>
      <c r="G1759" s="4" t="s">
        <v>3325</v>
      </c>
      <c r="H1759" s="4" t="s">
        <v>3318</v>
      </c>
      <c r="I1759" s="4" t="s">
        <v>4942</v>
      </c>
      <c r="J1759" s="4" t="s">
        <v>6834</v>
      </c>
      <c r="K1759" s="4" t="s">
        <v>2940</v>
      </c>
      <c r="L1759" s="29" t="s">
        <v>1708</v>
      </c>
      <c r="M1759" t="s">
        <v>8</v>
      </c>
      <c r="N1759" t="s">
        <v>3317</v>
      </c>
      <c r="R1759">
        <v>111</v>
      </c>
      <c r="S1759">
        <v>0</v>
      </c>
      <c r="T1759">
        <v>45</v>
      </c>
      <c r="U1759">
        <v>66</v>
      </c>
      <c r="V1759">
        <v>0</v>
      </c>
      <c r="X1759" s="21" t="s">
        <v>1943</v>
      </c>
    </row>
    <row r="1760" spans="1:24" hidden="1">
      <c r="A1760" s="77" t="s">
        <v>8228</v>
      </c>
      <c r="B1760" s="4" t="s">
        <v>2915</v>
      </c>
      <c r="C1760" s="4" t="s">
        <v>1590</v>
      </c>
      <c r="D1760" s="4" t="s">
        <v>2917</v>
      </c>
      <c r="E1760" s="4" t="s">
        <v>3513</v>
      </c>
      <c r="F1760" s="4" t="s">
        <v>3328</v>
      </c>
      <c r="G1760" s="4" t="s">
        <v>3325</v>
      </c>
      <c r="H1760" s="4" t="s">
        <v>3318</v>
      </c>
      <c r="I1760" s="4" t="s">
        <v>1639</v>
      </c>
      <c r="J1760" s="4" t="s">
        <v>1640</v>
      </c>
      <c r="K1760" s="4" t="s">
        <v>2940</v>
      </c>
      <c r="L1760" s="29" t="s">
        <v>1708</v>
      </c>
      <c r="M1760" t="s">
        <v>8</v>
      </c>
      <c r="N1760" t="s">
        <v>3317</v>
      </c>
      <c r="R1760">
        <v>45</v>
      </c>
      <c r="S1760">
        <v>0</v>
      </c>
      <c r="T1760">
        <v>0</v>
      </c>
      <c r="U1760">
        <v>0</v>
      </c>
      <c r="V1760">
        <v>45</v>
      </c>
      <c r="X1760" s="21" t="s">
        <v>1943</v>
      </c>
    </row>
    <row r="1761" spans="1:24" hidden="1">
      <c r="A1761" s="77" t="s">
        <v>8228</v>
      </c>
      <c r="B1761" s="4" t="s">
        <v>2915</v>
      </c>
      <c r="C1761" s="4" t="s">
        <v>1590</v>
      </c>
      <c r="D1761" s="4" t="s">
        <v>2917</v>
      </c>
      <c r="E1761" s="4" t="s">
        <v>3513</v>
      </c>
      <c r="F1761" s="4" t="s">
        <v>3328</v>
      </c>
      <c r="G1761" s="4" t="s">
        <v>3325</v>
      </c>
      <c r="H1761" s="4" t="s">
        <v>3318</v>
      </c>
      <c r="I1761" s="4" t="s">
        <v>1641</v>
      </c>
      <c r="J1761" s="4" t="s">
        <v>1640</v>
      </c>
      <c r="K1761" s="4" t="s">
        <v>2940</v>
      </c>
      <c r="L1761" s="29" t="s">
        <v>1708</v>
      </c>
      <c r="M1761" t="s">
        <v>8</v>
      </c>
      <c r="N1761" t="s">
        <v>3317</v>
      </c>
      <c r="R1761">
        <v>47</v>
      </c>
      <c r="S1761">
        <v>0</v>
      </c>
      <c r="T1761">
        <v>0</v>
      </c>
      <c r="U1761">
        <v>0</v>
      </c>
      <c r="V1761">
        <v>47</v>
      </c>
      <c r="X1761" s="21" t="s">
        <v>1943</v>
      </c>
    </row>
    <row r="1762" spans="1:24" hidden="1">
      <c r="A1762" s="77" t="s">
        <v>8228</v>
      </c>
      <c r="B1762" s="4" t="s">
        <v>2915</v>
      </c>
      <c r="C1762" s="4" t="s">
        <v>1590</v>
      </c>
      <c r="D1762" s="4" t="s">
        <v>2917</v>
      </c>
      <c r="E1762" s="4" t="s">
        <v>3513</v>
      </c>
      <c r="F1762" s="4" t="s">
        <v>3328</v>
      </c>
      <c r="G1762" s="4" t="s">
        <v>3325</v>
      </c>
      <c r="H1762" s="4" t="s">
        <v>3318</v>
      </c>
      <c r="I1762" s="4" t="s">
        <v>1639</v>
      </c>
      <c r="J1762" s="4" t="s">
        <v>6835</v>
      </c>
      <c r="K1762" s="4" t="s">
        <v>2940</v>
      </c>
      <c r="L1762" s="29" t="s">
        <v>1708</v>
      </c>
      <c r="M1762" t="s">
        <v>8</v>
      </c>
      <c r="N1762" t="s">
        <v>3317</v>
      </c>
      <c r="R1762">
        <v>31</v>
      </c>
      <c r="S1762">
        <v>0</v>
      </c>
      <c r="T1762">
        <v>6</v>
      </c>
      <c r="U1762">
        <v>25</v>
      </c>
      <c r="V1762">
        <v>0</v>
      </c>
      <c r="X1762" s="21" t="s">
        <v>1943</v>
      </c>
    </row>
    <row r="1763" spans="1:24" hidden="1">
      <c r="A1763" s="77" t="s">
        <v>8228</v>
      </c>
      <c r="B1763" s="4" t="s">
        <v>2915</v>
      </c>
      <c r="C1763" s="4" t="s">
        <v>1590</v>
      </c>
      <c r="D1763" s="4" t="s">
        <v>2917</v>
      </c>
      <c r="E1763" s="4" t="s">
        <v>3513</v>
      </c>
      <c r="F1763" s="4" t="s">
        <v>3328</v>
      </c>
      <c r="G1763" s="4" t="s">
        <v>3325</v>
      </c>
      <c r="H1763" s="4" t="s">
        <v>3318</v>
      </c>
      <c r="I1763" s="4" t="s">
        <v>1641</v>
      </c>
      <c r="J1763" s="4" t="s">
        <v>6835</v>
      </c>
      <c r="K1763" s="4" t="s">
        <v>2940</v>
      </c>
      <c r="L1763" s="29" t="s">
        <v>1708</v>
      </c>
      <c r="M1763" t="s">
        <v>8</v>
      </c>
      <c r="N1763" t="s">
        <v>3317</v>
      </c>
      <c r="R1763">
        <v>32</v>
      </c>
      <c r="S1763">
        <v>0</v>
      </c>
      <c r="T1763">
        <v>6</v>
      </c>
      <c r="U1763">
        <v>26</v>
      </c>
      <c r="V1763">
        <v>0</v>
      </c>
      <c r="X1763" s="21" t="s">
        <v>1943</v>
      </c>
    </row>
    <row r="1764" spans="1:24" hidden="1">
      <c r="A1764" s="77" t="s">
        <v>8228</v>
      </c>
      <c r="B1764" s="4" t="s">
        <v>2915</v>
      </c>
      <c r="C1764" s="4" t="s">
        <v>1590</v>
      </c>
      <c r="D1764" s="4" t="s">
        <v>2917</v>
      </c>
      <c r="E1764" s="4" t="s">
        <v>3513</v>
      </c>
      <c r="F1764" s="4" t="s">
        <v>3328</v>
      </c>
      <c r="G1764" s="4" t="s">
        <v>3325</v>
      </c>
      <c r="H1764" s="4" t="s">
        <v>3318</v>
      </c>
      <c r="I1764" s="4" t="s">
        <v>1644</v>
      </c>
      <c r="J1764" s="4" t="s">
        <v>1643</v>
      </c>
      <c r="K1764" s="4" t="s">
        <v>2940</v>
      </c>
      <c r="L1764" s="29" t="s">
        <v>1708</v>
      </c>
      <c r="M1764" t="s">
        <v>8</v>
      </c>
      <c r="N1764" t="s">
        <v>3317</v>
      </c>
      <c r="R1764">
        <v>16</v>
      </c>
      <c r="S1764">
        <v>0</v>
      </c>
      <c r="T1764">
        <v>0</v>
      </c>
      <c r="U1764">
        <v>0</v>
      </c>
      <c r="V1764">
        <v>16</v>
      </c>
      <c r="X1764" s="21" t="s">
        <v>1943</v>
      </c>
    </row>
    <row r="1765" spans="1:24" hidden="1">
      <c r="A1765" s="77" t="s">
        <v>8228</v>
      </c>
      <c r="B1765" s="4" t="s">
        <v>2915</v>
      </c>
      <c r="C1765" s="4" t="s">
        <v>1590</v>
      </c>
      <c r="D1765" s="4" t="s">
        <v>2917</v>
      </c>
      <c r="E1765" s="4" t="s">
        <v>3513</v>
      </c>
      <c r="F1765" s="4" t="s">
        <v>3328</v>
      </c>
      <c r="G1765" s="4" t="s">
        <v>3325</v>
      </c>
      <c r="H1765" s="4" t="s">
        <v>3318</v>
      </c>
      <c r="I1765" s="4" t="s">
        <v>1642</v>
      </c>
      <c r="J1765" s="4" t="s">
        <v>1643</v>
      </c>
      <c r="K1765" s="4" t="s">
        <v>2940</v>
      </c>
      <c r="L1765" s="29" t="s">
        <v>1708</v>
      </c>
      <c r="M1765" t="s">
        <v>8</v>
      </c>
      <c r="N1765" t="s">
        <v>3317</v>
      </c>
      <c r="R1765">
        <v>16</v>
      </c>
      <c r="S1765">
        <v>0</v>
      </c>
      <c r="T1765">
        <v>0</v>
      </c>
      <c r="U1765">
        <v>0</v>
      </c>
      <c r="V1765">
        <v>16</v>
      </c>
      <c r="X1765" s="21" t="s">
        <v>1943</v>
      </c>
    </row>
    <row r="1766" spans="1:24" hidden="1">
      <c r="A1766" s="77" t="s">
        <v>8228</v>
      </c>
      <c r="B1766" s="4" t="s">
        <v>2915</v>
      </c>
      <c r="C1766" s="4" t="s">
        <v>1590</v>
      </c>
      <c r="D1766" s="4" t="s">
        <v>2917</v>
      </c>
      <c r="E1766" s="4" t="s">
        <v>3513</v>
      </c>
      <c r="F1766" s="4" t="s">
        <v>3328</v>
      </c>
      <c r="G1766" s="4" t="s">
        <v>3325</v>
      </c>
      <c r="H1766" s="4" t="s">
        <v>3318</v>
      </c>
      <c r="I1766" s="4" t="s">
        <v>1644</v>
      </c>
      <c r="J1766" s="4" t="s">
        <v>6836</v>
      </c>
      <c r="K1766" s="4" t="s">
        <v>2940</v>
      </c>
      <c r="L1766" s="29" t="s">
        <v>1708</v>
      </c>
      <c r="M1766" t="s">
        <v>8</v>
      </c>
      <c r="N1766" t="s">
        <v>3317</v>
      </c>
      <c r="R1766">
        <v>1</v>
      </c>
      <c r="S1766">
        <v>0</v>
      </c>
      <c r="T1766">
        <v>0</v>
      </c>
      <c r="U1766">
        <v>1</v>
      </c>
      <c r="V1766">
        <v>0</v>
      </c>
      <c r="X1766" s="21" t="s">
        <v>1943</v>
      </c>
    </row>
    <row r="1767" spans="1:24" hidden="1">
      <c r="A1767" s="77" t="s">
        <v>8228</v>
      </c>
      <c r="B1767" s="4" t="s">
        <v>2915</v>
      </c>
      <c r="C1767" s="4" t="s">
        <v>1590</v>
      </c>
      <c r="D1767" s="4" t="s">
        <v>2917</v>
      </c>
      <c r="E1767" s="4" t="s">
        <v>3513</v>
      </c>
      <c r="F1767" s="4" t="s">
        <v>3328</v>
      </c>
      <c r="G1767" s="4" t="s">
        <v>3325</v>
      </c>
      <c r="H1767" s="4" t="s">
        <v>3318</v>
      </c>
      <c r="I1767" s="4" t="s">
        <v>1642</v>
      </c>
      <c r="J1767" s="4" t="s">
        <v>6836</v>
      </c>
      <c r="K1767" s="4" t="s">
        <v>2940</v>
      </c>
      <c r="L1767" s="29" t="s">
        <v>1708</v>
      </c>
      <c r="M1767" t="s">
        <v>8</v>
      </c>
      <c r="N1767" t="s">
        <v>3317</v>
      </c>
      <c r="R1767">
        <v>1</v>
      </c>
      <c r="S1767">
        <v>0</v>
      </c>
      <c r="T1767">
        <v>0</v>
      </c>
      <c r="U1767">
        <v>1</v>
      </c>
      <c r="V1767">
        <v>0</v>
      </c>
      <c r="X1767" s="21" t="s">
        <v>1943</v>
      </c>
    </row>
    <row r="1768" spans="1:24" hidden="1">
      <c r="A1768" s="77" t="s">
        <v>8228</v>
      </c>
      <c r="B1768" s="4" t="s">
        <v>2915</v>
      </c>
      <c r="C1768" s="4" t="s">
        <v>1590</v>
      </c>
      <c r="D1768" s="4" t="s">
        <v>2916</v>
      </c>
      <c r="E1768" s="4" t="s">
        <v>1591</v>
      </c>
      <c r="F1768" s="4" t="s">
        <v>3328</v>
      </c>
      <c r="G1768" s="4" t="s">
        <v>3325</v>
      </c>
      <c r="H1768" s="4" t="s">
        <v>3318</v>
      </c>
      <c r="I1768" s="4" t="s">
        <v>4928</v>
      </c>
      <c r="J1768" s="4" t="s">
        <v>731</v>
      </c>
      <c r="K1768" s="4" t="s">
        <v>2505</v>
      </c>
      <c r="L1768" s="4" t="s">
        <v>21</v>
      </c>
      <c r="M1768" t="s">
        <v>8</v>
      </c>
      <c r="R1768">
        <v>2</v>
      </c>
      <c r="S1768">
        <v>0</v>
      </c>
      <c r="T1768">
        <v>1</v>
      </c>
      <c r="U1768">
        <v>1</v>
      </c>
      <c r="V1768">
        <v>0</v>
      </c>
      <c r="X1768" s="21" t="s">
        <v>1943</v>
      </c>
    </row>
    <row r="1769" spans="1:24" hidden="1">
      <c r="A1769" s="77" t="s">
        <v>8228</v>
      </c>
      <c r="B1769" s="4" t="s">
        <v>2915</v>
      </c>
      <c r="C1769" s="4" t="s">
        <v>1590</v>
      </c>
      <c r="D1769" s="4" t="s">
        <v>2916</v>
      </c>
      <c r="E1769" s="4" t="s">
        <v>1591</v>
      </c>
      <c r="F1769" s="4" t="s">
        <v>3328</v>
      </c>
      <c r="G1769" s="4" t="s">
        <v>3325</v>
      </c>
      <c r="H1769" s="4" t="s">
        <v>3318</v>
      </c>
      <c r="I1769" s="4" t="s">
        <v>1619</v>
      </c>
      <c r="J1769" s="4" t="s">
        <v>731</v>
      </c>
      <c r="K1769" s="4" t="s">
        <v>2505</v>
      </c>
      <c r="L1769" s="4" t="s">
        <v>21</v>
      </c>
      <c r="M1769" t="s">
        <v>8</v>
      </c>
      <c r="R1769">
        <v>187</v>
      </c>
      <c r="S1769">
        <v>46</v>
      </c>
      <c r="T1769">
        <v>131</v>
      </c>
      <c r="U1769">
        <v>8</v>
      </c>
      <c r="V1769">
        <v>2</v>
      </c>
      <c r="X1769" s="21" t="s">
        <v>1943</v>
      </c>
    </row>
    <row r="1770" spans="1:24" hidden="1">
      <c r="A1770" s="77" t="s">
        <v>8228</v>
      </c>
      <c r="B1770" s="4" t="s">
        <v>2915</v>
      </c>
      <c r="C1770" s="4" t="s">
        <v>1590</v>
      </c>
      <c r="D1770" s="4" t="s">
        <v>2916</v>
      </c>
      <c r="E1770" s="4" t="s">
        <v>1591</v>
      </c>
      <c r="F1770" s="4" t="s">
        <v>3328</v>
      </c>
      <c r="G1770" s="4" t="s">
        <v>3325</v>
      </c>
      <c r="H1770" s="4" t="s">
        <v>3318</v>
      </c>
      <c r="I1770" s="4" t="s">
        <v>1620</v>
      </c>
      <c r="J1770" s="4" t="s">
        <v>731</v>
      </c>
      <c r="K1770" s="4" t="s">
        <v>2505</v>
      </c>
      <c r="L1770" s="4" t="s">
        <v>21</v>
      </c>
      <c r="M1770" t="s">
        <v>8</v>
      </c>
      <c r="R1770">
        <v>200</v>
      </c>
      <c r="S1770">
        <v>46</v>
      </c>
      <c r="T1770">
        <v>134</v>
      </c>
      <c r="U1770">
        <v>15</v>
      </c>
      <c r="V1770">
        <v>5</v>
      </c>
      <c r="X1770" s="21" t="s">
        <v>1943</v>
      </c>
    </row>
    <row r="1771" spans="1:24" hidden="1">
      <c r="A1771" s="77" t="s">
        <v>8228</v>
      </c>
      <c r="B1771" s="4" t="s">
        <v>2915</v>
      </c>
      <c r="C1771" s="4" t="s">
        <v>1590</v>
      </c>
      <c r="D1771" s="4" t="s">
        <v>5430</v>
      </c>
      <c r="E1771" s="4" t="s">
        <v>5431</v>
      </c>
      <c r="F1771" s="4" t="s">
        <v>3327</v>
      </c>
      <c r="G1771" s="4" t="s">
        <v>3324</v>
      </c>
      <c r="H1771" s="4" t="s">
        <v>3318</v>
      </c>
      <c r="I1771" s="4" t="s">
        <v>1620</v>
      </c>
      <c r="J1771" s="4" t="s">
        <v>731</v>
      </c>
      <c r="K1771" s="4" t="s">
        <v>2505</v>
      </c>
      <c r="L1771" s="4" t="s">
        <v>21</v>
      </c>
      <c r="M1771" t="s">
        <v>8</v>
      </c>
      <c r="R1771">
        <v>60</v>
      </c>
      <c r="S1771">
        <v>60</v>
      </c>
      <c r="T1771">
        <v>0</v>
      </c>
      <c r="U1771">
        <v>0</v>
      </c>
      <c r="V1771">
        <v>0</v>
      </c>
      <c r="X1771" s="21" t="s">
        <v>1943</v>
      </c>
    </row>
    <row r="1772" spans="1:24" hidden="1">
      <c r="A1772" s="77" t="s">
        <v>8228</v>
      </c>
      <c r="B1772" s="4" t="s">
        <v>2915</v>
      </c>
      <c r="C1772" s="4" t="s">
        <v>1590</v>
      </c>
      <c r="D1772" s="4" t="s">
        <v>5430</v>
      </c>
      <c r="E1772" s="4" t="s">
        <v>5431</v>
      </c>
      <c r="F1772" s="4" t="s">
        <v>3327</v>
      </c>
      <c r="G1772" s="4" t="s">
        <v>3324</v>
      </c>
      <c r="H1772" s="4" t="s">
        <v>3318</v>
      </c>
      <c r="I1772" s="4" t="s">
        <v>1619</v>
      </c>
      <c r="J1772" s="4" t="s">
        <v>731</v>
      </c>
      <c r="K1772" s="4" t="s">
        <v>2505</v>
      </c>
      <c r="L1772" s="4" t="s">
        <v>21</v>
      </c>
      <c r="M1772" t="s">
        <v>8</v>
      </c>
      <c r="R1772">
        <v>59</v>
      </c>
      <c r="S1772">
        <v>59</v>
      </c>
      <c r="T1772">
        <v>0</v>
      </c>
      <c r="U1772">
        <v>0</v>
      </c>
      <c r="V1772">
        <v>0</v>
      </c>
      <c r="X1772" s="21" t="s">
        <v>1943</v>
      </c>
    </row>
    <row r="1773" spans="1:24" hidden="1">
      <c r="A1773" s="77" t="s">
        <v>8228</v>
      </c>
      <c r="B1773" s="4" t="s">
        <v>2915</v>
      </c>
      <c r="C1773" s="4" t="s">
        <v>1590</v>
      </c>
      <c r="D1773" s="4" t="s">
        <v>2917</v>
      </c>
      <c r="E1773" s="4" t="s">
        <v>3513</v>
      </c>
      <c r="F1773" s="4" t="s">
        <v>3328</v>
      </c>
      <c r="G1773" s="4" t="s">
        <v>3325</v>
      </c>
      <c r="H1773" s="4" t="s">
        <v>3318</v>
      </c>
      <c r="I1773" s="4" t="s">
        <v>1620</v>
      </c>
      <c r="J1773" s="4" t="s">
        <v>731</v>
      </c>
      <c r="K1773" s="4" t="s">
        <v>2505</v>
      </c>
      <c r="L1773" s="4" t="s">
        <v>21</v>
      </c>
      <c r="M1773" t="s">
        <v>8</v>
      </c>
      <c r="R1773">
        <v>88</v>
      </c>
      <c r="S1773">
        <v>0</v>
      </c>
      <c r="T1773">
        <v>80</v>
      </c>
      <c r="U1773">
        <v>7</v>
      </c>
      <c r="V1773">
        <v>1</v>
      </c>
      <c r="X1773" s="21" t="s">
        <v>1943</v>
      </c>
    </row>
    <row r="1774" spans="1:24" hidden="1">
      <c r="A1774" s="77" t="s">
        <v>8228</v>
      </c>
      <c r="B1774" s="4" t="s">
        <v>2915</v>
      </c>
      <c r="C1774" s="4" t="s">
        <v>1590</v>
      </c>
      <c r="D1774" s="4" t="s">
        <v>2917</v>
      </c>
      <c r="E1774" s="4" t="s">
        <v>3513</v>
      </c>
      <c r="F1774" s="4" t="s">
        <v>3328</v>
      </c>
      <c r="G1774" s="4" t="s">
        <v>3325</v>
      </c>
      <c r="H1774" s="4" t="s">
        <v>3318</v>
      </c>
      <c r="I1774" s="4" t="s">
        <v>1619</v>
      </c>
      <c r="J1774" s="4" t="s">
        <v>731</v>
      </c>
      <c r="K1774" s="4" t="s">
        <v>2505</v>
      </c>
      <c r="L1774" s="4" t="s">
        <v>21</v>
      </c>
      <c r="M1774" t="s">
        <v>8</v>
      </c>
      <c r="R1774">
        <v>82</v>
      </c>
      <c r="S1774">
        <v>0</v>
      </c>
      <c r="T1774">
        <v>75</v>
      </c>
      <c r="U1774">
        <v>6</v>
      </c>
      <c r="V1774">
        <v>1</v>
      </c>
      <c r="X1774" s="21" t="s">
        <v>1943</v>
      </c>
    </row>
    <row r="1775" spans="1:24" hidden="1">
      <c r="A1775" s="77" t="s">
        <v>8228</v>
      </c>
      <c r="B1775" s="4" t="s">
        <v>2915</v>
      </c>
      <c r="C1775" s="4" t="s">
        <v>1590</v>
      </c>
      <c r="D1775" s="4" t="s">
        <v>2918</v>
      </c>
      <c r="E1775" s="4" t="s">
        <v>1645</v>
      </c>
      <c r="F1775" s="4" t="s">
        <v>3327</v>
      </c>
      <c r="G1775" s="4" t="s">
        <v>3324</v>
      </c>
      <c r="H1775" s="4" t="s">
        <v>3318</v>
      </c>
      <c r="I1775" s="4" t="s">
        <v>1619</v>
      </c>
      <c r="J1775" s="4" t="s">
        <v>731</v>
      </c>
      <c r="K1775" s="4" t="s">
        <v>2505</v>
      </c>
      <c r="L1775" s="4" t="s">
        <v>21</v>
      </c>
      <c r="M1775" t="s">
        <v>8</v>
      </c>
      <c r="R1775">
        <v>58</v>
      </c>
      <c r="S1775">
        <v>58</v>
      </c>
      <c r="T1775">
        <v>0</v>
      </c>
      <c r="U1775">
        <v>0</v>
      </c>
      <c r="V1775">
        <v>0</v>
      </c>
      <c r="X1775" s="21" t="s">
        <v>1943</v>
      </c>
    </row>
    <row r="1776" spans="1:24" hidden="1">
      <c r="A1776" s="77" t="s">
        <v>8228</v>
      </c>
      <c r="B1776" s="4" t="s">
        <v>2915</v>
      </c>
      <c r="C1776" s="4" t="s">
        <v>1590</v>
      </c>
      <c r="D1776" s="4" t="s">
        <v>2918</v>
      </c>
      <c r="E1776" s="4" t="s">
        <v>1645</v>
      </c>
      <c r="F1776" s="4" t="s">
        <v>3327</v>
      </c>
      <c r="G1776" s="4" t="s">
        <v>3324</v>
      </c>
      <c r="H1776" s="4" t="s">
        <v>3318</v>
      </c>
      <c r="I1776" s="4" t="s">
        <v>1620</v>
      </c>
      <c r="J1776" s="4" t="s">
        <v>731</v>
      </c>
      <c r="K1776" s="4" t="s">
        <v>2505</v>
      </c>
      <c r="L1776" s="4" t="s">
        <v>21</v>
      </c>
      <c r="M1776" t="s">
        <v>8</v>
      </c>
      <c r="R1776">
        <v>64</v>
      </c>
      <c r="S1776">
        <v>64</v>
      </c>
      <c r="T1776">
        <v>0</v>
      </c>
      <c r="U1776">
        <v>0</v>
      </c>
      <c r="V1776">
        <v>0</v>
      </c>
      <c r="X1776" s="21" t="s">
        <v>1943</v>
      </c>
    </row>
    <row r="1777" spans="1:24" hidden="1">
      <c r="A1777" s="77" t="s">
        <v>8228</v>
      </c>
      <c r="B1777" s="4" t="s">
        <v>2915</v>
      </c>
      <c r="C1777" s="4" t="s">
        <v>1590</v>
      </c>
      <c r="D1777" s="4" t="s">
        <v>2919</v>
      </c>
      <c r="E1777" s="4" t="s">
        <v>1646</v>
      </c>
      <c r="F1777" s="4" t="s">
        <v>3327</v>
      </c>
      <c r="G1777" s="4" t="s">
        <v>3324</v>
      </c>
      <c r="H1777" s="4" t="s">
        <v>3318</v>
      </c>
      <c r="I1777" s="4" t="s">
        <v>2325</v>
      </c>
      <c r="J1777" s="4" t="s">
        <v>731</v>
      </c>
      <c r="K1777" s="4" t="s">
        <v>2505</v>
      </c>
      <c r="L1777" s="4" t="s">
        <v>21</v>
      </c>
      <c r="M1777" t="s">
        <v>8</v>
      </c>
      <c r="R1777">
        <v>1</v>
      </c>
      <c r="S1777">
        <v>1</v>
      </c>
      <c r="T1777">
        <v>0</v>
      </c>
      <c r="U1777">
        <v>0</v>
      </c>
      <c r="V1777">
        <v>0</v>
      </c>
      <c r="X1777" s="21" t="s">
        <v>1943</v>
      </c>
    </row>
    <row r="1778" spans="1:24" hidden="1">
      <c r="A1778" s="77" t="s">
        <v>8228</v>
      </c>
      <c r="B1778" s="4" t="s">
        <v>2915</v>
      </c>
      <c r="C1778" s="4" t="s">
        <v>1590</v>
      </c>
      <c r="D1778" s="4" t="s">
        <v>2919</v>
      </c>
      <c r="E1778" s="4" t="s">
        <v>1646</v>
      </c>
      <c r="F1778" s="4" t="s">
        <v>3327</v>
      </c>
      <c r="G1778" s="4" t="s">
        <v>3324</v>
      </c>
      <c r="H1778" s="4" t="s">
        <v>3318</v>
      </c>
      <c r="I1778" s="4" t="s">
        <v>1620</v>
      </c>
      <c r="J1778" s="4" t="s">
        <v>731</v>
      </c>
      <c r="K1778" s="4" t="s">
        <v>2505</v>
      </c>
      <c r="L1778" s="4" t="s">
        <v>21</v>
      </c>
      <c r="M1778" t="s">
        <v>8</v>
      </c>
      <c r="R1778">
        <v>85</v>
      </c>
      <c r="S1778">
        <v>85</v>
      </c>
      <c r="T1778">
        <v>0</v>
      </c>
      <c r="U1778">
        <v>0</v>
      </c>
      <c r="V1778">
        <v>0</v>
      </c>
      <c r="X1778" s="21" t="s">
        <v>1943</v>
      </c>
    </row>
    <row r="1779" spans="1:24" hidden="1">
      <c r="A1779" s="77" t="s">
        <v>8228</v>
      </c>
      <c r="B1779" s="4" t="s">
        <v>2915</v>
      </c>
      <c r="C1779" s="4" t="s">
        <v>1590</v>
      </c>
      <c r="D1779" s="4" t="s">
        <v>2919</v>
      </c>
      <c r="E1779" s="4" t="s">
        <v>1646</v>
      </c>
      <c r="F1779" s="4" t="s">
        <v>3327</v>
      </c>
      <c r="G1779" s="4" t="s">
        <v>3324</v>
      </c>
      <c r="H1779" s="4" t="s">
        <v>3318</v>
      </c>
      <c r="I1779" s="4" t="s">
        <v>1619</v>
      </c>
      <c r="J1779" s="4" t="s">
        <v>731</v>
      </c>
      <c r="K1779" s="4" t="s">
        <v>2505</v>
      </c>
      <c r="L1779" s="4" t="s">
        <v>21</v>
      </c>
      <c r="M1779" t="s">
        <v>8</v>
      </c>
      <c r="R1779">
        <v>79</v>
      </c>
      <c r="S1779">
        <v>79</v>
      </c>
      <c r="T1779">
        <v>0</v>
      </c>
      <c r="U1779">
        <v>0</v>
      </c>
      <c r="V1779">
        <v>0</v>
      </c>
      <c r="X1779" s="21" t="s">
        <v>1943</v>
      </c>
    </row>
    <row r="1780" spans="1:24" hidden="1">
      <c r="A1780" s="77" t="s">
        <v>8228</v>
      </c>
      <c r="B1780" s="4" t="s">
        <v>2915</v>
      </c>
      <c r="C1780" s="4" t="s">
        <v>1590</v>
      </c>
      <c r="D1780" s="4" t="s">
        <v>2920</v>
      </c>
      <c r="E1780" s="4" t="s">
        <v>1647</v>
      </c>
      <c r="F1780" s="4" t="s">
        <v>3327</v>
      </c>
      <c r="G1780" s="4" t="s">
        <v>3324</v>
      </c>
      <c r="H1780" s="4" t="s">
        <v>3318</v>
      </c>
      <c r="I1780" s="4" t="s">
        <v>1620</v>
      </c>
      <c r="J1780" s="4" t="s">
        <v>731</v>
      </c>
      <c r="K1780" s="4" t="s">
        <v>2505</v>
      </c>
      <c r="L1780" s="4" t="s">
        <v>21</v>
      </c>
      <c r="M1780" t="s">
        <v>8</v>
      </c>
      <c r="R1780">
        <v>59</v>
      </c>
      <c r="S1780">
        <v>59</v>
      </c>
      <c r="T1780">
        <v>0</v>
      </c>
      <c r="U1780">
        <v>0</v>
      </c>
      <c r="V1780">
        <v>0</v>
      </c>
      <c r="X1780" s="21" t="s">
        <v>1943</v>
      </c>
    </row>
    <row r="1781" spans="1:24" hidden="1">
      <c r="A1781" s="77" t="s">
        <v>8228</v>
      </c>
      <c r="B1781" s="4" t="s">
        <v>2915</v>
      </c>
      <c r="C1781" s="4" t="s">
        <v>1590</v>
      </c>
      <c r="D1781" s="4" t="s">
        <v>2920</v>
      </c>
      <c r="E1781" s="4" t="s">
        <v>1647</v>
      </c>
      <c r="F1781" s="4" t="s">
        <v>3327</v>
      </c>
      <c r="G1781" s="4" t="s">
        <v>3324</v>
      </c>
      <c r="H1781" s="4" t="s">
        <v>3318</v>
      </c>
      <c r="I1781" s="4" t="s">
        <v>1619</v>
      </c>
      <c r="J1781" s="4" t="s">
        <v>731</v>
      </c>
      <c r="K1781" s="4" t="s">
        <v>2505</v>
      </c>
      <c r="L1781" s="4" t="s">
        <v>21</v>
      </c>
      <c r="M1781" t="s">
        <v>8</v>
      </c>
      <c r="R1781">
        <v>58</v>
      </c>
      <c r="S1781">
        <v>58</v>
      </c>
      <c r="T1781">
        <v>0</v>
      </c>
      <c r="U1781">
        <v>0</v>
      </c>
      <c r="V1781">
        <v>0</v>
      </c>
      <c r="X1781" s="21" t="s">
        <v>1943</v>
      </c>
    </row>
    <row r="1782" spans="1:24" hidden="1">
      <c r="A1782" s="77" t="s">
        <v>8228</v>
      </c>
      <c r="B1782" s="4" t="s">
        <v>2915</v>
      </c>
      <c r="C1782" s="4" t="s">
        <v>1590</v>
      </c>
      <c r="D1782" s="4" t="s">
        <v>4549</v>
      </c>
      <c r="E1782" s="4" t="s">
        <v>4550</v>
      </c>
      <c r="F1782" s="4" t="s">
        <v>3327</v>
      </c>
      <c r="G1782" s="4" t="s">
        <v>3324</v>
      </c>
      <c r="H1782" s="4" t="s">
        <v>3318</v>
      </c>
      <c r="I1782" s="4" t="s">
        <v>6840</v>
      </c>
      <c r="J1782" s="4" t="s">
        <v>731</v>
      </c>
      <c r="K1782" s="4" t="s">
        <v>2505</v>
      </c>
      <c r="L1782" s="4" t="s">
        <v>21</v>
      </c>
      <c r="M1782" t="s">
        <v>8</v>
      </c>
      <c r="R1782">
        <v>61</v>
      </c>
      <c r="S1782">
        <v>61</v>
      </c>
      <c r="T1782">
        <v>0</v>
      </c>
      <c r="U1782">
        <v>0</v>
      </c>
      <c r="V1782">
        <v>0</v>
      </c>
      <c r="X1782" s="21" t="s">
        <v>1943</v>
      </c>
    </row>
    <row r="1783" spans="1:24" hidden="1">
      <c r="A1783" s="77" t="s">
        <v>8228</v>
      </c>
      <c r="B1783" s="4" t="s">
        <v>2915</v>
      </c>
      <c r="C1783" s="4" t="s">
        <v>1590</v>
      </c>
      <c r="D1783" s="4" t="s">
        <v>4549</v>
      </c>
      <c r="E1783" s="4" t="s">
        <v>4550</v>
      </c>
      <c r="F1783" s="4" t="s">
        <v>3327</v>
      </c>
      <c r="G1783" s="4" t="s">
        <v>3324</v>
      </c>
      <c r="H1783" s="4" t="s">
        <v>3318</v>
      </c>
      <c r="I1783" s="4" t="s">
        <v>6841</v>
      </c>
      <c r="J1783" s="4" t="s">
        <v>731</v>
      </c>
      <c r="K1783" s="4" t="s">
        <v>2505</v>
      </c>
      <c r="L1783" s="4" t="s">
        <v>21</v>
      </c>
      <c r="M1783" t="s">
        <v>8</v>
      </c>
      <c r="R1783">
        <v>62</v>
      </c>
      <c r="S1783">
        <v>62</v>
      </c>
      <c r="T1783">
        <v>0</v>
      </c>
      <c r="U1783">
        <v>0</v>
      </c>
      <c r="V1783">
        <v>0</v>
      </c>
      <c r="X1783" s="21" t="s">
        <v>1943</v>
      </c>
    </row>
    <row r="1784" spans="1:24" hidden="1">
      <c r="A1784" s="77" t="s">
        <v>8228</v>
      </c>
      <c r="B1784" s="4" t="s">
        <v>2915</v>
      </c>
      <c r="C1784" s="4" t="s">
        <v>1590</v>
      </c>
      <c r="D1784" s="4" t="s">
        <v>2922</v>
      </c>
      <c r="E1784" s="4" t="s">
        <v>1652</v>
      </c>
      <c r="F1784" s="4" t="s">
        <v>3327</v>
      </c>
      <c r="G1784" s="4" t="s">
        <v>3324</v>
      </c>
      <c r="H1784" s="4" t="s">
        <v>3318</v>
      </c>
      <c r="I1784" s="4" t="s">
        <v>1620</v>
      </c>
      <c r="J1784" s="4" t="s">
        <v>731</v>
      </c>
      <c r="K1784" s="4" t="s">
        <v>2505</v>
      </c>
      <c r="L1784" s="4" t="s">
        <v>21</v>
      </c>
      <c r="M1784" t="s">
        <v>8</v>
      </c>
      <c r="R1784">
        <v>106</v>
      </c>
      <c r="S1784">
        <v>106</v>
      </c>
      <c r="T1784">
        <v>0</v>
      </c>
      <c r="U1784">
        <v>0</v>
      </c>
      <c r="V1784">
        <v>0</v>
      </c>
      <c r="X1784" s="21" t="s">
        <v>1943</v>
      </c>
    </row>
    <row r="1785" spans="1:24" hidden="1">
      <c r="A1785" s="77" t="s">
        <v>8228</v>
      </c>
      <c r="B1785" s="4" t="s">
        <v>2915</v>
      </c>
      <c r="C1785" s="4" t="s">
        <v>1590</v>
      </c>
      <c r="D1785" s="4" t="s">
        <v>2922</v>
      </c>
      <c r="E1785" s="4" t="s">
        <v>1652</v>
      </c>
      <c r="F1785" s="4" t="s">
        <v>3327</v>
      </c>
      <c r="G1785" s="4" t="s">
        <v>3324</v>
      </c>
      <c r="H1785" s="4" t="s">
        <v>3318</v>
      </c>
      <c r="I1785" s="4" t="s">
        <v>1619</v>
      </c>
      <c r="J1785" s="4" t="s">
        <v>731</v>
      </c>
      <c r="K1785" s="4" t="s">
        <v>2505</v>
      </c>
      <c r="L1785" s="4" t="s">
        <v>21</v>
      </c>
      <c r="M1785" t="s">
        <v>8</v>
      </c>
      <c r="R1785">
        <v>103</v>
      </c>
      <c r="S1785">
        <v>103</v>
      </c>
      <c r="T1785">
        <v>0</v>
      </c>
      <c r="U1785">
        <v>0</v>
      </c>
      <c r="V1785">
        <v>0</v>
      </c>
      <c r="X1785" s="21" t="s">
        <v>1943</v>
      </c>
    </row>
    <row r="1786" spans="1:24" hidden="1">
      <c r="A1786" s="77" t="s">
        <v>8228</v>
      </c>
      <c r="B1786" s="4" t="s">
        <v>2915</v>
      </c>
      <c r="C1786" s="4" t="s">
        <v>1590</v>
      </c>
      <c r="D1786" s="4" t="s">
        <v>2923</v>
      </c>
      <c r="E1786" s="4" t="s">
        <v>3514</v>
      </c>
      <c r="F1786" s="4" t="s">
        <v>3328</v>
      </c>
      <c r="G1786" s="4" t="s">
        <v>3325</v>
      </c>
      <c r="H1786" s="4" t="s">
        <v>3318</v>
      </c>
      <c r="I1786" s="4" t="s">
        <v>6845</v>
      </c>
      <c r="J1786" s="4" t="s">
        <v>731</v>
      </c>
      <c r="K1786" s="4" t="s">
        <v>2505</v>
      </c>
      <c r="L1786" s="4" t="s">
        <v>21</v>
      </c>
      <c r="M1786" t="s">
        <v>8</v>
      </c>
      <c r="R1786">
        <v>1</v>
      </c>
      <c r="S1786">
        <v>0</v>
      </c>
      <c r="T1786">
        <v>1</v>
      </c>
      <c r="U1786">
        <v>0</v>
      </c>
      <c r="V1786">
        <v>0</v>
      </c>
      <c r="X1786" s="21" t="s">
        <v>1943</v>
      </c>
    </row>
    <row r="1787" spans="1:24" hidden="1">
      <c r="A1787" s="77" t="s">
        <v>8228</v>
      </c>
      <c r="B1787" s="4" t="s">
        <v>2915</v>
      </c>
      <c r="C1787" s="4" t="s">
        <v>1590</v>
      </c>
      <c r="D1787" s="4" t="s">
        <v>2923</v>
      </c>
      <c r="E1787" s="4" t="s">
        <v>3514</v>
      </c>
      <c r="F1787" s="4" t="s">
        <v>3328</v>
      </c>
      <c r="G1787" s="4" t="s">
        <v>3325</v>
      </c>
      <c r="H1787" s="4" t="s">
        <v>3318</v>
      </c>
      <c r="I1787" s="4" t="s">
        <v>6846</v>
      </c>
      <c r="J1787" s="4" t="s">
        <v>731</v>
      </c>
      <c r="K1787" s="4" t="s">
        <v>2505</v>
      </c>
      <c r="L1787" s="4" t="s">
        <v>21</v>
      </c>
      <c r="M1787" t="s">
        <v>8</v>
      </c>
      <c r="R1787">
        <v>1</v>
      </c>
      <c r="S1787">
        <v>0</v>
      </c>
      <c r="T1787">
        <v>1</v>
      </c>
      <c r="U1787">
        <v>0</v>
      </c>
      <c r="V1787">
        <v>0</v>
      </c>
      <c r="X1787" s="21" t="s">
        <v>1943</v>
      </c>
    </row>
    <row r="1788" spans="1:24" hidden="1">
      <c r="A1788" s="77" t="s">
        <v>8228</v>
      </c>
      <c r="B1788" s="4" t="s">
        <v>2915</v>
      </c>
      <c r="C1788" s="4" t="s">
        <v>1590</v>
      </c>
      <c r="D1788" s="4" t="s">
        <v>2923</v>
      </c>
      <c r="E1788" s="4" t="s">
        <v>3514</v>
      </c>
      <c r="F1788" s="4" t="s">
        <v>3328</v>
      </c>
      <c r="G1788" s="4" t="s">
        <v>3325</v>
      </c>
      <c r="H1788" s="4" t="s">
        <v>3318</v>
      </c>
      <c r="I1788" s="4" t="s">
        <v>1620</v>
      </c>
      <c r="J1788" s="4" t="s">
        <v>731</v>
      </c>
      <c r="K1788" s="4" t="s">
        <v>2505</v>
      </c>
      <c r="L1788" s="4" t="s">
        <v>21</v>
      </c>
      <c r="M1788" t="s">
        <v>8</v>
      </c>
      <c r="R1788">
        <v>66</v>
      </c>
      <c r="S1788">
        <v>9</v>
      </c>
      <c r="T1788">
        <v>55</v>
      </c>
      <c r="U1788">
        <v>2</v>
      </c>
      <c r="V1788">
        <v>0</v>
      </c>
      <c r="X1788" s="21" t="s">
        <v>1943</v>
      </c>
    </row>
    <row r="1789" spans="1:24" hidden="1">
      <c r="A1789" s="77" t="s">
        <v>8228</v>
      </c>
      <c r="B1789" s="4" t="s">
        <v>2915</v>
      </c>
      <c r="C1789" s="4" t="s">
        <v>1590</v>
      </c>
      <c r="D1789" s="4" t="s">
        <v>2923</v>
      </c>
      <c r="E1789" s="4" t="s">
        <v>3514</v>
      </c>
      <c r="F1789" s="4" t="s">
        <v>3328</v>
      </c>
      <c r="G1789" s="4" t="s">
        <v>3325</v>
      </c>
      <c r="H1789" s="4" t="s">
        <v>3318</v>
      </c>
      <c r="I1789" s="4" t="s">
        <v>1619</v>
      </c>
      <c r="J1789" s="4" t="s">
        <v>731</v>
      </c>
      <c r="K1789" s="4" t="s">
        <v>2505</v>
      </c>
      <c r="L1789" s="4" t="s">
        <v>21</v>
      </c>
      <c r="M1789" t="s">
        <v>8</v>
      </c>
      <c r="R1789">
        <v>64</v>
      </c>
      <c r="S1789">
        <v>9</v>
      </c>
      <c r="T1789">
        <v>53</v>
      </c>
      <c r="U1789">
        <v>2</v>
      </c>
      <c r="V1789">
        <v>0</v>
      </c>
      <c r="X1789" s="21" t="s">
        <v>1943</v>
      </c>
    </row>
    <row r="1790" spans="1:24" hidden="1">
      <c r="A1790" s="77" t="s">
        <v>8228</v>
      </c>
      <c r="B1790" s="4" t="s">
        <v>2915</v>
      </c>
      <c r="C1790" s="4" t="s">
        <v>1590</v>
      </c>
      <c r="D1790" s="4" t="s">
        <v>2916</v>
      </c>
      <c r="E1790" s="4" t="s">
        <v>1591</v>
      </c>
      <c r="F1790" s="4" t="s">
        <v>3328</v>
      </c>
      <c r="G1790" s="4" t="s">
        <v>3325</v>
      </c>
      <c r="H1790" s="4" t="s">
        <v>3318</v>
      </c>
      <c r="I1790" s="4" t="s">
        <v>1623</v>
      </c>
      <c r="J1790" s="4" t="s">
        <v>1622</v>
      </c>
      <c r="K1790" s="4" t="s">
        <v>2506</v>
      </c>
      <c r="L1790" s="4" t="s">
        <v>24</v>
      </c>
      <c r="M1790" t="s">
        <v>8</v>
      </c>
      <c r="R1790">
        <v>201</v>
      </c>
      <c r="S1790">
        <v>1</v>
      </c>
      <c r="T1790">
        <v>83</v>
      </c>
      <c r="U1790">
        <v>103</v>
      </c>
      <c r="V1790">
        <v>14</v>
      </c>
      <c r="X1790" s="21" t="s">
        <v>1943</v>
      </c>
    </row>
    <row r="1791" spans="1:24" hidden="1">
      <c r="A1791" s="77" t="s">
        <v>8228</v>
      </c>
      <c r="B1791" s="4" t="s">
        <v>2915</v>
      </c>
      <c r="C1791" s="4" t="s">
        <v>1590</v>
      </c>
      <c r="D1791" s="4" t="s">
        <v>2916</v>
      </c>
      <c r="E1791" s="4" t="s">
        <v>1591</v>
      </c>
      <c r="F1791" s="4" t="s">
        <v>3328</v>
      </c>
      <c r="G1791" s="4" t="s">
        <v>3325</v>
      </c>
      <c r="H1791" s="4" t="s">
        <v>3318</v>
      </c>
      <c r="I1791" s="4" t="s">
        <v>1621</v>
      </c>
      <c r="J1791" s="4" t="s">
        <v>1622</v>
      </c>
      <c r="K1791" s="4" t="s">
        <v>2506</v>
      </c>
      <c r="L1791" s="4" t="s">
        <v>24</v>
      </c>
      <c r="M1791" t="s">
        <v>8</v>
      </c>
      <c r="R1791">
        <v>186</v>
      </c>
      <c r="S1791">
        <v>2</v>
      </c>
      <c r="T1791">
        <v>81</v>
      </c>
      <c r="U1791">
        <v>94</v>
      </c>
      <c r="V1791">
        <v>9</v>
      </c>
      <c r="X1791" s="21" t="s">
        <v>1943</v>
      </c>
    </row>
    <row r="1792" spans="1:24" hidden="1">
      <c r="A1792" s="77" t="s">
        <v>8228</v>
      </c>
      <c r="B1792" s="4" t="s">
        <v>2915</v>
      </c>
      <c r="C1792" s="4" t="s">
        <v>1590</v>
      </c>
      <c r="D1792" s="4" t="s">
        <v>2917</v>
      </c>
      <c r="E1792" s="4" t="s">
        <v>3513</v>
      </c>
      <c r="F1792" s="4" t="s">
        <v>3328</v>
      </c>
      <c r="G1792" s="4" t="s">
        <v>3325</v>
      </c>
      <c r="H1792" s="4" t="s">
        <v>3318</v>
      </c>
      <c r="I1792" s="4" t="s">
        <v>1623</v>
      </c>
      <c r="J1792" s="4" t="s">
        <v>1622</v>
      </c>
      <c r="K1792" s="4" t="s">
        <v>2506</v>
      </c>
      <c r="L1792" s="4" t="s">
        <v>24</v>
      </c>
      <c r="M1792" t="s">
        <v>8</v>
      </c>
      <c r="R1792">
        <v>206</v>
      </c>
      <c r="S1792">
        <v>8</v>
      </c>
      <c r="T1792">
        <v>129</v>
      </c>
      <c r="U1792">
        <v>65</v>
      </c>
      <c r="V1792">
        <v>4</v>
      </c>
      <c r="X1792" s="21" t="s">
        <v>1943</v>
      </c>
    </row>
    <row r="1793" spans="1:24" hidden="1">
      <c r="A1793" s="77" t="s">
        <v>8228</v>
      </c>
      <c r="B1793" s="4" t="s">
        <v>2915</v>
      </c>
      <c r="C1793" s="4" t="s">
        <v>1590</v>
      </c>
      <c r="D1793" s="4" t="s">
        <v>2917</v>
      </c>
      <c r="E1793" s="4" t="s">
        <v>3513</v>
      </c>
      <c r="F1793" s="4" t="s">
        <v>3328</v>
      </c>
      <c r="G1793" s="4" t="s">
        <v>3325</v>
      </c>
      <c r="H1793" s="4" t="s">
        <v>3318</v>
      </c>
      <c r="I1793" s="4" t="s">
        <v>1621</v>
      </c>
      <c r="J1793" s="4" t="s">
        <v>1622</v>
      </c>
      <c r="K1793" s="4" t="s">
        <v>2506</v>
      </c>
      <c r="L1793" s="4" t="s">
        <v>24</v>
      </c>
      <c r="M1793" t="s">
        <v>8</v>
      </c>
      <c r="R1793">
        <v>186</v>
      </c>
      <c r="S1793">
        <v>8</v>
      </c>
      <c r="T1793">
        <v>122</v>
      </c>
      <c r="U1793">
        <v>54</v>
      </c>
      <c r="V1793">
        <v>2</v>
      </c>
      <c r="X1793" s="21" t="s">
        <v>1943</v>
      </c>
    </row>
    <row r="1794" spans="1:24" hidden="1">
      <c r="A1794" s="77" t="s">
        <v>8228</v>
      </c>
      <c r="B1794" s="4" t="s">
        <v>2915</v>
      </c>
      <c r="C1794" s="4" t="s">
        <v>1590</v>
      </c>
      <c r="D1794" s="4" t="s">
        <v>2919</v>
      </c>
      <c r="E1794" s="4" t="s">
        <v>1646</v>
      </c>
      <c r="F1794" s="4" t="s">
        <v>3327</v>
      </c>
      <c r="G1794" s="4" t="s">
        <v>3324</v>
      </c>
      <c r="H1794" s="4" t="s">
        <v>3318</v>
      </c>
      <c r="I1794" s="4" t="s">
        <v>4943</v>
      </c>
      <c r="J1794" s="4" t="s">
        <v>4944</v>
      </c>
      <c r="K1794" s="4" t="s">
        <v>2506</v>
      </c>
      <c r="L1794" s="4" t="s">
        <v>24</v>
      </c>
      <c r="M1794" t="s">
        <v>8</v>
      </c>
      <c r="R1794">
        <v>2</v>
      </c>
      <c r="S1794">
        <v>2</v>
      </c>
      <c r="T1794">
        <v>0</v>
      </c>
      <c r="U1794">
        <v>0</v>
      </c>
      <c r="V1794">
        <v>0</v>
      </c>
      <c r="X1794" s="21" t="s">
        <v>1943</v>
      </c>
    </row>
    <row r="1795" spans="1:24" hidden="1">
      <c r="A1795" s="77" t="s">
        <v>8228</v>
      </c>
      <c r="B1795" s="4" t="s">
        <v>2915</v>
      </c>
      <c r="C1795" s="4" t="s">
        <v>1590</v>
      </c>
      <c r="D1795" s="4" t="s">
        <v>2919</v>
      </c>
      <c r="E1795" s="4" t="s">
        <v>1646</v>
      </c>
      <c r="F1795" s="4" t="s">
        <v>3327</v>
      </c>
      <c r="G1795" s="4" t="s">
        <v>3324</v>
      </c>
      <c r="H1795" s="4" t="s">
        <v>3318</v>
      </c>
      <c r="I1795" s="4" t="s">
        <v>4945</v>
      </c>
      <c r="J1795" s="4" t="s">
        <v>4944</v>
      </c>
      <c r="K1795" s="4" t="s">
        <v>2506</v>
      </c>
      <c r="L1795" s="4" t="s">
        <v>24</v>
      </c>
      <c r="M1795" t="s">
        <v>8</v>
      </c>
      <c r="R1795">
        <v>2</v>
      </c>
      <c r="S1795">
        <v>2</v>
      </c>
      <c r="T1795">
        <v>0</v>
      </c>
      <c r="U1795">
        <v>0</v>
      </c>
      <c r="V1795">
        <v>0</v>
      </c>
      <c r="X1795" s="21" t="s">
        <v>1943</v>
      </c>
    </row>
    <row r="1796" spans="1:24" hidden="1">
      <c r="A1796" s="77" t="s">
        <v>8228</v>
      </c>
      <c r="B1796" s="4" t="s">
        <v>2915</v>
      </c>
      <c r="C1796" s="4" t="s">
        <v>1590</v>
      </c>
      <c r="D1796" s="4" t="s">
        <v>2920</v>
      </c>
      <c r="E1796" s="4" t="s">
        <v>1647</v>
      </c>
      <c r="F1796" s="4" t="s">
        <v>3327</v>
      </c>
      <c r="G1796" s="4" t="s">
        <v>3324</v>
      </c>
      <c r="H1796" s="4" t="s">
        <v>3318</v>
      </c>
      <c r="I1796" s="4" t="s">
        <v>1623</v>
      </c>
      <c r="J1796" s="4" t="s">
        <v>1622</v>
      </c>
      <c r="K1796" s="4" t="s">
        <v>2506</v>
      </c>
      <c r="L1796" s="4" t="s">
        <v>24</v>
      </c>
      <c r="M1796" t="s">
        <v>8</v>
      </c>
      <c r="R1796">
        <v>45</v>
      </c>
      <c r="S1796">
        <v>45</v>
      </c>
      <c r="T1796">
        <v>0</v>
      </c>
      <c r="U1796">
        <v>0</v>
      </c>
      <c r="V1796">
        <v>0</v>
      </c>
      <c r="X1796" s="21" t="s">
        <v>1943</v>
      </c>
    </row>
    <row r="1797" spans="1:24" hidden="1">
      <c r="A1797" s="77" t="s">
        <v>8228</v>
      </c>
      <c r="B1797" s="4" t="s">
        <v>2915</v>
      </c>
      <c r="C1797" s="4" t="s">
        <v>1590</v>
      </c>
      <c r="D1797" s="4" t="s">
        <v>2920</v>
      </c>
      <c r="E1797" s="4" t="s">
        <v>1647</v>
      </c>
      <c r="F1797" s="4" t="s">
        <v>3327</v>
      </c>
      <c r="G1797" s="4" t="s">
        <v>3324</v>
      </c>
      <c r="H1797" s="4" t="s">
        <v>3318</v>
      </c>
      <c r="I1797" s="4" t="s">
        <v>1621</v>
      </c>
      <c r="J1797" s="4" t="s">
        <v>1622</v>
      </c>
      <c r="K1797" s="4" t="s">
        <v>2506</v>
      </c>
      <c r="L1797" s="4" t="s">
        <v>24</v>
      </c>
      <c r="M1797" t="s">
        <v>8</v>
      </c>
      <c r="R1797">
        <v>43</v>
      </c>
      <c r="S1797">
        <v>43</v>
      </c>
      <c r="T1797">
        <v>0</v>
      </c>
      <c r="U1797">
        <v>0</v>
      </c>
      <c r="V1797">
        <v>0</v>
      </c>
      <c r="X1797" s="21" t="s">
        <v>1943</v>
      </c>
    </row>
    <row r="1798" spans="1:24" hidden="1">
      <c r="A1798" s="77" t="s">
        <v>8228</v>
      </c>
      <c r="B1798" s="4" t="s">
        <v>2915</v>
      </c>
      <c r="C1798" s="4" t="s">
        <v>1590</v>
      </c>
      <c r="D1798" s="4" t="s">
        <v>2923</v>
      </c>
      <c r="E1798" s="4" t="s">
        <v>3514</v>
      </c>
      <c r="F1798" s="4" t="s">
        <v>3328</v>
      </c>
      <c r="G1798" s="4" t="s">
        <v>3325</v>
      </c>
      <c r="H1798" s="4" t="s">
        <v>3318</v>
      </c>
      <c r="I1798" s="4" t="s">
        <v>1621</v>
      </c>
      <c r="J1798" s="4" t="s">
        <v>1622</v>
      </c>
      <c r="K1798" s="4" t="s">
        <v>2506</v>
      </c>
      <c r="L1798" s="4" t="s">
        <v>24</v>
      </c>
      <c r="M1798" t="s">
        <v>8</v>
      </c>
      <c r="R1798">
        <v>243</v>
      </c>
      <c r="S1798">
        <v>3</v>
      </c>
      <c r="T1798">
        <v>174</v>
      </c>
      <c r="U1798">
        <v>62</v>
      </c>
      <c r="V1798">
        <v>4</v>
      </c>
      <c r="X1798" s="21" t="s">
        <v>1943</v>
      </c>
    </row>
    <row r="1799" spans="1:24" hidden="1">
      <c r="A1799" s="77" t="s">
        <v>8228</v>
      </c>
      <c r="B1799" s="4" t="s">
        <v>2915</v>
      </c>
      <c r="C1799" s="4" t="s">
        <v>1590</v>
      </c>
      <c r="D1799" s="4" t="s">
        <v>2923</v>
      </c>
      <c r="E1799" s="4" t="s">
        <v>3514</v>
      </c>
      <c r="F1799" s="4" t="s">
        <v>3328</v>
      </c>
      <c r="G1799" s="4" t="s">
        <v>3325</v>
      </c>
      <c r="H1799" s="4" t="s">
        <v>3318</v>
      </c>
      <c r="I1799" s="4" t="s">
        <v>1623</v>
      </c>
      <c r="J1799" s="4" t="s">
        <v>1622</v>
      </c>
      <c r="K1799" s="4" t="s">
        <v>2506</v>
      </c>
      <c r="L1799" s="4" t="s">
        <v>24</v>
      </c>
      <c r="M1799" t="s">
        <v>8</v>
      </c>
      <c r="R1799">
        <v>252</v>
      </c>
      <c r="S1799">
        <v>3</v>
      </c>
      <c r="T1799">
        <v>176</v>
      </c>
      <c r="U1799">
        <v>69</v>
      </c>
      <c r="V1799">
        <v>4</v>
      </c>
      <c r="X1799" s="21" t="s">
        <v>1943</v>
      </c>
    </row>
    <row r="1800" spans="1:24" hidden="1">
      <c r="A1800" s="77" t="s">
        <v>8228</v>
      </c>
      <c r="B1800" s="4" t="s">
        <v>2915</v>
      </c>
      <c r="C1800" s="4" t="s">
        <v>1590</v>
      </c>
      <c r="D1800" s="4" t="s">
        <v>2916</v>
      </c>
      <c r="E1800" s="4" t="s">
        <v>1591</v>
      </c>
      <c r="F1800" s="4" t="s">
        <v>3328</v>
      </c>
      <c r="G1800" s="4" t="s">
        <v>3325</v>
      </c>
      <c r="H1800" s="4" t="s">
        <v>3318</v>
      </c>
      <c r="I1800" s="4" t="s">
        <v>1624</v>
      </c>
      <c r="J1800" s="4" t="s">
        <v>1625</v>
      </c>
      <c r="K1800" s="4" t="s">
        <v>2517</v>
      </c>
      <c r="L1800" s="4" t="s">
        <v>67</v>
      </c>
      <c r="M1800" t="s">
        <v>8</v>
      </c>
      <c r="R1800">
        <v>92</v>
      </c>
      <c r="S1800">
        <v>0</v>
      </c>
      <c r="T1800">
        <v>2</v>
      </c>
      <c r="U1800">
        <v>61</v>
      </c>
      <c r="V1800">
        <v>29</v>
      </c>
      <c r="X1800" s="21" t="s">
        <v>1943</v>
      </c>
    </row>
    <row r="1801" spans="1:24" hidden="1">
      <c r="A1801" s="77" t="s">
        <v>8228</v>
      </c>
      <c r="B1801" s="4" t="s">
        <v>2915</v>
      </c>
      <c r="C1801" s="4" t="s">
        <v>1590</v>
      </c>
      <c r="D1801" s="4" t="s">
        <v>2916</v>
      </c>
      <c r="E1801" s="4" t="s">
        <v>1591</v>
      </c>
      <c r="F1801" s="4" t="s">
        <v>3328</v>
      </c>
      <c r="G1801" s="4" t="s">
        <v>3325</v>
      </c>
      <c r="H1801" s="4" t="s">
        <v>3318</v>
      </c>
      <c r="I1801" s="4" t="s">
        <v>1626</v>
      </c>
      <c r="J1801" s="4" t="s">
        <v>1625</v>
      </c>
      <c r="K1801" s="4" t="s">
        <v>2517</v>
      </c>
      <c r="L1801" s="4" t="s">
        <v>67</v>
      </c>
      <c r="M1801" t="s">
        <v>8</v>
      </c>
      <c r="R1801">
        <v>91</v>
      </c>
      <c r="S1801">
        <v>0</v>
      </c>
      <c r="T1801">
        <v>3</v>
      </c>
      <c r="U1801">
        <v>62</v>
      </c>
      <c r="V1801">
        <v>26</v>
      </c>
      <c r="X1801" s="21" t="s">
        <v>1943</v>
      </c>
    </row>
    <row r="1802" spans="1:24" hidden="1">
      <c r="A1802" s="77" t="s">
        <v>8228</v>
      </c>
      <c r="B1802" s="4" t="s">
        <v>2915</v>
      </c>
      <c r="C1802" s="4" t="s">
        <v>1590</v>
      </c>
      <c r="D1802" s="4" t="s">
        <v>2919</v>
      </c>
      <c r="E1802" s="4" t="s">
        <v>1646</v>
      </c>
      <c r="F1802" s="4" t="s">
        <v>3327</v>
      </c>
      <c r="G1802" s="4" t="s">
        <v>3324</v>
      </c>
      <c r="H1802" s="4" t="s">
        <v>3318</v>
      </c>
      <c r="I1802" s="4" t="s">
        <v>6837</v>
      </c>
      <c r="J1802" s="4" t="s">
        <v>6838</v>
      </c>
      <c r="K1802" s="4" t="s">
        <v>2517</v>
      </c>
      <c r="L1802" s="4" t="s">
        <v>67</v>
      </c>
      <c r="M1802" t="s">
        <v>8</v>
      </c>
      <c r="R1802">
        <v>3</v>
      </c>
      <c r="S1802">
        <v>3</v>
      </c>
      <c r="T1802">
        <v>0</v>
      </c>
      <c r="U1802">
        <v>0</v>
      </c>
      <c r="V1802">
        <v>0</v>
      </c>
      <c r="X1802" s="21" t="s">
        <v>1943</v>
      </c>
    </row>
    <row r="1803" spans="1:24" hidden="1">
      <c r="A1803" s="77" t="s">
        <v>8228</v>
      </c>
      <c r="B1803" s="4" t="s">
        <v>2915</v>
      </c>
      <c r="C1803" s="4" t="s">
        <v>1590</v>
      </c>
      <c r="D1803" s="4" t="s">
        <v>2919</v>
      </c>
      <c r="E1803" s="4" t="s">
        <v>1646</v>
      </c>
      <c r="F1803" s="4" t="s">
        <v>3327</v>
      </c>
      <c r="G1803" s="4" t="s">
        <v>3324</v>
      </c>
      <c r="H1803" s="4" t="s">
        <v>3318</v>
      </c>
      <c r="I1803" s="4" t="s">
        <v>6839</v>
      </c>
      <c r="J1803" s="4" t="s">
        <v>6838</v>
      </c>
      <c r="K1803" s="4" t="s">
        <v>2517</v>
      </c>
      <c r="L1803" s="4" t="s">
        <v>67</v>
      </c>
      <c r="M1803" t="s">
        <v>8</v>
      </c>
      <c r="R1803">
        <v>3</v>
      </c>
      <c r="S1803">
        <v>3</v>
      </c>
      <c r="T1803">
        <v>0</v>
      </c>
      <c r="U1803">
        <v>0</v>
      </c>
      <c r="V1803">
        <v>0</v>
      </c>
      <c r="X1803" s="21" t="s">
        <v>1943</v>
      </c>
    </row>
    <row r="1804" spans="1:24" hidden="1">
      <c r="A1804" s="77" t="s">
        <v>8228</v>
      </c>
      <c r="B1804" s="4" t="s">
        <v>2915</v>
      </c>
      <c r="C1804" s="4" t="s">
        <v>1590</v>
      </c>
      <c r="D1804" s="4" t="s">
        <v>4549</v>
      </c>
      <c r="E1804" s="4" t="s">
        <v>4550</v>
      </c>
      <c r="F1804" s="4" t="s">
        <v>3327</v>
      </c>
      <c r="G1804" s="4" t="s">
        <v>3324</v>
      </c>
      <c r="H1804" s="4" t="s">
        <v>3318</v>
      </c>
      <c r="I1804" s="4" t="s">
        <v>4946</v>
      </c>
      <c r="J1804" s="4" t="s">
        <v>4947</v>
      </c>
      <c r="K1804" s="4" t="s">
        <v>2517</v>
      </c>
      <c r="L1804" s="4" t="s">
        <v>67</v>
      </c>
      <c r="M1804" t="s">
        <v>8</v>
      </c>
      <c r="R1804">
        <v>1</v>
      </c>
      <c r="S1804">
        <v>1</v>
      </c>
      <c r="T1804">
        <v>0</v>
      </c>
      <c r="U1804">
        <v>0</v>
      </c>
      <c r="V1804">
        <v>0</v>
      </c>
      <c r="X1804" s="21" t="s">
        <v>1943</v>
      </c>
    </row>
    <row r="1805" spans="1:24" hidden="1">
      <c r="A1805" s="77" t="s">
        <v>8228</v>
      </c>
      <c r="B1805" s="4" t="s">
        <v>2915</v>
      </c>
      <c r="C1805" s="4" t="s">
        <v>1590</v>
      </c>
      <c r="D1805" s="4" t="s">
        <v>2923</v>
      </c>
      <c r="E1805" s="4" t="s">
        <v>3514</v>
      </c>
      <c r="F1805" s="4" t="s">
        <v>3328</v>
      </c>
      <c r="G1805" s="4" t="s">
        <v>3325</v>
      </c>
      <c r="H1805" s="4" t="s">
        <v>3318</v>
      </c>
      <c r="I1805" s="4" t="s">
        <v>1626</v>
      </c>
      <c r="J1805" s="4" t="s">
        <v>1625</v>
      </c>
      <c r="K1805" s="4" t="s">
        <v>2517</v>
      </c>
      <c r="L1805" s="4" t="s">
        <v>67</v>
      </c>
      <c r="M1805" t="s">
        <v>8</v>
      </c>
      <c r="R1805">
        <v>32</v>
      </c>
      <c r="S1805">
        <v>0</v>
      </c>
      <c r="T1805">
        <v>4</v>
      </c>
      <c r="U1805">
        <v>23</v>
      </c>
      <c r="V1805">
        <v>5</v>
      </c>
      <c r="X1805" s="21" t="s">
        <v>1943</v>
      </c>
    </row>
    <row r="1806" spans="1:24" hidden="1">
      <c r="A1806" s="77" t="s">
        <v>8228</v>
      </c>
      <c r="B1806" s="4" t="s">
        <v>2915</v>
      </c>
      <c r="C1806" s="4" t="s">
        <v>1590</v>
      </c>
      <c r="D1806" s="4" t="s">
        <v>2923</v>
      </c>
      <c r="E1806" s="4" t="s">
        <v>3514</v>
      </c>
      <c r="F1806" s="4" t="s">
        <v>3328</v>
      </c>
      <c r="G1806" s="4" t="s">
        <v>3325</v>
      </c>
      <c r="H1806" s="4" t="s">
        <v>3318</v>
      </c>
      <c r="I1806" s="4" t="s">
        <v>1624</v>
      </c>
      <c r="J1806" s="4" t="s">
        <v>1625</v>
      </c>
      <c r="K1806" s="4" t="s">
        <v>2517</v>
      </c>
      <c r="L1806" s="4" t="s">
        <v>67</v>
      </c>
      <c r="M1806" t="s">
        <v>8</v>
      </c>
      <c r="R1806">
        <v>35</v>
      </c>
      <c r="S1806">
        <v>0</v>
      </c>
      <c r="T1806">
        <v>4</v>
      </c>
      <c r="U1806">
        <v>25</v>
      </c>
      <c r="V1806">
        <v>6</v>
      </c>
      <c r="X1806" s="21" t="s">
        <v>1943</v>
      </c>
    </row>
    <row r="1807" spans="1:24" hidden="1">
      <c r="A1807" s="77" t="s">
        <v>8228</v>
      </c>
      <c r="B1807" s="4" t="s">
        <v>2915</v>
      </c>
      <c r="C1807" s="4" t="s">
        <v>1590</v>
      </c>
      <c r="D1807" s="4" t="s">
        <v>2923</v>
      </c>
      <c r="E1807" s="4" t="s">
        <v>3514</v>
      </c>
      <c r="F1807" s="4" t="s">
        <v>3328</v>
      </c>
      <c r="G1807" s="4" t="s">
        <v>3325</v>
      </c>
      <c r="H1807" s="4" t="s">
        <v>3318</v>
      </c>
      <c r="I1807" s="4" t="s">
        <v>6847</v>
      </c>
      <c r="J1807" s="4" t="s">
        <v>4951</v>
      </c>
      <c r="K1807" s="4" t="s">
        <v>2517</v>
      </c>
      <c r="L1807" s="4" t="s">
        <v>67</v>
      </c>
      <c r="M1807" t="s">
        <v>8</v>
      </c>
      <c r="R1807">
        <v>119</v>
      </c>
      <c r="S1807">
        <v>0</v>
      </c>
      <c r="T1807">
        <v>3</v>
      </c>
      <c r="U1807">
        <v>99</v>
      </c>
      <c r="V1807">
        <v>17</v>
      </c>
      <c r="X1807" s="21" t="s">
        <v>1943</v>
      </c>
    </row>
    <row r="1808" spans="1:24" hidden="1">
      <c r="A1808" s="77" t="s">
        <v>8228</v>
      </c>
      <c r="B1808" s="4" t="s">
        <v>2915</v>
      </c>
      <c r="C1808" s="4" t="s">
        <v>1590</v>
      </c>
      <c r="D1808" s="4" t="s">
        <v>2923</v>
      </c>
      <c r="E1808" s="4" t="s">
        <v>3514</v>
      </c>
      <c r="F1808" s="4" t="s">
        <v>3328</v>
      </c>
      <c r="G1808" s="4" t="s">
        <v>3325</v>
      </c>
      <c r="H1808" s="4" t="s">
        <v>3318</v>
      </c>
      <c r="I1808" s="4" t="s">
        <v>6848</v>
      </c>
      <c r="J1808" s="4" t="s">
        <v>4951</v>
      </c>
      <c r="K1808" s="4" t="s">
        <v>2517</v>
      </c>
      <c r="L1808" s="4" t="s">
        <v>67</v>
      </c>
      <c r="M1808" t="s">
        <v>8</v>
      </c>
      <c r="R1808">
        <v>118</v>
      </c>
      <c r="S1808">
        <v>0</v>
      </c>
      <c r="T1808">
        <v>4</v>
      </c>
      <c r="U1808">
        <v>98</v>
      </c>
      <c r="V1808">
        <v>16</v>
      </c>
      <c r="X1808" s="21" t="s">
        <v>1943</v>
      </c>
    </row>
    <row r="1809" spans="1:24" hidden="1">
      <c r="A1809" s="77" t="s">
        <v>8228</v>
      </c>
      <c r="B1809" s="4" t="s">
        <v>2915</v>
      </c>
      <c r="C1809" s="4" t="s">
        <v>1590</v>
      </c>
      <c r="D1809" s="4" t="s">
        <v>2916</v>
      </c>
      <c r="E1809" s="4" t="s">
        <v>1591</v>
      </c>
      <c r="F1809" s="4" t="s">
        <v>3328</v>
      </c>
      <c r="G1809" s="4" t="s">
        <v>3325</v>
      </c>
      <c r="H1809" s="4" t="s">
        <v>3318</v>
      </c>
      <c r="I1809" s="4" t="s">
        <v>6815</v>
      </c>
      <c r="J1809" s="4" t="s">
        <v>4929</v>
      </c>
      <c r="K1809" s="4" t="s">
        <v>2518</v>
      </c>
      <c r="L1809" s="4" t="s">
        <v>73</v>
      </c>
      <c r="M1809" t="s">
        <v>8</v>
      </c>
      <c r="R1809">
        <v>26</v>
      </c>
      <c r="S1809">
        <v>0</v>
      </c>
      <c r="T1809">
        <v>0</v>
      </c>
      <c r="U1809">
        <v>4</v>
      </c>
      <c r="V1809">
        <v>22</v>
      </c>
      <c r="X1809" s="21" t="s">
        <v>1943</v>
      </c>
    </row>
    <row r="1810" spans="1:24" hidden="1">
      <c r="A1810" s="77" t="s">
        <v>8228</v>
      </c>
      <c r="B1810" s="4" t="s">
        <v>2915</v>
      </c>
      <c r="C1810" s="4" t="s">
        <v>1590</v>
      </c>
      <c r="D1810" s="4" t="s">
        <v>2916</v>
      </c>
      <c r="E1810" s="4" t="s">
        <v>1591</v>
      </c>
      <c r="F1810" s="4" t="s">
        <v>3328</v>
      </c>
      <c r="G1810" s="4" t="s">
        <v>3325</v>
      </c>
      <c r="H1810" s="4" t="s">
        <v>3318</v>
      </c>
      <c r="I1810" s="4" t="s">
        <v>6816</v>
      </c>
      <c r="J1810" s="4" t="s">
        <v>4929</v>
      </c>
      <c r="K1810" s="4" t="s">
        <v>2518</v>
      </c>
      <c r="L1810" s="4" t="s">
        <v>73</v>
      </c>
      <c r="M1810" t="s">
        <v>8</v>
      </c>
      <c r="R1810">
        <v>27</v>
      </c>
      <c r="S1810">
        <v>0</v>
      </c>
      <c r="T1810">
        <v>0</v>
      </c>
      <c r="U1810">
        <v>4</v>
      </c>
      <c r="V1810">
        <v>23</v>
      </c>
      <c r="X1810" s="21" t="s">
        <v>1943</v>
      </c>
    </row>
    <row r="1811" spans="1:24" hidden="1">
      <c r="A1811" t="s">
        <v>8245</v>
      </c>
      <c r="B1811" s="4" t="s">
        <v>2924</v>
      </c>
      <c r="C1811" s="4" t="s">
        <v>1658</v>
      </c>
      <c r="D1811" s="4" t="s">
        <v>2925</v>
      </c>
      <c r="E1811" s="4" t="s">
        <v>1659</v>
      </c>
      <c r="F1811" s="4" t="s">
        <v>3324</v>
      </c>
      <c r="G1811" s="4" t="s">
        <v>3325</v>
      </c>
      <c r="H1811" s="4" t="s">
        <v>3318</v>
      </c>
      <c r="I1811" s="4" t="s">
        <v>1660</v>
      </c>
      <c r="J1811" s="4" t="s">
        <v>1225</v>
      </c>
      <c r="K1811" s="4" t="s">
        <v>2559</v>
      </c>
      <c r="L1811" s="4" t="s">
        <v>303</v>
      </c>
      <c r="M1811" s="31" t="s">
        <v>18</v>
      </c>
      <c r="O1811" t="s">
        <v>3317</v>
      </c>
      <c r="R1811">
        <v>20</v>
      </c>
      <c r="S1811">
        <v>0</v>
      </c>
      <c r="T1811">
        <v>3</v>
      </c>
      <c r="U1811">
        <v>9</v>
      </c>
      <c r="V1811">
        <v>8</v>
      </c>
      <c r="X1811" s="21" t="s">
        <v>1943</v>
      </c>
    </row>
    <row r="1812" spans="1:24" hidden="1">
      <c r="A1812" t="s">
        <v>8245</v>
      </c>
      <c r="B1812" s="4" t="s">
        <v>2924</v>
      </c>
      <c r="C1812" s="4" t="s">
        <v>1658</v>
      </c>
      <c r="D1812" s="4" t="s">
        <v>4500</v>
      </c>
      <c r="E1812" s="4" t="s">
        <v>4501</v>
      </c>
      <c r="F1812" s="4" t="s">
        <v>3319</v>
      </c>
      <c r="G1812" s="4" t="s">
        <v>3325</v>
      </c>
      <c r="H1812" s="4" t="s">
        <v>3320</v>
      </c>
      <c r="I1812" s="4" t="s">
        <v>4952</v>
      </c>
      <c r="J1812" s="4" t="s">
        <v>26</v>
      </c>
      <c r="K1812" s="4" t="s">
        <v>2505</v>
      </c>
      <c r="L1812" s="4" t="s">
        <v>21</v>
      </c>
      <c r="M1812" t="s">
        <v>8</v>
      </c>
      <c r="R1812">
        <v>8</v>
      </c>
      <c r="S1812">
        <v>8</v>
      </c>
      <c r="T1812">
        <v>0</v>
      </c>
      <c r="U1812">
        <v>0</v>
      </c>
      <c r="V1812">
        <v>0</v>
      </c>
      <c r="X1812" s="21" t="s">
        <v>1943</v>
      </c>
    </row>
    <row r="1813" spans="1:24" hidden="1">
      <c r="A1813" t="s">
        <v>8245</v>
      </c>
      <c r="B1813" s="4" t="s">
        <v>2924</v>
      </c>
      <c r="C1813" s="4" t="s">
        <v>1658</v>
      </c>
      <c r="D1813" s="4" t="s">
        <v>2925</v>
      </c>
      <c r="E1813" s="4" t="s">
        <v>1659</v>
      </c>
      <c r="F1813" s="4" t="s">
        <v>3324</v>
      </c>
      <c r="G1813" s="4" t="s">
        <v>3325</v>
      </c>
      <c r="H1813" s="4" t="s">
        <v>3318</v>
      </c>
      <c r="I1813" s="4" t="s">
        <v>1666</v>
      </c>
      <c r="J1813" s="4" t="s">
        <v>26</v>
      </c>
      <c r="K1813" s="4" t="s">
        <v>2505</v>
      </c>
      <c r="L1813" s="4" t="s">
        <v>21</v>
      </c>
      <c r="M1813" t="s">
        <v>8</v>
      </c>
      <c r="R1813">
        <v>164</v>
      </c>
      <c r="S1813">
        <v>119</v>
      </c>
      <c r="T1813">
        <v>22</v>
      </c>
      <c r="U1813">
        <v>23</v>
      </c>
      <c r="V1813">
        <v>0</v>
      </c>
      <c r="X1813" s="21" t="s">
        <v>1943</v>
      </c>
    </row>
    <row r="1814" spans="1:24" hidden="1">
      <c r="A1814" t="s">
        <v>8245</v>
      </c>
      <c r="B1814" s="4" t="s">
        <v>2924</v>
      </c>
      <c r="C1814" s="4" t="s">
        <v>1658</v>
      </c>
      <c r="D1814" s="4" t="s">
        <v>4500</v>
      </c>
      <c r="E1814" s="4" t="s">
        <v>4501</v>
      </c>
      <c r="F1814" s="4" t="s">
        <v>3319</v>
      </c>
      <c r="G1814" s="4" t="s">
        <v>3325</v>
      </c>
      <c r="H1814" s="4" t="s">
        <v>3320</v>
      </c>
      <c r="I1814" s="4" t="s">
        <v>4953</v>
      </c>
      <c r="J1814" s="4" t="s">
        <v>28</v>
      </c>
      <c r="K1814" s="4" t="s">
        <v>2506</v>
      </c>
      <c r="L1814" s="4" t="s">
        <v>24</v>
      </c>
      <c r="M1814" t="s">
        <v>8</v>
      </c>
      <c r="R1814">
        <v>7</v>
      </c>
      <c r="S1814">
        <v>4</v>
      </c>
      <c r="T1814">
        <v>2</v>
      </c>
      <c r="U1814">
        <v>1</v>
      </c>
      <c r="V1814">
        <v>0</v>
      </c>
      <c r="X1814" s="21" t="s">
        <v>1943</v>
      </c>
    </row>
    <row r="1815" spans="1:24" hidden="1">
      <c r="A1815" t="s">
        <v>8245</v>
      </c>
      <c r="B1815" s="4" t="s">
        <v>2924</v>
      </c>
      <c r="C1815" s="4" t="s">
        <v>1658</v>
      </c>
      <c r="D1815" s="4" t="s">
        <v>2925</v>
      </c>
      <c r="E1815" s="4" t="s">
        <v>1659</v>
      </c>
      <c r="F1815" s="4" t="s">
        <v>3324</v>
      </c>
      <c r="G1815" s="4" t="s">
        <v>3325</v>
      </c>
      <c r="H1815" s="4" t="s">
        <v>3318</v>
      </c>
      <c r="I1815" s="4" t="s">
        <v>1667</v>
      </c>
      <c r="J1815" s="4" t="s">
        <v>28</v>
      </c>
      <c r="K1815" s="4" t="s">
        <v>2506</v>
      </c>
      <c r="L1815" s="4" t="s">
        <v>24</v>
      </c>
      <c r="M1815" s="31" t="s">
        <v>18</v>
      </c>
      <c r="R1815">
        <v>184</v>
      </c>
      <c r="S1815">
        <v>64</v>
      </c>
      <c r="T1815">
        <v>89</v>
      </c>
      <c r="U1815">
        <v>20</v>
      </c>
      <c r="V1815">
        <v>11</v>
      </c>
      <c r="X1815" s="21" t="s">
        <v>1943</v>
      </c>
    </row>
    <row r="1816" spans="1:24" hidden="1">
      <c r="A1816" t="s">
        <v>8245</v>
      </c>
      <c r="B1816" s="4" t="s">
        <v>2924</v>
      </c>
      <c r="C1816" s="4" t="s">
        <v>1658</v>
      </c>
      <c r="D1816" s="4" t="s">
        <v>4500</v>
      </c>
      <c r="E1816" s="4" t="s">
        <v>4501</v>
      </c>
      <c r="F1816" s="4" t="s">
        <v>3319</v>
      </c>
      <c r="G1816" s="4" t="s">
        <v>3325</v>
      </c>
      <c r="H1816" s="4" t="s">
        <v>3320</v>
      </c>
      <c r="I1816" s="4" t="s">
        <v>4954</v>
      </c>
      <c r="J1816" s="4" t="s">
        <v>29</v>
      </c>
      <c r="K1816" s="4" t="s">
        <v>2517</v>
      </c>
      <c r="L1816" s="4" t="s">
        <v>67</v>
      </c>
      <c r="M1816" s="31" t="s">
        <v>18</v>
      </c>
      <c r="R1816">
        <v>4</v>
      </c>
      <c r="S1816">
        <v>1</v>
      </c>
      <c r="T1816">
        <v>3</v>
      </c>
      <c r="U1816">
        <v>0</v>
      </c>
      <c r="V1816">
        <v>0</v>
      </c>
      <c r="X1816" s="21" t="s">
        <v>1943</v>
      </c>
    </row>
    <row r="1817" spans="1:24" hidden="1">
      <c r="A1817" t="s">
        <v>8245</v>
      </c>
      <c r="B1817" s="4" t="s">
        <v>2924</v>
      </c>
      <c r="C1817" s="4" t="s">
        <v>1658</v>
      </c>
      <c r="D1817" s="4" t="s">
        <v>2925</v>
      </c>
      <c r="E1817" s="4" t="s">
        <v>1659</v>
      </c>
      <c r="F1817" s="4" t="s">
        <v>3324</v>
      </c>
      <c r="G1817" s="4" t="s">
        <v>3325</v>
      </c>
      <c r="H1817" s="4" t="s">
        <v>3318</v>
      </c>
      <c r="I1817" s="4" t="s">
        <v>1668</v>
      </c>
      <c r="J1817" s="4" t="s">
        <v>29</v>
      </c>
      <c r="K1817" s="4" t="s">
        <v>2517</v>
      </c>
      <c r="L1817" s="4" t="s">
        <v>67</v>
      </c>
      <c r="M1817" s="31" t="s">
        <v>18</v>
      </c>
      <c r="R1817">
        <v>59</v>
      </c>
      <c r="S1817">
        <v>0</v>
      </c>
      <c r="T1817">
        <v>34</v>
      </c>
      <c r="U1817">
        <v>19</v>
      </c>
      <c r="V1817">
        <v>6</v>
      </c>
      <c r="X1817" s="21" t="s">
        <v>1943</v>
      </c>
    </row>
    <row r="1818" spans="1:24" hidden="1">
      <c r="A1818" s="77" t="s">
        <v>8222</v>
      </c>
      <c r="B1818" s="4" t="s">
        <v>3515</v>
      </c>
      <c r="C1818" s="4" t="s">
        <v>3516</v>
      </c>
      <c r="D1818" s="4" t="s">
        <v>3517</v>
      </c>
      <c r="E1818" s="4" t="s">
        <v>3518</v>
      </c>
      <c r="F1818" s="4" t="s">
        <v>3327</v>
      </c>
      <c r="G1818" s="4" t="s">
        <v>3325</v>
      </c>
      <c r="H1818" s="4" t="s">
        <v>3318</v>
      </c>
      <c r="I1818" s="4" t="s">
        <v>265</v>
      </c>
      <c r="J1818" s="4" t="s">
        <v>20</v>
      </c>
      <c r="K1818" s="4" t="s">
        <v>2505</v>
      </c>
      <c r="L1818" s="4" t="s">
        <v>21</v>
      </c>
      <c r="M1818" t="s">
        <v>8</v>
      </c>
      <c r="R1818">
        <v>4</v>
      </c>
      <c r="S1818">
        <v>3</v>
      </c>
      <c r="T1818">
        <v>0</v>
      </c>
      <c r="U1818">
        <v>1</v>
      </c>
      <c r="V1818">
        <v>0</v>
      </c>
      <c r="X1818" s="21" t="s">
        <v>1943</v>
      </c>
    </row>
    <row r="1819" spans="1:24" hidden="1">
      <c r="A1819" s="77" t="s">
        <v>8222</v>
      </c>
      <c r="B1819" s="4" t="s">
        <v>3515</v>
      </c>
      <c r="C1819" s="4" t="s">
        <v>3516</v>
      </c>
      <c r="D1819" s="4" t="s">
        <v>3517</v>
      </c>
      <c r="E1819" s="4" t="s">
        <v>3518</v>
      </c>
      <c r="F1819" s="4" t="s">
        <v>3327</v>
      </c>
      <c r="G1819" s="4" t="s">
        <v>3325</v>
      </c>
      <c r="H1819" s="4" t="s">
        <v>3318</v>
      </c>
      <c r="I1819" s="4" t="s">
        <v>267</v>
      </c>
      <c r="J1819" s="4" t="s">
        <v>23</v>
      </c>
      <c r="K1819" s="4" t="s">
        <v>2506</v>
      </c>
      <c r="L1819" s="4" t="s">
        <v>24</v>
      </c>
      <c r="M1819" t="s">
        <v>8</v>
      </c>
      <c r="R1819">
        <v>2</v>
      </c>
      <c r="S1819">
        <v>0</v>
      </c>
      <c r="T1819">
        <v>0</v>
      </c>
      <c r="U1819">
        <v>1</v>
      </c>
      <c r="V1819">
        <v>1</v>
      </c>
      <c r="X1819" s="21" t="s">
        <v>1943</v>
      </c>
    </row>
    <row r="1820" spans="1:24" hidden="1">
      <c r="A1820" s="77" t="s">
        <v>8222</v>
      </c>
      <c r="B1820" s="4" t="s">
        <v>3515</v>
      </c>
      <c r="C1820" s="4" t="s">
        <v>3516</v>
      </c>
      <c r="D1820" s="4" t="s">
        <v>3517</v>
      </c>
      <c r="E1820" s="4" t="s">
        <v>3518</v>
      </c>
      <c r="F1820" s="4" t="s">
        <v>3327</v>
      </c>
      <c r="G1820" s="4" t="s">
        <v>3325</v>
      </c>
      <c r="H1820" s="4" t="s">
        <v>3318</v>
      </c>
      <c r="I1820" s="4" t="s">
        <v>1298</v>
      </c>
      <c r="J1820" s="4" t="s">
        <v>23</v>
      </c>
      <c r="K1820" s="4" t="s">
        <v>2506</v>
      </c>
      <c r="L1820" s="4" t="s">
        <v>24</v>
      </c>
      <c r="M1820" t="s">
        <v>8</v>
      </c>
      <c r="R1820">
        <v>1</v>
      </c>
      <c r="S1820">
        <v>0</v>
      </c>
      <c r="T1820">
        <v>0</v>
      </c>
      <c r="U1820">
        <v>1</v>
      </c>
      <c r="V1820">
        <v>0</v>
      </c>
      <c r="X1820" s="21" t="s">
        <v>1943</v>
      </c>
    </row>
    <row r="1821" spans="1:24" hidden="1">
      <c r="A1821" t="s">
        <v>8223</v>
      </c>
      <c r="B1821" s="4" t="s">
        <v>3519</v>
      </c>
      <c r="C1821" s="4" t="s">
        <v>3520</v>
      </c>
      <c r="D1821" s="4" t="s">
        <v>3521</v>
      </c>
      <c r="E1821" s="4" t="s">
        <v>3522</v>
      </c>
      <c r="F1821" s="4" t="s">
        <v>3327</v>
      </c>
      <c r="G1821" s="4" t="s">
        <v>3325</v>
      </c>
      <c r="H1821" s="4" t="s">
        <v>3318</v>
      </c>
      <c r="I1821" s="4" t="s">
        <v>4962</v>
      </c>
      <c r="J1821" s="4" t="s">
        <v>26</v>
      </c>
      <c r="K1821" s="4" t="s">
        <v>2505</v>
      </c>
      <c r="L1821" s="4" t="s">
        <v>21</v>
      </c>
      <c r="M1821" t="s">
        <v>8</v>
      </c>
      <c r="R1821">
        <v>19</v>
      </c>
      <c r="S1821">
        <v>11</v>
      </c>
      <c r="T1821">
        <v>6</v>
      </c>
      <c r="U1821">
        <v>2</v>
      </c>
      <c r="V1821">
        <v>0</v>
      </c>
      <c r="X1821" s="21" t="s">
        <v>1943</v>
      </c>
    </row>
    <row r="1822" spans="1:24" hidden="1">
      <c r="A1822" t="s">
        <v>8223</v>
      </c>
      <c r="B1822" s="4" t="s">
        <v>3519</v>
      </c>
      <c r="C1822" s="4" t="s">
        <v>3520</v>
      </c>
      <c r="D1822" s="4" t="s">
        <v>3521</v>
      </c>
      <c r="E1822" s="4" t="s">
        <v>3522</v>
      </c>
      <c r="F1822" s="4" t="s">
        <v>3327</v>
      </c>
      <c r="G1822" s="4" t="s">
        <v>3325</v>
      </c>
      <c r="H1822" s="4" t="s">
        <v>3318</v>
      </c>
      <c r="I1822" s="4" t="s">
        <v>4963</v>
      </c>
      <c r="J1822" s="4" t="s">
        <v>26</v>
      </c>
      <c r="K1822" s="4" t="s">
        <v>2505</v>
      </c>
      <c r="L1822" s="4" t="s">
        <v>21</v>
      </c>
      <c r="M1822" t="s">
        <v>8</v>
      </c>
      <c r="R1822">
        <v>16</v>
      </c>
      <c r="S1822">
        <v>8</v>
      </c>
      <c r="T1822">
        <v>6</v>
      </c>
      <c r="U1822">
        <v>2</v>
      </c>
      <c r="V1822">
        <v>0</v>
      </c>
      <c r="X1822" s="21" t="s">
        <v>1943</v>
      </c>
    </row>
    <row r="1823" spans="1:24" hidden="1">
      <c r="A1823" t="s">
        <v>8223</v>
      </c>
      <c r="B1823" s="4" t="s">
        <v>3519</v>
      </c>
      <c r="C1823" s="4" t="s">
        <v>3520</v>
      </c>
      <c r="D1823" s="4" t="s">
        <v>3521</v>
      </c>
      <c r="E1823" s="4" t="s">
        <v>3522</v>
      </c>
      <c r="F1823" s="4" t="s">
        <v>3327</v>
      </c>
      <c r="G1823" s="4" t="s">
        <v>3325</v>
      </c>
      <c r="H1823" s="4" t="s">
        <v>3318</v>
      </c>
      <c r="I1823" s="4" t="s">
        <v>4960</v>
      </c>
      <c r="J1823" s="4" t="s">
        <v>84</v>
      </c>
      <c r="K1823" s="4" t="s">
        <v>2506</v>
      </c>
      <c r="L1823" s="4" t="s">
        <v>24</v>
      </c>
      <c r="M1823" t="s">
        <v>8</v>
      </c>
      <c r="R1823">
        <v>4</v>
      </c>
      <c r="S1823">
        <v>0</v>
      </c>
      <c r="T1823">
        <v>2</v>
      </c>
      <c r="U1823">
        <v>0</v>
      </c>
      <c r="V1823">
        <v>2</v>
      </c>
      <c r="X1823" s="21" t="s">
        <v>1943</v>
      </c>
    </row>
    <row r="1824" spans="1:24" hidden="1">
      <c r="A1824" t="s">
        <v>8223</v>
      </c>
      <c r="B1824" s="4" t="s">
        <v>3519</v>
      </c>
      <c r="C1824" s="4" t="s">
        <v>3520</v>
      </c>
      <c r="D1824" s="4" t="s">
        <v>3521</v>
      </c>
      <c r="E1824" s="4" t="s">
        <v>3522</v>
      </c>
      <c r="F1824" s="4" t="s">
        <v>3327</v>
      </c>
      <c r="G1824" s="4" t="s">
        <v>3325</v>
      </c>
      <c r="H1824" s="4" t="s">
        <v>3318</v>
      </c>
      <c r="I1824" s="4" t="s">
        <v>4961</v>
      </c>
      <c r="J1824" s="4" t="s">
        <v>84</v>
      </c>
      <c r="K1824" s="4" t="s">
        <v>2506</v>
      </c>
      <c r="L1824" s="4" t="s">
        <v>24</v>
      </c>
      <c r="M1824" t="s">
        <v>8</v>
      </c>
      <c r="R1824">
        <v>4</v>
      </c>
      <c r="S1824">
        <v>0</v>
      </c>
      <c r="T1824">
        <v>2</v>
      </c>
      <c r="U1824">
        <v>0</v>
      </c>
      <c r="V1824">
        <v>2</v>
      </c>
      <c r="X1824" s="21" t="s">
        <v>1943</v>
      </c>
    </row>
    <row r="1825" spans="1:24" hidden="1">
      <c r="A1825" s="77" t="s">
        <v>8255</v>
      </c>
      <c r="B1825" s="4" t="s">
        <v>3523</v>
      </c>
      <c r="C1825" s="4" t="s">
        <v>3524</v>
      </c>
      <c r="D1825" s="4" t="s">
        <v>2767</v>
      </c>
      <c r="E1825" s="4" t="s">
        <v>3525</v>
      </c>
      <c r="F1825" s="4" t="s">
        <v>3327</v>
      </c>
      <c r="G1825" s="4" t="s">
        <v>3325</v>
      </c>
      <c r="H1825" s="4" t="s">
        <v>3318</v>
      </c>
      <c r="I1825" s="4" t="s">
        <v>4036</v>
      </c>
      <c r="J1825" s="4" t="s">
        <v>26</v>
      </c>
      <c r="K1825" s="4" t="s">
        <v>2505</v>
      </c>
      <c r="L1825" s="4" t="s">
        <v>21</v>
      </c>
      <c r="M1825" t="s">
        <v>8</v>
      </c>
      <c r="R1825">
        <v>19</v>
      </c>
      <c r="S1825">
        <v>2</v>
      </c>
      <c r="T1825">
        <v>10</v>
      </c>
      <c r="U1825">
        <v>7</v>
      </c>
      <c r="V1825">
        <v>0</v>
      </c>
      <c r="X1825" s="21" t="s">
        <v>1943</v>
      </c>
    </row>
    <row r="1826" spans="1:24" hidden="1">
      <c r="A1826" s="77" t="s">
        <v>8255</v>
      </c>
      <c r="B1826" s="4" t="s">
        <v>3523</v>
      </c>
      <c r="C1826" s="4" t="s">
        <v>3524</v>
      </c>
      <c r="D1826" s="4" t="s">
        <v>2767</v>
      </c>
      <c r="E1826" s="4" t="s">
        <v>3525</v>
      </c>
      <c r="F1826" s="4" t="s">
        <v>3327</v>
      </c>
      <c r="G1826" s="4" t="s">
        <v>3325</v>
      </c>
      <c r="H1826" s="4" t="s">
        <v>3318</v>
      </c>
      <c r="I1826" s="4" t="s">
        <v>4037</v>
      </c>
      <c r="J1826" s="4" t="s">
        <v>60</v>
      </c>
      <c r="K1826" s="4" t="s">
        <v>2505</v>
      </c>
      <c r="L1826" s="4" t="s">
        <v>21</v>
      </c>
      <c r="M1826" t="s">
        <v>8</v>
      </c>
      <c r="R1826">
        <v>17</v>
      </c>
      <c r="S1826">
        <v>2</v>
      </c>
      <c r="T1826">
        <v>10</v>
      </c>
      <c r="U1826">
        <v>5</v>
      </c>
      <c r="V1826">
        <v>0</v>
      </c>
      <c r="X1826" s="21" t="s">
        <v>1943</v>
      </c>
    </row>
    <row r="1827" spans="1:24" hidden="1">
      <c r="A1827" s="77" t="s">
        <v>8255</v>
      </c>
      <c r="B1827" s="4" t="s">
        <v>3523</v>
      </c>
      <c r="C1827" s="4" t="s">
        <v>3524</v>
      </c>
      <c r="D1827" s="4" t="s">
        <v>2767</v>
      </c>
      <c r="E1827" s="4" t="s">
        <v>3525</v>
      </c>
      <c r="F1827" s="4" t="s">
        <v>3327</v>
      </c>
      <c r="G1827" s="4" t="s">
        <v>3325</v>
      </c>
      <c r="H1827" s="4" t="s">
        <v>3318</v>
      </c>
      <c r="I1827" s="4" t="s">
        <v>4038</v>
      </c>
      <c r="J1827" s="4" t="s">
        <v>28</v>
      </c>
      <c r="K1827" s="4" t="s">
        <v>2506</v>
      </c>
      <c r="L1827" s="4" t="s">
        <v>24</v>
      </c>
      <c r="M1827" t="s">
        <v>8</v>
      </c>
      <c r="R1827">
        <v>25</v>
      </c>
      <c r="S1827">
        <v>3</v>
      </c>
      <c r="T1827">
        <v>13</v>
      </c>
      <c r="U1827">
        <v>4</v>
      </c>
      <c r="V1827">
        <v>5</v>
      </c>
      <c r="X1827" s="21" t="s">
        <v>1943</v>
      </c>
    </row>
    <row r="1828" spans="1:24" hidden="1">
      <c r="A1828" s="77" t="s">
        <v>8255</v>
      </c>
      <c r="B1828" s="4" t="s">
        <v>3523</v>
      </c>
      <c r="C1828" s="4" t="s">
        <v>3524</v>
      </c>
      <c r="D1828" s="4" t="s">
        <v>2767</v>
      </c>
      <c r="E1828" s="4" t="s">
        <v>3525</v>
      </c>
      <c r="F1828" s="4" t="s">
        <v>3327</v>
      </c>
      <c r="G1828" s="4" t="s">
        <v>3325</v>
      </c>
      <c r="H1828" s="4" t="s">
        <v>3318</v>
      </c>
      <c r="I1828" s="4" t="s">
        <v>4039</v>
      </c>
      <c r="J1828" s="4" t="s">
        <v>64</v>
      </c>
      <c r="K1828" s="4" t="s">
        <v>2506</v>
      </c>
      <c r="L1828" s="4" t="s">
        <v>24</v>
      </c>
      <c r="M1828" t="s">
        <v>8</v>
      </c>
      <c r="R1828">
        <v>22</v>
      </c>
      <c r="S1828">
        <v>2</v>
      </c>
      <c r="T1828">
        <v>11</v>
      </c>
      <c r="U1828">
        <v>4</v>
      </c>
      <c r="V1828">
        <v>5</v>
      </c>
      <c r="X1828" s="21" t="s">
        <v>1943</v>
      </c>
    </row>
    <row r="1829" spans="1:24" hidden="1">
      <c r="A1829" s="77" t="s">
        <v>8255</v>
      </c>
      <c r="B1829" s="4" t="s">
        <v>3523</v>
      </c>
      <c r="C1829" s="4" t="s">
        <v>3524</v>
      </c>
      <c r="D1829" s="4" t="s">
        <v>2767</v>
      </c>
      <c r="E1829" s="4" t="s">
        <v>3525</v>
      </c>
      <c r="F1829" s="4" t="s">
        <v>3327</v>
      </c>
      <c r="G1829" s="4" t="s">
        <v>3325</v>
      </c>
      <c r="H1829" s="4" t="s">
        <v>3318</v>
      </c>
      <c r="I1829" s="4" t="s">
        <v>4964</v>
      </c>
      <c r="J1829" s="4" t="s">
        <v>29</v>
      </c>
      <c r="K1829" s="4" t="s">
        <v>2517</v>
      </c>
      <c r="L1829" s="4" t="s">
        <v>67</v>
      </c>
      <c r="M1829" t="s">
        <v>8</v>
      </c>
      <c r="R1829">
        <v>2</v>
      </c>
      <c r="S1829">
        <v>0</v>
      </c>
      <c r="T1829">
        <v>1</v>
      </c>
      <c r="U1829">
        <v>0</v>
      </c>
      <c r="V1829">
        <v>1</v>
      </c>
      <c r="X1829" s="21" t="s">
        <v>1943</v>
      </c>
    </row>
    <row r="1830" spans="1:24" hidden="1">
      <c r="A1830" s="77" t="s">
        <v>8255</v>
      </c>
      <c r="B1830" s="4" t="s">
        <v>3523</v>
      </c>
      <c r="C1830" s="4" t="s">
        <v>3524</v>
      </c>
      <c r="D1830" s="4" t="s">
        <v>2767</v>
      </c>
      <c r="E1830" s="4" t="s">
        <v>3525</v>
      </c>
      <c r="F1830" s="4" t="s">
        <v>3327</v>
      </c>
      <c r="G1830" s="4" t="s">
        <v>3325</v>
      </c>
      <c r="H1830" s="4" t="s">
        <v>3318</v>
      </c>
      <c r="I1830" s="4" t="s">
        <v>4965</v>
      </c>
      <c r="J1830" s="4" t="s">
        <v>70</v>
      </c>
      <c r="K1830" s="4" t="s">
        <v>2517</v>
      </c>
      <c r="L1830" s="4" t="s">
        <v>67</v>
      </c>
      <c r="M1830" t="s">
        <v>8</v>
      </c>
      <c r="R1830">
        <v>2</v>
      </c>
      <c r="S1830">
        <v>0</v>
      </c>
      <c r="T1830">
        <v>1</v>
      </c>
      <c r="U1830">
        <v>0</v>
      </c>
      <c r="V1830">
        <v>1</v>
      </c>
      <c r="X1830" s="21" t="s">
        <v>1943</v>
      </c>
    </row>
    <row r="1831" spans="1:24" hidden="1">
      <c r="A1831" t="s">
        <v>8223</v>
      </c>
      <c r="B1831" s="4" t="s">
        <v>2926</v>
      </c>
      <c r="C1831" s="4" t="s">
        <v>1669</v>
      </c>
      <c r="D1831" s="4" t="s">
        <v>2927</v>
      </c>
      <c r="E1831" s="4" t="s">
        <v>1670</v>
      </c>
      <c r="F1831" s="4" t="s">
        <v>3327</v>
      </c>
      <c r="G1831" s="4" t="s">
        <v>3325</v>
      </c>
      <c r="H1831" s="4" t="s">
        <v>3318</v>
      </c>
      <c r="I1831" s="4" t="s">
        <v>6851</v>
      </c>
      <c r="J1831" s="4" t="s">
        <v>6852</v>
      </c>
      <c r="K1831" s="4" t="s">
        <v>2505</v>
      </c>
      <c r="L1831" s="4" t="s">
        <v>21</v>
      </c>
      <c r="M1831" t="s">
        <v>8</v>
      </c>
      <c r="R1831">
        <v>1</v>
      </c>
      <c r="S1831">
        <v>1</v>
      </c>
      <c r="T1831">
        <v>0</v>
      </c>
      <c r="U1831">
        <v>0</v>
      </c>
      <c r="V1831">
        <v>0</v>
      </c>
      <c r="X1831" s="21" t="s">
        <v>1943</v>
      </c>
    </row>
    <row r="1832" spans="1:24" hidden="1">
      <c r="A1832" t="s">
        <v>8223</v>
      </c>
      <c r="B1832" s="4" t="s">
        <v>2926</v>
      </c>
      <c r="C1832" s="4" t="s">
        <v>1669</v>
      </c>
      <c r="D1832" s="4" t="s">
        <v>2927</v>
      </c>
      <c r="E1832" s="4" t="s">
        <v>1670</v>
      </c>
      <c r="F1832" s="4" t="s">
        <v>3327</v>
      </c>
      <c r="G1832" s="4" t="s">
        <v>3325</v>
      </c>
      <c r="H1832" s="4" t="s">
        <v>3318</v>
      </c>
      <c r="I1832" s="4" t="s">
        <v>283</v>
      </c>
      <c r="J1832" s="4" t="s">
        <v>26</v>
      </c>
      <c r="K1832" s="4" t="s">
        <v>2505</v>
      </c>
      <c r="L1832" s="4" t="s">
        <v>21</v>
      </c>
      <c r="M1832" s="31" t="s">
        <v>18</v>
      </c>
      <c r="R1832">
        <v>47</v>
      </c>
      <c r="S1832">
        <v>36</v>
      </c>
      <c r="T1832">
        <v>4</v>
      </c>
      <c r="U1832">
        <v>7</v>
      </c>
      <c r="V1832">
        <v>0</v>
      </c>
      <c r="X1832" s="21" t="s">
        <v>1943</v>
      </c>
    </row>
    <row r="1833" spans="1:24" hidden="1">
      <c r="A1833" t="s">
        <v>8223</v>
      </c>
      <c r="B1833" s="4" t="s">
        <v>2926</v>
      </c>
      <c r="C1833" s="4" t="s">
        <v>1669</v>
      </c>
      <c r="D1833" s="4" t="s">
        <v>2927</v>
      </c>
      <c r="E1833" s="4" t="s">
        <v>1670</v>
      </c>
      <c r="F1833" s="4" t="s">
        <v>3327</v>
      </c>
      <c r="G1833" s="4" t="s">
        <v>3325</v>
      </c>
      <c r="H1833" s="4" t="s">
        <v>3318</v>
      </c>
      <c r="I1833" s="4" t="s">
        <v>4966</v>
      </c>
      <c r="J1833" s="4" t="s">
        <v>4967</v>
      </c>
      <c r="K1833" s="4" t="s">
        <v>2506</v>
      </c>
      <c r="L1833" s="4" t="s">
        <v>24</v>
      </c>
      <c r="M1833" t="s">
        <v>8</v>
      </c>
      <c r="R1833">
        <v>1</v>
      </c>
      <c r="S1833">
        <v>0</v>
      </c>
      <c r="T1833">
        <v>0</v>
      </c>
      <c r="U1833">
        <v>0</v>
      </c>
      <c r="V1833">
        <v>1</v>
      </c>
      <c r="X1833" s="21" t="s">
        <v>1943</v>
      </c>
    </row>
    <row r="1834" spans="1:24" hidden="1">
      <c r="A1834" t="s">
        <v>8223</v>
      </c>
      <c r="B1834" s="4" t="s">
        <v>2926</v>
      </c>
      <c r="C1834" s="4" t="s">
        <v>1669</v>
      </c>
      <c r="D1834" s="4" t="s">
        <v>2927</v>
      </c>
      <c r="E1834" s="4" t="s">
        <v>1670</v>
      </c>
      <c r="F1834" s="4" t="s">
        <v>3327</v>
      </c>
      <c r="G1834" s="4" t="s">
        <v>3325</v>
      </c>
      <c r="H1834" s="4" t="s">
        <v>3318</v>
      </c>
      <c r="I1834" s="4" t="s">
        <v>4966</v>
      </c>
      <c r="J1834" s="4" t="s">
        <v>4967</v>
      </c>
      <c r="K1834" s="4" t="s">
        <v>2506</v>
      </c>
      <c r="L1834" s="4" t="s">
        <v>24</v>
      </c>
      <c r="M1834" t="s">
        <v>8</v>
      </c>
      <c r="R1834">
        <v>2</v>
      </c>
      <c r="S1834">
        <v>0</v>
      </c>
      <c r="T1834">
        <v>1</v>
      </c>
      <c r="U1834">
        <v>0</v>
      </c>
      <c r="V1834">
        <v>1</v>
      </c>
      <c r="X1834" s="21" t="s">
        <v>1943</v>
      </c>
    </row>
    <row r="1835" spans="1:24" hidden="1">
      <c r="A1835" t="s">
        <v>8223</v>
      </c>
      <c r="B1835" s="4" t="s">
        <v>2926</v>
      </c>
      <c r="C1835" s="4" t="s">
        <v>1669</v>
      </c>
      <c r="D1835" s="4" t="s">
        <v>2927</v>
      </c>
      <c r="E1835" s="4" t="s">
        <v>1670</v>
      </c>
      <c r="F1835" s="4" t="s">
        <v>3327</v>
      </c>
      <c r="G1835" s="4" t="s">
        <v>3325</v>
      </c>
      <c r="H1835" s="4" t="s">
        <v>3318</v>
      </c>
      <c r="I1835" s="4" t="s">
        <v>284</v>
      </c>
      <c r="J1835" s="4" t="s">
        <v>28</v>
      </c>
      <c r="K1835" s="4" t="s">
        <v>2506</v>
      </c>
      <c r="L1835" s="4" t="s">
        <v>24</v>
      </c>
      <c r="M1835" s="31" t="s">
        <v>18</v>
      </c>
      <c r="R1835">
        <v>22</v>
      </c>
      <c r="S1835">
        <v>0</v>
      </c>
      <c r="T1835">
        <v>15</v>
      </c>
      <c r="U1835">
        <v>4</v>
      </c>
      <c r="V1835">
        <v>3</v>
      </c>
      <c r="X1835" s="21" t="s">
        <v>1943</v>
      </c>
    </row>
    <row r="1836" spans="1:24" hidden="1">
      <c r="A1836" t="s">
        <v>8223</v>
      </c>
      <c r="B1836" s="4" t="s">
        <v>2926</v>
      </c>
      <c r="C1836" s="4" t="s">
        <v>1669</v>
      </c>
      <c r="D1836" s="4" t="s">
        <v>2927</v>
      </c>
      <c r="E1836" s="4" t="s">
        <v>1670</v>
      </c>
      <c r="F1836" s="4" t="s">
        <v>3327</v>
      </c>
      <c r="G1836" s="4" t="s">
        <v>3325</v>
      </c>
      <c r="H1836" s="4" t="s">
        <v>3318</v>
      </c>
      <c r="I1836" s="4" t="s">
        <v>1671</v>
      </c>
      <c r="J1836" s="4" t="s">
        <v>29</v>
      </c>
      <c r="K1836" s="4" t="s">
        <v>2517</v>
      </c>
      <c r="L1836" s="4" t="s">
        <v>67</v>
      </c>
      <c r="M1836" s="31" t="s">
        <v>18</v>
      </c>
      <c r="R1836">
        <v>15</v>
      </c>
      <c r="S1836">
        <v>0</v>
      </c>
      <c r="T1836">
        <v>0</v>
      </c>
      <c r="U1836">
        <v>15</v>
      </c>
      <c r="V1836">
        <v>0</v>
      </c>
      <c r="X1836" s="21" t="s">
        <v>1943</v>
      </c>
    </row>
    <row r="1837" spans="1:24" hidden="1">
      <c r="A1837" s="77" t="s">
        <v>2193</v>
      </c>
      <c r="B1837" s="4" t="s">
        <v>2928</v>
      </c>
      <c r="C1837" s="4" t="s">
        <v>1672</v>
      </c>
      <c r="D1837" s="4" t="s">
        <v>2929</v>
      </c>
      <c r="E1837" s="4" t="s">
        <v>1673</v>
      </c>
      <c r="F1837" s="4" t="s">
        <v>3327</v>
      </c>
      <c r="G1837" s="4" t="s">
        <v>3325</v>
      </c>
      <c r="H1837" s="4" t="s">
        <v>3318</v>
      </c>
      <c r="I1837" s="4" t="s">
        <v>742</v>
      </c>
      <c r="J1837" s="4" t="s">
        <v>266</v>
      </c>
      <c r="K1837" s="4" t="s">
        <v>2505</v>
      </c>
      <c r="L1837" s="4" t="s">
        <v>21</v>
      </c>
      <c r="M1837" t="s">
        <v>8</v>
      </c>
      <c r="R1837">
        <v>9</v>
      </c>
      <c r="S1837">
        <v>0</v>
      </c>
      <c r="T1837">
        <v>9</v>
      </c>
      <c r="U1837">
        <v>0</v>
      </c>
      <c r="V1837">
        <v>0</v>
      </c>
      <c r="X1837" s="21" t="s">
        <v>1943</v>
      </c>
    </row>
    <row r="1838" spans="1:24" hidden="1">
      <c r="A1838" s="77" t="s">
        <v>2193</v>
      </c>
      <c r="B1838" s="4" t="s">
        <v>2928</v>
      </c>
      <c r="C1838" s="4" t="s">
        <v>1672</v>
      </c>
      <c r="D1838" s="4" t="s">
        <v>2929</v>
      </c>
      <c r="E1838" s="4" t="s">
        <v>1673</v>
      </c>
      <c r="F1838" s="4" t="s">
        <v>3327</v>
      </c>
      <c r="G1838" s="4" t="s">
        <v>3325</v>
      </c>
      <c r="H1838" s="4" t="s">
        <v>3318</v>
      </c>
      <c r="I1838" s="4" t="s">
        <v>123</v>
      </c>
      <c r="J1838" s="4" t="s">
        <v>266</v>
      </c>
      <c r="K1838" s="4" t="s">
        <v>2505</v>
      </c>
      <c r="L1838" s="4" t="s">
        <v>21</v>
      </c>
      <c r="M1838" t="s">
        <v>8</v>
      </c>
      <c r="R1838">
        <v>8</v>
      </c>
      <c r="S1838">
        <v>0</v>
      </c>
      <c r="T1838">
        <v>8</v>
      </c>
      <c r="U1838">
        <v>0</v>
      </c>
      <c r="V1838">
        <v>0</v>
      </c>
      <c r="X1838" s="21" t="s">
        <v>1943</v>
      </c>
    </row>
    <row r="1839" spans="1:24" hidden="1">
      <c r="A1839" s="77" t="s">
        <v>2193</v>
      </c>
      <c r="B1839" s="4" t="s">
        <v>2928</v>
      </c>
      <c r="C1839" s="4" t="s">
        <v>1672</v>
      </c>
      <c r="D1839" s="4" t="s">
        <v>2929</v>
      </c>
      <c r="E1839" s="4" t="s">
        <v>1673</v>
      </c>
      <c r="F1839" s="4" t="s">
        <v>3327</v>
      </c>
      <c r="G1839" s="4" t="s">
        <v>3325</v>
      </c>
      <c r="H1839" s="4" t="s">
        <v>3318</v>
      </c>
      <c r="I1839" s="4" t="s">
        <v>743</v>
      </c>
      <c r="J1839" s="4" t="s">
        <v>23</v>
      </c>
      <c r="K1839" s="4" t="s">
        <v>2506</v>
      </c>
      <c r="L1839" s="4" t="s">
        <v>24</v>
      </c>
      <c r="M1839" t="s">
        <v>8</v>
      </c>
      <c r="R1839">
        <v>10</v>
      </c>
      <c r="S1839">
        <v>0</v>
      </c>
      <c r="T1839">
        <v>0</v>
      </c>
      <c r="U1839">
        <v>10</v>
      </c>
      <c r="V1839">
        <v>0</v>
      </c>
      <c r="X1839" s="21" t="s">
        <v>1943</v>
      </c>
    </row>
    <row r="1840" spans="1:24" hidden="1">
      <c r="A1840" s="77" t="s">
        <v>2193</v>
      </c>
      <c r="B1840" s="4" t="s">
        <v>2928</v>
      </c>
      <c r="C1840" s="4" t="s">
        <v>1672</v>
      </c>
      <c r="D1840" s="4" t="s">
        <v>2929</v>
      </c>
      <c r="E1840" s="4" t="s">
        <v>1673</v>
      </c>
      <c r="F1840" s="4" t="s">
        <v>3327</v>
      </c>
      <c r="G1840" s="4" t="s">
        <v>3325</v>
      </c>
      <c r="H1840" s="4" t="s">
        <v>3318</v>
      </c>
      <c r="I1840" s="4" t="s">
        <v>127</v>
      </c>
      <c r="J1840" s="4" t="s">
        <v>23</v>
      </c>
      <c r="K1840" s="4" t="s">
        <v>2506</v>
      </c>
      <c r="L1840" s="4" t="s">
        <v>24</v>
      </c>
      <c r="M1840" t="s">
        <v>8</v>
      </c>
      <c r="R1840">
        <v>9</v>
      </c>
      <c r="S1840">
        <v>0</v>
      </c>
      <c r="T1840">
        <v>0</v>
      </c>
      <c r="U1840">
        <v>9</v>
      </c>
      <c r="V1840">
        <v>0</v>
      </c>
      <c r="X1840" s="21" t="s">
        <v>1943</v>
      </c>
    </row>
    <row r="1841" spans="1:24" hidden="1">
      <c r="A1841" s="77" t="s">
        <v>8233</v>
      </c>
      <c r="B1841" s="4" t="s">
        <v>2930</v>
      </c>
      <c r="C1841" s="4" t="s">
        <v>1674</v>
      </c>
      <c r="D1841" s="4" t="s">
        <v>2931</v>
      </c>
      <c r="E1841" s="4" t="s">
        <v>1675</v>
      </c>
      <c r="F1841" s="4" t="s">
        <v>3324</v>
      </c>
      <c r="G1841" s="4" t="s">
        <v>3325</v>
      </c>
      <c r="H1841" s="4" t="s">
        <v>3318</v>
      </c>
      <c r="I1841" s="4" t="s">
        <v>4969</v>
      </c>
      <c r="J1841" s="4" t="s">
        <v>4970</v>
      </c>
      <c r="K1841" s="4" t="s">
        <v>2504</v>
      </c>
      <c r="L1841" s="4" t="s">
        <v>17</v>
      </c>
      <c r="M1841" t="s">
        <v>8</v>
      </c>
      <c r="R1841">
        <v>15</v>
      </c>
      <c r="S1841">
        <v>3</v>
      </c>
      <c r="T1841">
        <v>4</v>
      </c>
      <c r="U1841">
        <v>6</v>
      </c>
      <c r="V1841">
        <v>2</v>
      </c>
      <c r="X1841" s="21" t="s">
        <v>1943</v>
      </c>
    </row>
    <row r="1842" spans="1:24" hidden="1">
      <c r="A1842" s="77" t="s">
        <v>8233</v>
      </c>
      <c r="B1842" s="4" t="s">
        <v>2930</v>
      </c>
      <c r="C1842" s="4" t="s">
        <v>1674</v>
      </c>
      <c r="D1842" s="4" t="s">
        <v>2931</v>
      </c>
      <c r="E1842" s="4" t="s">
        <v>1675</v>
      </c>
      <c r="F1842" s="4" t="s">
        <v>3324</v>
      </c>
      <c r="G1842" s="4" t="s">
        <v>3325</v>
      </c>
      <c r="H1842" s="4" t="s">
        <v>3318</v>
      </c>
      <c r="I1842" s="4" t="s">
        <v>2932</v>
      </c>
      <c r="J1842" s="4" t="s">
        <v>26</v>
      </c>
      <c r="K1842" s="4" t="s">
        <v>2505</v>
      </c>
      <c r="L1842" s="4" t="s">
        <v>21</v>
      </c>
      <c r="M1842" t="s">
        <v>8</v>
      </c>
      <c r="R1842">
        <v>54</v>
      </c>
      <c r="S1842">
        <v>24</v>
      </c>
      <c r="T1842">
        <v>26</v>
      </c>
      <c r="U1842">
        <v>4</v>
      </c>
      <c r="V1842">
        <v>0</v>
      </c>
      <c r="X1842" s="21" t="s">
        <v>1943</v>
      </c>
    </row>
    <row r="1843" spans="1:24" hidden="1">
      <c r="A1843" s="77" t="s">
        <v>8233</v>
      </c>
      <c r="B1843" s="4" t="s">
        <v>2930</v>
      </c>
      <c r="C1843" s="4" t="s">
        <v>1674</v>
      </c>
      <c r="D1843" s="4" t="s">
        <v>2931</v>
      </c>
      <c r="E1843" s="4" t="s">
        <v>1675</v>
      </c>
      <c r="F1843" s="4" t="s">
        <v>3324</v>
      </c>
      <c r="G1843" s="4" t="s">
        <v>3325</v>
      </c>
      <c r="H1843" s="4" t="s">
        <v>3318</v>
      </c>
      <c r="I1843" s="4" t="s">
        <v>2933</v>
      </c>
      <c r="J1843" s="4" t="s">
        <v>28</v>
      </c>
      <c r="K1843" s="4" t="s">
        <v>2506</v>
      </c>
      <c r="L1843" s="4" t="s">
        <v>24</v>
      </c>
      <c r="M1843" t="s">
        <v>8</v>
      </c>
      <c r="R1843">
        <v>19</v>
      </c>
      <c r="S1843">
        <v>0</v>
      </c>
      <c r="T1843">
        <v>9</v>
      </c>
      <c r="U1843">
        <v>8</v>
      </c>
      <c r="V1843">
        <v>2</v>
      </c>
      <c r="X1843" s="21" t="s">
        <v>1943</v>
      </c>
    </row>
    <row r="1844" spans="1:24" hidden="1">
      <c r="A1844" s="77" t="s">
        <v>8256</v>
      </c>
      <c r="B1844" s="4" t="s">
        <v>2935</v>
      </c>
      <c r="C1844" s="4" t="s">
        <v>1676</v>
      </c>
      <c r="D1844" s="4" t="s">
        <v>2941</v>
      </c>
      <c r="E1844" s="4" t="s">
        <v>1737</v>
      </c>
      <c r="F1844" s="4" t="s">
        <v>3324</v>
      </c>
      <c r="G1844" s="4" t="s">
        <v>3325</v>
      </c>
      <c r="H1844" s="4" t="s">
        <v>3318</v>
      </c>
      <c r="I1844" s="4" t="s">
        <v>4045</v>
      </c>
      <c r="J1844" s="4" t="s">
        <v>1375</v>
      </c>
      <c r="K1844" s="4" t="s">
        <v>2539</v>
      </c>
      <c r="L1844" s="4" t="s">
        <v>142</v>
      </c>
      <c r="M1844" t="s">
        <v>8</v>
      </c>
      <c r="O1844" t="s">
        <v>3317</v>
      </c>
      <c r="R1844">
        <v>56</v>
      </c>
      <c r="S1844">
        <v>0</v>
      </c>
      <c r="T1844">
        <v>2</v>
      </c>
      <c r="U1844">
        <v>14</v>
      </c>
      <c r="V1844">
        <v>40</v>
      </c>
      <c r="X1844" s="21" t="s">
        <v>1943</v>
      </c>
    </row>
    <row r="1845" spans="1:24" hidden="1">
      <c r="A1845" s="77" t="s">
        <v>8256</v>
      </c>
      <c r="B1845" s="4" t="s">
        <v>2935</v>
      </c>
      <c r="C1845" s="4" t="s">
        <v>1676</v>
      </c>
      <c r="D1845" s="4" t="s">
        <v>2941</v>
      </c>
      <c r="E1845" s="4" t="s">
        <v>1737</v>
      </c>
      <c r="F1845" s="4" t="s">
        <v>3324</v>
      </c>
      <c r="G1845" s="4" t="s">
        <v>3325</v>
      </c>
      <c r="H1845" s="4" t="s">
        <v>3318</v>
      </c>
      <c r="I1845" s="4" t="s">
        <v>4046</v>
      </c>
      <c r="J1845" s="4" t="s">
        <v>1377</v>
      </c>
      <c r="K1845" s="4" t="s">
        <v>2539</v>
      </c>
      <c r="L1845" s="4" t="s">
        <v>142</v>
      </c>
      <c r="M1845" t="s">
        <v>8</v>
      </c>
      <c r="O1845" t="s">
        <v>3317</v>
      </c>
      <c r="R1845">
        <v>56</v>
      </c>
      <c r="S1845">
        <v>0</v>
      </c>
      <c r="T1845">
        <v>2</v>
      </c>
      <c r="U1845">
        <v>15</v>
      </c>
      <c r="V1845">
        <v>39</v>
      </c>
      <c r="X1845" s="21" t="s">
        <v>1943</v>
      </c>
    </row>
    <row r="1846" spans="1:24" hidden="1">
      <c r="A1846" s="77" t="s">
        <v>8256</v>
      </c>
      <c r="B1846" s="4" t="s">
        <v>2935</v>
      </c>
      <c r="C1846" s="4" t="s">
        <v>1676</v>
      </c>
      <c r="D1846" s="4" t="s">
        <v>2936</v>
      </c>
      <c r="E1846" s="4" t="s">
        <v>1678</v>
      </c>
      <c r="F1846" s="4" t="s">
        <v>3324</v>
      </c>
      <c r="G1846" s="4" t="s">
        <v>3325</v>
      </c>
      <c r="H1846" s="4" t="s">
        <v>3318</v>
      </c>
      <c r="I1846" s="4" t="s">
        <v>6862</v>
      </c>
      <c r="J1846" s="4" t="s">
        <v>5738</v>
      </c>
      <c r="K1846" s="4" t="s">
        <v>2499</v>
      </c>
      <c r="L1846" s="29" t="s">
        <v>7</v>
      </c>
      <c r="M1846" t="s">
        <v>8</v>
      </c>
      <c r="R1846">
        <v>9</v>
      </c>
      <c r="S1846">
        <v>0</v>
      </c>
      <c r="T1846">
        <v>0</v>
      </c>
      <c r="U1846">
        <v>5</v>
      </c>
      <c r="V1846">
        <v>4</v>
      </c>
      <c r="X1846" s="21" t="s">
        <v>1943</v>
      </c>
    </row>
    <row r="1847" spans="1:24" hidden="1">
      <c r="A1847" s="77" t="s">
        <v>8256</v>
      </c>
      <c r="B1847" s="4" t="s">
        <v>2935</v>
      </c>
      <c r="C1847" s="4" t="s">
        <v>1676</v>
      </c>
      <c r="D1847" s="4" t="s">
        <v>2936</v>
      </c>
      <c r="E1847" s="4" t="s">
        <v>1678</v>
      </c>
      <c r="F1847" s="4" t="s">
        <v>3324</v>
      </c>
      <c r="G1847" s="4" t="s">
        <v>3325</v>
      </c>
      <c r="H1847" s="4" t="s">
        <v>3318</v>
      </c>
      <c r="I1847" s="4" t="s">
        <v>6862</v>
      </c>
      <c r="J1847" s="4" t="s">
        <v>6863</v>
      </c>
      <c r="K1847" s="4" t="s">
        <v>2499</v>
      </c>
      <c r="L1847" s="29" t="s">
        <v>7</v>
      </c>
      <c r="M1847" t="s">
        <v>8</v>
      </c>
      <c r="R1847">
        <v>4</v>
      </c>
      <c r="S1847">
        <v>0</v>
      </c>
      <c r="T1847">
        <v>0</v>
      </c>
      <c r="U1847">
        <v>3</v>
      </c>
      <c r="V1847">
        <v>1</v>
      </c>
      <c r="X1847" s="21" t="s">
        <v>1943</v>
      </c>
    </row>
    <row r="1848" spans="1:24" hidden="1">
      <c r="A1848" s="77" t="s">
        <v>8256</v>
      </c>
      <c r="B1848" s="4" t="s">
        <v>2935</v>
      </c>
      <c r="C1848" s="4" t="s">
        <v>1676</v>
      </c>
      <c r="D1848" s="4" t="s">
        <v>2936</v>
      </c>
      <c r="E1848" s="4" t="s">
        <v>1678</v>
      </c>
      <c r="F1848" s="4" t="s">
        <v>3324</v>
      </c>
      <c r="G1848" s="4" t="s">
        <v>3325</v>
      </c>
      <c r="H1848" s="4" t="s">
        <v>3318</v>
      </c>
      <c r="I1848" s="4" t="s">
        <v>6862</v>
      </c>
      <c r="J1848" s="4" t="s">
        <v>6864</v>
      </c>
      <c r="K1848" s="4" t="s">
        <v>2499</v>
      </c>
      <c r="L1848" s="29" t="s">
        <v>7</v>
      </c>
      <c r="M1848" t="s">
        <v>8</v>
      </c>
      <c r="R1848">
        <v>4</v>
      </c>
      <c r="S1848">
        <v>0</v>
      </c>
      <c r="T1848">
        <v>0</v>
      </c>
      <c r="U1848">
        <v>2</v>
      </c>
      <c r="V1848">
        <v>2</v>
      </c>
      <c r="X1848" s="21" t="s">
        <v>1943</v>
      </c>
    </row>
    <row r="1849" spans="1:24" hidden="1">
      <c r="A1849" s="77" t="s">
        <v>8256</v>
      </c>
      <c r="B1849" s="4" t="s">
        <v>2935</v>
      </c>
      <c r="C1849" s="4" t="s">
        <v>1676</v>
      </c>
      <c r="D1849" s="4" t="s">
        <v>2936</v>
      </c>
      <c r="E1849" s="4" t="s">
        <v>1678</v>
      </c>
      <c r="F1849" s="4" t="s">
        <v>3324</v>
      </c>
      <c r="G1849" s="4" t="s">
        <v>3325</v>
      </c>
      <c r="H1849" s="4" t="s">
        <v>3318</v>
      </c>
      <c r="I1849" s="4" t="s">
        <v>6862</v>
      </c>
      <c r="J1849" s="4" t="s">
        <v>6865</v>
      </c>
      <c r="K1849" s="4" t="s">
        <v>2499</v>
      </c>
      <c r="L1849" s="29" t="s">
        <v>7</v>
      </c>
      <c r="M1849" t="s">
        <v>8</v>
      </c>
      <c r="R1849">
        <v>1</v>
      </c>
      <c r="S1849">
        <v>0</v>
      </c>
      <c r="T1849">
        <v>0</v>
      </c>
      <c r="U1849">
        <v>0</v>
      </c>
      <c r="V1849">
        <v>1</v>
      </c>
      <c r="X1849" s="21" t="s">
        <v>1943</v>
      </c>
    </row>
    <row r="1850" spans="1:24" hidden="1">
      <c r="A1850" s="77" t="s">
        <v>8256</v>
      </c>
      <c r="B1850" s="4" t="s">
        <v>2935</v>
      </c>
      <c r="C1850" s="4" t="s">
        <v>1676</v>
      </c>
      <c r="D1850" s="4" t="s">
        <v>2941</v>
      </c>
      <c r="E1850" s="4" t="s">
        <v>1737</v>
      </c>
      <c r="F1850" s="4" t="s">
        <v>3324</v>
      </c>
      <c r="G1850" s="4" t="s">
        <v>3325</v>
      </c>
      <c r="H1850" s="4" t="s">
        <v>3318</v>
      </c>
      <c r="I1850" s="4" t="s">
        <v>6862</v>
      </c>
      <c r="J1850" s="4" t="s">
        <v>6867</v>
      </c>
      <c r="K1850" s="4" t="s">
        <v>2499</v>
      </c>
      <c r="L1850" s="29" t="s">
        <v>7</v>
      </c>
      <c r="M1850" t="s">
        <v>8</v>
      </c>
      <c r="R1850">
        <v>1</v>
      </c>
      <c r="S1850">
        <v>0</v>
      </c>
      <c r="T1850">
        <v>0</v>
      </c>
      <c r="U1850">
        <v>0</v>
      </c>
      <c r="V1850">
        <v>1</v>
      </c>
      <c r="X1850" s="21" t="s">
        <v>1943</v>
      </c>
    </row>
    <row r="1851" spans="1:24" hidden="1">
      <c r="A1851" s="77" t="s">
        <v>8256</v>
      </c>
      <c r="B1851" s="4" t="s">
        <v>2935</v>
      </c>
      <c r="C1851" s="4" t="s">
        <v>1676</v>
      </c>
      <c r="D1851" s="4" t="s">
        <v>2936</v>
      </c>
      <c r="E1851" s="4" t="s">
        <v>1678</v>
      </c>
      <c r="F1851" s="4" t="s">
        <v>3324</v>
      </c>
      <c r="G1851" s="4" t="s">
        <v>3325</v>
      </c>
      <c r="H1851" s="4" t="s">
        <v>3318</v>
      </c>
      <c r="I1851" s="4" t="s">
        <v>1706</v>
      </c>
      <c r="J1851" s="4" t="s">
        <v>1707</v>
      </c>
      <c r="K1851" s="4" t="s">
        <v>2940</v>
      </c>
      <c r="L1851" s="29" t="s">
        <v>1708</v>
      </c>
      <c r="M1851" t="s">
        <v>8</v>
      </c>
      <c r="N1851" t="s">
        <v>3317</v>
      </c>
      <c r="R1851">
        <v>65</v>
      </c>
      <c r="S1851">
        <v>0</v>
      </c>
      <c r="T1851">
        <v>8</v>
      </c>
      <c r="U1851">
        <v>51</v>
      </c>
      <c r="V1851">
        <v>6</v>
      </c>
      <c r="X1851" s="21" t="s">
        <v>1943</v>
      </c>
    </row>
    <row r="1852" spans="1:24" hidden="1">
      <c r="A1852" s="77" t="s">
        <v>8256</v>
      </c>
      <c r="B1852" s="4" t="s">
        <v>2935</v>
      </c>
      <c r="C1852" s="4" t="s">
        <v>1676</v>
      </c>
      <c r="D1852" s="4" t="s">
        <v>2936</v>
      </c>
      <c r="E1852" s="4" t="s">
        <v>1678</v>
      </c>
      <c r="F1852" s="4" t="s">
        <v>3324</v>
      </c>
      <c r="G1852" s="4" t="s">
        <v>3325</v>
      </c>
      <c r="H1852" s="4" t="s">
        <v>3318</v>
      </c>
      <c r="I1852" s="4" t="s">
        <v>1709</v>
      </c>
      <c r="J1852" s="4" t="s">
        <v>1710</v>
      </c>
      <c r="K1852" s="4" t="s">
        <v>2940</v>
      </c>
      <c r="L1852" s="29" t="s">
        <v>1708</v>
      </c>
      <c r="M1852" t="s">
        <v>8</v>
      </c>
      <c r="N1852" t="s">
        <v>3317</v>
      </c>
      <c r="R1852">
        <v>62</v>
      </c>
      <c r="S1852">
        <v>0</v>
      </c>
      <c r="T1852">
        <v>8</v>
      </c>
      <c r="U1852">
        <v>49</v>
      </c>
      <c r="V1852">
        <v>5</v>
      </c>
      <c r="X1852" s="21" t="s">
        <v>1943</v>
      </c>
    </row>
    <row r="1853" spans="1:24" hidden="1">
      <c r="A1853" s="77" t="s">
        <v>8256</v>
      </c>
      <c r="B1853" s="4" t="s">
        <v>2935</v>
      </c>
      <c r="C1853" s="4" t="s">
        <v>1676</v>
      </c>
      <c r="D1853" s="4" t="s">
        <v>2936</v>
      </c>
      <c r="E1853" s="4" t="s">
        <v>1678</v>
      </c>
      <c r="F1853" s="4" t="s">
        <v>3324</v>
      </c>
      <c r="G1853" s="4" t="s">
        <v>3325</v>
      </c>
      <c r="H1853" s="4" t="s">
        <v>3318</v>
      </c>
      <c r="I1853" s="4" t="s">
        <v>1711</v>
      </c>
      <c r="J1853" s="4" t="s">
        <v>1712</v>
      </c>
      <c r="K1853" s="4" t="s">
        <v>2584</v>
      </c>
      <c r="L1853" s="4" t="s">
        <v>314</v>
      </c>
      <c r="M1853" t="s">
        <v>8</v>
      </c>
      <c r="N1853" t="s">
        <v>3317</v>
      </c>
      <c r="R1853">
        <v>33</v>
      </c>
      <c r="S1853">
        <v>0</v>
      </c>
      <c r="T1853">
        <v>0</v>
      </c>
      <c r="U1853">
        <v>13</v>
      </c>
      <c r="V1853">
        <v>20</v>
      </c>
      <c r="X1853" s="21" t="s">
        <v>1943</v>
      </c>
    </row>
    <row r="1854" spans="1:24" hidden="1">
      <c r="A1854" s="77" t="s">
        <v>8256</v>
      </c>
      <c r="B1854" s="4" t="s">
        <v>2935</v>
      </c>
      <c r="C1854" s="4" t="s">
        <v>1676</v>
      </c>
      <c r="D1854" s="4" t="s">
        <v>2936</v>
      </c>
      <c r="E1854" s="4" t="s">
        <v>1678</v>
      </c>
      <c r="F1854" s="4" t="s">
        <v>3324</v>
      </c>
      <c r="G1854" s="4" t="s">
        <v>3325</v>
      </c>
      <c r="H1854" s="4" t="s">
        <v>3318</v>
      </c>
      <c r="I1854" s="4" t="s">
        <v>1713</v>
      </c>
      <c r="J1854" s="4" t="s">
        <v>1714</v>
      </c>
      <c r="K1854" s="4" t="s">
        <v>2584</v>
      </c>
      <c r="L1854" s="4" t="s">
        <v>314</v>
      </c>
      <c r="M1854" t="s">
        <v>8</v>
      </c>
      <c r="N1854" t="s">
        <v>3317</v>
      </c>
      <c r="R1854">
        <v>33</v>
      </c>
      <c r="S1854">
        <v>0</v>
      </c>
      <c r="T1854">
        <v>0</v>
      </c>
      <c r="U1854">
        <v>13</v>
      </c>
      <c r="V1854">
        <v>20</v>
      </c>
      <c r="X1854" s="21" t="s">
        <v>1943</v>
      </c>
    </row>
    <row r="1855" spans="1:24" hidden="1">
      <c r="A1855" s="77" t="s">
        <v>8256</v>
      </c>
      <c r="B1855" s="4" t="s">
        <v>2935</v>
      </c>
      <c r="C1855" s="4" t="s">
        <v>1676</v>
      </c>
      <c r="D1855" s="4" t="s">
        <v>2936</v>
      </c>
      <c r="E1855" s="4" t="s">
        <v>1678</v>
      </c>
      <c r="F1855" s="4" t="s">
        <v>3324</v>
      </c>
      <c r="G1855" s="4" t="s">
        <v>3325</v>
      </c>
      <c r="H1855" s="4" t="s">
        <v>3318</v>
      </c>
      <c r="I1855" s="4" t="s">
        <v>1728</v>
      </c>
      <c r="J1855" s="4" t="s">
        <v>585</v>
      </c>
      <c r="K1855" s="4" t="s">
        <v>2505</v>
      </c>
      <c r="L1855" s="4" t="s">
        <v>21</v>
      </c>
      <c r="M1855" t="s">
        <v>8</v>
      </c>
      <c r="R1855">
        <v>190</v>
      </c>
      <c r="S1855">
        <v>102</v>
      </c>
      <c r="T1855">
        <v>60</v>
      </c>
      <c r="U1855">
        <v>27</v>
      </c>
      <c r="V1855">
        <v>1</v>
      </c>
      <c r="X1855" s="21" t="s">
        <v>1943</v>
      </c>
    </row>
    <row r="1856" spans="1:24" hidden="1">
      <c r="A1856" s="77" t="s">
        <v>8256</v>
      </c>
      <c r="B1856" s="4" t="s">
        <v>2935</v>
      </c>
      <c r="C1856" s="4" t="s">
        <v>1676</v>
      </c>
      <c r="D1856" s="4" t="s">
        <v>2936</v>
      </c>
      <c r="E1856" s="4" t="s">
        <v>1678</v>
      </c>
      <c r="F1856" s="4" t="s">
        <v>3324</v>
      </c>
      <c r="G1856" s="4" t="s">
        <v>3325</v>
      </c>
      <c r="H1856" s="4" t="s">
        <v>3318</v>
      </c>
      <c r="I1856" s="4" t="s">
        <v>1729</v>
      </c>
      <c r="J1856" s="4" t="s">
        <v>587</v>
      </c>
      <c r="K1856" s="4" t="s">
        <v>2505</v>
      </c>
      <c r="L1856" s="4" t="s">
        <v>21</v>
      </c>
      <c r="M1856" t="s">
        <v>8</v>
      </c>
      <c r="R1856">
        <v>180</v>
      </c>
      <c r="S1856">
        <v>99</v>
      </c>
      <c r="T1856">
        <v>53</v>
      </c>
      <c r="U1856">
        <v>27</v>
      </c>
      <c r="V1856">
        <v>1</v>
      </c>
      <c r="X1856" s="21" t="s">
        <v>1943</v>
      </c>
    </row>
    <row r="1857" spans="1:24" hidden="1">
      <c r="A1857" s="77" t="s">
        <v>8256</v>
      </c>
      <c r="B1857" s="4" t="s">
        <v>2935</v>
      </c>
      <c r="C1857" s="4" t="s">
        <v>1676</v>
      </c>
      <c r="D1857" s="4" t="s">
        <v>2941</v>
      </c>
      <c r="E1857" s="4" t="s">
        <v>1737</v>
      </c>
      <c r="F1857" s="4" t="s">
        <v>3324</v>
      </c>
      <c r="G1857" s="4" t="s">
        <v>3325</v>
      </c>
      <c r="H1857" s="4" t="s">
        <v>3318</v>
      </c>
      <c r="I1857" s="4" t="s">
        <v>4061</v>
      </c>
      <c r="J1857" s="4" t="s">
        <v>82</v>
      </c>
      <c r="K1857" s="4" t="s">
        <v>2505</v>
      </c>
      <c r="L1857" s="4" t="s">
        <v>21</v>
      </c>
      <c r="M1857" t="s">
        <v>8</v>
      </c>
      <c r="R1857">
        <v>266</v>
      </c>
      <c r="S1857">
        <v>179</v>
      </c>
      <c r="T1857">
        <v>73</v>
      </c>
      <c r="U1857">
        <v>14</v>
      </c>
      <c r="V1857">
        <v>0</v>
      </c>
      <c r="X1857" s="21" t="s">
        <v>1943</v>
      </c>
    </row>
    <row r="1858" spans="1:24" hidden="1">
      <c r="A1858" s="77" t="s">
        <v>8256</v>
      </c>
      <c r="B1858" s="4" t="s">
        <v>2935</v>
      </c>
      <c r="C1858" s="4" t="s">
        <v>1676</v>
      </c>
      <c r="D1858" s="4" t="s">
        <v>2941</v>
      </c>
      <c r="E1858" s="4" t="s">
        <v>1737</v>
      </c>
      <c r="F1858" s="4" t="s">
        <v>3324</v>
      </c>
      <c r="G1858" s="4" t="s">
        <v>3325</v>
      </c>
      <c r="H1858" s="4" t="s">
        <v>3318</v>
      </c>
      <c r="I1858" s="4" t="s">
        <v>4062</v>
      </c>
      <c r="J1858" s="4" t="s">
        <v>637</v>
      </c>
      <c r="K1858" s="4" t="s">
        <v>2505</v>
      </c>
      <c r="L1858" s="4" t="s">
        <v>21</v>
      </c>
      <c r="M1858" t="s">
        <v>8</v>
      </c>
      <c r="R1858">
        <v>240</v>
      </c>
      <c r="S1858">
        <v>170</v>
      </c>
      <c r="T1858">
        <v>62</v>
      </c>
      <c r="U1858">
        <v>8</v>
      </c>
      <c r="V1858">
        <v>0</v>
      </c>
      <c r="X1858" s="21" t="s">
        <v>1943</v>
      </c>
    </row>
    <row r="1859" spans="1:24" hidden="1">
      <c r="A1859" s="77" t="s">
        <v>8256</v>
      </c>
      <c r="B1859" s="4" t="s">
        <v>2935</v>
      </c>
      <c r="C1859" s="4" t="s">
        <v>1676</v>
      </c>
      <c r="D1859" s="4" t="s">
        <v>5432</v>
      </c>
      <c r="E1859" s="4" t="s">
        <v>5433</v>
      </c>
      <c r="F1859" s="4" t="s">
        <v>3324</v>
      </c>
      <c r="G1859" s="4" t="s">
        <v>3325</v>
      </c>
      <c r="H1859" s="4" t="s">
        <v>3320</v>
      </c>
      <c r="I1859" s="4" t="s">
        <v>4063</v>
      </c>
      <c r="J1859" s="4" t="s">
        <v>639</v>
      </c>
      <c r="K1859" s="4" t="s">
        <v>2506</v>
      </c>
      <c r="L1859" s="4" t="s">
        <v>24</v>
      </c>
      <c r="M1859" t="s">
        <v>8</v>
      </c>
      <c r="R1859">
        <v>1</v>
      </c>
      <c r="S1859">
        <v>0</v>
      </c>
      <c r="T1859">
        <v>1</v>
      </c>
      <c r="U1859">
        <v>0</v>
      </c>
      <c r="V1859">
        <v>0</v>
      </c>
      <c r="X1859" s="21" t="s">
        <v>1943</v>
      </c>
    </row>
    <row r="1860" spans="1:24" hidden="1">
      <c r="A1860" s="77" t="s">
        <v>8256</v>
      </c>
      <c r="B1860" s="4" t="s">
        <v>2935</v>
      </c>
      <c r="C1860" s="4" t="s">
        <v>1676</v>
      </c>
      <c r="D1860" s="4" t="s">
        <v>2936</v>
      </c>
      <c r="E1860" s="4" t="s">
        <v>1678</v>
      </c>
      <c r="F1860" s="4" t="s">
        <v>3324</v>
      </c>
      <c r="G1860" s="4" t="s">
        <v>3325</v>
      </c>
      <c r="H1860" s="4" t="s">
        <v>3318</v>
      </c>
      <c r="I1860" s="4" t="s">
        <v>1730</v>
      </c>
      <c r="J1860" s="4" t="s">
        <v>589</v>
      </c>
      <c r="K1860" s="4" t="s">
        <v>2506</v>
      </c>
      <c r="L1860" s="4" t="s">
        <v>24</v>
      </c>
      <c r="M1860" t="s">
        <v>8</v>
      </c>
      <c r="R1860">
        <v>169</v>
      </c>
      <c r="S1860">
        <v>14</v>
      </c>
      <c r="T1860">
        <v>112</v>
      </c>
      <c r="U1860">
        <v>28</v>
      </c>
      <c r="V1860">
        <v>15</v>
      </c>
      <c r="X1860" s="21" t="s">
        <v>1943</v>
      </c>
    </row>
    <row r="1861" spans="1:24" hidden="1">
      <c r="A1861" s="77" t="s">
        <v>8256</v>
      </c>
      <c r="B1861" s="4" t="s">
        <v>2935</v>
      </c>
      <c r="C1861" s="4" t="s">
        <v>1676</v>
      </c>
      <c r="D1861" s="4" t="s">
        <v>2936</v>
      </c>
      <c r="E1861" s="4" t="s">
        <v>1678</v>
      </c>
      <c r="F1861" s="4" t="s">
        <v>3324</v>
      </c>
      <c r="G1861" s="4" t="s">
        <v>3325</v>
      </c>
      <c r="H1861" s="4" t="s">
        <v>3318</v>
      </c>
      <c r="I1861" s="4" t="s">
        <v>1731</v>
      </c>
      <c r="J1861" s="4" t="s">
        <v>591</v>
      </c>
      <c r="K1861" s="4" t="s">
        <v>2506</v>
      </c>
      <c r="L1861" s="4" t="s">
        <v>24</v>
      </c>
      <c r="M1861" t="s">
        <v>8</v>
      </c>
      <c r="R1861">
        <v>163</v>
      </c>
      <c r="S1861">
        <v>14</v>
      </c>
      <c r="T1861">
        <v>108</v>
      </c>
      <c r="U1861">
        <v>27</v>
      </c>
      <c r="V1861">
        <v>14</v>
      </c>
      <c r="X1861" s="21" t="s">
        <v>1943</v>
      </c>
    </row>
    <row r="1862" spans="1:24" hidden="1">
      <c r="A1862" s="77" t="s">
        <v>8256</v>
      </c>
      <c r="B1862" s="4" t="s">
        <v>2935</v>
      </c>
      <c r="C1862" s="4" t="s">
        <v>1676</v>
      </c>
      <c r="D1862" s="4" t="s">
        <v>2941</v>
      </c>
      <c r="E1862" s="4" t="s">
        <v>1737</v>
      </c>
      <c r="F1862" s="4" t="s">
        <v>3324</v>
      </c>
      <c r="G1862" s="4" t="s">
        <v>3325</v>
      </c>
      <c r="H1862" s="4" t="s">
        <v>3318</v>
      </c>
      <c r="I1862" s="4" t="s">
        <v>4063</v>
      </c>
      <c r="J1862" s="4" t="s">
        <v>639</v>
      </c>
      <c r="K1862" s="4" t="s">
        <v>2506</v>
      </c>
      <c r="L1862" s="4" t="s">
        <v>24</v>
      </c>
      <c r="M1862" t="s">
        <v>8</v>
      </c>
      <c r="R1862">
        <v>204</v>
      </c>
      <c r="S1862">
        <v>22</v>
      </c>
      <c r="T1862">
        <v>143</v>
      </c>
      <c r="U1862">
        <v>34</v>
      </c>
      <c r="V1862">
        <v>5</v>
      </c>
      <c r="X1862" s="21" t="s">
        <v>1943</v>
      </c>
    </row>
    <row r="1863" spans="1:24" hidden="1">
      <c r="A1863" s="77" t="s">
        <v>8256</v>
      </c>
      <c r="B1863" s="4" t="s">
        <v>2935</v>
      </c>
      <c r="C1863" s="4" t="s">
        <v>1676</v>
      </c>
      <c r="D1863" s="4" t="s">
        <v>2941</v>
      </c>
      <c r="E1863" s="4" t="s">
        <v>1737</v>
      </c>
      <c r="F1863" s="4" t="s">
        <v>3324</v>
      </c>
      <c r="G1863" s="4" t="s">
        <v>3325</v>
      </c>
      <c r="H1863" s="4" t="s">
        <v>3318</v>
      </c>
      <c r="I1863" s="4" t="s">
        <v>4064</v>
      </c>
      <c r="J1863" s="4" t="s">
        <v>641</v>
      </c>
      <c r="K1863" s="4" t="s">
        <v>2506</v>
      </c>
      <c r="L1863" s="4" t="s">
        <v>24</v>
      </c>
      <c r="M1863" t="s">
        <v>8</v>
      </c>
      <c r="R1863">
        <v>191</v>
      </c>
      <c r="S1863">
        <v>22</v>
      </c>
      <c r="T1863">
        <v>136</v>
      </c>
      <c r="U1863">
        <v>28</v>
      </c>
      <c r="V1863">
        <v>5</v>
      </c>
      <c r="X1863" s="21" t="s">
        <v>1943</v>
      </c>
    </row>
    <row r="1864" spans="1:24" hidden="1">
      <c r="A1864" s="77" t="s">
        <v>8256</v>
      </c>
      <c r="B1864" s="4" t="s">
        <v>2935</v>
      </c>
      <c r="C1864" s="4" t="s">
        <v>1676</v>
      </c>
      <c r="D1864" s="4" t="s">
        <v>2942</v>
      </c>
      <c r="E1864" s="4" t="s">
        <v>1743</v>
      </c>
      <c r="F1864" s="4" t="s">
        <v>3319</v>
      </c>
      <c r="G1864" s="4" t="s">
        <v>3325</v>
      </c>
      <c r="H1864" s="4" t="s">
        <v>3320</v>
      </c>
      <c r="I1864" s="4" t="s">
        <v>752</v>
      </c>
      <c r="J1864" s="4" t="s">
        <v>639</v>
      </c>
      <c r="K1864" s="4" t="s">
        <v>2506</v>
      </c>
      <c r="L1864" s="4" t="s">
        <v>24</v>
      </c>
      <c r="M1864" t="s">
        <v>8</v>
      </c>
      <c r="R1864">
        <v>2</v>
      </c>
      <c r="S1864">
        <v>0</v>
      </c>
      <c r="T1864">
        <v>2</v>
      </c>
      <c r="U1864">
        <v>0</v>
      </c>
      <c r="V1864">
        <v>0</v>
      </c>
      <c r="X1864" s="21" t="s">
        <v>1943</v>
      </c>
    </row>
    <row r="1865" spans="1:24" hidden="1">
      <c r="A1865" s="77" t="s">
        <v>8256</v>
      </c>
      <c r="B1865" s="4" t="s">
        <v>2935</v>
      </c>
      <c r="C1865" s="4" t="s">
        <v>1676</v>
      </c>
      <c r="D1865" s="4" t="s">
        <v>2942</v>
      </c>
      <c r="E1865" s="4" t="s">
        <v>1743</v>
      </c>
      <c r="F1865" s="4" t="s">
        <v>3319</v>
      </c>
      <c r="G1865" s="4" t="s">
        <v>3325</v>
      </c>
      <c r="H1865" s="4" t="s">
        <v>3320</v>
      </c>
      <c r="I1865" s="4" t="s">
        <v>477</v>
      </c>
      <c r="J1865" s="4" t="s">
        <v>641</v>
      </c>
      <c r="K1865" s="4" t="s">
        <v>2506</v>
      </c>
      <c r="L1865" s="4" t="s">
        <v>24</v>
      </c>
      <c r="M1865" t="s">
        <v>8</v>
      </c>
      <c r="R1865">
        <v>2</v>
      </c>
      <c r="S1865">
        <v>0</v>
      </c>
      <c r="T1865">
        <v>2</v>
      </c>
      <c r="U1865">
        <v>0</v>
      </c>
      <c r="V1865">
        <v>0</v>
      </c>
      <c r="X1865" s="21" t="s">
        <v>1943</v>
      </c>
    </row>
    <row r="1866" spans="1:24" hidden="1">
      <c r="A1866" s="77" t="s">
        <v>8256</v>
      </c>
      <c r="B1866" s="4" t="s">
        <v>2935</v>
      </c>
      <c r="C1866" s="4" t="s">
        <v>1676</v>
      </c>
      <c r="D1866" s="4" t="s">
        <v>2936</v>
      </c>
      <c r="E1866" s="4" t="s">
        <v>1678</v>
      </c>
      <c r="F1866" s="4" t="s">
        <v>3324</v>
      </c>
      <c r="G1866" s="4" t="s">
        <v>3325</v>
      </c>
      <c r="H1866" s="4" t="s">
        <v>3318</v>
      </c>
      <c r="I1866" s="4" t="s">
        <v>1732</v>
      </c>
      <c r="J1866" s="4" t="s">
        <v>593</v>
      </c>
      <c r="K1866" s="4" t="s">
        <v>2517</v>
      </c>
      <c r="L1866" s="4" t="s">
        <v>67</v>
      </c>
      <c r="M1866" t="s">
        <v>8</v>
      </c>
      <c r="R1866">
        <v>16</v>
      </c>
      <c r="S1866">
        <v>0</v>
      </c>
      <c r="T1866">
        <v>1</v>
      </c>
      <c r="U1866">
        <v>11</v>
      </c>
      <c r="V1866">
        <v>4</v>
      </c>
      <c r="X1866" s="21" t="s">
        <v>1943</v>
      </c>
    </row>
    <row r="1867" spans="1:24" hidden="1">
      <c r="A1867" s="77" t="s">
        <v>8256</v>
      </c>
      <c r="B1867" s="4" t="s">
        <v>2935</v>
      </c>
      <c r="C1867" s="4" t="s">
        <v>1676</v>
      </c>
      <c r="D1867" s="4" t="s">
        <v>2936</v>
      </c>
      <c r="E1867" s="4" t="s">
        <v>1678</v>
      </c>
      <c r="F1867" s="4" t="s">
        <v>3324</v>
      </c>
      <c r="G1867" s="4" t="s">
        <v>3325</v>
      </c>
      <c r="H1867" s="4" t="s">
        <v>3318</v>
      </c>
      <c r="I1867" s="4" t="s">
        <v>1733</v>
      </c>
      <c r="J1867" s="4" t="s">
        <v>595</v>
      </c>
      <c r="K1867" s="4" t="s">
        <v>2517</v>
      </c>
      <c r="L1867" s="4" t="s">
        <v>67</v>
      </c>
      <c r="M1867" t="s">
        <v>8</v>
      </c>
      <c r="R1867">
        <v>17</v>
      </c>
      <c r="S1867">
        <v>0</v>
      </c>
      <c r="T1867">
        <v>1</v>
      </c>
      <c r="U1867">
        <v>12</v>
      </c>
      <c r="V1867">
        <v>4</v>
      </c>
      <c r="X1867" s="21" t="s">
        <v>1943</v>
      </c>
    </row>
    <row r="1868" spans="1:24" hidden="1">
      <c r="A1868" s="77" t="s">
        <v>8256</v>
      </c>
      <c r="B1868" s="4" t="s">
        <v>2935</v>
      </c>
      <c r="C1868" s="4" t="s">
        <v>1676</v>
      </c>
      <c r="D1868" s="4" t="s">
        <v>2941</v>
      </c>
      <c r="E1868" s="4" t="s">
        <v>1737</v>
      </c>
      <c r="F1868" s="4" t="s">
        <v>3324</v>
      </c>
      <c r="G1868" s="4" t="s">
        <v>3325</v>
      </c>
      <c r="H1868" s="4" t="s">
        <v>3318</v>
      </c>
      <c r="I1868" s="4" t="s">
        <v>4065</v>
      </c>
      <c r="J1868" s="4" t="s">
        <v>839</v>
      </c>
      <c r="K1868" s="4" t="s">
        <v>2517</v>
      </c>
      <c r="L1868" s="4" t="s">
        <v>67</v>
      </c>
      <c r="M1868" t="s">
        <v>8</v>
      </c>
      <c r="R1868">
        <v>89</v>
      </c>
      <c r="S1868">
        <v>1</v>
      </c>
      <c r="T1868">
        <v>17</v>
      </c>
      <c r="U1868">
        <v>60</v>
      </c>
      <c r="V1868">
        <v>11</v>
      </c>
      <c r="X1868" s="21" t="s">
        <v>1943</v>
      </c>
    </row>
    <row r="1869" spans="1:24" hidden="1">
      <c r="A1869" s="77" t="s">
        <v>8256</v>
      </c>
      <c r="B1869" s="4" t="s">
        <v>2935</v>
      </c>
      <c r="C1869" s="4" t="s">
        <v>1676</v>
      </c>
      <c r="D1869" s="4" t="s">
        <v>2941</v>
      </c>
      <c r="E1869" s="4" t="s">
        <v>1737</v>
      </c>
      <c r="F1869" s="4" t="s">
        <v>3324</v>
      </c>
      <c r="G1869" s="4" t="s">
        <v>3325</v>
      </c>
      <c r="H1869" s="4" t="s">
        <v>3318</v>
      </c>
      <c r="I1869" s="4" t="s">
        <v>4066</v>
      </c>
      <c r="J1869" s="4" t="s">
        <v>840</v>
      </c>
      <c r="K1869" s="4" t="s">
        <v>2517</v>
      </c>
      <c r="L1869" s="4" t="s">
        <v>67</v>
      </c>
      <c r="M1869" t="s">
        <v>8</v>
      </c>
      <c r="R1869">
        <v>88</v>
      </c>
      <c r="S1869">
        <v>1</v>
      </c>
      <c r="T1869">
        <v>17</v>
      </c>
      <c r="U1869">
        <v>61</v>
      </c>
      <c r="V1869">
        <v>9</v>
      </c>
      <c r="X1869" s="21" t="s">
        <v>1943</v>
      </c>
    </row>
    <row r="1870" spans="1:24" hidden="1">
      <c r="A1870" s="77" t="s">
        <v>8256</v>
      </c>
      <c r="B1870" s="4" t="s">
        <v>2935</v>
      </c>
      <c r="C1870" s="4" t="s">
        <v>1676</v>
      </c>
      <c r="D1870" s="4" t="s">
        <v>2936</v>
      </c>
      <c r="E1870" s="4" t="s">
        <v>1678</v>
      </c>
      <c r="F1870" s="4" t="s">
        <v>3324</v>
      </c>
      <c r="G1870" s="4" t="s">
        <v>3325</v>
      </c>
      <c r="H1870" s="4" t="s">
        <v>3318</v>
      </c>
      <c r="I1870" s="4" t="s">
        <v>1734</v>
      </c>
      <c r="J1870" s="4" t="s">
        <v>1735</v>
      </c>
      <c r="K1870" s="4" t="s">
        <v>2518</v>
      </c>
      <c r="L1870" s="4" t="s">
        <v>73</v>
      </c>
      <c r="M1870" t="s">
        <v>8</v>
      </c>
      <c r="R1870">
        <v>5</v>
      </c>
      <c r="S1870">
        <v>0</v>
      </c>
      <c r="T1870">
        <v>0</v>
      </c>
      <c r="U1870">
        <v>1</v>
      </c>
      <c r="V1870">
        <v>4</v>
      </c>
      <c r="X1870" s="21" t="s">
        <v>1943</v>
      </c>
    </row>
    <row r="1871" spans="1:24" hidden="1">
      <c r="A1871" s="77" t="s">
        <v>8256</v>
      </c>
      <c r="B1871" s="4" t="s">
        <v>2935</v>
      </c>
      <c r="C1871" s="4" t="s">
        <v>1676</v>
      </c>
      <c r="D1871" s="4" t="s">
        <v>2936</v>
      </c>
      <c r="E1871" s="4" t="s">
        <v>1678</v>
      </c>
      <c r="F1871" s="4" t="s">
        <v>3324</v>
      </c>
      <c r="G1871" s="4" t="s">
        <v>3325</v>
      </c>
      <c r="H1871" s="4" t="s">
        <v>3318</v>
      </c>
      <c r="I1871" s="4" t="s">
        <v>4978</v>
      </c>
      <c r="J1871" s="4" t="s">
        <v>1736</v>
      </c>
      <c r="K1871" s="4" t="s">
        <v>2518</v>
      </c>
      <c r="L1871" s="4" t="s">
        <v>73</v>
      </c>
      <c r="M1871" t="s">
        <v>8</v>
      </c>
      <c r="R1871">
        <v>3</v>
      </c>
      <c r="S1871">
        <v>0</v>
      </c>
      <c r="T1871">
        <v>0</v>
      </c>
      <c r="U1871">
        <v>1</v>
      </c>
      <c r="V1871">
        <v>2</v>
      </c>
      <c r="X1871" s="21" t="s">
        <v>1943</v>
      </c>
    </row>
    <row r="1872" spans="1:24" hidden="1">
      <c r="A1872" s="77" t="s">
        <v>8233</v>
      </c>
      <c r="B1872" s="4" t="s">
        <v>3526</v>
      </c>
      <c r="C1872" s="4" t="s">
        <v>3527</v>
      </c>
      <c r="D1872" s="4" t="s">
        <v>3528</v>
      </c>
      <c r="E1872" s="4" t="s">
        <v>3529</v>
      </c>
      <c r="F1872" s="4" t="s">
        <v>3324</v>
      </c>
      <c r="G1872" s="4" t="s">
        <v>3325</v>
      </c>
      <c r="H1872" s="4" t="s">
        <v>3318</v>
      </c>
      <c r="I1872" s="4" t="s">
        <v>1032</v>
      </c>
      <c r="J1872" s="4" t="s">
        <v>26</v>
      </c>
      <c r="K1872" s="4" t="s">
        <v>2505</v>
      </c>
      <c r="L1872" s="4" t="s">
        <v>21</v>
      </c>
      <c r="M1872" t="s">
        <v>8</v>
      </c>
      <c r="R1872">
        <v>51</v>
      </c>
      <c r="S1872">
        <v>32</v>
      </c>
      <c r="T1872">
        <v>12</v>
      </c>
      <c r="U1872">
        <v>7</v>
      </c>
      <c r="V1872">
        <v>0</v>
      </c>
      <c r="X1872" s="21" t="s">
        <v>1943</v>
      </c>
    </row>
    <row r="1873" spans="1:24" hidden="1">
      <c r="A1873" s="77" t="s">
        <v>8233</v>
      </c>
      <c r="B1873" s="4" t="s">
        <v>3526</v>
      </c>
      <c r="C1873" s="4" t="s">
        <v>3527</v>
      </c>
      <c r="D1873" s="4" t="s">
        <v>3530</v>
      </c>
      <c r="E1873" s="4" t="s">
        <v>3531</v>
      </c>
      <c r="F1873" s="4" t="s">
        <v>3324</v>
      </c>
      <c r="G1873" s="4" t="s">
        <v>3325</v>
      </c>
      <c r="H1873" s="4" t="s">
        <v>3721</v>
      </c>
      <c r="I1873" s="4" t="s">
        <v>2227</v>
      </c>
      <c r="J1873" s="4" t="s">
        <v>26</v>
      </c>
      <c r="K1873" s="4" t="s">
        <v>2505</v>
      </c>
      <c r="L1873" s="4" t="s">
        <v>21</v>
      </c>
      <c r="M1873" t="s">
        <v>8</v>
      </c>
      <c r="R1873">
        <v>59</v>
      </c>
      <c r="S1873">
        <v>17</v>
      </c>
      <c r="T1873">
        <v>21</v>
      </c>
      <c r="U1873">
        <v>16</v>
      </c>
      <c r="V1873">
        <v>5</v>
      </c>
      <c r="X1873" s="21" t="s">
        <v>1943</v>
      </c>
    </row>
    <row r="1874" spans="1:24" hidden="1">
      <c r="A1874" s="77" t="s">
        <v>8233</v>
      </c>
      <c r="B1874" s="4" t="s">
        <v>3526</v>
      </c>
      <c r="C1874" s="4" t="s">
        <v>3527</v>
      </c>
      <c r="D1874" s="4" t="s">
        <v>3528</v>
      </c>
      <c r="E1874" s="4" t="s">
        <v>3529</v>
      </c>
      <c r="F1874" s="4" t="s">
        <v>3324</v>
      </c>
      <c r="G1874" s="4" t="s">
        <v>3325</v>
      </c>
      <c r="H1874" s="4" t="s">
        <v>3318</v>
      </c>
      <c r="I1874" s="4" t="s">
        <v>1033</v>
      </c>
      <c r="J1874" s="4" t="s">
        <v>28</v>
      </c>
      <c r="K1874" s="4" t="s">
        <v>2506</v>
      </c>
      <c r="L1874" s="4" t="s">
        <v>24</v>
      </c>
      <c r="M1874" t="s">
        <v>8</v>
      </c>
      <c r="R1874">
        <v>74</v>
      </c>
      <c r="S1874">
        <v>0</v>
      </c>
      <c r="T1874">
        <v>35</v>
      </c>
      <c r="U1874">
        <v>24</v>
      </c>
      <c r="V1874">
        <v>15</v>
      </c>
      <c r="X1874" s="21" t="s">
        <v>1943</v>
      </c>
    </row>
    <row r="1875" spans="1:24" hidden="1">
      <c r="A1875" s="77" t="s">
        <v>8233</v>
      </c>
      <c r="B1875" s="4" t="s">
        <v>3526</v>
      </c>
      <c r="C1875" s="4" t="s">
        <v>3527</v>
      </c>
      <c r="D1875" s="4" t="s">
        <v>3530</v>
      </c>
      <c r="E1875" s="4" t="s">
        <v>3531</v>
      </c>
      <c r="F1875" s="4" t="s">
        <v>3324</v>
      </c>
      <c r="G1875" s="4" t="s">
        <v>3325</v>
      </c>
      <c r="H1875" s="4" t="s">
        <v>3721</v>
      </c>
      <c r="I1875" s="4" t="s">
        <v>2229</v>
      </c>
      <c r="J1875" s="4" t="s">
        <v>28</v>
      </c>
      <c r="K1875" s="4" t="s">
        <v>2506</v>
      </c>
      <c r="L1875" s="4" t="s">
        <v>24</v>
      </c>
      <c r="M1875" t="s">
        <v>8</v>
      </c>
      <c r="R1875">
        <v>30</v>
      </c>
      <c r="S1875">
        <v>0</v>
      </c>
      <c r="T1875">
        <v>16</v>
      </c>
      <c r="U1875">
        <v>10</v>
      </c>
      <c r="V1875">
        <v>4</v>
      </c>
      <c r="X1875" s="21" t="s">
        <v>1943</v>
      </c>
    </row>
    <row r="1876" spans="1:24" hidden="1">
      <c r="A1876" s="77" t="s">
        <v>8233</v>
      </c>
      <c r="B1876" s="4" t="s">
        <v>3526</v>
      </c>
      <c r="C1876" s="4" t="s">
        <v>3527</v>
      </c>
      <c r="D1876" s="4" t="s">
        <v>3528</v>
      </c>
      <c r="E1876" s="4" t="s">
        <v>3529</v>
      </c>
      <c r="F1876" s="4" t="s">
        <v>3324</v>
      </c>
      <c r="G1876" s="4" t="s">
        <v>3325</v>
      </c>
      <c r="H1876" s="4" t="s">
        <v>3318</v>
      </c>
      <c r="I1876" s="4" t="s">
        <v>4982</v>
      </c>
      <c r="J1876" s="4" t="s">
        <v>4983</v>
      </c>
      <c r="K1876" s="4" t="s">
        <v>2517</v>
      </c>
      <c r="L1876" s="4" t="s">
        <v>67</v>
      </c>
      <c r="M1876" t="s">
        <v>8</v>
      </c>
      <c r="R1876">
        <v>1</v>
      </c>
      <c r="S1876">
        <v>0</v>
      </c>
      <c r="T1876">
        <v>0</v>
      </c>
      <c r="U1876">
        <v>0</v>
      </c>
      <c r="V1876">
        <v>1</v>
      </c>
      <c r="X1876" s="21" t="s">
        <v>1943</v>
      </c>
    </row>
    <row r="1877" spans="1:24" hidden="1">
      <c r="A1877" s="77" t="s">
        <v>8233</v>
      </c>
      <c r="B1877" s="4" t="s">
        <v>3526</v>
      </c>
      <c r="C1877" s="4" t="s">
        <v>3527</v>
      </c>
      <c r="D1877" s="4" t="s">
        <v>3528</v>
      </c>
      <c r="E1877" s="4" t="s">
        <v>3529</v>
      </c>
      <c r="F1877" s="4" t="s">
        <v>3324</v>
      </c>
      <c r="G1877" s="4" t="s">
        <v>3325</v>
      </c>
      <c r="H1877" s="4" t="s">
        <v>3318</v>
      </c>
      <c r="I1877" s="4" t="s">
        <v>4069</v>
      </c>
      <c r="J1877" s="4" t="s">
        <v>1560</v>
      </c>
      <c r="K1877" s="4" t="s">
        <v>2517</v>
      </c>
      <c r="L1877" s="4" t="s">
        <v>67</v>
      </c>
      <c r="M1877" t="s">
        <v>8</v>
      </c>
      <c r="R1877">
        <v>26</v>
      </c>
      <c r="S1877">
        <v>0</v>
      </c>
      <c r="T1877">
        <v>2</v>
      </c>
      <c r="U1877">
        <v>14</v>
      </c>
      <c r="V1877">
        <v>10</v>
      </c>
      <c r="X1877" s="21" t="s">
        <v>1943</v>
      </c>
    </row>
    <row r="1878" spans="1:24" hidden="1">
      <c r="A1878" s="77" t="s">
        <v>8224</v>
      </c>
      <c r="B1878" s="4" t="s">
        <v>2943</v>
      </c>
      <c r="C1878" s="4" t="s">
        <v>1746</v>
      </c>
      <c r="D1878" s="4" t="s">
        <v>4551</v>
      </c>
      <c r="E1878" s="4" t="s">
        <v>4552</v>
      </c>
      <c r="F1878" s="4" t="s">
        <v>3319</v>
      </c>
      <c r="G1878" s="4" t="s">
        <v>3325</v>
      </c>
      <c r="H1878" s="4" t="s">
        <v>3320</v>
      </c>
      <c r="I1878" s="4" t="s">
        <v>7838</v>
      </c>
      <c r="J1878" s="29" t="s">
        <v>6870</v>
      </c>
      <c r="K1878" s="4" t="s">
        <v>2505</v>
      </c>
      <c r="L1878" s="29" t="s">
        <v>21</v>
      </c>
      <c r="M1878" s="31" t="s">
        <v>18</v>
      </c>
      <c r="R1878">
        <v>1</v>
      </c>
      <c r="S1878">
        <v>0</v>
      </c>
      <c r="T1878">
        <v>1</v>
      </c>
      <c r="U1878">
        <v>0</v>
      </c>
      <c r="V1878">
        <v>0</v>
      </c>
      <c r="X1878" s="21" t="s">
        <v>1943</v>
      </c>
    </row>
    <row r="1879" spans="1:24" hidden="1">
      <c r="A1879" s="77" t="s">
        <v>8224</v>
      </c>
      <c r="B1879" s="4" t="s">
        <v>2943</v>
      </c>
      <c r="C1879" s="4" t="s">
        <v>1746</v>
      </c>
      <c r="D1879" s="4" t="s">
        <v>4551</v>
      </c>
      <c r="E1879" s="4" t="s">
        <v>4552</v>
      </c>
      <c r="F1879" s="4" t="s">
        <v>3319</v>
      </c>
      <c r="G1879" s="4" t="s">
        <v>3325</v>
      </c>
      <c r="H1879" s="4" t="s">
        <v>3320</v>
      </c>
      <c r="I1879" s="4" t="s">
        <v>2817</v>
      </c>
      <c r="J1879" s="4" t="s">
        <v>26</v>
      </c>
      <c r="K1879" s="4" t="s">
        <v>2505</v>
      </c>
      <c r="L1879" s="4" t="s">
        <v>21</v>
      </c>
      <c r="M1879" t="s">
        <v>8</v>
      </c>
      <c r="R1879">
        <v>1</v>
      </c>
      <c r="S1879">
        <v>0</v>
      </c>
      <c r="T1879">
        <v>0</v>
      </c>
      <c r="U1879">
        <v>0</v>
      </c>
      <c r="V1879">
        <v>1</v>
      </c>
      <c r="X1879" s="21" t="s">
        <v>1943</v>
      </c>
    </row>
    <row r="1880" spans="1:24" hidden="1">
      <c r="A1880" s="77" t="s">
        <v>8224</v>
      </c>
      <c r="B1880" s="4" t="s">
        <v>2943</v>
      </c>
      <c r="C1880" s="4" t="s">
        <v>1746</v>
      </c>
      <c r="D1880" s="4" t="s">
        <v>4551</v>
      </c>
      <c r="E1880" s="4" t="s">
        <v>4552</v>
      </c>
      <c r="F1880" s="4" t="s">
        <v>3319</v>
      </c>
      <c r="G1880" s="4" t="s">
        <v>3325</v>
      </c>
      <c r="H1880" s="4" t="s">
        <v>3320</v>
      </c>
      <c r="I1880" s="4" t="s">
        <v>2817</v>
      </c>
      <c r="J1880" s="4" t="s">
        <v>26</v>
      </c>
      <c r="K1880" s="4" t="s">
        <v>2505</v>
      </c>
      <c r="L1880" s="4" t="s">
        <v>21</v>
      </c>
      <c r="M1880" s="31" t="s">
        <v>18</v>
      </c>
      <c r="R1880">
        <v>3</v>
      </c>
      <c r="S1880">
        <v>1</v>
      </c>
      <c r="T1880">
        <v>1</v>
      </c>
      <c r="U1880">
        <v>1</v>
      </c>
      <c r="V1880">
        <v>0</v>
      </c>
      <c r="X1880" s="21" t="s">
        <v>1943</v>
      </c>
    </row>
    <row r="1881" spans="1:24" hidden="1">
      <c r="A1881" s="77" t="s">
        <v>8224</v>
      </c>
      <c r="B1881" s="4" t="s">
        <v>2943</v>
      </c>
      <c r="C1881" s="4" t="s">
        <v>1746</v>
      </c>
      <c r="D1881" s="4" t="s">
        <v>4551</v>
      </c>
      <c r="E1881" s="4" t="s">
        <v>4552</v>
      </c>
      <c r="F1881" s="4" t="s">
        <v>3319</v>
      </c>
      <c r="G1881" s="4" t="s">
        <v>3325</v>
      </c>
      <c r="H1881" s="4" t="s">
        <v>3320</v>
      </c>
      <c r="I1881" s="4" t="s">
        <v>3033</v>
      </c>
      <c r="J1881" s="4" t="s">
        <v>28</v>
      </c>
      <c r="K1881" s="4" t="s">
        <v>2505</v>
      </c>
      <c r="L1881" s="4" t="s">
        <v>21</v>
      </c>
      <c r="M1881" s="31" t="s">
        <v>18</v>
      </c>
      <c r="R1881">
        <v>5</v>
      </c>
      <c r="S1881">
        <v>1</v>
      </c>
      <c r="T1881">
        <v>0</v>
      </c>
      <c r="U1881">
        <v>3</v>
      </c>
      <c r="V1881">
        <v>1</v>
      </c>
      <c r="X1881" s="21" t="s">
        <v>1943</v>
      </c>
    </row>
    <row r="1882" spans="1:24" hidden="1">
      <c r="A1882" s="77" t="s">
        <v>8224</v>
      </c>
      <c r="B1882" s="4" t="s">
        <v>2943</v>
      </c>
      <c r="C1882" s="4" t="s">
        <v>1746</v>
      </c>
      <c r="D1882" s="4" t="s">
        <v>2944</v>
      </c>
      <c r="E1882" s="4" t="s">
        <v>1747</v>
      </c>
      <c r="F1882" s="4" t="s">
        <v>3324</v>
      </c>
      <c r="G1882" s="4" t="s">
        <v>3325</v>
      </c>
      <c r="H1882" s="4" t="s">
        <v>3318</v>
      </c>
      <c r="I1882" s="4" t="s">
        <v>2366</v>
      </c>
      <c r="J1882" s="4" t="s">
        <v>6875</v>
      </c>
      <c r="K1882" s="4" t="s">
        <v>2506</v>
      </c>
      <c r="L1882" s="4" t="s">
        <v>24</v>
      </c>
      <c r="M1882" t="s">
        <v>8</v>
      </c>
      <c r="R1882">
        <v>1</v>
      </c>
      <c r="S1882">
        <v>0</v>
      </c>
      <c r="T1882">
        <v>0</v>
      </c>
      <c r="U1882">
        <v>0</v>
      </c>
      <c r="V1882">
        <v>1</v>
      </c>
      <c r="X1882" s="21" t="s">
        <v>1943</v>
      </c>
    </row>
    <row r="1883" spans="1:24" hidden="1">
      <c r="A1883" s="77" t="s">
        <v>8224</v>
      </c>
      <c r="B1883" s="4" t="s">
        <v>2943</v>
      </c>
      <c r="C1883" s="4" t="s">
        <v>1746</v>
      </c>
      <c r="D1883" s="4" t="s">
        <v>2944</v>
      </c>
      <c r="E1883" s="4" t="s">
        <v>1747</v>
      </c>
      <c r="F1883" s="4" t="s">
        <v>3324</v>
      </c>
      <c r="G1883" s="4" t="s">
        <v>3325</v>
      </c>
      <c r="H1883" s="4" t="s">
        <v>3318</v>
      </c>
      <c r="I1883" s="4" t="s">
        <v>127</v>
      </c>
      <c r="J1883" s="4" t="s">
        <v>28</v>
      </c>
      <c r="K1883" s="4" t="s">
        <v>2506</v>
      </c>
      <c r="L1883" s="4" t="s">
        <v>24</v>
      </c>
      <c r="M1883" t="s">
        <v>8</v>
      </c>
      <c r="R1883">
        <v>18</v>
      </c>
      <c r="S1883">
        <v>2</v>
      </c>
      <c r="T1883">
        <v>4</v>
      </c>
      <c r="U1883">
        <v>9</v>
      </c>
      <c r="V1883">
        <v>3</v>
      </c>
      <c r="X1883" s="21" t="s">
        <v>1943</v>
      </c>
    </row>
    <row r="1884" spans="1:24" hidden="1">
      <c r="A1884" s="77" t="s">
        <v>8233</v>
      </c>
      <c r="B1884" s="4" t="s">
        <v>2945</v>
      </c>
      <c r="C1884" s="4" t="s">
        <v>1749</v>
      </c>
      <c r="D1884" s="4" t="s">
        <v>2946</v>
      </c>
      <c r="E1884" s="4" t="s">
        <v>1750</v>
      </c>
      <c r="F1884" s="4" t="s">
        <v>3327</v>
      </c>
      <c r="G1884" s="4" t="s">
        <v>3325</v>
      </c>
      <c r="H1884" s="4" t="s">
        <v>3318</v>
      </c>
      <c r="I1884" s="4" t="s">
        <v>123</v>
      </c>
      <c r="J1884" s="4" t="s">
        <v>26</v>
      </c>
      <c r="K1884" s="4" t="s">
        <v>2505</v>
      </c>
      <c r="L1884" s="4" t="s">
        <v>21</v>
      </c>
      <c r="M1884" t="s">
        <v>8</v>
      </c>
      <c r="R1884">
        <v>48</v>
      </c>
      <c r="S1884">
        <v>20</v>
      </c>
      <c r="T1884">
        <v>20</v>
      </c>
      <c r="U1884">
        <v>7</v>
      </c>
      <c r="V1884">
        <v>1</v>
      </c>
      <c r="X1884" s="21" t="s">
        <v>1943</v>
      </c>
    </row>
    <row r="1885" spans="1:24" hidden="1">
      <c r="A1885" s="77" t="s">
        <v>8233</v>
      </c>
      <c r="B1885" s="4" t="s">
        <v>2945</v>
      </c>
      <c r="C1885" s="4" t="s">
        <v>1749</v>
      </c>
      <c r="D1885" s="4" t="s">
        <v>2946</v>
      </c>
      <c r="E1885" s="4" t="s">
        <v>1750</v>
      </c>
      <c r="F1885" s="4" t="s">
        <v>3327</v>
      </c>
      <c r="G1885" s="4" t="s">
        <v>3325</v>
      </c>
      <c r="H1885" s="4" t="s">
        <v>3318</v>
      </c>
      <c r="I1885" s="4" t="s">
        <v>127</v>
      </c>
      <c r="J1885" s="4" t="s">
        <v>28</v>
      </c>
      <c r="K1885" s="4" t="s">
        <v>2506</v>
      </c>
      <c r="L1885" s="4" t="s">
        <v>24</v>
      </c>
      <c r="M1885" t="s">
        <v>8</v>
      </c>
      <c r="R1885">
        <v>29</v>
      </c>
      <c r="S1885">
        <v>1</v>
      </c>
      <c r="T1885">
        <v>5</v>
      </c>
      <c r="U1885">
        <v>21</v>
      </c>
      <c r="V1885">
        <v>2</v>
      </c>
      <c r="X1885" s="21" t="s">
        <v>1943</v>
      </c>
    </row>
    <row r="1886" spans="1:24" hidden="1">
      <c r="A1886" s="77" t="s">
        <v>8232</v>
      </c>
      <c r="B1886" s="4" t="s">
        <v>2947</v>
      </c>
      <c r="C1886" s="4" t="s">
        <v>1751</v>
      </c>
      <c r="D1886" s="4" t="s">
        <v>2948</v>
      </c>
      <c r="E1886" s="4" t="s">
        <v>1752</v>
      </c>
      <c r="F1886" s="4" t="s">
        <v>3324</v>
      </c>
      <c r="G1886" s="4" t="s">
        <v>3325</v>
      </c>
      <c r="H1886" s="4" t="s">
        <v>3318</v>
      </c>
      <c r="I1886" s="4" t="s">
        <v>6876</v>
      </c>
      <c r="J1886" s="4" t="s">
        <v>27</v>
      </c>
      <c r="K1886" s="4" t="s">
        <v>2505</v>
      </c>
      <c r="L1886" s="4" t="s">
        <v>21</v>
      </c>
      <c r="M1886" t="s">
        <v>8</v>
      </c>
      <c r="R1886">
        <v>1</v>
      </c>
      <c r="S1886">
        <v>0</v>
      </c>
      <c r="T1886">
        <v>0</v>
      </c>
      <c r="U1886">
        <v>0</v>
      </c>
      <c r="V1886">
        <v>1</v>
      </c>
      <c r="X1886" s="21" t="s">
        <v>1943</v>
      </c>
    </row>
    <row r="1887" spans="1:24" hidden="1">
      <c r="A1887" s="77" t="s">
        <v>8232</v>
      </c>
      <c r="B1887" s="4" t="s">
        <v>2947</v>
      </c>
      <c r="C1887" s="4" t="s">
        <v>1751</v>
      </c>
      <c r="D1887" s="4" t="s">
        <v>2948</v>
      </c>
      <c r="E1887" s="4" t="s">
        <v>1752</v>
      </c>
      <c r="F1887" s="4" t="s">
        <v>3324</v>
      </c>
      <c r="G1887" s="4" t="s">
        <v>3325</v>
      </c>
      <c r="H1887" s="4" t="s">
        <v>3318</v>
      </c>
      <c r="I1887" s="4" t="s">
        <v>1567</v>
      </c>
      <c r="J1887" s="4" t="s">
        <v>27</v>
      </c>
      <c r="K1887" s="4" t="s">
        <v>2505</v>
      </c>
      <c r="L1887" s="4" t="s">
        <v>21</v>
      </c>
      <c r="M1887" t="s">
        <v>8</v>
      </c>
      <c r="R1887">
        <v>156</v>
      </c>
      <c r="S1887">
        <v>111</v>
      </c>
      <c r="T1887">
        <v>32</v>
      </c>
      <c r="U1887">
        <v>9</v>
      </c>
      <c r="V1887">
        <v>4</v>
      </c>
      <c r="X1887" s="21" t="s">
        <v>1943</v>
      </c>
    </row>
    <row r="1888" spans="1:24" hidden="1">
      <c r="A1888" s="77" t="s">
        <v>8232</v>
      </c>
      <c r="B1888" s="4" t="s">
        <v>2947</v>
      </c>
      <c r="C1888" s="4" t="s">
        <v>1751</v>
      </c>
      <c r="D1888" s="4" t="s">
        <v>2948</v>
      </c>
      <c r="E1888" s="4" t="s">
        <v>1752</v>
      </c>
      <c r="F1888" s="4" t="s">
        <v>3324</v>
      </c>
      <c r="G1888" s="4" t="s">
        <v>3325</v>
      </c>
      <c r="H1888" s="4" t="s">
        <v>3318</v>
      </c>
      <c r="I1888" s="4" t="s">
        <v>1012</v>
      </c>
      <c r="J1888" s="4" t="s">
        <v>60</v>
      </c>
      <c r="K1888" s="4" t="s">
        <v>2505</v>
      </c>
      <c r="L1888" s="4" t="s">
        <v>21</v>
      </c>
      <c r="M1888" t="s">
        <v>8</v>
      </c>
      <c r="R1888">
        <v>139</v>
      </c>
      <c r="S1888">
        <v>100</v>
      </c>
      <c r="T1888">
        <v>28</v>
      </c>
      <c r="U1888">
        <v>8</v>
      </c>
      <c r="V1888">
        <v>3</v>
      </c>
      <c r="X1888" s="21" t="s">
        <v>1943</v>
      </c>
    </row>
    <row r="1889" spans="1:24" hidden="1">
      <c r="A1889" s="77" t="s">
        <v>8232</v>
      </c>
      <c r="B1889" s="4" t="s">
        <v>2947</v>
      </c>
      <c r="C1889" s="4" t="s">
        <v>1751</v>
      </c>
      <c r="D1889" s="4" t="s">
        <v>2948</v>
      </c>
      <c r="E1889" s="4" t="s">
        <v>1752</v>
      </c>
      <c r="F1889" s="4" t="s">
        <v>3324</v>
      </c>
      <c r="G1889" s="4" t="s">
        <v>3325</v>
      </c>
      <c r="H1889" s="4" t="s">
        <v>3318</v>
      </c>
      <c r="I1889" s="4" t="s">
        <v>1013</v>
      </c>
      <c r="J1889" s="4" t="s">
        <v>589</v>
      </c>
      <c r="K1889" s="4" t="s">
        <v>2506</v>
      </c>
      <c r="L1889" s="4" t="s">
        <v>24</v>
      </c>
      <c r="M1889" t="s">
        <v>8</v>
      </c>
      <c r="R1889">
        <v>100</v>
      </c>
      <c r="S1889">
        <v>4</v>
      </c>
      <c r="T1889">
        <v>51</v>
      </c>
      <c r="U1889">
        <v>35</v>
      </c>
      <c r="V1889">
        <v>10</v>
      </c>
      <c r="X1889" s="21" t="s">
        <v>1943</v>
      </c>
    </row>
    <row r="1890" spans="1:24" hidden="1">
      <c r="A1890" s="77" t="s">
        <v>8232</v>
      </c>
      <c r="B1890" s="4" t="s">
        <v>2947</v>
      </c>
      <c r="C1890" s="4" t="s">
        <v>1751</v>
      </c>
      <c r="D1890" s="4" t="s">
        <v>2948</v>
      </c>
      <c r="E1890" s="4" t="s">
        <v>1752</v>
      </c>
      <c r="F1890" s="4" t="s">
        <v>3324</v>
      </c>
      <c r="G1890" s="4" t="s">
        <v>3325</v>
      </c>
      <c r="H1890" s="4" t="s">
        <v>3318</v>
      </c>
      <c r="I1890" s="4" t="s">
        <v>1756</v>
      </c>
      <c r="J1890" s="4" t="s">
        <v>591</v>
      </c>
      <c r="K1890" s="4" t="s">
        <v>2506</v>
      </c>
      <c r="L1890" s="4" t="s">
        <v>24</v>
      </c>
      <c r="M1890" t="s">
        <v>8</v>
      </c>
      <c r="R1890">
        <v>97</v>
      </c>
      <c r="S1890">
        <v>4</v>
      </c>
      <c r="T1890">
        <v>49</v>
      </c>
      <c r="U1890">
        <v>35</v>
      </c>
      <c r="V1890">
        <v>9</v>
      </c>
      <c r="X1890" s="21" t="s">
        <v>1943</v>
      </c>
    </row>
    <row r="1891" spans="1:24" hidden="1">
      <c r="A1891" s="77" t="s">
        <v>8232</v>
      </c>
      <c r="B1891" s="4" t="s">
        <v>2947</v>
      </c>
      <c r="C1891" s="4" t="s">
        <v>1751</v>
      </c>
      <c r="D1891" s="4" t="s">
        <v>2948</v>
      </c>
      <c r="E1891" s="4" t="s">
        <v>1752</v>
      </c>
      <c r="F1891" s="4" t="s">
        <v>3324</v>
      </c>
      <c r="G1891" s="4" t="s">
        <v>3325</v>
      </c>
      <c r="H1891" s="4" t="s">
        <v>3318</v>
      </c>
      <c r="I1891" s="4" t="s">
        <v>1757</v>
      </c>
      <c r="J1891" s="4" t="s">
        <v>593</v>
      </c>
      <c r="K1891" s="4" t="s">
        <v>2517</v>
      </c>
      <c r="L1891" s="4" t="s">
        <v>67</v>
      </c>
      <c r="M1891" t="s">
        <v>8</v>
      </c>
      <c r="R1891">
        <v>41</v>
      </c>
      <c r="S1891">
        <v>0</v>
      </c>
      <c r="T1891">
        <v>3</v>
      </c>
      <c r="U1891">
        <v>16</v>
      </c>
      <c r="V1891">
        <v>22</v>
      </c>
      <c r="X1891" s="21" t="s">
        <v>1943</v>
      </c>
    </row>
    <row r="1892" spans="1:24" hidden="1">
      <c r="A1892" s="77" t="s">
        <v>8232</v>
      </c>
      <c r="B1892" s="4" t="s">
        <v>2947</v>
      </c>
      <c r="C1892" s="4" t="s">
        <v>1751</v>
      </c>
      <c r="D1892" s="4" t="s">
        <v>2948</v>
      </c>
      <c r="E1892" s="4" t="s">
        <v>1752</v>
      </c>
      <c r="F1892" s="4" t="s">
        <v>3324</v>
      </c>
      <c r="G1892" s="4" t="s">
        <v>3325</v>
      </c>
      <c r="H1892" s="4" t="s">
        <v>3318</v>
      </c>
      <c r="I1892" s="4" t="s">
        <v>1758</v>
      </c>
      <c r="J1892" s="4" t="s">
        <v>595</v>
      </c>
      <c r="K1892" s="4" t="s">
        <v>2517</v>
      </c>
      <c r="L1892" s="4" t="s">
        <v>67</v>
      </c>
      <c r="M1892" t="s">
        <v>8</v>
      </c>
      <c r="R1892">
        <v>38</v>
      </c>
      <c r="S1892">
        <v>0</v>
      </c>
      <c r="T1892">
        <v>3</v>
      </c>
      <c r="U1892">
        <v>15</v>
      </c>
      <c r="V1892">
        <v>20</v>
      </c>
      <c r="X1892" s="21" t="s">
        <v>1943</v>
      </c>
    </row>
    <row r="1893" spans="1:24" hidden="1">
      <c r="A1893" s="77" t="s">
        <v>8232</v>
      </c>
      <c r="B1893" s="4" t="s">
        <v>2947</v>
      </c>
      <c r="C1893" s="4" t="s">
        <v>1751</v>
      </c>
      <c r="D1893" s="4" t="s">
        <v>2948</v>
      </c>
      <c r="E1893" s="4" t="s">
        <v>1752</v>
      </c>
      <c r="F1893" s="4" t="s">
        <v>3324</v>
      </c>
      <c r="G1893" s="4" t="s">
        <v>3325</v>
      </c>
      <c r="H1893" s="4" t="s">
        <v>3318</v>
      </c>
      <c r="I1893" s="4" t="s">
        <v>4076</v>
      </c>
      <c r="J1893" s="4" t="s">
        <v>1736</v>
      </c>
      <c r="K1893" s="4" t="s">
        <v>2518</v>
      </c>
      <c r="L1893" s="4" t="s">
        <v>73</v>
      </c>
      <c r="M1893" t="s">
        <v>8</v>
      </c>
      <c r="R1893">
        <v>7</v>
      </c>
      <c r="S1893">
        <v>0</v>
      </c>
      <c r="T1893">
        <v>0</v>
      </c>
      <c r="U1893">
        <v>0</v>
      </c>
      <c r="V1893">
        <v>7</v>
      </c>
      <c r="X1893" s="21" t="s">
        <v>1943</v>
      </c>
    </row>
    <row r="1894" spans="1:24" hidden="1">
      <c r="A1894" s="77" t="s">
        <v>8232</v>
      </c>
      <c r="B1894" s="4" t="s">
        <v>2947</v>
      </c>
      <c r="C1894" s="4" t="s">
        <v>1751</v>
      </c>
      <c r="D1894" s="4" t="s">
        <v>2948</v>
      </c>
      <c r="E1894" s="4" t="s">
        <v>1752</v>
      </c>
      <c r="F1894" s="4" t="s">
        <v>3324</v>
      </c>
      <c r="G1894" s="4" t="s">
        <v>3325</v>
      </c>
      <c r="H1894" s="4" t="s">
        <v>3318</v>
      </c>
      <c r="I1894" s="4" t="s">
        <v>1263</v>
      </c>
      <c r="J1894" s="4" t="s">
        <v>878</v>
      </c>
      <c r="K1894" s="4" t="s">
        <v>2518</v>
      </c>
      <c r="L1894" s="4" t="s">
        <v>73</v>
      </c>
      <c r="M1894" t="s">
        <v>8</v>
      </c>
      <c r="R1894">
        <v>6</v>
      </c>
      <c r="S1894">
        <v>0</v>
      </c>
      <c r="T1894">
        <v>0</v>
      </c>
      <c r="U1894">
        <v>0</v>
      </c>
      <c r="V1894">
        <v>6</v>
      </c>
      <c r="X1894" s="21" t="s">
        <v>1943</v>
      </c>
    </row>
    <row r="1895" spans="1:24" hidden="1">
      <c r="A1895" s="77" t="s">
        <v>8221</v>
      </c>
      <c r="B1895" s="4" t="s">
        <v>2949</v>
      </c>
      <c r="C1895" s="4" t="s">
        <v>1759</v>
      </c>
      <c r="D1895" s="4" t="s">
        <v>2950</v>
      </c>
      <c r="E1895" s="4" t="s">
        <v>1760</v>
      </c>
      <c r="F1895" s="4" t="s">
        <v>3324</v>
      </c>
      <c r="G1895" s="4" t="s">
        <v>3325</v>
      </c>
      <c r="H1895" s="4" t="s">
        <v>3318</v>
      </c>
      <c r="I1895" s="4" t="s">
        <v>6877</v>
      </c>
      <c r="J1895" s="4" t="s">
        <v>6878</v>
      </c>
      <c r="K1895" s="4" t="s">
        <v>2499</v>
      </c>
      <c r="L1895" s="29" t="s">
        <v>7</v>
      </c>
      <c r="M1895" t="s">
        <v>8</v>
      </c>
      <c r="R1895">
        <v>11</v>
      </c>
      <c r="S1895">
        <v>9</v>
      </c>
      <c r="T1895">
        <v>0</v>
      </c>
      <c r="U1895">
        <v>2</v>
      </c>
      <c r="V1895">
        <v>0</v>
      </c>
      <c r="X1895" s="21" t="s">
        <v>1943</v>
      </c>
    </row>
    <row r="1896" spans="1:24" hidden="1">
      <c r="A1896" s="77" t="s">
        <v>8221</v>
      </c>
      <c r="B1896" s="4" t="s">
        <v>2949</v>
      </c>
      <c r="C1896" s="4" t="s">
        <v>1759</v>
      </c>
      <c r="D1896" s="4" t="s">
        <v>2950</v>
      </c>
      <c r="E1896" s="4" t="s">
        <v>1760</v>
      </c>
      <c r="F1896" s="4" t="s">
        <v>3324</v>
      </c>
      <c r="G1896" s="4" t="s">
        <v>3325</v>
      </c>
      <c r="H1896" s="4" t="s">
        <v>3318</v>
      </c>
      <c r="I1896" s="4" t="s">
        <v>6879</v>
      </c>
      <c r="J1896" s="4" t="s">
        <v>6880</v>
      </c>
      <c r="K1896" s="4" t="s">
        <v>2499</v>
      </c>
      <c r="L1896" s="29" t="s">
        <v>7</v>
      </c>
      <c r="M1896" t="s">
        <v>8</v>
      </c>
      <c r="R1896">
        <v>10</v>
      </c>
      <c r="S1896">
        <v>8</v>
      </c>
      <c r="T1896">
        <v>0</v>
      </c>
      <c r="U1896">
        <v>2</v>
      </c>
      <c r="V1896">
        <v>0</v>
      </c>
      <c r="X1896" s="21" t="s">
        <v>1943</v>
      </c>
    </row>
    <row r="1897" spans="1:24" hidden="1">
      <c r="A1897" s="77" t="s">
        <v>8221</v>
      </c>
      <c r="B1897" s="4" t="s">
        <v>2949</v>
      </c>
      <c r="C1897" s="4" t="s">
        <v>1759</v>
      </c>
      <c r="D1897" s="4" t="s">
        <v>2950</v>
      </c>
      <c r="E1897" s="4" t="s">
        <v>1760</v>
      </c>
      <c r="F1897" s="4" t="s">
        <v>3324</v>
      </c>
      <c r="G1897" s="4" t="s">
        <v>3325</v>
      </c>
      <c r="H1897" s="4" t="s">
        <v>3318</v>
      </c>
      <c r="I1897" s="4" t="s">
        <v>4989</v>
      </c>
      <c r="J1897" s="4" t="s">
        <v>82</v>
      </c>
      <c r="K1897" s="4" t="s">
        <v>2505</v>
      </c>
      <c r="L1897" s="4" t="s">
        <v>21</v>
      </c>
      <c r="M1897" t="s">
        <v>8</v>
      </c>
      <c r="R1897">
        <v>103</v>
      </c>
      <c r="S1897">
        <v>41</v>
      </c>
      <c r="T1897">
        <v>53</v>
      </c>
      <c r="U1897">
        <v>6</v>
      </c>
      <c r="V1897">
        <v>3</v>
      </c>
      <c r="X1897" s="21" t="s">
        <v>1943</v>
      </c>
    </row>
    <row r="1898" spans="1:24" hidden="1">
      <c r="A1898" s="77" t="s">
        <v>8221</v>
      </c>
      <c r="B1898" s="4" t="s">
        <v>2949</v>
      </c>
      <c r="C1898" s="4" t="s">
        <v>1759</v>
      </c>
      <c r="D1898" s="4" t="s">
        <v>2950</v>
      </c>
      <c r="E1898" s="4" t="s">
        <v>1760</v>
      </c>
      <c r="F1898" s="4" t="s">
        <v>3324</v>
      </c>
      <c r="G1898" s="4" t="s">
        <v>3325</v>
      </c>
      <c r="H1898" s="4" t="s">
        <v>3318</v>
      </c>
      <c r="I1898" s="4" t="s">
        <v>4990</v>
      </c>
      <c r="J1898" s="4" t="s">
        <v>637</v>
      </c>
      <c r="K1898" s="4" t="s">
        <v>2505</v>
      </c>
      <c r="L1898" s="4" t="s">
        <v>21</v>
      </c>
      <c r="M1898" t="s">
        <v>8</v>
      </c>
      <c r="R1898">
        <v>94</v>
      </c>
      <c r="S1898">
        <v>42</v>
      </c>
      <c r="T1898">
        <v>44</v>
      </c>
      <c r="U1898">
        <v>7</v>
      </c>
      <c r="V1898">
        <v>1</v>
      </c>
      <c r="X1898" s="21" t="s">
        <v>1943</v>
      </c>
    </row>
    <row r="1899" spans="1:24" hidden="1">
      <c r="A1899" s="77" t="s">
        <v>8221</v>
      </c>
      <c r="B1899" s="4" t="s">
        <v>2949</v>
      </c>
      <c r="C1899" s="4" t="s">
        <v>1759</v>
      </c>
      <c r="D1899" s="4" t="s">
        <v>2950</v>
      </c>
      <c r="E1899" s="4" t="s">
        <v>1760</v>
      </c>
      <c r="F1899" s="4" t="s">
        <v>3324</v>
      </c>
      <c r="G1899" s="4" t="s">
        <v>3325</v>
      </c>
      <c r="H1899" s="4" t="s">
        <v>3318</v>
      </c>
      <c r="I1899" s="4" t="s">
        <v>4991</v>
      </c>
      <c r="J1899" s="4" t="s">
        <v>1071</v>
      </c>
      <c r="K1899" s="4" t="s">
        <v>2505</v>
      </c>
      <c r="L1899" s="4" t="s">
        <v>21</v>
      </c>
      <c r="M1899" t="s">
        <v>8</v>
      </c>
      <c r="R1899">
        <v>75</v>
      </c>
      <c r="S1899">
        <v>27</v>
      </c>
      <c r="T1899">
        <v>36</v>
      </c>
      <c r="U1899">
        <v>10</v>
      </c>
      <c r="V1899">
        <v>2</v>
      </c>
      <c r="X1899" s="21" t="s">
        <v>1943</v>
      </c>
    </row>
    <row r="1900" spans="1:24" hidden="1">
      <c r="A1900" s="77" t="s">
        <v>8221</v>
      </c>
      <c r="B1900" s="4" t="s">
        <v>2949</v>
      </c>
      <c r="C1900" s="4" t="s">
        <v>1759</v>
      </c>
      <c r="D1900" s="4" t="s">
        <v>2950</v>
      </c>
      <c r="E1900" s="4" t="s">
        <v>1760</v>
      </c>
      <c r="F1900" s="4" t="s">
        <v>3324</v>
      </c>
      <c r="G1900" s="4" t="s">
        <v>3325</v>
      </c>
      <c r="H1900" s="4" t="s">
        <v>3318</v>
      </c>
      <c r="I1900" s="4" t="s">
        <v>4992</v>
      </c>
      <c r="J1900" s="4" t="s">
        <v>4078</v>
      </c>
      <c r="K1900" s="4" t="s">
        <v>2505</v>
      </c>
      <c r="L1900" s="4" t="s">
        <v>21</v>
      </c>
      <c r="M1900" t="s">
        <v>8</v>
      </c>
      <c r="R1900">
        <v>70</v>
      </c>
      <c r="S1900">
        <v>23</v>
      </c>
      <c r="T1900">
        <v>40</v>
      </c>
      <c r="U1900">
        <v>7</v>
      </c>
      <c r="V1900">
        <v>0</v>
      </c>
      <c r="X1900" s="21" t="s">
        <v>1943</v>
      </c>
    </row>
    <row r="1901" spans="1:24" hidden="1">
      <c r="A1901" s="77" t="s">
        <v>8221</v>
      </c>
      <c r="B1901" s="4" t="s">
        <v>2949</v>
      </c>
      <c r="C1901" s="4" t="s">
        <v>1759</v>
      </c>
      <c r="D1901" s="4" t="s">
        <v>2950</v>
      </c>
      <c r="E1901" s="4" t="s">
        <v>1760</v>
      </c>
      <c r="F1901" s="4" t="s">
        <v>3324</v>
      </c>
      <c r="G1901" s="4" t="s">
        <v>3325</v>
      </c>
      <c r="H1901" s="4" t="s">
        <v>3318</v>
      </c>
      <c r="I1901" s="4" t="s">
        <v>4993</v>
      </c>
      <c r="J1901" s="4" t="s">
        <v>639</v>
      </c>
      <c r="K1901" s="4" t="s">
        <v>2506</v>
      </c>
      <c r="L1901" s="4" t="s">
        <v>24</v>
      </c>
      <c r="M1901" t="s">
        <v>8</v>
      </c>
      <c r="R1901">
        <v>90</v>
      </c>
      <c r="S1901">
        <v>2</v>
      </c>
      <c r="T1901">
        <v>39</v>
      </c>
      <c r="U1901">
        <v>42</v>
      </c>
      <c r="V1901">
        <v>7</v>
      </c>
      <c r="X1901" s="21" t="s">
        <v>1943</v>
      </c>
    </row>
    <row r="1902" spans="1:24" hidden="1">
      <c r="A1902" s="77" t="s">
        <v>8221</v>
      </c>
      <c r="B1902" s="4" t="s">
        <v>2949</v>
      </c>
      <c r="C1902" s="4" t="s">
        <v>1759</v>
      </c>
      <c r="D1902" s="4" t="s">
        <v>2950</v>
      </c>
      <c r="E1902" s="4" t="s">
        <v>1760</v>
      </c>
      <c r="F1902" s="4" t="s">
        <v>3324</v>
      </c>
      <c r="G1902" s="4" t="s">
        <v>3325</v>
      </c>
      <c r="H1902" s="4" t="s">
        <v>3318</v>
      </c>
      <c r="I1902" s="4" t="s">
        <v>4994</v>
      </c>
      <c r="J1902" s="4" t="s">
        <v>641</v>
      </c>
      <c r="K1902" s="4" t="s">
        <v>2506</v>
      </c>
      <c r="L1902" s="4" t="s">
        <v>24</v>
      </c>
      <c r="M1902" t="s">
        <v>8</v>
      </c>
      <c r="R1902">
        <v>88</v>
      </c>
      <c r="S1902">
        <v>1</v>
      </c>
      <c r="T1902">
        <v>37</v>
      </c>
      <c r="U1902">
        <v>43</v>
      </c>
      <c r="V1902">
        <v>7</v>
      </c>
      <c r="X1902" s="21" t="s">
        <v>1943</v>
      </c>
    </row>
    <row r="1903" spans="1:24" hidden="1">
      <c r="A1903" s="77" t="s">
        <v>8221</v>
      </c>
      <c r="B1903" s="4" t="s">
        <v>2949</v>
      </c>
      <c r="C1903" s="4" t="s">
        <v>1759</v>
      </c>
      <c r="D1903" s="4" t="s">
        <v>2950</v>
      </c>
      <c r="E1903" s="4" t="s">
        <v>1760</v>
      </c>
      <c r="F1903" s="4" t="s">
        <v>3324</v>
      </c>
      <c r="G1903" s="4" t="s">
        <v>3325</v>
      </c>
      <c r="H1903" s="4" t="s">
        <v>3318</v>
      </c>
      <c r="I1903" s="4" t="s">
        <v>4995</v>
      </c>
      <c r="J1903" s="4" t="s">
        <v>1075</v>
      </c>
      <c r="K1903" s="4" t="s">
        <v>2506</v>
      </c>
      <c r="L1903" s="4" t="s">
        <v>24</v>
      </c>
      <c r="M1903" t="s">
        <v>8</v>
      </c>
      <c r="R1903">
        <v>41</v>
      </c>
      <c r="S1903">
        <v>0</v>
      </c>
      <c r="T1903">
        <v>10</v>
      </c>
      <c r="U1903">
        <v>24</v>
      </c>
      <c r="V1903">
        <v>7</v>
      </c>
      <c r="X1903" s="21" t="s">
        <v>1943</v>
      </c>
    </row>
    <row r="1904" spans="1:24" hidden="1">
      <c r="A1904" s="77" t="s">
        <v>8221</v>
      </c>
      <c r="B1904" s="4" t="s">
        <v>2949</v>
      </c>
      <c r="C1904" s="4" t="s">
        <v>1759</v>
      </c>
      <c r="D1904" s="4" t="s">
        <v>2950</v>
      </c>
      <c r="E1904" s="4" t="s">
        <v>1760</v>
      </c>
      <c r="F1904" s="4" t="s">
        <v>3324</v>
      </c>
      <c r="G1904" s="4" t="s">
        <v>3325</v>
      </c>
      <c r="H1904" s="4" t="s">
        <v>3318</v>
      </c>
      <c r="I1904" s="4" t="s">
        <v>4996</v>
      </c>
      <c r="J1904" s="4" t="s">
        <v>4079</v>
      </c>
      <c r="K1904" s="4" t="s">
        <v>2506</v>
      </c>
      <c r="L1904" s="4" t="s">
        <v>24</v>
      </c>
      <c r="M1904" t="s">
        <v>8</v>
      </c>
      <c r="R1904">
        <v>40</v>
      </c>
      <c r="S1904">
        <v>0</v>
      </c>
      <c r="T1904">
        <v>9</v>
      </c>
      <c r="U1904">
        <v>23</v>
      </c>
      <c r="V1904">
        <v>8</v>
      </c>
      <c r="X1904" s="21" t="s">
        <v>1943</v>
      </c>
    </row>
    <row r="1905" spans="1:24" hidden="1">
      <c r="A1905" s="77" t="s">
        <v>8221</v>
      </c>
      <c r="B1905" s="4" t="s">
        <v>2949</v>
      </c>
      <c r="C1905" s="4" t="s">
        <v>1759</v>
      </c>
      <c r="D1905" s="4" t="s">
        <v>2950</v>
      </c>
      <c r="E1905" s="4" t="s">
        <v>1760</v>
      </c>
      <c r="F1905" s="4" t="s">
        <v>3324</v>
      </c>
      <c r="G1905" s="4" t="s">
        <v>3325</v>
      </c>
      <c r="H1905" s="4" t="s">
        <v>3318</v>
      </c>
      <c r="I1905" s="4" t="s">
        <v>4997</v>
      </c>
      <c r="J1905" s="4" t="s">
        <v>839</v>
      </c>
      <c r="K1905" s="4" t="s">
        <v>2517</v>
      </c>
      <c r="L1905" s="4" t="s">
        <v>67</v>
      </c>
      <c r="M1905" t="s">
        <v>8</v>
      </c>
      <c r="R1905">
        <v>3</v>
      </c>
      <c r="S1905">
        <v>0</v>
      </c>
      <c r="T1905">
        <v>0</v>
      </c>
      <c r="U1905">
        <v>1</v>
      </c>
      <c r="V1905">
        <v>2</v>
      </c>
      <c r="X1905" s="21" t="s">
        <v>1943</v>
      </c>
    </row>
    <row r="1906" spans="1:24" hidden="1">
      <c r="A1906" s="77" t="s">
        <v>8221</v>
      </c>
      <c r="B1906" s="4" t="s">
        <v>2949</v>
      </c>
      <c r="C1906" s="4" t="s">
        <v>1759</v>
      </c>
      <c r="D1906" s="4" t="s">
        <v>2950</v>
      </c>
      <c r="E1906" s="4" t="s">
        <v>1760</v>
      </c>
      <c r="F1906" s="4" t="s">
        <v>3324</v>
      </c>
      <c r="G1906" s="4" t="s">
        <v>3325</v>
      </c>
      <c r="H1906" s="4" t="s">
        <v>3318</v>
      </c>
      <c r="I1906" s="4" t="s">
        <v>4998</v>
      </c>
      <c r="J1906" s="4" t="s">
        <v>840</v>
      </c>
      <c r="K1906" s="4" t="s">
        <v>2517</v>
      </c>
      <c r="L1906" s="4" t="s">
        <v>67</v>
      </c>
      <c r="M1906" t="s">
        <v>8</v>
      </c>
      <c r="R1906">
        <v>2</v>
      </c>
      <c r="S1906">
        <v>0</v>
      </c>
      <c r="T1906">
        <v>0</v>
      </c>
      <c r="U1906">
        <v>0</v>
      </c>
      <c r="V1906">
        <v>2</v>
      </c>
      <c r="X1906" s="21" t="s">
        <v>1943</v>
      </c>
    </row>
    <row r="1907" spans="1:24" hidden="1">
      <c r="A1907" s="77" t="s">
        <v>8222</v>
      </c>
      <c r="B1907" s="4" t="s">
        <v>2951</v>
      </c>
      <c r="C1907" s="4" t="s">
        <v>1761</v>
      </c>
      <c r="D1907" s="4" t="s">
        <v>2952</v>
      </c>
      <c r="E1907" s="4" t="s">
        <v>1762</v>
      </c>
      <c r="F1907" s="4" t="s">
        <v>3324</v>
      </c>
      <c r="G1907" s="4" t="s">
        <v>3325</v>
      </c>
      <c r="H1907" s="4" t="s">
        <v>3318</v>
      </c>
      <c r="I1907" s="4" t="s">
        <v>1050</v>
      </c>
      <c r="J1907" s="4" t="s">
        <v>26</v>
      </c>
      <c r="K1907" s="4" t="s">
        <v>2505</v>
      </c>
      <c r="L1907" s="4" t="s">
        <v>21</v>
      </c>
      <c r="M1907" t="s">
        <v>8</v>
      </c>
      <c r="R1907">
        <v>9</v>
      </c>
      <c r="S1907">
        <v>0</v>
      </c>
      <c r="T1907">
        <v>6</v>
      </c>
      <c r="U1907">
        <v>2</v>
      </c>
      <c r="V1907">
        <v>1</v>
      </c>
      <c r="X1907" s="21" t="s">
        <v>1943</v>
      </c>
    </row>
    <row r="1908" spans="1:24" hidden="1">
      <c r="A1908" s="77" t="s">
        <v>8222</v>
      </c>
      <c r="B1908" s="4" t="s">
        <v>2951</v>
      </c>
      <c r="C1908" s="4" t="s">
        <v>1761</v>
      </c>
      <c r="D1908" s="4" t="s">
        <v>2952</v>
      </c>
      <c r="E1908" s="4" t="s">
        <v>1762</v>
      </c>
      <c r="F1908" s="4" t="s">
        <v>3324</v>
      </c>
      <c r="G1908" s="4" t="s">
        <v>3325</v>
      </c>
      <c r="H1908" s="4" t="s">
        <v>3318</v>
      </c>
      <c r="I1908" s="4" t="s">
        <v>1051</v>
      </c>
      <c r="J1908" s="4" t="s">
        <v>28</v>
      </c>
      <c r="K1908" s="4" t="s">
        <v>2506</v>
      </c>
      <c r="L1908" s="4" t="s">
        <v>24</v>
      </c>
      <c r="M1908" t="s">
        <v>8</v>
      </c>
      <c r="R1908">
        <v>9</v>
      </c>
      <c r="S1908">
        <v>0</v>
      </c>
      <c r="T1908">
        <v>6</v>
      </c>
      <c r="U1908">
        <v>2</v>
      </c>
      <c r="V1908">
        <v>1</v>
      </c>
      <c r="X1908" s="21" t="s">
        <v>1943</v>
      </c>
    </row>
    <row r="1909" spans="1:24" hidden="1">
      <c r="A1909" s="77" t="s">
        <v>8222</v>
      </c>
      <c r="B1909" s="4" t="s">
        <v>2951</v>
      </c>
      <c r="C1909" s="4" t="s">
        <v>1761</v>
      </c>
      <c r="D1909" s="4" t="s">
        <v>2952</v>
      </c>
      <c r="E1909" s="4" t="s">
        <v>1762</v>
      </c>
      <c r="F1909" s="4" t="s">
        <v>3324</v>
      </c>
      <c r="G1909" s="4" t="s">
        <v>3325</v>
      </c>
      <c r="H1909" s="4" t="s">
        <v>3318</v>
      </c>
      <c r="I1909" s="4" t="s">
        <v>4080</v>
      </c>
      <c r="J1909" s="4" t="s">
        <v>29</v>
      </c>
      <c r="K1909" s="4" t="s">
        <v>2517</v>
      </c>
      <c r="L1909" s="4" t="s">
        <v>67</v>
      </c>
      <c r="M1909" t="s">
        <v>8</v>
      </c>
      <c r="R1909">
        <v>2</v>
      </c>
      <c r="S1909">
        <v>0</v>
      </c>
      <c r="T1909">
        <v>0</v>
      </c>
      <c r="U1909">
        <v>0</v>
      </c>
      <c r="V1909">
        <v>2</v>
      </c>
      <c r="X1909" s="21" t="s">
        <v>1943</v>
      </c>
    </row>
    <row r="1910" spans="1:24" hidden="1">
      <c r="A1910" s="77" t="s">
        <v>8251</v>
      </c>
      <c r="B1910" s="4" t="s">
        <v>2953</v>
      </c>
      <c r="C1910" s="4" t="s">
        <v>1763</v>
      </c>
      <c r="D1910" s="4" t="s">
        <v>2954</v>
      </c>
      <c r="E1910" s="4" t="s">
        <v>1764</v>
      </c>
      <c r="F1910" s="4" t="s">
        <v>3324</v>
      </c>
      <c r="G1910" s="4" t="s">
        <v>3325</v>
      </c>
      <c r="H1910" s="4" t="s">
        <v>3318</v>
      </c>
      <c r="I1910" s="4" t="s">
        <v>1777</v>
      </c>
      <c r="J1910" s="4" t="s">
        <v>1778</v>
      </c>
      <c r="K1910" s="4" t="s">
        <v>2539</v>
      </c>
      <c r="L1910" s="4" t="s">
        <v>142</v>
      </c>
      <c r="M1910" t="s">
        <v>8</v>
      </c>
      <c r="O1910" t="s">
        <v>3317</v>
      </c>
      <c r="R1910">
        <v>67</v>
      </c>
      <c r="S1910">
        <v>2</v>
      </c>
      <c r="T1910">
        <v>29</v>
      </c>
      <c r="U1910">
        <v>22</v>
      </c>
      <c r="V1910">
        <v>14</v>
      </c>
      <c r="X1910" s="21" t="s">
        <v>1943</v>
      </c>
    </row>
    <row r="1911" spans="1:24" hidden="1">
      <c r="A1911" s="77" t="s">
        <v>8251</v>
      </c>
      <c r="B1911" s="4" t="s">
        <v>2953</v>
      </c>
      <c r="C1911" s="4" t="s">
        <v>1763</v>
      </c>
      <c r="D1911" s="4" t="s">
        <v>2954</v>
      </c>
      <c r="E1911" s="4" t="s">
        <v>1764</v>
      </c>
      <c r="F1911" s="4" t="s">
        <v>3324</v>
      </c>
      <c r="G1911" s="4" t="s">
        <v>3325</v>
      </c>
      <c r="H1911" s="4" t="s">
        <v>3318</v>
      </c>
      <c r="I1911" s="4" t="s">
        <v>1781</v>
      </c>
      <c r="J1911" s="4" t="s">
        <v>1782</v>
      </c>
      <c r="K1911" s="4" t="s">
        <v>2539</v>
      </c>
      <c r="L1911" s="4" t="s">
        <v>142</v>
      </c>
      <c r="M1911" t="s">
        <v>8</v>
      </c>
      <c r="O1911" t="s">
        <v>3317</v>
      </c>
      <c r="R1911">
        <v>6</v>
      </c>
      <c r="S1911">
        <v>0</v>
      </c>
      <c r="T1911">
        <v>0</v>
      </c>
      <c r="U1911">
        <v>1</v>
      </c>
      <c r="V1911">
        <v>5</v>
      </c>
      <c r="X1911" s="21" t="s">
        <v>1943</v>
      </c>
    </row>
    <row r="1912" spans="1:24" hidden="1">
      <c r="A1912" s="77" t="s">
        <v>8251</v>
      </c>
      <c r="B1912" s="4" t="s">
        <v>2953</v>
      </c>
      <c r="C1912" s="4" t="s">
        <v>1763</v>
      </c>
      <c r="D1912" s="4" t="s">
        <v>2956</v>
      </c>
      <c r="E1912" s="4" t="s">
        <v>1790</v>
      </c>
      <c r="F1912" s="4" t="s">
        <v>3324</v>
      </c>
      <c r="G1912" s="4" t="s">
        <v>3325</v>
      </c>
      <c r="H1912" s="4" t="s">
        <v>3318</v>
      </c>
      <c r="I1912" s="4" t="s">
        <v>1777</v>
      </c>
      <c r="J1912" s="4" t="s">
        <v>1778</v>
      </c>
      <c r="K1912" s="4" t="s">
        <v>2539</v>
      </c>
      <c r="L1912" s="4" t="s">
        <v>142</v>
      </c>
      <c r="M1912" t="s">
        <v>8</v>
      </c>
      <c r="O1912" t="s">
        <v>3317</v>
      </c>
      <c r="R1912">
        <v>53</v>
      </c>
      <c r="S1912">
        <v>10</v>
      </c>
      <c r="T1912">
        <v>18</v>
      </c>
      <c r="U1912">
        <v>20</v>
      </c>
      <c r="V1912">
        <v>5</v>
      </c>
      <c r="X1912" s="21" t="s">
        <v>1943</v>
      </c>
    </row>
    <row r="1913" spans="1:24" hidden="1">
      <c r="A1913" s="77" t="s">
        <v>8251</v>
      </c>
      <c r="B1913" s="4" t="s">
        <v>2953</v>
      </c>
      <c r="C1913" s="4" t="s">
        <v>1763</v>
      </c>
      <c r="D1913" s="4" t="s">
        <v>2954</v>
      </c>
      <c r="E1913" s="4" t="s">
        <v>1764</v>
      </c>
      <c r="F1913" s="4" t="s">
        <v>3324</v>
      </c>
      <c r="G1913" s="4" t="s">
        <v>3325</v>
      </c>
      <c r="H1913" s="4" t="s">
        <v>3318</v>
      </c>
      <c r="I1913" s="4" t="s">
        <v>4083</v>
      </c>
      <c r="J1913" s="4" t="s">
        <v>6884</v>
      </c>
      <c r="K1913" s="4" t="s">
        <v>2499</v>
      </c>
      <c r="L1913" s="29" t="s">
        <v>7</v>
      </c>
      <c r="M1913" t="s">
        <v>8</v>
      </c>
      <c r="R1913">
        <v>7</v>
      </c>
      <c r="S1913">
        <v>0</v>
      </c>
      <c r="T1913">
        <v>0</v>
      </c>
      <c r="U1913">
        <v>5</v>
      </c>
      <c r="V1913">
        <v>2</v>
      </c>
      <c r="X1913" s="21" t="s">
        <v>1943</v>
      </c>
    </row>
    <row r="1914" spans="1:24" hidden="1">
      <c r="A1914" s="77" t="s">
        <v>8251</v>
      </c>
      <c r="B1914" s="4" t="s">
        <v>2953</v>
      </c>
      <c r="C1914" s="4" t="s">
        <v>1763</v>
      </c>
      <c r="D1914" s="4" t="s">
        <v>2954</v>
      </c>
      <c r="E1914" s="4" t="s">
        <v>1764</v>
      </c>
      <c r="F1914" s="4" t="s">
        <v>3324</v>
      </c>
      <c r="G1914" s="4" t="s">
        <v>3325</v>
      </c>
      <c r="H1914" s="4" t="s">
        <v>3318</v>
      </c>
      <c r="I1914" s="4" t="s">
        <v>4083</v>
      </c>
      <c r="J1914" s="4" t="s">
        <v>6885</v>
      </c>
      <c r="K1914" s="4" t="s">
        <v>2499</v>
      </c>
      <c r="L1914" s="29" t="s">
        <v>7</v>
      </c>
      <c r="M1914" t="s">
        <v>8</v>
      </c>
      <c r="R1914">
        <v>5</v>
      </c>
      <c r="S1914">
        <v>0</v>
      </c>
      <c r="T1914">
        <v>0</v>
      </c>
      <c r="U1914">
        <v>4</v>
      </c>
      <c r="V1914">
        <v>1</v>
      </c>
      <c r="X1914" s="21" t="s">
        <v>1943</v>
      </c>
    </row>
    <row r="1915" spans="1:24" hidden="1">
      <c r="A1915" s="77" t="s">
        <v>8251</v>
      </c>
      <c r="B1915" s="4" t="s">
        <v>2953</v>
      </c>
      <c r="C1915" s="4" t="s">
        <v>1763</v>
      </c>
      <c r="D1915" s="4" t="s">
        <v>2954</v>
      </c>
      <c r="E1915" s="4" t="s">
        <v>1764</v>
      </c>
      <c r="F1915" s="4" t="s">
        <v>3324</v>
      </c>
      <c r="G1915" s="4" t="s">
        <v>3325</v>
      </c>
      <c r="H1915" s="4" t="s">
        <v>3318</v>
      </c>
      <c r="I1915" s="4" t="s">
        <v>4083</v>
      </c>
      <c r="J1915" s="4" t="s">
        <v>6886</v>
      </c>
      <c r="K1915" s="4" t="s">
        <v>2499</v>
      </c>
      <c r="L1915" s="29" t="s">
        <v>7</v>
      </c>
      <c r="M1915" t="s">
        <v>8</v>
      </c>
      <c r="R1915">
        <v>1</v>
      </c>
      <c r="S1915">
        <v>0</v>
      </c>
      <c r="T1915">
        <v>0</v>
      </c>
      <c r="U1915">
        <v>1</v>
      </c>
      <c r="V1915">
        <v>0</v>
      </c>
      <c r="X1915" s="21" t="s">
        <v>1943</v>
      </c>
    </row>
    <row r="1916" spans="1:24" hidden="1">
      <c r="A1916" s="77" t="s">
        <v>8251</v>
      </c>
      <c r="B1916" s="4" t="s">
        <v>2953</v>
      </c>
      <c r="C1916" s="4" t="s">
        <v>1763</v>
      </c>
      <c r="D1916" s="4" t="s">
        <v>2954</v>
      </c>
      <c r="E1916" s="4" t="s">
        <v>1764</v>
      </c>
      <c r="F1916" s="4" t="s">
        <v>3324</v>
      </c>
      <c r="G1916" s="4" t="s">
        <v>3325</v>
      </c>
      <c r="H1916" s="4" t="s">
        <v>3318</v>
      </c>
      <c r="I1916" s="4" t="s">
        <v>4083</v>
      </c>
      <c r="J1916" s="4" t="s">
        <v>6887</v>
      </c>
      <c r="K1916" s="4" t="s">
        <v>2499</v>
      </c>
      <c r="L1916" s="29" t="s">
        <v>7</v>
      </c>
      <c r="M1916" t="s">
        <v>8</v>
      </c>
      <c r="R1916">
        <v>1</v>
      </c>
      <c r="S1916">
        <v>0</v>
      </c>
      <c r="T1916">
        <v>0</v>
      </c>
      <c r="U1916">
        <v>1</v>
      </c>
      <c r="V1916">
        <v>0</v>
      </c>
      <c r="X1916" s="21" t="s">
        <v>1943</v>
      </c>
    </row>
    <row r="1917" spans="1:24" hidden="1">
      <c r="A1917" s="77" t="s">
        <v>8251</v>
      </c>
      <c r="B1917" s="4" t="s">
        <v>2953</v>
      </c>
      <c r="C1917" s="4" t="s">
        <v>1763</v>
      </c>
      <c r="D1917" s="4" t="s">
        <v>2954</v>
      </c>
      <c r="E1917" s="4" t="s">
        <v>1764</v>
      </c>
      <c r="F1917" s="4" t="s">
        <v>3324</v>
      </c>
      <c r="G1917" s="4" t="s">
        <v>3325</v>
      </c>
      <c r="H1917" s="4" t="s">
        <v>3318</v>
      </c>
      <c r="I1917" s="4" t="s">
        <v>4083</v>
      </c>
      <c r="J1917" s="4" t="s">
        <v>6888</v>
      </c>
      <c r="K1917" s="4" t="s">
        <v>2499</v>
      </c>
      <c r="L1917" s="29" t="s">
        <v>7</v>
      </c>
      <c r="M1917" t="s">
        <v>8</v>
      </c>
      <c r="R1917">
        <v>1</v>
      </c>
      <c r="S1917">
        <v>0</v>
      </c>
      <c r="T1917">
        <v>0</v>
      </c>
      <c r="U1917">
        <v>1</v>
      </c>
      <c r="V1917">
        <v>0</v>
      </c>
      <c r="X1917" s="21" t="s">
        <v>1943</v>
      </c>
    </row>
    <row r="1918" spans="1:24" hidden="1">
      <c r="A1918" s="77" t="s">
        <v>8251</v>
      </c>
      <c r="B1918" s="4" t="s">
        <v>2953</v>
      </c>
      <c r="C1918" s="4" t="s">
        <v>1763</v>
      </c>
      <c r="D1918" s="4" t="s">
        <v>2956</v>
      </c>
      <c r="E1918" s="4" t="s">
        <v>1790</v>
      </c>
      <c r="F1918" s="4" t="s">
        <v>3324</v>
      </c>
      <c r="G1918" s="4" t="s">
        <v>3325</v>
      </c>
      <c r="H1918" s="4" t="s">
        <v>3318</v>
      </c>
      <c r="I1918" s="4" t="s">
        <v>4083</v>
      </c>
      <c r="J1918" s="4" t="s">
        <v>1317</v>
      </c>
      <c r="K1918" s="4" t="s">
        <v>2499</v>
      </c>
      <c r="L1918" s="29" t="s">
        <v>7</v>
      </c>
      <c r="M1918" t="s">
        <v>8</v>
      </c>
      <c r="R1918">
        <v>8</v>
      </c>
      <c r="S1918">
        <v>0</v>
      </c>
      <c r="T1918">
        <v>0</v>
      </c>
      <c r="U1918">
        <v>5</v>
      </c>
      <c r="V1918">
        <v>3</v>
      </c>
      <c r="X1918" s="21" t="s">
        <v>1943</v>
      </c>
    </row>
    <row r="1919" spans="1:24" hidden="1">
      <c r="A1919" s="77" t="s">
        <v>8251</v>
      </c>
      <c r="B1919" s="4" t="s">
        <v>2953</v>
      </c>
      <c r="C1919" s="4" t="s">
        <v>1763</v>
      </c>
      <c r="D1919" s="4" t="s">
        <v>2956</v>
      </c>
      <c r="E1919" s="4" t="s">
        <v>1790</v>
      </c>
      <c r="F1919" s="4" t="s">
        <v>3324</v>
      </c>
      <c r="G1919" s="4" t="s">
        <v>3325</v>
      </c>
      <c r="H1919" s="4" t="s">
        <v>3318</v>
      </c>
      <c r="I1919" s="4" t="s">
        <v>4083</v>
      </c>
      <c r="J1919" s="4" t="s">
        <v>756</v>
      </c>
      <c r="K1919" s="4" t="s">
        <v>2499</v>
      </c>
      <c r="L1919" s="29" t="s">
        <v>7</v>
      </c>
      <c r="M1919" t="s">
        <v>8</v>
      </c>
      <c r="R1919">
        <v>7</v>
      </c>
      <c r="S1919">
        <v>0</v>
      </c>
      <c r="T1919">
        <v>0</v>
      </c>
      <c r="U1919">
        <v>4</v>
      </c>
      <c r="V1919">
        <v>3</v>
      </c>
      <c r="X1919" s="21" t="s">
        <v>1943</v>
      </c>
    </row>
    <row r="1920" spans="1:24" hidden="1">
      <c r="A1920" s="77" t="s">
        <v>8251</v>
      </c>
      <c r="B1920" s="4" t="s">
        <v>2953</v>
      </c>
      <c r="C1920" s="4" t="s">
        <v>1763</v>
      </c>
      <c r="D1920" s="4" t="s">
        <v>2956</v>
      </c>
      <c r="E1920" s="4" t="s">
        <v>1790</v>
      </c>
      <c r="F1920" s="4" t="s">
        <v>3324</v>
      </c>
      <c r="G1920" s="4" t="s">
        <v>3325</v>
      </c>
      <c r="H1920" s="4" t="s">
        <v>3318</v>
      </c>
      <c r="I1920" s="4" t="s">
        <v>4083</v>
      </c>
      <c r="J1920" s="4" t="s">
        <v>757</v>
      </c>
      <c r="K1920" s="4" t="s">
        <v>2499</v>
      </c>
      <c r="L1920" s="29" t="s">
        <v>7</v>
      </c>
      <c r="M1920" t="s">
        <v>8</v>
      </c>
      <c r="R1920">
        <v>1</v>
      </c>
      <c r="S1920">
        <v>0</v>
      </c>
      <c r="T1920">
        <v>0</v>
      </c>
      <c r="U1920">
        <v>0</v>
      </c>
      <c r="V1920">
        <v>1</v>
      </c>
      <c r="X1920" s="21" t="s">
        <v>1943</v>
      </c>
    </row>
    <row r="1921" spans="1:24" hidden="1">
      <c r="A1921" s="77" t="s">
        <v>8251</v>
      </c>
      <c r="B1921" s="4" t="s">
        <v>2953</v>
      </c>
      <c r="C1921" s="4" t="s">
        <v>1763</v>
      </c>
      <c r="D1921" s="4" t="s">
        <v>2954</v>
      </c>
      <c r="E1921" s="4" t="s">
        <v>1764</v>
      </c>
      <c r="F1921" s="4" t="s">
        <v>3324</v>
      </c>
      <c r="G1921" s="4" t="s">
        <v>3325</v>
      </c>
      <c r="H1921" s="4" t="s">
        <v>3318</v>
      </c>
      <c r="I1921" s="4" t="s">
        <v>1783</v>
      </c>
      <c r="J1921" s="4" t="s">
        <v>1784</v>
      </c>
      <c r="K1921" s="4" t="s">
        <v>2504</v>
      </c>
      <c r="L1921" s="4" t="s">
        <v>17</v>
      </c>
      <c r="M1921" t="s">
        <v>8</v>
      </c>
      <c r="R1921">
        <v>28</v>
      </c>
      <c r="S1921">
        <v>0</v>
      </c>
      <c r="T1921">
        <v>2</v>
      </c>
      <c r="U1921">
        <v>9</v>
      </c>
      <c r="V1921">
        <v>17</v>
      </c>
      <c r="X1921" s="21" t="s">
        <v>1943</v>
      </c>
    </row>
    <row r="1922" spans="1:24" hidden="1">
      <c r="A1922" s="77" t="s">
        <v>8251</v>
      </c>
      <c r="B1922" s="4" t="s">
        <v>2953</v>
      </c>
      <c r="C1922" s="4" t="s">
        <v>1763</v>
      </c>
      <c r="D1922" s="4" t="s">
        <v>2954</v>
      </c>
      <c r="E1922" s="4" t="s">
        <v>1764</v>
      </c>
      <c r="F1922" s="4" t="s">
        <v>3324</v>
      </c>
      <c r="G1922" s="4" t="s">
        <v>3325</v>
      </c>
      <c r="H1922" s="4" t="s">
        <v>3318</v>
      </c>
      <c r="I1922" s="4" t="s">
        <v>1785</v>
      </c>
      <c r="J1922" s="4" t="s">
        <v>1786</v>
      </c>
      <c r="K1922" s="4" t="s">
        <v>2504</v>
      </c>
      <c r="L1922" s="4" t="s">
        <v>17</v>
      </c>
      <c r="M1922" t="s">
        <v>8</v>
      </c>
      <c r="R1922">
        <v>9</v>
      </c>
      <c r="S1922">
        <v>0</v>
      </c>
      <c r="T1922">
        <v>0</v>
      </c>
      <c r="U1922">
        <v>1</v>
      </c>
      <c r="V1922">
        <v>8</v>
      </c>
      <c r="X1922" s="21" t="s">
        <v>1943</v>
      </c>
    </row>
    <row r="1923" spans="1:24" hidden="1">
      <c r="A1923" s="77" t="s">
        <v>8251</v>
      </c>
      <c r="B1923" s="4" t="s">
        <v>2953</v>
      </c>
      <c r="C1923" s="4" t="s">
        <v>1763</v>
      </c>
      <c r="D1923" s="4" t="s">
        <v>2955</v>
      </c>
      <c r="E1923" s="4" t="s">
        <v>1787</v>
      </c>
      <c r="F1923" s="4" t="s">
        <v>3326</v>
      </c>
      <c r="G1923" s="4" t="s">
        <v>3325</v>
      </c>
      <c r="H1923" s="4" t="s">
        <v>3320</v>
      </c>
      <c r="I1923" s="4" t="s">
        <v>1783</v>
      </c>
      <c r="J1923" s="4" t="s">
        <v>1784</v>
      </c>
      <c r="K1923" s="4" t="s">
        <v>2504</v>
      </c>
      <c r="L1923" s="4" t="s">
        <v>17</v>
      </c>
      <c r="M1923" t="s">
        <v>8</v>
      </c>
      <c r="R1923">
        <v>24</v>
      </c>
      <c r="S1923">
        <v>2</v>
      </c>
      <c r="T1923">
        <v>5</v>
      </c>
      <c r="U1923">
        <v>7</v>
      </c>
      <c r="V1923">
        <v>12</v>
      </c>
      <c r="X1923" s="21" t="s">
        <v>1943</v>
      </c>
    </row>
    <row r="1924" spans="1:24" hidden="1">
      <c r="A1924" s="77" t="s">
        <v>8251</v>
      </c>
      <c r="B1924" s="4" t="s">
        <v>2953</v>
      </c>
      <c r="C1924" s="4" t="s">
        <v>1763</v>
      </c>
      <c r="D1924" s="4" t="s">
        <v>2955</v>
      </c>
      <c r="E1924" s="4" t="s">
        <v>1787</v>
      </c>
      <c r="F1924" s="4" t="s">
        <v>3326</v>
      </c>
      <c r="G1924" s="4" t="s">
        <v>3325</v>
      </c>
      <c r="H1924" s="4" t="s">
        <v>3320</v>
      </c>
      <c r="I1924" s="4" t="s">
        <v>1785</v>
      </c>
      <c r="J1924" s="4" t="s">
        <v>1786</v>
      </c>
      <c r="K1924" s="4" t="s">
        <v>2504</v>
      </c>
      <c r="L1924" s="4" t="s">
        <v>17</v>
      </c>
      <c r="M1924" t="s">
        <v>8</v>
      </c>
      <c r="R1924">
        <v>1</v>
      </c>
      <c r="S1924">
        <v>0</v>
      </c>
      <c r="T1924">
        <v>1</v>
      </c>
      <c r="U1924">
        <v>0</v>
      </c>
      <c r="V1924">
        <v>0</v>
      </c>
      <c r="X1924" s="21" t="s">
        <v>1943</v>
      </c>
    </row>
    <row r="1925" spans="1:24" hidden="1">
      <c r="A1925" s="77" t="s">
        <v>8251</v>
      </c>
      <c r="B1925" s="4" t="s">
        <v>2953</v>
      </c>
      <c r="C1925" s="4" t="s">
        <v>1763</v>
      </c>
      <c r="D1925" s="4" t="s">
        <v>2955</v>
      </c>
      <c r="E1925" s="4" t="s">
        <v>1787</v>
      </c>
      <c r="F1925" s="4" t="s">
        <v>3326</v>
      </c>
      <c r="G1925" s="4" t="s">
        <v>3325</v>
      </c>
      <c r="H1925" s="4" t="s">
        <v>3320</v>
      </c>
      <c r="I1925" s="4" t="s">
        <v>1788</v>
      </c>
      <c r="J1925" s="4" t="s">
        <v>1789</v>
      </c>
      <c r="K1925" s="4" t="s">
        <v>2504</v>
      </c>
      <c r="L1925" s="4" t="s">
        <v>17</v>
      </c>
      <c r="M1925" t="s">
        <v>8</v>
      </c>
      <c r="R1925">
        <v>6</v>
      </c>
      <c r="S1925">
        <v>0</v>
      </c>
      <c r="T1925">
        <v>2</v>
      </c>
      <c r="U1925">
        <v>2</v>
      </c>
      <c r="V1925">
        <v>4</v>
      </c>
      <c r="X1925" s="21" t="s">
        <v>1943</v>
      </c>
    </row>
    <row r="1926" spans="1:24" hidden="1">
      <c r="A1926" s="77" t="s">
        <v>8251</v>
      </c>
      <c r="B1926" s="4" t="s">
        <v>2953</v>
      </c>
      <c r="C1926" s="4" t="s">
        <v>1763</v>
      </c>
      <c r="D1926" s="4" t="s">
        <v>2956</v>
      </c>
      <c r="E1926" s="4" t="s">
        <v>1790</v>
      </c>
      <c r="F1926" s="4" t="s">
        <v>3324</v>
      </c>
      <c r="G1926" s="4" t="s">
        <v>3325</v>
      </c>
      <c r="H1926" s="4" t="s">
        <v>3318</v>
      </c>
      <c r="I1926" s="4" t="s">
        <v>1783</v>
      </c>
      <c r="J1926" s="4" t="s">
        <v>1784</v>
      </c>
      <c r="K1926" s="4" t="s">
        <v>2504</v>
      </c>
      <c r="L1926" s="4" t="s">
        <v>17</v>
      </c>
      <c r="M1926" t="s">
        <v>8</v>
      </c>
      <c r="R1926">
        <v>25</v>
      </c>
      <c r="S1926">
        <v>0</v>
      </c>
      <c r="T1926">
        <v>4</v>
      </c>
      <c r="U1926">
        <v>4</v>
      </c>
      <c r="V1926">
        <v>17</v>
      </c>
      <c r="X1926" s="21" t="s">
        <v>1943</v>
      </c>
    </row>
    <row r="1927" spans="1:24" hidden="1">
      <c r="A1927" s="77" t="s">
        <v>8251</v>
      </c>
      <c r="B1927" s="4" t="s">
        <v>2953</v>
      </c>
      <c r="C1927" s="4" t="s">
        <v>1763</v>
      </c>
      <c r="D1927" s="4" t="s">
        <v>2956</v>
      </c>
      <c r="E1927" s="4" t="s">
        <v>1790</v>
      </c>
      <c r="F1927" s="4" t="s">
        <v>3324</v>
      </c>
      <c r="G1927" s="4" t="s">
        <v>3325</v>
      </c>
      <c r="H1927" s="4" t="s">
        <v>3318</v>
      </c>
      <c r="I1927" s="4" t="s">
        <v>1785</v>
      </c>
      <c r="J1927" s="4" t="s">
        <v>1786</v>
      </c>
      <c r="K1927" s="4" t="s">
        <v>2504</v>
      </c>
      <c r="L1927" s="4" t="s">
        <v>17</v>
      </c>
      <c r="M1927" t="s">
        <v>8</v>
      </c>
      <c r="R1927">
        <v>7</v>
      </c>
      <c r="S1927">
        <v>0</v>
      </c>
      <c r="T1927">
        <v>0</v>
      </c>
      <c r="U1927">
        <v>0</v>
      </c>
      <c r="V1927">
        <v>7</v>
      </c>
      <c r="X1927" s="21" t="s">
        <v>1943</v>
      </c>
    </row>
    <row r="1928" spans="1:24" hidden="1">
      <c r="A1928" s="77" t="s">
        <v>8251</v>
      </c>
      <c r="B1928" s="4" t="s">
        <v>2953</v>
      </c>
      <c r="C1928" s="4" t="s">
        <v>1763</v>
      </c>
      <c r="D1928" s="4" t="s">
        <v>2954</v>
      </c>
      <c r="E1928" s="4" t="s">
        <v>1764</v>
      </c>
      <c r="F1928" s="4" t="s">
        <v>3324</v>
      </c>
      <c r="G1928" s="4" t="s">
        <v>3325</v>
      </c>
      <c r="H1928" s="4" t="s">
        <v>3318</v>
      </c>
      <c r="I1928" s="4" t="s">
        <v>1771</v>
      </c>
      <c r="J1928" s="4" t="s">
        <v>1772</v>
      </c>
      <c r="K1928" s="4" t="s">
        <v>2505</v>
      </c>
      <c r="L1928" s="4" t="s">
        <v>21</v>
      </c>
      <c r="M1928" t="s">
        <v>8</v>
      </c>
      <c r="R1928">
        <v>180</v>
      </c>
      <c r="S1928">
        <v>106</v>
      </c>
      <c r="T1928">
        <v>57</v>
      </c>
      <c r="U1928">
        <v>13</v>
      </c>
      <c r="V1928">
        <v>4</v>
      </c>
      <c r="X1928" s="21" t="s">
        <v>1943</v>
      </c>
    </row>
    <row r="1929" spans="1:24" hidden="1">
      <c r="A1929" s="77" t="s">
        <v>8251</v>
      </c>
      <c r="B1929" s="4" t="s">
        <v>2953</v>
      </c>
      <c r="C1929" s="4" t="s">
        <v>1763</v>
      </c>
      <c r="D1929" s="4" t="s">
        <v>2954</v>
      </c>
      <c r="E1929" s="4" t="s">
        <v>1764</v>
      </c>
      <c r="F1929" s="4" t="s">
        <v>3324</v>
      </c>
      <c r="G1929" s="4" t="s">
        <v>3325</v>
      </c>
      <c r="H1929" s="4" t="s">
        <v>3318</v>
      </c>
      <c r="I1929" s="4" t="s">
        <v>1773</v>
      </c>
      <c r="J1929" s="4" t="s">
        <v>1774</v>
      </c>
      <c r="K1929" s="4" t="s">
        <v>2505</v>
      </c>
      <c r="L1929" s="4" t="s">
        <v>21</v>
      </c>
      <c r="M1929" t="s">
        <v>8</v>
      </c>
      <c r="R1929">
        <v>128</v>
      </c>
      <c r="S1929">
        <v>40</v>
      </c>
      <c r="T1929">
        <v>56</v>
      </c>
      <c r="U1929">
        <v>25</v>
      </c>
      <c r="V1929">
        <v>7</v>
      </c>
      <c r="X1929" s="21" t="s">
        <v>1943</v>
      </c>
    </row>
    <row r="1930" spans="1:24" hidden="1">
      <c r="A1930" s="77" t="s">
        <v>8251</v>
      </c>
      <c r="B1930" s="4" t="s">
        <v>2953</v>
      </c>
      <c r="C1930" s="4" t="s">
        <v>1763</v>
      </c>
      <c r="D1930" s="4" t="s">
        <v>2954</v>
      </c>
      <c r="E1930" s="4" t="s">
        <v>1764</v>
      </c>
      <c r="F1930" s="4" t="s">
        <v>3324</v>
      </c>
      <c r="G1930" s="4" t="s">
        <v>3325</v>
      </c>
      <c r="H1930" s="4" t="s">
        <v>3318</v>
      </c>
      <c r="I1930" s="4" t="s">
        <v>5001</v>
      </c>
      <c r="J1930" s="4" t="s">
        <v>5002</v>
      </c>
      <c r="K1930" s="4" t="s">
        <v>2505</v>
      </c>
      <c r="L1930" s="4" t="s">
        <v>21</v>
      </c>
      <c r="M1930" t="s">
        <v>8</v>
      </c>
      <c r="R1930">
        <v>2</v>
      </c>
      <c r="S1930">
        <v>1</v>
      </c>
      <c r="T1930">
        <v>0</v>
      </c>
      <c r="U1930">
        <v>1</v>
      </c>
      <c r="V1930">
        <v>0</v>
      </c>
      <c r="X1930" s="21" t="s">
        <v>1943</v>
      </c>
    </row>
    <row r="1931" spans="1:24" hidden="1">
      <c r="A1931" s="77" t="s">
        <v>8251</v>
      </c>
      <c r="B1931" s="4" t="s">
        <v>2953</v>
      </c>
      <c r="C1931" s="4" t="s">
        <v>1763</v>
      </c>
      <c r="D1931" s="4" t="s">
        <v>2954</v>
      </c>
      <c r="E1931" s="4" t="s">
        <v>1764</v>
      </c>
      <c r="F1931" s="4" t="s">
        <v>3324</v>
      </c>
      <c r="G1931" s="4" t="s">
        <v>3325</v>
      </c>
      <c r="H1931" s="4" t="s">
        <v>3318</v>
      </c>
      <c r="I1931" s="4" t="s">
        <v>1298</v>
      </c>
      <c r="J1931" s="4" t="s">
        <v>6889</v>
      </c>
      <c r="K1931" s="4" t="s">
        <v>2505</v>
      </c>
      <c r="L1931" s="4" t="s">
        <v>21</v>
      </c>
      <c r="M1931" t="s">
        <v>8</v>
      </c>
      <c r="R1931">
        <v>1</v>
      </c>
      <c r="S1931">
        <v>0</v>
      </c>
      <c r="T1931">
        <v>0</v>
      </c>
      <c r="U1931">
        <v>0</v>
      </c>
      <c r="V1931">
        <v>1</v>
      </c>
      <c r="X1931" s="21" t="s">
        <v>1943</v>
      </c>
    </row>
    <row r="1932" spans="1:24" hidden="1">
      <c r="A1932" s="77" t="s">
        <v>8251</v>
      </c>
      <c r="B1932" s="4" t="s">
        <v>2953</v>
      </c>
      <c r="C1932" s="4" t="s">
        <v>1763</v>
      </c>
      <c r="D1932" s="4" t="s">
        <v>2954</v>
      </c>
      <c r="E1932" s="4" t="s">
        <v>1764</v>
      </c>
      <c r="F1932" s="4" t="s">
        <v>3324</v>
      </c>
      <c r="G1932" s="4" t="s">
        <v>3325</v>
      </c>
      <c r="H1932" s="4" t="s">
        <v>3318</v>
      </c>
      <c r="I1932" s="4" t="s">
        <v>1298</v>
      </c>
      <c r="J1932" s="4" t="s">
        <v>4086</v>
      </c>
      <c r="K1932" s="4" t="s">
        <v>2505</v>
      </c>
      <c r="L1932" s="4" t="s">
        <v>21</v>
      </c>
      <c r="M1932" t="s">
        <v>8</v>
      </c>
      <c r="R1932">
        <v>5</v>
      </c>
      <c r="S1932">
        <v>2</v>
      </c>
      <c r="T1932">
        <v>2</v>
      </c>
      <c r="U1932">
        <v>1</v>
      </c>
      <c r="V1932">
        <v>0</v>
      </c>
      <c r="X1932" s="21" t="s">
        <v>1943</v>
      </c>
    </row>
    <row r="1933" spans="1:24" hidden="1">
      <c r="A1933" s="77" t="s">
        <v>8251</v>
      </c>
      <c r="B1933" s="4" t="s">
        <v>2953</v>
      </c>
      <c r="C1933" s="4" t="s">
        <v>1763</v>
      </c>
      <c r="D1933" s="4" t="s">
        <v>2954</v>
      </c>
      <c r="E1933" s="4" t="s">
        <v>1764</v>
      </c>
      <c r="F1933" s="4" t="s">
        <v>3324</v>
      </c>
      <c r="G1933" s="4" t="s">
        <v>3325</v>
      </c>
      <c r="H1933" s="4" t="s">
        <v>3318</v>
      </c>
      <c r="I1933" s="4" t="s">
        <v>1298</v>
      </c>
      <c r="J1933" s="4" t="s">
        <v>6890</v>
      </c>
      <c r="K1933" s="4" t="s">
        <v>2505</v>
      </c>
      <c r="L1933" s="4" t="s">
        <v>21</v>
      </c>
      <c r="M1933" t="s">
        <v>8</v>
      </c>
      <c r="R1933">
        <v>1</v>
      </c>
      <c r="S1933">
        <v>0</v>
      </c>
      <c r="T1933">
        <v>0</v>
      </c>
      <c r="U1933">
        <v>0</v>
      </c>
      <c r="V1933">
        <v>1</v>
      </c>
      <c r="X1933" s="21" t="s">
        <v>1943</v>
      </c>
    </row>
    <row r="1934" spans="1:24" hidden="1">
      <c r="A1934" s="77" t="s">
        <v>8251</v>
      </c>
      <c r="B1934" s="4" t="s">
        <v>2953</v>
      </c>
      <c r="C1934" s="4" t="s">
        <v>1763</v>
      </c>
      <c r="D1934" s="4" t="s">
        <v>2955</v>
      </c>
      <c r="E1934" s="4" t="s">
        <v>1787</v>
      </c>
      <c r="F1934" s="4" t="s">
        <v>3326</v>
      </c>
      <c r="G1934" s="4" t="s">
        <v>3325</v>
      </c>
      <c r="H1934" s="4" t="s">
        <v>3320</v>
      </c>
      <c r="I1934" s="4" t="s">
        <v>1773</v>
      </c>
      <c r="J1934" s="4" t="s">
        <v>1774</v>
      </c>
      <c r="K1934" s="4" t="s">
        <v>2505</v>
      </c>
      <c r="L1934" s="4" t="s">
        <v>21</v>
      </c>
      <c r="M1934" t="s">
        <v>8</v>
      </c>
      <c r="R1934">
        <v>1</v>
      </c>
      <c r="S1934">
        <v>0</v>
      </c>
      <c r="T1934">
        <v>0</v>
      </c>
      <c r="U1934">
        <v>1</v>
      </c>
      <c r="V1934">
        <v>0</v>
      </c>
      <c r="X1934" s="21" t="s">
        <v>1943</v>
      </c>
    </row>
    <row r="1935" spans="1:24" hidden="1">
      <c r="A1935" s="77" t="s">
        <v>8251</v>
      </c>
      <c r="B1935" s="4" t="s">
        <v>2953</v>
      </c>
      <c r="C1935" s="4" t="s">
        <v>1763</v>
      </c>
      <c r="D1935" s="4" t="s">
        <v>2956</v>
      </c>
      <c r="E1935" s="4" t="s">
        <v>1790</v>
      </c>
      <c r="F1935" s="4" t="s">
        <v>3324</v>
      </c>
      <c r="G1935" s="4" t="s">
        <v>3325</v>
      </c>
      <c r="H1935" s="4" t="s">
        <v>3318</v>
      </c>
      <c r="I1935" s="4" t="s">
        <v>6891</v>
      </c>
      <c r="J1935" s="4" t="s">
        <v>6892</v>
      </c>
      <c r="K1935" s="4" t="s">
        <v>2505</v>
      </c>
      <c r="L1935" s="4" t="s">
        <v>21</v>
      </c>
      <c r="M1935" t="s">
        <v>8</v>
      </c>
      <c r="R1935">
        <v>4</v>
      </c>
      <c r="S1935">
        <v>2</v>
      </c>
      <c r="T1935">
        <v>2</v>
      </c>
      <c r="U1935">
        <v>0</v>
      </c>
      <c r="V1935">
        <v>0</v>
      </c>
      <c r="X1935" s="21" t="s">
        <v>1943</v>
      </c>
    </row>
    <row r="1936" spans="1:24" hidden="1">
      <c r="A1936" s="77" t="s">
        <v>8251</v>
      </c>
      <c r="B1936" s="4" t="s">
        <v>2953</v>
      </c>
      <c r="C1936" s="4" t="s">
        <v>1763</v>
      </c>
      <c r="D1936" s="4" t="s">
        <v>2956</v>
      </c>
      <c r="E1936" s="4" t="s">
        <v>1790</v>
      </c>
      <c r="F1936" s="4" t="s">
        <v>3324</v>
      </c>
      <c r="G1936" s="4" t="s">
        <v>3325</v>
      </c>
      <c r="H1936" s="4" t="s">
        <v>3318</v>
      </c>
      <c r="I1936" s="4" t="s">
        <v>1771</v>
      </c>
      <c r="J1936" s="4" t="s">
        <v>1772</v>
      </c>
      <c r="K1936" s="4" t="s">
        <v>2505</v>
      </c>
      <c r="L1936" s="4" t="s">
        <v>21</v>
      </c>
      <c r="M1936" t="s">
        <v>8</v>
      </c>
      <c r="R1936">
        <v>156</v>
      </c>
      <c r="S1936">
        <v>76</v>
      </c>
      <c r="T1936">
        <v>40</v>
      </c>
      <c r="U1936">
        <v>35</v>
      </c>
      <c r="V1936">
        <v>5</v>
      </c>
      <c r="X1936" s="21" t="s">
        <v>1943</v>
      </c>
    </row>
    <row r="1937" spans="1:24" hidden="1">
      <c r="A1937" s="77" t="s">
        <v>8251</v>
      </c>
      <c r="B1937" s="4" t="s">
        <v>2953</v>
      </c>
      <c r="C1937" s="4" t="s">
        <v>1763</v>
      </c>
      <c r="D1937" s="4" t="s">
        <v>2956</v>
      </c>
      <c r="E1937" s="4" t="s">
        <v>1790</v>
      </c>
      <c r="F1937" s="4" t="s">
        <v>3324</v>
      </c>
      <c r="G1937" s="4" t="s">
        <v>3325</v>
      </c>
      <c r="H1937" s="4" t="s">
        <v>3318</v>
      </c>
      <c r="I1937" s="4" t="s">
        <v>1773</v>
      </c>
      <c r="J1937" s="4" t="s">
        <v>1774</v>
      </c>
      <c r="K1937" s="4" t="s">
        <v>2505</v>
      </c>
      <c r="L1937" s="4" t="s">
        <v>21</v>
      </c>
      <c r="M1937" t="s">
        <v>8</v>
      </c>
      <c r="R1937">
        <v>52</v>
      </c>
      <c r="S1937">
        <v>21</v>
      </c>
      <c r="T1937">
        <v>14</v>
      </c>
      <c r="U1937">
        <v>16</v>
      </c>
      <c r="V1937">
        <v>1</v>
      </c>
      <c r="X1937" s="21" t="s">
        <v>1943</v>
      </c>
    </row>
    <row r="1938" spans="1:24" hidden="1">
      <c r="A1938" s="77" t="s">
        <v>8251</v>
      </c>
      <c r="B1938" s="4" t="s">
        <v>2953</v>
      </c>
      <c r="C1938" s="4" t="s">
        <v>1763</v>
      </c>
      <c r="D1938" s="4" t="s">
        <v>2956</v>
      </c>
      <c r="E1938" s="4" t="s">
        <v>1790</v>
      </c>
      <c r="F1938" s="4" t="s">
        <v>3324</v>
      </c>
      <c r="G1938" s="4" t="s">
        <v>3325</v>
      </c>
      <c r="H1938" s="4" t="s">
        <v>3318</v>
      </c>
      <c r="I1938" s="4" t="s">
        <v>1298</v>
      </c>
      <c r="J1938" s="4" t="s">
        <v>4086</v>
      </c>
      <c r="K1938" s="4" t="s">
        <v>2505</v>
      </c>
      <c r="L1938" s="4" t="s">
        <v>21</v>
      </c>
      <c r="M1938" t="s">
        <v>8</v>
      </c>
      <c r="R1938">
        <v>3</v>
      </c>
      <c r="S1938">
        <v>3</v>
      </c>
      <c r="T1938">
        <v>0</v>
      </c>
      <c r="U1938">
        <v>0</v>
      </c>
      <c r="V1938">
        <v>0</v>
      </c>
      <c r="X1938" s="21" t="s">
        <v>1943</v>
      </c>
    </row>
    <row r="1939" spans="1:24" hidden="1">
      <c r="A1939" s="77" t="s">
        <v>8251</v>
      </c>
      <c r="B1939" s="4" t="s">
        <v>2953</v>
      </c>
      <c r="C1939" s="4" t="s">
        <v>1763</v>
      </c>
      <c r="D1939" s="4" t="s">
        <v>2956</v>
      </c>
      <c r="E1939" s="4" t="s">
        <v>1790</v>
      </c>
      <c r="F1939" s="4" t="s">
        <v>3324</v>
      </c>
      <c r="G1939" s="4" t="s">
        <v>3325</v>
      </c>
      <c r="H1939" s="4" t="s">
        <v>3318</v>
      </c>
      <c r="I1939" s="4" t="s">
        <v>1298</v>
      </c>
      <c r="J1939" s="4" t="s">
        <v>6894</v>
      </c>
      <c r="K1939" s="4" t="s">
        <v>2505</v>
      </c>
      <c r="L1939" s="4" t="s">
        <v>21</v>
      </c>
      <c r="M1939" t="s">
        <v>8</v>
      </c>
      <c r="R1939">
        <v>1</v>
      </c>
      <c r="S1939">
        <v>0</v>
      </c>
      <c r="T1939">
        <v>0</v>
      </c>
      <c r="U1939">
        <v>1</v>
      </c>
      <c r="V1939">
        <v>0</v>
      </c>
      <c r="X1939" s="21" t="s">
        <v>1943</v>
      </c>
    </row>
    <row r="1940" spans="1:24" hidden="1">
      <c r="A1940" s="77" t="s">
        <v>8251</v>
      </c>
      <c r="B1940" s="4" t="s">
        <v>2953</v>
      </c>
      <c r="C1940" s="4" t="s">
        <v>1763</v>
      </c>
      <c r="D1940" s="4" t="s">
        <v>2954</v>
      </c>
      <c r="E1940" s="4" t="s">
        <v>1764</v>
      </c>
      <c r="F1940" s="4" t="s">
        <v>3324</v>
      </c>
      <c r="G1940" s="4" t="s">
        <v>3325</v>
      </c>
      <c r="H1940" s="4" t="s">
        <v>3318</v>
      </c>
      <c r="I1940" s="4" t="s">
        <v>1775</v>
      </c>
      <c r="J1940" s="4" t="s">
        <v>1776</v>
      </c>
      <c r="K1940" s="4" t="s">
        <v>2517</v>
      </c>
      <c r="L1940" s="4" t="s">
        <v>67</v>
      </c>
      <c r="M1940" t="s">
        <v>8</v>
      </c>
      <c r="R1940">
        <v>115</v>
      </c>
      <c r="S1940">
        <v>4</v>
      </c>
      <c r="T1940">
        <v>64</v>
      </c>
      <c r="U1940">
        <v>34</v>
      </c>
      <c r="V1940">
        <v>13</v>
      </c>
      <c r="X1940" s="21" t="s">
        <v>1943</v>
      </c>
    </row>
    <row r="1941" spans="1:24" hidden="1">
      <c r="A1941" s="77" t="s">
        <v>8251</v>
      </c>
      <c r="B1941" s="4" t="s">
        <v>2953</v>
      </c>
      <c r="C1941" s="4" t="s">
        <v>1763</v>
      </c>
      <c r="D1941" s="4" t="s">
        <v>2954</v>
      </c>
      <c r="E1941" s="4" t="s">
        <v>1764</v>
      </c>
      <c r="F1941" s="4" t="s">
        <v>3324</v>
      </c>
      <c r="G1941" s="4" t="s">
        <v>3325</v>
      </c>
      <c r="H1941" s="4" t="s">
        <v>3318</v>
      </c>
      <c r="I1941" s="4" t="s">
        <v>4087</v>
      </c>
      <c r="J1941" s="4" t="s">
        <v>4088</v>
      </c>
      <c r="K1941" s="4" t="s">
        <v>2517</v>
      </c>
      <c r="L1941" s="4" t="s">
        <v>67</v>
      </c>
      <c r="M1941" t="s">
        <v>8</v>
      </c>
      <c r="R1941">
        <v>2</v>
      </c>
      <c r="S1941">
        <v>0</v>
      </c>
      <c r="T1941">
        <v>0</v>
      </c>
      <c r="U1941">
        <v>2</v>
      </c>
      <c r="V1941">
        <v>0</v>
      </c>
      <c r="X1941" s="21" t="s">
        <v>1943</v>
      </c>
    </row>
    <row r="1942" spans="1:24" hidden="1">
      <c r="A1942" s="77" t="s">
        <v>8251</v>
      </c>
      <c r="B1942" s="4" t="s">
        <v>2953</v>
      </c>
      <c r="C1942" s="4" t="s">
        <v>1763</v>
      </c>
      <c r="D1942" s="4" t="s">
        <v>2955</v>
      </c>
      <c r="E1942" s="4" t="s">
        <v>1787</v>
      </c>
      <c r="F1942" s="4" t="s">
        <v>3326</v>
      </c>
      <c r="G1942" s="4" t="s">
        <v>3325</v>
      </c>
      <c r="H1942" s="4" t="s">
        <v>3320</v>
      </c>
      <c r="I1942" s="4" t="s">
        <v>4087</v>
      </c>
      <c r="J1942" s="4" t="s">
        <v>4088</v>
      </c>
      <c r="K1942" s="4" t="s">
        <v>2517</v>
      </c>
      <c r="L1942" s="4" t="s">
        <v>67</v>
      </c>
      <c r="M1942" t="s">
        <v>8</v>
      </c>
      <c r="R1942">
        <v>1</v>
      </c>
      <c r="S1942">
        <v>0</v>
      </c>
      <c r="T1942">
        <v>0</v>
      </c>
      <c r="U1942">
        <v>0</v>
      </c>
      <c r="V1942">
        <v>1</v>
      </c>
      <c r="X1942" s="21" t="s">
        <v>1943</v>
      </c>
    </row>
    <row r="1943" spans="1:24" hidden="1">
      <c r="A1943" s="77" t="s">
        <v>8251</v>
      </c>
      <c r="B1943" s="4" t="s">
        <v>2953</v>
      </c>
      <c r="C1943" s="4" t="s">
        <v>1763</v>
      </c>
      <c r="D1943" s="4" t="s">
        <v>2956</v>
      </c>
      <c r="E1943" s="4" t="s">
        <v>1790</v>
      </c>
      <c r="F1943" s="4" t="s">
        <v>3324</v>
      </c>
      <c r="G1943" s="4" t="s">
        <v>3325</v>
      </c>
      <c r="H1943" s="4" t="s">
        <v>3318</v>
      </c>
      <c r="I1943" s="4" t="s">
        <v>1775</v>
      </c>
      <c r="J1943" s="4" t="s">
        <v>1776</v>
      </c>
      <c r="K1943" s="4" t="s">
        <v>2517</v>
      </c>
      <c r="L1943" s="4" t="s">
        <v>67</v>
      </c>
      <c r="M1943" t="s">
        <v>8</v>
      </c>
      <c r="R1943">
        <v>110</v>
      </c>
      <c r="S1943">
        <v>3</v>
      </c>
      <c r="T1943">
        <v>41</v>
      </c>
      <c r="U1943">
        <v>43</v>
      </c>
      <c r="V1943">
        <v>23</v>
      </c>
      <c r="X1943" s="21" t="s">
        <v>1943</v>
      </c>
    </row>
    <row r="1944" spans="1:24" hidden="1">
      <c r="A1944" s="77" t="s">
        <v>8251</v>
      </c>
      <c r="B1944" s="4" t="s">
        <v>2953</v>
      </c>
      <c r="C1944" s="4" t="s">
        <v>1763</v>
      </c>
      <c r="D1944" s="4" t="s">
        <v>2954</v>
      </c>
      <c r="E1944" s="4" t="s">
        <v>1764</v>
      </c>
      <c r="F1944" s="4" t="s">
        <v>3324</v>
      </c>
      <c r="G1944" s="4" t="s">
        <v>3325</v>
      </c>
      <c r="H1944" s="4" t="s">
        <v>3318</v>
      </c>
      <c r="I1944" s="4" t="s">
        <v>1779</v>
      </c>
      <c r="J1944" s="4" t="s">
        <v>1780</v>
      </c>
      <c r="K1944" s="4" t="s">
        <v>2516</v>
      </c>
      <c r="L1944" s="4" t="s">
        <v>57</v>
      </c>
      <c r="M1944" t="s">
        <v>8</v>
      </c>
      <c r="R1944">
        <v>15</v>
      </c>
      <c r="S1944">
        <v>0</v>
      </c>
      <c r="T1944">
        <v>0</v>
      </c>
      <c r="U1944">
        <v>15</v>
      </c>
      <c r="V1944">
        <v>0</v>
      </c>
      <c r="X1944" s="21" t="s">
        <v>1943</v>
      </c>
    </row>
    <row r="1945" spans="1:24" hidden="1">
      <c r="A1945" s="77" t="s">
        <v>8251</v>
      </c>
      <c r="B1945" s="4" t="s">
        <v>2953</v>
      </c>
      <c r="C1945" s="4" t="s">
        <v>1763</v>
      </c>
      <c r="D1945" s="4" t="s">
        <v>2956</v>
      </c>
      <c r="E1945" s="4" t="s">
        <v>1790</v>
      </c>
      <c r="F1945" s="4" t="s">
        <v>3324</v>
      </c>
      <c r="G1945" s="4" t="s">
        <v>3325</v>
      </c>
      <c r="H1945" s="4" t="s">
        <v>3318</v>
      </c>
      <c r="I1945" s="4" t="s">
        <v>1779</v>
      </c>
      <c r="J1945" s="4" t="s">
        <v>1780</v>
      </c>
      <c r="K1945" s="4" t="s">
        <v>2516</v>
      </c>
      <c r="L1945" s="4" t="s">
        <v>57</v>
      </c>
      <c r="M1945" t="s">
        <v>8</v>
      </c>
      <c r="R1945">
        <v>1</v>
      </c>
      <c r="S1945">
        <v>0</v>
      </c>
      <c r="T1945">
        <v>0</v>
      </c>
      <c r="U1945">
        <v>1</v>
      </c>
      <c r="V1945">
        <v>0</v>
      </c>
      <c r="X1945" s="21" t="s">
        <v>1943</v>
      </c>
    </row>
    <row r="1946" spans="1:24" hidden="1">
      <c r="A1946" s="77" t="s">
        <v>8233</v>
      </c>
      <c r="B1946" s="4" t="s">
        <v>3532</v>
      </c>
      <c r="C1946" s="4" t="s">
        <v>3533</v>
      </c>
      <c r="D1946" s="4" t="s">
        <v>3534</v>
      </c>
      <c r="E1946" s="4" t="s">
        <v>3535</v>
      </c>
      <c r="F1946" s="4" t="s">
        <v>3327</v>
      </c>
      <c r="G1946" s="4" t="s">
        <v>3325</v>
      </c>
      <c r="H1946" s="4" t="s">
        <v>3318</v>
      </c>
      <c r="I1946" s="4" t="s">
        <v>1304</v>
      </c>
      <c r="J1946" s="4" t="s">
        <v>5004</v>
      </c>
      <c r="K1946" s="4" t="s">
        <v>2504</v>
      </c>
      <c r="L1946" s="4" t="s">
        <v>17</v>
      </c>
      <c r="M1946" t="s">
        <v>8</v>
      </c>
      <c r="R1946">
        <v>10</v>
      </c>
      <c r="S1946">
        <v>0</v>
      </c>
      <c r="T1946">
        <v>0</v>
      </c>
      <c r="U1946">
        <v>8</v>
      </c>
      <c r="V1946">
        <v>2</v>
      </c>
      <c r="X1946" s="21" t="s">
        <v>1943</v>
      </c>
    </row>
    <row r="1947" spans="1:24" hidden="1">
      <c r="A1947" s="77" t="s">
        <v>8233</v>
      </c>
      <c r="B1947" s="4" t="s">
        <v>3532</v>
      </c>
      <c r="C1947" s="4" t="s">
        <v>3533</v>
      </c>
      <c r="D1947" s="4" t="s">
        <v>3534</v>
      </c>
      <c r="E1947" s="4" t="s">
        <v>3535</v>
      </c>
      <c r="F1947" s="4" t="s">
        <v>3327</v>
      </c>
      <c r="G1947" s="4" t="s">
        <v>3325</v>
      </c>
      <c r="H1947" s="4" t="s">
        <v>3318</v>
      </c>
      <c r="I1947" s="4" t="s">
        <v>5005</v>
      </c>
      <c r="J1947" s="4" t="s">
        <v>5497</v>
      </c>
      <c r="K1947" s="4" t="s">
        <v>2504</v>
      </c>
      <c r="L1947" s="4" t="s">
        <v>17</v>
      </c>
      <c r="M1947" t="s">
        <v>8</v>
      </c>
      <c r="R1947">
        <v>5</v>
      </c>
      <c r="S1947">
        <v>0</v>
      </c>
      <c r="T1947">
        <v>0</v>
      </c>
      <c r="U1947">
        <v>1</v>
      </c>
      <c r="V1947">
        <v>4</v>
      </c>
      <c r="W1947" s="28" t="s">
        <v>3317</v>
      </c>
      <c r="X1947" s="21" t="s">
        <v>1943</v>
      </c>
    </row>
    <row r="1948" spans="1:24" hidden="1">
      <c r="A1948" s="77" t="s">
        <v>8233</v>
      </c>
      <c r="B1948" s="4" t="s">
        <v>3532</v>
      </c>
      <c r="C1948" s="4" t="s">
        <v>3533</v>
      </c>
      <c r="D1948" s="4" t="s">
        <v>3534</v>
      </c>
      <c r="E1948" s="4" t="s">
        <v>3535</v>
      </c>
      <c r="F1948" s="4" t="s">
        <v>3327</v>
      </c>
      <c r="G1948" s="4" t="s">
        <v>3325</v>
      </c>
      <c r="H1948" s="4" t="s">
        <v>3318</v>
      </c>
      <c r="I1948" s="4" t="s">
        <v>6895</v>
      </c>
      <c r="J1948" s="4" t="s">
        <v>1317</v>
      </c>
      <c r="K1948" s="4" t="s">
        <v>2505</v>
      </c>
      <c r="L1948" s="4" t="s">
        <v>21</v>
      </c>
      <c r="M1948" t="s">
        <v>8</v>
      </c>
      <c r="R1948">
        <v>1</v>
      </c>
      <c r="S1948">
        <v>0</v>
      </c>
      <c r="T1948">
        <v>0</v>
      </c>
      <c r="U1948">
        <v>0</v>
      </c>
      <c r="V1948">
        <v>1</v>
      </c>
      <c r="X1948" s="21" t="s">
        <v>1943</v>
      </c>
    </row>
    <row r="1949" spans="1:24" hidden="1">
      <c r="A1949" s="77" t="s">
        <v>8233</v>
      </c>
      <c r="B1949" s="4" t="s">
        <v>3532</v>
      </c>
      <c r="C1949" s="4" t="s">
        <v>3533</v>
      </c>
      <c r="D1949" s="4" t="s">
        <v>3534</v>
      </c>
      <c r="E1949" s="4" t="s">
        <v>3535</v>
      </c>
      <c r="F1949" s="4" t="s">
        <v>3327</v>
      </c>
      <c r="G1949" s="4" t="s">
        <v>3325</v>
      </c>
      <c r="H1949" s="4" t="s">
        <v>3318</v>
      </c>
      <c r="I1949" s="4" t="s">
        <v>742</v>
      </c>
      <c r="J1949" s="4" t="s">
        <v>26</v>
      </c>
      <c r="K1949" s="4" t="s">
        <v>2505</v>
      </c>
      <c r="L1949" s="4" t="s">
        <v>21</v>
      </c>
      <c r="M1949" t="s">
        <v>8</v>
      </c>
      <c r="R1949">
        <v>12</v>
      </c>
      <c r="S1949">
        <v>11</v>
      </c>
      <c r="T1949">
        <v>1</v>
      </c>
      <c r="U1949">
        <v>0</v>
      </c>
      <c r="V1949">
        <v>0</v>
      </c>
      <c r="X1949" s="21" t="s">
        <v>1943</v>
      </c>
    </row>
    <row r="1950" spans="1:24" hidden="1">
      <c r="A1950" s="77" t="s">
        <v>8233</v>
      </c>
      <c r="B1950" s="4" t="s">
        <v>3532</v>
      </c>
      <c r="C1950" s="4" t="s">
        <v>3533</v>
      </c>
      <c r="D1950" s="4" t="s">
        <v>3534</v>
      </c>
      <c r="E1950" s="4" t="s">
        <v>3535</v>
      </c>
      <c r="F1950" s="4" t="s">
        <v>3327</v>
      </c>
      <c r="G1950" s="4" t="s">
        <v>3325</v>
      </c>
      <c r="H1950" s="4" t="s">
        <v>3318</v>
      </c>
      <c r="I1950" s="4" t="s">
        <v>743</v>
      </c>
      <c r="J1950" s="4" t="s">
        <v>28</v>
      </c>
      <c r="K1950" s="4" t="s">
        <v>2506</v>
      </c>
      <c r="L1950" s="4" t="s">
        <v>24</v>
      </c>
      <c r="M1950" t="s">
        <v>8</v>
      </c>
      <c r="R1950">
        <v>19</v>
      </c>
      <c r="S1950">
        <v>0</v>
      </c>
      <c r="T1950">
        <v>19</v>
      </c>
      <c r="U1950">
        <v>0</v>
      </c>
      <c r="V1950">
        <v>0</v>
      </c>
      <c r="X1950" s="21" t="s">
        <v>1943</v>
      </c>
    </row>
    <row r="1951" spans="1:24" hidden="1">
      <c r="A1951" s="77" t="s">
        <v>8233</v>
      </c>
      <c r="B1951" s="4" t="s">
        <v>3532</v>
      </c>
      <c r="C1951" s="4" t="s">
        <v>3533</v>
      </c>
      <c r="D1951" s="4" t="s">
        <v>3534</v>
      </c>
      <c r="E1951" s="4" t="s">
        <v>3535</v>
      </c>
      <c r="F1951" s="4" t="s">
        <v>3327</v>
      </c>
      <c r="G1951" s="4" t="s">
        <v>3325</v>
      </c>
      <c r="H1951" s="4" t="s">
        <v>3318</v>
      </c>
      <c r="I1951" s="4" t="s">
        <v>6896</v>
      </c>
      <c r="J1951" s="4" t="s">
        <v>29</v>
      </c>
      <c r="K1951" s="4" t="s">
        <v>2517</v>
      </c>
      <c r="L1951" s="4" t="s">
        <v>67</v>
      </c>
      <c r="M1951" t="s">
        <v>8</v>
      </c>
      <c r="R1951">
        <v>5</v>
      </c>
      <c r="S1951">
        <v>0</v>
      </c>
      <c r="T1951">
        <v>0</v>
      </c>
      <c r="U1951">
        <v>4</v>
      </c>
      <c r="V1951">
        <v>1</v>
      </c>
      <c r="X1951" s="21" t="s">
        <v>1943</v>
      </c>
    </row>
    <row r="1952" spans="1:24" hidden="1">
      <c r="A1952" s="77" t="s">
        <v>8233</v>
      </c>
      <c r="B1952" s="4" t="s">
        <v>3532</v>
      </c>
      <c r="C1952" s="4" t="s">
        <v>3533</v>
      </c>
      <c r="D1952" s="4" t="s">
        <v>3534</v>
      </c>
      <c r="E1952" s="4" t="s">
        <v>3535</v>
      </c>
      <c r="F1952" s="4" t="s">
        <v>3327</v>
      </c>
      <c r="G1952" s="4" t="s">
        <v>3325</v>
      </c>
      <c r="H1952" s="4" t="s">
        <v>3318</v>
      </c>
      <c r="I1952" s="4" t="s">
        <v>1439</v>
      </c>
      <c r="J1952" s="4" t="s">
        <v>30</v>
      </c>
      <c r="K1952" s="4" t="s">
        <v>2518</v>
      </c>
      <c r="L1952" s="4" t="s">
        <v>73</v>
      </c>
      <c r="M1952" t="s">
        <v>8</v>
      </c>
      <c r="R1952">
        <v>1</v>
      </c>
      <c r="S1952">
        <v>0</v>
      </c>
      <c r="T1952">
        <v>0</v>
      </c>
      <c r="U1952">
        <v>0</v>
      </c>
      <c r="V1952">
        <v>1</v>
      </c>
      <c r="X1952" s="21" t="s">
        <v>1943</v>
      </c>
    </row>
    <row r="1953" spans="1:24" hidden="1">
      <c r="A1953" s="77" t="s">
        <v>8224</v>
      </c>
      <c r="B1953" s="4" t="s">
        <v>2957</v>
      </c>
      <c r="C1953" s="4" t="s">
        <v>1791</v>
      </c>
      <c r="D1953" s="4" t="s">
        <v>2958</v>
      </c>
      <c r="E1953" s="4" t="s">
        <v>1792</v>
      </c>
      <c r="F1953" s="4" t="s">
        <v>3321</v>
      </c>
      <c r="G1953" s="4" t="s">
        <v>3325</v>
      </c>
      <c r="H1953" s="4" t="s">
        <v>3318</v>
      </c>
      <c r="I1953" s="4" t="s">
        <v>1793</v>
      </c>
      <c r="J1953" s="4" t="s">
        <v>26</v>
      </c>
      <c r="K1953" s="4" t="s">
        <v>2505</v>
      </c>
      <c r="L1953" s="4" t="s">
        <v>21</v>
      </c>
      <c r="M1953" s="31" t="s">
        <v>4754</v>
      </c>
      <c r="R1953">
        <v>20</v>
      </c>
      <c r="S1953">
        <v>0</v>
      </c>
      <c r="T1953">
        <v>16</v>
      </c>
      <c r="U1953">
        <v>4</v>
      </c>
      <c r="V1953">
        <v>0</v>
      </c>
      <c r="X1953" s="21" t="s">
        <v>1943</v>
      </c>
    </row>
    <row r="1954" spans="1:24" hidden="1">
      <c r="A1954" s="77" t="s">
        <v>8224</v>
      </c>
      <c r="B1954" s="4" t="s">
        <v>2957</v>
      </c>
      <c r="C1954" s="4" t="s">
        <v>1791</v>
      </c>
      <c r="D1954" s="4" t="s">
        <v>2958</v>
      </c>
      <c r="E1954" s="4" t="s">
        <v>1792</v>
      </c>
      <c r="F1954" s="4" t="s">
        <v>3321</v>
      </c>
      <c r="G1954" s="4" t="s">
        <v>3325</v>
      </c>
      <c r="H1954" s="4" t="s">
        <v>3318</v>
      </c>
      <c r="I1954" s="4" t="s">
        <v>1794</v>
      </c>
      <c r="J1954" s="4" t="s">
        <v>28</v>
      </c>
      <c r="K1954" s="4" t="s">
        <v>2506</v>
      </c>
      <c r="L1954" s="4" t="s">
        <v>24</v>
      </c>
      <c r="M1954" s="31" t="s">
        <v>4754</v>
      </c>
      <c r="R1954">
        <v>9</v>
      </c>
      <c r="S1954">
        <v>0</v>
      </c>
      <c r="T1954">
        <v>0</v>
      </c>
      <c r="U1954">
        <v>9</v>
      </c>
      <c r="V1954">
        <v>0</v>
      </c>
      <c r="X1954" s="21" t="s">
        <v>1943</v>
      </c>
    </row>
    <row r="1955" spans="1:24" hidden="1">
      <c r="A1955" s="77" t="s">
        <v>8232</v>
      </c>
      <c r="B1955" s="4" t="s">
        <v>2959</v>
      </c>
      <c r="C1955" s="4" t="s">
        <v>1795</v>
      </c>
      <c r="D1955" s="4" t="s">
        <v>2960</v>
      </c>
      <c r="E1955" s="4" t="s">
        <v>1796</v>
      </c>
      <c r="F1955" s="4" t="s">
        <v>3324</v>
      </c>
      <c r="G1955" s="4" t="s">
        <v>3325</v>
      </c>
      <c r="H1955" s="4" t="s">
        <v>3318</v>
      </c>
      <c r="I1955" s="4" t="s">
        <v>5014</v>
      </c>
      <c r="J1955" s="4" t="s">
        <v>1475</v>
      </c>
      <c r="K1955" s="4" t="s">
        <v>2547</v>
      </c>
      <c r="L1955" s="4" t="s">
        <v>279</v>
      </c>
      <c r="M1955" t="s">
        <v>8</v>
      </c>
      <c r="R1955">
        <v>52</v>
      </c>
      <c r="S1955">
        <v>1</v>
      </c>
      <c r="T1955">
        <v>29</v>
      </c>
      <c r="U1955">
        <v>15</v>
      </c>
      <c r="V1955">
        <v>7</v>
      </c>
      <c r="X1955" s="21" t="s">
        <v>1943</v>
      </c>
    </row>
    <row r="1956" spans="1:24" hidden="1">
      <c r="A1956" s="77" t="s">
        <v>8232</v>
      </c>
      <c r="B1956" s="4" t="s">
        <v>2959</v>
      </c>
      <c r="C1956" s="4" t="s">
        <v>1795</v>
      </c>
      <c r="D1956" s="4" t="s">
        <v>2960</v>
      </c>
      <c r="E1956" s="4" t="s">
        <v>1796</v>
      </c>
      <c r="F1956" s="4" t="s">
        <v>3324</v>
      </c>
      <c r="G1956" s="4" t="s">
        <v>3325</v>
      </c>
      <c r="H1956" s="4" t="s">
        <v>3318</v>
      </c>
      <c r="I1956" s="4" t="s">
        <v>4104</v>
      </c>
      <c r="J1956" s="4" t="s">
        <v>191</v>
      </c>
      <c r="K1956" s="4" t="s">
        <v>2505</v>
      </c>
      <c r="L1956" s="4" t="s">
        <v>21</v>
      </c>
      <c r="M1956" t="s">
        <v>8</v>
      </c>
      <c r="R1956">
        <v>155</v>
      </c>
      <c r="S1956">
        <v>114</v>
      </c>
      <c r="T1956">
        <v>37</v>
      </c>
      <c r="U1956">
        <v>4</v>
      </c>
      <c r="V1956">
        <v>0</v>
      </c>
      <c r="X1956" s="21" t="s">
        <v>1943</v>
      </c>
    </row>
    <row r="1957" spans="1:24" hidden="1">
      <c r="A1957" s="77" t="s">
        <v>8232</v>
      </c>
      <c r="B1957" s="4" t="s">
        <v>2959</v>
      </c>
      <c r="C1957" s="4" t="s">
        <v>1795</v>
      </c>
      <c r="D1957" s="4" t="s">
        <v>2960</v>
      </c>
      <c r="E1957" s="4" t="s">
        <v>1796</v>
      </c>
      <c r="F1957" s="4" t="s">
        <v>3324</v>
      </c>
      <c r="G1957" s="4" t="s">
        <v>3325</v>
      </c>
      <c r="H1957" s="4" t="s">
        <v>3318</v>
      </c>
      <c r="I1957" s="4" t="s">
        <v>1808</v>
      </c>
      <c r="J1957" s="4" t="s">
        <v>191</v>
      </c>
      <c r="K1957" s="4" t="s">
        <v>2505</v>
      </c>
      <c r="L1957" s="4" t="s">
        <v>21</v>
      </c>
      <c r="M1957" t="s">
        <v>8</v>
      </c>
      <c r="R1957">
        <v>5</v>
      </c>
      <c r="S1957">
        <v>2</v>
      </c>
      <c r="T1957">
        <v>2</v>
      </c>
      <c r="U1957">
        <v>0</v>
      </c>
      <c r="V1957">
        <v>1</v>
      </c>
      <c r="X1957" s="21" t="s">
        <v>1943</v>
      </c>
    </row>
    <row r="1958" spans="1:24" hidden="1">
      <c r="A1958" s="77" t="s">
        <v>8232</v>
      </c>
      <c r="B1958" s="4" t="s">
        <v>2959</v>
      </c>
      <c r="C1958" s="4" t="s">
        <v>1795</v>
      </c>
      <c r="D1958" s="4" t="s">
        <v>2960</v>
      </c>
      <c r="E1958" s="4" t="s">
        <v>1796</v>
      </c>
      <c r="F1958" s="4" t="s">
        <v>3324</v>
      </c>
      <c r="G1958" s="4" t="s">
        <v>3325</v>
      </c>
      <c r="H1958" s="4" t="s">
        <v>3318</v>
      </c>
      <c r="I1958" s="4" t="s">
        <v>6920</v>
      </c>
      <c r="J1958" s="4" t="s">
        <v>26</v>
      </c>
      <c r="K1958" s="4" t="s">
        <v>2505</v>
      </c>
      <c r="L1958" s="4" t="s">
        <v>21</v>
      </c>
      <c r="M1958" t="s">
        <v>8</v>
      </c>
      <c r="Q1958" s="28" t="s">
        <v>3317</v>
      </c>
      <c r="R1958">
        <v>6</v>
      </c>
      <c r="S1958">
        <v>4</v>
      </c>
      <c r="T1958">
        <v>2</v>
      </c>
      <c r="U1958">
        <v>0</v>
      </c>
      <c r="V1958">
        <v>0</v>
      </c>
      <c r="W1958" s="28" t="s">
        <v>3317</v>
      </c>
      <c r="X1958" s="21" t="s">
        <v>1943</v>
      </c>
    </row>
    <row r="1959" spans="1:24" hidden="1">
      <c r="A1959" s="77" t="s">
        <v>8232</v>
      </c>
      <c r="B1959" s="4" t="s">
        <v>2959</v>
      </c>
      <c r="C1959" s="4" t="s">
        <v>1795</v>
      </c>
      <c r="D1959" s="4" t="s">
        <v>2960</v>
      </c>
      <c r="E1959" s="4" t="s">
        <v>1796</v>
      </c>
      <c r="F1959" s="4" t="s">
        <v>3324</v>
      </c>
      <c r="G1959" s="4" t="s">
        <v>3325</v>
      </c>
      <c r="H1959" s="4" t="s">
        <v>3318</v>
      </c>
      <c r="I1959" s="4" t="s">
        <v>6920</v>
      </c>
      <c r="J1959" s="4" t="s">
        <v>30</v>
      </c>
      <c r="K1959" s="4" t="s">
        <v>2505</v>
      </c>
      <c r="L1959" s="4" t="s">
        <v>21</v>
      </c>
      <c r="M1959" t="s">
        <v>8</v>
      </c>
      <c r="Q1959" s="28" t="s">
        <v>3317</v>
      </c>
      <c r="R1959">
        <v>1</v>
      </c>
      <c r="S1959">
        <v>0</v>
      </c>
      <c r="T1959">
        <v>0</v>
      </c>
      <c r="U1959">
        <v>1</v>
      </c>
      <c r="V1959">
        <v>0</v>
      </c>
      <c r="W1959" s="28" t="s">
        <v>3317</v>
      </c>
      <c r="X1959" s="21" t="s">
        <v>1943</v>
      </c>
    </row>
    <row r="1960" spans="1:24" hidden="1">
      <c r="A1960" s="77" t="s">
        <v>8232</v>
      </c>
      <c r="B1960" s="4" t="s">
        <v>2959</v>
      </c>
      <c r="C1960" s="4" t="s">
        <v>1795</v>
      </c>
      <c r="D1960" s="4" t="s">
        <v>2961</v>
      </c>
      <c r="E1960" s="4" t="s">
        <v>1812</v>
      </c>
      <c r="F1960" s="4" t="s">
        <v>3324</v>
      </c>
      <c r="G1960" s="4" t="s">
        <v>3325</v>
      </c>
      <c r="H1960" s="4" t="s">
        <v>3320</v>
      </c>
      <c r="I1960" s="4" t="s">
        <v>4104</v>
      </c>
      <c r="J1960" s="4" t="s">
        <v>191</v>
      </c>
      <c r="K1960" s="4" t="s">
        <v>2505</v>
      </c>
      <c r="L1960" s="4" t="s">
        <v>21</v>
      </c>
      <c r="M1960" t="s">
        <v>8</v>
      </c>
      <c r="R1960">
        <v>1</v>
      </c>
      <c r="S1960">
        <v>1</v>
      </c>
      <c r="T1960">
        <v>0</v>
      </c>
      <c r="U1960">
        <v>0</v>
      </c>
      <c r="V1960">
        <v>0</v>
      </c>
      <c r="X1960" s="21" t="s">
        <v>1943</v>
      </c>
    </row>
    <row r="1961" spans="1:24" hidden="1">
      <c r="A1961" s="77" t="s">
        <v>8232</v>
      </c>
      <c r="B1961" s="4" t="s">
        <v>2959</v>
      </c>
      <c r="C1961" s="4" t="s">
        <v>1795</v>
      </c>
      <c r="D1961" s="4" t="s">
        <v>2961</v>
      </c>
      <c r="E1961" s="4" t="s">
        <v>1812</v>
      </c>
      <c r="F1961" s="4" t="s">
        <v>3324</v>
      </c>
      <c r="G1961" s="4" t="s">
        <v>3325</v>
      </c>
      <c r="H1961" s="4" t="s">
        <v>3320</v>
      </c>
      <c r="I1961" s="4" t="s">
        <v>5013</v>
      </c>
      <c r="J1961" s="4" t="s">
        <v>868</v>
      </c>
      <c r="K1961" s="4" t="s">
        <v>2505</v>
      </c>
      <c r="L1961" s="4" t="s">
        <v>21</v>
      </c>
      <c r="M1961" t="s">
        <v>8</v>
      </c>
      <c r="R1961">
        <v>1</v>
      </c>
      <c r="S1961">
        <v>0</v>
      </c>
      <c r="T1961">
        <v>1</v>
      </c>
      <c r="U1961">
        <v>0</v>
      </c>
      <c r="V1961">
        <v>0</v>
      </c>
      <c r="X1961" s="21" t="s">
        <v>1943</v>
      </c>
    </row>
    <row r="1962" spans="1:24" hidden="1">
      <c r="A1962" s="77" t="s">
        <v>8232</v>
      </c>
      <c r="B1962" s="4" t="s">
        <v>2959</v>
      </c>
      <c r="C1962" s="4" t="s">
        <v>1795</v>
      </c>
      <c r="D1962" s="4" t="s">
        <v>2961</v>
      </c>
      <c r="E1962" s="4" t="s">
        <v>1812</v>
      </c>
      <c r="F1962" s="4" t="s">
        <v>3324</v>
      </c>
      <c r="G1962" s="4" t="s">
        <v>3325</v>
      </c>
      <c r="H1962" s="4" t="s">
        <v>3320</v>
      </c>
      <c r="I1962" s="4" t="s">
        <v>1808</v>
      </c>
      <c r="J1962" s="4" t="s">
        <v>5019</v>
      </c>
      <c r="K1962" s="4" t="s">
        <v>2505</v>
      </c>
      <c r="L1962" s="4" t="s">
        <v>21</v>
      </c>
      <c r="M1962" t="s">
        <v>8</v>
      </c>
      <c r="R1962">
        <v>1</v>
      </c>
      <c r="S1962">
        <v>0</v>
      </c>
      <c r="T1962">
        <v>0</v>
      </c>
      <c r="U1962">
        <v>1</v>
      </c>
      <c r="V1962">
        <v>0</v>
      </c>
      <c r="X1962" s="21" t="s">
        <v>1943</v>
      </c>
    </row>
    <row r="1963" spans="1:24" hidden="1">
      <c r="A1963" s="77" t="s">
        <v>8232</v>
      </c>
      <c r="B1963" s="4" t="s">
        <v>2959</v>
      </c>
      <c r="C1963" s="4" t="s">
        <v>1795</v>
      </c>
      <c r="D1963" s="4" t="s">
        <v>2962</v>
      </c>
      <c r="E1963" s="4" t="s">
        <v>1813</v>
      </c>
      <c r="F1963" s="4" t="s">
        <v>3324</v>
      </c>
      <c r="G1963" s="4" t="s">
        <v>3325</v>
      </c>
      <c r="H1963" s="4" t="s">
        <v>3318</v>
      </c>
      <c r="I1963" s="4" t="s">
        <v>1808</v>
      </c>
      <c r="J1963" s="4" t="s">
        <v>191</v>
      </c>
      <c r="K1963" s="4" t="s">
        <v>2505</v>
      </c>
      <c r="L1963" s="4" t="s">
        <v>21</v>
      </c>
      <c r="M1963" t="s">
        <v>8</v>
      </c>
      <c r="R1963">
        <v>3</v>
      </c>
      <c r="S1963">
        <v>0</v>
      </c>
      <c r="T1963">
        <v>2</v>
      </c>
      <c r="U1963">
        <v>1</v>
      </c>
      <c r="V1963">
        <v>0</v>
      </c>
      <c r="X1963" s="21" t="s">
        <v>1943</v>
      </c>
    </row>
    <row r="1964" spans="1:24" hidden="1">
      <c r="A1964" s="77" t="s">
        <v>8232</v>
      </c>
      <c r="B1964" s="4" t="s">
        <v>2959</v>
      </c>
      <c r="C1964" s="4" t="s">
        <v>1795</v>
      </c>
      <c r="D1964" s="4" t="s">
        <v>2962</v>
      </c>
      <c r="E1964" s="4" t="s">
        <v>1813</v>
      </c>
      <c r="F1964" s="4" t="s">
        <v>3324</v>
      </c>
      <c r="G1964" s="4" t="s">
        <v>3325</v>
      </c>
      <c r="H1964" s="4" t="s">
        <v>3318</v>
      </c>
      <c r="I1964" s="4" t="s">
        <v>4104</v>
      </c>
      <c r="J1964" s="4" t="s">
        <v>191</v>
      </c>
      <c r="K1964" s="4" t="s">
        <v>2505</v>
      </c>
      <c r="L1964" s="4" t="s">
        <v>21</v>
      </c>
      <c r="M1964" t="s">
        <v>8</v>
      </c>
      <c r="R1964">
        <v>157</v>
      </c>
      <c r="S1964">
        <v>11</v>
      </c>
      <c r="T1964">
        <v>119</v>
      </c>
      <c r="U1964">
        <v>27</v>
      </c>
      <c r="V1964">
        <v>0</v>
      </c>
      <c r="X1964" s="21" t="s">
        <v>1943</v>
      </c>
    </row>
    <row r="1965" spans="1:24" hidden="1">
      <c r="A1965" s="77" t="s">
        <v>8232</v>
      </c>
      <c r="B1965" s="4" t="s">
        <v>2959</v>
      </c>
      <c r="C1965" s="4" t="s">
        <v>1795</v>
      </c>
      <c r="D1965" s="4" t="s">
        <v>2962</v>
      </c>
      <c r="E1965" s="4" t="s">
        <v>1813</v>
      </c>
      <c r="F1965" s="4" t="s">
        <v>3324</v>
      </c>
      <c r="G1965" s="4" t="s">
        <v>3325</v>
      </c>
      <c r="H1965" s="4" t="s">
        <v>3318</v>
      </c>
      <c r="I1965" s="4" t="s">
        <v>5013</v>
      </c>
      <c r="J1965" s="4" t="s">
        <v>868</v>
      </c>
      <c r="K1965" s="4" t="s">
        <v>2505</v>
      </c>
      <c r="L1965" s="4" t="s">
        <v>21</v>
      </c>
      <c r="M1965" t="s">
        <v>8</v>
      </c>
      <c r="R1965">
        <v>1</v>
      </c>
      <c r="S1965">
        <v>1</v>
      </c>
      <c r="T1965">
        <v>0</v>
      </c>
      <c r="U1965">
        <v>0</v>
      </c>
      <c r="V1965">
        <v>0</v>
      </c>
      <c r="X1965" s="21" t="s">
        <v>1943</v>
      </c>
    </row>
    <row r="1966" spans="1:24" hidden="1">
      <c r="A1966" s="77" t="s">
        <v>8232</v>
      </c>
      <c r="B1966" s="4" t="s">
        <v>2959</v>
      </c>
      <c r="C1966" s="4" t="s">
        <v>1795</v>
      </c>
      <c r="D1966" s="4" t="s">
        <v>2962</v>
      </c>
      <c r="E1966" s="4" t="s">
        <v>1813</v>
      </c>
      <c r="F1966" s="4" t="s">
        <v>3324</v>
      </c>
      <c r="G1966" s="4" t="s">
        <v>3325</v>
      </c>
      <c r="H1966" s="4" t="s">
        <v>3318</v>
      </c>
      <c r="I1966" s="4" t="s">
        <v>6920</v>
      </c>
      <c r="J1966" s="4" t="s">
        <v>26</v>
      </c>
      <c r="K1966" s="4" t="s">
        <v>2505</v>
      </c>
      <c r="L1966" s="4" t="s">
        <v>21</v>
      </c>
      <c r="M1966" t="s">
        <v>8</v>
      </c>
      <c r="Q1966" s="28" t="s">
        <v>3317</v>
      </c>
      <c r="R1966">
        <v>5</v>
      </c>
      <c r="S1966">
        <v>1</v>
      </c>
      <c r="T1966">
        <v>2</v>
      </c>
      <c r="U1966">
        <v>1</v>
      </c>
      <c r="V1966">
        <v>1</v>
      </c>
      <c r="W1966" s="28" t="s">
        <v>3317</v>
      </c>
      <c r="X1966" s="21" t="s">
        <v>1943</v>
      </c>
    </row>
    <row r="1967" spans="1:24" hidden="1">
      <c r="A1967" s="77" t="s">
        <v>8232</v>
      </c>
      <c r="B1967" s="4" t="s">
        <v>2959</v>
      </c>
      <c r="C1967" s="4" t="s">
        <v>1795</v>
      </c>
      <c r="D1967" s="4" t="s">
        <v>2960</v>
      </c>
      <c r="E1967" s="4" t="s">
        <v>1796</v>
      </c>
      <c r="F1967" s="4" t="s">
        <v>3324</v>
      </c>
      <c r="G1967" s="4" t="s">
        <v>3325</v>
      </c>
      <c r="H1967" s="4" t="s">
        <v>3318</v>
      </c>
      <c r="I1967" s="4" t="s">
        <v>1810</v>
      </c>
      <c r="J1967" s="4" t="s">
        <v>84</v>
      </c>
      <c r="K1967" s="4" t="s">
        <v>2506</v>
      </c>
      <c r="L1967" s="4" t="s">
        <v>24</v>
      </c>
      <c r="M1967" t="s">
        <v>8</v>
      </c>
      <c r="R1967">
        <v>4</v>
      </c>
      <c r="S1967">
        <v>0</v>
      </c>
      <c r="T1967">
        <v>1</v>
      </c>
      <c r="U1967">
        <v>2</v>
      </c>
      <c r="V1967">
        <v>1</v>
      </c>
      <c r="X1967" s="21" t="s">
        <v>1943</v>
      </c>
    </row>
    <row r="1968" spans="1:24" hidden="1">
      <c r="A1968" s="77" t="s">
        <v>8232</v>
      </c>
      <c r="B1968" s="4" t="s">
        <v>2959</v>
      </c>
      <c r="C1968" s="4" t="s">
        <v>1795</v>
      </c>
      <c r="D1968" s="4" t="s">
        <v>2960</v>
      </c>
      <c r="E1968" s="4" t="s">
        <v>1796</v>
      </c>
      <c r="F1968" s="4" t="s">
        <v>3324</v>
      </c>
      <c r="G1968" s="4" t="s">
        <v>3325</v>
      </c>
      <c r="H1968" s="4" t="s">
        <v>3318</v>
      </c>
      <c r="I1968" s="4" t="s">
        <v>1809</v>
      </c>
      <c r="J1968" s="4" t="s">
        <v>84</v>
      </c>
      <c r="K1968" s="4" t="s">
        <v>2506</v>
      </c>
      <c r="L1968" s="4" t="s">
        <v>24</v>
      </c>
      <c r="M1968" t="s">
        <v>8</v>
      </c>
      <c r="R1968">
        <v>1</v>
      </c>
      <c r="S1968">
        <v>1</v>
      </c>
      <c r="T1968">
        <v>0</v>
      </c>
      <c r="U1968">
        <v>0</v>
      </c>
      <c r="V1968">
        <v>0</v>
      </c>
      <c r="X1968" s="21" t="s">
        <v>1943</v>
      </c>
    </row>
    <row r="1969" spans="1:24" hidden="1">
      <c r="A1969" s="77" t="s">
        <v>8232</v>
      </c>
      <c r="B1969" s="4" t="s">
        <v>2959</v>
      </c>
      <c r="C1969" s="4" t="s">
        <v>1795</v>
      </c>
      <c r="D1969" s="4" t="s">
        <v>2960</v>
      </c>
      <c r="E1969" s="4" t="s">
        <v>1796</v>
      </c>
      <c r="F1969" s="4" t="s">
        <v>3324</v>
      </c>
      <c r="G1969" s="4" t="s">
        <v>3325</v>
      </c>
      <c r="H1969" s="4" t="s">
        <v>3318</v>
      </c>
      <c r="I1969" s="4" t="s">
        <v>4105</v>
      </c>
      <c r="J1969" s="4" t="s">
        <v>84</v>
      </c>
      <c r="K1969" s="4" t="s">
        <v>2506</v>
      </c>
      <c r="L1969" s="4" t="s">
        <v>24</v>
      </c>
      <c r="M1969" t="s">
        <v>8</v>
      </c>
      <c r="R1969">
        <v>231</v>
      </c>
      <c r="S1969">
        <v>104</v>
      </c>
      <c r="T1969">
        <v>98</v>
      </c>
      <c r="U1969">
        <v>25</v>
      </c>
      <c r="V1969">
        <v>4</v>
      </c>
      <c r="X1969" s="21" t="s">
        <v>1943</v>
      </c>
    </row>
    <row r="1970" spans="1:24" hidden="1">
      <c r="A1970" s="77" t="s">
        <v>8232</v>
      </c>
      <c r="B1970" s="4" t="s">
        <v>2959</v>
      </c>
      <c r="C1970" s="4" t="s">
        <v>1795</v>
      </c>
      <c r="D1970" s="4" t="s">
        <v>2960</v>
      </c>
      <c r="E1970" s="4" t="s">
        <v>1796</v>
      </c>
      <c r="F1970" s="4" t="s">
        <v>3324</v>
      </c>
      <c r="G1970" s="4" t="s">
        <v>3325</v>
      </c>
      <c r="H1970" s="4" t="s">
        <v>3318</v>
      </c>
      <c r="I1970" s="4" t="s">
        <v>4105</v>
      </c>
      <c r="J1970" s="4" t="s">
        <v>4106</v>
      </c>
      <c r="K1970" s="4" t="s">
        <v>2506</v>
      </c>
      <c r="L1970" s="4" t="s">
        <v>24</v>
      </c>
      <c r="M1970" t="s">
        <v>8</v>
      </c>
      <c r="R1970">
        <v>1</v>
      </c>
      <c r="S1970">
        <v>1</v>
      </c>
      <c r="T1970">
        <v>0</v>
      </c>
      <c r="U1970">
        <v>0</v>
      </c>
      <c r="V1970">
        <v>0</v>
      </c>
      <c r="X1970" s="21" t="s">
        <v>1943</v>
      </c>
    </row>
    <row r="1971" spans="1:24" hidden="1">
      <c r="A1971" s="77" t="s">
        <v>8232</v>
      </c>
      <c r="B1971" s="4" t="s">
        <v>2959</v>
      </c>
      <c r="C1971" s="4" t="s">
        <v>1795</v>
      </c>
      <c r="D1971" s="4" t="s">
        <v>2960</v>
      </c>
      <c r="E1971" s="4" t="s">
        <v>1796</v>
      </c>
      <c r="F1971" s="4" t="s">
        <v>3324</v>
      </c>
      <c r="G1971" s="4" t="s">
        <v>3325</v>
      </c>
      <c r="H1971" s="4" t="s">
        <v>3318</v>
      </c>
      <c r="I1971" s="4" t="s">
        <v>6921</v>
      </c>
      <c r="J1971" s="4" t="s">
        <v>28</v>
      </c>
      <c r="K1971" s="4" t="s">
        <v>2506</v>
      </c>
      <c r="L1971" s="4" t="s">
        <v>24</v>
      </c>
      <c r="M1971" t="s">
        <v>8</v>
      </c>
      <c r="Q1971" s="28" t="s">
        <v>3317</v>
      </c>
      <c r="R1971">
        <v>6</v>
      </c>
      <c r="S1971">
        <v>4</v>
      </c>
      <c r="T1971">
        <v>1</v>
      </c>
      <c r="U1971">
        <v>1</v>
      </c>
      <c r="V1971">
        <v>0</v>
      </c>
      <c r="W1971" s="28" t="s">
        <v>3317</v>
      </c>
      <c r="X1971" s="21" t="s">
        <v>1943</v>
      </c>
    </row>
    <row r="1972" spans="1:24" hidden="1">
      <c r="A1972" s="77" t="s">
        <v>8232</v>
      </c>
      <c r="B1972" s="4" t="s">
        <v>2959</v>
      </c>
      <c r="C1972" s="4" t="s">
        <v>1795</v>
      </c>
      <c r="D1972" s="4" t="s">
        <v>2960</v>
      </c>
      <c r="E1972" s="4" t="s">
        <v>1796</v>
      </c>
      <c r="F1972" s="4" t="s">
        <v>3324</v>
      </c>
      <c r="G1972" s="4" t="s">
        <v>3325</v>
      </c>
      <c r="H1972" s="4" t="s">
        <v>3318</v>
      </c>
      <c r="I1972" s="4" t="s">
        <v>6921</v>
      </c>
      <c r="J1972" s="4" t="s">
        <v>31</v>
      </c>
      <c r="K1972" s="4" t="s">
        <v>2506</v>
      </c>
      <c r="L1972" s="4" t="s">
        <v>24</v>
      </c>
      <c r="M1972" t="s">
        <v>8</v>
      </c>
      <c r="Q1972" s="28" t="s">
        <v>3317</v>
      </c>
      <c r="R1972">
        <v>1</v>
      </c>
      <c r="S1972">
        <v>0</v>
      </c>
      <c r="T1972">
        <v>0</v>
      </c>
      <c r="U1972">
        <v>1</v>
      </c>
      <c r="V1972">
        <v>0</v>
      </c>
      <c r="W1972" s="28" t="s">
        <v>3317</v>
      </c>
      <c r="X1972" s="21" t="s">
        <v>1943</v>
      </c>
    </row>
    <row r="1973" spans="1:24" hidden="1">
      <c r="A1973" s="77" t="s">
        <v>8232</v>
      </c>
      <c r="B1973" s="4" t="s">
        <v>2959</v>
      </c>
      <c r="C1973" s="4" t="s">
        <v>1795</v>
      </c>
      <c r="D1973" s="4" t="s">
        <v>2961</v>
      </c>
      <c r="E1973" s="4" t="s">
        <v>1812</v>
      </c>
      <c r="F1973" s="4" t="s">
        <v>3324</v>
      </c>
      <c r="G1973" s="4" t="s">
        <v>3325</v>
      </c>
      <c r="H1973" s="4" t="s">
        <v>3320</v>
      </c>
      <c r="I1973" s="4" t="s">
        <v>1809</v>
      </c>
      <c r="J1973" s="4" t="s">
        <v>6933</v>
      </c>
      <c r="K1973" s="4" t="s">
        <v>2506</v>
      </c>
      <c r="L1973" s="4" t="s">
        <v>24</v>
      </c>
      <c r="M1973" t="s">
        <v>8</v>
      </c>
      <c r="R1973">
        <v>1</v>
      </c>
      <c r="S1973">
        <v>0</v>
      </c>
      <c r="T1973">
        <v>0</v>
      </c>
      <c r="U1973">
        <v>1</v>
      </c>
      <c r="V1973">
        <v>0</v>
      </c>
      <c r="X1973" s="21" t="s">
        <v>1943</v>
      </c>
    </row>
    <row r="1974" spans="1:24" hidden="1">
      <c r="A1974" s="77" t="s">
        <v>8232</v>
      </c>
      <c r="B1974" s="4" t="s">
        <v>2959</v>
      </c>
      <c r="C1974" s="4" t="s">
        <v>1795</v>
      </c>
      <c r="D1974" s="4" t="s">
        <v>2962</v>
      </c>
      <c r="E1974" s="4" t="s">
        <v>1813</v>
      </c>
      <c r="F1974" s="4" t="s">
        <v>3324</v>
      </c>
      <c r="G1974" s="4" t="s">
        <v>3325</v>
      </c>
      <c r="H1974" s="4" t="s">
        <v>3318</v>
      </c>
      <c r="I1974" s="4" t="s">
        <v>1810</v>
      </c>
      <c r="J1974" s="4" t="s">
        <v>157</v>
      </c>
      <c r="K1974" s="4" t="s">
        <v>2506</v>
      </c>
      <c r="L1974" s="4" t="s">
        <v>24</v>
      </c>
      <c r="M1974" t="s">
        <v>8</v>
      </c>
      <c r="R1974">
        <v>1</v>
      </c>
      <c r="S1974">
        <v>0</v>
      </c>
      <c r="T1974">
        <v>1</v>
      </c>
      <c r="U1974">
        <v>0</v>
      </c>
      <c r="V1974">
        <v>0</v>
      </c>
      <c r="X1974" s="21" t="s">
        <v>1943</v>
      </c>
    </row>
    <row r="1975" spans="1:24" hidden="1">
      <c r="A1975" s="77" t="s">
        <v>8232</v>
      </c>
      <c r="B1975" s="4" t="s">
        <v>2959</v>
      </c>
      <c r="C1975" s="4" t="s">
        <v>1795</v>
      </c>
      <c r="D1975" s="4" t="s">
        <v>2962</v>
      </c>
      <c r="E1975" s="4" t="s">
        <v>1813</v>
      </c>
      <c r="F1975" s="4" t="s">
        <v>3324</v>
      </c>
      <c r="G1975" s="4" t="s">
        <v>3325</v>
      </c>
      <c r="H1975" s="4" t="s">
        <v>3318</v>
      </c>
      <c r="I1975" s="4" t="s">
        <v>4105</v>
      </c>
      <c r="J1975" s="4" t="s">
        <v>84</v>
      </c>
      <c r="K1975" s="4" t="s">
        <v>2506</v>
      </c>
      <c r="L1975" s="4" t="s">
        <v>24</v>
      </c>
      <c r="M1975" t="s">
        <v>8</v>
      </c>
      <c r="R1975">
        <v>155</v>
      </c>
      <c r="S1975">
        <v>32</v>
      </c>
      <c r="T1975">
        <v>27</v>
      </c>
      <c r="U1975">
        <v>72</v>
      </c>
      <c r="V1975">
        <v>24</v>
      </c>
      <c r="X1975" s="21" t="s">
        <v>1943</v>
      </c>
    </row>
    <row r="1976" spans="1:24" hidden="1">
      <c r="A1976" s="77" t="s">
        <v>8232</v>
      </c>
      <c r="B1976" s="4" t="s">
        <v>2959</v>
      </c>
      <c r="C1976" s="4" t="s">
        <v>1795</v>
      </c>
      <c r="D1976" s="4" t="s">
        <v>2962</v>
      </c>
      <c r="E1976" s="4" t="s">
        <v>1813</v>
      </c>
      <c r="F1976" s="4" t="s">
        <v>3324</v>
      </c>
      <c r="G1976" s="4" t="s">
        <v>3325</v>
      </c>
      <c r="H1976" s="4" t="s">
        <v>3318</v>
      </c>
      <c r="I1976" s="4" t="s">
        <v>1810</v>
      </c>
      <c r="J1976" s="4" t="s">
        <v>84</v>
      </c>
      <c r="K1976" s="4" t="s">
        <v>2506</v>
      </c>
      <c r="L1976" s="4" t="s">
        <v>24</v>
      </c>
      <c r="M1976" t="s">
        <v>8</v>
      </c>
      <c r="R1976">
        <v>1</v>
      </c>
      <c r="S1976">
        <v>0</v>
      </c>
      <c r="T1976">
        <v>0</v>
      </c>
      <c r="U1976">
        <v>1</v>
      </c>
      <c r="V1976">
        <v>0</v>
      </c>
      <c r="X1976" s="21" t="s">
        <v>1943</v>
      </c>
    </row>
    <row r="1977" spans="1:24" hidden="1">
      <c r="A1977" s="77" t="s">
        <v>8232</v>
      </c>
      <c r="B1977" s="4" t="s">
        <v>2959</v>
      </c>
      <c r="C1977" s="4" t="s">
        <v>1795</v>
      </c>
      <c r="D1977" s="4" t="s">
        <v>2962</v>
      </c>
      <c r="E1977" s="4" t="s">
        <v>1813</v>
      </c>
      <c r="F1977" s="4" t="s">
        <v>3324</v>
      </c>
      <c r="G1977" s="4" t="s">
        <v>3325</v>
      </c>
      <c r="H1977" s="4" t="s">
        <v>3318</v>
      </c>
      <c r="I1977" s="4" t="s">
        <v>6921</v>
      </c>
      <c r="J1977" s="4" t="s">
        <v>28</v>
      </c>
      <c r="K1977" s="4" t="s">
        <v>2506</v>
      </c>
      <c r="L1977" s="4" t="s">
        <v>24</v>
      </c>
      <c r="M1977" t="s">
        <v>8</v>
      </c>
      <c r="Q1977" s="28" t="s">
        <v>3317</v>
      </c>
      <c r="R1977">
        <v>3</v>
      </c>
      <c r="S1977">
        <v>0</v>
      </c>
      <c r="T1977">
        <v>2</v>
      </c>
      <c r="U1977">
        <v>1</v>
      </c>
      <c r="V1977">
        <v>0</v>
      </c>
      <c r="W1977" s="28" t="s">
        <v>3317</v>
      </c>
      <c r="X1977" s="21" t="s">
        <v>1943</v>
      </c>
    </row>
    <row r="1978" spans="1:24" hidden="1">
      <c r="A1978" s="77" t="s">
        <v>8232</v>
      </c>
      <c r="B1978" s="4" t="s">
        <v>2959</v>
      </c>
      <c r="C1978" s="4" t="s">
        <v>1795</v>
      </c>
      <c r="D1978" s="4" t="s">
        <v>2960</v>
      </c>
      <c r="E1978" s="4" t="s">
        <v>1796</v>
      </c>
      <c r="F1978" s="4" t="s">
        <v>3324</v>
      </c>
      <c r="G1978" s="4" t="s">
        <v>3325</v>
      </c>
      <c r="H1978" s="4" t="s">
        <v>3318</v>
      </c>
      <c r="I1978" s="4" t="s">
        <v>4107</v>
      </c>
      <c r="J1978" s="4" t="s">
        <v>194</v>
      </c>
      <c r="K1978" s="4" t="s">
        <v>2517</v>
      </c>
      <c r="L1978" s="4" t="s">
        <v>67</v>
      </c>
      <c r="M1978" t="s">
        <v>8</v>
      </c>
      <c r="R1978">
        <v>110</v>
      </c>
      <c r="S1978">
        <v>0</v>
      </c>
      <c r="T1978">
        <v>66</v>
      </c>
      <c r="U1978">
        <v>32</v>
      </c>
      <c r="V1978">
        <v>12</v>
      </c>
      <c r="X1978" s="21" t="s">
        <v>1943</v>
      </c>
    </row>
    <row r="1979" spans="1:24" hidden="1">
      <c r="A1979" s="77" t="s">
        <v>8232</v>
      </c>
      <c r="B1979" s="4" t="s">
        <v>2959</v>
      </c>
      <c r="C1979" s="4" t="s">
        <v>1795</v>
      </c>
      <c r="D1979" s="4" t="s">
        <v>2960</v>
      </c>
      <c r="E1979" s="4" t="s">
        <v>1796</v>
      </c>
      <c r="F1979" s="4" t="s">
        <v>3324</v>
      </c>
      <c r="G1979" s="4" t="s">
        <v>3325</v>
      </c>
      <c r="H1979" s="4" t="s">
        <v>3318</v>
      </c>
      <c r="I1979" s="4" t="s">
        <v>5016</v>
      </c>
      <c r="J1979" s="4" t="s">
        <v>872</v>
      </c>
      <c r="K1979" s="4" t="s">
        <v>2517</v>
      </c>
      <c r="L1979" s="4" t="s">
        <v>67</v>
      </c>
      <c r="M1979" t="s">
        <v>8</v>
      </c>
      <c r="R1979">
        <v>1</v>
      </c>
      <c r="S1979">
        <v>0</v>
      </c>
      <c r="T1979">
        <v>0</v>
      </c>
      <c r="U1979">
        <v>1</v>
      </c>
      <c r="V1979">
        <v>0</v>
      </c>
      <c r="X1979" s="21" t="s">
        <v>1943</v>
      </c>
    </row>
    <row r="1980" spans="1:24" hidden="1">
      <c r="A1980" s="77" t="s">
        <v>8232</v>
      </c>
      <c r="B1980" s="4" t="s">
        <v>2959</v>
      </c>
      <c r="C1980" s="4" t="s">
        <v>1795</v>
      </c>
      <c r="D1980" s="4" t="s">
        <v>2960</v>
      </c>
      <c r="E1980" s="4" t="s">
        <v>1796</v>
      </c>
      <c r="F1980" s="4" t="s">
        <v>3324</v>
      </c>
      <c r="G1980" s="4" t="s">
        <v>3325</v>
      </c>
      <c r="H1980" s="4" t="s">
        <v>3318</v>
      </c>
      <c r="I1980" s="4" t="s">
        <v>6922</v>
      </c>
      <c r="J1980" s="4" t="s">
        <v>29</v>
      </c>
      <c r="K1980" s="4" t="s">
        <v>2517</v>
      </c>
      <c r="L1980" s="4" t="s">
        <v>67</v>
      </c>
      <c r="M1980" t="s">
        <v>8</v>
      </c>
      <c r="Q1980" s="28" t="s">
        <v>3317</v>
      </c>
      <c r="R1980">
        <v>7</v>
      </c>
      <c r="S1980">
        <v>4</v>
      </c>
      <c r="T1980">
        <v>1</v>
      </c>
      <c r="U1980">
        <v>2</v>
      </c>
      <c r="V1980">
        <v>0</v>
      </c>
      <c r="W1980" s="28" t="s">
        <v>3317</v>
      </c>
      <c r="X1980" s="21" t="s">
        <v>1943</v>
      </c>
    </row>
    <row r="1981" spans="1:24" hidden="1">
      <c r="A1981" s="77" t="s">
        <v>8232</v>
      </c>
      <c r="B1981" s="4" t="s">
        <v>2959</v>
      </c>
      <c r="C1981" s="4" t="s">
        <v>1795</v>
      </c>
      <c r="D1981" s="4" t="s">
        <v>2961</v>
      </c>
      <c r="E1981" s="4" t="s">
        <v>1812</v>
      </c>
      <c r="F1981" s="4" t="s">
        <v>3324</v>
      </c>
      <c r="G1981" s="4" t="s">
        <v>3325</v>
      </c>
      <c r="H1981" s="4" t="s">
        <v>3320</v>
      </c>
      <c r="I1981" s="4" t="s">
        <v>1811</v>
      </c>
      <c r="J1981" s="4" t="s">
        <v>6932</v>
      </c>
      <c r="K1981" s="4" t="s">
        <v>2517</v>
      </c>
      <c r="L1981" s="4" t="s">
        <v>67</v>
      </c>
      <c r="M1981" t="s">
        <v>8</v>
      </c>
      <c r="R1981">
        <v>1</v>
      </c>
      <c r="S1981">
        <v>0</v>
      </c>
      <c r="T1981">
        <v>0</v>
      </c>
      <c r="U1981">
        <v>0</v>
      </c>
      <c r="V1981">
        <v>1</v>
      </c>
      <c r="X1981" s="21" t="s">
        <v>1943</v>
      </c>
    </row>
    <row r="1982" spans="1:24" hidden="1">
      <c r="A1982" s="77" t="s">
        <v>8232</v>
      </c>
      <c r="B1982" s="4" t="s">
        <v>2959</v>
      </c>
      <c r="C1982" s="4" t="s">
        <v>1795</v>
      </c>
      <c r="D1982" s="4" t="s">
        <v>2962</v>
      </c>
      <c r="E1982" s="4" t="s">
        <v>1813</v>
      </c>
      <c r="F1982" s="4" t="s">
        <v>3324</v>
      </c>
      <c r="G1982" s="4" t="s">
        <v>3325</v>
      </c>
      <c r="H1982" s="4" t="s">
        <v>3318</v>
      </c>
      <c r="I1982" s="4" t="s">
        <v>4107</v>
      </c>
      <c r="J1982" s="4" t="s">
        <v>194</v>
      </c>
      <c r="K1982" s="4" t="s">
        <v>2517</v>
      </c>
      <c r="L1982" s="4" t="s">
        <v>67</v>
      </c>
      <c r="M1982" t="s">
        <v>8</v>
      </c>
      <c r="R1982">
        <v>51</v>
      </c>
      <c r="S1982">
        <v>0</v>
      </c>
      <c r="T1982">
        <v>24</v>
      </c>
      <c r="U1982">
        <v>6</v>
      </c>
      <c r="V1982">
        <v>21</v>
      </c>
      <c r="X1982" s="21" t="s">
        <v>1943</v>
      </c>
    </row>
    <row r="1983" spans="1:24" hidden="1">
      <c r="A1983" s="77" t="s">
        <v>8232</v>
      </c>
      <c r="B1983" s="4" t="s">
        <v>2959</v>
      </c>
      <c r="C1983" s="4" t="s">
        <v>1795</v>
      </c>
      <c r="D1983" s="4" t="s">
        <v>2962</v>
      </c>
      <c r="E1983" s="4" t="s">
        <v>1813</v>
      </c>
      <c r="F1983" s="4" t="s">
        <v>3324</v>
      </c>
      <c r="G1983" s="4" t="s">
        <v>3325</v>
      </c>
      <c r="H1983" s="4" t="s">
        <v>3318</v>
      </c>
      <c r="I1983" s="4" t="s">
        <v>6922</v>
      </c>
      <c r="J1983" s="4" t="s">
        <v>29</v>
      </c>
      <c r="K1983" s="4" t="s">
        <v>2517</v>
      </c>
      <c r="L1983" s="4" t="s">
        <v>67</v>
      </c>
      <c r="M1983" t="s">
        <v>8</v>
      </c>
      <c r="Q1983" s="28" t="s">
        <v>3317</v>
      </c>
      <c r="R1983">
        <v>4</v>
      </c>
      <c r="S1983">
        <v>1</v>
      </c>
      <c r="T1983">
        <v>2</v>
      </c>
      <c r="U1983">
        <v>1</v>
      </c>
      <c r="V1983">
        <v>0</v>
      </c>
      <c r="W1983" s="28" t="s">
        <v>3317</v>
      </c>
      <c r="X1983" s="21" t="s">
        <v>1943</v>
      </c>
    </row>
    <row r="1984" spans="1:24" hidden="1">
      <c r="A1984" s="77" t="s">
        <v>8232</v>
      </c>
      <c r="B1984" s="4" t="s">
        <v>2959</v>
      </c>
      <c r="C1984" s="4" t="s">
        <v>1795</v>
      </c>
      <c r="D1984" s="4" t="s">
        <v>2960</v>
      </c>
      <c r="E1984" s="4" t="s">
        <v>1796</v>
      </c>
      <c r="F1984" s="4" t="s">
        <v>3324</v>
      </c>
      <c r="G1984" s="4" t="s">
        <v>3325</v>
      </c>
      <c r="H1984" s="4" t="s">
        <v>3318</v>
      </c>
      <c r="I1984" s="4" t="s">
        <v>5015</v>
      </c>
      <c r="J1984" s="4" t="s">
        <v>563</v>
      </c>
      <c r="K1984" s="4" t="s">
        <v>2518</v>
      </c>
      <c r="L1984" s="4" t="s">
        <v>73</v>
      </c>
      <c r="M1984" t="s">
        <v>8</v>
      </c>
      <c r="R1984">
        <v>26</v>
      </c>
      <c r="S1984">
        <v>0</v>
      </c>
      <c r="T1984">
        <v>0</v>
      </c>
      <c r="U1984">
        <v>15</v>
      </c>
      <c r="V1984">
        <v>11</v>
      </c>
      <c r="X1984" s="21" t="s">
        <v>1943</v>
      </c>
    </row>
    <row r="1985" spans="1:24" hidden="1">
      <c r="A1985" s="77" t="s">
        <v>8232</v>
      </c>
      <c r="B1985" s="4" t="s">
        <v>2959</v>
      </c>
      <c r="C1985" s="4" t="s">
        <v>1795</v>
      </c>
      <c r="D1985" s="4" t="s">
        <v>2960</v>
      </c>
      <c r="E1985" s="4" t="s">
        <v>1796</v>
      </c>
      <c r="F1985" s="4" t="s">
        <v>3324</v>
      </c>
      <c r="G1985" s="4" t="s">
        <v>3325</v>
      </c>
      <c r="H1985" s="4" t="s">
        <v>3318</v>
      </c>
      <c r="I1985" s="4" t="s">
        <v>6923</v>
      </c>
      <c r="J1985" s="4" t="s">
        <v>30</v>
      </c>
      <c r="K1985" s="4" t="s">
        <v>2518</v>
      </c>
      <c r="L1985" s="4" t="s">
        <v>73</v>
      </c>
      <c r="M1985" t="s">
        <v>8</v>
      </c>
      <c r="Q1985" s="28" t="s">
        <v>3317</v>
      </c>
      <c r="R1985">
        <v>5</v>
      </c>
      <c r="S1985">
        <v>3</v>
      </c>
      <c r="T1985">
        <v>1</v>
      </c>
      <c r="U1985">
        <v>1</v>
      </c>
      <c r="V1985">
        <v>0</v>
      </c>
      <c r="W1985" s="28" t="s">
        <v>3317</v>
      </c>
      <c r="X1985" s="21" t="s">
        <v>1943</v>
      </c>
    </row>
    <row r="1986" spans="1:24" hidden="1">
      <c r="A1986" s="77" t="s">
        <v>8232</v>
      </c>
      <c r="B1986" s="4" t="s">
        <v>2959</v>
      </c>
      <c r="C1986" s="4" t="s">
        <v>1795</v>
      </c>
      <c r="D1986" s="4" t="s">
        <v>2960</v>
      </c>
      <c r="E1986" s="4" t="s">
        <v>1796</v>
      </c>
      <c r="F1986" s="4" t="s">
        <v>3324</v>
      </c>
      <c r="G1986" s="4" t="s">
        <v>3325</v>
      </c>
      <c r="H1986" s="4" t="s">
        <v>3318</v>
      </c>
      <c r="I1986" s="4" t="s">
        <v>6923</v>
      </c>
      <c r="J1986" s="4" t="s">
        <v>31</v>
      </c>
      <c r="K1986" s="4" t="s">
        <v>2518</v>
      </c>
      <c r="L1986" s="4" t="s">
        <v>73</v>
      </c>
      <c r="M1986" t="s">
        <v>8</v>
      </c>
      <c r="Q1986" s="28" t="s">
        <v>3317</v>
      </c>
      <c r="R1986">
        <v>1</v>
      </c>
      <c r="S1986">
        <v>0</v>
      </c>
      <c r="T1986">
        <v>0</v>
      </c>
      <c r="U1986">
        <v>1</v>
      </c>
      <c r="V1986">
        <v>0</v>
      </c>
      <c r="W1986" s="28" t="s">
        <v>3317</v>
      </c>
      <c r="X1986" s="21" t="s">
        <v>1943</v>
      </c>
    </row>
    <row r="1987" spans="1:24" hidden="1">
      <c r="A1987" s="77" t="s">
        <v>8232</v>
      </c>
      <c r="B1987" s="4" t="s">
        <v>2959</v>
      </c>
      <c r="C1987" s="4" t="s">
        <v>1795</v>
      </c>
      <c r="D1987" s="4" t="s">
        <v>2962</v>
      </c>
      <c r="E1987" s="4" t="s">
        <v>1813</v>
      </c>
      <c r="F1987" s="4" t="s">
        <v>3324</v>
      </c>
      <c r="G1987" s="4" t="s">
        <v>3325</v>
      </c>
      <c r="H1987" s="4" t="s">
        <v>3318</v>
      </c>
      <c r="I1987" s="4" t="s">
        <v>4108</v>
      </c>
      <c r="J1987" s="4" t="s">
        <v>196</v>
      </c>
      <c r="K1987" s="4" t="s">
        <v>2518</v>
      </c>
      <c r="L1987" s="4" t="s">
        <v>73</v>
      </c>
      <c r="M1987" t="s">
        <v>8</v>
      </c>
      <c r="R1987">
        <v>10</v>
      </c>
      <c r="S1987">
        <v>0</v>
      </c>
      <c r="T1987">
        <v>1</v>
      </c>
      <c r="U1987">
        <v>6</v>
      </c>
      <c r="V1987">
        <v>3</v>
      </c>
      <c r="X1987" s="21" t="s">
        <v>1943</v>
      </c>
    </row>
    <row r="1988" spans="1:24" hidden="1">
      <c r="A1988" s="77" t="s">
        <v>8232</v>
      </c>
      <c r="B1988" s="4" t="s">
        <v>2959</v>
      </c>
      <c r="C1988" s="4" t="s">
        <v>1795</v>
      </c>
      <c r="D1988" s="4" t="s">
        <v>2962</v>
      </c>
      <c r="E1988" s="4" t="s">
        <v>1813</v>
      </c>
      <c r="F1988" s="4" t="s">
        <v>3324</v>
      </c>
      <c r="G1988" s="4" t="s">
        <v>3325</v>
      </c>
      <c r="H1988" s="4" t="s">
        <v>3318</v>
      </c>
      <c r="I1988" s="4" t="s">
        <v>6923</v>
      </c>
      <c r="J1988" s="4" t="s">
        <v>30</v>
      </c>
      <c r="K1988" s="4" t="s">
        <v>2518</v>
      </c>
      <c r="L1988" s="4" t="s">
        <v>73</v>
      </c>
      <c r="M1988" t="s">
        <v>8</v>
      </c>
      <c r="Q1988" s="28" t="s">
        <v>3317</v>
      </c>
      <c r="R1988">
        <v>1</v>
      </c>
      <c r="S1988">
        <v>0</v>
      </c>
      <c r="T1988">
        <v>0</v>
      </c>
      <c r="U1988">
        <v>1</v>
      </c>
      <c r="V1988">
        <v>0</v>
      </c>
      <c r="W1988" s="28" t="s">
        <v>3317</v>
      </c>
      <c r="X1988" s="21" t="s">
        <v>1943</v>
      </c>
    </row>
    <row r="1989" spans="1:24" hidden="1">
      <c r="A1989" t="s">
        <v>8257</v>
      </c>
      <c r="B1989" s="4" t="s">
        <v>2963</v>
      </c>
      <c r="C1989" s="4" t="s">
        <v>1814</v>
      </c>
      <c r="D1989" s="4" t="s">
        <v>2964</v>
      </c>
      <c r="E1989" s="4" t="s">
        <v>1815</v>
      </c>
      <c r="F1989" s="4" t="s">
        <v>3327</v>
      </c>
      <c r="G1989" s="4" t="s">
        <v>3325</v>
      </c>
      <c r="H1989" s="4" t="s">
        <v>3318</v>
      </c>
      <c r="I1989" s="4" t="s">
        <v>1054</v>
      </c>
      <c r="J1989" s="4" t="s">
        <v>868</v>
      </c>
      <c r="K1989" s="4" t="s">
        <v>2505</v>
      </c>
      <c r="L1989" s="4" t="s">
        <v>21</v>
      </c>
      <c r="M1989" t="s">
        <v>8</v>
      </c>
      <c r="R1989">
        <v>20</v>
      </c>
      <c r="S1989">
        <v>0</v>
      </c>
      <c r="T1989">
        <v>20</v>
      </c>
      <c r="U1989">
        <v>0</v>
      </c>
      <c r="V1989">
        <v>0</v>
      </c>
      <c r="X1989" s="21" t="s">
        <v>1943</v>
      </c>
    </row>
    <row r="1990" spans="1:24" hidden="1">
      <c r="A1990" t="s">
        <v>8257</v>
      </c>
      <c r="B1990" s="4" t="s">
        <v>2963</v>
      </c>
      <c r="C1990" s="4" t="s">
        <v>1814</v>
      </c>
      <c r="D1990" s="4" t="s">
        <v>2964</v>
      </c>
      <c r="E1990" s="4" t="s">
        <v>1815</v>
      </c>
      <c r="F1990" s="4" t="s">
        <v>3327</v>
      </c>
      <c r="G1990" s="4" t="s">
        <v>3325</v>
      </c>
      <c r="H1990" s="4" t="s">
        <v>3318</v>
      </c>
      <c r="I1990" s="4" t="s">
        <v>764</v>
      </c>
      <c r="J1990" s="4" t="s">
        <v>869</v>
      </c>
      <c r="K1990" s="4" t="s">
        <v>2505</v>
      </c>
      <c r="L1990" s="4" t="s">
        <v>21</v>
      </c>
      <c r="M1990" t="s">
        <v>8</v>
      </c>
      <c r="R1990">
        <v>20</v>
      </c>
      <c r="S1990">
        <v>0</v>
      </c>
      <c r="T1990">
        <v>20</v>
      </c>
      <c r="U1990">
        <v>0</v>
      </c>
      <c r="V1990">
        <v>0</v>
      </c>
      <c r="X1990" s="21" t="s">
        <v>1943</v>
      </c>
    </row>
    <row r="1991" spans="1:24" hidden="1">
      <c r="A1991" t="s">
        <v>8257</v>
      </c>
      <c r="B1991" s="4" t="s">
        <v>2963</v>
      </c>
      <c r="C1991" s="4" t="s">
        <v>1814</v>
      </c>
      <c r="D1991" s="4" t="s">
        <v>2964</v>
      </c>
      <c r="E1991" s="4" t="s">
        <v>1815</v>
      </c>
      <c r="F1991" s="4" t="s">
        <v>3327</v>
      </c>
      <c r="G1991" s="4" t="s">
        <v>3325</v>
      </c>
      <c r="H1991" s="4" t="s">
        <v>3318</v>
      </c>
      <c r="I1991" s="4" t="s">
        <v>1055</v>
      </c>
      <c r="J1991" s="4" t="s">
        <v>6940</v>
      </c>
      <c r="K1991" s="4" t="s">
        <v>2506</v>
      </c>
      <c r="L1991" s="4" t="s">
        <v>24</v>
      </c>
      <c r="M1991" t="s">
        <v>8</v>
      </c>
      <c r="R1991">
        <v>24</v>
      </c>
      <c r="S1991">
        <v>0</v>
      </c>
      <c r="T1991">
        <v>0</v>
      </c>
      <c r="U1991">
        <v>20</v>
      </c>
      <c r="V1991">
        <v>4</v>
      </c>
      <c r="X1991" s="21" t="s">
        <v>1943</v>
      </c>
    </row>
    <row r="1992" spans="1:24" hidden="1">
      <c r="A1992" t="s">
        <v>8257</v>
      </c>
      <c r="B1992" s="4" t="s">
        <v>2963</v>
      </c>
      <c r="C1992" s="4" t="s">
        <v>1814</v>
      </c>
      <c r="D1992" s="4" t="s">
        <v>2964</v>
      </c>
      <c r="E1992" s="4" t="s">
        <v>1815</v>
      </c>
      <c r="F1992" s="4" t="s">
        <v>3327</v>
      </c>
      <c r="G1992" s="4" t="s">
        <v>3325</v>
      </c>
      <c r="H1992" s="4" t="s">
        <v>3318</v>
      </c>
      <c r="I1992" s="4" t="s">
        <v>765</v>
      </c>
      <c r="J1992" s="4" t="s">
        <v>130</v>
      </c>
      <c r="K1992" s="4" t="s">
        <v>2506</v>
      </c>
      <c r="L1992" s="4" t="s">
        <v>24</v>
      </c>
      <c r="M1992" t="s">
        <v>8</v>
      </c>
      <c r="R1992">
        <v>24</v>
      </c>
      <c r="S1992">
        <v>0</v>
      </c>
      <c r="T1992">
        <v>0</v>
      </c>
      <c r="U1992">
        <v>20</v>
      </c>
      <c r="V1992">
        <v>4</v>
      </c>
      <c r="X1992" s="21" t="s">
        <v>1943</v>
      </c>
    </row>
    <row r="1993" spans="1:24" hidden="1">
      <c r="A1993" s="77" t="s">
        <v>8236</v>
      </c>
      <c r="B1993" s="4" t="s">
        <v>2965</v>
      </c>
      <c r="C1993" s="4" t="s">
        <v>1816</v>
      </c>
      <c r="D1993" s="4" t="s">
        <v>2966</v>
      </c>
      <c r="E1993" s="4" t="s">
        <v>1817</v>
      </c>
      <c r="F1993" s="4" t="s">
        <v>3324</v>
      </c>
      <c r="G1993" s="4" t="s">
        <v>3325</v>
      </c>
      <c r="H1993" s="4" t="s">
        <v>3318</v>
      </c>
      <c r="I1993" s="4" t="s">
        <v>4110</v>
      </c>
      <c r="J1993" s="4" t="s">
        <v>6951</v>
      </c>
      <c r="K1993" s="4" t="s">
        <v>2499</v>
      </c>
      <c r="L1993" s="29" t="s">
        <v>7</v>
      </c>
      <c r="M1993" s="31" t="s">
        <v>18</v>
      </c>
      <c r="N1993" s="31"/>
      <c r="R1993">
        <v>3</v>
      </c>
      <c r="S1993">
        <v>3</v>
      </c>
      <c r="T1993">
        <v>0</v>
      </c>
      <c r="U1993">
        <v>0</v>
      </c>
      <c r="V1993">
        <v>0</v>
      </c>
      <c r="X1993" s="21" t="s">
        <v>1943</v>
      </c>
    </row>
    <row r="1994" spans="1:24" hidden="1">
      <c r="A1994" s="77" t="s">
        <v>8236</v>
      </c>
      <c r="B1994" s="4" t="s">
        <v>2965</v>
      </c>
      <c r="C1994" s="4" t="s">
        <v>1816</v>
      </c>
      <c r="D1994" s="4" t="s">
        <v>2966</v>
      </c>
      <c r="E1994" s="4" t="s">
        <v>1817</v>
      </c>
      <c r="F1994" s="4" t="s">
        <v>3324</v>
      </c>
      <c r="G1994" s="4" t="s">
        <v>3325</v>
      </c>
      <c r="H1994" s="4" t="s">
        <v>3318</v>
      </c>
      <c r="I1994" s="4" t="s">
        <v>4110</v>
      </c>
      <c r="J1994" s="4" t="s">
        <v>6952</v>
      </c>
      <c r="K1994" s="4" t="s">
        <v>2499</v>
      </c>
      <c r="L1994" s="29" t="s">
        <v>7</v>
      </c>
      <c r="M1994" s="31" t="s">
        <v>18</v>
      </c>
      <c r="N1994" s="31"/>
      <c r="R1994">
        <v>2</v>
      </c>
      <c r="S1994">
        <v>0</v>
      </c>
      <c r="T1994">
        <v>1</v>
      </c>
      <c r="U1994">
        <v>1</v>
      </c>
      <c r="V1994">
        <v>0</v>
      </c>
      <c r="X1994" s="21" t="s">
        <v>1943</v>
      </c>
    </row>
    <row r="1995" spans="1:24" hidden="1">
      <c r="A1995" s="77" t="s">
        <v>8236</v>
      </c>
      <c r="B1995" s="4" t="s">
        <v>2965</v>
      </c>
      <c r="C1995" s="4" t="s">
        <v>1816</v>
      </c>
      <c r="D1995" s="4" t="s">
        <v>2966</v>
      </c>
      <c r="E1995" s="4" t="s">
        <v>1817</v>
      </c>
      <c r="F1995" s="4" t="s">
        <v>3324</v>
      </c>
      <c r="G1995" s="4" t="s">
        <v>3325</v>
      </c>
      <c r="H1995" s="4" t="s">
        <v>3318</v>
      </c>
      <c r="I1995" s="4" t="s">
        <v>4110</v>
      </c>
      <c r="J1995" s="4" t="s">
        <v>6953</v>
      </c>
      <c r="K1995" s="4" t="s">
        <v>2499</v>
      </c>
      <c r="L1995" s="29" t="s">
        <v>7</v>
      </c>
      <c r="M1995" s="31" t="s">
        <v>18</v>
      </c>
      <c r="N1995" s="31"/>
      <c r="R1995">
        <v>1</v>
      </c>
      <c r="S1995">
        <v>0</v>
      </c>
      <c r="T1995">
        <v>0</v>
      </c>
      <c r="U1995">
        <v>1</v>
      </c>
      <c r="V1995">
        <v>0</v>
      </c>
      <c r="X1995" s="21" t="s">
        <v>1943</v>
      </c>
    </row>
    <row r="1996" spans="1:24" hidden="1">
      <c r="A1996" s="77" t="s">
        <v>8236</v>
      </c>
      <c r="B1996" s="4" t="s">
        <v>2965</v>
      </c>
      <c r="C1996" s="4" t="s">
        <v>1816</v>
      </c>
      <c r="D1996" s="4" t="s">
        <v>2966</v>
      </c>
      <c r="E1996" s="4" t="s">
        <v>1817</v>
      </c>
      <c r="F1996" s="4" t="s">
        <v>3324</v>
      </c>
      <c r="G1996" s="4" t="s">
        <v>3325</v>
      </c>
      <c r="H1996" s="4" t="s">
        <v>3318</v>
      </c>
      <c r="I1996" s="4" t="s">
        <v>4110</v>
      </c>
      <c r="J1996" s="4" t="s">
        <v>6954</v>
      </c>
      <c r="K1996" s="4" t="s">
        <v>2499</v>
      </c>
      <c r="L1996" s="29" t="s">
        <v>7</v>
      </c>
      <c r="M1996" s="31" t="s">
        <v>18</v>
      </c>
      <c r="N1996" s="31"/>
      <c r="R1996">
        <v>2</v>
      </c>
      <c r="S1996">
        <v>2</v>
      </c>
      <c r="T1996">
        <v>0</v>
      </c>
      <c r="U1996">
        <v>0</v>
      </c>
      <c r="V1996">
        <v>0</v>
      </c>
      <c r="X1996" s="21" t="s">
        <v>1943</v>
      </c>
    </row>
    <row r="1997" spans="1:24" hidden="1">
      <c r="A1997" s="77" t="s">
        <v>8236</v>
      </c>
      <c r="B1997" s="4" t="s">
        <v>2965</v>
      </c>
      <c r="C1997" s="4" t="s">
        <v>1816</v>
      </c>
      <c r="D1997" s="4" t="s">
        <v>2966</v>
      </c>
      <c r="E1997" s="4" t="s">
        <v>1817</v>
      </c>
      <c r="F1997" s="4" t="s">
        <v>3324</v>
      </c>
      <c r="G1997" s="4" t="s">
        <v>3325</v>
      </c>
      <c r="H1997" s="4" t="s">
        <v>3318</v>
      </c>
      <c r="I1997" s="4" t="s">
        <v>4110</v>
      </c>
      <c r="J1997" s="4" t="s">
        <v>6955</v>
      </c>
      <c r="K1997" s="4" t="s">
        <v>2499</v>
      </c>
      <c r="L1997" s="29" t="s">
        <v>7</v>
      </c>
      <c r="M1997" s="31" t="s">
        <v>18</v>
      </c>
      <c r="N1997" s="31"/>
      <c r="R1997">
        <v>1</v>
      </c>
      <c r="S1997">
        <v>0</v>
      </c>
      <c r="T1997">
        <v>0</v>
      </c>
      <c r="U1997">
        <v>1</v>
      </c>
      <c r="V1997">
        <v>0</v>
      </c>
      <c r="X1997" s="21" t="s">
        <v>1943</v>
      </c>
    </row>
    <row r="1998" spans="1:24" hidden="1">
      <c r="A1998" s="77" t="s">
        <v>8236</v>
      </c>
      <c r="B1998" s="4" t="s">
        <v>2965</v>
      </c>
      <c r="C1998" s="4" t="s">
        <v>1816</v>
      </c>
      <c r="D1998" s="4" t="s">
        <v>2966</v>
      </c>
      <c r="E1998" s="4" t="s">
        <v>1817</v>
      </c>
      <c r="F1998" s="4" t="s">
        <v>3324</v>
      </c>
      <c r="G1998" s="4" t="s">
        <v>3325</v>
      </c>
      <c r="H1998" s="4" t="s">
        <v>3318</v>
      </c>
      <c r="I1998" s="4" t="s">
        <v>1833</v>
      </c>
      <c r="J1998" s="4" t="s">
        <v>191</v>
      </c>
      <c r="K1998" s="4" t="s">
        <v>2505</v>
      </c>
      <c r="L1998" s="4" t="s">
        <v>21</v>
      </c>
      <c r="M1998" s="31" t="s">
        <v>18</v>
      </c>
      <c r="R1998">
        <v>149</v>
      </c>
      <c r="S1998">
        <v>109</v>
      </c>
      <c r="T1998">
        <v>21</v>
      </c>
      <c r="U1998">
        <v>19</v>
      </c>
      <c r="V1998">
        <v>0</v>
      </c>
      <c r="X1998" s="21" t="s">
        <v>1943</v>
      </c>
    </row>
    <row r="1999" spans="1:24" hidden="1">
      <c r="A1999" s="77" t="s">
        <v>8236</v>
      </c>
      <c r="B1999" s="4" t="s">
        <v>2965</v>
      </c>
      <c r="C1999" s="4" t="s">
        <v>1816</v>
      </c>
      <c r="D1999" s="4" t="s">
        <v>2966</v>
      </c>
      <c r="E1999" s="4" t="s">
        <v>1817</v>
      </c>
      <c r="F1999" s="4" t="s">
        <v>3324</v>
      </c>
      <c r="G1999" s="4" t="s">
        <v>3325</v>
      </c>
      <c r="H1999" s="4" t="s">
        <v>3318</v>
      </c>
      <c r="I1999" s="4" t="s">
        <v>1832</v>
      </c>
      <c r="J1999" s="4" t="s">
        <v>191</v>
      </c>
      <c r="K1999" s="4" t="s">
        <v>2505</v>
      </c>
      <c r="L1999" s="4" t="s">
        <v>21</v>
      </c>
      <c r="M1999" s="31" t="s">
        <v>18</v>
      </c>
      <c r="R1999">
        <v>175</v>
      </c>
      <c r="S1999">
        <v>126</v>
      </c>
      <c r="T1999">
        <v>26</v>
      </c>
      <c r="U1999">
        <v>22</v>
      </c>
      <c r="V1999">
        <v>1</v>
      </c>
      <c r="X1999" s="21" t="s">
        <v>1943</v>
      </c>
    </row>
    <row r="2000" spans="1:24" hidden="1">
      <c r="A2000" s="77" t="s">
        <v>8236</v>
      </c>
      <c r="B2000" s="4" t="s">
        <v>2965</v>
      </c>
      <c r="C2000" s="4" t="s">
        <v>1816</v>
      </c>
      <c r="D2000" s="4" t="s">
        <v>2966</v>
      </c>
      <c r="E2000" s="4" t="s">
        <v>1817</v>
      </c>
      <c r="F2000" s="4" t="s">
        <v>3324</v>
      </c>
      <c r="G2000" s="4" t="s">
        <v>3325</v>
      </c>
      <c r="H2000" s="4" t="s">
        <v>3318</v>
      </c>
      <c r="I2000" s="4" t="s">
        <v>1835</v>
      </c>
      <c r="J2000" s="4" t="s">
        <v>84</v>
      </c>
      <c r="K2000" s="4" t="s">
        <v>2506</v>
      </c>
      <c r="L2000" s="4" t="s">
        <v>24</v>
      </c>
      <c r="M2000" s="31" t="s">
        <v>18</v>
      </c>
      <c r="R2000">
        <v>129</v>
      </c>
      <c r="S2000">
        <v>1</v>
      </c>
      <c r="T2000">
        <v>97</v>
      </c>
      <c r="U2000">
        <v>24</v>
      </c>
      <c r="V2000">
        <v>7</v>
      </c>
      <c r="X2000" s="21" t="s">
        <v>1943</v>
      </c>
    </row>
    <row r="2001" spans="1:24" hidden="1">
      <c r="A2001" s="77" t="s">
        <v>8236</v>
      </c>
      <c r="B2001" s="4" t="s">
        <v>2965</v>
      </c>
      <c r="C2001" s="4" t="s">
        <v>1816</v>
      </c>
      <c r="D2001" s="4" t="s">
        <v>2966</v>
      </c>
      <c r="E2001" s="4" t="s">
        <v>1817</v>
      </c>
      <c r="F2001" s="4" t="s">
        <v>3324</v>
      </c>
      <c r="G2001" s="4" t="s">
        <v>3325</v>
      </c>
      <c r="H2001" s="4" t="s">
        <v>3318</v>
      </c>
      <c r="I2001" s="4" t="s">
        <v>1834</v>
      </c>
      <c r="J2001" s="4" t="s">
        <v>84</v>
      </c>
      <c r="K2001" s="4" t="s">
        <v>2506</v>
      </c>
      <c r="L2001" s="4" t="s">
        <v>24</v>
      </c>
      <c r="M2001" s="31" t="s">
        <v>18</v>
      </c>
      <c r="R2001">
        <v>116</v>
      </c>
      <c r="S2001">
        <v>1</v>
      </c>
      <c r="T2001">
        <v>87</v>
      </c>
      <c r="U2001">
        <v>23</v>
      </c>
      <c r="V2001">
        <v>5</v>
      </c>
      <c r="X2001" s="21" t="s">
        <v>1943</v>
      </c>
    </row>
    <row r="2002" spans="1:24" hidden="1">
      <c r="A2002" s="77" t="s">
        <v>8236</v>
      </c>
      <c r="B2002" s="4" t="s">
        <v>2965</v>
      </c>
      <c r="C2002" s="4" t="s">
        <v>1816</v>
      </c>
      <c r="D2002" s="4" t="s">
        <v>2966</v>
      </c>
      <c r="E2002" s="4" t="s">
        <v>1817</v>
      </c>
      <c r="F2002" s="4" t="s">
        <v>3324</v>
      </c>
      <c r="G2002" s="4" t="s">
        <v>3325</v>
      </c>
      <c r="H2002" s="4" t="s">
        <v>3318</v>
      </c>
      <c r="I2002" s="4" t="s">
        <v>1836</v>
      </c>
      <c r="J2002" s="4" t="s">
        <v>194</v>
      </c>
      <c r="K2002" s="4" t="s">
        <v>2517</v>
      </c>
      <c r="L2002" s="4" t="s">
        <v>67</v>
      </c>
      <c r="M2002" s="31" t="s">
        <v>18</v>
      </c>
      <c r="R2002">
        <v>18</v>
      </c>
      <c r="S2002">
        <v>0</v>
      </c>
      <c r="T2002">
        <v>0</v>
      </c>
      <c r="U2002">
        <v>14</v>
      </c>
      <c r="V2002">
        <v>4</v>
      </c>
      <c r="X2002" s="21" t="s">
        <v>1943</v>
      </c>
    </row>
    <row r="2003" spans="1:24" hidden="1">
      <c r="A2003" s="77" t="s">
        <v>8236</v>
      </c>
      <c r="B2003" s="4" t="s">
        <v>2965</v>
      </c>
      <c r="C2003" s="4" t="s">
        <v>1816</v>
      </c>
      <c r="D2003" s="4" t="s">
        <v>2966</v>
      </c>
      <c r="E2003" s="4" t="s">
        <v>1817</v>
      </c>
      <c r="F2003" s="4" t="s">
        <v>3324</v>
      </c>
      <c r="G2003" s="4" t="s">
        <v>3325</v>
      </c>
      <c r="H2003" s="4" t="s">
        <v>3318</v>
      </c>
      <c r="I2003" s="4" t="s">
        <v>1837</v>
      </c>
      <c r="J2003" s="4" t="s">
        <v>194</v>
      </c>
      <c r="K2003" s="4" t="s">
        <v>2517</v>
      </c>
      <c r="L2003" s="4" t="s">
        <v>67</v>
      </c>
      <c r="M2003" s="31" t="s">
        <v>18</v>
      </c>
      <c r="R2003">
        <v>16</v>
      </c>
      <c r="S2003">
        <v>0</v>
      </c>
      <c r="T2003">
        <v>0</v>
      </c>
      <c r="U2003">
        <v>13</v>
      </c>
      <c r="V2003">
        <v>3</v>
      </c>
      <c r="X2003" s="21" t="s">
        <v>1943</v>
      </c>
    </row>
    <row r="2004" spans="1:24" hidden="1">
      <c r="A2004" s="77" t="s">
        <v>8236</v>
      </c>
      <c r="B2004" s="4" t="s">
        <v>2965</v>
      </c>
      <c r="C2004" s="4" t="s">
        <v>1816</v>
      </c>
      <c r="D2004" s="4" t="s">
        <v>2966</v>
      </c>
      <c r="E2004" s="4" t="s">
        <v>1817</v>
      </c>
      <c r="F2004" s="4" t="s">
        <v>3324</v>
      </c>
      <c r="G2004" s="4" t="s">
        <v>3325</v>
      </c>
      <c r="H2004" s="4" t="s">
        <v>3318</v>
      </c>
      <c r="I2004" s="4" t="s">
        <v>1839</v>
      </c>
      <c r="J2004" s="4" t="s">
        <v>196</v>
      </c>
      <c r="K2004" s="4" t="s">
        <v>2518</v>
      </c>
      <c r="L2004" s="4" t="s">
        <v>73</v>
      </c>
      <c r="M2004" s="31" t="s">
        <v>18</v>
      </c>
      <c r="R2004">
        <v>11</v>
      </c>
      <c r="S2004">
        <v>0</v>
      </c>
      <c r="T2004">
        <v>1</v>
      </c>
      <c r="U2004">
        <v>0</v>
      </c>
      <c r="V2004">
        <v>10</v>
      </c>
      <c r="X2004" s="21" t="s">
        <v>1943</v>
      </c>
    </row>
    <row r="2005" spans="1:24" hidden="1">
      <c r="A2005" s="77" t="s">
        <v>8236</v>
      </c>
      <c r="B2005" s="4" t="s">
        <v>2965</v>
      </c>
      <c r="C2005" s="4" t="s">
        <v>1816</v>
      </c>
      <c r="D2005" s="4" t="s">
        <v>2966</v>
      </c>
      <c r="E2005" s="4" t="s">
        <v>1817</v>
      </c>
      <c r="F2005" s="4" t="s">
        <v>3324</v>
      </c>
      <c r="G2005" s="4" t="s">
        <v>3325</v>
      </c>
      <c r="H2005" s="4" t="s">
        <v>3318</v>
      </c>
      <c r="I2005" s="4" t="s">
        <v>1838</v>
      </c>
      <c r="J2005" s="4" t="s">
        <v>196</v>
      </c>
      <c r="K2005" s="4" t="s">
        <v>2518</v>
      </c>
      <c r="L2005" s="4" t="s">
        <v>73</v>
      </c>
      <c r="M2005" s="31" t="s">
        <v>18</v>
      </c>
      <c r="R2005">
        <v>11</v>
      </c>
      <c r="S2005">
        <v>0</v>
      </c>
      <c r="T2005">
        <v>1</v>
      </c>
      <c r="U2005">
        <v>0</v>
      </c>
      <c r="V2005">
        <v>10</v>
      </c>
      <c r="X2005" s="21" t="s">
        <v>1943</v>
      </c>
    </row>
    <row r="2006" spans="1:24" hidden="1">
      <c r="A2006" s="77" t="s">
        <v>8241</v>
      </c>
      <c r="B2006" s="4" t="s">
        <v>3538</v>
      </c>
      <c r="C2006" s="4" t="s">
        <v>3539</v>
      </c>
      <c r="D2006" s="4" t="s">
        <v>3540</v>
      </c>
      <c r="E2006" s="4" t="s">
        <v>3541</v>
      </c>
      <c r="F2006" s="4" t="s">
        <v>3324</v>
      </c>
      <c r="G2006" s="4" t="s">
        <v>3325</v>
      </c>
      <c r="H2006" s="4" t="s">
        <v>3318</v>
      </c>
      <c r="I2006" s="4" t="s">
        <v>6972</v>
      </c>
      <c r="J2006" s="4" t="s">
        <v>6973</v>
      </c>
      <c r="K2006" s="4" t="s">
        <v>2499</v>
      </c>
      <c r="L2006" s="29" t="s">
        <v>7</v>
      </c>
      <c r="M2006" t="s">
        <v>8</v>
      </c>
      <c r="R2006">
        <v>1</v>
      </c>
      <c r="S2006">
        <v>0</v>
      </c>
      <c r="T2006">
        <v>0</v>
      </c>
      <c r="U2006">
        <v>0</v>
      </c>
      <c r="V2006">
        <v>1</v>
      </c>
      <c r="X2006" s="21" t="s">
        <v>1943</v>
      </c>
    </row>
    <row r="2007" spans="1:24" hidden="1">
      <c r="A2007" s="77" t="s">
        <v>8241</v>
      </c>
      <c r="B2007" s="4" t="s">
        <v>3538</v>
      </c>
      <c r="C2007" s="4" t="s">
        <v>3539</v>
      </c>
      <c r="D2007" s="4" t="s">
        <v>3540</v>
      </c>
      <c r="E2007" s="4" t="s">
        <v>3541</v>
      </c>
      <c r="F2007" s="4" t="s">
        <v>3324</v>
      </c>
      <c r="G2007" s="4" t="s">
        <v>3325</v>
      </c>
      <c r="H2007" s="4" t="s">
        <v>3318</v>
      </c>
      <c r="I2007" s="4" t="s">
        <v>6969</v>
      </c>
      <c r="J2007" s="4" t="s">
        <v>191</v>
      </c>
      <c r="K2007" s="4" t="s">
        <v>2505</v>
      </c>
      <c r="L2007" s="4" t="s">
        <v>21</v>
      </c>
      <c r="M2007" t="s">
        <v>8</v>
      </c>
      <c r="R2007">
        <v>7</v>
      </c>
      <c r="S2007">
        <v>3</v>
      </c>
      <c r="T2007">
        <v>2</v>
      </c>
      <c r="U2007">
        <v>2</v>
      </c>
      <c r="V2007">
        <v>0</v>
      </c>
      <c r="X2007" s="21" t="s">
        <v>1943</v>
      </c>
    </row>
    <row r="2008" spans="1:24" hidden="1">
      <c r="A2008" s="77" t="s">
        <v>8241</v>
      </c>
      <c r="B2008" s="4" t="s">
        <v>3538</v>
      </c>
      <c r="C2008" s="4" t="s">
        <v>3539</v>
      </c>
      <c r="D2008" s="4" t="s">
        <v>3540</v>
      </c>
      <c r="E2008" s="4" t="s">
        <v>3541</v>
      </c>
      <c r="F2008" s="4" t="s">
        <v>3324</v>
      </c>
      <c r="G2008" s="4" t="s">
        <v>3325</v>
      </c>
      <c r="H2008" s="4" t="s">
        <v>3318</v>
      </c>
      <c r="I2008" s="4" t="s">
        <v>644</v>
      </c>
      <c r="J2008" s="4" t="s">
        <v>191</v>
      </c>
      <c r="K2008" s="4" t="s">
        <v>2505</v>
      </c>
      <c r="L2008" s="4" t="s">
        <v>21</v>
      </c>
      <c r="M2008" t="s">
        <v>8</v>
      </c>
      <c r="R2008">
        <v>47</v>
      </c>
      <c r="S2008">
        <v>8</v>
      </c>
      <c r="T2008">
        <v>31</v>
      </c>
      <c r="U2008">
        <v>6</v>
      </c>
      <c r="V2008">
        <v>2</v>
      </c>
      <c r="X2008" s="21" t="s">
        <v>1943</v>
      </c>
    </row>
    <row r="2009" spans="1:24" hidden="1">
      <c r="A2009" s="77" t="s">
        <v>8241</v>
      </c>
      <c r="B2009" s="4" t="s">
        <v>3538</v>
      </c>
      <c r="C2009" s="4" t="s">
        <v>3539</v>
      </c>
      <c r="D2009" s="4" t="s">
        <v>3540</v>
      </c>
      <c r="E2009" s="4" t="s">
        <v>3541</v>
      </c>
      <c r="F2009" s="4" t="s">
        <v>3324</v>
      </c>
      <c r="G2009" s="4" t="s">
        <v>3325</v>
      </c>
      <c r="H2009" s="4" t="s">
        <v>3318</v>
      </c>
      <c r="I2009" s="4" t="s">
        <v>4113</v>
      </c>
      <c r="J2009" s="4" t="s">
        <v>191</v>
      </c>
      <c r="K2009" s="4" t="s">
        <v>2505</v>
      </c>
      <c r="L2009" s="4" t="s">
        <v>21</v>
      </c>
      <c r="M2009" t="s">
        <v>8</v>
      </c>
      <c r="R2009">
        <v>52</v>
      </c>
      <c r="S2009">
        <v>9</v>
      </c>
      <c r="T2009">
        <v>32</v>
      </c>
      <c r="U2009">
        <v>9</v>
      </c>
      <c r="V2009">
        <v>2</v>
      </c>
      <c r="X2009" s="21" t="s">
        <v>1943</v>
      </c>
    </row>
    <row r="2010" spans="1:24" hidden="1">
      <c r="A2010" s="77" t="s">
        <v>8241</v>
      </c>
      <c r="B2010" s="4" t="s">
        <v>3538</v>
      </c>
      <c r="C2010" s="4" t="s">
        <v>3539</v>
      </c>
      <c r="D2010" s="4" t="s">
        <v>3540</v>
      </c>
      <c r="E2010" s="4" t="s">
        <v>3541</v>
      </c>
      <c r="F2010" s="4" t="s">
        <v>3324</v>
      </c>
      <c r="G2010" s="4" t="s">
        <v>3325</v>
      </c>
      <c r="H2010" s="4" t="s">
        <v>3318</v>
      </c>
      <c r="I2010" s="4" t="s">
        <v>5032</v>
      </c>
      <c r="J2010" s="4" t="s">
        <v>5033</v>
      </c>
      <c r="K2010" s="4" t="s">
        <v>2506</v>
      </c>
      <c r="L2010" s="4" t="s">
        <v>24</v>
      </c>
      <c r="M2010" t="s">
        <v>8</v>
      </c>
      <c r="R2010">
        <v>2</v>
      </c>
      <c r="S2010">
        <v>2</v>
      </c>
      <c r="T2010">
        <v>0</v>
      </c>
      <c r="U2010">
        <v>0</v>
      </c>
      <c r="V2010">
        <v>0</v>
      </c>
      <c r="X2010" s="21" t="s">
        <v>1943</v>
      </c>
    </row>
    <row r="2011" spans="1:24" hidden="1">
      <c r="A2011" s="77" t="s">
        <v>8241</v>
      </c>
      <c r="B2011" s="4" t="s">
        <v>3538</v>
      </c>
      <c r="C2011" s="4" t="s">
        <v>3539</v>
      </c>
      <c r="D2011" s="4" t="s">
        <v>3540</v>
      </c>
      <c r="E2011" s="4" t="s">
        <v>3541</v>
      </c>
      <c r="F2011" s="4" t="s">
        <v>3324</v>
      </c>
      <c r="G2011" s="4" t="s">
        <v>3325</v>
      </c>
      <c r="H2011" s="4" t="s">
        <v>3318</v>
      </c>
      <c r="I2011" s="4" t="s">
        <v>6970</v>
      </c>
      <c r="J2011" s="4" t="s">
        <v>84</v>
      </c>
      <c r="K2011" s="4" t="s">
        <v>2506</v>
      </c>
      <c r="L2011" s="4" t="s">
        <v>24</v>
      </c>
      <c r="M2011" t="s">
        <v>8</v>
      </c>
      <c r="R2011">
        <v>1</v>
      </c>
      <c r="S2011">
        <v>0</v>
      </c>
      <c r="T2011">
        <v>1</v>
      </c>
      <c r="U2011">
        <v>0</v>
      </c>
      <c r="V2011">
        <v>0</v>
      </c>
      <c r="X2011" s="21" t="s">
        <v>1943</v>
      </c>
    </row>
    <row r="2012" spans="1:24" hidden="1">
      <c r="A2012" s="77" t="s">
        <v>8241</v>
      </c>
      <c r="B2012" s="4" t="s">
        <v>3538</v>
      </c>
      <c r="C2012" s="4" t="s">
        <v>3539</v>
      </c>
      <c r="D2012" s="4" t="s">
        <v>3540</v>
      </c>
      <c r="E2012" s="4" t="s">
        <v>3541</v>
      </c>
      <c r="F2012" s="4" t="s">
        <v>3324</v>
      </c>
      <c r="G2012" s="4" t="s">
        <v>3325</v>
      </c>
      <c r="H2012" s="4" t="s">
        <v>3318</v>
      </c>
      <c r="I2012" s="4" t="s">
        <v>640</v>
      </c>
      <c r="J2012" s="4" t="s">
        <v>84</v>
      </c>
      <c r="K2012" s="4" t="s">
        <v>2506</v>
      </c>
      <c r="L2012" s="4" t="s">
        <v>24</v>
      </c>
      <c r="M2012" t="s">
        <v>8</v>
      </c>
      <c r="R2012">
        <v>35</v>
      </c>
      <c r="S2012">
        <v>0</v>
      </c>
      <c r="T2012">
        <v>13</v>
      </c>
      <c r="U2012">
        <v>20</v>
      </c>
      <c r="V2012">
        <v>2</v>
      </c>
      <c r="X2012" s="21" t="s">
        <v>1943</v>
      </c>
    </row>
    <row r="2013" spans="1:24" hidden="1">
      <c r="A2013" s="77" t="s">
        <v>8241</v>
      </c>
      <c r="B2013" s="4" t="s">
        <v>3538</v>
      </c>
      <c r="C2013" s="4" t="s">
        <v>3539</v>
      </c>
      <c r="D2013" s="4" t="s">
        <v>3540</v>
      </c>
      <c r="E2013" s="4" t="s">
        <v>3541</v>
      </c>
      <c r="F2013" s="4" t="s">
        <v>3324</v>
      </c>
      <c r="G2013" s="4" t="s">
        <v>3325</v>
      </c>
      <c r="H2013" s="4" t="s">
        <v>3318</v>
      </c>
      <c r="I2013" s="4" t="s">
        <v>4114</v>
      </c>
      <c r="J2013" s="4" t="s">
        <v>84</v>
      </c>
      <c r="K2013" s="4" t="s">
        <v>2506</v>
      </c>
      <c r="L2013" s="4" t="s">
        <v>24</v>
      </c>
      <c r="M2013" t="s">
        <v>8</v>
      </c>
      <c r="R2013">
        <v>41</v>
      </c>
      <c r="S2013">
        <v>0</v>
      </c>
      <c r="T2013">
        <v>15</v>
      </c>
      <c r="U2013">
        <v>21</v>
      </c>
      <c r="V2013">
        <v>5</v>
      </c>
      <c r="X2013" s="21" t="s">
        <v>1943</v>
      </c>
    </row>
    <row r="2014" spans="1:24" hidden="1">
      <c r="A2014" s="77" t="s">
        <v>8241</v>
      </c>
      <c r="B2014" s="4" t="s">
        <v>3538</v>
      </c>
      <c r="C2014" s="4" t="s">
        <v>3539</v>
      </c>
      <c r="D2014" s="4" t="s">
        <v>3540</v>
      </c>
      <c r="E2014" s="4" t="s">
        <v>3541</v>
      </c>
      <c r="F2014" s="4" t="s">
        <v>3324</v>
      </c>
      <c r="G2014" s="4" t="s">
        <v>3325</v>
      </c>
      <c r="H2014" s="4" t="s">
        <v>3318</v>
      </c>
      <c r="I2014" s="4" t="s">
        <v>5035</v>
      </c>
      <c r="J2014" s="4" t="s">
        <v>194</v>
      </c>
      <c r="K2014" s="4" t="s">
        <v>2517</v>
      </c>
      <c r="L2014" s="4" t="s">
        <v>67</v>
      </c>
      <c r="M2014" t="s">
        <v>8</v>
      </c>
      <c r="R2014">
        <v>1</v>
      </c>
      <c r="S2014">
        <v>0</v>
      </c>
      <c r="T2014">
        <v>0</v>
      </c>
      <c r="U2014">
        <v>1</v>
      </c>
      <c r="V2014">
        <v>0</v>
      </c>
      <c r="X2014" s="21" t="s">
        <v>1943</v>
      </c>
    </row>
    <row r="2015" spans="1:24" hidden="1">
      <c r="A2015" s="77" t="s">
        <v>8241</v>
      </c>
      <c r="B2015" s="4" t="s">
        <v>3538</v>
      </c>
      <c r="C2015" s="4" t="s">
        <v>3539</v>
      </c>
      <c r="D2015" s="4" t="s">
        <v>3540</v>
      </c>
      <c r="E2015" s="4" t="s">
        <v>3541</v>
      </c>
      <c r="F2015" s="4" t="s">
        <v>3324</v>
      </c>
      <c r="G2015" s="4" t="s">
        <v>3325</v>
      </c>
      <c r="H2015" s="4" t="s">
        <v>3318</v>
      </c>
      <c r="I2015" s="4" t="s">
        <v>6971</v>
      </c>
      <c r="J2015" s="4" t="s">
        <v>196</v>
      </c>
      <c r="K2015" s="4" t="s">
        <v>2518</v>
      </c>
      <c r="L2015" s="4" t="s">
        <v>73</v>
      </c>
      <c r="M2015" t="s">
        <v>8</v>
      </c>
      <c r="R2015">
        <v>1</v>
      </c>
      <c r="S2015">
        <v>0</v>
      </c>
      <c r="T2015">
        <v>0</v>
      </c>
      <c r="U2015">
        <v>0</v>
      </c>
      <c r="V2015">
        <v>1</v>
      </c>
      <c r="X2015" s="21" t="s">
        <v>1943</v>
      </c>
    </row>
    <row r="2016" spans="1:24" hidden="1">
      <c r="A2016" s="77" t="s">
        <v>8243</v>
      </c>
      <c r="B2016" s="4" t="s">
        <v>4553</v>
      </c>
      <c r="C2016" s="4" t="s">
        <v>4554</v>
      </c>
      <c r="D2016" s="4" t="s">
        <v>4555</v>
      </c>
      <c r="E2016" s="4" t="s">
        <v>4556</v>
      </c>
      <c r="F2016" s="4" t="s">
        <v>3329</v>
      </c>
      <c r="G2016" s="4" t="s">
        <v>3325</v>
      </c>
      <c r="H2016" s="4" t="s">
        <v>3318</v>
      </c>
      <c r="I2016" s="4" t="s">
        <v>6974</v>
      </c>
      <c r="J2016" s="4" t="s">
        <v>191</v>
      </c>
      <c r="K2016" s="4" t="s">
        <v>2505</v>
      </c>
      <c r="L2016" s="4" t="s">
        <v>21</v>
      </c>
      <c r="M2016" t="s">
        <v>8</v>
      </c>
      <c r="R2016">
        <v>2</v>
      </c>
      <c r="S2016">
        <v>1</v>
      </c>
      <c r="T2016">
        <v>0</v>
      </c>
      <c r="U2016">
        <v>0</v>
      </c>
      <c r="V2016">
        <v>1</v>
      </c>
      <c r="X2016" s="21" t="s">
        <v>1943</v>
      </c>
    </row>
    <row r="2017" spans="1:24" hidden="1">
      <c r="A2017" s="77" t="s">
        <v>8243</v>
      </c>
      <c r="B2017" s="4" t="s">
        <v>4553</v>
      </c>
      <c r="C2017" s="4" t="s">
        <v>4554</v>
      </c>
      <c r="D2017" s="4" t="s">
        <v>4555</v>
      </c>
      <c r="E2017" s="4" t="s">
        <v>4556</v>
      </c>
      <c r="F2017" s="4" t="s">
        <v>3329</v>
      </c>
      <c r="G2017" s="4" t="s">
        <v>3325</v>
      </c>
      <c r="H2017" s="4" t="s">
        <v>3318</v>
      </c>
      <c r="I2017" s="4" t="s">
        <v>1805</v>
      </c>
      <c r="J2017" s="4" t="s">
        <v>6975</v>
      </c>
      <c r="K2017" s="4" t="s">
        <v>2505</v>
      </c>
      <c r="L2017" s="4" t="s">
        <v>21</v>
      </c>
      <c r="M2017" t="s">
        <v>8</v>
      </c>
      <c r="R2017">
        <v>2</v>
      </c>
      <c r="S2017">
        <v>0</v>
      </c>
      <c r="T2017">
        <v>0</v>
      </c>
      <c r="U2017">
        <v>2</v>
      </c>
      <c r="V2017">
        <v>0</v>
      </c>
      <c r="X2017" s="21" t="s">
        <v>1943</v>
      </c>
    </row>
    <row r="2018" spans="1:24" hidden="1">
      <c r="A2018" s="77" t="s">
        <v>8243</v>
      </c>
      <c r="B2018" s="4" t="s">
        <v>4553</v>
      </c>
      <c r="C2018" s="4" t="s">
        <v>4554</v>
      </c>
      <c r="D2018" s="4" t="s">
        <v>4555</v>
      </c>
      <c r="E2018" s="4" t="s">
        <v>4556</v>
      </c>
      <c r="F2018" s="4" t="s">
        <v>3329</v>
      </c>
      <c r="G2018" s="4" t="s">
        <v>3325</v>
      </c>
      <c r="H2018" s="4" t="s">
        <v>3318</v>
      </c>
      <c r="I2018" s="4" t="s">
        <v>6978</v>
      </c>
      <c r="J2018" s="4" t="s">
        <v>26</v>
      </c>
      <c r="K2018" s="4" t="s">
        <v>2505</v>
      </c>
      <c r="L2018" s="4" t="s">
        <v>21</v>
      </c>
      <c r="M2018" t="s">
        <v>8</v>
      </c>
      <c r="R2018">
        <v>1</v>
      </c>
      <c r="S2018">
        <v>0</v>
      </c>
      <c r="T2018">
        <v>0</v>
      </c>
      <c r="U2018">
        <v>1</v>
      </c>
      <c r="V2018">
        <v>0</v>
      </c>
      <c r="X2018" s="21" t="s">
        <v>1943</v>
      </c>
    </row>
    <row r="2019" spans="1:24" hidden="1">
      <c r="A2019" s="77" t="s">
        <v>8243</v>
      </c>
      <c r="B2019" s="4" t="s">
        <v>4553</v>
      </c>
      <c r="C2019" s="4" t="s">
        <v>4554</v>
      </c>
      <c r="D2019" s="4" t="s">
        <v>4557</v>
      </c>
      <c r="E2019" s="4" t="s">
        <v>4558</v>
      </c>
      <c r="F2019" s="4" t="s">
        <v>3327</v>
      </c>
      <c r="G2019" s="4" t="s">
        <v>3325</v>
      </c>
      <c r="H2019" s="4" t="s">
        <v>3318</v>
      </c>
      <c r="I2019" s="4" t="s">
        <v>475</v>
      </c>
      <c r="J2019" s="4" t="s">
        <v>191</v>
      </c>
      <c r="K2019" s="4" t="s">
        <v>2505</v>
      </c>
      <c r="L2019" s="4" t="s">
        <v>21</v>
      </c>
      <c r="M2019" t="s">
        <v>8</v>
      </c>
      <c r="R2019">
        <v>20</v>
      </c>
      <c r="S2019">
        <v>1</v>
      </c>
      <c r="T2019">
        <v>17</v>
      </c>
      <c r="U2019">
        <v>2</v>
      </c>
      <c r="V2019">
        <v>0</v>
      </c>
      <c r="X2019" s="21" t="s">
        <v>1943</v>
      </c>
    </row>
    <row r="2020" spans="1:24" hidden="1">
      <c r="A2020" s="77" t="s">
        <v>8243</v>
      </c>
      <c r="B2020" s="4" t="s">
        <v>4553</v>
      </c>
      <c r="C2020" s="4" t="s">
        <v>4554</v>
      </c>
      <c r="D2020" s="4" t="s">
        <v>4555</v>
      </c>
      <c r="E2020" s="4" t="s">
        <v>4556</v>
      </c>
      <c r="F2020" s="4" t="s">
        <v>3329</v>
      </c>
      <c r="G2020" s="4" t="s">
        <v>3325</v>
      </c>
      <c r="H2020" s="4" t="s">
        <v>3318</v>
      </c>
      <c r="I2020" s="4" t="s">
        <v>6976</v>
      </c>
      <c r="J2020" s="4" t="s">
        <v>6977</v>
      </c>
      <c r="K2020" s="4" t="s">
        <v>2506</v>
      </c>
      <c r="L2020" s="4" t="s">
        <v>24</v>
      </c>
      <c r="M2020" t="s">
        <v>8</v>
      </c>
      <c r="R2020">
        <v>2</v>
      </c>
      <c r="S2020">
        <v>0</v>
      </c>
      <c r="T2020">
        <v>1</v>
      </c>
      <c r="U2020">
        <v>0</v>
      </c>
      <c r="V2020">
        <v>1</v>
      </c>
      <c r="X2020" s="21" t="s">
        <v>1943</v>
      </c>
    </row>
    <row r="2021" spans="1:24" hidden="1">
      <c r="A2021" s="77" t="s">
        <v>8243</v>
      </c>
      <c r="B2021" s="4" t="s">
        <v>4553</v>
      </c>
      <c r="C2021" s="4" t="s">
        <v>4554</v>
      </c>
      <c r="D2021" s="4" t="s">
        <v>4557</v>
      </c>
      <c r="E2021" s="4" t="s">
        <v>4558</v>
      </c>
      <c r="F2021" s="4" t="s">
        <v>3327</v>
      </c>
      <c r="G2021" s="4" t="s">
        <v>3325</v>
      </c>
      <c r="H2021" s="4" t="s">
        <v>3318</v>
      </c>
      <c r="I2021" s="4" t="s">
        <v>476</v>
      </c>
      <c r="J2021" s="4" t="s">
        <v>84</v>
      </c>
      <c r="K2021" s="4" t="s">
        <v>2506</v>
      </c>
      <c r="L2021" s="4" t="s">
        <v>24</v>
      </c>
      <c r="M2021" t="s">
        <v>8</v>
      </c>
      <c r="R2021">
        <v>7</v>
      </c>
      <c r="S2021">
        <v>0</v>
      </c>
      <c r="T2021">
        <v>0</v>
      </c>
      <c r="U2021">
        <v>7</v>
      </c>
      <c r="V2021">
        <v>0</v>
      </c>
      <c r="X2021" s="21" t="s">
        <v>1943</v>
      </c>
    </row>
    <row r="2022" spans="1:24" hidden="1">
      <c r="A2022" s="77" t="s">
        <v>8243</v>
      </c>
      <c r="B2022" s="4" t="s">
        <v>4553</v>
      </c>
      <c r="C2022" s="4" t="s">
        <v>4554</v>
      </c>
      <c r="D2022" s="4" t="s">
        <v>4557</v>
      </c>
      <c r="E2022" s="4" t="s">
        <v>4558</v>
      </c>
      <c r="F2022" s="4" t="s">
        <v>3327</v>
      </c>
      <c r="G2022" s="4" t="s">
        <v>3325</v>
      </c>
      <c r="H2022" s="4" t="s">
        <v>3318</v>
      </c>
      <c r="I2022" s="4" t="s">
        <v>1068</v>
      </c>
      <c r="J2022" s="4" t="s">
        <v>5036</v>
      </c>
      <c r="K2022" s="4" t="s">
        <v>2517</v>
      </c>
      <c r="L2022" s="4" t="s">
        <v>67</v>
      </c>
      <c r="M2022" t="s">
        <v>8</v>
      </c>
      <c r="R2022">
        <v>5</v>
      </c>
      <c r="S2022">
        <v>0</v>
      </c>
      <c r="T2022">
        <v>0</v>
      </c>
      <c r="U2022">
        <v>0</v>
      </c>
      <c r="V2022">
        <v>5</v>
      </c>
      <c r="X2022" s="21" t="s">
        <v>1943</v>
      </c>
    </row>
    <row r="2023" spans="1:24" hidden="1">
      <c r="A2023" s="77" t="s">
        <v>8250</v>
      </c>
      <c r="B2023" s="4" t="s">
        <v>2967</v>
      </c>
      <c r="C2023" s="4" t="s">
        <v>1840</v>
      </c>
      <c r="D2023" s="4" t="s">
        <v>2969</v>
      </c>
      <c r="E2023" s="4" t="s">
        <v>1841</v>
      </c>
      <c r="F2023" s="4" t="s">
        <v>3324</v>
      </c>
      <c r="G2023" s="4" t="s">
        <v>3325</v>
      </c>
      <c r="H2023" s="4" t="s">
        <v>3318</v>
      </c>
      <c r="I2023" s="4" t="s">
        <v>2970</v>
      </c>
      <c r="J2023" s="4" t="s">
        <v>1842</v>
      </c>
      <c r="K2023" s="4" t="s">
        <v>2539</v>
      </c>
      <c r="L2023" s="4" t="s">
        <v>142</v>
      </c>
      <c r="M2023" t="s">
        <v>8</v>
      </c>
      <c r="O2023" t="s">
        <v>3317</v>
      </c>
      <c r="R2023">
        <v>27</v>
      </c>
      <c r="S2023">
        <v>0</v>
      </c>
      <c r="T2023">
        <v>2</v>
      </c>
      <c r="U2023">
        <v>11</v>
      </c>
      <c r="V2023">
        <v>14</v>
      </c>
      <c r="X2023" s="21" t="s">
        <v>1943</v>
      </c>
    </row>
    <row r="2024" spans="1:24" hidden="1">
      <c r="A2024" s="77" t="s">
        <v>8250</v>
      </c>
      <c r="B2024" s="4" t="s">
        <v>2967</v>
      </c>
      <c r="C2024" s="4" t="s">
        <v>1840</v>
      </c>
      <c r="D2024" s="4" t="s">
        <v>2969</v>
      </c>
      <c r="E2024" s="4" t="s">
        <v>1841</v>
      </c>
      <c r="F2024" s="4" t="s">
        <v>3324</v>
      </c>
      <c r="G2024" s="4" t="s">
        <v>3325</v>
      </c>
      <c r="H2024" s="4" t="s">
        <v>3318</v>
      </c>
      <c r="I2024" s="4" t="s">
        <v>5037</v>
      </c>
      <c r="J2024" s="4" t="s">
        <v>5038</v>
      </c>
      <c r="K2024" s="4" t="s">
        <v>2539</v>
      </c>
      <c r="L2024" s="4" t="s">
        <v>142</v>
      </c>
      <c r="M2024" t="s">
        <v>8</v>
      </c>
      <c r="O2024" t="s">
        <v>3317</v>
      </c>
      <c r="R2024">
        <v>4</v>
      </c>
      <c r="S2024">
        <v>0</v>
      </c>
      <c r="T2024">
        <v>0</v>
      </c>
      <c r="U2024">
        <v>0</v>
      </c>
      <c r="V2024">
        <v>4</v>
      </c>
      <c r="X2024" s="21" t="s">
        <v>1943</v>
      </c>
    </row>
    <row r="2025" spans="1:24" hidden="1">
      <c r="A2025" s="77" t="s">
        <v>8250</v>
      </c>
      <c r="B2025" s="4" t="s">
        <v>2967</v>
      </c>
      <c r="C2025" s="4" t="s">
        <v>1840</v>
      </c>
      <c r="D2025" s="4" t="s">
        <v>2969</v>
      </c>
      <c r="E2025" s="4" t="s">
        <v>1841</v>
      </c>
      <c r="F2025" s="4" t="s">
        <v>3324</v>
      </c>
      <c r="G2025" s="4" t="s">
        <v>3325</v>
      </c>
      <c r="H2025" s="4" t="s">
        <v>3318</v>
      </c>
      <c r="I2025" s="4" t="s">
        <v>2824</v>
      </c>
      <c r="J2025" s="4" t="s">
        <v>191</v>
      </c>
      <c r="K2025" s="4" t="s">
        <v>2505</v>
      </c>
      <c r="L2025" s="4" t="s">
        <v>21</v>
      </c>
      <c r="M2025" t="s">
        <v>8</v>
      </c>
      <c r="R2025">
        <v>79</v>
      </c>
      <c r="S2025">
        <v>47</v>
      </c>
      <c r="T2025">
        <v>21</v>
      </c>
      <c r="U2025">
        <v>10</v>
      </c>
      <c r="V2025">
        <v>1</v>
      </c>
      <c r="X2025" s="21" t="s">
        <v>1943</v>
      </c>
    </row>
    <row r="2026" spans="1:24" hidden="1">
      <c r="A2026" s="77" t="s">
        <v>8250</v>
      </c>
      <c r="B2026" s="4" t="s">
        <v>2967</v>
      </c>
      <c r="C2026" s="4" t="s">
        <v>1840</v>
      </c>
      <c r="D2026" s="4" t="s">
        <v>2969</v>
      </c>
      <c r="E2026" s="4" t="s">
        <v>1841</v>
      </c>
      <c r="F2026" s="4" t="s">
        <v>3324</v>
      </c>
      <c r="G2026" s="4" t="s">
        <v>3325</v>
      </c>
      <c r="H2026" s="4" t="s">
        <v>3318</v>
      </c>
      <c r="I2026" s="4" t="s">
        <v>2824</v>
      </c>
      <c r="J2026" s="4" t="s">
        <v>6983</v>
      </c>
      <c r="K2026" s="4" t="s">
        <v>2505</v>
      </c>
      <c r="L2026" s="4" t="s">
        <v>21</v>
      </c>
      <c r="M2026" t="s">
        <v>8</v>
      </c>
      <c r="R2026">
        <v>2</v>
      </c>
      <c r="S2026">
        <v>0</v>
      </c>
      <c r="T2026">
        <v>2</v>
      </c>
      <c r="U2026">
        <v>0</v>
      </c>
      <c r="V2026">
        <v>0</v>
      </c>
      <c r="X2026" s="21" t="s">
        <v>1943</v>
      </c>
    </row>
    <row r="2027" spans="1:24" hidden="1">
      <c r="A2027" s="77" t="s">
        <v>8250</v>
      </c>
      <c r="B2027" s="4" t="s">
        <v>2967</v>
      </c>
      <c r="C2027" s="4" t="s">
        <v>1840</v>
      </c>
      <c r="D2027" s="4" t="s">
        <v>2969</v>
      </c>
      <c r="E2027" s="4" t="s">
        <v>1841</v>
      </c>
      <c r="F2027" s="4" t="s">
        <v>3324</v>
      </c>
      <c r="G2027" s="4" t="s">
        <v>3325</v>
      </c>
      <c r="H2027" s="4" t="s">
        <v>3318</v>
      </c>
      <c r="I2027" s="4" t="s">
        <v>2973</v>
      </c>
      <c r="J2027" s="4" t="s">
        <v>84</v>
      </c>
      <c r="K2027" s="4" t="s">
        <v>2506</v>
      </c>
      <c r="L2027" s="4" t="s">
        <v>24</v>
      </c>
      <c r="M2027" t="s">
        <v>8</v>
      </c>
      <c r="R2027">
        <v>121</v>
      </c>
      <c r="S2027">
        <v>62</v>
      </c>
      <c r="T2027">
        <v>35</v>
      </c>
      <c r="U2027">
        <v>17</v>
      </c>
      <c r="V2027">
        <v>7</v>
      </c>
      <c r="X2027" s="21" t="s">
        <v>1943</v>
      </c>
    </row>
    <row r="2028" spans="1:24" hidden="1">
      <c r="A2028" s="77" t="s">
        <v>8250</v>
      </c>
      <c r="B2028" s="4" t="s">
        <v>2967</v>
      </c>
      <c r="C2028" s="4" t="s">
        <v>1840</v>
      </c>
      <c r="D2028" s="4" t="s">
        <v>2969</v>
      </c>
      <c r="E2028" s="4" t="s">
        <v>1841</v>
      </c>
      <c r="F2028" s="4" t="s">
        <v>3324</v>
      </c>
      <c r="G2028" s="4" t="s">
        <v>3325</v>
      </c>
      <c r="H2028" s="4" t="s">
        <v>3318</v>
      </c>
      <c r="I2028" s="4" t="s">
        <v>2973</v>
      </c>
      <c r="J2028" s="4" t="s">
        <v>6984</v>
      </c>
      <c r="K2028" s="4" t="s">
        <v>2506</v>
      </c>
      <c r="L2028" s="4" t="s">
        <v>24</v>
      </c>
      <c r="M2028" t="s">
        <v>8</v>
      </c>
      <c r="R2028">
        <v>1</v>
      </c>
      <c r="S2028">
        <v>0</v>
      </c>
      <c r="T2028">
        <v>0</v>
      </c>
      <c r="U2028">
        <v>0</v>
      </c>
      <c r="V2028">
        <v>1</v>
      </c>
      <c r="X2028" s="21" t="s">
        <v>1943</v>
      </c>
    </row>
    <row r="2029" spans="1:24" hidden="1">
      <c r="A2029" s="77" t="s">
        <v>8250</v>
      </c>
      <c r="B2029" s="4" t="s">
        <v>2967</v>
      </c>
      <c r="C2029" s="4" t="s">
        <v>1840</v>
      </c>
      <c r="D2029" s="4" t="s">
        <v>2969</v>
      </c>
      <c r="E2029" s="4" t="s">
        <v>1841</v>
      </c>
      <c r="F2029" s="4" t="s">
        <v>3324</v>
      </c>
      <c r="G2029" s="4" t="s">
        <v>3325</v>
      </c>
      <c r="H2029" s="4" t="s">
        <v>3318</v>
      </c>
      <c r="I2029" s="4" t="s">
        <v>2968</v>
      </c>
      <c r="J2029" s="4" t="s">
        <v>194</v>
      </c>
      <c r="K2029" s="4" t="s">
        <v>2517</v>
      </c>
      <c r="L2029" s="4" t="s">
        <v>67</v>
      </c>
      <c r="M2029" t="s">
        <v>8</v>
      </c>
      <c r="R2029">
        <v>31</v>
      </c>
      <c r="S2029">
        <v>1</v>
      </c>
      <c r="T2029">
        <v>18</v>
      </c>
      <c r="U2029">
        <v>8</v>
      </c>
      <c r="V2029">
        <v>4</v>
      </c>
      <c r="X2029" s="21" t="s">
        <v>1943</v>
      </c>
    </row>
    <row r="2030" spans="1:24" hidden="1">
      <c r="A2030" s="77" t="s">
        <v>8250</v>
      </c>
      <c r="B2030" s="4" t="s">
        <v>2967</v>
      </c>
      <c r="C2030" s="4" t="s">
        <v>1840</v>
      </c>
      <c r="D2030" s="4" t="s">
        <v>2969</v>
      </c>
      <c r="E2030" s="4" t="s">
        <v>1841</v>
      </c>
      <c r="F2030" s="4" t="s">
        <v>3324</v>
      </c>
      <c r="G2030" s="4" t="s">
        <v>3325</v>
      </c>
      <c r="H2030" s="4" t="s">
        <v>3318</v>
      </c>
      <c r="I2030" s="4" t="s">
        <v>7840</v>
      </c>
      <c r="J2030" s="4" t="s">
        <v>6982</v>
      </c>
      <c r="K2030" s="4" t="s">
        <v>2516</v>
      </c>
      <c r="L2030" s="4" t="s">
        <v>57</v>
      </c>
      <c r="M2030" t="s">
        <v>8</v>
      </c>
      <c r="R2030">
        <v>1</v>
      </c>
      <c r="S2030">
        <v>0</v>
      </c>
      <c r="T2030">
        <v>0</v>
      </c>
      <c r="U2030">
        <v>0</v>
      </c>
      <c r="V2030">
        <v>1</v>
      </c>
      <c r="X2030" s="21" t="s">
        <v>1943</v>
      </c>
    </row>
    <row r="2031" spans="1:24" hidden="1">
      <c r="A2031" s="77" t="s">
        <v>8222</v>
      </c>
      <c r="B2031" s="4" t="s">
        <v>2974</v>
      </c>
      <c r="C2031" s="4" t="s">
        <v>1843</v>
      </c>
      <c r="D2031" s="4" t="s">
        <v>2975</v>
      </c>
      <c r="E2031" s="4" t="s">
        <v>1844</v>
      </c>
      <c r="F2031" s="4" t="s">
        <v>3324</v>
      </c>
      <c r="G2031" s="4" t="s">
        <v>3325</v>
      </c>
      <c r="H2031" s="4" t="s">
        <v>3318</v>
      </c>
      <c r="I2031" s="4" t="s">
        <v>1853</v>
      </c>
      <c r="J2031" s="4" t="s">
        <v>26</v>
      </c>
      <c r="K2031" s="4" t="s">
        <v>2505</v>
      </c>
      <c r="L2031" s="4" t="s">
        <v>21</v>
      </c>
      <c r="M2031" t="s">
        <v>8</v>
      </c>
      <c r="R2031">
        <v>50</v>
      </c>
      <c r="S2031">
        <v>22</v>
      </c>
      <c r="T2031">
        <v>25</v>
      </c>
      <c r="U2031">
        <v>3</v>
      </c>
      <c r="V2031">
        <v>0</v>
      </c>
      <c r="X2031" s="21" t="s">
        <v>1943</v>
      </c>
    </row>
    <row r="2032" spans="1:24" hidden="1">
      <c r="A2032" s="77" t="s">
        <v>8222</v>
      </c>
      <c r="B2032" s="4" t="s">
        <v>2974</v>
      </c>
      <c r="C2032" s="4" t="s">
        <v>1843</v>
      </c>
      <c r="D2032" s="4" t="s">
        <v>2975</v>
      </c>
      <c r="E2032" s="4" t="s">
        <v>1844</v>
      </c>
      <c r="F2032" s="4" t="s">
        <v>3324</v>
      </c>
      <c r="G2032" s="4" t="s">
        <v>3325</v>
      </c>
      <c r="H2032" s="4" t="s">
        <v>3318</v>
      </c>
      <c r="I2032" s="4" t="s">
        <v>1854</v>
      </c>
      <c r="J2032" s="4" t="s">
        <v>26</v>
      </c>
      <c r="K2032" s="4" t="s">
        <v>2505</v>
      </c>
      <c r="L2032" s="4" t="s">
        <v>21</v>
      </c>
      <c r="M2032" t="s">
        <v>8</v>
      </c>
      <c r="R2032">
        <v>56</v>
      </c>
      <c r="S2032">
        <v>22</v>
      </c>
      <c r="T2032">
        <v>29</v>
      </c>
      <c r="U2032">
        <v>5</v>
      </c>
      <c r="V2032">
        <v>0</v>
      </c>
      <c r="X2032" s="21" t="s">
        <v>1943</v>
      </c>
    </row>
    <row r="2033" spans="1:24" hidden="1">
      <c r="A2033" s="77" t="s">
        <v>8222</v>
      </c>
      <c r="B2033" s="4" t="s">
        <v>2974</v>
      </c>
      <c r="C2033" s="4" t="s">
        <v>1843</v>
      </c>
      <c r="D2033" s="4" t="s">
        <v>2975</v>
      </c>
      <c r="E2033" s="4" t="s">
        <v>1844</v>
      </c>
      <c r="F2033" s="4" t="s">
        <v>3324</v>
      </c>
      <c r="G2033" s="4" t="s">
        <v>3325</v>
      </c>
      <c r="H2033" s="4" t="s">
        <v>3318</v>
      </c>
      <c r="I2033" s="4" t="s">
        <v>6985</v>
      </c>
      <c r="J2033" s="4" t="s">
        <v>6986</v>
      </c>
      <c r="K2033" s="4" t="s">
        <v>2506</v>
      </c>
      <c r="L2033" s="4" t="s">
        <v>24</v>
      </c>
      <c r="M2033" t="s">
        <v>8</v>
      </c>
      <c r="R2033">
        <v>1</v>
      </c>
      <c r="S2033">
        <v>0</v>
      </c>
      <c r="T2033">
        <v>1</v>
      </c>
      <c r="U2033">
        <v>0</v>
      </c>
      <c r="V2033">
        <v>0</v>
      </c>
      <c r="X2033" s="21" t="s">
        <v>1943</v>
      </c>
    </row>
    <row r="2034" spans="1:24" hidden="1">
      <c r="A2034" s="77" t="s">
        <v>8222</v>
      </c>
      <c r="B2034" s="4" t="s">
        <v>2974</v>
      </c>
      <c r="C2034" s="4" t="s">
        <v>1843</v>
      </c>
      <c r="D2034" s="4" t="s">
        <v>2975</v>
      </c>
      <c r="E2034" s="4" t="s">
        <v>1844</v>
      </c>
      <c r="F2034" s="4" t="s">
        <v>3324</v>
      </c>
      <c r="G2034" s="4" t="s">
        <v>3325</v>
      </c>
      <c r="H2034" s="4" t="s">
        <v>3318</v>
      </c>
      <c r="I2034" s="4" t="s">
        <v>1855</v>
      </c>
      <c r="J2034" s="4" t="s">
        <v>28</v>
      </c>
      <c r="K2034" s="4" t="s">
        <v>2506</v>
      </c>
      <c r="L2034" s="4" t="s">
        <v>24</v>
      </c>
      <c r="M2034" t="s">
        <v>8</v>
      </c>
      <c r="R2034">
        <v>98</v>
      </c>
      <c r="S2034">
        <v>50</v>
      </c>
      <c r="T2034">
        <v>27</v>
      </c>
      <c r="U2034">
        <v>17</v>
      </c>
      <c r="V2034">
        <v>4</v>
      </c>
      <c r="X2034" s="21" t="s">
        <v>1943</v>
      </c>
    </row>
    <row r="2035" spans="1:24" hidden="1">
      <c r="A2035" s="77" t="s">
        <v>8222</v>
      </c>
      <c r="B2035" s="4" t="s">
        <v>2974</v>
      </c>
      <c r="C2035" s="4" t="s">
        <v>1843</v>
      </c>
      <c r="D2035" s="4" t="s">
        <v>2975</v>
      </c>
      <c r="E2035" s="4" t="s">
        <v>1844</v>
      </c>
      <c r="F2035" s="4" t="s">
        <v>3324</v>
      </c>
      <c r="G2035" s="4" t="s">
        <v>3325</v>
      </c>
      <c r="H2035" s="4" t="s">
        <v>3318</v>
      </c>
      <c r="I2035" s="4" t="s">
        <v>1856</v>
      </c>
      <c r="J2035" s="4" t="s">
        <v>28</v>
      </c>
      <c r="K2035" s="4" t="s">
        <v>2506</v>
      </c>
      <c r="L2035" s="4" t="s">
        <v>24</v>
      </c>
      <c r="M2035" t="s">
        <v>8</v>
      </c>
      <c r="R2035">
        <v>95</v>
      </c>
      <c r="S2035">
        <v>49</v>
      </c>
      <c r="T2035">
        <v>26</v>
      </c>
      <c r="U2035">
        <v>16</v>
      </c>
      <c r="V2035">
        <v>4</v>
      </c>
      <c r="X2035" s="21" t="s">
        <v>1943</v>
      </c>
    </row>
    <row r="2036" spans="1:24" hidden="1">
      <c r="A2036" s="77" t="s">
        <v>8222</v>
      </c>
      <c r="B2036" s="4" t="s">
        <v>2974</v>
      </c>
      <c r="C2036" s="4" t="s">
        <v>1843</v>
      </c>
      <c r="D2036" s="4" t="s">
        <v>2975</v>
      </c>
      <c r="E2036" s="4" t="s">
        <v>1844</v>
      </c>
      <c r="F2036" s="4" t="s">
        <v>3324</v>
      </c>
      <c r="G2036" s="4" t="s">
        <v>3325</v>
      </c>
      <c r="H2036" s="4" t="s">
        <v>3318</v>
      </c>
      <c r="I2036" s="4" t="s">
        <v>1858</v>
      </c>
      <c r="J2036" s="4" t="s">
        <v>29</v>
      </c>
      <c r="K2036" s="4" t="s">
        <v>2517</v>
      </c>
      <c r="L2036" s="4" t="s">
        <v>67</v>
      </c>
      <c r="M2036" t="s">
        <v>8</v>
      </c>
      <c r="R2036">
        <v>41</v>
      </c>
      <c r="S2036">
        <v>0</v>
      </c>
      <c r="T2036">
        <v>29</v>
      </c>
      <c r="U2036">
        <v>12</v>
      </c>
      <c r="V2036">
        <v>0</v>
      </c>
      <c r="X2036" s="21" t="s">
        <v>1943</v>
      </c>
    </row>
    <row r="2037" spans="1:24" hidden="1">
      <c r="A2037" s="77" t="s">
        <v>8222</v>
      </c>
      <c r="B2037" s="4" t="s">
        <v>2974</v>
      </c>
      <c r="C2037" s="4" t="s">
        <v>1843</v>
      </c>
      <c r="D2037" s="4" t="s">
        <v>2975</v>
      </c>
      <c r="E2037" s="4" t="s">
        <v>1844</v>
      </c>
      <c r="F2037" s="4" t="s">
        <v>3324</v>
      </c>
      <c r="G2037" s="4" t="s">
        <v>3325</v>
      </c>
      <c r="H2037" s="4" t="s">
        <v>3318</v>
      </c>
      <c r="I2037" s="4" t="s">
        <v>1857</v>
      </c>
      <c r="J2037" s="4" t="s">
        <v>29</v>
      </c>
      <c r="K2037" s="4" t="s">
        <v>2517</v>
      </c>
      <c r="L2037" s="4" t="s">
        <v>67</v>
      </c>
      <c r="M2037" t="s">
        <v>8</v>
      </c>
      <c r="R2037">
        <v>45</v>
      </c>
      <c r="S2037">
        <v>0</v>
      </c>
      <c r="T2037">
        <v>29</v>
      </c>
      <c r="U2037">
        <v>16</v>
      </c>
      <c r="V2037">
        <v>0</v>
      </c>
      <c r="X2037" s="21" t="s">
        <v>1943</v>
      </c>
    </row>
    <row r="2038" spans="1:24" hidden="1">
      <c r="A2038" s="77" t="s">
        <v>8222</v>
      </c>
      <c r="B2038" s="4" t="s">
        <v>2974</v>
      </c>
      <c r="C2038" s="4" t="s">
        <v>1843</v>
      </c>
      <c r="D2038" s="4" t="s">
        <v>2975</v>
      </c>
      <c r="E2038" s="4" t="s">
        <v>1844</v>
      </c>
      <c r="F2038" s="4" t="s">
        <v>3324</v>
      </c>
      <c r="G2038" s="4" t="s">
        <v>3325</v>
      </c>
      <c r="H2038" s="4" t="s">
        <v>3318</v>
      </c>
      <c r="I2038" s="4" t="s">
        <v>6988</v>
      </c>
      <c r="J2038" s="4" t="s">
        <v>30</v>
      </c>
      <c r="K2038" s="4" t="s">
        <v>2518</v>
      </c>
      <c r="L2038" s="4" t="s">
        <v>73</v>
      </c>
      <c r="M2038" t="s">
        <v>8</v>
      </c>
      <c r="R2038">
        <v>15</v>
      </c>
      <c r="S2038">
        <v>0</v>
      </c>
      <c r="T2038">
        <v>1</v>
      </c>
      <c r="U2038">
        <v>12</v>
      </c>
      <c r="V2038">
        <v>2</v>
      </c>
      <c r="X2038" s="21" t="s">
        <v>1943</v>
      </c>
    </row>
    <row r="2039" spans="1:24" hidden="1">
      <c r="A2039" s="77" t="s">
        <v>8222</v>
      </c>
      <c r="B2039" s="4" t="s">
        <v>2974</v>
      </c>
      <c r="C2039" s="4" t="s">
        <v>1843</v>
      </c>
      <c r="D2039" s="4" t="s">
        <v>2975</v>
      </c>
      <c r="E2039" s="4" t="s">
        <v>1844</v>
      </c>
      <c r="F2039" s="4" t="s">
        <v>3324</v>
      </c>
      <c r="G2039" s="4" t="s">
        <v>3325</v>
      </c>
      <c r="H2039" s="4" t="s">
        <v>3318</v>
      </c>
      <c r="I2039" s="4" t="s">
        <v>6989</v>
      </c>
      <c r="J2039" s="4" t="s">
        <v>30</v>
      </c>
      <c r="K2039" s="4" t="s">
        <v>2518</v>
      </c>
      <c r="L2039" s="4" t="s">
        <v>73</v>
      </c>
      <c r="M2039" t="s">
        <v>8</v>
      </c>
      <c r="R2039">
        <v>14</v>
      </c>
      <c r="S2039">
        <v>0</v>
      </c>
      <c r="T2039">
        <v>1</v>
      </c>
      <c r="U2039">
        <v>12</v>
      </c>
      <c r="V2039">
        <v>1</v>
      </c>
      <c r="X2039" s="21" t="s">
        <v>1943</v>
      </c>
    </row>
    <row r="2040" spans="1:24" hidden="1">
      <c r="A2040" s="77" t="s">
        <v>8232</v>
      </c>
      <c r="B2040" s="4" t="s">
        <v>2976</v>
      </c>
      <c r="C2040" s="4" t="s">
        <v>1859</v>
      </c>
      <c r="D2040" s="4" t="s">
        <v>2977</v>
      </c>
      <c r="E2040" s="4" t="s">
        <v>1860</v>
      </c>
      <c r="F2040" s="4" t="s">
        <v>3327</v>
      </c>
      <c r="G2040" s="4" t="s">
        <v>3324</v>
      </c>
      <c r="H2040" s="4" t="s">
        <v>3318</v>
      </c>
      <c r="I2040" s="4" t="s">
        <v>2979</v>
      </c>
      <c r="J2040" s="4" t="s">
        <v>20</v>
      </c>
      <c r="K2040" s="4" t="s">
        <v>2505</v>
      </c>
      <c r="L2040" s="4" t="s">
        <v>21</v>
      </c>
      <c r="M2040" t="s">
        <v>8</v>
      </c>
      <c r="R2040">
        <v>33</v>
      </c>
      <c r="S2040">
        <v>33</v>
      </c>
      <c r="T2040">
        <v>0</v>
      </c>
      <c r="U2040">
        <v>0</v>
      </c>
      <c r="V2040">
        <v>0</v>
      </c>
      <c r="X2040" s="21" t="s">
        <v>1943</v>
      </c>
    </row>
    <row r="2041" spans="1:24" hidden="1">
      <c r="A2041" s="77" t="s">
        <v>8232</v>
      </c>
      <c r="B2041" s="4" t="s">
        <v>2976</v>
      </c>
      <c r="C2041" s="4" t="s">
        <v>1859</v>
      </c>
      <c r="D2041" s="4" t="s">
        <v>2977</v>
      </c>
      <c r="E2041" s="4" t="s">
        <v>1860</v>
      </c>
      <c r="F2041" s="4" t="s">
        <v>3327</v>
      </c>
      <c r="G2041" s="4" t="s">
        <v>3324</v>
      </c>
      <c r="H2041" s="4" t="s">
        <v>3318</v>
      </c>
      <c r="I2041" s="4" t="s">
        <v>2978</v>
      </c>
      <c r="J2041" s="4" t="s">
        <v>20</v>
      </c>
      <c r="K2041" s="4" t="s">
        <v>2505</v>
      </c>
      <c r="L2041" s="4" t="s">
        <v>21</v>
      </c>
      <c r="M2041" t="s">
        <v>8</v>
      </c>
      <c r="R2041">
        <v>33</v>
      </c>
      <c r="S2041">
        <v>33</v>
      </c>
      <c r="T2041">
        <v>0</v>
      </c>
      <c r="U2041">
        <v>0</v>
      </c>
      <c r="V2041">
        <v>0</v>
      </c>
      <c r="X2041" s="21" t="s">
        <v>1943</v>
      </c>
    </row>
    <row r="2042" spans="1:24" hidden="1">
      <c r="A2042" s="77" t="s">
        <v>8232</v>
      </c>
      <c r="B2042" s="4" t="s">
        <v>2976</v>
      </c>
      <c r="C2042" s="4" t="s">
        <v>1859</v>
      </c>
      <c r="D2042" s="4" t="s">
        <v>2980</v>
      </c>
      <c r="E2042" s="4" t="s">
        <v>1861</v>
      </c>
      <c r="F2042" s="4" t="s">
        <v>3327</v>
      </c>
      <c r="G2042" s="4" t="s">
        <v>3324</v>
      </c>
      <c r="H2042" s="4" t="s">
        <v>3318</v>
      </c>
      <c r="I2042" s="4" t="s">
        <v>2978</v>
      </c>
      <c r="J2042" s="4" t="s">
        <v>20</v>
      </c>
      <c r="K2042" s="4" t="s">
        <v>2505</v>
      </c>
      <c r="L2042" s="4" t="s">
        <v>21</v>
      </c>
      <c r="M2042" t="s">
        <v>8</v>
      </c>
      <c r="R2042">
        <v>70</v>
      </c>
      <c r="S2042">
        <v>70</v>
      </c>
      <c r="T2042">
        <v>0</v>
      </c>
      <c r="U2042">
        <v>0</v>
      </c>
      <c r="V2042">
        <v>0</v>
      </c>
      <c r="X2042" s="21" t="s">
        <v>1943</v>
      </c>
    </row>
    <row r="2043" spans="1:24" hidden="1">
      <c r="A2043" s="77" t="s">
        <v>8232</v>
      </c>
      <c r="B2043" s="4" t="s">
        <v>2976</v>
      </c>
      <c r="C2043" s="4" t="s">
        <v>1859</v>
      </c>
      <c r="D2043" s="4" t="s">
        <v>2980</v>
      </c>
      <c r="E2043" s="4" t="s">
        <v>1861</v>
      </c>
      <c r="F2043" s="4" t="s">
        <v>3327</v>
      </c>
      <c r="G2043" s="4" t="s">
        <v>3324</v>
      </c>
      <c r="H2043" s="4" t="s">
        <v>3318</v>
      </c>
      <c r="I2043" s="4" t="s">
        <v>2979</v>
      </c>
      <c r="J2043" s="4" t="s">
        <v>20</v>
      </c>
      <c r="K2043" s="4" t="s">
        <v>2505</v>
      </c>
      <c r="L2043" s="4" t="s">
        <v>21</v>
      </c>
      <c r="M2043" t="s">
        <v>8</v>
      </c>
      <c r="R2043">
        <v>72</v>
      </c>
      <c r="S2043">
        <v>72</v>
      </c>
      <c r="T2043">
        <v>0</v>
      </c>
      <c r="U2043">
        <v>0</v>
      </c>
      <c r="V2043">
        <v>0</v>
      </c>
      <c r="X2043" s="21" t="s">
        <v>1943</v>
      </c>
    </row>
    <row r="2044" spans="1:24" hidden="1">
      <c r="A2044" s="77" t="s">
        <v>8232</v>
      </c>
      <c r="B2044" s="4" t="s">
        <v>2976</v>
      </c>
      <c r="C2044" s="4" t="s">
        <v>1859</v>
      </c>
      <c r="D2044" s="4" t="s">
        <v>5434</v>
      </c>
      <c r="E2044" s="4" t="s">
        <v>5435</v>
      </c>
      <c r="F2044" s="4" t="s">
        <v>3327</v>
      </c>
      <c r="G2044" s="4" t="s">
        <v>3324</v>
      </c>
      <c r="H2044" s="4" t="s">
        <v>3318</v>
      </c>
      <c r="I2044" s="4" t="s">
        <v>2979</v>
      </c>
      <c r="J2044" s="4" t="s">
        <v>20</v>
      </c>
      <c r="K2044" s="4" t="s">
        <v>2505</v>
      </c>
      <c r="L2044" s="4" t="s">
        <v>21</v>
      </c>
      <c r="M2044" t="s">
        <v>8</v>
      </c>
      <c r="R2044">
        <v>61</v>
      </c>
      <c r="S2044">
        <v>61</v>
      </c>
      <c r="T2044">
        <v>0</v>
      </c>
      <c r="U2044">
        <v>0</v>
      </c>
      <c r="V2044">
        <v>0</v>
      </c>
      <c r="X2044" s="21" t="s">
        <v>1943</v>
      </c>
    </row>
    <row r="2045" spans="1:24" hidden="1">
      <c r="A2045" s="77" t="s">
        <v>8232</v>
      </c>
      <c r="B2045" s="4" t="s">
        <v>2976</v>
      </c>
      <c r="C2045" s="4" t="s">
        <v>1859</v>
      </c>
      <c r="D2045" s="4" t="s">
        <v>5434</v>
      </c>
      <c r="E2045" s="4" t="s">
        <v>5435</v>
      </c>
      <c r="F2045" s="4" t="s">
        <v>3327</v>
      </c>
      <c r="G2045" s="4" t="s">
        <v>3324</v>
      </c>
      <c r="H2045" s="4" t="s">
        <v>3318</v>
      </c>
      <c r="I2045" s="4" t="s">
        <v>2978</v>
      </c>
      <c r="J2045" s="4" t="s">
        <v>20</v>
      </c>
      <c r="K2045" s="4" t="s">
        <v>2505</v>
      </c>
      <c r="L2045" s="4" t="s">
        <v>21</v>
      </c>
      <c r="M2045" t="s">
        <v>8</v>
      </c>
      <c r="R2045">
        <v>68</v>
      </c>
      <c r="S2045">
        <v>68</v>
      </c>
      <c r="T2045">
        <v>0</v>
      </c>
      <c r="U2045">
        <v>0</v>
      </c>
      <c r="V2045">
        <v>0</v>
      </c>
      <c r="X2045" s="21" t="s">
        <v>1943</v>
      </c>
    </row>
    <row r="2046" spans="1:24" hidden="1">
      <c r="A2046" s="77" t="s">
        <v>8232</v>
      </c>
      <c r="B2046" s="4" t="s">
        <v>2976</v>
      </c>
      <c r="C2046" s="4" t="s">
        <v>1859</v>
      </c>
      <c r="D2046" s="4" t="s">
        <v>2986</v>
      </c>
      <c r="E2046" s="4" t="s">
        <v>1864</v>
      </c>
      <c r="F2046" s="4" t="s">
        <v>3328</v>
      </c>
      <c r="G2046" s="4" t="s">
        <v>3325</v>
      </c>
      <c r="H2046" s="4" t="s">
        <v>3318</v>
      </c>
      <c r="I2046" s="4" t="s">
        <v>1874</v>
      </c>
      <c r="J2046" s="4" t="s">
        <v>266</v>
      </c>
      <c r="K2046" s="4" t="s">
        <v>2505</v>
      </c>
      <c r="L2046" s="4" t="s">
        <v>21</v>
      </c>
      <c r="M2046" t="s">
        <v>8</v>
      </c>
      <c r="R2046">
        <v>1</v>
      </c>
      <c r="S2046">
        <v>0</v>
      </c>
      <c r="T2046">
        <v>0</v>
      </c>
      <c r="U2046">
        <v>0</v>
      </c>
      <c r="V2046">
        <v>1</v>
      </c>
      <c r="X2046" s="21" t="s">
        <v>1943</v>
      </c>
    </row>
    <row r="2047" spans="1:24" hidden="1">
      <c r="A2047" s="77" t="s">
        <v>8232</v>
      </c>
      <c r="B2047" s="4" t="s">
        <v>2976</v>
      </c>
      <c r="C2047" s="4" t="s">
        <v>1859</v>
      </c>
      <c r="D2047" s="4" t="s">
        <v>2986</v>
      </c>
      <c r="E2047" s="4" t="s">
        <v>1864</v>
      </c>
      <c r="F2047" s="4" t="s">
        <v>3328</v>
      </c>
      <c r="G2047" s="4" t="s">
        <v>3325</v>
      </c>
      <c r="H2047" s="4" t="s">
        <v>3318</v>
      </c>
      <c r="I2047" s="4" t="s">
        <v>2979</v>
      </c>
      <c r="J2047" s="4" t="s">
        <v>20</v>
      </c>
      <c r="K2047" s="4" t="s">
        <v>2505</v>
      </c>
      <c r="L2047" s="4" t="s">
        <v>21</v>
      </c>
      <c r="M2047" t="s">
        <v>8</v>
      </c>
      <c r="R2047">
        <v>132</v>
      </c>
      <c r="S2047">
        <v>0</v>
      </c>
      <c r="T2047">
        <v>96</v>
      </c>
      <c r="U2047">
        <v>33</v>
      </c>
      <c r="V2047">
        <v>3</v>
      </c>
      <c r="X2047" s="21" t="s">
        <v>1943</v>
      </c>
    </row>
    <row r="2048" spans="1:24" hidden="1">
      <c r="A2048" s="77" t="s">
        <v>8232</v>
      </c>
      <c r="B2048" s="4" t="s">
        <v>2976</v>
      </c>
      <c r="C2048" s="4" t="s">
        <v>1859</v>
      </c>
      <c r="D2048" s="4" t="s">
        <v>2986</v>
      </c>
      <c r="E2048" s="4" t="s">
        <v>1864</v>
      </c>
      <c r="F2048" s="4" t="s">
        <v>3328</v>
      </c>
      <c r="G2048" s="4" t="s">
        <v>3325</v>
      </c>
      <c r="H2048" s="4" t="s">
        <v>3318</v>
      </c>
      <c r="I2048" s="4" t="s">
        <v>2978</v>
      </c>
      <c r="J2048" s="4" t="s">
        <v>20</v>
      </c>
      <c r="K2048" s="4" t="s">
        <v>2505</v>
      </c>
      <c r="L2048" s="4" t="s">
        <v>21</v>
      </c>
      <c r="M2048" t="s">
        <v>8</v>
      </c>
      <c r="R2048">
        <v>138</v>
      </c>
      <c r="S2048">
        <v>0</v>
      </c>
      <c r="T2048">
        <v>100</v>
      </c>
      <c r="U2048">
        <v>34</v>
      </c>
      <c r="V2048">
        <v>4</v>
      </c>
      <c r="X2048" s="21" t="s">
        <v>1943</v>
      </c>
    </row>
    <row r="2049" spans="1:24" hidden="1">
      <c r="A2049" s="77" t="s">
        <v>8232</v>
      </c>
      <c r="B2049" s="4" t="s">
        <v>2976</v>
      </c>
      <c r="C2049" s="4" t="s">
        <v>1859</v>
      </c>
      <c r="D2049" s="4" t="s">
        <v>2986</v>
      </c>
      <c r="E2049" s="4" t="s">
        <v>1864</v>
      </c>
      <c r="F2049" s="4" t="s">
        <v>3328</v>
      </c>
      <c r="G2049" s="4" t="s">
        <v>3325</v>
      </c>
      <c r="H2049" s="4" t="s">
        <v>3318</v>
      </c>
      <c r="I2049" s="4" t="s">
        <v>1874</v>
      </c>
      <c r="J2049" s="4" t="s">
        <v>20</v>
      </c>
      <c r="K2049" s="4" t="s">
        <v>2505</v>
      </c>
      <c r="L2049" s="4" t="s">
        <v>21</v>
      </c>
      <c r="M2049" t="s">
        <v>8</v>
      </c>
      <c r="R2049">
        <v>5</v>
      </c>
      <c r="S2049">
        <v>0</v>
      </c>
      <c r="T2049">
        <v>0</v>
      </c>
      <c r="U2049">
        <v>3</v>
      </c>
      <c r="V2049">
        <v>2</v>
      </c>
      <c r="X2049" s="21" t="s">
        <v>1943</v>
      </c>
    </row>
    <row r="2050" spans="1:24" hidden="1">
      <c r="A2050" s="77" t="s">
        <v>8232</v>
      </c>
      <c r="B2050" s="4" t="s">
        <v>2976</v>
      </c>
      <c r="C2050" s="4" t="s">
        <v>1859</v>
      </c>
      <c r="D2050" s="4" t="s">
        <v>3017</v>
      </c>
      <c r="E2050" s="4" t="s">
        <v>1878</v>
      </c>
      <c r="F2050" s="4" t="s">
        <v>3327</v>
      </c>
      <c r="G2050" s="4" t="s">
        <v>3324</v>
      </c>
      <c r="H2050" s="4" t="s">
        <v>3318</v>
      </c>
      <c r="I2050" s="4" t="s">
        <v>2979</v>
      </c>
      <c r="J2050" s="4" t="s">
        <v>20</v>
      </c>
      <c r="K2050" s="4" t="s">
        <v>2505</v>
      </c>
      <c r="L2050" s="4" t="s">
        <v>21</v>
      </c>
      <c r="M2050" t="s">
        <v>8</v>
      </c>
      <c r="R2050">
        <v>56</v>
      </c>
      <c r="S2050">
        <v>56</v>
      </c>
      <c r="T2050">
        <v>0</v>
      </c>
      <c r="U2050">
        <v>0</v>
      </c>
      <c r="V2050">
        <v>0</v>
      </c>
      <c r="X2050" s="21" t="s">
        <v>1943</v>
      </c>
    </row>
    <row r="2051" spans="1:24" hidden="1">
      <c r="A2051" s="77" t="s">
        <v>8232</v>
      </c>
      <c r="B2051" s="4" t="s">
        <v>2976</v>
      </c>
      <c r="C2051" s="4" t="s">
        <v>1859</v>
      </c>
      <c r="D2051" s="4" t="s">
        <v>3017</v>
      </c>
      <c r="E2051" s="4" t="s">
        <v>1878</v>
      </c>
      <c r="F2051" s="4" t="s">
        <v>3327</v>
      </c>
      <c r="G2051" s="4" t="s">
        <v>3324</v>
      </c>
      <c r="H2051" s="4" t="s">
        <v>3318</v>
      </c>
      <c r="I2051" s="4" t="s">
        <v>2978</v>
      </c>
      <c r="J2051" s="4" t="s">
        <v>20</v>
      </c>
      <c r="K2051" s="4" t="s">
        <v>2505</v>
      </c>
      <c r="L2051" s="4" t="s">
        <v>21</v>
      </c>
      <c r="M2051" t="s">
        <v>8</v>
      </c>
      <c r="R2051">
        <v>64</v>
      </c>
      <c r="S2051">
        <v>64</v>
      </c>
      <c r="T2051">
        <v>0</v>
      </c>
      <c r="U2051">
        <v>0</v>
      </c>
      <c r="V2051">
        <v>0</v>
      </c>
      <c r="X2051" s="21" t="s">
        <v>1943</v>
      </c>
    </row>
    <row r="2052" spans="1:24" hidden="1">
      <c r="A2052" s="77" t="s">
        <v>8232</v>
      </c>
      <c r="B2052" s="4" t="s">
        <v>2976</v>
      </c>
      <c r="C2052" s="4" t="s">
        <v>1859</v>
      </c>
      <c r="D2052" s="4" t="s">
        <v>3025</v>
      </c>
      <c r="E2052" s="4" t="s">
        <v>1889</v>
      </c>
      <c r="F2052" s="4" t="s">
        <v>3327</v>
      </c>
      <c r="G2052" s="4" t="s">
        <v>3324</v>
      </c>
      <c r="H2052" s="4" t="s">
        <v>3318</v>
      </c>
      <c r="I2052" s="4" t="s">
        <v>2979</v>
      </c>
      <c r="J2052" s="4" t="s">
        <v>20</v>
      </c>
      <c r="K2052" s="4" t="s">
        <v>2505</v>
      </c>
      <c r="L2052" s="4" t="s">
        <v>21</v>
      </c>
      <c r="M2052" t="s">
        <v>8</v>
      </c>
      <c r="R2052">
        <v>37</v>
      </c>
      <c r="S2052">
        <v>37</v>
      </c>
      <c r="T2052">
        <v>0</v>
      </c>
      <c r="U2052">
        <v>0</v>
      </c>
      <c r="V2052">
        <v>0</v>
      </c>
      <c r="X2052" s="21" t="s">
        <v>1943</v>
      </c>
    </row>
    <row r="2053" spans="1:24" hidden="1">
      <c r="A2053" s="77" t="s">
        <v>8232</v>
      </c>
      <c r="B2053" s="4" t="s">
        <v>2976</v>
      </c>
      <c r="C2053" s="4" t="s">
        <v>1859</v>
      </c>
      <c r="D2053" s="4" t="s">
        <v>3025</v>
      </c>
      <c r="E2053" s="4" t="s">
        <v>1889</v>
      </c>
      <c r="F2053" s="4" t="s">
        <v>3327</v>
      </c>
      <c r="G2053" s="4" t="s">
        <v>3324</v>
      </c>
      <c r="H2053" s="4" t="s">
        <v>3318</v>
      </c>
      <c r="I2053" s="4" t="s">
        <v>2978</v>
      </c>
      <c r="J2053" s="4" t="s">
        <v>20</v>
      </c>
      <c r="K2053" s="4" t="s">
        <v>2505</v>
      </c>
      <c r="L2053" s="4" t="s">
        <v>21</v>
      </c>
      <c r="M2053" t="s">
        <v>8</v>
      </c>
      <c r="R2053">
        <v>42</v>
      </c>
      <c r="S2053">
        <v>42</v>
      </c>
      <c r="T2053">
        <v>0</v>
      </c>
      <c r="U2053">
        <v>0</v>
      </c>
      <c r="V2053">
        <v>0</v>
      </c>
      <c r="X2053" s="21" t="s">
        <v>1943</v>
      </c>
    </row>
    <row r="2054" spans="1:24" hidden="1">
      <c r="A2054" s="77" t="s">
        <v>8232</v>
      </c>
      <c r="B2054" s="4" t="s">
        <v>2976</v>
      </c>
      <c r="C2054" s="4" t="s">
        <v>1859</v>
      </c>
      <c r="D2054" s="4" t="s">
        <v>3026</v>
      </c>
      <c r="E2054" s="4" t="s">
        <v>1891</v>
      </c>
      <c r="F2054" s="4" t="s">
        <v>3319</v>
      </c>
      <c r="G2054" s="4" t="s">
        <v>3325</v>
      </c>
      <c r="H2054" s="4" t="s">
        <v>3320</v>
      </c>
      <c r="I2054" s="4" t="s">
        <v>1862</v>
      </c>
      <c r="J2054" s="4" t="s">
        <v>1863</v>
      </c>
      <c r="K2054" s="4" t="s">
        <v>2505</v>
      </c>
      <c r="L2054" s="4" t="s">
        <v>21</v>
      </c>
      <c r="M2054" t="s">
        <v>8</v>
      </c>
      <c r="R2054">
        <v>3</v>
      </c>
      <c r="S2054">
        <v>0</v>
      </c>
      <c r="T2054">
        <v>0</v>
      </c>
      <c r="U2054">
        <v>1</v>
      </c>
      <c r="V2054">
        <v>2</v>
      </c>
      <c r="X2054" s="21" t="s">
        <v>1943</v>
      </c>
    </row>
    <row r="2055" spans="1:24" hidden="1">
      <c r="A2055" s="77" t="s">
        <v>8232</v>
      </c>
      <c r="B2055" s="4" t="s">
        <v>2976</v>
      </c>
      <c r="C2055" s="4" t="s">
        <v>1859</v>
      </c>
      <c r="D2055" s="4" t="s">
        <v>3026</v>
      </c>
      <c r="E2055" s="4" t="s">
        <v>1891</v>
      </c>
      <c r="F2055" s="4" t="s">
        <v>3319</v>
      </c>
      <c r="G2055" s="4" t="s">
        <v>3325</v>
      </c>
      <c r="H2055" s="4" t="s">
        <v>3320</v>
      </c>
      <c r="I2055" s="4" t="s">
        <v>1862</v>
      </c>
      <c r="J2055" s="4" t="s">
        <v>1892</v>
      </c>
      <c r="K2055" s="4" t="s">
        <v>2505</v>
      </c>
      <c r="L2055" s="4" t="s">
        <v>21</v>
      </c>
      <c r="M2055" t="s">
        <v>8</v>
      </c>
      <c r="R2055">
        <v>2</v>
      </c>
      <c r="S2055">
        <v>0</v>
      </c>
      <c r="T2055">
        <v>0</v>
      </c>
      <c r="U2055">
        <v>1</v>
      </c>
      <c r="V2055">
        <v>1</v>
      </c>
      <c r="X2055" s="21" t="s">
        <v>1943</v>
      </c>
    </row>
    <row r="2056" spans="1:24" hidden="1">
      <c r="A2056" s="77" t="s">
        <v>8232</v>
      </c>
      <c r="B2056" s="4" t="s">
        <v>2976</v>
      </c>
      <c r="C2056" s="4" t="s">
        <v>1859</v>
      </c>
      <c r="D2056" s="4" t="s">
        <v>3027</v>
      </c>
      <c r="E2056" s="4" t="s">
        <v>1893</v>
      </c>
      <c r="F2056" s="4" t="s">
        <v>3328</v>
      </c>
      <c r="G2056" s="4" t="s">
        <v>3325</v>
      </c>
      <c r="H2056" s="4" t="s">
        <v>3318</v>
      </c>
      <c r="I2056" s="4" t="s">
        <v>2978</v>
      </c>
      <c r="J2056" s="4" t="s">
        <v>20</v>
      </c>
      <c r="K2056" s="4" t="s">
        <v>2505</v>
      </c>
      <c r="L2056" s="4" t="s">
        <v>21</v>
      </c>
      <c r="M2056" t="s">
        <v>8</v>
      </c>
      <c r="R2056">
        <v>185</v>
      </c>
      <c r="S2056">
        <v>0</v>
      </c>
      <c r="T2056">
        <v>161</v>
      </c>
      <c r="U2056">
        <v>23</v>
      </c>
      <c r="V2056">
        <v>1</v>
      </c>
      <c r="X2056" s="21" t="s">
        <v>1943</v>
      </c>
    </row>
    <row r="2057" spans="1:24" hidden="1">
      <c r="A2057" s="77" t="s">
        <v>8232</v>
      </c>
      <c r="B2057" s="4" t="s">
        <v>2976</v>
      </c>
      <c r="C2057" s="4" t="s">
        <v>1859</v>
      </c>
      <c r="D2057" s="4" t="s">
        <v>3027</v>
      </c>
      <c r="E2057" s="4" t="s">
        <v>1893</v>
      </c>
      <c r="F2057" s="4" t="s">
        <v>3328</v>
      </c>
      <c r="G2057" s="4" t="s">
        <v>3325</v>
      </c>
      <c r="H2057" s="4" t="s">
        <v>3318</v>
      </c>
      <c r="I2057" s="4" t="s">
        <v>2979</v>
      </c>
      <c r="J2057" s="4" t="s">
        <v>20</v>
      </c>
      <c r="K2057" s="4" t="s">
        <v>2505</v>
      </c>
      <c r="L2057" s="4" t="s">
        <v>21</v>
      </c>
      <c r="M2057" t="s">
        <v>8</v>
      </c>
      <c r="R2057">
        <v>174</v>
      </c>
      <c r="S2057">
        <v>0</v>
      </c>
      <c r="T2057">
        <v>154</v>
      </c>
      <c r="U2057">
        <v>19</v>
      </c>
      <c r="V2057">
        <v>1</v>
      </c>
      <c r="X2057" s="21" t="s">
        <v>1943</v>
      </c>
    </row>
    <row r="2058" spans="1:24" hidden="1">
      <c r="A2058" s="77" t="s">
        <v>8232</v>
      </c>
      <c r="B2058" s="4" t="s">
        <v>2976</v>
      </c>
      <c r="C2058" s="4" t="s">
        <v>1859</v>
      </c>
      <c r="D2058" s="4" t="s">
        <v>3027</v>
      </c>
      <c r="E2058" s="4" t="s">
        <v>1893</v>
      </c>
      <c r="F2058" s="4" t="s">
        <v>3328</v>
      </c>
      <c r="G2058" s="4" t="s">
        <v>3325</v>
      </c>
      <c r="H2058" s="4" t="s">
        <v>3318</v>
      </c>
      <c r="I2058" s="4" t="s">
        <v>1874</v>
      </c>
      <c r="J2058" s="4" t="s">
        <v>20</v>
      </c>
      <c r="K2058" s="4" t="s">
        <v>2505</v>
      </c>
      <c r="L2058" s="4" t="s">
        <v>21</v>
      </c>
      <c r="M2058" t="s">
        <v>8</v>
      </c>
      <c r="R2058">
        <v>12</v>
      </c>
      <c r="S2058">
        <v>0</v>
      </c>
      <c r="T2058">
        <v>0</v>
      </c>
      <c r="U2058">
        <v>6</v>
      </c>
      <c r="V2058">
        <v>6</v>
      </c>
      <c r="X2058" s="21" t="s">
        <v>1943</v>
      </c>
    </row>
    <row r="2059" spans="1:24" hidden="1">
      <c r="A2059" s="77" t="s">
        <v>8232</v>
      </c>
      <c r="B2059" s="4" t="s">
        <v>2976</v>
      </c>
      <c r="C2059" s="4" t="s">
        <v>1859</v>
      </c>
      <c r="D2059" s="4" t="s">
        <v>3018</v>
      </c>
      <c r="E2059" s="4" t="s">
        <v>2128</v>
      </c>
      <c r="F2059" s="4" t="s">
        <v>3328</v>
      </c>
      <c r="G2059" s="4" t="s">
        <v>3325</v>
      </c>
      <c r="H2059" s="4" t="s">
        <v>3318</v>
      </c>
      <c r="I2059" s="4" t="s">
        <v>2978</v>
      </c>
      <c r="J2059" s="4" t="s">
        <v>20</v>
      </c>
      <c r="K2059" s="4" t="s">
        <v>2505</v>
      </c>
      <c r="L2059" s="4" t="s">
        <v>21</v>
      </c>
      <c r="M2059" t="s">
        <v>8</v>
      </c>
      <c r="R2059">
        <v>153</v>
      </c>
      <c r="S2059">
        <v>0</v>
      </c>
      <c r="T2059">
        <v>127</v>
      </c>
      <c r="U2059">
        <v>24</v>
      </c>
      <c r="V2059">
        <v>2</v>
      </c>
      <c r="X2059" s="21" t="s">
        <v>1943</v>
      </c>
    </row>
    <row r="2060" spans="1:24" hidden="1">
      <c r="A2060" s="77" t="s">
        <v>8232</v>
      </c>
      <c r="B2060" s="4" t="s">
        <v>2976</v>
      </c>
      <c r="C2060" s="4" t="s">
        <v>1859</v>
      </c>
      <c r="D2060" s="4" t="s">
        <v>3018</v>
      </c>
      <c r="E2060" s="4" t="s">
        <v>2128</v>
      </c>
      <c r="F2060" s="4" t="s">
        <v>3328</v>
      </c>
      <c r="G2060" s="4" t="s">
        <v>3325</v>
      </c>
      <c r="H2060" s="4" t="s">
        <v>3318</v>
      </c>
      <c r="I2060" s="4" t="s">
        <v>2979</v>
      </c>
      <c r="J2060" s="4" t="s">
        <v>20</v>
      </c>
      <c r="K2060" s="4" t="s">
        <v>2505</v>
      </c>
      <c r="L2060" s="4" t="s">
        <v>21</v>
      </c>
      <c r="M2060" t="s">
        <v>8</v>
      </c>
      <c r="R2060">
        <v>150</v>
      </c>
      <c r="S2060">
        <v>0</v>
      </c>
      <c r="T2060">
        <v>125</v>
      </c>
      <c r="U2060">
        <v>23</v>
      </c>
      <c r="V2060">
        <v>2</v>
      </c>
      <c r="X2060" s="21" t="s">
        <v>1943</v>
      </c>
    </row>
    <row r="2061" spans="1:24" hidden="1">
      <c r="A2061" s="77" t="s">
        <v>8232</v>
      </c>
      <c r="B2061" s="4" t="s">
        <v>2976</v>
      </c>
      <c r="C2061" s="4" t="s">
        <v>1859</v>
      </c>
      <c r="D2061" s="4" t="s">
        <v>3018</v>
      </c>
      <c r="E2061" s="4" t="s">
        <v>2128</v>
      </c>
      <c r="F2061" s="4" t="s">
        <v>3328</v>
      </c>
      <c r="G2061" s="4" t="s">
        <v>3325</v>
      </c>
      <c r="H2061" s="4" t="s">
        <v>3318</v>
      </c>
      <c r="I2061" s="4" t="s">
        <v>1874</v>
      </c>
      <c r="J2061" s="4" t="s">
        <v>20</v>
      </c>
      <c r="K2061" s="4" t="s">
        <v>2505</v>
      </c>
      <c r="L2061" s="4" t="s">
        <v>21</v>
      </c>
      <c r="M2061" t="s">
        <v>8</v>
      </c>
      <c r="R2061">
        <v>11</v>
      </c>
      <c r="S2061">
        <v>0</v>
      </c>
      <c r="T2061">
        <v>0</v>
      </c>
      <c r="U2061">
        <v>6</v>
      </c>
      <c r="V2061">
        <v>5</v>
      </c>
      <c r="X2061" s="21" t="s">
        <v>1943</v>
      </c>
    </row>
    <row r="2062" spans="1:24" hidden="1">
      <c r="A2062" s="77" t="s">
        <v>8232</v>
      </c>
      <c r="B2062" s="4" t="s">
        <v>2976</v>
      </c>
      <c r="C2062" s="4" t="s">
        <v>1859</v>
      </c>
      <c r="D2062" s="4" t="s">
        <v>2983</v>
      </c>
      <c r="E2062" s="4" t="s">
        <v>5436</v>
      </c>
      <c r="F2062" s="4" t="s">
        <v>3327</v>
      </c>
      <c r="G2062" s="4" t="s">
        <v>3324</v>
      </c>
      <c r="H2062" s="4" t="s">
        <v>3318</v>
      </c>
      <c r="I2062" s="4" t="s">
        <v>2978</v>
      </c>
      <c r="J2062" s="4" t="s">
        <v>20</v>
      </c>
      <c r="K2062" s="4" t="s">
        <v>2505</v>
      </c>
      <c r="L2062" s="4" t="s">
        <v>21</v>
      </c>
      <c r="M2062" t="s">
        <v>8</v>
      </c>
      <c r="R2062">
        <v>69</v>
      </c>
      <c r="S2062">
        <v>69</v>
      </c>
      <c r="T2062">
        <v>0</v>
      </c>
      <c r="U2062">
        <v>0</v>
      </c>
      <c r="V2062">
        <v>0</v>
      </c>
      <c r="X2062" s="21" t="s">
        <v>1943</v>
      </c>
    </row>
    <row r="2063" spans="1:24" hidden="1">
      <c r="A2063" s="77" t="s">
        <v>8232</v>
      </c>
      <c r="B2063" s="4" t="s">
        <v>2976</v>
      </c>
      <c r="C2063" s="4" t="s">
        <v>1859</v>
      </c>
      <c r="D2063" s="4" t="s">
        <v>2983</v>
      </c>
      <c r="E2063" s="4" t="s">
        <v>5436</v>
      </c>
      <c r="F2063" s="4" t="s">
        <v>3327</v>
      </c>
      <c r="G2063" s="4" t="s">
        <v>3324</v>
      </c>
      <c r="H2063" s="4" t="s">
        <v>3318</v>
      </c>
      <c r="I2063" s="4" t="s">
        <v>2979</v>
      </c>
      <c r="J2063" s="4" t="s">
        <v>20</v>
      </c>
      <c r="K2063" s="4" t="s">
        <v>2505</v>
      </c>
      <c r="L2063" s="4" t="s">
        <v>21</v>
      </c>
      <c r="M2063" t="s">
        <v>8</v>
      </c>
      <c r="R2063">
        <v>62</v>
      </c>
      <c r="S2063">
        <v>62</v>
      </c>
      <c r="T2063">
        <v>0</v>
      </c>
      <c r="U2063">
        <v>0</v>
      </c>
      <c r="V2063">
        <v>0</v>
      </c>
      <c r="X2063" s="21" t="s">
        <v>1943</v>
      </c>
    </row>
    <row r="2064" spans="1:24" hidden="1">
      <c r="A2064" s="77" t="s">
        <v>8232</v>
      </c>
      <c r="B2064" s="4" t="s">
        <v>2976</v>
      </c>
      <c r="C2064" s="4" t="s">
        <v>1859</v>
      </c>
      <c r="D2064" s="4" t="s">
        <v>4559</v>
      </c>
      <c r="E2064" s="4" t="s">
        <v>5437</v>
      </c>
      <c r="F2064" s="4" t="s">
        <v>3329</v>
      </c>
      <c r="G2064" s="4" t="s">
        <v>3325</v>
      </c>
      <c r="H2064" s="4" t="s">
        <v>3320</v>
      </c>
      <c r="I2064" s="4" t="s">
        <v>1874</v>
      </c>
      <c r="J2064" s="4" t="s">
        <v>20</v>
      </c>
      <c r="K2064" s="4" t="s">
        <v>2505</v>
      </c>
      <c r="L2064" s="4" t="s">
        <v>21</v>
      </c>
      <c r="M2064" t="s">
        <v>8</v>
      </c>
      <c r="R2064">
        <v>8</v>
      </c>
      <c r="S2064">
        <v>0</v>
      </c>
      <c r="T2064">
        <v>0</v>
      </c>
      <c r="U2064">
        <v>6</v>
      </c>
      <c r="V2064">
        <v>2</v>
      </c>
      <c r="X2064" s="21" t="s">
        <v>1943</v>
      </c>
    </row>
    <row r="2065" spans="1:24" hidden="1">
      <c r="A2065" s="77" t="s">
        <v>8232</v>
      </c>
      <c r="B2065" s="4" t="s">
        <v>2976</v>
      </c>
      <c r="C2065" s="4" t="s">
        <v>1859</v>
      </c>
      <c r="D2065" s="4" t="s">
        <v>4559</v>
      </c>
      <c r="E2065" s="4" t="s">
        <v>5437</v>
      </c>
      <c r="F2065" s="4" t="s">
        <v>3329</v>
      </c>
      <c r="G2065" s="4" t="s">
        <v>3325</v>
      </c>
      <c r="H2065" s="4" t="s">
        <v>3320</v>
      </c>
      <c r="I2065" s="4" t="s">
        <v>1862</v>
      </c>
      <c r="J2065" s="4" t="s">
        <v>1863</v>
      </c>
      <c r="K2065" s="4" t="s">
        <v>2505</v>
      </c>
      <c r="L2065" s="4" t="s">
        <v>21</v>
      </c>
      <c r="M2065" t="s">
        <v>8</v>
      </c>
      <c r="R2065">
        <v>1</v>
      </c>
      <c r="S2065">
        <v>0</v>
      </c>
      <c r="T2065">
        <v>0</v>
      </c>
      <c r="U2065">
        <v>0</v>
      </c>
      <c r="V2065">
        <v>1</v>
      </c>
      <c r="X2065" s="21" t="s">
        <v>1943</v>
      </c>
    </row>
    <row r="2066" spans="1:24" hidden="1">
      <c r="A2066" s="77" t="s">
        <v>8232</v>
      </c>
      <c r="B2066" s="4" t="s">
        <v>2976</v>
      </c>
      <c r="C2066" s="4" t="s">
        <v>1859</v>
      </c>
      <c r="D2066" s="4" t="s">
        <v>4559</v>
      </c>
      <c r="E2066" s="4" t="s">
        <v>5437</v>
      </c>
      <c r="F2066" s="4" t="s">
        <v>3329</v>
      </c>
      <c r="G2066" s="4" t="s">
        <v>3325</v>
      </c>
      <c r="H2066" s="4" t="s">
        <v>3320</v>
      </c>
      <c r="I2066" s="4" t="s">
        <v>1862</v>
      </c>
      <c r="J2066" s="4" t="s">
        <v>1892</v>
      </c>
      <c r="K2066" s="4" t="s">
        <v>2505</v>
      </c>
      <c r="L2066" s="4" t="s">
        <v>21</v>
      </c>
      <c r="M2066" t="s">
        <v>8</v>
      </c>
      <c r="R2066">
        <v>1</v>
      </c>
      <c r="S2066">
        <v>0</v>
      </c>
      <c r="T2066">
        <v>0</v>
      </c>
      <c r="U2066">
        <v>0</v>
      </c>
      <c r="V2066">
        <v>1</v>
      </c>
      <c r="X2066" s="21" t="s">
        <v>1943</v>
      </c>
    </row>
    <row r="2067" spans="1:24" hidden="1">
      <c r="A2067" s="77" t="s">
        <v>8232</v>
      </c>
      <c r="B2067" s="4" t="s">
        <v>2976</v>
      </c>
      <c r="C2067" s="4" t="s">
        <v>1859</v>
      </c>
      <c r="D2067" s="4" t="s">
        <v>2986</v>
      </c>
      <c r="E2067" s="4" t="s">
        <v>1864</v>
      </c>
      <c r="F2067" s="4" t="s">
        <v>3328</v>
      </c>
      <c r="G2067" s="4" t="s">
        <v>3325</v>
      </c>
      <c r="H2067" s="4" t="s">
        <v>3318</v>
      </c>
      <c r="I2067" s="4" t="s">
        <v>3011</v>
      </c>
      <c r="J2067" s="4" t="s">
        <v>23</v>
      </c>
      <c r="K2067" s="4" t="s">
        <v>2506</v>
      </c>
      <c r="L2067" s="4" t="s">
        <v>24</v>
      </c>
      <c r="M2067" t="s">
        <v>8</v>
      </c>
      <c r="R2067">
        <v>205</v>
      </c>
      <c r="S2067">
        <v>0</v>
      </c>
      <c r="T2067">
        <v>119</v>
      </c>
      <c r="U2067">
        <v>74</v>
      </c>
      <c r="V2067">
        <v>12</v>
      </c>
      <c r="X2067" s="21" t="s">
        <v>1943</v>
      </c>
    </row>
    <row r="2068" spans="1:24" hidden="1">
      <c r="A2068" s="77" t="s">
        <v>8232</v>
      </c>
      <c r="B2068" s="4" t="s">
        <v>2976</v>
      </c>
      <c r="C2068" s="4" t="s">
        <v>1859</v>
      </c>
      <c r="D2068" s="4" t="s">
        <v>2986</v>
      </c>
      <c r="E2068" s="4" t="s">
        <v>1864</v>
      </c>
      <c r="F2068" s="4" t="s">
        <v>3328</v>
      </c>
      <c r="G2068" s="4" t="s">
        <v>3325</v>
      </c>
      <c r="H2068" s="4" t="s">
        <v>3318</v>
      </c>
      <c r="I2068" s="4" t="s">
        <v>3012</v>
      </c>
      <c r="J2068" s="4" t="s">
        <v>23</v>
      </c>
      <c r="K2068" s="4" t="s">
        <v>2506</v>
      </c>
      <c r="L2068" s="4" t="s">
        <v>24</v>
      </c>
      <c r="M2068" t="s">
        <v>8</v>
      </c>
      <c r="R2068">
        <v>194</v>
      </c>
      <c r="S2068">
        <v>0</v>
      </c>
      <c r="T2068">
        <v>111</v>
      </c>
      <c r="U2068">
        <v>71</v>
      </c>
      <c r="V2068">
        <v>12</v>
      </c>
      <c r="X2068" s="21" t="s">
        <v>1943</v>
      </c>
    </row>
    <row r="2069" spans="1:24" hidden="1">
      <c r="A2069" s="77" t="s">
        <v>8232</v>
      </c>
      <c r="B2069" s="4" t="s">
        <v>2976</v>
      </c>
      <c r="C2069" s="4" t="s">
        <v>1859</v>
      </c>
      <c r="D2069" s="4" t="s">
        <v>2986</v>
      </c>
      <c r="E2069" s="4" t="s">
        <v>1864</v>
      </c>
      <c r="F2069" s="4" t="s">
        <v>3328</v>
      </c>
      <c r="G2069" s="4" t="s">
        <v>3325</v>
      </c>
      <c r="H2069" s="4" t="s">
        <v>3318</v>
      </c>
      <c r="I2069" s="4" t="s">
        <v>1876</v>
      </c>
      <c r="J2069" s="4" t="s">
        <v>23</v>
      </c>
      <c r="K2069" s="4" t="s">
        <v>2506</v>
      </c>
      <c r="L2069" s="4" t="s">
        <v>24</v>
      </c>
      <c r="M2069" t="s">
        <v>8</v>
      </c>
      <c r="R2069">
        <v>11</v>
      </c>
      <c r="S2069">
        <v>0</v>
      </c>
      <c r="T2069">
        <v>0</v>
      </c>
      <c r="U2069">
        <v>7</v>
      </c>
      <c r="V2069">
        <v>4</v>
      </c>
      <c r="X2069" s="21" t="s">
        <v>1943</v>
      </c>
    </row>
    <row r="2070" spans="1:24" hidden="1">
      <c r="A2070" s="77" t="s">
        <v>8232</v>
      </c>
      <c r="B2070" s="4" t="s">
        <v>2976</v>
      </c>
      <c r="C2070" s="4" t="s">
        <v>1859</v>
      </c>
      <c r="D2070" s="4" t="s">
        <v>3025</v>
      </c>
      <c r="E2070" s="4" t="s">
        <v>1889</v>
      </c>
      <c r="F2070" s="4" t="s">
        <v>3327</v>
      </c>
      <c r="G2070" s="4" t="s">
        <v>3324</v>
      </c>
      <c r="H2070" s="4" t="s">
        <v>3318</v>
      </c>
      <c r="I2070" s="4" t="s">
        <v>3012</v>
      </c>
      <c r="J2070" s="4" t="s">
        <v>23</v>
      </c>
      <c r="K2070" s="4" t="s">
        <v>2506</v>
      </c>
      <c r="L2070" s="4" t="s">
        <v>24</v>
      </c>
      <c r="M2070" t="s">
        <v>8</v>
      </c>
      <c r="R2070">
        <v>15</v>
      </c>
      <c r="S2070">
        <v>15</v>
      </c>
      <c r="T2070">
        <v>0</v>
      </c>
      <c r="U2070">
        <v>0</v>
      </c>
      <c r="V2070">
        <v>0</v>
      </c>
      <c r="X2070" s="21" t="s">
        <v>1943</v>
      </c>
    </row>
    <row r="2071" spans="1:24" hidden="1">
      <c r="A2071" s="77" t="s">
        <v>8232</v>
      </c>
      <c r="B2071" s="4" t="s">
        <v>2976</v>
      </c>
      <c r="C2071" s="4" t="s">
        <v>1859</v>
      </c>
      <c r="D2071" s="4" t="s">
        <v>3025</v>
      </c>
      <c r="E2071" s="4" t="s">
        <v>1889</v>
      </c>
      <c r="F2071" s="4" t="s">
        <v>3327</v>
      </c>
      <c r="G2071" s="4" t="s">
        <v>3324</v>
      </c>
      <c r="H2071" s="4" t="s">
        <v>3318</v>
      </c>
      <c r="I2071" s="4" t="s">
        <v>3011</v>
      </c>
      <c r="J2071" s="4" t="s">
        <v>23</v>
      </c>
      <c r="K2071" s="4" t="s">
        <v>2506</v>
      </c>
      <c r="L2071" s="4" t="s">
        <v>24</v>
      </c>
      <c r="M2071" t="s">
        <v>8</v>
      </c>
      <c r="R2071">
        <v>15</v>
      </c>
      <c r="S2071">
        <v>15</v>
      </c>
      <c r="T2071">
        <v>0</v>
      </c>
      <c r="U2071">
        <v>0</v>
      </c>
      <c r="V2071">
        <v>0</v>
      </c>
      <c r="X2071" s="21" t="s">
        <v>1943</v>
      </c>
    </row>
    <row r="2072" spans="1:24" hidden="1">
      <c r="A2072" s="77" t="s">
        <v>8232</v>
      </c>
      <c r="B2072" s="4" t="s">
        <v>2976</v>
      </c>
      <c r="C2072" s="4" t="s">
        <v>1859</v>
      </c>
      <c r="D2072" s="4" t="s">
        <v>3026</v>
      </c>
      <c r="E2072" s="4" t="s">
        <v>1891</v>
      </c>
      <c r="F2072" s="4" t="s">
        <v>3319</v>
      </c>
      <c r="G2072" s="4" t="s">
        <v>3325</v>
      </c>
      <c r="H2072" s="4" t="s">
        <v>3320</v>
      </c>
      <c r="I2072" s="4" t="s">
        <v>4121</v>
      </c>
      <c r="J2072" s="4" t="s">
        <v>2121</v>
      </c>
      <c r="K2072" s="4" t="s">
        <v>2506</v>
      </c>
      <c r="L2072" s="4" t="s">
        <v>24</v>
      </c>
      <c r="M2072" t="s">
        <v>8</v>
      </c>
      <c r="R2072">
        <v>4</v>
      </c>
      <c r="S2072">
        <v>0</v>
      </c>
      <c r="T2072">
        <v>1</v>
      </c>
      <c r="U2072">
        <v>3</v>
      </c>
      <c r="V2072">
        <v>0</v>
      </c>
      <c r="X2072" s="21" t="s">
        <v>1943</v>
      </c>
    </row>
    <row r="2073" spans="1:24" hidden="1">
      <c r="A2073" s="77" t="s">
        <v>8232</v>
      </c>
      <c r="B2073" s="4" t="s">
        <v>2976</v>
      </c>
      <c r="C2073" s="4" t="s">
        <v>1859</v>
      </c>
      <c r="D2073" s="4" t="s">
        <v>3026</v>
      </c>
      <c r="E2073" s="4" t="s">
        <v>1891</v>
      </c>
      <c r="F2073" s="4" t="s">
        <v>3319</v>
      </c>
      <c r="G2073" s="4" t="s">
        <v>3325</v>
      </c>
      <c r="H2073" s="4" t="s">
        <v>3320</v>
      </c>
      <c r="I2073" s="4" t="s">
        <v>4121</v>
      </c>
      <c r="J2073" s="4" t="s">
        <v>2122</v>
      </c>
      <c r="K2073" s="4" t="s">
        <v>2506</v>
      </c>
      <c r="L2073" s="4" t="s">
        <v>24</v>
      </c>
      <c r="M2073" t="s">
        <v>8</v>
      </c>
      <c r="R2073">
        <v>7</v>
      </c>
      <c r="S2073">
        <v>0</v>
      </c>
      <c r="T2073">
        <v>4</v>
      </c>
      <c r="U2073">
        <v>3</v>
      </c>
      <c r="V2073">
        <v>0</v>
      </c>
      <c r="X2073" s="21" t="s">
        <v>1943</v>
      </c>
    </row>
    <row r="2074" spans="1:24" hidden="1">
      <c r="A2074" s="77" t="s">
        <v>8232</v>
      </c>
      <c r="B2074" s="4" t="s">
        <v>2976</v>
      </c>
      <c r="C2074" s="4" t="s">
        <v>1859</v>
      </c>
      <c r="D2074" s="4" t="s">
        <v>3027</v>
      </c>
      <c r="E2074" s="4" t="s">
        <v>1893</v>
      </c>
      <c r="F2074" s="4" t="s">
        <v>3328</v>
      </c>
      <c r="G2074" s="4" t="s">
        <v>3325</v>
      </c>
      <c r="H2074" s="4" t="s">
        <v>3318</v>
      </c>
      <c r="I2074" s="4" t="s">
        <v>3012</v>
      </c>
      <c r="J2074" s="4" t="s">
        <v>23</v>
      </c>
      <c r="K2074" s="4" t="s">
        <v>2506</v>
      </c>
      <c r="L2074" s="4" t="s">
        <v>24</v>
      </c>
      <c r="M2074" t="s">
        <v>8</v>
      </c>
      <c r="R2074">
        <v>171</v>
      </c>
      <c r="S2074">
        <v>0</v>
      </c>
      <c r="T2074">
        <v>64</v>
      </c>
      <c r="U2074">
        <v>91</v>
      </c>
      <c r="V2074">
        <v>16</v>
      </c>
      <c r="X2074" s="21" t="s">
        <v>1943</v>
      </c>
    </row>
    <row r="2075" spans="1:24" hidden="1">
      <c r="A2075" s="77" t="s">
        <v>8232</v>
      </c>
      <c r="B2075" s="4" t="s">
        <v>2976</v>
      </c>
      <c r="C2075" s="4" t="s">
        <v>1859</v>
      </c>
      <c r="D2075" s="4" t="s">
        <v>3027</v>
      </c>
      <c r="E2075" s="4" t="s">
        <v>1893</v>
      </c>
      <c r="F2075" s="4" t="s">
        <v>3328</v>
      </c>
      <c r="G2075" s="4" t="s">
        <v>3325</v>
      </c>
      <c r="H2075" s="4" t="s">
        <v>3318</v>
      </c>
      <c r="I2075" s="4" t="s">
        <v>3011</v>
      </c>
      <c r="J2075" s="4" t="s">
        <v>23</v>
      </c>
      <c r="K2075" s="4" t="s">
        <v>2506</v>
      </c>
      <c r="L2075" s="4" t="s">
        <v>24</v>
      </c>
      <c r="M2075" t="s">
        <v>8</v>
      </c>
      <c r="R2075">
        <v>173</v>
      </c>
      <c r="S2075">
        <v>0</v>
      </c>
      <c r="T2075">
        <v>61</v>
      </c>
      <c r="U2075">
        <v>95</v>
      </c>
      <c r="V2075">
        <v>17</v>
      </c>
      <c r="X2075" s="21" t="s">
        <v>1943</v>
      </c>
    </row>
    <row r="2076" spans="1:24" hidden="1">
      <c r="A2076" s="77" t="s">
        <v>8232</v>
      </c>
      <c r="B2076" s="4" t="s">
        <v>2976</v>
      </c>
      <c r="C2076" s="4" t="s">
        <v>1859</v>
      </c>
      <c r="D2076" s="4" t="s">
        <v>3027</v>
      </c>
      <c r="E2076" s="4" t="s">
        <v>1893</v>
      </c>
      <c r="F2076" s="4" t="s">
        <v>3328</v>
      </c>
      <c r="G2076" s="4" t="s">
        <v>3325</v>
      </c>
      <c r="H2076" s="4" t="s">
        <v>3318</v>
      </c>
      <c r="I2076" s="4" t="s">
        <v>1876</v>
      </c>
      <c r="J2076" s="4" t="s">
        <v>23</v>
      </c>
      <c r="K2076" s="4" t="s">
        <v>2506</v>
      </c>
      <c r="L2076" s="4" t="s">
        <v>24</v>
      </c>
      <c r="M2076" t="s">
        <v>8</v>
      </c>
      <c r="R2076">
        <v>13</v>
      </c>
      <c r="S2076">
        <v>0</v>
      </c>
      <c r="T2076">
        <v>0</v>
      </c>
      <c r="U2076">
        <v>9</v>
      </c>
      <c r="V2076">
        <v>4</v>
      </c>
      <c r="X2076" s="21" t="s">
        <v>1943</v>
      </c>
    </row>
    <row r="2077" spans="1:24" hidden="1">
      <c r="A2077" s="77" t="s">
        <v>8232</v>
      </c>
      <c r="B2077" s="4" t="s">
        <v>2976</v>
      </c>
      <c r="C2077" s="4" t="s">
        <v>1859</v>
      </c>
      <c r="D2077" s="4" t="s">
        <v>3018</v>
      </c>
      <c r="E2077" s="4" t="s">
        <v>2128</v>
      </c>
      <c r="F2077" s="4" t="s">
        <v>3328</v>
      </c>
      <c r="G2077" s="4" t="s">
        <v>3325</v>
      </c>
      <c r="H2077" s="4" t="s">
        <v>3318</v>
      </c>
      <c r="I2077" s="4" t="s">
        <v>3012</v>
      </c>
      <c r="J2077" s="4" t="s">
        <v>23</v>
      </c>
      <c r="K2077" s="4" t="s">
        <v>2506</v>
      </c>
      <c r="L2077" s="4" t="s">
        <v>24</v>
      </c>
      <c r="M2077" t="s">
        <v>8</v>
      </c>
      <c r="R2077">
        <v>225</v>
      </c>
      <c r="S2077">
        <v>0</v>
      </c>
      <c r="T2077">
        <v>107</v>
      </c>
      <c r="U2077">
        <v>95</v>
      </c>
      <c r="V2077">
        <v>23</v>
      </c>
      <c r="X2077" s="21" t="s">
        <v>1943</v>
      </c>
    </row>
    <row r="2078" spans="1:24" hidden="1">
      <c r="A2078" s="77" t="s">
        <v>8232</v>
      </c>
      <c r="B2078" s="4" t="s">
        <v>2976</v>
      </c>
      <c r="C2078" s="4" t="s">
        <v>1859</v>
      </c>
      <c r="D2078" s="4" t="s">
        <v>3018</v>
      </c>
      <c r="E2078" s="4" t="s">
        <v>2128</v>
      </c>
      <c r="F2078" s="4" t="s">
        <v>3328</v>
      </c>
      <c r="G2078" s="4" t="s">
        <v>3325</v>
      </c>
      <c r="H2078" s="4" t="s">
        <v>3318</v>
      </c>
      <c r="I2078" s="4" t="s">
        <v>3011</v>
      </c>
      <c r="J2078" s="4" t="s">
        <v>23</v>
      </c>
      <c r="K2078" s="4" t="s">
        <v>2506</v>
      </c>
      <c r="L2078" s="4" t="s">
        <v>24</v>
      </c>
      <c r="M2078" t="s">
        <v>8</v>
      </c>
      <c r="R2078">
        <v>236</v>
      </c>
      <c r="S2078">
        <v>0</v>
      </c>
      <c r="T2078">
        <v>111</v>
      </c>
      <c r="U2078">
        <v>100</v>
      </c>
      <c r="V2078">
        <v>25</v>
      </c>
      <c r="X2078" s="21" t="s">
        <v>1943</v>
      </c>
    </row>
    <row r="2079" spans="1:24" hidden="1">
      <c r="A2079" s="77" t="s">
        <v>8232</v>
      </c>
      <c r="B2079" s="4" t="s">
        <v>2976</v>
      </c>
      <c r="C2079" s="4" t="s">
        <v>1859</v>
      </c>
      <c r="D2079" s="4" t="s">
        <v>3018</v>
      </c>
      <c r="E2079" s="4" t="s">
        <v>2128</v>
      </c>
      <c r="F2079" s="4" t="s">
        <v>3328</v>
      </c>
      <c r="G2079" s="4" t="s">
        <v>3325</v>
      </c>
      <c r="H2079" s="4" t="s">
        <v>3318</v>
      </c>
      <c r="I2079" s="4" t="s">
        <v>1876</v>
      </c>
      <c r="J2079" s="4" t="s">
        <v>23</v>
      </c>
      <c r="K2079" s="4" t="s">
        <v>2506</v>
      </c>
      <c r="L2079" s="4" t="s">
        <v>24</v>
      </c>
      <c r="M2079" t="s">
        <v>8</v>
      </c>
      <c r="R2079">
        <v>11</v>
      </c>
      <c r="S2079">
        <v>0</v>
      </c>
      <c r="T2079">
        <v>0</v>
      </c>
      <c r="U2079">
        <v>9</v>
      </c>
      <c r="V2079">
        <v>2</v>
      </c>
      <c r="X2079" s="21" t="s">
        <v>1943</v>
      </c>
    </row>
    <row r="2080" spans="1:24" hidden="1">
      <c r="A2080" s="77" t="s">
        <v>8232</v>
      </c>
      <c r="B2080" s="4" t="s">
        <v>2976</v>
      </c>
      <c r="C2080" s="4" t="s">
        <v>1859</v>
      </c>
      <c r="D2080" s="4" t="s">
        <v>4559</v>
      </c>
      <c r="E2080" s="4" t="s">
        <v>5437</v>
      </c>
      <c r="F2080" s="4" t="s">
        <v>3329</v>
      </c>
      <c r="G2080" s="4" t="s">
        <v>3325</v>
      </c>
      <c r="H2080" s="4" t="s">
        <v>3320</v>
      </c>
      <c r="I2080" s="4" t="s">
        <v>1876</v>
      </c>
      <c r="J2080" s="4" t="s">
        <v>23</v>
      </c>
      <c r="K2080" s="4" t="s">
        <v>2506</v>
      </c>
      <c r="L2080" s="4" t="s">
        <v>24</v>
      </c>
      <c r="M2080" t="s">
        <v>8</v>
      </c>
      <c r="R2080">
        <v>4</v>
      </c>
      <c r="S2080">
        <v>0</v>
      </c>
      <c r="T2080">
        <v>0</v>
      </c>
      <c r="U2080">
        <v>2</v>
      </c>
      <c r="V2080">
        <v>2</v>
      </c>
      <c r="X2080" s="21" t="s">
        <v>1943</v>
      </c>
    </row>
    <row r="2081" spans="1:24" hidden="1">
      <c r="A2081" s="77" t="s">
        <v>8232</v>
      </c>
      <c r="B2081" s="4" t="s">
        <v>2976</v>
      </c>
      <c r="C2081" s="4" t="s">
        <v>1859</v>
      </c>
      <c r="D2081" s="4" t="s">
        <v>2986</v>
      </c>
      <c r="E2081" s="4" t="s">
        <v>1864</v>
      </c>
      <c r="F2081" s="4" t="s">
        <v>3328</v>
      </c>
      <c r="G2081" s="4" t="s">
        <v>3325</v>
      </c>
      <c r="H2081" s="4" t="s">
        <v>3318</v>
      </c>
      <c r="I2081" s="4" t="s">
        <v>3013</v>
      </c>
      <c r="J2081" s="4" t="s">
        <v>539</v>
      </c>
      <c r="K2081" s="4" t="s">
        <v>2517</v>
      </c>
      <c r="L2081" s="4" t="s">
        <v>67</v>
      </c>
      <c r="M2081" t="s">
        <v>8</v>
      </c>
      <c r="R2081">
        <v>85</v>
      </c>
      <c r="S2081">
        <v>0</v>
      </c>
      <c r="T2081">
        <v>10</v>
      </c>
      <c r="U2081">
        <v>40</v>
      </c>
      <c r="V2081">
        <v>35</v>
      </c>
      <c r="X2081" s="21" t="s">
        <v>1943</v>
      </c>
    </row>
    <row r="2082" spans="1:24" hidden="1">
      <c r="A2082" s="77" t="s">
        <v>8232</v>
      </c>
      <c r="B2082" s="4" t="s">
        <v>2976</v>
      </c>
      <c r="C2082" s="4" t="s">
        <v>1859</v>
      </c>
      <c r="D2082" s="4" t="s">
        <v>2986</v>
      </c>
      <c r="E2082" s="4" t="s">
        <v>1864</v>
      </c>
      <c r="F2082" s="4" t="s">
        <v>3328</v>
      </c>
      <c r="G2082" s="4" t="s">
        <v>3325</v>
      </c>
      <c r="H2082" s="4" t="s">
        <v>3318</v>
      </c>
      <c r="I2082" s="4" t="s">
        <v>3014</v>
      </c>
      <c r="J2082" s="4" t="s">
        <v>539</v>
      </c>
      <c r="K2082" s="4" t="s">
        <v>2517</v>
      </c>
      <c r="L2082" s="4" t="s">
        <v>67</v>
      </c>
      <c r="M2082" t="s">
        <v>8</v>
      </c>
      <c r="R2082">
        <v>86</v>
      </c>
      <c r="S2082">
        <v>0</v>
      </c>
      <c r="T2082">
        <v>9</v>
      </c>
      <c r="U2082">
        <v>41</v>
      </c>
      <c r="V2082">
        <v>36</v>
      </c>
      <c r="X2082" s="21" t="s">
        <v>1943</v>
      </c>
    </row>
    <row r="2083" spans="1:24" hidden="1">
      <c r="A2083" s="77" t="s">
        <v>8232</v>
      </c>
      <c r="B2083" s="4" t="s">
        <v>2976</v>
      </c>
      <c r="C2083" s="4" t="s">
        <v>1859</v>
      </c>
      <c r="D2083" s="4" t="s">
        <v>2986</v>
      </c>
      <c r="E2083" s="4" t="s">
        <v>1864</v>
      </c>
      <c r="F2083" s="4" t="s">
        <v>3328</v>
      </c>
      <c r="G2083" s="4" t="s">
        <v>3325</v>
      </c>
      <c r="H2083" s="4" t="s">
        <v>3318</v>
      </c>
      <c r="I2083" s="4" t="s">
        <v>1877</v>
      </c>
      <c r="J2083" s="4" t="s">
        <v>539</v>
      </c>
      <c r="K2083" s="4" t="s">
        <v>2517</v>
      </c>
      <c r="L2083" s="4" t="s">
        <v>67</v>
      </c>
      <c r="M2083" t="s">
        <v>8</v>
      </c>
      <c r="R2083">
        <v>8</v>
      </c>
      <c r="S2083">
        <v>0</v>
      </c>
      <c r="T2083">
        <v>0</v>
      </c>
      <c r="U2083">
        <v>6</v>
      </c>
      <c r="V2083">
        <v>2</v>
      </c>
      <c r="X2083" s="21" t="s">
        <v>1943</v>
      </c>
    </row>
    <row r="2084" spans="1:24" hidden="1">
      <c r="A2084" s="77" t="s">
        <v>8232</v>
      </c>
      <c r="B2084" s="4" t="s">
        <v>2976</v>
      </c>
      <c r="C2084" s="4" t="s">
        <v>1859</v>
      </c>
      <c r="D2084" s="4" t="s">
        <v>2986</v>
      </c>
      <c r="E2084" s="4" t="s">
        <v>1864</v>
      </c>
      <c r="F2084" s="4" t="s">
        <v>3328</v>
      </c>
      <c r="G2084" s="4" t="s">
        <v>3325</v>
      </c>
      <c r="H2084" s="4" t="s">
        <v>3318</v>
      </c>
      <c r="I2084" s="4" t="s">
        <v>3016</v>
      </c>
      <c r="J2084" s="4" t="s">
        <v>546</v>
      </c>
      <c r="K2084" s="4" t="s">
        <v>2517</v>
      </c>
      <c r="L2084" s="4" t="s">
        <v>67</v>
      </c>
      <c r="M2084" t="s">
        <v>8</v>
      </c>
      <c r="R2084">
        <v>53</v>
      </c>
      <c r="S2084">
        <v>0</v>
      </c>
      <c r="T2084">
        <v>1</v>
      </c>
      <c r="U2084">
        <v>9</v>
      </c>
      <c r="V2084">
        <v>43</v>
      </c>
      <c r="X2084" s="21" t="s">
        <v>1943</v>
      </c>
    </row>
    <row r="2085" spans="1:24" hidden="1">
      <c r="A2085" s="77" t="s">
        <v>8232</v>
      </c>
      <c r="B2085" s="4" t="s">
        <v>2976</v>
      </c>
      <c r="C2085" s="4" t="s">
        <v>1859</v>
      </c>
      <c r="D2085" s="4" t="s">
        <v>3027</v>
      </c>
      <c r="E2085" s="4" t="s">
        <v>1893</v>
      </c>
      <c r="F2085" s="4" t="s">
        <v>3328</v>
      </c>
      <c r="G2085" s="4" t="s">
        <v>3325</v>
      </c>
      <c r="H2085" s="4" t="s">
        <v>3318</v>
      </c>
      <c r="I2085" s="4" t="s">
        <v>3013</v>
      </c>
      <c r="J2085" s="4" t="s">
        <v>539</v>
      </c>
      <c r="K2085" s="4" t="s">
        <v>2517</v>
      </c>
      <c r="L2085" s="4" t="s">
        <v>67</v>
      </c>
      <c r="M2085" t="s">
        <v>8</v>
      </c>
      <c r="R2085">
        <v>58</v>
      </c>
      <c r="S2085">
        <v>0</v>
      </c>
      <c r="T2085">
        <v>3</v>
      </c>
      <c r="U2085">
        <v>30</v>
      </c>
      <c r="V2085">
        <v>25</v>
      </c>
      <c r="X2085" s="21" t="s">
        <v>1943</v>
      </c>
    </row>
    <row r="2086" spans="1:24" hidden="1">
      <c r="A2086" s="77" t="s">
        <v>8232</v>
      </c>
      <c r="B2086" s="4" t="s">
        <v>2976</v>
      </c>
      <c r="C2086" s="4" t="s">
        <v>1859</v>
      </c>
      <c r="D2086" s="4" t="s">
        <v>3027</v>
      </c>
      <c r="E2086" s="4" t="s">
        <v>1893</v>
      </c>
      <c r="F2086" s="4" t="s">
        <v>3328</v>
      </c>
      <c r="G2086" s="4" t="s">
        <v>3325</v>
      </c>
      <c r="H2086" s="4" t="s">
        <v>3318</v>
      </c>
      <c r="I2086" s="4" t="s">
        <v>3014</v>
      </c>
      <c r="J2086" s="4" t="s">
        <v>539</v>
      </c>
      <c r="K2086" s="4" t="s">
        <v>2517</v>
      </c>
      <c r="L2086" s="4" t="s">
        <v>67</v>
      </c>
      <c r="M2086" t="s">
        <v>8</v>
      </c>
      <c r="R2086">
        <v>63</v>
      </c>
      <c r="S2086">
        <v>0</v>
      </c>
      <c r="T2086">
        <v>3</v>
      </c>
      <c r="U2086">
        <v>32</v>
      </c>
      <c r="V2086">
        <v>28</v>
      </c>
      <c r="X2086" s="21" t="s">
        <v>1943</v>
      </c>
    </row>
    <row r="2087" spans="1:24" hidden="1">
      <c r="A2087" s="77" t="s">
        <v>8232</v>
      </c>
      <c r="B2087" s="4" t="s">
        <v>2976</v>
      </c>
      <c r="C2087" s="4" t="s">
        <v>1859</v>
      </c>
      <c r="D2087" s="4" t="s">
        <v>3027</v>
      </c>
      <c r="E2087" s="4" t="s">
        <v>1893</v>
      </c>
      <c r="F2087" s="4" t="s">
        <v>3328</v>
      </c>
      <c r="G2087" s="4" t="s">
        <v>3325</v>
      </c>
      <c r="H2087" s="4" t="s">
        <v>3318</v>
      </c>
      <c r="I2087" s="4" t="s">
        <v>1877</v>
      </c>
      <c r="J2087" s="4" t="s">
        <v>539</v>
      </c>
      <c r="K2087" s="4" t="s">
        <v>2517</v>
      </c>
      <c r="L2087" s="4" t="s">
        <v>67</v>
      </c>
      <c r="M2087" t="s">
        <v>8</v>
      </c>
      <c r="R2087">
        <v>3</v>
      </c>
      <c r="S2087">
        <v>0</v>
      </c>
      <c r="T2087">
        <v>0</v>
      </c>
      <c r="U2087">
        <v>2</v>
      </c>
      <c r="V2087">
        <v>1</v>
      </c>
      <c r="X2087" s="21" t="s">
        <v>1943</v>
      </c>
    </row>
    <row r="2088" spans="1:24" hidden="1">
      <c r="A2088" s="77" t="s">
        <v>8232</v>
      </c>
      <c r="B2088" s="4" t="s">
        <v>2976</v>
      </c>
      <c r="C2088" s="4" t="s">
        <v>1859</v>
      </c>
      <c r="D2088" s="4" t="s">
        <v>3027</v>
      </c>
      <c r="E2088" s="4" t="s">
        <v>1893</v>
      </c>
      <c r="F2088" s="4" t="s">
        <v>3328</v>
      </c>
      <c r="G2088" s="4" t="s">
        <v>3325</v>
      </c>
      <c r="H2088" s="4" t="s">
        <v>3318</v>
      </c>
      <c r="I2088" s="4" t="s">
        <v>3016</v>
      </c>
      <c r="J2088" s="4" t="s">
        <v>546</v>
      </c>
      <c r="K2088" s="4" t="s">
        <v>2517</v>
      </c>
      <c r="L2088" s="4" t="s">
        <v>67</v>
      </c>
      <c r="M2088" t="s">
        <v>8</v>
      </c>
      <c r="R2088">
        <v>10</v>
      </c>
      <c r="S2088">
        <v>0</v>
      </c>
      <c r="T2088">
        <v>1</v>
      </c>
      <c r="U2088">
        <v>0</v>
      </c>
      <c r="V2088">
        <v>9</v>
      </c>
      <c r="X2088" s="21" t="s">
        <v>1943</v>
      </c>
    </row>
    <row r="2089" spans="1:24" hidden="1">
      <c r="A2089" s="77" t="s">
        <v>8232</v>
      </c>
      <c r="B2089" s="4" t="s">
        <v>2976</v>
      </c>
      <c r="C2089" s="4" t="s">
        <v>1859</v>
      </c>
      <c r="D2089" s="4" t="s">
        <v>3018</v>
      </c>
      <c r="E2089" s="4" t="s">
        <v>2128</v>
      </c>
      <c r="F2089" s="4" t="s">
        <v>3328</v>
      </c>
      <c r="G2089" s="4" t="s">
        <v>3325</v>
      </c>
      <c r="H2089" s="4" t="s">
        <v>3318</v>
      </c>
      <c r="I2089" s="4" t="s">
        <v>3014</v>
      </c>
      <c r="J2089" s="4" t="s">
        <v>539</v>
      </c>
      <c r="K2089" s="4" t="s">
        <v>2517</v>
      </c>
      <c r="L2089" s="4" t="s">
        <v>67</v>
      </c>
      <c r="M2089" t="s">
        <v>8</v>
      </c>
      <c r="R2089">
        <v>107</v>
      </c>
      <c r="S2089">
        <v>0</v>
      </c>
      <c r="T2089">
        <v>3</v>
      </c>
      <c r="U2089">
        <v>67</v>
      </c>
      <c r="V2089">
        <v>37</v>
      </c>
      <c r="X2089" s="21" t="s">
        <v>1943</v>
      </c>
    </row>
    <row r="2090" spans="1:24" hidden="1">
      <c r="A2090" s="77" t="s">
        <v>8232</v>
      </c>
      <c r="B2090" s="4" t="s">
        <v>2976</v>
      </c>
      <c r="C2090" s="4" t="s">
        <v>1859</v>
      </c>
      <c r="D2090" s="4" t="s">
        <v>3018</v>
      </c>
      <c r="E2090" s="4" t="s">
        <v>2128</v>
      </c>
      <c r="F2090" s="4" t="s">
        <v>3328</v>
      </c>
      <c r="G2090" s="4" t="s">
        <v>3325</v>
      </c>
      <c r="H2090" s="4" t="s">
        <v>3318</v>
      </c>
      <c r="I2090" s="4" t="s">
        <v>3013</v>
      </c>
      <c r="J2090" s="4" t="s">
        <v>539</v>
      </c>
      <c r="K2090" s="4" t="s">
        <v>2517</v>
      </c>
      <c r="L2090" s="4" t="s">
        <v>67</v>
      </c>
      <c r="M2090" t="s">
        <v>8</v>
      </c>
      <c r="R2090">
        <v>105</v>
      </c>
      <c r="S2090">
        <v>0</v>
      </c>
      <c r="T2090">
        <v>4</v>
      </c>
      <c r="U2090">
        <v>66</v>
      </c>
      <c r="V2090">
        <v>35</v>
      </c>
      <c r="X2090" s="21" t="s">
        <v>1943</v>
      </c>
    </row>
    <row r="2091" spans="1:24" hidden="1">
      <c r="A2091" s="77" t="s">
        <v>8232</v>
      </c>
      <c r="B2091" s="4" t="s">
        <v>2976</v>
      </c>
      <c r="C2091" s="4" t="s">
        <v>1859</v>
      </c>
      <c r="D2091" s="4" t="s">
        <v>3018</v>
      </c>
      <c r="E2091" s="4" t="s">
        <v>2128</v>
      </c>
      <c r="F2091" s="4" t="s">
        <v>3328</v>
      </c>
      <c r="G2091" s="4" t="s">
        <v>3325</v>
      </c>
      <c r="H2091" s="4" t="s">
        <v>3318</v>
      </c>
      <c r="I2091" s="4" t="s">
        <v>1877</v>
      </c>
      <c r="J2091" s="4" t="s">
        <v>539</v>
      </c>
      <c r="K2091" s="4" t="s">
        <v>2517</v>
      </c>
      <c r="L2091" s="4" t="s">
        <v>67</v>
      </c>
      <c r="M2091" t="s">
        <v>8</v>
      </c>
      <c r="R2091">
        <v>3</v>
      </c>
      <c r="S2091">
        <v>0</v>
      </c>
      <c r="T2091">
        <v>0</v>
      </c>
      <c r="U2091">
        <v>3</v>
      </c>
      <c r="V2091">
        <v>0</v>
      </c>
      <c r="X2091" s="21" t="s">
        <v>1943</v>
      </c>
    </row>
    <row r="2092" spans="1:24" hidden="1">
      <c r="A2092" s="77" t="s">
        <v>8232</v>
      </c>
      <c r="B2092" s="4" t="s">
        <v>2976</v>
      </c>
      <c r="C2092" s="4" t="s">
        <v>1859</v>
      </c>
      <c r="D2092" s="4" t="s">
        <v>3018</v>
      </c>
      <c r="E2092" s="4" t="s">
        <v>2128</v>
      </c>
      <c r="F2092" s="4" t="s">
        <v>3328</v>
      </c>
      <c r="G2092" s="4" t="s">
        <v>3325</v>
      </c>
      <c r="H2092" s="4" t="s">
        <v>3318</v>
      </c>
      <c r="I2092" s="4" t="s">
        <v>3016</v>
      </c>
      <c r="J2092" s="4" t="s">
        <v>546</v>
      </c>
      <c r="K2092" s="4" t="s">
        <v>2517</v>
      </c>
      <c r="L2092" s="4" t="s">
        <v>67</v>
      </c>
      <c r="M2092" t="s">
        <v>8</v>
      </c>
      <c r="R2092">
        <v>23</v>
      </c>
      <c r="S2092">
        <v>0</v>
      </c>
      <c r="T2092">
        <v>0</v>
      </c>
      <c r="U2092">
        <v>4</v>
      </c>
      <c r="V2092">
        <v>19</v>
      </c>
      <c r="X2092" s="21" t="s">
        <v>1943</v>
      </c>
    </row>
    <row r="2093" spans="1:24" hidden="1">
      <c r="A2093" s="77" t="s">
        <v>8232</v>
      </c>
      <c r="B2093" s="4" t="s">
        <v>2976</v>
      </c>
      <c r="C2093" s="4" t="s">
        <v>1859</v>
      </c>
      <c r="D2093" s="4" t="s">
        <v>4559</v>
      </c>
      <c r="E2093" s="4" t="s">
        <v>5437</v>
      </c>
      <c r="F2093" s="4" t="s">
        <v>3329</v>
      </c>
      <c r="G2093" s="4" t="s">
        <v>3325</v>
      </c>
      <c r="H2093" s="4" t="s">
        <v>3320</v>
      </c>
      <c r="I2093" s="4" t="s">
        <v>1877</v>
      </c>
      <c r="J2093" s="4" t="s">
        <v>539</v>
      </c>
      <c r="K2093" s="4" t="s">
        <v>2517</v>
      </c>
      <c r="L2093" s="4" t="s">
        <v>67</v>
      </c>
      <c r="M2093" t="s">
        <v>8</v>
      </c>
      <c r="R2093">
        <v>2</v>
      </c>
      <c r="S2093">
        <v>0</v>
      </c>
      <c r="T2093">
        <v>0</v>
      </c>
      <c r="U2093">
        <v>0</v>
      </c>
      <c r="V2093">
        <v>2</v>
      </c>
      <c r="X2093" s="21" t="s">
        <v>1943</v>
      </c>
    </row>
    <row r="2094" spans="1:24" hidden="1">
      <c r="A2094" s="77" t="s">
        <v>8232</v>
      </c>
      <c r="B2094" s="4" t="s">
        <v>2976</v>
      </c>
      <c r="C2094" s="4" t="s">
        <v>1859</v>
      </c>
      <c r="D2094" s="4" t="s">
        <v>2986</v>
      </c>
      <c r="E2094" s="4" t="s">
        <v>1864</v>
      </c>
      <c r="F2094" s="4" t="s">
        <v>3328</v>
      </c>
      <c r="G2094" s="4" t="s">
        <v>3325</v>
      </c>
      <c r="H2094" s="4" t="s">
        <v>3318</v>
      </c>
      <c r="I2094" s="4" t="s">
        <v>3015</v>
      </c>
      <c r="J2094" s="4" t="s">
        <v>546</v>
      </c>
      <c r="K2094" s="4" t="s">
        <v>2518</v>
      </c>
      <c r="L2094" s="4" t="s">
        <v>73</v>
      </c>
      <c r="M2094" t="s">
        <v>8</v>
      </c>
      <c r="R2094">
        <v>58</v>
      </c>
      <c r="S2094">
        <v>0</v>
      </c>
      <c r="T2094">
        <v>1</v>
      </c>
      <c r="U2094">
        <v>10</v>
      </c>
      <c r="V2094">
        <v>47</v>
      </c>
      <c r="X2094" s="21" t="s">
        <v>1943</v>
      </c>
    </row>
    <row r="2095" spans="1:24" hidden="1">
      <c r="A2095" s="77" t="s">
        <v>8232</v>
      </c>
      <c r="B2095" s="4" t="s">
        <v>2976</v>
      </c>
      <c r="C2095" s="4" t="s">
        <v>1859</v>
      </c>
      <c r="D2095" s="4" t="s">
        <v>3027</v>
      </c>
      <c r="E2095" s="4" t="s">
        <v>1893</v>
      </c>
      <c r="F2095" s="4" t="s">
        <v>3328</v>
      </c>
      <c r="G2095" s="4" t="s">
        <v>3325</v>
      </c>
      <c r="H2095" s="4" t="s">
        <v>3318</v>
      </c>
      <c r="I2095" s="4" t="s">
        <v>3015</v>
      </c>
      <c r="J2095" s="4" t="s">
        <v>546</v>
      </c>
      <c r="K2095" s="4" t="s">
        <v>2518</v>
      </c>
      <c r="L2095" s="4" t="s">
        <v>73</v>
      </c>
      <c r="M2095" t="s">
        <v>8</v>
      </c>
      <c r="R2095">
        <v>9</v>
      </c>
      <c r="S2095">
        <v>0</v>
      </c>
      <c r="T2095">
        <v>1</v>
      </c>
      <c r="U2095">
        <v>0</v>
      </c>
      <c r="V2095">
        <v>8</v>
      </c>
      <c r="X2095" s="21" t="s">
        <v>1943</v>
      </c>
    </row>
    <row r="2096" spans="1:24" hidden="1">
      <c r="A2096" s="77" t="s">
        <v>8232</v>
      </c>
      <c r="B2096" s="4" t="s">
        <v>2976</v>
      </c>
      <c r="C2096" s="4" t="s">
        <v>1859</v>
      </c>
      <c r="D2096" s="4" t="s">
        <v>3018</v>
      </c>
      <c r="E2096" s="4" t="s">
        <v>2128</v>
      </c>
      <c r="F2096" s="4" t="s">
        <v>3328</v>
      </c>
      <c r="G2096" s="4" t="s">
        <v>3325</v>
      </c>
      <c r="H2096" s="4" t="s">
        <v>3318</v>
      </c>
      <c r="I2096" s="4" t="s">
        <v>3015</v>
      </c>
      <c r="J2096" s="4" t="s">
        <v>546</v>
      </c>
      <c r="K2096" s="4" t="s">
        <v>2518</v>
      </c>
      <c r="L2096" s="4" t="s">
        <v>73</v>
      </c>
      <c r="M2096" t="s">
        <v>8</v>
      </c>
      <c r="R2096">
        <v>25</v>
      </c>
      <c r="S2096">
        <v>0</v>
      </c>
      <c r="T2096">
        <v>0</v>
      </c>
      <c r="U2096">
        <v>4</v>
      </c>
      <c r="V2096">
        <v>21</v>
      </c>
      <c r="X2096" s="21" t="s">
        <v>1943</v>
      </c>
    </row>
    <row r="2097" spans="1:24" hidden="1">
      <c r="A2097" s="77" t="s">
        <v>8241</v>
      </c>
      <c r="B2097" s="4" t="s">
        <v>3542</v>
      </c>
      <c r="C2097" s="4" t="s">
        <v>3543</v>
      </c>
      <c r="D2097" s="4" t="s">
        <v>3544</v>
      </c>
      <c r="E2097" s="4" t="s">
        <v>3545</v>
      </c>
      <c r="F2097" s="4" t="s">
        <v>3328</v>
      </c>
      <c r="G2097" s="4" t="s">
        <v>3325</v>
      </c>
      <c r="H2097" s="4" t="s">
        <v>3320</v>
      </c>
      <c r="I2097" s="4" t="s">
        <v>4122</v>
      </c>
      <c r="J2097" s="4" t="s">
        <v>1061</v>
      </c>
      <c r="K2097" s="4" t="s">
        <v>2505</v>
      </c>
      <c r="L2097" s="4" t="s">
        <v>21</v>
      </c>
      <c r="M2097" t="s">
        <v>8</v>
      </c>
      <c r="R2097">
        <v>1</v>
      </c>
      <c r="S2097">
        <v>0</v>
      </c>
      <c r="T2097">
        <v>0</v>
      </c>
      <c r="U2097">
        <v>1</v>
      </c>
      <c r="V2097">
        <v>0</v>
      </c>
      <c r="X2097" s="21" t="s">
        <v>1943</v>
      </c>
    </row>
    <row r="2098" spans="1:24" hidden="1">
      <c r="A2098" s="77" t="s">
        <v>8241</v>
      </c>
      <c r="B2098" s="4" t="s">
        <v>3542</v>
      </c>
      <c r="C2098" s="4" t="s">
        <v>3543</v>
      </c>
      <c r="D2098" s="4" t="s">
        <v>3544</v>
      </c>
      <c r="E2098" s="4" t="s">
        <v>3545</v>
      </c>
      <c r="F2098" s="4" t="s">
        <v>3328</v>
      </c>
      <c r="G2098" s="4" t="s">
        <v>3325</v>
      </c>
      <c r="H2098" s="4" t="s">
        <v>3320</v>
      </c>
      <c r="I2098" s="4" t="s">
        <v>4122</v>
      </c>
      <c r="J2098" s="4" t="s">
        <v>5042</v>
      </c>
      <c r="K2098" s="4" t="s">
        <v>2505</v>
      </c>
      <c r="L2098" s="4" t="s">
        <v>21</v>
      </c>
      <c r="M2098" t="s">
        <v>8</v>
      </c>
      <c r="R2098">
        <v>1</v>
      </c>
      <c r="S2098">
        <v>0</v>
      </c>
      <c r="T2098">
        <v>0</v>
      </c>
      <c r="U2098">
        <v>1</v>
      </c>
      <c r="V2098">
        <v>0</v>
      </c>
      <c r="X2098" s="21" t="s">
        <v>1943</v>
      </c>
    </row>
    <row r="2099" spans="1:24" hidden="1">
      <c r="A2099" s="77" t="s">
        <v>8241</v>
      </c>
      <c r="B2099" s="4" t="s">
        <v>3542</v>
      </c>
      <c r="C2099" s="4" t="s">
        <v>3543</v>
      </c>
      <c r="D2099" s="4" t="s">
        <v>3546</v>
      </c>
      <c r="E2099" s="4" t="s">
        <v>3547</v>
      </c>
      <c r="F2099" s="4" t="s">
        <v>3321</v>
      </c>
      <c r="G2099" s="4" t="s">
        <v>3325</v>
      </c>
      <c r="H2099" s="4" t="s">
        <v>3318</v>
      </c>
      <c r="I2099" s="4" t="s">
        <v>1022</v>
      </c>
      <c r="J2099" s="4" t="s">
        <v>26</v>
      </c>
      <c r="K2099" s="4" t="s">
        <v>2505</v>
      </c>
      <c r="L2099" s="4" t="s">
        <v>21</v>
      </c>
      <c r="M2099" t="s">
        <v>8</v>
      </c>
      <c r="R2099">
        <v>12</v>
      </c>
      <c r="S2099">
        <v>6</v>
      </c>
      <c r="T2099">
        <v>5</v>
      </c>
      <c r="U2099">
        <v>0</v>
      </c>
      <c r="V2099">
        <v>1</v>
      </c>
      <c r="X2099" s="21" t="s">
        <v>1943</v>
      </c>
    </row>
    <row r="2100" spans="1:24" hidden="1">
      <c r="A2100" s="77" t="s">
        <v>8236</v>
      </c>
      <c r="B2100" s="4" t="s">
        <v>3028</v>
      </c>
      <c r="C2100" s="4" t="s">
        <v>1895</v>
      </c>
      <c r="D2100" s="4" t="s">
        <v>3029</v>
      </c>
      <c r="E2100" s="4" t="s">
        <v>1896</v>
      </c>
      <c r="F2100" s="4" t="s">
        <v>3324</v>
      </c>
      <c r="G2100" s="4" t="s">
        <v>3325</v>
      </c>
      <c r="H2100" s="4" t="s">
        <v>3721</v>
      </c>
      <c r="I2100" s="4" t="s">
        <v>7005</v>
      </c>
      <c r="J2100" s="4" t="s">
        <v>5043</v>
      </c>
      <c r="K2100" s="4" t="s">
        <v>2539</v>
      </c>
      <c r="L2100" s="4" t="s">
        <v>142</v>
      </c>
      <c r="M2100" t="s">
        <v>8</v>
      </c>
      <c r="O2100" t="s">
        <v>3317</v>
      </c>
      <c r="R2100">
        <v>3</v>
      </c>
      <c r="S2100">
        <v>1</v>
      </c>
      <c r="T2100">
        <v>1</v>
      </c>
      <c r="U2100">
        <v>1</v>
      </c>
      <c r="V2100">
        <v>0</v>
      </c>
      <c r="X2100" s="21" t="s">
        <v>1943</v>
      </c>
    </row>
    <row r="2101" spans="1:24" hidden="1">
      <c r="A2101" s="77" t="s">
        <v>8236</v>
      </c>
      <c r="B2101" s="4" t="s">
        <v>3028</v>
      </c>
      <c r="C2101" s="4" t="s">
        <v>1895</v>
      </c>
      <c r="D2101" s="4" t="s">
        <v>3029</v>
      </c>
      <c r="E2101" s="4" t="s">
        <v>1896</v>
      </c>
      <c r="F2101" s="4" t="s">
        <v>3324</v>
      </c>
      <c r="G2101" s="4" t="s">
        <v>3325</v>
      </c>
      <c r="H2101" s="4" t="s">
        <v>3721</v>
      </c>
      <c r="I2101" s="4" t="s">
        <v>7006</v>
      </c>
      <c r="J2101" s="4" t="s">
        <v>5044</v>
      </c>
      <c r="K2101" s="4" t="s">
        <v>2539</v>
      </c>
      <c r="L2101" s="4" t="s">
        <v>142</v>
      </c>
      <c r="M2101" t="s">
        <v>8</v>
      </c>
      <c r="O2101" t="s">
        <v>3317</v>
      </c>
      <c r="R2101">
        <v>4</v>
      </c>
      <c r="S2101">
        <v>1</v>
      </c>
      <c r="T2101">
        <v>1</v>
      </c>
      <c r="U2101">
        <v>2</v>
      </c>
      <c r="V2101">
        <v>0</v>
      </c>
      <c r="X2101" s="21" t="s">
        <v>1943</v>
      </c>
    </row>
    <row r="2102" spans="1:24" hidden="1">
      <c r="A2102" s="77" t="s">
        <v>8236</v>
      </c>
      <c r="B2102" s="4" t="s">
        <v>3028</v>
      </c>
      <c r="C2102" s="4" t="s">
        <v>1895</v>
      </c>
      <c r="D2102" s="4" t="s">
        <v>3548</v>
      </c>
      <c r="E2102" s="4" t="s">
        <v>3549</v>
      </c>
      <c r="F2102" s="4" t="s">
        <v>3319</v>
      </c>
      <c r="G2102" s="4" t="s">
        <v>3325</v>
      </c>
      <c r="H2102" s="4" t="s">
        <v>3320</v>
      </c>
      <c r="I2102" s="4" t="s">
        <v>6999</v>
      </c>
      <c r="J2102" s="4" t="s">
        <v>26</v>
      </c>
      <c r="K2102" s="4" t="s">
        <v>2505</v>
      </c>
      <c r="L2102" s="4" t="s">
        <v>21</v>
      </c>
      <c r="M2102" t="s">
        <v>8</v>
      </c>
      <c r="R2102">
        <v>3</v>
      </c>
      <c r="S2102">
        <v>0</v>
      </c>
      <c r="T2102">
        <v>0</v>
      </c>
      <c r="U2102">
        <v>3</v>
      </c>
      <c r="V2102">
        <v>0</v>
      </c>
      <c r="X2102" s="21" t="s">
        <v>1943</v>
      </c>
    </row>
    <row r="2103" spans="1:24" hidden="1">
      <c r="A2103" s="77" t="s">
        <v>8236</v>
      </c>
      <c r="B2103" s="4" t="s">
        <v>3028</v>
      </c>
      <c r="C2103" s="4" t="s">
        <v>1895</v>
      </c>
      <c r="D2103" s="4" t="s">
        <v>3550</v>
      </c>
      <c r="E2103" s="4" t="s">
        <v>3551</v>
      </c>
      <c r="F2103" s="4" t="s">
        <v>3324</v>
      </c>
      <c r="G2103" s="4" t="s">
        <v>3325</v>
      </c>
      <c r="H2103" s="4" t="s">
        <v>3318</v>
      </c>
      <c r="I2103" s="4" t="s">
        <v>7003</v>
      </c>
      <c r="J2103" s="4" t="s">
        <v>191</v>
      </c>
      <c r="K2103" s="4" t="s">
        <v>2505</v>
      </c>
      <c r="L2103" s="4" t="s">
        <v>21</v>
      </c>
      <c r="M2103" t="s">
        <v>8</v>
      </c>
      <c r="R2103">
        <v>4</v>
      </c>
      <c r="S2103">
        <v>1</v>
      </c>
      <c r="T2103">
        <v>0</v>
      </c>
      <c r="U2103">
        <v>1</v>
      </c>
      <c r="V2103">
        <v>2</v>
      </c>
      <c r="X2103" s="21" t="s">
        <v>1943</v>
      </c>
    </row>
    <row r="2104" spans="1:24" hidden="1">
      <c r="A2104" s="77" t="s">
        <v>8236</v>
      </c>
      <c r="B2104" s="4" t="s">
        <v>3028</v>
      </c>
      <c r="C2104" s="4" t="s">
        <v>1895</v>
      </c>
      <c r="D2104" s="4" t="s">
        <v>3550</v>
      </c>
      <c r="E2104" s="4" t="s">
        <v>3551</v>
      </c>
      <c r="F2104" s="4" t="s">
        <v>3324</v>
      </c>
      <c r="G2104" s="4" t="s">
        <v>3325</v>
      </c>
      <c r="H2104" s="4" t="s">
        <v>3318</v>
      </c>
      <c r="I2104" s="4" t="s">
        <v>4123</v>
      </c>
      <c r="J2104" s="4" t="s">
        <v>191</v>
      </c>
      <c r="K2104" s="4" t="s">
        <v>2505</v>
      </c>
      <c r="L2104" s="4" t="s">
        <v>21</v>
      </c>
      <c r="M2104" t="s">
        <v>8</v>
      </c>
      <c r="R2104">
        <v>59</v>
      </c>
      <c r="S2104">
        <v>7</v>
      </c>
      <c r="T2104">
        <v>21</v>
      </c>
      <c r="U2104">
        <v>28</v>
      </c>
      <c r="V2104">
        <v>3</v>
      </c>
      <c r="X2104" s="21" t="s">
        <v>1943</v>
      </c>
    </row>
    <row r="2105" spans="1:24" hidden="1">
      <c r="A2105" s="77" t="s">
        <v>8236</v>
      </c>
      <c r="B2105" s="4" t="s">
        <v>3028</v>
      </c>
      <c r="C2105" s="4" t="s">
        <v>1895</v>
      </c>
      <c r="D2105" s="4" t="s">
        <v>3029</v>
      </c>
      <c r="E2105" s="4" t="s">
        <v>1896</v>
      </c>
      <c r="F2105" s="4" t="s">
        <v>3324</v>
      </c>
      <c r="G2105" s="4" t="s">
        <v>3325</v>
      </c>
      <c r="H2105" s="4" t="s">
        <v>3721</v>
      </c>
      <c r="I2105" s="4" t="s">
        <v>7035</v>
      </c>
      <c r="J2105" s="4" t="s">
        <v>1863</v>
      </c>
      <c r="K2105" s="4" t="s">
        <v>2505</v>
      </c>
      <c r="L2105" s="4" t="s">
        <v>21</v>
      </c>
      <c r="M2105" t="s">
        <v>8</v>
      </c>
      <c r="R2105">
        <v>151</v>
      </c>
      <c r="S2105">
        <v>42</v>
      </c>
      <c r="T2105">
        <v>46</v>
      </c>
      <c r="U2105">
        <v>49</v>
      </c>
      <c r="V2105">
        <v>14</v>
      </c>
      <c r="X2105" s="21" t="s">
        <v>1943</v>
      </c>
    </row>
    <row r="2106" spans="1:24" hidden="1">
      <c r="A2106" s="77" t="s">
        <v>8236</v>
      </c>
      <c r="B2106" s="4" t="s">
        <v>3028</v>
      </c>
      <c r="C2106" s="4" t="s">
        <v>1895</v>
      </c>
      <c r="D2106" s="4" t="s">
        <v>3029</v>
      </c>
      <c r="E2106" s="4" t="s">
        <v>1896</v>
      </c>
      <c r="F2106" s="4" t="s">
        <v>3324</v>
      </c>
      <c r="G2106" s="4" t="s">
        <v>3325</v>
      </c>
      <c r="H2106" s="4" t="s">
        <v>3721</v>
      </c>
      <c r="I2106" s="4" t="s">
        <v>7036</v>
      </c>
      <c r="J2106" s="4" t="s">
        <v>7037</v>
      </c>
      <c r="K2106" s="4" t="s">
        <v>2505</v>
      </c>
      <c r="L2106" s="4" t="s">
        <v>21</v>
      </c>
      <c r="M2106" t="s">
        <v>8</v>
      </c>
      <c r="R2106">
        <v>19</v>
      </c>
      <c r="S2106">
        <v>6</v>
      </c>
      <c r="T2106">
        <v>5</v>
      </c>
      <c r="U2106">
        <v>5</v>
      </c>
      <c r="V2106">
        <v>3</v>
      </c>
      <c r="X2106" s="21" t="s">
        <v>1943</v>
      </c>
    </row>
    <row r="2107" spans="1:24" hidden="1">
      <c r="A2107" s="77" t="s">
        <v>8236</v>
      </c>
      <c r="B2107" s="4" t="s">
        <v>3028</v>
      </c>
      <c r="C2107" s="4" t="s">
        <v>1895</v>
      </c>
      <c r="D2107" s="4" t="s">
        <v>3029</v>
      </c>
      <c r="E2107" s="4" t="s">
        <v>1896</v>
      </c>
      <c r="F2107" s="4" t="s">
        <v>3324</v>
      </c>
      <c r="G2107" s="4" t="s">
        <v>3325</v>
      </c>
      <c r="H2107" s="4" t="s">
        <v>3721</v>
      </c>
      <c r="I2107" s="4" t="s">
        <v>7038</v>
      </c>
      <c r="J2107" s="4" t="s">
        <v>1892</v>
      </c>
      <c r="K2107" s="4" t="s">
        <v>2505</v>
      </c>
      <c r="L2107" s="4" t="s">
        <v>21</v>
      </c>
      <c r="M2107" t="s">
        <v>8</v>
      </c>
      <c r="R2107">
        <v>120</v>
      </c>
      <c r="S2107">
        <v>33</v>
      </c>
      <c r="T2107">
        <v>45</v>
      </c>
      <c r="U2107">
        <v>37</v>
      </c>
      <c r="V2107">
        <v>5</v>
      </c>
      <c r="X2107" s="21" t="s">
        <v>1943</v>
      </c>
    </row>
    <row r="2108" spans="1:24" hidden="1">
      <c r="A2108" s="77" t="s">
        <v>8236</v>
      </c>
      <c r="B2108" s="4" t="s">
        <v>3028</v>
      </c>
      <c r="C2108" s="4" t="s">
        <v>1895</v>
      </c>
      <c r="D2108" s="4" t="s">
        <v>3550</v>
      </c>
      <c r="E2108" s="4" t="s">
        <v>3551</v>
      </c>
      <c r="F2108" s="4" t="s">
        <v>3324</v>
      </c>
      <c r="G2108" s="4" t="s">
        <v>3325</v>
      </c>
      <c r="H2108" s="4" t="s">
        <v>3318</v>
      </c>
      <c r="I2108" s="4" t="s">
        <v>127</v>
      </c>
      <c r="J2108" s="4" t="s">
        <v>84</v>
      </c>
      <c r="K2108" s="4" t="s">
        <v>2506</v>
      </c>
      <c r="L2108" s="4" t="s">
        <v>24</v>
      </c>
      <c r="M2108" t="s">
        <v>8</v>
      </c>
      <c r="R2108">
        <v>3</v>
      </c>
      <c r="S2108">
        <v>1</v>
      </c>
      <c r="T2108">
        <v>0</v>
      </c>
      <c r="U2108">
        <v>0</v>
      </c>
      <c r="V2108">
        <v>2</v>
      </c>
      <c r="X2108" s="21" t="s">
        <v>1943</v>
      </c>
    </row>
    <row r="2109" spans="1:24" hidden="1">
      <c r="A2109" s="77" t="s">
        <v>8236</v>
      </c>
      <c r="B2109" s="4" t="s">
        <v>3028</v>
      </c>
      <c r="C2109" s="4" t="s">
        <v>1895</v>
      </c>
      <c r="D2109" s="4" t="s">
        <v>3550</v>
      </c>
      <c r="E2109" s="4" t="s">
        <v>3551</v>
      </c>
      <c r="F2109" s="4" t="s">
        <v>3324</v>
      </c>
      <c r="G2109" s="4" t="s">
        <v>3325</v>
      </c>
      <c r="H2109" s="4" t="s">
        <v>3318</v>
      </c>
      <c r="I2109" s="4" t="s">
        <v>4124</v>
      </c>
      <c r="J2109" s="4" t="s">
        <v>84</v>
      </c>
      <c r="K2109" s="4" t="s">
        <v>2506</v>
      </c>
      <c r="L2109" s="4" t="s">
        <v>24</v>
      </c>
      <c r="M2109" t="s">
        <v>8</v>
      </c>
      <c r="R2109">
        <v>46</v>
      </c>
      <c r="S2109">
        <v>2</v>
      </c>
      <c r="T2109">
        <v>7</v>
      </c>
      <c r="U2109">
        <v>18</v>
      </c>
      <c r="V2109">
        <v>19</v>
      </c>
      <c r="X2109" s="21" t="s">
        <v>1943</v>
      </c>
    </row>
    <row r="2110" spans="1:24" hidden="1">
      <c r="A2110" s="77" t="s">
        <v>8236</v>
      </c>
      <c r="B2110" s="4" t="s">
        <v>3028</v>
      </c>
      <c r="C2110" s="4" t="s">
        <v>1895</v>
      </c>
      <c r="D2110" s="4" t="s">
        <v>3029</v>
      </c>
      <c r="E2110" s="4" t="s">
        <v>1896</v>
      </c>
      <c r="F2110" s="4" t="s">
        <v>3324</v>
      </c>
      <c r="G2110" s="4" t="s">
        <v>3325</v>
      </c>
      <c r="H2110" s="4" t="s">
        <v>3721</v>
      </c>
      <c r="I2110" s="4" t="s">
        <v>7039</v>
      </c>
      <c r="J2110" s="4" t="s">
        <v>2121</v>
      </c>
      <c r="K2110" s="4" t="s">
        <v>2506</v>
      </c>
      <c r="L2110" s="4" t="s">
        <v>24</v>
      </c>
      <c r="M2110" t="s">
        <v>8</v>
      </c>
      <c r="R2110">
        <v>82</v>
      </c>
      <c r="S2110">
        <v>3</v>
      </c>
      <c r="T2110">
        <v>21</v>
      </c>
      <c r="U2110">
        <v>36</v>
      </c>
      <c r="V2110">
        <v>22</v>
      </c>
      <c r="X2110" s="21" t="s">
        <v>1943</v>
      </c>
    </row>
    <row r="2111" spans="1:24" hidden="1">
      <c r="A2111" s="77" t="s">
        <v>8236</v>
      </c>
      <c r="B2111" s="4" t="s">
        <v>3028</v>
      </c>
      <c r="C2111" s="4" t="s">
        <v>1895</v>
      </c>
      <c r="D2111" s="4" t="s">
        <v>3029</v>
      </c>
      <c r="E2111" s="4" t="s">
        <v>1896</v>
      </c>
      <c r="F2111" s="4" t="s">
        <v>3324</v>
      </c>
      <c r="G2111" s="4" t="s">
        <v>3325</v>
      </c>
      <c r="H2111" s="4" t="s">
        <v>3721</v>
      </c>
      <c r="I2111" s="4" t="s">
        <v>7040</v>
      </c>
      <c r="J2111" s="4" t="s">
        <v>2122</v>
      </c>
      <c r="K2111" s="4" t="s">
        <v>2506</v>
      </c>
      <c r="L2111" s="4" t="s">
        <v>24</v>
      </c>
      <c r="M2111" t="s">
        <v>8</v>
      </c>
      <c r="R2111">
        <v>77</v>
      </c>
      <c r="S2111">
        <v>4</v>
      </c>
      <c r="T2111">
        <v>27</v>
      </c>
      <c r="U2111">
        <v>30</v>
      </c>
      <c r="V2111">
        <v>16</v>
      </c>
      <c r="X2111" s="21" t="s">
        <v>1943</v>
      </c>
    </row>
    <row r="2112" spans="1:24" hidden="1">
      <c r="A2112" s="77" t="s">
        <v>8236</v>
      </c>
      <c r="B2112" s="4" t="s">
        <v>3028</v>
      </c>
      <c r="C2112" s="4" t="s">
        <v>1895</v>
      </c>
      <c r="D2112" s="4" t="s">
        <v>3550</v>
      </c>
      <c r="E2112" s="4" t="s">
        <v>3551</v>
      </c>
      <c r="F2112" s="4" t="s">
        <v>3324</v>
      </c>
      <c r="G2112" s="4" t="s">
        <v>3325</v>
      </c>
      <c r="H2112" s="4" t="s">
        <v>3318</v>
      </c>
      <c r="I2112" s="4" t="s">
        <v>7004</v>
      </c>
      <c r="J2112" s="4" t="s">
        <v>194</v>
      </c>
      <c r="K2112" s="4" t="s">
        <v>2517</v>
      </c>
      <c r="L2112" s="4" t="s">
        <v>67</v>
      </c>
      <c r="M2112" t="s">
        <v>8</v>
      </c>
      <c r="R2112">
        <v>1</v>
      </c>
      <c r="S2112">
        <v>1</v>
      </c>
      <c r="T2112">
        <v>0</v>
      </c>
      <c r="U2112">
        <v>0</v>
      </c>
      <c r="V2112">
        <v>0</v>
      </c>
      <c r="X2112" s="21" t="s">
        <v>1943</v>
      </c>
    </row>
    <row r="2113" spans="1:24" hidden="1">
      <c r="A2113" s="77" t="s">
        <v>8236</v>
      </c>
      <c r="B2113" s="4" t="s">
        <v>3028</v>
      </c>
      <c r="C2113" s="4" t="s">
        <v>1895</v>
      </c>
      <c r="D2113" s="4" t="s">
        <v>3029</v>
      </c>
      <c r="E2113" s="4" t="s">
        <v>1896</v>
      </c>
      <c r="F2113" s="4" t="s">
        <v>3324</v>
      </c>
      <c r="G2113" s="4" t="s">
        <v>3325</v>
      </c>
      <c r="H2113" s="4" t="s">
        <v>3721</v>
      </c>
      <c r="I2113" s="4" t="s">
        <v>7041</v>
      </c>
      <c r="J2113" s="4" t="s">
        <v>5057</v>
      </c>
      <c r="K2113" s="4" t="s">
        <v>2517</v>
      </c>
      <c r="L2113" s="4" t="s">
        <v>67</v>
      </c>
      <c r="M2113" t="s">
        <v>8</v>
      </c>
      <c r="R2113">
        <v>13</v>
      </c>
      <c r="S2113">
        <v>0</v>
      </c>
      <c r="T2113">
        <v>3</v>
      </c>
      <c r="U2113">
        <v>7</v>
      </c>
      <c r="V2113">
        <v>3</v>
      </c>
      <c r="X2113" s="21" t="s">
        <v>1943</v>
      </c>
    </row>
    <row r="2114" spans="1:24" hidden="1">
      <c r="A2114" s="77" t="s">
        <v>8236</v>
      </c>
      <c r="B2114" s="4" t="s">
        <v>3028</v>
      </c>
      <c r="C2114" s="4" t="s">
        <v>1895</v>
      </c>
      <c r="D2114" s="4" t="s">
        <v>3029</v>
      </c>
      <c r="E2114" s="4" t="s">
        <v>1896</v>
      </c>
      <c r="F2114" s="4" t="s">
        <v>3324</v>
      </c>
      <c r="G2114" s="4" t="s">
        <v>3325</v>
      </c>
      <c r="H2114" s="4" t="s">
        <v>3721</v>
      </c>
      <c r="I2114" s="4" t="s">
        <v>7042</v>
      </c>
      <c r="J2114" s="4" t="s">
        <v>2446</v>
      </c>
      <c r="K2114" s="4" t="s">
        <v>2517</v>
      </c>
      <c r="L2114" s="4" t="s">
        <v>67</v>
      </c>
      <c r="M2114" t="s">
        <v>8</v>
      </c>
      <c r="R2114">
        <v>11</v>
      </c>
      <c r="S2114">
        <v>0</v>
      </c>
      <c r="T2114">
        <v>3</v>
      </c>
      <c r="U2114">
        <v>6</v>
      </c>
      <c r="V2114">
        <v>2</v>
      </c>
      <c r="X2114" s="21" t="s">
        <v>1943</v>
      </c>
    </row>
    <row r="2115" spans="1:24" hidden="1">
      <c r="A2115" s="77" t="s">
        <v>8244</v>
      </c>
      <c r="B2115" s="4" t="s">
        <v>3552</v>
      </c>
      <c r="C2115" s="4" t="s">
        <v>3553</v>
      </c>
      <c r="D2115" s="4" t="s">
        <v>3554</v>
      </c>
      <c r="E2115" s="4" t="s">
        <v>3555</v>
      </c>
      <c r="F2115" s="4" t="s">
        <v>3324</v>
      </c>
      <c r="G2115" s="4" t="s">
        <v>3325</v>
      </c>
      <c r="H2115" s="4" t="s">
        <v>3318</v>
      </c>
      <c r="I2115" s="4" t="s">
        <v>22</v>
      </c>
      <c r="J2115" s="4" t="s">
        <v>191</v>
      </c>
      <c r="K2115" s="4" t="s">
        <v>2505</v>
      </c>
      <c r="L2115" s="4" t="s">
        <v>21</v>
      </c>
      <c r="M2115" t="s">
        <v>8</v>
      </c>
      <c r="R2115">
        <v>229</v>
      </c>
      <c r="S2115">
        <v>94</v>
      </c>
      <c r="T2115">
        <v>87</v>
      </c>
      <c r="U2115">
        <v>39</v>
      </c>
      <c r="V2115">
        <v>9</v>
      </c>
      <c r="X2115" s="21" t="s">
        <v>1943</v>
      </c>
    </row>
    <row r="2116" spans="1:24" hidden="1">
      <c r="A2116" s="77" t="s">
        <v>8244</v>
      </c>
      <c r="B2116" s="4" t="s">
        <v>3552</v>
      </c>
      <c r="C2116" s="4" t="s">
        <v>3553</v>
      </c>
      <c r="D2116" s="4" t="s">
        <v>3556</v>
      </c>
      <c r="E2116" s="4" t="s">
        <v>3557</v>
      </c>
      <c r="F2116" s="4" t="s">
        <v>3324</v>
      </c>
      <c r="G2116" s="4" t="s">
        <v>3325</v>
      </c>
      <c r="H2116" s="4" t="s">
        <v>3320</v>
      </c>
      <c r="I2116" s="4" t="s">
        <v>7043</v>
      </c>
      <c r="J2116" s="4" t="s">
        <v>82</v>
      </c>
      <c r="K2116" s="4" t="s">
        <v>2505</v>
      </c>
      <c r="L2116" s="4" t="s">
        <v>21</v>
      </c>
      <c r="M2116" t="s">
        <v>8</v>
      </c>
      <c r="R2116">
        <v>4</v>
      </c>
      <c r="S2116">
        <v>0</v>
      </c>
      <c r="T2116">
        <v>0</v>
      </c>
      <c r="U2116">
        <v>0</v>
      </c>
      <c r="V2116">
        <v>4</v>
      </c>
      <c r="X2116" s="21" t="s">
        <v>1943</v>
      </c>
    </row>
    <row r="2117" spans="1:24" hidden="1">
      <c r="A2117" s="77" t="s">
        <v>8244</v>
      </c>
      <c r="B2117" s="4" t="s">
        <v>3552</v>
      </c>
      <c r="C2117" s="4" t="s">
        <v>3553</v>
      </c>
      <c r="D2117" s="4" t="s">
        <v>3556</v>
      </c>
      <c r="E2117" s="4" t="s">
        <v>3557</v>
      </c>
      <c r="F2117" s="4" t="s">
        <v>3324</v>
      </c>
      <c r="G2117" s="4" t="s">
        <v>3325</v>
      </c>
      <c r="H2117" s="4" t="s">
        <v>3320</v>
      </c>
      <c r="I2117" s="4" t="s">
        <v>4126</v>
      </c>
      <c r="J2117" s="4" t="s">
        <v>637</v>
      </c>
      <c r="K2117" s="4" t="s">
        <v>2505</v>
      </c>
      <c r="L2117" s="4" t="s">
        <v>21</v>
      </c>
      <c r="M2117" t="s">
        <v>8</v>
      </c>
      <c r="R2117">
        <v>1</v>
      </c>
      <c r="S2117">
        <v>0</v>
      </c>
      <c r="T2117">
        <v>0</v>
      </c>
      <c r="U2117">
        <v>0</v>
      </c>
      <c r="V2117">
        <v>1</v>
      </c>
      <c r="X2117" s="21" t="s">
        <v>1943</v>
      </c>
    </row>
    <row r="2118" spans="1:24" hidden="1">
      <c r="A2118" s="77" t="s">
        <v>8244</v>
      </c>
      <c r="B2118" s="4" t="s">
        <v>3552</v>
      </c>
      <c r="C2118" s="4" t="s">
        <v>3553</v>
      </c>
      <c r="D2118" s="4" t="s">
        <v>3554</v>
      </c>
      <c r="E2118" s="4" t="s">
        <v>3555</v>
      </c>
      <c r="F2118" s="4" t="s">
        <v>3324</v>
      </c>
      <c r="G2118" s="4" t="s">
        <v>3325</v>
      </c>
      <c r="H2118" s="4" t="s">
        <v>3318</v>
      </c>
      <c r="I2118" s="4" t="s">
        <v>766</v>
      </c>
      <c r="J2118" s="4" t="s">
        <v>84</v>
      </c>
      <c r="K2118" s="4" t="s">
        <v>2506</v>
      </c>
      <c r="L2118" s="4" t="s">
        <v>24</v>
      </c>
      <c r="M2118" t="s">
        <v>8</v>
      </c>
      <c r="R2118">
        <v>157</v>
      </c>
      <c r="S2118">
        <v>43</v>
      </c>
      <c r="T2118">
        <v>54</v>
      </c>
      <c r="U2118">
        <v>37</v>
      </c>
      <c r="V2118">
        <v>23</v>
      </c>
      <c r="X2118" s="21" t="s">
        <v>1943</v>
      </c>
    </row>
    <row r="2119" spans="1:24" hidden="1">
      <c r="A2119" s="77" t="s">
        <v>8244</v>
      </c>
      <c r="B2119" s="4" t="s">
        <v>3552</v>
      </c>
      <c r="C2119" s="4" t="s">
        <v>3553</v>
      </c>
      <c r="D2119" s="4" t="s">
        <v>3556</v>
      </c>
      <c r="E2119" s="4" t="s">
        <v>3557</v>
      </c>
      <c r="F2119" s="4" t="s">
        <v>3324</v>
      </c>
      <c r="G2119" s="4" t="s">
        <v>3325</v>
      </c>
      <c r="H2119" s="4" t="s">
        <v>3320</v>
      </c>
      <c r="I2119" s="4" t="s">
        <v>7044</v>
      </c>
      <c r="J2119" s="4" t="s">
        <v>2122</v>
      </c>
      <c r="K2119" s="4" t="s">
        <v>2506</v>
      </c>
      <c r="L2119" s="4" t="s">
        <v>24</v>
      </c>
      <c r="M2119" t="s">
        <v>8</v>
      </c>
      <c r="R2119">
        <v>1</v>
      </c>
      <c r="S2119">
        <v>0</v>
      </c>
      <c r="T2119">
        <v>0</v>
      </c>
      <c r="U2119">
        <v>0</v>
      </c>
      <c r="V2119">
        <v>1</v>
      </c>
      <c r="X2119" s="21" t="s">
        <v>1943</v>
      </c>
    </row>
    <row r="2120" spans="1:24" hidden="1">
      <c r="A2120" s="77" t="s">
        <v>8244</v>
      </c>
      <c r="B2120" s="4" t="s">
        <v>3552</v>
      </c>
      <c r="C2120" s="4" t="s">
        <v>3553</v>
      </c>
      <c r="D2120" s="4" t="s">
        <v>3556</v>
      </c>
      <c r="E2120" s="4" t="s">
        <v>3557</v>
      </c>
      <c r="F2120" s="4" t="s">
        <v>3324</v>
      </c>
      <c r="G2120" s="4" t="s">
        <v>3325</v>
      </c>
      <c r="H2120" s="4" t="s">
        <v>3320</v>
      </c>
      <c r="I2120" s="4" t="s">
        <v>4127</v>
      </c>
      <c r="J2120" s="4" t="s">
        <v>4128</v>
      </c>
      <c r="K2120" s="4" t="s">
        <v>2506</v>
      </c>
      <c r="L2120" s="4" t="s">
        <v>24</v>
      </c>
      <c r="M2120" t="s">
        <v>8</v>
      </c>
      <c r="R2120">
        <v>4</v>
      </c>
      <c r="S2120">
        <v>0</v>
      </c>
      <c r="T2120">
        <v>0</v>
      </c>
      <c r="U2120">
        <v>0</v>
      </c>
      <c r="V2120">
        <v>4</v>
      </c>
      <c r="X2120" s="21" t="s">
        <v>1943</v>
      </c>
    </row>
    <row r="2121" spans="1:24" hidden="1">
      <c r="A2121" s="77" t="s">
        <v>8244</v>
      </c>
      <c r="B2121" s="4" t="s">
        <v>3552</v>
      </c>
      <c r="C2121" s="4" t="s">
        <v>3553</v>
      </c>
      <c r="D2121" s="4" t="s">
        <v>3554</v>
      </c>
      <c r="E2121" s="4" t="s">
        <v>3555</v>
      </c>
      <c r="F2121" s="4" t="s">
        <v>3324</v>
      </c>
      <c r="G2121" s="4" t="s">
        <v>3325</v>
      </c>
      <c r="H2121" s="4" t="s">
        <v>3318</v>
      </c>
      <c r="I2121" s="4" t="s">
        <v>4125</v>
      </c>
      <c r="J2121" s="4" t="s">
        <v>194</v>
      </c>
      <c r="K2121" s="4" t="s">
        <v>2517</v>
      </c>
      <c r="L2121" s="4" t="s">
        <v>67</v>
      </c>
      <c r="M2121" t="s">
        <v>8</v>
      </c>
      <c r="R2121">
        <v>10</v>
      </c>
      <c r="S2121">
        <v>0</v>
      </c>
      <c r="T2121">
        <v>1</v>
      </c>
      <c r="U2121">
        <v>5</v>
      </c>
      <c r="V2121">
        <v>4</v>
      </c>
      <c r="X2121" s="21" t="s">
        <v>1943</v>
      </c>
    </row>
    <row r="2122" spans="1:24" hidden="1">
      <c r="A2122" s="77" t="s">
        <v>8256</v>
      </c>
      <c r="B2122" s="4" t="s">
        <v>3558</v>
      </c>
      <c r="C2122" s="4" t="s">
        <v>3559</v>
      </c>
      <c r="D2122" s="4" t="s">
        <v>3560</v>
      </c>
      <c r="E2122" s="4" t="s">
        <v>3561</v>
      </c>
      <c r="F2122" s="4" t="s">
        <v>3324</v>
      </c>
      <c r="G2122" s="4" t="s">
        <v>3325</v>
      </c>
      <c r="H2122" s="4" t="s">
        <v>3318</v>
      </c>
      <c r="I2122" s="4" t="s">
        <v>1421</v>
      </c>
      <c r="J2122" s="4" t="s">
        <v>191</v>
      </c>
      <c r="K2122" s="4" t="s">
        <v>2505</v>
      </c>
      <c r="L2122" s="4" t="s">
        <v>21</v>
      </c>
      <c r="M2122" t="s">
        <v>8</v>
      </c>
      <c r="R2122">
        <v>51</v>
      </c>
      <c r="S2122">
        <v>20</v>
      </c>
      <c r="T2122">
        <v>16</v>
      </c>
      <c r="U2122">
        <v>14</v>
      </c>
      <c r="V2122">
        <v>1</v>
      </c>
      <c r="X2122" s="21" t="s">
        <v>1943</v>
      </c>
    </row>
    <row r="2123" spans="1:24" hidden="1">
      <c r="A2123" s="77" t="s">
        <v>8256</v>
      </c>
      <c r="B2123" s="4" t="s">
        <v>3558</v>
      </c>
      <c r="C2123" s="4" t="s">
        <v>3559</v>
      </c>
      <c r="D2123" s="4" t="s">
        <v>3560</v>
      </c>
      <c r="E2123" s="4" t="s">
        <v>3561</v>
      </c>
      <c r="F2123" s="4" t="s">
        <v>3324</v>
      </c>
      <c r="G2123" s="4" t="s">
        <v>3325</v>
      </c>
      <c r="H2123" s="4" t="s">
        <v>3318</v>
      </c>
      <c r="I2123" s="4" t="s">
        <v>1422</v>
      </c>
      <c r="J2123" s="4" t="s">
        <v>84</v>
      </c>
      <c r="K2123" s="4" t="s">
        <v>2506</v>
      </c>
      <c r="L2123" s="4" t="s">
        <v>24</v>
      </c>
      <c r="M2123" t="s">
        <v>8</v>
      </c>
      <c r="R2123">
        <v>34</v>
      </c>
      <c r="S2123">
        <v>6</v>
      </c>
      <c r="T2123">
        <v>15</v>
      </c>
      <c r="U2123">
        <v>11</v>
      </c>
      <c r="V2123">
        <v>2</v>
      </c>
      <c r="X2123" s="21" t="s">
        <v>1943</v>
      </c>
    </row>
    <row r="2124" spans="1:24" hidden="1">
      <c r="A2124" s="77" t="s">
        <v>8256</v>
      </c>
      <c r="B2124" s="4" t="s">
        <v>3558</v>
      </c>
      <c r="C2124" s="4" t="s">
        <v>3559</v>
      </c>
      <c r="D2124" s="4" t="s">
        <v>3560</v>
      </c>
      <c r="E2124" s="4" t="s">
        <v>3561</v>
      </c>
      <c r="F2124" s="4" t="s">
        <v>3324</v>
      </c>
      <c r="G2124" s="4" t="s">
        <v>3325</v>
      </c>
      <c r="H2124" s="4" t="s">
        <v>3318</v>
      </c>
      <c r="I2124" s="4" t="s">
        <v>1575</v>
      </c>
      <c r="J2124" s="4" t="s">
        <v>194</v>
      </c>
      <c r="K2124" s="4" t="s">
        <v>2517</v>
      </c>
      <c r="L2124" s="4" t="s">
        <v>67</v>
      </c>
      <c r="M2124" t="s">
        <v>8</v>
      </c>
      <c r="R2124">
        <v>14</v>
      </c>
      <c r="S2124">
        <v>0</v>
      </c>
      <c r="T2124">
        <v>0</v>
      </c>
      <c r="U2124">
        <v>11</v>
      </c>
      <c r="V2124">
        <v>3</v>
      </c>
      <c r="X2124" s="21" t="s">
        <v>1943</v>
      </c>
    </row>
    <row r="2125" spans="1:24" hidden="1">
      <c r="A2125" s="77" t="s">
        <v>8256</v>
      </c>
      <c r="B2125" s="4" t="s">
        <v>3558</v>
      </c>
      <c r="C2125" s="4" t="s">
        <v>3559</v>
      </c>
      <c r="D2125" s="4" t="s">
        <v>3560</v>
      </c>
      <c r="E2125" s="4" t="s">
        <v>3561</v>
      </c>
      <c r="F2125" s="4" t="s">
        <v>3324</v>
      </c>
      <c r="G2125" s="4" t="s">
        <v>3325</v>
      </c>
      <c r="H2125" s="4" t="s">
        <v>3318</v>
      </c>
      <c r="I2125" s="4" t="s">
        <v>1576</v>
      </c>
      <c r="J2125" s="4" t="s">
        <v>196</v>
      </c>
      <c r="K2125" s="4" t="s">
        <v>2518</v>
      </c>
      <c r="L2125" s="4" t="s">
        <v>73</v>
      </c>
      <c r="M2125" t="s">
        <v>8</v>
      </c>
      <c r="R2125">
        <v>1</v>
      </c>
      <c r="S2125">
        <v>0</v>
      </c>
      <c r="T2125">
        <v>1</v>
      </c>
      <c r="U2125">
        <v>0</v>
      </c>
      <c r="V2125">
        <v>0</v>
      </c>
      <c r="X2125" s="21" t="s">
        <v>1943</v>
      </c>
    </row>
    <row r="2126" spans="1:24" hidden="1">
      <c r="A2126" s="77" t="s">
        <v>8255</v>
      </c>
      <c r="B2126" s="4" t="s">
        <v>3030</v>
      </c>
      <c r="C2126" s="4" t="s">
        <v>1900</v>
      </c>
      <c r="D2126" s="4" t="s">
        <v>3031</v>
      </c>
      <c r="E2126" s="4" t="s">
        <v>1901</v>
      </c>
      <c r="F2126" s="4" t="s">
        <v>3327</v>
      </c>
      <c r="G2126" s="4" t="s">
        <v>3325</v>
      </c>
      <c r="H2126" s="4" t="s">
        <v>3318</v>
      </c>
      <c r="I2126" s="4" t="s">
        <v>7047</v>
      </c>
      <c r="J2126" s="4" t="s">
        <v>191</v>
      </c>
      <c r="K2126" s="4" t="s">
        <v>2650</v>
      </c>
      <c r="L2126" s="29" t="s">
        <v>561</v>
      </c>
      <c r="M2126" t="s">
        <v>8</v>
      </c>
      <c r="R2126">
        <v>2</v>
      </c>
      <c r="S2126">
        <v>1</v>
      </c>
      <c r="T2126">
        <v>1</v>
      </c>
      <c r="U2126">
        <v>0</v>
      </c>
      <c r="V2126">
        <v>0</v>
      </c>
      <c r="X2126" s="21" t="s">
        <v>1943</v>
      </c>
    </row>
    <row r="2127" spans="1:24" hidden="1">
      <c r="A2127" s="77" t="s">
        <v>8255</v>
      </c>
      <c r="B2127" s="4" t="s">
        <v>3030</v>
      </c>
      <c r="C2127" s="4" t="s">
        <v>1900</v>
      </c>
      <c r="D2127" s="4" t="s">
        <v>3562</v>
      </c>
      <c r="E2127" s="4" t="s">
        <v>3563</v>
      </c>
      <c r="F2127" s="4" t="s">
        <v>3319</v>
      </c>
      <c r="G2127" s="4" t="s">
        <v>3325</v>
      </c>
      <c r="H2127" s="4" t="s">
        <v>3721</v>
      </c>
      <c r="I2127" s="4" t="s">
        <v>2817</v>
      </c>
      <c r="J2127" s="4" t="s">
        <v>26</v>
      </c>
      <c r="K2127" s="4" t="s">
        <v>2505</v>
      </c>
      <c r="L2127" s="4" t="s">
        <v>21</v>
      </c>
      <c r="M2127" t="s">
        <v>8</v>
      </c>
      <c r="R2127">
        <v>5</v>
      </c>
      <c r="S2127">
        <v>4</v>
      </c>
      <c r="T2127">
        <v>1</v>
      </c>
      <c r="U2127">
        <v>0</v>
      </c>
      <c r="V2127">
        <v>0</v>
      </c>
      <c r="X2127" s="21" t="s">
        <v>1943</v>
      </c>
    </row>
    <row r="2128" spans="1:24" hidden="1">
      <c r="A2128" s="77" t="s">
        <v>8255</v>
      </c>
      <c r="B2128" s="4" t="s">
        <v>3030</v>
      </c>
      <c r="C2128" s="4" t="s">
        <v>1900</v>
      </c>
      <c r="D2128" s="4" t="s">
        <v>3562</v>
      </c>
      <c r="E2128" s="4" t="s">
        <v>3563</v>
      </c>
      <c r="F2128" s="4" t="s">
        <v>3319</v>
      </c>
      <c r="G2128" s="4" t="s">
        <v>3325</v>
      </c>
      <c r="H2128" s="4" t="s">
        <v>3721</v>
      </c>
      <c r="I2128" s="4" t="s">
        <v>2817</v>
      </c>
      <c r="J2128" s="4" t="s">
        <v>26</v>
      </c>
      <c r="K2128" s="4" t="s">
        <v>2505</v>
      </c>
      <c r="L2128" s="4" t="s">
        <v>21</v>
      </c>
      <c r="M2128" t="s">
        <v>8</v>
      </c>
      <c r="R2128">
        <v>3</v>
      </c>
      <c r="S2128">
        <v>2</v>
      </c>
      <c r="T2128">
        <v>0</v>
      </c>
      <c r="U2128">
        <v>1</v>
      </c>
      <c r="V2128">
        <v>0</v>
      </c>
      <c r="X2128" s="21" t="s">
        <v>1943</v>
      </c>
    </row>
    <row r="2129" spans="1:24" hidden="1">
      <c r="A2129" s="77" t="s">
        <v>8255</v>
      </c>
      <c r="B2129" s="4" t="s">
        <v>3030</v>
      </c>
      <c r="C2129" s="4" t="s">
        <v>1900</v>
      </c>
      <c r="D2129" s="4" t="s">
        <v>3031</v>
      </c>
      <c r="E2129" s="4" t="s">
        <v>1901</v>
      </c>
      <c r="F2129" s="4" t="s">
        <v>3327</v>
      </c>
      <c r="G2129" s="4" t="s">
        <v>3325</v>
      </c>
      <c r="H2129" s="4" t="s">
        <v>3318</v>
      </c>
      <c r="I2129" s="4" t="s">
        <v>2817</v>
      </c>
      <c r="J2129" s="4" t="s">
        <v>26</v>
      </c>
      <c r="K2129" s="4" t="s">
        <v>2505</v>
      </c>
      <c r="L2129" s="4" t="s">
        <v>21</v>
      </c>
      <c r="M2129" t="s">
        <v>8</v>
      </c>
      <c r="R2129">
        <v>22</v>
      </c>
      <c r="S2129">
        <v>2</v>
      </c>
      <c r="T2129">
        <v>17</v>
      </c>
      <c r="U2129">
        <v>3</v>
      </c>
      <c r="V2129">
        <v>0</v>
      </c>
      <c r="X2129" s="21" t="s">
        <v>1943</v>
      </c>
    </row>
    <row r="2130" spans="1:24" hidden="1">
      <c r="A2130" s="77" t="s">
        <v>8255</v>
      </c>
      <c r="B2130" s="4" t="s">
        <v>3030</v>
      </c>
      <c r="C2130" s="4" t="s">
        <v>1900</v>
      </c>
      <c r="D2130" s="4" t="s">
        <v>3562</v>
      </c>
      <c r="E2130" s="4" t="s">
        <v>3563</v>
      </c>
      <c r="F2130" s="4" t="s">
        <v>3319</v>
      </c>
      <c r="G2130" s="4" t="s">
        <v>3325</v>
      </c>
      <c r="H2130" s="4" t="s">
        <v>3721</v>
      </c>
      <c r="I2130" s="4" t="s">
        <v>3033</v>
      </c>
      <c r="J2130" s="4" t="s">
        <v>28</v>
      </c>
      <c r="K2130" s="4" t="s">
        <v>2506</v>
      </c>
      <c r="L2130" s="4" t="s">
        <v>24</v>
      </c>
      <c r="M2130" t="s">
        <v>8</v>
      </c>
      <c r="R2130">
        <v>2</v>
      </c>
      <c r="S2130">
        <v>1</v>
      </c>
      <c r="T2130">
        <v>1</v>
      </c>
      <c r="U2130">
        <v>0</v>
      </c>
      <c r="V2130">
        <v>0</v>
      </c>
      <c r="X2130" s="21" t="s">
        <v>1943</v>
      </c>
    </row>
    <row r="2131" spans="1:24" hidden="1">
      <c r="A2131" s="77" t="s">
        <v>8255</v>
      </c>
      <c r="B2131" s="4" t="s">
        <v>3030</v>
      </c>
      <c r="C2131" s="4" t="s">
        <v>1900</v>
      </c>
      <c r="D2131" s="4" t="s">
        <v>3562</v>
      </c>
      <c r="E2131" s="4" t="s">
        <v>3563</v>
      </c>
      <c r="F2131" s="4" t="s">
        <v>3319</v>
      </c>
      <c r="G2131" s="4" t="s">
        <v>3325</v>
      </c>
      <c r="H2131" s="4" t="s">
        <v>3721</v>
      </c>
      <c r="I2131" s="4" t="s">
        <v>3033</v>
      </c>
      <c r="J2131" s="4" t="s">
        <v>28</v>
      </c>
      <c r="K2131" s="4" t="s">
        <v>2506</v>
      </c>
      <c r="L2131" s="4" t="s">
        <v>24</v>
      </c>
      <c r="M2131" t="s">
        <v>8</v>
      </c>
      <c r="R2131">
        <v>1</v>
      </c>
      <c r="S2131">
        <v>0</v>
      </c>
      <c r="T2131">
        <v>1</v>
      </c>
      <c r="U2131">
        <v>0</v>
      </c>
      <c r="V2131">
        <v>0</v>
      </c>
      <c r="X2131" s="21" t="s">
        <v>1943</v>
      </c>
    </row>
    <row r="2132" spans="1:24" hidden="1">
      <c r="A2132" s="77" t="s">
        <v>8255</v>
      </c>
      <c r="B2132" s="4" t="s">
        <v>3030</v>
      </c>
      <c r="C2132" s="4" t="s">
        <v>1900</v>
      </c>
      <c r="D2132" s="4" t="s">
        <v>3031</v>
      </c>
      <c r="E2132" s="4" t="s">
        <v>1901</v>
      </c>
      <c r="F2132" s="4" t="s">
        <v>3327</v>
      </c>
      <c r="G2132" s="4" t="s">
        <v>3325</v>
      </c>
      <c r="H2132" s="4" t="s">
        <v>3318</v>
      </c>
      <c r="I2132" s="4" t="s">
        <v>3033</v>
      </c>
      <c r="J2132" s="4" t="s">
        <v>28</v>
      </c>
      <c r="K2132" s="4" t="s">
        <v>2506</v>
      </c>
      <c r="L2132" s="4" t="s">
        <v>24</v>
      </c>
      <c r="M2132" t="s">
        <v>8</v>
      </c>
      <c r="R2132">
        <v>12</v>
      </c>
      <c r="S2132">
        <v>2</v>
      </c>
      <c r="T2132">
        <v>3</v>
      </c>
      <c r="U2132">
        <v>5</v>
      </c>
      <c r="V2132">
        <v>2</v>
      </c>
      <c r="X2132" s="21" t="s">
        <v>1943</v>
      </c>
    </row>
    <row r="2133" spans="1:24" hidden="1">
      <c r="A2133" s="77" t="s">
        <v>8255</v>
      </c>
      <c r="B2133" s="4" t="s">
        <v>3030</v>
      </c>
      <c r="C2133" s="4" t="s">
        <v>1900</v>
      </c>
      <c r="D2133" s="4" t="s">
        <v>3031</v>
      </c>
      <c r="E2133" s="4" t="s">
        <v>1901</v>
      </c>
      <c r="F2133" s="4" t="s">
        <v>3327</v>
      </c>
      <c r="G2133" s="4" t="s">
        <v>3325</v>
      </c>
      <c r="H2133" s="4" t="s">
        <v>3318</v>
      </c>
      <c r="I2133" s="4" t="s">
        <v>7047</v>
      </c>
      <c r="J2133" s="4" t="s">
        <v>29</v>
      </c>
      <c r="K2133" s="4" t="s">
        <v>2517</v>
      </c>
      <c r="L2133" s="4" t="s">
        <v>67</v>
      </c>
      <c r="M2133" t="s">
        <v>8</v>
      </c>
      <c r="R2133">
        <v>1</v>
      </c>
      <c r="S2133">
        <v>1</v>
      </c>
      <c r="T2133">
        <v>0</v>
      </c>
      <c r="U2133">
        <v>0</v>
      </c>
      <c r="V2133">
        <v>0</v>
      </c>
      <c r="X2133" s="21" t="s">
        <v>1943</v>
      </c>
    </row>
    <row r="2134" spans="1:24" hidden="1">
      <c r="A2134" s="77" t="s">
        <v>8255</v>
      </c>
      <c r="B2134" s="4" t="s">
        <v>3030</v>
      </c>
      <c r="C2134" s="4" t="s">
        <v>1900</v>
      </c>
      <c r="D2134" s="4" t="s">
        <v>3031</v>
      </c>
      <c r="E2134" s="4" t="s">
        <v>1901</v>
      </c>
      <c r="F2134" s="4" t="s">
        <v>3327</v>
      </c>
      <c r="G2134" s="4" t="s">
        <v>3325</v>
      </c>
      <c r="H2134" s="4" t="s">
        <v>3318</v>
      </c>
      <c r="I2134" s="4" t="s">
        <v>7047</v>
      </c>
      <c r="J2134" s="4" t="s">
        <v>4350</v>
      </c>
      <c r="K2134" s="4" t="s">
        <v>2516</v>
      </c>
      <c r="L2134" s="4" t="s">
        <v>57</v>
      </c>
      <c r="M2134" t="s">
        <v>8</v>
      </c>
      <c r="R2134">
        <v>1</v>
      </c>
      <c r="S2134">
        <v>0</v>
      </c>
      <c r="T2134">
        <v>0</v>
      </c>
      <c r="U2134">
        <v>1</v>
      </c>
      <c r="V2134">
        <v>0</v>
      </c>
      <c r="X2134" s="21" t="s">
        <v>1943</v>
      </c>
    </row>
    <row r="2135" spans="1:24" hidden="1">
      <c r="A2135" s="77" t="s">
        <v>2193</v>
      </c>
      <c r="B2135" s="4" t="s">
        <v>3034</v>
      </c>
      <c r="C2135" s="4" t="s">
        <v>1902</v>
      </c>
      <c r="D2135" s="4" t="s">
        <v>3035</v>
      </c>
      <c r="E2135" s="4" t="s">
        <v>1903</v>
      </c>
      <c r="F2135" s="4" t="s">
        <v>3327</v>
      </c>
      <c r="G2135" s="4" t="s">
        <v>3325</v>
      </c>
      <c r="H2135" s="4" t="s">
        <v>3318</v>
      </c>
      <c r="I2135" s="4" t="s">
        <v>1904</v>
      </c>
      <c r="J2135" s="4" t="s">
        <v>26</v>
      </c>
      <c r="K2135" s="4" t="s">
        <v>2505</v>
      </c>
      <c r="L2135" s="4" t="s">
        <v>21</v>
      </c>
      <c r="M2135" t="s">
        <v>8</v>
      </c>
      <c r="R2135">
        <v>45</v>
      </c>
      <c r="S2135">
        <v>3</v>
      </c>
      <c r="T2135">
        <v>30</v>
      </c>
      <c r="U2135">
        <v>11</v>
      </c>
      <c r="V2135">
        <v>1</v>
      </c>
      <c r="X2135" s="21" t="s">
        <v>1943</v>
      </c>
    </row>
    <row r="2136" spans="1:24" hidden="1">
      <c r="A2136" s="77" t="s">
        <v>2193</v>
      </c>
      <c r="B2136" s="4" t="s">
        <v>3034</v>
      </c>
      <c r="C2136" s="4" t="s">
        <v>1902</v>
      </c>
      <c r="D2136" s="4" t="s">
        <v>3035</v>
      </c>
      <c r="E2136" s="4" t="s">
        <v>1903</v>
      </c>
      <c r="F2136" s="4" t="s">
        <v>3327</v>
      </c>
      <c r="G2136" s="4" t="s">
        <v>3325</v>
      </c>
      <c r="H2136" s="4" t="s">
        <v>3318</v>
      </c>
      <c r="I2136" s="4" t="s">
        <v>1905</v>
      </c>
      <c r="J2136" s="4" t="s">
        <v>28</v>
      </c>
      <c r="K2136" s="4" t="s">
        <v>2506</v>
      </c>
      <c r="L2136" s="4" t="s">
        <v>24</v>
      </c>
      <c r="M2136" t="s">
        <v>8</v>
      </c>
      <c r="R2136">
        <v>25</v>
      </c>
      <c r="S2136">
        <v>0</v>
      </c>
      <c r="T2136">
        <v>12</v>
      </c>
      <c r="U2136">
        <v>8</v>
      </c>
      <c r="V2136">
        <v>5</v>
      </c>
      <c r="X2136" s="21" t="s">
        <v>1943</v>
      </c>
    </row>
    <row r="2137" spans="1:24" hidden="1">
      <c r="A2137" s="77" t="s">
        <v>8228</v>
      </c>
      <c r="B2137" s="4" t="s">
        <v>3036</v>
      </c>
      <c r="C2137" s="4" t="s">
        <v>1906</v>
      </c>
      <c r="D2137" s="4" t="s">
        <v>3037</v>
      </c>
      <c r="E2137" s="4" t="s">
        <v>1907</v>
      </c>
      <c r="F2137" s="4" t="s">
        <v>3324</v>
      </c>
      <c r="G2137" s="4" t="s">
        <v>3325</v>
      </c>
      <c r="H2137" s="4" t="s">
        <v>3318</v>
      </c>
      <c r="I2137" s="4" t="s">
        <v>1917</v>
      </c>
      <c r="J2137" s="4" t="s">
        <v>1772</v>
      </c>
      <c r="K2137" s="4" t="s">
        <v>2505</v>
      </c>
      <c r="L2137" s="4" t="s">
        <v>21</v>
      </c>
      <c r="M2137" t="s">
        <v>8</v>
      </c>
      <c r="R2137">
        <v>120</v>
      </c>
      <c r="S2137">
        <v>42</v>
      </c>
      <c r="T2137">
        <v>60</v>
      </c>
      <c r="U2137">
        <v>16</v>
      </c>
      <c r="V2137">
        <v>2</v>
      </c>
      <c r="X2137" s="21" t="s">
        <v>1943</v>
      </c>
    </row>
    <row r="2138" spans="1:24" hidden="1">
      <c r="A2138" s="77" t="s">
        <v>8228</v>
      </c>
      <c r="B2138" s="4" t="s">
        <v>3036</v>
      </c>
      <c r="C2138" s="4" t="s">
        <v>1906</v>
      </c>
      <c r="D2138" s="4" t="s">
        <v>3037</v>
      </c>
      <c r="E2138" s="4" t="s">
        <v>1907</v>
      </c>
      <c r="F2138" s="4" t="s">
        <v>3324</v>
      </c>
      <c r="G2138" s="4" t="s">
        <v>3325</v>
      </c>
      <c r="H2138" s="4" t="s">
        <v>3318</v>
      </c>
      <c r="I2138" s="4" t="s">
        <v>1916</v>
      </c>
      <c r="J2138" s="4" t="s">
        <v>4133</v>
      </c>
      <c r="K2138" s="4" t="s">
        <v>2505</v>
      </c>
      <c r="L2138" s="4" t="s">
        <v>21</v>
      </c>
      <c r="M2138" t="s">
        <v>8</v>
      </c>
      <c r="R2138">
        <v>15</v>
      </c>
      <c r="S2138">
        <v>0</v>
      </c>
      <c r="T2138">
        <v>0</v>
      </c>
      <c r="U2138">
        <v>4</v>
      </c>
      <c r="V2138">
        <v>11</v>
      </c>
      <c r="X2138" s="21" t="s">
        <v>1943</v>
      </c>
    </row>
    <row r="2139" spans="1:24" hidden="1">
      <c r="A2139" s="77" t="s">
        <v>8228</v>
      </c>
      <c r="B2139" s="4" t="s">
        <v>3036</v>
      </c>
      <c r="C2139" s="4" t="s">
        <v>1906</v>
      </c>
      <c r="D2139" s="4" t="s">
        <v>3038</v>
      </c>
      <c r="E2139" s="4" t="s">
        <v>1920</v>
      </c>
      <c r="F2139" s="4" t="s">
        <v>3324</v>
      </c>
      <c r="G2139" s="4" t="s">
        <v>3325</v>
      </c>
      <c r="H2139" s="4" t="s">
        <v>3318</v>
      </c>
      <c r="I2139" s="4" t="s">
        <v>1917</v>
      </c>
      <c r="J2139" s="4" t="s">
        <v>1772</v>
      </c>
      <c r="K2139" s="4" t="s">
        <v>2505</v>
      </c>
      <c r="L2139" s="4" t="s">
        <v>21</v>
      </c>
      <c r="M2139" t="s">
        <v>8</v>
      </c>
      <c r="R2139">
        <v>104</v>
      </c>
      <c r="S2139">
        <v>40</v>
      </c>
      <c r="T2139">
        <v>41</v>
      </c>
      <c r="U2139">
        <v>21</v>
      </c>
      <c r="V2139">
        <v>2</v>
      </c>
      <c r="X2139" s="21" t="s">
        <v>1943</v>
      </c>
    </row>
    <row r="2140" spans="1:24" hidden="1">
      <c r="A2140" s="77" t="s">
        <v>8228</v>
      </c>
      <c r="B2140" s="4" t="s">
        <v>3036</v>
      </c>
      <c r="C2140" s="4" t="s">
        <v>1906</v>
      </c>
      <c r="D2140" s="4" t="s">
        <v>3039</v>
      </c>
      <c r="E2140" s="4" t="s">
        <v>1927</v>
      </c>
      <c r="F2140" s="4" t="s">
        <v>3324</v>
      </c>
      <c r="G2140" s="4" t="s">
        <v>3325</v>
      </c>
      <c r="H2140" s="4" t="s">
        <v>3318</v>
      </c>
      <c r="I2140" s="4" t="s">
        <v>1917</v>
      </c>
      <c r="J2140" s="4" t="s">
        <v>1772</v>
      </c>
      <c r="K2140" s="4" t="s">
        <v>2505</v>
      </c>
      <c r="L2140" s="4" t="s">
        <v>21</v>
      </c>
      <c r="M2140" t="s">
        <v>8</v>
      </c>
      <c r="R2140">
        <v>138</v>
      </c>
      <c r="S2140">
        <v>3</v>
      </c>
      <c r="T2140">
        <v>70</v>
      </c>
      <c r="U2140">
        <v>61</v>
      </c>
      <c r="V2140">
        <v>4</v>
      </c>
      <c r="X2140" s="21" t="s">
        <v>1943</v>
      </c>
    </row>
    <row r="2141" spans="1:24" hidden="1">
      <c r="A2141" s="77" t="s">
        <v>8228</v>
      </c>
      <c r="B2141" s="4" t="s">
        <v>3036</v>
      </c>
      <c r="C2141" s="4" t="s">
        <v>1906</v>
      </c>
      <c r="D2141" s="4" t="s">
        <v>5438</v>
      </c>
      <c r="E2141" s="4" t="s">
        <v>5439</v>
      </c>
      <c r="F2141" s="4" t="s">
        <v>3326</v>
      </c>
      <c r="G2141" s="4" t="s">
        <v>3325</v>
      </c>
      <c r="H2141" s="4" t="s">
        <v>3320</v>
      </c>
      <c r="I2141" s="4" t="s">
        <v>7056</v>
      </c>
      <c r="J2141" s="4" t="s">
        <v>191</v>
      </c>
      <c r="K2141" s="4" t="s">
        <v>2505</v>
      </c>
      <c r="L2141" s="4" t="s">
        <v>21</v>
      </c>
      <c r="M2141" t="s">
        <v>8</v>
      </c>
      <c r="R2141">
        <v>1</v>
      </c>
      <c r="S2141">
        <v>0</v>
      </c>
      <c r="T2141">
        <v>0</v>
      </c>
      <c r="U2141">
        <v>1</v>
      </c>
      <c r="V2141">
        <v>0</v>
      </c>
      <c r="X2141" s="21" t="s">
        <v>1943</v>
      </c>
    </row>
    <row r="2142" spans="1:24" hidden="1">
      <c r="A2142" s="77" t="s">
        <v>8228</v>
      </c>
      <c r="B2142" s="4" t="s">
        <v>3036</v>
      </c>
      <c r="C2142" s="4" t="s">
        <v>1906</v>
      </c>
      <c r="D2142" s="4" t="s">
        <v>5438</v>
      </c>
      <c r="E2142" s="4" t="s">
        <v>5439</v>
      </c>
      <c r="F2142" s="4" t="s">
        <v>3326</v>
      </c>
      <c r="G2142" s="4" t="s">
        <v>3325</v>
      </c>
      <c r="H2142" s="4" t="s">
        <v>3320</v>
      </c>
      <c r="I2142" s="4" t="s">
        <v>7057</v>
      </c>
      <c r="J2142" s="4" t="s">
        <v>26</v>
      </c>
      <c r="K2142" s="4" t="s">
        <v>2505</v>
      </c>
      <c r="L2142" s="4" t="s">
        <v>21</v>
      </c>
      <c r="M2142" t="s">
        <v>8</v>
      </c>
      <c r="R2142">
        <v>1</v>
      </c>
      <c r="S2142">
        <v>0</v>
      </c>
      <c r="T2142">
        <v>0</v>
      </c>
      <c r="U2142">
        <v>0</v>
      </c>
      <c r="V2142">
        <v>1</v>
      </c>
      <c r="X2142" s="21" t="s">
        <v>1943</v>
      </c>
    </row>
    <row r="2143" spans="1:24" hidden="1">
      <c r="A2143" s="77" t="s">
        <v>8228</v>
      </c>
      <c r="B2143" s="4" t="s">
        <v>3036</v>
      </c>
      <c r="C2143" s="4" t="s">
        <v>1906</v>
      </c>
      <c r="D2143" s="4" t="s">
        <v>3037</v>
      </c>
      <c r="E2143" s="4" t="s">
        <v>1907</v>
      </c>
      <c r="F2143" s="4" t="s">
        <v>3324</v>
      </c>
      <c r="G2143" s="4" t="s">
        <v>3325</v>
      </c>
      <c r="H2143" s="4" t="s">
        <v>3318</v>
      </c>
      <c r="I2143" s="4" t="s">
        <v>1918</v>
      </c>
      <c r="J2143" s="4" t="s">
        <v>1776</v>
      </c>
      <c r="K2143" s="4" t="s">
        <v>2506</v>
      </c>
      <c r="L2143" s="4" t="s">
        <v>24</v>
      </c>
      <c r="M2143" t="s">
        <v>8</v>
      </c>
      <c r="R2143">
        <v>132</v>
      </c>
      <c r="S2143">
        <v>35</v>
      </c>
      <c r="T2143">
        <v>20</v>
      </c>
      <c r="U2143">
        <v>65</v>
      </c>
      <c r="V2143">
        <v>12</v>
      </c>
      <c r="X2143" s="21" t="s">
        <v>1943</v>
      </c>
    </row>
    <row r="2144" spans="1:24" hidden="1">
      <c r="A2144" s="77" t="s">
        <v>8228</v>
      </c>
      <c r="B2144" s="4" t="s">
        <v>3036</v>
      </c>
      <c r="C2144" s="4" t="s">
        <v>1906</v>
      </c>
      <c r="D2144" s="4" t="s">
        <v>3038</v>
      </c>
      <c r="E2144" s="4" t="s">
        <v>1920</v>
      </c>
      <c r="F2144" s="4" t="s">
        <v>3324</v>
      </c>
      <c r="G2144" s="4" t="s">
        <v>3325</v>
      </c>
      <c r="H2144" s="4" t="s">
        <v>3318</v>
      </c>
      <c r="I2144" s="4" t="s">
        <v>1918</v>
      </c>
      <c r="J2144" s="4" t="s">
        <v>1776</v>
      </c>
      <c r="K2144" s="4" t="s">
        <v>2506</v>
      </c>
      <c r="L2144" s="4" t="s">
        <v>24</v>
      </c>
      <c r="M2144" t="s">
        <v>8</v>
      </c>
      <c r="R2144">
        <v>112</v>
      </c>
      <c r="S2144">
        <v>37</v>
      </c>
      <c r="T2144">
        <v>49</v>
      </c>
      <c r="U2144">
        <v>19</v>
      </c>
      <c r="V2144">
        <v>7</v>
      </c>
      <c r="X2144" s="21" t="s">
        <v>1943</v>
      </c>
    </row>
    <row r="2145" spans="1:24" hidden="1">
      <c r="A2145" s="77" t="s">
        <v>8228</v>
      </c>
      <c r="B2145" s="4" t="s">
        <v>3036</v>
      </c>
      <c r="C2145" s="4" t="s">
        <v>1906</v>
      </c>
      <c r="D2145" s="4" t="s">
        <v>3039</v>
      </c>
      <c r="E2145" s="4" t="s">
        <v>1927</v>
      </c>
      <c r="F2145" s="4" t="s">
        <v>3324</v>
      </c>
      <c r="G2145" s="4" t="s">
        <v>3325</v>
      </c>
      <c r="H2145" s="4" t="s">
        <v>3318</v>
      </c>
      <c r="I2145" s="4" t="s">
        <v>1918</v>
      </c>
      <c r="J2145" s="4" t="s">
        <v>1776</v>
      </c>
      <c r="K2145" s="4" t="s">
        <v>2506</v>
      </c>
      <c r="L2145" s="4" t="s">
        <v>24</v>
      </c>
      <c r="M2145" t="s">
        <v>8</v>
      </c>
      <c r="R2145">
        <v>144</v>
      </c>
      <c r="S2145">
        <v>39</v>
      </c>
      <c r="T2145">
        <v>17</v>
      </c>
      <c r="U2145">
        <v>56</v>
      </c>
      <c r="V2145">
        <v>32</v>
      </c>
      <c r="X2145" s="21" t="s">
        <v>1943</v>
      </c>
    </row>
    <row r="2146" spans="1:24" hidden="1">
      <c r="A2146" s="77" t="s">
        <v>8228</v>
      </c>
      <c r="B2146" s="4" t="s">
        <v>3036</v>
      </c>
      <c r="C2146" s="4" t="s">
        <v>1906</v>
      </c>
      <c r="D2146" s="4" t="s">
        <v>5438</v>
      </c>
      <c r="E2146" s="4" t="s">
        <v>5439</v>
      </c>
      <c r="F2146" s="4" t="s">
        <v>3326</v>
      </c>
      <c r="G2146" s="4" t="s">
        <v>3325</v>
      </c>
      <c r="H2146" s="4" t="s">
        <v>3320</v>
      </c>
      <c r="I2146" s="4" t="s">
        <v>7056</v>
      </c>
      <c r="J2146" s="4" t="s">
        <v>84</v>
      </c>
      <c r="K2146" s="4" t="s">
        <v>2506</v>
      </c>
      <c r="L2146" s="4" t="s">
        <v>24</v>
      </c>
      <c r="M2146" t="s">
        <v>8</v>
      </c>
      <c r="R2146">
        <v>2</v>
      </c>
      <c r="S2146">
        <v>1</v>
      </c>
      <c r="T2146">
        <v>0</v>
      </c>
      <c r="U2146">
        <v>0</v>
      </c>
      <c r="V2146">
        <v>1</v>
      </c>
      <c r="X2146" s="21" t="s">
        <v>1943</v>
      </c>
    </row>
    <row r="2147" spans="1:24" hidden="1">
      <c r="A2147" s="77" t="s">
        <v>8228</v>
      </c>
      <c r="B2147" s="4" t="s">
        <v>3036</v>
      </c>
      <c r="C2147" s="4" t="s">
        <v>1906</v>
      </c>
      <c r="D2147" s="4" t="s">
        <v>3037</v>
      </c>
      <c r="E2147" s="4" t="s">
        <v>1907</v>
      </c>
      <c r="F2147" s="4" t="s">
        <v>3324</v>
      </c>
      <c r="G2147" s="4" t="s">
        <v>3325</v>
      </c>
      <c r="H2147" s="4" t="s">
        <v>3318</v>
      </c>
      <c r="I2147" s="4" t="s">
        <v>1919</v>
      </c>
      <c r="J2147" s="4" t="s">
        <v>1780</v>
      </c>
      <c r="K2147" s="4" t="s">
        <v>2517</v>
      </c>
      <c r="L2147" s="4" t="s">
        <v>67</v>
      </c>
      <c r="M2147" t="s">
        <v>8</v>
      </c>
      <c r="R2147">
        <v>55</v>
      </c>
      <c r="S2147">
        <v>0</v>
      </c>
      <c r="T2147">
        <v>4</v>
      </c>
      <c r="U2147">
        <v>18</v>
      </c>
      <c r="V2147">
        <v>33</v>
      </c>
      <c r="X2147" s="21" t="s">
        <v>1943</v>
      </c>
    </row>
    <row r="2148" spans="1:24" hidden="1">
      <c r="A2148" s="77" t="s">
        <v>8228</v>
      </c>
      <c r="B2148" s="4" t="s">
        <v>3036</v>
      </c>
      <c r="C2148" s="4" t="s">
        <v>1906</v>
      </c>
      <c r="D2148" s="4" t="s">
        <v>3038</v>
      </c>
      <c r="E2148" s="4" t="s">
        <v>1920</v>
      </c>
      <c r="F2148" s="4" t="s">
        <v>3324</v>
      </c>
      <c r="G2148" s="4" t="s">
        <v>3325</v>
      </c>
      <c r="H2148" s="4" t="s">
        <v>3318</v>
      </c>
      <c r="I2148" s="4" t="s">
        <v>1919</v>
      </c>
      <c r="J2148" s="4" t="s">
        <v>1780</v>
      </c>
      <c r="K2148" s="4" t="s">
        <v>2517</v>
      </c>
      <c r="L2148" s="4" t="s">
        <v>67</v>
      </c>
      <c r="M2148" t="s">
        <v>8</v>
      </c>
      <c r="R2148">
        <v>33</v>
      </c>
      <c r="S2148">
        <v>0</v>
      </c>
      <c r="T2148">
        <v>3</v>
      </c>
      <c r="U2148">
        <v>27</v>
      </c>
      <c r="V2148">
        <v>3</v>
      </c>
      <c r="X2148" s="21" t="s">
        <v>1943</v>
      </c>
    </row>
    <row r="2149" spans="1:24" hidden="1">
      <c r="A2149" s="77" t="s">
        <v>8228</v>
      </c>
      <c r="B2149" s="4" t="s">
        <v>3036</v>
      </c>
      <c r="C2149" s="4" t="s">
        <v>1906</v>
      </c>
      <c r="D2149" s="4" t="s">
        <v>3039</v>
      </c>
      <c r="E2149" s="4" t="s">
        <v>1927</v>
      </c>
      <c r="F2149" s="4" t="s">
        <v>3324</v>
      </c>
      <c r="G2149" s="4" t="s">
        <v>3325</v>
      </c>
      <c r="H2149" s="4" t="s">
        <v>3318</v>
      </c>
      <c r="I2149" s="4" t="s">
        <v>1919</v>
      </c>
      <c r="J2149" s="4" t="s">
        <v>1780</v>
      </c>
      <c r="K2149" s="4" t="s">
        <v>2517</v>
      </c>
      <c r="L2149" s="4" t="s">
        <v>67</v>
      </c>
      <c r="M2149" t="s">
        <v>8</v>
      </c>
      <c r="R2149">
        <v>17</v>
      </c>
      <c r="S2149">
        <v>1</v>
      </c>
      <c r="T2149">
        <v>3</v>
      </c>
      <c r="U2149">
        <v>5</v>
      </c>
      <c r="V2149">
        <v>8</v>
      </c>
      <c r="X2149" s="21" t="s">
        <v>1943</v>
      </c>
    </row>
    <row r="2150" spans="1:24" hidden="1">
      <c r="A2150" t="s">
        <v>8246</v>
      </c>
      <c r="B2150" s="4" t="s">
        <v>3040</v>
      </c>
      <c r="C2150" s="4" t="s">
        <v>1928</v>
      </c>
      <c r="D2150" s="4" t="s">
        <v>3041</v>
      </c>
      <c r="E2150" s="4" t="s">
        <v>1929</v>
      </c>
      <c r="F2150" s="4" t="s">
        <v>3324</v>
      </c>
      <c r="G2150" s="4" t="s">
        <v>3325</v>
      </c>
      <c r="H2150" s="4" t="s">
        <v>3318</v>
      </c>
      <c r="I2150" s="4" t="s">
        <v>1054</v>
      </c>
      <c r="J2150" s="4" t="s">
        <v>26</v>
      </c>
      <c r="K2150" s="4" t="s">
        <v>2505</v>
      </c>
      <c r="L2150" s="4" t="s">
        <v>21</v>
      </c>
      <c r="M2150" t="s">
        <v>8</v>
      </c>
      <c r="R2150">
        <v>14</v>
      </c>
      <c r="S2150">
        <v>0</v>
      </c>
      <c r="T2150">
        <v>7</v>
      </c>
      <c r="U2150">
        <v>7</v>
      </c>
      <c r="V2150">
        <v>0</v>
      </c>
      <c r="X2150" s="21" t="s">
        <v>1943</v>
      </c>
    </row>
    <row r="2151" spans="1:24" hidden="1">
      <c r="A2151" t="s">
        <v>8246</v>
      </c>
      <c r="B2151" s="4" t="s">
        <v>3040</v>
      </c>
      <c r="C2151" s="4" t="s">
        <v>1928</v>
      </c>
      <c r="D2151" s="4" t="s">
        <v>3041</v>
      </c>
      <c r="E2151" s="4" t="s">
        <v>1929</v>
      </c>
      <c r="F2151" s="4" t="s">
        <v>3324</v>
      </c>
      <c r="G2151" s="4" t="s">
        <v>3325</v>
      </c>
      <c r="H2151" s="4" t="s">
        <v>3318</v>
      </c>
      <c r="I2151" s="4" t="s">
        <v>764</v>
      </c>
      <c r="J2151" s="4" t="s">
        <v>28</v>
      </c>
      <c r="K2151" s="4" t="s">
        <v>2506</v>
      </c>
      <c r="L2151" s="4" t="s">
        <v>24</v>
      </c>
      <c r="M2151" t="s">
        <v>8</v>
      </c>
      <c r="R2151">
        <v>25</v>
      </c>
      <c r="S2151">
        <v>0</v>
      </c>
      <c r="T2151">
        <v>1</v>
      </c>
      <c r="U2151">
        <v>10</v>
      </c>
      <c r="V2151">
        <v>14</v>
      </c>
      <c r="X2151" s="21" t="s">
        <v>1943</v>
      </c>
    </row>
    <row r="2152" spans="1:24" hidden="1">
      <c r="A2152" t="s">
        <v>8246</v>
      </c>
      <c r="B2152" s="4" t="s">
        <v>3040</v>
      </c>
      <c r="C2152" s="4" t="s">
        <v>1928</v>
      </c>
      <c r="D2152" s="4" t="s">
        <v>3041</v>
      </c>
      <c r="E2152" s="4" t="s">
        <v>1929</v>
      </c>
      <c r="F2152" s="4" t="s">
        <v>3324</v>
      </c>
      <c r="G2152" s="4" t="s">
        <v>3325</v>
      </c>
      <c r="H2152" s="4" t="s">
        <v>3318</v>
      </c>
      <c r="I2152" s="4" t="s">
        <v>1289</v>
      </c>
      <c r="J2152" s="4" t="s">
        <v>29</v>
      </c>
      <c r="K2152" s="4" t="s">
        <v>2517</v>
      </c>
      <c r="L2152" s="4" t="s">
        <v>67</v>
      </c>
      <c r="M2152" t="s">
        <v>8</v>
      </c>
      <c r="R2152">
        <v>4</v>
      </c>
      <c r="S2152">
        <v>0</v>
      </c>
      <c r="T2152">
        <v>0</v>
      </c>
      <c r="U2152">
        <v>1</v>
      </c>
      <c r="V2152">
        <v>3</v>
      </c>
      <c r="X2152" s="21" t="s">
        <v>1943</v>
      </c>
    </row>
    <row r="2153" spans="1:24" hidden="1">
      <c r="A2153" s="77" t="s">
        <v>8250</v>
      </c>
      <c r="B2153" s="4" t="s">
        <v>3042</v>
      </c>
      <c r="C2153" s="4" t="s">
        <v>1930</v>
      </c>
      <c r="D2153" s="4" t="s">
        <v>3043</v>
      </c>
      <c r="E2153" s="4" t="s">
        <v>1931</v>
      </c>
      <c r="F2153" s="4" t="s">
        <v>3324</v>
      </c>
      <c r="G2153" s="4" t="s">
        <v>3325</v>
      </c>
      <c r="H2153" s="4" t="s">
        <v>3318</v>
      </c>
      <c r="I2153" s="4" t="s">
        <v>3045</v>
      </c>
      <c r="J2153" s="4" t="s">
        <v>1932</v>
      </c>
      <c r="K2153" s="4" t="s">
        <v>2539</v>
      </c>
      <c r="L2153" s="4" t="s">
        <v>142</v>
      </c>
      <c r="M2153" t="s">
        <v>8</v>
      </c>
      <c r="O2153" t="s">
        <v>3317</v>
      </c>
      <c r="R2153">
        <v>3</v>
      </c>
      <c r="S2153">
        <v>0</v>
      </c>
      <c r="T2153">
        <v>1</v>
      </c>
      <c r="U2153">
        <v>2</v>
      </c>
      <c r="V2153">
        <v>0</v>
      </c>
      <c r="X2153" s="21" t="s">
        <v>1943</v>
      </c>
    </row>
    <row r="2154" spans="1:24" hidden="1">
      <c r="A2154" s="77" t="s">
        <v>8250</v>
      </c>
      <c r="B2154" s="4" t="s">
        <v>3042</v>
      </c>
      <c r="C2154" s="4" t="s">
        <v>1930</v>
      </c>
      <c r="D2154" s="4" t="s">
        <v>3043</v>
      </c>
      <c r="E2154" s="4" t="s">
        <v>1931</v>
      </c>
      <c r="F2154" s="4" t="s">
        <v>3324</v>
      </c>
      <c r="G2154" s="4" t="s">
        <v>3325</v>
      </c>
      <c r="H2154" s="4" t="s">
        <v>3318</v>
      </c>
      <c r="I2154" s="4" t="s">
        <v>3044</v>
      </c>
      <c r="J2154" s="4" t="s">
        <v>7058</v>
      </c>
      <c r="K2154" s="4" t="s">
        <v>2539</v>
      </c>
      <c r="L2154" s="4" t="s">
        <v>142</v>
      </c>
      <c r="M2154" t="s">
        <v>8</v>
      </c>
      <c r="O2154" t="s">
        <v>3317</v>
      </c>
      <c r="R2154">
        <v>3</v>
      </c>
      <c r="S2154">
        <v>0</v>
      </c>
      <c r="T2154">
        <v>1</v>
      </c>
      <c r="U2154">
        <v>2</v>
      </c>
      <c r="V2154">
        <v>0</v>
      </c>
      <c r="X2154" s="21" t="s">
        <v>1943</v>
      </c>
    </row>
    <row r="2155" spans="1:24" hidden="1">
      <c r="A2155" s="77" t="s">
        <v>8250</v>
      </c>
      <c r="B2155" s="4" t="s">
        <v>3042</v>
      </c>
      <c r="C2155" s="4" t="s">
        <v>1930</v>
      </c>
      <c r="D2155" s="4" t="s">
        <v>3078</v>
      </c>
      <c r="E2155" s="4" t="s">
        <v>1934</v>
      </c>
      <c r="F2155" s="4" t="s">
        <v>3324</v>
      </c>
      <c r="G2155" s="4" t="s">
        <v>3325</v>
      </c>
      <c r="H2155" s="4" t="s">
        <v>3318</v>
      </c>
      <c r="I2155" s="4" t="s">
        <v>3045</v>
      </c>
      <c r="J2155" s="4" t="s">
        <v>1932</v>
      </c>
      <c r="K2155" s="4" t="s">
        <v>2539</v>
      </c>
      <c r="L2155" s="4" t="s">
        <v>142</v>
      </c>
      <c r="M2155" t="s">
        <v>8</v>
      </c>
      <c r="O2155" t="s">
        <v>3317</v>
      </c>
      <c r="R2155">
        <v>14</v>
      </c>
      <c r="S2155">
        <v>0</v>
      </c>
      <c r="T2155">
        <v>0</v>
      </c>
      <c r="U2155">
        <v>3</v>
      </c>
      <c r="V2155">
        <v>11</v>
      </c>
      <c r="X2155" s="21" t="s">
        <v>1943</v>
      </c>
    </row>
    <row r="2156" spans="1:24" hidden="1">
      <c r="A2156" s="77" t="s">
        <v>8250</v>
      </c>
      <c r="B2156" s="4" t="s">
        <v>3042</v>
      </c>
      <c r="C2156" s="4" t="s">
        <v>1930</v>
      </c>
      <c r="D2156" s="4" t="s">
        <v>3078</v>
      </c>
      <c r="E2156" s="4" t="s">
        <v>1934</v>
      </c>
      <c r="F2156" s="4" t="s">
        <v>3324</v>
      </c>
      <c r="G2156" s="4" t="s">
        <v>3325</v>
      </c>
      <c r="H2156" s="4" t="s">
        <v>3318</v>
      </c>
      <c r="I2156" s="4" t="s">
        <v>3044</v>
      </c>
      <c r="J2156" s="4" t="s">
        <v>7058</v>
      </c>
      <c r="K2156" s="4" t="s">
        <v>2539</v>
      </c>
      <c r="L2156" s="4" t="s">
        <v>142</v>
      </c>
      <c r="M2156" t="s">
        <v>8</v>
      </c>
      <c r="O2156" t="s">
        <v>3317</v>
      </c>
      <c r="R2156">
        <v>16</v>
      </c>
      <c r="S2156">
        <v>0</v>
      </c>
      <c r="T2156">
        <v>0</v>
      </c>
      <c r="U2156">
        <v>3</v>
      </c>
      <c r="V2156">
        <v>13</v>
      </c>
      <c r="X2156" s="21" t="s">
        <v>1943</v>
      </c>
    </row>
    <row r="2157" spans="1:24" hidden="1">
      <c r="A2157" s="77" t="s">
        <v>8250</v>
      </c>
      <c r="B2157" s="4" t="s">
        <v>3042</v>
      </c>
      <c r="C2157" s="4" t="s">
        <v>1930</v>
      </c>
      <c r="D2157" s="4" t="s">
        <v>3078</v>
      </c>
      <c r="E2157" s="4" t="s">
        <v>1934</v>
      </c>
      <c r="F2157" s="4" t="s">
        <v>3324</v>
      </c>
      <c r="G2157" s="4" t="s">
        <v>3325</v>
      </c>
      <c r="H2157" s="4" t="s">
        <v>3318</v>
      </c>
      <c r="I2157" s="4" t="s">
        <v>3061</v>
      </c>
      <c r="J2157" s="4" t="s">
        <v>7063</v>
      </c>
      <c r="K2157" s="4" t="s">
        <v>2499</v>
      </c>
      <c r="L2157" s="4" t="s">
        <v>7</v>
      </c>
      <c r="M2157" t="s">
        <v>8</v>
      </c>
      <c r="R2157">
        <v>1</v>
      </c>
      <c r="S2157">
        <v>0</v>
      </c>
      <c r="T2157">
        <v>0</v>
      </c>
      <c r="U2157">
        <v>1</v>
      </c>
      <c r="V2157">
        <v>0</v>
      </c>
      <c r="X2157" s="21" t="s">
        <v>1943</v>
      </c>
    </row>
    <row r="2158" spans="1:24" hidden="1">
      <c r="A2158" s="77" t="s">
        <v>8250</v>
      </c>
      <c r="B2158" s="4" t="s">
        <v>3042</v>
      </c>
      <c r="C2158" s="4" t="s">
        <v>1930</v>
      </c>
      <c r="D2158" s="4" t="s">
        <v>3078</v>
      </c>
      <c r="E2158" s="4" t="s">
        <v>1934</v>
      </c>
      <c r="F2158" s="4" t="s">
        <v>3324</v>
      </c>
      <c r="G2158" s="4" t="s">
        <v>3325</v>
      </c>
      <c r="H2158" s="4" t="s">
        <v>3318</v>
      </c>
      <c r="I2158" s="4" t="s">
        <v>3061</v>
      </c>
      <c r="J2158" s="4" t="s">
        <v>1940</v>
      </c>
      <c r="K2158" s="4" t="s">
        <v>2499</v>
      </c>
      <c r="L2158" s="4" t="s">
        <v>7</v>
      </c>
      <c r="M2158" t="s">
        <v>8</v>
      </c>
      <c r="R2158">
        <v>7</v>
      </c>
      <c r="S2158">
        <v>0</v>
      </c>
      <c r="T2158">
        <v>1</v>
      </c>
      <c r="U2158">
        <v>5</v>
      </c>
      <c r="V2158">
        <v>2</v>
      </c>
      <c r="X2158" s="21" t="s">
        <v>1943</v>
      </c>
    </row>
    <row r="2159" spans="1:24" hidden="1">
      <c r="A2159" s="77" t="s">
        <v>8250</v>
      </c>
      <c r="B2159" s="4" t="s">
        <v>3042</v>
      </c>
      <c r="C2159" s="4" t="s">
        <v>1930</v>
      </c>
      <c r="D2159" s="4" t="s">
        <v>3078</v>
      </c>
      <c r="E2159" s="4" t="s">
        <v>1934</v>
      </c>
      <c r="F2159" s="4" t="s">
        <v>3324</v>
      </c>
      <c r="G2159" s="4" t="s">
        <v>3325</v>
      </c>
      <c r="H2159" s="4" t="s">
        <v>3318</v>
      </c>
      <c r="I2159" s="4" t="s">
        <v>3061</v>
      </c>
      <c r="J2159" s="4" t="s">
        <v>1941</v>
      </c>
      <c r="K2159" s="4" t="s">
        <v>2499</v>
      </c>
      <c r="L2159" s="4" t="s">
        <v>7</v>
      </c>
      <c r="M2159" t="s">
        <v>8</v>
      </c>
      <c r="R2159">
        <v>9</v>
      </c>
      <c r="S2159">
        <v>0</v>
      </c>
      <c r="T2159">
        <v>1</v>
      </c>
      <c r="U2159">
        <v>6</v>
      </c>
      <c r="V2159">
        <v>3</v>
      </c>
      <c r="X2159" s="21" t="s">
        <v>1943</v>
      </c>
    </row>
    <row r="2160" spans="1:24" hidden="1">
      <c r="A2160" s="77" t="s">
        <v>8250</v>
      </c>
      <c r="B2160" s="4" t="s">
        <v>3042</v>
      </c>
      <c r="C2160" s="4" t="s">
        <v>1930</v>
      </c>
      <c r="D2160" s="4" t="s">
        <v>3078</v>
      </c>
      <c r="E2160" s="4" t="s">
        <v>1934</v>
      </c>
      <c r="F2160" s="4" t="s">
        <v>3324</v>
      </c>
      <c r="G2160" s="4" t="s">
        <v>3325</v>
      </c>
      <c r="H2160" s="4" t="s">
        <v>3318</v>
      </c>
      <c r="I2160" s="4" t="s">
        <v>3061</v>
      </c>
      <c r="J2160" s="4" t="s">
        <v>4136</v>
      </c>
      <c r="K2160" s="4" t="s">
        <v>2499</v>
      </c>
      <c r="L2160" s="4" t="s">
        <v>7</v>
      </c>
      <c r="M2160" t="s">
        <v>8</v>
      </c>
      <c r="R2160">
        <v>8</v>
      </c>
      <c r="S2160">
        <v>0</v>
      </c>
      <c r="T2160">
        <v>1</v>
      </c>
      <c r="U2160">
        <v>5</v>
      </c>
      <c r="V2160">
        <v>3</v>
      </c>
      <c r="X2160" s="21" t="s">
        <v>1943</v>
      </c>
    </row>
    <row r="2161" spans="1:24" hidden="1">
      <c r="A2161" s="77" t="s">
        <v>8250</v>
      </c>
      <c r="B2161" s="4" t="s">
        <v>3042</v>
      </c>
      <c r="C2161" s="4" t="s">
        <v>1930</v>
      </c>
      <c r="D2161" s="4" t="s">
        <v>3082</v>
      </c>
      <c r="E2161" s="4" t="s">
        <v>1944</v>
      </c>
      <c r="F2161" s="4" t="s">
        <v>3319</v>
      </c>
      <c r="G2161" s="4" t="s">
        <v>3325</v>
      </c>
      <c r="H2161" s="4" t="s">
        <v>3320</v>
      </c>
      <c r="I2161" s="4" t="s">
        <v>3046</v>
      </c>
      <c r="J2161" s="4" t="s">
        <v>7066</v>
      </c>
      <c r="K2161" s="4" t="s">
        <v>2499</v>
      </c>
      <c r="L2161" s="4" t="s">
        <v>7</v>
      </c>
      <c r="M2161" t="s">
        <v>8</v>
      </c>
      <c r="R2161">
        <v>1</v>
      </c>
      <c r="S2161">
        <v>0</v>
      </c>
      <c r="T2161">
        <v>0</v>
      </c>
      <c r="U2161">
        <v>1</v>
      </c>
      <c r="V2161">
        <v>0</v>
      </c>
      <c r="X2161" s="21" t="s">
        <v>1943</v>
      </c>
    </row>
    <row r="2162" spans="1:24" hidden="1">
      <c r="A2162" s="77" t="s">
        <v>8250</v>
      </c>
      <c r="B2162" s="4" t="s">
        <v>3042</v>
      </c>
      <c r="C2162" s="4" t="s">
        <v>1930</v>
      </c>
      <c r="D2162" s="4" t="s">
        <v>3043</v>
      </c>
      <c r="E2162" s="4" t="s">
        <v>1931</v>
      </c>
      <c r="F2162" s="4" t="s">
        <v>3324</v>
      </c>
      <c r="G2162" s="4" t="s">
        <v>3325</v>
      </c>
      <c r="H2162" s="4" t="s">
        <v>3318</v>
      </c>
      <c r="I2162" s="4" t="s">
        <v>5065</v>
      </c>
      <c r="J2162" s="4" t="s">
        <v>5064</v>
      </c>
      <c r="K2162" s="4" t="s">
        <v>2504</v>
      </c>
      <c r="L2162" s="4" t="s">
        <v>17</v>
      </c>
      <c r="M2162" t="s">
        <v>8</v>
      </c>
      <c r="R2162">
        <v>4</v>
      </c>
      <c r="S2162">
        <v>1</v>
      </c>
      <c r="T2162">
        <v>1</v>
      </c>
      <c r="U2162">
        <v>1</v>
      </c>
      <c r="V2162">
        <v>1</v>
      </c>
      <c r="X2162" s="21" t="s">
        <v>1943</v>
      </c>
    </row>
    <row r="2163" spans="1:24" hidden="1">
      <c r="A2163" s="77" t="s">
        <v>8250</v>
      </c>
      <c r="B2163" s="4" t="s">
        <v>3042</v>
      </c>
      <c r="C2163" s="4" t="s">
        <v>1930</v>
      </c>
      <c r="D2163" s="4" t="s">
        <v>3043</v>
      </c>
      <c r="E2163" s="4" t="s">
        <v>1931</v>
      </c>
      <c r="F2163" s="4" t="s">
        <v>3324</v>
      </c>
      <c r="G2163" s="4" t="s">
        <v>3325</v>
      </c>
      <c r="H2163" s="4" t="s">
        <v>3318</v>
      </c>
      <c r="I2163" s="4" t="s">
        <v>5063</v>
      </c>
      <c r="J2163" s="4" t="s">
        <v>5064</v>
      </c>
      <c r="K2163" s="4" t="s">
        <v>2504</v>
      </c>
      <c r="L2163" s="4" t="s">
        <v>17</v>
      </c>
      <c r="M2163" t="s">
        <v>8</v>
      </c>
      <c r="R2163">
        <v>3</v>
      </c>
      <c r="S2163">
        <v>1</v>
      </c>
      <c r="T2163">
        <v>2</v>
      </c>
      <c r="U2163">
        <v>0</v>
      </c>
      <c r="V2163">
        <v>0</v>
      </c>
      <c r="X2163" s="21" t="s">
        <v>1943</v>
      </c>
    </row>
    <row r="2164" spans="1:24" hidden="1">
      <c r="A2164" s="77" t="s">
        <v>8250</v>
      </c>
      <c r="B2164" s="4" t="s">
        <v>3042</v>
      </c>
      <c r="C2164" s="4" t="s">
        <v>1930</v>
      </c>
      <c r="D2164" s="4" t="s">
        <v>3043</v>
      </c>
      <c r="E2164" s="4" t="s">
        <v>1931</v>
      </c>
      <c r="F2164" s="4" t="s">
        <v>3324</v>
      </c>
      <c r="G2164" s="4" t="s">
        <v>3325</v>
      </c>
      <c r="H2164" s="4" t="s">
        <v>3318</v>
      </c>
      <c r="I2164" s="4" t="s">
        <v>3077</v>
      </c>
      <c r="J2164" s="4" t="s">
        <v>266</v>
      </c>
      <c r="K2164" s="4" t="s">
        <v>2505</v>
      </c>
      <c r="L2164" s="4" t="s">
        <v>21</v>
      </c>
      <c r="M2164" t="s">
        <v>8</v>
      </c>
      <c r="R2164">
        <v>190</v>
      </c>
      <c r="S2164">
        <v>123</v>
      </c>
      <c r="T2164">
        <v>50</v>
      </c>
      <c r="U2164">
        <v>16</v>
      </c>
      <c r="V2164">
        <v>1</v>
      </c>
      <c r="X2164" s="21" t="s">
        <v>1943</v>
      </c>
    </row>
    <row r="2165" spans="1:24" hidden="1">
      <c r="A2165" s="77" t="s">
        <v>8250</v>
      </c>
      <c r="B2165" s="4" t="s">
        <v>3042</v>
      </c>
      <c r="C2165" s="4" t="s">
        <v>1930</v>
      </c>
      <c r="D2165" s="4" t="s">
        <v>3043</v>
      </c>
      <c r="E2165" s="4" t="s">
        <v>1931</v>
      </c>
      <c r="F2165" s="4" t="s">
        <v>3324</v>
      </c>
      <c r="G2165" s="4" t="s">
        <v>3325</v>
      </c>
      <c r="H2165" s="4" t="s">
        <v>3318</v>
      </c>
      <c r="I2165" s="4" t="s">
        <v>3068</v>
      </c>
      <c r="J2165" s="4" t="s">
        <v>266</v>
      </c>
      <c r="K2165" s="4" t="s">
        <v>2505</v>
      </c>
      <c r="L2165" s="4" t="s">
        <v>21</v>
      </c>
      <c r="M2165" t="s">
        <v>8</v>
      </c>
      <c r="R2165">
        <v>177</v>
      </c>
      <c r="S2165">
        <v>115</v>
      </c>
      <c r="T2165">
        <v>46</v>
      </c>
      <c r="U2165">
        <v>16</v>
      </c>
      <c r="V2165">
        <v>0</v>
      </c>
      <c r="X2165" s="21" t="s">
        <v>1943</v>
      </c>
    </row>
    <row r="2166" spans="1:24" hidden="1">
      <c r="A2166" s="77" t="s">
        <v>8250</v>
      </c>
      <c r="B2166" s="4" t="s">
        <v>3042</v>
      </c>
      <c r="C2166" s="4" t="s">
        <v>1930</v>
      </c>
      <c r="D2166" s="4" t="s">
        <v>3078</v>
      </c>
      <c r="E2166" s="4" t="s">
        <v>1934</v>
      </c>
      <c r="F2166" s="4" t="s">
        <v>3324</v>
      </c>
      <c r="G2166" s="4" t="s">
        <v>3325</v>
      </c>
      <c r="H2166" s="4" t="s">
        <v>3318</v>
      </c>
      <c r="I2166" s="4" t="s">
        <v>5066</v>
      </c>
      <c r="J2166" s="4" t="s">
        <v>1940</v>
      </c>
      <c r="K2166" s="4" t="s">
        <v>2505</v>
      </c>
      <c r="L2166" s="4" t="s">
        <v>21</v>
      </c>
      <c r="M2166" t="s">
        <v>8</v>
      </c>
      <c r="R2166">
        <v>69</v>
      </c>
      <c r="S2166">
        <v>0</v>
      </c>
      <c r="T2166">
        <v>0</v>
      </c>
      <c r="U2166">
        <v>53</v>
      </c>
      <c r="V2166">
        <v>16</v>
      </c>
      <c r="X2166" s="21" t="s">
        <v>1943</v>
      </c>
    </row>
    <row r="2167" spans="1:24" hidden="1">
      <c r="A2167" s="77" t="s">
        <v>8250</v>
      </c>
      <c r="B2167" s="4" t="s">
        <v>3042</v>
      </c>
      <c r="C2167" s="4" t="s">
        <v>1930</v>
      </c>
      <c r="D2167" s="4" t="s">
        <v>3078</v>
      </c>
      <c r="E2167" s="4" t="s">
        <v>1934</v>
      </c>
      <c r="F2167" s="4" t="s">
        <v>3324</v>
      </c>
      <c r="G2167" s="4" t="s">
        <v>3325</v>
      </c>
      <c r="H2167" s="4" t="s">
        <v>3318</v>
      </c>
      <c r="I2167" s="4" t="s">
        <v>3077</v>
      </c>
      <c r="J2167" s="4" t="s">
        <v>266</v>
      </c>
      <c r="K2167" s="4" t="s">
        <v>2505</v>
      </c>
      <c r="L2167" s="4" t="s">
        <v>21</v>
      </c>
      <c r="M2167" t="s">
        <v>8</v>
      </c>
      <c r="R2167">
        <v>199</v>
      </c>
      <c r="S2167">
        <v>109</v>
      </c>
      <c r="T2167">
        <v>60</v>
      </c>
      <c r="U2167">
        <v>27</v>
      </c>
      <c r="V2167">
        <v>3</v>
      </c>
      <c r="X2167" s="21" t="s">
        <v>1943</v>
      </c>
    </row>
    <row r="2168" spans="1:24" hidden="1">
      <c r="A2168" s="77" t="s">
        <v>8250</v>
      </c>
      <c r="B2168" s="4" t="s">
        <v>3042</v>
      </c>
      <c r="C2168" s="4" t="s">
        <v>1930</v>
      </c>
      <c r="D2168" s="4" t="s">
        <v>3078</v>
      </c>
      <c r="E2168" s="4" t="s">
        <v>1934</v>
      </c>
      <c r="F2168" s="4" t="s">
        <v>3324</v>
      </c>
      <c r="G2168" s="4" t="s">
        <v>3325</v>
      </c>
      <c r="H2168" s="4" t="s">
        <v>3318</v>
      </c>
      <c r="I2168" s="4" t="s">
        <v>3068</v>
      </c>
      <c r="J2168" s="4" t="s">
        <v>266</v>
      </c>
      <c r="K2168" s="4" t="s">
        <v>2505</v>
      </c>
      <c r="L2168" s="4" t="s">
        <v>21</v>
      </c>
      <c r="M2168" t="s">
        <v>8</v>
      </c>
      <c r="R2168">
        <v>186</v>
      </c>
      <c r="S2168">
        <v>101</v>
      </c>
      <c r="T2168">
        <v>56</v>
      </c>
      <c r="U2168">
        <v>26</v>
      </c>
      <c r="V2168">
        <v>3</v>
      </c>
      <c r="X2168" s="21" t="s">
        <v>1943</v>
      </c>
    </row>
    <row r="2169" spans="1:24" hidden="1">
      <c r="A2169" s="77" t="s">
        <v>8250</v>
      </c>
      <c r="B2169" s="4" t="s">
        <v>3042</v>
      </c>
      <c r="C2169" s="4" t="s">
        <v>1930</v>
      </c>
      <c r="D2169" s="4" t="s">
        <v>3043</v>
      </c>
      <c r="E2169" s="4" t="s">
        <v>1931</v>
      </c>
      <c r="F2169" s="4" t="s">
        <v>3324</v>
      </c>
      <c r="G2169" s="4" t="s">
        <v>3325</v>
      </c>
      <c r="H2169" s="4" t="s">
        <v>3318</v>
      </c>
      <c r="I2169" s="4" t="s">
        <v>3069</v>
      </c>
      <c r="J2169" s="4" t="s">
        <v>268</v>
      </c>
      <c r="K2169" s="4" t="s">
        <v>2506</v>
      </c>
      <c r="L2169" s="4" t="s">
        <v>24</v>
      </c>
      <c r="M2169" t="s">
        <v>8</v>
      </c>
      <c r="R2169">
        <v>151</v>
      </c>
      <c r="S2169">
        <v>55</v>
      </c>
      <c r="T2169">
        <v>62</v>
      </c>
      <c r="U2169">
        <v>25</v>
      </c>
      <c r="V2169">
        <v>9</v>
      </c>
      <c r="X2169" s="21" t="s">
        <v>1943</v>
      </c>
    </row>
    <row r="2170" spans="1:24" hidden="1">
      <c r="A2170" s="77" t="s">
        <v>8250</v>
      </c>
      <c r="B2170" s="4" t="s">
        <v>3042</v>
      </c>
      <c r="C2170" s="4" t="s">
        <v>1930</v>
      </c>
      <c r="D2170" s="4" t="s">
        <v>3043</v>
      </c>
      <c r="E2170" s="4" t="s">
        <v>1931</v>
      </c>
      <c r="F2170" s="4" t="s">
        <v>3324</v>
      </c>
      <c r="G2170" s="4" t="s">
        <v>3325</v>
      </c>
      <c r="H2170" s="4" t="s">
        <v>3318</v>
      </c>
      <c r="I2170" s="4" t="s">
        <v>3070</v>
      </c>
      <c r="J2170" s="4" t="s">
        <v>268</v>
      </c>
      <c r="K2170" s="4" t="s">
        <v>2506</v>
      </c>
      <c r="L2170" s="4" t="s">
        <v>24</v>
      </c>
      <c r="M2170" t="s">
        <v>8</v>
      </c>
      <c r="R2170">
        <v>144</v>
      </c>
      <c r="S2170">
        <v>54</v>
      </c>
      <c r="T2170">
        <v>60</v>
      </c>
      <c r="U2170">
        <v>22</v>
      </c>
      <c r="V2170">
        <v>8</v>
      </c>
      <c r="X2170" s="21" t="s">
        <v>1943</v>
      </c>
    </row>
    <row r="2171" spans="1:24" hidden="1">
      <c r="A2171" s="77" t="s">
        <v>8250</v>
      </c>
      <c r="B2171" s="4" t="s">
        <v>3042</v>
      </c>
      <c r="C2171" s="4" t="s">
        <v>1930</v>
      </c>
      <c r="D2171" s="4" t="s">
        <v>3043</v>
      </c>
      <c r="E2171" s="4" t="s">
        <v>1931</v>
      </c>
      <c r="F2171" s="4" t="s">
        <v>3324</v>
      </c>
      <c r="G2171" s="4" t="s">
        <v>3325</v>
      </c>
      <c r="H2171" s="4" t="s">
        <v>3318</v>
      </c>
      <c r="I2171" s="4" t="s">
        <v>3071</v>
      </c>
      <c r="J2171" s="4" t="s">
        <v>1933</v>
      </c>
      <c r="K2171" s="4" t="s">
        <v>2506</v>
      </c>
      <c r="L2171" s="4" t="s">
        <v>24</v>
      </c>
      <c r="M2171" t="s">
        <v>8</v>
      </c>
      <c r="R2171">
        <v>29</v>
      </c>
      <c r="S2171">
        <v>17</v>
      </c>
      <c r="T2171">
        <v>4</v>
      </c>
      <c r="U2171">
        <v>8</v>
      </c>
      <c r="V2171">
        <v>0</v>
      </c>
      <c r="X2171" s="21" t="s">
        <v>1943</v>
      </c>
    </row>
    <row r="2172" spans="1:24" hidden="1">
      <c r="A2172" s="77" t="s">
        <v>8250</v>
      </c>
      <c r="B2172" s="4" t="s">
        <v>3042</v>
      </c>
      <c r="C2172" s="4" t="s">
        <v>1930</v>
      </c>
      <c r="D2172" s="4" t="s">
        <v>3043</v>
      </c>
      <c r="E2172" s="4" t="s">
        <v>1931</v>
      </c>
      <c r="F2172" s="4" t="s">
        <v>3324</v>
      </c>
      <c r="G2172" s="4" t="s">
        <v>3325</v>
      </c>
      <c r="H2172" s="4" t="s">
        <v>3318</v>
      </c>
      <c r="I2172" s="4" t="s">
        <v>3072</v>
      </c>
      <c r="J2172" s="4" t="s">
        <v>1933</v>
      </c>
      <c r="K2172" s="4" t="s">
        <v>2506</v>
      </c>
      <c r="L2172" s="4" t="s">
        <v>24</v>
      </c>
      <c r="M2172" t="s">
        <v>8</v>
      </c>
      <c r="R2172">
        <v>28</v>
      </c>
      <c r="S2172">
        <v>19</v>
      </c>
      <c r="T2172">
        <v>3</v>
      </c>
      <c r="U2172">
        <v>6</v>
      </c>
      <c r="V2172">
        <v>0</v>
      </c>
      <c r="X2172" s="21" t="s">
        <v>1943</v>
      </c>
    </row>
    <row r="2173" spans="1:24" hidden="1">
      <c r="A2173" s="77" t="s">
        <v>8250</v>
      </c>
      <c r="B2173" s="4" t="s">
        <v>3042</v>
      </c>
      <c r="C2173" s="4" t="s">
        <v>1930</v>
      </c>
      <c r="D2173" s="4" t="s">
        <v>3078</v>
      </c>
      <c r="E2173" s="4" t="s">
        <v>1934</v>
      </c>
      <c r="F2173" s="4" t="s">
        <v>3324</v>
      </c>
      <c r="G2173" s="4" t="s">
        <v>3325</v>
      </c>
      <c r="H2173" s="4" t="s">
        <v>3318</v>
      </c>
      <c r="I2173" s="4" t="s">
        <v>5067</v>
      </c>
      <c r="J2173" s="4" t="s">
        <v>1941</v>
      </c>
      <c r="K2173" s="4" t="s">
        <v>2506</v>
      </c>
      <c r="L2173" s="4" t="s">
        <v>24</v>
      </c>
      <c r="M2173" t="s">
        <v>8</v>
      </c>
      <c r="R2173">
        <v>57</v>
      </c>
      <c r="S2173">
        <v>0</v>
      </c>
      <c r="T2173">
        <v>0</v>
      </c>
      <c r="U2173">
        <v>43</v>
      </c>
      <c r="V2173">
        <v>14</v>
      </c>
      <c r="X2173" s="21" t="s">
        <v>1943</v>
      </c>
    </row>
    <row r="2174" spans="1:24" hidden="1">
      <c r="A2174" s="77" t="s">
        <v>8250</v>
      </c>
      <c r="B2174" s="4" t="s">
        <v>3042</v>
      </c>
      <c r="C2174" s="4" t="s">
        <v>1930</v>
      </c>
      <c r="D2174" s="4" t="s">
        <v>3078</v>
      </c>
      <c r="E2174" s="4" t="s">
        <v>1934</v>
      </c>
      <c r="F2174" s="4" t="s">
        <v>3324</v>
      </c>
      <c r="G2174" s="4" t="s">
        <v>3325</v>
      </c>
      <c r="H2174" s="4" t="s">
        <v>3318</v>
      </c>
      <c r="I2174" s="4" t="s">
        <v>3069</v>
      </c>
      <c r="J2174" s="4" t="s">
        <v>268</v>
      </c>
      <c r="K2174" s="4" t="s">
        <v>2506</v>
      </c>
      <c r="L2174" s="4" t="s">
        <v>24</v>
      </c>
      <c r="M2174" t="s">
        <v>8</v>
      </c>
      <c r="R2174">
        <v>240</v>
      </c>
      <c r="S2174">
        <v>85</v>
      </c>
      <c r="T2174">
        <v>100</v>
      </c>
      <c r="U2174">
        <v>44</v>
      </c>
      <c r="V2174">
        <v>11</v>
      </c>
      <c r="X2174" s="21" t="s">
        <v>1943</v>
      </c>
    </row>
    <row r="2175" spans="1:24" hidden="1">
      <c r="A2175" s="77" t="s">
        <v>8250</v>
      </c>
      <c r="B2175" s="4" t="s">
        <v>3042</v>
      </c>
      <c r="C2175" s="4" t="s">
        <v>1930</v>
      </c>
      <c r="D2175" s="4" t="s">
        <v>3078</v>
      </c>
      <c r="E2175" s="4" t="s">
        <v>1934</v>
      </c>
      <c r="F2175" s="4" t="s">
        <v>3324</v>
      </c>
      <c r="G2175" s="4" t="s">
        <v>3325</v>
      </c>
      <c r="H2175" s="4" t="s">
        <v>3318</v>
      </c>
      <c r="I2175" s="4" t="s">
        <v>3070</v>
      </c>
      <c r="J2175" s="4" t="s">
        <v>268</v>
      </c>
      <c r="K2175" s="4" t="s">
        <v>2506</v>
      </c>
      <c r="L2175" s="4" t="s">
        <v>24</v>
      </c>
      <c r="M2175" t="s">
        <v>8</v>
      </c>
      <c r="R2175">
        <v>231</v>
      </c>
      <c r="S2175">
        <v>85</v>
      </c>
      <c r="T2175">
        <v>92</v>
      </c>
      <c r="U2175">
        <v>43</v>
      </c>
      <c r="V2175">
        <v>11</v>
      </c>
      <c r="X2175" s="21" t="s">
        <v>1943</v>
      </c>
    </row>
    <row r="2176" spans="1:24" hidden="1">
      <c r="A2176" s="77" t="s">
        <v>8250</v>
      </c>
      <c r="B2176" s="4" t="s">
        <v>3042</v>
      </c>
      <c r="C2176" s="4" t="s">
        <v>1930</v>
      </c>
      <c r="D2176" s="4" t="s">
        <v>3078</v>
      </c>
      <c r="E2176" s="4" t="s">
        <v>1934</v>
      </c>
      <c r="F2176" s="4" t="s">
        <v>3324</v>
      </c>
      <c r="G2176" s="4" t="s">
        <v>3325</v>
      </c>
      <c r="H2176" s="4" t="s">
        <v>3318</v>
      </c>
      <c r="I2176" s="4" t="s">
        <v>3072</v>
      </c>
      <c r="J2176" s="4" t="s">
        <v>1933</v>
      </c>
      <c r="K2176" s="4" t="s">
        <v>2506</v>
      </c>
      <c r="L2176" s="4" t="s">
        <v>24</v>
      </c>
      <c r="M2176" t="s">
        <v>8</v>
      </c>
      <c r="R2176">
        <v>36</v>
      </c>
      <c r="S2176">
        <v>23</v>
      </c>
      <c r="T2176">
        <v>10</v>
      </c>
      <c r="U2176">
        <v>3</v>
      </c>
      <c r="V2176">
        <v>0</v>
      </c>
      <c r="X2176" s="21" t="s">
        <v>1943</v>
      </c>
    </row>
    <row r="2177" spans="1:24" hidden="1">
      <c r="A2177" s="77" t="s">
        <v>8250</v>
      </c>
      <c r="B2177" s="4" t="s">
        <v>3042</v>
      </c>
      <c r="C2177" s="4" t="s">
        <v>1930</v>
      </c>
      <c r="D2177" s="4" t="s">
        <v>3078</v>
      </c>
      <c r="E2177" s="4" t="s">
        <v>1934</v>
      </c>
      <c r="F2177" s="4" t="s">
        <v>3324</v>
      </c>
      <c r="G2177" s="4" t="s">
        <v>3325</v>
      </c>
      <c r="H2177" s="4" t="s">
        <v>3318</v>
      </c>
      <c r="I2177" s="4" t="s">
        <v>3071</v>
      </c>
      <c r="J2177" s="4" t="s">
        <v>1933</v>
      </c>
      <c r="K2177" s="4" t="s">
        <v>2506</v>
      </c>
      <c r="L2177" s="4" t="s">
        <v>24</v>
      </c>
      <c r="M2177" t="s">
        <v>8</v>
      </c>
      <c r="R2177">
        <v>34</v>
      </c>
      <c r="S2177">
        <v>22</v>
      </c>
      <c r="T2177">
        <v>9</v>
      </c>
      <c r="U2177">
        <v>3</v>
      </c>
      <c r="V2177">
        <v>0</v>
      </c>
      <c r="X2177" s="21" t="s">
        <v>1943</v>
      </c>
    </row>
    <row r="2178" spans="1:24" hidden="1">
      <c r="A2178" s="77" t="s">
        <v>8250</v>
      </c>
      <c r="B2178" s="4" t="s">
        <v>3042</v>
      </c>
      <c r="C2178" s="4" t="s">
        <v>1930</v>
      </c>
      <c r="D2178" s="4" t="s">
        <v>3082</v>
      </c>
      <c r="E2178" s="4" t="s">
        <v>1944</v>
      </c>
      <c r="F2178" s="4" t="s">
        <v>3319</v>
      </c>
      <c r="G2178" s="4" t="s">
        <v>3325</v>
      </c>
      <c r="H2178" s="4" t="s">
        <v>3320</v>
      </c>
      <c r="I2178" s="4" t="s">
        <v>3069</v>
      </c>
      <c r="J2178" s="4" t="s">
        <v>268</v>
      </c>
      <c r="K2178" s="4" t="s">
        <v>2506</v>
      </c>
      <c r="L2178" s="4" t="s">
        <v>24</v>
      </c>
      <c r="M2178" t="s">
        <v>8</v>
      </c>
      <c r="R2178">
        <v>10</v>
      </c>
      <c r="S2178">
        <v>7</v>
      </c>
      <c r="T2178">
        <v>3</v>
      </c>
      <c r="U2178">
        <v>0</v>
      </c>
      <c r="V2178">
        <v>0</v>
      </c>
      <c r="X2178" s="21" t="s">
        <v>1943</v>
      </c>
    </row>
    <row r="2179" spans="1:24" hidden="1">
      <c r="A2179" s="77" t="s">
        <v>8250</v>
      </c>
      <c r="B2179" s="4" t="s">
        <v>3042</v>
      </c>
      <c r="C2179" s="4" t="s">
        <v>1930</v>
      </c>
      <c r="D2179" s="4" t="s">
        <v>3082</v>
      </c>
      <c r="E2179" s="4" t="s">
        <v>1944</v>
      </c>
      <c r="F2179" s="4" t="s">
        <v>3319</v>
      </c>
      <c r="G2179" s="4" t="s">
        <v>3325</v>
      </c>
      <c r="H2179" s="4" t="s">
        <v>3320</v>
      </c>
      <c r="I2179" s="4" t="s">
        <v>3070</v>
      </c>
      <c r="J2179" s="4" t="s">
        <v>268</v>
      </c>
      <c r="K2179" s="4" t="s">
        <v>2506</v>
      </c>
      <c r="L2179" s="4" t="s">
        <v>24</v>
      </c>
      <c r="M2179" t="s">
        <v>8</v>
      </c>
      <c r="R2179">
        <v>7</v>
      </c>
      <c r="S2179">
        <v>6</v>
      </c>
      <c r="T2179">
        <v>1</v>
      </c>
      <c r="U2179">
        <v>0</v>
      </c>
      <c r="V2179">
        <v>0</v>
      </c>
      <c r="X2179" s="21" t="s">
        <v>1943</v>
      </c>
    </row>
    <row r="2180" spans="1:24" hidden="1">
      <c r="A2180" s="77" t="s">
        <v>8250</v>
      </c>
      <c r="B2180" s="4" t="s">
        <v>3042</v>
      </c>
      <c r="C2180" s="4" t="s">
        <v>1930</v>
      </c>
      <c r="D2180" s="4" t="s">
        <v>3043</v>
      </c>
      <c r="E2180" s="4" t="s">
        <v>1931</v>
      </c>
      <c r="F2180" s="4" t="s">
        <v>3324</v>
      </c>
      <c r="G2180" s="4" t="s">
        <v>3325</v>
      </c>
      <c r="H2180" s="4" t="s">
        <v>3318</v>
      </c>
      <c r="I2180" s="4" t="s">
        <v>3074</v>
      </c>
      <c r="J2180" s="4" t="s">
        <v>270</v>
      </c>
      <c r="K2180" s="4" t="s">
        <v>2517</v>
      </c>
      <c r="L2180" s="4" t="s">
        <v>67</v>
      </c>
      <c r="M2180" t="s">
        <v>8</v>
      </c>
      <c r="R2180">
        <v>73</v>
      </c>
      <c r="S2180">
        <v>1</v>
      </c>
      <c r="T2180">
        <v>36</v>
      </c>
      <c r="U2180">
        <v>32</v>
      </c>
      <c r="V2180">
        <v>4</v>
      </c>
      <c r="X2180" s="21" t="s">
        <v>1943</v>
      </c>
    </row>
    <row r="2181" spans="1:24" hidden="1">
      <c r="A2181" s="77" t="s">
        <v>8250</v>
      </c>
      <c r="B2181" s="4" t="s">
        <v>3042</v>
      </c>
      <c r="C2181" s="4" t="s">
        <v>1930</v>
      </c>
      <c r="D2181" s="4" t="s">
        <v>3043</v>
      </c>
      <c r="E2181" s="4" t="s">
        <v>1931</v>
      </c>
      <c r="F2181" s="4" t="s">
        <v>3324</v>
      </c>
      <c r="G2181" s="4" t="s">
        <v>3325</v>
      </c>
      <c r="H2181" s="4" t="s">
        <v>3318</v>
      </c>
      <c r="I2181" s="4" t="s">
        <v>3073</v>
      </c>
      <c r="J2181" s="4" t="s">
        <v>270</v>
      </c>
      <c r="K2181" s="4" t="s">
        <v>2517</v>
      </c>
      <c r="L2181" s="4" t="s">
        <v>67</v>
      </c>
      <c r="M2181" t="s">
        <v>8</v>
      </c>
      <c r="R2181">
        <v>70</v>
      </c>
      <c r="S2181">
        <v>2</v>
      </c>
      <c r="T2181">
        <v>34</v>
      </c>
      <c r="U2181">
        <v>30</v>
      </c>
      <c r="V2181">
        <v>4</v>
      </c>
      <c r="X2181" s="21" t="s">
        <v>1943</v>
      </c>
    </row>
    <row r="2182" spans="1:24" hidden="1">
      <c r="A2182" s="77" t="s">
        <v>8250</v>
      </c>
      <c r="B2182" s="4" t="s">
        <v>3042</v>
      </c>
      <c r="C2182" s="4" t="s">
        <v>1930</v>
      </c>
      <c r="D2182" s="4" t="s">
        <v>3078</v>
      </c>
      <c r="E2182" s="4" t="s">
        <v>1934</v>
      </c>
      <c r="F2182" s="4" t="s">
        <v>3324</v>
      </c>
      <c r="G2182" s="4" t="s">
        <v>3325</v>
      </c>
      <c r="H2182" s="4" t="s">
        <v>3318</v>
      </c>
      <c r="I2182" s="4" t="s">
        <v>7846</v>
      </c>
      <c r="J2182" s="4" t="s">
        <v>4136</v>
      </c>
      <c r="K2182" s="4" t="s">
        <v>2517</v>
      </c>
      <c r="L2182" s="4" t="s">
        <v>67</v>
      </c>
      <c r="M2182" t="s">
        <v>8</v>
      </c>
      <c r="R2182">
        <v>50</v>
      </c>
      <c r="S2182">
        <v>0</v>
      </c>
      <c r="T2182">
        <v>0</v>
      </c>
      <c r="U2182">
        <v>41</v>
      </c>
      <c r="V2182">
        <v>9</v>
      </c>
      <c r="X2182" s="21" t="s">
        <v>1943</v>
      </c>
    </row>
    <row r="2183" spans="1:24" hidden="1">
      <c r="A2183" s="77" t="s">
        <v>8250</v>
      </c>
      <c r="B2183" s="4" t="s">
        <v>3042</v>
      </c>
      <c r="C2183" s="4" t="s">
        <v>1930</v>
      </c>
      <c r="D2183" s="4" t="s">
        <v>3078</v>
      </c>
      <c r="E2183" s="4" t="s">
        <v>1934</v>
      </c>
      <c r="F2183" s="4" t="s">
        <v>3324</v>
      </c>
      <c r="G2183" s="4" t="s">
        <v>3325</v>
      </c>
      <c r="H2183" s="4" t="s">
        <v>3318</v>
      </c>
      <c r="I2183" s="4" t="s">
        <v>3074</v>
      </c>
      <c r="J2183" s="4" t="s">
        <v>270</v>
      </c>
      <c r="K2183" s="4" t="s">
        <v>2517</v>
      </c>
      <c r="L2183" s="4" t="s">
        <v>67</v>
      </c>
      <c r="M2183" t="s">
        <v>8</v>
      </c>
      <c r="R2183">
        <v>102</v>
      </c>
      <c r="S2183">
        <v>1</v>
      </c>
      <c r="T2183">
        <v>60</v>
      </c>
      <c r="U2183">
        <v>30</v>
      </c>
      <c r="V2183">
        <v>11</v>
      </c>
      <c r="X2183" s="21" t="s">
        <v>1943</v>
      </c>
    </row>
    <row r="2184" spans="1:24" hidden="1">
      <c r="A2184" s="77" t="s">
        <v>8250</v>
      </c>
      <c r="B2184" s="4" t="s">
        <v>3042</v>
      </c>
      <c r="C2184" s="4" t="s">
        <v>1930</v>
      </c>
      <c r="D2184" s="4" t="s">
        <v>3078</v>
      </c>
      <c r="E2184" s="4" t="s">
        <v>1934</v>
      </c>
      <c r="F2184" s="4" t="s">
        <v>3324</v>
      </c>
      <c r="G2184" s="4" t="s">
        <v>3325</v>
      </c>
      <c r="H2184" s="4" t="s">
        <v>3318</v>
      </c>
      <c r="I2184" s="4" t="s">
        <v>3073</v>
      </c>
      <c r="J2184" s="4" t="s">
        <v>270</v>
      </c>
      <c r="K2184" s="4" t="s">
        <v>2517</v>
      </c>
      <c r="L2184" s="4" t="s">
        <v>67</v>
      </c>
      <c r="M2184" t="s">
        <v>8</v>
      </c>
      <c r="R2184">
        <v>99</v>
      </c>
      <c r="S2184">
        <v>1</v>
      </c>
      <c r="T2184">
        <v>60</v>
      </c>
      <c r="U2184">
        <v>29</v>
      </c>
      <c r="V2184">
        <v>9</v>
      </c>
      <c r="X2184" s="21" t="s">
        <v>1943</v>
      </c>
    </row>
    <row r="2185" spans="1:24" hidden="1">
      <c r="A2185" s="77" t="s">
        <v>8250</v>
      </c>
      <c r="B2185" s="4" t="s">
        <v>3042</v>
      </c>
      <c r="C2185" s="4" t="s">
        <v>1930</v>
      </c>
      <c r="D2185" s="4" t="s">
        <v>3043</v>
      </c>
      <c r="E2185" s="4" t="s">
        <v>1931</v>
      </c>
      <c r="F2185" s="4" t="s">
        <v>3324</v>
      </c>
      <c r="G2185" s="4" t="s">
        <v>3325</v>
      </c>
      <c r="H2185" s="4" t="s">
        <v>3318</v>
      </c>
      <c r="I2185" s="4" t="s">
        <v>3076</v>
      </c>
      <c r="J2185" s="4" t="s">
        <v>272</v>
      </c>
      <c r="K2185" s="4" t="s">
        <v>2518</v>
      </c>
      <c r="L2185" s="4" t="s">
        <v>73</v>
      </c>
      <c r="M2185" t="s">
        <v>8</v>
      </c>
      <c r="R2185">
        <v>18</v>
      </c>
      <c r="S2185">
        <v>0</v>
      </c>
      <c r="T2185">
        <v>1</v>
      </c>
      <c r="U2185">
        <v>15</v>
      </c>
      <c r="V2185">
        <v>2</v>
      </c>
      <c r="X2185" s="21" t="s">
        <v>1943</v>
      </c>
    </row>
    <row r="2186" spans="1:24" hidden="1">
      <c r="A2186" s="77" t="s">
        <v>8250</v>
      </c>
      <c r="B2186" s="4" t="s">
        <v>3042</v>
      </c>
      <c r="C2186" s="4" t="s">
        <v>1930</v>
      </c>
      <c r="D2186" s="4" t="s">
        <v>3043</v>
      </c>
      <c r="E2186" s="4" t="s">
        <v>1931</v>
      </c>
      <c r="F2186" s="4" t="s">
        <v>3324</v>
      </c>
      <c r="G2186" s="4" t="s">
        <v>3325</v>
      </c>
      <c r="H2186" s="4" t="s">
        <v>3318</v>
      </c>
      <c r="I2186" s="4" t="s">
        <v>3075</v>
      </c>
      <c r="J2186" s="4" t="s">
        <v>272</v>
      </c>
      <c r="K2186" s="4" t="s">
        <v>2518</v>
      </c>
      <c r="L2186" s="4" t="s">
        <v>73</v>
      </c>
      <c r="M2186" t="s">
        <v>8</v>
      </c>
      <c r="R2186">
        <v>16</v>
      </c>
      <c r="S2186">
        <v>0</v>
      </c>
      <c r="T2186">
        <v>1</v>
      </c>
      <c r="U2186">
        <v>13</v>
      </c>
      <c r="V2186">
        <v>2</v>
      </c>
      <c r="X2186" s="21" t="s">
        <v>1943</v>
      </c>
    </row>
    <row r="2187" spans="1:24" hidden="1">
      <c r="A2187" s="77" t="s">
        <v>8250</v>
      </c>
      <c r="B2187" s="4" t="s">
        <v>3042</v>
      </c>
      <c r="C2187" s="4" t="s">
        <v>1930</v>
      </c>
      <c r="D2187" s="4" t="s">
        <v>3078</v>
      </c>
      <c r="E2187" s="4" t="s">
        <v>1934</v>
      </c>
      <c r="F2187" s="4" t="s">
        <v>3324</v>
      </c>
      <c r="G2187" s="4" t="s">
        <v>3325</v>
      </c>
      <c r="H2187" s="4" t="s">
        <v>3318</v>
      </c>
      <c r="I2187" s="4" t="s">
        <v>7847</v>
      </c>
      <c r="J2187" s="4" t="s">
        <v>5068</v>
      </c>
      <c r="K2187" s="4" t="s">
        <v>2518</v>
      </c>
      <c r="L2187" s="4" t="s">
        <v>73</v>
      </c>
      <c r="M2187" t="s">
        <v>8</v>
      </c>
      <c r="R2187">
        <v>15</v>
      </c>
      <c r="S2187">
        <v>0</v>
      </c>
      <c r="T2187">
        <v>0</v>
      </c>
      <c r="U2187">
        <v>2</v>
      </c>
      <c r="V2187">
        <v>13</v>
      </c>
      <c r="X2187" s="21" t="s">
        <v>1943</v>
      </c>
    </row>
    <row r="2188" spans="1:24" hidden="1">
      <c r="A2188" s="77" t="s">
        <v>8250</v>
      </c>
      <c r="B2188" s="4" t="s">
        <v>3042</v>
      </c>
      <c r="C2188" s="4" t="s">
        <v>1930</v>
      </c>
      <c r="D2188" s="4" t="s">
        <v>3078</v>
      </c>
      <c r="E2188" s="4" t="s">
        <v>1934</v>
      </c>
      <c r="F2188" s="4" t="s">
        <v>3324</v>
      </c>
      <c r="G2188" s="4" t="s">
        <v>3325</v>
      </c>
      <c r="H2188" s="4" t="s">
        <v>3318</v>
      </c>
      <c r="I2188" s="4" t="s">
        <v>7848</v>
      </c>
      <c r="J2188" s="4" t="s">
        <v>7064</v>
      </c>
      <c r="K2188" s="4" t="s">
        <v>2518</v>
      </c>
      <c r="L2188" s="4" t="s">
        <v>73</v>
      </c>
      <c r="M2188" t="s">
        <v>8</v>
      </c>
      <c r="R2188">
        <v>15</v>
      </c>
      <c r="S2188">
        <v>0</v>
      </c>
      <c r="T2188">
        <v>0</v>
      </c>
      <c r="U2188">
        <v>2</v>
      </c>
      <c r="V2188">
        <v>13</v>
      </c>
      <c r="X2188" s="21" t="s">
        <v>1943</v>
      </c>
    </row>
    <row r="2189" spans="1:24" hidden="1">
      <c r="A2189" s="77" t="s">
        <v>8250</v>
      </c>
      <c r="B2189" s="4" t="s">
        <v>3042</v>
      </c>
      <c r="C2189" s="4" t="s">
        <v>1930</v>
      </c>
      <c r="D2189" s="4" t="s">
        <v>3078</v>
      </c>
      <c r="E2189" s="4" t="s">
        <v>1934</v>
      </c>
      <c r="F2189" s="4" t="s">
        <v>3324</v>
      </c>
      <c r="G2189" s="4" t="s">
        <v>3325</v>
      </c>
      <c r="H2189" s="4" t="s">
        <v>3318</v>
      </c>
      <c r="I2189" s="4" t="s">
        <v>7849</v>
      </c>
      <c r="J2189" s="4" t="s">
        <v>7065</v>
      </c>
      <c r="K2189" s="4" t="s">
        <v>2518</v>
      </c>
      <c r="L2189" s="4" t="s">
        <v>73</v>
      </c>
      <c r="M2189" t="s">
        <v>8</v>
      </c>
      <c r="R2189">
        <v>14</v>
      </c>
      <c r="S2189">
        <v>0</v>
      </c>
      <c r="T2189">
        <v>0</v>
      </c>
      <c r="U2189">
        <v>2</v>
      </c>
      <c r="V2189">
        <v>12</v>
      </c>
      <c r="X2189" s="21" t="s">
        <v>1943</v>
      </c>
    </row>
    <row r="2190" spans="1:24" hidden="1">
      <c r="A2190" s="77" t="s">
        <v>8250</v>
      </c>
      <c r="B2190" s="4" t="s">
        <v>3042</v>
      </c>
      <c r="C2190" s="4" t="s">
        <v>1930</v>
      </c>
      <c r="D2190" s="4" t="s">
        <v>3078</v>
      </c>
      <c r="E2190" s="4" t="s">
        <v>1934</v>
      </c>
      <c r="F2190" s="4" t="s">
        <v>3324</v>
      </c>
      <c r="G2190" s="4" t="s">
        <v>3325</v>
      </c>
      <c r="H2190" s="4" t="s">
        <v>3318</v>
      </c>
      <c r="I2190" s="4" t="s">
        <v>3075</v>
      </c>
      <c r="J2190" s="4" t="s">
        <v>272</v>
      </c>
      <c r="K2190" s="4" t="s">
        <v>2518</v>
      </c>
      <c r="L2190" s="4" t="s">
        <v>73</v>
      </c>
      <c r="M2190" t="s">
        <v>8</v>
      </c>
      <c r="R2190">
        <v>27</v>
      </c>
      <c r="S2190">
        <v>2</v>
      </c>
      <c r="T2190">
        <v>5</v>
      </c>
      <c r="U2190">
        <v>15</v>
      </c>
      <c r="V2190">
        <v>5</v>
      </c>
      <c r="X2190" s="21" t="s">
        <v>1943</v>
      </c>
    </row>
    <row r="2191" spans="1:24" hidden="1">
      <c r="A2191" s="77" t="s">
        <v>8250</v>
      </c>
      <c r="B2191" s="4" t="s">
        <v>3042</v>
      </c>
      <c r="C2191" s="4" t="s">
        <v>1930</v>
      </c>
      <c r="D2191" s="4" t="s">
        <v>3078</v>
      </c>
      <c r="E2191" s="4" t="s">
        <v>1934</v>
      </c>
      <c r="F2191" s="4" t="s">
        <v>3324</v>
      </c>
      <c r="G2191" s="4" t="s">
        <v>3325</v>
      </c>
      <c r="H2191" s="4" t="s">
        <v>3318</v>
      </c>
      <c r="I2191" s="4" t="s">
        <v>3076</v>
      </c>
      <c r="J2191" s="4" t="s">
        <v>272</v>
      </c>
      <c r="K2191" s="4" t="s">
        <v>2518</v>
      </c>
      <c r="L2191" s="4" t="s">
        <v>73</v>
      </c>
      <c r="M2191" t="s">
        <v>8</v>
      </c>
      <c r="R2191">
        <v>34</v>
      </c>
      <c r="S2191">
        <v>3</v>
      </c>
      <c r="T2191">
        <v>6</v>
      </c>
      <c r="U2191">
        <v>18</v>
      </c>
      <c r="V2191">
        <v>7</v>
      </c>
      <c r="X2191" s="21" t="s">
        <v>1943</v>
      </c>
    </row>
    <row r="2192" spans="1:24" hidden="1">
      <c r="A2192" s="77" t="s">
        <v>8230</v>
      </c>
      <c r="B2192" s="4" t="s">
        <v>3083</v>
      </c>
      <c r="C2192" s="4" t="s">
        <v>1945</v>
      </c>
      <c r="D2192" s="4" t="s">
        <v>3084</v>
      </c>
      <c r="E2192" s="4" t="s">
        <v>1946</v>
      </c>
      <c r="F2192" s="4" t="s">
        <v>3324</v>
      </c>
      <c r="G2192" s="4" t="s">
        <v>3325</v>
      </c>
      <c r="H2192" s="4" t="s">
        <v>3318</v>
      </c>
      <c r="I2192" s="4" t="s">
        <v>1947</v>
      </c>
      <c r="J2192" s="4" t="s">
        <v>124</v>
      </c>
      <c r="K2192" s="4" t="s">
        <v>2505</v>
      </c>
      <c r="L2192" s="4" t="s">
        <v>21</v>
      </c>
      <c r="M2192" t="s">
        <v>8</v>
      </c>
      <c r="R2192">
        <v>131</v>
      </c>
      <c r="S2192">
        <v>44</v>
      </c>
      <c r="T2192">
        <v>76</v>
      </c>
      <c r="U2192">
        <v>10</v>
      </c>
      <c r="V2192">
        <v>1</v>
      </c>
      <c r="X2192" s="21" t="s">
        <v>1943</v>
      </c>
    </row>
    <row r="2193" spans="1:24" hidden="1">
      <c r="A2193" s="77" t="s">
        <v>8230</v>
      </c>
      <c r="B2193" s="4" t="s">
        <v>3083</v>
      </c>
      <c r="C2193" s="4" t="s">
        <v>1945</v>
      </c>
      <c r="D2193" s="4" t="s">
        <v>3084</v>
      </c>
      <c r="E2193" s="4" t="s">
        <v>1946</v>
      </c>
      <c r="F2193" s="4" t="s">
        <v>3324</v>
      </c>
      <c r="G2193" s="4" t="s">
        <v>3325</v>
      </c>
      <c r="H2193" s="4" t="s">
        <v>3318</v>
      </c>
      <c r="I2193" s="4" t="s">
        <v>1948</v>
      </c>
      <c r="J2193" s="4" t="s">
        <v>1949</v>
      </c>
      <c r="K2193" s="4" t="s">
        <v>2505</v>
      </c>
      <c r="L2193" s="4" t="s">
        <v>21</v>
      </c>
      <c r="M2193" t="s">
        <v>8</v>
      </c>
      <c r="R2193">
        <v>124</v>
      </c>
      <c r="S2193">
        <v>43</v>
      </c>
      <c r="T2193">
        <v>72</v>
      </c>
      <c r="U2193">
        <v>8</v>
      </c>
      <c r="V2193">
        <v>1</v>
      </c>
      <c r="X2193" s="21" t="s">
        <v>1943</v>
      </c>
    </row>
    <row r="2194" spans="1:24" hidden="1">
      <c r="A2194" s="77" t="s">
        <v>8230</v>
      </c>
      <c r="B2194" s="4" t="s">
        <v>3083</v>
      </c>
      <c r="C2194" s="4" t="s">
        <v>1945</v>
      </c>
      <c r="D2194" s="4" t="s">
        <v>3084</v>
      </c>
      <c r="E2194" s="4" t="s">
        <v>1946</v>
      </c>
      <c r="F2194" s="4" t="s">
        <v>3324</v>
      </c>
      <c r="G2194" s="4" t="s">
        <v>3325</v>
      </c>
      <c r="H2194" s="4" t="s">
        <v>3318</v>
      </c>
      <c r="I2194" s="4" t="s">
        <v>1957</v>
      </c>
      <c r="J2194" s="4" t="s">
        <v>1958</v>
      </c>
      <c r="K2194" s="4" t="s">
        <v>2505</v>
      </c>
      <c r="L2194" s="4" t="s">
        <v>21</v>
      </c>
      <c r="M2194" t="s">
        <v>8</v>
      </c>
      <c r="R2194">
        <v>2</v>
      </c>
      <c r="S2194">
        <v>0</v>
      </c>
      <c r="T2194">
        <v>0</v>
      </c>
      <c r="U2194">
        <v>0</v>
      </c>
      <c r="V2194">
        <v>2</v>
      </c>
      <c r="X2194" s="21" t="s">
        <v>1943</v>
      </c>
    </row>
    <row r="2195" spans="1:24" hidden="1">
      <c r="A2195" s="77" t="s">
        <v>8230</v>
      </c>
      <c r="B2195" s="4" t="s">
        <v>3083</v>
      </c>
      <c r="C2195" s="4" t="s">
        <v>1945</v>
      </c>
      <c r="D2195" s="4" t="s">
        <v>3084</v>
      </c>
      <c r="E2195" s="4" t="s">
        <v>1946</v>
      </c>
      <c r="F2195" s="4" t="s">
        <v>3324</v>
      </c>
      <c r="G2195" s="4" t="s">
        <v>3325</v>
      </c>
      <c r="H2195" s="4" t="s">
        <v>3318</v>
      </c>
      <c r="I2195" s="4" t="s">
        <v>1221</v>
      </c>
      <c r="J2195" s="4" t="s">
        <v>128</v>
      </c>
      <c r="K2195" s="4" t="s">
        <v>2506</v>
      </c>
      <c r="L2195" s="4" t="s">
        <v>24</v>
      </c>
      <c r="M2195" t="s">
        <v>8</v>
      </c>
      <c r="R2195">
        <v>91</v>
      </c>
      <c r="S2195">
        <v>1</v>
      </c>
      <c r="T2195">
        <v>38</v>
      </c>
      <c r="U2195">
        <v>40</v>
      </c>
      <c r="V2195">
        <v>12</v>
      </c>
      <c r="X2195" s="21" t="s">
        <v>1943</v>
      </c>
    </row>
    <row r="2196" spans="1:24" hidden="1">
      <c r="A2196" s="77" t="s">
        <v>8230</v>
      </c>
      <c r="B2196" s="4" t="s">
        <v>3083</v>
      </c>
      <c r="C2196" s="4" t="s">
        <v>1945</v>
      </c>
      <c r="D2196" s="4" t="s">
        <v>3084</v>
      </c>
      <c r="E2196" s="4" t="s">
        <v>1946</v>
      </c>
      <c r="F2196" s="4" t="s">
        <v>3324</v>
      </c>
      <c r="G2196" s="4" t="s">
        <v>3325</v>
      </c>
      <c r="H2196" s="4" t="s">
        <v>3318</v>
      </c>
      <c r="I2196" s="4" t="s">
        <v>1950</v>
      </c>
      <c r="J2196" s="4" t="s">
        <v>1524</v>
      </c>
      <c r="K2196" s="4" t="s">
        <v>2506</v>
      </c>
      <c r="L2196" s="4" t="s">
        <v>24</v>
      </c>
      <c r="M2196" t="s">
        <v>8</v>
      </c>
      <c r="R2196">
        <v>84</v>
      </c>
      <c r="S2196">
        <v>1</v>
      </c>
      <c r="T2196">
        <v>36</v>
      </c>
      <c r="U2196">
        <v>38</v>
      </c>
      <c r="V2196">
        <v>9</v>
      </c>
      <c r="X2196" s="21" t="s">
        <v>1943</v>
      </c>
    </row>
    <row r="2197" spans="1:24" hidden="1">
      <c r="A2197" s="77" t="s">
        <v>8230</v>
      </c>
      <c r="B2197" s="4" t="s">
        <v>3083</v>
      </c>
      <c r="C2197" s="4" t="s">
        <v>1945</v>
      </c>
      <c r="D2197" s="4" t="s">
        <v>3084</v>
      </c>
      <c r="E2197" s="4" t="s">
        <v>1946</v>
      </c>
      <c r="F2197" s="4" t="s">
        <v>3324</v>
      </c>
      <c r="G2197" s="4" t="s">
        <v>3325</v>
      </c>
      <c r="H2197" s="4" t="s">
        <v>3318</v>
      </c>
      <c r="I2197" s="4" t="s">
        <v>1951</v>
      </c>
      <c r="J2197" s="4" t="s">
        <v>1952</v>
      </c>
      <c r="K2197" s="4" t="s">
        <v>2517</v>
      </c>
      <c r="L2197" s="4" t="s">
        <v>67</v>
      </c>
      <c r="M2197" t="s">
        <v>8</v>
      </c>
      <c r="R2197">
        <v>19</v>
      </c>
      <c r="S2197">
        <v>0</v>
      </c>
      <c r="T2197">
        <v>2</v>
      </c>
      <c r="U2197">
        <v>10</v>
      </c>
      <c r="V2197">
        <v>7</v>
      </c>
      <c r="X2197" s="21" t="s">
        <v>1943</v>
      </c>
    </row>
    <row r="2198" spans="1:24" hidden="1">
      <c r="A2198" s="77" t="s">
        <v>8230</v>
      </c>
      <c r="B2198" s="4" t="s">
        <v>3083</v>
      </c>
      <c r="C2198" s="4" t="s">
        <v>1945</v>
      </c>
      <c r="D2198" s="4" t="s">
        <v>3084</v>
      </c>
      <c r="E2198" s="4" t="s">
        <v>1946</v>
      </c>
      <c r="F2198" s="4" t="s">
        <v>3324</v>
      </c>
      <c r="G2198" s="4" t="s">
        <v>3325</v>
      </c>
      <c r="H2198" s="4" t="s">
        <v>3318</v>
      </c>
      <c r="I2198" s="4" t="s">
        <v>1953</v>
      </c>
      <c r="J2198" s="4" t="s">
        <v>1954</v>
      </c>
      <c r="K2198" s="4" t="s">
        <v>2517</v>
      </c>
      <c r="L2198" s="4" t="s">
        <v>67</v>
      </c>
      <c r="M2198" t="s">
        <v>8</v>
      </c>
      <c r="R2198">
        <v>16</v>
      </c>
      <c r="S2198">
        <v>0</v>
      </c>
      <c r="T2198">
        <v>2</v>
      </c>
      <c r="U2198">
        <v>7</v>
      </c>
      <c r="V2198">
        <v>7</v>
      </c>
      <c r="X2198" s="21" t="s">
        <v>1943</v>
      </c>
    </row>
    <row r="2199" spans="1:24" hidden="1">
      <c r="A2199" s="77" t="s">
        <v>8230</v>
      </c>
      <c r="B2199" s="4" t="s">
        <v>3083</v>
      </c>
      <c r="C2199" s="4" t="s">
        <v>1945</v>
      </c>
      <c r="D2199" s="4" t="s">
        <v>3084</v>
      </c>
      <c r="E2199" s="4" t="s">
        <v>1946</v>
      </c>
      <c r="F2199" s="4" t="s">
        <v>3324</v>
      </c>
      <c r="G2199" s="4" t="s">
        <v>3325</v>
      </c>
      <c r="H2199" s="4" t="s">
        <v>3318</v>
      </c>
      <c r="I2199" s="4" t="s">
        <v>1955</v>
      </c>
      <c r="J2199" s="4" t="s">
        <v>1956</v>
      </c>
      <c r="K2199" s="4" t="s">
        <v>2518</v>
      </c>
      <c r="L2199" s="4" t="s">
        <v>73</v>
      </c>
      <c r="M2199" t="s">
        <v>8</v>
      </c>
      <c r="R2199">
        <v>2</v>
      </c>
      <c r="S2199">
        <v>0</v>
      </c>
      <c r="T2199">
        <v>0</v>
      </c>
      <c r="U2199">
        <v>0</v>
      </c>
      <c r="V2199">
        <v>2</v>
      </c>
      <c r="X2199" s="21" t="s">
        <v>1943</v>
      </c>
    </row>
    <row r="2200" spans="1:24" hidden="1">
      <c r="A2200" s="77" t="s">
        <v>8221</v>
      </c>
      <c r="B2200" s="4" t="s">
        <v>3085</v>
      </c>
      <c r="C2200" s="4" t="s">
        <v>1959</v>
      </c>
      <c r="D2200" s="4" t="s">
        <v>3086</v>
      </c>
      <c r="E2200" s="4" t="s">
        <v>1960</v>
      </c>
      <c r="F2200" s="4" t="s">
        <v>3324</v>
      </c>
      <c r="G2200" s="4" t="s">
        <v>3325</v>
      </c>
      <c r="H2200" s="4" t="s">
        <v>3318</v>
      </c>
      <c r="I2200" s="4" t="s">
        <v>6597</v>
      </c>
      <c r="J2200" s="4" t="s">
        <v>585</v>
      </c>
      <c r="K2200" s="4" t="s">
        <v>2505</v>
      </c>
      <c r="L2200" s="4" t="s">
        <v>21</v>
      </c>
      <c r="M2200" t="s">
        <v>8</v>
      </c>
      <c r="R2200">
        <v>11</v>
      </c>
      <c r="S2200">
        <v>0</v>
      </c>
      <c r="T2200">
        <v>11</v>
      </c>
      <c r="U2200">
        <v>0</v>
      </c>
      <c r="V2200">
        <v>0</v>
      </c>
      <c r="X2200" s="21" t="s">
        <v>1943</v>
      </c>
    </row>
    <row r="2201" spans="1:24" hidden="1">
      <c r="A2201" s="77" t="s">
        <v>8221</v>
      </c>
      <c r="B2201" s="4" t="s">
        <v>3085</v>
      </c>
      <c r="C2201" s="4" t="s">
        <v>1959</v>
      </c>
      <c r="D2201" s="4" t="s">
        <v>3086</v>
      </c>
      <c r="E2201" s="4" t="s">
        <v>1960</v>
      </c>
      <c r="F2201" s="4" t="s">
        <v>3324</v>
      </c>
      <c r="G2201" s="4" t="s">
        <v>3325</v>
      </c>
      <c r="H2201" s="4" t="s">
        <v>3318</v>
      </c>
      <c r="I2201" s="4" t="s">
        <v>6598</v>
      </c>
      <c r="J2201" s="4" t="s">
        <v>587</v>
      </c>
      <c r="K2201" s="4" t="s">
        <v>2505</v>
      </c>
      <c r="L2201" s="4" t="s">
        <v>21</v>
      </c>
      <c r="M2201" t="s">
        <v>8</v>
      </c>
      <c r="R2201">
        <v>11</v>
      </c>
      <c r="S2201">
        <v>0</v>
      </c>
      <c r="T2201">
        <v>11</v>
      </c>
      <c r="U2201">
        <v>0</v>
      </c>
      <c r="V2201">
        <v>0</v>
      </c>
      <c r="X2201" s="21" t="s">
        <v>1943</v>
      </c>
    </row>
    <row r="2202" spans="1:24" hidden="1">
      <c r="A2202" s="77" t="s">
        <v>8221</v>
      </c>
      <c r="B2202" s="4" t="s">
        <v>3085</v>
      </c>
      <c r="C2202" s="4" t="s">
        <v>1959</v>
      </c>
      <c r="D2202" s="4" t="s">
        <v>3086</v>
      </c>
      <c r="E2202" s="4" t="s">
        <v>1960</v>
      </c>
      <c r="F2202" s="4" t="s">
        <v>3324</v>
      </c>
      <c r="G2202" s="4" t="s">
        <v>3325</v>
      </c>
      <c r="H2202" s="4" t="s">
        <v>3318</v>
      </c>
      <c r="I2202" s="4" t="s">
        <v>6599</v>
      </c>
      <c r="J2202" s="4" t="s">
        <v>589</v>
      </c>
      <c r="K2202" s="4" t="s">
        <v>2506</v>
      </c>
      <c r="L2202" s="4" t="s">
        <v>24</v>
      </c>
      <c r="M2202" t="s">
        <v>8</v>
      </c>
      <c r="R2202">
        <v>25</v>
      </c>
      <c r="S2202">
        <v>0</v>
      </c>
      <c r="T2202">
        <v>4</v>
      </c>
      <c r="U2202">
        <v>18</v>
      </c>
      <c r="V2202">
        <v>3</v>
      </c>
      <c r="X2202" s="21" t="s">
        <v>1943</v>
      </c>
    </row>
    <row r="2203" spans="1:24" hidden="1">
      <c r="A2203" s="77" t="s">
        <v>8221</v>
      </c>
      <c r="B2203" s="4" t="s">
        <v>3085</v>
      </c>
      <c r="C2203" s="4" t="s">
        <v>1959</v>
      </c>
      <c r="D2203" s="4" t="s">
        <v>3086</v>
      </c>
      <c r="E2203" s="4" t="s">
        <v>1960</v>
      </c>
      <c r="F2203" s="4" t="s">
        <v>3324</v>
      </c>
      <c r="G2203" s="4" t="s">
        <v>3325</v>
      </c>
      <c r="H2203" s="4" t="s">
        <v>3318</v>
      </c>
      <c r="I2203" s="4" t="s">
        <v>6600</v>
      </c>
      <c r="J2203" s="4" t="s">
        <v>591</v>
      </c>
      <c r="K2203" s="4" t="s">
        <v>2506</v>
      </c>
      <c r="L2203" s="4" t="s">
        <v>24</v>
      </c>
      <c r="M2203" t="s">
        <v>8</v>
      </c>
      <c r="R2203">
        <v>22</v>
      </c>
      <c r="S2203">
        <v>0</v>
      </c>
      <c r="T2203">
        <v>3</v>
      </c>
      <c r="U2203">
        <v>17</v>
      </c>
      <c r="V2203">
        <v>2</v>
      </c>
      <c r="X2203" s="21" t="s">
        <v>1943</v>
      </c>
    </row>
    <row r="2204" spans="1:24" hidden="1">
      <c r="A2204" s="77" t="s">
        <v>8221</v>
      </c>
      <c r="B2204" s="4" t="s">
        <v>3085</v>
      </c>
      <c r="C2204" s="4" t="s">
        <v>1959</v>
      </c>
      <c r="D2204" s="4" t="s">
        <v>3086</v>
      </c>
      <c r="E2204" s="4" t="s">
        <v>1960</v>
      </c>
      <c r="F2204" s="4" t="s">
        <v>3324</v>
      </c>
      <c r="G2204" s="4" t="s">
        <v>3325</v>
      </c>
      <c r="H2204" s="4" t="s">
        <v>3318</v>
      </c>
      <c r="I2204" s="4" t="s">
        <v>6601</v>
      </c>
      <c r="J2204" s="4" t="s">
        <v>593</v>
      </c>
      <c r="K2204" s="4" t="s">
        <v>2517</v>
      </c>
      <c r="L2204" s="4" t="s">
        <v>67</v>
      </c>
      <c r="M2204" t="s">
        <v>8</v>
      </c>
      <c r="R2204">
        <v>3</v>
      </c>
      <c r="S2204">
        <v>0</v>
      </c>
      <c r="T2204">
        <v>0</v>
      </c>
      <c r="U2204">
        <v>2</v>
      </c>
      <c r="V2204">
        <v>1</v>
      </c>
      <c r="X2204" s="21" t="s">
        <v>1943</v>
      </c>
    </row>
    <row r="2205" spans="1:24" hidden="1">
      <c r="A2205" s="77" t="s">
        <v>8221</v>
      </c>
      <c r="B2205" s="4" t="s">
        <v>3085</v>
      </c>
      <c r="C2205" s="4" t="s">
        <v>1959</v>
      </c>
      <c r="D2205" s="4" t="s">
        <v>3086</v>
      </c>
      <c r="E2205" s="4" t="s">
        <v>1960</v>
      </c>
      <c r="F2205" s="4" t="s">
        <v>3324</v>
      </c>
      <c r="G2205" s="4" t="s">
        <v>3325</v>
      </c>
      <c r="H2205" s="4" t="s">
        <v>3318</v>
      </c>
      <c r="I2205" s="4" t="s">
        <v>6602</v>
      </c>
      <c r="J2205" s="4" t="s">
        <v>595</v>
      </c>
      <c r="K2205" s="4" t="s">
        <v>2517</v>
      </c>
      <c r="L2205" s="4" t="s">
        <v>67</v>
      </c>
      <c r="M2205" t="s">
        <v>8</v>
      </c>
      <c r="R2205">
        <v>2</v>
      </c>
      <c r="S2205">
        <v>0</v>
      </c>
      <c r="T2205">
        <v>0</v>
      </c>
      <c r="U2205">
        <v>2</v>
      </c>
      <c r="V2205">
        <v>0</v>
      </c>
      <c r="X2205" s="21" t="s">
        <v>1943</v>
      </c>
    </row>
    <row r="2206" spans="1:24" hidden="1">
      <c r="A2206" s="77" t="s">
        <v>8239</v>
      </c>
      <c r="B2206" s="4" t="s">
        <v>3087</v>
      </c>
      <c r="C2206" s="4" t="s">
        <v>1961</v>
      </c>
      <c r="D2206" s="4" t="s">
        <v>3088</v>
      </c>
      <c r="E2206" s="4" t="s">
        <v>1962</v>
      </c>
      <c r="F2206" s="4" t="s">
        <v>3324</v>
      </c>
      <c r="G2206" s="4" t="s">
        <v>3325</v>
      </c>
      <c r="H2206" s="4" t="s">
        <v>3318</v>
      </c>
      <c r="I2206" s="4" t="s">
        <v>422</v>
      </c>
      <c r="J2206" s="4" t="s">
        <v>266</v>
      </c>
      <c r="K2206" s="4" t="s">
        <v>2505</v>
      </c>
      <c r="L2206" s="4" t="s">
        <v>21</v>
      </c>
      <c r="M2206" t="s">
        <v>8</v>
      </c>
      <c r="R2206">
        <v>46</v>
      </c>
      <c r="S2206">
        <v>18</v>
      </c>
      <c r="T2206">
        <v>17</v>
      </c>
      <c r="U2206">
        <v>11</v>
      </c>
      <c r="V2206">
        <v>0</v>
      </c>
      <c r="X2206" s="21" t="s">
        <v>1943</v>
      </c>
    </row>
    <row r="2207" spans="1:24" hidden="1">
      <c r="A2207" s="77" t="s">
        <v>8239</v>
      </c>
      <c r="B2207" s="4" t="s">
        <v>3087</v>
      </c>
      <c r="C2207" s="4" t="s">
        <v>1961</v>
      </c>
      <c r="D2207" s="4" t="s">
        <v>3088</v>
      </c>
      <c r="E2207" s="4" t="s">
        <v>1962</v>
      </c>
      <c r="F2207" s="4" t="s">
        <v>3324</v>
      </c>
      <c r="G2207" s="4" t="s">
        <v>3325</v>
      </c>
      <c r="H2207" s="4" t="s">
        <v>3318</v>
      </c>
      <c r="I2207" s="4" t="s">
        <v>603</v>
      </c>
      <c r="J2207" s="4" t="s">
        <v>266</v>
      </c>
      <c r="K2207" s="4" t="s">
        <v>2505</v>
      </c>
      <c r="L2207" s="4" t="s">
        <v>21</v>
      </c>
      <c r="M2207" t="s">
        <v>8</v>
      </c>
      <c r="R2207">
        <v>40</v>
      </c>
      <c r="S2207">
        <v>15</v>
      </c>
      <c r="T2207">
        <v>15</v>
      </c>
      <c r="U2207">
        <v>10</v>
      </c>
      <c r="V2207">
        <v>0</v>
      </c>
      <c r="X2207" s="21" t="s">
        <v>1943</v>
      </c>
    </row>
    <row r="2208" spans="1:24" hidden="1">
      <c r="A2208" s="77" t="s">
        <v>8239</v>
      </c>
      <c r="B2208" s="4" t="s">
        <v>3087</v>
      </c>
      <c r="C2208" s="4" t="s">
        <v>1961</v>
      </c>
      <c r="D2208" s="4" t="s">
        <v>3088</v>
      </c>
      <c r="E2208" s="4" t="s">
        <v>1962</v>
      </c>
      <c r="F2208" s="4" t="s">
        <v>3324</v>
      </c>
      <c r="G2208" s="4" t="s">
        <v>3325</v>
      </c>
      <c r="H2208" s="4" t="s">
        <v>3318</v>
      </c>
      <c r="I2208" s="4" t="s">
        <v>722</v>
      </c>
      <c r="J2208" s="4" t="s">
        <v>268</v>
      </c>
      <c r="K2208" s="4" t="s">
        <v>2506</v>
      </c>
      <c r="L2208" s="4" t="s">
        <v>24</v>
      </c>
      <c r="M2208" t="s">
        <v>8</v>
      </c>
      <c r="R2208">
        <v>39</v>
      </c>
      <c r="S2208">
        <v>0</v>
      </c>
      <c r="T2208">
        <v>11</v>
      </c>
      <c r="U2208">
        <v>11</v>
      </c>
      <c r="V2208">
        <v>17</v>
      </c>
      <c r="X2208" s="21" t="s">
        <v>1943</v>
      </c>
    </row>
    <row r="2209" spans="1:24" hidden="1">
      <c r="A2209" s="77" t="s">
        <v>8239</v>
      </c>
      <c r="B2209" s="4" t="s">
        <v>3087</v>
      </c>
      <c r="C2209" s="4" t="s">
        <v>1961</v>
      </c>
      <c r="D2209" s="4" t="s">
        <v>3088</v>
      </c>
      <c r="E2209" s="4" t="s">
        <v>1962</v>
      </c>
      <c r="F2209" s="4" t="s">
        <v>3324</v>
      </c>
      <c r="G2209" s="4" t="s">
        <v>3325</v>
      </c>
      <c r="H2209" s="4" t="s">
        <v>3318</v>
      </c>
      <c r="I2209" s="4" t="s">
        <v>607</v>
      </c>
      <c r="J2209" s="4" t="s">
        <v>268</v>
      </c>
      <c r="K2209" s="4" t="s">
        <v>2506</v>
      </c>
      <c r="L2209" s="4" t="s">
        <v>24</v>
      </c>
      <c r="M2209" t="s">
        <v>8</v>
      </c>
      <c r="R2209">
        <v>38</v>
      </c>
      <c r="S2209">
        <v>0</v>
      </c>
      <c r="T2209">
        <v>10</v>
      </c>
      <c r="U2209">
        <v>11</v>
      </c>
      <c r="V2209">
        <v>17</v>
      </c>
      <c r="X2209" s="21" t="s">
        <v>1943</v>
      </c>
    </row>
    <row r="2210" spans="1:24" hidden="1">
      <c r="A2210" s="77" t="s">
        <v>8239</v>
      </c>
      <c r="B2210" s="4" t="s">
        <v>3087</v>
      </c>
      <c r="C2210" s="4" t="s">
        <v>1961</v>
      </c>
      <c r="D2210" s="4" t="s">
        <v>3088</v>
      </c>
      <c r="E2210" s="4" t="s">
        <v>1962</v>
      </c>
      <c r="F2210" s="4" t="s">
        <v>3324</v>
      </c>
      <c r="G2210" s="4" t="s">
        <v>3325</v>
      </c>
      <c r="H2210" s="4" t="s">
        <v>3318</v>
      </c>
      <c r="I2210" s="4" t="s">
        <v>434</v>
      </c>
      <c r="J2210" s="4" t="s">
        <v>270</v>
      </c>
      <c r="K2210" s="4" t="s">
        <v>2517</v>
      </c>
      <c r="L2210" s="4" t="s">
        <v>67</v>
      </c>
      <c r="M2210" t="s">
        <v>8</v>
      </c>
      <c r="R2210">
        <v>10</v>
      </c>
      <c r="S2210">
        <v>0</v>
      </c>
      <c r="T2210">
        <v>0</v>
      </c>
      <c r="U2210">
        <v>1</v>
      </c>
      <c r="V2210">
        <v>9</v>
      </c>
      <c r="X2210" s="21" t="s">
        <v>1943</v>
      </c>
    </row>
    <row r="2211" spans="1:24" hidden="1">
      <c r="A2211" s="77" t="s">
        <v>8239</v>
      </c>
      <c r="B2211" s="4" t="s">
        <v>3087</v>
      </c>
      <c r="C2211" s="4" t="s">
        <v>1961</v>
      </c>
      <c r="D2211" s="4" t="s">
        <v>3088</v>
      </c>
      <c r="E2211" s="4" t="s">
        <v>1962</v>
      </c>
      <c r="F2211" s="4" t="s">
        <v>3324</v>
      </c>
      <c r="G2211" s="4" t="s">
        <v>3325</v>
      </c>
      <c r="H2211" s="4" t="s">
        <v>3318</v>
      </c>
      <c r="I2211" s="4" t="s">
        <v>919</v>
      </c>
      <c r="J2211" s="4" t="s">
        <v>270</v>
      </c>
      <c r="K2211" s="4" t="s">
        <v>2517</v>
      </c>
      <c r="L2211" s="4" t="s">
        <v>67</v>
      </c>
      <c r="M2211" t="s">
        <v>8</v>
      </c>
      <c r="R2211">
        <v>10</v>
      </c>
      <c r="S2211">
        <v>0</v>
      </c>
      <c r="T2211">
        <v>0</v>
      </c>
      <c r="U2211">
        <v>1</v>
      </c>
      <c r="V2211">
        <v>9</v>
      </c>
      <c r="X2211" s="21" t="s">
        <v>1943</v>
      </c>
    </row>
    <row r="2212" spans="1:24" hidden="1">
      <c r="A2212" s="77" t="s">
        <v>8228</v>
      </c>
      <c r="B2212" s="4" t="s">
        <v>3089</v>
      </c>
      <c r="C2212" s="4" t="s">
        <v>1963</v>
      </c>
      <c r="D2212" s="4" t="s">
        <v>3090</v>
      </c>
      <c r="E2212" s="4" t="s">
        <v>1964</v>
      </c>
      <c r="F2212" s="4" t="s">
        <v>3324</v>
      </c>
      <c r="G2212" s="4" t="s">
        <v>3325</v>
      </c>
      <c r="H2212" s="4" t="s">
        <v>3318</v>
      </c>
      <c r="I2212" s="4" t="s">
        <v>123</v>
      </c>
      <c r="J2212" s="4" t="s">
        <v>26</v>
      </c>
      <c r="K2212" s="4" t="s">
        <v>2505</v>
      </c>
      <c r="L2212" s="4" t="s">
        <v>21</v>
      </c>
      <c r="M2212" t="s">
        <v>8</v>
      </c>
      <c r="R2212">
        <v>117</v>
      </c>
      <c r="S2212">
        <v>2</v>
      </c>
      <c r="T2212">
        <v>21</v>
      </c>
      <c r="U2212">
        <v>92</v>
      </c>
      <c r="V2212">
        <v>2</v>
      </c>
      <c r="X2212" s="21" t="s">
        <v>1943</v>
      </c>
    </row>
    <row r="2213" spans="1:24" hidden="1">
      <c r="A2213" s="77" t="s">
        <v>8228</v>
      </c>
      <c r="B2213" s="4" t="s">
        <v>3089</v>
      </c>
      <c r="C2213" s="4" t="s">
        <v>1963</v>
      </c>
      <c r="D2213" s="4" t="s">
        <v>3090</v>
      </c>
      <c r="E2213" s="4" t="s">
        <v>1964</v>
      </c>
      <c r="F2213" s="4" t="s">
        <v>3324</v>
      </c>
      <c r="G2213" s="4" t="s">
        <v>3325</v>
      </c>
      <c r="H2213" s="4" t="s">
        <v>3318</v>
      </c>
      <c r="I2213" s="4" t="s">
        <v>127</v>
      </c>
      <c r="J2213" s="4" t="s">
        <v>28</v>
      </c>
      <c r="K2213" s="4" t="s">
        <v>2506</v>
      </c>
      <c r="L2213" s="4" t="s">
        <v>24</v>
      </c>
      <c r="M2213" t="s">
        <v>8</v>
      </c>
      <c r="R2213">
        <v>59</v>
      </c>
      <c r="S2213">
        <v>0</v>
      </c>
      <c r="T2213">
        <v>5</v>
      </c>
      <c r="U2213">
        <v>9</v>
      </c>
      <c r="V2213">
        <v>45</v>
      </c>
      <c r="X2213" s="21" t="s">
        <v>1943</v>
      </c>
    </row>
    <row r="2214" spans="1:24" hidden="1">
      <c r="A2214" s="77" t="s">
        <v>8256</v>
      </c>
      <c r="B2214" s="4" t="s">
        <v>3092</v>
      </c>
      <c r="C2214" s="4" t="s">
        <v>1969</v>
      </c>
      <c r="D2214" s="4" t="s">
        <v>3093</v>
      </c>
      <c r="E2214" s="4" t="s">
        <v>1970</v>
      </c>
      <c r="F2214" s="4" t="s">
        <v>3324</v>
      </c>
      <c r="G2214" s="4" t="s">
        <v>3325</v>
      </c>
      <c r="H2214" s="4" t="s">
        <v>3318</v>
      </c>
      <c r="I2214" s="4" t="s">
        <v>3789</v>
      </c>
      <c r="J2214" s="4" t="s">
        <v>5073</v>
      </c>
      <c r="K2214" s="4" t="s">
        <v>2505</v>
      </c>
      <c r="L2214" s="4" t="s">
        <v>21</v>
      </c>
      <c r="M2214" t="s">
        <v>8</v>
      </c>
      <c r="R2214">
        <v>6</v>
      </c>
      <c r="S2214">
        <v>0</v>
      </c>
      <c r="T2214">
        <v>0</v>
      </c>
      <c r="U2214">
        <v>5</v>
      </c>
      <c r="V2214">
        <v>1</v>
      </c>
      <c r="X2214" s="21" t="s">
        <v>1943</v>
      </c>
    </row>
    <row r="2215" spans="1:24" hidden="1">
      <c r="A2215" s="77" t="s">
        <v>8256</v>
      </c>
      <c r="B2215" s="4" t="s">
        <v>3092</v>
      </c>
      <c r="C2215" s="4" t="s">
        <v>1969</v>
      </c>
      <c r="D2215" s="4" t="s">
        <v>3093</v>
      </c>
      <c r="E2215" s="4" t="s">
        <v>1970</v>
      </c>
      <c r="F2215" s="4" t="s">
        <v>3324</v>
      </c>
      <c r="G2215" s="4" t="s">
        <v>3325</v>
      </c>
      <c r="H2215" s="4" t="s">
        <v>3318</v>
      </c>
      <c r="I2215" s="4" t="s">
        <v>3789</v>
      </c>
      <c r="J2215" s="4" t="s">
        <v>5074</v>
      </c>
      <c r="K2215" s="4" t="s">
        <v>2505</v>
      </c>
      <c r="L2215" s="4" t="s">
        <v>21</v>
      </c>
      <c r="M2215" t="s">
        <v>8</v>
      </c>
      <c r="R2215">
        <v>3</v>
      </c>
      <c r="S2215">
        <v>0</v>
      </c>
      <c r="T2215">
        <v>0</v>
      </c>
      <c r="U2215">
        <v>2</v>
      </c>
      <c r="V2215">
        <v>1</v>
      </c>
      <c r="X2215" s="21" t="s">
        <v>1943</v>
      </c>
    </row>
    <row r="2216" spans="1:24" hidden="1">
      <c r="A2216" s="77" t="s">
        <v>8256</v>
      </c>
      <c r="B2216" s="4" t="s">
        <v>3092</v>
      </c>
      <c r="C2216" s="4" t="s">
        <v>1969</v>
      </c>
      <c r="D2216" s="4" t="s">
        <v>3093</v>
      </c>
      <c r="E2216" s="4" t="s">
        <v>1970</v>
      </c>
      <c r="F2216" s="4" t="s">
        <v>3324</v>
      </c>
      <c r="G2216" s="4" t="s">
        <v>3325</v>
      </c>
      <c r="H2216" s="4" t="s">
        <v>3318</v>
      </c>
      <c r="I2216" s="4" t="s">
        <v>3789</v>
      </c>
      <c r="J2216" s="4" t="s">
        <v>7071</v>
      </c>
      <c r="K2216" s="4" t="s">
        <v>2505</v>
      </c>
      <c r="L2216" s="4" t="s">
        <v>21</v>
      </c>
      <c r="M2216" t="s">
        <v>8</v>
      </c>
      <c r="R2216">
        <v>2</v>
      </c>
      <c r="S2216">
        <v>0</v>
      </c>
      <c r="T2216">
        <v>0</v>
      </c>
      <c r="U2216">
        <v>1</v>
      </c>
      <c r="V2216">
        <v>1</v>
      </c>
      <c r="X2216" s="21" t="s">
        <v>1943</v>
      </c>
    </row>
    <row r="2217" spans="1:24" hidden="1">
      <c r="A2217" s="77" t="s">
        <v>8256</v>
      </c>
      <c r="B2217" s="4" t="s">
        <v>3092</v>
      </c>
      <c r="C2217" s="4" t="s">
        <v>1969</v>
      </c>
      <c r="D2217" s="4" t="s">
        <v>3093</v>
      </c>
      <c r="E2217" s="4" t="s">
        <v>1970</v>
      </c>
      <c r="F2217" s="4" t="s">
        <v>3324</v>
      </c>
      <c r="G2217" s="4" t="s">
        <v>3325</v>
      </c>
      <c r="H2217" s="4" t="s">
        <v>3318</v>
      </c>
      <c r="I2217" s="4" t="s">
        <v>1671</v>
      </c>
      <c r="J2217" s="4" t="s">
        <v>587</v>
      </c>
      <c r="K2217" s="4" t="s">
        <v>2505</v>
      </c>
      <c r="L2217" s="4" t="s">
        <v>21</v>
      </c>
      <c r="M2217" t="s">
        <v>8</v>
      </c>
      <c r="R2217">
        <v>52</v>
      </c>
      <c r="S2217">
        <v>0</v>
      </c>
      <c r="T2217">
        <v>35</v>
      </c>
      <c r="U2217">
        <v>16</v>
      </c>
      <c r="V2217">
        <v>1</v>
      </c>
      <c r="X2217" s="21" t="s">
        <v>1943</v>
      </c>
    </row>
    <row r="2218" spans="1:24" hidden="1">
      <c r="A2218" s="77" t="s">
        <v>8256</v>
      </c>
      <c r="B2218" s="4" t="s">
        <v>3092</v>
      </c>
      <c r="C2218" s="4" t="s">
        <v>1969</v>
      </c>
      <c r="D2218" s="4" t="s">
        <v>3093</v>
      </c>
      <c r="E2218" s="4" t="s">
        <v>1970</v>
      </c>
      <c r="F2218" s="4" t="s">
        <v>3324</v>
      </c>
      <c r="G2218" s="4" t="s">
        <v>3325</v>
      </c>
      <c r="H2218" s="4" t="s">
        <v>3318</v>
      </c>
      <c r="I2218" s="4" t="s">
        <v>283</v>
      </c>
      <c r="J2218" s="4" t="s">
        <v>27</v>
      </c>
      <c r="K2218" s="4" t="s">
        <v>2505</v>
      </c>
      <c r="L2218" s="4" t="s">
        <v>21</v>
      </c>
      <c r="M2218" t="s">
        <v>8</v>
      </c>
      <c r="R2218">
        <v>57</v>
      </c>
      <c r="S2218">
        <v>0</v>
      </c>
      <c r="T2218">
        <v>35</v>
      </c>
      <c r="U2218">
        <v>20</v>
      </c>
      <c r="V2218">
        <v>2</v>
      </c>
      <c r="X2218" s="21" t="s">
        <v>1943</v>
      </c>
    </row>
    <row r="2219" spans="1:24" hidden="1">
      <c r="A2219" s="77" t="s">
        <v>8256</v>
      </c>
      <c r="B2219" s="4" t="s">
        <v>3092</v>
      </c>
      <c r="C2219" s="4" t="s">
        <v>1969</v>
      </c>
      <c r="D2219" s="4" t="s">
        <v>3093</v>
      </c>
      <c r="E2219" s="4" t="s">
        <v>1970</v>
      </c>
      <c r="F2219" s="4" t="s">
        <v>3324</v>
      </c>
      <c r="G2219" s="4" t="s">
        <v>3325</v>
      </c>
      <c r="H2219" s="4" t="s">
        <v>3318</v>
      </c>
      <c r="I2219" s="4" t="s">
        <v>284</v>
      </c>
      <c r="J2219" s="4" t="s">
        <v>62</v>
      </c>
      <c r="K2219" s="4" t="s">
        <v>2506</v>
      </c>
      <c r="L2219" s="4" t="s">
        <v>24</v>
      </c>
      <c r="M2219" t="s">
        <v>8</v>
      </c>
      <c r="R2219">
        <v>24</v>
      </c>
      <c r="S2219">
        <v>0</v>
      </c>
      <c r="T2219">
        <v>2</v>
      </c>
      <c r="U2219">
        <v>12</v>
      </c>
      <c r="V2219">
        <v>10</v>
      </c>
      <c r="X2219" s="21" t="s">
        <v>1943</v>
      </c>
    </row>
    <row r="2220" spans="1:24" hidden="1">
      <c r="A2220" s="77" t="s">
        <v>8256</v>
      </c>
      <c r="B2220" s="4" t="s">
        <v>3092</v>
      </c>
      <c r="C2220" s="4" t="s">
        <v>1969</v>
      </c>
      <c r="D2220" s="4" t="s">
        <v>3093</v>
      </c>
      <c r="E2220" s="4" t="s">
        <v>1970</v>
      </c>
      <c r="F2220" s="4" t="s">
        <v>3324</v>
      </c>
      <c r="G2220" s="4" t="s">
        <v>3325</v>
      </c>
      <c r="H2220" s="4" t="s">
        <v>3318</v>
      </c>
      <c r="I2220" s="4" t="s">
        <v>2032</v>
      </c>
      <c r="J2220" s="4" t="s">
        <v>64</v>
      </c>
      <c r="K2220" s="4" t="s">
        <v>2506</v>
      </c>
      <c r="L2220" s="4" t="s">
        <v>24</v>
      </c>
      <c r="M2220" t="s">
        <v>8</v>
      </c>
      <c r="R2220">
        <v>23</v>
      </c>
      <c r="S2220">
        <v>0</v>
      </c>
      <c r="T2220">
        <v>2</v>
      </c>
      <c r="U2220">
        <v>12</v>
      </c>
      <c r="V2220">
        <v>9</v>
      </c>
      <c r="X2220" s="21" t="s">
        <v>1943</v>
      </c>
    </row>
    <row r="2221" spans="1:24" hidden="1">
      <c r="A2221" s="77" t="s">
        <v>8222</v>
      </c>
      <c r="B2221" s="4" t="s">
        <v>3094</v>
      </c>
      <c r="C2221" s="4" t="s">
        <v>1971</v>
      </c>
      <c r="D2221" s="4" t="s">
        <v>3095</v>
      </c>
      <c r="E2221" s="4" t="s">
        <v>1972</v>
      </c>
      <c r="F2221" s="4" t="s">
        <v>3321</v>
      </c>
      <c r="G2221" s="4" t="s">
        <v>3325</v>
      </c>
      <c r="H2221" s="4" t="s">
        <v>3318</v>
      </c>
      <c r="I2221" s="4" t="s">
        <v>123</v>
      </c>
      <c r="J2221" s="4" t="s">
        <v>26</v>
      </c>
      <c r="K2221" s="4" t="s">
        <v>2505</v>
      </c>
      <c r="L2221" s="4" t="s">
        <v>21</v>
      </c>
      <c r="M2221" t="s">
        <v>8</v>
      </c>
      <c r="R2221">
        <v>13</v>
      </c>
      <c r="S2221">
        <v>1</v>
      </c>
      <c r="T2221">
        <v>11</v>
      </c>
      <c r="U2221">
        <v>0</v>
      </c>
      <c r="V2221">
        <v>1</v>
      </c>
      <c r="X2221" s="21" t="s">
        <v>1943</v>
      </c>
    </row>
    <row r="2222" spans="1:24" hidden="1">
      <c r="A2222" s="77" t="s">
        <v>8222</v>
      </c>
      <c r="B2222" s="4" t="s">
        <v>3094</v>
      </c>
      <c r="C2222" s="4" t="s">
        <v>1971</v>
      </c>
      <c r="D2222" s="4" t="s">
        <v>3095</v>
      </c>
      <c r="E2222" s="4" t="s">
        <v>1972</v>
      </c>
      <c r="F2222" s="4" t="s">
        <v>3321</v>
      </c>
      <c r="G2222" s="4" t="s">
        <v>3325</v>
      </c>
      <c r="H2222" s="4" t="s">
        <v>3318</v>
      </c>
      <c r="I2222" s="4" t="s">
        <v>127</v>
      </c>
      <c r="J2222" s="4" t="s">
        <v>28</v>
      </c>
      <c r="K2222" s="4" t="s">
        <v>2506</v>
      </c>
      <c r="L2222" s="4" t="s">
        <v>24</v>
      </c>
      <c r="M2222" t="s">
        <v>8</v>
      </c>
      <c r="R2222">
        <v>12</v>
      </c>
      <c r="S2222">
        <v>0</v>
      </c>
      <c r="T2222">
        <v>0</v>
      </c>
      <c r="U2222">
        <v>12</v>
      </c>
      <c r="V2222">
        <v>0</v>
      </c>
      <c r="X2222" s="21" t="s">
        <v>1943</v>
      </c>
    </row>
    <row r="2223" spans="1:24" hidden="1">
      <c r="A2223" s="77" t="s">
        <v>8222</v>
      </c>
      <c r="B2223" s="4" t="s">
        <v>3094</v>
      </c>
      <c r="C2223" s="4" t="s">
        <v>1971</v>
      </c>
      <c r="D2223" s="4" t="s">
        <v>3095</v>
      </c>
      <c r="E2223" s="4" t="s">
        <v>1972</v>
      </c>
      <c r="F2223" s="4" t="s">
        <v>3321</v>
      </c>
      <c r="G2223" s="4" t="s">
        <v>3325</v>
      </c>
      <c r="H2223" s="4" t="s">
        <v>3318</v>
      </c>
      <c r="I2223" s="4" t="s">
        <v>1439</v>
      </c>
      <c r="J2223" s="4" t="s">
        <v>29</v>
      </c>
      <c r="K2223" s="4" t="s">
        <v>2517</v>
      </c>
      <c r="L2223" s="4" t="s">
        <v>67</v>
      </c>
      <c r="M2223" t="s">
        <v>8</v>
      </c>
      <c r="R2223">
        <v>1</v>
      </c>
      <c r="S2223">
        <v>0</v>
      </c>
      <c r="T2223">
        <v>0</v>
      </c>
      <c r="U2223">
        <v>0</v>
      </c>
      <c r="V2223">
        <v>1</v>
      </c>
      <c r="X2223" s="21" t="s">
        <v>1943</v>
      </c>
    </row>
    <row r="2224" spans="1:24" hidden="1">
      <c r="A2224" s="77" t="s">
        <v>8244</v>
      </c>
      <c r="B2224" s="4" t="s">
        <v>3096</v>
      </c>
      <c r="C2224" s="4" t="s">
        <v>1973</v>
      </c>
      <c r="D2224" s="4" t="s">
        <v>3098</v>
      </c>
      <c r="E2224" s="4" t="s">
        <v>1974</v>
      </c>
      <c r="F2224" s="4" t="s">
        <v>3324</v>
      </c>
      <c r="G2224" s="4" t="s">
        <v>3325</v>
      </c>
      <c r="H2224" s="4" t="s">
        <v>3318</v>
      </c>
      <c r="I2224" s="4" t="s">
        <v>3099</v>
      </c>
      <c r="J2224" s="4" t="s">
        <v>20</v>
      </c>
      <c r="K2224" s="4" t="s">
        <v>2505</v>
      </c>
      <c r="L2224" s="4" t="s">
        <v>21</v>
      </c>
      <c r="M2224" t="s">
        <v>8</v>
      </c>
      <c r="R2224">
        <v>86</v>
      </c>
      <c r="S2224">
        <v>2</v>
      </c>
      <c r="T2224">
        <v>21</v>
      </c>
      <c r="U2224">
        <v>61</v>
      </c>
      <c r="V2224">
        <v>2</v>
      </c>
      <c r="X2224" s="21" t="s">
        <v>1943</v>
      </c>
    </row>
    <row r="2225" spans="1:24" hidden="1">
      <c r="A2225" s="77" t="s">
        <v>8244</v>
      </c>
      <c r="B2225" s="4" t="s">
        <v>3096</v>
      </c>
      <c r="C2225" s="4" t="s">
        <v>1973</v>
      </c>
      <c r="D2225" s="4" t="s">
        <v>3098</v>
      </c>
      <c r="E2225" s="4" t="s">
        <v>1974</v>
      </c>
      <c r="F2225" s="4" t="s">
        <v>3324</v>
      </c>
      <c r="G2225" s="4" t="s">
        <v>3325</v>
      </c>
      <c r="H2225" s="4" t="s">
        <v>3318</v>
      </c>
      <c r="I2225" s="4" t="s">
        <v>3097</v>
      </c>
      <c r="J2225" s="4" t="s">
        <v>23</v>
      </c>
      <c r="K2225" s="4" t="s">
        <v>2506</v>
      </c>
      <c r="L2225" s="4" t="s">
        <v>24</v>
      </c>
      <c r="M2225" t="s">
        <v>8</v>
      </c>
      <c r="R2225">
        <v>70</v>
      </c>
      <c r="S2225">
        <v>0</v>
      </c>
      <c r="T2225">
        <v>2</v>
      </c>
      <c r="U2225">
        <v>22</v>
      </c>
      <c r="V2225">
        <v>46</v>
      </c>
      <c r="X2225" s="21" t="s">
        <v>1943</v>
      </c>
    </row>
    <row r="2226" spans="1:24" hidden="1">
      <c r="A2226" s="77" t="s">
        <v>8253</v>
      </c>
      <c r="B2226" s="4" t="s">
        <v>3100</v>
      </c>
      <c r="C2226" s="4" t="s">
        <v>1975</v>
      </c>
      <c r="D2226" s="4" t="s">
        <v>3101</v>
      </c>
      <c r="E2226" s="4" t="s">
        <v>1976</v>
      </c>
      <c r="F2226" s="4" t="s">
        <v>3324</v>
      </c>
      <c r="G2226" s="4" t="s">
        <v>3325</v>
      </c>
      <c r="H2226" s="4" t="s">
        <v>3318</v>
      </c>
      <c r="I2226" s="4" t="s">
        <v>1977</v>
      </c>
      <c r="J2226" s="4" t="s">
        <v>26</v>
      </c>
      <c r="K2226" s="4" t="s">
        <v>2505</v>
      </c>
      <c r="L2226" s="4" t="s">
        <v>21</v>
      </c>
      <c r="M2226" t="s">
        <v>8</v>
      </c>
      <c r="R2226">
        <v>60</v>
      </c>
      <c r="S2226">
        <v>36</v>
      </c>
      <c r="T2226">
        <v>22</v>
      </c>
      <c r="U2226">
        <v>2</v>
      </c>
      <c r="V2226">
        <v>0</v>
      </c>
      <c r="X2226" s="21" t="s">
        <v>1943</v>
      </c>
    </row>
    <row r="2227" spans="1:24" hidden="1">
      <c r="A2227" s="77" t="s">
        <v>8253</v>
      </c>
      <c r="B2227" s="4" t="s">
        <v>3100</v>
      </c>
      <c r="C2227" s="4" t="s">
        <v>1975</v>
      </c>
      <c r="D2227" s="4" t="s">
        <v>3101</v>
      </c>
      <c r="E2227" s="4" t="s">
        <v>1976</v>
      </c>
      <c r="F2227" s="4" t="s">
        <v>3324</v>
      </c>
      <c r="G2227" s="4" t="s">
        <v>3325</v>
      </c>
      <c r="H2227" s="4" t="s">
        <v>3318</v>
      </c>
      <c r="I2227" s="4" t="s">
        <v>1978</v>
      </c>
      <c r="J2227" s="4" t="s">
        <v>26</v>
      </c>
      <c r="K2227" s="4" t="s">
        <v>2505</v>
      </c>
      <c r="L2227" s="4" t="s">
        <v>21</v>
      </c>
      <c r="M2227" t="s">
        <v>8</v>
      </c>
      <c r="R2227">
        <v>58</v>
      </c>
      <c r="S2227">
        <v>36</v>
      </c>
      <c r="T2227">
        <v>20</v>
      </c>
      <c r="U2227">
        <v>2</v>
      </c>
      <c r="V2227">
        <v>0</v>
      </c>
      <c r="X2227" s="21" t="s">
        <v>1943</v>
      </c>
    </row>
    <row r="2228" spans="1:24" hidden="1">
      <c r="A2228" s="77" t="s">
        <v>8253</v>
      </c>
      <c r="B2228" s="4" t="s">
        <v>3100</v>
      </c>
      <c r="C2228" s="4" t="s">
        <v>1975</v>
      </c>
      <c r="D2228" s="4" t="s">
        <v>3101</v>
      </c>
      <c r="E2228" s="4" t="s">
        <v>1976</v>
      </c>
      <c r="F2228" s="4" t="s">
        <v>3324</v>
      </c>
      <c r="G2228" s="4" t="s">
        <v>3325</v>
      </c>
      <c r="H2228" s="4" t="s">
        <v>3318</v>
      </c>
      <c r="I2228" s="4" t="s">
        <v>129</v>
      </c>
      <c r="J2228" s="4" t="s">
        <v>28</v>
      </c>
      <c r="K2228" s="4" t="s">
        <v>2506</v>
      </c>
      <c r="L2228" s="4" t="s">
        <v>24</v>
      </c>
      <c r="M2228" t="s">
        <v>8</v>
      </c>
      <c r="R2228">
        <v>49</v>
      </c>
      <c r="S2228">
        <v>1</v>
      </c>
      <c r="T2228">
        <v>37</v>
      </c>
      <c r="U2228">
        <v>8</v>
      </c>
      <c r="V2228">
        <v>3</v>
      </c>
      <c r="X2228" s="21" t="s">
        <v>1943</v>
      </c>
    </row>
    <row r="2229" spans="1:24" hidden="1">
      <c r="A2229" s="77" t="s">
        <v>8253</v>
      </c>
      <c r="B2229" s="4" t="s">
        <v>3100</v>
      </c>
      <c r="C2229" s="4" t="s">
        <v>1975</v>
      </c>
      <c r="D2229" s="4" t="s">
        <v>3101</v>
      </c>
      <c r="E2229" s="4" t="s">
        <v>1976</v>
      </c>
      <c r="F2229" s="4" t="s">
        <v>3324</v>
      </c>
      <c r="G2229" s="4" t="s">
        <v>3325</v>
      </c>
      <c r="H2229" s="4" t="s">
        <v>3318</v>
      </c>
      <c r="I2229" s="4" t="s">
        <v>1979</v>
      </c>
      <c r="J2229" s="4" t="s">
        <v>28</v>
      </c>
      <c r="K2229" s="4" t="s">
        <v>2506</v>
      </c>
      <c r="L2229" s="4" t="s">
        <v>24</v>
      </c>
      <c r="M2229" t="s">
        <v>8</v>
      </c>
      <c r="R2229">
        <v>43</v>
      </c>
      <c r="S2229">
        <v>1</v>
      </c>
      <c r="T2229">
        <v>34</v>
      </c>
      <c r="U2229">
        <v>7</v>
      </c>
      <c r="V2229">
        <v>1</v>
      </c>
      <c r="X2229" s="21" t="s">
        <v>1943</v>
      </c>
    </row>
    <row r="2230" spans="1:24" hidden="1">
      <c r="A2230" s="77" t="s">
        <v>8253</v>
      </c>
      <c r="B2230" s="4" t="s">
        <v>3100</v>
      </c>
      <c r="C2230" s="4" t="s">
        <v>1975</v>
      </c>
      <c r="D2230" s="4" t="s">
        <v>3102</v>
      </c>
      <c r="E2230" s="4" t="s">
        <v>1980</v>
      </c>
      <c r="F2230" s="4" t="s">
        <v>3319</v>
      </c>
      <c r="G2230" s="4" t="s">
        <v>3325</v>
      </c>
      <c r="H2230" s="4" t="s">
        <v>3320</v>
      </c>
      <c r="I2230" s="4" t="s">
        <v>7076</v>
      </c>
      <c r="J2230" s="4" t="s">
        <v>7077</v>
      </c>
      <c r="K2230" s="4" t="s">
        <v>2506</v>
      </c>
      <c r="L2230" s="4" t="s">
        <v>24</v>
      </c>
      <c r="M2230" t="s">
        <v>8</v>
      </c>
      <c r="R2230">
        <v>1</v>
      </c>
      <c r="S2230">
        <v>1</v>
      </c>
      <c r="T2230">
        <v>0</v>
      </c>
      <c r="U2230">
        <v>0</v>
      </c>
      <c r="V2230">
        <v>0</v>
      </c>
      <c r="X2230" s="21" t="s">
        <v>1943</v>
      </c>
    </row>
    <row r="2231" spans="1:24" hidden="1">
      <c r="A2231" s="77" t="s">
        <v>8253</v>
      </c>
      <c r="B2231" s="4" t="s">
        <v>3100</v>
      </c>
      <c r="C2231" s="4" t="s">
        <v>1975</v>
      </c>
      <c r="D2231" s="4" t="s">
        <v>3101</v>
      </c>
      <c r="E2231" s="4" t="s">
        <v>1976</v>
      </c>
      <c r="F2231" s="4" t="s">
        <v>3324</v>
      </c>
      <c r="G2231" s="4" t="s">
        <v>3325</v>
      </c>
      <c r="H2231" s="4" t="s">
        <v>3318</v>
      </c>
      <c r="I2231" s="4" t="s">
        <v>4137</v>
      </c>
      <c r="J2231" s="4" t="s">
        <v>29</v>
      </c>
      <c r="K2231" s="4" t="s">
        <v>2517</v>
      </c>
      <c r="L2231" s="4" t="s">
        <v>67</v>
      </c>
      <c r="M2231" t="s">
        <v>8</v>
      </c>
      <c r="R2231">
        <v>15</v>
      </c>
      <c r="S2231">
        <v>0</v>
      </c>
      <c r="T2231">
        <v>0</v>
      </c>
      <c r="U2231">
        <v>12</v>
      </c>
      <c r="V2231">
        <v>3</v>
      </c>
      <c r="X2231" s="21" t="s">
        <v>1943</v>
      </c>
    </row>
    <row r="2232" spans="1:24" hidden="1">
      <c r="A2232" s="77" t="s">
        <v>8253</v>
      </c>
      <c r="B2232" s="4" t="s">
        <v>3100</v>
      </c>
      <c r="C2232" s="4" t="s">
        <v>1975</v>
      </c>
      <c r="D2232" s="4" t="s">
        <v>3101</v>
      </c>
      <c r="E2232" s="4" t="s">
        <v>1976</v>
      </c>
      <c r="F2232" s="4" t="s">
        <v>3324</v>
      </c>
      <c r="G2232" s="4" t="s">
        <v>3325</v>
      </c>
      <c r="H2232" s="4" t="s">
        <v>3318</v>
      </c>
      <c r="I2232" s="4" t="s">
        <v>4138</v>
      </c>
      <c r="J2232" s="4" t="s">
        <v>29</v>
      </c>
      <c r="K2232" s="4" t="s">
        <v>2517</v>
      </c>
      <c r="L2232" s="4" t="s">
        <v>67</v>
      </c>
      <c r="M2232" t="s">
        <v>8</v>
      </c>
      <c r="R2232">
        <v>12</v>
      </c>
      <c r="S2232">
        <v>0</v>
      </c>
      <c r="T2232">
        <v>0</v>
      </c>
      <c r="U2232">
        <v>10</v>
      </c>
      <c r="V2232">
        <v>2</v>
      </c>
      <c r="X2232" s="21" t="s">
        <v>1943</v>
      </c>
    </row>
    <row r="2233" spans="1:24" hidden="1">
      <c r="A2233" s="77" t="s">
        <v>8253</v>
      </c>
      <c r="B2233" s="4" t="s">
        <v>3100</v>
      </c>
      <c r="C2233" s="4" t="s">
        <v>1975</v>
      </c>
      <c r="D2233" s="4" t="s">
        <v>3101</v>
      </c>
      <c r="E2233" s="4" t="s">
        <v>1976</v>
      </c>
      <c r="F2233" s="4" t="s">
        <v>3324</v>
      </c>
      <c r="G2233" s="4" t="s">
        <v>3325</v>
      </c>
      <c r="H2233" s="4" t="s">
        <v>3318</v>
      </c>
      <c r="I2233" s="4" t="s">
        <v>7072</v>
      </c>
      <c r="J2233" s="4" t="s">
        <v>30</v>
      </c>
      <c r="K2233" s="4" t="s">
        <v>2518</v>
      </c>
      <c r="L2233" s="4" t="s">
        <v>73</v>
      </c>
      <c r="M2233" t="s">
        <v>8</v>
      </c>
      <c r="R2233">
        <v>5</v>
      </c>
      <c r="S2233">
        <v>0</v>
      </c>
      <c r="T2233">
        <v>0</v>
      </c>
      <c r="U2233">
        <v>0</v>
      </c>
      <c r="V2233">
        <v>5</v>
      </c>
      <c r="X2233" s="21" t="s">
        <v>1943</v>
      </c>
    </row>
    <row r="2234" spans="1:24" hidden="1">
      <c r="A2234" s="77" t="s">
        <v>8228</v>
      </c>
      <c r="B2234" s="4" t="s">
        <v>3103</v>
      </c>
      <c r="C2234" s="4" t="s">
        <v>1981</v>
      </c>
      <c r="D2234" s="4" t="s">
        <v>4370</v>
      </c>
      <c r="E2234" s="4" t="s">
        <v>4371</v>
      </c>
      <c r="F2234" s="4" t="s">
        <v>3324</v>
      </c>
      <c r="G2234" s="4" t="s">
        <v>3325</v>
      </c>
      <c r="H2234" s="4" t="s">
        <v>3318</v>
      </c>
      <c r="I2234" s="4" t="s">
        <v>4148</v>
      </c>
      <c r="J2234" s="4" t="s">
        <v>4149</v>
      </c>
      <c r="K2234" s="4" t="s">
        <v>2539</v>
      </c>
      <c r="L2234" s="4" t="s">
        <v>142</v>
      </c>
      <c r="M2234" t="s">
        <v>8</v>
      </c>
      <c r="O2234" t="s">
        <v>3317</v>
      </c>
      <c r="R2234">
        <v>59</v>
      </c>
      <c r="S2234">
        <v>0</v>
      </c>
      <c r="T2234">
        <v>0</v>
      </c>
      <c r="U2234">
        <v>28</v>
      </c>
      <c r="V2234">
        <v>31</v>
      </c>
      <c r="X2234" s="21" t="s">
        <v>1943</v>
      </c>
    </row>
    <row r="2235" spans="1:24" hidden="1">
      <c r="A2235" s="77" t="s">
        <v>8228</v>
      </c>
      <c r="B2235" s="4" t="s">
        <v>3103</v>
      </c>
      <c r="C2235" s="4" t="s">
        <v>1981</v>
      </c>
      <c r="D2235" s="4" t="s">
        <v>4370</v>
      </c>
      <c r="E2235" s="4" t="s">
        <v>4371</v>
      </c>
      <c r="F2235" s="4" t="s">
        <v>3324</v>
      </c>
      <c r="G2235" s="4" t="s">
        <v>3325</v>
      </c>
      <c r="H2235" s="4" t="s">
        <v>3318</v>
      </c>
      <c r="I2235" s="4" t="s">
        <v>4150</v>
      </c>
      <c r="J2235" s="4" t="s">
        <v>4151</v>
      </c>
      <c r="K2235" s="4" t="s">
        <v>2539</v>
      </c>
      <c r="L2235" s="4" t="s">
        <v>142</v>
      </c>
      <c r="M2235" t="s">
        <v>8</v>
      </c>
      <c r="O2235" t="s">
        <v>3317</v>
      </c>
      <c r="R2235">
        <v>56</v>
      </c>
      <c r="S2235">
        <v>0</v>
      </c>
      <c r="T2235">
        <v>0</v>
      </c>
      <c r="U2235">
        <v>27</v>
      </c>
      <c r="V2235">
        <v>29</v>
      </c>
      <c r="X2235" s="21" t="s">
        <v>1943</v>
      </c>
    </row>
    <row r="2236" spans="1:24" hidden="1">
      <c r="A2236" s="77" t="s">
        <v>8228</v>
      </c>
      <c r="B2236" s="4" t="s">
        <v>3103</v>
      </c>
      <c r="C2236" s="4" t="s">
        <v>1981</v>
      </c>
      <c r="D2236" s="4" t="s">
        <v>4377</v>
      </c>
      <c r="E2236" s="4" t="s">
        <v>4378</v>
      </c>
      <c r="F2236" s="4" t="s">
        <v>3324</v>
      </c>
      <c r="G2236" s="4" t="s">
        <v>3325</v>
      </c>
      <c r="H2236" s="4" t="s">
        <v>3318</v>
      </c>
      <c r="I2236" s="4" t="s">
        <v>4148</v>
      </c>
      <c r="J2236" s="4" t="s">
        <v>4149</v>
      </c>
      <c r="K2236" s="4" t="s">
        <v>2539</v>
      </c>
      <c r="L2236" s="4" t="s">
        <v>142</v>
      </c>
      <c r="M2236" t="s">
        <v>8</v>
      </c>
      <c r="O2236" t="s">
        <v>3317</v>
      </c>
      <c r="R2236">
        <v>55</v>
      </c>
      <c r="S2236">
        <v>0</v>
      </c>
      <c r="T2236">
        <v>6</v>
      </c>
      <c r="U2236">
        <v>38</v>
      </c>
      <c r="V2236">
        <v>11</v>
      </c>
      <c r="X2236" s="21" t="s">
        <v>1943</v>
      </c>
    </row>
    <row r="2237" spans="1:24" hidden="1">
      <c r="A2237" s="77" t="s">
        <v>8228</v>
      </c>
      <c r="B2237" s="4" t="s">
        <v>3103</v>
      </c>
      <c r="C2237" s="4" t="s">
        <v>1981</v>
      </c>
      <c r="D2237" s="4" t="s">
        <v>4377</v>
      </c>
      <c r="E2237" s="4" t="s">
        <v>4378</v>
      </c>
      <c r="F2237" s="4" t="s">
        <v>3324</v>
      </c>
      <c r="G2237" s="4" t="s">
        <v>3325</v>
      </c>
      <c r="H2237" s="4" t="s">
        <v>3318</v>
      </c>
      <c r="I2237" s="4" t="s">
        <v>4150</v>
      </c>
      <c r="J2237" s="4" t="s">
        <v>4151</v>
      </c>
      <c r="K2237" s="4" t="s">
        <v>2539</v>
      </c>
      <c r="L2237" s="4" t="s">
        <v>142</v>
      </c>
      <c r="M2237" t="s">
        <v>8</v>
      </c>
      <c r="O2237" t="s">
        <v>3317</v>
      </c>
      <c r="R2237">
        <v>53</v>
      </c>
      <c r="S2237">
        <v>0</v>
      </c>
      <c r="T2237">
        <v>6</v>
      </c>
      <c r="U2237">
        <v>37</v>
      </c>
      <c r="V2237">
        <v>10</v>
      </c>
      <c r="X2237" s="21" t="s">
        <v>1943</v>
      </c>
    </row>
    <row r="2238" spans="1:24" hidden="1">
      <c r="A2238" s="77" t="s">
        <v>8228</v>
      </c>
      <c r="B2238" s="4" t="s">
        <v>3103</v>
      </c>
      <c r="C2238" s="4" t="s">
        <v>1981</v>
      </c>
      <c r="D2238" s="4" t="s">
        <v>4381</v>
      </c>
      <c r="E2238" s="4" t="s">
        <v>4382</v>
      </c>
      <c r="F2238" s="4" t="s">
        <v>3324</v>
      </c>
      <c r="G2238" s="4" t="s">
        <v>3325</v>
      </c>
      <c r="H2238" s="4" t="s">
        <v>3318</v>
      </c>
      <c r="I2238" s="4" t="s">
        <v>4148</v>
      </c>
      <c r="J2238" s="4" t="s">
        <v>4149</v>
      </c>
      <c r="K2238" s="4" t="s">
        <v>2539</v>
      </c>
      <c r="L2238" s="4" t="s">
        <v>142</v>
      </c>
      <c r="M2238" t="s">
        <v>8</v>
      </c>
      <c r="O2238" t="s">
        <v>3317</v>
      </c>
      <c r="R2238">
        <v>27</v>
      </c>
      <c r="S2238">
        <v>0</v>
      </c>
      <c r="T2238">
        <v>0</v>
      </c>
      <c r="U2238">
        <v>14</v>
      </c>
      <c r="V2238">
        <v>13</v>
      </c>
      <c r="X2238" s="21" t="s">
        <v>1943</v>
      </c>
    </row>
    <row r="2239" spans="1:24" hidden="1">
      <c r="A2239" s="77" t="s">
        <v>8228</v>
      </c>
      <c r="B2239" s="4" t="s">
        <v>3103</v>
      </c>
      <c r="C2239" s="4" t="s">
        <v>1981</v>
      </c>
      <c r="D2239" s="4" t="s">
        <v>4381</v>
      </c>
      <c r="E2239" s="4" t="s">
        <v>4382</v>
      </c>
      <c r="F2239" s="4" t="s">
        <v>3324</v>
      </c>
      <c r="G2239" s="4" t="s">
        <v>3325</v>
      </c>
      <c r="H2239" s="4" t="s">
        <v>3318</v>
      </c>
      <c r="I2239" s="4" t="s">
        <v>4150</v>
      </c>
      <c r="J2239" s="4" t="s">
        <v>4151</v>
      </c>
      <c r="K2239" s="4" t="s">
        <v>2539</v>
      </c>
      <c r="L2239" s="4" t="s">
        <v>142</v>
      </c>
      <c r="M2239" t="s">
        <v>8</v>
      </c>
      <c r="O2239" t="s">
        <v>3317</v>
      </c>
      <c r="R2239">
        <v>23</v>
      </c>
      <c r="S2239">
        <v>0</v>
      </c>
      <c r="T2239">
        <v>0</v>
      </c>
      <c r="U2239">
        <v>14</v>
      </c>
      <c r="V2239">
        <v>9</v>
      </c>
      <c r="X2239" s="21" t="s">
        <v>1943</v>
      </c>
    </row>
    <row r="2240" spans="1:24" hidden="1">
      <c r="A2240" s="77" t="s">
        <v>8228</v>
      </c>
      <c r="B2240" s="4" t="s">
        <v>3103</v>
      </c>
      <c r="C2240" s="4" t="s">
        <v>1981</v>
      </c>
      <c r="D2240" s="4" t="s">
        <v>4387</v>
      </c>
      <c r="E2240" s="4" t="s">
        <v>4388</v>
      </c>
      <c r="F2240" s="4" t="s">
        <v>3324</v>
      </c>
      <c r="G2240" s="4" t="s">
        <v>3325</v>
      </c>
      <c r="H2240" s="4" t="s">
        <v>3318</v>
      </c>
      <c r="I2240" s="4" t="s">
        <v>4148</v>
      </c>
      <c r="J2240" s="4" t="s">
        <v>4149</v>
      </c>
      <c r="K2240" s="4" t="s">
        <v>2539</v>
      </c>
      <c r="L2240" s="4" t="s">
        <v>142</v>
      </c>
      <c r="M2240" t="s">
        <v>8</v>
      </c>
      <c r="O2240" t="s">
        <v>3317</v>
      </c>
      <c r="R2240">
        <v>83</v>
      </c>
      <c r="S2240">
        <v>1</v>
      </c>
      <c r="T2240">
        <v>12</v>
      </c>
      <c r="U2240">
        <v>66</v>
      </c>
      <c r="V2240">
        <v>4</v>
      </c>
      <c r="X2240" s="21" t="s">
        <v>1943</v>
      </c>
    </row>
    <row r="2241" spans="1:24" hidden="1">
      <c r="A2241" s="77" t="s">
        <v>8228</v>
      </c>
      <c r="B2241" s="4" t="s">
        <v>3103</v>
      </c>
      <c r="C2241" s="4" t="s">
        <v>1981</v>
      </c>
      <c r="D2241" s="4" t="s">
        <v>4387</v>
      </c>
      <c r="E2241" s="4" t="s">
        <v>4388</v>
      </c>
      <c r="F2241" s="4" t="s">
        <v>3324</v>
      </c>
      <c r="G2241" s="4" t="s">
        <v>3325</v>
      </c>
      <c r="H2241" s="4" t="s">
        <v>3318</v>
      </c>
      <c r="I2241" s="4" t="s">
        <v>4150</v>
      </c>
      <c r="J2241" s="4" t="s">
        <v>4151</v>
      </c>
      <c r="K2241" s="4" t="s">
        <v>2539</v>
      </c>
      <c r="L2241" s="4" t="s">
        <v>142</v>
      </c>
      <c r="M2241" t="s">
        <v>8</v>
      </c>
      <c r="O2241" t="s">
        <v>3317</v>
      </c>
      <c r="R2241">
        <v>79</v>
      </c>
      <c r="S2241">
        <v>1</v>
      </c>
      <c r="T2241">
        <v>11</v>
      </c>
      <c r="U2241">
        <v>63</v>
      </c>
      <c r="V2241">
        <v>4</v>
      </c>
      <c r="X2241" s="21" t="s">
        <v>1943</v>
      </c>
    </row>
    <row r="2242" spans="1:24" hidden="1">
      <c r="A2242" s="77" t="s">
        <v>8228</v>
      </c>
      <c r="B2242" s="4" t="s">
        <v>3103</v>
      </c>
      <c r="C2242" s="4" t="s">
        <v>1981</v>
      </c>
      <c r="D2242" s="4" t="s">
        <v>4387</v>
      </c>
      <c r="E2242" s="4" t="s">
        <v>4388</v>
      </c>
      <c r="F2242" s="4" t="s">
        <v>3324</v>
      </c>
      <c r="G2242" s="4" t="s">
        <v>3325</v>
      </c>
      <c r="H2242" s="4" t="s">
        <v>3318</v>
      </c>
      <c r="I2242" s="4" t="s">
        <v>4458</v>
      </c>
      <c r="J2242" s="4" t="s">
        <v>4459</v>
      </c>
      <c r="K2242" s="4" t="s">
        <v>2559</v>
      </c>
      <c r="L2242" s="4" t="s">
        <v>303</v>
      </c>
      <c r="M2242" t="s">
        <v>8</v>
      </c>
      <c r="O2242" t="s">
        <v>3317</v>
      </c>
      <c r="R2242">
        <v>32</v>
      </c>
      <c r="S2242">
        <v>0</v>
      </c>
      <c r="T2242">
        <v>0</v>
      </c>
      <c r="U2242">
        <v>6</v>
      </c>
      <c r="V2242">
        <v>26</v>
      </c>
      <c r="X2242" s="21" t="s">
        <v>1943</v>
      </c>
    </row>
    <row r="2243" spans="1:24" hidden="1">
      <c r="A2243" s="77" t="s">
        <v>8228</v>
      </c>
      <c r="B2243" s="4" t="s">
        <v>3103</v>
      </c>
      <c r="C2243" s="4" t="s">
        <v>1981</v>
      </c>
      <c r="D2243" s="4" t="s">
        <v>4372</v>
      </c>
      <c r="E2243" s="4" t="s">
        <v>4561</v>
      </c>
      <c r="F2243" s="4" t="s">
        <v>3324</v>
      </c>
      <c r="G2243" s="4" t="s">
        <v>3325</v>
      </c>
      <c r="H2243" s="4" t="s">
        <v>3318</v>
      </c>
      <c r="I2243" s="4" t="s">
        <v>4431</v>
      </c>
      <c r="J2243" s="4" t="s">
        <v>4432</v>
      </c>
      <c r="K2243" s="4" t="s">
        <v>2584</v>
      </c>
      <c r="L2243" s="4" t="s">
        <v>314</v>
      </c>
      <c r="M2243" t="s">
        <v>8</v>
      </c>
      <c r="N2243" t="s">
        <v>3317</v>
      </c>
      <c r="R2243">
        <v>53</v>
      </c>
      <c r="S2243">
        <v>0</v>
      </c>
      <c r="T2243">
        <v>1</v>
      </c>
      <c r="U2243">
        <v>22</v>
      </c>
      <c r="V2243">
        <v>30</v>
      </c>
      <c r="X2243" s="21" t="s">
        <v>1943</v>
      </c>
    </row>
    <row r="2244" spans="1:24" hidden="1">
      <c r="A2244" s="77" t="s">
        <v>8228</v>
      </c>
      <c r="B2244" s="4" t="s">
        <v>3103</v>
      </c>
      <c r="C2244" s="4" t="s">
        <v>1981</v>
      </c>
      <c r="D2244" s="4" t="s">
        <v>4372</v>
      </c>
      <c r="E2244" s="4" t="s">
        <v>4561</v>
      </c>
      <c r="F2244" s="4" t="s">
        <v>3324</v>
      </c>
      <c r="G2244" s="4" t="s">
        <v>3325</v>
      </c>
      <c r="H2244" s="4" t="s">
        <v>3318</v>
      </c>
      <c r="I2244" s="4" t="s">
        <v>4433</v>
      </c>
      <c r="J2244" s="4" t="s">
        <v>4434</v>
      </c>
      <c r="K2244" s="4" t="s">
        <v>2584</v>
      </c>
      <c r="L2244" s="4" t="s">
        <v>314</v>
      </c>
      <c r="M2244" t="s">
        <v>8</v>
      </c>
      <c r="N2244" t="s">
        <v>3317</v>
      </c>
      <c r="R2244">
        <v>50</v>
      </c>
      <c r="S2244">
        <v>0</v>
      </c>
      <c r="T2244">
        <v>1</v>
      </c>
      <c r="U2244">
        <v>22</v>
      </c>
      <c r="V2244">
        <v>27</v>
      </c>
      <c r="X2244" s="21" t="s">
        <v>1943</v>
      </c>
    </row>
    <row r="2245" spans="1:24" hidden="1">
      <c r="A2245" s="77" t="s">
        <v>8228</v>
      </c>
      <c r="B2245" s="4" t="s">
        <v>3103</v>
      </c>
      <c r="C2245" s="4" t="s">
        <v>1981</v>
      </c>
      <c r="D2245" s="4" t="s">
        <v>4372</v>
      </c>
      <c r="E2245" s="4" t="s">
        <v>4561</v>
      </c>
      <c r="F2245" s="4" t="s">
        <v>3324</v>
      </c>
      <c r="G2245" s="4" t="s">
        <v>3325</v>
      </c>
      <c r="H2245" s="4" t="s">
        <v>3318</v>
      </c>
      <c r="I2245" s="4" t="s">
        <v>4435</v>
      </c>
      <c r="J2245" s="4" t="s">
        <v>4436</v>
      </c>
      <c r="K2245" s="4" t="s">
        <v>2584</v>
      </c>
      <c r="L2245" s="4" t="s">
        <v>314</v>
      </c>
      <c r="M2245" t="s">
        <v>8</v>
      </c>
      <c r="N2245" t="s">
        <v>3317</v>
      </c>
      <c r="R2245">
        <v>19</v>
      </c>
      <c r="S2245">
        <v>0</v>
      </c>
      <c r="T2245">
        <v>1</v>
      </c>
      <c r="U2245">
        <v>3</v>
      </c>
      <c r="V2245">
        <v>15</v>
      </c>
      <c r="X2245" s="21" t="s">
        <v>1943</v>
      </c>
    </row>
    <row r="2246" spans="1:24" hidden="1">
      <c r="A2246" s="77" t="s">
        <v>8228</v>
      </c>
      <c r="B2246" s="4" t="s">
        <v>3103</v>
      </c>
      <c r="C2246" s="4" t="s">
        <v>1981</v>
      </c>
      <c r="D2246" s="4" t="s">
        <v>4372</v>
      </c>
      <c r="E2246" s="4" t="s">
        <v>4561</v>
      </c>
      <c r="F2246" s="4" t="s">
        <v>3324</v>
      </c>
      <c r="G2246" s="4" t="s">
        <v>3325</v>
      </c>
      <c r="H2246" s="4" t="s">
        <v>3318</v>
      </c>
      <c r="I2246" s="4" t="s">
        <v>4437</v>
      </c>
      <c r="J2246" s="4" t="s">
        <v>4438</v>
      </c>
      <c r="K2246" s="4" t="s">
        <v>2584</v>
      </c>
      <c r="L2246" s="4" t="s">
        <v>314</v>
      </c>
      <c r="M2246" t="s">
        <v>8</v>
      </c>
      <c r="N2246" t="s">
        <v>3317</v>
      </c>
      <c r="R2246">
        <v>19</v>
      </c>
      <c r="S2246">
        <v>0</v>
      </c>
      <c r="T2246">
        <v>1</v>
      </c>
      <c r="U2246">
        <v>3</v>
      </c>
      <c r="V2246">
        <v>15</v>
      </c>
      <c r="X2246" s="21" t="s">
        <v>1943</v>
      </c>
    </row>
    <row r="2247" spans="1:24" hidden="1">
      <c r="A2247" s="77" t="s">
        <v>8228</v>
      </c>
      <c r="B2247" s="4" t="s">
        <v>3103</v>
      </c>
      <c r="C2247" s="4" t="s">
        <v>1981</v>
      </c>
      <c r="D2247" s="4" t="s">
        <v>4379</v>
      </c>
      <c r="E2247" s="4" t="s">
        <v>4380</v>
      </c>
      <c r="F2247" s="4" t="s">
        <v>3324</v>
      </c>
      <c r="G2247" s="4" t="s">
        <v>3325</v>
      </c>
      <c r="H2247" s="4" t="s">
        <v>3318</v>
      </c>
      <c r="I2247" s="4" t="s">
        <v>4431</v>
      </c>
      <c r="J2247" s="4" t="s">
        <v>4432</v>
      </c>
      <c r="K2247" s="4" t="s">
        <v>2584</v>
      </c>
      <c r="L2247" s="4" t="s">
        <v>314</v>
      </c>
      <c r="M2247" t="s">
        <v>8</v>
      </c>
      <c r="N2247" t="s">
        <v>3317</v>
      </c>
      <c r="R2247">
        <v>48</v>
      </c>
      <c r="S2247">
        <v>3</v>
      </c>
      <c r="T2247">
        <v>13</v>
      </c>
      <c r="U2247">
        <v>15</v>
      </c>
      <c r="V2247">
        <v>17</v>
      </c>
      <c r="X2247" s="21" t="s">
        <v>1943</v>
      </c>
    </row>
    <row r="2248" spans="1:24" hidden="1">
      <c r="A2248" s="77" t="s">
        <v>8228</v>
      </c>
      <c r="B2248" s="4" t="s">
        <v>3103</v>
      </c>
      <c r="C2248" s="4" t="s">
        <v>1981</v>
      </c>
      <c r="D2248" s="4" t="s">
        <v>4379</v>
      </c>
      <c r="E2248" s="4" t="s">
        <v>4380</v>
      </c>
      <c r="F2248" s="4" t="s">
        <v>3324</v>
      </c>
      <c r="G2248" s="4" t="s">
        <v>3325</v>
      </c>
      <c r="H2248" s="4" t="s">
        <v>3318</v>
      </c>
      <c r="I2248" s="4" t="s">
        <v>4433</v>
      </c>
      <c r="J2248" s="4" t="s">
        <v>4434</v>
      </c>
      <c r="K2248" s="4" t="s">
        <v>2584</v>
      </c>
      <c r="L2248" s="4" t="s">
        <v>314</v>
      </c>
      <c r="M2248" t="s">
        <v>8</v>
      </c>
      <c r="N2248" t="s">
        <v>3317</v>
      </c>
      <c r="R2248">
        <v>48</v>
      </c>
      <c r="S2248">
        <v>3</v>
      </c>
      <c r="T2248">
        <v>13</v>
      </c>
      <c r="U2248">
        <v>14</v>
      </c>
      <c r="V2248">
        <v>18</v>
      </c>
      <c r="X2248" s="21" t="s">
        <v>1943</v>
      </c>
    </row>
    <row r="2249" spans="1:24" hidden="1">
      <c r="A2249" s="77" t="s">
        <v>8228</v>
      </c>
      <c r="B2249" s="4" t="s">
        <v>3103</v>
      </c>
      <c r="C2249" s="4" t="s">
        <v>1981</v>
      </c>
      <c r="D2249" s="4" t="s">
        <v>4379</v>
      </c>
      <c r="E2249" s="4" t="s">
        <v>4380</v>
      </c>
      <c r="F2249" s="4" t="s">
        <v>3324</v>
      </c>
      <c r="G2249" s="4" t="s">
        <v>3325</v>
      </c>
      <c r="H2249" s="4" t="s">
        <v>3318</v>
      </c>
      <c r="I2249" s="4" t="s">
        <v>4435</v>
      </c>
      <c r="J2249" s="4" t="s">
        <v>4436</v>
      </c>
      <c r="K2249" s="4" t="s">
        <v>2584</v>
      </c>
      <c r="L2249" s="4" t="s">
        <v>314</v>
      </c>
      <c r="M2249" t="s">
        <v>8</v>
      </c>
      <c r="N2249" t="s">
        <v>3317</v>
      </c>
      <c r="R2249">
        <v>10</v>
      </c>
      <c r="S2249">
        <v>0</v>
      </c>
      <c r="T2249">
        <v>1</v>
      </c>
      <c r="U2249">
        <v>1</v>
      </c>
      <c r="V2249">
        <v>8</v>
      </c>
      <c r="X2249" s="21" t="s">
        <v>1943</v>
      </c>
    </row>
    <row r="2250" spans="1:24" hidden="1">
      <c r="A2250" s="77" t="s">
        <v>8228</v>
      </c>
      <c r="B2250" s="4" t="s">
        <v>3103</v>
      </c>
      <c r="C2250" s="4" t="s">
        <v>1981</v>
      </c>
      <c r="D2250" s="4" t="s">
        <v>4379</v>
      </c>
      <c r="E2250" s="4" t="s">
        <v>4380</v>
      </c>
      <c r="F2250" s="4" t="s">
        <v>3324</v>
      </c>
      <c r="G2250" s="4" t="s">
        <v>3325</v>
      </c>
      <c r="H2250" s="4" t="s">
        <v>3318</v>
      </c>
      <c r="I2250" s="4" t="s">
        <v>4437</v>
      </c>
      <c r="J2250" s="4" t="s">
        <v>4438</v>
      </c>
      <c r="K2250" s="4" t="s">
        <v>2584</v>
      </c>
      <c r="L2250" s="4" t="s">
        <v>314</v>
      </c>
      <c r="M2250" t="s">
        <v>8</v>
      </c>
      <c r="N2250" t="s">
        <v>3317</v>
      </c>
      <c r="R2250">
        <v>9</v>
      </c>
      <c r="S2250">
        <v>0</v>
      </c>
      <c r="T2250">
        <v>1</v>
      </c>
      <c r="U2250">
        <v>1</v>
      </c>
      <c r="V2250">
        <v>7</v>
      </c>
      <c r="X2250" s="21" t="s">
        <v>1943</v>
      </c>
    </row>
    <row r="2251" spans="1:24" hidden="1">
      <c r="A2251" s="77" t="s">
        <v>8228</v>
      </c>
      <c r="B2251" s="4" t="s">
        <v>3103</v>
      </c>
      <c r="C2251" s="4" t="s">
        <v>1981</v>
      </c>
      <c r="D2251" s="4" t="s">
        <v>4379</v>
      </c>
      <c r="E2251" s="4" t="s">
        <v>4380</v>
      </c>
      <c r="F2251" s="4" t="s">
        <v>3324</v>
      </c>
      <c r="G2251" s="4" t="s">
        <v>3325</v>
      </c>
      <c r="H2251" s="4" t="s">
        <v>3318</v>
      </c>
      <c r="I2251" s="4" t="s">
        <v>7104</v>
      </c>
      <c r="J2251" s="4" t="s">
        <v>4454</v>
      </c>
      <c r="K2251" s="4" t="s">
        <v>2584</v>
      </c>
      <c r="L2251" s="4" t="s">
        <v>314</v>
      </c>
      <c r="M2251" t="s">
        <v>8</v>
      </c>
      <c r="N2251" t="s">
        <v>3317</v>
      </c>
      <c r="R2251">
        <v>5</v>
      </c>
      <c r="S2251">
        <v>0</v>
      </c>
      <c r="T2251">
        <v>0</v>
      </c>
      <c r="U2251">
        <v>0</v>
      </c>
      <c r="V2251">
        <v>5</v>
      </c>
      <c r="X2251" s="21" t="s">
        <v>1943</v>
      </c>
    </row>
    <row r="2252" spans="1:24" hidden="1">
      <c r="A2252" s="77" t="s">
        <v>8228</v>
      </c>
      <c r="B2252" s="4" t="s">
        <v>3103</v>
      </c>
      <c r="C2252" s="4" t="s">
        <v>1981</v>
      </c>
      <c r="D2252" s="4" t="s">
        <v>4379</v>
      </c>
      <c r="E2252" s="4" t="s">
        <v>4380</v>
      </c>
      <c r="F2252" s="4" t="s">
        <v>3324</v>
      </c>
      <c r="G2252" s="4" t="s">
        <v>3325</v>
      </c>
      <c r="H2252" s="4" t="s">
        <v>3318</v>
      </c>
      <c r="I2252" s="4" t="s">
        <v>7105</v>
      </c>
      <c r="J2252" s="4" t="s">
        <v>4455</v>
      </c>
      <c r="K2252" s="4" t="s">
        <v>2584</v>
      </c>
      <c r="L2252" s="4" t="s">
        <v>314</v>
      </c>
      <c r="M2252" t="s">
        <v>8</v>
      </c>
      <c r="N2252" t="s">
        <v>3317</v>
      </c>
      <c r="R2252">
        <v>5</v>
      </c>
      <c r="S2252">
        <v>0</v>
      </c>
      <c r="T2252">
        <v>0</v>
      </c>
      <c r="U2252">
        <v>0</v>
      </c>
      <c r="V2252">
        <v>5</v>
      </c>
      <c r="X2252" s="21" t="s">
        <v>1943</v>
      </c>
    </row>
    <row r="2253" spans="1:24" hidden="1">
      <c r="A2253" s="77" t="s">
        <v>8228</v>
      </c>
      <c r="B2253" s="4" t="s">
        <v>3103</v>
      </c>
      <c r="C2253" s="4" t="s">
        <v>1981</v>
      </c>
      <c r="D2253" s="4" t="s">
        <v>3110</v>
      </c>
      <c r="E2253" s="4" t="s">
        <v>1994</v>
      </c>
      <c r="F2253" s="4" t="s">
        <v>3324</v>
      </c>
      <c r="G2253" s="4" t="s">
        <v>3325</v>
      </c>
      <c r="H2253" s="4" t="s">
        <v>3318</v>
      </c>
      <c r="I2253" s="4" t="s">
        <v>5106</v>
      </c>
      <c r="J2253" s="4" t="s">
        <v>5107</v>
      </c>
      <c r="K2253" s="4" t="s">
        <v>2547</v>
      </c>
      <c r="L2253" s="4" t="s">
        <v>279</v>
      </c>
      <c r="M2253" t="s">
        <v>8</v>
      </c>
      <c r="R2253">
        <v>4</v>
      </c>
      <c r="S2253">
        <v>0</v>
      </c>
      <c r="T2253">
        <v>0</v>
      </c>
      <c r="U2253">
        <v>0</v>
      </c>
      <c r="V2253">
        <v>4</v>
      </c>
      <c r="X2253" s="21" t="s">
        <v>1943</v>
      </c>
    </row>
    <row r="2254" spans="1:24" hidden="1">
      <c r="A2254" s="77" t="s">
        <v>8228</v>
      </c>
      <c r="B2254" s="4" t="s">
        <v>3103</v>
      </c>
      <c r="C2254" s="4" t="s">
        <v>1981</v>
      </c>
      <c r="D2254" s="4" t="s">
        <v>4370</v>
      </c>
      <c r="E2254" s="4" t="s">
        <v>4371</v>
      </c>
      <c r="F2254" s="4" t="s">
        <v>3324</v>
      </c>
      <c r="G2254" s="4" t="s">
        <v>3325</v>
      </c>
      <c r="H2254" s="4" t="s">
        <v>3318</v>
      </c>
      <c r="I2254" s="4" t="s">
        <v>5098</v>
      </c>
      <c r="J2254" s="4" t="s">
        <v>5099</v>
      </c>
      <c r="K2254" s="4" t="s">
        <v>2505</v>
      </c>
      <c r="L2254" s="4" t="s">
        <v>21</v>
      </c>
      <c r="M2254" t="s">
        <v>8</v>
      </c>
      <c r="R2254">
        <v>7</v>
      </c>
      <c r="S2254">
        <v>1</v>
      </c>
      <c r="T2254">
        <v>1</v>
      </c>
      <c r="U2254">
        <v>1</v>
      </c>
      <c r="V2254">
        <v>4</v>
      </c>
      <c r="W2254" s="28" t="s">
        <v>3317</v>
      </c>
      <c r="X2254" s="21" t="s">
        <v>1943</v>
      </c>
    </row>
    <row r="2255" spans="1:24" hidden="1">
      <c r="A2255" s="77" t="s">
        <v>8228</v>
      </c>
      <c r="B2255" s="4" t="s">
        <v>3103</v>
      </c>
      <c r="C2255" s="4" t="s">
        <v>1981</v>
      </c>
      <c r="D2255" s="4" t="s">
        <v>4370</v>
      </c>
      <c r="E2255" s="4" t="s">
        <v>4371</v>
      </c>
      <c r="F2255" s="4" t="s">
        <v>3324</v>
      </c>
      <c r="G2255" s="4" t="s">
        <v>3325</v>
      </c>
      <c r="H2255" s="4" t="s">
        <v>3318</v>
      </c>
      <c r="I2255" s="4" t="s">
        <v>4173</v>
      </c>
      <c r="J2255" s="4" t="s">
        <v>82</v>
      </c>
      <c r="K2255" s="4" t="s">
        <v>2505</v>
      </c>
      <c r="L2255" s="4" t="s">
        <v>21</v>
      </c>
      <c r="M2255" t="s">
        <v>8</v>
      </c>
      <c r="R2255">
        <v>185</v>
      </c>
      <c r="S2255">
        <v>116</v>
      </c>
      <c r="T2255">
        <v>53</v>
      </c>
      <c r="U2255">
        <v>15</v>
      </c>
      <c r="V2255">
        <v>1</v>
      </c>
      <c r="X2255" s="21" t="s">
        <v>1943</v>
      </c>
    </row>
    <row r="2256" spans="1:24" hidden="1">
      <c r="A2256" s="77" t="s">
        <v>8228</v>
      </c>
      <c r="B2256" s="4" t="s">
        <v>3103</v>
      </c>
      <c r="C2256" s="4" t="s">
        <v>1981</v>
      </c>
      <c r="D2256" s="4" t="s">
        <v>4370</v>
      </c>
      <c r="E2256" s="4" t="s">
        <v>4371</v>
      </c>
      <c r="F2256" s="4" t="s">
        <v>3324</v>
      </c>
      <c r="G2256" s="4" t="s">
        <v>3325</v>
      </c>
      <c r="H2256" s="4" t="s">
        <v>3318</v>
      </c>
      <c r="I2256" s="4" t="s">
        <v>4176</v>
      </c>
      <c r="J2256" s="4" t="s">
        <v>637</v>
      </c>
      <c r="K2256" s="4" t="s">
        <v>2505</v>
      </c>
      <c r="L2256" s="4" t="s">
        <v>21</v>
      </c>
      <c r="M2256" t="s">
        <v>8</v>
      </c>
      <c r="R2256">
        <v>172</v>
      </c>
      <c r="S2256">
        <v>107</v>
      </c>
      <c r="T2256">
        <v>52</v>
      </c>
      <c r="U2256">
        <v>13</v>
      </c>
      <c r="V2256">
        <v>0</v>
      </c>
      <c r="X2256" s="21" t="s">
        <v>1943</v>
      </c>
    </row>
    <row r="2257" spans="1:24" hidden="1">
      <c r="A2257" s="77" t="s">
        <v>8228</v>
      </c>
      <c r="B2257" s="4" t="s">
        <v>3103</v>
      </c>
      <c r="C2257" s="4" t="s">
        <v>1981</v>
      </c>
      <c r="D2257" s="4" t="s">
        <v>4372</v>
      </c>
      <c r="E2257" s="4" t="s">
        <v>4561</v>
      </c>
      <c r="F2257" s="4" t="s">
        <v>3324</v>
      </c>
      <c r="G2257" s="4" t="s">
        <v>3325</v>
      </c>
      <c r="H2257" s="4" t="s">
        <v>3318</v>
      </c>
      <c r="I2257" s="4" t="s">
        <v>5098</v>
      </c>
      <c r="J2257" s="4" t="s">
        <v>5099</v>
      </c>
      <c r="K2257" s="4" t="s">
        <v>2505</v>
      </c>
      <c r="L2257" s="4" t="s">
        <v>21</v>
      </c>
      <c r="M2257" t="s">
        <v>8</v>
      </c>
      <c r="R2257">
        <v>14</v>
      </c>
      <c r="S2257">
        <v>14</v>
      </c>
      <c r="T2257">
        <v>0</v>
      </c>
      <c r="U2257">
        <v>0</v>
      </c>
      <c r="V2257">
        <v>0</v>
      </c>
      <c r="W2257" s="28" t="s">
        <v>3317</v>
      </c>
      <c r="X2257" s="21" t="s">
        <v>1943</v>
      </c>
    </row>
    <row r="2258" spans="1:24" hidden="1">
      <c r="A2258" s="77" t="s">
        <v>8228</v>
      </c>
      <c r="B2258" s="4" t="s">
        <v>3103</v>
      </c>
      <c r="C2258" s="4" t="s">
        <v>1981</v>
      </c>
      <c r="D2258" s="4" t="s">
        <v>4372</v>
      </c>
      <c r="E2258" s="4" t="s">
        <v>4561</v>
      </c>
      <c r="F2258" s="4" t="s">
        <v>3324</v>
      </c>
      <c r="G2258" s="4" t="s">
        <v>3325</v>
      </c>
      <c r="H2258" s="4" t="s">
        <v>3318</v>
      </c>
      <c r="I2258" s="4" t="s">
        <v>4173</v>
      </c>
      <c r="J2258" s="4" t="s">
        <v>82</v>
      </c>
      <c r="K2258" s="4" t="s">
        <v>2505</v>
      </c>
      <c r="L2258" s="4" t="s">
        <v>21</v>
      </c>
      <c r="M2258" t="s">
        <v>8</v>
      </c>
      <c r="R2258">
        <v>148</v>
      </c>
      <c r="S2258">
        <v>100</v>
      </c>
      <c r="T2258">
        <v>33</v>
      </c>
      <c r="U2258">
        <v>14</v>
      </c>
      <c r="V2258">
        <v>1</v>
      </c>
      <c r="X2258" s="21" t="s">
        <v>1943</v>
      </c>
    </row>
    <row r="2259" spans="1:24" hidden="1">
      <c r="A2259" s="77" t="s">
        <v>8228</v>
      </c>
      <c r="B2259" s="4" t="s">
        <v>3103</v>
      </c>
      <c r="C2259" s="4" t="s">
        <v>1981</v>
      </c>
      <c r="D2259" s="4" t="s">
        <v>4372</v>
      </c>
      <c r="E2259" s="4" t="s">
        <v>4561</v>
      </c>
      <c r="F2259" s="4" t="s">
        <v>3324</v>
      </c>
      <c r="G2259" s="4" t="s">
        <v>3325</v>
      </c>
      <c r="H2259" s="4" t="s">
        <v>3318</v>
      </c>
      <c r="I2259" s="4" t="s">
        <v>4176</v>
      </c>
      <c r="J2259" s="4" t="s">
        <v>637</v>
      </c>
      <c r="K2259" s="4" t="s">
        <v>2505</v>
      </c>
      <c r="L2259" s="4" t="s">
        <v>21</v>
      </c>
      <c r="M2259" t="s">
        <v>8</v>
      </c>
      <c r="R2259">
        <v>125</v>
      </c>
      <c r="S2259">
        <v>83</v>
      </c>
      <c r="T2259">
        <v>30</v>
      </c>
      <c r="U2259">
        <v>11</v>
      </c>
      <c r="V2259">
        <v>1</v>
      </c>
      <c r="X2259" s="21" t="s">
        <v>1943</v>
      </c>
    </row>
    <row r="2260" spans="1:24" hidden="1">
      <c r="A2260" s="77" t="s">
        <v>8228</v>
      </c>
      <c r="B2260" s="4" t="s">
        <v>3103</v>
      </c>
      <c r="C2260" s="4" t="s">
        <v>1981</v>
      </c>
      <c r="D2260" s="4" t="s">
        <v>4373</v>
      </c>
      <c r="E2260" s="4" t="s">
        <v>4374</v>
      </c>
      <c r="F2260" s="4" t="s">
        <v>3324</v>
      </c>
      <c r="G2260" s="4" t="s">
        <v>3325</v>
      </c>
      <c r="H2260" s="4" t="s">
        <v>3318</v>
      </c>
      <c r="I2260" s="4" t="s">
        <v>5098</v>
      </c>
      <c r="J2260" s="4" t="s">
        <v>5099</v>
      </c>
      <c r="K2260" s="4" t="s">
        <v>2505</v>
      </c>
      <c r="L2260" s="4" t="s">
        <v>21</v>
      </c>
      <c r="M2260" t="s">
        <v>8</v>
      </c>
      <c r="R2260">
        <v>5</v>
      </c>
      <c r="S2260">
        <v>0</v>
      </c>
      <c r="T2260">
        <v>3</v>
      </c>
      <c r="U2260">
        <v>2</v>
      </c>
      <c r="V2260">
        <v>0</v>
      </c>
      <c r="W2260" s="28" t="s">
        <v>3317</v>
      </c>
      <c r="X2260" s="21" t="s">
        <v>1943</v>
      </c>
    </row>
    <row r="2261" spans="1:24" hidden="1">
      <c r="A2261" s="77" t="s">
        <v>8228</v>
      </c>
      <c r="B2261" s="4" t="s">
        <v>3103</v>
      </c>
      <c r="C2261" s="4" t="s">
        <v>1981</v>
      </c>
      <c r="D2261" s="4" t="s">
        <v>4373</v>
      </c>
      <c r="E2261" s="4" t="s">
        <v>4374</v>
      </c>
      <c r="F2261" s="4" t="s">
        <v>3324</v>
      </c>
      <c r="G2261" s="4" t="s">
        <v>3325</v>
      </c>
      <c r="H2261" s="4" t="s">
        <v>3318</v>
      </c>
      <c r="I2261" s="4" t="s">
        <v>4173</v>
      </c>
      <c r="J2261" s="4" t="s">
        <v>82</v>
      </c>
      <c r="K2261" s="4" t="s">
        <v>2505</v>
      </c>
      <c r="L2261" s="4" t="s">
        <v>21</v>
      </c>
      <c r="M2261" t="s">
        <v>8</v>
      </c>
      <c r="R2261">
        <v>112</v>
      </c>
      <c r="S2261">
        <v>17</v>
      </c>
      <c r="T2261">
        <v>75</v>
      </c>
      <c r="U2261">
        <v>18</v>
      </c>
      <c r="V2261">
        <v>2</v>
      </c>
      <c r="X2261" s="21" t="s">
        <v>1943</v>
      </c>
    </row>
    <row r="2262" spans="1:24" hidden="1">
      <c r="A2262" s="77" t="s">
        <v>8228</v>
      </c>
      <c r="B2262" s="4" t="s">
        <v>3103</v>
      </c>
      <c r="C2262" s="4" t="s">
        <v>1981</v>
      </c>
      <c r="D2262" s="4" t="s">
        <v>4373</v>
      </c>
      <c r="E2262" s="4" t="s">
        <v>4374</v>
      </c>
      <c r="F2262" s="4" t="s">
        <v>3324</v>
      </c>
      <c r="G2262" s="4" t="s">
        <v>3325</v>
      </c>
      <c r="H2262" s="4" t="s">
        <v>3318</v>
      </c>
      <c r="I2262" s="4" t="s">
        <v>4176</v>
      </c>
      <c r="J2262" s="4" t="s">
        <v>637</v>
      </c>
      <c r="K2262" s="4" t="s">
        <v>2505</v>
      </c>
      <c r="L2262" s="4" t="s">
        <v>21</v>
      </c>
      <c r="M2262" t="s">
        <v>8</v>
      </c>
      <c r="R2262">
        <v>89</v>
      </c>
      <c r="S2262">
        <v>7</v>
      </c>
      <c r="T2262">
        <v>66</v>
      </c>
      <c r="U2262">
        <v>15</v>
      </c>
      <c r="V2262">
        <v>1</v>
      </c>
      <c r="X2262" s="21" t="s">
        <v>1943</v>
      </c>
    </row>
    <row r="2263" spans="1:24" hidden="1">
      <c r="A2263" s="77" t="s">
        <v>8228</v>
      </c>
      <c r="B2263" s="4" t="s">
        <v>3103</v>
      </c>
      <c r="C2263" s="4" t="s">
        <v>1981</v>
      </c>
      <c r="D2263" s="4" t="s">
        <v>4375</v>
      </c>
      <c r="E2263" s="4" t="s">
        <v>4376</v>
      </c>
      <c r="F2263" s="4" t="s">
        <v>3324</v>
      </c>
      <c r="G2263" s="4" t="s">
        <v>3325</v>
      </c>
      <c r="H2263" s="4" t="s">
        <v>3318</v>
      </c>
      <c r="I2263" s="4" t="s">
        <v>5098</v>
      </c>
      <c r="J2263" s="4" t="s">
        <v>5099</v>
      </c>
      <c r="K2263" s="4" t="s">
        <v>2505</v>
      </c>
      <c r="L2263" s="4" t="s">
        <v>21</v>
      </c>
      <c r="M2263" t="s">
        <v>8</v>
      </c>
      <c r="R2263">
        <v>1</v>
      </c>
      <c r="S2263">
        <v>0</v>
      </c>
      <c r="T2263">
        <v>0</v>
      </c>
      <c r="U2263">
        <v>1</v>
      </c>
      <c r="V2263">
        <v>0</v>
      </c>
      <c r="W2263" s="28" t="s">
        <v>3317</v>
      </c>
      <c r="X2263" s="21" t="s">
        <v>1943</v>
      </c>
    </row>
    <row r="2264" spans="1:24" hidden="1">
      <c r="A2264" s="77" t="s">
        <v>8228</v>
      </c>
      <c r="B2264" s="4" t="s">
        <v>3103</v>
      </c>
      <c r="C2264" s="4" t="s">
        <v>1981</v>
      </c>
      <c r="D2264" s="4" t="s">
        <v>4375</v>
      </c>
      <c r="E2264" s="4" t="s">
        <v>4376</v>
      </c>
      <c r="F2264" s="4" t="s">
        <v>3324</v>
      </c>
      <c r="G2264" s="4" t="s">
        <v>3325</v>
      </c>
      <c r="H2264" s="4" t="s">
        <v>3318</v>
      </c>
      <c r="I2264" s="4" t="s">
        <v>4173</v>
      </c>
      <c r="J2264" s="4" t="s">
        <v>82</v>
      </c>
      <c r="K2264" s="4" t="s">
        <v>2505</v>
      </c>
      <c r="L2264" s="4" t="s">
        <v>21</v>
      </c>
      <c r="M2264" t="s">
        <v>8</v>
      </c>
      <c r="R2264">
        <v>126</v>
      </c>
      <c r="S2264">
        <v>53</v>
      </c>
      <c r="T2264">
        <v>54</v>
      </c>
      <c r="U2264">
        <v>16</v>
      </c>
      <c r="V2264">
        <v>3</v>
      </c>
      <c r="X2264" s="21" t="s">
        <v>1943</v>
      </c>
    </row>
    <row r="2265" spans="1:24" hidden="1">
      <c r="A2265" s="77" t="s">
        <v>8228</v>
      </c>
      <c r="B2265" s="4" t="s">
        <v>3103</v>
      </c>
      <c r="C2265" s="4" t="s">
        <v>1981</v>
      </c>
      <c r="D2265" s="4" t="s">
        <v>4375</v>
      </c>
      <c r="E2265" s="4" t="s">
        <v>4376</v>
      </c>
      <c r="F2265" s="4" t="s">
        <v>3324</v>
      </c>
      <c r="G2265" s="4" t="s">
        <v>3325</v>
      </c>
      <c r="H2265" s="4" t="s">
        <v>3318</v>
      </c>
      <c r="I2265" s="4" t="s">
        <v>4176</v>
      </c>
      <c r="J2265" s="4" t="s">
        <v>637</v>
      </c>
      <c r="K2265" s="4" t="s">
        <v>2505</v>
      </c>
      <c r="L2265" s="4" t="s">
        <v>21</v>
      </c>
      <c r="M2265" t="s">
        <v>8</v>
      </c>
      <c r="R2265">
        <v>112</v>
      </c>
      <c r="S2265">
        <v>48</v>
      </c>
      <c r="T2265">
        <v>47</v>
      </c>
      <c r="U2265">
        <v>15</v>
      </c>
      <c r="V2265">
        <v>2</v>
      </c>
      <c r="X2265" s="21" t="s">
        <v>1943</v>
      </c>
    </row>
    <row r="2266" spans="1:24" hidden="1">
      <c r="A2266" s="77" t="s">
        <v>8228</v>
      </c>
      <c r="B2266" s="4" t="s">
        <v>3103</v>
      </c>
      <c r="C2266" s="4" t="s">
        <v>1981</v>
      </c>
      <c r="D2266" s="4" t="s">
        <v>4377</v>
      </c>
      <c r="E2266" s="4" t="s">
        <v>4378</v>
      </c>
      <c r="F2266" s="4" t="s">
        <v>3324</v>
      </c>
      <c r="G2266" s="4" t="s">
        <v>3325</v>
      </c>
      <c r="H2266" s="4" t="s">
        <v>3318</v>
      </c>
      <c r="I2266" s="4" t="s">
        <v>5098</v>
      </c>
      <c r="J2266" s="4" t="s">
        <v>5099</v>
      </c>
      <c r="K2266" s="4" t="s">
        <v>2505</v>
      </c>
      <c r="L2266" s="4" t="s">
        <v>21</v>
      </c>
      <c r="M2266" t="s">
        <v>8</v>
      </c>
      <c r="R2266">
        <v>1</v>
      </c>
      <c r="S2266">
        <v>0</v>
      </c>
      <c r="T2266">
        <v>0</v>
      </c>
      <c r="U2266">
        <v>1</v>
      </c>
      <c r="V2266">
        <v>0</v>
      </c>
      <c r="W2266" s="28" t="s">
        <v>3317</v>
      </c>
      <c r="X2266" s="21" t="s">
        <v>1943</v>
      </c>
    </row>
    <row r="2267" spans="1:24" hidden="1">
      <c r="A2267" s="77" t="s">
        <v>8228</v>
      </c>
      <c r="B2267" s="4" t="s">
        <v>3103</v>
      </c>
      <c r="C2267" s="4" t="s">
        <v>1981</v>
      </c>
      <c r="D2267" s="4" t="s">
        <v>4377</v>
      </c>
      <c r="E2267" s="4" t="s">
        <v>4378</v>
      </c>
      <c r="F2267" s="4" t="s">
        <v>3324</v>
      </c>
      <c r="G2267" s="4" t="s">
        <v>3325</v>
      </c>
      <c r="H2267" s="4" t="s">
        <v>3318</v>
      </c>
      <c r="I2267" s="4" t="s">
        <v>4173</v>
      </c>
      <c r="J2267" s="4" t="s">
        <v>82</v>
      </c>
      <c r="K2267" s="4" t="s">
        <v>2505</v>
      </c>
      <c r="L2267" s="4" t="s">
        <v>21</v>
      </c>
      <c r="M2267" t="s">
        <v>8</v>
      </c>
      <c r="R2267">
        <v>142</v>
      </c>
      <c r="S2267">
        <v>94</v>
      </c>
      <c r="T2267">
        <v>37</v>
      </c>
      <c r="U2267">
        <v>11</v>
      </c>
      <c r="V2267">
        <v>0</v>
      </c>
      <c r="X2267" s="21" t="s">
        <v>1943</v>
      </c>
    </row>
    <row r="2268" spans="1:24" hidden="1">
      <c r="A2268" s="77" t="s">
        <v>8228</v>
      </c>
      <c r="B2268" s="4" t="s">
        <v>3103</v>
      </c>
      <c r="C2268" s="4" t="s">
        <v>1981</v>
      </c>
      <c r="D2268" s="4" t="s">
        <v>4377</v>
      </c>
      <c r="E2268" s="4" t="s">
        <v>4378</v>
      </c>
      <c r="F2268" s="4" t="s">
        <v>3324</v>
      </c>
      <c r="G2268" s="4" t="s">
        <v>3325</v>
      </c>
      <c r="H2268" s="4" t="s">
        <v>3318</v>
      </c>
      <c r="I2268" s="4" t="s">
        <v>4176</v>
      </c>
      <c r="J2268" s="4" t="s">
        <v>637</v>
      </c>
      <c r="K2268" s="4" t="s">
        <v>2505</v>
      </c>
      <c r="L2268" s="4" t="s">
        <v>21</v>
      </c>
      <c r="M2268" t="s">
        <v>8</v>
      </c>
      <c r="R2268">
        <v>128</v>
      </c>
      <c r="S2268">
        <v>85</v>
      </c>
      <c r="T2268">
        <v>33</v>
      </c>
      <c r="U2268">
        <v>10</v>
      </c>
      <c r="V2268">
        <v>0</v>
      </c>
      <c r="X2268" s="21" t="s">
        <v>1943</v>
      </c>
    </row>
    <row r="2269" spans="1:24" hidden="1">
      <c r="A2269" s="77" t="s">
        <v>8228</v>
      </c>
      <c r="B2269" s="4" t="s">
        <v>3103</v>
      </c>
      <c r="C2269" s="4" t="s">
        <v>1981</v>
      </c>
      <c r="D2269" s="4" t="s">
        <v>4379</v>
      </c>
      <c r="E2269" s="4" t="s">
        <v>4380</v>
      </c>
      <c r="F2269" s="4" t="s">
        <v>3324</v>
      </c>
      <c r="G2269" s="4" t="s">
        <v>3325</v>
      </c>
      <c r="H2269" s="4" t="s">
        <v>3318</v>
      </c>
      <c r="I2269" s="4" t="s">
        <v>5098</v>
      </c>
      <c r="J2269" s="4" t="s">
        <v>5099</v>
      </c>
      <c r="K2269" s="4" t="s">
        <v>2505</v>
      </c>
      <c r="L2269" s="4" t="s">
        <v>21</v>
      </c>
      <c r="M2269" t="s">
        <v>8</v>
      </c>
      <c r="R2269">
        <v>1</v>
      </c>
      <c r="S2269">
        <v>1</v>
      </c>
      <c r="T2269">
        <v>0</v>
      </c>
      <c r="U2269">
        <v>0</v>
      </c>
      <c r="V2269">
        <v>0</v>
      </c>
      <c r="W2269" s="28" t="s">
        <v>3317</v>
      </c>
      <c r="X2269" s="21" t="s">
        <v>1943</v>
      </c>
    </row>
    <row r="2270" spans="1:24" hidden="1">
      <c r="A2270" s="77" t="s">
        <v>8228</v>
      </c>
      <c r="B2270" s="4" t="s">
        <v>3103</v>
      </c>
      <c r="C2270" s="4" t="s">
        <v>1981</v>
      </c>
      <c r="D2270" s="4" t="s">
        <v>4379</v>
      </c>
      <c r="E2270" s="4" t="s">
        <v>4380</v>
      </c>
      <c r="F2270" s="4" t="s">
        <v>3324</v>
      </c>
      <c r="G2270" s="4" t="s">
        <v>3325</v>
      </c>
      <c r="H2270" s="4" t="s">
        <v>3318</v>
      </c>
      <c r="I2270" s="4" t="s">
        <v>4173</v>
      </c>
      <c r="J2270" s="4" t="s">
        <v>82</v>
      </c>
      <c r="K2270" s="4" t="s">
        <v>2505</v>
      </c>
      <c r="L2270" s="4" t="s">
        <v>21</v>
      </c>
      <c r="M2270" t="s">
        <v>8</v>
      </c>
      <c r="R2270">
        <v>98</v>
      </c>
      <c r="S2270">
        <v>66</v>
      </c>
      <c r="T2270">
        <v>15</v>
      </c>
      <c r="U2270">
        <v>14</v>
      </c>
      <c r="V2270">
        <v>3</v>
      </c>
      <c r="X2270" s="21" t="s">
        <v>1943</v>
      </c>
    </row>
    <row r="2271" spans="1:24" hidden="1">
      <c r="A2271" s="77" t="s">
        <v>8228</v>
      </c>
      <c r="B2271" s="4" t="s">
        <v>3103</v>
      </c>
      <c r="C2271" s="4" t="s">
        <v>1981</v>
      </c>
      <c r="D2271" s="4" t="s">
        <v>4379</v>
      </c>
      <c r="E2271" s="4" t="s">
        <v>4380</v>
      </c>
      <c r="F2271" s="4" t="s">
        <v>3324</v>
      </c>
      <c r="G2271" s="4" t="s">
        <v>3325</v>
      </c>
      <c r="H2271" s="4" t="s">
        <v>3318</v>
      </c>
      <c r="I2271" s="4" t="s">
        <v>4176</v>
      </c>
      <c r="J2271" s="4" t="s">
        <v>637</v>
      </c>
      <c r="K2271" s="4" t="s">
        <v>2505</v>
      </c>
      <c r="L2271" s="4" t="s">
        <v>21</v>
      </c>
      <c r="M2271" t="s">
        <v>8</v>
      </c>
      <c r="R2271">
        <v>79</v>
      </c>
      <c r="S2271">
        <v>53</v>
      </c>
      <c r="T2271">
        <v>16</v>
      </c>
      <c r="U2271">
        <v>9</v>
      </c>
      <c r="V2271">
        <v>1</v>
      </c>
      <c r="X2271" s="21" t="s">
        <v>1943</v>
      </c>
    </row>
    <row r="2272" spans="1:24" hidden="1">
      <c r="A2272" s="77" t="s">
        <v>8228</v>
      </c>
      <c r="B2272" s="4" t="s">
        <v>3103</v>
      </c>
      <c r="C2272" s="4" t="s">
        <v>1981</v>
      </c>
      <c r="D2272" s="4" t="s">
        <v>3108</v>
      </c>
      <c r="E2272" s="4" t="s">
        <v>1992</v>
      </c>
      <c r="F2272" s="4" t="s">
        <v>3326</v>
      </c>
      <c r="G2272" s="4" t="s">
        <v>3325</v>
      </c>
      <c r="H2272" s="4" t="s">
        <v>3323</v>
      </c>
      <c r="I2272" s="4" t="s">
        <v>4173</v>
      </c>
      <c r="J2272" s="4" t="s">
        <v>82</v>
      </c>
      <c r="K2272" s="4" t="s">
        <v>2505</v>
      </c>
      <c r="L2272" s="4" t="s">
        <v>21</v>
      </c>
      <c r="M2272" t="s">
        <v>8</v>
      </c>
      <c r="R2272">
        <v>1</v>
      </c>
      <c r="S2272">
        <v>1</v>
      </c>
      <c r="T2272">
        <v>0</v>
      </c>
      <c r="U2272">
        <v>0</v>
      </c>
      <c r="V2272">
        <v>0</v>
      </c>
      <c r="X2272" s="21" t="s">
        <v>1943</v>
      </c>
    </row>
    <row r="2273" spans="1:24" hidden="1">
      <c r="A2273" s="77" t="s">
        <v>8228</v>
      </c>
      <c r="B2273" s="4" t="s">
        <v>3103</v>
      </c>
      <c r="C2273" s="4" t="s">
        <v>1981</v>
      </c>
      <c r="D2273" s="4" t="s">
        <v>3109</v>
      </c>
      <c r="E2273" s="4" t="s">
        <v>1993</v>
      </c>
      <c r="F2273" s="4" t="s">
        <v>3326</v>
      </c>
      <c r="G2273" s="4" t="s">
        <v>3325</v>
      </c>
      <c r="H2273" s="4" t="s">
        <v>3320</v>
      </c>
      <c r="I2273" s="4" t="s">
        <v>4173</v>
      </c>
      <c r="J2273" s="4" t="s">
        <v>82</v>
      </c>
      <c r="K2273" s="4" t="s">
        <v>2505</v>
      </c>
      <c r="L2273" s="4" t="s">
        <v>21</v>
      </c>
      <c r="M2273" t="s">
        <v>8</v>
      </c>
      <c r="R2273">
        <v>28</v>
      </c>
      <c r="S2273">
        <v>16</v>
      </c>
      <c r="T2273">
        <v>7</v>
      </c>
      <c r="U2273">
        <v>4</v>
      </c>
      <c r="V2273">
        <v>1</v>
      </c>
      <c r="X2273" s="21" t="s">
        <v>1943</v>
      </c>
    </row>
    <row r="2274" spans="1:24" hidden="1">
      <c r="A2274" s="77" t="s">
        <v>8228</v>
      </c>
      <c r="B2274" s="4" t="s">
        <v>3103</v>
      </c>
      <c r="C2274" s="4" t="s">
        <v>1981</v>
      </c>
      <c r="D2274" s="4" t="s">
        <v>3109</v>
      </c>
      <c r="E2274" s="4" t="s">
        <v>1993</v>
      </c>
      <c r="F2274" s="4" t="s">
        <v>3326</v>
      </c>
      <c r="G2274" s="4" t="s">
        <v>3325</v>
      </c>
      <c r="H2274" s="4" t="s">
        <v>3320</v>
      </c>
      <c r="I2274" s="4" t="s">
        <v>4176</v>
      </c>
      <c r="J2274" s="4" t="s">
        <v>637</v>
      </c>
      <c r="K2274" s="4" t="s">
        <v>2505</v>
      </c>
      <c r="L2274" s="4" t="s">
        <v>21</v>
      </c>
      <c r="M2274" t="s">
        <v>8</v>
      </c>
      <c r="R2274">
        <v>5</v>
      </c>
      <c r="S2274">
        <v>2</v>
      </c>
      <c r="T2274">
        <v>2</v>
      </c>
      <c r="U2274">
        <v>1</v>
      </c>
      <c r="V2274">
        <v>0</v>
      </c>
      <c r="X2274" s="21" t="s">
        <v>1943</v>
      </c>
    </row>
    <row r="2275" spans="1:24" hidden="1">
      <c r="A2275" s="77" t="s">
        <v>8228</v>
      </c>
      <c r="B2275" s="4" t="s">
        <v>3103</v>
      </c>
      <c r="C2275" s="4" t="s">
        <v>1981</v>
      </c>
      <c r="D2275" s="4" t="s">
        <v>3110</v>
      </c>
      <c r="E2275" s="4" t="s">
        <v>1994</v>
      </c>
      <c r="F2275" s="4" t="s">
        <v>3324</v>
      </c>
      <c r="G2275" s="4" t="s">
        <v>3325</v>
      </c>
      <c r="H2275" s="4" t="s">
        <v>3318</v>
      </c>
      <c r="I2275" s="4" t="s">
        <v>4173</v>
      </c>
      <c r="J2275" s="4" t="s">
        <v>82</v>
      </c>
      <c r="K2275" s="4" t="s">
        <v>2505</v>
      </c>
      <c r="L2275" s="4" t="s">
        <v>21</v>
      </c>
      <c r="M2275" t="s">
        <v>8</v>
      </c>
      <c r="R2275">
        <v>19</v>
      </c>
      <c r="S2275">
        <v>2</v>
      </c>
      <c r="T2275">
        <v>5</v>
      </c>
      <c r="U2275">
        <v>6</v>
      </c>
      <c r="V2275">
        <v>6</v>
      </c>
      <c r="X2275" s="21" t="s">
        <v>1943</v>
      </c>
    </row>
    <row r="2276" spans="1:24" hidden="1">
      <c r="A2276" s="77" t="s">
        <v>8228</v>
      </c>
      <c r="B2276" s="4" t="s">
        <v>3103</v>
      </c>
      <c r="C2276" s="4" t="s">
        <v>1981</v>
      </c>
      <c r="D2276" s="4" t="s">
        <v>3110</v>
      </c>
      <c r="E2276" s="4" t="s">
        <v>1994</v>
      </c>
      <c r="F2276" s="4" t="s">
        <v>3324</v>
      </c>
      <c r="G2276" s="4" t="s">
        <v>3325</v>
      </c>
      <c r="H2276" s="4" t="s">
        <v>3318</v>
      </c>
      <c r="I2276" s="4" t="s">
        <v>4176</v>
      </c>
      <c r="J2276" s="4" t="s">
        <v>637</v>
      </c>
      <c r="K2276" s="4" t="s">
        <v>2505</v>
      </c>
      <c r="L2276" s="4" t="s">
        <v>21</v>
      </c>
      <c r="M2276" t="s">
        <v>8</v>
      </c>
      <c r="R2276">
        <v>7</v>
      </c>
      <c r="S2276">
        <v>0</v>
      </c>
      <c r="T2276">
        <v>1</v>
      </c>
      <c r="U2276">
        <v>1</v>
      </c>
      <c r="V2276">
        <v>5</v>
      </c>
      <c r="X2276" s="21" t="s">
        <v>1943</v>
      </c>
    </row>
    <row r="2277" spans="1:24" hidden="1">
      <c r="A2277" s="77" t="s">
        <v>8228</v>
      </c>
      <c r="B2277" s="4" t="s">
        <v>3103</v>
      </c>
      <c r="C2277" s="4" t="s">
        <v>1981</v>
      </c>
      <c r="D2277" s="4" t="s">
        <v>4381</v>
      </c>
      <c r="E2277" s="4" t="s">
        <v>4382</v>
      </c>
      <c r="F2277" s="4" t="s">
        <v>3324</v>
      </c>
      <c r="G2277" s="4" t="s">
        <v>3325</v>
      </c>
      <c r="H2277" s="4" t="s">
        <v>3318</v>
      </c>
      <c r="I2277" s="4" t="s">
        <v>5098</v>
      </c>
      <c r="J2277" s="4" t="s">
        <v>5099</v>
      </c>
      <c r="K2277" s="4" t="s">
        <v>2505</v>
      </c>
      <c r="L2277" s="4" t="s">
        <v>21</v>
      </c>
      <c r="M2277" t="s">
        <v>8</v>
      </c>
      <c r="R2277">
        <v>1</v>
      </c>
      <c r="S2277">
        <v>0</v>
      </c>
      <c r="T2277">
        <v>1</v>
      </c>
      <c r="U2277">
        <v>0</v>
      </c>
      <c r="V2277">
        <v>0</v>
      </c>
      <c r="W2277" s="28" t="s">
        <v>3317</v>
      </c>
      <c r="X2277" s="21" t="s">
        <v>1943</v>
      </c>
    </row>
    <row r="2278" spans="1:24" hidden="1">
      <c r="A2278" s="77" t="s">
        <v>8228</v>
      </c>
      <c r="B2278" s="4" t="s">
        <v>3103</v>
      </c>
      <c r="C2278" s="4" t="s">
        <v>1981</v>
      </c>
      <c r="D2278" s="4" t="s">
        <v>4381</v>
      </c>
      <c r="E2278" s="4" t="s">
        <v>4382</v>
      </c>
      <c r="F2278" s="4" t="s">
        <v>3324</v>
      </c>
      <c r="G2278" s="4" t="s">
        <v>3325</v>
      </c>
      <c r="H2278" s="4" t="s">
        <v>3318</v>
      </c>
      <c r="I2278" s="4" t="s">
        <v>4173</v>
      </c>
      <c r="J2278" s="4" t="s">
        <v>82</v>
      </c>
      <c r="K2278" s="4" t="s">
        <v>2505</v>
      </c>
      <c r="L2278" s="4" t="s">
        <v>21</v>
      </c>
      <c r="M2278" t="s">
        <v>8</v>
      </c>
      <c r="R2278">
        <v>84</v>
      </c>
      <c r="S2278">
        <v>60</v>
      </c>
      <c r="T2278">
        <v>13</v>
      </c>
      <c r="U2278">
        <v>11</v>
      </c>
      <c r="V2278">
        <v>0</v>
      </c>
      <c r="X2278" s="21" t="s">
        <v>1943</v>
      </c>
    </row>
    <row r="2279" spans="1:24" hidden="1">
      <c r="A2279" s="77" t="s">
        <v>8228</v>
      </c>
      <c r="B2279" s="4" t="s">
        <v>3103</v>
      </c>
      <c r="C2279" s="4" t="s">
        <v>1981</v>
      </c>
      <c r="D2279" s="4" t="s">
        <v>4381</v>
      </c>
      <c r="E2279" s="4" t="s">
        <v>4382</v>
      </c>
      <c r="F2279" s="4" t="s">
        <v>3324</v>
      </c>
      <c r="G2279" s="4" t="s">
        <v>3325</v>
      </c>
      <c r="H2279" s="4" t="s">
        <v>3318</v>
      </c>
      <c r="I2279" s="4" t="s">
        <v>4176</v>
      </c>
      <c r="J2279" s="4" t="s">
        <v>637</v>
      </c>
      <c r="K2279" s="4" t="s">
        <v>2505</v>
      </c>
      <c r="L2279" s="4" t="s">
        <v>21</v>
      </c>
      <c r="M2279" t="s">
        <v>8</v>
      </c>
      <c r="R2279">
        <v>79</v>
      </c>
      <c r="S2279">
        <v>57</v>
      </c>
      <c r="T2279">
        <v>12</v>
      </c>
      <c r="U2279">
        <v>10</v>
      </c>
      <c r="V2279">
        <v>0</v>
      </c>
      <c r="X2279" s="21" t="s">
        <v>1943</v>
      </c>
    </row>
    <row r="2280" spans="1:24" hidden="1">
      <c r="A2280" s="77" t="s">
        <v>8228</v>
      </c>
      <c r="B2280" s="4" t="s">
        <v>3103</v>
      </c>
      <c r="C2280" s="4" t="s">
        <v>1981</v>
      </c>
      <c r="D2280" s="4" t="s">
        <v>4383</v>
      </c>
      <c r="E2280" s="4" t="s">
        <v>4384</v>
      </c>
      <c r="F2280" s="4" t="s">
        <v>3324</v>
      </c>
      <c r="G2280" s="4" t="s">
        <v>3325</v>
      </c>
      <c r="H2280" s="4" t="s">
        <v>3320</v>
      </c>
      <c r="I2280" s="4" t="s">
        <v>5098</v>
      </c>
      <c r="J2280" s="4" t="s">
        <v>5099</v>
      </c>
      <c r="K2280" s="4" t="s">
        <v>2505</v>
      </c>
      <c r="L2280" s="4" t="s">
        <v>21</v>
      </c>
      <c r="M2280" t="s">
        <v>8</v>
      </c>
      <c r="R2280">
        <v>6</v>
      </c>
      <c r="S2280">
        <v>0</v>
      </c>
      <c r="T2280">
        <v>1</v>
      </c>
      <c r="U2280">
        <v>0</v>
      </c>
      <c r="V2280">
        <v>5</v>
      </c>
      <c r="W2280" s="28" t="s">
        <v>3317</v>
      </c>
      <c r="X2280" s="21" t="s">
        <v>1943</v>
      </c>
    </row>
    <row r="2281" spans="1:24" hidden="1">
      <c r="A2281" s="77" t="s">
        <v>8228</v>
      </c>
      <c r="B2281" s="4" t="s">
        <v>3103</v>
      </c>
      <c r="C2281" s="4" t="s">
        <v>1981</v>
      </c>
      <c r="D2281" s="4" t="s">
        <v>4383</v>
      </c>
      <c r="E2281" s="4" t="s">
        <v>4384</v>
      </c>
      <c r="F2281" s="4" t="s">
        <v>3324</v>
      </c>
      <c r="G2281" s="4" t="s">
        <v>3325</v>
      </c>
      <c r="H2281" s="4" t="s">
        <v>3320</v>
      </c>
      <c r="I2281" s="4" t="s">
        <v>4173</v>
      </c>
      <c r="J2281" s="4" t="s">
        <v>82</v>
      </c>
      <c r="K2281" s="4" t="s">
        <v>2505</v>
      </c>
      <c r="L2281" s="4" t="s">
        <v>21</v>
      </c>
      <c r="M2281" t="s">
        <v>8</v>
      </c>
      <c r="R2281">
        <v>25</v>
      </c>
      <c r="S2281">
        <v>9</v>
      </c>
      <c r="T2281">
        <v>9</v>
      </c>
      <c r="U2281">
        <v>6</v>
      </c>
      <c r="V2281">
        <v>1</v>
      </c>
      <c r="X2281" s="21" t="s">
        <v>1943</v>
      </c>
    </row>
    <row r="2282" spans="1:24" hidden="1">
      <c r="A2282" s="77" t="s">
        <v>8228</v>
      </c>
      <c r="B2282" s="4" t="s">
        <v>3103</v>
      </c>
      <c r="C2282" s="4" t="s">
        <v>1981</v>
      </c>
      <c r="D2282" s="4" t="s">
        <v>4383</v>
      </c>
      <c r="E2282" s="4" t="s">
        <v>4384</v>
      </c>
      <c r="F2282" s="4" t="s">
        <v>3324</v>
      </c>
      <c r="G2282" s="4" t="s">
        <v>3325</v>
      </c>
      <c r="H2282" s="4" t="s">
        <v>3320</v>
      </c>
      <c r="I2282" s="4" t="s">
        <v>4174</v>
      </c>
      <c r="J2282" s="4" t="s">
        <v>4175</v>
      </c>
      <c r="K2282" s="4" t="s">
        <v>2505</v>
      </c>
      <c r="L2282" s="4" t="s">
        <v>21</v>
      </c>
      <c r="M2282" t="s">
        <v>8</v>
      </c>
      <c r="R2282">
        <v>11</v>
      </c>
      <c r="S2282">
        <v>0</v>
      </c>
      <c r="T2282">
        <v>3</v>
      </c>
      <c r="U2282">
        <v>6</v>
      </c>
      <c r="V2282">
        <v>2</v>
      </c>
      <c r="W2282" s="28" t="s">
        <v>3317</v>
      </c>
      <c r="X2282" s="21" t="s">
        <v>1943</v>
      </c>
    </row>
    <row r="2283" spans="1:24" hidden="1">
      <c r="A2283" s="77" t="s">
        <v>8228</v>
      </c>
      <c r="B2283" s="4" t="s">
        <v>3103</v>
      </c>
      <c r="C2283" s="4" t="s">
        <v>1981</v>
      </c>
      <c r="D2283" s="4" t="s">
        <v>4383</v>
      </c>
      <c r="E2283" s="4" t="s">
        <v>4384</v>
      </c>
      <c r="F2283" s="4" t="s">
        <v>3324</v>
      </c>
      <c r="G2283" s="4" t="s">
        <v>3325</v>
      </c>
      <c r="H2283" s="4" t="s">
        <v>3320</v>
      </c>
      <c r="I2283" s="4" t="s">
        <v>4176</v>
      </c>
      <c r="J2283" s="4" t="s">
        <v>637</v>
      </c>
      <c r="K2283" s="4" t="s">
        <v>2505</v>
      </c>
      <c r="L2283" s="4" t="s">
        <v>21</v>
      </c>
      <c r="M2283" t="s">
        <v>8</v>
      </c>
      <c r="R2283">
        <v>15</v>
      </c>
      <c r="S2283">
        <v>5</v>
      </c>
      <c r="T2283">
        <v>6</v>
      </c>
      <c r="U2283">
        <v>2</v>
      </c>
      <c r="V2283">
        <v>2</v>
      </c>
      <c r="X2283" s="21" t="s">
        <v>1943</v>
      </c>
    </row>
    <row r="2284" spans="1:24" hidden="1">
      <c r="A2284" s="77" t="s">
        <v>8228</v>
      </c>
      <c r="B2284" s="4" t="s">
        <v>3103</v>
      </c>
      <c r="C2284" s="4" t="s">
        <v>1981</v>
      </c>
      <c r="D2284" s="4" t="s">
        <v>4385</v>
      </c>
      <c r="E2284" s="4" t="s">
        <v>4386</v>
      </c>
      <c r="F2284" s="4" t="s">
        <v>3324</v>
      </c>
      <c r="G2284" s="4" t="s">
        <v>3325</v>
      </c>
      <c r="H2284" s="4" t="s">
        <v>3318</v>
      </c>
      <c r="I2284" s="4" t="s">
        <v>4173</v>
      </c>
      <c r="J2284" s="4" t="s">
        <v>82</v>
      </c>
      <c r="K2284" s="4" t="s">
        <v>2505</v>
      </c>
      <c r="L2284" s="4" t="s">
        <v>21</v>
      </c>
      <c r="M2284" t="s">
        <v>8</v>
      </c>
      <c r="R2284">
        <v>43</v>
      </c>
      <c r="S2284">
        <v>13</v>
      </c>
      <c r="T2284">
        <v>20</v>
      </c>
      <c r="U2284">
        <v>7</v>
      </c>
      <c r="V2284">
        <v>3</v>
      </c>
      <c r="X2284" s="21" t="s">
        <v>1943</v>
      </c>
    </row>
    <row r="2285" spans="1:24" hidden="1">
      <c r="A2285" s="77" t="s">
        <v>8228</v>
      </c>
      <c r="B2285" s="4" t="s">
        <v>3103</v>
      </c>
      <c r="C2285" s="4" t="s">
        <v>1981</v>
      </c>
      <c r="D2285" s="4" t="s">
        <v>4385</v>
      </c>
      <c r="E2285" s="4" t="s">
        <v>4386</v>
      </c>
      <c r="F2285" s="4" t="s">
        <v>3324</v>
      </c>
      <c r="G2285" s="4" t="s">
        <v>3325</v>
      </c>
      <c r="H2285" s="4" t="s">
        <v>3318</v>
      </c>
      <c r="I2285" s="4" t="s">
        <v>4176</v>
      </c>
      <c r="J2285" s="4" t="s">
        <v>637</v>
      </c>
      <c r="K2285" s="4" t="s">
        <v>2505</v>
      </c>
      <c r="L2285" s="4" t="s">
        <v>21</v>
      </c>
      <c r="M2285" t="s">
        <v>8</v>
      </c>
      <c r="R2285">
        <v>36</v>
      </c>
      <c r="S2285">
        <v>9</v>
      </c>
      <c r="T2285">
        <v>20</v>
      </c>
      <c r="U2285">
        <v>5</v>
      </c>
      <c r="V2285">
        <v>2</v>
      </c>
      <c r="X2285" s="21" t="s">
        <v>1943</v>
      </c>
    </row>
    <row r="2286" spans="1:24" hidden="1">
      <c r="A2286" s="77" t="s">
        <v>8228</v>
      </c>
      <c r="B2286" s="4" t="s">
        <v>3103</v>
      </c>
      <c r="C2286" s="4" t="s">
        <v>1981</v>
      </c>
      <c r="D2286" s="4" t="s">
        <v>4387</v>
      </c>
      <c r="E2286" s="4" t="s">
        <v>4388</v>
      </c>
      <c r="F2286" s="4" t="s">
        <v>3324</v>
      </c>
      <c r="G2286" s="4" t="s">
        <v>3325</v>
      </c>
      <c r="H2286" s="4" t="s">
        <v>3318</v>
      </c>
      <c r="I2286" s="4" t="s">
        <v>5098</v>
      </c>
      <c r="J2286" s="4" t="s">
        <v>5099</v>
      </c>
      <c r="K2286" s="4" t="s">
        <v>2505</v>
      </c>
      <c r="L2286" s="4" t="s">
        <v>21</v>
      </c>
      <c r="M2286" t="s">
        <v>8</v>
      </c>
      <c r="R2286">
        <v>1</v>
      </c>
      <c r="S2286">
        <v>1</v>
      </c>
      <c r="T2286">
        <v>0</v>
      </c>
      <c r="U2286">
        <v>0</v>
      </c>
      <c r="V2286">
        <v>0</v>
      </c>
      <c r="W2286" s="28" t="s">
        <v>3317</v>
      </c>
      <c r="X2286" s="21" t="s">
        <v>1943</v>
      </c>
    </row>
    <row r="2287" spans="1:24" hidden="1">
      <c r="A2287" s="77" t="s">
        <v>8228</v>
      </c>
      <c r="B2287" s="4" t="s">
        <v>3103</v>
      </c>
      <c r="C2287" s="4" t="s">
        <v>1981</v>
      </c>
      <c r="D2287" s="4" t="s">
        <v>4387</v>
      </c>
      <c r="E2287" s="4" t="s">
        <v>4388</v>
      </c>
      <c r="F2287" s="4" t="s">
        <v>3324</v>
      </c>
      <c r="G2287" s="4" t="s">
        <v>3325</v>
      </c>
      <c r="H2287" s="4" t="s">
        <v>3318</v>
      </c>
      <c r="I2287" s="4" t="s">
        <v>4173</v>
      </c>
      <c r="J2287" s="4" t="s">
        <v>82</v>
      </c>
      <c r="K2287" s="4" t="s">
        <v>2505</v>
      </c>
      <c r="L2287" s="4" t="s">
        <v>21</v>
      </c>
      <c r="M2287" t="s">
        <v>8</v>
      </c>
      <c r="R2287">
        <v>97</v>
      </c>
      <c r="S2287">
        <v>76</v>
      </c>
      <c r="T2287">
        <v>12</v>
      </c>
      <c r="U2287">
        <v>8</v>
      </c>
      <c r="V2287">
        <v>1</v>
      </c>
      <c r="X2287" s="21" t="s">
        <v>1943</v>
      </c>
    </row>
    <row r="2288" spans="1:24" hidden="1">
      <c r="A2288" s="77" t="s">
        <v>8228</v>
      </c>
      <c r="B2288" s="4" t="s">
        <v>3103</v>
      </c>
      <c r="C2288" s="4" t="s">
        <v>1981</v>
      </c>
      <c r="D2288" s="4" t="s">
        <v>4387</v>
      </c>
      <c r="E2288" s="4" t="s">
        <v>4388</v>
      </c>
      <c r="F2288" s="4" t="s">
        <v>3324</v>
      </c>
      <c r="G2288" s="4" t="s">
        <v>3325</v>
      </c>
      <c r="H2288" s="4" t="s">
        <v>3318</v>
      </c>
      <c r="I2288" s="4" t="s">
        <v>4176</v>
      </c>
      <c r="J2288" s="4" t="s">
        <v>637</v>
      </c>
      <c r="K2288" s="4" t="s">
        <v>2505</v>
      </c>
      <c r="L2288" s="4" t="s">
        <v>21</v>
      </c>
      <c r="M2288" t="s">
        <v>8</v>
      </c>
      <c r="R2288">
        <v>87</v>
      </c>
      <c r="S2288">
        <v>69</v>
      </c>
      <c r="T2288">
        <v>11</v>
      </c>
      <c r="U2288">
        <v>6</v>
      </c>
      <c r="V2288">
        <v>1</v>
      </c>
      <c r="X2288" s="21" t="s">
        <v>1943</v>
      </c>
    </row>
    <row r="2289" spans="1:24" hidden="1">
      <c r="A2289" s="77" t="s">
        <v>8228</v>
      </c>
      <c r="B2289" s="4" t="s">
        <v>3103</v>
      </c>
      <c r="C2289" s="4" t="s">
        <v>1981</v>
      </c>
      <c r="D2289" s="4" t="s">
        <v>3112</v>
      </c>
      <c r="E2289" s="4" t="s">
        <v>2000</v>
      </c>
      <c r="F2289" s="4" t="s">
        <v>3324</v>
      </c>
      <c r="G2289" s="4" t="s">
        <v>3325</v>
      </c>
      <c r="H2289" s="4" t="s">
        <v>3320</v>
      </c>
      <c r="I2289" s="4" t="s">
        <v>4173</v>
      </c>
      <c r="J2289" s="4" t="s">
        <v>82</v>
      </c>
      <c r="K2289" s="4" t="s">
        <v>2505</v>
      </c>
      <c r="L2289" s="4" t="s">
        <v>21</v>
      </c>
      <c r="M2289" t="s">
        <v>8</v>
      </c>
      <c r="R2289">
        <v>4</v>
      </c>
      <c r="S2289">
        <v>3</v>
      </c>
      <c r="T2289">
        <v>1</v>
      </c>
      <c r="U2289">
        <v>0</v>
      </c>
      <c r="V2289">
        <v>0</v>
      </c>
      <c r="X2289" s="21" t="s">
        <v>1943</v>
      </c>
    </row>
    <row r="2290" spans="1:24" hidden="1">
      <c r="A2290" s="77" t="s">
        <v>8228</v>
      </c>
      <c r="B2290" s="4" t="s">
        <v>3103</v>
      </c>
      <c r="C2290" s="4" t="s">
        <v>1981</v>
      </c>
      <c r="D2290" s="4" t="s">
        <v>3112</v>
      </c>
      <c r="E2290" s="4" t="s">
        <v>2000</v>
      </c>
      <c r="F2290" s="4" t="s">
        <v>3324</v>
      </c>
      <c r="G2290" s="4" t="s">
        <v>3325</v>
      </c>
      <c r="H2290" s="4" t="s">
        <v>3320</v>
      </c>
      <c r="I2290" s="4" t="s">
        <v>4176</v>
      </c>
      <c r="J2290" s="4" t="s">
        <v>637</v>
      </c>
      <c r="K2290" s="4" t="s">
        <v>2505</v>
      </c>
      <c r="L2290" s="4" t="s">
        <v>21</v>
      </c>
      <c r="M2290" t="s">
        <v>8</v>
      </c>
      <c r="R2290">
        <v>1</v>
      </c>
      <c r="S2290">
        <v>1</v>
      </c>
      <c r="T2290">
        <v>0</v>
      </c>
      <c r="U2290">
        <v>0</v>
      </c>
      <c r="V2290">
        <v>0</v>
      </c>
      <c r="X2290" s="21" t="s">
        <v>1943</v>
      </c>
    </row>
    <row r="2291" spans="1:24" hidden="1">
      <c r="A2291" s="77" t="s">
        <v>8228</v>
      </c>
      <c r="B2291" s="4" t="s">
        <v>3103</v>
      </c>
      <c r="C2291" s="4" t="s">
        <v>1981</v>
      </c>
      <c r="D2291" s="4" t="s">
        <v>4389</v>
      </c>
      <c r="E2291" s="4" t="s">
        <v>4390</v>
      </c>
      <c r="F2291" s="4" t="s">
        <v>3324</v>
      </c>
      <c r="G2291" s="4" t="s">
        <v>3325</v>
      </c>
      <c r="H2291" s="4" t="s">
        <v>3318</v>
      </c>
      <c r="I2291" s="4" t="s">
        <v>4173</v>
      </c>
      <c r="J2291" s="4" t="s">
        <v>82</v>
      </c>
      <c r="K2291" s="4" t="s">
        <v>2505</v>
      </c>
      <c r="L2291" s="4" t="s">
        <v>21</v>
      </c>
      <c r="M2291" t="s">
        <v>8</v>
      </c>
      <c r="R2291">
        <v>69</v>
      </c>
      <c r="S2291">
        <v>54</v>
      </c>
      <c r="T2291">
        <v>11</v>
      </c>
      <c r="U2291">
        <v>4</v>
      </c>
      <c r="V2291">
        <v>0</v>
      </c>
      <c r="X2291" s="21" t="s">
        <v>1943</v>
      </c>
    </row>
    <row r="2292" spans="1:24" hidden="1">
      <c r="A2292" s="77" t="s">
        <v>8228</v>
      </c>
      <c r="B2292" s="4" t="s">
        <v>3103</v>
      </c>
      <c r="C2292" s="4" t="s">
        <v>1981</v>
      </c>
      <c r="D2292" s="4" t="s">
        <v>4389</v>
      </c>
      <c r="E2292" s="4" t="s">
        <v>4390</v>
      </c>
      <c r="F2292" s="4" t="s">
        <v>3324</v>
      </c>
      <c r="G2292" s="4" t="s">
        <v>3325</v>
      </c>
      <c r="H2292" s="4" t="s">
        <v>3318</v>
      </c>
      <c r="I2292" s="4" t="s">
        <v>4176</v>
      </c>
      <c r="J2292" s="4" t="s">
        <v>637</v>
      </c>
      <c r="K2292" s="4" t="s">
        <v>2505</v>
      </c>
      <c r="L2292" s="4" t="s">
        <v>21</v>
      </c>
      <c r="M2292" t="s">
        <v>8</v>
      </c>
      <c r="R2292">
        <v>63</v>
      </c>
      <c r="S2292">
        <v>48</v>
      </c>
      <c r="T2292">
        <v>12</v>
      </c>
      <c r="U2292">
        <v>3</v>
      </c>
      <c r="V2292">
        <v>0</v>
      </c>
      <c r="X2292" s="21" t="s">
        <v>1943</v>
      </c>
    </row>
    <row r="2293" spans="1:24" hidden="1">
      <c r="A2293" s="77" t="s">
        <v>8228</v>
      </c>
      <c r="B2293" s="4" t="s">
        <v>3103</v>
      </c>
      <c r="C2293" s="4" t="s">
        <v>1981</v>
      </c>
      <c r="D2293" s="4" t="s">
        <v>4391</v>
      </c>
      <c r="E2293" s="4" t="s">
        <v>4392</v>
      </c>
      <c r="F2293" s="4" t="s">
        <v>3324</v>
      </c>
      <c r="G2293" s="4" t="s">
        <v>3325</v>
      </c>
      <c r="H2293" s="4" t="s">
        <v>3318</v>
      </c>
      <c r="I2293" s="4" t="s">
        <v>4173</v>
      </c>
      <c r="J2293" s="4" t="s">
        <v>82</v>
      </c>
      <c r="K2293" s="4" t="s">
        <v>2505</v>
      </c>
      <c r="L2293" s="4" t="s">
        <v>21</v>
      </c>
      <c r="M2293" t="s">
        <v>8</v>
      </c>
      <c r="R2293">
        <v>128</v>
      </c>
      <c r="S2293">
        <v>55</v>
      </c>
      <c r="T2293">
        <v>59</v>
      </c>
      <c r="U2293">
        <v>14</v>
      </c>
      <c r="V2293">
        <v>0</v>
      </c>
      <c r="X2293" s="21" t="s">
        <v>1943</v>
      </c>
    </row>
    <row r="2294" spans="1:24" hidden="1">
      <c r="A2294" s="77" t="s">
        <v>8228</v>
      </c>
      <c r="B2294" s="4" t="s">
        <v>3103</v>
      </c>
      <c r="C2294" s="4" t="s">
        <v>1981</v>
      </c>
      <c r="D2294" s="4" t="s">
        <v>4391</v>
      </c>
      <c r="E2294" s="4" t="s">
        <v>4392</v>
      </c>
      <c r="F2294" s="4" t="s">
        <v>3324</v>
      </c>
      <c r="G2294" s="4" t="s">
        <v>3325</v>
      </c>
      <c r="H2294" s="4" t="s">
        <v>3318</v>
      </c>
      <c r="I2294" s="4" t="s">
        <v>4176</v>
      </c>
      <c r="J2294" s="4" t="s">
        <v>637</v>
      </c>
      <c r="K2294" s="4" t="s">
        <v>2505</v>
      </c>
      <c r="L2294" s="4" t="s">
        <v>21</v>
      </c>
      <c r="M2294" t="s">
        <v>8</v>
      </c>
      <c r="R2294">
        <v>106</v>
      </c>
      <c r="S2294">
        <v>49</v>
      </c>
      <c r="T2294">
        <v>47</v>
      </c>
      <c r="U2294">
        <v>10</v>
      </c>
      <c r="V2294">
        <v>0</v>
      </c>
      <c r="X2294" s="21" t="s">
        <v>1943</v>
      </c>
    </row>
    <row r="2295" spans="1:24" hidden="1">
      <c r="A2295" s="77" t="s">
        <v>8228</v>
      </c>
      <c r="B2295" s="4" t="s">
        <v>3103</v>
      </c>
      <c r="C2295" s="4" t="s">
        <v>1981</v>
      </c>
      <c r="D2295" s="4" t="s">
        <v>4370</v>
      </c>
      <c r="E2295" s="4" t="s">
        <v>4371</v>
      </c>
      <c r="F2295" s="4" t="s">
        <v>3324</v>
      </c>
      <c r="G2295" s="4" t="s">
        <v>3325</v>
      </c>
      <c r="H2295" s="4" t="s">
        <v>3318</v>
      </c>
      <c r="I2295" s="4" t="s">
        <v>5100</v>
      </c>
      <c r="J2295" s="4" t="s">
        <v>5101</v>
      </c>
      <c r="K2295" s="4" t="s">
        <v>2506</v>
      </c>
      <c r="L2295" s="4" t="s">
        <v>24</v>
      </c>
      <c r="M2295" t="s">
        <v>8</v>
      </c>
      <c r="R2295">
        <v>7</v>
      </c>
      <c r="S2295">
        <v>1</v>
      </c>
      <c r="T2295">
        <v>1</v>
      </c>
      <c r="U2295">
        <v>1</v>
      </c>
      <c r="V2295">
        <v>4</v>
      </c>
      <c r="W2295" s="28" t="s">
        <v>3317</v>
      </c>
      <c r="X2295" s="21" t="s">
        <v>1943</v>
      </c>
    </row>
    <row r="2296" spans="1:24" hidden="1">
      <c r="A2296" s="77" t="s">
        <v>8228</v>
      </c>
      <c r="B2296" s="4" t="s">
        <v>3103</v>
      </c>
      <c r="C2296" s="4" t="s">
        <v>1981</v>
      </c>
      <c r="D2296" s="4" t="s">
        <v>4370</v>
      </c>
      <c r="E2296" s="4" t="s">
        <v>4371</v>
      </c>
      <c r="F2296" s="4" t="s">
        <v>3324</v>
      </c>
      <c r="G2296" s="4" t="s">
        <v>3325</v>
      </c>
      <c r="H2296" s="4" t="s">
        <v>3318</v>
      </c>
      <c r="I2296" s="4" t="s">
        <v>4177</v>
      </c>
      <c r="J2296" s="4" t="s">
        <v>639</v>
      </c>
      <c r="K2296" s="4" t="s">
        <v>2506</v>
      </c>
      <c r="L2296" s="4" t="s">
        <v>24</v>
      </c>
      <c r="M2296" t="s">
        <v>8</v>
      </c>
      <c r="R2296">
        <v>195</v>
      </c>
      <c r="S2296">
        <v>66</v>
      </c>
      <c r="T2296">
        <v>93</v>
      </c>
      <c r="U2296">
        <v>30</v>
      </c>
      <c r="V2296">
        <v>6</v>
      </c>
      <c r="X2296" s="21" t="s">
        <v>1943</v>
      </c>
    </row>
    <row r="2297" spans="1:24" hidden="1">
      <c r="A2297" s="77" t="s">
        <v>8228</v>
      </c>
      <c r="B2297" s="4" t="s">
        <v>3103</v>
      </c>
      <c r="C2297" s="4" t="s">
        <v>1981</v>
      </c>
      <c r="D2297" s="4" t="s">
        <v>4370</v>
      </c>
      <c r="E2297" s="4" t="s">
        <v>4371</v>
      </c>
      <c r="F2297" s="4" t="s">
        <v>3324</v>
      </c>
      <c r="G2297" s="4" t="s">
        <v>3325</v>
      </c>
      <c r="H2297" s="4" t="s">
        <v>3318</v>
      </c>
      <c r="I2297" s="4" t="s">
        <v>4178</v>
      </c>
      <c r="J2297" s="4" t="s">
        <v>641</v>
      </c>
      <c r="K2297" s="4" t="s">
        <v>2506</v>
      </c>
      <c r="L2297" s="4" t="s">
        <v>24</v>
      </c>
      <c r="M2297" t="s">
        <v>8</v>
      </c>
      <c r="R2297">
        <v>184</v>
      </c>
      <c r="S2297">
        <v>64</v>
      </c>
      <c r="T2297">
        <v>89</v>
      </c>
      <c r="U2297">
        <v>29</v>
      </c>
      <c r="V2297">
        <v>2</v>
      </c>
      <c r="X2297" s="21" t="s">
        <v>1943</v>
      </c>
    </row>
    <row r="2298" spans="1:24" hidden="1">
      <c r="A2298" s="77" t="s">
        <v>8228</v>
      </c>
      <c r="B2298" s="4" t="s">
        <v>3103</v>
      </c>
      <c r="C2298" s="4" t="s">
        <v>1981</v>
      </c>
      <c r="D2298" s="4" t="s">
        <v>4372</v>
      </c>
      <c r="E2298" s="4" t="s">
        <v>4561</v>
      </c>
      <c r="F2298" s="4" t="s">
        <v>3324</v>
      </c>
      <c r="G2298" s="4" t="s">
        <v>3325</v>
      </c>
      <c r="H2298" s="4" t="s">
        <v>3318</v>
      </c>
      <c r="I2298" s="4" t="s">
        <v>5100</v>
      </c>
      <c r="J2298" s="4" t="s">
        <v>5101</v>
      </c>
      <c r="K2298" s="4" t="s">
        <v>2506</v>
      </c>
      <c r="L2298" s="4" t="s">
        <v>24</v>
      </c>
      <c r="M2298" t="s">
        <v>8</v>
      </c>
      <c r="R2298">
        <v>13</v>
      </c>
      <c r="S2298">
        <v>13</v>
      </c>
      <c r="T2298">
        <v>0</v>
      </c>
      <c r="U2298">
        <v>0</v>
      </c>
      <c r="V2298">
        <v>0</v>
      </c>
      <c r="W2298" s="28" t="s">
        <v>3317</v>
      </c>
      <c r="X2298" s="21" t="s">
        <v>1943</v>
      </c>
    </row>
    <row r="2299" spans="1:24" hidden="1">
      <c r="A2299" s="77" t="s">
        <v>8228</v>
      </c>
      <c r="B2299" s="4" t="s">
        <v>3103</v>
      </c>
      <c r="C2299" s="4" t="s">
        <v>1981</v>
      </c>
      <c r="D2299" s="4" t="s">
        <v>4372</v>
      </c>
      <c r="E2299" s="4" t="s">
        <v>4561</v>
      </c>
      <c r="F2299" s="4" t="s">
        <v>3324</v>
      </c>
      <c r="G2299" s="4" t="s">
        <v>3325</v>
      </c>
      <c r="H2299" s="4" t="s">
        <v>3318</v>
      </c>
      <c r="I2299" s="4" t="s">
        <v>4177</v>
      </c>
      <c r="J2299" s="4" t="s">
        <v>639</v>
      </c>
      <c r="K2299" s="4" t="s">
        <v>2506</v>
      </c>
      <c r="L2299" s="4" t="s">
        <v>24</v>
      </c>
      <c r="M2299" t="s">
        <v>8</v>
      </c>
      <c r="R2299">
        <v>143</v>
      </c>
      <c r="S2299">
        <v>30</v>
      </c>
      <c r="T2299">
        <v>73</v>
      </c>
      <c r="U2299">
        <v>33</v>
      </c>
      <c r="V2299">
        <v>7</v>
      </c>
      <c r="X2299" s="21" t="s">
        <v>1943</v>
      </c>
    </row>
    <row r="2300" spans="1:24" hidden="1">
      <c r="A2300" s="77" t="s">
        <v>8228</v>
      </c>
      <c r="B2300" s="4" t="s">
        <v>3103</v>
      </c>
      <c r="C2300" s="4" t="s">
        <v>1981</v>
      </c>
      <c r="D2300" s="4" t="s">
        <v>4372</v>
      </c>
      <c r="E2300" s="4" t="s">
        <v>4561</v>
      </c>
      <c r="F2300" s="4" t="s">
        <v>3324</v>
      </c>
      <c r="G2300" s="4" t="s">
        <v>3325</v>
      </c>
      <c r="H2300" s="4" t="s">
        <v>3318</v>
      </c>
      <c r="I2300" s="4" t="s">
        <v>4178</v>
      </c>
      <c r="J2300" s="4" t="s">
        <v>641</v>
      </c>
      <c r="K2300" s="4" t="s">
        <v>2506</v>
      </c>
      <c r="L2300" s="4" t="s">
        <v>24</v>
      </c>
      <c r="M2300" t="s">
        <v>8</v>
      </c>
      <c r="R2300">
        <v>134</v>
      </c>
      <c r="S2300">
        <v>33</v>
      </c>
      <c r="T2300">
        <v>71</v>
      </c>
      <c r="U2300">
        <v>28</v>
      </c>
      <c r="V2300">
        <v>2</v>
      </c>
      <c r="X2300" s="21" t="s">
        <v>1943</v>
      </c>
    </row>
    <row r="2301" spans="1:24" hidden="1">
      <c r="A2301" s="77" t="s">
        <v>8228</v>
      </c>
      <c r="B2301" s="4" t="s">
        <v>3103</v>
      </c>
      <c r="C2301" s="4" t="s">
        <v>1981</v>
      </c>
      <c r="D2301" s="4" t="s">
        <v>4373</v>
      </c>
      <c r="E2301" s="4" t="s">
        <v>4374</v>
      </c>
      <c r="F2301" s="4" t="s">
        <v>3324</v>
      </c>
      <c r="G2301" s="4" t="s">
        <v>3325</v>
      </c>
      <c r="H2301" s="4" t="s">
        <v>3318</v>
      </c>
      <c r="I2301" s="4" t="s">
        <v>5100</v>
      </c>
      <c r="J2301" s="4" t="s">
        <v>5101</v>
      </c>
      <c r="K2301" s="4" t="s">
        <v>2506</v>
      </c>
      <c r="L2301" s="4" t="s">
        <v>24</v>
      </c>
      <c r="M2301" t="s">
        <v>8</v>
      </c>
      <c r="R2301">
        <v>5</v>
      </c>
      <c r="S2301">
        <v>0</v>
      </c>
      <c r="T2301">
        <v>3</v>
      </c>
      <c r="U2301">
        <v>2</v>
      </c>
      <c r="V2301">
        <v>0</v>
      </c>
      <c r="W2301" s="28" t="s">
        <v>3317</v>
      </c>
      <c r="X2301" s="21" t="s">
        <v>1943</v>
      </c>
    </row>
    <row r="2302" spans="1:24" hidden="1">
      <c r="A2302" s="77" t="s">
        <v>8228</v>
      </c>
      <c r="B2302" s="4" t="s">
        <v>3103</v>
      </c>
      <c r="C2302" s="4" t="s">
        <v>1981</v>
      </c>
      <c r="D2302" s="4" t="s">
        <v>4373</v>
      </c>
      <c r="E2302" s="4" t="s">
        <v>4374</v>
      </c>
      <c r="F2302" s="4" t="s">
        <v>3324</v>
      </c>
      <c r="G2302" s="4" t="s">
        <v>3325</v>
      </c>
      <c r="H2302" s="4" t="s">
        <v>3318</v>
      </c>
      <c r="I2302" s="4" t="s">
        <v>4177</v>
      </c>
      <c r="J2302" s="4" t="s">
        <v>639</v>
      </c>
      <c r="K2302" s="4" t="s">
        <v>2506</v>
      </c>
      <c r="L2302" s="4" t="s">
        <v>24</v>
      </c>
      <c r="M2302" t="s">
        <v>8</v>
      </c>
      <c r="R2302">
        <v>116</v>
      </c>
      <c r="S2302">
        <v>32</v>
      </c>
      <c r="T2302">
        <v>19</v>
      </c>
      <c r="U2302">
        <v>47</v>
      </c>
      <c r="V2302">
        <v>18</v>
      </c>
      <c r="X2302" s="21" t="s">
        <v>1943</v>
      </c>
    </row>
    <row r="2303" spans="1:24" hidden="1">
      <c r="A2303" s="77" t="s">
        <v>8228</v>
      </c>
      <c r="B2303" s="4" t="s">
        <v>3103</v>
      </c>
      <c r="C2303" s="4" t="s">
        <v>1981</v>
      </c>
      <c r="D2303" s="4" t="s">
        <v>4373</v>
      </c>
      <c r="E2303" s="4" t="s">
        <v>4374</v>
      </c>
      <c r="F2303" s="4" t="s">
        <v>3324</v>
      </c>
      <c r="G2303" s="4" t="s">
        <v>3325</v>
      </c>
      <c r="H2303" s="4" t="s">
        <v>3318</v>
      </c>
      <c r="I2303" s="4" t="s">
        <v>4178</v>
      </c>
      <c r="J2303" s="4" t="s">
        <v>641</v>
      </c>
      <c r="K2303" s="4" t="s">
        <v>2506</v>
      </c>
      <c r="L2303" s="4" t="s">
        <v>24</v>
      </c>
      <c r="M2303" t="s">
        <v>8</v>
      </c>
      <c r="R2303">
        <v>106</v>
      </c>
      <c r="S2303">
        <v>32</v>
      </c>
      <c r="T2303">
        <v>18</v>
      </c>
      <c r="U2303">
        <v>44</v>
      </c>
      <c r="V2303">
        <v>12</v>
      </c>
      <c r="X2303" s="21" t="s">
        <v>1943</v>
      </c>
    </row>
    <row r="2304" spans="1:24" hidden="1">
      <c r="A2304" s="77" t="s">
        <v>8228</v>
      </c>
      <c r="B2304" s="4" t="s">
        <v>3103</v>
      </c>
      <c r="C2304" s="4" t="s">
        <v>1981</v>
      </c>
      <c r="D2304" s="4" t="s">
        <v>4375</v>
      </c>
      <c r="E2304" s="4" t="s">
        <v>4376</v>
      </c>
      <c r="F2304" s="4" t="s">
        <v>3324</v>
      </c>
      <c r="G2304" s="4" t="s">
        <v>3325</v>
      </c>
      <c r="H2304" s="4" t="s">
        <v>3318</v>
      </c>
      <c r="I2304" s="4" t="s">
        <v>5100</v>
      </c>
      <c r="J2304" s="4" t="s">
        <v>5101</v>
      </c>
      <c r="K2304" s="4" t="s">
        <v>2506</v>
      </c>
      <c r="L2304" s="4" t="s">
        <v>24</v>
      </c>
      <c r="M2304" t="s">
        <v>8</v>
      </c>
      <c r="R2304">
        <v>1</v>
      </c>
      <c r="S2304">
        <v>0</v>
      </c>
      <c r="T2304">
        <v>0</v>
      </c>
      <c r="U2304">
        <v>1</v>
      </c>
      <c r="V2304">
        <v>0</v>
      </c>
      <c r="W2304" s="28" t="s">
        <v>3317</v>
      </c>
      <c r="X2304" s="21" t="s">
        <v>1943</v>
      </c>
    </row>
    <row r="2305" spans="1:24" hidden="1">
      <c r="A2305" s="77" t="s">
        <v>8228</v>
      </c>
      <c r="B2305" s="4" t="s">
        <v>3103</v>
      </c>
      <c r="C2305" s="4" t="s">
        <v>1981</v>
      </c>
      <c r="D2305" s="4" t="s">
        <v>4375</v>
      </c>
      <c r="E2305" s="4" t="s">
        <v>4376</v>
      </c>
      <c r="F2305" s="4" t="s">
        <v>3324</v>
      </c>
      <c r="G2305" s="4" t="s">
        <v>3325</v>
      </c>
      <c r="H2305" s="4" t="s">
        <v>3318</v>
      </c>
      <c r="I2305" s="4" t="s">
        <v>4177</v>
      </c>
      <c r="J2305" s="4" t="s">
        <v>639</v>
      </c>
      <c r="K2305" s="4" t="s">
        <v>2506</v>
      </c>
      <c r="L2305" s="4" t="s">
        <v>24</v>
      </c>
      <c r="M2305" t="s">
        <v>8</v>
      </c>
      <c r="R2305">
        <v>146</v>
      </c>
      <c r="S2305">
        <v>44</v>
      </c>
      <c r="T2305">
        <v>40</v>
      </c>
      <c r="U2305">
        <v>47</v>
      </c>
      <c r="V2305">
        <v>15</v>
      </c>
      <c r="X2305" s="21" t="s">
        <v>1943</v>
      </c>
    </row>
    <row r="2306" spans="1:24" hidden="1">
      <c r="A2306" s="77" t="s">
        <v>8228</v>
      </c>
      <c r="B2306" s="4" t="s">
        <v>3103</v>
      </c>
      <c r="C2306" s="4" t="s">
        <v>1981</v>
      </c>
      <c r="D2306" s="4" t="s">
        <v>4375</v>
      </c>
      <c r="E2306" s="4" t="s">
        <v>4376</v>
      </c>
      <c r="F2306" s="4" t="s">
        <v>3324</v>
      </c>
      <c r="G2306" s="4" t="s">
        <v>3325</v>
      </c>
      <c r="H2306" s="4" t="s">
        <v>3318</v>
      </c>
      <c r="I2306" s="4" t="s">
        <v>4178</v>
      </c>
      <c r="J2306" s="4" t="s">
        <v>641</v>
      </c>
      <c r="K2306" s="4" t="s">
        <v>2506</v>
      </c>
      <c r="L2306" s="4" t="s">
        <v>24</v>
      </c>
      <c r="M2306" t="s">
        <v>8</v>
      </c>
      <c r="R2306">
        <v>140</v>
      </c>
      <c r="S2306">
        <v>43</v>
      </c>
      <c r="T2306">
        <v>38</v>
      </c>
      <c r="U2306">
        <v>45</v>
      </c>
      <c r="V2306">
        <v>14</v>
      </c>
      <c r="X2306" s="21" t="s">
        <v>1943</v>
      </c>
    </row>
    <row r="2307" spans="1:24" hidden="1">
      <c r="A2307" s="77" t="s">
        <v>8228</v>
      </c>
      <c r="B2307" s="4" t="s">
        <v>3103</v>
      </c>
      <c r="C2307" s="4" t="s">
        <v>1981</v>
      </c>
      <c r="D2307" s="4" t="s">
        <v>4377</v>
      </c>
      <c r="E2307" s="4" t="s">
        <v>4378</v>
      </c>
      <c r="F2307" s="4" t="s">
        <v>3324</v>
      </c>
      <c r="G2307" s="4" t="s">
        <v>3325</v>
      </c>
      <c r="H2307" s="4" t="s">
        <v>3318</v>
      </c>
      <c r="I2307" s="4" t="s">
        <v>5100</v>
      </c>
      <c r="J2307" s="4" t="s">
        <v>5101</v>
      </c>
      <c r="K2307" s="4" t="s">
        <v>2506</v>
      </c>
      <c r="L2307" s="4" t="s">
        <v>24</v>
      </c>
      <c r="M2307" t="s">
        <v>8</v>
      </c>
      <c r="R2307">
        <v>1</v>
      </c>
      <c r="S2307">
        <v>0</v>
      </c>
      <c r="T2307">
        <v>0</v>
      </c>
      <c r="U2307">
        <v>1</v>
      </c>
      <c r="V2307">
        <v>0</v>
      </c>
      <c r="W2307" s="28" t="s">
        <v>3317</v>
      </c>
      <c r="X2307" s="21" t="s">
        <v>1943</v>
      </c>
    </row>
    <row r="2308" spans="1:24" hidden="1">
      <c r="A2308" s="77" t="s">
        <v>8228</v>
      </c>
      <c r="B2308" s="4" t="s">
        <v>3103</v>
      </c>
      <c r="C2308" s="4" t="s">
        <v>1981</v>
      </c>
      <c r="D2308" s="4" t="s">
        <v>4377</v>
      </c>
      <c r="E2308" s="4" t="s">
        <v>4378</v>
      </c>
      <c r="F2308" s="4" t="s">
        <v>3324</v>
      </c>
      <c r="G2308" s="4" t="s">
        <v>3325</v>
      </c>
      <c r="H2308" s="4" t="s">
        <v>3318</v>
      </c>
      <c r="I2308" s="4" t="s">
        <v>4177</v>
      </c>
      <c r="J2308" s="4" t="s">
        <v>639</v>
      </c>
      <c r="K2308" s="4" t="s">
        <v>2506</v>
      </c>
      <c r="L2308" s="4" t="s">
        <v>24</v>
      </c>
      <c r="M2308" t="s">
        <v>8</v>
      </c>
      <c r="R2308">
        <v>204</v>
      </c>
      <c r="S2308">
        <v>64</v>
      </c>
      <c r="T2308">
        <v>78</v>
      </c>
      <c r="U2308">
        <v>51</v>
      </c>
      <c r="V2308">
        <v>11</v>
      </c>
      <c r="X2308" s="21" t="s">
        <v>1943</v>
      </c>
    </row>
    <row r="2309" spans="1:24" hidden="1">
      <c r="A2309" s="77" t="s">
        <v>8228</v>
      </c>
      <c r="B2309" s="4" t="s">
        <v>3103</v>
      </c>
      <c r="C2309" s="4" t="s">
        <v>1981</v>
      </c>
      <c r="D2309" s="4" t="s">
        <v>4377</v>
      </c>
      <c r="E2309" s="4" t="s">
        <v>4378</v>
      </c>
      <c r="F2309" s="4" t="s">
        <v>3324</v>
      </c>
      <c r="G2309" s="4" t="s">
        <v>3325</v>
      </c>
      <c r="H2309" s="4" t="s">
        <v>3318</v>
      </c>
      <c r="I2309" s="4" t="s">
        <v>4178</v>
      </c>
      <c r="J2309" s="4" t="s">
        <v>641</v>
      </c>
      <c r="K2309" s="4" t="s">
        <v>2506</v>
      </c>
      <c r="L2309" s="4" t="s">
        <v>24</v>
      </c>
      <c r="M2309" t="s">
        <v>8</v>
      </c>
      <c r="R2309">
        <v>189</v>
      </c>
      <c r="S2309">
        <v>62</v>
      </c>
      <c r="T2309">
        <v>74</v>
      </c>
      <c r="U2309">
        <v>46</v>
      </c>
      <c r="V2309">
        <v>7</v>
      </c>
      <c r="X2309" s="21" t="s">
        <v>1943</v>
      </c>
    </row>
    <row r="2310" spans="1:24" hidden="1">
      <c r="A2310" s="77" t="s">
        <v>8228</v>
      </c>
      <c r="B2310" s="4" t="s">
        <v>3103</v>
      </c>
      <c r="C2310" s="4" t="s">
        <v>1981</v>
      </c>
      <c r="D2310" s="4" t="s">
        <v>4379</v>
      </c>
      <c r="E2310" s="4" t="s">
        <v>4380</v>
      </c>
      <c r="F2310" s="4" t="s">
        <v>3324</v>
      </c>
      <c r="G2310" s="4" t="s">
        <v>3325</v>
      </c>
      <c r="H2310" s="4" t="s">
        <v>3318</v>
      </c>
      <c r="I2310" s="4" t="s">
        <v>5100</v>
      </c>
      <c r="J2310" s="4" t="s">
        <v>5101</v>
      </c>
      <c r="K2310" s="4" t="s">
        <v>2506</v>
      </c>
      <c r="L2310" s="4" t="s">
        <v>24</v>
      </c>
      <c r="M2310" t="s">
        <v>8</v>
      </c>
      <c r="R2310">
        <v>1</v>
      </c>
      <c r="S2310">
        <v>1</v>
      </c>
      <c r="T2310">
        <v>0</v>
      </c>
      <c r="U2310">
        <v>0</v>
      </c>
      <c r="V2310">
        <v>0</v>
      </c>
      <c r="W2310" s="28" t="s">
        <v>3317</v>
      </c>
      <c r="X2310" s="21" t="s">
        <v>1943</v>
      </c>
    </row>
    <row r="2311" spans="1:24" hidden="1">
      <c r="A2311" s="77" t="s">
        <v>8228</v>
      </c>
      <c r="B2311" s="4" t="s">
        <v>3103</v>
      </c>
      <c r="C2311" s="4" t="s">
        <v>1981</v>
      </c>
      <c r="D2311" s="4" t="s">
        <v>4379</v>
      </c>
      <c r="E2311" s="4" t="s">
        <v>4380</v>
      </c>
      <c r="F2311" s="4" t="s">
        <v>3324</v>
      </c>
      <c r="G2311" s="4" t="s">
        <v>3325</v>
      </c>
      <c r="H2311" s="4" t="s">
        <v>3318</v>
      </c>
      <c r="I2311" s="4" t="s">
        <v>4177</v>
      </c>
      <c r="J2311" s="4" t="s">
        <v>639</v>
      </c>
      <c r="K2311" s="4" t="s">
        <v>2506</v>
      </c>
      <c r="L2311" s="4" t="s">
        <v>24</v>
      </c>
      <c r="M2311" t="s">
        <v>8</v>
      </c>
      <c r="R2311">
        <v>103</v>
      </c>
      <c r="S2311">
        <v>48</v>
      </c>
      <c r="T2311">
        <v>31</v>
      </c>
      <c r="U2311">
        <v>17</v>
      </c>
      <c r="V2311">
        <v>7</v>
      </c>
      <c r="X2311" s="21" t="s">
        <v>1943</v>
      </c>
    </row>
    <row r="2312" spans="1:24" hidden="1">
      <c r="A2312" s="77" t="s">
        <v>8228</v>
      </c>
      <c r="B2312" s="4" t="s">
        <v>3103</v>
      </c>
      <c r="C2312" s="4" t="s">
        <v>1981</v>
      </c>
      <c r="D2312" s="4" t="s">
        <v>4379</v>
      </c>
      <c r="E2312" s="4" t="s">
        <v>4380</v>
      </c>
      <c r="F2312" s="4" t="s">
        <v>3324</v>
      </c>
      <c r="G2312" s="4" t="s">
        <v>3325</v>
      </c>
      <c r="H2312" s="4" t="s">
        <v>3318</v>
      </c>
      <c r="I2312" s="4" t="s">
        <v>4178</v>
      </c>
      <c r="J2312" s="4" t="s">
        <v>641</v>
      </c>
      <c r="K2312" s="4" t="s">
        <v>2506</v>
      </c>
      <c r="L2312" s="4" t="s">
        <v>24</v>
      </c>
      <c r="M2312" t="s">
        <v>8</v>
      </c>
      <c r="R2312">
        <v>89</v>
      </c>
      <c r="S2312">
        <v>46</v>
      </c>
      <c r="T2312">
        <v>26</v>
      </c>
      <c r="U2312">
        <v>11</v>
      </c>
      <c r="V2312">
        <v>6</v>
      </c>
      <c r="X2312" s="21" t="s">
        <v>1943</v>
      </c>
    </row>
    <row r="2313" spans="1:24" hidden="1">
      <c r="A2313" s="77" t="s">
        <v>8228</v>
      </c>
      <c r="B2313" s="4" t="s">
        <v>3103</v>
      </c>
      <c r="C2313" s="4" t="s">
        <v>1981</v>
      </c>
      <c r="D2313" s="4" t="s">
        <v>3109</v>
      </c>
      <c r="E2313" s="4" t="s">
        <v>1993</v>
      </c>
      <c r="F2313" s="4" t="s">
        <v>3326</v>
      </c>
      <c r="G2313" s="4" t="s">
        <v>3325</v>
      </c>
      <c r="H2313" s="4" t="s">
        <v>3320</v>
      </c>
      <c r="I2313" s="4" t="s">
        <v>4177</v>
      </c>
      <c r="J2313" s="4" t="s">
        <v>639</v>
      </c>
      <c r="K2313" s="4" t="s">
        <v>2506</v>
      </c>
      <c r="L2313" s="4" t="s">
        <v>24</v>
      </c>
      <c r="M2313" t="s">
        <v>8</v>
      </c>
      <c r="R2313">
        <v>12</v>
      </c>
      <c r="S2313">
        <v>1</v>
      </c>
      <c r="T2313">
        <v>5</v>
      </c>
      <c r="U2313">
        <v>4</v>
      </c>
      <c r="V2313">
        <v>2</v>
      </c>
      <c r="X2313" s="21" t="s">
        <v>1943</v>
      </c>
    </row>
    <row r="2314" spans="1:24" hidden="1">
      <c r="A2314" s="77" t="s">
        <v>8228</v>
      </c>
      <c r="B2314" s="4" t="s">
        <v>3103</v>
      </c>
      <c r="C2314" s="4" t="s">
        <v>1981</v>
      </c>
      <c r="D2314" s="4" t="s">
        <v>3109</v>
      </c>
      <c r="E2314" s="4" t="s">
        <v>1993</v>
      </c>
      <c r="F2314" s="4" t="s">
        <v>3326</v>
      </c>
      <c r="G2314" s="4" t="s">
        <v>3325</v>
      </c>
      <c r="H2314" s="4" t="s">
        <v>3320</v>
      </c>
      <c r="I2314" s="4" t="s">
        <v>4178</v>
      </c>
      <c r="J2314" s="4" t="s">
        <v>641</v>
      </c>
      <c r="K2314" s="4" t="s">
        <v>2506</v>
      </c>
      <c r="L2314" s="4" t="s">
        <v>24</v>
      </c>
      <c r="M2314" t="s">
        <v>8</v>
      </c>
      <c r="R2314">
        <v>3</v>
      </c>
      <c r="S2314">
        <v>1</v>
      </c>
      <c r="T2314">
        <v>0</v>
      </c>
      <c r="U2314">
        <v>2</v>
      </c>
      <c r="V2314">
        <v>0</v>
      </c>
      <c r="X2314" s="21" t="s">
        <v>1943</v>
      </c>
    </row>
    <row r="2315" spans="1:24" hidden="1">
      <c r="A2315" s="77" t="s">
        <v>8228</v>
      </c>
      <c r="B2315" s="4" t="s">
        <v>3103</v>
      </c>
      <c r="C2315" s="4" t="s">
        <v>1981</v>
      </c>
      <c r="D2315" s="4" t="s">
        <v>3110</v>
      </c>
      <c r="E2315" s="4" t="s">
        <v>1994</v>
      </c>
      <c r="F2315" s="4" t="s">
        <v>3324</v>
      </c>
      <c r="G2315" s="4" t="s">
        <v>3325</v>
      </c>
      <c r="H2315" s="4" t="s">
        <v>3318</v>
      </c>
      <c r="I2315" s="4" t="s">
        <v>4177</v>
      </c>
      <c r="J2315" s="4" t="s">
        <v>639</v>
      </c>
      <c r="K2315" s="4" t="s">
        <v>2506</v>
      </c>
      <c r="L2315" s="4" t="s">
        <v>24</v>
      </c>
      <c r="M2315" t="s">
        <v>8</v>
      </c>
      <c r="R2315">
        <v>14</v>
      </c>
      <c r="S2315">
        <v>3</v>
      </c>
      <c r="T2315">
        <v>0</v>
      </c>
      <c r="U2315">
        <v>5</v>
      </c>
      <c r="V2315">
        <v>6</v>
      </c>
      <c r="X2315" s="21" t="s">
        <v>1943</v>
      </c>
    </row>
    <row r="2316" spans="1:24" hidden="1">
      <c r="A2316" s="77" t="s">
        <v>8228</v>
      </c>
      <c r="B2316" s="4" t="s">
        <v>3103</v>
      </c>
      <c r="C2316" s="4" t="s">
        <v>1981</v>
      </c>
      <c r="D2316" s="4" t="s">
        <v>3110</v>
      </c>
      <c r="E2316" s="4" t="s">
        <v>1994</v>
      </c>
      <c r="F2316" s="4" t="s">
        <v>3324</v>
      </c>
      <c r="G2316" s="4" t="s">
        <v>3325</v>
      </c>
      <c r="H2316" s="4" t="s">
        <v>3318</v>
      </c>
      <c r="I2316" s="4" t="s">
        <v>4178</v>
      </c>
      <c r="J2316" s="4" t="s">
        <v>641</v>
      </c>
      <c r="K2316" s="4" t="s">
        <v>2506</v>
      </c>
      <c r="L2316" s="4" t="s">
        <v>24</v>
      </c>
      <c r="M2316" t="s">
        <v>8</v>
      </c>
      <c r="R2316">
        <v>9</v>
      </c>
      <c r="S2316">
        <v>0</v>
      </c>
      <c r="T2316">
        <v>0</v>
      </c>
      <c r="U2316">
        <v>1</v>
      </c>
      <c r="V2316">
        <v>8</v>
      </c>
      <c r="X2316" s="21" t="s">
        <v>1943</v>
      </c>
    </row>
    <row r="2317" spans="1:24" hidden="1">
      <c r="A2317" s="77" t="s">
        <v>8228</v>
      </c>
      <c r="B2317" s="4" t="s">
        <v>3103</v>
      </c>
      <c r="C2317" s="4" t="s">
        <v>1981</v>
      </c>
      <c r="D2317" s="4" t="s">
        <v>4381</v>
      </c>
      <c r="E2317" s="4" t="s">
        <v>4382</v>
      </c>
      <c r="F2317" s="4" t="s">
        <v>3324</v>
      </c>
      <c r="G2317" s="4" t="s">
        <v>3325</v>
      </c>
      <c r="H2317" s="4" t="s">
        <v>3318</v>
      </c>
      <c r="I2317" s="4" t="s">
        <v>5100</v>
      </c>
      <c r="J2317" s="4" t="s">
        <v>5101</v>
      </c>
      <c r="K2317" s="4" t="s">
        <v>2506</v>
      </c>
      <c r="L2317" s="4" t="s">
        <v>24</v>
      </c>
      <c r="M2317" t="s">
        <v>8</v>
      </c>
      <c r="R2317">
        <v>1</v>
      </c>
      <c r="S2317">
        <v>0</v>
      </c>
      <c r="T2317">
        <v>1</v>
      </c>
      <c r="U2317">
        <v>0</v>
      </c>
      <c r="V2317">
        <v>0</v>
      </c>
      <c r="W2317" s="28" t="s">
        <v>3317</v>
      </c>
      <c r="X2317" s="21" t="s">
        <v>1943</v>
      </c>
    </row>
    <row r="2318" spans="1:24" hidden="1">
      <c r="A2318" s="77" t="s">
        <v>8228</v>
      </c>
      <c r="B2318" s="4" t="s">
        <v>3103</v>
      </c>
      <c r="C2318" s="4" t="s">
        <v>1981</v>
      </c>
      <c r="D2318" s="4" t="s">
        <v>4381</v>
      </c>
      <c r="E2318" s="4" t="s">
        <v>4382</v>
      </c>
      <c r="F2318" s="4" t="s">
        <v>3324</v>
      </c>
      <c r="G2318" s="4" t="s">
        <v>3325</v>
      </c>
      <c r="H2318" s="4" t="s">
        <v>3318</v>
      </c>
      <c r="I2318" s="4" t="s">
        <v>4177</v>
      </c>
      <c r="J2318" s="4" t="s">
        <v>639</v>
      </c>
      <c r="K2318" s="4" t="s">
        <v>2506</v>
      </c>
      <c r="L2318" s="4" t="s">
        <v>24</v>
      </c>
      <c r="M2318" t="s">
        <v>8</v>
      </c>
      <c r="R2318">
        <v>142</v>
      </c>
      <c r="S2318">
        <v>58</v>
      </c>
      <c r="T2318">
        <v>52</v>
      </c>
      <c r="U2318">
        <v>28</v>
      </c>
      <c r="V2318">
        <v>4</v>
      </c>
      <c r="X2318" s="21" t="s">
        <v>1943</v>
      </c>
    </row>
    <row r="2319" spans="1:24" hidden="1">
      <c r="A2319" s="77" t="s">
        <v>8228</v>
      </c>
      <c r="B2319" s="4" t="s">
        <v>3103</v>
      </c>
      <c r="C2319" s="4" t="s">
        <v>1981</v>
      </c>
      <c r="D2319" s="4" t="s">
        <v>4381</v>
      </c>
      <c r="E2319" s="4" t="s">
        <v>4382</v>
      </c>
      <c r="F2319" s="4" t="s">
        <v>3324</v>
      </c>
      <c r="G2319" s="4" t="s">
        <v>3325</v>
      </c>
      <c r="H2319" s="4" t="s">
        <v>3318</v>
      </c>
      <c r="I2319" s="4" t="s">
        <v>4178</v>
      </c>
      <c r="J2319" s="4" t="s">
        <v>641</v>
      </c>
      <c r="K2319" s="4" t="s">
        <v>2506</v>
      </c>
      <c r="L2319" s="4" t="s">
        <v>24</v>
      </c>
      <c r="M2319" t="s">
        <v>8</v>
      </c>
      <c r="R2319">
        <v>131</v>
      </c>
      <c r="S2319">
        <v>53</v>
      </c>
      <c r="T2319">
        <v>49</v>
      </c>
      <c r="U2319">
        <v>25</v>
      </c>
      <c r="V2319">
        <v>4</v>
      </c>
      <c r="X2319" s="21" t="s">
        <v>1943</v>
      </c>
    </row>
    <row r="2320" spans="1:24" hidden="1">
      <c r="A2320" s="77" t="s">
        <v>8228</v>
      </c>
      <c r="B2320" s="4" t="s">
        <v>3103</v>
      </c>
      <c r="C2320" s="4" t="s">
        <v>1981</v>
      </c>
      <c r="D2320" s="4" t="s">
        <v>4383</v>
      </c>
      <c r="E2320" s="4" t="s">
        <v>4384</v>
      </c>
      <c r="F2320" s="4" t="s">
        <v>3324</v>
      </c>
      <c r="G2320" s="4" t="s">
        <v>3325</v>
      </c>
      <c r="H2320" s="4" t="s">
        <v>3320</v>
      </c>
      <c r="I2320" s="4" t="s">
        <v>4177</v>
      </c>
      <c r="J2320" s="4" t="s">
        <v>639</v>
      </c>
      <c r="K2320" s="4" t="s">
        <v>2506</v>
      </c>
      <c r="L2320" s="4" t="s">
        <v>24</v>
      </c>
      <c r="M2320" t="s">
        <v>8</v>
      </c>
      <c r="R2320">
        <v>17</v>
      </c>
      <c r="S2320">
        <v>3</v>
      </c>
      <c r="T2320">
        <v>9</v>
      </c>
      <c r="U2320">
        <v>3</v>
      </c>
      <c r="V2320">
        <v>2</v>
      </c>
      <c r="X2320" s="21" t="s">
        <v>1943</v>
      </c>
    </row>
    <row r="2321" spans="1:24" hidden="1">
      <c r="A2321" s="77" t="s">
        <v>8228</v>
      </c>
      <c r="B2321" s="4" t="s">
        <v>3103</v>
      </c>
      <c r="C2321" s="4" t="s">
        <v>1981</v>
      </c>
      <c r="D2321" s="4" t="s">
        <v>4383</v>
      </c>
      <c r="E2321" s="4" t="s">
        <v>4384</v>
      </c>
      <c r="F2321" s="4" t="s">
        <v>3324</v>
      </c>
      <c r="G2321" s="4" t="s">
        <v>3325</v>
      </c>
      <c r="H2321" s="4" t="s">
        <v>3320</v>
      </c>
      <c r="I2321" s="4" t="s">
        <v>4178</v>
      </c>
      <c r="J2321" s="4" t="s">
        <v>641</v>
      </c>
      <c r="K2321" s="4" t="s">
        <v>2506</v>
      </c>
      <c r="L2321" s="4" t="s">
        <v>24</v>
      </c>
      <c r="M2321" t="s">
        <v>8</v>
      </c>
      <c r="R2321">
        <v>11</v>
      </c>
      <c r="S2321">
        <v>1</v>
      </c>
      <c r="T2321">
        <v>5</v>
      </c>
      <c r="U2321">
        <v>3</v>
      </c>
      <c r="V2321">
        <v>2</v>
      </c>
      <c r="X2321" s="21" t="s">
        <v>1943</v>
      </c>
    </row>
    <row r="2322" spans="1:24" hidden="1">
      <c r="A2322" s="77" t="s">
        <v>8228</v>
      </c>
      <c r="B2322" s="4" t="s">
        <v>3103</v>
      </c>
      <c r="C2322" s="4" t="s">
        <v>1981</v>
      </c>
      <c r="D2322" s="4" t="s">
        <v>4385</v>
      </c>
      <c r="E2322" s="4" t="s">
        <v>4386</v>
      </c>
      <c r="F2322" s="4" t="s">
        <v>3324</v>
      </c>
      <c r="G2322" s="4" t="s">
        <v>3325</v>
      </c>
      <c r="H2322" s="4" t="s">
        <v>3318</v>
      </c>
      <c r="I2322" s="4" t="s">
        <v>5100</v>
      </c>
      <c r="J2322" s="4" t="s">
        <v>5101</v>
      </c>
      <c r="K2322" s="4" t="s">
        <v>2506</v>
      </c>
      <c r="L2322" s="4" t="s">
        <v>24</v>
      </c>
      <c r="M2322" t="s">
        <v>8</v>
      </c>
      <c r="R2322">
        <v>1</v>
      </c>
      <c r="S2322">
        <v>1</v>
      </c>
      <c r="T2322">
        <v>0</v>
      </c>
      <c r="U2322">
        <v>0</v>
      </c>
      <c r="V2322">
        <v>0</v>
      </c>
      <c r="W2322" s="28" t="s">
        <v>3317</v>
      </c>
      <c r="X2322" s="21" t="s">
        <v>1943</v>
      </c>
    </row>
    <row r="2323" spans="1:24" hidden="1">
      <c r="A2323" s="77" t="s">
        <v>8228</v>
      </c>
      <c r="B2323" s="4" t="s">
        <v>3103</v>
      </c>
      <c r="C2323" s="4" t="s">
        <v>1981</v>
      </c>
      <c r="D2323" s="4" t="s">
        <v>4385</v>
      </c>
      <c r="E2323" s="4" t="s">
        <v>4386</v>
      </c>
      <c r="F2323" s="4" t="s">
        <v>3324</v>
      </c>
      <c r="G2323" s="4" t="s">
        <v>3325</v>
      </c>
      <c r="H2323" s="4" t="s">
        <v>3318</v>
      </c>
      <c r="I2323" s="4" t="s">
        <v>4177</v>
      </c>
      <c r="J2323" s="4" t="s">
        <v>639</v>
      </c>
      <c r="K2323" s="4" t="s">
        <v>2506</v>
      </c>
      <c r="L2323" s="4" t="s">
        <v>24</v>
      </c>
      <c r="M2323" t="s">
        <v>8</v>
      </c>
      <c r="R2323">
        <v>44</v>
      </c>
      <c r="S2323">
        <v>10</v>
      </c>
      <c r="T2323">
        <v>3</v>
      </c>
      <c r="U2323">
        <v>21</v>
      </c>
      <c r="V2323">
        <v>10</v>
      </c>
      <c r="X2323" s="21" t="s">
        <v>1943</v>
      </c>
    </row>
    <row r="2324" spans="1:24" hidden="1">
      <c r="A2324" s="77" t="s">
        <v>8228</v>
      </c>
      <c r="B2324" s="4" t="s">
        <v>3103</v>
      </c>
      <c r="C2324" s="4" t="s">
        <v>1981</v>
      </c>
      <c r="D2324" s="4" t="s">
        <v>4385</v>
      </c>
      <c r="E2324" s="4" t="s">
        <v>4386</v>
      </c>
      <c r="F2324" s="4" t="s">
        <v>3324</v>
      </c>
      <c r="G2324" s="4" t="s">
        <v>3325</v>
      </c>
      <c r="H2324" s="4" t="s">
        <v>3318</v>
      </c>
      <c r="I2324" s="4" t="s">
        <v>4178</v>
      </c>
      <c r="J2324" s="4" t="s">
        <v>641</v>
      </c>
      <c r="K2324" s="4" t="s">
        <v>2506</v>
      </c>
      <c r="L2324" s="4" t="s">
        <v>24</v>
      </c>
      <c r="M2324" t="s">
        <v>8</v>
      </c>
      <c r="R2324">
        <v>36</v>
      </c>
      <c r="S2324">
        <v>10</v>
      </c>
      <c r="T2324">
        <v>2</v>
      </c>
      <c r="U2324">
        <v>17</v>
      </c>
      <c r="V2324">
        <v>7</v>
      </c>
      <c r="X2324" s="21" t="s">
        <v>1943</v>
      </c>
    </row>
    <row r="2325" spans="1:24" hidden="1">
      <c r="A2325" s="77" t="s">
        <v>8228</v>
      </c>
      <c r="B2325" s="4" t="s">
        <v>3103</v>
      </c>
      <c r="C2325" s="4" t="s">
        <v>1981</v>
      </c>
      <c r="D2325" s="4" t="s">
        <v>4387</v>
      </c>
      <c r="E2325" s="4" t="s">
        <v>4388</v>
      </c>
      <c r="F2325" s="4" t="s">
        <v>3324</v>
      </c>
      <c r="G2325" s="4" t="s">
        <v>3325</v>
      </c>
      <c r="H2325" s="4" t="s">
        <v>3318</v>
      </c>
      <c r="I2325" s="4" t="s">
        <v>5100</v>
      </c>
      <c r="J2325" s="4" t="s">
        <v>5101</v>
      </c>
      <c r="K2325" s="4" t="s">
        <v>2506</v>
      </c>
      <c r="L2325" s="4" t="s">
        <v>24</v>
      </c>
      <c r="M2325" t="s">
        <v>8</v>
      </c>
      <c r="R2325">
        <v>1</v>
      </c>
      <c r="S2325">
        <v>1</v>
      </c>
      <c r="T2325">
        <v>0</v>
      </c>
      <c r="U2325">
        <v>0</v>
      </c>
      <c r="V2325">
        <v>0</v>
      </c>
      <c r="W2325" s="28" t="s">
        <v>3317</v>
      </c>
      <c r="X2325" s="21" t="s">
        <v>1943</v>
      </c>
    </row>
    <row r="2326" spans="1:24" hidden="1">
      <c r="A2326" s="77" t="s">
        <v>8228</v>
      </c>
      <c r="B2326" s="4" t="s">
        <v>3103</v>
      </c>
      <c r="C2326" s="4" t="s">
        <v>1981</v>
      </c>
      <c r="D2326" s="4" t="s">
        <v>4387</v>
      </c>
      <c r="E2326" s="4" t="s">
        <v>4388</v>
      </c>
      <c r="F2326" s="4" t="s">
        <v>3324</v>
      </c>
      <c r="G2326" s="4" t="s">
        <v>3325</v>
      </c>
      <c r="H2326" s="4" t="s">
        <v>3318</v>
      </c>
      <c r="I2326" s="4" t="s">
        <v>4177</v>
      </c>
      <c r="J2326" s="4" t="s">
        <v>639</v>
      </c>
      <c r="K2326" s="4" t="s">
        <v>2506</v>
      </c>
      <c r="L2326" s="4" t="s">
        <v>24</v>
      </c>
      <c r="M2326" t="s">
        <v>8</v>
      </c>
      <c r="R2326">
        <v>165</v>
      </c>
      <c r="S2326">
        <v>93</v>
      </c>
      <c r="T2326">
        <v>37</v>
      </c>
      <c r="U2326">
        <v>25</v>
      </c>
      <c r="V2326">
        <v>10</v>
      </c>
      <c r="X2326" s="21" t="s">
        <v>1943</v>
      </c>
    </row>
    <row r="2327" spans="1:24" hidden="1">
      <c r="A2327" s="77" t="s">
        <v>8228</v>
      </c>
      <c r="B2327" s="4" t="s">
        <v>3103</v>
      </c>
      <c r="C2327" s="4" t="s">
        <v>1981</v>
      </c>
      <c r="D2327" s="4" t="s">
        <v>4387</v>
      </c>
      <c r="E2327" s="4" t="s">
        <v>4388</v>
      </c>
      <c r="F2327" s="4" t="s">
        <v>3324</v>
      </c>
      <c r="G2327" s="4" t="s">
        <v>3325</v>
      </c>
      <c r="H2327" s="4" t="s">
        <v>3318</v>
      </c>
      <c r="I2327" s="4" t="s">
        <v>4178</v>
      </c>
      <c r="J2327" s="4" t="s">
        <v>641</v>
      </c>
      <c r="K2327" s="4" t="s">
        <v>2506</v>
      </c>
      <c r="L2327" s="4" t="s">
        <v>24</v>
      </c>
      <c r="M2327" t="s">
        <v>8</v>
      </c>
      <c r="R2327">
        <v>162</v>
      </c>
      <c r="S2327">
        <v>92</v>
      </c>
      <c r="T2327">
        <v>35</v>
      </c>
      <c r="U2327">
        <v>25</v>
      </c>
      <c r="V2327">
        <v>10</v>
      </c>
      <c r="X2327" s="21" t="s">
        <v>1943</v>
      </c>
    </row>
    <row r="2328" spans="1:24" hidden="1">
      <c r="A2328" s="77" t="s">
        <v>8228</v>
      </c>
      <c r="B2328" s="4" t="s">
        <v>3103</v>
      </c>
      <c r="C2328" s="4" t="s">
        <v>1981</v>
      </c>
      <c r="D2328" s="4" t="s">
        <v>3112</v>
      </c>
      <c r="E2328" s="4" t="s">
        <v>2000</v>
      </c>
      <c r="F2328" s="4" t="s">
        <v>3324</v>
      </c>
      <c r="G2328" s="4" t="s">
        <v>3325</v>
      </c>
      <c r="H2328" s="4" t="s">
        <v>3320</v>
      </c>
      <c r="I2328" s="4" t="s">
        <v>4177</v>
      </c>
      <c r="J2328" s="4" t="s">
        <v>639</v>
      </c>
      <c r="K2328" s="4" t="s">
        <v>2506</v>
      </c>
      <c r="L2328" s="4" t="s">
        <v>24</v>
      </c>
      <c r="M2328" t="s">
        <v>8</v>
      </c>
      <c r="R2328">
        <v>1</v>
      </c>
      <c r="S2328">
        <v>0</v>
      </c>
      <c r="T2328">
        <v>0</v>
      </c>
      <c r="U2328">
        <v>0</v>
      </c>
      <c r="V2328">
        <v>1</v>
      </c>
      <c r="X2328" s="21" t="s">
        <v>1943</v>
      </c>
    </row>
    <row r="2329" spans="1:24" hidden="1">
      <c r="A2329" s="77" t="s">
        <v>8228</v>
      </c>
      <c r="B2329" s="4" t="s">
        <v>3103</v>
      </c>
      <c r="C2329" s="4" t="s">
        <v>1981</v>
      </c>
      <c r="D2329" s="4" t="s">
        <v>3112</v>
      </c>
      <c r="E2329" s="4" t="s">
        <v>2000</v>
      </c>
      <c r="F2329" s="4" t="s">
        <v>3324</v>
      </c>
      <c r="G2329" s="4" t="s">
        <v>3325</v>
      </c>
      <c r="H2329" s="4" t="s">
        <v>3320</v>
      </c>
      <c r="I2329" s="4" t="s">
        <v>4178</v>
      </c>
      <c r="J2329" s="4" t="s">
        <v>641</v>
      </c>
      <c r="K2329" s="4" t="s">
        <v>2506</v>
      </c>
      <c r="L2329" s="4" t="s">
        <v>24</v>
      </c>
      <c r="M2329" t="s">
        <v>8</v>
      </c>
      <c r="R2329">
        <v>1</v>
      </c>
      <c r="S2329">
        <v>0</v>
      </c>
      <c r="T2329">
        <v>0</v>
      </c>
      <c r="U2329">
        <v>0</v>
      </c>
      <c r="V2329">
        <v>1</v>
      </c>
      <c r="X2329" s="21" t="s">
        <v>1943</v>
      </c>
    </row>
    <row r="2330" spans="1:24" hidden="1">
      <c r="A2330" s="77" t="s">
        <v>8228</v>
      </c>
      <c r="B2330" s="4" t="s">
        <v>3103</v>
      </c>
      <c r="C2330" s="4" t="s">
        <v>1981</v>
      </c>
      <c r="D2330" s="4" t="s">
        <v>4389</v>
      </c>
      <c r="E2330" s="4" t="s">
        <v>4390</v>
      </c>
      <c r="F2330" s="4" t="s">
        <v>3324</v>
      </c>
      <c r="G2330" s="4" t="s">
        <v>3325</v>
      </c>
      <c r="H2330" s="4" t="s">
        <v>3318</v>
      </c>
      <c r="I2330" s="4" t="s">
        <v>4177</v>
      </c>
      <c r="J2330" s="4" t="s">
        <v>639</v>
      </c>
      <c r="K2330" s="4" t="s">
        <v>2506</v>
      </c>
      <c r="L2330" s="4" t="s">
        <v>24</v>
      </c>
      <c r="M2330" t="s">
        <v>8</v>
      </c>
      <c r="R2330">
        <v>55</v>
      </c>
      <c r="S2330">
        <v>3</v>
      </c>
      <c r="T2330">
        <v>39</v>
      </c>
      <c r="U2330">
        <v>11</v>
      </c>
      <c r="V2330">
        <v>2</v>
      </c>
      <c r="X2330" s="21" t="s">
        <v>1943</v>
      </c>
    </row>
    <row r="2331" spans="1:24" hidden="1">
      <c r="A2331" s="77" t="s">
        <v>8228</v>
      </c>
      <c r="B2331" s="4" t="s">
        <v>3103</v>
      </c>
      <c r="C2331" s="4" t="s">
        <v>1981</v>
      </c>
      <c r="D2331" s="4" t="s">
        <v>4389</v>
      </c>
      <c r="E2331" s="4" t="s">
        <v>4390</v>
      </c>
      <c r="F2331" s="4" t="s">
        <v>3324</v>
      </c>
      <c r="G2331" s="4" t="s">
        <v>3325</v>
      </c>
      <c r="H2331" s="4" t="s">
        <v>3318</v>
      </c>
      <c r="I2331" s="4" t="s">
        <v>4178</v>
      </c>
      <c r="J2331" s="4" t="s">
        <v>641</v>
      </c>
      <c r="K2331" s="4" t="s">
        <v>2506</v>
      </c>
      <c r="L2331" s="4" t="s">
        <v>24</v>
      </c>
      <c r="M2331" t="s">
        <v>8</v>
      </c>
      <c r="R2331">
        <v>54</v>
      </c>
      <c r="S2331">
        <v>3</v>
      </c>
      <c r="T2331">
        <v>38</v>
      </c>
      <c r="U2331">
        <v>11</v>
      </c>
      <c r="V2331">
        <v>2</v>
      </c>
      <c r="X2331" s="21" t="s">
        <v>1943</v>
      </c>
    </row>
    <row r="2332" spans="1:24" hidden="1">
      <c r="A2332" s="77" t="s">
        <v>8228</v>
      </c>
      <c r="B2332" s="4" t="s">
        <v>3103</v>
      </c>
      <c r="C2332" s="4" t="s">
        <v>1981</v>
      </c>
      <c r="D2332" s="4" t="s">
        <v>4391</v>
      </c>
      <c r="E2332" s="4" t="s">
        <v>4392</v>
      </c>
      <c r="F2332" s="4" t="s">
        <v>3324</v>
      </c>
      <c r="G2332" s="4" t="s">
        <v>3325</v>
      </c>
      <c r="H2332" s="4" t="s">
        <v>3318</v>
      </c>
      <c r="I2332" s="4" t="s">
        <v>4177</v>
      </c>
      <c r="J2332" s="4" t="s">
        <v>639</v>
      </c>
      <c r="K2332" s="4" t="s">
        <v>2506</v>
      </c>
      <c r="L2332" s="4" t="s">
        <v>24</v>
      </c>
      <c r="M2332" t="s">
        <v>8</v>
      </c>
      <c r="R2332">
        <v>126</v>
      </c>
      <c r="S2332">
        <v>33</v>
      </c>
      <c r="T2332">
        <v>50</v>
      </c>
      <c r="U2332">
        <v>27</v>
      </c>
      <c r="V2332">
        <v>16</v>
      </c>
      <c r="X2332" s="21" t="s">
        <v>1943</v>
      </c>
    </row>
    <row r="2333" spans="1:24" hidden="1">
      <c r="A2333" s="77" t="s">
        <v>8228</v>
      </c>
      <c r="B2333" s="4" t="s">
        <v>3103</v>
      </c>
      <c r="C2333" s="4" t="s">
        <v>1981</v>
      </c>
      <c r="D2333" s="4" t="s">
        <v>4391</v>
      </c>
      <c r="E2333" s="4" t="s">
        <v>4392</v>
      </c>
      <c r="F2333" s="4" t="s">
        <v>3324</v>
      </c>
      <c r="G2333" s="4" t="s">
        <v>3325</v>
      </c>
      <c r="H2333" s="4" t="s">
        <v>3318</v>
      </c>
      <c r="I2333" s="4" t="s">
        <v>4178</v>
      </c>
      <c r="J2333" s="4" t="s">
        <v>641</v>
      </c>
      <c r="K2333" s="4" t="s">
        <v>2506</v>
      </c>
      <c r="L2333" s="4" t="s">
        <v>24</v>
      </c>
      <c r="M2333" t="s">
        <v>8</v>
      </c>
      <c r="R2333">
        <v>109</v>
      </c>
      <c r="S2333">
        <v>31</v>
      </c>
      <c r="T2333">
        <v>44</v>
      </c>
      <c r="U2333">
        <v>24</v>
      </c>
      <c r="V2333">
        <v>10</v>
      </c>
      <c r="X2333" s="21" t="s">
        <v>1943</v>
      </c>
    </row>
    <row r="2334" spans="1:24" hidden="1">
      <c r="A2334" s="77" t="s">
        <v>8228</v>
      </c>
      <c r="B2334" s="4" t="s">
        <v>3103</v>
      </c>
      <c r="C2334" s="4" t="s">
        <v>1981</v>
      </c>
      <c r="D2334" s="4" t="s">
        <v>4370</v>
      </c>
      <c r="E2334" s="4" t="s">
        <v>4371</v>
      </c>
      <c r="F2334" s="4" t="s">
        <v>3324</v>
      </c>
      <c r="G2334" s="4" t="s">
        <v>3325</v>
      </c>
      <c r="H2334" s="4" t="s">
        <v>3318</v>
      </c>
      <c r="I2334" s="4" t="s">
        <v>5102</v>
      </c>
      <c r="J2334" s="4" t="s">
        <v>5103</v>
      </c>
      <c r="K2334" s="4" t="s">
        <v>2517</v>
      </c>
      <c r="L2334" s="4" t="s">
        <v>67</v>
      </c>
      <c r="M2334" t="s">
        <v>8</v>
      </c>
      <c r="R2334">
        <v>7</v>
      </c>
      <c r="S2334">
        <v>1</v>
      </c>
      <c r="T2334">
        <v>1</v>
      </c>
      <c r="U2334">
        <v>1</v>
      </c>
      <c r="V2334">
        <v>4</v>
      </c>
      <c r="X2334" s="21" t="s">
        <v>1943</v>
      </c>
    </row>
    <row r="2335" spans="1:24" hidden="1">
      <c r="A2335" s="77" t="s">
        <v>8228</v>
      </c>
      <c r="B2335" s="4" t="s">
        <v>3103</v>
      </c>
      <c r="C2335" s="4" t="s">
        <v>1981</v>
      </c>
      <c r="D2335" s="4" t="s">
        <v>4370</v>
      </c>
      <c r="E2335" s="4" t="s">
        <v>4371</v>
      </c>
      <c r="F2335" s="4" t="s">
        <v>3324</v>
      </c>
      <c r="G2335" s="4" t="s">
        <v>3325</v>
      </c>
      <c r="H2335" s="4" t="s">
        <v>3318</v>
      </c>
      <c r="I2335" s="4" t="s">
        <v>4179</v>
      </c>
      <c r="J2335" s="4" t="s">
        <v>839</v>
      </c>
      <c r="K2335" s="4" t="s">
        <v>2517</v>
      </c>
      <c r="L2335" s="4" t="s">
        <v>67</v>
      </c>
      <c r="M2335" t="s">
        <v>8</v>
      </c>
      <c r="R2335">
        <v>2</v>
      </c>
      <c r="S2335">
        <v>2</v>
      </c>
      <c r="T2335">
        <v>0</v>
      </c>
      <c r="U2335">
        <v>0</v>
      </c>
      <c r="V2335">
        <v>0</v>
      </c>
      <c r="X2335" s="21" t="s">
        <v>1943</v>
      </c>
    </row>
    <row r="2336" spans="1:24" hidden="1">
      <c r="A2336" s="77" t="s">
        <v>8228</v>
      </c>
      <c r="B2336" s="4" t="s">
        <v>3103</v>
      </c>
      <c r="C2336" s="4" t="s">
        <v>1981</v>
      </c>
      <c r="D2336" s="4" t="s">
        <v>4370</v>
      </c>
      <c r="E2336" s="4" t="s">
        <v>4371</v>
      </c>
      <c r="F2336" s="4" t="s">
        <v>3324</v>
      </c>
      <c r="G2336" s="4" t="s">
        <v>3325</v>
      </c>
      <c r="H2336" s="4" t="s">
        <v>3318</v>
      </c>
      <c r="I2336" s="4" t="s">
        <v>4180</v>
      </c>
      <c r="J2336" s="4" t="s">
        <v>4181</v>
      </c>
      <c r="K2336" s="4" t="s">
        <v>2517</v>
      </c>
      <c r="L2336" s="4" t="s">
        <v>67</v>
      </c>
      <c r="M2336" t="s">
        <v>8</v>
      </c>
      <c r="R2336">
        <v>134</v>
      </c>
      <c r="S2336">
        <v>2</v>
      </c>
      <c r="T2336">
        <v>64</v>
      </c>
      <c r="U2336">
        <v>57</v>
      </c>
      <c r="V2336">
        <v>11</v>
      </c>
      <c r="X2336" s="21" t="s">
        <v>1943</v>
      </c>
    </row>
    <row r="2337" spans="1:24" hidden="1">
      <c r="A2337" s="77" t="s">
        <v>8228</v>
      </c>
      <c r="B2337" s="4" t="s">
        <v>3103</v>
      </c>
      <c r="C2337" s="4" t="s">
        <v>1981</v>
      </c>
      <c r="D2337" s="4" t="s">
        <v>4370</v>
      </c>
      <c r="E2337" s="4" t="s">
        <v>4371</v>
      </c>
      <c r="F2337" s="4" t="s">
        <v>3324</v>
      </c>
      <c r="G2337" s="4" t="s">
        <v>3325</v>
      </c>
      <c r="H2337" s="4" t="s">
        <v>3318</v>
      </c>
      <c r="I2337" s="4" t="s">
        <v>4415</v>
      </c>
      <c r="J2337" s="4" t="s">
        <v>4416</v>
      </c>
      <c r="K2337" s="4" t="s">
        <v>2517</v>
      </c>
      <c r="L2337" s="4" t="s">
        <v>67</v>
      </c>
      <c r="M2337" t="s">
        <v>8</v>
      </c>
      <c r="R2337">
        <v>129</v>
      </c>
      <c r="S2337">
        <v>2</v>
      </c>
      <c r="T2337">
        <v>62</v>
      </c>
      <c r="U2337">
        <v>55</v>
      </c>
      <c r="V2337">
        <v>10</v>
      </c>
      <c r="X2337" s="21" t="s">
        <v>1943</v>
      </c>
    </row>
    <row r="2338" spans="1:24" hidden="1">
      <c r="A2338" s="77" t="s">
        <v>8228</v>
      </c>
      <c r="B2338" s="4" t="s">
        <v>3103</v>
      </c>
      <c r="C2338" s="4" t="s">
        <v>1981</v>
      </c>
      <c r="D2338" s="4" t="s">
        <v>3105</v>
      </c>
      <c r="E2338" s="4" t="s">
        <v>4560</v>
      </c>
      <c r="F2338" s="4" t="s">
        <v>3319</v>
      </c>
      <c r="G2338" s="4" t="s">
        <v>3325</v>
      </c>
      <c r="H2338" s="4" t="s">
        <v>3320</v>
      </c>
      <c r="I2338" s="4" t="s">
        <v>5102</v>
      </c>
      <c r="J2338" s="4" t="s">
        <v>5103</v>
      </c>
      <c r="K2338" s="4" t="s">
        <v>2517</v>
      </c>
      <c r="L2338" s="4" t="s">
        <v>67</v>
      </c>
      <c r="M2338" t="s">
        <v>8</v>
      </c>
      <c r="R2338">
        <v>1</v>
      </c>
      <c r="S2338">
        <v>1</v>
      </c>
      <c r="T2338">
        <v>0</v>
      </c>
      <c r="U2338">
        <v>0</v>
      </c>
      <c r="V2338">
        <v>0</v>
      </c>
      <c r="W2338" s="28" t="s">
        <v>3317</v>
      </c>
      <c r="X2338" s="21" t="s">
        <v>1943</v>
      </c>
    </row>
    <row r="2339" spans="1:24" hidden="1">
      <c r="A2339" s="77" t="s">
        <v>8228</v>
      </c>
      <c r="B2339" s="4" t="s">
        <v>3103</v>
      </c>
      <c r="C2339" s="4" t="s">
        <v>1981</v>
      </c>
      <c r="D2339" s="4" t="s">
        <v>4372</v>
      </c>
      <c r="E2339" s="4" t="s">
        <v>4561</v>
      </c>
      <c r="F2339" s="4" t="s">
        <v>3324</v>
      </c>
      <c r="G2339" s="4" t="s">
        <v>3325</v>
      </c>
      <c r="H2339" s="4" t="s">
        <v>3318</v>
      </c>
      <c r="I2339" s="4" t="s">
        <v>5102</v>
      </c>
      <c r="J2339" s="4" t="s">
        <v>5103</v>
      </c>
      <c r="K2339" s="4" t="s">
        <v>2517</v>
      </c>
      <c r="L2339" s="4" t="s">
        <v>67</v>
      </c>
      <c r="M2339" t="s">
        <v>8</v>
      </c>
      <c r="R2339">
        <v>6</v>
      </c>
      <c r="S2339">
        <v>6</v>
      </c>
      <c r="T2339">
        <v>0</v>
      </c>
      <c r="U2339">
        <v>0</v>
      </c>
      <c r="V2339">
        <v>0</v>
      </c>
      <c r="W2339" s="28" t="s">
        <v>3317</v>
      </c>
      <c r="X2339" s="21" t="s">
        <v>1943</v>
      </c>
    </row>
    <row r="2340" spans="1:24" hidden="1">
      <c r="A2340" s="77" t="s">
        <v>8228</v>
      </c>
      <c r="B2340" s="4" t="s">
        <v>3103</v>
      </c>
      <c r="C2340" s="4" t="s">
        <v>1981</v>
      </c>
      <c r="D2340" s="4" t="s">
        <v>4372</v>
      </c>
      <c r="E2340" s="4" t="s">
        <v>4561</v>
      </c>
      <c r="F2340" s="4" t="s">
        <v>3324</v>
      </c>
      <c r="G2340" s="4" t="s">
        <v>3325</v>
      </c>
      <c r="H2340" s="4" t="s">
        <v>3318</v>
      </c>
      <c r="I2340" s="4" t="s">
        <v>4179</v>
      </c>
      <c r="J2340" s="4" t="s">
        <v>839</v>
      </c>
      <c r="K2340" s="4" t="s">
        <v>2517</v>
      </c>
      <c r="L2340" s="4" t="s">
        <v>67</v>
      </c>
      <c r="M2340" t="s">
        <v>8</v>
      </c>
      <c r="R2340">
        <v>102</v>
      </c>
      <c r="S2340">
        <v>5</v>
      </c>
      <c r="T2340">
        <v>28</v>
      </c>
      <c r="U2340">
        <v>59</v>
      </c>
      <c r="V2340">
        <v>10</v>
      </c>
      <c r="X2340" s="21" t="s">
        <v>1943</v>
      </c>
    </row>
    <row r="2341" spans="1:24" hidden="1">
      <c r="A2341" s="77" t="s">
        <v>8228</v>
      </c>
      <c r="B2341" s="4" t="s">
        <v>3103</v>
      </c>
      <c r="C2341" s="4" t="s">
        <v>1981</v>
      </c>
      <c r="D2341" s="4" t="s">
        <v>4372</v>
      </c>
      <c r="E2341" s="4" t="s">
        <v>4561</v>
      </c>
      <c r="F2341" s="4" t="s">
        <v>3324</v>
      </c>
      <c r="G2341" s="4" t="s">
        <v>3325</v>
      </c>
      <c r="H2341" s="4" t="s">
        <v>3318</v>
      </c>
      <c r="I2341" s="4" t="s">
        <v>4182</v>
      </c>
      <c r="J2341" s="4" t="s">
        <v>840</v>
      </c>
      <c r="K2341" s="4" t="s">
        <v>2517</v>
      </c>
      <c r="L2341" s="4" t="s">
        <v>67</v>
      </c>
      <c r="M2341" t="s">
        <v>8</v>
      </c>
      <c r="R2341">
        <v>94</v>
      </c>
      <c r="S2341">
        <v>6</v>
      </c>
      <c r="T2341">
        <v>24</v>
      </c>
      <c r="U2341">
        <v>57</v>
      </c>
      <c r="V2341">
        <v>7</v>
      </c>
      <c r="X2341" s="21" t="s">
        <v>1943</v>
      </c>
    </row>
    <row r="2342" spans="1:24" hidden="1">
      <c r="A2342" s="77" t="s">
        <v>8228</v>
      </c>
      <c r="B2342" s="4" t="s">
        <v>3103</v>
      </c>
      <c r="C2342" s="4" t="s">
        <v>1981</v>
      </c>
      <c r="D2342" s="4" t="s">
        <v>4373</v>
      </c>
      <c r="E2342" s="4" t="s">
        <v>4374</v>
      </c>
      <c r="F2342" s="4" t="s">
        <v>3324</v>
      </c>
      <c r="G2342" s="4" t="s">
        <v>3325</v>
      </c>
      <c r="H2342" s="4" t="s">
        <v>3318</v>
      </c>
      <c r="I2342" s="4" t="s">
        <v>5102</v>
      </c>
      <c r="J2342" s="4" t="s">
        <v>5103</v>
      </c>
      <c r="K2342" s="4" t="s">
        <v>2517</v>
      </c>
      <c r="L2342" s="4" t="s">
        <v>67</v>
      </c>
      <c r="M2342" t="s">
        <v>8</v>
      </c>
      <c r="R2342">
        <v>5</v>
      </c>
      <c r="S2342">
        <v>0</v>
      </c>
      <c r="T2342">
        <v>3</v>
      </c>
      <c r="U2342">
        <v>2</v>
      </c>
      <c r="V2342">
        <v>0</v>
      </c>
      <c r="W2342" s="28" t="s">
        <v>3317</v>
      </c>
      <c r="X2342" s="21" t="s">
        <v>1943</v>
      </c>
    </row>
    <row r="2343" spans="1:24" hidden="1">
      <c r="A2343" s="77" t="s">
        <v>8228</v>
      </c>
      <c r="B2343" s="4" t="s">
        <v>3103</v>
      </c>
      <c r="C2343" s="4" t="s">
        <v>1981</v>
      </c>
      <c r="D2343" s="4" t="s">
        <v>4373</v>
      </c>
      <c r="E2343" s="4" t="s">
        <v>4374</v>
      </c>
      <c r="F2343" s="4" t="s">
        <v>3324</v>
      </c>
      <c r="G2343" s="4" t="s">
        <v>3325</v>
      </c>
      <c r="H2343" s="4" t="s">
        <v>3318</v>
      </c>
      <c r="I2343" s="4" t="s">
        <v>4179</v>
      </c>
      <c r="J2343" s="4" t="s">
        <v>839</v>
      </c>
      <c r="K2343" s="4" t="s">
        <v>2517</v>
      </c>
      <c r="L2343" s="4" t="s">
        <v>67</v>
      </c>
      <c r="M2343" t="s">
        <v>8</v>
      </c>
      <c r="R2343">
        <v>28</v>
      </c>
      <c r="S2343">
        <v>1</v>
      </c>
      <c r="T2343">
        <v>15</v>
      </c>
      <c r="U2343">
        <v>4</v>
      </c>
      <c r="V2343">
        <v>8</v>
      </c>
      <c r="X2343" s="21" t="s">
        <v>1943</v>
      </c>
    </row>
    <row r="2344" spans="1:24" hidden="1">
      <c r="A2344" s="77" t="s">
        <v>8228</v>
      </c>
      <c r="B2344" s="4" t="s">
        <v>3103</v>
      </c>
      <c r="C2344" s="4" t="s">
        <v>1981</v>
      </c>
      <c r="D2344" s="4" t="s">
        <v>4373</v>
      </c>
      <c r="E2344" s="4" t="s">
        <v>4374</v>
      </c>
      <c r="F2344" s="4" t="s">
        <v>3324</v>
      </c>
      <c r="G2344" s="4" t="s">
        <v>3325</v>
      </c>
      <c r="H2344" s="4" t="s">
        <v>3318</v>
      </c>
      <c r="I2344" s="4" t="s">
        <v>4182</v>
      </c>
      <c r="J2344" s="4" t="s">
        <v>840</v>
      </c>
      <c r="K2344" s="4" t="s">
        <v>2517</v>
      </c>
      <c r="L2344" s="4" t="s">
        <v>67</v>
      </c>
      <c r="M2344" t="s">
        <v>8</v>
      </c>
      <c r="R2344">
        <v>25</v>
      </c>
      <c r="S2344">
        <v>1</v>
      </c>
      <c r="T2344">
        <v>14</v>
      </c>
      <c r="U2344">
        <v>3</v>
      </c>
      <c r="V2344">
        <v>7</v>
      </c>
      <c r="X2344" s="21" t="s">
        <v>1943</v>
      </c>
    </row>
    <row r="2345" spans="1:24" hidden="1">
      <c r="A2345" s="77" t="s">
        <v>8228</v>
      </c>
      <c r="B2345" s="4" t="s">
        <v>3103</v>
      </c>
      <c r="C2345" s="4" t="s">
        <v>1981</v>
      </c>
      <c r="D2345" s="4" t="s">
        <v>4375</v>
      </c>
      <c r="E2345" s="4" t="s">
        <v>4376</v>
      </c>
      <c r="F2345" s="4" t="s">
        <v>3324</v>
      </c>
      <c r="G2345" s="4" t="s">
        <v>3325</v>
      </c>
      <c r="H2345" s="4" t="s">
        <v>3318</v>
      </c>
      <c r="I2345" s="4" t="s">
        <v>5102</v>
      </c>
      <c r="J2345" s="4" t="s">
        <v>5103</v>
      </c>
      <c r="K2345" s="4" t="s">
        <v>2517</v>
      </c>
      <c r="L2345" s="4" t="s">
        <v>67</v>
      </c>
      <c r="M2345" t="s">
        <v>8</v>
      </c>
      <c r="R2345">
        <v>1</v>
      </c>
      <c r="S2345">
        <v>0</v>
      </c>
      <c r="T2345">
        <v>0</v>
      </c>
      <c r="U2345">
        <v>1</v>
      </c>
      <c r="V2345">
        <v>0</v>
      </c>
      <c r="W2345" s="28" t="s">
        <v>3317</v>
      </c>
      <c r="X2345" s="21" t="s">
        <v>1943</v>
      </c>
    </row>
    <row r="2346" spans="1:24" hidden="1">
      <c r="A2346" s="77" t="s">
        <v>8228</v>
      </c>
      <c r="B2346" s="4" t="s">
        <v>3103</v>
      </c>
      <c r="C2346" s="4" t="s">
        <v>1981</v>
      </c>
      <c r="D2346" s="4" t="s">
        <v>4375</v>
      </c>
      <c r="E2346" s="4" t="s">
        <v>4376</v>
      </c>
      <c r="F2346" s="4" t="s">
        <v>3324</v>
      </c>
      <c r="G2346" s="4" t="s">
        <v>3325</v>
      </c>
      <c r="H2346" s="4" t="s">
        <v>3318</v>
      </c>
      <c r="I2346" s="4" t="s">
        <v>4179</v>
      </c>
      <c r="J2346" s="4" t="s">
        <v>839</v>
      </c>
      <c r="K2346" s="4" t="s">
        <v>2517</v>
      </c>
      <c r="L2346" s="4" t="s">
        <v>67</v>
      </c>
      <c r="M2346" t="s">
        <v>8</v>
      </c>
      <c r="R2346">
        <v>92</v>
      </c>
      <c r="S2346">
        <v>1</v>
      </c>
      <c r="T2346">
        <v>18</v>
      </c>
      <c r="U2346">
        <v>43</v>
      </c>
      <c r="V2346">
        <v>30</v>
      </c>
      <c r="X2346" s="21" t="s">
        <v>1943</v>
      </c>
    </row>
    <row r="2347" spans="1:24" hidden="1">
      <c r="A2347" s="77" t="s">
        <v>8228</v>
      </c>
      <c r="B2347" s="4" t="s">
        <v>3103</v>
      </c>
      <c r="C2347" s="4" t="s">
        <v>1981</v>
      </c>
      <c r="D2347" s="4" t="s">
        <v>4375</v>
      </c>
      <c r="E2347" s="4" t="s">
        <v>4376</v>
      </c>
      <c r="F2347" s="4" t="s">
        <v>3324</v>
      </c>
      <c r="G2347" s="4" t="s">
        <v>3325</v>
      </c>
      <c r="H2347" s="4" t="s">
        <v>3318</v>
      </c>
      <c r="I2347" s="4" t="s">
        <v>4182</v>
      </c>
      <c r="J2347" s="4" t="s">
        <v>840</v>
      </c>
      <c r="K2347" s="4" t="s">
        <v>2517</v>
      </c>
      <c r="L2347" s="4" t="s">
        <v>67</v>
      </c>
      <c r="M2347" t="s">
        <v>8</v>
      </c>
      <c r="R2347">
        <v>86</v>
      </c>
      <c r="S2347">
        <v>1</v>
      </c>
      <c r="T2347">
        <v>18</v>
      </c>
      <c r="U2347">
        <v>39</v>
      </c>
      <c r="V2347">
        <v>28</v>
      </c>
      <c r="X2347" s="21" t="s">
        <v>1943</v>
      </c>
    </row>
    <row r="2348" spans="1:24" hidden="1">
      <c r="A2348" s="77" t="s">
        <v>8228</v>
      </c>
      <c r="B2348" s="4" t="s">
        <v>3103</v>
      </c>
      <c r="C2348" s="4" t="s">
        <v>1981</v>
      </c>
      <c r="D2348" s="4" t="s">
        <v>4377</v>
      </c>
      <c r="E2348" s="4" t="s">
        <v>4378</v>
      </c>
      <c r="F2348" s="4" t="s">
        <v>3324</v>
      </c>
      <c r="G2348" s="4" t="s">
        <v>3325</v>
      </c>
      <c r="H2348" s="4" t="s">
        <v>3318</v>
      </c>
      <c r="I2348" s="4" t="s">
        <v>5102</v>
      </c>
      <c r="J2348" s="4" t="s">
        <v>5103</v>
      </c>
      <c r="K2348" s="4" t="s">
        <v>2517</v>
      </c>
      <c r="L2348" s="4" t="s">
        <v>67</v>
      </c>
      <c r="M2348" t="s">
        <v>8</v>
      </c>
      <c r="R2348">
        <v>1</v>
      </c>
      <c r="S2348">
        <v>0</v>
      </c>
      <c r="T2348">
        <v>0</v>
      </c>
      <c r="U2348">
        <v>1</v>
      </c>
      <c r="V2348">
        <v>0</v>
      </c>
      <c r="W2348" s="28" t="s">
        <v>3317</v>
      </c>
      <c r="X2348" s="21" t="s">
        <v>1943</v>
      </c>
    </row>
    <row r="2349" spans="1:24" hidden="1">
      <c r="A2349" s="77" t="s">
        <v>8228</v>
      </c>
      <c r="B2349" s="4" t="s">
        <v>3103</v>
      </c>
      <c r="C2349" s="4" t="s">
        <v>1981</v>
      </c>
      <c r="D2349" s="4" t="s">
        <v>4377</v>
      </c>
      <c r="E2349" s="4" t="s">
        <v>4378</v>
      </c>
      <c r="F2349" s="4" t="s">
        <v>3324</v>
      </c>
      <c r="G2349" s="4" t="s">
        <v>3325</v>
      </c>
      <c r="H2349" s="4" t="s">
        <v>3318</v>
      </c>
      <c r="I2349" s="4" t="s">
        <v>4179</v>
      </c>
      <c r="J2349" s="4" t="s">
        <v>839</v>
      </c>
      <c r="K2349" s="4" t="s">
        <v>2517</v>
      </c>
      <c r="L2349" s="4" t="s">
        <v>67</v>
      </c>
      <c r="M2349" t="s">
        <v>8</v>
      </c>
      <c r="R2349">
        <v>120</v>
      </c>
      <c r="S2349">
        <v>9</v>
      </c>
      <c r="T2349">
        <v>63</v>
      </c>
      <c r="U2349">
        <v>38</v>
      </c>
      <c r="V2349">
        <v>10</v>
      </c>
      <c r="X2349" s="21" t="s">
        <v>1943</v>
      </c>
    </row>
    <row r="2350" spans="1:24" hidden="1">
      <c r="A2350" s="77" t="s">
        <v>8228</v>
      </c>
      <c r="B2350" s="4" t="s">
        <v>3103</v>
      </c>
      <c r="C2350" s="4" t="s">
        <v>1981</v>
      </c>
      <c r="D2350" s="4" t="s">
        <v>4377</v>
      </c>
      <c r="E2350" s="4" t="s">
        <v>4378</v>
      </c>
      <c r="F2350" s="4" t="s">
        <v>3324</v>
      </c>
      <c r="G2350" s="4" t="s">
        <v>3325</v>
      </c>
      <c r="H2350" s="4" t="s">
        <v>3318</v>
      </c>
      <c r="I2350" s="4" t="s">
        <v>4182</v>
      </c>
      <c r="J2350" s="4" t="s">
        <v>840</v>
      </c>
      <c r="K2350" s="4" t="s">
        <v>2517</v>
      </c>
      <c r="L2350" s="4" t="s">
        <v>67</v>
      </c>
      <c r="M2350" t="s">
        <v>8</v>
      </c>
      <c r="R2350">
        <v>116</v>
      </c>
      <c r="S2350">
        <v>11</v>
      </c>
      <c r="T2350">
        <v>59</v>
      </c>
      <c r="U2350">
        <v>38</v>
      </c>
      <c r="V2350">
        <v>8</v>
      </c>
      <c r="X2350" s="21" t="s">
        <v>1943</v>
      </c>
    </row>
    <row r="2351" spans="1:24" hidden="1">
      <c r="A2351" s="77" t="s">
        <v>8228</v>
      </c>
      <c r="B2351" s="4" t="s">
        <v>3103</v>
      </c>
      <c r="C2351" s="4" t="s">
        <v>1981</v>
      </c>
      <c r="D2351" s="4" t="s">
        <v>4379</v>
      </c>
      <c r="E2351" s="4" t="s">
        <v>4380</v>
      </c>
      <c r="F2351" s="4" t="s">
        <v>3324</v>
      </c>
      <c r="G2351" s="4" t="s">
        <v>3325</v>
      </c>
      <c r="H2351" s="4" t="s">
        <v>3318</v>
      </c>
      <c r="I2351" s="4" t="s">
        <v>4179</v>
      </c>
      <c r="J2351" s="4" t="s">
        <v>839</v>
      </c>
      <c r="K2351" s="4" t="s">
        <v>2517</v>
      </c>
      <c r="L2351" s="4" t="s">
        <v>67</v>
      </c>
      <c r="M2351" t="s">
        <v>8</v>
      </c>
      <c r="R2351">
        <v>102</v>
      </c>
      <c r="S2351">
        <v>24</v>
      </c>
      <c r="T2351">
        <v>47</v>
      </c>
      <c r="U2351">
        <v>28</v>
      </c>
      <c r="V2351">
        <v>3</v>
      </c>
      <c r="X2351" s="21" t="s">
        <v>1943</v>
      </c>
    </row>
    <row r="2352" spans="1:24" hidden="1">
      <c r="A2352" s="77" t="s">
        <v>8228</v>
      </c>
      <c r="B2352" s="4" t="s">
        <v>3103</v>
      </c>
      <c r="C2352" s="4" t="s">
        <v>1981</v>
      </c>
      <c r="D2352" s="4" t="s">
        <v>4379</v>
      </c>
      <c r="E2352" s="4" t="s">
        <v>4380</v>
      </c>
      <c r="F2352" s="4" t="s">
        <v>3324</v>
      </c>
      <c r="G2352" s="4" t="s">
        <v>3325</v>
      </c>
      <c r="H2352" s="4" t="s">
        <v>3318</v>
      </c>
      <c r="I2352" s="4" t="s">
        <v>4182</v>
      </c>
      <c r="J2352" s="4" t="s">
        <v>840</v>
      </c>
      <c r="K2352" s="4" t="s">
        <v>2517</v>
      </c>
      <c r="L2352" s="4" t="s">
        <v>67</v>
      </c>
      <c r="M2352" t="s">
        <v>8</v>
      </c>
      <c r="R2352">
        <v>101</v>
      </c>
      <c r="S2352">
        <v>24</v>
      </c>
      <c r="T2352">
        <v>47</v>
      </c>
      <c r="U2352">
        <v>28</v>
      </c>
      <c r="V2352">
        <v>2</v>
      </c>
      <c r="X2352" s="21" t="s">
        <v>1943</v>
      </c>
    </row>
    <row r="2353" spans="1:24" hidden="1">
      <c r="A2353" s="77" t="s">
        <v>8228</v>
      </c>
      <c r="B2353" s="4" t="s">
        <v>3103</v>
      </c>
      <c r="C2353" s="4" t="s">
        <v>1981</v>
      </c>
      <c r="D2353" s="4" t="s">
        <v>3109</v>
      </c>
      <c r="E2353" s="4" t="s">
        <v>1993</v>
      </c>
      <c r="F2353" s="4" t="s">
        <v>3326</v>
      </c>
      <c r="G2353" s="4" t="s">
        <v>3325</v>
      </c>
      <c r="H2353" s="4" t="s">
        <v>3320</v>
      </c>
      <c r="I2353" s="4" t="s">
        <v>4179</v>
      </c>
      <c r="J2353" s="4" t="s">
        <v>839</v>
      </c>
      <c r="K2353" s="4" t="s">
        <v>2517</v>
      </c>
      <c r="L2353" s="4" t="s">
        <v>67</v>
      </c>
      <c r="M2353" t="s">
        <v>8</v>
      </c>
      <c r="R2353">
        <v>1</v>
      </c>
      <c r="S2353">
        <v>0</v>
      </c>
      <c r="T2353">
        <v>0</v>
      </c>
      <c r="U2353">
        <v>1</v>
      </c>
      <c r="V2353">
        <v>0</v>
      </c>
      <c r="X2353" s="21" t="s">
        <v>1943</v>
      </c>
    </row>
    <row r="2354" spans="1:24" hidden="1">
      <c r="A2354" s="77" t="s">
        <v>8228</v>
      </c>
      <c r="B2354" s="4" t="s">
        <v>3103</v>
      </c>
      <c r="C2354" s="4" t="s">
        <v>1981</v>
      </c>
      <c r="D2354" s="4" t="s">
        <v>3109</v>
      </c>
      <c r="E2354" s="4" t="s">
        <v>1993</v>
      </c>
      <c r="F2354" s="4" t="s">
        <v>3326</v>
      </c>
      <c r="G2354" s="4" t="s">
        <v>3325</v>
      </c>
      <c r="H2354" s="4" t="s">
        <v>3320</v>
      </c>
      <c r="I2354" s="4" t="s">
        <v>4180</v>
      </c>
      <c r="J2354" s="4" t="s">
        <v>4181</v>
      </c>
      <c r="K2354" s="4" t="s">
        <v>2517</v>
      </c>
      <c r="L2354" s="4" t="s">
        <v>67</v>
      </c>
      <c r="M2354" t="s">
        <v>8</v>
      </c>
      <c r="R2354">
        <v>2</v>
      </c>
      <c r="S2354">
        <v>0</v>
      </c>
      <c r="T2354">
        <v>0</v>
      </c>
      <c r="U2354">
        <v>0</v>
      </c>
      <c r="V2354">
        <v>2</v>
      </c>
      <c r="W2354" s="28" t="s">
        <v>7865</v>
      </c>
      <c r="X2354" s="21" t="s">
        <v>1943</v>
      </c>
    </row>
    <row r="2355" spans="1:24" hidden="1">
      <c r="A2355" s="77" t="s">
        <v>8228</v>
      </c>
      <c r="B2355" s="4" t="s">
        <v>3103</v>
      </c>
      <c r="C2355" s="4" t="s">
        <v>1981</v>
      </c>
      <c r="D2355" s="4" t="s">
        <v>4381</v>
      </c>
      <c r="E2355" s="4" t="s">
        <v>4382</v>
      </c>
      <c r="F2355" s="4" t="s">
        <v>3324</v>
      </c>
      <c r="G2355" s="4" t="s">
        <v>3325</v>
      </c>
      <c r="H2355" s="4" t="s">
        <v>3318</v>
      </c>
      <c r="I2355" s="4" t="s">
        <v>5102</v>
      </c>
      <c r="J2355" s="4" t="s">
        <v>5103</v>
      </c>
      <c r="K2355" s="4" t="s">
        <v>2517</v>
      </c>
      <c r="L2355" s="4" t="s">
        <v>67</v>
      </c>
      <c r="M2355" t="s">
        <v>8</v>
      </c>
      <c r="R2355">
        <v>1</v>
      </c>
      <c r="S2355">
        <v>0</v>
      </c>
      <c r="T2355">
        <v>1</v>
      </c>
      <c r="U2355">
        <v>0</v>
      </c>
      <c r="V2355">
        <v>0</v>
      </c>
      <c r="W2355" s="28" t="s">
        <v>3317</v>
      </c>
      <c r="X2355" s="21" t="s">
        <v>1943</v>
      </c>
    </row>
    <row r="2356" spans="1:24" hidden="1">
      <c r="A2356" s="77" t="s">
        <v>8228</v>
      </c>
      <c r="B2356" s="4" t="s">
        <v>3103</v>
      </c>
      <c r="C2356" s="4" t="s">
        <v>1981</v>
      </c>
      <c r="D2356" s="4" t="s">
        <v>4381</v>
      </c>
      <c r="E2356" s="4" t="s">
        <v>4382</v>
      </c>
      <c r="F2356" s="4" t="s">
        <v>3324</v>
      </c>
      <c r="G2356" s="4" t="s">
        <v>3325</v>
      </c>
      <c r="H2356" s="4" t="s">
        <v>3318</v>
      </c>
      <c r="I2356" s="4" t="s">
        <v>4179</v>
      </c>
      <c r="J2356" s="4" t="s">
        <v>839</v>
      </c>
      <c r="K2356" s="4" t="s">
        <v>2517</v>
      </c>
      <c r="L2356" s="4" t="s">
        <v>67</v>
      </c>
      <c r="M2356" t="s">
        <v>8</v>
      </c>
      <c r="R2356">
        <v>82</v>
      </c>
      <c r="S2356">
        <v>1</v>
      </c>
      <c r="T2356">
        <v>46</v>
      </c>
      <c r="U2356">
        <v>27</v>
      </c>
      <c r="V2356">
        <v>8</v>
      </c>
      <c r="W2356" s="28"/>
      <c r="X2356" s="21" t="s">
        <v>1943</v>
      </c>
    </row>
    <row r="2357" spans="1:24" hidden="1">
      <c r="A2357" s="77" t="s">
        <v>8228</v>
      </c>
      <c r="B2357" s="4" t="s">
        <v>3103</v>
      </c>
      <c r="C2357" s="4" t="s">
        <v>1981</v>
      </c>
      <c r="D2357" s="4" t="s">
        <v>4381</v>
      </c>
      <c r="E2357" s="4" t="s">
        <v>4382</v>
      </c>
      <c r="F2357" s="4" t="s">
        <v>3324</v>
      </c>
      <c r="G2357" s="4" t="s">
        <v>3325</v>
      </c>
      <c r="H2357" s="4" t="s">
        <v>3318</v>
      </c>
      <c r="I2357" s="4" t="s">
        <v>4182</v>
      </c>
      <c r="J2357" s="4" t="s">
        <v>840</v>
      </c>
      <c r="K2357" s="4" t="s">
        <v>2517</v>
      </c>
      <c r="L2357" s="4" t="s">
        <v>67</v>
      </c>
      <c r="M2357" t="s">
        <v>8</v>
      </c>
      <c r="R2357">
        <v>77</v>
      </c>
      <c r="S2357">
        <v>1</v>
      </c>
      <c r="T2357">
        <v>42</v>
      </c>
      <c r="U2357">
        <v>28</v>
      </c>
      <c r="V2357">
        <v>6</v>
      </c>
      <c r="X2357" s="21" t="s">
        <v>1943</v>
      </c>
    </row>
    <row r="2358" spans="1:24" hidden="1">
      <c r="A2358" s="77" t="s">
        <v>8228</v>
      </c>
      <c r="B2358" s="4" t="s">
        <v>3103</v>
      </c>
      <c r="C2358" s="4" t="s">
        <v>1981</v>
      </c>
      <c r="D2358" s="4" t="s">
        <v>4383</v>
      </c>
      <c r="E2358" s="4" t="s">
        <v>4384</v>
      </c>
      <c r="F2358" s="4" t="s">
        <v>3324</v>
      </c>
      <c r="G2358" s="4" t="s">
        <v>3325</v>
      </c>
      <c r="H2358" s="4" t="s">
        <v>3320</v>
      </c>
      <c r="I2358" s="4" t="s">
        <v>4179</v>
      </c>
      <c r="J2358" s="4" t="s">
        <v>839</v>
      </c>
      <c r="K2358" s="4" t="s">
        <v>2517</v>
      </c>
      <c r="L2358" s="4" t="s">
        <v>67</v>
      </c>
      <c r="M2358" t="s">
        <v>8</v>
      </c>
      <c r="R2358">
        <v>4</v>
      </c>
      <c r="S2358">
        <v>0</v>
      </c>
      <c r="T2358">
        <v>1</v>
      </c>
      <c r="U2358">
        <v>1</v>
      </c>
      <c r="V2358">
        <v>2</v>
      </c>
      <c r="X2358" s="21" t="s">
        <v>1943</v>
      </c>
    </row>
    <row r="2359" spans="1:24" hidden="1">
      <c r="A2359" s="77" t="s">
        <v>8228</v>
      </c>
      <c r="B2359" s="4" t="s">
        <v>3103</v>
      </c>
      <c r="C2359" s="4" t="s">
        <v>1981</v>
      </c>
      <c r="D2359" s="4" t="s">
        <v>4383</v>
      </c>
      <c r="E2359" s="4" t="s">
        <v>4384</v>
      </c>
      <c r="F2359" s="4" t="s">
        <v>3324</v>
      </c>
      <c r="G2359" s="4" t="s">
        <v>3325</v>
      </c>
      <c r="H2359" s="4" t="s">
        <v>3320</v>
      </c>
      <c r="I2359" s="4" t="s">
        <v>4180</v>
      </c>
      <c r="J2359" s="4" t="s">
        <v>4181</v>
      </c>
      <c r="K2359" s="4" t="s">
        <v>2517</v>
      </c>
      <c r="L2359" s="4" t="s">
        <v>67</v>
      </c>
      <c r="M2359" t="s">
        <v>8</v>
      </c>
      <c r="R2359">
        <v>1</v>
      </c>
      <c r="S2359">
        <v>0</v>
      </c>
      <c r="T2359">
        <v>1</v>
      </c>
      <c r="U2359">
        <v>0</v>
      </c>
      <c r="V2359">
        <v>0</v>
      </c>
      <c r="X2359" s="21" t="s">
        <v>1943</v>
      </c>
    </row>
    <row r="2360" spans="1:24" hidden="1">
      <c r="A2360" s="77" t="s">
        <v>8228</v>
      </c>
      <c r="B2360" s="4" t="s">
        <v>3103</v>
      </c>
      <c r="C2360" s="4" t="s">
        <v>1981</v>
      </c>
      <c r="D2360" s="4" t="s">
        <v>4383</v>
      </c>
      <c r="E2360" s="4" t="s">
        <v>4384</v>
      </c>
      <c r="F2360" s="4" t="s">
        <v>3324</v>
      </c>
      <c r="G2360" s="4" t="s">
        <v>3325</v>
      </c>
      <c r="H2360" s="4" t="s">
        <v>3320</v>
      </c>
      <c r="I2360" s="4" t="s">
        <v>4182</v>
      </c>
      <c r="J2360" s="4" t="s">
        <v>840</v>
      </c>
      <c r="K2360" s="4" t="s">
        <v>2517</v>
      </c>
      <c r="L2360" s="4" t="s">
        <v>67</v>
      </c>
      <c r="M2360" t="s">
        <v>8</v>
      </c>
      <c r="R2360">
        <v>1</v>
      </c>
      <c r="S2360">
        <v>0</v>
      </c>
      <c r="T2360">
        <v>1</v>
      </c>
      <c r="U2360">
        <v>0</v>
      </c>
      <c r="V2360">
        <v>0</v>
      </c>
      <c r="X2360" s="21" t="s">
        <v>1943</v>
      </c>
    </row>
    <row r="2361" spans="1:24" hidden="1">
      <c r="A2361" s="77" t="s">
        <v>8228</v>
      </c>
      <c r="B2361" s="4" t="s">
        <v>3103</v>
      </c>
      <c r="C2361" s="4" t="s">
        <v>1981</v>
      </c>
      <c r="D2361" s="4" t="s">
        <v>4385</v>
      </c>
      <c r="E2361" s="4" t="s">
        <v>4386</v>
      </c>
      <c r="F2361" s="4" t="s">
        <v>3324</v>
      </c>
      <c r="G2361" s="4" t="s">
        <v>3325</v>
      </c>
      <c r="H2361" s="4" t="s">
        <v>3318</v>
      </c>
      <c r="I2361" s="4" t="s">
        <v>4179</v>
      </c>
      <c r="J2361" s="4" t="s">
        <v>839</v>
      </c>
      <c r="K2361" s="4" t="s">
        <v>2517</v>
      </c>
      <c r="L2361" s="4" t="s">
        <v>67</v>
      </c>
      <c r="M2361" t="s">
        <v>8</v>
      </c>
      <c r="R2361">
        <v>28</v>
      </c>
      <c r="S2361">
        <v>0</v>
      </c>
      <c r="T2361">
        <v>4</v>
      </c>
      <c r="U2361">
        <v>10</v>
      </c>
      <c r="V2361">
        <v>14</v>
      </c>
      <c r="X2361" s="21" t="s">
        <v>1943</v>
      </c>
    </row>
    <row r="2362" spans="1:24" hidden="1">
      <c r="A2362" s="77" t="s">
        <v>8228</v>
      </c>
      <c r="B2362" s="4" t="s">
        <v>3103</v>
      </c>
      <c r="C2362" s="4" t="s">
        <v>1981</v>
      </c>
      <c r="D2362" s="4" t="s">
        <v>4385</v>
      </c>
      <c r="E2362" s="4" t="s">
        <v>4386</v>
      </c>
      <c r="F2362" s="4" t="s">
        <v>3324</v>
      </c>
      <c r="G2362" s="4" t="s">
        <v>3325</v>
      </c>
      <c r="H2362" s="4" t="s">
        <v>3318</v>
      </c>
      <c r="I2362" s="4" t="s">
        <v>4182</v>
      </c>
      <c r="J2362" s="4" t="s">
        <v>840</v>
      </c>
      <c r="K2362" s="4" t="s">
        <v>2517</v>
      </c>
      <c r="L2362" s="4" t="s">
        <v>67</v>
      </c>
      <c r="M2362" t="s">
        <v>8</v>
      </c>
      <c r="R2362">
        <v>18</v>
      </c>
      <c r="S2362">
        <v>0</v>
      </c>
      <c r="T2362">
        <v>3</v>
      </c>
      <c r="U2362">
        <v>9</v>
      </c>
      <c r="V2362">
        <v>6</v>
      </c>
      <c r="X2362" s="21" t="s">
        <v>1943</v>
      </c>
    </row>
    <row r="2363" spans="1:24" hidden="1">
      <c r="A2363" s="77" t="s">
        <v>8228</v>
      </c>
      <c r="B2363" s="4" t="s">
        <v>3103</v>
      </c>
      <c r="C2363" s="4" t="s">
        <v>1981</v>
      </c>
      <c r="D2363" s="4" t="s">
        <v>4387</v>
      </c>
      <c r="E2363" s="4" t="s">
        <v>4388</v>
      </c>
      <c r="F2363" s="4" t="s">
        <v>3324</v>
      </c>
      <c r="G2363" s="4" t="s">
        <v>3325</v>
      </c>
      <c r="H2363" s="4" t="s">
        <v>3318</v>
      </c>
      <c r="I2363" s="4" t="s">
        <v>4179</v>
      </c>
      <c r="J2363" s="4" t="s">
        <v>839</v>
      </c>
      <c r="K2363" s="4" t="s">
        <v>2517</v>
      </c>
      <c r="L2363" s="4" t="s">
        <v>67</v>
      </c>
      <c r="M2363" t="s">
        <v>8</v>
      </c>
      <c r="R2363">
        <v>139</v>
      </c>
      <c r="S2363">
        <v>16</v>
      </c>
      <c r="T2363">
        <v>87</v>
      </c>
      <c r="U2363">
        <v>28</v>
      </c>
      <c r="V2363">
        <v>8</v>
      </c>
      <c r="X2363" s="21" t="s">
        <v>1943</v>
      </c>
    </row>
    <row r="2364" spans="1:24" hidden="1">
      <c r="A2364" s="77" t="s">
        <v>8228</v>
      </c>
      <c r="B2364" s="4" t="s">
        <v>3103</v>
      </c>
      <c r="C2364" s="4" t="s">
        <v>1981</v>
      </c>
      <c r="D2364" s="4" t="s">
        <v>4387</v>
      </c>
      <c r="E2364" s="4" t="s">
        <v>4388</v>
      </c>
      <c r="F2364" s="4" t="s">
        <v>3324</v>
      </c>
      <c r="G2364" s="4" t="s">
        <v>3325</v>
      </c>
      <c r="H2364" s="4" t="s">
        <v>3318</v>
      </c>
      <c r="I2364" s="4" t="s">
        <v>4182</v>
      </c>
      <c r="J2364" s="4" t="s">
        <v>840</v>
      </c>
      <c r="K2364" s="4" t="s">
        <v>2517</v>
      </c>
      <c r="L2364" s="4" t="s">
        <v>67</v>
      </c>
      <c r="M2364" t="s">
        <v>8</v>
      </c>
      <c r="R2364">
        <v>130</v>
      </c>
      <c r="S2364">
        <v>15</v>
      </c>
      <c r="T2364">
        <v>86</v>
      </c>
      <c r="U2364">
        <v>26</v>
      </c>
      <c r="V2364">
        <v>3</v>
      </c>
      <c r="X2364" s="21" t="s">
        <v>1943</v>
      </c>
    </row>
    <row r="2365" spans="1:24" hidden="1">
      <c r="A2365" s="77" t="s">
        <v>8228</v>
      </c>
      <c r="B2365" s="4" t="s">
        <v>3103</v>
      </c>
      <c r="C2365" s="4" t="s">
        <v>1981</v>
      </c>
      <c r="D2365" s="4" t="s">
        <v>4389</v>
      </c>
      <c r="E2365" s="4" t="s">
        <v>4390</v>
      </c>
      <c r="F2365" s="4" t="s">
        <v>3324</v>
      </c>
      <c r="G2365" s="4" t="s">
        <v>3325</v>
      </c>
      <c r="H2365" s="4" t="s">
        <v>3318</v>
      </c>
      <c r="I2365" s="4" t="s">
        <v>4179</v>
      </c>
      <c r="J2365" s="4" t="s">
        <v>839</v>
      </c>
      <c r="K2365" s="4" t="s">
        <v>2517</v>
      </c>
      <c r="L2365" s="4" t="s">
        <v>67</v>
      </c>
      <c r="M2365" t="s">
        <v>8</v>
      </c>
      <c r="R2365">
        <v>32</v>
      </c>
      <c r="S2365">
        <v>0</v>
      </c>
      <c r="T2365">
        <v>8</v>
      </c>
      <c r="U2365">
        <v>23</v>
      </c>
      <c r="V2365">
        <v>1</v>
      </c>
      <c r="X2365" s="21" t="s">
        <v>1943</v>
      </c>
    </row>
    <row r="2366" spans="1:24" hidden="1">
      <c r="A2366" s="77" t="s">
        <v>8228</v>
      </c>
      <c r="B2366" s="4" t="s">
        <v>3103</v>
      </c>
      <c r="C2366" s="4" t="s">
        <v>1981</v>
      </c>
      <c r="D2366" s="4" t="s">
        <v>4389</v>
      </c>
      <c r="E2366" s="4" t="s">
        <v>4390</v>
      </c>
      <c r="F2366" s="4" t="s">
        <v>3324</v>
      </c>
      <c r="G2366" s="4" t="s">
        <v>3325</v>
      </c>
      <c r="H2366" s="4" t="s">
        <v>3318</v>
      </c>
      <c r="I2366" s="4" t="s">
        <v>4182</v>
      </c>
      <c r="J2366" s="4" t="s">
        <v>840</v>
      </c>
      <c r="K2366" s="4" t="s">
        <v>2517</v>
      </c>
      <c r="L2366" s="4" t="s">
        <v>67</v>
      </c>
      <c r="M2366" t="s">
        <v>8</v>
      </c>
      <c r="R2366">
        <v>27</v>
      </c>
      <c r="S2366">
        <v>0</v>
      </c>
      <c r="T2366">
        <v>8</v>
      </c>
      <c r="U2366">
        <v>17</v>
      </c>
      <c r="V2366">
        <v>2</v>
      </c>
      <c r="X2366" s="21" t="s">
        <v>1943</v>
      </c>
    </row>
    <row r="2367" spans="1:24" hidden="1">
      <c r="A2367" s="77" t="s">
        <v>8228</v>
      </c>
      <c r="B2367" s="4" t="s">
        <v>3103</v>
      </c>
      <c r="C2367" s="4" t="s">
        <v>1981</v>
      </c>
      <c r="D2367" s="4" t="s">
        <v>4391</v>
      </c>
      <c r="E2367" s="4" t="s">
        <v>4392</v>
      </c>
      <c r="F2367" s="4" t="s">
        <v>3324</v>
      </c>
      <c r="G2367" s="4" t="s">
        <v>3325</v>
      </c>
      <c r="H2367" s="4" t="s">
        <v>3318</v>
      </c>
      <c r="I2367" s="4" t="s">
        <v>4179</v>
      </c>
      <c r="J2367" s="4" t="s">
        <v>839</v>
      </c>
      <c r="K2367" s="4" t="s">
        <v>2517</v>
      </c>
      <c r="L2367" s="4" t="s">
        <v>67</v>
      </c>
      <c r="M2367" t="s">
        <v>8</v>
      </c>
      <c r="R2367">
        <v>33</v>
      </c>
      <c r="S2367">
        <v>0</v>
      </c>
      <c r="T2367">
        <v>8</v>
      </c>
      <c r="U2367">
        <v>19</v>
      </c>
      <c r="V2367">
        <v>6</v>
      </c>
      <c r="X2367" s="21" t="s">
        <v>1943</v>
      </c>
    </row>
    <row r="2368" spans="1:24" hidden="1">
      <c r="A2368" s="77" t="s">
        <v>8228</v>
      </c>
      <c r="B2368" s="4" t="s">
        <v>3103</v>
      </c>
      <c r="C2368" s="4" t="s">
        <v>1981</v>
      </c>
      <c r="D2368" s="4" t="s">
        <v>4391</v>
      </c>
      <c r="E2368" s="4" t="s">
        <v>4392</v>
      </c>
      <c r="F2368" s="4" t="s">
        <v>3324</v>
      </c>
      <c r="G2368" s="4" t="s">
        <v>3325</v>
      </c>
      <c r="H2368" s="4" t="s">
        <v>3318</v>
      </c>
      <c r="I2368" s="4" t="s">
        <v>4180</v>
      </c>
      <c r="J2368" s="4" t="s">
        <v>4181</v>
      </c>
      <c r="K2368" s="4" t="s">
        <v>2517</v>
      </c>
      <c r="L2368" s="4" t="s">
        <v>67</v>
      </c>
      <c r="M2368" t="s">
        <v>8</v>
      </c>
      <c r="R2368">
        <v>19</v>
      </c>
      <c r="S2368">
        <v>0</v>
      </c>
      <c r="T2368">
        <v>5</v>
      </c>
      <c r="U2368">
        <v>9</v>
      </c>
      <c r="V2368">
        <v>5</v>
      </c>
      <c r="X2368" s="21" t="s">
        <v>1943</v>
      </c>
    </row>
    <row r="2369" spans="1:24" hidden="1">
      <c r="A2369" s="77" t="s">
        <v>8228</v>
      </c>
      <c r="B2369" s="4" t="s">
        <v>3103</v>
      </c>
      <c r="C2369" s="4" t="s">
        <v>1981</v>
      </c>
      <c r="D2369" s="4" t="s">
        <v>4391</v>
      </c>
      <c r="E2369" s="4" t="s">
        <v>4392</v>
      </c>
      <c r="F2369" s="4" t="s">
        <v>3324</v>
      </c>
      <c r="G2369" s="4" t="s">
        <v>3325</v>
      </c>
      <c r="H2369" s="4" t="s">
        <v>3318</v>
      </c>
      <c r="I2369" s="4" t="s">
        <v>4182</v>
      </c>
      <c r="J2369" s="4" t="s">
        <v>840</v>
      </c>
      <c r="K2369" s="4" t="s">
        <v>2517</v>
      </c>
      <c r="L2369" s="4" t="s">
        <v>67</v>
      </c>
      <c r="M2369" t="s">
        <v>8</v>
      </c>
      <c r="R2369">
        <v>31</v>
      </c>
      <c r="S2369">
        <v>0</v>
      </c>
      <c r="T2369">
        <v>6</v>
      </c>
      <c r="U2369">
        <v>19</v>
      </c>
      <c r="V2369">
        <v>6</v>
      </c>
      <c r="X2369" s="21" t="s">
        <v>1943</v>
      </c>
    </row>
    <row r="2370" spans="1:24" hidden="1">
      <c r="A2370" s="77" t="s">
        <v>8228</v>
      </c>
      <c r="B2370" s="4" t="s">
        <v>3103</v>
      </c>
      <c r="C2370" s="4" t="s">
        <v>1981</v>
      </c>
      <c r="D2370" s="4" t="s">
        <v>4391</v>
      </c>
      <c r="E2370" s="4" t="s">
        <v>4392</v>
      </c>
      <c r="F2370" s="4" t="s">
        <v>3324</v>
      </c>
      <c r="G2370" s="4" t="s">
        <v>3325</v>
      </c>
      <c r="H2370" s="4" t="s">
        <v>3318</v>
      </c>
      <c r="I2370" s="4" t="s">
        <v>4415</v>
      </c>
      <c r="J2370" s="4" t="s">
        <v>4416</v>
      </c>
      <c r="K2370" s="4" t="s">
        <v>2517</v>
      </c>
      <c r="L2370" s="4" t="s">
        <v>67</v>
      </c>
      <c r="M2370" t="s">
        <v>8</v>
      </c>
      <c r="R2370">
        <v>18</v>
      </c>
      <c r="S2370">
        <v>0</v>
      </c>
      <c r="T2370">
        <v>5</v>
      </c>
      <c r="U2370">
        <v>9</v>
      </c>
      <c r="V2370">
        <v>4</v>
      </c>
      <c r="X2370" s="21" t="s">
        <v>1943</v>
      </c>
    </row>
    <row r="2371" spans="1:24" hidden="1">
      <c r="A2371" s="77" t="s">
        <v>8228</v>
      </c>
      <c r="B2371" s="4" t="s">
        <v>3103</v>
      </c>
      <c r="C2371" s="4" t="s">
        <v>1981</v>
      </c>
      <c r="D2371" s="4" t="s">
        <v>4370</v>
      </c>
      <c r="E2371" s="4" t="s">
        <v>4371</v>
      </c>
      <c r="F2371" s="4" t="s">
        <v>3324</v>
      </c>
      <c r="G2371" s="4" t="s">
        <v>3325</v>
      </c>
      <c r="H2371" s="4" t="s">
        <v>3318</v>
      </c>
      <c r="I2371" s="4" t="s">
        <v>5104</v>
      </c>
      <c r="J2371" s="4" t="s">
        <v>5105</v>
      </c>
      <c r="K2371" s="4" t="s">
        <v>2518</v>
      </c>
      <c r="L2371" s="4" t="s">
        <v>73</v>
      </c>
      <c r="M2371" t="s">
        <v>8</v>
      </c>
      <c r="R2371">
        <v>3</v>
      </c>
      <c r="S2371">
        <v>0</v>
      </c>
      <c r="T2371">
        <v>1</v>
      </c>
      <c r="U2371">
        <v>1</v>
      </c>
      <c r="V2371">
        <v>1</v>
      </c>
      <c r="X2371" s="21" t="s">
        <v>1943</v>
      </c>
    </row>
    <row r="2372" spans="1:24" hidden="1">
      <c r="A2372" s="77" t="s">
        <v>8228</v>
      </c>
      <c r="B2372" s="4" t="s">
        <v>3103</v>
      </c>
      <c r="C2372" s="4" t="s">
        <v>1981</v>
      </c>
      <c r="D2372" s="4" t="s">
        <v>4370</v>
      </c>
      <c r="E2372" s="4" t="s">
        <v>4371</v>
      </c>
      <c r="F2372" s="4" t="s">
        <v>3324</v>
      </c>
      <c r="G2372" s="4" t="s">
        <v>3325</v>
      </c>
      <c r="H2372" s="4" t="s">
        <v>3318</v>
      </c>
      <c r="I2372" s="4" t="s">
        <v>4183</v>
      </c>
      <c r="J2372" s="4" t="s">
        <v>878</v>
      </c>
      <c r="K2372" s="4" t="s">
        <v>2518</v>
      </c>
      <c r="L2372" s="4" t="s">
        <v>73</v>
      </c>
      <c r="M2372" t="s">
        <v>8</v>
      </c>
      <c r="R2372">
        <v>21</v>
      </c>
      <c r="S2372">
        <v>0</v>
      </c>
      <c r="T2372">
        <v>4</v>
      </c>
      <c r="U2372">
        <v>10</v>
      </c>
      <c r="V2372">
        <v>7</v>
      </c>
      <c r="W2372" s="28" t="s">
        <v>3317</v>
      </c>
      <c r="X2372" s="21" t="s">
        <v>1943</v>
      </c>
    </row>
    <row r="2373" spans="1:24" hidden="1">
      <c r="A2373" s="77" t="s">
        <v>8228</v>
      </c>
      <c r="B2373" s="4" t="s">
        <v>3103</v>
      </c>
      <c r="C2373" s="4" t="s">
        <v>1981</v>
      </c>
      <c r="D2373" s="4" t="s">
        <v>4370</v>
      </c>
      <c r="E2373" s="4" t="s">
        <v>4371</v>
      </c>
      <c r="F2373" s="4" t="s">
        <v>3324</v>
      </c>
      <c r="G2373" s="4" t="s">
        <v>3325</v>
      </c>
      <c r="H2373" s="4" t="s">
        <v>3318</v>
      </c>
      <c r="I2373" s="4" t="s">
        <v>4184</v>
      </c>
      <c r="J2373" s="4" t="s">
        <v>879</v>
      </c>
      <c r="K2373" s="4" t="s">
        <v>2518</v>
      </c>
      <c r="L2373" s="4" t="s">
        <v>73</v>
      </c>
      <c r="M2373" t="s">
        <v>8</v>
      </c>
      <c r="R2373">
        <v>15</v>
      </c>
      <c r="S2373">
        <v>0</v>
      </c>
      <c r="T2373">
        <v>4</v>
      </c>
      <c r="U2373">
        <v>8</v>
      </c>
      <c r="V2373">
        <v>3</v>
      </c>
      <c r="X2373" s="21" t="s">
        <v>1943</v>
      </c>
    </row>
    <row r="2374" spans="1:24" hidden="1">
      <c r="A2374" s="77" t="s">
        <v>8228</v>
      </c>
      <c r="B2374" s="4" t="s">
        <v>3103</v>
      </c>
      <c r="C2374" s="4" t="s">
        <v>1981</v>
      </c>
      <c r="D2374" s="4" t="s">
        <v>4372</v>
      </c>
      <c r="E2374" s="4" t="s">
        <v>4561</v>
      </c>
      <c r="F2374" s="4" t="s">
        <v>3324</v>
      </c>
      <c r="G2374" s="4" t="s">
        <v>3325</v>
      </c>
      <c r="H2374" s="4" t="s">
        <v>3318</v>
      </c>
      <c r="I2374" s="4" t="s">
        <v>5104</v>
      </c>
      <c r="J2374" s="4" t="s">
        <v>5105</v>
      </c>
      <c r="K2374" s="4" t="s">
        <v>2518</v>
      </c>
      <c r="L2374" s="4" t="s">
        <v>73</v>
      </c>
      <c r="M2374" t="s">
        <v>8</v>
      </c>
      <c r="R2374">
        <v>1</v>
      </c>
      <c r="S2374">
        <v>1</v>
      </c>
      <c r="T2374">
        <v>0</v>
      </c>
      <c r="U2374">
        <v>0</v>
      </c>
      <c r="V2374">
        <v>0</v>
      </c>
      <c r="W2374" s="28" t="s">
        <v>3317</v>
      </c>
      <c r="X2374" s="21" t="s">
        <v>1943</v>
      </c>
    </row>
    <row r="2375" spans="1:24" hidden="1">
      <c r="A2375" s="77" t="s">
        <v>8228</v>
      </c>
      <c r="B2375" s="4" t="s">
        <v>3103</v>
      </c>
      <c r="C2375" s="4" t="s">
        <v>1981</v>
      </c>
      <c r="D2375" s="4" t="s">
        <v>4373</v>
      </c>
      <c r="E2375" s="4" t="s">
        <v>4374</v>
      </c>
      <c r="F2375" s="4" t="s">
        <v>3324</v>
      </c>
      <c r="G2375" s="4" t="s">
        <v>3325</v>
      </c>
      <c r="H2375" s="4" t="s">
        <v>3318</v>
      </c>
      <c r="I2375" s="4" t="s">
        <v>5104</v>
      </c>
      <c r="J2375" s="4" t="s">
        <v>5105</v>
      </c>
      <c r="K2375" s="4" t="s">
        <v>2518</v>
      </c>
      <c r="L2375" s="4" t="s">
        <v>73</v>
      </c>
      <c r="M2375" t="s">
        <v>8</v>
      </c>
      <c r="R2375">
        <v>2</v>
      </c>
      <c r="S2375">
        <v>0</v>
      </c>
      <c r="T2375">
        <v>1</v>
      </c>
      <c r="U2375">
        <v>1</v>
      </c>
      <c r="V2375">
        <v>0</v>
      </c>
      <c r="W2375" s="28" t="s">
        <v>3317</v>
      </c>
      <c r="X2375" s="21" t="s">
        <v>1943</v>
      </c>
    </row>
    <row r="2376" spans="1:24" hidden="1">
      <c r="A2376" s="77" t="s">
        <v>8228</v>
      </c>
      <c r="B2376" s="4" t="s">
        <v>3103</v>
      </c>
      <c r="C2376" s="4" t="s">
        <v>1981</v>
      </c>
      <c r="D2376" s="4" t="s">
        <v>4375</v>
      </c>
      <c r="E2376" s="4" t="s">
        <v>4376</v>
      </c>
      <c r="F2376" s="4" t="s">
        <v>3324</v>
      </c>
      <c r="G2376" s="4" t="s">
        <v>3325</v>
      </c>
      <c r="H2376" s="4" t="s">
        <v>3318</v>
      </c>
      <c r="I2376" s="4" t="s">
        <v>5104</v>
      </c>
      <c r="J2376" s="4" t="s">
        <v>5105</v>
      </c>
      <c r="K2376" s="4" t="s">
        <v>2518</v>
      </c>
      <c r="L2376" s="4" t="s">
        <v>73</v>
      </c>
      <c r="M2376" t="s">
        <v>8</v>
      </c>
      <c r="R2376">
        <v>1</v>
      </c>
      <c r="S2376">
        <v>0</v>
      </c>
      <c r="T2376">
        <v>0</v>
      </c>
      <c r="U2376">
        <v>1</v>
      </c>
      <c r="V2376">
        <v>0</v>
      </c>
      <c r="W2376" s="28" t="s">
        <v>3317</v>
      </c>
      <c r="X2376" s="21" t="s">
        <v>1943</v>
      </c>
    </row>
    <row r="2377" spans="1:24" hidden="1">
      <c r="A2377" s="77" t="s">
        <v>8228</v>
      </c>
      <c r="B2377" s="4" t="s">
        <v>3103</v>
      </c>
      <c r="C2377" s="4" t="s">
        <v>1981</v>
      </c>
      <c r="D2377" s="4" t="s">
        <v>4375</v>
      </c>
      <c r="E2377" s="4" t="s">
        <v>4376</v>
      </c>
      <c r="F2377" s="4" t="s">
        <v>3324</v>
      </c>
      <c r="G2377" s="4" t="s">
        <v>3325</v>
      </c>
      <c r="H2377" s="4" t="s">
        <v>3318</v>
      </c>
      <c r="I2377" s="4" t="s">
        <v>4183</v>
      </c>
      <c r="J2377" s="4" t="s">
        <v>878</v>
      </c>
      <c r="K2377" s="4" t="s">
        <v>2518</v>
      </c>
      <c r="L2377" s="4" t="s">
        <v>73</v>
      </c>
      <c r="M2377" t="s">
        <v>8</v>
      </c>
      <c r="R2377">
        <v>11</v>
      </c>
      <c r="S2377">
        <v>0</v>
      </c>
      <c r="T2377">
        <v>1</v>
      </c>
      <c r="U2377">
        <v>7</v>
      </c>
      <c r="V2377">
        <v>3</v>
      </c>
      <c r="X2377" s="21" t="s">
        <v>1943</v>
      </c>
    </row>
    <row r="2378" spans="1:24" hidden="1">
      <c r="A2378" s="77" t="s">
        <v>8228</v>
      </c>
      <c r="B2378" s="4" t="s">
        <v>3103</v>
      </c>
      <c r="C2378" s="4" t="s">
        <v>1981</v>
      </c>
      <c r="D2378" s="4" t="s">
        <v>4375</v>
      </c>
      <c r="E2378" s="4" t="s">
        <v>4376</v>
      </c>
      <c r="F2378" s="4" t="s">
        <v>3324</v>
      </c>
      <c r="G2378" s="4" t="s">
        <v>3325</v>
      </c>
      <c r="H2378" s="4" t="s">
        <v>3318</v>
      </c>
      <c r="I2378" s="4" t="s">
        <v>4184</v>
      </c>
      <c r="J2378" s="4" t="s">
        <v>879</v>
      </c>
      <c r="K2378" s="4" t="s">
        <v>2518</v>
      </c>
      <c r="L2378" s="4" t="s">
        <v>73</v>
      </c>
      <c r="M2378" t="s">
        <v>8</v>
      </c>
      <c r="R2378">
        <v>10</v>
      </c>
      <c r="S2378">
        <v>0</v>
      </c>
      <c r="T2378">
        <v>1</v>
      </c>
      <c r="U2378">
        <v>6</v>
      </c>
      <c r="V2378">
        <v>3</v>
      </c>
      <c r="X2378" s="21" t="s">
        <v>1943</v>
      </c>
    </row>
    <row r="2379" spans="1:24" hidden="1">
      <c r="A2379" s="77" t="s">
        <v>8228</v>
      </c>
      <c r="B2379" s="4" t="s">
        <v>3103</v>
      </c>
      <c r="C2379" s="4" t="s">
        <v>1981</v>
      </c>
      <c r="D2379" s="4" t="s">
        <v>4377</v>
      </c>
      <c r="E2379" s="4" t="s">
        <v>4378</v>
      </c>
      <c r="F2379" s="4" t="s">
        <v>3324</v>
      </c>
      <c r="G2379" s="4" t="s">
        <v>3325</v>
      </c>
      <c r="H2379" s="4" t="s">
        <v>3318</v>
      </c>
      <c r="I2379" s="4" t="s">
        <v>4183</v>
      </c>
      <c r="J2379" s="4" t="s">
        <v>878</v>
      </c>
      <c r="K2379" s="4" t="s">
        <v>2518</v>
      </c>
      <c r="L2379" s="4" t="s">
        <v>73</v>
      </c>
      <c r="M2379" t="s">
        <v>8</v>
      </c>
      <c r="R2379">
        <v>55</v>
      </c>
      <c r="S2379">
        <v>1</v>
      </c>
      <c r="T2379">
        <v>2</v>
      </c>
      <c r="U2379">
        <v>41</v>
      </c>
      <c r="V2379">
        <v>11</v>
      </c>
      <c r="X2379" s="21" t="s">
        <v>1943</v>
      </c>
    </row>
    <row r="2380" spans="1:24" hidden="1">
      <c r="A2380" s="77" t="s">
        <v>8228</v>
      </c>
      <c r="B2380" s="4" t="s">
        <v>3103</v>
      </c>
      <c r="C2380" s="4" t="s">
        <v>1981</v>
      </c>
      <c r="D2380" s="4" t="s">
        <v>4377</v>
      </c>
      <c r="E2380" s="4" t="s">
        <v>4378</v>
      </c>
      <c r="F2380" s="4" t="s">
        <v>3324</v>
      </c>
      <c r="G2380" s="4" t="s">
        <v>3325</v>
      </c>
      <c r="H2380" s="4" t="s">
        <v>3318</v>
      </c>
      <c r="I2380" s="4" t="s">
        <v>4184</v>
      </c>
      <c r="J2380" s="4" t="s">
        <v>879</v>
      </c>
      <c r="K2380" s="4" t="s">
        <v>2518</v>
      </c>
      <c r="L2380" s="4" t="s">
        <v>73</v>
      </c>
      <c r="M2380" t="s">
        <v>8</v>
      </c>
      <c r="R2380">
        <v>45</v>
      </c>
      <c r="S2380">
        <v>1</v>
      </c>
      <c r="T2380">
        <v>1</v>
      </c>
      <c r="U2380">
        <v>34</v>
      </c>
      <c r="V2380">
        <v>9</v>
      </c>
      <c r="X2380" s="21" t="s">
        <v>1943</v>
      </c>
    </row>
    <row r="2381" spans="1:24" hidden="1">
      <c r="A2381" s="77" t="s">
        <v>8228</v>
      </c>
      <c r="B2381" s="4" t="s">
        <v>3103</v>
      </c>
      <c r="C2381" s="4" t="s">
        <v>1981</v>
      </c>
      <c r="D2381" s="4" t="s">
        <v>4381</v>
      </c>
      <c r="E2381" s="4" t="s">
        <v>4382</v>
      </c>
      <c r="F2381" s="4" t="s">
        <v>3324</v>
      </c>
      <c r="G2381" s="4" t="s">
        <v>3325</v>
      </c>
      <c r="H2381" s="4" t="s">
        <v>3318</v>
      </c>
      <c r="I2381" s="4" t="s">
        <v>5104</v>
      </c>
      <c r="J2381" s="4" t="s">
        <v>5105</v>
      </c>
      <c r="K2381" s="4" t="s">
        <v>2518</v>
      </c>
      <c r="L2381" s="4" t="s">
        <v>73</v>
      </c>
      <c r="M2381" t="s">
        <v>8</v>
      </c>
      <c r="R2381">
        <v>1</v>
      </c>
      <c r="S2381">
        <v>0</v>
      </c>
      <c r="T2381">
        <v>1</v>
      </c>
      <c r="U2381">
        <v>0</v>
      </c>
      <c r="V2381">
        <v>0</v>
      </c>
      <c r="W2381" s="28" t="s">
        <v>3317</v>
      </c>
      <c r="X2381" s="21" t="s">
        <v>1943</v>
      </c>
    </row>
    <row r="2382" spans="1:24" hidden="1">
      <c r="A2382" s="77" t="s">
        <v>8228</v>
      </c>
      <c r="B2382" s="4" t="s">
        <v>3103</v>
      </c>
      <c r="C2382" s="4" t="s">
        <v>1981</v>
      </c>
      <c r="D2382" s="4" t="s">
        <v>4381</v>
      </c>
      <c r="E2382" s="4" t="s">
        <v>4382</v>
      </c>
      <c r="F2382" s="4" t="s">
        <v>3324</v>
      </c>
      <c r="G2382" s="4" t="s">
        <v>3325</v>
      </c>
      <c r="H2382" s="4" t="s">
        <v>3318</v>
      </c>
      <c r="I2382" s="4" t="s">
        <v>4183</v>
      </c>
      <c r="J2382" s="4" t="s">
        <v>878</v>
      </c>
      <c r="K2382" s="4" t="s">
        <v>2518</v>
      </c>
      <c r="L2382" s="4" t="s">
        <v>73</v>
      </c>
      <c r="M2382" t="s">
        <v>8</v>
      </c>
      <c r="R2382">
        <v>25</v>
      </c>
      <c r="S2382">
        <v>0</v>
      </c>
      <c r="T2382">
        <v>0</v>
      </c>
      <c r="U2382">
        <v>18</v>
      </c>
      <c r="V2382">
        <v>7</v>
      </c>
      <c r="X2382" s="21" t="s">
        <v>1943</v>
      </c>
    </row>
    <row r="2383" spans="1:24" hidden="1">
      <c r="A2383" s="77" t="s">
        <v>8228</v>
      </c>
      <c r="B2383" s="4" t="s">
        <v>3103</v>
      </c>
      <c r="C2383" s="4" t="s">
        <v>1981</v>
      </c>
      <c r="D2383" s="4" t="s">
        <v>4381</v>
      </c>
      <c r="E2383" s="4" t="s">
        <v>4382</v>
      </c>
      <c r="F2383" s="4" t="s">
        <v>3324</v>
      </c>
      <c r="G2383" s="4" t="s">
        <v>3325</v>
      </c>
      <c r="H2383" s="4" t="s">
        <v>3318</v>
      </c>
      <c r="I2383" s="4" t="s">
        <v>4184</v>
      </c>
      <c r="J2383" s="4" t="s">
        <v>879</v>
      </c>
      <c r="K2383" s="4" t="s">
        <v>2518</v>
      </c>
      <c r="L2383" s="4" t="s">
        <v>73</v>
      </c>
      <c r="M2383" t="s">
        <v>8</v>
      </c>
      <c r="R2383">
        <v>23</v>
      </c>
      <c r="S2383">
        <v>0</v>
      </c>
      <c r="T2383">
        <v>0</v>
      </c>
      <c r="U2383">
        <v>16</v>
      </c>
      <c r="V2383">
        <v>7</v>
      </c>
      <c r="X2383" s="21" t="s">
        <v>1943</v>
      </c>
    </row>
    <row r="2384" spans="1:24" hidden="1">
      <c r="A2384" s="77" t="s">
        <v>8228</v>
      </c>
      <c r="B2384" s="4" t="s">
        <v>3103</v>
      </c>
      <c r="C2384" s="4" t="s">
        <v>1981</v>
      </c>
      <c r="D2384" s="4" t="s">
        <v>4385</v>
      </c>
      <c r="E2384" s="4" t="s">
        <v>4386</v>
      </c>
      <c r="F2384" s="4" t="s">
        <v>3324</v>
      </c>
      <c r="G2384" s="4" t="s">
        <v>3325</v>
      </c>
      <c r="H2384" s="4" t="s">
        <v>3318</v>
      </c>
      <c r="I2384" s="4" t="s">
        <v>5104</v>
      </c>
      <c r="J2384" s="4" t="s">
        <v>5105</v>
      </c>
      <c r="K2384" s="4" t="s">
        <v>2518</v>
      </c>
      <c r="L2384" s="4" t="s">
        <v>73</v>
      </c>
      <c r="M2384" t="s">
        <v>8</v>
      </c>
      <c r="R2384">
        <v>2</v>
      </c>
      <c r="S2384">
        <v>2</v>
      </c>
      <c r="T2384">
        <v>0</v>
      </c>
      <c r="U2384">
        <v>0</v>
      </c>
      <c r="V2384">
        <v>0</v>
      </c>
      <c r="W2384" s="28" t="s">
        <v>3317</v>
      </c>
      <c r="X2384" s="21" t="s">
        <v>1943</v>
      </c>
    </row>
    <row r="2385" spans="1:24" hidden="1">
      <c r="A2385" s="77" t="s">
        <v>8228</v>
      </c>
      <c r="B2385" s="4" t="s">
        <v>3103</v>
      </c>
      <c r="C2385" s="4" t="s">
        <v>1981</v>
      </c>
      <c r="D2385" s="4" t="s">
        <v>4385</v>
      </c>
      <c r="E2385" s="4" t="s">
        <v>4386</v>
      </c>
      <c r="F2385" s="4" t="s">
        <v>3324</v>
      </c>
      <c r="G2385" s="4" t="s">
        <v>3325</v>
      </c>
      <c r="H2385" s="4" t="s">
        <v>3318</v>
      </c>
      <c r="I2385" s="4" t="s">
        <v>4183</v>
      </c>
      <c r="J2385" s="4" t="s">
        <v>878</v>
      </c>
      <c r="K2385" s="4" t="s">
        <v>2518</v>
      </c>
      <c r="L2385" s="4" t="s">
        <v>73</v>
      </c>
      <c r="M2385" t="s">
        <v>8</v>
      </c>
      <c r="R2385">
        <v>1</v>
      </c>
      <c r="S2385">
        <v>0</v>
      </c>
      <c r="T2385">
        <v>0</v>
      </c>
      <c r="U2385">
        <v>1</v>
      </c>
      <c r="V2385">
        <v>0</v>
      </c>
      <c r="X2385" s="21" t="s">
        <v>1943</v>
      </c>
    </row>
    <row r="2386" spans="1:24" hidden="1">
      <c r="A2386" s="77" t="s">
        <v>8228</v>
      </c>
      <c r="B2386" s="4" t="s">
        <v>3103</v>
      </c>
      <c r="C2386" s="4" t="s">
        <v>1981</v>
      </c>
      <c r="D2386" s="4" t="s">
        <v>4385</v>
      </c>
      <c r="E2386" s="4" t="s">
        <v>4386</v>
      </c>
      <c r="F2386" s="4" t="s">
        <v>3324</v>
      </c>
      <c r="G2386" s="4" t="s">
        <v>3325</v>
      </c>
      <c r="H2386" s="4" t="s">
        <v>3318</v>
      </c>
      <c r="I2386" s="4" t="s">
        <v>4184</v>
      </c>
      <c r="J2386" s="4" t="s">
        <v>879</v>
      </c>
      <c r="K2386" s="4" t="s">
        <v>2518</v>
      </c>
      <c r="L2386" s="4" t="s">
        <v>73</v>
      </c>
      <c r="M2386" t="s">
        <v>8</v>
      </c>
      <c r="R2386">
        <v>1</v>
      </c>
      <c r="S2386">
        <v>0</v>
      </c>
      <c r="T2386">
        <v>0</v>
      </c>
      <c r="U2386">
        <v>1</v>
      </c>
      <c r="V2386">
        <v>0</v>
      </c>
      <c r="X2386" s="21" t="s">
        <v>1943</v>
      </c>
    </row>
    <row r="2387" spans="1:24" hidden="1">
      <c r="A2387" s="77" t="s">
        <v>8228</v>
      </c>
      <c r="B2387" s="4" t="s">
        <v>3103</v>
      </c>
      <c r="C2387" s="4" t="s">
        <v>1981</v>
      </c>
      <c r="D2387" s="4" t="s">
        <v>4389</v>
      </c>
      <c r="E2387" s="4" t="s">
        <v>4390</v>
      </c>
      <c r="F2387" s="4" t="s">
        <v>3324</v>
      </c>
      <c r="G2387" s="4" t="s">
        <v>3325</v>
      </c>
      <c r="H2387" s="4" t="s">
        <v>3318</v>
      </c>
      <c r="I2387" s="4" t="s">
        <v>4183</v>
      </c>
      <c r="J2387" s="4" t="s">
        <v>878</v>
      </c>
      <c r="K2387" s="4" t="s">
        <v>2518</v>
      </c>
      <c r="L2387" s="4" t="s">
        <v>73</v>
      </c>
      <c r="M2387" t="s">
        <v>8</v>
      </c>
      <c r="R2387">
        <v>7</v>
      </c>
      <c r="S2387">
        <v>0</v>
      </c>
      <c r="T2387">
        <v>0</v>
      </c>
      <c r="U2387">
        <v>1</v>
      </c>
      <c r="V2387">
        <v>6</v>
      </c>
      <c r="X2387" s="21" t="s">
        <v>1943</v>
      </c>
    </row>
    <row r="2388" spans="1:24" hidden="1">
      <c r="A2388" s="77" t="s">
        <v>8228</v>
      </c>
      <c r="B2388" s="4" t="s">
        <v>3103</v>
      </c>
      <c r="C2388" s="4" t="s">
        <v>1981</v>
      </c>
      <c r="D2388" s="4" t="s">
        <v>4389</v>
      </c>
      <c r="E2388" s="4" t="s">
        <v>4390</v>
      </c>
      <c r="F2388" s="4" t="s">
        <v>3324</v>
      </c>
      <c r="G2388" s="4" t="s">
        <v>3325</v>
      </c>
      <c r="H2388" s="4" t="s">
        <v>3318</v>
      </c>
      <c r="I2388" s="4" t="s">
        <v>4184</v>
      </c>
      <c r="J2388" s="4" t="s">
        <v>879</v>
      </c>
      <c r="K2388" s="4" t="s">
        <v>2518</v>
      </c>
      <c r="L2388" s="4" t="s">
        <v>73</v>
      </c>
      <c r="M2388" t="s">
        <v>8</v>
      </c>
      <c r="R2388">
        <v>7</v>
      </c>
      <c r="S2388">
        <v>0</v>
      </c>
      <c r="T2388">
        <v>0</v>
      </c>
      <c r="U2388">
        <v>1</v>
      </c>
      <c r="V2388">
        <v>6</v>
      </c>
      <c r="X2388" s="21" t="s">
        <v>1943</v>
      </c>
    </row>
    <row r="2389" spans="1:24" hidden="1">
      <c r="A2389" s="77" t="s">
        <v>8225</v>
      </c>
      <c r="B2389" s="4" t="s">
        <v>3113</v>
      </c>
      <c r="C2389" s="4" t="s">
        <v>2001</v>
      </c>
      <c r="D2389" s="4" t="s">
        <v>3114</v>
      </c>
      <c r="E2389" s="4" t="s">
        <v>2002</v>
      </c>
      <c r="F2389" s="4" t="s">
        <v>3324</v>
      </c>
      <c r="G2389" s="4" t="s">
        <v>3325</v>
      </c>
      <c r="H2389" s="4" t="s">
        <v>3318</v>
      </c>
      <c r="I2389" s="4" t="s">
        <v>7139</v>
      </c>
      <c r="J2389" s="4" t="s">
        <v>75</v>
      </c>
      <c r="K2389" s="4" t="s">
        <v>2504</v>
      </c>
      <c r="L2389" s="4" t="s">
        <v>17</v>
      </c>
      <c r="M2389" t="s">
        <v>8</v>
      </c>
      <c r="R2389">
        <v>3</v>
      </c>
      <c r="S2389">
        <v>1</v>
      </c>
      <c r="T2389">
        <v>2</v>
      </c>
      <c r="U2389">
        <v>0</v>
      </c>
      <c r="V2389">
        <v>0</v>
      </c>
      <c r="X2389" s="21" t="s">
        <v>1943</v>
      </c>
    </row>
    <row r="2390" spans="1:24" hidden="1">
      <c r="A2390" s="77" t="s">
        <v>8225</v>
      </c>
      <c r="B2390" s="4" t="s">
        <v>3113</v>
      </c>
      <c r="C2390" s="4" t="s">
        <v>2001</v>
      </c>
      <c r="D2390" s="4" t="s">
        <v>3114</v>
      </c>
      <c r="E2390" s="4" t="s">
        <v>2002</v>
      </c>
      <c r="F2390" s="4" t="s">
        <v>3324</v>
      </c>
      <c r="G2390" s="4" t="s">
        <v>3325</v>
      </c>
      <c r="H2390" s="4" t="s">
        <v>3318</v>
      </c>
      <c r="I2390" s="4" t="s">
        <v>4399</v>
      </c>
      <c r="J2390" s="4" t="s">
        <v>7137</v>
      </c>
      <c r="K2390" s="4" t="s">
        <v>2505</v>
      </c>
      <c r="L2390" s="4" t="s">
        <v>21</v>
      </c>
      <c r="M2390" t="s">
        <v>8</v>
      </c>
      <c r="Q2390" s="28" t="s">
        <v>3317</v>
      </c>
      <c r="R2390">
        <v>1</v>
      </c>
      <c r="S2390">
        <v>0</v>
      </c>
      <c r="T2390">
        <v>0</v>
      </c>
      <c r="U2390">
        <v>0</v>
      </c>
      <c r="V2390">
        <v>1</v>
      </c>
      <c r="W2390" s="28" t="s">
        <v>3317</v>
      </c>
      <c r="X2390" s="21" t="s">
        <v>1943</v>
      </c>
    </row>
    <row r="2391" spans="1:24" hidden="1">
      <c r="A2391" s="77" t="s">
        <v>8225</v>
      </c>
      <c r="B2391" s="4" t="s">
        <v>3113</v>
      </c>
      <c r="C2391" s="4" t="s">
        <v>2001</v>
      </c>
      <c r="D2391" s="4" t="s">
        <v>3114</v>
      </c>
      <c r="E2391" s="4" t="s">
        <v>2002</v>
      </c>
      <c r="F2391" s="4" t="s">
        <v>3324</v>
      </c>
      <c r="G2391" s="4" t="s">
        <v>3325</v>
      </c>
      <c r="H2391" s="4" t="s">
        <v>3318</v>
      </c>
      <c r="I2391" s="4" t="s">
        <v>1068</v>
      </c>
      <c r="J2391" s="4" t="s">
        <v>2030</v>
      </c>
      <c r="K2391" s="4" t="s">
        <v>2505</v>
      </c>
      <c r="L2391" s="4" t="s">
        <v>21</v>
      </c>
      <c r="M2391" t="s">
        <v>8</v>
      </c>
      <c r="R2391">
        <v>107</v>
      </c>
      <c r="S2391">
        <v>56</v>
      </c>
      <c r="T2391">
        <v>34</v>
      </c>
      <c r="U2391">
        <v>13</v>
      </c>
      <c r="V2391">
        <v>4</v>
      </c>
      <c r="X2391" s="21" t="s">
        <v>1943</v>
      </c>
    </row>
    <row r="2392" spans="1:24" hidden="1">
      <c r="A2392" s="77" t="s">
        <v>8225</v>
      </c>
      <c r="B2392" s="4" t="s">
        <v>3113</v>
      </c>
      <c r="C2392" s="4" t="s">
        <v>2001</v>
      </c>
      <c r="D2392" s="4" t="s">
        <v>3114</v>
      </c>
      <c r="E2392" s="4" t="s">
        <v>2002</v>
      </c>
      <c r="F2392" s="4" t="s">
        <v>3324</v>
      </c>
      <c r="G2392" s="4" t="s">
        <v>3325</v>
      </c>
      <c r="H2392" s="4" t="s">
        <v>3318</v>
      </c>
      <c r="I2392" s="4" t="s">
        <v>1069</v>
      </c>
      <c r="J2392" s="4" t="s">
        <v>601</v>
      </c>
      <c r="K2392" s="4" t="s">
        <v>2505</v>
      </c>
      <c r="L2392" s="4" t="s">
        <v>21</v>
      </c>
      <c r="M2392" t="s">
        <v>8</v>
      </c>
      <c r="R2392">
        <v>97</v>
      </c>
      <c r="S2392">
        <v>51</v>
      </c>
      <c r="T2392">
        <v>34</v>
      </c>
      <c r="U2392">
        <v>9</v>
      </c>
      <c r="V2392">
        <v>3</v>
      </c>
      <c r="X2392" s="21" t="s">
        <v>1943</v>
      </c>
    </row>
    <row r="2393" spans="1:24" hidden="1">
      <c r="A2393" s="77" t="s">
        <v>8225</v>
      </c>
      <c r="B2393" s="4" t="s">
        <v>3113</v>
      </c>
      <c r="C2393" s="4" t="s">
        <v>2001</v>
      </c>
      <c r="D2393" s="4" t="s">
        <v>3114</v>
      </c>
      <c r="E2393" s="4" t="s">
        <v>2002</v>
      </c>
      <c r="F2393" s="4" t="s">
        <v>3324</v>
      </c>
      <c r="G2393" s="4" t="s">
        <v>3325</v>
      </c>
      <c r="H2393" s="4" t="s">
        <v>3318</v>
      </c>
      <c r="I2393" s="4" t="s">
        <v>4400</v>
      </c>
      <c r="J2393" s="4" t="s">
        <v>7134</v>
      </c>
      <c r="K2393" s="4" t="s">
        <v>2506</v>
      </c>
      <c r="L2393" s="4" t="s">
        <v>24</v>
      </c>
      <c r="M2393" t="s">
        <v>8</v>
      </c>
      <c r="Q2393" s="28" t="s">
        <v>3317</v>
      </c>
      <c r="R2393">
        <v>1</v>
      </c>
      <c r="S2393">
        <v>0</v>
      </c>
      <c r="T2393">
        <v>0</v>
      </c>
      <c r="U2393">
        <v>0</v>
      </c>
      <c r="V2393">
        <v>1</v>
      </c>
      <c r="W2393" s="28" t="s">
        <v>3317</v>
      </c>
      <c r="X2393" s="21" t="s">
        <v>1943</v>
      </c>
    </row>
    <row r="2394" spans="1:24" hidden="1">
      <c r="A2394" s="77" t="s">
        <v>8225</v>
      </c>
      <c r="B2394" s="4" t="s">
        <v>3113</v>
      </c>
      <c r="C2394" s="4" t="s">
        <v>2001</v>
      </c>
      <c r="D2394" s="4" t="s">
        <v>3114</v>
      </c>
      <c r="E2394" s="4" t="s">
        <v>2002</v>
      </c>
      <c r="F2394" s="4" t="s">
        <v>3324</v>
      </c>
      <c r="G2394" s="4" t="s">
        <v>3325</v>
      </c>
      <c r="H2394" s="4" t="s">
        <v>3318</v>
      </c>
      <c r="I2394" s="4" t="s">
        <v>1671</v>
      </c>
      <c r="J2394" s="4" t="s">
        <v>2031</v>
      </c>
      <c r="K2394" s="4" t="s">
        <v>2506</v>
      </c>
      <c r="L2394" s="4" t="s">
        <v>24</v>
      </c>
      <c r="M2394" t="s">
        <v>8</v>
      </c>
      <c r="R2394">
        <v>86</v>
      </c>
      <c r="S2394">
        <v>0</v>
      </c>
      <c r="T2394">
        <v>48</v>
      </c>
      <c r="U2394">
        <v>27</v>
      </c>
      <c r="V2394">
        <v>11</v>
      </c>
      <c r="X2394" s="21" t="s">
        <v>1943</v>
      </c>
    </row>
    <row r="2395" spans="1:24" hidden="1">
      <c r="A2395" s="77" t="s">
        <v>8225</v>
      </c>
      <c r="B2395" s="4" t="s">
        <v>3113</v>
      </c>
      <c r="C2395" s="4" t="s">
        <v>2001</v>
      </c>
      <c r="D2395" s="4" t="s">
        <v>3114</v>
      </c>
      <c r="E2395" s="4" t="s">
        <v>2002</v>
      </c>
      <c r="F2395" s="4" t="s">
        <v>3324</v>
      </c>
      <c r="G2395" s="4" t="s">
        <v>3325</v>
      </c>
      <c r="H2395" s="4" t="s">
        <v>3318</v>
      </c>
      <c r="I2395" s="4" t="s">
        <v>2032</v>
      </c>
      <c r="J2395" s="4" t="s">
        <v>2033</v>
      </c>
      <c r="K2395" s="4" t="s">
        <v>2506</v>
      </c>
      <c r="L2395" s="4" t="s">
        <v>24</v>
      </c>
      <c r="M2395" t="s">
        <v>8</v>
      </c>
      <c r="R2395">
        <v>85</v>
      </c>
      <c r="S2395">
        <v>0</v>
      </c>
      <c r="T2395">
        <v>49</v>
      </c>
      <c r="U2395">
        <v>26</v>
      </c>
      <c r="V2395">
        <v>10</v>
      </c>
      <c r="X2395" s="21" t="s">
        <v>1943</v>
      </c>
    </row>
    <row r="2396" spans="1:24" hidden="1">
      <c r="A2396" s="77" t="s">
        <v>8225</v>
      </c>
      <c r="B2396" s="4" t="s">
        <v>3113</v>
      </c>
      <c r="C2396" s="4" t="s">
        <v>2001</v>
      </c>
      <c r="D2396" s="4" t="s">
        <v>3114</v>
      </c>
      <c r="E2396" s="4" t="s">
        <v>2002</v>
      </c>
      <c r="F2396" s="4" t="s">
        <v>3324</v>
      </c>
      <c r="G2396" s="4" t="s">
        <v>3325</v>
      </c>
      <c r="H2396" s="4" t="s">
        <v>3318</v>
      </c>
      <c r="I2396" s="4" t="s">
        <v>7130</v>
      </c>
      <c r="J2396" s="4" t="s">
        <v>56</v>
      </c>
      <c r="K2396" s="4" t="s">
        <v>2517</v>
      </c>
      <c r="L2396" s="4" t="s">
        <v>67</v>
      </c>
      <c r="M2396" t="s">
        <v>8</v>
      </c>
      <c r="R2396">
        <v>2</v>
      </c>
      <c r="S2396">
        <v>0</v>
      </c>
      <c r="T2396">
        <v>0</v>
      </c>
      <c r="U2396">
        <v>1</v>
      </c>
      <c r="V2396">
        <v>1</v>
      </c>
      <c r="X2396" s="21" t="s">
        <v>1943</v>
      </c>
    </row>
    <row r="2397" spans="1:24" hidden="1">
      <c r="A2397" s="77" t="s">
        <v>8225</v>
      </c>
      <c r="B2397" s="4" t="s">
        <v>3113</v>
      </c>
      <c r="C2397" s="4" t="s">
        <v>2001</v>
      </c>
      <c r="D2397" s="4" t="s">
        <v>3114</v>
      </c>
      <c r="E2397" s="4" t="s">
        <v>2002</v>
      </c>
      <c r="F2397" s="4" t="s">
        <v>3324</v>
      </c>
      <c r="G2397" s="4" t="s">
        <v>3325</v>
      </c>
      <c r="H2397" s="4" t="s">
        <v>3318</v>
      </c>
      <c r="I2397" s="4" t="s">
        <v>4401</v>
      </c>
      <c r="J2397" s="4" t="s">
        <v>7135</v>
      </c>
      <c r="K2397" s="4" t="s">
        <v>2517</v>
      </c>
      <c r="L2397" s="4" t="s">
        <v>67</v>
      </c>
      <c r="M2397" t="s">
        <v>8</v>
      </c>
      <c r="Q2397" s="28" t="s">
        <v>3317</v>
      </c>
      <c r="R2397">
        <v>1</v>
      </c>
      <c r="S2397">
        <v>0</v>
      </c>
      <c r="T2397">
        <v>0</v>
      </c>
      <c r="U2397">
        <v>0</v>
      </c>
      <c r="V2397">
        <v>1</v>
      </c>
      <c r="W2397" s="28" t="s">
        <v>3317</v>
      </c>
      <c r="X2397" s="21" t="s">
        <v>1943</v>
      </c>
    </row>
    <row r="2398" spans="1:24" hidden="1">
      <c r="A2398" s="77" t="s">
        <v>8225</v>
      </c>
      <c r="B2398" s="4" t="s">
        <v>3113</v>
      </c>
      <c r="C2398" s="4" t="s">
        <v>2001</v>
      </c>
      <c r="D2398" s="4" t="s">
        <v>3114</v>
      </c>
      <c r="E2398" s="4" t="s">
        <v>2002</v>
      </c>
      <c r="F2398" s="4" t="s">
        <v>3324</v>
      </c>
      <c r="G2398" s="4" t="s">
        <v>3325</v>
      </c>
      <c r="H2398" s="4" t="s">
        <v>3318</v>
      </c>
      <c r="I2398" s="4" t="s">
        <v>1067</v>
      </c>
      <c r="J2398" s="4" t="s">
        <v>2034</v>
      </c>
      <c r="K2398" s="4" t="s">
        <v>2517</v>
      </c>
      <c r="L2398" s="4" t="s">
        <v>67</v>
      </c>
      <c r="M2398" t="s">
        <v>8</v>
      </c>
      <c r="R2398">
        <v>29</v>
      </c>
      <c r="S2398">
        <v>4</v>
      </c>
      <c r="T2398">
        <v>2</v>
      </c>
      <c r="U2398">
        <v>17</v>
      </c>
      <c r="V2398">
        <v>6</v>
      </c>
      <c r="X2398" s="21" t="s">
        <v>1943</v>
      </c>
    </row>
    <row r="2399" spans="1:24" hidden="1">
      <c r="A2399" s="77" t="s">
        <v>8225</v>
      </c>
      <c r="B2399" s="4" t="s">
        <v>3113</v>
      </c>
      <c r="C2399" s="4" t="s">
        <v>2001</v>
      </c>
      <c r="D2399" s="4" t="s">
        <v>3114</v>
      </c>
      <c r="E2399" s="4" t="s">
        <v>2002</v>
      </c>
      <c r="F2399" s="4" t="s">
        <v>3324</v>
      </c>
      <c r="G2399" s="4" t="s">
        <v>3325</v>
      </c>
      <c r="H2399" s="4" t="s">
        <v>3318</v>
      </c>
      <c r="I2399" s="4" t="s">
        <v>1072</v>
      </c>
      <c r="J2399" s="4" t="s">
        <v>2035</v>
      </c>
      <c r="K2399" s="4" t="s">
        <v>2517</v>
      </c>
      <c r="L2399" s="4" t="s">
        <v>67</v>
      </c>
      <c r="M2399" t="s">
        <v>8</v>
      </c>
      <c r="R2399">
        <v>28</v>
      </c>
      <c r="S2399">
        <v>4</v>
      </c>
      <c r="T2399">
        <v>2</v>
      </c>
      <c r="U2399">
        <v>17</v>
      </c>
      <c r="V2399">
        <v>5</v>
      </c>
      <c r="X2399" s="21" t="s">
        <v>1943</v>
      </c>
    </row>
    <row r="2400" spans="1:24" hidden="1">
      <c r="A2400" s="77" t="s">
        <v>8225</v>
      </c>
      <c r="B2400" s="4" t="s">
        <v>3113</v>
      </c>
      <c r="C2400" s="4" t="s">
        <v>2001</v>
      </c>
      <c r="D2400" s="4" t="s">
        <v>3114</v>
      </c>
      <c r="E2400" s="4" t="s">
        <v>2002</v>
      </c>
      <c r="F2400" s="4" t="s">
        <v>3324</v>
      </c>
      <c r="G2400" s="4" t="s">
        <v>3325</v>
      </c>
      <c r="H2400" s="4" t="s">
        <v>3318</v>
      </c>
      <c r="I2400" s="4" t="s">
        <v>4642</v>
      </c>
      <c r="J2400" s="4" t="s">
        <v>7136</v>
      </c>
      <c r="K2400" s="4" t="s">
        <v>2518</v>
      </c>
      <c r="L2400" s="4" t="s">
        <v>73</v>
      </c>
      <c r="M2400" t="s">
        <v>8</v>
      </c>
      <c r="Q2400" s="28" t="s">
        <v>3317</v>
      </c>
      <c r="R2400">
        <v>1</v>
      </c>
      <c r="S2400">
        <v>0</v>
      </c>
      <c r="T2400">
        <v>0</v>
      </c>
      <c r="U2400">
        <v>0</v>
      </c>
      <c r="V2400">
        <v>1</v>
      </c>
      <c r="W2400" s="28" t="s">
        <v>3317</v>
      </c>
      <c r="X2400" s="21" t="s">
        <v>1943</v>
      </c>
    </row>
    <row r="2401" spans="1:24" hidden="1">
      <c r="A2401" s="77" t="s">
        <v>8225</v>
      </c>
      <c r="B2401" s="4" t="s">
        <v>3113</v>
      </c>
      <c r="C2401" s="4" t="s">
        <v>2001</v>
      </c>
      <c r="D2401" s="4" t="s">
        <v>3114</v>
      </c>
      <c r="E2401" s="4" t="s">
        <v>2002</v>
      </c>
      <c r="F2401" s="4" t="s">
        <v>3324</v>
      </c>
      <c r="G2401" s="4" t="s">
        <v>3325</v>
      </c>
      <c r="H2401" s="4" t="s">
        <v>3318</v>
      </c>
      <c r="I2401" s="4" t="s">
        <v>7138</v>
      </c>
      <c r="J2401" s="4" t="s">
        <v>72</v>
      </c>
      <c r="K2401" s="4" t="s">
        <v>2518</v>
      </c>
      <c r="L2401" s="4" t="s">
        <v>73</v>
      </c>
      <c r="M2401" t="s">
        <v>8</v>
      </c>
      <c r="R2401">
        <v>2</v>
      </c>
      <c r="S2401">
        <v>0</v>
      </c>
      <c r="T2401">
        <v>2</v>
      </c>
      <c r="U2401">
        <v>0</v>
      </c>
      <c r="V2401">
        <v>0</v>
      </c>
      <c r="X2401" s="21" t="s">
        <v>1943</v>
      </c>
    </row>
    <row r="2402" spans="1:24" hidden="1">
      <c r="A2402" s="77" t="s">
        <v>8249</v>
      </c>
      <c r="B2402" s="4" t="s">
        <v>3115</v>
      </c>
      <c r="C2402" s="4" t="s">
        <v>2038</v>
      </c>
      <c r="D2402" s="4" t="s">
        <v>3116</v>
      </c>
      <c r="E2402" s="4" t="s">
        <v>2039</v>
      </c>
      <c r="F2402" s="4" t="s">
        <v>3329</v>
      </c>
      <c r="G2402" s="4" t="s">
        <v>3325</v>
      </c>
      <c r="H2402" s="4" t="s">
        <v>3320</v>
      </c>
      <c r="I2402" s="4" t="s">
        <v>7140</v>
      </c>
      <c r="J2402" s="4" t="s">
        <v>60</v>
      </c>
      <c r="K2402" s="4" t="s">
        <v>2505</v>
      </c>
      <c r="L2402" s="4" t="s">
        <v>21</v>
      </c>
      <c r="M2402" t="s">
        <v>8</v>
      </c>
      <c r="R2402">
        <v>2</v>
      </c>
      <c r="S2402">
        <v>0</v>
      </c>
      <c r="T2402">
        <v>1</v>
      </c>
      <c r="U2402">
        <v>0</v>
      </c>
      <c r="V2402">
        <v>1</v>
      </c>
      <c r="X2402" s="21" t="s">
        <v>1943</v>
      </c>
    </row>
    <row r="2403" spans="1:24" hidden="1">
      <c r="A2403" s="77" t="s">
        <v>8249</v>
      </c>
      <c r="B2403" s="4" t="s">
        <v>3115</v>
      </c>
      <c r="C2403" s="4" t="s">
        <v>2038</v>
      </c>
      <c r="D2403" s="4" t="s">
        <v>3564</v>
      </c>
      <c r="E2403" s="4" t="s">
        <v>3565</v>
      </c>
      <c r="F2403" s="4" t="s">
        <v>3328</v>
      </c>
      <c r="G2403" s="4" t="s">
        <v>3325</v>
      </c>
      <c r="H2403" s="4" t="s">
        <v>3318</v>
      </c>
      <c r="I2403" s="4" t="s">
        <v>4185</v>
      </c>
      <c r="J2403" s="4" t="s">
        <v>1521</v>
      </c>
      <c r="K2403" s="4" t="s">
        <v>2505</v>
      </c>
      <c r="L2403" s="4" t="s">
        <v>21</v>
      </c>
      <c r="M2403" t="s">
        <v>8</v>
      </c>
      <c r="R2403">
        <v>100</v>
      </c>
      <c r="S2403">
        <v>0</v>
      </c>
      <c r="T2403">
        <v>77</v>
      </c>
      <c r="U2403">
        <v>21</v>
      </c>
      <c r="V2403">
        <v>2</v>
      </c>
      <c r="X2403" s="21" t="s">
        <v>1943</v>
      </c>
    </row>
    <row r="2404" spans="1:24" hidden="1">
      <c r="A2404" s="77" t="s">
        <v>8249</v>
      </c>
      <c r="B2404" s="4" t="s">
        <v>3115</v>
      </c>
      <c r="C2404" s="4" t="s">
        <v>2038</v>
      </c>
      <c r="D2404" s="4" t="s">
        <v>3564</v>
      </c>
      <c r="E2404" s="4" t="s">
        <v>3565</v>
      </c>
      <c r="F2404" s="4" t="s">
        <v>3328</v>
      </c>
      <c r="G2404" s="4" t="s">
        <v>3325</v>
      </c>
      <c r="H2404" s="4" t="s">
        <v>3318</v>
      </c>
      <c r="I2404" s="4" t="s">
        <v>4186</v>
      </c>
      <c r="J2404" s="4" t="s">
        <v>1522</v>
      </c>
      <c r="K2404" s="4" t="s">
        <v>2505</v>
      </c>
      <c r="L2404" s="4" t="s">
        <v>21</v>
      </c>
      <c r="M2404" t="s">
        <v>8</v>
      </c>
      <c r="R2404">
        <v>96</v>
      </c>
      <c r="S2404">
        <v>0</v>
      </c>
      <c r="T2404">
        <v>75</v>
      </c>
      <c r="U2404">
        <v>19</v>
      </c>
      <c r="V2404">
        <v>2</v>
      </c>
      <c r="X2404" s="21" t="s">
        <v>1943</v>
      </c>
    </row>
    <row r="2405" spans="1:24" hidden="1">
      <c r="A2405" s="77" t="s">
        <v>8249</v>
      </c>
      <c r="B2405" s="4" t="s">
        <v>3115</v>
      </c>
      <c r="C2405" s="4" t="s">
        <v>2038</v>
      </c>
      <c r="D2405" s="4" t="s">
        <v>3566</v>
      </c>
      <c r="E2405" s="4" t="s">
        <v>3567</v>
      </c>
      <c r="F2405" s="4" t="s">
        <v>3329</v>
      </c>
      <c r="G2405" s="4" t="s">
        <v>3324</v>
      </c>
      <c r="H2405" s="4" t="s">
        <v>3318</v>
      </c>
      <c r="I2405" s="4" t="s">
        <v>4185</v>
      </c>
      <c r="J2405" s="4" t="s">
        <v>82</v>
      </c>
      <c r="K2405" s="4" t="s">
        <v>2505</v>
      </c>
      <c r="L2405" s="4" t="s">
        <v>21</v>
      </c>
      <c r="M2405" t="s">
        <v>8</v>
      </c>
      <c r="R2405">
        <v>56</v>
      </c>
      <c r="S2405">
        <v>56</v>
      </c>
      <c r="T2405">
        <v>0</v>
      </c>
      <c r="U2405">
        <v>0</v>
      </c>
      <c r="V2405">
        <v>0</v>
      </c>
      <c r="X2405" s="21" t="s">
        <v>1943</v>
      </c>
    </row>
    <row r="2406" spans="1:24" hidden="1">
      <c r="A2406" s="77" t="s">
        <v>8249</v>
      </c>
      <c r="B2406" s="4" t="s">
        <v>3115</v>
      </c>
      <c r="C2406" s="4" t="s">
        <v>2038</v>
      </c>
      <c r="D2406" s="4" t="s">
        <v>3566</v>
      </c>
      <c r="E2406" s="4" t="s">
        <v>3567</v>
      </c>
      <c r="F2406" s="4" t="s">
        <v>3329</v>
      </c>
      <c r="G2406" s="4" t="s">
        <v>3324</v>
      </c>
      <c r="H2406" s="4" t="s">
        <v>3318</v>
      </c>
      <c r="I2406" s="4" t="s">
        <v>4186</v>
      </c>
      <c r="J2406" s="4" t="s">
        <v>637</v>
      </c>
      <c r="K2406" s="4" t="s">
        <v>2505</v>
      </c>
      <c r="L2406" s="4" t="s">
        <v>21</v>
      </c>
      <c r="M2406" t="s">
        <v>8</v>
      </c>
      <c r="R2406">
        <v>52</v>
      </c>
      <c r="S2406">
        <v>52</v>
      </c>
      <c r="T2406">
        <v>0</v>
      </c>
      <c r="U2406">
        <v>0</v>
      </c>
      <c r="V2406">
        <v>0</v>
      </c>
      <c r="X2406" s="21" t="s">
        <v>1943</v>
      </c>
    </row>
    <row r="2407" spans="1:24" hidden="1">
      <c r="A2407" s="77" t="s">
        <v>8249</v>
      </c>
      <c r="B2407" s="4" t="s">
        <v>3115</v>
      </c>
      <c r="C2407" s="4" t="s">
        <v>2038</v>
      </c>
      <c r="D2407" s="4" t="s">
        <v>3116</v>
      </c>
      <c r="E2407" s="4" t="s">
        <v>2039</v>
      </c>
      <c r="F2407" s="4" t="s">
        <v>3329</v>
      </c>
      <c r="G2407" s="4" t="s">
        <v>3325</v>
      </c>
      <c r="H2407" s="4" t="s">
        <v>3320</v>
      </c>
      <c r="I2407" s="4" t="s">
        <v>7141</v>
      </c>
      <c r="J2407" s="4" t="s">
        <v>62</v>
      </c>
      <c r="K2407" s="4" t="s">
        <v>2506</v>
      </c>
      <c r="L2407" s="4" t="s">
        <v>24</v>
      </c>
      <c r="M2407" t="s">
        <v>8</v>
      </c>
      <c r="R2407">
        <v>1</v>
      </c>
      <c r="S2407">
        <v>0</v>
      </c>
      <c r="T2407">
        <v>0</v>
      </c>
      <c r="U2407">
        <v>0</v>
      </c>
      <c r="V2407">
        <v>1</v>
      </c>
      <c r="X2407" s="21" t="s">
        <v>1943</v>
      </c>
    </row>
    <row r="2408" spans="1:24" hidden="1">
      <c r="A2408" s="77" t="s">
        <v>8249</v>
      </c>
      <c r="B2408" s="4" t="s">
        <v>3115</v>
      </c>
      <c r="C2408" s="4" t="s">
        <v>2038</v>
      </c>
      <c r="D2408" s="4" t="s">
        <v>3116</v>
      </c>
      <c r="E2408" s="4" t="s">
        <v>2039</v>
      </c>
      <c r="F2408" s="4" t="s">
        <v>3329</v>
      </c>
      <c r="G2408" s="4" t="s">
        <v>3325</v>
      </c>
      <c r="H2408" s="4" t="s">
        <v>3320</v>
      </c>
      <c r="I2408" s="4" t="s">
        <v>7141</v>
      </c>
      <c r="J2408" s="4" t="s">
        <v>64</v>
      </c>
      <c r="K2408" s="4" t="s">
        <v>2506</v>
      </c>
      <c r="L2408" s="4" t="s">
        <v>24</v>
      </c>
      <c r="M2408" t="s">
        <v>8</v>
      </c>
      <c r="R2408">
        <v>1</v>
      </c>
      <c r="S2408">
        <v>0</v>
      </c>
      <c r="T2408">
        <v>0</v>
      </c>
      <c r="U2408">
        <v>0</v>
      </c>
      <c r="V2408">
        <v>1</v>
      </c>
      <c r="X2408" s="21" t="s">
        <v>1943</v>
      </c>
    </row>
    <row r="2409" spans="1:24" hidden="1">
      <c r="A2409" s="77" t="s">
        <v>8249</v>
      </c>
      <c r="B2409" s="4" t="s">
        <v>3115</v>
      </c>
      <c r="C2409" s="4" t="s">
        <v>2038</v>
      </c>
      <c r="D2409" s="4" t="s">
        <v>3564</v>
      </c>
      <c r="E2409" s="4" t="s">
        <v>3565</v>
      </c>
      <c r="F2409" s="4" t="s">
        <v>3328</v>
      </c>
      <c r="G2409" s="4" t="s">
        <v>3325</v>
      </c>
      <c r="H2409" s="4" t="s">
        <v>3318</v>
      </c>
      <c r="I2409" s="4" t="s">
        <v>3070</v>
      </c>
      <c r="J2409" s="4" t="s">
        <v>1526</v>
      </c>
      <c r="K2409" s="4" t="s">
        <v>2506</v>
      </c>
      <c r="L2409" s="4" t="s">
        <v>24</v>
      </c>
      <c r="M2409" t="s">
        <v>8</v>
      </c>
      <c r="R2409">
        <v>139</v>
      </c>
      <c r="S2409">
        <v>0</v>
      </c>
      <c r="T2409">
        <v>60</v>
      </c>
      <c r="U2409">
        <v>64</v>
      </c>
      <c r="V2409">
        <v>15</v>
      </c>
      <c r="X2409" s="21" t="s">
        <v>1943</v>
      </c>
    </row>
    <row r="2410" spans="1:24" hidden="1">
      <c r="A2410" s="77" t="s">
        <v>8249</v>
      </c>
      <c r="B2410" s="4" t="s">
        <v>3115</v>
      </c>
      <c r="C2410" s="4" t="s">
        <v>2038</v>
      </c>
      <c r="D2410" s="4" t="s">
        <v>3564</v>
      </c>
      <c r="E2410" s="4" t="s">
        <v>3565</v>
      </c>
      <c r="F2410" s="4" t="s">
        <v>3328</v>
      </c>
      <c r="G2410" s="4" t="s">
        <v>3325</v>
      </c>
      <c r="H2410" s="4" t="s">
        <v>3318</v>
      </c>
      <c r="I2410" s="4" t="s">
        <v>3072</v>
      </c>
      <c r="J2410" s="4" t="s">
        <v>2496</v>
      </c>
      <c r="K2410" s="4" t="s">
        <v>2506</v>
      </c>
      <c r="L2410" s="4" t="s">
        <v>24</v>
      </c>
      <c r="M2410" t="s">
        <v>8</v>
      </c>
      <c r="R2410">
        <v>139</v>
      </c>
      <c r="S2410">
        <v>0</v>
      </c>
      <c r="T2410">
        <v>60</v>
      </c>
      <c r="U2410">
        <v>64</v>
      </c>
      <c r="V2410">
        <v>15</v>
      </c>
      <c r="X2410" s="21" t="s">
        <v>1943</v>
      </c>
    </row>
    <row r="2411" spans="1:24" hidden="1">
      <c r="A2411" s="77" t="s">
        <v>8249</v>
      </c>
      <c r="B2411" s="4" t="s">
        <v>3115</v>
      </c>
      <c r="C2411" s="4" t="s">
        <v>2038</v>
      </c>
      <c r="D2411" s="4" t="s">
        <v>3564</v>
      </c>
      <c r="E2411" s="4" t="s">
        <v>3565</v>
      </c>
      <c r="F2411" s="4" t="s">
        <v>3328</v>
      </c>
      <c r="G2411" s="4" t="s">
        <v>3325</v>
      </c>
      <c r="H2411" s="4" t="s">
        <v>3318</v>
      </c>
      <c r="I2411" s="4" t="s">
        <v>3049</v>
      </c>
      <c r="J2411" s="4" t="s">
        <v>2497</v>
      </c>
      <c r="K2411" s="4" t="s">
        <v>2517</v>
      </c>
      <c r="L2411" s="4" t="s">
        <v>67</v>
      </c>
      <c r="M2411" t="s">
        <v>8</v>
      </c>
      <c r="R2411">
        <v>45</v>
      </c>
      <c r="S2411">
        <v>0</v>
      </c>
      <c r="T2411">
        <v>0</v>
      </c>
      <c r="U2411">
        <v>25</v>
      </c>
      <c r="V2411">
        <v>20</v>
      </c>
      <c r="X2411" s="21" t="s">
        <v>1943</v>
      </c>
    </row>
    <row r="2412" spans="1:24" hidden="1">
      <c r="A2412" s="77" t="s">
        <v>8249</v>
      </c>
      <c r="B2412" s="4" t="s">
        <v>3115</v>
      </c>
      <c r="C2412" s="4" t="s">
        <v>2038</v>
      </c>
      <c r="D2412" s="4" t="s">
        <v>3564</v>
      </c>
      <c r="E2412" s="4" t="s">
        <v>3565</v>
      </c>
      <c r="F2412" s="4" t="s">
        <v>3328</v>
      </c>
      <c r="G2412" s="4" t="s">
        <v>3325</v>
      </c>
      <c r="H2412" s="4" t="s">
        <v>3318</v>
      </c>
      <c r="I2412" s="4" t="s">
        <v>4187</v>
      </c>
      <c r="J2412" s="4" t="s">
        <v>4013</v>
      </c>
      <c r="K2412" s="4" t="s">
        <v>2517</v>
      </c>
      <c r="L2412" s="4" t="s">
        <v>67</v>
      </c>
      <c r="M2412" t="s">
        <v>8</v>
      </c>
      <c r="R2412">
        <v>45</v>
      </c>
      <c r="S2412">
        <v>0</v>
      </c>
      <c r="T2412">
        <v>1</v>
      </c>
      <c r="U2412">
        <v>24</v>
      </c>
      <c r="V2412">
        <v>20</v>
      </c>
      <c r="X2412" s="21" t="s">
        <v>1943</v>
      </c>
    </row>
    <row r="2413" spans="1:24" hidden="1">
      <c r="A2413" s="77" t="s">
        <v>8247</v>
      </c>
      <c r="B2413" s="4" t="s">
        <v>3117</v>
      </c>
      <c r="C2413" s="4" t="s">
        <v>2040</v>
      </c>
      <c r="D2413" s="4" t="s">
        <v>3568</v>
      </c>
      <c r="E2413" s="4" t="s">
        <v>3569</v>
      </c>
      <c r="F2413" s="4" t="s">
        <v>3324</v>
      </c>
      <c r="G2413" s="4" t="s">
        <v>3325</v>
      </c>
      <c r="H2413" s="4" t="s">
        <v>3318</v>
      </c>
      <c r="I2413" s="4" t="s">
        <v>1440</v>
      </c>
      <c r="J2413" s="4" t="s">
        <v>27</v>
      </c>
      <c r="K2413" s="4" t="s">
        <v>2505</v>
      </c>
      <c r="L2413" s="4" t="s">
        <v>21</v>
      </c>
      <c r="M2413" t="s">
        <v>8</v>
      </c>
      <c r="R2413">
        <v>15</v>
      </c>
      <c r="S2413">
        <v>0</v>
      </c>
      <c r="T2413">
        <v>12</v>
      </c>
      <c r="U2413">
        <v>3</v>
      </c>
      <c r="V2413">
        <v>0</v>
      </c>
      <c r="X2413" s="21" t="s">
        <v>1943</v>
      </c>
    </row>
    <row r="2414" spans="1:24" hidden="1">
      <c r="A2414" s="77" t="s">
        <v>8247</v>
      </c>
      <c r="B2414" s="4" t="s">
        <v>3117</v>
      </c>
      <c r="C2414" s="4" t="s">
        <v>2040</v>
      </c>
      <c r="D2414" s="4" t="s">
        <v>3568</v>
      </c>
      <c r="E2414" s="4" t="s">
        <v>3569</v>
      </c>
      <c r="F2414" s="4" t="s">
        <v>3324</v>
      </c>
      <c r="G2414" s="4" t="s">
        <v>3325</v>
      </c>
      <c r="H2414" s="4" t="s">
        <v>3318</v>
      </c>
      <c r="I2414" s="4" t="s">
        <v>1433</v>
      </c>
      <c r="J2414" s="4" t="s">
        <v>60</v>
      </c>
      <c r="K2414" s="4" t="s">
        <v>2505</v>
      </c>
      <c r="L2414" s="4" t="s">
        <v>21</v>
      </c>
      <c r="M2414" t="s">
        <v>8</v>
      </c>
      <c r="R2414">
        <v>15</v>
      </c>
      <c r="S2414">
        <v>0</v>
      </c>
      <c r="T2414">
        <v>12</v>
      </c>
      <c r="U2414">
        <v>3</v>
      </c>
      <c r="V2414">
        <v>0</v>
      </c>
      <c r="X2414" s="21" t="s">
        <v>1943</v>
      </c>
    </row>
    <row r="2415" spans="1:24" hidden="1">
      <c r="A2415" s="77" t="s">
        <v>8247</v>
      </c>
      <c r="B2415" s="4" t="s">
        <v>3117</v>
      </c>
      <c r="C2415" s="4" t="s">
        <v>2040</v>
      </c>
      <c r="D2415" s="4" t="s">
        <v>3568</v>
      </c>
      <c r="E2415" s="4" t="s">
        <v>3569</v>
      </c>
      <c r="F2415" s="4" t="s">
        <v>3324</v>
      </c>
      <c r="G2415" s="4" t="s">
        <v>3325</v>
      </c>
      <c r="H2415" s="4" t="s">
        <v>3318</v>
      </c>
      <c r="I2415" s="4" t="s">
        <v>1442</v>
      </c>
      <c r="J2415" s="4" t="s">
        <v>62</v>
      </c>
      <c r="K2415" s="4" t="s">
        <v>2506</v>
      </c>
      <c r="L2415" s="4" t="s">
        <v>24</v>
      </c>
      <c r="M2415" t="s">
        <v>8</v>
      </c>
      <c r="R2415">
        <v>12</v>
      </c>
      <c r="S2415">
        <v>0</v>
      </c>
      <c r="T2415">
        <v>0</v>
      </c>
      <c r="U2415">
        <v>11</v>
      </c>
      <c r="V2415">
        <v>1</v>
      </c>
      <c r="X2415" s="21" t="s">
        <v>1943</v>
      </c>
    </row>
    <row r="2416" spans="1:24" hidden="1">
      <c r="A2416" s="77" t="s">
        <v>8247</v>
      </c>
      <c r="B2416" s="4" t="s">
        <v>3117</v>
      </c>
      <c r="C2416" s="4" t="s">
        <v>2040</v>
      </c>
      <c r="D2416" s="4" t="s">
        <v>3568</v>
      </c>
      <c r="E2416" s="4" t="s">
        <v>3569</v>
      </c>
      <c r="F2416" s="4" t="s">
        <v>3324</v>
      </c>
      <c r="G2416" s="4" t="s">
        <v>3325</v>
      </c>
      <c r="H2416" s="4" t="s">
        <v>3318</v>
      </c>
      <c r="I2416" s="4" t="s">
        <v>2041</v>
      </c>
      <c r="J2416" s="4" t="s">
        <v>64</v>
      </c>
      <c r="K2416" s="4" t="s">
        <v>2506</v>
      </c>
      <c r="L2416" s="4" t="s">
        <v>24</v>
      </c>
      <c r="M2416" t="s">
        <v>8</v>
      </c>
      <c r="R2416">
        <v>10</v>
      </c>
      <c r="S2416">
        <v>0</v>
      </c>
      <c r="T2416">
        <v>0</v>
      </c>
      <c r="U2416">
        <v>9</v>
      </c>
      <c r="V2416">
        <v>1</v>
      </c>
      <c r="X2416" s="21" t="s">
        <v>1943</v>
      </c>
    </row>
    <row r="2417" spans="1:24" hidden="1">
      <c r="A2417" s="77" t="s">
        <v>8236</v>
      </c>
      <c r="B2417" s="4" t="s">
        <v>3118</v>
      </c>
      <c r="C2417" s="4" t="s">
        <v>2042</v>
      </c>
      <c r="D2417" s="4" t="s">
        <v>3119</v>
      </c>
      <c r="E2417" s="4" t="s">
        <v>2043</v>
      </c>
      <c r="F2417" s="4" t="s">
        <v>3324</v>
      </c>
      <c r="G2417" s="4" t="s">
        <v>3325</v>
      </c>
      <c r="H2417" s="4" t="s">
        <v>3318</v>
      </c>
      <c r="I2417" s="4" t="s">
        <v>345</v>
      </c>
      <c r="J2417" s="4" t="s">
        <v>26</v>
      </c>
      <c r="K2417" s="4" t="s">
        <v>2505</v>
      </c>
      <c r="L2417" s="4" t="s">
        <v>21</v>
      </c>
      <c r="M2417" t="s">
        <v>8</v>
      </c>
      <c r="R2417">
        <v>141</v>
      </c>
      <c r="S2417">
        <v>74</v>
      </c>
      <c r="T2417">
        <v>50</v>
      </c>
      <c r="U2417">
        <v>16</v>
      </c>
      <c r="V2417">
        <v>1</v>
      </c>
      <c r="X2417" s="21" t="s">
        <v>1943</v>
      </c>
    </row>
    <row r="2418" spans="1:24" hidden="1">
      <c r="A2418" s="77" t="s">
        <v>8236</v>
      </c>
      <c r="B2418" s="4" t="s">
        <v>3118</v>
      </c>
      <c r="C2418" s="4" t="s">
        <v>2042</v>
      </c>
      <c r="D2418" s="4" t="s">
        <v>3119</v>
      </c>
      <c r="E2418" s="4" t="s">
        <v>2043</v>
      </c>
      <c r="F2418" s="4" t="s">
        <v>3324</v>
      </c>
      <c r="G2418" s="4" t="s">
        <v>3325</v>
      </c>
      <c r="H2418" s="4" t="s">
        <v>3318</v>
      </c>
      <c r="I2418" s="4" t="s">
        <v>343</v>
      </c>
      <c r="J2418" s="4" t="s">
        <v>26</v>
      </c>
      <c r="K2418" s="4" t="s">
        <v>2505</v>
      </c>
      <c r="L2418" s="4" t="s">
        <v>21</v>
      </c>
      <c r="M2418" t="s">
        <v>8</v>
      </c>
      <c r="R2418">
        <v>155</v>
      </c>
      <c r="S2418">
        <v>76</v>
      </c>
      <c r="T2418">
        <v>55</v>
      </c>
      <c r="U2418">
        <v>21</v>
      </c>
      <c r="V2418">
        <v>3</v>
      </c>
      <c r="X2418" s="21" t="s">
        <v>1943</v>
      </c>
    </row>
    <row r="2419" spans="1:24" hidden="1">
      <c r="A2419" s="77" t="s">
        <v>8236</v>
      </c>
      <c r="B2419" s="4" t="s">
        <v>3118</v>
      </c>
      <c r="C2419" s="4" t="s">
        <v>2042</v>
      </c>
      <c r="D2419" s="4" t="s">
        <v>3119</v>
      </c>
      <c r="E2419" s="4" t="s">
        <v>2043</v>
      </c>
      <c r="F2419" s="4" t="s">
        <v>3324</v>
      </c>
      <c r="G2419" s="4" t="s">
        <v>3325</v>
      </c>
      <c r="H2419" s="4" t="s">
        <v>3318</v>
      </c>
      <c r="I2419" s="4" t="s">
        <v>2045</v>
      </c>
      <c r="J2419" s="4" t="s">
        <v>28</v>
      </c>
      <c r="K2419" s="4" t="s">
        <v>2506</v>
      </c>
      <c r="L2419" s="4" t="s">
        <v>24</v>
      </c>
      <c r="M2419" t="s">
        <v>8</v>
      </c>
      <c r="R2419">
        <v>116</v>
      </c>
      <c r="S2419">
        <v>1</v>
      </c>
      <c r="T2419">
        <v>64</v>
      </c>
      <c r="U2419">
        <v>42</v>
      </c>
      <c r="V2419">
        <v>9</v>
      </c>
      <c r="X2419" s="21" t="s">
        <v>1943</v>
      </c>
    </row>
    <row r="2420" spans="1:24" hidden="1">
      <c r="A2420" s="77" t="s">
        <v>8236</v>
      </c>
      <c r="B2420" s="4" t="s">
        <v>3118</v>
      </c>
      <c r="C2420" s="4" t="s">
        <v>2042</v>
      </c>
      <c r="D2420" s="4" t="s">
        <v>3119</v>
      </c>
      <c r="E2420" s="4" t="s">
        <v>2043</v>
      </c>
      <c r="F2420" s="4" t="s">
        <v>3324</v>
      </c>
      <c r="G2420" s="4" t="s">
        <v>3325</v>
      </c>
      <c r="H2420" s="4" t="s">
        <v>3318</v>
      </c>
      <c r="I2420" s="4" t="s">
        <v>2044</v>
      </c>
      <c r="J2420" s="4" t="s">
        <v>28</v>
      </c>
      <c r="K2420" s="4" t="s">
        <v>2506</v>
      </c>
      <c r="L2420" s="4" t="s">
        <v>24</v>
      </c>
      <c r="M2420" t="s">
        <v>8</v>
      </c>
      <c r="R2420">
        <v>110</v>
      </c>
      <c r="S2420">
        <v>0</v>
      </c>
      <c r="T2420">
        <v>63</v>
      </c>
      <c r="U2420">
        <v>37</v>
      </c>
      <c r="V2420">
        <v>10</v>
      </c>
      <c r="X2420" s="21" t="s">
        <v>1943</v>
      </c>
    </row>
    <row r="2421" spans="1:24" hidden="1">
      <c r="A2421" s="77" t="s">
        <v>8236</v>
      </c>
      <c r="B2421" s="4" t="s">
        <v>3118</v>
      </c>
      <c r="C2421" s="4" t="s">
        <v>2042</v>
      </c>
      <c r="D2421" s="4" t="s">
        <v>3119</v>
      </c>
      <c r="E2421" s="4" t="s">
        <v>2043</v>
      </c>
      <c r="F2421" s="4" t="s">
        <v>3324</v>
      </c>
      <c r="G2421" s="4" t="s">
        <v>3325</v>
      </c>
      <c r="H2421" s="4" t="s">
        <v>3318</v>
      </c>
      <c r="I2421" s="4" t="s">
        <v>2046</v>
      </c>
      <c r="J2421" s="4" t="s">
        <v>29</v>
      </c>
      <c r="K2421" s="4" t="s">
        <v>2517</v>
      </c>
      <c r="L2421" s="4" t="s">
        <v>67</v>
      </c>
      <c r="M2421" t="s">
        <v>8</v>
      </c>
      <c r="R2421">
        <v>51</v>
      </c>
      <c r="S2421">
        <v>0</v>
      </c>
      <c r="T2421">
        <v>8</v>
      </c>
      <c r="U2421">
        <v>34</v>
      </c>
      <c r="V2421">
        <v>9</v>
      </c>
      <c r="X2421" s="21" t="s">
        <v>1943</v>
      </c>
    </row>
    <row r="2422" spans="1:24" hidden="1">
      <c r="A2422" s="77" t="s">
        <v>8236</v>
      </c>
      <c r="B2422" s="4" t="s">
        <v>3118</v>
      </c>
      <c r="C2422" s="4" t="s">
        <v>2042</v>
      </c>
      <c r="D2422" s="4" t="s">
        <v>3119</v>
      </c>
      <c r="E2422" s="4" t="s">
        <v>2043</v>
      </c>
      <c r="F2422" s="4" t="s">
        <v>3324</v>
      </c>
      <c r="G2422" s="4" t="s">
        <v>3325</v>
      </c>
      <c r="H2422" s="4" t="s">
        <v>3318</v>
      </c>
      <c r="I2422" s="4" t="s">
        <v>2047</v>
      </c>
      <c r="J2422" s="4" t="s">
        <v>29</v>
      </c>
      <c r="K2422" s="4" t="s">
        <v>2517</v>
      </c>
      <c r="L2422" s="4" t="s">
        <v>67</v>
      </c>
      <c r="M2422" t="s">
        <v>8</v>
      </c>
      <c r="R2422">
        <v>53</v>
      </c>
      <c r="S2422">
        <v>0</v>
      </c>
      <c r="T2422">
        <v>8</v>
      </c>
      <c r="U2422">
        <v>34</v>
      </c>
      <c r="V2422">
        <v>11</v>
      </c>
      <c r="X2422" s="21" t="s">
        <v>1943</v>
      </c>
    </row>
    <row r="2423" spans="1:24" hidden="1">
      <c r="A2423" s="77" t="s">
        <v>8236</v>
      </c>
      <c r="B2423" s="4" t="s">
        <v>3118</v>
      </c>
      <c r="C2423" s="4" t="s">
        <v>2042</v>
      </c>
      <c r="D2423" s="4" t="s">
        <v>3119</v>
      </c>
      <c r="E2423" s="4" t="s">
        <v>2043</v>
      </c>
      <c r="F2423" s="4" t="s">
        <v>3324</v>
      </c>
      <c r="G2423" s="4" t="s">
        <v>3325</v>
      </c>
      <c r="H2423" s="4" t="s">
        <v>3318</v>
      </c>
      <c r="I2423" s="4" t="s">
        <v>7144</v>
      </c>
      <c r="J2423" s="4" t="s">
        <v>7145</v>
      </c>
      <c r="K2423" s="4" t="s">
        <v>2518</v>
      </c>
      <c r="L2423" s="4" t="s">
        <v>73</v>
      </c>
      <c r="M2423" t="s">
        <v>8</v>
      </c>
      <c r="R2423">
        <v>25</v>
      </c>
      <c r="S2423">
        <v>0</v>
      </c>
      <c r="T2423">
        <v>6</v>
      </c>
      <c r="U2423">
        <v>3</v>
      </c>
      <c r="V2423">
        <v>16</v>
      </c>
      <c r="X2423" s="21" t="s">
        <v>1943</v>
      </c>
    </row>
    <row r="2424" spans="1:24" hidden="1">
      <c r="A2424" s="77" t="s">
        <v>8236</v>
      </c>
      <c r="B2424" s="4" t="s">
        <v>3118</v>
      </c>
      <c r="C2424" s="4" t="s">
        <v>2042</v>
      </c>
      <c r="D2424" s="4" t="s">
        <v>3119</v>
      </c>
      <c r="E2424" s="4" t="s">
        <v>2043</v>
      </c>
      <c r="F2424" s="4" t="s">
        <v>3324</v>
      </c>
      <c r="G2424" s="4" t="s">
        <v>3325</v>
      </c>
      <c r="H2424" s="4" t="s">
        <v>3318</v>
      </c>
      <c r="I2424" s="4" t="s">
        <v>7146</v>
      </c>
      <c r="J2424" s="4" t="s">
        <v>7145</v>
      </c>
      <c r="K2424" s="4" t="s">
        <v>2518</v>
      </c>
      <c r="L2424" s="4" t="s">
        <v>73</v>
      </c>
      <c r="M2424" t="s">
        <v>8</v>
      </c>
      <c r="R2424">
        <v>25</v>
      </c>
      <c r="S2424">
        <v>0</v>
      </c>
      <c r="T2424">
        <v>6</v>
      </c>
      <c r="U2424">
        <v>3</v>
      </c>
      <c r="V2424">
        <v>16</v>
      </c>
      <c r="X2424" s="21" t="s">
        <v>1943</v>
      </c>
    </row>
    <row r="2425" spans="1:24" hidden="1">
      <c r="A2425" s="77" t="s">
        <v>8254</v>
      </c>
      <c r="B2425" s="4" t="s">
        <v>3570</v>
      </c>
      <c r="C2425" s="4" t="s">
        <v>3571</v>
      </c>
      <c r="D2425" s="4" t="s">
        <v>3574</v>
      </c>
      <c r="E2425" s="4" t="s">
        <v>3575</v>
      </c>
      <c r="F2425" s="4" t="s">
        <v>3328</v>
      </c>
      <c r="G2425" s="4" t="s">
        <v>3325</v>
      </c>
      <c r="H2425" s="4" t="s">
        <v>3318</v>
      </c>
      <c r="I2425" s="4" t="s">
        <v>5166</v>
      </c>
      <c r="J2425" s="4" t="s">
        <v>5170</v>
      </c>
      <c r="K2425" s="4" t="s">
        <v>2499</v>
      </c>
      <c r="L2425" s="29" t="s">
        <v>7</v>
      </c>
      <c r="M2425" t="s">
        <v>8</v>
      </c>
      <c r="R2425">
        <v>6</v>
      </c>
      <c r="S2425">
        <v>0</v>
      </c>
      <c r="T2425">
        <v>0</v>
      </c>
      <c r="U2425">
        <v>3</v>
      </c>
      <c r="V2425">
        <v>3</v>
      </c>
      <c r="X2425" s="21" t="s">
        <v>1943</v>
      </c>
    </row>
    <row r="2426" spans="1:24" hidden="1">
      <c r="A2426" s="77" t="s">
        <v>8254</v>
      </c>
      <c r="B2426" s="4" t="s">
        <v>3570</v>
      </c>
      <c r="C2426" s="4" t="s">
        <v>3571</v>
      </c>
      <c r="D2426" s="4" t="s">
        <v>3574</v>
      </c>
      <c r="E2426" s="4" t="s">
        <v>3575</v>
      </c>
      <c r="F2426" s="4" t="s">
        <v>3328</v>
      </c>
      <c r="G2426" s="4" t="s">
        <v>3325</v>
      </c>
      <c r="H2426" s="4" t="s">
        <v>3318</v>
      </c>
      <c r="I2426" s="4" t="s">
        <v>5166</v>
      </c>
      <c r="J2426" s="4" t="s">
        <v>5171</v>
      </c>
      <c r="K2426" s="4" t="s">
        <v>2499</v>
      </c>
      <c r="L2426" s="29" t="s">
        <v>7</v>
      </c>
      <c r="M2426" t="s">
        <v>8</v>
      </c>
      <c r="R2426">
        <v>3</v>
      </c>
      <c r="S2426">
        <v>0</v>
      </c>
      <c r="T2426">
        <v>0</v>
      </c>
      <c r="U2426">
        <v>1</v>
      </c>
      <c r="V2426">
        <v>2</v>
      </c>
      <c r="X2426" s="21" t="s">
        <v>1943</v>
      </c>
    </row>
    <row r="2427" spans="1:24" hidden="1">
      <c r="A2427" s="77" t="s">
        <v>8254</v>
      </c>
      <c r="B2427" s="4" t="s">
        <v>3570</v>
      </c>
      <c r="C2427" s="4" t="s">
        <v>3571</v>
      </c>
      <c r="D2427" s="4" t="s">
        <v>3572</v>
      </c>
      <c r="E2427" s="4" t="s">
        <v>3573</v>
      </c>
      <c r="F2427" s="4" t="s">
        <v>3329</v>
      </c>
      <c r="G2427" s="4" t="s">
        <v>3324</v>
      </c>
      <c r="H2427" s="4" t="s">
        <v>3318</v>
      </c>
      <c r="I2427" s="4" t="s">
        <v>348</v>
      </c>
      <c r="J2427" s="4" t="s">
        <v>82</v>
      </c>
      <c r="K2427" s="4" t="s">
        <v>2505</v>
      </c>
      <c r="L2427" s="4" t="s">
        <v>21</v>
      </c>
      <c r="M2427" t="s">
        <v>8</v>
      </c>
      <c r="R2427">
        <v>26</v>
      </c>
      <c r="S2427">
        <v>26</v>
      </c>
      <c r="T2427">
        <v>0</v>
      </c>
      <c r="U2427">
        <v>0</v>
      </c>
      <c r="V2427">
        <v>0</v>
      </c>
      <c r="X2427" s="21" t="s">
        <v>1943</v>
      </c>
    </row>
    <row r="2428" spans="1:24" hidden="1">
      <c r="A2428" s="77" t="s">
        <v>8254</v>
      </c>
      <c r="B2428" s="4" t="s">
        <v>3570</v>
      </c>
      <c r="C2428" s="4" t="s">
        <v>3571</v>
      </c>
      <c r="D2428" s="4" t="s">
        <v>3572</v>
      </c>
      <c r="E2428" s="4" t="s">
        <v>3573</v>
      </c>
      <c r="F2428" s="4" t="s">
        <v>3329</v>
      </c>
      <c r="G2428" s="4" t="s">
        <v>3324</v>
      </c>
      <c r="H2428" s="4" t="s">
        <v>3318</v>
      </c>
      <c r="I2428" s="4" t="s">
        <v>370</v>
      </c>
      <c r="J2428" s="4" t="s">
        <v>637</v>
      </c>
      <c r="K2428" s="4" t="s">
        <v>2505</v>
      </c>
      <c r="L2428" s="4" t="s">
        <v>21</v>
      </c>
      <c r="M2428" t="s">
        <v>8</v>
      </c>
      <c r="R2428">
        <v>24</v>
      </c>
      <c r="S2428">
        <v>24</v>
      </c>
      <c r="T2428">
        <v>0</v>
      </c>
      <c r="U2428">
        <v>0</v>
      </c>
      <c r="V2428">
        <v>0</v>
      </c>
      <c r="X2428" s="21" t="s">
        <v>1943</v>
      </c>
    </row>
    <row r="2429" spans="1:24" hidden="1">
      <c r="A2429" s="77" t="s">
        <v>8254</v>
      </c>
      <c r="B2429" s="4" t="s">
        <v>3570</v>
      </c>
      <c r="C2429" s="4" t="s">
        <v>3571</v>
      </c>
      <c r="D2429" s="4" t="s">
        <v>3574</v>
      </c>
      <c r="E2429" s="4" t="s">
        <v>3575</v>
      </c>
      <c r="F2429" s="4" t="s">
        <v>3328</v>
      </c>
      <c r="G2429" s="4" t="s">
        <v>3325</v>
      </c>
      <c r="H2429" s="4" t="s">
        <v>3318</v>
      </c>
      <c r="I2429" s="4" t="s">
        <v>348</v>
      </c>
      <c r="J2429" s="4" t="s">
        <v>82</v>
      </c>
      <c r="K2429" s="4" t="s">
        <v>2505</v>
      </c>
      <c r="L2429" s="4" t="s">
        <v>21</v>
      </c>
      <c r="M2429" t="s">
        <v>8</v>
      </c>
      <c r="R2429">
        <v>132</v>
      </c>
      <c r="S2429">
        <v>0</v>
      </c>
      <c r="T2429">
        <v>91</v>
      </c>
      <c r="U2429">
        <v>40</v>
      </c>
      <c r="V2429">
        <v>1</v>
      </c>
      <c r="X2429" s="21" t="s">
        <v>1943</v>
      </c>
    </row>
    <row r="2430" spans="1:24" hidden="1">
      <c r="A2430" s="77" t="s">
        <v>8254</v>
      </c>
      <c r="B2430" s="4" t="s">
        <v>3570</v>
      </c>
      <c r="C2430" s="4" t="s">
        <v>3571</v>
      </c>
      <c r="D2430" s="4" t="s">
        <v>3574</v>
      </c>
      <c r="E2430" s="4" t="s">
        <v>3575</v>
      </c>
      <c r="F2430" s="4" t="s">
        <v>3328</v>
      </c>
      <c r="G2430" s="4" t="s">
        <v>3325</v>
      </c>
      <c r="H2430" s="4" t="s">
        <v>3318</v>
      </c>
      <c r="I2430" s="4" t="s">
        <v>370</v>
      </c>
      <c r="J2430" s="4" t="s">
        <v>637</v>
      </c>
      <c r="K2430" s="4" t="s">
        <v>2505</v>
      </c>
      <c r="L2430" s="4" t="s">
        <v>21</v>
      </c>
      <c r="M2430" t="s">
        <v>8</v>
      </c>
      <c r="R2430">
        <v>129</v>
      </c>
      <c r="S2430">
        <v>0</v>
      </c>
      <c r="T2430">
        <v>91</v>
      </c>
      <c r="U2430">
        <v>38</v>
      </c>
      <c r="V2430">
        <v>0</v>
      </c>
      <c r="X2430" s="21" t="s">
        <v>1943</v>
      </c>
    </row>
    <row r="2431" spans="1:24" hidden="1">
      <c r="A2431" s="77" t="s">
        <v>8254</v>
      </c>
      <c r="B2431" s="4" t="s">
        <v>3570</v>
      </c>
      <c r="C2431" s="4" t="s">
        <v>3571</v>
      </c>
      <c r="D2431" s="4" t="s">
        <v>3574</v>
      </c>
      <c r="E2431" s="4" t="s">
        <v>3575</v>
      </c>
      <c r="F2431" s="4" t="s">
        <v>3328</v>
      </c>
      <c r="G2431" s="4" t="s">
        <v>3325</v>
      </c>
      <c r="H2431" s="4" t="s">
        <v>3318</v>
      </c>
      <c r="I2431" s="4" t="s">
        <v>349</v>
      </c>
      <c r="J2431" s="4" t="s">
        <v>26</v>
      </c>
      <c r="K2431" s="4" t="s">
        <v>2505</v>
      </c>
      <c r="L2431" s="4" t="s">
        <v>21</v>
      </c>
      <c r="M2431" t="s">
        <v>8</v>
      </c>
      <c r="P2431" t="s">
        <v>3317</v>
      </c>
      <c r="R2431">
        <v>23</v>
      </c>
      <c r="S2431">
        <v>0</v>
      </c>
      <c r="T2431">
        <v>20</v>
      </c>
      <c r="U2431">
        <v>3</v>
      </c>
      <c r="V2431">
        <v>0</v>
      </c>
      <c r="X2431" s="21" t="s">
        <v>1943</v>
      </c>
    </row>
    <row r="2432" spans="1:24" hidden="1">
      <c r="A2432" s="77" t="s">
        <v>8254</v>
      </c>
      <c r="B2432" s="4" t="s">
        <v>3570</v>
      </c>
      <c r="C2432" s="4" t="s">
        <v>3571</v>
      </c>
      <c r="D2432" s="4" t="s">
        <v>3574</v>
      </c>
      <c r="E2432" s="4" t="s">
        <v>3575</v>
      </c>
      <c r="F2432" s="4" t="s">
        <v>3328</v>
      </c>
      <c r="G2432" s="4" t="s">
        <v>3325</v>
      </c>
      <c r="H2432" s="4" t="s">
        <v>3318</v>
      </c>
      <c r="I2432" s="4" t="s">
        <v>7147</v>
      </c>
      <c r="J2432" s="4" t="s">
        <v>7148</v>
      </c>
      <c r="K2432" s="4" t="s">
        <v>2506</v>
      </c>
      <c r="L2432" s="4" t="s">
        <v>24</v>
      </c>
      <c r="M2432" t="s">
        <v>8</v>
      </c>
      <c r="R2432">
        <v>1</v>
      </c>
      <c r="S2432">
        <v>0</v>
      </c>
      <c r="T2432">
        <v>0</v>
      </c>
      <c r="U2432">
        <v>0</v>
      </c>
      <c r="V2432">
        <v>1</v>
      </c>
      <c r="X2432" s="21" t="s">
        <v>1943</v>
      </c>
    </row>
    <row r="2433" spans="1:24" hidden="1">
      <c r="A2433" s="77" t="s">
        <v>8254</v>
      </c>
      <c r="B2433" s="4" t="s">
        <v>3570</v>
      </c>
      <c r="C2433" s="4" t="s">
        <v>3571</v>
      </c>
      <c r="D2433" s="4" t="s">
        <v>3574</v>
      </c>
      <c r="E2433" s="4" t="s">
        <v>3575</v>
      </c>
      <c r="F2433" s="4" t="s">
        <v>3328</v>
      </c>
      <c r="G2433" s="4" t="s">
        <v>3325</v>
      </c>
      <c r="H2433" s="4" t="s">
        <v>3318</v>
      </c>
      <c r="I2433" s="4" t="s">
        <v>351</v>
      </c>
      <c r="J2433" s="4" t="s">
        <v>639</v>
      </c>
      <c r="K2433" s="4" t="s">
        <v>2506</v>
      </c>
      <c r="L2433" s="4" t="s">
        <v>24</v>
      </c>
      <c r="M2433" t="s">
        <v>8</v>
      </c>
      <c r="R2433">
        <v>120</v>
      </c>
      <c r="S2433">
        <v>0</v>
      </c>
      <c r="T2433">
        <v>18</v>
      </c>
      <c r="U2433">
        <v>70</v>
      </c>
      <c r="V2433">
        <v>32</v>
      </c>
      <c r="X2433" s="21" t="s">
        <v>1943</v>
      </c>
    </row>
    <row r="2434" spans="1:24" hidden="1">
      <c r="A2434" s="77" t="s">
        <v>8254</v>
      </c>
      <c r="B2434" s="4" t="s">
        <v>3570</v>
      </c>
      <c r="C2434" s="4" t="s">
        <v>3571</v>
      </c>
      <c r="D2434" s="4" t="s">
        <v>3574</v>
      </c>
      <c r="E2434" s="4" t="s">
        <v>3575</v>
      </c>
      <c r="F2434" s="4" t="s">
        <v>3328</v>
      </c>
      <c r="G2434" s="4" t="s">
        <v>3325</v>
      </c>
      <c r="H2434" s="4" t="s">
        <v>3318</v>
      </c>
      <c r="I2434" s="4" t="s">
        <v>386</v>
      </c>
      <c r="J2434" s="4" t="s">
        <v>641</v>
      </c>
      <c r="K2434" s="4" t="s">
        <v>2506</v>
      </c>
      <c r="L2434" s="4" t="s">
        <v>24</v>
      </c>
      <c r="M2434" t="s">
        <v>8</v>
      </c>
      <c r="R2434">
        <v>117</v>
      </c>
      <c r="S2434">
        <v>0</v>
      </c>
      <c r="T2434">
        <v>17</v>
      </c>
      <c r="U2434">
        <v>67</v>
      </c>
      <c r="V2434">
        <v>33</v>
      </c>
      <c r="X2434" s="21" t="s">
        <v>1943</v>
      </c>
    </row>
    <row r="2435" spans="1:24" hidden="1">
      <c r="A2435" s="77" t="s">
        <v>8254</v>
      </c>
      <c r="B2435" s="4" t="s">
        <v>3570</v>
      </c>
      <c r="C2435" s="4" t="s">
        <v>3571</v>
      </c>
      <c r="D2435" s="4" t="s">
        <v>3574</v>
      </c>
      <c r="E2435" s="4" t="s">
        <v>3575</v>
      </c>
      <c r="F2435" s="4" t="s">
        <v>3328</v>
      </c>
      <c r="G2435" s="4" t="s">
        <v>3325</v>
      </c>
      <c r="H2435" s="4" t="s">
        <v>3318</v>
      </c>
      <c r="I2435" s="4" t="s">
        <v>7151</v>
      </c>
      <c r="J2435" s="4" t="s">
        <v>28</v>
      </c>
      <c r="K2435" s="4" t="s">
        <v>2506</v>
      </c>
      <c r="L2435" s="4" t="s">
        <v>24</v>
      </c>
      <c r="M2435" t="s">
        <v>8</v>
      </c>
      <c r="P2435" t="s">
        <v>3317</v>
      </c>
      <c r="R2435">
        <v>6</v>
      </c>
      <c r="S2435">
        <v>0</v>
      </c>
      <c r="T2435">
        <v>4</v>
      </c>
      <c r="U2435">
        <v>2</v>
      </c>
      <c r="V2435">
        <v>0</v>
      </c>
      <c r="X2435" s="21" t="s">
        <v>1943</v>
      </c>
    </row>
    <row r="2436" spans="1:24" hidden="1">
      <c r="A2436" s="77" t="s">
        <v>8254</v>
      </c>
      <c r="B2436" s="4" t="s">
        <v>3570</v>
      </c>
      <c r="C2436" s="4" t="s">
        <v>3571</v>
      </c>
      <c r="D2436" s="4" t="s">
        <v>3574</v>
      </c>
      <c r="E2436" s="4" t="s">
        <v>3575</v>
      </c>
      <c r="F2436" s="4" t="s">
        <v>3328</v>
      </c>
      <c r="G2436" s="4" t="s">
        <v>3325</v>
      </c>
      <c r="H2436" s="4" t="s">
        <v>3318</v>
      </c>
      <c r="I2436" s="4" t="s">
        <v>7147</v>
      </c>
      <c r="J2436" s="4" t="s">
        <v>7152</v>
      </c>
      <c r="K2436" s="4" t="s">
        <v>2506</v>
      </c>
      <c r="L2436" s="4" t="s">
        <v>24</v>
      </c>
      <c r="M2436" t="s">
        <v>8</v>
      </c>
      <c r="R2436">
        <v>1</v>
      </c>
      <c r="S2436">
        <v>0</v>
      </c>
      <c r="T2436">
        <v>0</v>
      </c>
      <c r="U2436">
        <v>1</v>
      </c>
      <c r="V2436">
        <v>0</v>
      </c>
      <c r="X2436" s="21" t="s">
        <v>1943</v>
      </c>
    </row>
    <row r="2437" spans="1:24" hidden="1">
      <c r="A2437" s="77" t="s">
        <v>8254</v>
      </c>
      <c r="B2437" s="4" t="s">
        <v>3570</v>
      </c>
      <c r="C2437" s="4" t="s">
        <v>3571</v>
      </c>
      <c r="D2437" s="4" t="s">
        <v>3574</v>
      </c>
      <c r="E2437" s="4" t="s">
        <v>3575</v>
      </c>
      <c r="F2437" s="4" t="s">
        <v>3328</v>
      </c>
      <c r="G2437" s="4" t="s">
        <v>3325</v>
      </c>
      <c r="H2437" s="4" t="s">
        <v>3318</v>
      </c>
      <c r="I2437" s="4" t="s">
        <v>2328</v>
      </c>
      <c r="J2437" s="4" t="s">
        <v>839</v>
      </c>
      <c r="K2437" s="4" t="s">
        <v>2517</v>
      </c>
      <c r="L2437" s="4" t="s">
        <v>67</v>
      </c>
      <c r="M2437" t="s">
        <v>8</v>
      </c>
      <c r="R2437">
        <v>18</v>
      </c>
      <c r="S2437">
        <v>0</v>
      </c>
      <c r="T2437">
        <v>4</v>
      </c>
      <c r="U2437">
        <v>5</v>
      </c>
      <c r="V2437">
        <v>9</v>
      </c>
      <c r="X2437" s="21" t="s">
        <v>1943</v>
      </c>
    </row>
    <row r="2438" spans="1:24" hidden="1">
      <c r="A2438" s="77" t="s">
        <v>8254</v>
      </c>
      <c r="B2438" s="4" t="s">
        <v>3570</v>
      </c>
      <c r="C2438" s="4" t="s">
        <v>3571</v>
      </c>
      <c r="D2438" s="4" t="s">
        <v>3574</v>
      </c>
      <c r="E2438" s="4" t="s">
        <v>3575</v>
      </c>
      <c r="F2438" s="4" t="s">
        <v>3328</v>
      </c>
      <c r="G2438" s="4" t="s">
        <v>3325</v>
      </c>
      <c r="H2438" s="4" t="s">
        <v>3318</v>
      </c>
      <c r="I2438" s="4" t="s">
        <v>4196</v>
      </c>
      <c r="J2438" s="4" t="s">
        <v>840</v>
      </c>
      <c r="K2438" s="4" t="s">
        <v>2517</v>
      </c>
      <c r="L2438" s="4" t="s">
        <v>67</v>
      </c>
      <c r="M2438" t="s">
        <v>8</v>
      </c>
      <c r="R2438">
        <v>17</v>
      </c>
      <c r="S2438">
        <v>0</v>
      </c>
      <c r="T2438">
        <v>4</v>
      </c>
      <c r="U2438">
        <v>5</v>
      </c>
      <c r="V2438">
        <v>8</v>
      </c>
      <c r="X2438" s="21" t="s">
        <v>1943</v>
      </c>
    </row>
    <row r="2439" spans="1:24" hidden="1">
      <c r="A2439" s="77" t="s">
        <v>8228</v>
      </c>
      <c r="B2439" s="4" t="s">
        <v>3120</v>
      </c>
      <c r="C2439" s="4" t="s">
        <v>2049</v>
      </c>
      <c r="D2439" s="4" t="s">
        <v>3121</v>
      </c>
      <c r="E2439" s="4" t="s">
        <v>2050</v>
      </c>
      <c r="F2439" s="4" t="s">
        <v>3324</v>
      </c>
      <c r="G2439" s="4" t="s">
        <v>3325</v>
      </c>
      <c r="H2439" s="4" t="s">
        <v>3318</v>
      </c>
      <c r="I2439" s="4" t="s">
        <v>1256</v>
      </c>
      <c r="J2439" s="4" t="s">
        <v>1225</v>
      </c>
      <c r="K2439" s="4" t="s">
        <v>2539</v>
      </c>
      <c r="L2439" s="4" t="s">
        <v>142</v>
      </c>
      <c r="M2439" t="s">
        <v>8</v>
      </c>
      <c r="O2439" t="s">
        <v>3317</v>
      </c>
      <c r="R2439">
        <v>21</v>
      </c>
      <c r="S2439">
        <v>1</v>
      </c>
      <c r="T2439">
        <v>2</v>
      </c>
      <c r="U2439">
        <v>10</v>
      </c>
      <c r="V2439">
        <v>8</v>
      </c>
      <c r="X2439" s="21" t="s">
        <v>1943</v>
      </c>
    </row>
    <row r="2440" spans="1:24" hidden="1">
      <c r="A2440" s="77" t="s">
        <v>8228</v>
      </c>
      <c r="B2440" s="4" t="s">
        <v>3120</v>
      </c>
      <c r="C2440" s="4" t="s">
        <v>2049</v>
      </c>
      <c r="D2440" s="4" t="s">
        <v>3121</v>
      </c>
      <c r="E2440" s="4" t="s">
        <v>2050</v>
      </c>
      <c r="F2440" s="4" t="s">
        <v>3324</v>
      </c>
      <c r="G2440" s="4" t="s">
        <v>3325</v>
      </c>
      <c r="H2440" s="4" t="s">
        <v>3318</v>
      </c>
      <c r="I2440" s="4" t="s">
        <v>1265</v>
      </c>
      <c r="J2440" s="4" t="s">
        <v>1225</v>
      </c>
      <c r="K2440" s="4" t="s">
        <v>2539</v>
      </c>
      <c r="L2440" s="4" t="s">
        <v>142</v>
      </c>
      <c r="M2440" t="s">
        <v>8</v>
      </c>
      <c r="O2440" t="s">
        <v>3317</v>
      </c>
      <c r="R2440">
        <v>23</v>
      </c>
      <c r="S2440">
        <v>1</v>
      </c>
      <c r="T2440">
        <v>3</v>
      </c>
      <c r="U2440">
        <v>9</v>
      </c>
      <c r="V2440">
        <v>10</v>
      </c>
      <c r="X2440" s="21" t="s">
        <v>1943</v>
      </c>
    </row>
    <row r="2441" spans="1:24" hidden="1">
      <c r="A2441" s="77" t="s">
        <v>8228</v>
      </c>
      <c r="B2441" s="4" t="s">
        <v>3120</v>
      </c>
      <c r="C2441" s="4" t="s">
        <v>2049</v>
      </c>
      <c r="D2441" s="4" t="s">
        <v>3121</v>
      </c>
      <c r="E2441" s="4" t="s">
        <v>2050</v>
      </c>
      <c r="F2441" s="4" t="s">
        <v>3324</v>
      </c>
      <c r="G2441" s="4" t="s">
        <v>3325</v>
      </c>
      <c r="H2441" s="4" t="s">
        <v>3318</v>
      </c>
      <c r="I2441" s="4" t="s">
        <v>2058</v>
      </c>
      <c r="J2441" s="4" t="s">
        <v>26</v>
      </c>
      <c r="K2441" s="4" t="s">
        <v>2505</v>
      </c>
      <c r="L2441" s="4" t="s">
        <v>21</v>
      </c>
      <c r="M2441" t="s">
        <v>8</v>
      </c>
      <c r="R2441">
        <v>136</v>
      </c>
      <c r="S2441">
        <v>81</v>
      </c>
      <c r="T2441">
        <v>38</v>
      </c>
      <c r="U2441">
        <v>15</v>
      </c>
      <c r="V2441">
        <v>2</v>
      </c>
      <c r="X2441" s="21" t="s">
        <v>1943</v>
      </c>
    </row>
    <row r="2442" spans="1:24" hidden="1">
      <c r="A2442" s="77" t="s">
        <v>8228</v>
      </c>
      <c r="B2442" s="4" t="s">
        <v>3120</v>
      </c>
      <c r="C2442" s="4" t="s">
        <v>2049</v>
      </c>
      <c r="D2442" s="4" t="s">
        <v>3121</v>
      </c>
      <c r="E2442" s="4" t="s">
        <v>2050</v>
      </c>
      <c r="F2442" s="4" t="s">
        <v>3324</v>
      </c>
      <c r="G2442" s="4" t="s">
        <v>3325</v>
      </c>
      <c r="H2442" s="4" t="s">
        <v>3318</v>
      </c>
      <c r="I2442" s="4" t="s">
        <v>2059</v>
      </c>
      <c r="J2442" s="4" t="s">
        <v>26</v>
      </c>
      <c r="K2442" s="4" t="s">
        <v>2505</v>
      </c>
      <c r="L2442" s="4" t="s">
        <v>21</v>
      </c>
      <c r="M2442" t="s">
        <v>8</v>
      </c>
      <c r="R2442">
        <v>134</v>
      </c>
      <c r="S2442">
        <v>80</v>
      </c>
      <c r="T2442">
        <v>37</v>
      </c>
      <c r="U2442">
        <v>15</v>
      </c>
      <c r="V2442">
        <v>2</v>
      </c>
      <c r="X2442" s="21" t="s">
        <v>1943</v>
      </c>
    </row>
    <row r="2443" spans="1:24" hidden="1">
      <c r="A2443" s="77" t="s">
        <v>8228</v>
      </c>
      <c r="B2443" s="4" t="s">
        <v>3120</v>
      </c>
      <c r="C2443" s="4" t="s">
        <v>2049</v>
      </c>
      <c r="D2443" s="4" t="s">
        <v>3121</v>
      </c>
      <c r="E2443" s="4" t="s">
        <v>2050</v>
      </c>
      <c r="F2443" s="4" t="s">
        <v>3324</v>
      </c>
      <c r="G2443" s="4" t="s">
        <v>3325</v>
      </c>
      <c r="H2443" s="4" t="s">
        <v>3318</v>
      </c>
      <c r="I2443" s="4" t="s">
        <v>7154</v>
      </c>
      <c r="J2443" s="4" t="s">
        <v>7155</v>
      </c>
      <c r="K2443" s="4" t="s">
        <v>2505</v>
      </c>
      <c r="L2443" s="4" t="s">
        <v>21</v>
      </c>
      <c r="M2443" t="s">
        <v>8</v>
      </c>
      <c r="R2443">
        <v>1</v>
      </c>
      <c r="S2443">
        <v>0</v>
      </c>
      <c r="T2443">
        <v>0</v>
      </c>
      <c r="U2443">
        <v>1</v>
      </c>
      <c r="V2443">
        <v>0</v>
      </c>
      <c r="X2443" s="21" t="s">
        <v>1943</v>
      </c>
    </row>
    <row r="2444" spans="1:24" hidden="1">
      <c r="A2444" s="77" t="s">
        <v>8228</v>
      </c>
      <c r="B2444" s="4" t="s">
        <v>3120</v>
      </c>
      <c r="C2444" s="4" t="s">
        <v>2049</v>
      </c>
      <c r="D2444" s="4" t="s">
        <v>3122</v>
      </c>
      <c r="E2444" s="4" t="s">
        <v>2069</v>
      </c>
      <c r="F2444" s="4" t="s">
        <v>3324</v>
      </c>
      <c r="G2444" s="4" t="s">
        <v>3325</v>
      </c>
      <c r="H2444" s="4" t="s">
        <v>3318</v>
      </c>
      <c r="I2444" s="4" t="s">
        <v>2059</v>
      </c>
      <c r="J2444" s="4" t="s">
        <v>26</v>
      </c>
      <c r="K2444" s="4" t="s">
        <v>2505</v>
      </c>
      <c r="L2444" s="4" t="s">
        <v>21</v>
      </c>
      <c r="M2444" t="s">
        <v>8</v>
      </c>
      <c r="R2444">
        <v>77</v>
      </c>
      <c r="S2444">
        <v>56</v>
      </c>
      <c r="T2444">
        <v>19</v>
      </c>
      <c r="U2444">
        <v>2</v>
      </c>
      <c r="V2444">
        <v>1</v>
      </c>
      <c r="X2444" s="21" t="s">
        <v>1943</v>
      </c>
    </row>
    <row r="2445" spans="1:24" hidden="1">
      <c r="A2445" s="77" t="s">
        <v>8228</v>
      </c>
      <c r="B2445" s="4" t="s">
        <v>3120</v>
      </c>
      <c r="C2445" s="4" t="s">
        <v>2049</v>
      </c>
      <c r="D2445" s="4" t="s">
        <v>3122</v>
      </c>
      <c r="E2445" s="4" t="s">
        <v>2069</v>
      </c>
      <c r="F2445" s="4" t="s">
        <v>3324</v>
      </c>
      <c r="G2445" s="4" t="s">
        <v>3325</v>
      </c>
      <c r="H2445" s="4" t="s">
        <v>3318</v>
      </c>
      <c r="I2445" s="4" t="s">
        <v>2058</v>
      </c>
      <c r="J2445" s="4" t="s">
        <v>26</v>
      </c>
      <c r="K2445" s="4" t="s">
        <v>2505</v>
      </c>
      <c r="L2445" s="4" t="s">
        <v>21</v>
      </c>
      <c r="M2445" t="s">
        <v>8</v>
      </c>
      <c r="R2445">
        <v>81</v>
      </c>
      <c r="S2445">
        <v>58</v>
      </c>
      <c r="T2445">
        <v>21</v>
      </c>
      <c r="U2445">
        <v>2</v>
      </c>
      <c r="V2445">
        <v>1</v>
      </c>
      <c r="X2445" s="21" t="s">
        <v>1943</v>
      </c>
    </row>
    <row r="2446" spans="1:24" hidden="1">
      <c r="A2446" s="77" t="s">
        <v>8228</v>
      </c>
      <c r="B2446" s="4" t="s">
        <v>3120</v>
      </c>
      <c r="C2446" s="4" t="s">
        <v>2049</v>
      </c>
      <c r="D2446" s="4" t="s">
        <v>3122</v>
      </c>
      <c r="E2446" s="4" t="s">
        <v>2069</v>
      </c>
      <c r="F2446" s="4" t="s">
        <v>3324</v>
      </c>
      <c r="G2446" s="4" t="s">
        <v>3325</v>
      </c>
      <c r="H2446" s="4" t="s">
        <v>3318</v>
      </c>
      <c r="I2446" s="4" t="s">
        <v>7154</v>
      </c>
      <c r="J2446" s="4" t="s">
        <v>7155</v>
      </c>
      <c r="K2446" s="4" t="s">
        <v>2505</v>
      </c>
      <c r="L2446" s="4" t="s">
        <v>21</v>
      </c>
      <c r="M2446" t="s">
        <v>8</v>
      </c>
      <c r="R2446">
        <v>2</v>
      </c>
      <c r="S2446">
        <v>0</v>
      </c>
      <c r="T2446">
        <v>1</v>
      </c>
      <c r="U2446">
        <v>0</v>
      </c>
      <c r="V2446">
        <v>1</v>
      </c>
      <c r="X2446" s="21" t="s">
        <v>1943</v>
      </c>
    </row>
    <row r="2447" spans="1:24" hidden="1">
      <c r="A2447" s="77" t="s">
        <v>8228</v>
      </c>
      <c r="B2447" s="4" t="s">
        <v>3120</v>
      </c>
      <c r="C2447" s="4" t="s">
        <v>2049</v>
      </c>
      <c r="D2447" s="4" t="s">
        <v>3122</v>
      </c>
      <c r="E2447" s="4" t="s">
        <v>2069</v>
      </c>
      <c r="F2447" s="4" t="s">
        <v>3324</v>
      </c>
      <c r="G2447" s="4" t="s">
        <v>3325</v>
      </c>
      <c r="H2447" s="4" t="s">
        <v>3318</v>
      </c>
      <c r="I2447" s="4" t="s">
        <v>7156</v>
      </c>
      <c r="J2447" s="4" t="s">
        <v>7155</v>
      </c>
      <c r="K2447" s="4" t="s">
        <v>2505</v>
      </c>
      <c r="L2447" s="4" t="s">
        <v>21</v>
      </c>
      <c r="M2447" t="s">
        <v>8</v>
      </c>
      <c r="R2447">
        <v>2</v>
      </c>
      <c r="S2447">
        <v>1</v>
      </c>
      <c r="T2447">
        <v>0</v>
      </c>
      <c r="U2447">
        <v>0</v>
      </c>
      <c r="V2447">
        <v>1</v>
      </c>
      <c r="X2447" s="21" t="s">
        <v>1943</v>
      </c>
    </row>
    <row r="2448" spans="1:24" hidden="1">
      <c r="A2448" s="77" t="s">
        <v>8228</v>
      </c>
      <c r="B2448" s="4" t="s">
        <v>3120</v>
      </c>
      <c r="C2448" s="4" t="s">
        <v>2049</v>
      </c>
      <c r="D2448" s="4" t="s">
        <v>3121</v>
      </c>
      <c r="E2448" s="4" t="s">
        <v>2050</v>
      </c>
      <c r="F2448" s="4" t="s">
        <v>3324</v>
      </c>
      <c r="G2448" s="4" t="s">
        <v>3325</v>
      </c>
      <c r="H2448" s="4" t="s">
        <v>3318</v>
      </c>
      <c r="I2448" s="4" t="s">
        <v>7153</v>
      </c>
      <c r="J2448" s="4" t="s">
        <v>2056</v>
      </c>
      <c r="K2448" s="4" t="s">
        <v>2506</v>
      </c>
      <c r="L2448" s="4" t="s">
        <v>24</v>
      </c>
      <c r="M2448" t="s">
        <v>8</v>
      </c>
      <c r="R2448">
        <v>1</v>
      </c>
      <c r="S2448">
        <v>0</v>
      </c>
      <c r="T2448">
        <v>0</v>
      </c>
      <c r="U2448">
        <v>0</v>
      </c>
      <c r="V2448">
        <v>1</v>
      </c>
      <c r="X2448" s="21" t="s">
        <v>1943</v>
      </c>
    </row>
    <row r="2449" spans="1:24" hidden="1">
      <c r="A2449" s="77" t="s">
        <v>8228</v>
      </c>
      <c r="B2449" s="4" t="s">
        <v>3120</v>
      </c>
      <c r="C2449" s="4" t="s">
        <v>2049</v>
      </c>
      <c r="D2449" s="4" t="s">
        <v>3121</v>
      </c>
      <c r="E2449" s="4" t="s">
        <v>2050</v>
      </c>
      <c r="F2449" s="4" t="s">
        <v>3324</v>
      </c>
      <c r="G2449" s="4" t="s">
        <v>3325</v>
      </c>
      <c r="H2449" s="4" t="s">
        <v>3318</v>
      </c>
      <c r="I2449" s="4" t="s">
        <v>2060</v>
      </c>
      <c r="J2449" s="4" t="s">
        <v>28</v>
      </c>
      <c r="K2449" s="4" t="s">
        <v>2506</v>
      </c>
      <c r="L2449" s="4" t="s">
        <v>24</v>
      </c>
      <c r="M2449" t="s">
        <v>8</v>
      </c>
      <c r="R2449">
        <v>162</v>
      </c>
      <c r="S2449">
        <v>68</v>
      </c>
      <c r="T2449">
        <v>59</v>
      </c>
      <c r="U2449">
        <v>28</v>
      </c>
      <c r="V2449">
        <v>7</v>
      </c>
      <c r="X2449" s="21" t="s">
        <v>1943</v>
      </c>
    </row>
    <row r="2450" spans="1:24" hidden="1">
      <c r="A2450" s="77" t="s">
        <v>8228</v>
      </c>
      <c r="B2450" s="4" t="s">
        <v>3120</v>
      </c>
      <c r="C2450" s="4" t="s">
        <v>2049</v>
      </c>
      <c r="D2450" s="4" t="s">
        <v>3121</v>
      </c>
      <c r="E2450" s="4" t="s">
        <v>2050</v>
      </c>
      <c r="F2450" s="4" t="s">
        <v>3324</v>
      </c>
      <c r="G2450" s="4" t="s">
        <v>3325</v>
      </c>
      <c r="H2450" s="4" t="s">
        <v>3318</v>
      </c>
      <c r="I2450" s="4" t="s">
        <v>2061</v>
      </c>
      <c r="J2450" s="4" t="s">
        <v>28</v>
      </c>
      <c r="K2450" s="4" t="s">
        <v>2506</v>
      </c>
      <c r="L2450" s="4" t="s">
        <v>24</v>
      </c>
      <c r="M2450" t="s">
        <v>8</v>
      </c>
      <c r="R2450">
        <v>157</v>
      </c>
      <c r="S2450">
        <v>69</v>
      </c>
      <c r="T2450">
        <v>57</v>
      </c>
      <c r="U2450">
        <v>25</v>
      </c>
      <c r="V2450">
        <v>6</v>
      </c>
      <c r="X2450" s="21" t="s">
        <v>1943</v>
      </c>
    </row>
    <row r="2451" spans="1:24" hidden="1">
      <c r="A2451" s="77" t="s">
        <v>8228</v>
      </c>
      <c r="B2451" s="4" t="s">
        <v>3120</v>
      </c>
      <c r="C2451" s="4" t="s">
        <v>2049</v>
      </c>
      <c r="D2451" s="4" t="s">
        <v>3122</v>
      </c>
      <c r="E2451" s="4" t="s">
        <v>2069</v>
      </c>
      <c r="F2451" s="4" t="s">
        <v>3324</v>
      </c>
      <c r="G2451" s="4" t="s">
        <v>3325</v>
      </c>
      <c r="H2451" s="4" t="s">
        <v>3318</v>
      </c>
      <c r="I2451" s="4" t="s">
        <v>2057</v>
      </c>
      <c r="J2451" s="4" t="s">
        <v>2056</v>
      </c>
      <c r="K2451" s="4" t="s">
        <v>2506</v>
      </c>
      <c r="L2451" s="4" t="s">
        <v>24</v>
      </c>
      <c r="M2451" t="s">
        <v>8</v>
      </c>
      <c r="R2451">
        <v>1</v>
      </c>
      <c r="S2451">
        <v>0</v>
      </c>
      <c r="T2451">
        <v>0</v>
      </c>
      <c r="U2451">
        <v>0</v>
      </c>
      <c r="V2451">
        <v>1</v>
      </c>
      <c r="X2451" s="21" t="s">
        <v>1943</v>
      </c>
    </row>
    <row r="2452" spans="1:24" hidden="1">
      <c r="A2452" s="77" t="s">
        <v>8228</v>
      </c>
      <c r="B2452" s="4" t="s">
        <v>3120</v>
      </c>
      <c r="C2452" s="4" t="s">
        <v>2049</v>
      </c>
      <c r="D2452" s="4" t="s">
        <v>3122</v>
      </c>
      <c r="E2452" s="4" t="s">
        <v>2069</v>
      </c>
      <c r="F2452" s="4" t="s">
        <v>3324</v>
      </c>
      <c r="G2452" s="4" t="s">
        <v>3325</v>
      </c>
      <c r="H2452" s="4" t="s">
        <v>3318</v>
      </c>
      <c r="I2452" s="4" t="s">
        <v>7153</v>
      </c>
      <c r="J2452" s="4" t="s">
        <v>2056</v>
      </c>
      <c r="K2452" s="4" t="s">
        <v>2506</v>
      </c>
      <c r="L2452" s="4" t="s">
        <v>24</v>
      </c>
      <c r="M2452" t="s">
        <v>8</v>
      </c>
      <c r="R2452">
        <v>1</v>
      </c>
      <c r="S2452">
        <v>0</v>
      </c>
      <c r="T2452">
        <v>0</v>
      </c>
      <c r="U2452">
        <v>0</v>
      </c>
      <c r="V2452">
        <v>1</v>
      </c>
      <c r="X2452" s="21" t="s">
        <v>1943</v>
      </c>
    </row>
    <row r="2453" spans="1:24" hidden="1">
      <c r="A2453" s="77" t="s">
        <v>8228</v>
      </c>
      <c r="B2453" s="4" t="s">
        <v>3120</v>
      </c>
      <c r="C2453" s="4" t="s">
        <v>2049</v>
      </c>
      <c r="D2453" s="4" t="s">
        <v>3122</v>
      </c>
      <c r="E2453" s="4" t="s">
        <v>2069</v>
      </c>
      <c r="F2453" s="4" t="s">
        <v>3324</v>
      </c>
      <c r="G2453" s="4" t="s">
        <v>3325</v>
      </c>
      <c r="H2453" s="4" t="s">
        <v>3318</v>
      </c>
      <c r="I2453" s="4" t="s">
        <v>2061</v>
      </c>
      <c r="J2453" s="4" t="s">
        <v>28</v>
      </c>
      <c r="K2453" s="4" t="s">
        <v>2506</v>
      </c>
      <c r="L2453" s="4" t="s">
        <v>24</v>
      </c>
      <c r="M2453" t="s">
        <v>8</v>
      </c>
      <c r="R2453">
        <v>148</v>
      </c>
      <c r="S2453">
        <v>76</v>
      </c>
      <c r="T2453">
        <v>47</v>
      </c>
      <c r="U2453">
        <v>22</v>
      </c>
      <c r="V2453">
        <v>3</v>
      </c>
      <c r="X2453" s="21" t="s">
        <v>1943</v>
      </c>
    </row>
    <row r="2454" spans="1:24" hidden="1">
      <c r="A2454" s="77" t="s">
        <v>8228</v>
      </c>
      <c r="B2454" s="4" t="s">
        <v>3120</v>
      </c>
      <c r="C2454" s="4" t="s">
        <v>2049</v>
      </c>
      <c r="D2454" s="4" t="s">
        <v>3122</v>
      </c>
      <c r="E2454" s="4" t="s">
        <v>2069</v>
      </c>
      <c r="F2454" s="4" t="s">
        <v>3324</v>
      </c>
      <c r="G2454" s="4" t="s">
        <v>3325</v>
      </c>
      <c r="H2454" s="4" t="s">
        <v>3318</v>
      </c>
      <c r="I2454" s="4" t="s">
        <v>2060</v>
      </c>
      <c r="J2454" s="4" t="s">
        <v>28</v>
      </c>
      <c r="K2454" s="4" t="s">
        <v>2506</v>
      </c>
      <c r="L2454" s="4" t="s">
        <v>24</v>
      </c>
      <c r="M2454" t="s">
        <v>8</v>
      </c>
      <c r="R2454">
        <v>154</v>
      </c>
      <c r="S2454">
        <v>78</v>
      </c>
      <c r="T2454">
        <v>50</v>
      </c>
      <c r="U2454">
        <v>21</v>
      </c>
      <c r="V2454">
        <v>5</v>
      </c>
      <c r="X2454" s="21" t="s">
        <v>1943</v>
      </c>
    </row>
    <row r="2455" spans="1:24" hidden="1">
      <c r="A2455" s="77" t="s">
        <v>8228</v>
      </c>
      <c r="B2455" s="4" t="s">
        <v>3120</v>
      </c>
      <c r="C2455" s="4" t="s">
        <v>2049</v>
      </c>
      <c r="D2455" s="4" t="s">
        <v>3121</v>
      </c>
      <c r="E2455" s="4" t="s">
        <v>2050</v>
      </c>
      <c r="F2455" s="4" t="s">
        <v>3324</v>
      </c>
      <c r="G2455" s="4" t="s">
        <v>3325</v>
      </c>
      <c r="H2455" s="4" t="s">
        <v>3318</v>
      </c>
      <c r="I2455" s="4" t="s">
        <v>2063</v>
      </c>
      <c r="J2455" s="4" t="s">
        <v>29</v>
      </c>
      <c r="K2455" s="4" t="s">
        <v>2517</v>
      </c>
      <c r="L2455" s="4" t="s">
        <v>67</v>
      </c>
      <c r="M2455" t="s">
        <v>8</v>
      </c>
      <c r="R2455">
        <v>122</v>
      </c>
      <c r="S2455">
        <v>34</v>
      </c>
      <c r="T2455">
        <v>37</v>
      </c>
      <c r="U2455">
        <v>41</v>
      </c>
      <c r="V2455">
        <v>10</v>
      </c>
      <c r="X2455" s="21" t="s">
        <v>1943</v>
      </c>
    </row>
    <row r="2456" spans="1:24" hidden="1">
      <c r="A2456" s="77" t="s">
        <v>8228</v>
      </c>
      <c r="B2456" s="4" t="s">
        <v>3120</v>
      </c>
      <c r="C2456" s="4" t="s">
        <v>2049</v>
      </c>
      <c r="D2456" s="4" t="s">
        <v>3121</v>
      </c>
      <c r="E2456" s="4" t="s">
        <v>2050</v>
      </c>
      <c r="F2456" s="4" t="s">
        <v>3324</v>
      </c>
      <c r="G2456" s="4" t="s">
        <v>3325</v>
      </c>
      <c r="H2456" s="4" t="s">
        <v>3318</v>
      </c>
      <c r="I2456" s="4" t="s">
        <v>2062</v>
      </c>
      <c r="J2456" s="4" t="s">
        <v>29</v>
      </c>
      <c r="K2456" s="4" t="s">
        <v>2517</v>
      </c>
      <c r="L2456" s="4" t="s">
        <v>67</v>
      </c>
      <c r="M2456" t="s">
        <v>8</v>
      </c>
      <c r="R2456">
        <v>115</v>
      </c>
      <c r="S2456">
        <v>32</v>
      </c>
      <c r="T2456">
        <v>34</v>
      </c>
      <c r="U2456">
        <v>41</v>
      </c>
      <c r="V2456">
        <v>8</v>
      </c>
      <c r="X2456" s="21" t="s">
        <v>1943</v>
      </c>
    </row>
    <row r="2457" spans="1:24" hidden="1">
      <c r="A2457" s="77" t="s">
        <v>8228</v>
      </c>
      <c r="B2457" s="4" t="s">
        <v>3120</v>
      </c>
      <c r="C2457" s="4" t="s">
        <v>2049</v>
      </c>
      <c r="D2457" s="4" t="s">
        <v>3122</v>
      </c>
      <c r="E2457" s="4" t="s">
        <v>2069</v>
      </c>
      <c r="F2457" s="4" t="s">
        <v>3324</v>
      </c>
      <c r="G2457" s="4" t="s">
        <v>3325</v>
      </c>
      <c r="H2457" s="4" t="s">
        <v>3318</v>
      </c>
      <c r="I2457" s="4" t="s">
        <v>2062</v>
      </c>
      <c r="J2457" s="4" t="s">
        <v>29</v>
      </c>
      <c r="K2457" s="4" t="s">
        <v>2517</v>
      </c>
      <c r="L2457" s="4" t="s">
        <v>67</v>
      </c>
      <c r="M2457" t="s">
        <v>8</v>
      </c>
      <c r="R2457">
        <v>184</v>
      </c>
      <c r="S2457">
        <v>88</v>
      </c>
      <c r="T2457">
        <v>42</v>
      </c>
      <c r="U2457">
        <v>46</v>
      </c>
      <c r="V2457">
        <v>8</v>
      </c>
      <c r="X2457" s="21" t="s">
        <v>1943</v>
      </c>
    </row>
    <row r="2458" spans="1:24" hidden="1">
      <c r="A2458" s="77" t="s">
        <v>8228</v>
      </c>
      <c r="B2458" s="4" t="s">
        <v>3120</v>
      </c>
      <c r="C2458" s="4" t="s">
        <v>2049</v>
      </c>
      <c r="D2458" s="4" t="s">
        <v>3122</v>
      </c>
      <c r="E2458" s="4" t="s">
        <v>2069</v>
      </c>
      <c r="F2458" s="4" t="s">
        <v>3324</v>
      </c>
      <c r="G2458" s="4" t="s">
        <v>3325</v>
      </c>
      <c r="H2458" s="4" t="s">
        <v>3318</v>
      </c>
      <c r="I2458" s="4" t="s">
        <v>2063</v>
      </c>
      <c r="J2458" s="4" t="s">
        <v>29</v>
      </c>
      <c r="K2458" s="4" t="s">
        <v>2517</v>
      </c>
      <c r="L2458" s="4" t="s">
        <v>67</v>
      </c>
      <c r="M2458" t="s">
        <v>8</v>
      </c>
      <c r="R2458">
        <v>188</v>
      </c>
      <c r="S2458">
        <v>88</v>
      </c>
      <c r="T2458">
        <v>44</v>
      </c>
      <c r="U2458">
        <v>46</v>
      </c>
      <c r="V2458">
        <v>10</v>
      </c>
      <c r="X2458" s="21" t="s">
        <v>1943</v>
      </c>
    </row>
    <row r="2459" spans="1:24" hidden="1">
      <c r="A2459" s="77" t="s">
        <v>8228</v>
      </c>
      <c r="B2459" s="4" t="s">
        <v>3120</v>
      </c>
      <c r="C2459" s="4" t="s">
        <v>2049</v>
      </c>
      <c r="D2459" s="4" t="s">
        <v>3121</v>
      </c>
      <c r="E2459" s="4" t="s">
        <v>2050</v>
      </c>
      <c r="F2459" s="4" t="s">
        <v>3324</v>
      </c>
      <c r="G2459" s="4" t="s">
        <v>3325</v>
      </c>
      <c r="H2459" s="4" t="s">
        <v>3318</v>
      </c>
      <c r="I2459" s="4" t="s">
        <v>2065</v>
      </c>
      <c r="J2459" s="4" t="s">
        <v>30</v>
      </c>
      <c r="K2459" s="4" t="s">
        <v>2518</v>
      </c>
      <c r="L2459" s="4" t="s">
        <v>73</v>
      </c>
      <c r="M2459" t="s">
        <v>8</v>
      </c>
      <c r="R2459">
        <v>31</v>
      </c>
      <c r="S2459">
        <v>2</v>
      </c>
      <c r="T2459">
        <v>13</v>
      </c>
      <c r="U2459">
        <v>14</v>
      </c>
      <c r="V2459">
        <v>2</v>
      </c>
      <c r="X2459" s="21" t="s">
        <v>1943</v>
      </c>
    </row>
    <row r="2460" spans="1:24" hidden="1">
      <c r="A2460" s="77" t="s">
        <v>8228</v>
      </c>
      <c r="B2460" s="4" t="s">
        <v>3120</v>
      </c>
      <c r="C2460" s="4" t="s">
        <v>2049</v>
      </c>
      <c r="D2460" s="4" t="s">
        <v>3121</v>
      </c>
      <c r="E2460" s="4" t="s">
        <v>2050</v>
      </c>
      <c r="F2460" s="4" t="s">
        <v>3324</v>
      </c>
      <c r="G2460" s="4" t="s">
        <v>3325</v>
      </c>
      <c r="H2460" s="4" t="s">
        <v>3318</v>
      </c>
      <c r="I2460" s="4" t="s">
        <v>2064</v>
      </c>
      <c r="J2460" s="4" t="s">
        <v>30</v>
      </c>
      <c r="K2460" s="4" t="s">
        <v>2518</v>
      </c>
      <c r="L2460" s="4" t="s">
        <v>73</v>
      </c>
      <c r="M2460" t="s">
        <v>8</v>
      </c>
      <c r="R2460">
        <v>34</v>
      </c>
      <c r="S2460">
        <v>2</v>
      </c>
      <c r="T2460">
        <v>14</v>
      </c>
      <c r="U2460">
        <v>15</v>
      </c>
      <c r="V2460">
        <v>3</v>
      </c>
      <c r="X2460" s="21" t="s">
        <v>1943</v>
      </c>
    </row>
    <row r="2461" spans="1:24" hidden="1">
      <c r="A2461" s="77" t="s">
        <v>8228</v>
      </c>
      <c r="B2461" s="4" t="s">
        <v>3120</v>
      </c>
      <c r="C2461" s="4" t="s">
        <v>2049</v>
      </c>
      <c r="D2461" s="4" t="s">
        <v>3122</v>
      </c>
      <c r="E2461" s="4" t="s">
        <v>2069</v>
      </c>
      <c r="F2461" s="4" t="s">
        <v>3324</v>
      </c>
      <c r="G2461" s="4" t="s">
        <v>3325</v>
      </c>
      <c r="H2461" s="4" t="s">
        <v>3318</v>
      </c>
      <c r="I2461" s="4" t="s">
        <v>2065</v>
      </c>
      <c r="J2461" s="4" t="s">
        <v>30</v>
      </c>
      <c r="K2461" s="4" t="s">
        <v>2518</v>
      </c>
      <c r="L2461" s="4" t="s">
        <v>73</v>
      </c>
      <c r="M2461" t="s">
        <v>8</v>
      </c>
      <c r="R2461">
        <v>81</v>
      </c>
      <c r="S2461">
        <v>0</v>
      </c>
      <c r="T2461">
        <v>53</v>
      </c>
      <c r="U2461">
        <v>18</v>
      </c>
      <c r="V2461">
        <v>10</v>
      </c>
      <c r="X2461" s="21" t="s">
        <v>1943</v>
      </c>
    </row>
    <row r="2462" spans="1:24" hidden="1">
      <c r="A2462" s="77" t="s">
        <v>8228</v>
      </c>
      <c r="B2462" s="4" t="s">
        <v>3120</v>
      </c>
      <c r="C2462" s="4" t="s">
        <v>2049</v>
      </c>
      <c r="D2462" s="4" t="s">
        <v>3122</v>
      </c>
      <c r="E2462" s="4" t="s">
        <v>2069</v>
      </c>
      <c r="F2462" s="4" t="s">
        <v>3324</v>
      </c>
      <c r="G2462" s="4" t="s">
        <v>3325</v>
      </c>
      <c r="H2462" s="4" t="s">
        <v>3318</v>
      </c>
      <c r="I2462" s="4" t="s">
        <v>2064</v>
      </c>
      <c r="J2462" s="4" t="s">
        <v>30</v>
      </c>
      <c r="K2462" s="4" t="s">
        <v>2518</v>
      </c>
      <c r="L2462" s="4" t="s">
        <v>73</v>
      </c>
      <c r="M2462" t="s">
        <v>8</v>
      </c>
      <c r="R2462">
        <v>84</v>
      </c>
      <c r="S2462">
        <v>1</v>
      </c>
      <c r="T2462">
        <v>54</v>
      </c>
      <c r="U2462">
        <v>18</v>
      </c>
      <c r="V2462">
        <v>11</v>
      </c>
      <c r="X2462" s="21" t="s">
        <v>1943</v>
      </c>
    </row>
    <row r="2463" spans="1:24" hidden="1">
      <c r="A2463" s="77" t="s">
        <v>8228</v>
      </c>
      <c r="B2463" s="4" t="s">
        <v>3120</v>
      </c>
      <c r="C2463" s="4" t="s">
        <v>2049</v>
      </c>
      <c r="D2463" s="4" t="s">
        <v>3122</v>
      </c>
      <c r="E2463" s="4" t="s">
        <v>2069</v>
      </c>
      <c r="F2463" s="4" t="s">
        <v>3324</v>
      </c>
      <c r="G2463" s="4" t="s">
        <v>3325</v>
      </c>
      <c r="H2463" s="4" t="s">
        <v>3318</v>
      </c>
      <c r="I2463" s="4" t="s">
        <v>2072</v>
      </c>
      <c r="J2463" s="4" t="s">
        <v>2071</v>
      </c>
      <c r="K2463" s="4" t="s">
        <v>2516</v>
      </c>
      <c r="L2463" s="4" t="s">
        <v>57</v>
      </c>
      <c r="M2463" t="s">
        <v>8</v>
      </c>
      <c r="O2463" t="s">
        <v>3317</v>
      </c>
      <c r="R2463">
        <v>22</v>
      </c>
      <c r="S2463">
        <v>0</v>
      </c>
      <c r="T2463">
        <v>0</v>
      </c>
      <c r="U2463">
        <v>14</v>
      </c>
      <c r="V2463">
        <v>8</v>
      </c>
      <c r="X2463" s="21" t="s">
        <v>1943</v>
      </c>
    </row>
    <row r="2464" spans="1:24" hidden="1">
      <c r="A2464" s="77" t="s">
        <v>8228</v>
      </c>
      <c r="B2464" s="4" t="s">
        <v>3120</v>
      </c>
      <c r="C2464" s="4" t="s">
        <v>2049</v>
      </c>
      <c r="D2464" s="4" t="s">
        <v>3122</v>
      </c>
      <c r="E2464" s="4" t="s">
        <v>2069</v>
      </c>
      <c r="F2464" s="4" t="s">
        <v>3324</v>
      </c>
      <c r="G2464" s="4" t="s">
        <v>3325</v>
      </c>
      <c r="H2464" s="4" t="s">
        <v>3318</v>
      </c>
      <c r="I2464" s="4" t="s">
        <v>2070</v>
      </c>
      <c r="J2464" s="4" t="s">
        <v>2071</v>
      </c>
      <c r="K2464" s="4" t="s">
        <v>2516</v>
      </c>
      <c r="L2464" s="4" t="s">
        <v>57</v>
      </c>
      <c r="M2464" t="s">
        <v>8</v>
      </c>
      <c r="O2464" t="s">
        <v>3317</v>
      </c>
      <c r="R2464">
        <v>22</v>
      </c>
      <c r="S2464">
        <v>0</v>
      </c>
      <c r="T2464">
        <v>0</v>
      </c>
      <c r="U2464">
        <v>14</v>
      </c>
      <c r="V2464">
        <v>8</v>
      </c>
      <c r="X2464" s="21" t="s">
        <v>1943</v>
      </c>
    </row>
    <row r="2465" spans="1:24" hidden="1">
      <c r="A2465" s="77" t="s">
        <v>8228</v>
      </c>
      <c r="B2465" s="4" t="s">
        <v>3576</v>
      </c>
      <c r="C2465" s="4" t="s">
        <v>3577</v>
      </c>
      <c r="D2465" s="4" t="s">
        <v>3578</v>
      </c>
      <c r="E2465" s="4" t="s">
        <v>3579</v>
      </c>
      <c r="F2465" s="4" t="s">
        <v>3324</v>
      </c>
      <c r="G2465" s="4" t="s">
        <v>3325</v>
      </c>
      <c r="H2465" s="4" t="s">
        <v>3318</v>
      </c>
      <c r="I2465" s="4" t="s">
        <v>166</v>
      </c>
      <c r="J2465" s="4" t="s">
        <v>28</v>
      </c>
      <c r="K2465" s="4" t="s">
        <v>2506</v>
      </c>
      <c r="L2465" s="4" t="s">
        <v>24</v>
      </c>
      <c r="M2465" t="s">
        <v>8</v>
      </c>
      <c r="R2465">
        <v>4</v>
      </c>
      <c r="S2465">
        <v>0</v>
      </c>
      <c r="T2465">
        <v>3</v>
      </c>
      <c r="U2465">
        <v>1</v>
      </c>
      <c r="V2465">
        <v>0</v>
      </c>
      <c r="X2465" s="21" t="s">
        <v>1943</v>
      </c>
    </row>
    <row r="2466" spans="1:24" hidden="1">
      <c r="A2466" s="77" t="s">
        <v>8226</v>
      </c>
      <c r="B2466" s="4" t="s">
        <v>3123</v>
      </c>
      <c r="C2466" s="4" t="s">
        <v>2076</v>
      </c>
      <c r="D2466" s="4" t="s">
        <v>3124</v>
      </c>
      <c r="E2466" s="4" t="s">
        <v>2077</v>
      </c>
      <c r="F2466" s="4" t="s">
        <v>3324</v>
      </c>
      <c r="G2466" s="4" t="s">
        <v>3325</v>
      </c>
      <c r="H2466" s="4" t="s">
        <v>3318</v>
      </c>
      <c r="I2466" s="4" t="s">
        <v>2093</v>
      </c>
      <c r="J2466" s="4" t="s">
        <v>196</v>
      </c>
      <c r="K2466" s="4" t="s">
        <v>2539</v>
      </c>
      <c r="L2466" s="4" t="s">
        <v>142</v>
      </c>
      <c r="M2466" t="s">
        <v>8</v>
      </c>
      <c r="O2466" t="s">
        <v>3317</v>
      </c>
      <c r="R2466">
        <v>25</v>
      </c>
      <c r="S2466">
        <v>0</v>
      </c>
      <c r="T2466">
        <v>1</v>
      </c>
      <c r="U2466">
        <v>2</v>
      </c>
      <c r="V2466">
        <v>22</v>
      </c>
      <c r="X2466" s="21" t="s">
        <v>1943</v>
      </c>
    </row>
    <row r="2467" spans="1:24" hidden="1">
      <c r="A2467" s="77" t="s">
        <v>8226</v>
      </c>
      <c r="B2467" s="4" t="s">
        <v>3123</v>
      </c>
      <c r="C2467" s="4" t="s">
        <v>2076</v>
      </c>
      <c r="D2467" s="4" t="s">
        <v>3125</v>
      </c>
      <c r="E2467" s="4" t="s">
        <v>2078</v>
      </c>
      <c r="F2467" s="4" t="s">
        <v>3324</v>
      </c>
      <c r="G2467" s="4" t="s">
        <v>3325</v>
      </c>
      <c r="H2467" s="4" t="s">
        <v>3318</v>
      </c>
      <c r="I2467" s="4" t="s">
        <v>2093</v>
      </c>
      <c r="J2467" s="4" t="s">
        <v>1225</v>
      </c>
      <c r="K2467" s="4" t="s">
        <v>2539</v>
      </c>
      <c r="L2467" s="4" t="s">
        <v>142</v>
      </c>
      <c r="M2467" t="s">
        <v>8</v>
      </c>
      <c r="O2467" t="s">
        <v>3317</v>
      </c>
      <c r="R2467">
        <v>23</v>
      </c>
      <c r="S2467">
        <v>0</v>
      </c>
      <c r="T2467">
        <v>0</v>
      </c>
      <c r="U2467">
        <v>0</v>
      </c>
      <c r="V2467">
        <v>23</v>
      </c>
      <c r="X2467" s="21" t="s">
        <v>1943</v>
      </c>
    </row>
    <row r="2468" spans="1:24" hidden="1">
      <c r="A2468" s="77" t="s">
        <v>8226</v>
      </c>
      <c r="B2468" s="4" t="s">
        <v>3123</v>
      </c>
      <c r="C2468" s="4" t="s">
        <v>2076</v>
      </c>
      <c r="D2468" s="4" t="s">
        <v>3124</v>
      </c>
      <c r="E2468" s="4" t="s">
        <v>2077</v>
      </c>
      <c r="F2468" s="4" t="s">
        <v>3324</v>
      </c>
      <c r="G2468" s="4" t="s">
        <v>3325</v>
      </c>
      <c r="H2468" s="4" t="s">
        <v>3318</v>
      </c>
      <c r="I2468" s="4" t="s">
        <v>1433</v>
      </c>
      <c r="J2468" s="4" t="s">
        <v>191</v>
      </c>
      <c r="K2468" s="4" t="s">
        <v>2505</v>
      </c>
      <c r="L2468" s="4" t="s">
        <v>21</v>
      </c>
      <c r="M2468" t="s">
        <v>8</v>
      </c>
      <c r="R2468">
        <v>221</v>
      </c>
      <c r="S2468">
        <v>122</v>
      </c>
      <c r="T2468">
        <v>78</v>
      </c>
      <c r="U2468">
        <v>19</v>
      </c>
      <c r="V2468">
        <v>2</v>
      </c>
      <c r="X2468" s="21" t="s">
        <v>1943</v>
      </c>
    </row>
    <row r="2469" spans="1:24" hidden="1">
      <c r="A2469" s="77" t="s">
        <v>8226</v>
      </c>
      <c r="B2469" s="4" t="s">
        <v>3123</v>
      </c>
      <c r="C2469" s="4" t="s">
        <v>2076</v>
      </c>
      <c r="D2469" s="4" t="s">
        <v>3125</v>
      </c>
      <c r="E2469" s="4" t="s">
        <v>2078</v>
      </c>
      <c r="F2469" s="4" t="s">
        <v>3324</v>
      </c>
      <c r="G2469" s="4" t="s">
        <v>3325</v>
      </c>
      <c r="H2469" s="4" t="s">
        <v>3318</v>
      </c>
      <c r="I2469" s="4" t="s">
        <v>1433</v>
      </c>
      <c r="J2469" s="4" t="s">
        <v>191</v>
      </c>
      <c r="K2469" s="4" t="s">
        <v>2505</v>
      </c>
      <c r="L2469" s="4" t="s">
        <v>21</v>
      </c>
      <c r="M2469" t="s">
        <v>8</v>
      </c>
      <c r="R2469">
        <v>194</v>
      </c>
      <c r="S2469">
        <v>83</v>
      </c>
      <c r="T2469">
        <v>73</v>
      </c>
      <c r="U2469">
        <v>33</v>
      </c>
      <c r="V2469">
        <v>5</v>
      </c>
      <c r="X2469" s="21" t="s">
        <v>1943</v>
      </c>
    </row>
    <row r="2470" spans="1:24" hidden="1">
      <c r="A2470" s="77" t="s">
        <v>8226</v>
      </c>
      <c r="B2470" s="4" t="s">
        <v>3123</v>
      </c>
      <c r="C2470" s="4" t="s">
        <v>2076</v>
      </c>
      <c r="D2470" s="4" t="s">
        <v>3124</v>
      </c>
      <c r="E2470" s="4" t="s">
        <v>2077</v>
      </c>
      <c r="F2470" s="4" t="s">
        <v>3324</v>
      </c>
      <c r="G2470" s="4" t="s">
        <v>3325</v>
      </c>
      <c r="H2470" s="4" t="s">
        <v>3318</v>
      </c>
      <c r="I2470" s="4" t="s">
        <v>2091</v>
      </c>
      <c r="J2470" s="4" t="s">
        <v>84</v>
      </c>
      <c r="K2470" s="4" t="s">
        <v>2506</v>
      </c>
      <c r="L2470" s="4" t="s">
        <v>24</v>
      </c>
      <c r="M2470" t="s">
        <v>8</v>
      </c>
      <c r="R2470">
        <v>218</v>
      </c>
      <c r="S2470">
        <v>7</v>
      </c>
      <c r="T2470">
        <v>118</v>
      </c>
      <c r="U2470">
        <v>80</v>
      </c>
      <c r="V2470">
        <v>13</v>
      </c>
      <c r="X2470" s="21" t="s">
        <v>1943</v>
      </c>
    </row>
    <row r="2471" spans="1:24" hidden="1">
      <c r="A2471" s="77" t="s">
        <v>8226</v>
      </c>
      <c r="B2471" s="4" t="s">
        <v>3123</v>
      </c>
      <c r="C2471" s="4" t="s">
        <v>2076</v>
      </c>
      <c r="D2471" s="4" t="s">
        <v>3125</v>
      </c>
      <c r="E2471" s="4" t="s">
        <v>2078</v>
      </c>
      <c r="F2471" s="4" t="s">
        <v>3324</v>
      </c>
      <c r="G2471" s="4" t="s">
        <v>3325</v>
      </c>
      <c r="H2471" s="4" t="s">
        <v>3318</v>
      </c>
      <c r="I2471" s="4" t="s">
        <v>7157</v>
      </c>
      <c r="J2471" s="4" t="s">
        <v>84</v>
      </c>
      <c r="K2471" s="4" t="s">
        <v>2506</v>
      </c>
      <c r="L2471" s="4" t="s">
        <v>24</v>
      </c>
      <c r="M2471" t="s">
        <v>8</v>
      </c>
      <c r="R2471">
        <v>1</v>
      </c>
      <c r="S2471">
        <v>0</v>
      </c>
      <c r="T2471">
        <v>0</v>
      </c>
      <c r="U2471">
        <v>1</v>
      </c>
      <c r="V2471">
        <v>0</v>
      </c>
      <c r="X2471" s="21" t="s">
        <v>1943</v>
      </c>
    </row>
    <row r="2472" spans="1:24" hidden="1">
      <c r="A2472" s="77" t="s">
        <v>8226</v>
      </c>
      <c r="B2472" s="4" t="s">
        <v>3123</v>
      </c>
      <c r="C2472" s="4" t="s">
        <v>2076</v>
      </c>
      <c r="D2472" s="4" t="s">
        <v>3125</v>
      </c>
      <c r="E2472" s="4" t="s">
        <v>2078</v>
      </c>
      <c r="F2472" s="4" t="s">
        <v>3324</v>
      </c>
      <c r="G2472" s="4" t="s">
        <v>3325</v>
      </c>
      <c r="H2472" s="4" t="s">
        <v>3318</v>
      </c>
      <c r="I2472" s="4" t="s">
        <v>2091</v>
      </c>
      <c r="J2472" s="4" t="s">
        <v>84</v>
      </c>
      <c r="K2472" s="4" t="s">
        <v>2506</v>
      </c>
      <c r="L2472" s="4" t="s">
        <v>24</v>
      </c>
      <c r="M2472" t="s">
        <v>8</v>
      </c>
      <c r="R2472">
        <v>158</v>
      </c>
      <c r="S2472">
        <v>1</v>
      </c>
      <c r="T2472">
        <v>61</v>
      </c>
      <c r="U2472">
        <v>77</v>
      </c>
      <c r="V2472">
        <v>19</v>
      </c>
      <c r="X2472" s="21" t="s">
        <v>1943</v>
      </c>
    </row>
    <row r="2473" spans="1:24" hidden="1">
      <c r="A2473" s="77" t="s">
        <v>8226</v>
      </c>
      <c r="B2473" s="4" t="s">
        <v>3123</v>
      </c>
      <c r="C2473" s="4" t="s">
        <v>2076</v>
      </c>
      <c r="D2473" s="4" t="s">
        <v>3124</v>
      </c>
      <c r="E2473" s="4" t="s">
        <v>2077</v>
      </c>
      <c r="F2473" s="4" t="s">
        <v>3324</v>
      </c>
      <c r="G2473" s="4" t="s">
        <v>3325</v>
      </c>
      <c r="H2473" s="4" t="s">
        <v>3318</v>
      </c>
      <c r="I2473" s="4" t="s">
        <v>2092</v>
      </c>
      <c r="J2473" s="4" t="s">
        <v>194</v>
      </c>
      <c r="K2473" s="4" t="s">
        <v>2517</v>
      </c>
      <c r="L2473" s="4" t="s">
        <v>67</v>
      </c>
      <c r="M2473" t="s">
        <v>8</v>
      </c>
      <c r="R2473">
        <v>102</v>
      </c>
      <c r="S2473">
        <v>1</v>
      </c>
      <c r="T2473">
        <v>4</v>
      </c>
      <c r="U2473">
        <v>72</v>
      </c>
      <c r="V2473">
        <v>25</v>
      </c>
      <c r="X2473" s="21" t="s">
        <v>1943</v>
      </c>
    </row>
    <row r="2474" spans="1:24" hidden="1">
      <c r="A2474" s="77" t="s">
        <v>8226</v>
      </c>
      <c r="B2474" s="4" t="s">
        <v>3123</v>
      </c>
      <c r="C2474" s="4" t="s">
        <v>2076</v>
      </c>
      <c r="D2474" s="4" t="s">
        <v>3125</v>
      </c>
      <c r="E2474" s="4" t="s">
        <v>2078</v>
      </c>
      <c r="F2474" s="4" t="s">
        <v>3324</v>
      </c>
      <c r="G2474" s="4" t="s">
        <v>3325</v>
      </c>
      <c r="H2474" s="4" t="s">
        <v>3318</v>
      </c>
      <c r="I2474" s="4" t="s">
        <v>7158</v>
      </c>
      <c r="J2474" s="4" t="s">
        <v>194</v>
      </c>
      <c r="K2474" s="4" t="s">
        <v>2517</v>
      </c>
      <c r="L2474" s="4" t="s">
        <v>67</v>
      </c>
      <c r="M2474" t="s">
        <v>8</v>
      </c>
      <c r="R2474">
        <v>66</v>
      </c>
      <c r="S2474">
        <v>0</v>
      </c>
      <c r="T2474">
        <v>3</v>
      </c>
      <c r="U2474">
        <v>36</v>
      </c>
      <c r="V2474">
        <v>27</v>
      </c>
      <c r="X2474" s="21" t="s">
        <v>1943</v>
      </c>
    </row>
    <row r="2475" spans="1:24" hidden="1">
      <c r="A2475" s="77" t="s">
        <v>8226</v>
      </c>
      <c r="B2475" s="4" t="s">
        <v>3123</v>
      </c>
      <c r="C2475" s="4" t="s">
        <v>2076</v>
      </c>
      <c r="D2475" s="4" t="s">
        <v>3125</v>
      </c>
      <c r="E2475" s="4" t="s">
        <v>2078</v>
      </c>
      <c r="F2475" s="4" t="s">
        <v>3324</v>
      </c>
      <c r="G2475" s="4" t="s">
        <v>3325</v>
      </c>
      <c r="H2475" s="4" t="s">
        <v>3318</v>
      </c>
      <c r="I2475" s="4" t="s">
        <v>7159</v>
      </c>
      <c r="J2475" s="4" t="s">
        <v>194</v>
      </c>
      <c r="K2475" s="4" t="s">
        <v>2517</v>
      </c>
      <c r="L2475" s="4" t="s">
        <v>67</v>
      </c>
      <c r="M2475" t="s">
        <v>8</v>
      </c>
      <c r="R2475">
        <v>58</v>
      </c>
      <c r="S2475">
        <v>0</v>
      </c>
      <c r="T2475">
        <v>3</v>
      </c>
      <c r="U2475">
        <v>30</v>
      </c>
      <c r="V2475">
        <v>25</v>
      </c>
      <c r="X2475" s="21" t="s">
        <v>1943</v>
      </c>
    </row>
    <row r="2476" spans="1:24" hidden="1">
      <c r="A2476" s="77" t="s">
        <v>8228</v>
      </c>
      <c r="B2476" s="4" t="s">
        <v>3126</v>
      </c>
      <c r="C2476" s="4" t="s">
        <v>2094</v>
      </c>
      <c r="D2476" s="4" t="s">
        <v>3127</v>
      </c>
      <c r="E2476" s="4" t="s">
        <v>2095</v>
      </c>
      <c r="F2476" s="4" t="s">
        <v>3324</v>
      </c>
      <c r="G2476" s="4" t="s">
        <v>3325</v>
      </c>
      <c r="H2476" s="4" t="s">
        <v>3318</v>
      </c>
      <c r="I2476" s="4" t="s">
        <v>4198</v>
      </c>
      <c r="J2476" s="4" t="s">
        <v>1225</v>
      </c>
      <c r="K2476" s="4" t="s">
        <v>2539</v>
      </c>
      <c r="L2476" s="4" t="s">
        <v>142</v>
      </c>
      <c r="M2476" t="s">
        <v>8</v>
      </c>
      <c r="O2476" t="s">
        <v>3317</v>
      </c>
      <c r="R2476">
        <v>31</v>
      </c>
      <c r="S2476">
        <v>0</v>
      </c>
      <c r="T2476">
        <v>0</v>
      </c>
      <c r="U2476">
        <v>3</v>
      </c>
      <c r="V2476">
        <v>28</v>
      </c>
      <c r="X2476" s="21" t="s">
        <v>1943</v>
      </c>
    </row>
    <row r="2477" spans="1:24" hidden="1">
      <c r="A2477" s="77" t="s">
        <v>8228</v>
      </c>
      <c r="B2477" s="4" t="s">
        <v>3126</v>
      </c>
      <c r="C2477" s="4" t="s">
        <v>2094</v>
      </c>
      <c r="D2477" s="4" t="s">
        <v>3127</v>
      </c>
      <c r="E2477" s="4" t="s">
        <v>2095</v>
      </c>
      <c r="F2477" s="4" t="s">
        <v>3324</v>
      </c>
      <c r="G2477" s="4" t="s">
        <v>3325</v>
      </c>
      <c r="H2477" s="4" t="s">
        <v>3318</v>
      </c>
      <c r="I2477" s="4" t="s">
        <v>4197</v>
      </c>
      <c r="J2477" s="4" t="s">
        <v>1225</v>
      </c>
      <c r="K2477" s="4" t="s">
        <v>2539</v>
      </c>
      <c r="L2477" s="4" t="s">
        <v>142</v>
      </c>
      <c r="M2477" t="s">
        <v>8</v>
      </c>
      <c r="O2477" t="s">
        <v>3317</v>
      </c>
      <c r="R2477">
        <v>31</v>
      </c>
      <c r="S2477">
        <v>0</v>
      </c>
      <c r="T2477">
        <v>0</v>
      </c>
      <c r="U2477">
        <v>3</v>
      </c>
      <c r="V2477">
        <v>28</v>
      </c>
      <c r="X2477" s="21" t="s">
        <v>1943</v>
      </c>
    </row>
    <row r="2478" spans="1:24" hidden="1">
      <c r="A2478" s="77" t="s">
        <v>8228</v>
      </c>
      <c r="B2478" s="4" t="s">
        <v>3126</v>
      </c>
      <c r="C2478" s="4" t="s">
        <v>2094</v>
      </c>
      <c r="D2478" s="4" t="s">
        <v>3127</v>
      </c>
      <c r="E2478" s="4" t="s">
        <v>2095</v>
      </c>
      <c r="F2478" s="4" t="s">
        <v>3324</v>
      </c>
      <c r="G2478" s="4" t="s">
        <v>3325</v>
      </c>
      <c r="H2478" s="4" t="s">
        <v>3318</v>
      </c>
      <c r="I2478" s="4" t="s">
        <v>7169</v>
      </c>
      <c r="J2478" s="4" t="s">
        <v>82</v>
      </c>
      <c r="K2478" s="4" t="s">
        <v>2505</v>
      </c>
      <c r="L2478" s="4" t="s">
        <v>21</v>
      </c>
      <c r="M2478" t="s">
        <v>8</v>
      </c>
      <c r="R2478">
        <v>2</v>
      </c>
      <c r="S2478">
        <v>2</v>
      </c>
      <c r="T2478">
        <v>0</v>
      </c>
      <c r="U2478">
        <v>0</v>
      </c>
      <c r="V2478">
        <v>0</v>
      </c>
      <c r="X2478" s="21" t="s">
        <v>1943</v>
      </c>
    </row>
    <row r="2479" spans="1:24" hidden="1">
      <c r="A2479" s="77" t="s">
        <v>8228</v>
      </c>
      <c r="B2479" s="4" t="s">
        <v>3126</v>
      </c>
      <c r="C2479" s="4" t="s">
        <v>2094</v>
      </c>
      <c r="D2479" s="4" t="s">
        <v>3127</v>
      </c>
      <c r="E2479" s="4" t="s">
        <v>2095</v>
      </c>
      <c r="F2479" s="4" t="s">
        <v>3324</v>
      </c>
      <c r="G2479" s="4" t="s">
        <v>3325</v>
      </c>
      <c r="H2479" s="4" t="s">
        <v>3318</v>
      </c>
      <c r="I2479" s="4" t="s">
        <v>5180</v>
      </c>
      <c r="J2479" s="4" t="s">
        <v>637</v>
      </c>
      <c r="K2479" s="4" t="s">
        <v>2505</v>
      </c>
      <c r="L2479" s="4" t="s">
        <v>21</v>
      </c>
      <c r="M2479" t="s">
        <v>8</v>
      </c>
      <c r="R2479">
        <v>3</v>
      </c>
      <c r="S2479">
        <v>2</v>
      </c>
      <c r="T2479">
        <v>1</v>
      </c>
      <c r="U2479">
        <v>0</v>
      </c>
      <c r="V2479">
        <v>0</v>
      </c>
      <c r="X2479" s="21" t="s">
        <v>1943</v>
      </c>
    </row>
    <row r="2480" spans="1:24" hidden="1">
      <c r="A2480" s="77" t="s">
        <v>8228</v>
      </c>
      <c r="B2480" s="4" t="s">
        <v>3126</v>
      </c>
      <c r="C2480" s="4" t="s">
        <v>2094</v>
      </c>
      <c r="D2480" s="4" t="s">
        <v>3127</v>
      </c>
      <c r="E2480" s="4" t="s">
        <v>2095</v>
      </c>
      <c r="F2480" s="4" t="s">
        <v>3324</v>
      </c>
      <c r="G2480" s="4" t="s">
        <v>3325</v>
      </c>
      <c r="H2480" s="4" t="s">
        <v>3318</v>
      </c>
      <c r="I2480" s="4" t="s">
        <v>2111</v>
      </c>
      <c r="J2480" s="4" t="s">
        <v>26</v>
      </c>
      <c r="K2480" s="4" t="s">
        <v>2505</v>
      </c>
      <c r="L2480" s="4" t="s">
        <v>21</v>
      </c>
      <c r="M2480" t="s">
        <v>8</v>
      </c>
      <c r="R2480">
        <v>266</v>
      </c>
      <c r="S2480">
        <v>217</v>
      </c>
      <c r="T2480">
        <v>37</v>
      </c>
      <c r="U2480">
        <v>10</v>
      </c>
      <c r="V2480">
        <v>2</v>
      </c>
      <c r="X2480" s="21" t="s">
        <v>1943</v>
      </c>
    </row>
    <row r="2481" spans="1:24" hidden="1">
      <c r="A2481" s="77" t="s">
        <v>8228</v>
      </c>
      <c r="B2481" s="4" t="s">
        <v>3126</v>
      </c>
      <c r="C2481" s="4" t="s">
        <v>2094</v>
      </c>
      <c r="D2481" s="4" t="s">
        <v>3127</v>
      </c>
      <c r="E2481" s="4" t="s">
        <v>2095</v>
      </c>
      <c r="F2481" s="4" t="s">
        <v>3324</v>
      </c>
      <c r="G2481" s="4" t="s">
        <v>3325</v>
      </c>
      <c r="H2481" s="4" t="s">
        <v>3318</v>
      </c>
      <c r="I2481" s="4" t="s">
        <v>2110</v>
      </c>
      <c r="J2481" s="4" t="s">
        <v>26</v>
      </c>
      <c r="K2481" s="4" t="s">
        <v>2505</v>
      </c>
      <c r="L2481" s="4" t="s">
        <v>21</v>
      </c>
      <c r="M2481" t="s">
        <v>8</v>
      </c>
      <c r="R2481">
        <v>252</v>
      </c>
      <c r="S2481">
        <v>212</v>
      </c>
      <c r="T2481">
        <v>29</v>
      </c>
      <c r="U2481">
        <v>10</v>
      </c>
      <c r="V2481">
        <v>1</v>
      </c>
      <c r="X2481" s="21" t="s">
        <v>1943</v>
      </c>
    </row>
    <row r="2482" spans="1:24" hidden="1">
      <c r="A2482" s="77" t="s">
        <v>8228</v>
      </c>
      <c r="B2482" s="4" t="s">
        <v>3126</v>
      </c>
      <c r="C2482" s="4" t="s">
        <v>2094</v>
      </c>
      <c r="D2482" s="4" t="s">
        <v>3127</v>
      </c>
      <c r="E2482" s="4" t="s">
        <v>2095</v>
      </c>
      <c r="F2482" s="4" t="s">
        <v>3324</v>
      </c>
      <c r="G2482" s="4" t="s">
        <v>3325</v>
      </c>
      <c r="H2482" s="4" t="s">
        <v>3318</v>
      </c>
      <c r="I2482" s="4" t="s">
        <v>5181</v>
      </c>
      <c r="J2482" s="4" t="s">
        <v>641</v>
      </c>
      <c r="K2482" s="4" t="s">
        <v>2506</v>
      </c>
      <c r="L2482" s="4" t="s">
        <v>24</v>
      </c>
      <c r="M2482" t="s">
        <v>8</v>
      </c>
      <c r="R2482">
        <v>1</v>
      </c>
      <c r="S2482">
        <v>1</v>
      </c>
      <c r="T2482">
        <v>0</v>
      </c>
      <c r="U2482">
        <v>0</v>
      </c>
      <c r="V2482">
        <v>0</v>
      </c>
      <c r="X2482" s="21" t="s">
        <v>1943</v>
      </c>
    </row>
    <row r="2483" spans="1:24" hidden="1">
      <c r="A2483" s="77" t="s">
        <v>8228</v>
      </c>
      <c r="B2483" s="4" t="s">
        <v>3126</v>
      </c>
      <c r="C2483" s="4" t="s">
        <v>2094</v>
      </c>
      <c r="D2483" s="4" t="s">
        <v>3127</v>
      </c>
      <c r="E2483" s="4" t="s">
        <v>2095</v>
      </c>
      <c r="F2483" s="4" t="s">
        <v>3324</v>
      </c>
      <c r="G2483" s="4" t="s">
        <v>3325</v>
      </c>
      <c r="H2483" s="4" t="s">
        <v>3318</v>
      </c>
      <c r="I2483" s="4" t="s">
        <v>2112</v>
      </c>
      <c r="J2483" s="4" t="s">
        <v>28</v>
      </c>
      <c r="K2483" s="4" t="s">
        <v>2506</v>
      </c>
      <c r="L2483" s="4" t="s">
        <v>24</v>
      </c>
      <c r="M2483" t="s">
        <v>8</v>
      </c>
      <c r="R2483">
        <v>180</v>
      </c>
      <c r="S2483">
        <v>3</v>
      </c>
      <c r="T2483">
        <v>148</v>
      </c>
      <c r="U2483">
        <v>21</v>
      </c>
      <c r="V2483">
        <v>8</v>
      </c>
      <c r="X2483" s="21" t="s">
        <v>1943</v>
      </c>
    </row>
    <row r="2484" spans="1:24" hidden="1">
      <c r="A2484" s="77" t="s">
        <v>8228</v>
      </c>
      <c r="B2484" s="4" t="s">
        <v>3126</v>
      </c>
      <c r="C2484" s="4" t="s">
        <v>2094</v>
      </c>
      <c r="D2484" s="4" t="s">
        <v>3127</v>
      </c>
      <c r="E2484" s="4" t="s">
        <v>2095</v>
      </c>
      <c r="F2484" s="4" t="s">
        <v>3324</v>
      </c>
      <c r="G2484" s="4" t="s">
        <v>3325</v>
      </c>
      <c r="H2484" s="4" t="s">
        <v>3318</v>
      </c>
      <c r="I2484" s="4" t="s">
        <v>2113</v>
      </c>
      <c r="J2484" s="4" t="s">
        <v>28</v>
      </c>
      <c r="K2484" s="4" t="s">
        <v>2506</v>
      </c>
      <c r="L2484" s="4" t="s">
        <v>24</v>
      </c>
      <c r="M2484" t="s">
        <v>8</v>
      </c>
      <c r="R2484">
        <v>176</v>
      </c>
      <c r="S2484">
        <v>3</v>
      </c>
      <c r="T2484">
        <v>148</v>
      </c>
      <c r="U2484">
        <v>19</v>
      </c>
      <c r="V2484">
        <v>6</v>
      </c>
      <c r="X2484" s="21" t="s">
        <v>1943</v>
      </c>
    </row>
    <row r="2485" spans="1:24" hidden="1">
      <c r="A2485" s="77" t="s">
        <v>8228</v>
      </c>
      <c r="B2485" s="4" t="s">
        <v>3126</v>
      </c>
      <c r="C2485" s="4" t="s">
        <v>2094</v>
      </c>
      <c r="D2485" s="4" t="s">
        <v>3127</v>
      </c>
      <c r="E2485" s="4" t="s">
        <v>2095</v>
      </c>
      <c r="F2485" s="4" t="s">
        <v>3324</v>
      </c>
      <c r="G2485" s="4" t="s">
        <v>3325</v>
      </c>
      <c r="H2485" s="4" t="s">
        <v>3318</v>
      </c>
      <c r="I2485" s="4" t="s">
        <v>2114</v>
      </c>
      <c r="J2485" s="4" t="s">
        <v>29</v>
      </c>
      <c r="K2485" s="4" t="s">
        <v>2517</v>
      </c>
      <c r="L2485" s="4" t="s">
        <v>67</v>
      </c>
      <c r="M2485" t="s">
        <v>8</v>
      </c>
      <c r="R2485">
        <v>126</v>
      </c>
      <c r="S2485">
        <v>1</v>
      </c>
      <c r="T2485">
        <v>3</v>
      </c>
      <c r="U2485">
        <v>105</v>
      </c>
      <c r="V2485">
        <v>17</v>
      </c>
      <c r="X2485" s="21" t="s">
        <v>1943</v>
      </c>
    </row>
    <row r="2486" spans="1:24" hidden="1">
      <c r="A2486" s="77" t="s">
        <v>8228</v>
      </c>
      <c r="B2486" s="4" t="s">
        <v>3126</v>
      </c>
      <c r="C2486" s="4" t="s">
        <v>2094</v>
      </c>
      <c r="D2486" s="4" t="s">
        <v>3127</v>
      </c>
      <c r="E2486" s="4" t="s">
        <v>2095</v>
      </c>
      <c r="F2486" s="4" t="s">
        <v>3324</v>
      </c>
      <c r="G2486" s="4" t="s">
        <v>3325</v>
      </c>
      <c r="H2486" s="4" t="s">
        <v>3318</v>
      </c>
      <c r="I2486" s="4" t="s">
        <v>1284</v>
      </c>
      <c r="J2486" s="4" t="s">
        <v>29</v>
      </c>
      <c r="K2486" s="4" t="s">
        <v>2517</v>
      </c>
      <c r="L2486" s="4" t="s">
        <v>67</v>
      </c>
      <c r="M2486" t="s">
        <v>8</v>
      </c>
      <c r="R2486">
        <v>127</v>
      </c>
      <c r="S2486">
        <v>1</v>
      </c>
      <c r="T2486">
        <v>2</v>
      </c>
      <c r="U2486">
        <v>107</v>
      </c>
      <c r="V2486">
        <v>17</v>
      </c>
      <c r="X2486" s="21" t="s">
        <v>1943</v>
      </c>
    </row>
    <row r="2487" spans="1:24" hidden="1">
      <c r="A2487" s="77" t="s">
        <v>8228</v>
      </c>
      <c r="B2487" s="4" t="s">
        <v>3126</v>
      </c>
      <c r="C2487" s="4" t="s">
        <v>2094</v>
      </c>
      <c r="D2487" s="4" t="s">
        <v>3127</v>
      </c>
      <c r="E2487" s="4" t="s">
        <v>2095</v>
      </c>
      <c r="F2487" s="4" t="s">
        <v>3324</v>
      </c>
      <c r="G2487" s="4" t="s">
        <v>3325</v>
      </c>
      <c r="H2487" s="4" t="s">
        <v>3318</v>
      </c>
      <c r="I2487" s="4" t="s">
        <v>7170</v>
      </c>
      <c r="J2487" s="4" t="s">
        <v>31</v>
      </c>
      <c r="K2487" s="4" t="s">
        <v>2516</v>
      </c>
      <c r="L2487" s="4" t="s">
        <v>57</v>
      </c>
      <c r="M2487" t="s">
        <v>8</v>
      </c>
      <c r="R2487">
        <v>1</v>
      </c>
      <c r="S2487">
        <v>0</v>
      </c>
      <c r="T2487">
        <v>0</v>
      </c>
      <c r="U2487">
        <v>0</v>
      </c>
      <c r="V2487">
        <v>1</v>
      </c>
      <c r="X2487" s="21" t="s">
        <v>1943</v>
      </c>
    </row>
    <row r="2488" spans="1:24" hidden="1">
      <c r="A2488" s="77" t="s">
        <v>8244</v>
      </c>
      <c r="B2488" s="4" t="s">
        <v>4564</v>
      </c>
      <c r="C2488" s="4" t="s">
        <v>4565</v>
      </c>
      <c r="D2488" s="4" t="s">
        <v>4566</v>
      </c>
      <c r="E2488" s="4" t="s">
        <v>4567</v>
      </c>
      <c r="F2488" s="4" t="s">
        <v>3324</v>
      </c>
      <c r="G2488" s="4" t="s">
        <v>3325</v>
      </c>
      <c r="H2488" s="4" t="s">
        <v>3320</v>
      </c>
      <c r="I2488" s="4" t="s">
        <v>1322</v>
      </c>
      <c r="J2488" s="4" t="s">
        <v>191</v>
      </c>
      <c r="K2488" s="4" t="s">
        <v>2505</v>
      </c>
      <c r="L2488" s="4" t="s">
        <v>21</v>
      </c>
      <c r="M2488" t="s">
        <v>8</v>
      </c>
      <c r="R2488">
        <v>1</v>
      </c>
      <c r="S2488">
        <v>0</v>
      </c>
      <c r="T2488">
        <v>0</v>
      </c>
      <c r="U2488">
        <v>1</v>
      </c>
      <c r="V2488">
        <v>0</v>
      </c>
      <c r="X2488" s="21" t="s">
        <v>1943</v>
      </c>
    </row>
    <row r="2489" spans="1:24" hidden="1">
      <c r="A2489" s="77" t="s">
        <v>8255</v>
      </c>
      <c r="B2489" s="4" t="s">
        <v>3128</v>
      </c>
      <c r="C2489" s="4" t="s">
        <v>2115</v>
      </c>
      <c r="D2489" s="4" t="s">
        <v>3129</v>
      </c>
      <c r="E2489" s="4" t="s">
        <v>2116</v>
      </c>
      <c r="F2489" s="4" t="s">
        <v>3327</v>
      </c>
      <c r="G2489" s="4" t="s">
        <v>3325</v>
      </c>
      <c r="H2489" s="4" t="s">
        <v>3318</v>
      </c>
      <c r="I2489" s="4" t="s">
        <v>3989</v>
      </c>
      <c r="J2489" s="4" t="s">
        <v>7172</v>
      </c>
      <c r="K2489" s="4" t="s">
        <v>2505</v>
      </c>
      <c r="L2489" s="4" t="s">
        <v>21</v>
      </c>
      <c r="M2489" t="s">
        <v>8</v>
      </c>
      <c r="R2489">
        <v>1</v>
      </c>
      <c r="S2489">
        <v>0</v>
      </c>
      <c r="T2489">
        <v>0</v>
      </c>
      <c r="U2489">
        <v>0</v>
      </c>
      <c r="V2489">
        <v>1</v>
      </c>
      <c r="X2489" s="21" t="s">
        <v>1943</v>
      </c>
    </row>
    <row r="2490" spans="1:24" hidden="1">
      <c r="A2490" s="77" t="s">
        <v>8255</v>
      </c>
      <c r="B2490" s="4" t="s">
        <v>3128</v>
      </c>
      <c r="C2490" s="4" t="s">
        <v>2115</v>
      </c>
      <c r="D2490" s="4" t="s">
        <v>3129</v>
      </c>
      <c r="E2490" s="4" t="s">
        <v>2116</v>
      </c>
      <c r="F2490" s="4" t="s">
        <v>3327</v>
      </c>
      <c r="G2490" s="4" t="s">
        <v>3325</v>
      </c>
      <c r="H2490" s="4" t="s">
        <v>3318</v>
      </c>
      <c r="I2490" s="4" t="s">
        <v>3989</v>
      </c>
      <c r="J2490" s="4" t="s">
        <v>7172</v>
      </c>
      <c r="K2490" s="4" t="s">
        <v>2505</v>
      </c>
      <c r="L2490" s="4" t="s">
        <v>21</v>
      </c>
      <c r="M2490" t="s">
        <v>8</v>
      </c>
      <c r="R2490">
        <v>1</v>
      </c>
      <c r="S2490">
        <v>0</v>
      </c>
      <c r="T2490">
        <v>0</v>
      </c>
      <c r="U2490">
        <v>0</v>
      </c>
      <c r="V2490">
        <v>1</v>
      </c>
      <c r="X2490" s="21" t="s">
        <v>1943</v>
      </c>
    </row>
    <row r="2491" spans="1:24" hidden="1">
      <c r="A2491" s="77" t="s">
        <v>8255</v>
      </c>
      <c r="B2491" s="4" t="s">
        <v>3128</v>
      </c>
      <c r="C2491" s="4" t="s">
        <v>2115</v>
      </c>
      <c r="D2491" s="4" t="s">
        <v>3129</v>
      </c>
      <c r="E2491" s="4" t="s">
        <v>2116</v>
      </c>
      <c r="F2491" s="4" t="s">
        <v>3327</v>
      </c>
      <c r="G2491" s="4" t="s">
        <v>3325</v>
      </c>
      <c r="H2491" s="4" t="s">
        <v>3318</v>
      </c>
      <c r="I2491" s="4" t="s">
        <v>22</v>
      </c>
      <c r="J2491" s="4" t="s">
        <v>26</v>
      </c>
      <c r="K2491" s="4" t="s">
        <v>2505</v>
      </c>
      <c r="L2491" s="4" t="s">
        <v>21</v>
      </c>
      <c r="M2491" t="s">
        <v>8</v>
      </c>
      <c r="R2491">
        <v>18</v>
      </c>
      <c r="S2491">
        <v>0</v>
      </c>
      <c r="T2491">
        <v>14</v>
      </c>
      <c r="U2491">
        <v>0</v>
      </c>
      <c r="V2491">
        <v>4</v>
      </c>
      <c r="X2491" s="21" t="s">
        <v>1943</v>
      </c>
    </row>
    <row r="2492" spans="1:24" hidden="1">
      <c r="A2492" s="77" t="s">
        <v>8255</v>
      </c>
      <c r="B2492" s="4" t="s">
        <v>3128</v>
      </c>
      <c r="C2492" s="4" t="s">
        <v>2115</v>
      </c>
      <c r="D2492" s="4" t="s">
        <v>3129</v>
      </c>
      <c r="E2492" s="4" t="s">
        <v>2116</v>
      </c>
      <c r="F2492" s="4" t="s">
        <v>3327</v>
      </c>
      <c r="G2492" s="4" t="s">
        <v>3325</v>
      </c>
      <c r="H2492" s="4" t="s">
        <v>3318</v>
      </c>
      <c r="I2492" s="4" t="s">
        <v>766</v>
      </c>
      <c r="J2492" s="4" t="s">
        <v>28</v>
      </c>
      <c r="K2492" s="4" t="s">
        <v>2506</v>
      </c>
      <c r="L2492" s="4" t="s">
        <v>24</v>
      </c>
      <c r="M2492" t="s">
        <v>8</v>
      </c>
      <c r="R2492">
        <v>24</v>
      </c>
      <c r="S2492">
        <v>0</v>
      </c>
      <c r="T2492">
        <v>1</v>
      </c>
      <c r="U2492">
        <v>22</v>
      </c>
      <c r="V2492">
        <v>1</v>
      </c>
      <c r="X2492" s="21" t="s">
        <v>1943</v>
      </c>
    </row>
    <row r="2493" spans="1:24" hidden="1">
      <c r="A2493" s="77" t="s">
        <v>8255</v>
      </c>
      <c r="B2493" s="4" t="s">
        <v>3128</v>
      </c>
      <c r="C2493" s="4" t="s">
        <v>2115</v>
      </c>
      <c r="D2493" s="4" t="s">
        <v>3129</v>
      </c>
      <c r="E2493" s="4" t="s">
        <v>2116</v>
      </c>
      <c r="F2493" s="4" t="s">
        <v>3327</v>
      </c>
      <c r="G2493" s="4" t="s">
        <v>3325</v>
      </c>
      <c r="H2493" s="4" t="s">
        <v>3318</v>
      </c>
      <c r="I2493" s="4" t="s">
        <v>769</v>
      </c>
      <c r="J2493" s="4" t="s">
        <v>29</v>
      </c>
      <c r="K2493" s="4" t="s">
        <v>2506</v>
      </c>
      <c r="L2493" s="4" t="s">
        <v>24</v>
      </c>
      <c r="M2493" t="s">
        <v>8</v>
      </c>
      <c r="R2493">
        <v>1</v>
      </c>
      <c r="S2493">
        <v>0</v>
      </c>
      <c r="T2493">
        <v>0</v>
      </c>
      <c r="U2493">
        <v>0</v>
      </c>
      <c r="V2493">
        <v>1</v>
      </c>
      <c r="X2493" s="21" t="s">
        <v>1943</v>
      </c>
    </row>
    <row r="2494" spans="1:24" hidden="1">
      <c r="A2494" s="77" t="s">
        <v>8229</v>
      </c>
      <c r="B2494" s="4" t="s">
        <v>3580</v>
      </c>
      <c r="C2494" s="4" t="s">
        <v>3581</v>
      </c>
      <c r="D2494" s="4" t="s">
        <v>3584</v>
      </c>
      <c r="E2494" s="4" t="s">
        <v>3585</v>
      </c>
      <c r="F2494" s="4" t="s">
        <v>3319</v>
      </c>
      <c r="G2494" s="4" t="s">
        <v>3325</v>
      </c>
      <c r="H2494" s="4" t="s">
        <v>3320</v>
      </c>
      <c r="I2494" s="4" t="s">
        <v>4201</v>
      </c>
      <c r="J2494" s="4" t="s">
        <v>1317</v>
      </c>
      <c r="K2494" s="4" t="s">
        <v>2499</v>
      </c>
      <c r="L2494" s="29" t="s">
        <v>7</v>
      </c>
      <c r="M2494" t="s">
        <v>8</v>
      </c>
      <c r="R2494">
        <v>1</v>
      </c>
      <c r="S2494">
        <v>0</v>
      </c>
      <c r="T2494">
        <v>0</v>
      </c>
      <c r="U2494">
        <v>1</v>
      </c>
      <c r="V2494">
        <v>0</v>
      </c>
      <c r="X2494" s="21" t="s">
        <v>1943</v>
      </c>
    </row>
    <row r="2495" spans="1:24" hidden="1">
      <c r="A2495" s="77" t="s">
        <v>8229</v>
      </c>
      <c r="B2495" s="4" t="s">
        <v>3580</v>
      </c>
      <c r="C2495" s="4" t="s">
        <v>3581</v>
      </c>
      <c r="D2495" s="4" t="s">
        <v>3582</v>
      </c>
      <c r="E2495" s="4" t="s">
        <v>3583</v>
      </c>
      <c r="F2495" s="4" t="s">
        <v>3327</v>
      </c>
      <c r="G2495" s="4" t="s">
        <v>3324</v>
      </c>
      <c r="H2495" s="4" t="s">
        <v>3318</v>
      </c>
      <c r="I2495" s="4" t="s">
        <v>720</v>
      </c>
      <c r="J2495" s="4" t="s">
        <v>191</v>
      </c>
      <c r="K2495" s="4" t="s">
        <v>2505</v>
      </c>
      <c r="L2495" s="4" t="s">
        <v>21</v>
      </c>
      <c r="M2495" t="s">
        <v>8</v>
      </c>
      <c r="R2495">
        <v>48</v>
      </c>
      <c r="S2495">
        <v>48</v>
      </c>
      <c r="T2495">
        <v>0</v>
      </c>
      <c r="U2495">
        <v>0</v>
      </c>
      <c r="V2495">
        <v>0</v>
      </c>
      <c r="X2495" s="21" t="s">
        <v>1943</v>
      </c>
    </row>
    <row r="2496" spans="1:24" hidden="1">
      <c r="A2496" s="77" t="s">
        <v>8229</v>
      </c>
      <c r="B2496" s="4" t="s">
        <v>3580</v>
      </c>
      <c r="C2496" s="4" t="s">
        <v>3581</v>
      </c>
      <c r="D2496" s="4" t="s">
        <v>3582</v>
      </c>
      <c r="E2496" s="4" t="s">
        <v>3583</v>
      </c>
      <c r="F2496" s="4" t="s">
        <v>3327</v>
      </c>
      <c r="G2496" s="4" t="s">
        <v>3324</v>
      </c>
      <c r="H2496" s="4" t="s">
        <v>3318</v>
      </c>
      <c r="I2496" s="4" t="s">
        <v>1367</v>
      </c>
      <c r="J2496" s="4" t="s">
        <v>191</v>
      </c>
      <c r="K2496" s="4" t="s">
        <v>2505</v>
      </c>
      <c r="L2496" s="4" t="s">
        <v>21</v>
      </c>
      <c r="M2496" t="s">
        <v>8</v>
      </c>
      <c r="R2496">
        <v>37</v>
      </c>
      <c r="S2496">
        <v>37</v>
      </c>
      <c r="T2496">
        <v>0</v>
      </c>
      <c r="U2496">
        <v>0</v>
      </c>
      <c r="V2496">
        <v>0</v>
      </c>
      <c r="X2496" s="21" t="s">
        <v>1943</v>
      </c>
    </row>
    <row r="2497" spans="1:24" hidden="1">
      <c r="A2497" s="77" t="s">
        <v>8229</v>
      </c>
      <c r="B2497" s="4" t="s">
        <v>3580</v>
      </c>
      <c r="C2497" s="4" t="s">
        <v>3581</v>
      </c>
      <c r="D2497" s="4" t="s">
        <v>3584</v>
      </c>
      <c r="E2497" s="4" t="s">
        <v>3585</v>
      </c>
      <c r="F2497" s="4" t="s">
        <v>3319</v>
      </c>
      <c r="G2497" s="4" t="s">
        <v>3325</v>
      </c>
      <c r="H2497" s="4" t="s">
        <v>3320</v>
      </c>
      <c r="I2497" s="4" t="s">
        <v>4202</v>
      </c>
      <c r="J2497" s="4" t="s">
        <v>1061</v>
      </c>
      <c r="K2497" s="4" t="s">
        <v>2505</v>
      </c>
      <c r="L2497" s="4" t="s">
        <v>21</v>
      </c>
      <c r="M2497" t="s">
        <v>8</v>
      </c>
      <c r="R2497">
        <v>9</v>
      </c>
      <c r="S2497">
        <v>9</v>
      </c>
      <c r="T2497">
        <v>0</v>
      </c>
      <c r="U2497">
        <v>0</v>
      </c>
      <c r="V2497">
        <v>0</v>
      </c>
      <c r="X2497" s="21" t="s">
        <v>1943</v>
      </c>
    </row>
    <row r="2498" spans="1:24" hidden="1">
      <c r="A2498" s="77" t="s">
        <v>8229</v>
      </c>
      <c r="B2498" s="4" t="s">
        <v>3580</v>
      </c>
      <c r="C2498" s="4" t="s">
        <v>3581</v>
      </c>
      <c r="D2498" s="4" t="s">
        <v>3584</v>
      </c>
      <c r="E2498" s="4" t="s">
        <v>3585</v>
      </c>
      <c r="F2498" s="4" t="s">
        <v>3319</v>
      </c>
      <c r="G2498" s="4" t="s">
        <v>3325</v>
      </c>
      <c r="H2498" s="4" t="s">
        <v>3320</v>
      </c>
      <c r="I2498" s="4" t="s">
        <v>4203</v>
      </c>
      <c r="J2498" s="4" t="s">
        <v>26</v>
      </c>
      <c r="K2498" s="4" t="s">
        <v>2505</v>
      </c>
      <c r="L2498" s="4" t="s">
        <v>21</v>
      </c>
      <c r="M2498" t="s">
        <v>8</v>
      </c>
      <c r="R2498">
        <v>1</v>
      </c>
      <c r="S2498">
        <v>0</v>
      </c>
      <c r="T2498">
        <v>0</v>
      </c>
      <c r="U2498">
        <v>0</v>
      </c>
      <c r="V2498">
        <v>1</v>
      </c>
      <c r="X2498" s="21" t="s">
        <v>1943</v>
      </c>
    </row>
    <row r="2499" spans="1:24" hidden="1">
      <c r="A2499" s="77" t="s">
        <v>8229</v>
      </c>
      <c r="B2499" s="4" t="s">
        <v>3580</v>
      </c>
      <c r="C2499" s="4" t="s">
        <v>3581</v>
      </c>
      <c r="D2499" s="4" t="s">
        <v>3584</v>
      </c>
      <c r="E2499" s="4" t="s">
        <v>3585</v>
      </c>
      <c r="F2499" s="4" t="s">
        <v>3319</v>
      </c>
      <c r="G2499" s="4" t="s">
        <v>3325</v>
      </c>
      <c r="H2499" s="4" t="s">
        <v>3320</v>
      </c>
      <c r="I2499" s="4" t="s">
        <v>4203</v>
      </c>
      <c r="J2499" s="4" t="s">
        <v>28</v>
      </c>
      <c r="K2499" s="4" t="s">
        <v>2505</v>
      </c>
      <c r="L2499" s="4" t="s">
        <v>21</v>
      </c>
      <c r="M2499" t="s">
        <v>8</v>
      </c>
      <c r="R2499">
        <v>2</v>
      </c>
      <c r="S2499">
        <v>0</v>
      </c>
      <c r="T2499">
        <v>0</v>
      </c>
      <c r="U2499">
        <v>1</v>
      </c>
      <c r="V2499">
        <v>1</v>
      </c>
      <c r="X2499" s="21" t="s">
        <v>1943</v>
      </c>
    </row>
    <row r="2500" spans="1:24" hidden="1">
      <c r="A2500" s="77" t="s">
        <v>8229</v>
      </c>
      <c r="B2500" s="4" t="s">
        <v>3580</v>
      </c>
      <c r="C2500" s="4" t="s">
        <v>3581</v>
      </c>
      <c r="D2500" s="4" t="s">
        <v>3584</v>
      </c>
      <c r="E2500" s="4" t="s">
        <v>3585</v>
      </c>
      <c r="F2500" s="4" t="s">
        <v>3319</v>
      </c>
      <c r="G2500" s="4" t="s">
        <v>3325</v>
      </c>
      <c r="H2500" s="4" t="s">
        <v>3320</v>
      </c>
      <c r="I2500" s="4" t="s">
        <v>4202</v>
      </c>
      <c r="J2500" s="4" t="s">
        <v>28</v>
      </c>
      <c r="K2500" s="4" t="s">
        <v>2505</v>
      </c>
      <c r="L2500" s="4" t="s">
        <v>21</v>
      </c>
      <c r="M2500" t="s">
        <v>8</v>
      </c>
      <c r="R2500">
        <v>2</v>
      </c>
      <c r="S2500">
        <v>2</v>
      </c>
      <c r="T2500">
        <v>0</v>
      </c>
      <c r="U2500">
        <v>0</v>
      </c>
      <c r="V2500">
        <v>0</v>
      </c>
      <c r="X2500" s="21" t="s">
        <v>1943</v>
      </c>
    </row>
    <row r="2501" spans="1:24" hidden="1">
      <c r="A2501" s="77" t="s">
        <v>8229</v>
      </c>
      <c r="B2501" s="4" t="s">
        <v>3580</v>
      </c>
      <c r="C2501" s="4" t="s">
        <v>3581</v>
      </c>
      <c r="D2501" s="4" t="s">
        <v>3584</v>
      </c>
      <c r="E2501" s="4" t="s">
        <v>3585</v>
      </c>
      <c r="F2501" s="4" t="s">
        <v>3319</v>
      </c>
      <c r="G2501" s="4" t="s">
        <v>3325</v>
      </c>
      <c r="H2501" s="4" t="s">
        <v>3320</v>
      </c>
      <c r="I2501" s="4" t="s">
        <v>4203</v>
      </c>
      <c r="J2501" s="4" t="s">
        <v>62</v>
      </c>
      <c r="K2501" s="4" t="s">
        <v>2505</v>
      </c>
      <c r="L2501" s="4" t="s">
        <v>21</v>
      </c>
      <c r="M2501" t="s">
        <v>8</v>
      </c>
      <c r="R2501">
        <v>1</v>
      </c>
      <c r="S2501">
        <v>0</v>
      </c>
      <c r="T2501">
        <v>1</v>
      </c>
      <c r="U2501">
        <v>0</v>
      </c>
      <c r="V2501">
        <v>0</v>
      </c>
      <c r="X2501" s="21" t="s">
        <v>1943</v>
      </c>
    </row>
    <row r="2502" spans="1:24" hidden="1">
      <c r="A2502" s="77" t="s">
        <v>8229</v>
      </c>
      <c r="B2502" s="4" t="s">
        <v>3580</v>
      </c>
      <c r="C2502" s="4" t="s">
        <v>3581</v>
      </c>
      <c r="D2502" s="4" t="s">
        <v>3584</v>
      </c>
      <c r="E2502" s="4" t="s">
        <v>3585</v>
      </c>
      <c r="F2502" s="4" t="s">
        <v>3319</v>
      </c>
      <c r="G2502" s="4" t="s">
        <v>3325</v>
      </c>
      <c r="H2502" s="4" t="s">
        <v>3320</v>
      </c>
      <c r="I2502" s="4" t="s">
        <v>4202</v>
      </c>
      <c r="J2502" s="4" t="s">
        <v>64</v>
      </c>
      <c r="K2502" s="4" t="s">
        <v>2505</v>
      </c>
      <c r="L2502" s="4" t="s">
        <v>21</v>
      </c>
      <c r="M2502" t="s">
        <v>8</v>
      </c>
      <c r="R2502">
        <v>1</v>
      </c>
      <c r="S2502">
        <v>1</v>
      </c>
      <c r="T2502">
        <v>0</v>
      </c>
      <c r="U2502">
        <v>0</v>
      </c>
      <c r="V2502">
        <v>0</v>
      </c>
      <c r="X2502" s="21" t="s">
        <v>1943</v>
      </c>
    </row>
    <row r="2503" spans="1:24" hidden="1">
      <c r="A2503" s="77" t="s">
        <v>8229</v>
      </c>
      <c r="B2503" s="4" t="s">
        <v>3580</v>
      </c>
      <c r="C2503" s="4" t="s">
        <v>3581</v>
      </c>
      <c r="D2503" s="4" t="s">
        <v>3584</v>
      </c>
      <c r="E2503" s="4" t="s">
        <v>3585</v>
      </c>
      <c r="F2503" s="4" t="s">
        <v>3319</v>
      </c>
      <c r="G2503" s="4" t="s">
        <v>3325</v>
      </c>
      <c r="H2503" s="4" t="s">
        <v>3320</v>
      </c>
      <c r="I2503" s="4" t="s">
        <v>4203</v>
      </c>
      <c r="J2503" s="4" t="s">
        <v>2033</v>
      </c>
      <c r="K2503" s="4" t="s">
        <v>2505</v>
      </c>
      <c r="L2503" s="4" t="s">
        <v>21</v>
      </c>
      <c r="M2503" t="s">
        <v>8</v>
      </c>
      <c r="R2503">
        <v>1</v>
      </c>
      <c r="S2503">
        <v>0</v>
      </c>
      <c r="T2503">
        <v>0</v>
      </c>
      <c r="U2503">
        <v>1</v>
      </c>
      <c r="V2503">
        <v>0</v>
      </c>
      <c r="X2503" s="21" t="s">
        <v>1943</v>
      </c>
    </row>
    <row r="2504" spans="1:24" hidden="1">
      <c r="A2504" s="77" t="s">
        <v>8229</v>
      </c>
      <c r="B2504" s="4" t="s">
        <v>3580</v>
      </c>
      <c r="C2504" s="4" t="s">
        <v>3581</v>
      </c>
      <c r="D2504" s="4" t="s">
        <v>3586</v>
      </c>
      <c r="E2504" s="4" t="s">
        <v>3587</v>
      </c>
      <c r="F2504" s="4" t="s">
        <v>3327</v>
      </c>
      <c r="G2504" s="4" t="s">
        <v>3324</v>
      </c>
      <c r="H2504" s="4" t="s">
        <v>3318</v>
      </c>
      <c r="I2504" s="4" t="s">
        <v>1367</v>
      </c>
      <c r="J2504" s="4" t="s">
        <v>26</v>
      </c>
      <c r="K2504" s="4" t="s">
        <v>2505</v>
      </c>
      <c r="L2504" s="4" t="s">
        <v>21</v>
      </c>
      <c r="M2504" t="s">
        <v>8</v>
      </c>
      <c r="R2504">
        <v>92</v>
      </c>
      <c r="S2504">
        <v>92</v>
      </c>
      <c r="T2504">
        <v>0</v>
      </c>
      <c r="U2504">
        <v>0</v>
      </c>
      <c r="V2504">
        <v>0</v>
      </c>
      <c r="X2504" s="21" t="s">
        <v>1943</v>
      </c>
    </row>
    <row r="2505" spans="1:24" hidden="1">
      <c r="A2505" s="77" t="s">
        <v>8229</v>
      </c>
      <c r="B2505" s="4" t="s">
        <v>3580</v>
      </c>
      <c r="C2505" s="4" t="s">
        <v>3581</v>
      </c>
      <c r="D2505" s="4" t="s">
        <v>3586</v>
      </c>
      <c r="E2505" s="4" t="s">
        <v>3587</v>
      </c>
      <c r="F2505" s="4" t="s">
        <v>3327</v>
      </c>
      <c r="G2505" s="4" t="s">
        <v>3324</v>
      </c>
      <c r="H2505" s="4" t="s">
        <v>3318</v>
      </c>
      <c r="I2505" s="4" t="s">
        <v>720</v>
      </c>
      <c r="J2505" s="4" t="s">
        <v>26</v>
      </c>
      <c r="K2505" s="4" t="s">
        <v>2505</v>
      </c>
      <c r="L2505" s="4" t="s">
        <v>21</v>
      </c>
      <c r="M2505" t="s">
        <v>8</v>
      </c>
      <c r="R2505">
        <v>94</v>
      </c>
      <c r="S2505">
        <v>94</v>
      </c>
      <c r="T2505">
        <v>0</v>
      </c>
      <c r="U2505">
        <v>0</v>
      </c>
      <c r="V2505">
        <v>0</v>
      </c>
      <c r="X2505" s="21" t="s">
        <v>1943</v>
      </c>
    </row>
    <row r="2506" spans="1:24" hidden="1">
      <c r="A2506" s="77" t="s">
        <v>8229</v>
      </c>
      <c r="B2506" s="4" t="s">
        <v>3580</v>
      </c>
      <c r="C2506" s="4" t="s">
        <v>3581</v>
      </c>
      <c r="D2506" s="4" t="s">
        <v>3588</v>
      </c>
      <c r="E2506" s="4" t="s">
        <v>3589</v>
      </c>
      <c r="F2506" s="4" t="s">
        <v>3327</v>
      </c>
      <c r="G2506" s="4" t="s">
        <v>3324</v>
      </c>
      <c r="H2506" s="4" t="s">
        <v>3318</v>
      </c>
      <c r="I2506" s="4" t="s">
        <v>1367</v>
      </c>
      <c r="J2506" s="4" t="s">
        <v>191</v>
      </c>
      <c r="K2506" s="4" t="s">
        <v>2505</v>
      </c>
      <c r="L2506" s="4" t="s">
        <v>21</v>
      </c>
      <c r="M2506" t="s">
        <v>8</v>
      </c>
      <c r="R2506">
        <v>58</v>
      </c>
      <c r="S2506">
        <v>58</v>
      </c>
      <c r="T2506">
        <v>0</v>
      </c>
      <c r="U2506">
        <v>0</v>
      </c>
      <c r="V2506">
        <v>0</v>
      </c>
      <c r="X2506" s="21" t="s">
        <v>1943</v>
      </c>
    </row>
    <row r="2507" spans="1:24" hidden="1">
      <c r="A2507" s="77" t="s">
        <v>8229</v>
      </c>
      <c r="B2507" s="4" t="s">
        <v>3580</v>
      </c>
      <c r="C2507" s="4" t="s">
        <v>3581</v>
      </c>
      <c r="D2507" s="4" t="s">
        <v>3588</v>
      </c>
      <c r="E2507" s="4" t="s">
        <v>3589</v>
      </c>
      <c r="F2507" s="4" t="s">
        <v>3327</v>
      </c>
      <c r="G2507" s="4" t="s">
        <v>3324</v>
      </c>
      <c r="H2507" s="4" t="s">
        <v>3318</v>
      </c>
      <c r="I2507" s="4" t="s">
        <v>720</v>
      </c>
      <c r="J2507" s="4" t="s">
        <v>191</v>
      </c>
      <c r="K2507" s="4" t="s">
        <v>2505</v>
      </c>
      <c r="L2507" s="4" t="s">
        <v>21</v>
      </c>
      <c r="M2507" t="s">
        <v>8</v>
      </c>
      <c r="R2507">
        <v>63</v>
      </c>
      <c r="S2507">
        <v>63</v>
      </c>
      <c r="T2507">
        <v>0</v>
      </c>
      <c r="U2507">
        <v>0</v>
      </c>
      <c r="V2507">
        <v>0</v>
      </c>
      <c r="X2507" s="21" t="s">
        <v>1943</v>
      </c>
    </row>
    <row r="2508" spans="1:24" hidden="1">
      <c r="A2508" s="77" t="s">
        <v>8229</v>
      </c>
      <c r="B2508" s="4" t="s">
        <v>3580</v>
      </c>
      <c r="C2508" s="4" t="s">
        <v>3581</v>
      </c>
      <c r="D2508" s="4" t="s">
        <v>3590</v>
      </c>
      <c r="E2508" s="4" t="s">
        <v>3591</v>
      </c>
      <c r="F2508" s="4" t="s">
        <v>3328</v>
      </c>
      <c r="G2508" s="4" t="s">
        <v>3325</v>
      </c>
      <c r="H2508" s="4" t="s">
        <v>3318</v>
      </c>
      <c r="I2508" s="4" t="s">
        <v>4239</v>
      </c>
      <c r="J2508" s="4" t="s">
        <v>26</v>
      </c>
      <c r="K2508" s="4" t="s">
        <v>2505</v>
      </c>
      <c r="L2508" s="4" t="s">
        <v>21</v>
      </c>
      <c r="M2508" t="s">
        <v>8</v>
      </c>
      <c r="R2508">
        <v>136</v>
      </c>
      <c r="S2508">
        <v>0</v>
      </c>
      <c r="T2508">
        <v>106</v>
      </c>
      <c r="U2508">
        <v>26</v>
      </c>
      <c r="V2508">
        <v>4</v>
      </c>
      <c r="X2508" s="21" t="s">
        <v>1943</v>
      </c>
    </row>
    <row r="2509" spans="1:24" hidden="1">
      <c r="A2509" s="77" t="s">
        <v>8229</v>
      </c>
      <c r="B2509" s="4" t="s">
        <v>3580</v>
      </c>
      <c r="C2509" s="4" t="s">
        <v>3581</v>
      </c>
      <c r="D2509" s="4" t="s">
        <v>3590</v>
      </c>
      <c r="E2509" s="4" t="s">
        <v>3591</v>
      </c>
      <c r="F2509" s="4" t="s">
        <v>3328</v>
      </c>
      <c r="G2509" s="4" t="s">
        <v>3325</v>
      </c>
      <c r="H2509" s="4" t="s">
        <v>3318</v>
      </c>
      <c r="I2509" s="4" t="s">
        <v>4241</v>
      </c>
      <c r="J2509" s="4" t="s">
        <v>26</v>
      </c>
      <c r="K2509" s="4" t="s">
        <v>2505</v>
      </c>
      <c r="L2509" s="4" t="s">
        <v>21</v>
      </c>
      <c r="M2509" t="s">
        <v>8</v>
      </c>
      <c r="R2509">
        <v>149</v>
      </c>
      <c r="S2509">
        <v>0</v>
      </c>
      <c r="T2509">
        <v>111</v>
      </c>
      <c r="U2509">
        <v>30</v>
      </c>
      <c r="V2509">
        <v>8</v>
      </c>
      <c r="X2509" s="21" t="s">
        <v>1943</v>
      </c>
    </row>
    <row r="2510" spans="1:24" hidden="1">
      <c r="A2510" s="77" t="s">
        <v>8229</v>
      </c>
      <c r="B2510" s="4" t="s">
        <v>3580</v>
      </c>
      <c r="C2510" s="4" t="s">
        <v>3581</v>
      </c>
      <c r="D2510" s="4" t="s">
        <v>3590</v>
      </c>
      <c r="E2510" s="4" t="s">
        <v>3591</v>
      </c>
      <c r="F2510" s="4" t="s">
        <v>3328</v>
      </c>
      <c r="G2510" s="4" t="s">
        <v>3325</v>
      </c>
      <c r="H2510" s="4" t="s">
        <v>3318</v>
      </c>
      <c r="I2510" s="4" t="s">
        <v>4240</v>
      </c>
      <c r="J2510" s="4" t="s">
        <v>26</v>
      </c>
      <c r="K2510" s="4" t="s">
        <v>2505</v>
      </c>
      <c r="L2510" s="4" t="s">
        <v>21</v>
      </c>
      <c r="M2510" t="s">
        <v>8</v>
      </c>
      <c r="R2510">
        <v>127</v>
      </c>
      <c r="S2510">
        <v>0</v>
      </c>
      <c r="T2510">
        <v>99</v>
      </c>
      <c r="U2510">
        <v>24</v>
      </c>
      <c r="V2510">
        <v>4</v>
      </c>
      <c r="X2510" s="21" t="s">
        <v>1943</v>
      </c>
    </row>
    <row r="2511" spans="1:24" hidden="1">
      <c r="A2511" s="77" t="s">
        <v>8229</v>
      </c>
      <c r="B2511" s="4" t="s">
        <v>3580</v>
      </c>
      <c r="C2511" s="4" t="s">
        <v>3581</v>
      </c>
      <c r="D2511" s="4" t="s">
        <v>3590</v>
      </c>
      <c r="E2511" s="4" t="s">
        <v>3591</v>
      </c>
      <c r="F2511" s="4" t="s">
        <v>3328</v>
      </c>
      <c r="G2511" s="4" t="s">
        <v>3325</v>
      </c>
      <c r="H2511" s="4" t="s">
        <v>3318</v>
      </c>
      <c r="I2511" s="4" t="s">
        <v>4244</v>
      </c>
      <c r="J2511" s="4" t="s">
        <v>28</v>
      </c>
      <c r="K2511" s="4" t="s">
        <v>2506</v>
      </c>
      <c r="L2511" s="4" t="s">
        <v>24</v>
      </c>
      <c r="M2511" t="s">
        <v>8</v>
      </c>
      <c r="R2511">
        <v>245</v>
      </c>
      <c r="S2511">
        <v>0</v>
      </c>
      <c r="T2511">
        <v>128</v>
      </c>
      <c r="U2511">
        <v>94</v>
      </c>
      <c r="V2511">
        <v>23</v>
      </c>
      <c r="X2511" s="21" t="s">
        <v>1943</v>
      </c>
    </row>
    <row r="2512" spans="1:24" hidden="1">
      <c r="A2512" s="77" t="s">
        <v>8229</v>
      </c>
      <c r="B2512" s="4" t="s">
        <v>3580</v>
      </c>
      <c r="C2512" s="4" t="s">
        <v>3581</v>
      </c>
      <c r="D2512" s="4" t="s">
        <v>3590</v>
      </c>
      <c r="E2512" s="4" t="s">
        <v>3591</v>
      </c>
      <c r="F2512" s="4" t="s">
        <v>3328</v>
      </c>
      <c r="G2512" s="4" t="s">
        <v>3325</v>
      </c>
      <c r="H2512" s="4" t="s">
        <v>3318</v>
      </c>
      <c r="I2512" s="4" t="s">
        <v>4243</v>
      </c>
      <c r="J2512" s="4" t="s">
        <v>28</v>
      </c>
      <c r="K2512" s="4" t="s">
        <v>2506</v>
      </c>
      <c r="L2512" s="4" t="s">
        <v>24</v>
      </c>
      <c r="M2512" t="s">
        <v>8</v>
      </c>
      <c r="R2512">
        <v>230</v>
      </c>
      <c r="S2512">
        <v>0</v>
      </c>
      <c r="T2512">
        <v>120</v>
      </c>
      <c r="U2512">
        <v>90</v>
      </c>
      <c r="V2512">
        <v>20</v>
      </c>
      <c r="X2512" s="21" t="s">
        <v>1943</v>
      </c>
    </row>
    <row r="2513" spans="1:24" hidden="1">
      <c r="A2513" s="77" t="s">
        <v>8229</v>
      </c>
      <c r="B2513" s="4" t="s">
        <v>3580</v>
      </c>
      <c r="C2513" s="4" t="s">
        <v>3581</v>
      </c>
      <c r="D2513" s="4" t="s">
        <v>3590</v>
      </c>
      <c r="E2513" s="4" t="s">
        <v>3591</v>
      </c>
      <c r="F2513" s="4" t="s">
        <v>3328</v>
      </c>
      <c r="G2513" s="4" t="s">
        <v>3325</v>
      </c>
      <c r="H2513" s="4" t="s">
        <v>3318</v>
      </c>
      <c r="I2513" s="4" t="s">
        <v>4242</v>
      </c>
      <c r="J2513" s="4" t="s">
        <v>28</v>
      </c>
      <c r="K2513" s="4" t="s">
        <v>2506</v>
      </c>
      <c r="L2513" s="4" t="s">
        <v>24</v>
      </c>
      <c r="M2513" t="s">
        <v>8</v>
      </c>
      <c r="R2513">
        <v>238</v>
      </c>
      <c r="S2513">
        <v>0</v>
      </c>
      <c r="T2513">
        <v>125</v>
      </c>
      <c r="U2513">
        <v>91</v>
      </c>
      <c r="V2513">
        <v>22</v>
      </c>
      <c r="X2513" s="21" t="s">
        <v>1943</v>
      </c>
    </row>
    <row r="2514" spans="1:24" hidden="1">
      <c r="A2514" s="77" t="s">
        <v>8229</v>
      </c>
      <c r="B2514" s="4" t="s">
        <v>3580</v>
      </c>
      <c r="C2514" s="4" t="s">
        <v>3581</v>
      </c>
      <c r="D2514" s="4" t="s">
        <v>3590</v>
      </c>
      <c r="E2514" s="4" t="s">
        <v>3591</v>
      </c>
      <c r="F2514" s="4" t="s">
        <v>3328</v>
      </c>
      <c r="G2514" s="4" t="s">
        <v>3325</v>
      </c>
      <c r="H2514" s="4" t="s">
        <v>3318</v>
      </c>
      <c r="I2514" s="4" t="s">
        <v>4246</v>
      </c>
      <c r="J2514" s="4" t="s">
        <v>29</v>
      </c>
      <c r="K2514" s="4" t="s">
        <v>2517</v>
      </c>
      <c r="L2514" s="4" t="s">
        <v>67</v>
      </c>
      <c r="M2514" t="s">
        <v>8</v>
      </c>
      <c r="R2514">
        <v>41</v>
      </c>
      <c r="S2514">
        <v>0</v>
      </c>
      <c r="T2514">
        <v>1</v>
      </c>
      <c r="U2514">
        <v>28</v>
      </c>
      <c r="V2514">
        <v>12</v>
      </c>
      <c r="X2514" s="21" t="s">
        <v>1943</v>
      </c>
    </row>
    <row r="2515" spans="1:24" hidden="1">
      <c r="A2515" s="77" t="s">
        <v>8229</v>
      </c>
      <c r="B2515" s="4" t="s">
        <v>3580</v>
      </c>
      <c r="C2515" s="4" t="s">
        <v>3581</v>
      </c>
      <c r="D2515" s="4" t="s">
        <v>3590</v>
      </c>
      <c r="E2515" s="4" t="s">
        <v>3591</v>
      </c>
      <c r="F2515" s="4" t="s">
        <v>3328</v>
      </c>
      <c r="G2515" s="4" t="s">
        <v>3325</v>
      </c>
      <c r="H2515" s="4" t="s">
        <v>3318</v>
      </c>
      <c r="I2515" s="4" t="s">
        <v>4247</v>
      </c>
      <c r="J2515" s="4" t="s">
        <v>29</v>
      </c>
      <c r="K2515" s="4" t="s">
        <v>2517</v>
      </c>
      <c r="L2515" s="4" t="s">
        <v>67</v>
      </c>
      <c r="M2515" t="s">
        <v>8</v>
      </c>
      <c r="R2515">
        <v>43</v>
      </c>
      <c r="S2515">
        <v>0</v>
      </c>
      <c r="T2515">
        <v>3</v>
      </c>
      <c r="U2515">
        <v>27</v>
      </c>
      <c r="V2515">
        <v>13</v>
      </c>
      <c r="X2515" s="21" t="s">
        <v>1943</v>
      </c>
    </row>
    <row r="2516" spans="1:24" hidden="1">
      <c r="A2516" s="77" t="s">
        <v>8229</v>
      </c>
      <c r="B2516" s="4" t="s">
        <v>3580</v>
      </c>
      <c r="C2516" s="4" t="s">
        <v>3581</v>
      </c>
      <c r="D2516" s="4" t="s">
        <v>3590</v>
      </c>
      <c r="E2516" s="4" t="s">
        <v>3591</v>
      </c>
      <c r="F2516" s="4" t="s">
        <v>3328</v>
      </c>
      <c r="G2516" s="4" t="s">
        <v>3325</v>
      </c>
      <c r="H2516" s="4" t="s">
        <v>3318</v>
      </c>
      <c r="I2516" s="4" t="s">
        <v>4245</v>
      </c>
      <c r="J2516" s="4" t="s">
        <v>29</v>
      </c>
      <c r="K2516" s="4" t="s">
        <v>2517</v>
      </c>
      <c r="L2516" s="4" t="s">
        <v>67</v>
      </c>
      <c r="M2516" t="s">
        <v>8</v>
      </c>
      <c r="R2516">
        <v>40</v>
      </c>
      <c r="S2516">
        <v>0</v>
      </c>
      <c r="T2516">
        <v>1</v>
      </c>
      <c r="U2516">
        <v>27</v>
      </c>
      <c r="V2516">
        <v>12</v>
      </c>
      <c r="X2516" s="21" t="s">
        <v>1943</v>
      </c>
    </row>
    <row r="2517" spans="1:24" hidden="1">
      <c r="A2517" s="77" t="s">
        <v>8229</v>
      </c>
      <c r="B2517" s="4" t="s">
        <v>3580</v>
      </c>
      <c r="C2517" s="4" t="s">
        <v>3581</v>
      </c>
      <c r="D2517" s="4" t="s">
        <v>3590</v>
      </c>
      <c r="E2517" s="4" t="s">
        <v>3591</v>
      </c>
      <c r="F2517" s="4" t="s">
        <v>3328</v>
      </c>
      <c r="G2517" s="4" t="s">
        <v>3325</v>
      </c>
      <c r="H2517" s="4" t="s">
        <v>3318</v>
      </c>
      <c r="I2517" s="4" t="s">
        <v>4216</v>
      </c>
      <c r="J2517" s="4" t="s">
        <v>5186</v>
      </c>
      <c r="K2517" s="4" t="s">
        <v>2517</v>
      </c>
      <c r="L2517" s="4" t="s">
        <v>67</v>
      </c>
      <c r="M2517" t="s">
        <v>8</v>
      </c>
      <c r="R2517">
        <v>43</v>
      </c>
      <c r="S2517">
        <v>0</v>
      </c>
      <c r="T2517">
        <v>0</v>
      </c>
      <c r="U2517">
        <v>24</v>
      </c>
      <c r="V2517">
        <v>19</v>
      </c>
      <c r="X2517" s="21" t="s">
        <v>1943</v>
      </c>
    </row>
    <row r="2518" spans="1:24" hidden="1">
      <c r="A2518" s="77" t="s">
        <v>8229</v>
      </c>
      <c r="B2518" s="4" t="s">
        <v>3580</v>
      </c>
      <c r="C2518" s="4" t="s">
        <v>3581</v>
      </c>
      <c r="D2518" s="4" t="s">
        <v>3590</v>
      </c>
      <c r="E2518" s="4" t="s">
        <v>3591</v>
      </c>
      <c r="F2518" s="4" t="s">
        <v>3328</v>
      </c>
      <c r="G2518" s="4" t="s">
        <v>3325</v>
      </c>
      <c r="H2518" s="4" t="s">
        <v>3318</v>
      </c>
      <c r="I2518" s="4" t="s">
        <v>4218</v>
      </c>
      <c r="J2518" s="4" t="s">
        <v>5186</v>
      </c>
      <c r="K2518" s="4" t="s">
        <v>2517</v>
      </c>
      <c r="L2518" s="4" t="s">
        <v>67</v>
      </c>
      <c r="M2518" t="s">
        <v>8</v>
      </c>
      <c r="R2518">
        <v>37</v>
      </c>
      <c r="S2518">
        <v>0</v>
      </c>
      <c r="T2518">
        <v>0</v>
      </c>
      <c r="U2518">
        <v>21</v>
      </c>
      <c r="V2518">
        <v>16</v>
      </c>
      <c r="X2518" s="21" t="s">
        <v>1943</v>
      </c>
    </row>
    <row r="2519" spans="1:24" hidden="1">
      <c r="A2519" s="77" t="s">
        <v>8229</v>
      </c>
      <c r="B2519" s="4" t="s">
        <v>3580</v>
      </c>
      <c r="C2519" s="4" t="s">
        <v>3581</v>
      </c>
      <c r="D2519" s="4" t="s">
        <v>3590</v>
      </c>
      <c r="E2519" s="4" t="s">
        <v>3591</v>
      </c>
      <c r="F2519" s="4" t="s">
        <v>3328</v>
      </c>
      <c r="G2519" s="4" t="s">
        <v>3325</v>
      </c>
      <c r="H2519" s="4" t="s">
        <v>3318</v>
      </c>
      <c r="I2519" s="4" t="s">
        <v>4217</v>
      </c>
      <c r="J2519" s="4" t="s">
        <v>5186</v>
      </c>
      <c r="K2519" s="4" t="s">
        <v>2517</v>
      </c>
      <c r="L2519" s="4" t="s">
        <v>67</v>
      </c>
      <c r="M2519" t="s">
        <v>8</v>
      </c>
      <c r="R2519">
        <v>36</v>
      </c>
      <c r="S2519">
        <v>0</v>
      </c>
      <c r="T2519">
        <v>0</v>
      </c>
      <c r="U2519">
        <v>20</v>
      </c>
      <c r="V2519">
        <v>16</v>
      </c>
      <c r="X2519" s="21" t="s">
        <v>1943</v>
      </c>
    </row>
    <row r="2520" spans="1:24" hidden="1">
      <c r="A2520" t="s">
        <v>8245</v>
      </c>
      <c r="B2520" s="4" t="s">
        <v>3130</v>
      </c>
      <c r="C2520" s="4" t="s">
        <v>2117</v>
      </c>
      <c r="D2520" s="4" t="s">
        <v>3131</v>
      </c>
      <c r="E2520" s="4" t="s">
        <v>2118</v>
      </c>
      <c r="F2520" s="4" t="s">
        <v>3324</v>
      </c>
      <c r="G2520" s="4" t="s">
        <v>3325</v>
      </c>
      <c r="H2520" s="4" t="s">
        <v>3318</v>
      </c>
      <c r="I2520" s="4" t="s">
        <v>7186</v>
      </c>
      <c r="J2520" s="4" t="s">
        <v>7187</v>
      </c>
      <c r="K2520" s="4" t="s">
        <v>2530</v>
      </c>
      <c r="L2520" s="29" t="s">
        <v>115</v>
      </c>
      <c r="M2520" t="s">
        <v>8</v>
      </c>
      <c r="R2520">
        <v>1</v>
      </c>
      <c r="S2520">
        <v>0</v>
      </c>
      <c r="T2520">
        <v>0</v>
      </c>
      <c r="U2520">
        <v>0</v>
      </c>
      <c r="V2520">
        <v>1</v>
      </c>
      <c r="X2520" s="21" t="s">
        <v>1943</v>
      </c>
    </row>
    <row r="2521" spans="1:24" hidden="1">
      <c r="A2521" t="s">
        <v>8245</v>
      </c>
      <c r="B2521" s="4" t="s">
        <v>3130</v>
      </c>
      <c r="C2521" s="4" t="s">
        <v>2117</v>
      </c>
      <c r="D2521" s="4" t="s">
        <v>3131</v>
      </c>
      <c r="E2521" s="4" t="s">
        <v>2118</v>
      </c>
      <c r="F2521" s="4" t="s">
        <v>3324</v>
      </c>
      <c r="G2521" s="4" t="s">
        <v>3325</v>
      </c>
      <c r="H2521" s="4" t="s">
        <v>3318</v>
      </c>
      <c r="I2521" s="4" t="s">
        <v>5188</v>
      </c>
      <c r="J2521" s="4" t="s">
        <v>5189</v>
      </c>
      <c r="K2521" s="4" t="s">
        <v>2549</v>
      </c>
      <c r="L2521" s="29" t="s">
        <v>282</v>
      </c>
      <c r="M2521" t="s">
        <v>8</v>
      </c>
      <c r="R2521">
        <v>1</v>
      </c>
      <c r="S2521">
        <v>0</v>
      </c>
      <c r="T2521">
        <v>0</v>
      </c>
      <c r="U2521">
        <v>0</v>
      </c>
      <c r="V2521">
        <v>1</v>
      </c>
      <c r="X2521" s="21" t="s">
        <v>1943</v>
      </c>
    </row>
    <row r="2522" spans="1:24" hidden="1">
      <c r="A2522" t="s">
        <v>8245</v>
      </c>
      <c r="B2522" s="4" t="s">
        <v>3130</v>
      </c>
      <c r="C2522" s="4" t="s">
        <v>2117</v>
      </c>
      <c r="D2522" s="4" t="s">
        <v>3131</v>
      </c>
      <c r="E2522" s="4" t="s">
        <v>2118</v>
      </c>
      <c r="F2522" s="4" t="s">
        <v>3324</v>
      </c>
      <c r="G2522" s="4" t="s">
        <v>3325</v>
      </c>
      <c r="H2522" s="4" t="s">
        <v>3318</v>
      </c>
      <c r="I2522" s="4" t="s">
        <v>742</v>
      </c>
      <c r="J2522" s="4" t="s">
        <v>191</v>
      </c>
      <c r="K2522" s="4" t="s">
        <v>2505</v>
      </c>
      <c r="L2522" s="4" t="s">
        <v>21</v>
      </c>
      <c r="M2522" t="s">
        <v>8</v>
      </c>
      <c r="R2522">
        <v>94</v>
      </c>
      <c r="S2522">
        <v>35</v>
      </c>
      <c r="T2522">
        <v>35</v>
      </c>
      <c r="U2522">
        <v>17</v>
      </c>
      <c r="V2522">
        <v>7</v>
      </c>
      <c r="X2522" s="21" t="s">
        <v>1943</v>
      </c>
    </row>
    <row r="2523" spans="1:24" hidden="1">
      <c r="A2523" t="s">
        <v>8245</v>
      </c>
      <c r="B2523" s="4" t="s">
        <v>3130</v>
      </c>
      <c r="C2523" s="4" t="s">
        <v>2117</v>
      </c>
      <c r="D2523" s="4" t="s">
        <v>3131</v>
      </c>
      <c r="E2523" s="4" t="s">
        <v>2118</v>
      </c>
      <c r="F2523" s="4" t="s">
        <v>3324</v>
      </c>
      <c r="G2523" s="4" t="s">
        <v>3325</v>
      </c>
      <c r="H2523" s="4" t="s">
        <v>3318</v>
      </c>
      <c r="I2523" s="4" t="s">
        <v>743</v>
      </c>
      <c r="J2523" s="4" t="s">
        <v>84</v>
      </c>
      <c r="K2523" s="4" t="s">
        <v>2506</v>
      </c>
      <c r="L2523" s="4" t="s">
        <v>24</v>
      </c>
      <c r="M2523" t="s">
        <v>8</v>
      </c>
      <c r="R2523">
        <v>93</v>
      </c>
      <c r="S2523">
        <v>32</v>
      </c>
      <c r="T2523">
        <v>34</v>
      </c>
      <c r="U2523">
        <v>19</v>
      </c>
      <c r="V2523">
        <v>8</v>
      </c>
      <c r="X2523" s="21" t="s">
        <v>1943</v>
      </c>
    </row>
    <row r="2524" spans="1:24" hidden="1">
      <c r="A2524" t="s">
        <v>8245</v>
      </c>
      <c r="B2524" s="4" t="s">
        <v>3130</v>
      </c>
      <c r="C2524" s="4" t="s">
        <v>2117</v>
      </c>
      <c r="D2524" s="4" t="s">
        <v>3131</v>
      </c>
      <c r="E2524" s="4" t="s">
        <v>2118</v>
      </c>
      <c r="F2524" s="4" t="s">
        <v>3324</v>
      </c>
      <c r="G2524" s="4" t="s">
        <v>3325</v>
      </c>
      <c r="H2524" s="4" t="s">
        <v>3318</v>
      </c>
      <c r="I2524" s="4" t="s">
        <v>419</v>
      </c>
      <c r="J2524" s="4" t="s">
        <v>194</v>
      </c>
      <c r="K2524" s="4" t="s">
        <v>2517</v>
      </c>
      <c r="L2524" s="4" t="s">
        <v>67</v>
      </c>
      <c r="M2524" t="s">
        <v>8</v>
      </c>
      <c r="R2524">
        <v>60</v>
      </c>
      <c r="S2524">
        <v>0</v>
      </c>
      <c r="T2524">
        <v>20</v>
      </c>
      <c r="U2524">
        <v>17</v>
      </c>
      <c r="V2524">
        <v>23</v>
      </c>
      <c r="X2524" s="21" t="s">
        <v>1943</v>
      </c>
    </row>
    <row r="2525" spans="1:24" hidden="1">
      <c r="A2525" t="s">
        <v>8245</v>
      </c>
      <c r="B2525" s="4" t="s">
        <v>3130</v>
      </c>
      <c r="C2525" s="4" t="s">
        <v>2117</v>
      </c>
      <c r="D2525" s="4" t="s">
        <v>3131</v>
      </c>
      <c r="E2525" s="4" t="s">
        <v>2118</v>
      </c>
      <c r="F2525" s="4" t="s">
        <v>3324</v>
      </c>
      <c r="G2525" s="4" t="s">
        <v>3325</v>
      </c>
      <c r="H2525" s="4" t="s">
        <v>3318</v>
      </c>
      <c r="I2525" s="4" t="s">
        <v>7193</v>
      </c>
      <c r="J2525" s="4" t="s">
        <v>194</v>
      </c>
      <c r="K2525" s="4" t="s">
        <v>2517</v>
      </c>
      <c r="L2525" s="4" t="s">
        <v>67</v>
      </c>
      <c r="M2525" t="s">
        <v>8</v>
      </c>
      <c r="R2525">
        <v>1</v>
      </c>
      <c r="S2525">
        <v>0</v>
      </c>
      <c r="T2525">
        <v>1</v>
      </c>
      <c r="U2525">
        <v>0</v>
      </c>
      <c r="V2525">
        <v>0</v>
      </c>
      <c r="X2525" s="21" t="s">
        <v>1943</v>
      </c>
    </row>
    <row r="2526" spans="1:24" hidden="1">
      <c r="A2526" t="s">
        <v>8245</v>
      </c>
      <c r="B2526" s="4" t="s">
        <v>3130</v>
      </c>
      <c r="C2526" s="4" t="s">
        <v>2117</v>
      </c>
      <c r="D2526" s="4" t="s">
        <v>3131</v>
      </c>
      <c r="E2526" s="4" t="s">
        <v>2118</v>
      </c>
      <c r="F2526" s="4" t="s">
        <v>3324</v>
      </c>
      <c r="G2526" s="4" t="s">
        <v>3325</v>
      </c>
      <c r="H2526" s="4" t="s">
        <v>3318</v>
      </c>
      <c r="I2526" s="4" t="s">
        <v>2119</v>
      </c>
      <c r="J2526" s="4" t="s">
        <v>5190</v>
      </c>
      <c r="K2526" s="4" t="s">
        <v>2516</v>
      </c>
      <c r="L2526" s="4" t="s">
        <v>57</v>
      </c>
      <c r="M2526" t="s">
        <v>8</v>
      </c>
      <c r="R2526">
        <v>34</v>
      </c>
      <c r="S2526">
        <v>0</v>
      </c>
      <c r="T2526">
        <v>1</v>
      </c>
      <c r="U2526">
        <v>12</v>
      </c>
      <c r="V2526">
        <v>21</v>
      </c>
      <c r="X2526" s="21" t="s">
        <v>1943</v>
      </c>
    </row>
    <row r="2527" spans="1:24" hidden="1">
      <c r="A2527" t="s">
        <v>8245</v>
      </c>
      <c r="B2527" s="4" t="s">
        <v>3130</v>
      </c>
      <c r="C2527" s="4" t="s">
        <v>2117</v>
      </c>
      <c r="D2527" s="4" t="s">
        <v>3131</v>
      </c>
      <c r="E2527" s="4" t="s">
        <v>2118</v>
      </c>
      <c r="F2527" s="4" t="s">
        <v>3324</v>
      </c>
      <c r="G2527" s="4" t="s">
        <v>3325</v>
      </c>
      <c r="H2527" s="4" t="s">
        <v>3318</v>
      </c>
      <c r="I2527" s="4" t="s">
        <v>7190</v>
      </c>
      <c r="J2527" s="4" t="s">
        <v>7191</v>
      </c>
      <c r="K2527" s="4" t="s">
        <v>7850</v>
      </c>
      <c r="L2527" s="29" t="s">
        <v>7192</v>
      </c>
      <c r="M2527" t="s">
        <v>8</v>
      </c>
      <c r="R2527">
        <v>2</v>
      </c>
      <c r="S2527">
        <v>0</v>
      </c>
      <c r="T2527">
        <v>0</v>
      </c>
      <c r="U2527">
        <v>0</v>
      </c>
      <c r="V2527">
        <v>2</v>
      </c>
      <c r="X2527" s="21" t="s">
        <v>1943</v>
      </c>
    </row>
    <row r="2528" spans="1:24" hidden="1">
      <c r="A2528" t="s">
        <v>8239</v>
      </c>
      <c r="B2528" s="4" t="s">
        <v>3132</v>
      </c>
      <c r="C2528" s="4" t="s">
        <v>2120</v>
      </c>
      <c r="D2528" s="4" t="s">
        <v>4502</v>
      </c>
      <c r="E2528" s="4" t="s">
        <v>4503</v>
      </c>
      <c r="F2528" s="4" t="s">
        <v>3321</v>
      </c>
      <c r="G2528" s="4" t="s">
        <v>3325</v>
      </c>
      <c r="H2528" s="4" t="s">
        <v>3320</v>
      </c>
      <c r="I2528" s="4" t="s">
        <v>7851</v>
      </c>
      <c r="J2528" s="4" t="s">
        <v>7227</v>
      </c>
      <c r="K2528" s="4" t="s">
        <v>2650</v>
      </c>
      <c r="L2528" s="29" t="s">
        <v>561</v>
      </c>
      <c r="M2528" t="s">
        <v>8</v>
      </c>
      <c r="R2528">
        <v>3</v>
      </c>
      <c r="S2528">
        <v>0</v>
      </c>
      <c r="T2528">
        <v>0</v>
      </c>
      <c r="U2528">
        <v>3</v>
      </c>
      <c r="V2528">
        <v>0</v>
      </c>
      <c r="X2528" s="21" t="s">
        <v>1943</v>
      </c>
    </row>
    <row r="2529" spans="1:24" hidden="1">
      <c r="A2529" t="s">
        <v>8239</v>
      </c>
      <c r="B2529" s="4" t="s">
        <v>3132</v>
      </c>
      <c r="C2529" s="4" t="s">
        <v>2120</v>
      </c>
      <c r="D2529" s="4" t="s">
        <v>4502</v>
      </c>
      <c r="E2529" s="4" t="s">
        <v>4503</v>
      </c>
      <c r="F2529" s="4" t="s">
        <v>3321</v>
      </c>
      <c r="G2529" s="4" t="s">
        <v>3325</v>
      </c>
      <c r="H2529" s="4" t="s">
        <v>3320</v>
      </c>
      <c r="I2529" s="4" t="s">
        <v>7851</v>
      </c>
      <c r="J2529" s="4" t="s">
        <v>5739</v>
      </c>
      <c r="K2529" s="4" t="s">
        <v>2650</v>
      </c>
      <c r="L2529" s="29" t="s">
        <v>561</v>
      </c>
      <c r="M2529" t="s">
        <v>8</v>
      </c>
      <c r="R2529">
        <v>2</v>
      </c>
      <c r="S2529">
        <v>0</v>
      </c>
      <c r="T2529">
        <v>0</v>
      </c>
      <c r="U2529">
        <v>1</v>
      </c>
      <c r="V2529">
        <v>1</v>
      </c>
      <c r="X2529" s="21" t="s">
        <v>1943</v>
      </c>
    </row>
    <row r="2530" spans="1:24" hidden="1">
      <c r="A2530" t="s">
        <v>8239</v>
      </c>
      <c r="B2530" s="4" t="s">
        <v>3132</v>
      </c>
      <c r="C2530" s="4" t="s">
        <v>2120</v>
      </c>
      <c r="D2530" s="4" t="s">
        <v>4502</v>
      </c>
      <c r="E2530" s="4" t="s">
        <v>4503</v>
      </c>
      <c r="F2530" s="4" t="s">
        <v>3321</v>
      </c>
      <c r="G2530" s="4" t="s">
        <v>3325</v>
      </c>
      <c r="H2530" s="4" t="s">
        <v>3320</v>
      </c>
      <c r="I2530" s="4" t="s">
        <v>7851</v>
      </c>
      <c r="J2530" s="4" t="s">
        <v>7229</v>
      </c>
      <c r="K2530" s="4" t="s">
        <v>2650</v>
      </c>
      <c r="L2530" s="29" t="s">
        <v>561</v>
      </c>
      <c r="M2530" t="s">
        <v>8</v>
      </c>
      <c r="R2530">
        <v>1</v>
      </c>
      <c r="S2530">
        <v>0</v>
      </c>
      <c r="T2530">
        <v>0</v>
      </c>
      <c r="U2530">
        <v>0</v>
      </c>
      <c r="V2530">
        <v>1</v>
      </c>
      <c r="X2530" s="21" t="s">
        <v>1943</v>
      </c>
    </row>
    <row r="2531" spans="1:24" hidden="1">
      <c r="A2531" t="s">
        <v>8239</v>
      </c>
      <c r="B2531" s="4" t="s">
        <v>3132</v>
      </c>
      <c r="C2531" s="4" t="s">
        <v>2120</v>
      </c>
      <c r="D2531" s="4" t="s">
        <v>3144</v>
      </c>
      <c r="E2531" s="4" t="s">
        <v>2123</v>
      </c>
      <c r="F2531" s="4" t="s">
        <v>3324</v>
      </c>
      <c r="G2531" s="4" t="s">
        <v>3325</v>
      </c>
      <c r="H2531" s="4" t="s">
        <v>3318</v>
      </c>
      <c r="I2531" s="4" t="s">
        <v>4477</v>
      </c>
      <c r="J2531" s="4" t="s">
        <v>2124</v>
      </c>
      <c r="K2531" s="4" t="s">
        <v>2650</v>
      </c>
      <c r="L2531" s="29" t="s">
        <v>561</v>
      </c>
      <c r="M2531" t="s">
        <v>8</v>
      </c>
      <c r="R2531">
        <v>2</v>
      </c>
      <c r="S2531">
        <v>0</v>
      </c>
      <c r="T2531">
        <v>0</v>
      </c>
      <c r="U2531">
        <v>0</v>
      </c>
      <c r="V2531">
        <v>2</v>
      </c>
      <c r="X2531" s="21" t="s">
        <v>1943</v>
      </c>
    </row>
    <row r="2532" spans="1:24" hidden="1">
      <c r="A2532" t="s">
        <v>8239</v>
      </c>
      <c r="B2532" s="4" t="s">
        <v>3132</v>
      </c>
      <c r="C2532" s="4" t="s">
        <v>2120</v>
      </c>
      <c r="D2532" s="4" t="s">
        <v>3160</v>
      </c>
      <c r="E2532" s="4" t="s">
        <v>2125</v>
      </c>
      <c r="F2532" s="4" t="s">
        <v>3324</v>
      </c>
      <c r="G2532" s="4" t="s">
        <v>3325</v>
      </c>
      <c r="H2532" s="4" t="s">
        <v>3318</v>
      </c>
      <c r="I2532" s="4" t="s">
        <v>4477</v>
      </c>
      <c r="J2532" s="4" t="s">
        <v>2124</v>
      </c>
      <c r="K2532" s="4" t="s">
        <v>2650</v>
      </c>
      <c r="L2532" s="29" t="s">
        <v>561</v>
      </c>
      <c r="M2532" t="s">
        <v>8</v>
      </c>
      <c r="R2532">
        <v>7</v>
      </c>
      <c r="S2532">
        <v>0</v>
      </c>
      <c r="T2532">
        <v>0</v>
      </c>
      <c r="U2532">
        <v>3</v>
      </c>
      <c r="V2532">
        <v>4</v>
      </c>
      <c r="X2532" s="21" t="s">
        <v>1943</v>
      </c>
    </row>
    <row r="2533" spans="1:24" hidden="1">
      <c r="A2533" t="s">
        <v>8239</v>
      </c>
      <c r="B2533" s="4" t="s">
        <v>3132</v>
      </c>
      <c r="C2533" s="4" t="s">
        <v>2120</v>
      </c>
      <c r="D2533" s="4" t="s">
        <v>3144</v>
      </c>
      <c r="E2533" s="4" t="s">
        <v>2123</v>
      </c>
      <c r="F2533" s="4" t="s">
        <v>3324</v>
      </c>
      <c r="G2533" s="4" t="s">
        <v>3325</v>
      </c>
      <c r="H2533" s="4" t="s">
        <v>3318</v>
      </c>
      <c r="I2533" s="4" t="s">
        <v>3146</v>
      </c>
      <c r="J2533" s="4" t="s">
        <v>7272</v>
      </c>
      <c r="K2533" s="4" t="s">
        <v>2547</v>
      </c>
      <c r="L2533" s="4" t="s">
        <v>279</v>
      </c>
      <c r="M2533" t="s">
        <v>8</v>
      </c>
      <c r="R2533">
        <v>46</v>
      </c>
      <c r="S2533">
        <v>6</v>
      </c>
      <c r="T2533">
        <v>27</v>
      </c>
      <c r="U2533">
        <v>10</v>
      </c>
      <c r="V2533">
        <v>3</v>
      </c>
      <c r="X2533" s="21" t="s">
        <v>1943</v>
      </c>
    </row>
    <row r="2534" spans="1:24" hidden="1">
      <c r="A2534" t="s">
        <v>8239</v>
      </c>
      <c r="B2534" s="4" t="s">
        <v>3132</v>
      </c>
      <c r="C2534" s="4" t="s">
        <v>2120</v>
      </c>
      <c r="D2534" s="4" t="s">
        <v>3144</v>
      </c>
      <c r="E2534" s="4" t="s">
        <v>2123</v>
      </c>
      <c r="F2534" s="4" t="s">
        <v>3324</v>
      </c>
      <c r="G2534" s="4" t="s">
        <v>3325</v>
      </c>
      <c r="H2534" s="4" t="s">
        <v>3318</v>
      </c>
      <c r="I2534" s="4" t="s">
        <v>3147</v>
      </c>
      <c r="J2534" s="4" t="s">
        <v>7273</v>
      </c>
      <c r="K2534" s="4" t="s">
        <v>2547</v>
      </c>
      <c r="L2534" s="4" t="s">
        <v>279</v>
      </c>
      <c r="M2534" t="s">
        <v>8</v>
      </c>
      <c r="R2534">
        <v>40</v>
      </c>
      <c r="S2534">
        <v>5</v>
      </c>
      <c r="T2534">
        <v>24</v>
      </c>
      <c r="U2534">
        <v>10</v>
      </c>
      <c r="V2534">
        <v>1</v>
      </c>
      <c r="X2534" s="21" t="s">
        <v>1943</v>
      </c>
    </row>
    <row r="2535" spans="1:24" hidden="1">
      <c r="A2535" t="s">
        <v>8239</v>
      </c>
      <c r="B2535" s="4" t="s">
        <v>3132</v>
      </c>
      <c r="C2535" s="4" t="s">
        <v>2120</v>
      </c>
      <c r="D2535" s="4" t="s">
        <v>3160</v>
      </c>
      <c r="E2535" s="4" t="s">
        <v>2125</v>
      </c>
      <c r="F2535" s="4" t="s">
        <v>3324</v>
      </c>
      <c r="G2535" s="4" t="s">
        <v>3325</v>
      </c>
      <c r="H2535" s="4" t="s">
        <v>3318</v>
      </c>
      <c r="I2535" s="4" t="s">
        <v>3146</v>
      </c>
      <c r="J2535" s="4" t="s">
        <v>7272</v>
      </c>
      <c r="K2535" s="4" t="s">
        <v>2547</v>
      </c>
      <c r="L2535" s="4" t="s">
        <v>279</v>
      </c>
      <c r="M2535" t="s">
        <v>8</v>
      </c>
      <c r="R2535">
        <v>88</v>
      </c>
      <c r="S2535">
        <v>16</v>
      </c>
      <c r="T2535">
        <v>13</v>
      </c>
      <c r="U2535">
        <v>51</v>
      </c>
      <c r="V2535">
        <v>8</v>
      </c>
      <c r="X2535" s="21" t="s">
        <v>1943</v>
      </c>
    </row>
    <row r="2536" spans="1:24" hidden="1">
      <c r="A2536" t="s">
        <v>8239</v>
      </c>
      <c r="B2536" s="4" t="s">
        <v>3132</v>
      </c>
      <c r="C2536" s="4" t="s">
        <v>2120</v>
      </c>
      <c r="D2536" s="4" t="s">
        <v>3160</v>
      </c>
      <c r="E2536" s="4" t="s">
        <v>2125</v>
      </c>
      <c r="F2536" s="4" t="s">
        <v>3324</v>
      </c>
      <c r="G2536" s="4" t="s">
        <v>3325</v>
      </c>
      <c r="H2536" s="4" t="s">
        <v>3318</v>
      </c>
      <c r="I2536" s="4" t="s">
        <v>3147</v>
      </c>
      <c r="J2536" s="4" t="s">
        <v>7273</v>
      </c>
      <c r="K2536" s="4" t="s">
        <v>2547</v>
      </c>
      <c r="L2536" s="4" t="s">
        <v>279</v>
      </c>
      <c r="M2536" t="s">
        <v>8</v>
      </c>
      <c r="R2536">
        <v>86</v>
      </c>
      <c r="S2536">
        <v>17</v>
      </c>
      <c r="T2536">
        <v>12</v>
      </c>
      <c r="U2536">
        <v>49</v>
      </c>
      <c r="V2536">
        <v>8</v>
      </c>
      <c r="X2536" s="21" t="s">
        <v>1943</v>
      </c>
    </row>
    <row r="2537" spans="1:24" hidden="1">
      <c r="A2537" t="s">
        <v>8239</v>
      </c>
      <c r="B2537" s="4" t="s">
        <v>3132</v>
      </c>
      <c r="C2537" s="4" t="s">
        <v>2120</v>
      </c>
      <c r="D2537" s="4" t="s">
        <v>4502</v>
      </c>
      <c r="E2537" s="4" t="s">
        <v>4503</v>
      </c>
      <c r="F2537" s="4" t="s">
        <v>3321</v>
      </c>
      <c r="G2537" s="4" t="s">
        <v>3325</v>
      </c>
      <c r="H2537" s="4" t="s">
        <v>3320</v>
      </c>
      <c r="I2537" s="4" t="s">
        <v>5209</v>
      </c>
      <c r="J2537" s="4" t="s">
        <v>7228</v>
      </c>
      <c r="K2537" s="4" t="s">
        <v>2505</v>
      </c>
      <c r="L2537" s="4" t="s">
        <v>21</v>
      </c>
      <c r="M2537" t="s">
        <v>8</v>
      </c>
      <c r="R2537">
        <v>1</v>
      </c>
      <c r="S2537">
        <v>0</v>
      </c>
      <c r="T2537">
        <v>0</v>
      </c>
      <c r="U2537">
        <v>1</v>
      </c>
      <c r="V2537">
        <v>0</v>
      </c>
      <c r="X2537" s="21" t="s">
        <v>1943</v>
      </c>
    </row>
    <row r="2538" spans="1:24" hidden="1">
      <c r="A2538" t="s">
        <v>8239</v>
      </c>
      <c r="B2538" s="4" t="s">
        <v>3132</v>
      </c>
      <c r="C2538" s="4" t="s">
        <v>2120</v>
      </c>
      <c r="D2538" s="4" t="s">
        <v>4502</v>
      </c>
      <c r="E2538" s="4" t="s">
        <v>4503</v>
      </c>
      <c r="F2538" s="4" t="s">
        <v>3321</v>
      </c>
      <c r="G2538" s="4" t="s">
        <v>3325</v>
      </c>
      <c r="H2538" s="4" t="s">
        <v>3320</v>
      </c>
      <c r="I2538" s="4" t="s">
        <v>3133</v>
      </c>
      <c r="J2538" s="4" t="s">
        <v>7230</v>
      </c>
      <c r="K2538" s="4" t="s">
        <v>2505</v>
      </c>
      <c r="L2538" s="4" t="s">
        <v>21</v>
      </c>
      <c r="M2538" t="s">
        <v>8</v>
      </c>
      <c r="R2538">
        <v>1</v>
      </c>
      <c r="S2538">
        <v>0</v>
      </c>
      <c r="T2538">
        <v>0</v>
      </c>
      <c r="U2538">
        <v>0</v>
      </c>
      <c r="V2538">
        <v>1</v>
      </c>
      <c r="X2538" s="21" t="s">
        <v>1943</v>
      </c>
    </row>
    <row r="2539" spans="1:24" hidden="1">
      <c r="A2539" t="s">
        <v>8239</v>
      </c>
      <c r="B2539" s="4" t="s">
        <v>3132</v>
      </c>
      <c r="C2539" s="4" t="s">
        <v>2120</v>
      </c>
      <c r="D2539" s="4" t="s">
        <v>4502</v>
      </c>
      <c r="E2539" s="4" t="s">
        <v>4503</v>
      </c>
      <c r="F2539" s="4" t="s">
        <v>3321</v>
      </c>
      <c r="G2539" s="4" t="s">
        <v>3325</v>
      </c>
      <c r="H2539" s="4" t="s">
        <v>3320</v>
      </c>
      <c r="I2539" s="4" t="s">
        <v>4476</v>
      </c>
      <c r="J2539" s="4" t="s">
        <v>266</v>
      </c>
      <c r="K2539" s="4" t="s">
        <v>2505</v>
      </c>
      <c r="L2539" s="4" t="s">
        <v>21</v>
      </c>
      <c r="M2539" t="s">
        <v>8</v>
      </c>
      <c r="R2539">
        <v>1</v>
      </c>
      <c r="S2539">
        <v>0</v>
      </c>
      <c r="T2539">
        <v>1</v>
      </c>
      <c r="U2539">
        <v>0</v>
      </c>
      <c r="V2539">
        <v>0</v>
      </c>
      <c r="X2539" s="21" t="s">
        <v>1943</v>
      </c>
    </row>
    <row r="2540" spans="1:24" hidden="1">
      <c r="A2540" t="s">
        <v>8239</v>
      </c>
      <c r="B2540" s="4" t="s">
        <v>3132</v>
      </c>
      <c r="C2540" s="4" t="s">
        <v>2120</v>
      </c>
      <c r="D2540" s="4" t="s">
        <v>3144</v>
      </c>
      <c r="E2540" s="4" t="s">
        <v>2123</v>
      </c>
      <c r="F2540" s="4" t="s">
        <v>3324</v>
      </c>
      <c r="G2540" s="4" t="s">
        <v>3325</v>
      </c>
      <c r="H2540" s="4" t="s">
        <v>3318</v>
      </c>
      <c r="I2540" s="4" t="s">
        <v>3133</v>
      </c>
      <c r="J2540" s="4" t="s">
        <v>7274</v>
      </c>
      <c r="K2540" s="4" t="s">
        <v>2505</v>
      </c>
      <c r="L2540" s="4" t="s">
        <v>21</v>
      </c>
      <c r="M2540" t="s">
        <v>8</v>
      </c>
      <c r="R2540">
        <v>1</v>
      </c>
      <c r="S2540">
        <v>0</v>
      </c>
      <c r="T2540">
        <v>0</v>
      </c>
      <c r="U2540">
        <v>1</v>
      </c>
      <c r="V2540">
        <v>0</v>
      </c>
      <c r="X2540" s="21" t="s">
        <v>1943</v>
      </c>
    </row>
    <row r="2541" spans="1:24" hidden="1">
      <c r="A2541" t="s">
        <v>8239</v>
      </c>
      <c r="B2541" s="4" t="s">
        <v>3132</v>
      </c>
      <c r="C2541" s="4" t="s">
        <v>2120</v>
      </c>
      <c r="D2541" s="4" t="s">
        <v>3144</v>
      </c>
      <c r="E2541" s="4" t="s">
        <v>2123</v>
      </c>
      <c r="F2541" s="4" t="s">
        <v>3324</v>
      </c>
      <c r="G2541" s="4" t="s">
        <v>3325</v>
      </c>
      <c r="H2541" s="4" t="s">
        <v>3318</v>
      </c>
      <c r="I2541" s="4" t="s">
        <v>5209</v>
      </c>
      <c r="J2541" s="4" t="s">
        <v>7275</v>
      </c>
      <c r="K2541" s="4" t="s">
        <v>2505</v>
      </c>
      <c r="L2541" s="4" t="s">
        <v>21</v>
      </c>
      <c r="M2541" t="s">
        <v>8</v>
      </c>
      <c r="R2541">
        <v>1</v>
      </c>
      <c r="S2541">
        <v>0</v>
      </c>
      <c r="T2541">
        <v>0</v>
      </c>
      <c r="U2541">
        <v>1</v>
      </c>
      <c r="V2541">
        <v>0</v>
      </c>
      <c r="X2541" s="21" t="s">
        <v>1943</v>
      </c>
    </row>
    <row r="2542" spans="1:24" hidden="1">
      <c r="A2542" t="s">
        <v>8239</v>
      </c>
      <c r="B2542" s="4" t="s">
        <v>3132</v>
      </c>
      <c r="C2542" s="4" t="s">
        <v>2120</v>
      </c>
      <c r="D2542" s="4" t="s">
        <v>3144</v>
      </c>
      <c r="E2542" s="4" t="s">
        <v>2123</v>
      </c>
      <c r="F2542" s="4" t="s">
        <v>3324</v>
      </c>
      <c r="G2542" s="4" t="s">
        <v>3325</v>
      </c>
      <c r="H2542" s="4" t="s">
        <v>3318</v>
      </c>
      <c r="I2542" s="4" t="s">
        <v>3133</v>
      </c>
      <c r="J2542" s="4" t="s">
        <v>7276</v>
      </c>
      <c r="K2542" s="4" t="s">
        <v>2505</v>
      </c>
      <c r="L2542" s="4" t="s">
        <v>21</v>
      </c>
      <c r="M2542" t="s">
        <v>8</v>
      </c>
      <c r="R2542">
        <v>1</v>
      </c>
      <c r="S2542">
        <v>0</v>
      </c>
      <c r="T2542">
        <v>0</v>
      </c>
      <c r="U2542">
        <v>1</v>
      </c>
      <c r="V2542">
        <v>0</v>
      </c>
      <c r="X2542" s="21" t="s">
        <v>1943</v>
      </c>
    </row>
    <row r="2543" spans="1:24" hidden="1">
      <c r="A2543" t="s">
        <v>8239</v>
      </c>
      <c r="B2543" s="4" t="s">
        <v>3132</v>
      </c>
      <c r="C2543" s="4" t="s">
        <v>2120</v>
      </c>
      <c r="D2543" s="4" t="s">
        <v>3144</v>
      </c>
      <c r="E2543" s="4" t="s">
        <v>2123</v>
      </c>
      <c r="F2543" s="4" t="s">
        <v>3324</v>
      </c>
      <c r="G2543" s="4" t="s">
        <v>3325</v>
      </c>
      <c r="H2543" s="4" t="s">
        <v>3318</v>
      </c>
      <c r="I2543" s="4" t="s">
        <v>3133</v>
      </c>
      <c r="J2543" s="4" t="s">
        <v>7230</v>
      </c>
      <c r="K2543" s="4" t="s">
        <v>2505</v>
      </c>
      <c r="L2543" s="4" t="s">
        <v>21</v>
      </c>
      <c r="M2543" t="s">
        <v>8</v>
      </c>
      <c r="R2543">
        <v>180</v>
      </c>
      <c r="S2543">
        <v>56</v>
      </c>
      <c r="T2543">
        <v>103</v>
      </c>
      <c r="U2543">
        <v>20</v>
      </c>
      <c r="V2543">
        <v>1</v>
      </c>
      <c r="X2543" s="21" t="s">
        <v>1943</v>
      </c>
    </row>
    <row r="2544" spans="1:24" hidden="1">
      <c r="A2544" t="s">
        <v>8239</v>
      </c>
      <c r="B2544" s="4" t="s">
        <v>3132</v>
      </c>
      <c r="C2544" s="4" t="s">
        <v>2120</v>
      </c>
      <c r="D2544" s="4" t="s">
        <v>3144</v>
      </c>
      <c r="E2544" s="4" t="s">
        <v>2123</v>
      </c>
      <c r="F2544" s="4" t="s">
        <v>3324</v>
      </c>
      <c r="G2544" s="4" t="s">
        <v>3325</v>
      </c>
      <c r="H2544" s="4" t="s">
        <v>3318</v>
      </c>
      <c r="I2544" s="4" t="s">
        <v>5198</v>
      </c>
      <c r="J2544" s="4" t="s">
        <v>7286</v>
      </c>
      <c r="K2544" s="4" t="s">
        <v>2505</v>
      </c>
      <c r="L2544" s="4" t="s">
        <v>21</v>
      </c>
      <c r="M2544" t="s">
        <v>8</v>
      </c>
      <c r="R2544">
        <v>1</v>
      </c>
      <c r="S2544">
        <v>0</v>
      </c>
      <c r="T2544">
        <v>0</v>
      </c>
      <c r="U2544">
        <v>1</v>
      </c>
      <c r="V2544">
        <v>0</v>
      </c>
      <c r="X2544" s="21" t="s">
        <v>1943</v>
      </c>
    </row>
    <row r="2545" spans="1:24" hidden="1">
      <c r="A2545" t="s">
        <v>8239</v>
      </c>
      <c r="B2545" s="4" t="s">
        <v>3132</v>
      </c>
      <c r="C2545" s="4" t="s">
        <v>2120</v>
      </c>
      <c r="D2545" s="4" t="s">
        <v>3144</v>
      </c>
      <c r="E2545" s="4" t="s">
        <v>2123</v>
      </c>
      <c r="F2545" s="4" t="s">
        <v>3324</v>
      </c>
      <c r="G2545" s="4" t="s">
        <v>3325</v>
      </c>
      <c r="H2545" s="4" t="s">
        <v>3318</v>
      </c>
      <c r="I2545" s="4" t="s">
        <v>3133</v>
      </c>
      <c r="J2545" s="4" t="s">
        <v>7288</v>
      </c>
      <c r="K2545" s="4" t="s">
        <v>2505</v>
      </c>
      <c r="L2545" s="4" t="s">
        <v>21</v>
      </c>
      <c r="M2545" t="s">
        <v>8</v>
      </c>
      <c r="R2545">
        <v>1</v>
      </c>
      <c r="S2545">
        <v>1</v>
      </c>
      <c r="T2545">
        <v>0</v>
      </c>
      <c r="U2545">
        <v>0</v>
      </c>
      <c r="V2545">
        <v>0</v>
      </c>
      <c r="X2545" s="21" t="s">
        <v>1943</v>
      </c>
    </row>
    <row r="2546" spans="1:24" hidden="1">
      <c r="A2546" t="s">
        <v>8239</v>
      </c>
      <c r="B2546" s="4" t="s">
        <v>3132</v>
      </c>
      <c r="C2546" s="4" t="s">
        <v>2120</v>
      </c>
      <c r="D2546" s="4" t="s">
        <v>3160</v>
      </c>
      <c r="E2546" s="4" t="s">
        <v>2125</v>
      </c>
      <c r="F2546" s="4" t="s">
        <v>3324</v>
      </c>
      <c r="G2546" s="4" t="s">
        <v>3325</v>
      </c>
      <c r="H2546" s="4" t="s">
        <v>3318</v>
      </c>
      <c r="I2546" s="4" t="s">
        <v>5209</v>
      </c>
      <c r="J2546" s="4" t="s">
        <v>7300</v>
      </c>
      <c r="K2546" s="4" t="s">
        <v>2505</v>
      </c>
      <c r="L2546" s="4" t="s">
        <v>21</v>
      </c>
      <c r="M2546" t="s">
        <v>8</v>
      </c>
      <c r="R2546">
        <v>1</v>
      </c>
      <c r="S2546">
        <v>0</v>
      </c>
      <c r="T2546">
        <v>0</v>
      </c>
      <c r="U2546">
        <v>1</v>
      </c>
      <c r="V2546">
        <v>0</v>
      </c>
      <c r="X2546" s="21" t="s">
        <v>1943</v>
      </c>
    </row>
    <row r="2547" spans="1:24" hidden="1">
      <c r="A2547" t="s">
        <v>8239</v>
      </c>
      <c r="B2547" s="4" t="s">
        <v>3132</v>
      </c>
      <c r="C2547" s="4" t="s">
        <v>2120</v>
      </c>
      <c r="D2547" s="4" t="s">
        <v>3160</v>
      </c>
      <c r="E2547" s="4" t="s">
        <v>2125</v>
      </c>
      <c r="F2547" s="4" t="s">
        <v>3324</v>
      </c>
      <c r="G2547" s="4" t="s">
        <v>3325</v>
      </c>
      <c r="H2547" s="4" t="s">
        <v>3318</v>
      </c>
      <c r="I2547" s="4" t="s">
        <v>3133</v>
      </c>
      <c r="J2547" s="4" t="s">
        <v>7230</v>
      </c>
      <c r="K2547" s="4" t="s">
        <v>2505</v>
      </c>
      <c r="L2547" s="4" t="s">
        <v>21</v>
      </c>
      <c r="M2547" t="s">
        <v>8</v>
      </c>
      <c r="R2547">
        <v>268</v>
      </c>
      <c r="S2547">
        <v>53</v>
      </c>
      <c r="T2547">
        <v>157</v>
      </c>
      <c r="U2547">
        <v>53</v>
      </c>
      <c r="V2547">
        <v>5</v>
      </c>
      <c r="X2547" s="21" t="s">
        <v>1943</v>
      </c>
    </row>
    <row r="2548" spans="1:24" hidden="1">
      <c r="A2548" t="s">
        <v>8239</v>
      </c>
      <c r="B2548" s="4" t="s">
        <v>3132</v>
      </c>
      <c r="C2548" s="4" t="s">
        <v>2120</v>
      </c>
      <c r="D2548" s="4" t="s">
        <v>3160</v>
      </c>
      <c r="E2548" s="4" t="s">
        <v>2125</v>
      </c>
      <c r="F2548" s="4" t="s">
        <v>3324</v>
      </c>
      <c r="G2548" s="4" t="s">
        <v>3325</v>
      </c>
      <c r="H2548" s="4" t="s">
        <v>3318</v>
      </c>
      <c r="I2548" s="4" t="s">
        <v>5198</v>
      </c>
      <c r="J2548" s="4" t="s">
        <v>266</v>
      </c>
      <c r="K2548" s="4" t="s">
        <v>2505</v>
      </c>
      <c r="L2548" s="4" t="s">
        <v>21</v>
      </c>
      <c r="M2548" t="s">
        <v>8</v>
      </c>
      <c r="R2548">
        <v>4</v>
      </c>
      <c r="S2548">
        <v>4</v>
      </c>
      <c r="T2548">
        <v>0</v>
      </c>
      <c r="U2548">
        <v>0</v>
      </c>
      <c r="V2548">
        <v>0</v>
      </c>
      <c r="X2548" s="21" t="s">
        <v>1943</v>
      </c>
    </row>
    <row r="2549" spans="1:24" hidden="1">
      <c r="A2549" t="s">
        <v>8239</v>
      </c>
      <c r="B2549" s="4" t="s">
        <v>3132</v>
      </c>
      <c r="C2549" s="4" t="s">
        <v>2120</v>
      </c>
      <c r="D2549" s="4" t="s">
        <v>3160</v>
      </c>
      <c r="E2549" s="4" t="s">
        <v>2125</v>
      </c>
      <c r="F2549" s="4" t="s">
        <v>3324</v>
      </c>
      <c r="G2549" s="4" t="s">
        <v>3325</v>
      </c>
      <c r="H2549" s="4" t="s">
        <v>3318</v>
      </c>
      <c r="I2549" s="4" t="s">
        <v>5198</v>
      </c>
      <c r="J2549" s="4" t="s">
        <v>4650</v>
      </c>
      <c r="K2549" s="4" t="s">
        <v>2505</v>
      </c>
      <c r="L2549" s="4" t="s">
        <v>21</v>
      </c>
      <c r="M2549" t="s">
        <v>8</v>
      </c>
      <c r="R2549">
        <v>2</v>
      </c>
      <c r="S2549">
        <v>2</v>
      </c>
      <c r="T2549">
        <v>0</v>
      </c>
      <c r="U2549">
        <v>0</v>
      </c>
      <c r="V2549">
        <v>0</v>
      </c>
      <c r="X2549" s="21" t="s">
        <v>1943</v>
      </c>
    </row>
    <row r="2550" spans="1:24" hidden="1">
      <c r="A2550" t="s">
        <v>8239</v>
      </c>
      <c r="B2550" s="4" t="s">
        <v>3132</v>
      </c>
      <c r="C2550" s="4" t="s">
        <v>2120</v>
      </c>
      <c r="D2550" s="4" t="s">
        <v>3160</v>
      </c>
      <c r="E2550" s="4" t="s">
        <v>2125</v>
      </c>
      <c r="F2550" s="4" t="s">
        <v>3324</v>
      </c>
      <c r="G2550" s="4" t="s">
        <v>3325</v>
      </c>
      <c r="H2550" s="4" t="s">
        <v>3318</v>
      </c>
      <c r="I2550" s="4" t="s">
        <v>5198</v>
      </c>
      <c r="J2550" s="4" t="s">
        <v>20</v>
      </c>
      <c r="K2550" s="4" t="s">
        <v>2505</v>
      </c>
      <c r="L2550" s="4" t="s">
        <v>21</v>
      </c>
      <c r="M2550" t="s">
        <v>8</v>
      </c>
      <c r="R2550">
        <v>2</v>
      </c>
      <c r="S2550">
        <v>1</v>
      </c>
      <c r="T2550">
        <v>1</v>
      </c>
      <c r="U2550">
        <v>0</v>
      </c>
      <c r="V2550">
        <v>0</v>
      </c>
      <c r="X2550" s="21" t="s">
        <v>1943</v>
      </c>
    </row>
    <row r="2551" spans="1:24" hidden="1">
      <c r="A2551" t="s">
        <v>8239</v>
      </c>
      <c r="B2551" s="4" t="s">
        <v>3132</v>
      </c>
      <c r="C2551" s="4" t="s">
        <v>2120</v>
      </c>
      <c r="D2551" s="4" t="s">
        <v>3160</v>
      </c>
      <c r="E2551" s="4" t="s">
        <v>2125</v>
      </c>
      <c r="F2551" s="4" t="s">
        <v>3324</v>
      </c>
      <c r="G2551" s="4" t="s">
        <v>3325</v>
      </c>
      <c r="H2551" s="4" t="s">
        <v>3318</v>
      </c>
      <c r="I2551" s="4" t="s">
        <v>5209</v>
      </c>
      <c r="J2551" s="4" t="s">
        <v>7316</v>
      </c>
      <c r="K2551" s="4" t="s">
        <v>2505</v>
      </c>
      <c r="L2551" s="4" t="s">
        <v>21</v>
      </c>
      <c r="M2551" t="s">
        <v>8</v>
      </c>
      <c r="R2551">
        <v>7</v>
      </c>
      <c r="S2551">
        <v>0</v>
      </c>
      <c r="T2551">
        <v>0</v>
      </c>
      <c r="U2551">
        <v>3</v>
      </c>
      <c r="V2551">
        <v>4</v>
      </c>
      <c r="X2551" s="21" t="s">
        <v>1943</v>
      </c>
    </row>
    <row r="2552" spans="1:24" hidden="1">
      <c r="A2552" t="s">
        <v>8239</v>
      </c>
      <c r="B2552" s="4" t="s">
        <v>3132</v>
      </c>
      <c r="C2552" s="4" t="s">
        <v>2120</v>
      </c>
      <c r="D2552" s="4" t="s">
        <v>3168</v>
      </c>
      <c r="E2552" s="4" t="s">
        <v>2127</v>
      </c>
      <c r="F2552" s="4" t="s">
        <v>3324</v>
      </c>
      <c r="G2552" s="4" t="s">
        <v>3325</v>
      </c>
      <c r="H2552" s="4" t="s">
        <v>3318</v>
      </c>
      <c r="I2552" s="4" t="s">
        <v>3133</v>
      </c>
      <c r="J2552" s="4" t="s">
        <v>7230</v>
      </c>
      <c r="K2552" s="4" t="s">
        <v>2505</v>
      </c>
      <c r="L2552" s="4" t="s">
        <v>21</v>
      </c>
      <c r="M2552" t="s">
        <v>8</v>
      </c>
      <c r="R2552">
        <v>161</v>
      </c>
      <c r="S2552">
        <v>67</v>
      </c>
      <c r="T2552">
        <v>70</v>
      </c>
      <c r="U2552">
        <v>22</v>
      </c>
      <c r="V2552">
        <v>2</v>
      </c>
      <c r="X2552" s="21" t="s">
        <v>1943</v>
      </c>
    </row>
    <row r="2553" spans="1:24" hidden="1">
      <c r="A2553" t="s">
        <v>8239</v>
      </c>
      <c r="B2553" s="4" t="s">
        <v>3132</v>
      </c>
      <c r="C2553" s="4" t="s">
        <v>2120</v>
      </c>
      <c r="D2553" s="4" t="s">
        <v>4570</v>
      </c>
      <c r="E2553" s="4" t="s">
        <v>4571</v>
      </c>
      <c r="F2553" s="4" t="s">
        <v>3324</v>
      </c>
      <c r="G2553" s="4" t="s">
        <v>3325</v>
      </c>
      <c r="H2553" s="4" t="s">
        <v>3318</v>
      </c>
      <c r="I2553" s="4" t="s">
        <v>5209</v>
      </c>
      <c r="J2553" s="4" t="s">
        <v>5216</v>
      </c>
      <c r="K2553" s="4" t="s">
        <v>2505</v>
      </c>
      <c r="L2553" s="4" t="s">
        <v>21</v>
      </c>
      <c r="M2553" t="s">
        <v>8</v>
      </c>
      <c r="R2553">
        <v>1</v>
      </c>
      <c r="S2553">
        <v>0</v>
      </c>
      <c r="T2553">
        <v>0</v>
      </c>
      <c r="U2553">
        <v>0</v>
      </c>
      <c r="V2553">
        <v>1</v>
      </c>
      <c r="X2553" s="21" t="s">
        <v>1943</v>
      </c>
    </row>
    <row r="2554" spans="1:24" hidden="1">
      <c r="A2554" t="s">
        <v>8239</v>
      </c>
      <c r="B2554" s="4" t="s">
        <v>3132</v>
      </c>
      <c r="C2554" s="4" t="s">
        <v>2120</v>
      </c>
      <c r="D2554" s="4" t="s">
        <v>3169</v>
      </c>
      <c r="E2554" s="4" t="s">
        <v>2128</v>
      </c>
      <c r="F2554" s="4" t="s">
        <v>3324</v>
      </c>
      <c r="G2554" s="4" t="s">
        <v>3325</v>
      </c>
      <c r="H2554" s="4" t="s">
        <v>3318</v>
      </c>
      <c r="I2554" s="4" t="s">
        <v>3133</v>
      </c>
      <c r="J2554" s="4" t="s">
        <v>7276</v>
      </c>
      <c r="K2554" s="4" t="s">
        <v>2505</v>
      </c>
      <c r="L2554" s="4" t="s">
        <v>21</v>
      </c>
      <c r="M2554" t="s">
        <v>8</v>
      </c>
      <c r="R2554">
        <v>1</v>
      </c>
      <c r="S2554">
        <v>0</v>
      </c>
      <c r="T2554">
        <v>0</v>
      </c>
      <c r="U2554">
        <v>1</v>
      </c>
      <c r="V2554">
        <v>0</v>
      </c>
      <c r="X2554" s="21" t="s">
        <v>1943</v>
      </c>
    </row>
    <row r="2555" spans="1:24" hidden="1">
      <c r="A2555" t="s">
        <v>8239</v>
      </c>
      <c r="B2555" s="4" t="s">
        <v>3132</v>
      </c>
      <c r="C2555" s="4" t="s">
        <v>2120</v>
      </c>
      <c r="D2555" s="4" t="s">
        <v>3169</v>
      </c>
      <c r="E2555" s="4" t="s">
        <v>2128</v>
      </c>
      <c r="F2555" s="4" t="s">
        <v>3324</v>
      </c>
      <c r="G2555" s="4" t="s">
        <v>3325</v>
      </c>
      <c r="H2555" s="4" t="s">
        <v>3318</v>
      </c>
      <c r="I2555" s="4" t="s">
        <v>5209</v>
      </c>
      <c r="J2555" s="4" t="s">
        <v>7353</v>
      </c>
      <c r="K2555" s="4" t="s">
        <v>2505</v>
      </c>
      <c r="L2555" s="4" t="s">
        <v>21</v>
      </c>
      <c r="M2555" t="s">
        <v>8</v>
      </c>
      <c r="R2555">
        <v>1</v>
      </c>
      <c r="S2555">
        <v>0</v>
      </c>
      <c r="T2555">
        <v>0</v>
      </c>
      <c r="U2555">
        <v>0</v>
      </c>
      <c r="V2555">
        <v>1</v>
      </c>
      <c r="X2555" s="21" t="s">
        <v>1943</v>
      </c>
    </row>
    <row r="2556" spans="1:24" hidden="1">
      <c r="A2556" t="s">
        <v>8239</v>
      </c>
      <c r="B2556" s="4" t="s">
        <v>3132</v>
      </c>
      <c r="C2556" s="4" t="s">
        <v>2120</v>
      </c>
      <c r="D2556" s="4" t="s">
        <v>3169</v>
      </c>
      <c r="E2556" s="4" t="s">
        <v>2128</v>
      </c>
      <c r="F2556" s="4" t="s">
        <v>3324</v>
      </c>
      <c r="G2556" s="4" t="s">
        <v>3325</v>
      </c>
      <c r="H2556" s="4" t="s">
        <v>3318</v>
      </c>
      <c r="I2556" s="4" t="s">
        <v>3133</v>
      </c>
      <c r="J2556" s="4" t="s">
        <v>7355</v>
      </c>
      <c r="K2556" s="4" t="s">
        <v>2505</v>
      </c>
      <c r="L2556" s="4" t="s">
        <v>21</v>
      </c>
      <c r="M2556" t="s">
        <v>8</v>
      </c>
      <c r="R2556">
        <v>1</v>
      </c>
      <c r="S2556">
        <v>0</v>
      </c>
      <c r="T2556">
        <v>0</v>
      </c>
      <c r="U2556">
        <v>1</v>
      </c>
      <c r="V2556">
        <v>0</v>
      </c>
      <c r="X2556" s="21" t="s">
        <v>1943</v>
      </c>
    </row>
    <row r="2557" spans="1:24" hidden="1">
      <c r="A2557" t="s">
        <v>8239</v>
      </c>
      <c r="B2557" s="4" t="s">
        <v>3132</v>
      </c>
      <c r="C2557" s="4" t="s">
        <v>2120</v>
      </c>
      <c r="D2557" s="4" t="s">
        <v>3169</v>
      </c>
      <c r="E2557" s="4" t="s">
        <v>2128</v>
      </c>
      <c r="F2557" s="4" t="s">
        <v>3324</v>
      </c>
      <c r="G2557" s="4" t="s">
        <v>3325</v>
      </c>
      <c r="H2557" s="4" t="s">
        <v>3318</v>
      </c>
      <c r="I2557" s="4" t="s">
        <v>3133</v>
      </c>
      <c r="J2557" s="4" t="s">
        <v>7230</v>
      </c>
      <c r="K2557" s="4" t="s">
        <v>2505</v>
      </c>
      <c r="L2557" s="4" t="s">
        <v>21</v>
      </c>
      <c r="M2557" t="s">
        <v>8</v>
      </c>
      <c r="R2557">
        <v>161</v>
      </c>
      <c r="S2557">
        <v>36</v>
      </c>
      <c r="T2557">
        <v>86</v>
      </c>
      <c r="U2557">
        <v>38</v>
      </c>
      <c r="V2557">
        <v>1</v>
      </c>
      <c r="X2557" s="21" t="s">
        <v>1943</v>
      </c>
    </row>
    <row r="2558" spans="1:24" hidden="1">
      <c r="A2558" t="s">
        <v>8239</v>
      </c>
      <c r="B2558" s="4" t="s">
        <v>3132</v>
      </c>
      <c r="C2558" s="4" t="s">
        <v>2120</v>
      </c>
      <c r="D2558" s="4" t="s">
        <v>3169</v>
      </c>
      <c r="E2558" s="4" t="s">
        <v>2128</v>
      </c>
      <c r="F2558" s="4" t="s">
        <v>3324</v>
      </c>
      <c r="G2558" s="4" t="s">
        <v>3325</v>
      </c>
      <c r="H2558" s="4" t="s">
        <v>3318</v>
      </c>
      <c r="I2558" s="4" t="s">
        <v>5198</v>
      </c>
      <c r="J2558" s="4" t="s">
        <v>5215</v>
      </c>
      <c r="K2558" s="4" t="s">
        <v>2505</v>
      </c>
      <c r="L2558" s="4" t="s">
        <v>21</v>
      </c>
      <c r="M2558" t="s">
        <v>8</v>
      </c>
      <c r="R2558">
        <v>1</v>
      </c>
      <c r="S2558">
        <v>0</v>
      </c>
      <c r="T2558">
        <v>1</v>
      </c>
      <c r="U2558">
        <v>0</v>
      </c>
      <c r="V2558">
        <v>0</v>
      </c>
      <c r="X2558" s="21" t="s">
        <v>1943</v>
      </c>
    </row>
    <row r="2559" spans="1:24" hidden="1">
      <c r="A2559" t="s">
        <v>8239</v>
      </c>
      <c r="B2559" s="4" t="s">
        <v>3132</v>
      </c>
      <c r="C2559" s="4" t="s">
        <v>2120</v>
      </c>
      <c r="D2559" s="4" t="s">
        <v>3169</v>
      </c>
      <c r="E2559" s="4" t="s">
        <v>2128</v>
      </c>
      <c r="F2559" s="4" t="s">
        <v>3324</v>
      </c>
      <c r="G2559" s="4" t="s">
        <v>3325</v>
      </c>
      <c r="H2559" s="4" t="s">
        <v>3318</v>
      </c>
      <c r="I2559" s="4" t="s">
        <v>5198</v>
      </c>
      <c r="J2559" s="4" t="s">
        <v>7358</v>
      </c>
      <c r="K2559" s="4" t="s">
        <v>2505</v>
      </c>
      <c r="L2559" s="4" t="s">
        <v>21</v>
      </c>
      <c r="M2559" t="s">
        <v>8</v>
      </c>
      <c r="R2559">
        <v>1</v>
      </c>
      <c r="S2559">
        <v>0</v>
      </c>
      <c r="T2559">
        <v>1</v>
      </c>
      <c r="U2559">
        <v>0</v>
      </c>
      <c r="V2559">
        <v>0</v>
      </c>
      <c r="X2559" s="21" t="s">
        <v>1943</v>
      </c>
    </row>
    <row r="2560" spans="1:24" hidden="1">
      <c r="A2560" t="s">
        <v>8239</v>
      </c>
      <c r="B2560" s="4" t="s">
        <v>3132</v>
      </c>
      <c r="C2560" s="4" t="s">
        <v>2120</v>
      </c>
      <c r="D2560" s="4" t="s">
        <v>3170</v>
      </c>
      <c r="E2560" s="4" t="s">
        <v>2129</v>
      </c>
      <c r="F2560" s="4" t="s">
        <v>3324</v>
      </c>
      <c r="G2560" s="4" t="s">
        <v>3325</v>
      </c>
      <c r="H2560" s="4" t="s">
        <v>3318</v>
      </c>
      <c r="I2560" s="4" t="s">
        <v>5209</v>
      </c>
      <c r="J2560" s="4" t="s">
        <v>5227</v>
      </c>
      <c r="K2560" s="4" t="s">
        <v>2505</v>
      </c>
      <c r="L2560" s="4" t="s">
        <v>21</v>
      </c>
      <c r="M2560" t="s">
        <v>8</v>
      </c>
      <c r="R2560">
        <v>1</v>
      </c>
      <c r="S2560">
        <v>0</v>
      </c>
      <c r="T2560">
        <v>0</v>
      </c>
      <c r="U2560">
        <v>1</v>
      </c>
      <c r="V2560">
        <v>0</v>
      </c>
      <c r="X2560" s="21" t="s">
        <v>1943</v>
      </c>
    </row>
    <row r="2561" spans="1:24" hidden="1">
      <c r="A2561" t="s">
        <v>8239</v>
      </c>
      <c r="B2561" s="4" t="s">
        <v>3132</v>
      </c>
      <c r="C2561" s="4" t="s">
        <v>2120</v>
      </c>
      <c r="D2561" s="4" t="s">
        <v>3170</v>
      </c>
      <c r="E2561" s="4" t="s">
        <v>2129</v>
      </c>
      <c r="F2561" s="4" t="s">
        <v>3324</v>
      </c>
      <c r="G2561" s="4" t="s">
        <v>3325</v>
      </c>
      <c r="H2561" s="4" t="s">
        <v>3318</v>
      </c>
      <c r="I2561" s="4" t="s">
        <v>5209</v>
      </c>
      <c r="J2561" s="4" t="s">
        <v>7384</v>
      </c>
      <c r="K2561" s="4" t="s">
        <v>2505</v>
      </c>
      <c r="L2561" s="4" t="s">
        <v>21</v>
      </c>
      <c r="M2561" t="s">
        <v>8</v>
      </c>
      <c r="R2561">
        <v>2</v>
      </c>
      <c r="S2561">
        <v>0</v>
      </c>
      <c r="T2561">
        <v>0</v>
      </c>
      <c r="U2561">
        <v>1</v>
      </c>
      <c r="V2561">
        <v>1</v>
      </c>
      <c r="X2561" s="21" t="s">
        <v>1943</v>
      </c>
    </row>
    <row r="2562" spans="1:24" hidden="1">
      <c r="A2562" t="s">
        <v>8239</v>
      </c>
      <c r="B2562" s="4" t="s">
        <v>3132</v>
      </c>
      <c r="C2562" s="4" t="s">
        <v>2120</v>
      </c>
      <c r="D2562" s="4" t="s">
        <v>3170</v>
      </c>
      <c r="E2562" s="4" t="s">
        <v>2129</v>
      </c>
      <c r="F2562" s="4" t="s">
        <v>3324</v>
      </c>
      <c r="G2562" s="4" t="s">
        <v>3325</v>
      </c>
      <c r="H2562" s="4" t="s">
        <v>3318</v>
      </c>
      <c r="I2562" s="4" t="s">
        <v>5209</v>
      </c>
      <c r="J2562" s="4" t="s">
        <v>7387</v>
      </c>
      <c r="K2562" s="4" t="s">
        <v>2505</v>
      </c>
      <c r="L2562" s="4" t="s">
        <v>21</v>
      </c>
      <c r="M2562" t="s">
        <v>8</v>
      </c>
      <c r="R2562">
        <v>1</v>
      </c>
      <c r="S2562">
        <v>0</v>
      </c>
      <c r="T2562">
        <v>0</v>
      </c>
      <c r="U2562">
        <v>1</v>
      </c>
      <c r="V2562">
        <v>0</v>
      </c>
      <c r="X2562" s="21" t="s">
        <v>1943</v>
      </c>
    </row>
    <row r="2563" spans="1:24" hidden="1">
      <c r="A2563" t="s">
        <v>8239</v>
      </c>
      <c r="B2563" s="4" t="s">
        <v>3132</v>
      </c>
      <c r="C2563" s="4" t="s">
        <v>2120</v>
      </c>
      <c r="D2563" s="4" t="s">
        <v>3170</v>
      </c>
      <c r="E2563" s="4" t="s">
        <v>2129</v>
      </c>
      <c r="F2563" s="4" t="s">
        <v>3324</v>
      </c>
      <c r="G2563" s="4" t="s">
        <v>3325</v>
      </c>
      <c r="H2563" s="4" t="s">
        <v>3318</v>
      </c>
      <c r="I2563" s="4" t="s">
        <v>5209</v>
      </c>
      <c r="J2563" s="4" t="s">
        <v>7389</v>
      </c>
      <c r="K2563" s="4" t="s">
        <v>2505</v>
      </c>
      <c r="L2563" s="4" t="s">
        <v>21</v>
      </c>
      <c r="M2563" t="s">
        <v>8</v>
      </c>
      <c r="R2563">
        <v>2</v>
      </c>
      <c r="S2563">
        <v>0</v>
      </c>
      <c r="T2563">
        <v>0</v>
      </c>
      <c r="U2563">
        <v>1</v>
      </c>
      <c r="V2563">
        <v>1</v>
      </c>
      <c r="X2563" s="21" t="s">
        <v>1943</v>
      </c>
    </row>
    <row r="2564" spans="1:24" hidden="1">
      <c r="A2564" t="s">
        <v>8239</v>
      </c>
      <c r="B2564" s="4" t="s">
        <v>3132</v>
      </c>
      <c r="C2564" s="4" t="s">
        <v>2120</v>
      </c>
      <c r="D2564" s="4" t="s">
        <v>3170</v>
      </c>
      <c r="E2564" s="4" t="s">
        <v>2129</v>
      </c>
      <c r="F2564" s="4" t="s">
        <v>3324</v>
      </c>
      <c r="G2564" s="4" t="s">
        <v>3325</v>
      </c>
      <c r="H2564" s="4" t="s">
        <v>3318</v>
      </c>
      <c r="I2564" s="4" t="s">
        <v>3133</v>
      </c>
      <c r="J2564" s="4" t="s">
        <v>7230</v>
      </c>
      <c r="K2564" s="4" t="s">
        <v>2505</v>
      </c>
      <c r="L2564" s="4" t="s">
        <v>21</v>
      </c>
      <c r="M2564" t="s">
        <v>8</v>
      </c>
      <c r="R2564">
        <v>232</v>
      </c>
      <c r="S2564">
        <v>107</v>
      </c>
      <c r="T2564">
        <v>100</v>
      </c>
      <c r="U2564">
        <v>24</v>
      </c>
      <c r="V2564">
        <v>1</v>
      </c>
      <c r="X2564" s="21" t="s">
        <v>1943</v>
      </c>
    </row>
    <row r="2565" spans="1:24" hidden="1">
      <c r="A2565" t="s">
        <v>8239</v>
      </c>
      <c r="B2565" s="4" t="s">
        <v>3132</v>
      </c>
      <c r="C2565" s="4" t="s">
        <v>2120</v>
      </c>
      <c r="D2565" s="4" t="s">
        <v>3170</v>
      </c>
      <c r="E2565" s="4" t="s">
        <v>2129</v>
      </c>
      <c r="F2565" s="4" t="s">
        <v>3324</v>
      </c>
      <c r="G2565" s="4" t="s">
        <v>3325</v>
      </c>
      <c r="H2565" s="4" t="s">
        <v>3318</v>
      </c>
      <c r="I2565" s="4" t="s">
        <v>5198</v>
      </c>
      <c r="J2565" s="4" t="s">
        <v>7391</v>
      </c>
      <c r="K2565" s="4" t="s">
        <v>2505</v>
      </c>
      <c r="L2565" s="4" t="s">
        <v>21</v>
      </c>
      <c r="M2565" t="s">
        <v>8</v>
      </c>
      <c r="R2565">
        <v>1</v>
      </c>
      <c r="S2565">
        <v>0</v>
      </c>
      <c r="T2565">
        <v>0</v>
      </c>
      <c r="U2565">
        <v>1</v>
      </c>
      <c r="V2565">
        <v>0</v>
      </c>
      <c r="X2565" s="21" t="s">
        <v>1943</v>
      </c>
    </row>
    <row r="2566" spans="1:24" hidden="1">
      <c r="A2566" t="s">
        <v>8239</v>
      </c>
      <c r="B2566" s="4" t="s">
        <v>3132</v>
      </c>
      <c r="C2566" s="4" t="s">
        <v>2120</v>
      </c>
      <c r="D2566" s="4" t="s">
        <v>3170</v>
      </c>
      <c r="E2566" s="4" t="s">
        <v>2129</v>
      </c>
      <c r="F2566" s="4" t="s">
        <v>3324</v>
      </c>
      <c r="G2566" s="4" t="s">
        <v>3325</v>
      </c>
      <c r="H2566" s="4" t="s">
        <v>3318</v>
      </c>
      <c r="I2566" s="4" t="s">
        <v>5198</v>
      </c>
      <c r="J2566" s="4" t="s">
        <v>20</v>
      </c>
      <c r="K2566" s="4" t="s">
        <v>2505</v>
      </c>
      <c r="L2566" s="4" t="s">
        <v>21</v>
      </c>
      <c r="M2566" t="s">
        <v>8</v>
      </c>
      <c r="R2566">
        <v>3</v>
      </c>
      <c r="S2566">
        <v>2</v>
      </c>
      <c r="T2566">
        <v>1</v>
      </c>
      <c r="U2566">
        <v>0</v>
      </c>
      <c r="V2566">
        <v>0</v>
      </c>
      <c r="X2566" s="21" t="s">
        <v>1943</v>
      </c>
    </row>
    <row r="2567" spans="1:24" hidden="1">
      <c r="A2567" t="s">
        <v>8239</v>
      </c>
      <c r="B2567" s="4" t="s">
        <v>3132</v>
      </c>
      <c r="C2567" s="4" t="s">
        <v>2120</v>
      </c>
      <c r="D2567" s="4" t="s">
        <v>3170</v>
      </c>
      <c r="E2567" s="4" t="s">
        <v>2129</v>
      </c>
      <c r="F2567" s="4" t="s">
        <v>3324</v>
      </c>
      <c r="G2567" s="4" t="s">
        <v>3325</v>
      </c>
      <c r="H2567" s="4" t="s">
        <v>3318</v>
      </c>
      <c r="I2567" s="4" t="s">
        <v>5198</v>
      </c>
      <c r="J2567" s="4" t="s">
        <v>1863</v>
      </c>
      <c r="K2567" s="4" t="s">
        <v>2505</v>
      </c>
      <c r="L2567" s="4" t="s">
        <v>21</v>
      </c>
      <c r="M2567" t="s">
        <v>8</v>
      </c>
      <c r="R2567">
        <v>1</v>
      </c>
      <c r="S2567">
        <v>0</v>
      </c>
      <c r="T2567">
        <v>0</v>
      </c>
      <c r="U2567">
        <v>1</v>
      </c>
      <c r="V2567">
        <v>0</v>
      </c>
      <c r="X2567" s="21" t="s">
        <v>1943</v>
      </c>
    </row>
    <row r="2568" spans="1:24" hidden="1">
      <c r="A2568" t="s">
        <v>8239</v>
      </c>
      <c r="B2568" s="4" t="s">
        <v>3132</v>
      </c>
      <c r="C2568" s="4" t="s">
        <v>2120</v>
      </c>
      <c r="D2568" s="4" t="s">
        <v>3170</v>
      </c>
      <c r="E2568" s="4" t="s">
        <v>2129</v>
      </c>
      <c r="F2568" s="4" t="s">
        <v>3324</v>
      </c>
      <c r="G2568" s="4" t="s">
        <v>3325</v>
      </c>
      <c r="H2568" s="4" t="s">
        <v>3318</v>
      </c>
      <c r="I2568" s="4" t="s">
        <v>5198</v>
      </c>
      <c r="J2568" s="4" t="s">
        <v>7394</v>
      </c>
      <c r="K2568" s="4" t="s">
        <v>2505</v>
      </c>
      <c r="L2568" s="4" t="s">
        <v>21</v>
      </c>
      <c r="M2568" t="s">
        <v>8</v>
      </c>
      <c r="R2568">
        <v>1</v>
      </c>
      <c r="S2568">
        <v>1</v>
      </c>
      <c r="T2568">
        <v>0</v>
      </c>
      <c r="U2568">
        <v>0</v>
      </c>
      <c r="V2568">
        <v>0</v>
      </c>
      <c r="X2568" s="21" t="s">
        <v>1943</v>
      </c>
    </row>
    <row r="2569" spans="1:24" hidden="1">
      <c r="A2569" t="s">
        <v>8239</v>
      </c>
      <c r="B2569" s="4" t="s">
        <v>3132</v>
      </c>
      <c r="C2569" s="4" t="s">
        <v>2120</v>
      </c>
      <c r="D2569" s="4" t="s">
        <v>4795</v>
      </c>
      <c r="E2569" s="4" t="s">
        <v>5442</v>
      </c>
      <c r="F2569" s="4" t="s">
        <v>3324</v>
      </c>
      <c r="G2569" s="4" t="s">
        <v>3325</v>
      </c>
      <c r="H2569" s="4" t="s">
        <v>3318</v>
      </c>
      <c r="I2569" s="4" t="s">
        <v>5209</v>
      </c>
      <c r="J2569" s="4" t="s">
        <v>7395</v>
      </c>
      <c r="K2569" s="4" t="s">
        <v>2505</v>
      </c>
      <c r="L2569" s="4" t="s">
        <v>21</v>
      </c>
      <c r="M2569" t="s">
        <v>8</v>
      </c>
      <c r="R2569">
        <v>1</v>
      </c>
      <c r="S2569">
        <v>0</v>
      </c>
      <c r="T2569">
        <v>0</v>
      </c>
      <c r="U2569">
        <v>0</v>
      </c>
      <c r="V2569">
        <v>1</v>
      </c>
      <c r="X2569" s="21" t="s">
        <v>1943</v>
      </c>
    </row>
    <row r="2570" spans="1:24" hidden="1">
      <c r="A2570" t="s">
        <v>8239</v>
      </c>
      <c r="B2570" s="4" t="s">
        <v>3132</v>
      </c>
      <c r="C2570" s="4" t="s">
        <v>2120</v>
      </c>
      <c r="D2570" s="4" t="s">
        <v>4795</v>
      </c>
      <c r="E2570" s="4" t="s">
        <v>5442</v>
      </c>
      <c r="F2570" s="4" t="s">
        <v>3324</v>
      </c>
      <c r="G2570" s="4" t="s">
        <v>3325</v>
      </c>
      <c r="H2570" s="4" t="s">
        <v>3318</v>
      </c>
      <c r="I2570" s="4" t="s">
        <v>3133</v>
      </c>
      <c r="J2570" s="4" t="s">
        <v>7230</v>
      </c>
      <c r="K2570" s="4" t="s">
        <v>2505</v>
      </c>
      <c r="L2570" s="4" t="s">
        <v>21</v>
      </c>
      <c r="M2570" t="s">
        <v>8</v>
      </c>
      <c r="R2570">
        <v>4</v>
      </c>
      <c r="S2570">
        <v>0</v>
      </c>
      <c r="T2570">
        <v>2</v>
      </c>
      <c r="U2570">
        <v>1</v>
      </c>
      <c r="V2570">
        <v>1</v>
      </c>
      <c r="X2570" s="21" t="s">
        <v>1943</v>
      </c>
    </row>
    <row r="2571" spans="1:24" hidden="1">
      <c r="A2571" t="s">
        <v>8239</v>
      </c>
      <c r="B2571" s="4" t="s">
        <v>3132</v>
      </c>
      <c r="C2571" s="4" t="s">
        <v>2120</v>
      </c>
      <c r="D2571" s="4" t="s">
        <v>3144</v>
      </c>
      <c r="E2571" s="4" t="s">
        <v>2123</v>
      </c>
      <c r="F2571" s="4" t="s">
        <v>3324</v>
      </c>
      <c r="G2571" s="4" t="s">
        <v>3325</v>
      </c>
      <c r="H2571" s="4" t="s">
        <v>3318</v>
      </c>
      <c r="I2571" s="4" t="s">
        <v>5195</v>
      </c>
      <c r="J2571" s="4" t="s">
        <v>7275</v>
      </c>
      <c r="K2571" s="4" t="s">
        <v>2506</v>
      </c>
      <c r="L2571" s="4" t="s">
        <v>24</v>
      </c>
      <c r="M2571" t="s">
        <v>8</v>
      </c>
      <c r="R2571">
        <v>1</v>
      </c>
      <c r="S2571">
        <v>0</v>
      </c>
      <c r="T2571">
        <v>0</v>
      </c>
      <c r="U2571">
        <v>1</v>
      </c>
      <c r="V2571">
        <v>0</v>
      </c>
      <c r="X2571" s="21" t="s">
        <v>1943</v>
      </c>
    </row>
    <row r="2572" spans="1:24" hidden="1">
      <c r="A2572" t="s">
        <v>8239</v>
      </c>
      <c r="B2572" s="4" t="s">
        <v>3132</v>
      </c>
      <c r="C2572" s="4" t="s">
        <v>2120</v>
      </c>
      <c r="D2572" s="4" t="s">
        <v>3144</v>
      </c>
      <c r="E2572" s="4" t="s">
        <v>2123</v>
      </c>
      <c r="F2572" s="4" t="s">
        <v>3324</v>
      </c>
      <c r="G2572" s="4" t="s">
        <v>3325</v>
      </c>
      <c r="H2572" s="4" t="s">
        <v>3318</v>
      </c>
      <c r="I2572" s="4" t="s">
        <v>3140</v>
      </c>
      <c r="J2572" s="4" t="s">
        <v>7277</v>
      </c>
      <c r="K2572" s="4" t="s">
        <v>2506</v>
      </c>
      <c r="L2572" s="4" t="s">
        <v>24</v>
      </c>
      <c r="M2572" t="s">
        <v>8</v>
      </c>
      <c r="R2572">
        <v>1</v>
      </c>
      <c r="S2572">
        <v>0</v>
      </c>
      <c r="T2572">
        <v>0</v>
      </c>
      <c r="U2572">
        <v>1</v>
      </c>
      <c r="V2572">
        <v>0</v>
      </c>
      <c r="X2572" s="21" t="s">
        <v>1943</v>
      </c>
    </row>
    <row r="2573" spans="1:24" hidden="1">
      <c r="A2573" t="s">
        <v>8239</v>
      </c>
      <c r="B2573" s="4" t="s">
        <v>3132</v>
      </c>
      <c r="C2573" s="4" t="s">
        <v>2120</v>
      </c>
      <c r="D2573" s="4" t="s">
        <v>3144</v>
      </c>
      <c r="E2573" s="4" t="s">
        <v>2123</v>
      </c>
      <c r="F2573" s="4" t="s">
        <v>3324</v>
      </c>
      <c r="G2573" s="4" t="s">
        <v>3325</v>
      </c>
      <c r="H2573" s="4" t="s">
        <v>3318</v>
      </c>
      <c r="I2573" s="4" t="s">
        <v>3140</v>
      </c>
      <c r="J2573" s="4" t="s">
        <v>7280</v>
      </c>
      <c r="K2573" s="4" t="s">
        <v>2506</v>
      </c>
      <c r="L2573" s="4" t="s">
        <v>24</v>
      </c>
      <c r="M2573" t="s">
        <v>8</v>
      </c>
      <c r="R2573">
        <v>160</v>
      </c>
      <c r="S2573">
        <v>54</v>
      </c>
      <c r="T2573">
        <v>90</v>
      </c>
      <c r="U2573">
        <v>16</v>
      </c>
      <c r="V2573">
        <v>0</v>
      </c>
      <c r="X2573" s="21" t="s">
        <v>1943</v>
      </c>
    </row>
    <row r="2574" spans="1:24" hidden="1">
      <c r="A2574" t="s">
        <v>8239</v>
      </c>
      <c r="B2574" s="4" t="s">
        <v>3132</v>
      </c>
      <c r="C2574" s="4" t="s">
        <v>2120</v>
      </c>
      <c r="D2574" s="4" t="s">
        <v>3160</v>
      </c>
      <c r="E2574" s="4" t="s">
        <v>2125</v>
      </c>
      <c r="F2574" s="4" t="s">
        <v>3324</v>
      </c>
      <c r="G2574" s="4" t="s">
        <v>3325</v>
      </c>
      <c r="H2574" s="4" t="s">
        <v>3318</v>
      </c>
      <c r="I2574" s="4" t="s">
        <v>3140</v>
      </c>
      <c r="J2574" s="4" t="s">
        <v>7280</v>
      </c>
      <c r="K2574" s="4" t="s">
        <v>2506</v>
      </c>
      <c r="L2574" s="4" t="s">
        <v>24</v>
      </c>
      <c r="M2574" t="s">
        <v>8</v>
      </c>
      <c r="R2574">
        <v>245</v>
      </c>
      <c r="S2574">
        <v>51</v>
      </c>
      <c r="T2574">
        <v>148</v>
      </c>
      <c r="U2574">
        <v>43</v>
      </c>
      <c r="V2574">
        <v>3</v>
      </c>
      <c r="X2574" s="21" t="s">
        <v>1943</v>
      </c>
    </row>
    <row r="2575" spans="1:24" hidden="1">
      <c r="A2575" t="s">
        <v>8239</v>
      </c>
      <c r="B2575" s="4" t="s">
        <v>3132</v>
      </c>
      <c r="C2575" s="4" t="s">
        <v>2120</v>
      </c>
      <c r="D2575" s="4" t="s">
        <v>3160</v>
      </c>
      <c r="E2575" s="4" t="s">
        <v>2125</v>
      </c>
      <c r="F2575" s="4" t="s">
        <v>3324</v>
      </c>
      <c r="G2575" s="4" t="s">
        <v>3325</v>
      </c>
      <c r="H2575" s="4" t="s">
        <v>3318</v>
      </c>
      <c r="I2575" s="4" t="s">
        <v>5199</v>
      </c>
      <c r="J2575" s="4" t="s">
        <v>266</v>
      </c>
      <c r="K2575" s="4" t="s">
        <v>2506</v>
      </c>
      <c r="L2575" s="4" t="s">
        <v>24</v>
      </c>
      <c r="M2575" t="s">
        <v>8</v>
      </c>
      <c r="R2575">
        <v>2</v>
      </c>
      <c r="S2575">
        <v>1</v>
      </c>
      <c r="T2575">
        <v>1</v>
      </c>
      <c r="U2575">
        <v>0</v>
      </c>
      <c r="V2575">
        <v>0</v>
      </c>
      <c r="X2575" s="21" t="s">
        <v>1943</v>
      </c>
    </row>
    <row r="2576" spans="1:24" hidden="1">
      <c r="A2576" t="s">
        <v>8239</v>
      </c>
      <c r="B2576" s="4" t="s">
        <v>3132</v>
      </c>
      <c r="C2576" s="4" t="s">
        <v>2120</v>
      </c>
      <c r="D2576" s="4" t="s">
        <v>3160</v>
      </c>
      <c r="E2576" s="4" t="s">
        <v>2125</v>
      </c>
      <c r="F2576" s="4" t="s">
        <v>3324</v>
      </c>
      <c r="G2576" s="4" t="s">
        <v>3325</v>
      </c>
      <c r="H2576" s="4" t="s">
        <v>3318</v>
      </c>
      <c r="I2576" s="4" t="s">
        <v>5195</v>
      </c>
      <c r="J2576" s="4" t="s">
        <v>7317</v>
      </c>
      <c r="K2576" s="4" t="s">
        <v>2506</v>
      </c>
      <c r="L2576" s="4" t="s">
        <v>24</v>
      </c>
      <c r="M2576" t="s">
        <v>8</v>
      </c>
      <c r="R2576">
        <v>5</v>
      </c>
      <c r="S2576">
        <v>0</v>
      </c>
      <c r="T2576">
        <v>0</v>
      </c>
      <c r="U2576">
        <v>3</v>
      </c>
      <c r="V2576">
        <v>2</v>
      </c>
      <c r="X2576" s="21" t="s">
        <v>1943</v>
      </c>
    </row>
    <row r="2577" spans="1:24" hidden="1">
      <c r="A2577" t="s">
        <v>8239</v>
      </c>
      <c r="B2577" s="4" t="s">
        <v>3132</v>
      </c>
      <c r="C2577" s="4" t="s">
        <v>2120</v>
      </c>
      <c r="D2577" s="4" t="s">
        <v>3160</v>
      </c>
      <c r="E2577" s="4" t="s">
        <v>2125</v>
      </c>
      <c r="F2577" s="4" t="s">
        <v>3324</v>
      </c>
      <c r="G2577" s="4" t="s">
        <v>3325</v>
      </c>
      <c r="H2577" s="4" t="s">
        <v>3318</v>
      </c>
      <c r="I2577" s="4" t="s">
        <v>5195</v>
      </c>
      <c r="J2577" s="4" t="s">
        <v>5210</v>
      </c>
      <c r="K2577" s="4" t="s">
        <v>2506</v>
      </c>
      <c r="L2577" s="4" t="s">
        <v>24</v>
      </c>
      <c r="M2577" t="s">
        <v>8</v>
      </c>
      <c r="R2577">
        <v>1</v>
      </c>
      <c r="S2577">
        <v>0</v>
      </c>
      <c r="T2577">
        <v>0</v>
      </c>
      <c r="U2577">
        <v>1</v>
      </c>
      <c r="V2577">
        <v>0</v>
      </c>
      <c r="X2577" s="21" t="s">
        <v>1943</v>
      </c>
    </row>
    <row r="2578" spans="1:24" hidden="1">
      <c r="A2578" t="s">
        <v>8239</v>
      </c>
      <c r="B2578" s="4" t="s">
        <v>3132</v>
      </c>
      <c r="C2578" s="4" t="s">
        <v>2120</v>
      </c>
      <c r="D2578" s="4" t="s">
        <v>3168</v>
      </c>
      <c r="E2578" s="4" t="s">
        <v>2127</v>
      </c>
      <c r="F2578" s="4" t="s">
        <v>3324</v>
      </c>
      <c r="G2578" s="4" t="s">
        <v>3325</v>
      </c>
      <c r="H2578" s="4" t="s">
        <v>3318</v>
      </c>
      <c r="I2578" s="4" t="s">
        <v>3140</v>
      </c>
      <c r="J2578" s="4" t="s">
        <v>7280</v>
      </c>
      <c r="K2578" s="4" t="s">
        <v>2506</v>
      </c>
      <c r="L2578" s="4" t="s">
        <v>24</v>
      </c>
      <c r="M2578" t="s">
        <v>8</v>
      </c>
      <c r="R2578">
        <v>141</v>
      </c>
      <c r="S2578">
        <v>64</v>
      </c>
      <c r="T2578">
        <v>58</v>
      </c>
      <c r="U2578">
        <v>18</v>
      </c>
      <c r="V2578">
        <v>1</v>
      </c>
      <c r="X2578" s="21" t="s">
        <v>1943</v>
      </c>
    </row>
    <row r="2579" spans="1:24" hidden="1">
      <c r="A2579" t="s">
        <v>8239</v>
      </c>
      <c r="B2579" s="4" t="s">
        <v>3132</v>
      </c>
      <c r="C2579" s="4" t="s">
        <v>2120</v>
      </c>
      <c r="D2579" s="4" t="s">
        <v>4570</v>
      </c>
      <c r="E2579" s="4" t="s">
        <v>4571</v>
      </c>
      <c r="F2579" s="4" t="s">
        <v>3324</v>
      </c>
      <c r="G2579" s="4" t="s">
        <v>3325</v>
      </c>
      <c r="H2579" s="4" t="s">
        <v>3318</v>
      </c>
      <c r="I2579" s="4" t="s">
        <v>5199</v>
      </c>
      <c r="J2579" s="4" t="s">
        <v>7346</v>
      </c>
      <c r="K2579" s="4" t="s">
        <v>2506</v>
      </c>
      <c r="L2579" s="4" t="s">
        <v>24</v>
      </c>
      <c r="M2579" t="s">
        <v>8</v>
      </c>
      <c r="R2579">
        <v>1</v>
      </c>
      <c r="S2579">
        <v>0</v>
      </c>
      <c r="T2579">
        <v>0</v>
      </c>
      <c r="U2579">
        <v>0</v>
      </c>
      <c r="V2579">
        <v>1</v>
      </c>
      <c r="X2579" s="21" t="s">
        <v>1943</v>
      </c>
    </row>
    <row r="2580" spans="1:24" hidden="1">
      <c r="A2580" t="s">
        <v>8239</v>
      </c>
      <c r="B2580" s="4" t="s">
        <v>3132</v>
      </c>
      <c r="C2580" s="4" t="s">
        <v>2120</v>
      </c>
      <c r="D2580" s="4" t="s">
        <v>3169</v>
      </c>
      <c r="E2580" s="4" t="s">
        <v>2128</v>
      </c>
      <c r="F2580" s="4" t="s">
        <v>3324</v>
      </c>
      <c r="G2580" s="4" t="s">
        <v>3325</v>
      </c>
      <c r="H2580" s="4" t="s">
        <v>3318</v>
      </c>
      <c r="I2580" s="4" t="s">
        <v>5195</v>
      </c>
      <c r="J2580" s="4" t="s">
        <v>7354</v>
      </c>
      <c r="K2580" s="4" t="s">
        <v>2506</v>
      </c>
      <c r="L2580" s="4" t="s">
        <v>24</v>
      </c>
      <c r="M2580" t="s">
        <v>8</v>
      </c>
      <c r="R2580">
        <v>1</v>
      </c>
      <c r="S2580">
        <v>0</v>
      </c>
      <c r="T2580">
        <v>0</v>
      </c>
      <c r="U2580">
        <v>0</v>
      </c>
      <c r="V2580">
        <v>1</v>
      </c>
      <c r="X2580" s="21" t="s">
        <v>1943</v>
      </c>
    </row>
    <row r="2581" spans="1:24" hidden="1">
      <c r="A2581" t="s">
        <v>8239</v>
      </c>
      <c r="B2581" s="4" t="s">
        <v>3132</v>
      </c>
      <c r="C2581" s="4" t="s">
        <v>2120</v>
      </c>
      <c r="D2581" s="4" t="s">
        <v>3169</v>
      </c>
      <c r="E2581" s="4" t="s">
        <v>2128</v>
      </c>
      <c r="F2581" s="4" t="s">
        <v>3324</v>
      </c>
      <c r="G2581" s="4" t="s">
        <v>3325</v>
      </c>
      <c r="H2581" s="4" t="s">
        <v>3318</v>
      </c>
      <c r="I2581" s="4" t="s">
        <v>3140</v>
      </c>
      <c r="J2581" s="4" t="s">
        <v>7280</v>
      </c>
      <c r="K2581" s="4" t="s">
        <v>2506</v>
      </c>
      <c r="L2581" s="4" t="s">
        <v>24</v>
      </c>
      <c r="M2581" t="s">
        <v>8</v>
      </c>
      <c r="R2581">
        <v>144</v>
      </c>
      <c r="S2581">
        <v>32</v>
      </c>
      <c r="T2581">
        <v>78</v>
      </c>
      <c r="U2581">
        <v>32</v>
      </c>
      <c r="V2581">
        <v>2</v>
      </c>
      <c r="X2581" s="21" t="s">
        <v>1943</v>
      </c>
    </row>
    <row r="2582" spans="1:24" hidden="1">
      <c r="A2582" t="s">
        <v>8239</v>
      </c>
      <c r="B2582" s="4" t="s">
        <v>3132</v>
      </c>
      <c r="C2582" s="4" t="s">
        <v>2120</v>
      </c>
      <c r="D2582" s="4" t="s">
        <v>3170</v>
      </c>
      <c r="E2582" s="4" t="s">
        <v>2129</v>
      </c>
      <c r="F2582" s="4" t="s">
        <v>3324</v>
      </c>
      <c r="G2582" s="4" t="s">
        <v>3325</v>
      </c>
      <c r="H2582" s="4" t="s">
        <v>3318</v>
      </c>
      <c r="I2582" s="4" t="s">
        <v>5195</v>
      </c>
      <c r="J2582" s="4" t="s">
        <v>7379</v>
      </c>
      <c r="K2582" s="4" t="s">
        <v>2506</v>
      </c>
      <c r="L2582" s="4" t="s">
        <v>24</v>
      </c>
      <c r="M2582" t="s">
        <v>8</v>
      </c>
      <c r="R2582">
        <v>1</v>
      </c>
      <c r="S2582">
        <v>0</v>
      </c>
      <c r="T2582">
        <v>0</v>
      </c>
      <c r="U2582">
        <v>1</v>
      </c>
      <c r="V2582">
        <v>0</v>
      </c>
      <c r="X2582" s="21" t="s">
        <v>1943</v>
      </c>
    </row>
    <row r="2583" spans="1:24" hidden="1">
      <c r="A2583" t="s">
        <v>8239</v>
      </c>
      <c r="B2583" s="4" t="s">
        <v>3132</v>
      </c>
      <c r="C2583" s="4" t="s">
        <v>2120</v>
      </c>
      <c r="D2583" s="4" t="s">
        <v>3170</v>
      </c>
      <c r="E2583" s="4" t="s">
        <v>2129</v>
      </c>
      <c r="F2583" s="4" t="s">
        <v>3324</v>
      </c>
      <c r="G2583" s="4" t="s">
        <v>3325</v>
      </c>
      <c r="H2583" s="4" t="s">
        <v>3318</v>
      </c>
      <c r="I2583" s="4" t="s">
        <v>5195</v>
      </c>
      <c r="J2583" s="4" t="s">
        <v>5227</v>
      </c>
      <c r="K2583" s="4" t="s">
        <v>2506</v>
      </c>
      <c r="L2583" s="4" t="s">
        <v>24</v>
      </c>
      <c r="M2583" t="s">
        <v>8</v>
      </c>
      <c r="R2583">
        <v>1</v>
      </c>
      <c r="S2583">
        <v>0</v>
      </c>
      <c r="T2583">
        <v>0</v>
      </c>
      <c r="U2583">
        <v>1</v>
      </c>
      <c r="V2583">
        <v>0</v>
      </c>
      <c r="X2583" s="21" t="s">
        <v>1943</v>
      </c>
    </row>
    <row r="2584" spans="1:24" hidden="1">
      <c r="A2584" t="s">
        <v>8239</v>
      </c>
      <c r="B2584" s="4" t="s">
        <v>3132</v>
      </c>
      <c r="C2584" s="4" t="s">
        <v>2120</v>
      </c>
      <c r="D2584" s="4" t="s">
        <v>3170</v>
      </c>
      <c r="E2584" s="4" t="s">
        <v>2129</v>
      </c>
      <c r="F2584" s="4" t="s">
        <v>3324</v>
      </c>
      <c r="G2584" s="4" t="s">
        <v>3325</v>
      </c>
      <c r="H2584" s="4" t="s">
        <v>3318</v>
      </c>
      <c r="I2584" s="4" t="s">
        <v>5195</v>
      </c>
      <c r="J2584" s="4" t="s">
        <v>5228</v>
      </c>
      <c r="K2584" s="4" t="s">
        <v>2506</v>
      </c>
      <c r="L2584" s="4" t="s">
        <v>24</v>
      </c>
      <c r="M2584" t="s">
        <v>8</v>
      </c>
      <c r="R2584">
        <v>1</v>
      </c>
      <c r="S2584">
        <v>0</v>
      </c>
      <c r="T2584">
        <v>0</v>
      </c>
      <c r="U2584">
        <v>1</v>
      </c>
      <c r="V2584">
        <v>0</v>
      </c>
      <c r="X2584" s="21" t="s">
        <v>1943</v>
      </c>
    </row>
    <row r="2585" spans="1:24" hidden="1">
      <c r="A2585" t="s">
        <v>8239</v>
      </c>
      <c r="B2585" s="4" t="s">
        <v>3132</v>
      </c>
      <c r="C2585" s="4" t="s">
        <v>2120</v>
      </c>
      <c r="D2585" s="4" t="s">
        <v>3170</v>
      </c>
      <c r="E2585" s="4" t="s">
        <v>2129</v>
      </c>
      <c r="F2585" s="4" t="s">
        <v>3324</v>
      </c>
      <c r="G2585" s="4" t="s">
        <v>3325</v>
      </c>
      <c r="H2585" s="4" t="s">
        <v>3318</v>
      </c>
      <c r="I2585" s="4" t="s">
        <v>5195</v>
      </c>
      <c r="J2585" s="4" t="s">
        <v>7388</v>
      </c>
      <c r="K2585" s="4" t="s">
        <v>2506</v>
      </c>
      <c r="L2585" s="4" t="s">
        <v>24</v>
      </c>
      <c r="M2585" t="s">
        <v>8</v>
      </c>
      <c r="R2585">
        <v>1</v>
      </c>
      <c r="S2585">
        <v>0</v>
      </c>
      <c r="T2585">
        <v>0</v>
      </c>
      <c r="U2585">
        <v>1</v>
      </c>
      <c r="V2585">
        <v>0</v>
      </c>
      <c r="X2585" s="21" t="s">
        <v>1943</v>
      </c>
    </row>
    <row r="2586" spans="1:24" hidden="1">
      <c r="A2586" t="s">
        <v>8239</v>
      </c>
      <c r="B2586" s="4" t="s">
        <v>3132</v>
      </c>
      <c r="C2586" s="4" t="s">
        <v>2120</v>
      </c>
      <c r="D2586" s="4" t="s">
        <v>3170</v>
      </c>
      <c r="E2586" s="4" t="s">
        <v>2129</v>
      </c>
      <c r="F2586" s="4" t="s">
        <v>3324</v>
      </c>
      <c r="G2586" s="4" t="s">
        <v>3325</v>
      </c>
      <c r="H2586" s="4" t="s">
        <v>3318</v>
      </c>
      <c r="I2586" s="4" t="s">
        <v>3140</v>
      </c>
      <c r="J2586" s="4" t="s">
        <v>7280</v>
      </c>
      <c r="K2586" s="4" t="s">
        <v>2506</v>
      </c>
      <c r="L2586" s="4" t="s">
        <v>24</v>
      </c>
      <c r="M2586" t="s">
        <v>8</v>
      </c>
      <c r="R2586">
        <v>210</v>
      </c>
      <c r="S2586">
        <v>97</v>
      </c>
      <c r="T2586">
        <v>89</v>
      </c>
      <c r="U2586">
        <v>23</v>
      </c>
      <c r="V2586">
        <v>1</v>
      </c>
      <c r="X2586" s="21" t="s">
        <v>1943</v>
      </c>
    </row>
    <row r="2587" spans="1:24" hidden="1">
      <c r="A2587" t="s">
        <v>8239</v>
      </c>
      <c r="B2587" s="4" t="s">
        <v>3132</v>
      </c>
      <c r="C2587" s="4" t="s">
        <v>2120</v>
      </c>
      <c r="D2587" s="4" t="s">
        <v>3170</v>
      </c>
      <c r="E2587" s="4" t="s">
        <v>2129</v>
      </c>
      <c r="F2587" s="4" t="s">
        <v>3324</v>
      </c>
      <c r="G2587" s="4" t="s">
        <v>3325</v>
      </c>
      <c r="H2587" s="4" t="s">
        <v>3318</v>
      </c>
      <c r="I2587" s="4" t="s">
        <v>5199</v>
      </c>
      <c r="J2587" s="4" t="s">
        <v>7394</v>
      </c>
      <c r="K2587" s="4" t="s">
        <v>2506</v>
      </c>
      <c r="L2587" s="4" t="s">
        <v>24</v>
      </c>
      <c r="M2587" t="s">
        <v>8</v>
      </c>
      <c r="R2587">
        <v>1</v>
      </c>
      <c r="S2587">
        <v>1</v>
      </c>
      <c r="T2587">
        <v>0</v>
      </c>
      <c r="U2587">
        <v>0</v>
      </c>
      <c r="V2587">
        <v>0</v>
      </c>
      <c r="X2587" s="21" t="s">
        <v>1943</v>
      </c>
    </row>
    <row r="2588" spans="1:24" hidden="1">
      <c r="A2588" t="s">
        <v>8239</v>
      </c>
      <c r="B2588" s="4" t="s">
        <v>3132</v>
      </c>
      <c r="C2588" s="4" t="s">
        <v>2120</v>
      </c>
      <c r="D2588" s="4" t="s">
        <v>3144</v>
      </c>
      <c r="E2588" s="4" t="s">
        <v>2123</v>
      </c>
      <c r="F2588" s="4" t="s">
        <v>3324</v>
      </c>
      <c r="G2588" s="4" t="s">
        <v>3325</v>
      </c>
      <c r="H2588" s="4" t="s">
        <v>3318</v>
      </c>
      <c r="I2588" s="4" t="s">
        <v>3138</v>
      </c>
      <c r="J2588" s="4" t="s">
        <v>7281</v>
      </c>
      <c r="K2588" s="4" t="s">
        <v>2517</v>
      </c>
      <c r="L2588" s="4" t="s">
        <v>67</v>
      </c>
      <c r="M2588" t="s">
        <v>8</v>
      </c>
      <c r="R2588">
        <v>126</v>
      </c>
      <c r="S2588">
        <v>30</v>
      </c>
      <c r="T2588">
        <v>48</v>
      </c>
      <c r="U2588">
        <v>40</v>
      </c>
      <c r="V2588">
        <v>8</v>
      </c>
      <c r="X2588" s="21" t="s">
        <v>1943</v>
      </c>
    </row>
    <row r="2589" spans="1:24" hidden="1">
      <c r="A2589" t="s">
        <v>8239</v>
      </c>
      <c r="B2589" s="4" t="s">
        <v>3132</v>
      </c>
      <c r="C2589" s="4" t="s">
        <v>2120</v>
      </c>
      <c r="D2589" s="4" t="s">
        <v>3144</v>
      </c>
      <c r="E2589" s="4" t="s">
        <v>2123</v>
      </c>
      <c r="F2589" s="4" t="s">
        <v>3324</v>
      </c>
      <c r="G2589" s="4" t="s">
        <v>3325</v>
      </c>
      <c r="H2589" s="4" t="s">
        <v>3318</v>
      </c>
      <c r="I2589" s="4" t="s">
        <v>3138</v>
      </c>
      <c r="J2589" s="4" t="s">
        <v>7287</v>
      </c>
      <c r="K2589" s="4" t="s">
        <v>2517</v>
      </c>
      <c r="L2589" s="4" t="s">
        <v>67</v>
      </c>
      <c r="M2589" t="s">
        <v>8</v>
      </c>
      <c r="R2589">
        <v>1</v>
      </c>
      <c r="S2589">
        <v>0</v>
      </c>
      <c r="T2589">
        <v>1</v>
      </c>
      <c r="U2589">
        <v>0</v>
      </c>
      <c r="V2589">
        <v>0</v>
      </c>
      <c r="X2589" s="21" t="s">
        <v>1943</v>
      </c>
    </row>
    <row r="2590" spans="1:24" hidden="1">
      <c r="A2590" t="s">
        <v>8239</v>
      </c>
      <c r="B2590" s="4" t="s">
        <v>3132</v>
      </c>
      <c r="C2590" s="4" t="s">
        <v>2120</v>
      </c>
      <c r="D2590" s="4" t="s">
        <v>3160</v>
      </c>
      <c r="E2590" s="4" t="s">
        <v>2125</v>
      </c>
      <c r="F2590" s="4" t="s">
        <v>3324</v>
      </c>
      <c r="G2590" s="4" t="s">
        <v>3325</v>
      </c>
      <c r="H2590" s="4" t="s">
        <v>3318</v>
      </c>
      <c r="I2590" s="4" t="s">
        <v>5196</v>
      </c>
      <c r="J2590" s="4" t="s">
        <v>7300</v>
      </c>
      <c r="K2590" s="4" t="s">
        <v>2517</v>
      </c>
      <c r="L2590" s="4" t="s">
        <v>67</v>
      </c>
      <c r="M2590" t="s">
        <v>8</v>
      </c>
      <c r="R2590">
        <v>1</v>
      </c>
      <c r="S2590">
        <v>0</v>
      </c>
      <c r="T2590">
        <v>0</v>
      </c>
      <c r="U2590">
        <v>0</v>
      </c>
      <c r="V2590">
        <v>1</v>
      </c>
      <c r="X2590" s="21" t="s">
        <v>1943</v>
      </c>
    </row>
    <row r="2591" spans="1:24" hidden="1">
      <c r="A2591" t="s">
        <v>8239</v>
      </c>
      <c r="B2591" s="4" t="s">
        <v>3132</v>
      </c>
      <c r="C2591" s="4" t="s">
        <v>2120</v>
      </c>
      <c r="D2591" s="4" t="s">
        <v>3160</v>
      </c>
      <c r="E2591" s="4" t="s">
        <v>2125</v>
      </c>
      <c r="F2591" s="4" t="s">
        <v>3324</v>
      </c>
      <c r="G2591" s="4" t="s">
        <v>3325</v>
      </c>
      <c r="H2591" s="4" t="s">
        <v>3318</v>
      </c>
      <c r="I2591" s="4" t="s">
        <v>3138</v>
      </c>
      <c r="J2591" s="4" t="s">
        <v>7281</v>
      </c>
      <c r="K2591" s="4" t="s">
        <v>2517</v>
      </c>
      <c r="L2591" s="4" t="s">
        <v>67</v>
      </c>
      <c r="M2591" t="s">
        <v>8</v>
      </c>
      <c r="R2591">
        <v>110</v>
      </c>
      <c r="S2591">
        <v>14</v>
      </c>
      <c r="T2591">
        <v>21</v>
      </c>
      <c r="U2591">
        <v>63</v>
      </c>
      <c r="V2591">
        <v>12</v>
      </c>
      <c r="X2591" s="21" t="s">
        <v>1943</v>
      </c>
    </row>
    <row r="2592" spans="1:24" hidden="1">
      <c r="A2592" t="s">
        <v>8239</v>
      </c>
      <c r="B2592" s="4" t="s">
        <v>3132</v>
      </c>
      <c r="C2592" s="4" t="s">
        <v>2120</v>
      </c>
      <c r="D2592" s="4" t="s">
        <v>3160</v>
      </c>
      <c r="E2592" s="4" t="s">
        <v>2125</v>
      </c>
      <c r="F2592" s="4" t="s">
        <v>3324</v>
      </c>
      <c r="G2592" s="4" t="s">
        <v>3325</v>
      </c>
      <c r="H2592" s="4" t="s">
        <v>3318</v>
      </c>
      <c r="I2592" s="4" t="s">
        <v>5196</v>
      </c>
      <c r="J2592" s="4" t="s">
        <v>7316</v>
      </c>
      <c r="K2592" s="4" t="s">
        <v>2517</v>
      </c>
      <c r="L2592" s="4" t="s">
        <v>67</v>
      </c>
      <c r="M2592" t="s">
        <v>8</v>
      </c>
      <c r="R2592">
        <v>1</v>
      </c>
      <c r="S2592">
        <v>0</v>
      </c>
      <c r="T2592">
        <v>0</v>
      </c>
      <c r="U2592">
        <v>1</v>
      </c>
      <c r="V2592">
        <v>0</v>
      </c>
      <c r="X2592" s="21" t="s">
        <v>1943</v>
      </c>
    </row>
    <row r="2593" spans="1:24" hidden="1">
      <c r="A2593" t="s">
        <v>8239</v>
      </c>
      <c r="B2593" s="4" t="s">
        <v>3132</v>
      </c>
      <c r="C2593" s="4" t="s">
        <v>2120</v>
      </c>
      <c r="D2593" s="4" t="s">
        <v>3160</v>
      </c>
      <c r="E2593" s="4" t="s">
        <v>2125</v>
      </c>
      <c r="F2593" s="4" t="s">
        <v>3324</v>
      </c>
      <c r="G2593" s="4" t="s">
        <v>3325</v>
      </c>
      <c r="H2593" s="4" t="s">
        <v>3318</v>
      </c>
      <c r="I2593" s="4" t="s">
        <v>5196</v>
      </c>
      <c r="J2593" s="4" t="s">
        <v>7317</v>
      </c>
      <c r="K2593" s="4" t="s">
        <v>2517</v>
      </c>
      <c r="L2593" s="4" t="s">
        <v>67</v>
      </c>
      <c r="M2593" t="s">
        <v>8</v>
      </c>
      <c r="R2593">
        <v>1</v>
      </c>
      <c r="S2593">
        <v>0</v>
      </c>
      <c r="T2593">
        <v>0</v>
      </c>
      <c r="U2593">
        <v>1</v>
      </c>
      <c r="V2593">
        <v>0</v>
      </c>
      <c r="X2593" s="21" t="s">
        <v>1943</v>
      </c>
    </row>
    <row r="2594" spans="1:24" hidden="1">
      <c r="A2594" t="s">
        <v>8239</v>
      </c>
      <c r="B2594" s="4" t="s">
        <v>3132</v>
      </c>
      <c r="C2594" s="4" t="s">
        <v>2120</v>
      </c>
      <c r="D2594" s="4" t="s">
        <v>3160</v>
      </c>
      <c r="E2594" s="4" t="s">
        <v>2125</v>
      </c>
      <c r="F2594" s="4" t="s">
        <v>3324</v>
      </c>
      <c r="G2594" s="4" t="s">
        <v>3325</v>
      </c>
      <c r="H2594" s="4" t="s">
        <v>3318</v>
      </c>
      <c r="I2594" s="4" t="s">
        <v>5196</v>
      </c>
      <c r="J2594" s="4" t="s">
        <v>7318</v>
      </c>
      <c r="K2594" s="4" t="s">
        <v>2517</v>
      </c>
      <c r="L2594" s="4" t="s">
        <v>67</v>
      </c>
      <c r="M2594" t="s">
        <v>8</v>
      </c>
      <c r="R2594">
        <v>1</v>
      </c>
      <c r="S2594">
        <v>0</v>
      </c>
      <c r="T2594">
        <v>0</v>
      </c>
      <c r="U2594">
        <v>1</v>
      </c>
      <c r="V2594">
        <v>0</v>
      </c>
      <c r="X2594" s="21" t="s">
        <v>1943</v>
      </c>
    </row>
    <row r="2595" spans="1:24" hidden="1">
      <c r="A2595" t="s">
        <v>8239</v>
      </c>
      <c r="B2595" s="4" t="s">
        <v>3132</v>
      </c>
      <c r="C2595" s="4" t="s">
        <v>2120</v>
      </c>
      <c r="D2595" s="4" t="s">
        <v>3168</v>
      </c>
      <c r="E2595" s="4" t="s">
        <v>2127</v>
      </c>
      <c r="F2595" s="4" t="s">
        <v>3324</v>
      </c>
      <c r="G2595" s="4" t="s">
        <v>3325</v>
      </c>
      <c r="H2595" s="4" t="s">
        <v>3318</v>
      </c>
      <c r="I2595" s="4" t="s">
        <v>5196</v>
      </c>
      <c r="J2595" s="4" t="s">
        <v>5213</v>
      </c>
      <c r="K2595" s="4" t="s">
        <v>2517</v>
      </c>
      <c r="L2595" s="4" t="s">
        <v>67</v>
      </c>
      <c r="M2595" t="s">
        <v>8</v>
      </c>
      <c r="R2595">
        <v>1</v>
      </c>
      <c r="S2595">
        <v>0</v>
      </c>
      <c r="T2595">
        <v>0</v>
      </c>
      <c r="U2595">
        <v>1</v>
      </c>
      <c r="V2595">
        <v>0</v>
      </c>
      <c r="X2595" s="21" t="s">
        <v>1943</v>
      </c>
    </row>
    <row r="2596" spans="1:24" hidden="1">
      <c r="A2596" t="s">
        <v>8239</v>
      </c>
      <c r="B2596" s="4" t="s">
        <v>3132</v>
      </c>
      <c r="C2596" s="4" t="s">
        <v>2120</v>
      </c>
      <c r="D2596" s="4" t="s">
        <v>3168</v>
      </c>
      <c r="E2596" s="4" t="s">
        <v>2127</v>
      </c>
      <c r="F2596" s="4" t="s">
        <v>3324</v>
      </c>
      <c r="G2596" s="4" t="s">
        <v>3325</v>
      </c>
      <c r="H2596" s="4" t="s">
        <v>3318</v>
      </c>
      <c r="I2596" s="4" t="s">
        <v>5196</v>
      </c>
      <c r="J2596" s="4" t="s">
        <v>7337</v>
      </c>
      <c r="K2596" s="4" t="s">
        <v>2517</v>
      </c>
      <c r="L2596" s="4" t="s">
        <v>67</v>
      </c>
      <c r="M2596" t="s">
        <v>8</v>
      </c>
      <c r="R2596">
        <v>1</v>
      </c>
      <c r="S2596">
        <v>0</v>
      </c>
      <c r="T2596">
        <v>0</v>
      </c>
      <c r="U2596">
        <v>1</v>
      </c>
      <c r="V2596">
        <v>0</v>
      </c>
      <c r="X2596" s="21" t="s">
        <v>1943</v>
      </c>
    </row>
    <row r="2597" spans="1:24" hidden="1">
      <c r="A2597" t="s">
        <v>8239</v>
      </c>
      <c r="B2597" s="4" t="s">
        <v>3132</v>
      </c>
      <c r="C2597" s="4" t="s">
        <v>2120</v>
      </c>
      <c r="D2597" s="4" t="s">
        <v>3168</v>
      </c>
      <c r="E2597" s="4" t="s">
        <v>2127</v>
      </c>
      <c r="F2597" s="4" t="s">
        <v>3324</v>
      </c>
      <c r="G2597" s="4" t="s">
        <v>3325</v>
      </c>
      <c r="H2597" s="4" t="s">
        <v>3318</v>
      </c>
      <c r="I2597" s="4" t="s">
        <v>5196</v>
      </c>
      <c r="J2597" s="4" t="s">
        <v>7338</v>
      </c>
      <c r="K2597" s="4" t="s">
        <v>2517</v>
      </c>
      <c r="L2597" s="4" t="s">
        <v>67</v>
      </c>
      <c r="M2597" t="s">
        <v>8</v>
      </c>
      <c r="R2597">
        <v>2</v>
      </c>
      <c r="S2597">
        <v>0</v>
      </c>
      <c r="T2597">
        <v>0</v>
      </c>
      <c r="U2597">
        <v>2</v>
      </c>
      <c r="V2597">
        <v>0</v>
      </c>
      <c r="X2597" s="21" t="s">
        <v>1943</v>
      </c>
    </row>
    <row r="2598" spans="1:24" hidden="1">
      <c r="A2598" t="s">
        <v>8239</v>
      </c>
      <c r="B2598" s="4" t="s">
        <v>3132</v>
      </c>
      <c r="C2598" s="4" t="s">
        <v>2120</v>
      </c>
      <c r="D2598" s="4" t="s">
        <v>3168</v>
      </c>
      <c r="E2598" s="4" t="s">
        <v>2127</v>
      </c>
      <c r="F2598" s="4" t="s">
        <v>3324</v>
      </c>
      <c r="G2598" s="4" t="s">
        <v>3325</v>
      </c>
      <c r="H2598" s="4" t="s">
        <v>3318</v>
      </c>
      <c r="I2598" s="4" t="s">
        <v>5196</v>
      </c>
      <c r="J2598" s="4" t="s">
        <v>7339</v>
      </c>
      <c r="K2598" s="4" t="s">
        <v>2517</v>
      </c>
      <c r="L2598" s="4" t="s">
        <v>67</v>
      </c>
      <c r="M2598" t="s">
        <v>8</v>
      </c>
      <c r="R2598">
        <v>1</v>
      </c>
      <c r="S2598">
        <v>0</v>
      </c>
      <c r="T2598">
        <v>0</v>
      </c>
      <c r="U2598">
        <v>1</v>
      </c>
      <c r="V2598">
        <v>0</v>
      </c>
      <c r="X2598" s="21" t="s">
        <v>1943</v>
      </c>
    </row>
    <row r="2599" spans="1:24" hidden="1">
      <c r="A2599" t="s">
        <v>8239</v>
      </c>
      <c r="B2599" s="4" t="s">
        <v>3132</v>
      </c>
      <c r="C2599" s="4" t="s">
        <v>2120</v>
      </c>
      <c r="D2599" s="4" t="s">
        <v>3168</v>
      </c>
      <c r="E2599" s="4" t="s">
        <v>2127</v>
      </c>
      <c r="F2599" s="4" t="s">
        <v>3324</v>
      </c>
      <c r="G2599" s="4" t="s">
        <v>3325</v>
      </c>
      <c r="H2599" s="4" t="s">
        <v>3318</v>
      </c>
      <c r="I2599" s="4" t="s">
        <v>3138</v>
      </c>
      <c r="J2599" s="4" t="s">
        <v>7281</v>
      </c>
      <c r="K2599" s="4" t="s">
        <v>2517</v>
      </c>
      <c r="L2599" s="4" t="s">
        <v>67</v>
      </c>
      <c r="M2599" t="s">
        <v>8</v>
      </c>
      <c r="R2599">
        <v>135</v>
      </c>
      <c r="S2599">
        <v>16</v>
      </c>
      <c r="T2599">
        <v>52</v>
      </c>
      <c r="U2599">
        <v>48</v>
      </c>
      <c r="V2599">
        <v>19</v>
      </c>
      <c r="X2599" s="21" t="s">
        <v>1943</v>
      </c>
    </row>
    <row r="2600" spans="1:24" hidden="1">
      <c r="A2600" t="s">
        <v>8239</v>
      </c>
      <c r="B2600" s="4" t="s">
        <v>3132</v>
      </c>
      <c r="C2600" s="4" t="s">
        <v>2120</v>
      </c>
      <c r="D2600" s="4" t="s">
        <v>3168</v>
      </c>
      <c r="E2600" s="4" t="s">
        <v>2127</v>
      </c>
      <c r="F2600" s="4" t="s">
        <v>3324</v>
      </c>
      <c r="G2600" s="4" t="s">
        <v>3325</v>
      </c>
      <c r="H2600" s="4" t="s">
        <v>3318</v>
      </c>
      <c r="I2600" s="4" t="s">
        <v>5229</v>
      </c>
      <c r="J2600" s="4" t="s">
        <v>270</v>
      </c>
      <c r="K2600" s="4" t="s">
        <v>2517</v>
      </c>
      <c r="L2600" s="4" t="s">
        <v>67</v>
      </c>
      <c r="M2600" t="s">
        <v>8</v>
      </c>
      <c r="R2600">
        <v>1</v>
      </c>
      <c r="S2600">
        <v>0</v>
      </c>
      <c r="T2600">
        <v>1</v>
      </c>
      <c r="U2600">
        <v>0</v>
      </c>
      <c r="V2600">
        <v>0</v>
      </c>
      <c r="X2600" s="21" t="s">
        <v>1943</v>
      </c>
    </row>
    <row r="2601" spans="1:24" hidden="1">
      <c r="A2601" t="s">
        <v>8239</v>
      </c>
      <c r="B2601" s="4" t="s">
        <v>3132</v>
      </c>
      <c r="C2601" s="4" t="s">
        <v>2120</v>
      </c>
      <c r="D2601" s="4" t="s">
        <v>4570</v>
      </c>
      <c r="E2601" s="4" t="s">
        <v>4571</v>
      </c>
      <c r="F2601" s="4" t="s">
        <v>3324</v>
      </c>
      <c r="G2601" s="4" t="s">
        <v>3325</v>
      </c>
      <c r="H2601" s="4" t="s">
        <v>3318</v>
      </c>
      <c r="I2601" s="4" t="s">
        <v>3138</v>
      </c>
      <c r="J2601" s="4" t="s">
        <v>7281</v>
      </c>
      <c r="K2601" s="4" t="s">
        <v>2517</v>
      </c>
      <c r="L2601" s="4" t="s">
        <v>67</v>
      </c>
      <c r="M2601" t="s">
        <v>8</v>
      </c>
      <c r="R2601">
        <v>1</v>
      </c>
      <c r="S2601">
        <v>0</v>
      </c>
      <c r="T2601">
        <v>0</v>
      </c>
      <c r="U2601">
        <v>0</v>
      </c>
      <c r="V2601">
        <v>1</v>
      </c>
      <c r="X2601" s="21" t="s">
        <v>1943</v>
      </c>
    </row>
    <row r="2602" spans="1:24" hidden="1">
      <c r="A2602" t="s">
        <v>8239</v>
      </c>
      <c r="B2602" s="4" t="s">
        <v>3132</v>
      </c>
      <c r="C2602" s="4" t="s">
        <v>2120</v>
      </c>
      <c r="D2602" s="4" t="s">
        <v>3169</v>
      </c>
      <c r="E2602" s="4" t="s">
        <v>2128</v>
      </c>
      <c r="F2602" s="4" t="s">
        <v>3324</v>
      </c>
      <c r="G2602" s="4" t="s">
        <v>3325</v>
      </c>
      <c r="H2602" s="4" t="s">
        <v>3318</v>
      </c>
      <c r="I2602" s="4" t="s">
        <v>3138</v>
      </c>
      <c r="J2602" s="4" t="s">
        <v>7355</v>
      </c>
      <c r="K2602" s="4" t="s">
        <v>2517</v>
      </c>
      <c r="L2602" s="4" t="s">
        <v>67</v>
      </c>
      <c r="M2602" t="s">
        <v>8</v>
      </c>
      <c r="R2602">
        <v>1</v>
      </c>
      <c r="S2602">
        <v>0</v>
      </c>
      <c r="T2602">
        <v>0</v>
      </c>
      <c r="U2602">
        <v>0</v>
      </c>
      <c r="V2602">
        <v>1</v>
      </c>
      <c r="X2602" s="21" t="s">
        <v>1943</v>
      </c>
    </row>
    <row r="2603" spans="1:24" hidden="1">
      <c r="A2603" t="s">
        <v>8239</v>
      </c>
      <c r="B2603" s="4" t="s">
        <v>3132</v>
      </c>
      <c r="C2603" s="4" t="s">
        <v>2120</v>
      </c>
      <c r="D2603" s="4" t="s">
        <v>3169</v>
      </c>
      <c r="E2603" s="4" t="s">
        <v>2128</v>
      </c>
      <c r="F2603" s="4" t="s">
        <v>3324</v>
      </c>
      <c r="G2603" s="4" t="s">
        <v>3325</v>
      </c>
      <c r="H2603" s="4" t="s">
        <v>3318</v>
      </c>
      <c r="I2603" s="4" t="s">
        <v>3138</v>
      </c>
      <c r="J2603" s="4" t="s">
        <v>7281</v>
      </c>
      <c r="K2603" s="4" t="s">
        <v>2517</v>
      </c>
      <c r="L2603" s="4" t="s">
        <v>67</v>
      </c>
      <c r="M2603" t="s">
        <v>8</v>
      </c>
      <c r="R2603">
        <v>182</v>
      </c>
      <c r="S2603">
        <v>37</v>
      </c>
      <c r="T2603">
        <v>57</v>
      </c>
      <c r="U2603">
        <v>71</v>
      </c>
      <c r="V2603">
        <v>17</v>
      </c>
      <c r="X2603" s="21" t="s">
        <v>1943</v>
      </c>
    </row>
    <row r="2604" spans="1:24" hidden="1">
      <c r="A2604" t="s">
        <v>8239</v>
      </c>
      <c r="B2604" s="4" t="s">
        <v>3132</v>
      </c>
      <c r="C2604" s="4" t="s">
        <v>2120</v>
      </c>
      <c r="D2604" s="4" t="s">
        <v>3170</v>
      </c>
      <c r="E2604" s="4" t="s">
        <v>2129</v>
      </c>
      <c r="F2604" s="4" t="s">
        <v>3324</v>
      </c>
      <c r="G2604" s="4" t="s">
        <v>3325</v>
      </c>
      <c r="H2604" s="4" t="s">
        <v>3318</v>
      </c>
      <c r="I2604" s="4" t="s">
        <v>5196</v>
      </c>
      <c r="J2604" s="4" t="s">
        <v>7382</v>
      </c>
      <c r="K2604" s="4" t="s">
        <v>2517</v>
      </c>
      <c r="L2604" s="4" t="s">
        <v>67</v>
      </c>
      <c r="M2604" t="s">
        <v>8</v>
      </c>
      <c r="R2604">
        <v>2</v>
      </c>
      <c r="S2604">
        <v>0</v>
      </c>
      <c r="T2604">
        <v>0</v>
      </c>
      <c r="U2604">
        <v>0</v>
      </c>
      <c r="V2604">
        <v>2</v>
      </c>
      <c r="X2604" s="21" t="s">
        <v>1943</v>
      </c>
    </row>
    <row r="2605" spans="1:24" hidden="1">
      <c r="A2605" t="s">
        <v>8239</v>
      </c>
      <c r="B2605" s="4" t="s">
        <v>3132</v>
      </c>
      <c r="C2605" s="4" t="s">
        <v>2120</v>
      </c>
      <c r="D2605" s="4" t="s">
        <v>3170</v>
      </c>
      <c r="E2605" s="4" t="s">
        <v>2129</v>
      </c>
      <c r="F2605" s="4" t="s">
        <v>3324</v>
      </c>
      <c r="G2605" s="4" t="s">
        <v>3325</v>
      </c>
      <c r="H2605" s="4" t="s">
        <v>3318</v>
      </c>
      <c r="I2605" s="4" t="s">
        <v>5196</v>
      </c>
      <c r="J2605" s="4" t="s">
        <v>5228</v>
      </c>
      <c r="K2605" s="4" t="s">
        <v>2517</v>
      </c>
      <c r="L2605" s="4" t="s">
        <v>67</v>
      </c>
      <c r="M2605" t="s">
        <v>8</v>
      </c>
      <c r="R2605">
        <v>3</v>
      </c>
      <c r="S2605">
        <v>0</v>
      </c>
      <c r="T2605">
        <v>0</v>
      </c>
      <c r="U2605">
        <v>2</v>
      </c>
      <c r="V2605">
        <v>1</v>
      </c>
      <c r="X2605" s="21" t="s">
        <v>1943</v>
      </c>
    </row>
    <row r="2606" spans="1:24" hidden="1">
      <c r="A2606" t="s">
        <v>8239</v>
      </c>
      <c r="B2606" s="4" t="s">
        <v>3132</v>
      </c>
      <c r="C2606" s="4" t="s">
        <v>2120</v>
      </c>
      <c r="D2606" s="4" t="s">
        <v>3170</v>
      </c>
      <c r="E2606" s="4" t="s">
        <v>2129</v>
      </c>
      <c r="F2606" s="4" t="s">
        <v>3324</v>
      </c>
      <c r="G2606" s="4" t="s">
        <v>3325</v>
      </c>
      <c r="H2606" s="4" t="s">
        <v>3318</v>
      </c>
      <c r="I2606" s="4" t="s">
        <v>5196</v>
      </c>
      <c r="J2606" s="4" t="s">
        <v>7385</v>
      </c>
      <c r="K2606" s="4" t="s">
        <v>2517</v>
      </c>
      <c r="L2606" s="4" t="s">
        <v>67</v>
      </c>
      <c r="M2606" t="s">
        <v>8</v>
      </c>
      <c r="R2606">
        <v>1</v>
      </c>
      <c r="S2606">
        <v>0</v>
      </c>
      <c r="T2606">
        <v>0</v>
      </c>
      <c r="U2606">
        <v>1</v>
      </c>
      <c r="V2606">
        <v>0</v>
      </c>
      <c r="X2606" s="21" t="s">
        <v>1943</v>
      </c>
    </row>
    <row r="2607" spans="1:24" hidden="1">
      <c r="A2607" t="s">
        <v>8239</v>
      </c>
      <c r="B2607" s="4" t="s">
        <v>3132</v>
      </c>
      <c r="C2607" s="4" t="s">
        <v>2120</v>
      </c>
      <c r="D2607" s="4" t="s">
        <v>3170</v>
      </c>
      <c r="E2607" s="4" t="s">
        <v>2129</v>
      </c>
      <c r="F2607" s="4" t="s">
        <v>3324</v>
      </c>
      <c r="G2607" s="4" t="s">
        <v>3325</v>
      </c>
      <c r="H2607" s="4" t="s">
        <v>3318</v>
      </c>
      <c r="I2607" s="4" t="s">
        <v>5196</v>
      </c>
      <c r="J2607" s="4" t="s">
        <v>7386</v>
      </c>
      <c r="K2607" s="4" t="s">
        <v>2517</v>
      </c>
      <c r="L2607" s="4" t="s">
        <v>67</v>
      </c>
      <c r="M2607" t="s">
        <v>8</v>
      </c>
      <c r="R2607">
        <v>1</v>
      </c>
      <c r="S2607">
        <v>0</v>
      </c>
      <c r="T2607">
        <v>0</v>
      </c>
      <c r="U2607">
        <v>0</v>
      </c>
      <c r="V2607">
        <v>1</v>
      </c>
      <c r="X2607" s="21" t="s">
        <v>1943</v>
      </c>
    </row>
    <row r="2608" spans="1:24" hidden="1">
      <c r="A2608" t="s">
        <v>8239</v>
      </c>
      <c r="B2608" s="4" t="s">
        <v>3132</v>
      </c>
      <c r="C2608" s="4" t="s">
        <v>2120</v>
      </c>
      <c r="D2608" s="4" t="s">
        <v>3170</v>
      </c>
      <c r="E2608" s="4" t="s">
        <v>2129</v>
      </c>
      <c r="F2608" s="4" t="s">
        <v>3324</v>
      </c>
      <c r="G2608" s="4" t="s">
        <v>3325</v>
      </c>
      <c r="H2608" s="4" t="s">
        <v>3318</v>
      </c>
      <c r="I2608" s="4" t="s">
        <v>3138</v>
      </c>
      <c r="J2608" s="4" t="s">
        <v>7281</v>
      </c>
      <c r="K2608" s="4" t="s">
        <v>2517</v>
      </c>
      <c r="L2608" s="4" t="s">
        <v>67</v>
      </c>
      <c r="M2608" t="s">
        <v>8</v>
      </c>
      <c r="R2608">
        <v>214</v>
      </c>
      <c r="S2608">
        <v>52</v>
      </c>
      <c r="T2608">
        <v>63</v>
      </c>
      <c r="U2608">
        <v>73</v>
      </c>
      <c r="V2608">
        <v>26</v>
      </c>
      <c r="X2608" s="21" t="s">
        <v>1943</v>
      </c>
    </row>
    <row r="2609" spans="1:24" hidden="1">
      <c r="A2609" t="s">
        <v>8239</v>
      </c>
      <c r="B2609" s="4" t="s">
        <v>3132</v>
      </c>
      <c r="C2609" s="4" t="s">
        <v>2120</v>
      </c>
      <c r="D2609" s="4" t="s">
        <v>3170</v>
      </c>
      <c r="E2609" s="4" t="s">
        <v>2129</v>
      </c>
      <c r="F2609" s="4" t="s">
        <v>3324</v>
      </c>
      <c r="G2609" s="4" t="s">
        <v>3325</v>
      </c>
      <c r="H2609" s="4" t="s">
        <v>3318</v>
      </c>
      <c r="I2609" s="4" t="s">
        <v>4478</v>
      </c>
      <c r="J2609" s="4" t="s">
        <v>270</v>
      </c>
      <c r="K2609" s="4" t="s">
        <v>2517</v>
      </c>
      <c r="L2609" s="4" t="s">
        <v>67</v>
      </c>
      <c r="M2609" t="s">
        <v>8</v>
      </c>
      <c r="R2609">
        <v>1</v>
      </c>
      <c r="S2609">
        <v>0</v>
      </c>
      <c r="T2609">
        <v>0</v>
      </c>
      <c r="U2609">
        <v>1</v>
      </c>
      <c r="V2609">
        <v>0</v>
      </c>
      <c r="X2609" s="21" t="s">
        <v>1943</v>
      </c>
    </row>
    <row r="2610" spans="1:24" hidden="1">
      <c r="A2610" t="s">
        <v>8239</v>
      </c>
      <c r="B2610" s="4" t="s">
        <v>3132</v>
      </c>
      <c r="C2610" s="4" t="s">
        <v>2120</v>
      </c>
      <c r="D2610" s="4" t="s">
        <v>4795</v>
      </c>
      <c r="E2610" s="4" t="s">
        <v>5442</v>
      </c>
      <c r="F2610" s="4" t="s">
        <v>3324</v>
      </c>
      <c r="G2610" s="4" t="s">
        <v>3325</v>
      </c>
      <c r="H2610" s="4" t="s">
        <v>3318</v>
      </c>
      <c r="I2610" s="4" t="s">
        <v>5196</v>
      </c>
      <c r="J2610" s="4" t="s">
        <v>7396</v>
      </c>
      <c r="K2610" s="4" t="s">
        <v>2517</v>
      </c>
      <c r="L2610" s="4" t="s">
        <v>67</v>
      </c>
      <c r="M2610" t="s">
        <v>8</v>
      </c>
      <c r="R2610">
        <v>1</v>
      </c>
      <c r="S2610">
        <v>0</v>
      </c>
      <c r="T2610">
        <v>0</v>
      </c>
      <c r="U2610">
        <v>0</v>
      </c>
      <c r="V2610">
        <v>1</v>
      </c>
      <c r="X2610" s="21" t="s">
        <v>1943</v>
      </c>
    </row>
    <row r="2611" spans="1:24" hidden="1">
      <c r="A2611" t="s">
        <v>8239</v>
      </c>
      <c r="B2611" s="4" t="s">
        <v>3132</v>
      </c>
      <c r="C2611" s="4" t="s">
        <v>2120</v>
      </c>
      <c r="D2611" s="4" t="s">
        <v>4795</v>
      </c>
      <c r="E2611" s="4" t="s">
        <v>5442</v>
      </c>
      <c r="F2611" s="4" t="s">
        <v>3324</v>
      </c>
      <c r="G2611" s="4" t="s">
        <v>3325</v>
      </c>
      <c r="H2611" s="4" t="s">
        <v>3318</v>
      </c>
      <c r="I2611" s="4" t="s">
        <v>3138</v>
      </c>
      <c r="J2611" s="4" t="s">
        <v>7281</v>
      </c>
      <c r="K2611" s="4" t="s">
        <v>2517</v>
      </c>
      <c r="L2611" s="4" t="s">
        <v>67</v>
      </c>
      <c r="M2611" t="s">
        <v>8</v>
      </c>
      <c r="R2611">
        <v>1</v>
      </c>
      <c r="S2611">
        <v>0</v>
      </c>
      <c r="T2611">
        <v>0</v>
      </c>
      <c r="U2611">
        <v>0</v>
      </c>
      <c r="V2611">
        <v>1</v>
      </c>
      <c r="X2611" s="21" t="s">
        <v>1943</v>
      </c>
    </row>
    <row r="2612" spans="1:24" hidden="1">
      <c r="A2612" t="s">
        <v>8239</v>
      </c>
      <c r="B2612" s="4" t="s">
        <v>3132</v>
      </c>
      <c r="C2612" s="4" t="s">
        <v>2120</v>
      </c>
      <c r="D2612" s="4" t="s">
        <v>3144</v>
      </c>
      <c r="E2612" s="4" t="s">
        <v>2123</v>
      </c>
      <c r="F2612" s="4" t="s">
        <v>3324</v>
      </c>
      <c r="G2612" s="4" t="s">
        <v>3325</v>
      </c>
      <c r="H2612" s="4" t="s">
        <v>3318</v>
      </c>
      <c r="I2612" s="4" t="s">
        <v>3142</v>
      </c>
      <c r="J2612" s="4" t="s">
        <v>7278</v>
      </c>
      <c r="K2612" s="4" t="s">
        <v>2518</v>
      </c>
      <c r="L2612" s="4" t="s">
        <v>73</v>
      </c>
      <c r="M2612" t="s">
        <v>8</v>
      </c>
      <c r="R2612">
        <v>1</v>
      </c>
      <c r="S2612">
        <v>0</v>
      </c>
      <c r="T2612">
        <v>0</v>
      </c>
      <c r="U2612">
        <v>0</v>
      </c>
      <c r="V2612">
        <v>1</v>
      </c>
      <c r="X2612" s="21" t="s">
        <v>1943</v>
      </c>
    </row>
    <row r="2613" spans="1:24" hidden="1">
      <c r="A2613" t="s">
        <v>8239</v>
      </c>
      <c r="B2613" s="4" t="s">
        <v>3132</v>
      </c>
      <c r="C2613" s="4" t="s">
        <v>2120</v>
      </c>
      <c r="D2613" s="4" t="s">
        <v>3144</v>
      </c>
      <c r="E2613" s="4" t="s">
        <v>2123</v>
      </c>
      <c r="F2613" s="4" t="s">
        <v>3324</v>
      </c>
      <c r="G2613" s="4" t="s">
        <v>3325</v>
      </c>
      <c r="H2613" s="4" t="s">
        <v>3318</v>
      </c>
      <c r="I2613" s="4" t="s">
        <v>3142</v>
      </c>
      <c r="J2613" s="4" t="s">
        <v>7279</v>
      </c>
      <c r="K2613" s="4" t="s">
        <v>2518</v>
      </c>
      <c r="L2613" s="4" t="s">
        <v>73</v>
      </c>
      <c r="M2613" t="s">
        <v>8</v>
      </c>
      <c r="R2613">
        <v>124</v>
      </c>
      <c r="S2613">
        <v>29</v>
      </c>
      <c r="T2613">
        <v>51</v>
      </c>
      <c r="U2613">
        <v>38</v>
      </c>
      <c r="V2613">
        <v>6</v>
      </c>
      <c r="X2613" s="21" t="s">
        <v>1943</v>
      </c>
    </row>
    <row r="2614" spans="1:24" hidden="1">
      <c r="A2614" t="s">
        <v>8239</v>
      </c>
      <c r="B2614" s="4" t="s">
        <v>3132</v>
      </c>
      <c r="C2614" s="4" t="s">
        <v>2120</v>
      </c>
      <c r="D2614" s="4" t="s">
        <v>3160</v>
      </c>
      <c r="E2614" s="4" t="s">
        <v>2125</v>
      </c>
      <c r="F2614" s="4" t="s">
        <v>3324</v>
      </c>
      <c r="G2614" s="4" t="s">
        <v>3325</v>
      </c>
      <c r="H2614" s="4" t="s">
        <v>3318</v>
      </c>
      <c r="I2614" s="4" t="s">
        <v>5203</v>
      </c>
      <c r="J2614" s="4" t="s">
        <v>7301</v>
      </c>
      <c r="K2614" s="4" t="s">
        <v>2518</v>
      </c>
      <c r="L2614" s="4" t="s">
        <v>73</v>
      </c>
      <c r="M2614" t="s">
        <v>8</v>
      </c>
      <c r="R2614">
        <v>1</v>
      </c>
      <c r="S2614">
        <v>0</v>
      </c>
      <c r="T2614">
        <v>0</v>
      </c>
      <c r="U2614">
        <v>0</v>
      </c>
      <c r="V2614">
        <v>1</v>
      </c>
      <c r="X2614" s="21" t="s">
        <v>1943</v>
      </c>
    </row>
    <row r="2615" spans="1:24" hidden="1">
      <c r="A2615" t="s">
        <v>8239</v>
      </c>
      <c r="B2615" s="4" t="s">
        <v>3132</v>
      </c>
      <c r="C2615" s="4" t="s">
        <v>2120</v>
      </c>
      <c r="D2615" s="4" t="s">
        <v>3160</v>
      </c>
      <c r="E2615" s="4" t="s">
        <v>2125</v>
      </c>
      <c r="F2615" s="4" t="s">
        <v>3324</v>
      </c>
      <c r="G2615" s="4" t="s">
        <v>3325</v>
      </c>
      <c r="H2615" s="4" t="s">
        <v>3318</v>
      </c>
      <c r="I2615" s="4" t="s">
        <v>3142</v>
      </c>
      <c r="J2615" s="4" t="s">
        <v>7279</v>
      </c>
      <c r="K2615" s="4" t="s">
        <v>2518</v>
      </c>
      <c r="L2615" s="4" t="s">
        <v>73</v>
      </c>
      <c r="M2615" t="s">
        <v>8</v>
      </c>
      <c r="R2615">
        <v>100</v>
      </c>
      <c r="S2615">
        <v>13</v>
      </c>
      <c r="T2615">
        <v>19</v>
      </c>
      <c r="U2615">
        <v>59</v>
      </c>
      <c r="V2615">
        <v>9</v>
      </c>
      <c r="X2615" s="21" t="s">
        <v>1943</v>
      </c>
    </row>
    <row r="2616" spans="1:24" hidden="1">
      <c r="A2616" t="s">
        <v>8239</v>
      </c>
      <c r="B2616" s="4" t="s">
        <v>3132</v>
      </c>
      <c r="C2616" s="4" t="s">
        <v>2120</v>
      </c>
      <c r="D2616" s="4" t="s">
        <v>3160</v>
      </c>
      <c r="E2616" s="4" t="s">
        <v>2125</v>
      </c>
      <c r="F2616" s="4" t="s">
        <v>3324</v>
      </c>
      <c r="G2616" s="4" t="s">
        <v>3325</v>
      </c>
      <c r="H2616" s="4" t="s">
        <v>3318</v>
      </c>
      <c r="I2616" s="4" t="s">
        <v>5203</v>
      </c>
      <c r="J2616" s="4" t="s">
        <v>7318</v>
      </c>
      <c r="K2616" s="4" t="s">
        <v>2518</v>
      </c>
      <c r="L2616" s="4" t="s">
        <v>73</v>
      </c>
      <c r="M2616" t="s">
        <v>8</v>
      </c>
      <c r="R2616">
        <v>1</v>
      </c>
      <c r="S2616">
        <v>0</v>
      </c>
      <c r="T2616">
        <v>0</v>
      </c>
      <c r="U2616">
        <v>1</v>
      </c>
      <c r="V2616">
        <v>0</v>
      </c>
      <c r="X2616" s="21" t="s">
        <v>1943</v>
      </c>
    </row>
    <row r="2617" spans="1:24" hidden="1">
      <c r="A2617" t="s">
        <v>8239</v>
      </c>
      <c r="B2617" s="4" t="s">
        <v>3132</v>
      </c>
      <c r="C2617" s="4" t="s">
        <v>2120</v>
      </c>
      <c r="D2617" s="4" t="s">
        <v>3168</v>
      </c>
      <c r="E2617" s="4" t="s">
        <v>2127</v>
      </c>
      <c r="F2617" s="4" t="s">
        <v>3324</v>
      </c>
      <c r="G2617" s="4" t="s">
        <v>3325</v>
      </c>
      <c r="H2617" s="4" t="s">
        <v>3318</v>
      </c>
      <c r="I2617" s="4" t="s">
        <v>3142</v>
      </c>
      <c r="J2617" s="4" t="s">
        <v>7279</v>
      </c>
      <c r="K2617" s="4" t="s">
        <v>2518</v>
      </c>
      <c r="L2617" s="4" t="s">
        <v>73</v>
      </c>
      <c r="M2617" t="s">
        <v>8</v>
      </c>
      <c r="R2617">
        <v>130</v>
      </c>
      <c r="S2617">
        <v>16</v>
      </c>
      <c r="T2617">
        <v>50</v>
      </c>
      <c r="U2617">
        <v>49</v>
      </c>
      <c r="V2617">
        <v>15</v>
      </c>
      <c r="X2617" s="21" t="s">
        <v>1943</v>
      </c>
    </row>
    <row r="2618" spans="1:24" hidden="1">
      <c r="A2618" t="s">
        <v>8239</v>
      </c>
      <c r="B2618" s="4" t="s">
        <v>3132</v>
      </c>
      <c r="C2618" s="4" t="s">
        <v>2120</v>
      </c>
      <c r="D2618" s="4" t="s">
        <v>4570</v>
      </c>
      <c r="E2618" s="4" t="s">
        <v>4571</v>
      </c>
      <c r="F2618" s="4" t="s">
        <v>3324</v>
      </c>
      <c r="G2618" s="4" t="s">
        <v>3325</v>
      </c>
      <c r="H2618" s="4" t="s">
        <v>3318</v>
      </c>
      <c r="I2618" s="4" t="s">
        <v>3142</v>
      </c>
      <c r="J2618" s="4" t="s">
        <v>7345</v>
      </c>
      <c r="K2618" s="4" t="s">
        <v>2518</v>
      </c>
      <c r="L2618" s="4" t="s">
        <v>73</v>
      </c>
      <c r="M2618" t="s">
        <v>8</v>
      </c>
      <c r="R2618">
        <v>1</v>
      </c>
      <c r="S2618">
        <v>0</v>
      </c>
      <c r="T2618">
        <v>0</v>
      </c>
      <c r="U2618">
        <v>0</v>
      </c>
      <c r="V2618">
        <v>1</v>
      </c>
      <c r="X2618" s="21" t="s">
        <v>1943</v>
      </c>
    </row>
    <row r="2619" spans="1:24" hidden="1">
      <c r="A2619" t="s">
        <v>8239</v>
      </c>
      <c r="B2619" s="4" t="s">
        <v>3132</v>
      </c>
      <c r="C2619" s="4" t="s">
        <v>2120</v>
      </c>
      <c r="D2619" s="4" t="s">
        <v>4570</v>
      </c>
      <c r="E2619" s="4" t="s">
        <v>4571</v>
      </c>
      <c r="F2619" s="4" t="s">
        <v>3324</v>
      </c>
      <c r="G2619" s="4" t="s">
        <v>3325</v>
      </c>
      <c r="H2619" s="4" t="s">
        <v>3318</v>
      </c>
      <c r="I2619" s="4" t="s">
        <v>3142</v>
      </c>
      <c r="J2619" s="4" t="s">
        <v>7279</v>
      </c>
      <c r="K2619" s="4" t="s">
        <v>2518</v>
      </c>
      <c r="L2619" s="4" t="s">
        <v>73</v>
      </c>
      <c r="M2619" t="s">
        <v>8</v>
      </c>
      <c r="R2619">
        <v>1</v>
      </c>
      <c r="S2619">
        <v>0</v>
      </c>
      <c r="T2619">
        <v>0</v>
      </c>
      <c r="U2619">
        <v>1</v>
      </c>
      <c r="V2619">
        <v>0</v>
      </c>
      <c r="X2619" s="21" t="s">
        <v>1943</v>
      </c>
    </row>
    <row r="2620" spans="1:24" hidden="1">
      <c r="A2620" t="s">
        <v>8239</v>
      </c>
      <c r="B2620" s="4" t="s">
        <v>3132</v>
      </c>
      <c r="C2620" s="4" t="s">
        <v>2120</v>
      </c>
      <c r="D2620" s="4" t="s">
        <v>3169</v>
      </c>
      <c r="E2620" s="4" t="s">
        <v>2128</v>
      </c>
      <c r="F2620" s="4" t="s">
        <v>3324</v>
      </c>
      <c r="G2620" s="4" t="s">
        <v>3325</v>
      </c>
      <c r="H2620" s="4" t="s">
        <v>3318</v>
      </c>
      <c r="I2620" s="4" t="s">
        <v>3142</v>
      </c>
      <c r="J2620" s="4" t="s">
        <v>7279</v>
      </c>
      <c r="K2620" s="4" t="s">
        <v>2518</v>
      </c>
      <c r="L2620" s="4" t="s">
        <v>73</v>
      </c>
      <c r="M2620" t="s">
        <v>8</v>
      </c>
      <c r="R2620">
        <v>172</v>
      </c>
      <c r="S2620">
        <v>37</v>
      </c>
      <c r="T2620">
        <v>55</v>
      </c>
      <c r="U2620">
        <v>65</v>
      </c>
      <c r="V2620">
        <v>15</v>
      </c>
      <c r="X2620" s="21" t="s">
        <v>1943</v>
      </c>
    </row>
    <row r="2621" spans="1:24" hidden="1">
      <c r="A2621" t="s">
        <v>8239</v>
      </c>
      <c r="B2621" s="4" t="s">
        <v>3132</v>
      </c>
      <c r="C2621" s="4" t="s">
        <v>2120</v>
      </c>
      <c r="D2621" s="4" t="s">
        <v>3170</v>
      </c>
      <c r="E2621" s="4" t="s">
        <v>2129</v>
      </c>
      <c r="F2621" s="4" t="s">
        <v>3324</v>
      </c>
      <c r="G2621" s="4" t="s">
        <v>3325</v>
      </c>
      <c r="H2621" s="4" t="s">
        <v>3318</v>
      </c>
      <c r="I2621" s="4" t="s">
        <v>5203</v>
      </c>
      <c r="J2621" s="4" t="s">
        <v>7390</v>
      </c>
      <c r="K2621" s="4" t="s">
        <v>2518</v>
      </c>
      <c r="L2621" s="4" t="s">
        <v>73</v>
      </c>
      <c r="M2621" t="s">
        <v>8</v>
      </c>
      <c r="R2621">
        <v>1</v>
      </c>
      <c r="S2621">
        <v>0</v>
      </c>
      <c r="T2621">
        <v>0</v>
      </c>
      <c r="U2621">
        <v>0</v>
      </c>
      <c r="V2621">
        <v>1</v>
      </c>
      <c r="X2621" s="21" t="s">
        <v>1943</v>
      </c>
    </row>
    <row r="2622" spans="1:24" hidden="1">
      <c r="A2622" t="s">
        <v>8239</v>
      </c>
      <c r="B2622" s="4" t="s">
        <v>3132</v>
      </c>
      <c r="C2622" s="4" t="s">
        <v>2120</v>
      </c>
      <c r="D2622" s="4" t="s">
        <v>3170</v>
      </c>
      <c r="E2622" s="4" t="s">
        <v>2129</v>
      </c>
      <c r="F2622" s="4" t="s">
        <v>3324</v>
      </c>
      <c r="G2622" s="4" t="s">
        <v>3325</v>
      </c>
      <c r="H2622" s="4" t="s">
        <v>3318</v>
      </c>
      <c r="I2622" s="4" t="s">
        <v>3142</v>
      </c>
      <c r="J2622" s="4" t="s">
        <v>7279</v>
      </c>
      <c r="K2622" s="4" t="s">
        <v>2518</v>
      </c>
      <c r="L2622" s="4" t="s">
        <v>73</v>
      </c>
      <c r="M2622" t="s">
        <v>8</v>
      </c>
      <c r="R2622">
        <v>200</v>
      </c>
      <c r="S2622">
        <v>51</v>
      </c>
      <c r="T2622">
        <v>58</v>
      </c>
      <c r="U2622">
        <v>66</v>
      </c>
      <c r="V2622">
        <v>25</v>
      </c>
      <c r="X2622" s="21" t="s">
        <v>1943</v>
      </c>
    </row>
    <row r="2623" spans="1:24" hidden="1">
      <c r="A2623" t="s">
        <v>8239</v>
      </c>
      <c r="B2623" s="4" t="s">
        <v>3132</v>
      </c>
      <c r="C2623" s="4" t="s">
        <v>2120</v>
      </c>
      <c r="D2623" s="4" t="s">
        <v>3144</v>
      </c>
      <c r="E2623" s="4" t="s">
        <v>2123</v>
      </c>
      <c r="F2623" s="4" t="s">
        <v>3324</v>
      </c>
      <c r="G2623" s="4" t="s">
        <v>3325</v>
      </c>
      <c r="H2623" s="4" t="s">
        <v>3318</v>
      </c>
      <c r="I2623" s="4" t="s">
        <v>3141</v>
      </c>
      <c r="J2623" s="4" t="s">
        <v>7282</v>
      </c>
      <c r="K2623" s="4" t="s">
        <v>2516</v>
      </c>
      <c r="L2623" s="4" t="s">
        <v>57</v>
      </c>
      <c r="M2623" t="s">
        <v>8</v>
      </c>
      <c r="R2623">
        <v>27</v>
      </c>
      <c r="S2623">
        <v>0</v>
      </c>
      <c r="T2623">
        <v>1</v>
      </c>
      <c r="U2623">
        <v>14</v>
      </c>
      <c r="V2623">
        <v>12</v>
      </c>
      <c r="X2623" s="21" t="s">
        <v>1943</v>
      </c>
    </row>
    <row r="2624" spans="1:24" hidden="1">
      <c r="A2624" t="s">
        <v>8239</v>
      </c>
      <c r="B2624" s="4" t="s">
        <v>3132</v>
      </c>
      <c r="C2624" s="4" t="s">
        <v>2120</v>
      </c>
      <c r="D2624" s="4" t="s">
        <v>3144</v>
      </c>
      <c r="E2624" s="4" t="s">
        <v>2123</v>
      </c>
      <c r="F2624" s="4" t="s">
        <v>3324</v>
      </c>
      <c r="G2624" s="4" t="s">
        <v>3325</v>
      </c>
      <c r="H2624" s="4" t="s">
        <v>3318</v>
      </c>
      <c r="I2624" s="4" t="s">
        <v>4479</v>
      </c>
      <c r="J2624" s="4" t="s">
        <v>7283</v>
      </c>
      <c r="K2624" s="4" t="s">
        <v>2516</v>
      </c>
      <c r="L2624" s="4" t="s">
        <v>57</v>
      </c>
      <c r="M2624" t="s">
        <v>8</v>
      </c>
      <c r="R2624">
        <v>21</v>
      </c>
      <c r="S2624">
        <v>0</v>
      </c>
      <c r="T2624">
        <v>1</v>
      </c>
      <c r="U2624">
        <v>13</v>
      </c>
      <c r="V2624">
        <v>7</v>
      </c>
      <c r="X2624" s="21" t="s">
        <v>1943</v>
      </c>
    </row>
    <row r="2625" spans="1:24" hidden="1">
      <c r="A2625" t="s">
        <v>8239</v>
      </c>
      <c r="B2625" s="4" t="s">
        <v>3132</v>
      </c>
      <c r="C2625" s="4" t="s">
        <v>2120</v>
      </c>
      <c r="D2625" s="4" t="s">
        <v>3144</v>
      </c>
      <c r="E2625" s="4" t="s">
        <v>2123</v>
      </c>
      <c r="F2625" s="4" t="s">
        <v>3324</v>
      </c>
      <c r="G2625" s="4" t="s">
        <v>3325</v>
      </c>
      <c r="H2625" s="4" t="s">
        <v>3318</v>
      </c>
      <c r="I2625" s="4" t="s">
        <v>3158</v>
      </c>
      <c r="J2625" s="4" t="s">
        <v>7284</v>
      </c>
      <c r="K2625" s="4" t="s">
        <v>2516</v>
      </c>
      <c r="L2625" s="4" t="s">
        <v>57</v>
      </c>
      <c r="M2625" t="s">
        <v>8</v>
      </c>
      <c r="R2625">
        <v>14</v>
      </c>
      <c r="S2625">
        <v>0</v>
      </c>
      <c r="T2625">
        <v>0</v>
      </c>
      <c r="U2625">
        <v>9</v>
      </c>
      <c r="V2625">
        <v>5</v>
      </c>
      <c r="X2625" s="21" t="s">
        <v>1943</v>
      </c>
    </row>
    <row r="2626" spans="1:24" hidden="1">
      <c r="A2626" t="s">
        <v>8239</v>
      </c>
      <c r="B2626" s="4" t="s">
        <v>3132</v>
      </c>
      <c r="C2626" s="4" t="s">
        <v>2120</v>
      </c>
      <c r="D2626" s="4" t="s">
        <v>3144</v>
      </c>
      <c r="E2626" s="4" t="s">
        <v>2123</v>
      </c>
      <c r="F2626" s="4" t="s">
        <v>3324</v>
      </c>
      <c r="G2626" s="4" t="s">
        <v>3325</v>
      </c>
      <c r="H2626" s="4" t="s">
        <v>3318</v>
      </c>
      <c r="I2626" s="4" t="s">
        <v>4480</v>
      </c>
      <c r="J2626" s="4" t="s">
        <v>7285</v>
      </c>
      <c r="K2626" s="4" t="s">
        <v>2516</v>
      </c>
      <c r="L2626" s="4" t="s">
        <v>57</v>
      </c>
      <c r="M2626" t="s">
        <v>8</v>
      </c>
      <c r="R2626">
        <v>11</v>
      </c>
      <c r="S2626">
        <v>0</v>
      </c>
      <c r="T2626">
        <v>0</v>
      </c>
      <c r="U2626">
        <v>8</v>
      </c>
      <c r="V2626">
        <v>3</v>
      </c>
      <c r="X2626" s="21" t="s">
        <v>1943</v>
      </c>
    </row>
    <row r="2627" spans="1:24" hidden="1">
      <c r="A2627" t="s">
        <v>8239</v>
      </c>
      <c r="B2627" s="4" t="s">
        <v>3132</v>
      </c>
      <c r="C2627" s="4" t="s">
        <v>2120</v>
      </c>
      <c r="D2627" s="4" t="s">
        <v>3144</v>
      </c>
      <c r="E2627" s="4" t="s">
        <v>2123</v>
      </c>
      <c r="F2627" s="4" t="s">
        <v>3324</v>
      </c>
      <c r="G2627" s="4" t="s">
        <v>3325</v>
      </c>
      <c r="H2627" s="4" t="s">
        <v>3318</v>
      </c>
      <c r="I2627" s="4" t="s">
        <v>3159</v>
      </c>
      <c r="J2627" s="4" t="s">
        <v>280</v>
      </c>
      <c r="K2627" s="4" t="s">
        <v>2516</v>
      </c>
      <c r="L2627" s="4" t="s">
        <v>57</v>
      </c>
      <c r="M2627" t="s">
        <v>8</v>
      </c>
      <c r="R2627">
        <v>3</v>
      </c>
      <c r="S2627">
        <v>0</v>
      </c>
      <c r="T2627">
        <v>0</v>
      </c>
      <c r="U2627">
        <v>0</v>
      </c>
      <c r="V2627">
        <v>3</v>
      </c>
      <c r="X2627" s="21" t="s">
        <v>1943</v>
      </c>
    </row>
    <row r="2628" spans="1:24" hidden="1">
      <c r="A2628" t="s">
        <v>8239</v>
      </c>
      <c r="B2628" s="4" t="s">
        <v>3132</v>
      </c>
      <c r="C2628" s="4" t="s">
        <v>2120</v>
      </c>
      <c r="D2628" s="4" t="s">
        <v>3160</v>
      </c>
      <c r="E2628" s="4" t="s">
        <v>2125</v>
      </c>
      <c r="F2628" s="4" t="s">
        <v>3324</v>
      </c>
      <c r="G2628" s="4" t="s">
        <v>3325</v>
      </c>
      <c r="H2628" s="4" t="s">
        <v>3318</v>
      </c>
      <c r="I2628" s="4" t="s">
        <v>3141</v>
      </c>
      <c r="J2628" s="4" t="s">
        <v>7282</v>
      </c>
      <c r="K2628" s="4" t="s">
        <v>2516</v>
      </c>
      <c r="L2628" s="4" t="s">
        <v>57</v>
      </c>
      <c r="M2628" t="s">
        <v>8</v>
      </c>
      <c r="R2628">
        <v>7</v>
      </c>
      <c r="S2628">
        <v>3</v>
      </c>
      <c r="T2628">
        <v>4</v>
      </c>
      <c r="U2628">
        <v>0</v>
      </c>
      <c r="V2628">
        <v>0</v>
      </c>
      <c r="X2628" s="21" t="s">
        <v>1943</v>
      </c>
    </row>
    <row r="2629" spans="1:24" hidden="1">
      <c r="A2629" t="s">
        <v>8239</v>
      </c>
      <c r="B2629" s="4" t="s">
        <v>3132</v>
      </c>
      <c r="C2629" s="4" t="s">
        <v>2120</v>
      </c>
      <c r="D2629" s="4" t="s">
        <v>3160</v>
      </c>
      <c r="E2629" s="4" t="s">
        <v>2125</v>
      </c>
      <c r="F2629" s="4" t="s">
        <v>3324</v>
      </c>
      <c r="G2629" s="4" t="s">
        <v>3325</v>
      </c>
      <c r="H2629" s="4" t="s">
        <v>3318</v>
      </c>
      <c r="I2629" s="4" t="s">
        <v>3158</v>
      </c>
      <c r="J2629" s="4" t="s">
        <v>7284</v>
      </c>
      <c r="K2629" s="4" t="s">
        <v>2516</v>
      </c>
      <c r="L2629" s="4" t="s">
        <v>57</v>
      </c>
      <c r="M2629" t="s">
        <v>8</v>
      </c>
      <c r="R2629">
        <v>39</v>
      </c>
      <c r="S2629">
        <v>0</v>
      </c>
      <c r="T2629">
        <v>17</v>
      </c>
      <c r="U2629">
        <v>7</v>
      </c>
      <c r="V2629">
        <v>15</v>
      </c>
      <c r="X2629" s="21" t="s">
        <v>1943</v>
      </c>
    </row>
    <row r="2630" spans="1:24" hidden="1">
      <c r="A2630" t="s">
        <v>8239</v>
      </c>
      <c r="B2630" s="4" t="s">
        <v>3132</v>
      </c>
      <c r="C2630" s="4" t="s">
        <v>2120</v>
      </c>
      <c r="D2630" s="4" t="s">
        <v>3160</v>
      </c>
      <c r="E2630" s="4" t="s">
        <v>2125</v>
      </c>
      <c r="F2630" s="4" t="s">
        <v>3324</v>
      </c>
      <c r="G2630" s="4" t="s">
        <v>3325</v>
      </c>
      <c r="H2630" s="4" t="s">
        <v>3318</v>
      </c>
      <c r="I2630" s="4" t="s">
        <v>4480</v>
      </c>
      <c r="J2630" s="4" t="s">
        <v>7285</v>
      </c>
      <c r="K2630" s="4" t="s">
        <v>2516</v>
      </c>
      <c r="L2630" s="4" t="s">
        <v>57</v>
      </c>
      <c r="M2630" t="s">
        <v>8</v>
      </c>
      <c r="R2630">
        <v>35</v>
      </c>
      <c r="S2630">
        <v>0</v>
      </c>
      <c r="T2630">
        <v>17</v>
      </c>
      <c r="U2630">
        <v>6</v>
      </c>
      <c r="V2630">
        <v>12</v>
      </c>
      <c r="X2630" s="21" t="s">
        <v>1943</v>
      </c>
    </row>
    <row r="2631" spans="1:24" hidden="1">
      <c r="A2631" t="s">
        <v>8239</v>
      </c>
      <c r="B2631" s="4" t="s">
        <v>3132</v>
      </c>
      <c r="C2631" s="4" t="s">
        <v>2120</v>
      </c>
      <c r="D2631" s="4" t="s">
        <v>3160</v>
      </c>
      <c r="E2631" s="4" t="s">
        <v>2125</v>
      </c>
      <c r="F2631" s="4" t="s">
        <v>3324</v>
      </c>
      <c r="G2631" s="4" t="s">
        <v>3325</v>
      </c>
      <c r="H2631" s="4" t="s">
        <v>3318</v>
      </c>
      <c r="I2631" s="4" t="s">
        <v>3166</v>
      </c>
      <c r="J2631" s="4" t="s">
        <v>2126</v>
      </c>
      <c r="K2631" s="4" t="s">
        <v>2516</v>
      </c>
      <c r="L2631" s="4" t="s">
        <v>57</v>
      </c>
      <c r="M2631" t="s">
        <v>8</v>
      </c>
      <c r="R2631">
        <v>47</v>
      </c>
      <c r="S2631">
        <v>0</v>
      </c>
      <c r="T2631">
        <v>0</v>
      </c>
      <c r="U2631">
        <v>13</v>
      </c>
      <c r="V2631">
        <v>34</v>
      </c>
      <c r="X2631" s="21" t="s">
        <v>1943</v>
      </c>
    </row>
    <row r="2632" spans="1:24" hidden="1">
      <c r="A2632" t="s">
        <v>8239</v>
      </c>
      <c r="B2632" s="4" t="s">
        <v>3132</v>
      </c>
      <c r="C2632" s="4" t="s">
        <v>2120</v>
      </c>
      <c r="D2632" s="4" t="s">
        <v>3160</v>
      </c>
      <c r="E2632" s="4" t="s">
        <v>2125</v>
      </c>
      <c r="F2632" s="4" t="s">
        <v>3324</v>
      </c>
      <c r="G2632" s="4" t="s">
        <v>3325</v>
      </c>
      <c r="H2632" s="4" t="s">
        <v>3318</v>
      </c>
      <c r="I2632" s="4" t="s">
        <v>7315</v>
      </c>
      <c r="J2632" s="4" t="s">
        <v>272</v>
      </c>
      <c r="K2632" s="4" t="s">
        <v>2516</v>
      </c>
      <c r="L2632" s="4" t="s">
        <v>57</v>
      </c>
      <c r="M2632" t="s">
        <v>8</v>
      </c>
      <c r="R2632">
        <v>1</v>
      </c>
      <c r="S2632">
        <v>0</v>
      </c>
      <c r="T2632">
        <v>0</v>
      </c>
      <c r="U2632">
        <v>0</v>
      </c>
      <c r="V2632">
        <v>1</v>
      </c>
      <c r="X2632" s="21" t="s">
        <v>1943</v>
      </c>
    </row>
    <row r="2633" spans="1:24" hidden="1">
      <c r="A2633" t="s">
        <v>8239</v>
      </c>
      <c r="B2633" s="4" t="s">
        <v>3132</v>
      </c>
      <c r="C2633" s="4" t="s">
        <v>2120</v>
      </c>
      <c r="D2633" s="4" t="s">
        <v>3160</v>
      </c>
      <c r="E2633" s="4" t="s">
        <v>2125</v>
      </c>
      <c r="F2633" s="4" t="s">
        <v>3324</v>
      </c>
      <c r="G2633" s="4" t="s">
        <v>3325</v>
      </c>
      <c r="H2633" s="4" t="s">
        <v>3318</v>
      </c>
      <c r="I2633" s="4" t="s">
        <v>3167</v>
      </c>
      <c r="J2633" s="4" t="s">
        <v>4256</v>
      </c>
      <c r="K2633" s="4" t="s">
        <v>2516</v>
      </c>
      <c r="L2633" s="4" t="s">
        <v>57</v>
      </c>
      <c r="M2633" t="s">
        <v>8</v>
      </c>
      <c r="R2633">
        <v>49</v>
      </c>
      <c r="S2633">
        <v>0</v>
      </c>
      <c r="T2633">
        <v>0</v>
      </c>
      <c r="U2633">
        <v>13</v>
      </c>
      <c r="V2633">
        <v>36</v>
      </c>
      <c r="X2633" s="21" t="s">
        <v>1943</v>
      </c>
    </row>
    <row r="2634" spans="1:24" hidden="1">
      <c r="A2634" t="s">
        <v>8239</v>
      </c>
      <c r="B2634" s="4" t="s">
        <v>3132</v>
      </c>
      <c r="C2634" s="4" t="s">
        <v>2120</v>
      </c>
      <c r="D2634" s="4" t="s">
        <v>3160</v>
      </c>
      <c r="E2634" s="4" t="s">
        <v>2125</v>
      </c>
      <c r="F2634" s="4" t="s">
        <v>3324</v>
      </c>
      <c r="G2634" s="4" t="s">
        <v>3325</v>
      </c>
      <c r="H2634" s="4" t="s">
        <v>3318</v>
      </c>
      <c r="I2634" s="4" t="s">
        <v>3159</v>
      </c>
      <c r="J2634" s="4" t="s">
        <v>280</v>
      </c>
      <c r="K2634" s="4" t="s">
        <v>2516</v>
      </c>
      <c r="L2634" s="4" t="s">
        <v>57</v>
      </c>
      <c r="M2634" t="s">
        <v>8</v>
      </c>
      <c r="R2634">
        <v>7</v>
      </c>
      <c r="S2634">
        <v>0</v>
      </c>
      <c r="T2634">
        <v>0</v>
      </c>
      <c r="U2634">
        <v>3</v>
      </c>
      <c r="V2634">
        <v>4</v>
      </c>
      <c r="X2634" s="21" t="s">
        <v>1943</v>
      </c>
    </row>
    <row r="2635" spans="1:24" hidden="1">
      <c r="A2635" t="s">
        <v>8239</v>
      </c>
      <c r="B2635" s="4" t="s">
        <v>3132</v>
      </c>
      <c r="C2635" s="4" t="s">
        <v>2120</v>
      </c>
      <c r="D2635" s="4" t="s">
        <v>3160</v>
      </c>
      <c r="E2635" s="4" t="s">
        <v>2125</v>
      </c>
      <c r="F2635" s="4" t="s">
        <v>3324</v>
      </c>
      <c r="G2635" s="4" t="s">
        <v>3325</v>
      </c>
      <c r="H2635" s="4" t="s">
        <v>3318</v>
      </c>
      <c r="I2635" s="4" t="s">
        <v>5214</v>
      </c>
      <c r="J2635" s="4" t="s">
        <v>7319</v>
      </c>
      <c r="K2635" s="4" t="s">
        <v>2516</v>
      </c>
      <c r="L2635" s="4" t="s">
        <v>57</v>
      </c>
      <c r="M2635" t="s">
        <v>8</v>
      </c>
      <c r="R2635">
        <v>1</v>
      </c>
      <c r="S2635">
        <v>0</v>
      </c>
      <c r="T2635">
        <v>0</v>
      </c>
      <c r="U2635">
        <v>1</v>
      </c>
      <c r="V2635">
        <v>0</v>
      </c>
      <c r="X2635" s="21" t="s">
        <v>1943</v>
      </c>
    </row>
    <row r="2636" spans="1:24" hidden="1">
      <c r="A2636" t="s">
        <v>8239</v>
      </c>
      <c r="B2636" s="4" t="s">
        <v>3132</v>
      </c>
      <c r="C2636" s="4" t="s">
        <v>2120</v>
      </c>
      <c r="D2636" s="4" t="s">
        <v>3168</v>
      </c>
      <c r="E2636" s="4" t="s">
        <v>2127</v>
      </c>
      <c r="F2636" s="4" t="s">
        <v>3324</v>
      </c>
      <c r="G2636" s="4" t="s">
        <v>3325</v>
      </c>
      <c r="H2636" s="4" t="s">
        <v>3318</v>
      </c>
      <c r="I2636" s="4" t="s">
        <v>3141</v>
      </c>
      <c r="J2636" s="4" t="s">
        <v>7282</v>
      </c>
      <c r="K2636" s="4" t="s">
        <v>2516</v>
      </c>
      <c r="L2636" s="4" t="s">
        <v>57</v>
      </c>
      <c r="M2636" t="s">
        <v>8</v>
      </c>
      <c r="R2636">
        <v>15</v>
      </c>
      <c r="S2636">
        <v>1</v>
      </c>
      <c r="T2636">
        <v>1</v>
      </c>
      <c r="U2636">
        <v>7</v>
      </c>
      <c r="V2636">
        <v>6</v>
      </c>
      <c r="X2636" s="21" t="s">
        <v>1943</v>
      </c>
    </row>
    <row r="2637" spans="1:24" hidden="1">
      <c r="A2637" t="s">
        <v>8239</v>
      </c>
      <c r="B2637" s="4" t="s">
        <v>3132</v>
      </c>
      <c r="C2637" s="4" t="s">
        <v>2120</v>
      </c>
      <c r="D2637" s="4" t="s">
        <v>3168</v>
      </c>
      <c r="E2637" s="4" t="s">
        <v>2127</v>
      </c>
      <c r="F2637" s="4" t="s">
        <v>3324</v>
      </c>
      <c r="G2637" s="4" t="s">
        <v>3325</v>
      </c>
      <c r="H2637" s="4" t="s">
        <v>3318</v>
      </c>
      <c r="I2637" s="4" t="s">
        <v>4479</v>
      </c>
      <c r="J2637" s="4" t="s">
        <v>7283</v>
      </c>
      <c r="K2637" s="4" t="s">
        <v>2516</v>
      </c>
      <c r="L2637" s="4" t="s">
        <v>57</v>
      </c>
      <c r="M2637" t="s">
        <v>8</v>
      </c>
      <c r="R2637">
        <v>3</v>
      </c>
      <c r="S2637">
        <v>1</v>
      </c>
      <c r="T2637">
        <v>1</v>
      </c>
      <c r="U2637">
        <v>0</v>
      </c>
      <c r="V2637">
        <v>1</v>
      </c>
      <c r="X2637" s="21" t="s">
        <v>1943</v>
      </c>
    </row>
    <row r="2638" spans="1:24" hidden="1">
      <c r="A2638" t="s">
        <v>8239</v>
      </c>
      <c r="B2638" s="4" t="s">
        <v>3132</v>
      </c>
      <c r="C2638" s="4" t="s">
        <v>2120</v>
      </c>
      <c r="D2638" s="4" t="s">
        <v>3168</v>
      </c>
      <c r="E2638" s="4" t="s">
        <v>2127</v>
      </c>
      <c r="F2638" s="4" t="s">
        <v>3324</v>
      </c>
      <c r="G2638" s="4" t="s">
        <v>3325</v>
      </c>
      <c r="H2638" s="4" t="s">
        <v>3318</v>
      </c>
      <c r="I2638" s="4" t="s">
        <v>3158</v>
      </c>
      <c r="J2638" s="4" t="s">
        <v>7284</v>
      </c>
      <c r="K2638" s="4" t="s">
        <v>2516</v>
      </c>
      <c r="L2638" s="4" t="s">
        <v>57</v>
      </c>
      <c r="M2638" t="s">
        <v>8</v>
      </c>
      <c r="R2638">
        <v>2</v>
      </c>
      <c r="S2638">
        <v>0</v>
      </c>
      <c r="T2638">
        <v>0</v>
      </c>
      <c r="U2638">
        <v>0</v>
      </c>
      <c r="V2638">
        <v>2</v>
      </c>
      <c r="X2638" s="21" t="s">
        <v>1943</v>
      </c>
    </row>
    <row r="2639" spans="1:24" hidden="1">
      <c r="A2639" t="s">
        <v>8239</v>
      </c>
      <c r="B2639" s="4" t="s">
        <v>3132</v>
      </c>
      <c r="C2639" s="4" t="s">
        <v>2120</v>
      </c>
      <c r="D2639" s="4" t="s">
        <v>3168</v>
      </c>
      <c r="E2639" s="4" t="s">
        <v>2127</v>
      </c>
      <c r="F2639" s="4" t="s">
        <v>3324</v>
      </c>
      <c r="G2639" s="4" t="s">
        <v>3325</v>
      </c>
      <c r="H2639" s="4" t="s">
        <v>3318</v>
      </c>
      <c r="I2639" s="4" t="s">
        <v>4480</v>
      </c>
      <c r="J2639" s="4" t="s">
        <v>7285</v>
      </c>
      <c r="K2639" s="4" t="s">
        <v>2516</v>
      </c>
      <c r="L2639" s="4" t="s">
        <v>57</v>
      </c>
      <c r="M2639" t="s">
        <v>8</v>
      </c>
      <c r="R2639">
        <v>2</v>
      </c>
      <c r="S2639">
        <v>0</v>
      </c>
      <c r="T2639">
        <v>0</v>
      </c>
      <c r="U2639">
        <v>0</v>
      </c>
      <c r="V2639">
        <v>2</v>
      </c>
      <c r="X2639" s="21" t="s">
        <v>1943</v>
      </c>
    </row>
    <row r="2640" spans="1:24" hidden="1">
      <c r="A2640" t="s">
        <v>8239</v>
      </c>
      <c r="B2640" s="4" t="s">
        <v>3132</v>
      </c>
      <c r="C2640" s="4" t="s">
        <v>2120</v>
      </c>
      <c r="D2640" s="4" t="s">
        <v>3168</v>
      </c>
      <c r="E2640" s="4" t="s">
        <v>2127</v>
      </c>
      <c r="F2640" s="4" t="s">
        <v>3324</v>
      </c>
      <c r="G2640" s="4" t="s">
        <v>3325</v>
      </c>
      <c r="H2640" s="4" t="s">
        <v>3318</v>
      </c>
      <c r="I2640" s="4" t="s">
        <v>3166</v>
      </c>
      <c r="J2640" s="4" t="s">
        <v>2126</v>
      </c>
      <c r="K2640" s="4" t="s">
        <v>2516</v>
      </c>
      <c r="L2640" s="4" t="s">
        <v>57</v>
      </c>
      <c r="M2640" t="s">
        <v>8</v>
      </c>
      <c r="R2640">
        <v>11</v>
      </c>
      <c r="S2640">
        <v>0</v>
      </c>
      <c r="T2640">
        <v>0</v>
      </c>
      <c r="U2640">
        <v>7</v>
      </c>
      <c r="V2640">
        <v>4</v>
      </c>
      <c r="X2640" s="21" t="s">
        <v>1943</v>
      </c>
    </row>
    <row r="2641" spans="1:24" hidden="1">
      <c r="A2641" t="s">
        <v>8239</v>
      </c>
      <c r="B2641" s="4" t="s">
        <v>3132</v>
      </c>
      <c r="C2641" s="4" t="s">
        <v>2120</v>
      </c>
      <c r="D2641" s="4" t="s">
        <v>3168</v>
      </c>
      <c r="E2641" s="4" t="s">
        <v>2127</v>
      </c>
      <c r="F2641" s="4" t="s">
        <v>3324</v>
      </c>
      <c r="G2641" s="4" t="s">
        <v>3325</v>
      </c>
      <c r="H2641" s="4" t="s">
        <v>3318</v>
      </c>
      <c r="I2641" s="4" t="s">
        <v>7340</v>
      </c>
      <c r="J2641" s="4" t="s">
        <v>7341</v>
      </c>
      <c r="K2641" s="4" t="s">
        <v>2516</v>
      </c>
      <c r="L2641" s="4" t="s">
        <v>57</v>
      </c>
      <c r="M2641" t="s">
        <v>8</v>
      </c>
      <c r="R2641">
        <v>1</v>
      </c>
      <c r="S2641">
        <v>0</v>
      </c>
      <c r="T2641">
        <v>0</v>
      </c>
      <c r="U2641">
        <v>1</v>
      </c>
      <c r="V2641">
        <v>0</v>
      </c>
      <c r="X2641" s="21" t="s">
        <v>1943</v>
      </c>
    </row>
    <row r="2642" spans="1:24" hidden="1">
      <c r="A2642" t="s">
        <v>8239</v>
      </c>
      <c r="B2642" s="4" t="s">
        <v>3132</v>
      </c>
      <c r="C2642" s="4" t="s">
        <v>2120</v>
      </c>
      <c r="D2642" s="4" t="s">
        <v>3169</v>
      </c>
      <c r="E2642" s="4" t="s">
        <v>2128</v>
      </c>
      <c r="F2642" s="4" t="s">
        <v>3324</v>
      </c>
      <c r="G2642" s="4" t="s">
        <v>3325</v>
      </c>
      <c r="H2642" s="4" t="s">
        <v>3318</v>
      </c>
      <c r="I2642" s="4" t="s">
        <v>3141</v>
      </c>
      <c r="J2642" s="4" t="s">
        <v>7282</v>
      </c>
      <c r="K2642" s="4" t="s">
        <v>2516</v>
      </c>
      <c r="L2642" s="4" t="s">
        <v>57</v>
      </c>
      <c r="M2642" t="s">
        <v>8</v>
      </c>
      <c r="R2642">
        <v>2</v>
      </c>
      <c r="S2642">
        <v>0</v>
      </c>
      <c r="T2642">
        <v>2</v>
      </c>
      <c r="U2642">
        <v>0</v>
      </c>
      <c r="V2642">
        <v>0</v>
      </c>
      <c r="X2642" s="21" t="s">
        <v>1943</v>
      </c>
    </row>
    <row r="2643" spans="1:24" hidden="1">
      <c r="A2643" t="s">
        <v>8239</v>
      </c>
      <c r="B2643" s="4" t="s">
        <v>3132</v>
      </c>
      <c r="C2643" s="4" t="s">
        <v>2120</v>
      </c>
      <c r="D2643" s="4" t="s">
        <v>3169</v>
      </c>
      <c r="E2643" s="4" t="s">
        <v>2128</v>
      </c>
      <c r="F2643" s="4" t="s">
        <v>3324</v>
      </c>
      <c r="G2643" s="4" t="s">
        <v>3325</v>
      </c>
      <c r="H2643" s="4" t="s">
        <v>3318</v>
      </c>
      <c r="I2643" s="4" t="s">
        <v>4479</v>
      </c>
      <c r="J2643" s="4" t="s">
        <v>7283</v>
      </c>
      <c r="K2643" s="4" t="s">
        <v>2516</v>
      </c>
      <c r="L2643" s="4" t="s">
        <v>57</v>
      </c>
      <c r="M2643" t="s">
        <v>8</v>
      </c>
      <c r="R2643">
        <v>2</v>
      </c>
      <c r="S2643">
        <v>0</v>
      </c>
      <c r="T2643">
        <v>2</v>
      </c>
      <c r="U2643">
        <v>0</v>
      </c>
      <c r="V2643">
        <v>0</v>
      </c>
      <c r="X2643" s="21" t="s">
        <v>1943</v>
      </c>
    </row>
    <row r="2644" spans="1:24" hidden="1">
      <c r="A2644" t="s">
        <v>8239</v>
      </c>
      <c r="B2644" s="4" t="s">
        <v>3132</v>
      </c>
      <c r="C2644" s="4" t="s">
        <v>2120</v>
      </c>
      <c r="D2644" s="4" t="s">
        <v>3169</v>
      </c>
      <c r="E2644" s="4" t="s">
        <v>2128</v>
      </c>
      <c r="F2644" s="4" t="s">
        <v>3324</v>
      </c>
      <c r="G2644" s="4" t="s">
        <v>3325</v>
      </c>
      <c r="H2644" s="4" t="s">
        <v>3318</v>
      </c>
      <c r="I2644" s="4" t="s">
        <v>3158</v>
      </c>
      <c r="J2644" s="4" t="s">
        <v>7284</v>
      </c>
      <c r="K2644" s="4" t="s">
        <v>2516</v>
      </c>
      <c r="L2644" s="4" t="s">
        <v>57</v>
      </c>
      <c r="M2644" t="s">
        <v>8</v>
      </c>
      <c r="R2644">
        <v>3</v>
      </c>
      <c r="S2644">
        <v>0</v>
      </c>
      <c r="T2644">
        <v>0</v>
      </c>
      <c r="U2644">
        <v>1</v>
      </c>
      <c r="V2644">
        <v>2</v>
      </c>
      <c r="X2644" s="21" t="s">
        <v>1943</v>
      </c>
    </row>
    <row r="2645" spans="1:24" hidden="1">
      <c r="A2645" t="s">
        <v>8239</v>
      </c>
      <c r="B2645" s="4" t="s">
        <v>3132</v>
      </c>
      <c r="C2645" s="4" t="s">
        <v>2120</v>
      </c>
      <c r="D2645" s="4" t="s">
        <v>3169</v>
      </c>
      <c r="E2645" s="4" t="s">
        <v>2128</v>
      </c>
      <c r="F2645" s="4" t="s">
        <v>3324</v>
      </c>
      <c r="G2645" s="4" t="s">
        <v>3325</v>
      </c>
      <c r="H2645" s="4" t="s">
        <v>3318</v>
      </c>
      <c r="I2645" s="4" t="s">
        <v>4480</v>
      </c>
      <c r="J2645" s="4" t="s">
        <v>7285</v>
      </c>
      <c r="K2645" s="4" t="s">
        <v>2516</v>
      </c>
      <c r="L2645" s="4" t="s">
        <v>57</v>
      </c>
      <c r="M2645" t="s">
        <v>8</v>
      </c>
      <c r="R2645">
        <v>3</v>
      </c>
      <c r="S2645">
        <v>0</v>
      </c>
      <c r="T2645">
        <v>0</v>
      </c>
      <c r="U2645">
        <v>0</v>
      </c>
      <c r="V2645">
        <v>3</v>
      </c>
      <c r="X2645" s="21" t="s">
        <v>1943</v>
      </c>
    </row>
    <row r="2646" spans="1:24" hidden="1">
      <c r="A2646" t="s">
        <v>8239</v>
      </c>
      <c r="B2646" s="4" t="s">
        <v>3132</v>
      </c>
      <c r="C2646" s="4" t="s">
        <v>2120</v>
      </c>
      <c r="D2646" s="4" t="s">
        <v>3169</v>
      </c>
      <c r="E2646" s="4" t="s">
        <v>2128</v>
      </c>
      <c r="F2646" s="4" t="s">
        <v>3324</v>
      </c>
      <c r="G2646" s="4" t="s">
        <v>3325</v>
      </c>
      <c r="H2646" s="4" t="s">
        <v>3318</v>
      </c>
      <c r="I2646" s="4" t="s">
        <v>3166</v>
      </c>
      <c r="J2646" s="4" t="s">
        <v>2126</v>
      </c>
      <c r="K2646" s="4" t="s">
        <v>2516</v>
      </c>
      <c r="L2646" s="4" t="s">
        <v>57</v>
      </c>
      <c r="M2646" t="s">
        <v>8</v>
      </c>
      <c r="R2646">
        <v>18</v>
      </c>
      <c r="S2646">
        <v>0</v>
      </c>
      <c r="T2646">
        <v>0</v>
      </c>
      <c r="U2646">
        <v>9</v>
      </c>
      <c r="V2646">
        <v>9</v>
      </c>
      <c r="X2646" s="21" t="s">
        <v>1943</v>
      </c>
    </row>
    <row r="2647" spans="1:24" hidden="1">
      <c r="A2647" t="s">
        <v>8239</v>
      </c>
      <c r="B2647" s="4" t="s">
        <v>3132</v>
      </c>
      <c r="C2647" s="4" t="s">
        <v>2120</v>
      </c>
      <c r="D2647" s="4" t="s">
        <v>3169</v>
      </c>
      <c r="E2647" s="4" t="s">
        <v>2128</v>
      </c>
      <c r="F2647" s="4" t="s">
        <v>3324</v>
      </c>
      <c r="G2647" s="4" t="s">
        <v>3325</v>
      </c>
      <c r="H2647" s="4" t="s">
        <v>3318</v>
      </c>
      <c r="I2647" s="4" t="s">
        <v>3167</v>
      </c>
      <c r="J2647" s="4" t="s">
        <v>4256</v>
      </c>
      <c r="K2647" s="4" t="s">
        <v>2516</v>
      </c>
      <c r="L2647" s="4" t="s">
        <v>57</v>
      </c>
      <c r="M2647" t="s">
        <v>8</v>
      </c>
      <c r="R2647">
        <v>18</v>
      </c>
      <c r="S2647">
        <v>0</v>
      </c>
      <c r="T2647">
        <v>0</v>
      </c>
      <c r="U2647">
        <v>9</v>
      </c>
      <c r="V2647">
        <v>9</v>
      </c>
      <c r="X2647" s="21" t="s">
        <v>1943</v>
      </c>
    </row>
    <row r="2648" spans="1:24" hidden="1">
      <c r="A2648" t="s">
        <v>8239</v>
      </c>
      <c r="B2648" s="4" t="s">
        <v>3132</v>
      </c>
      <c r="C2648" s="4" t="s">
        <v>2120</v>
      </c>
      <c r="D2648" s="4" t="s">
        <v>3170</v>
      </c>
      <c r="E2648" s="4" t="s">
        <v>2129</v>
      </c>
      <c r="F2648" s="4" t="s">
        <v>3324</v>
      </c>
      <c r="G2648" s="4" t="s">
        <v>3325</v>
      </c>
      <c r="H2648" s="4" t="s">
        <v>3318</v>
      </c>
      <c r="I2648" s="4" t="s">
        <v>5214</v>
      </c>
      <c r="J2648" s="4" t="s">
        <v>7359</v>
      </c>
      <c r="K2648" s="4" t="s">
        <v>2516</v>
      </c>
      <c r="L2648" s="4" t="s">
        <v>57</v>
      </c>
      <c r="M2648" t="s">
        <v>8</v>
      </c>
      <c r="R2648">
        <v>1</v>
      </c>
      <c r="S2648">
        <v>0</v>
      </c>
      <c r="T2648">
        <v>0</v>
      </c>
      <c r="U2648">
        <v>0</v>
      </c>
      <c r="V2648">
        <v>1</v>
      </c>
      <c r="X2648" s="21" t="s">
        <v>1943</v>
      </c>
    </row>
    <row r="2649" spans="1:24" hidden="1">
      <c r="A2649" t="s">
        <v>8239</v>
      </c>
      <c r="B2649" s="4" t="s">
        <v>3132</v>
      </c>
      <c r="C2649" s="4" t="s">
        <v>2120</v>
      </c>
      <c r="D2649" s="4" t="s">
        <v>3170</v>
      </c>
      <c r="E2649" s="4" t="s">
        <v>2129</v>
      </c>
      <c r="F2649" s="4" t="s">
        <v>3324</v>
      </c>
      <c r="G2649" s="4" t="s">
        <v>3325</v>
      </c>
      <c r="H2649" s="4" t="s">
        <v>3318</v>
      </c>
      <c r="I2649" s="4" t="s">
        <v>5214</v>
      </c>
      <c r="J2649" s="4" t="s">
        <v>7380</v>
      </c>
      <c r="K2649" s="4" t="s">
        <v>2516</v>
      </c>
      <c r="L2649" s="4" t="s">
        <v>57</v>
      </c>
      <c r="M2649" t="s">
        <v>8</v>
      </c>
      <c r="R2649">
        <v>1</v>
      </c>
      <c r="S2649">
        <v>0</v>
      </c>
      <c r="T2649">
        <v>0</v>
      </c>
      <c r="U2649">
        <v>1</v>
      </c>
      <c r="V2649">
        <v>0</v>
      </c>
      <c r="X2649" s="21" t="s">
        <v>1943</v>
      </c>
    </row>
    <row r="2650" spans="1:24" hidden="1">
      <c r="A2650" t="s">
        <v>8239</v>
      </c>
      <c r="B2650" s="4" t="s">
        <v>3132</v>
      </c>
      <c r="C2650" s="4" t="s">
        <v>2120</v>
      </c>
      <c r="D2650" s="4" t="s">
        <v>3170</v>
      </c>
      <c r="E2650" s="4" t="s">
        <v>2129</v>
      </c>
      <c r="F2650" s="4" t="s">
        <v>3324</v>
      </c>
      <c r="G2650" s="4" t="s">
        <v>3325</v>
      </c>
      <c r="H2650" s="4" t="s">
        <v>3318</v>
      </c>
      <c r="I2650" s="4" t="s">
        <v>5214</v>
      </c>
      <c r="J2650" s="4" t="s">
        <v>7381</v>
      </c>
      <c r="K2650" s="4" t="s">
        <v>2516</v>
      </c>
      <c r="L2650" s="4" t="s">
        <v>57</v>
      </c>
      <c r="M2650" t="s">
        <v>8</v>
      </c>
      <c r="R2650">
        <v>1</v>
      </c>
      <c r="S2650">
        <v>0</v>
      </c>
      <c r="T2650">
        <v>0</v>
      </c>
      <c r="U2650">
        <v>1</v>
      </c>
      <c r="V2650">
        <v>0</v>
      </c>
      <c r="X2650" s="21" t="s">
        <v>1943</v>
      </c>
    </row>
    <row r="2651" spans="1:24" hidden="1">
      <c r="A2651" t="s">
        <v>8239</v>
      </c>
      <c r="B2651" s="4" t="s">
        <v>3132</v>
      </c>
      <c r="C2651" s="4" t="s">
        <v>2120</v>
      </c>
      <c r="D2651" s="4" t="s">
        <v>3170</v>
      </c>
      <c r="E2651" s="4" t="s">
        <v>2129</v>
      </c>
      <c r="F2651" s="4" t="s">
        <v>3324</v>
      </c>
      <c r="G2651" s="4" t="s">
        <v>3325</v>
      </c>
      <c r="H2651" s="4" t="s">
        <v>3318</v>
      </c>
      <c r="I2651" s="4" t="s">
        <v>5214</v>
      </c>
      <c r="J2651" s="4" t="s">
        <v>7383</v>
      </c>
      <c r="K2651" s="4" t="s">
        <v>2516</v>
      </c>
      <c r="L2651" s="4" t="s">
        <v>57</v>
      </c>
      <c r="M2651" t="s">
        <v>8</v>
      </c>
      <c r="R2651">
        <v>1</v>
      </c>
      <c r="S2651">
        <v>0</v>
      </c>
      <c r="T2651">
        <v>0</v>
      </c>
      <c r="U2651">
        <v>1</v>
      </c>
      <c r="V2651">
        <v>0</v>
      </c>
      <c r="X2651" s="21" t="s">
        <v>1943</v>
      </c>
    </row>
    <row r="2652" spans="1:24" hidden="1">
      <c r="A2652" t="s">
        <v>8239</v>
      </c>
      <c r="B2652" s="4" t="s">
        <v>3132</v>
      </c>
      <c r="C2652" s="4" t="s">
        <v>2120</v>
      </c>
      <c r="D2652" s="4" t="s">
        <v>3170</v>
      </c>
      <c r="E2652" s="4" t="s">
        <v>2129</v>
      </c>
      <c r="F2652" s="4" t="s">
        <v>3324</v>
      </c>
      <c r="G2652" s="4" t="s">
        <v>3325</v>
      </c>
      <c r="H2652" s="4" t="s">
        <v>3318</v>
      </c>
      <c r="I2652" s="4" t="s">
        <v>3141</v>
      </c>
      <c r="J2652" s="4" t="s">
        <v>7282</v>
      </c>
      <c r="K2652" s="4" t="s">
        <v>2516</v>
      </c>
      <c r="L2652" s="4" t="s">
        <v>57</v>
      </c>
      <c r="M2652" t="s">
        <v>8</v>
      </c>
      <c r="R2652">
        <v>22</v>
      </c>
      <c r="S2652">
        <v>0</v>
      </c>
      <c r="T2652">
        <v>0</v>
      </c>
      <c r="U2652">
        <v>10</v>
      </c>
      <c r="V2652">
        <v>12</v>
      </c>
      <c r="X2652" s="21" t="s">
        <v>1943</v>
      </c>
    </row>
    <row r="2653" spans="1:24" hidden="1">
      <c r="A2653" t="s">
        <v>8239</v>
      </c>
      <c r="B2653" s="4" t="s">
        <v>3132</v>
      </c>
      <c r="C2653" s="4" t="s">
        <v>2120</v>
      </c>
      <c r="D2653" s="4" t="s">
        <v>3170</v>
      </c>
      <c r="E2653" s="4" t="s">
        <v>2129</v>
      </c>
      <c r="F2653" s="4" t="s">
        <v>3324</v>
      </c>
      <c r="G2653" s="4" t="s">
        <v>3325</v>
      </c>
      <c r="H2653" s="4" t="s">
        <v>3318</v>
      </c>
      <c r="I2653" s="4" t="s">
        <v>4479</v>
      </c>
      <c r="J2653" s="4" t="s">
        <v>7283</v>
      </c>
      <c r="K2653" s="4" t="s">
        <v>2516</v>
      </c>
      <c r="L2653" s="4" t="s">
        <v>57</v>
      </c>
      <c r="M2653" t="s">
        <v>8</v>
      </c>
      <c r="R2653">
        <v>17</v>
      </c>
      <c r="S2653">
        <v>0</v>
      </c>
      <c r="T2653">
        <v>0</v>
      </c>
      <c r="U2653">
        <v>7</v>
      </c>
      <c r="V2653">
        <v>10</v>
      </c>
      <c r="X2653" s="21" t="s">
        <v>1943</v>
      </c>
    </row>
    <row r="2654" spans="1:24" hidden="1">
      <c r="A2654" t="s">
        <v>8239</v>
      </c>
      <c r="B2654" s="4" t="s">
        <v>3132</v>
      </c>
      <c r="C2654" s="4" t="s">
        <v>2120</v>
      </c>
      <c r="D2654" s="4" t="s">
        <v>3170</v>
      </c>
      <c r="E2654" s="4" t="s">
        <v>2129</v>
      </c>
      <c r="F2654" s="4" t="s">
        <v>3324</v>
      </c>
      <c r="G2654" s="4" t="s">
        <v>3325</v>
      </c>
      <c r="H2654" s="4" t="s">
        <v>3318</v>
      </c>
      <c r="I2654" s="4" t="s">
        <v>3158</v>
      </c>
      <c r="J2654" s="4" t="s">
        <v>7284</v>
      </c>
      <c r="K2654" s="4" t="s">
        <v>2516</v>
      </c>
      <c r="L2654" s="4" t="s">
        <v>57</v>
      </c>
      <c r="M2654" t="s">
        <v>8</v>
      </c>
      <c r="R2654">
        <v>18</v>
      </c>
      <c r="S2654">
        <v>0</v>
      </c>
      <c r="T2654">
        <v>0</v>
      </c>
      <c r="U2654">
        <v>1</v>
      </c>
      <c r="V2654">
        <v>17</v>
      </c>
      <c r="X2654" s="21" t="s">
        <v>1943</v>
      </c>
    </row>
    <row r="2655" spans="1:24" hidden="1">
      <c r="A2655" t="s">
        <v>8239</v>
      </c>
      <c r="B2655" s="4" t="s">
        <v>3132</v>
      </c>
      <c r="C2655" s="4" t="s">
        <v>2120</v>
      </c>
      <c r="D2655" s="4" t="s">
        <v>3170</v>
      </c>
      <c r="E2655" s="4" t="s">
        <v>2129</v>
      </c>
      <c r="F2655" s="4" t="s">
        <v>3324</v>
      </c>
      <c r="G2655" s="4" t="s">
        <v>3325</v>
      </c>
      <c r="H2655" s="4" t="s">
        <v>3318</v>
      </c>
      <c r="I2655" s="4" t="s">
        <v>7392</v>
      </c>
      <c r="J2655" s="4" t="s">
        <v>7393</v>
      </c>
      <c r="K2655" s="4" t="s">
        <v>2516</v>
      </c>
      <c r="L2655" s="4" t="s">
        <v>57</v>
      </c>
      <c r="M2655" t="s">
        <v>8</v>
      </c>
      <c r="R2655">
        <v>1</v>
      </c>
      <c r="S2655">
        <v>0</v>
      </c>
      <c r="T2655">
        <v>0</v>
      </c>
      <c r="U2655">
        <v>1</v>
      </c>
      <c r="V2655">
        <v>0</v>
      </c>
      <c r="X2655" s="21" t="s">
        <v>1943</v>
      </c>
    </row>
    <row r="2656" spans="1:24" hidden="1">
      <c r="A2656" t="s">
        <v>8239</v>
      </c>
      <c r="B2656" s="4" t="s">
        <v>3132</v>
      </c>
      <c r="C2656" s="4" t="s">
        <v>2120</v>
      </c>
      <c r="D2656" s="4" t="s">
        <v>3170</v>
      </c>
      <c r="E2656" s="4" t="s">
        <v>2129</v>
      </c>
      <c r="F2656" s="4" t="s">
        <v>3324</v>
      </c>
      <c r="G2656" s="4" t="s">
        <v>3325</v>
      </c>
      <c r="H2656" s="4" t="s">
        <v>3318</v>
      </c>
      <c r="I2656" s="4" t="s">
        <v>3166</v>
      </c>
      <c r="J2656" s="4" t="s">
        <v>2126</v>
      </c>
      <c r="K2656" s="4" t="s">
        <v>2516</v>
      </c>
      <c r="L2656" s="4" t="s">
        <v>57</v>
      </c>
      <c r="M2656" t="s">
        <v>8</v>
      </c>
      <c r="R2656">
        <v>18</v>
      </c>
      <c r="S2656">
        <v>0</v>
      </c>
      <c r="T2656">
        <v>0</v>
      </c>
      <c r="U2656">
        <v>9</v>
      </c>
      <c r="V2656">
        <v>9</v>
      </c>
      <c r="X2656" s="21" t="s">
        <v>1943</v>
      </c>
    </row>
    <row r="2657" spans="1:24" hidden="1">
      <c r="A2657" t="s">
        <v>8239</v>
      </c>
      <c r="B2657" s="4" t="s">
        <v>3132</v>
      </c>
      <c r="C2657" s="4" t="s">
        <v>2120</v>
      </c>
      <c r="D2657" s="4" t="s">
        <v>3170</v>
      </c>
      <c r="E2657" s="4" t="s">
        <v>2129</v>
      </c>
      <c r="F2657" s="4" t="s">
        <v>3324</v>
      </c>
      <c r="G2657" s="4" t="s">
        <v>3325</v>
      </c>
      <c r="H2657" s="4" t="s">
        <v>3318</v>
      </c>
      <c r="I2657" s="4" t="s">
        <v>3167</v>
      </c>
      <c r="J2657" s="4" t="s">
        <v>4256</v>
      </c>
      <c r="K2657" s="4" t="s">
        <v>2516</v>
      </c>
      <c r="L2657" s="4" t="s">
        <v>57</v>
      </c>
      <c r="M2657" t="s">
        <v>8</v>
      </c>
      <c r="R2657">
        <v>19</v>
      </c>
      <c r="S2657">
        <v>0</v>
      </c>
      <c r="T2657">
        <v>0</v>
      </c>
      <c r="U2657">
        <v>10</v>
      </c>
      <c r="V2657">
        <v>9</v>
      </c>
      <c r="X2657" s="21" t="s">
        <v>1943</v>
      </c>
    </row>
    <row r="2658" spans="1:24" hidden="1">
      <c r="A2658" t="s">
        <v>8239</v>
      </c>
      <c r="B2658" s="4" t="s">
        <v>3132</v>
      </c>
      <c r="C2658" s="4" t="s">
        <v>2120</v>
      </c>
      <c r="D2658" s="4" t="s">
        <v>4795</v>
      </c>
      <c r="E2658" s="4" t="s">
        <v>5442</v>
      </c>
      <c r="F2658" s="4" t="s">
        <v>3324</v>
      </c>
      <c r="G2658" s="4" t="s">
        <v>3325</v>
      </c>
      <c r="H2658" s="4" t="s">
        <v>3318</v>
      </c>
      <c r="I2658" s="4" t="s">
        <v>3141</v>
      </c>
      <c r="J2658" s="4" t="s">
        <v>7282</v>
      </c>
      <c r="K2658" s="4" t="s">
        <v>2516</v>
      </c>
      <c r="L2658" s="4" t="s">
        <v>57</v>
      </c>
      <c r="M2658" t="s">
        <v>8</v>
      </c>
      <c r="R2658">
        <v>1</v>
      </c>
      <c r="S2658">
        <v>0</v>
      </c>
      <c r="T2658">
        <v>0</v>
      </c>
      <c r="U2658">
        <v>0</v>
      </c>
      <c r="V2658">
        <v>1</v>
      </c>
      <c r="X2658" s="21" t="s">
        <v>1943</v>
      </c>
    </row>
    <row r="2659" spans="1:24" hidden="1">
      <c r="A2659" s="77" t="s">
        <v>8222</v>
      </c>
      <c r="B2659" s="4" t="s">
        <v>4572</v>
      </c>
      <c r="C2659" s="4" t="s">
        <v>4573</v>
      </c>
      <c r="D2659" s="4" t="s">
        <v>4574</v>
      </c>
      <c r="E2659" s="4" t="s">
        <v>4575</v>
      </c>
      <c r="F2659" s="4" t="s">
        <v>3324</v>
      </c>
      <c r="G2659" s="4" t="s">
        <v>3325</v>
      </c>
      <c r="H2659" s="4" t="s">
        <v>3318</v>
      </c>
      <c r="I2659" s="4" t="s">
        <v>720</v>
      </c>
      <c r="J2659" s="4" t="s">
        <v>7397</v>
      </c>
      <c r="K2659" s="4" t="s">
        <v>2505</v>
      </c>
      <c r="L2659" s="4" t="s">
        <v>21</v>
      </c>
      <c r="M2659" t="s">
        <v>8</v>
      </c>
      <c r="R2659">
        <v>30</v>
      </c>
      <c r="S2659">
        <v>0</v>
      </c>
      <c r="T2659">
        <v>18</v>
      </c>
      <c r="U2659">
        <v>12</v>
      </c>
      <c r="V2659">
        <v>0</v>
      </c>
      <c r="X2659" s="21" t="s">
        <v>1943</v>
      </c>
    </row>
    <row r="2660" spans="1:24" hidden="1">
      <c r="A2660" s="77" t="s">
        <v>8222</v>
      </c>
      <c r="B2660" s="4" t="s">
        <v>4572</v>
      </c>
      <c r="C2660" s="4" t="s">
        <v>4573</v>
      </c>
      <c r="D2660" s="4" t="s">
        <v>4574</v>
      </c>
      <c r="E2660" s="4" t="s">
        <v>4575</v>
      </c>
      <c r="F2660" s="4" t="s">
        <v>3324</v>
      </c>
      <c r="G2660" s="4" t="s">
        <v>3325</v>
      </c>
      <c r="H2660" s="4" t="s">
        <v>3318</v>
      </c>
      <c r="I2660" s="4" t="s">
        <v>1367</v>
      </c>
      <c r="J2660" s="4" t="s">
        <v>7398</v>
      </c>
      <c r="K2660" s="4" t="s">
        <v>2505</v>
      </c>
      <c r="L2660" s="4" t="s">
        <v>21</v>
      </c>
      <c r="M2660" t="s">
        <v>8</v>
      </c>
      <c r="R2660">
        <v>29</v>
      </c>
      <c r="S2660">
        <v>0</v>
      </c>
      <c r="T2660">
        <v>17</v>
      </c>
      <c r="U2660">
        <v>12</v>
      </c>
      <c r="V2660">
        <v>0</v>
      </c>
      <c r="X2660" s="21" t="s">
        <v>1943</v>
      </c>
    </row>
    <row r="2661" spans="1:24" hidden="1">
      <c r="A2661" s="77" t="s">
        <v>8222</v>
      </c>
      <c r="B2661" s="4" t="s">
        <v>4572</v>
      </c>
      <c r="C2661" s="4" t="s">
        <v>4573</v>
      </c>
      <c r="D2661" s="4" t="s">
        <v>4574</v>
      </c>
      <c r="E2661" s="4" t="s">
        <v>4575</v>
      </c>
      <c r="F2661" s="4" t="s">
        <v>3324</v>
      </c>
      <c r="G2661" s="4" t="s">
        <v>3325</v>
      </c>
      <c r="H2661" s="4" t="s">
        <v>3318</v>
      </c>
      <c r="I2661" s="4" t="s">
        <v>219</v>
      </c>
      <c r="J2661" s="4" t="s">
        <v>7399</v>
      </c>
      <c r="K2661" s="4" t="s">
        <v>2517</v>
      </c>
      <c r="L2661" s="4" t="s">
        <v>67</v>
      </c>
      <c r="M2661" t="s">
        <v>8</v>
      </c>
      <c r="R2661">
        <v>1</v>
      </c>
      <c r="S2661">
        <v>0</v>
      </c>
      <c r="T2661">
        <v>0</v>
      </c>
      <c r="U2661">
        <v>0</v>
      </c>
      <c r="V2661">
        <v>1</v>
      </c>
      <c r="X2661" s="21" t="s">
        <v>1943</v>
      </c>
    </row>
    <row r="2662" spans="1:24" hidden="1">
      <c r="A2662" t="s">
        <v>8226</v>
      </c>
      <c r="B2662" s="4" t="s">
        <v>3173</v>
      </c>
      <c r="C2662" s="4" t="s">
        <v>2132</v>
      </c>
      <c r="D2662" s="4" t="s">
        <v>3174</v>
      </c>
      <c r="E2662" s="4" t="s">
        <v>2133</v>
      </c>
      <c r="F2662" s="4" t="s">
        <v>3324</v>
      </c>
      <c r="G2662" s="4" t="s">
        <v>3325</v>
      </c>
      <c r="H2662" s="4" t="s">
        <v>3318</v>
      </c>
      <c r="I2662" s="4" t="s">
        <v>2134</v>
      </c>
      <c r="J2662" s="4" t="s">
        <v>1225</v>
      </c>
      <c r="K2662" s="4" t="s">
        <v>2539</v>
      </c>
      <c r="L2662" s="4" t="s">
        <v>142</v>
      </c>
      <c r="M2662" t="s">
        <v>8</v>
      </c>
      <c r="O2662" t="s">
        <v>3317</v>
      </c>
      <c r="R2662">
        <v>4</v>
      </c>
      <c r="S2662">
        <v>0</v>
      </c>
      <c r="T2662">
        <v>0</v>
      </c>
      <c r="U2662">
        <v>0</v>
      </c>
      <c r="V2662">
        <v>4</v>
      </c>
      <c r="X2662" s="21" t="s">
        <v>1943</v>
      </c>
    </row>
    <row r="2663" spans="1:24" hidden="1">
      <c r="A2663" t="s">
        <v>8226</v>
      </c>
      <c r="B2663" s="4" t="s">
        <v>3173</v>
      </c>
      <c r="C2663" s="4" t="s">
        <v>2132</v>
      </c>
      <c r="D2663" s="4" t="s">
        <v>3174</v>
      </c>
      <c r="E2663" s="4" t="s">
        <v>2133</v>
      </c>
      <c r="F2663" s="4" t="s">
        <v>3324</v>
      </c>
      <c r="G2663" s="4" t="s">
        <v>3325</v>
      </c>
      <c r="H2663" s="4" t="s">
        <v>3318</v>
      </c>
      <c r="I2663" s="4" t="s">
        <v>419</v>
      </c>
      <c r="J2663" s="4" t="s">
        <v>7402</v>
      </c>
      <c r="K2663" s="4" t="s">
        <v>2530</v>
      </c>
      <c r="L2663" s="29" t="s">
        <v>115</v>
      </c>
      <c r="M2663" t="s">
        <v>8</v>
      </c>
      <c r="R2663">
        <v>2</v>
      </c>
      <c r="S2663">
        <v>0</v>
      </c>
      <c r="T2663">
        <v>0</v>
      </c>
      <c r="U2663">
        <v>2</v>
      </c>
      <c r="V2663">
        <v>0</v>
      </c>
      <c r="X2663" s="21" t="s">
        <v>1943</v>
      </c>
    </row>
    <row r="2664" spans="1:24" hidden="1">
      <c r="A2664" t="s">
        <v>8226</v>
      </c>
      <c r="B2664" s="4" t="s">
        <v>3173</v>
      </c>
      <c r="C2664" s="4" t="s">
        <v>2132</v>
      </c>
      <c r="D2664" s="4" t="s">
        <v>3174</v>
      </c>
      <c r="E2664" s="4" t="s">
        <v>2133</v>
      </c>
      <c r="F2664" s="4" t="s">
        <v>3324</v>
      </c>
      <c r="G2664" s="4" t="s">
        <v>3325</v>
      </c>
      <c r="H2664" s="4" t="s">
        <v>3318</v>
      </c>
      <c r="I2664" s="4" t="s">
        <v>1442</v>
      </c>
      <c r="J2664" s="4" t="s">
        <v>26</v>
      </c>
      <c r="K2664" s="4" t="s">
        <v>2505</v>
      </c>
      <c r="L2664" s="4" t="s">
        <v>21</v>
      </c>
      <c r="M2664" t="s">
        <v>8</v>
      </c>
      <c r="R2664">
        <v>151</v>
      </c>
      <c r="S2664">
        <v>45</v>
      </c>
      <c r="T2664">
        <v>80</v>
      </c>
      <c r="U2664">
        <v>25</v>
      </c>
      <c r="V2664">
        <v>1</v>
      </c>
      <c r="X2664" s="21" t="s">
        <v>1943</v>
      </c>
    </row>
    <row r="2665" spans="1:24" hidden="1">
      <c r="A2665" t="s">
        <v>8226</v>
      </c>
      <c r="B2665" s="4" t="s">
        <v>3173</v>
      </c>
      <c r="C2665" s="4" t="s">
        <v>2132</v>
      </c>
      <c r="D2665" s="4" t="s">
        <v>3174</v>
      </c>
      <c r="E2665" s="4" t="s">
        <v>2133</v>
      </c>
      <c r="F2665" s="4" t="s">
        <v>3324</v>
      </c>
      <c r="G2665" s="4" t="s">
        <v>3325</v>
      </c>
      <c r="H2665" s="4" t="s">
        <v>3318</v>
      </c>
      <c r="I2665" s="4" t="s">
        <v>2139</v>
      </c>
      <c r="J2665" s="4" t="s">
        <v>28</v>
      </c>
      <c r="K2665" s="4" t="s">
        <v>2506</v>
      </c>
      <c r="L2665" s="4" t="s">
        <v>24</v>
      </c>
      <c r="M2665" t="s">
        <v>8</v>
      </c>
      <c r="R2665">
        <v>124</v>
      </c>
      <c r="S2665">
        <v>2</v>
      </c>
      <c r="T2665">
        <v>51</v>
      </c>
      <c r="U2665">
        <v>52</v>
      </c>
      <c r="V2665">
        <v>19</v>
      </c>
      <c r="X2665" s="21" t="s">
        <v>1943</v>
      </c>
    </row>
    <row r="2666" spans="1:24" hidden="1">
      <c r="A2666" t="s">
        <v>8226</v>
      </c>
      <c r="B2666" s="4" t="s">
        <v>3173</v>
      </c>
      <c r="C2666" s="4" t="s">
        <v>2132</v>
      </c>
      <c r="D2666" s="4" t="s">
        <v>3174</v>
      </c>
      <c r="E2666" s="4" t="s">
        <v>2133</v>
      </c>
      <c r="F2666" s="4" t="s">
        <v>3324</v>
      </c>
      <c r="G2666" s="4" t="s">
        <v>3325</v>
      </c>
      <c r="H2666" s="4" t="s">
        <v>3318</v>
      </c>
      <c r="I2666" s="4" t="s">
        <v>2140</v>
      </c>
      <c r="J2666" s="4" t="s">
        <v>29</v>
      </c>
      <c r="K2666" s="4" t="s">
        <v>2517</v>
      </c>
      <c r="L2666" s="4" t="s">
        <v>67</v>
      </c>
      <c r="M2666" t="s">
        <v>8</v>
      </c>
      <c r="R2666">
        <v>26</v>
      </c>
      <c r="S2666">
        <v>0</v>
      </c>
      <c r="T2666">
        <v>0</v>
      </c>
      <c r="U2666">
        <v>20</v>
      </c>
      <c r="V2666">
        <v>6</v>
      </c>
      <c r="X2666" s="21" t="s">
        <v>1943</v>
      </c>
    </row>
    <row r="2667" spans="1:24" hidden="1">
      <c r="A2667" s="77" t="s">
        <v>8232</v>
      </c>
      <c r="B2667" s="4" t="s">
        <v>3176</v>
      </c>
      <c r="C2667" s="4" t="s">
        <v>2141</v>
      </c>
      <c r="D2667" s="4" t="s">
        <v>3177</v>
      </c>
      <c r="E2667" s="4" t="s">
        <v>2142</v>
      </c>
      <c r="F2667" s="4" t="s">
        <v>3324</v>
      </c>
      <c r="G2667" s="4" t="s">
        <v>3325</v>
      </c>
      <c r="H2667" s="4" t="s">
        <v>3318</v>
      </c>
      <c r="I2667" s="4" t="s">
        <v>5239</v>
      </c>
      <c r="J2667" s="4" t="s">
        <v>7403</v>
      </c>
      <c r="K2667" s="4" t="s">
        <v>2549</v>
      </c>
      <c r="L2667" s="29" t="s">
        <v>282</v>
      </c>
      <c r="M2667" t="s">
        <v>8</v>
      </c>
      <c r="O2667" t="s">
        <v>3317</v>
      </c>
      <c r="R2667">
        <v>1</v>
      </c>
      <c r="S2667">
        <v>0</v>
      </c>
      <c r="T2667">
        <v>0</v>
      </c>
      <c r="U2667">
        <v>0</v>
      </c>
      <c r="V2667">
        <v>1</v>
      </c>
      <c r="X2667" s="21" t="s">
        <v>1943</v>
      </c>
    </row>
    <row r="2668" spans="1:24" hidden="1">
      <c r="A2668" s="77" t="s">
        <v>8232</v>
      </c>
      <c r="B2668" s="4" t="s">
        <v>3176</v>
      </c>
      <c r="C2668" s="4" t="s">
        <v>2141</v>
      </c>
      <c r="D2668" s="4" t="s">
        <v>3177</v>
      </c>
      <c r="E2668" s="4" t="s">
        <v>2142</v>
      </c>
      <c r="F2668" s="4" t="s">
        <v>3324</v>
      </c>
      <c r="G2668" s="4" t="s">
        <v>3325</v>
      </c>
      <c r="H2668" s="4" t="s">
        <v>3318</v>
      </c>
      <c r="I2668" s="4" t="s">
        <v>742</v>
      </c>
      <c r="J2668" s="4" t="s">
        <v>2144</v>
      </c>
      <c r="K2668" s="4" t="s">
        <v>2505</v>
      </c>
      <c r="L2668" s="4" t="s">
        <v>21</v>
      </c>
      <c r="M2668" t="s">
        <v>8</v>
      </c>
      <c r="R2668">
        <v>179</v>
      </c>
      <c r="S2668">
        <v>94</v>
      </c>
      <c r="T2668">
        <v>70</v>
      </c>
      <c r="U2668">
        <v>13</v>
      </c>
      <c r="V2668">
        <v>2</v>
      </c>
      <c r="X2668" s="21" t="s">
        <v>1943</v>
      </c>
    </row>
    <row r="2669" spans="1:24" hidden="1">
      <c r="A2669" s="77" t="s">
        <v>8232</v>
      </c>
      <c r="B2669" s="4" t="s">
        <v>3176</v>
      </c>
      <c r="C2669" s="4" t="s">
        <v>2141</v>
      </c>
      <c r="D2669" s="4" t="s">
        <v>3177</v>
      </c>
      <c r="E2669" s="4" t="s">
        <v>2142</v>
      </c>
      <c r="F2669" s="4" t="s">
        <v>3324</v>
      </c>
      <c r="G2669" s="4" t="s">
        <v>3325</v>
      </c>
      <c r="H2669" s="4" t="s">
        <v>3318</v>
      </c>
      <c r="I2669" s="4" t="s">
        <v>743</v>
      </c>
      <c r="J2669" s="4" t="s">
        <v>4269</v>
      </c>
      <c r="K2669" s="4" t="s">
        <v>2505</v>
      </c>
      <c r="L2669" s="4" t="s">
        <v>21</v>
      </c>
      <c r="M2669" t="s">
        <v>8</v>
      </c>
      <c r="R2669">
        <v>170</v>
      </c>
      <c r="S2669">
        <v>89</v>
      </c>
      <c r="T2669">
        <v>68</v>
      </c>
      <c r="U2669">
        <v>12</v>
      </c>
      <c r="V2669">
        <v>1</v>
      </c>
      <c r="X2669" s="21" t="s">
        <v>1943</v>
      </c>
    </row>
    <row r="2670" spans="1:24" hidden="1">
      <c r="A2670" s="77" t="s">
        <v>8232</v>
      </c>
      <c r="B2670" s="4" t="s">
        <v>3176</v>
      </c>
      <c r="C2670" s="4" t="s">
        <v>2141</v>
      </c>
      <c r="D2670" s="4" t="s">
        <v>3177</v>
      </c>
      <c r="E2670" s="4" t="s">
        <v>2142</v>
      </c>
      <c r="F2670" s="4" t="s">
        <v>3324</v>
      </c>
      <c r="G2670" s="4" t="s">
        <v>3325</v>
      </c>
      <c r="H2670" s="4" t="s">
        <v>3318</v>
      </c>
      <c r="I2670" s="4" t="s">
        <v>123</v>
      </c>
      <c r="J2670" s="4" t="s">
        <v>4270</v>
      </c>
      <c r="K2670" s="4" t="s">
        <v>2506</v>
      </c>
      <c r="L2670" s="4" t="s">
        <v>24</v>
      </c>
      <c r="M2670" t="s">
        <v>8</v>
      </c>
      <c r="R2670">
        <v>104</v>
      </c>
      <c r="S2670">
        <v>1</v>
      </c>
      <c r="T2670">
        <v>41</v>
      </c>
      <c r="U2670">
        <v>52</v>
      </c>
      <c r="V2670">
        <v>10</v>
      </c>
      <c r="X2670" s="21" t="s">
        <v>1943</v>
      </c>
    </row>
    <row r="2671" spans="1:24" hidden="1">
      <c r="A2671" s="77" t="s">
        <v>8232</v>
      </c>
      <c r="B2671" s="4" t="s">
        <v>3176</v>
      </c>
      <c r="C2671" s="4" t="s">
        <v>2141</v>
      </c>
      <c r="D2671" s="4" t="s">
        <v>3177</v>
      </c>
      <c r="E2671" s="4" t="s">
        <v>2142</v>
      </c>
      <c r="F2671" s="4" t="s">
        <v>3324</v>
      </c>
      <c r="G2671" s="4" t="s">
        <v>3325</v>
      </c>
      <c r="H2671" s="4" t="s">
        <v>3318</v>
      </c>
      <c r="I2671" s="4" t="s">
        <v>127</v>
      </c>
      <c r="J2671" s="4" t="s">
        <v>4271</v>
      </c>
      <c r="K2671" s="4" t="s">
        <v>2506</v>
      </c>
      <c r="L2671" s="4" t="s">
        <v>24</v>
      </c>
      <c r="M2671" t="s">
        <v>8</v>
      </c>
      <c r="R2671">
        <v>99</v>
      </c>
      <c r="S2671">
        <v>1</v>
      </c>
      <c r="T2671">
        <v>40</v>
      </c>
      <c r="U2671">
        <v>50</v>
      </c>
      <c r="V2671">
        <v>8</v>
      </c>
      <c r="X2671" s="21" t="s">
        <v>1943</v>
      </c>
    </row>
    <row r="2672" spans="1:24" hidden="1">
      <c r="A2672" s="77" t="s">
        <v>8232</v>
      </c>
      <c r="B2672" s="4" t="s">
        <v>3176</v>
      </c>
      <c r="C2672" s="4" t="s">
        <v>2141</v>
      </c>
      <c r="D2672" s="4" t="s">
        <v>3177</v>
      </c>
      <c r="E2672" s="4" t="s">
        <v>2142</v>
      </c>
      <c r="F2672" s="4" t="s">
        <v>3324</v>
      </c>
      <c r="G2672" s="4" t="s">
        <v>3325</v>
      </c>
      <c r="H2672" s="4" t="s">
        <v>3318</v>
      </c>
      <c r="I2672" s="4" t="s">
        <v>125</v>
      </c>
      <c r="J2672" s="4" t="s">
        <v>2145</v>
      </c>
      <c r="K2672" s="4" t="s">
        <v>2517</v>
      </c>
      <c r="L2672" s="4" t="s">
        <v>67</v>
      </c>
      <c r="M2672" t="s">
        <v>8</v>
      </c>
      <c r="R2672">
        <v>31</v>
      </c>
      <c r="S2672">
        <v>1</v>
      </c>
      <c r="T2672">
        <v>2</v>
      </c>
      <c r="U2672">
        <v>19</v>
      </c>
      <c r="V2672">
        <v>9</v>
      </c>
      <c r="X2672" s="21" t="s">
        <v>1943</v>
      </c>
    </row>
    <row r="2673" spans="1:24" hidden="1">
      <c r="A2673" s="77" t="s">
        <v>8232</v>
      </c>
      <c r="B2673" s="4" t="s">
        <v>3176</v>
      </c>
      <c r="C2673" s="4" t="s">
        <v>2141</v>
      </c>
      <c r="D2673" s="4" t="s">
        <v>3177</v>
      </c>
      <c r="E2673" s="4" t="s">
        <v>2142</v>
      </c>
      <c r="F2673" s="4" t="s">
        <v>3324</v>
      </c>
      <c r="G2673" s="4" t="s">
        <v>3325</v>
      </c>
      <c r="H2673" s="4" t="s">
        <v>3318</v>
      </c>
      <c r="I2673" s="4" t="s">
        <v>129</v>
      </c>
      <c r="J2673" s="4" t="s">
        <v>4272</v>
      </c>
      <c r="K2673" s="4" t="s">
        <v>2517</v>
      </c>
      <c r="L2673" s="4" t="s">
        <v>67</v>
      </c>
      <c r="M2673" t="s">
        <v>8</v>
      </c>
      <c r="R2673">
        <v>29</v>
      </c>
      <c r="S2673">
        <v>1</v>
      </c>
      <c r="T2673">
        <v>2</v>
      </c>
      <c r="U2673">
        <v>18</v>
      </c>
      <c r="V2673">
        <v>8</v>
      </c>
      <c r="X2673" s="21" t="s">
        <v>1943</v>
      </c>
    </row>
    <row r="2674" spans="1:24" hidden="1">
      <c r="A2674" t="s">
        <v>8258</v>
      </c>
      <c r="B2674" s="4" t="s">
        <v>3178</v>
      </c>
      <c r="C2674" s="4" t="s">
        <v>2146</v>
      </c>
      <c r="D2674" s="4" t="s">
        <v>3955</v>
      </c>
      <c r="E2674" s="4" t="s">
        <v>4577</v>
      </c>
      <c r="F2674" s="4" t="s">
        <v>3319</v>
      </c>
      <c r="G2674" s="4" t="s">
        <v>3325</v>
      </c>
      <c r="H2674" s="4" t="s">
        <v>3721</v>
      </c>
      <c r="I2674" s="4" t="s">
        <v>123</v>
      </c>
      <c r="J2674" s="4" t="s">
        <v>191</v>
      </c>
      <c r="K2674" s="4" t="s">
        <v>2505</v>
      </c>
      <c r="L2674" s="4" t="s">
        <v>21</v>
      </c>
      <c r="M2674" t="s">
        <v>8</v>
      </c>
      <c r="R2674">
        <v>4</v>
      </c>
      <c r="S2674">
        <v>2</v>
      </c>
      <c r="T2674">
        <v>2</v>
      </c>
      <c r="U2674">
        <v>0</v>
      </c>
      <c r="V2674">
        <v>0</v>
      </c>
      <c r="X2674" s="21" t="s">
        <v>1943</v>
      </c>
    </row>
    <row r="2675" spans="1:24" hidden="1">
      <c r="A2675" t="s">
        <v>8258</v>
      </c>
      <c r="B2675" s="4" t="s">
        <v>3178</v>
      </c>
      <c r="C2675" s="4" t="s">
        <v>2146</v>
      </c>
      <c r="D2675" s="4" t="s">
        <v>3955</v>
      </c>
      <c r="E2675" s="4" t="s">
        <v>4577</v>
      </c>
      <c r="F2675" s="4" t="s">
        <v>3319</v>
      </c>
      <c r="G2675" s="4" t="s">
        <v>3325</v>
      </c>
      <c r="H2675" s="4" t="s">
        <v>3721</v>
      </c>
      <c r="I2675" s="4" t="s">
        <v>123</v>
      </c>
      <c r="J2675" s="4" t="s">
        <v>191</v>
      </c>
      <c r="K2675" s="4" t="s">
        <v>2505</v>
      </c>
      <c r="L2675" s="4" t="s">
        <v>21</v>
      </c>
      <c r="M2675" t="s">
        <v>8</v>
      </c>
      <c r="R2675">
        <v>3</v>
      </c>
      <c r="S2675">
        <v>2</v>
      </c>
      <c r="T2675">
        <v>1</v>
      </c>
      <c r="U2675">
        <v>0</v>
      </c>
      <c r="V2675">
        <v>0</v>
      </c>
      <c r="X2675" s="21" t="s">
        <v>1943</v>
      </c>
    </row>
    <row r="2676" spans="1:24" hidden="1">
      <c r="A2676" t="s">
        <v>8258</v>
      </c>
      <c r="B2676" s="4" t="s">
        <v>3178</v>
      </c>
      <c r="C2676" s="4" t="s">
        <v>2146</v>
      </c>
      <c r="D2676" s="4" t="s">
        <v>3179</v>
      </c>
      <c r="E2676" s="4" t="s">
        <v>2147</v>
      </c>
      <c r="F2676" s="4" t="s">
        <v>3324</v>
      </c>
      <c r="G2676" s="4" t="s">
        <v>3325</v>
      </c>
      <c r="H2676" s="4" t="s">
        <v>3318</v>
      </c>
      <c r="I2676" s="4" t="s">
        <v>742</v>
      </c>
      <c r="J2676" s="4" t="s">
        <v>191</v>
      </c>
      <c r="K2676" s="4" t="s">
        <v>2505</v>
      </c>
      <c r="L2676" s="4" t="s">
        <v>21</v>
      </c>
      <c r="M2676" s="31" t="s">
        <v>18</v>
      </c>
      <c r="R2676">
        <v>57</v>
      </c>
      <c r="S2676">
        <v>30</v>
      </c>
      <c r="T2676">
        <v>16</v>
      </c>
      <c r="U2676">
        <v>8</v>
      </c>
      <c r="V2676">
        <v>3</v>
      </c>
      <c r="X2676" s="21" t="s">
        <v>1943</v>
      </c>
    </row>
    <row r="2677" spans="1:24" hidden="1">
      <c r="A2677" t="s">
        <v>8258</v>
      </c>
      <c r="B2677" s="4" t="s">
        <v>3178</v>
      </c>
      <c r="C2677" s="4" t="s">
        <v>2146</v>
      </c>
      <c r="D2677" s="4" t="s">
        <v>3179</v>
      </c>
      <c r="E2677" s="4" t="s">
        <v>2147</v>
      </c>
      <c r="F2677" s="4" t="s">
        <v>3324</v>
      </c>
      <c r="G2677" s="4" t="s">
        <v>3325</v>
      </c>
      <c r="H2677" s="4" t="s">
        <v>3318</v>
      </c>
      <c r="I2677" s="4" t="s">
        <v>123</v>
      </c>
      <c r="J2677" s="4" t="s">
        <v>191</v>
      </c>
      <c r="K2677" s="4" t="s">
        <v>2505</v>
      </c>
      <c r="L2677" s="4" t="s">
        <v>21</v>
      </c>
      <c r="M2677" s="31" t="s">
        <v>18</v>
      </c>
      <c r="R2677">
        <v>48</v>
      </c>
      <c r="S2677">
        <v>27</v>
      </c>
      <c r="T2677">
        <v>13</v>
      </c>
      <c r="U2677">
        <v>6</v>
      </c>
      <c r="V2677">
        <v>2</v>
      </c>
      <c r="X2677" s="21" t="s">
        <v>1943</v>
      </c>
    </row>
    <row r="2678" spans="1:24" hidden="1">
      <c r="A2678" t="s">
        <v>8258</v>
      </c>
      <c r="B2678" s="4" t="s">
        <v>3178</v>
      </c>
      <c r="C2678" s="4" t="s">
        <v>2146</v>
      </c>
      <c r="D2678" s="4" t="s">
        <v>3955</v>
      </c>
      <c r="E2678" s="4" t="s">
        <v>4577</v>
      </c>
      <c r="F2678" s="4" t="s">
        <v>3319</v>
      </c>
      <c r="G2678" s="4" t="s">
        <v>3325</v>
      </c>
      <c r="H2678" s="4" t="s">
        <v>3721</v>
      </c>
      <c r="I2678" s="4" t="s">
        <v>125</v>
      </c>
      <c r="J2678" s="4" t="s">
        <v>84</v>
      </c>
      <c r="K2678" s="4" t="s">
        <v>2506</v>
      </c>
      <c r="L2678" s="4" t="s">
        <v>24</v>
      </c>
      <c r="M2678" t="s">
        <v>8</v>
      </c>
      <c r="R2678">
        <v>2</v>
      </c>
      <c r="S2678">
        <v>0</v>
      </c>
      <c r="T2678">
        <v>0</v>
      </c>
      <c r="U2678">
        <v>2</v>
      </c>
      <c r="V2678">
        <v>0</v>
      </c>
      <c r="X2678" s="21" t="s">
        <v>1943</v>
      </c>
    </row>
    <row r="2679" spans="1:24" hidden="1">
      <c r="A2679" t="s">
        <v>8258</v>
      </c>
      <c r="B2679" s="4" t="s">
        <v>3178</v>
      </c>
      <c r="C2679" s="4" t="s">
        <v>2146</v>
      </c>
      <c r="D2679" s="4" t="s">
        <v>3179</v>
      </c>
      <c r="E2679" s="4" t="s">
        <v>2147</v>
      </c>
      <c r="F2679" s="4" t="s">
        <v>3324</v>
      </c>
      <c r="G2679" s="4" t="s">
        <v>3325</v>
      </c>
      <c r="H2679" s="4" t="s">
        <v>3318</v>
      </c>
      <c r="I2679" s="4" t="s">
        <v>743</v>
      </c>
      <c r="J2679" s="4" t="s">
        <v>84</v>
      </c>
      <c r="K2679" s="4" t="s">
        <v>2506</v>
      </c>
      <c r="L2679" s="4" t="s">
        <v>24</v>
      </c>
      <c r="M2679" s="31" t="s">
        <v>18</v>
      </c>
      <c r="R2679">
        <v>17</v>
      </c>
      <c r="S2679">
        <v>0</v>
      </c>
      <c r="T2679">
        <v>9</v>
      </c>
      <c r="U2679">
        <v>5</v>
      </c>
      <c r="V2679">
        <v>3</v>
      </c>
      <c r="X2679" s="21" t="s">
        <v>1943</v>
      </c>
    </row>
    <row r="2680" spans="1:24" hidden="1">
      <c r="A2680" t="s">
        <v>8258</v>
      </c>
      <c r="B2680" s="4" t="s">
        <v>3178</v>
      </c>
      <c r="C2680" s="4" t="s">
        <v>2146</v>
      </c>
      <c r="D2680" s="4" t="s">
        <v>3179</v>
      </c>
      <c r="E2680" s="4" t="s">
        <v>2147</v>
      </c>
      <c r="F2680" s="4" t="s">
        <v>3324</v>
      </c>
      <c r="G2680" s="4" t="s">
        <v>3325</v>
      </c>
      <c r="H2680" s="4" t="s">
        <v>3318</v>
      </c>
      <c r="I2680" s="4" t="s">
        <v>127</v>
      </c>
      <c r="J2680" s="4" t="s">
        <v>84</v>
      </c>
      <c r="K2680" s="4" t="s">
        <v>2506</v>
      </c>
      <c r="L2680" s="4" t="s">
        <v>24</v>
      </c>
      <c r="M2680" s="31" t="s">
        <v>18</v>
      </c>
      <c r="R2680">
        <v>17</v>
      </c>
      <c r="S2680">
        <v>0</v>
      </c>
      <c r="T2680">
        <v>10</v>
      </c>
      <c r="U2680">
        <v>4</v>
      </c>
      <c r="V2680">
        <v>3</v>
      </c>
      <c r="X2680" s="21" t="s">
        <v>1943</v>
      </c>
    </row>
    <row r="2681" spans="1:24" hidden="1">
      <c r="A2681" t="s">
        <v>8258</v>
      </c>
      <c r="B2681" s="4" t="s">
        <v>3178</v>
      </c>
      <c r="C2681" s="4" t="s">
        <v>2146</v>
      </c>
      <c r="D2681" s="4" t="s">
        <v>3955</v>
      </c>
      <c r="E2681" s="4" t="s">
        <v>4577</v>
      </c>
      <c r="F2681" s="4" t="s">
        <v>3319</v>
      </c>
      <c r="G2681" s="4" t="s">
        <v>3325</v>
      </c>
      <c r="H2681" s="4" t="s">
        <v>3721</v>
      </c>
      <c r="I2681" s="4" t="s">
        <v>7405</v>
      </c>
      <c r="J2681" s="4" t="s">
        <v>194</v>
      </c>
      <c r="K2681" s="4" t="s">
        <v>2517</v>
      </c>
      <c r="L2681" s="4" t="s">
        <v>67</v>
      </c>
      <c r="M2681" t="s">
        <v>8</v>
      </c>
      <c r="R2681">
        <v>1</v>
      </c>
      <c r="S2681">
        <v>0</v>
      </c>
      <c r="T2681">
        <v>1</v>
      </c>
      <c r="U2681">
        <v>0</v>
      </c>
      <c r="V2681">
        <v>0</v>
      </c>
      <c r="X2681" s="21" t="s">
        <v>1943</v>
      </c>
    </row>
    <row r="2682" spans="1:24" hidden="1">
      <c r="A2682" s="77" t="s">
        <v>8226</v>
      </c>
      <c r="B2682" s="4" t="s">
        <v>3180</v>
      </c>
      <c r="C2682" s="4" t="s">
        <v>2149</v>
      </c>
      <c r="D2682" s="4" t="s">
        <v>2764</v>
      </c>
      <c r="E2682" s="4" t="s">
        <v>2150</v>
      </c>
      <c r="F2682" s="4" t="s">
        <v>3324</v>
      </c>
      <c r="G2682" s="4" t="s">
        <v>3325</v>
      </c>
      <c r="H2682" s="4" t="s">
        <v>3318</v>
      </c>
      <c r="I2682" s="4" t="s">
        <v>742</v>
      </c>
      <c r="J2682" s="4" t="s">
        <v>266</v>
      </c>
      <c r="K2682" s="4" t="s">
        <v>2505</v>
      </c>
      <c r="L2682" s="4" t="s">
        <v>21</v>
      </c>
      <c r="M2682" t="s">
        <v>8</v>
      </c>
      <c r="R2682">
        <v>66</v>
      </c>
      <c r="S2682">
        <v>1</v>
      </c>
      <c r="T2682">
        <v>54</v>
      </c>
      <c r="U2682">
        <v>11</v>
      </c>
      <c r="V2682">
        <v>0</v>
      </c>
      <c r="X2682" s="21" t="s">
        <v>1943</v>
      </c>
    </row>
    <row r="2683" spans="1:24" hidden="1">
      <c r="A2683" s="77" t="s">
        <v>8226</v>
      </c>
      <c r="B2683" s="4" t="s">
        <v>3180</v>
      </c>
      <c r="C2683" s="4" t="s">
        <v>2149</v>
      </c>
      <c r="D2683" s="4" t="s">
        <v>5443</v>
      </c>
      <c r="E2683" s="4" t="s">
        <v>5444</v>
      </c>
      <c r="F2683" s="4" t="s">
        <v>3324</v>
      </c>
      <c r="G2683" s="4" t="s">
        <v>3325</v>
      </c>
      <c r="H2683" s="4" t="s">
        <v>3320</v>
      </c>
      <c r="I2683" s="4" t="s">
        <v>743</v>
      </c>
      <c r="J2683" s="4" t="s">
        <v>268</v>
      </c>
      <c r="K2683" s="4" t="s">
        <v>2506</v>
      </c>
      <c r="L2683" s="4" t="s">
        <v>24</v>
      </c>
      <c r="M2683" t="s">
        <v>8</v>
      </c>
      <c r="R2683">
        <v>1</v>
      </c>
      <c r="S2683">
        <v>0</v>
      </c>
      <c r="T2683">
        <v>0</v>
      </c>
      <c r="U2683">
        <v>0</v>
      </c>
      <c r="V2683">
        <v>1</v>
      </c>
      <c r="X2683" s="21" t="s">
        <v>1943</v>
      </c>
    </row>
    <row r="2684" spans="1:24" hidden="1">
      <c r="A2684" s="77" t="s">
        <v>8226</v>
      </c>
      <c r="B2684" s="4" t="s">
        <v>3180</v>
      </c>
      <c r="C2684" s="4" t="s">
        <v>2149</v>
      </c>
      <c r="D2684" s="4" t="s">
        <v>2764</v>
      </c>
      <c r="E2684" s="4" t="s">
        <v>2150</v>
      </c>
      <c r="F2684" s="4" t="s">
        <v>3324</v>
      </c>
      <c r="G2684" s="4" t="s">
        <v>3325</v>
      </c>
      <c r="H2684" s="4" t="s">
        <v>3318</v>
      </c>
      <c r="I2684" s="4" t="s">
        <v>743</v>
      </c>
      <c r="J2684" s="4" t="s">
        <v>268</v>
      </c>
      <c r="K2684" s="4" t="s">
        <v>2506</v>
      </c>
      <c r="L2684" s="4" t="s">
        <v>24</v>
      </c>
      <c r="M2684" t="s">
        <v>8</v>
      </c>
      <c r="R2684">
        <v>45</v>
      </c>
      <c r="S2684">
        <v>1</v>
      </c>
      <c r="T2684">
        <v>1</v>
      </c>
      <c r="U2684">
        <v>37</v>
      </c>
      <c r="V2684">
        <v>6</v>
      </c>
      <c r="X2684" s="21" t="s">
        <v>1943</v>
      </c>
    </row>
    <row r="2685" spans="1:24" hidden="1">
      <c r="A2685" s="77" t="s">
        <v>8232</v>
      </c>
      <c r="B2685" s="4" t="s">
        <v>3181</v>
      </c>
      <c r="C2685" s="4" t="s">
        <v>2151</v>
      </c>
      <c r="D2685" s="4" t="s">
        <v>3183</v>
      </c>
      <c r="E2685" s="4" t="s">
        <v>2153</v>
      </c>
      <c r="F2685" s="4" t="s">
        <v>3324</v>
      </c>
      <c r="G2685" s="4" t="s">
        <v>3325</v>
      </c>
      <c r="H2685" s="4" t="s">
        <v>3318</v>
      </c>
      <c r="I2685" s="4" t="s">
        <v>2162</v>
      </c>
      <c r="J2685" s="4" t="s">
        <v>2163</v>
      </c>
      <c r="K2685" s="4" t="s">
        <v>2584</v>
      </c>
      <c r="L2685" s="4" t="s">
        <v>314</v>
      </c>
      <c r="M2685" t="s">
        <v>8</v>
      </c>
      <c r="N2685" t="s">
        <v>3317</v>
      </c>
      <c r="R2685">
        <v>35</v>
      </c>
      <c r="S2685">
        <v>0</v>
      </c>
      <c r="T2685">
        <v>0</v>
      </c>
      <c r="U2685">
        <v>21</v>
      </c>
      <c r="V2685">
        <v>14</v>
      </c>
      <c r="X2685" s="21" t="s">
        <v>1943</v>
      </c>
    </row>
    <row r="2686" spans="1:24" hidden="1">
      <c r="A2686" s="77" t="s">
        <v>8232</v>
      </c>
      <c r="B2686" s="4" t="s">
        <v>3181</v>
      </c>
      <c r="C2686" s="4" t="s">
        <v>2151</v>
      </c>
      <c r="D2686" s="4" t="s">
        <v>3183</v>
      </c>
      <c r="E2686" s="4" t="s">
        <v>2153</v>
      </c>
      <c r="F2686" s="4" t="s">
        <v>3324</v>
      </c>
      <c r="G2686" s="4" t="s">
        <v>3325</v>
      </c>
      <c r="H2686" s="4" t="s">
        <v>3318</v>
      </c>
      <c r="I2686" s="4" t="s">
        <v>2164</v>
      </c>
      <c r="J2686" s="4" t="s">
        <v>2163</v>
      </c>
      <c r="K2686" s="4" t="s">
        <v>2584</v>
      </c>
      <c r="L2686" s="4" t="s">
        <v>314</v>
      </c>
      <c r="M2686" t="s">
        <v>8</v>
      </c>
      <c r="N2686" t="s">
        <v>3317</v>
      </c>
      <c r="R2686">
        <v>33</v>
      </c>
      <c r="S2686">
        <v>0</v>
      </c>
      <c r="T2686">
        <v>0</v>
      </c>
      <c r="U2686">
        <v>20</v>
      </c>
      <c r="V2686">
        <v>13</v>
      </c>
      <c r="X2686" s="21" t="s">
        <v>1943</v>
      </c>
    </row>
    <row r="2687" spans="1:24" hidden="1">
      <c r="A2687" s="77" t="s">
        <v>8232</v>
      </c>
      <c r="B2687" s="4" t="s">
        <v>3181</v>
      </c>
      <c r="C2687" s="4" t="s">
        <v>2151</v>
      </c>
      <c r="D2687" s="4" t="s">
        <v>3183</v>
      </c>
      <c r="E2687" s="4" t="s">
        <v>2153</v>
      </c>
      <c r="F2687" s="4" t="s">
        <v>3324</v>
      </c>
      <c r="G2687" s="4" t="s">
        <v>3325</v>
      </c>
      <c r="H2687" s="4" t="s">
        <v>3318</v>
      </c>
      <c r="I2687" s="4" t="s">
        <v>2165</v>
      </c>
      <c r="J2687" s="4" t="s">
        <v>2166</v>
      </c>
      <c r="K2687" s="4" t="s">
        <v>2584</v>
      </c>
      <c r="L2687" s="4" t="s">
        <v>314</v>
      </c>
      <c r="M2687" t="s">
        <v>8</v>
      </c>
      <c r="N2687" t="s">
        <v>3317</v>
      </c>
      <c r="R2687">
        <v>8</v>
      </c>
      <c r="S2687">
        <v>0</v>
      </c>
      <c r="T2687">
        <v>0</v>
      </c>
      <c r="U2687">
        <v>0</v>
      </c>
      <c r="V2687">
        <v>8</v>
      </c>
      <c r="X2687" s="21" t="s">
        <v>1943</v>
      </c>
    </row>
    <row r="2688" spans="1:24" hidden="1">
      <c r="A2688" s="77" t="s">
        <v>8232</v>
      </c>
      <c r="B2688" s="4" t="s">
        <v>3181</v>
      </c>
      <c r="C2688" s="4" t="s">
        <v>2151</v>
      </c>
      <c r="D2688" s="4" t="s">
        <v>3183</v>
      </c>
      <c r="E2688" s="4" t="s">
        <v>2153</v>
      </c>
      <c r="F2688" s="4" t="s">
        <v>3324</v>
      </c>
      <c r="G2688" s="4" t="s">
        <v>3325</v>
      </c>
      <c r="H2688" s="4" t="s">
        <v>3318</v>
      </c>
      <c r="I2688" s="4" t="s">
        <v>2167</v>
      </c>
      <c r="J2688" s="4" t="s">
        <v>2166</v>
      </c>
      <c r="K2688" s="4" t="s">
        <v>2584</v>
      </c>
      <c r="L2688" s="4" t="s">
        <v>314</v>
      </c>
      <c r="M2688" t="s">
        <v>8</v>
      </c>
      <c r="N2688" t="s">
        <v>3317</v>
      </c>
      <c r="R2688">
        <v>10</v>
      </c>
      <c r="S2688">
        <v>0</v>
      </c>
      <c r="T2688">
        <v>0</v>
      </c>
      <c r="U2688">
        <v>1</v>
      </c>
      <c r="V2688">
        <v>9</v>
      </c>
      <c r="X2688" s="21" t="s">
        <v>1943</v>
      </c>
    </row>
    <row r="2689" spans="1:24" hidden="1">
      <c r="A2689" s="77" t="s">
        <v>8232</v>
      </c>
      <c r="B2689" s="4" t="s">
        <v>3181</v>
      </c>
      <c r="C2689" s="4" t="s">
        <v>2151</v>
      </c>
      <c r="D2689" s="4" t="s">
        <v>3183</v>
      </c>
      <c r="E2689" s="4" t="s">
        <v>2153</v>
      </c>
      <c r="F2689" s="4" t="s">
        <v>3324</v>
      </c>
      <c r="G2689" s="4" t="s">
        <v>3325</v>
      </c>
      <c r="H2689" s="4" t="s">
        <v>3318</v>
      </c>
      <c r="I2689" s="4" t="s">
        <v>2168</v>
      </c>
      <c r="J2689" s="4" t="s">
        <v>2169</v>
      </c>
      <c r="K2689" s="4" t="s">
        <v>2584</v>
      </c>
      <c r="L2689" s="4" t="s">
        <v>314</v>
      </c>
      <c r="M2689" t="s">
        <v>8</v>
      </c>
      <c r="N2689" t="s">
        <v>3317</v>
      </c>
      <c r="R2689">
        <v>2</v>
      </c>
      <c r="S2689">
        <v>0</v>
      </c>
      <c r="T2689">
        <v>0</v>
      </c>
      <c r="U2689">
        <v>0</v>
      </c>
      <c r="V2689">
        <v>2</v>
      </c>
      <c r="X2689" s="21" t="s">
        <v>1943</v>
      </c>
    </row>
    <row r="2690" spans="1:24" hidden="1">
      <c r="A2690" s="77" t="s">
        <v>8232</v>
      </c>
      <c r="B2690" s="4" t="s">
        <v>3181</v>
      </c>
      <c r="C2690" s="4" t="s">
        <v>2151</v>
      </c>
      <c r="D2690" s="4" t="s">
        <v>3183</v>
      </c>
      <c r="E2690" s="4" t="s">
        <v>2153</v>
      </c>
      <c r="F2690" s="4" t="s">
        <v>3324</v>
      </c>
      <c r="G2690" s="4" t="s">
        <v>3325</v>
      </c>
      <c r="H2690" s="4" t="s">
        <v>3318</v>
      </c>
      <c r="I2690" s="4" t="s">
        <v>4292</v>
      </c>
      <c r="J2690" s="4" t="s">
        <v>2169</v>
      </c>
      <c r="K2690" s="4" t="s">
        <v>2584</v>
      </c>
      <c r="L2690" s="4" t="s">
        <v>314</v>
      </c>
      <c r="M2690" t="s">
        <v>8</v>
      </c>
      <c r="N2690" t="s">
        <v>3317</v>
      </c>
      <c r="R2690">
        <v>4</v>
      </c>
      <c r="S2690">
        <v>0</v>
      </c>
      <c r="T2690">
        <v>0</v>
      </c>
      <c r="U2690">
        <v>1</v>
      </c>
      <c r="V2690">
        <v>3</v>
      </c>
      <c r="X2690" s="21" t="s">
        <v>1943</v>
      </c>
    </row>
    <row r="2691" spans="1:24" hidden="1">
      <c r="A2691" s="77" t="s">
        <v>8232</v>
      </c>
      <c r="B2691" s="4" t="s">
        <v>3181</v>
      </c>
      <c r="C2691" s="4" t="s">
        <v>2151</v>
      </c>
      <c r="D2691" s="4" t="s">
        <v>3182</v>
      </c>
      <c r="E2691" s="4" t="s">
        <v>2152</v>
      </c>
      <c r="F2691" s="4" t="s">
        <v>3324</v>
      </c>
      <c r="G2691" s="4" t="s">
        <v>3325</v>
      </c>
      <c r="H2691" s="4" t="s">
        <v>3318</v>
      </c>
      <c r="I2691" s="4" t="s">
        <v>2172</v>
      </c>
      <c r="J2691" s="4" t="s">
        <v>26</v>
      </c>
      <c r="K2691" s="4" t="s">
        <v>2505</v>
      </c>
      <c r="L2691" s="4" t="s">
        <v>21</v>
      </c>
      <c r="M2691" t="s">
        <v>8</v>
      </c>
      <c r="R2691">
        <v>227</v>
      </c>
      <c r="S2691">
        <v>3</v>
      </c>
      <c r="T2691">
        <v>170</v>
      </c>
      <c r="U2691">
        <v>51</v>
      </c>
      <c r="V2691">
        <v>3</v>
      </c>
      <c r="X2691" s="21" t="s">
        <v>1943</v>
      </c>
    </row>
    <row r="2692" spans="1:24" hidden="1">
      <c r="A2692" s="77" t="s">
        <v>8232</v>
      </c>
      <c r="B2692" s="4" t="s">
        <v>3181</v>
      </c>
      <c r="C2692" s="4" t="s">
        <v>2151</v>
      </c>
      <c r="D2692" s="4" t="s">
        <v>3182</v>
      </c>
      <c r="E2692" s="4" t="s">
        <v>2152</v>
      </c>
      <c r="F2692" s="4" t="s">
        <v>3324</v>
      </c>
      <c r="G2692" s="4" t="s">
        <v>3325</v>
      </c>
      <c r="H2692" s="4" t="s">
        <v>3318</v>
      </c>
      <c r="I2692" s="4" t="s">
        <v>2173</v>
      </c>
      <c r="J2692" s="4" t="s">
        <v>26</v>
      </c>
      <c r="K2692" s="4" t="s">
        <v>2505</v>
      </c>
      <c r="L2692" s="4" t="s">
        <v>21</v>
      </c>
      <c r="M2692" t="s">
        <v>8</v>
      </c>
      <c r="R2692">
        <v>219</v>
      </c>
      <c r="S2692">
        <v>2</v>
      </c>
      <c r="T2692">
        <v>168</v>
      </c>
      <c r="U2692">
        <v>46</v>
      </c>
      <c r="V2692">
        <v>3</v>
      </c>
      <c r="X2692" s="21" t="s">
        <v>1943</v>
      </c>
    </row>
    <row r="2693" spans="1:24" hidden="1">
      <c r="A2693" s="77" t="s">
        <v>8232</v>
      </c>
      <c r="B2693" s="4" t="s">
        <v>3181</v>
      </c>
      <c r="C2693" s="4" t="s">
        <v>2151</v>
      </c>
      <c r="D2693" s="4" t="s">
        <v>3182</v>
      </c>
      <c r="E2693" s="4" t="s">
        <v>2152</v>
      </c>
      <c r="F2693" s="4" t="s">
        <v>3324</v>
      </c>
      <c r="G2693" s="4" t="s">
        <v>3325</v>
      </c>
      <c r="H2693" s="4" t="s">
        <v>3318</v>
      </c>
      <c r="I2693" s="4" t="s">
        <v>4281</v>
      </c>
      <c r="J2693" s="4" t="s">
        <v>27</v>
      </c>
      <c r="K2693" s="4" t="s">
        <v>2505</v>
      </c>
      <c r="L2693" s="4" t="s">
        <v>21</v>
      </c>
      <c r="M2693" t="s">
        <v>8</v>
      </c>
      <c r="R2693">
        <v>1</v>
      </c>
      <c r="S2693">
        <v>0</v>
      </c>
      <c r="T2693">
        <v>0</v>
      </c>
      <c r="U2693">
        <v>0</v>
      </c>
      <c r="V2693">
        <v>1</v>
      </c>
      <c r="X2693" s="21" t="s">
        <v>1943</v>
      </c>
    </row>
    <row r="2694" spans="1:24" hidden="1">
      <c r="A2694" s="77" t="s">
        <v>8232</v>
      </c>
      <c r="B2694" s="4" t="s">
        <v>3181</v>
      </c>
      <c r="C2694" s="4" t="s">
        <v>2151</v>
      </c>
      <c r="D2694" s="4" t="s">
        <v>3183</v>
      </c>
      <c r="E2694" s="4" t="s">
        <v>2153</v>
      </c>
      <c r="F2694" s="4" t="s">
        <v>3324</v>
      </c>
      <c r="G2694" s="4" t="s">
        <v>3325</v>
      </c>
      <c r="H2694" s="4" t="s">
        <v>3318</v>
      </c>
      <c r="I2694" s="4" t="s">
        <v>2172</v>
      </c>
      <c r="J2694" s="4" t="s">
        <v>26</v>
      </c>
      <c r="K2694" s="4" t="s">
        <v>2505</v>
      </c>
      <c r="L2694" s="4" t="s">
        <v>21</v>
      </c>
      <c r="M2694" t="s">
        <v>8</v>
      </c>
      <c r="R2694">
        <v>225</v>
      </c>
      <c r="S2694">
        <v>95</v>
      </c>
      <c r="T2694">
        <v>101</v>
      </c>
      <c r="U2694">
        <v>29</v>
      </c>
      <c r="V2694">
        <v>0</v>
      </c>
      <c r="X2694" s="21" t="s">
        <v>1943</v>
      </c>
    </row>
    <row r="2695" spans="1:24" hidden="1">
      <c r="A2695" s="77" t="s">
        <v>8232</v>
      </c>
      <c r="B2695" s="4" t="s">
        <v>3181</v>
      </c>
      <c r="C2695" s="4" t="s">
        <v>2151</v>
      </c>
      <c r="D2695" s="4" t="s">
        <v>3183</v>
      </c>
      <c r="E2695" s="4" t="s">
        <v>2153</v>
      </c>
      <c r="F2695" s="4" t="s">
        <v>3324</v>
      </c>
      <c r="G2695" s="4" t="s">
        <v>3325</v>
      </c>
      <c r="H2695" s="4" t="s">
        <v>3318</v>
      </c>
      <c r="I2695" s="4" t="s">
        <v>2173</v>
      </c>
      <c r="J2695" s="4" t="s">
        <v>26</v>
      </c>
      <c r="K2695" s="4" t="s">
        <v>2505</v>
      </c>
      <c r="L2695" s="4" t="s">
        <v>21</v>
      </c>
      <c r="M2695" t="s">
        <v>8</v>
      </c>
      <c r="R2695">
        <v>210</v>
      </c>
      <c r="S2695">
        <v>91</v>
      </c>
      <c r="T2695">
        <v>91</v>
      </c>
      <c r="U2695">
        <v>28</v>
      </c>
      <c r="V2695">
        <v>0</v>
      </c>
      <c r="X2695" s="21" t="s">
        <v>1943</v>
      </c>
    </row>
    <row r="2696" spans="1:24" hidden="1">
      <c r="A2696" s="77" t="s">
        <v>8232</v>
      </c>
      <c r="B2696" s="4" t="s">
        <v>3181</v>
      </c>
      <c r="C2696" s="4" t="s">
        <v>2151</v>
      </c>
      <c r="D2696" s="4" t="s">
        <v>3183</v>
      </c>
      <c r="E2696" s="4" t="s">
        <v>2153</v>
      </c>
      <c r="F2696" s="4" t="s">
        <v>3324</v>
      </c>
      <c r="G2696" s="4" t="s">
        <v>3325</v>
      </c>
      <c r="H2696" s="4" t="s">
        <v>3318</v>
      </c>
      <c r="I2696" s="4" t="s">
        <v>7417</v>
      </c>
      <c r="J2696" s="4" t="s">
        <v>26</v>
      </c>
      <c r="K2696" s="4" t="s">
        <v>2505</v>
      </c>
      <c r="L2696" s="4" t="s">
        <v>21</v>
      </c>
      <c r="M2696" t="s">
        <v>8</v>
      </c>
      <c r="R2696">
        <v>1</v>
      </c>
      <c r="S2696">
        <v>0</v>
      </c>
      <c r="T2696">
        <v>0</v>
      </c>
      <c r="U2696">
        <v>0</v>
      </c>
      <c r="V2696">
        <v>1</v>
      </c>
      <c r="X2696" s="21" t="s">
        <v>1943</v>
      </c>
    </row>
    <row r="2697" spans="1:24" hidden="1">
      <c r="A2697" s="77" t="s">
        <v>8232</v>
      </c>
      <c r="B2697" s="4" t="s">
        <v>3181</v>
      </c>
      <c r="C2697" s="4" t="s">
        <v>2151</v>
      </c>
      <c r="D2697" s="4" t="s">
        <v>3183</v>
      </c>
      <c r="E2697" s="4" t="s">
        <v>2153</v>
      </c>
      <c r="F2697" s="4" t="s">
        <v>3324</v>
      </c>
      <c r="G2697" s="4" t="s">
        <v>3325</v>
      </c>
      <c r="H2697" s="4" t="s">
        <v>3318</v>
      </c>
      <c r="I2697" s="4" t="s">
        <v>4281</v>
      </c>
      <c r="J2697" s="4" t="s">
        <v>27</v>
      </c>
      <c r="K2697" s="4" t="s">
        <v>2505</v>
      </c>
      <c r="L2697" s="4" t="s">
        <v>21</v>
      </c>
      <c r="M2697" t="s">
        <v>8</v>
      </c>
      <c r="R2697">
        <v>3</v>
      </c>
      <c r="S2697">
        <v>0</v>
      </c>
      <c r="T2697">
        <v>0</v>
      </c>
      <c r="U2697">
        <v>1</v>
      </c>
      <c r="V2697">
        <v>2</v>
      </c>
      <c r="X2697" s="21" t="s">
        <v>1943</v>
      </c>
    </row>
    <row r="2698" spans="1:24" hidden="1">
      <c r="A2698" s="77" t="s">
        <v>8232</v>
      </c>
      <c r="B2698" s="4" t="s">
        <v>3181</v>
      </c>
      <c r="C2698" s="4" t="s">
        <v>2151</v>
      </c>
      <c r="D2698" s="4" t="s">
        <v>3183</v>
      </c>
      <c r="E2698" s="4" t="s">
        <v>2153</v>
      </c>
      <c r="F2698" s="4" t="s">
        <v>3324</v>
      </c>
      <c r="G2698" s="4" t="s">
        <v>3325</v>
      </c>
      <c r="H2698" s="4" t="s">
        <v>3318</v>
      </c>
      <c r="I2698" s="4" t="s">
        <v>4282</v>
      </c>
      <c r="J2698" s="4" t="s">
        <v>60</v>
      </c>
      <c r="K2698" s="4" t="s">
        <v>2505</v>
      </c>
      <c r="L2698" s="4" t="s">
        <v>21</v>
      </c>
      <c r="M2698" t="s">
        <v>8</v>
      </c>
      <c r="R2698">
        <v>3</v>
      </c>
      <c r="S2698">
        <v>0</v>
      </c>
      <c r="T2698">
        <v>0</v>
      </c>
      <c r="U2698">
        <v>1</v>
      </c>
      <c r="V2698">
        <v>2</v>
      </c>
      <c r="X2698" s="21" t="s">
        <v>1943</v>
      </c>
    </row>
    <row r="2699" spans="1:24" hidden="1">
      <c r="A2699" s="77" t="s">
        <v>8232</v>
      </c>
      <c r="B2699" s="4" t="s">
        <v>3181</v>
      </c>
      <c r="C2699" s="4" t="s">
        <v>2151</v>
      </c>
      <c r="D2699" s="4" t="s">
        <v>3182</v>
      </c>
      <c r="E2699" s="4" t="s">
        <v>2152</v>
      </c>
      <c r="F2699" s="4" t="s">
        <v>3324</v>
      </c>
      <c r="G2699" s="4" t="s">
        <v>3325</v>
      </c>
      <c r="H2699" s="4" t="s">
        <v>3318</v>
      </c>
      <c r="I2699" s="4" t="s">
        <v>2174</v>
      </c>
      <c r="J2699" s="4" t="s">
        <v>28</v>
      </c>
      <c r="K2699" s="4" t="s">
        <v>2506</v>
      </c>
      <c r="L2699" s="4" t="s">
        <v>24</v>
      </c>
      <c r="M2699" t="s">
        <v>8</v>
      </c>
      <c r="R2699">
        <v>141</v>
      </c>
      <c r="S2699">
        <v>0</v>
      </c>
      <c r="T2699">
        <v>8</v>
      </c>
      <c r="U2699">
        <v>105</v>
      </c>
      <c r="V2699">
        <v>28</v>
      </c>
      <c r="X2699" s="21" t="s">
        <v>1943</v>
      </c>
    </row>
    <row r="2700" spans="1:24" hidden="1">
      <c r="A2700" s="77" t="s">
        <v>8232</v>
      </c>
      <c r="B2700" s="4" t="s">
        <v>3181</v>
      </c>
      <c r="C2700" s="4" t="s">
        <v>2151</v>
      </c>
      <c r="D2700" s="4" t="s">
        <v>3182</v>
      </c>
      <c r="E2700" s="4" t="s">
        <v>2152</v>
      </c>
      <c r="F2700" s="4" t="s">
        <v>3324</v>
      </c>
      <c r="G2700" s="4" t="s">
        <v>3325</v>
      </c>
      <c r="H2700" s="4" t="s">
        <v>3318</v>
      </c>
      <c r="I2700" s="4" t="s">
        <v>2175</v>
      </c>
      <c r="J2700" s="4" t="s">
        <v>28</v>
      </c>
      <c r="K2700" s="4" t="s">
        <v>2506</v>
      </c>
      <c r="L2700" s="4" t="s">
        <v>24</v>
      </c>
      <c r="M2700" t="s">
        <v>8</v>
      </c>
      <c r="R2700">
        <v>134</v>
      </c>
      <c r="S2700">
        <v>0</v>
      </c>
      <c r="T2700">
        <v>8</v>
      </c>
      <c r="U2700">
        <v>103</v>
      </c>
      <c r="V2700">
        <v>23</v>
      </c>
      <c r="X2700" s="21" t="s">
        <v>1943</v>
      </c>
    </row>
    <row r="2701" spans="1:24" hidden="1">
      <c r="A2701" s="77" t="s">
        <v>8232</v>
      </c>
      <c r="B2701" s="4" t="s">
        <v>3181</v>
      </c>
      <c r="C2701" s="4" t="s">
        <v>2151</v>
      </c>
      <c r="D2701" s="4" t="s">
        <v>3183</v>
      </c>
      <c r="E2701" s="4" t="s">
        <v>2153</v>
      </c>
      <c r="F2701" s="4" t="s">
        <v>3324</v>
      </c>
      <c r="G2701" s="4" t="s">
        <v>3325</v>
      </c>
      <c r="H2701" s="4" t="s">
        <v>3318</v>
      </c>
      <c r="I2701" s="4" t="s">
        <v>2175</v>
      </c>
      <c r="J2701" s="4" t="s">
        <v>28</v>
      </c>
      <c r="K2701" s="4" t="s">
        <v>2506</v>
      </c>
      <c r="L2701" s="4" t="s">
        <v>24</v>
      </c>
      <c r="M2701" t="s">
        <v>8</v>
      </c>
      <c r="R2701">
        <v>154</v>
      </c>
      <c r="S2701">
        <v>3</v>
      </c>
      <c r="T2701">
        <v>83</v>
      </c>
      <c r="U2701">
        <v>44</v>
      </c>
      <c r="V2701">
        <v>24</v>
      </c>
      <c r="X2701" s="21" t="s">
        <v>1943</v>
      </c>
    </row>
    <row r="2702" spans="1:24" hidden="1">
      <c r="A2702" s="77" t="s">
        <v>8232</v>
      </c>
      <c r="B2702" s="4" t="s">
        <v>3181</v>
      </c>
      <c r="C2702" s="4" t="s">
        <v>2151</v>
      </c>
      <c r="D2702" s="4" t="s">
        <v>3183</v>
      </c>
      <c r="E2702" s="4" t="s">
        <v>2153</v>
      </c>
      <c r="F2702" s="4" t="s">
        <v>3324</v>
      </c>
      <c r="G2702" s="4" t="s">
        <v>3325</v>
      </c>
      <c r="H2702" s="4" t="s">
        <v>3318</v>
      </c>
      <c r="I2702" s="4" t="s">
        <v>2174</v>
      </c>
      <c r="J2702" s="4" t="s">
        <v>28</v>
      </c>
      <c r="K2702" s="4" t="s">
        <v>2506</v>
      </c>
      <c r="L2702" s="4" t="s">
        <v>24</v>
      </c>
      <c r="M2702" t="s">
        <v>8</v>
      </c>
      <c r="R2702">
        <v>157</v>
      </c>
      <c r="S2702">
        <v>2</v>
      </c>
      <c r="T2702">
        <v>84</v>
      </c>
      <c r="U2702">
        <v>45</v>
      </c>
      <c r="V2702">
        <v>26</v>
      </c>
      <c r="X2702" s="21" t="s">
        <v>1943</v>
      </c>
    </row>
    <row r="2703" spans="1:24" hidden="1">
      <c r="A2703" s="77" t="s">
        <v>8232</v>
      </c>
      <c r="B2703" s="4" t="s">
        <v>3181</v>
      </c>
      <c r="C2703" s="4" t="s">
        <v>2151</v>
      </c>
      <c r="D2703" s="4" t="s">
        <v>3183</v>
      </c>
      <c r="E2703" s="4" t="s">
        <v>2153</v>
      </c>
      <c r="F2703" s="4" t="s">
        <v>3324</v>
      </c>
      <c r="G2703" s="4" t="s">
        <v>3325</v>
      </c>
      <c r="H2703" s="4" t="s">
        <v>3318</v>
      </c>
      <c r="I2703" s="4" t="s">
        <v>4283</v>
      </c>
      <c r="J2703" s="4" t="s">
        <v>64</v>
      </c>
      <c r="K2703" s="4" t="s">
        <v>2506</v>
      </c>
      <c r="L2703" s="4" t="s">
        <v>24</v>
      </c>
      <c r="M2703" t="s">
        <v>8</v>
      </c>
      <c r="R2703">
        <v>1</v>
      </c>
      <c r="S2703">
        <v>0</v>
      </c>
      <c r="T2703">
        <v>1</v>
      </c>
      <c r="U2703">
        <v>0</v>
      </c>
      <c r="V2703">
        <v>0</v>
      </c>
      <c r="X2703" s="21" t="s">
        <v>1943</v>
      </c>
    </row>
    <row r="2704" spans="1:24" hidden="1">
      <c r="A2704" s="77" t="s">
        <v>8232</v>
      </c>
      <c r="B2704" s="4" t="s">
        <v>3181</v>
      </c>
      <c r="C2704" s="4" t="s">
        <v>2151</v>
      </c>
      <c r="D2704" s="4" t="s">
        <v>3182</v>
      </c>
      <c r="E2704" s="4" t="s">
        <v>2152</v>
      </c>
      <c r="F2704" s="4" t="s">
        <v>3324</v>
      </c>
      <c r="G2704" s="4" t="s">
        <v>3325</v>
      </c>
      <c r="H2704" s="4" t="s">
        <v>3318</v>
      </c>
      <c r="I2704" s="4" t="s">
        <v>4284</v>
      </c>
      <c r="J2704" s="4" t="s">
        <v>29</v>
      </c>
      <c r="K2704" s="4" t="s">
        <v>2517</v>
      </c>
      <c r="L2704" s="4" t="s">
        <v>67</v>
      </c>
      <c r="M2704" t="s">
        <v>8</v>
      </c>
      <c r="R2704">
        <v>26</v>
      </c>
      <c r="S2704">
        <v>0</v>
      </c>
      <c r="T2704">
        <v>3</v>
      </c>
      <c r="U2704">
        <v>11</v>
      </c>
      <c r="V2704">
        <v>12</v>
      </c>
      <c r="X2704" s="21" t="s">
        <v>1943</v>
      </c>
    </row>
    <row r="2705" spans="1:24" hidden="1">
      <c r="A2705" s="77" t="s">
        <v>8232</v>
      </c>
      <c r="B2705" s="4" t="s">
        <v>3181</v>
      </c>
      <c r="C2705" s="4" t="s">
        <v>2151</v>
      </c>
      <c r="D2705" s="4" t="s">
        <v>3182</v>
      </c>
      <c r="E2705" s="4" t="s">
        <v>2152</v>
      </c>
      <c r="F2705" s="4" t="s">
        <v>3324</v>
      </c>
      <c r="G2705" s="4" t="s">
        <v>3325</v>
      </c>
      <c r="H2705" s="4" t="s">
        <v>3318</v>
      </c>
      <c r="I2705" s="4" t="s">
        <v>4285</v>
      </c>
      <c r="J2705" s="4" t="s">
        <v>29</v>
      </c>
      <c r="K2705" s="4" t="s">
        <v>2517</v>
      </c>
      <c r="L2705" s="4" t="s">
        <v>67</v>
      </c>
      <c r="M2705" t="s">
        <v>8</v>
      </c>
      <c r="R2705">
        <v>21</v>
      </c>
      <c r="S2705">
        <v>0</v>
      </c>
      <c r="T2705">
        <v>3</v>
      </c>
      <c r="U2705">
        <v>7</v>
      </c>
      <c r="V2705">
        <v>11</v>
      </c>
      <c r="X2705" s="21" t="s">
        <v>1943</v>
      </c>
    </row>
    <row r="2706" spans="1:24" hidden="1">
      <c r="A2706" s="77" t="s">
        <v>8232</v>
      </c>
      <c r="B2706" s="4" t="s">
        <v>3181</v>
      </c>
      <c r="C2706" s="4" t="s">
        <v>2151</v>
      </c>
      <c r="D2706" s="4" t="s">
        <v>3183</v>
      </c>
      <c r="E2706" s="4" t="s">
        <v>2153</v>
      </c>
      <c r="F2706" s="4" t="s">
        <v>3324</v>
      </c>
      <c r="G2706" s="4" t="s">
        <v>3325</v>
      </c>
      <c r="H2706" s="4" t="s">
        <v>3318</v>
      </c>
      <c r="I2706" s="4" t="s">
        <v>4284</v>
      </c>
      <c r="J2706" s="4" t="s">
        <v>29</v>
      </c>
      <c r="K2706" s="4" t="s">
        <v>2517</v>
      </c>
      <c r="L2706" s="4" t="s">
        <v>67</v>
      </c>
      <c r="M2706" t="s">
        <v>8</v>
      </c>
      <c r="R2706">
        <v>17</v>
      </c>
      <c r="S2706">
        <v>0</v>
      </c>
      <c r="T2706">
        <v>6</v>
      </c>
      <c r="U2706">
        <v>7</v>
      </c>
      <c r="V2706">
        <v>4</v>
      </c>
      <c r="X2706" s="21" t="s">
        <v>1943</v>
      </c>
    </row>
    <row r="2707" spans="1:24" hidden="1">
      <c r="A2707" s="77" t="s">
        <v>8232</v>
      </c>
      <c r="B2707" s="4" t="s">
        <v>3181</v>
      </c>
      <c r="C2707" s="4" t="s">
        <v>2151</v>
      </c>
      <c r="D2707" s="4" t="s">
        <v>3183</v>
      </c>
      <c r="E2707" s="4" t="s">
        <v>2153</v>
      </c>
      <c r="F2707" s="4" t="s">
        <v>3324</v>
      </c>
      <c r="G2707" s="4" t="s">
        <v>3325</v>
      </c>
      <c r="H2707" s="4" t="s">
        <v>3318</v>
      </c>
      <c r="I2707" s="4" t="s">
        <v>4285</v>
      </c>
      <c r="J2707" s="4" t="s">
        <v>29</v>
      </c>
      <c r="K2707" s="4" t="s">
        <v>2517</v>
      </c>
      <c r="L2707" s="4" t="s">
        <v>67</v>
      </c>
      <c r="M2707" t="s">
        <v>8</v>
      </c>
      <c r="R2707">
        <v>18</v>
      </c>
      <c r="S2707">
        <v>0</v>
      </c>
      <c r="T2707">
        <v>6</v>
      </c>
      <c r="U2707">
        <v>8</v>
      </c>
      <c r="V2707">
        <v>4</v>
      </c>
      <c r="X2707" s="21" t="s">
        <v>1943</v>
      </c>
    </row>
    <row r="2708" spans="1:24" hidden="1">
      <c r="A2708" s="77" t="s">
        <v>8232</v>
      </c>
      <c r="B2708" s="4" t="s">
        <v>3181</v>
      </c>
      <c r="C2708" s="4" t="s">
        <v>2151</v>
      </c>
      <c r="D2708" s="4" t="s">
        <v>3182</v>
      </c>
      <c r="E2708" s="4" t="s">
        <v>2152</v>
      </c>
      <c r="F2708" s="4" t="s">
        <v>3324</v>
      </c>
      <c r="G2708" s="4" t="s">
        <v>3325</v>
      </c>
      <c r="H2708" s="4" t="s">
        <v>3318</v>
      </c>
      <c r="I2708" s="4" t="s">
        <v>4286</v>
      </c>
      <c r="J2708" s="4" t="s">
        <v>30</v>
      </c>
      <c r="K2708" s="4" t="s">
        <v>2518</v>
      </c>
      <c r="L2708" s="4" t="s">
        <v>73</v>
      </c>
      <c r="M2708" t="s">
        <v>8</v>
      </c>
      <c r="R2708">
        <v>3</v>
      </c>
      <c r="S2708">
        <v>0</v>
      </c>
      <c r="T2708">
        <v>0</v>
      </c>
      <c r="U2708">
        <v>0</v>
      </c>
      <c r="V2708">
        <v>3</v>
      </c>
      <c r="X2708" s="21" t="s">
        <v>1943</v>
      </c>
    </row>
    <row r="2709" spans="1:24" hidden="1">
      <c r="A2709" s="77" t="s">
        <v>8232</v>
      </c>
      <c r="B2709" s="4" t="s">
        <v>3181</v>
      </c>
      <c r="C2709" s="4" t="s">
        <v>2151</v>
      </c>
      <c r="D2709" s="4" t="s">
        <v>3182</v>
      </c>
      <c r="E2709" s="4" t="s">
        <v>2152</v>
      </c>
      <c r="F2709" s="4" t="s">
        <v>3324</v>
      </c>
      <c r="G2709" s="4" t="s">
        <v>3325</v>
      </c>
      <c r="H2709" s="4" t="s">
        <v>3318</v>
      </c>
      <c r="I2709" s="4" t="s">
        <v>4287</v>
      </c>
      <c r="J2709" s="4" t="s">
        <v>30</v>
      </c>
      <c r="K2709" s="4" t="s">
        <v>2518</v>
      </c>
      <c r="L2709" s="4" t="s">
        <v>73</v>
      </c>
      <c r="M2709" t="s">
        <v>8</v>
      </c>
      <c r="R2709">
        <v>3</v>
      </c>
      <c r="S2709">
        <v>0</v>
      </c>
      <c r="T2709">
        <v>0</v>
      </c>
      <c r="U2709">
        <v>0</v>
      </c>
      <c r="V2709">
        <v>3</v>
      </c>
      <c r="X2709" s="21" t="s">
        <v>1943</v>
      </c>
    </row>
    <row r="2710" spans="1:24" hidden="1">
      <c r="A2710" s="77" t="s">
        <v>8249</v>
      </c>
      <c r="B2710" s="4" t="s">
        <v>3592</v>
      </c>
      <c r="C2710" s="4" t="s">
        <v>3593</v>
      </c>
      <c r="D2710" s="4" t="s">
        <v>3594</v>
      </c>
      <c r="E2710" s="4" t="s">
        <v>3595</v>
      </c>
      <c r="F2710" s="4" t="s">
        <v>3324</v>
      </c>
      <c r="G2710" s="4" t="s">
        <v>3325</v>
      </c>
      <c r="H2710" s="4" t="s">
        <v>3318</v>
      </c>
      <c r="I2710" s="4" t="s">
        <v>5255</v>
      </c>
      <c r="J2710" s="4" t="s">
        <v>1932</v>
      </c>
      <c r="K2710" s="4" t="s">
        <v>2539</v>
      </c>
      <c r="L2710" s="4" t="s">
        <v>142</v>
      </c>
      <c r="M2710" t="s">
        <v>8</v>
      </c>
      <c r="O2710" t="s">
        <v>3317</v>
      </c>
      <c r="R2710">
        <v>13</v>
      </c>
      <c r="S2710">
        <v>0</v>
      </c>
      <c r="T2710">
        <v>0</v>
      </c>
      <c r="U2710">
        <v>5</v>
      </c>
      <c r="V2710">
        <v>8</v>
      </c>
      <c r="X2710" s="21" t="s">
        <v>1943</v>
      </c>
    </row>
    <row r="2711" spans="1:24" hidden="1">
      <c r="A2711" s="77" t="s">
        <v>8249</v>
      </c>
      <c r="B2711" s="4" t="s">
        <v>3592</v>
      </c>
      <c r="C2711" s="4" t="s">
        <v>3593</v>
      </c>
      <c r="D2711" s="4" t="s">
        <v>3594</v>
      </c>
      <c r="E2711" s="4" t="s">
        <v>3595</v>
      </c>
      <c r="F2711" s="4" t="s">
        <v>3324</v>
      </c>
      <c r="G2711" s="4" t="s">
        <v>3325</v>
      </c>
      <c r="H2711" s="4" t="s">
        <v>3318</v>
      </c>
      <c r="I2711" s="4" t="s">
        <v>5258</v>
      </c>
      <c r="J2711" s="4" t="s">
        <v>7422</v>
      </c>
      <c r="K2711" s="4" t="s">
        <v>2505</v>
      </c>
      <c r="L2711" s="4" t="s">
        <v>21</v>
      </c>
      <c r="M2711" t="s">
        <v>8</v>
      </c>
      <c r="R2711">
        <v>1</v>
      </c>
      <c r="S2711">
        <v>0</v>
      </c>
      <c r="T2711">
        <v>0</v>
      </c>
      <c r="U2711">
        <v>1</v>
      </c>
      <c r="V2711">
        <v>0</v>
      </c>
      <c r="X2711" s="21" t="s">
        <v>1943</v>
      </c>
    </row>
    <row r="2712" spans="1:24" hidden="1">
      <c r="A2712" s="77" t="s">
        <v>8249</v>
      </c>
      <c r="B2712" s="4" t="s">
        <v>3592</v>
      </c>
      <c r="C2712" s="4" t="s">
        <v>3593</v>
      </c>
      <c r="D2712" s="4" t="s">
        <v>3594</v>
      </c>
      <c r="E2712" s="4" t="s">
        <v>3595</v>
      </c>
      <c r="F2712" s="4" t="s">
        <v>3324</v>
      </c>
      <c r="G2712" s="4" t="s">
        <v>3325</v>
      </c>
      <c r="H2712" s="4" t="s">
        <v>3318</v>
      </c>
      <c r="I2712" s="4" t="s">
        <v>5258</v>
      </c>
      <c r="J2712" s="4" t="s">
        <v>1943</v>
      </c>
      <c r="K2712" s="4" t="s">
        <v>2505</v>
      </c>
      <c r="L2712" s="4" t="s">
        <v>21</v>
      </c>
      <c r="M2712" t="s">
        <v>8</v>
      </c>
      <c r="R2712">
        <v>2</v>
      </c>
      <c r="S2712">
        <v>0</v>
      </c>
      <c r="T2712">
        <v>0</v>
      </c>
      <c r="U2712">
        <v>2</v>
      </c>
      <c r="V2712">
        <v>0</v>
      </c>
      <c r="X2712" s="21" t="s">
        <v>1943</v>
      </c>
    </row>
    <row r="2713" spans="1:24" hidden="1">
      <c r="A2713" s="77" t="s">
        <v>8249</v>
      </c>
      <c r="B2713" s="4" t="s">
        <v>3592</v>
      </c>
      <c r="C2713" s="4" t="s">
        <v>3593</v>
      </c>
      <c r="D2713" s="4" t="s">
        <v>3594</v>
      </c>
      <c r="E2713" s="4" t="s">
        <v>3595</v>
      </c>
      <c r="F2713" s="4" t="s">
        <v>3324</v>
      </c>
      <c r="G2713" s="4" t="s">
        <v>3325</v>
      </c>
      <c r="H2713" s="4" t="s">
        <v>3318</v>
      </c>
      <c r="I2713" s="4" t="s">
        <v>5258</v>
      </c>
      <c r="J2713" s="4" t="s">
        <v>7424</v>
      </c>
      <c r="K2713" s="4" t="s">
        <v>2505</v>
      </c>
      <c r="L2713" s="4" t="s">
        <v>21</v>
      </c>
      <c r="M2713" t="s">
        <v>8</v>
      </c>
      <c r="R2713">
        <v>3</v>
      </c>
      <c r="S2713">
        <v>0</v>
      </c>
      <c r="T2713">
        <v>0</v>
      </c>
      <c r="U2713">
        <v>3</v>
      </c>
      <c r="V2713">
        <v>0</v>
      </c>
      <c r="X2713" s="21" t="s">
        <v>1943</v>
      </c>
    </row>
    <row r="2714" spans="1:24" hidden="1">
      <c r="A2714" s="77" t="s">
        <v>8249</v>
      </c>
      <c r="B2714" s="4" t="s">
        <v>3592</v>
      </c>
      <c r="C2714" s="4" t="s">
        <v>3593</v>
      </c>
      <c r="D2714" s="4" t="s">
        <v>3594</v>
      </c>
      <c r="E2714" s="4" t="s">
        <v>3595</v>
      </c>
      <c r="F2714" s="4" t="s">
        <v>3324</v>
      </c>
      <c r="G2714" s="4" t="s">
        <v>3325</v>
      </c>
      <c r="H2714" s="4" t="s">
        <v>3318</v>
      </c>
      <c r="I2714" s="4" t="s">
        <v>5258</v>
      </c>
      <c r="J2714" s="4" t="s">
        <v>4650</v>
      </c>
      <c r="K2714" s="4" t="s">
        <v>2505</v>
      </c>
      <c r="L2714" s="4" t="s">
        <v>21</v>
      </c>
      <c r="M2714" t="s">
        <v>8</v>
      </c>
      <c r="R2714">
        <v>198</v>
      </c>
      <c r="S2714">
        <v>62</v>
      </c>
      <c r="T2714">
        <v>55</v>
      </c>
      <c r="U2714">
        <v>72</v>
      </c>
      <c r="V2714">
        <v>9</v>
      </c>
      <c r="X2714" s="21" t="s">
        <v>1943</v>
      </c>
    </row>
    <row r="2715" spans="1:24" hidden="1">
      <c r="A2715" s="77" t="s">
        <v>8249</v>
      </c>
      <c r="B2715" s="4" t="s">
        <v>3592</v>
      </c>
      <c r="C2715" s="4" t="s">
        <v>3593</v>
      </c>
      <c r="D2715" s="4" t="s">
        <v>3594</v>
      </c>
      <c r="E2715" s="4" t="s">
        <v>3595</v>
      </c>
      <c r="F2715" s="4" t="s">
        <v>3324</v>
      </c>
      <c r="G2715" s="4" t="s">
        <v>3325</v>
      </c>
      <c r="H2715" s="4" t="s">
        <v>3318</v>
      </c>
      <c r="I2715" s="4" t="s">
        <v>4298</v>
      </c>
      <c r="J2715" s="4" t="s">
        <v>83</v>
      </c>
      <c r="K2715" s="4" t="s">
        <v>2505</v>
      </c>
      <c r="L2715" s="4" t="s">
        <v>21</v>
      </c>
      <c r="M2715" t="s">
        <v>8</v>
      </c>
      <c r="R2715">
        <v>162</v>
      </c>
      <c r="S2715">
        <v>48</v>
      </c>
      <c r="T2715">
        <v>50</v>
      </c>
      <c r="U2715">
        <v>62</v>
      </c>
      <c r="V2715">
        <v>2</v>
      </c>
      <c r="X2715" s="21" t="s">
        <v>1943</v>
      </c>
    </row>
    <row r="2716" spans="1:24" hidden="1">
      <c r="A2716" s="77" t="s">
        <v>8249</v>
      </c>
      <c r="B2716" s="4" t="s">
        <v>3592</v>
      </c>
      <c r="C2716" s="4" t="s">
        <v>3593</v>
      </c>
      <c r="D2716" s="4" t="s">
        <v>3594</v>
      </c>
      <c r="E2716" s="4" t="s">
        <v>3595</v>
      </c>
      <c r="F2716" s="4" t="s">
        <v>3324</v>
      </c>
      <c r="G2716" s="4" t="s">
        <v>3325</v>
      </c>
      <c r="H2716" s="4" t="s">
        <v>3318</v>
      </c>
      <c r="I2716" s="4" t="s">
        <v>4299</v>
      </c>
      <c r="J2716" s="4" t="s">
        <v>5197</v>
      </c>
      <c r="K2716" s="4" t="s">
        <v>2506</v>
      </c>
      <c r="L2716" s="4" t="s">
        <v>24</v>
      </c>
      <c r="M2716" t="s">
        <v>8</v>
      </c>
      <c r="R2716">
        <v>3</v>
      </c>
      <c r="S2716">
        <v>0</v>
      </c>
      <c r="T2716">
        <v>0</v>
      </c>
      <c r="U2716">
        <v>3</v>
      </c>
      <c r="V2716">
        <v>0</v>
      </c>
      <c r="X2716" s="21" t="s">
        <v>1943</v>
      </c>
    </row>
    <row r="2717" spans="1:24" hidden="1">
      <c r="A2717" s="77" t="s">
        <v>8249</v>
      </c>
      <c r="B2717" s="4" t="s">
        <v>3592</v>
      </c>
      <c r="C2717" s="4" t="s">
        <v>3593</v>
      </c>
      <c r="D2717" s="4" t="s">
        <v>3594</v>
      </c>
      <c r="E2717" s="4" t="s">
        <v>3595</v>
      </c>
      <c r="F2717" s="4" t="s">
        <v>3324</v>
      </c>
      <c r="G2717" s="4" t="s">
        <v>3325</v>
      </c>
      <c r="H2717" s="4" t="s">
        <v>3318</v>
      </c>
      <c r="I2717" s="4" t="s">
        <v>5259</v>
      </c>
      <c r="J2717" s="4" t="s">
        <v>7423</v>
      </c>
      <c r="K2717" s="4" t="s">
        <v>2506</v>
      </c>
      <c r="L2717" s="4" t="s">
        <v>24</v>
      </c>
      <c r="M2717" t="s">
        <v>8</v>
      </c>
      <c r="R2717">
        <v>1</v>
      </c>
      <c r="S2717">
        <v>0</v>
      </c>
      <c r="T2717">
        <v>1</v>
      </c>
      <c r="U2717">
        <v>0</v>
      </c>
      <c r="V2717">
        <v>0</v>
      </c>
      <c r="X2717" s="21" t="s">
        <v>1943</v>
      </c>
    </row>
    <row r="2718" spans="1:24" hidden="1">
      <c r="A2718" s="77" t="s">
        <v>8249</v>
      </c>
      <c r="B2718" s="4" t="s">
        <v>3592</v>
      </c>
      <c r="C2718" s="4" t="s">
        <v>3593</v>
      </c>
      <c r="D2718" s="4" t="s">
        <v>3594</v>
      </c>
      <c r="E2718" s="4" t="s">
        <v>3595</v>
      </c>
      <c r="F2718" s="4" t="s">
        <v>3324</v>
      </c>
      <c r="G2718" s="4" t="s">
        <v>3325</v>
      </c>
      <c r="H2718" s="4" t="s">
        <v>3318</v>
      </c>
      <c r="I2718" s="4" t="s">
        <v>5259</v>
      </c>
      <c r="J2718" s="4" t="s">
        <v>268</v>
      </c>
      <c r="K2718" s="4" t="s">
        <v>2506</v>
      </c>
      <c r="L2718" s="4" t="s">
        <v>24</v>
      </c>
      <c r="M2718" t="s">
        <v>8</v>
      </c>
      <c r="R2718">
        <v>236</v>
      </c>
      <c r="S2718">
        <v>28</v>
      </c>
      <c r="T2718">
        <v>86</v>
      </c>
      <c r="U2718">
        <v>94</v>
      </c>
      <c r="V2718">
        <v>28</v>
      </c>
      <c r="X2718" s="21" t="s">
        <v>1943</v>
      </c>
    </row>
    <row r="2719" spans="1:24" hidden="1">
      <c r="A2719" s="77" t="s">
        <v>8249</v>
      </c>
      <c r="B2719" s="4" t="s">
        <v>3592</v>
      </c>
      <c r="C2719" s="4" t="s">
        <v>3593</v>
      </c>
      <c r="D2719" s="4" t="s">
        <v>3594</v>
      </c>
      <c r="E2719" s="4" t="s">
        <v>3595</v>
      </c>
      <c r="F2719" s="4" t="s">
        <v>3324</v>
      </c>
      <c r="G2719" s="4" t="s">
        <v>3325</v>
      </c>
      <c r="H2719" s="4" t="s">
        <v>3318</v>
      </c>
      <c r="I2719" s="4" t="s">
        <v>4299</v>
      </c>
      <c r="J2719" s="4" t="s">
        <v>4300</v>
      </c>
      <c r="K2719" s="4" t="s">
        <v>2506</v>
      </c>
      <c r="L2719" s="4" t="s">
        <v>24</v>
      </c>
      <c r="M2719" t="s">
        <v>8</v>
      </c>
      <c r="R2719">
        <v>210</v>
      </c>
      <c r="S2719">
        <v>26</v>
      </c>
      <c r="T2719">
        <v>73</v>
      </c>
      <c r="U2719">
        <v>86</v>
      </c>
      <c r="V2719">
        <v>25</v>
      </c>
      <c r="X2719" s="21" t="s">
        <v>1943</v>
      </c>
    </row>
    <row r="2720" spans="1:24" hidden="1">
      <c r="A2720" s="77" t="s">
        <v>8249</v>
      </c>
      <c r="B2720" s="4" t="s">
        <v>3592</v>
      </c>
      <c r="C2720" s="4" t="s">
        <v>3593</v>
      </c>
      <c r="D2720" s="4" t="s">
        <v>3594</v>
      </c>
      <c r="E2720" s="4" t="s">
        <v>3595</v>
      </c>
      <c r="F2720" s="4" t="s">
        <v>3324</v>
      </c>
      <c r="G2720" s="4" t="s">
        <v>3325</v>
      </c>
      <c r="H2720" s="4" t="s">
        <v>3318</v>
      </c>
      <c r="I2720" s="4" t="s">
        <v>7425</v>
      </c>
      <c r="J2720" s="4" t="s">
        <v>4664</v>
      </c>
      <c r="K2720" s="4" t="s">
        <v>2517</v>
      </c>
      <c r="L2720" s="4" t="s">
        <v>67</v>
      </c>
      <c r="M2720" t="s">
        <v>8</v>
      </c>
      <c r="R2720">
        <v>16</v>
      </c>
      <c r="S2720">
        <v>0</v>
      </c>
      <c r="T2720">
        <v>1</v>
      </c>
      <c r="U2720">
        <v>12</v>
      </c>
      <c r="V2720">
        <v>3</v>
      </c>
      <c r="X2720" s="21" t="s">
        <v>1943</v>
      </c>
    </row>
    <row r="2721" spans="1:24" hidden="1">
      <c r="A2721" s="77" t="s">
        <v>8249</v>
      </c>
      <c r="B2721" s="4" t="s">
        <v>3592</v>
      </c>
      <c r="C2721" s="4" t="s">
        <v>3593</v>
      </c>
      <c r="D2721" s="4" t="s">
        <v>3594</v>
      </c>
      <c r="E2721" s="4" t="s">
        <v>3595</v>
      </c>
      <c r="F2721" s="4" t="s">
        <v>3324</v>
      </c>
      <c r="G2721" s="4" t="s">
        <v>3325</v>
      </c>
      <c r="H2721" s="4" t="s">
        <v>3318</v>
      </c>
      <c r="I2721" s="4" t="s">
        <v>7426</v>
      </c>
      <c r="J2721" s="4" t="s">
        <v>4665</v>
      </c>
      <c r="K2721" s="4" t="s">
        <v>2517</v>
      </c>
      <c r="L2721" s="4" t="s">
        <v>67</v>
      </c>
      <c r="M2721" t="s">
        <v>8</v>
      </c>
      <c r="R2721">
        <v>13</v>
      </c>
      <c r="S2721">
        <v>0</v>
      </c>
      <c r="T2721">
        <v>1</v>
      </c>
      <c r="U2721">
        <v>9</v>
      </c>
      <c r="V2721">
        <v>3</v>
      </c>
      <c r="X2721" s="21" t="s">
        <v>1943</v>
      </c>
    </row>
    <row r="2722" spans="1:24" hidden="1">
      <c r="A2722" s="77" t="s">
        <v>8232</v>
      </c>
      <c r="B2722" s="4" t="s">
        <v>3184</v>
      </c>
      <c r="C2722" s="4" t="s">
        <v>2176</v>
      </c>
      <c r="D2722" s="4" t="s">
        <v>3186</v>
      </c>
      <c r="E2722" s="4" t="s">
        <v>2193</v>
      </c>
      <c r="F2722" s="4" t="s">
        <v>3324</v>
      </c>
      <c r="G2722" s="4" t="s">
        <v>3325</v>
      </c>
      <c r="H2722" s="4" t="s">
        <v>3318</v>
      </c>
      <c r="I2722" s="4" t="s">
        <v>5277</v>
      </c>
      <c r="J2722" s="4" t="s">
        <v>7443</v>
      </c>
      <c r="K2722" s="4" t="s">
        <v>2539</v>
      </c>
      <c r="L2722" s="4" t="s">
        <v>142</v>
      </c>
      <c r="M2722" t="s">
        <v>8</v>
      </c>
      <c r="O2722" t="s">
        <v>3317</v>
      </c>
      <c r="R2722">
        <v>6</v>
      </c>
      <c r="S2722">
        <v>1</v>
      </c>
      <c r="T2722">
        <v>2</v>
      </c>
      <c r="U2722">
        <v>2</v>
      </c>
      <c r="V2722">
        <v>1</v>
      </c>
      <c r="X2722" s="21" t="s">
        <v>1943</v>
      </c>
    </row>
    <row r="2723" spans="1:24" hidden="1">
      <c r="A2723" s="77" t="s">
        <v>8232</v>
      </c>
      <c r="B2723" s="4" t="s">
        <v>3184</v>
      </c>
      <c r="C2723" s="4" t="s">
        <v>2176</v>
      </c>
      <c r="D2723" s="4" t="s">
        <v>3186</v>
      </c>
      <c r="E2723" s="4" t="s">
        <v>2193</v>
      </c>
      <c r="F2723" s="4" t="s">
        <v>3324</v>
      </c>
      <c r="G2723" s="4" t="s">
        <v>3325</v>
      </c>
      <c r="H2723" s="4" t="s">
        <v>3318</v>
      </c>
      <c r="I2723" s="4" t="s">
        <v>5278</v>
      </c>
      <c r="J2723" s="4" t="s">
        <v>7444</v>
      </c>
      <c r="K2723" s="4" t="s">
        <v>2539</v>
      </c>
      <c r="L2723" s="4" t="s">
        <v>142</v>
      </c>
      <c r="M2723" t="s">
        <v>8</v>
      </c>
      <c r="O2723" t="s">
        <v>3317</v>
      </c>
      <c r="R2723">
        <v>5</v>
      </c>
      <c r="S2723">
        <v>0</v>
      </c>
      <c r="T2723">
        <v>2</v>
      </c>
      <c r="U2723">
        <v>2</v>
      </c>
      <c r="V2723">
        <v>1</v>
      </c>
      <c r="X2723" s="21" t="s">
        <v>1943</v>
      </c>
    </row>
    <row r="2724" spans="1:24" hidden="1">
      <c r="A2724" s="77" t="s">
        <v>8232</v>
      </c>
      <c r="B2724" s="4" t="s">
        <v>3184</v>
      </c>
      <c r="C2724" s="4" t="s">
        <v>2176</v>
      </c>
      <c r="D2724" s="4" t="s">
        <v>3191</v>
      </c>
      <c r="E2724" s="4" t="s">
        <v>2224</v>
      </c>
      <c r="F2724" s="4" t="s">
        <v>3324</v>
      </c>
      <c r="G2724" s="4" t="s">
        <v>3325</v>
      </c>
      <c r="H2724" s="4" t="s">
        <v>3318</v>
      </c>
      <c r="I2724" s="4" t="s">
        <v>5277</v>
      </c>
      <c r="J2724" s="4" t="s">
        <v>7470</v>
      </c>
      <c r="K2724" s="4" t="s">
        <v>2539</v>
      </c>
      <c r="L2724" s="4" t="s">
        <v>142</v>
      </c>
      <c r="M2724" t="s">
        <v>8</v>
      </c>
      <c r="O2724" t="s">
        <v>3317</v>
      </c>
      <c r="R2724">
        <v>15</v>
      </c>
      <c r="S2724">
        <v>0</v>
      </c>
      <c r="T2724">
        <v>1</v>
      </c>
      <c r="U2724">
        <v>12</v>
      </c>
      <c r="V2724">
        <v>2</v>
      </c>
      <c r="X2724" s="21" t="s">
        <v>1943</v>
      </c>
    </row>
    <row r="2725" spans="1:24" hidden="1">
      <c r="A2725" s="77" t="s">
        <v>8232</v>
      </c>
      <c r="B2725" s="4" t="s">
        <v>3184</v>
      </c>
      <c r="C2725" s="4" t="s">
        <v>2176</v>
      </c>
      <c r="D2725" s="4" t="s">
        <v>3191</v>
      </c>
      <c r="E2725" s="4" t="s">
        <v>2224</v>
      </c>
      <c r="F2725" s="4" t="s">
        <v>3324</v>
      </c>
      <c r="G2725" s="4" t="s">
        <v>3325</v>
      </c>
      <c r="H2725" s="4" t="s">
        <v>3318</v>
      </c>
      <c r="I2725" s="4" t="s">
        <v>5278</v>
      </c>
      <c r="J2725" s="4" t="s">
        <v>7471</v>
      </c>
      <c r="K2725" s="4" t="s">
        <v>2539</v>
      </c>
      <c r="L2725" s="4" t="s">
        <v>142</v>
      </c>
      <c r="M2725" t="s">
        <v>8</v>
      </c>
      <c r="O2725" t="s">
        <v>3317</v>
      </c>
      <c r="R2725">
        <v>11</v>
      </c>
      <c r="S2725">
        <v>0</v>
      </c>
      <c r="T2725">
        <v>1</v>
      </c>
      <c r="U2725">
        <v>8</v>
      </c>
      <c r="V2725">
        <v>2</v>
      </c>
      <c r="X2725" s="21" t="s">
        <v>1943</v>
      </c>
    </row>
    <row r="2726" spans="1:24" hidden="1">
      <c r="A2726" s="77" t="s">
        <v>8232</v>
      </c>
      <c r="B2726" s="4" t="s">
        <v>3184</v>
      </c>
      <c r="C2726" s="4" t="s">
        <v>2176</v>
      </c>
      <c r="D2726" s="4" t="s">
        <v>3185</v>
      </c>
      <c r="E2726" s="4" t="s">
        <v>2177</v>
      </c>
      <c r="F2726" s="4" t="s">
        <v>3324</v>
      </c>
      <c r="G2726" s="4" t="s">
        <v>3325</v>
      </c>
      <c r="H2726" s="4" t="s">
        <v>3318</v>
      </c>
      <c r="I2726" s="4" t="s">
        <v>5271</v>
      </c>
      <c r="J2726" s="4" t="s">
        <v>7436</v>
      </c>
      <c r="K2726" s="4" t="s">
        <v>2584</v>
      </c>
      <c r="L2726" s="4" t="s">
        <v>314</v>
      </c>
      <c r="M2726" t="s">
        <v>8</v>
      </c>
      <c r="N2726" t="s">
        <v>3317</v>
      </c>
      <c r="R2726">
        <v>5</v>
      </c>
      <c r="S2726">
        <v>0</v>
      </c>
      <c r="T2726">
        <v>0</v>
      </c>
      <c r="U2726">
        <v>0</v>
      </c>
      <c r="V2726">
        <v>5</v>
      </c>
      <c r="X2726" s="21" t="s">
        <v>1943</v>
      </c>
    </row>
    <row r="2727" spans="1:24" hidden="1">
      <c r="A2727" s="77" t="s">
        <v>8232</v>
      </c>
      <c r="B2727" s="4" t="s">
        <v>3184</v>
      </c>
      <c r="C2727" s="4" t="s">
        <v>2176</v>
      </c>
      <c r="D2727" s="4" t="s">
        <v>3185</v>
      </c>
      <c r="E2727" s="4" t="s">
        <v>2177</v>
      </c>
      <c r="F2727" s="4" t="s">
        <v>3324</v>
      </c>
      <c r="G2727" s="4" t="s">
        <v>3325</v>
      </c>
      <c r="H2727" s="4" t="s">
        <v>3318</v>
      </c>
      <c r="I2727" s="4" t="s">
        <v>5272</v>
      </c>
      <c r="J2727" s="4" t="s">
        <v>7437</v>
      </c>
      <c r="K2727" s="4" t="s">
        <v>2584</v>
      </c>
      <c r="L2727" s="4" t="s">
        <v>314</v>
      </c>
      <c r="M2727" t="s">
        <v>8</v>
      </c>
      <c r="N2727" t="s">
        <v>3317</v>
      </c>
      <c r="R2727">
        <v>16</v>
      </c>
      <c r="S2727">
        <v>0</v>
      </c>
      <c r="T2727">
        <v>0</v>
      </c>
      <c r="U2727">
        <v>16</v>
      </c>
      <c r="V2727">
        <v>0</v>
      </c>
      <c r="X2727" s="21" t="s">
        <v>1943</v>
      </c>
    </row>
    <row r="2728" spans="1:24" hidden="1">
      <c r="A2728" s="77" t="s">
        <v>8232</v>
      </c>
      <c r="B2728" s="4" t="s">
        <v>3184</v>
      </c>
      <c r="C2728" s="4" t="s">
        <v>2176</v>
      </c>
      <c r="D2728" s="4" t="s">
        <v>3185</v>
      </c>
      <c r="E2728" s="4" t="s">
        <v>2177</v>
      </c>
      <c r="F2728" s="4" t="s">
        <v>3324</v>
      </c>
      <c r="G2728" s="4" t="s">
        <v>3325</v>
      </c>
      <c r="H2728" s="4" t="s">
        <v>3318</v>
      </c>
      <c r="I2728" s="4" t="s">
        <v>5273</v>
      </c>
      <c r="J2728" s="4" t="s">
        <v>7438</v>
      </c>
      <c r="K2728" s="4" t="s">
        <v>2584</v>
      </c>
      <c r="L2728" s="4" t="s">
        <v>314</v>
      </c>
      <c r="M2728" t="s">
        <v>8</v>
      </c>
      <c r="N2728" t="s">
        <v>3317</v>
      </c>
      <c r="R2728">
        <v>13</v>
      </c>
      <c r="S2728">
        <v>0</v>
      </c>
      <c r="T2728">
        <v>0</v>
      </c>
      <c r="U2728">
        <v>13</v>
      </c>
      <c r="V2728">
        <v>0</v>
      </c>
      <c r="X2728" s="21" t="s">
        <v>1943</v>
      </c>
    </row>
    <row r="2729" spans="1:24" hidden="1">
      <c r="A2729" s="77" t="s">
        <v>8232</v>
      </c>
      <c r="B2729" s="4" t="s">
        <v>3184</v>
      </c>
      <c r="C2729" s="4" t="s">
        <v>2176</v>
      </c>
      <c r="D2729" s="4" t="s">
        <v>3185</v>
      </c>
      <c r="E2729" s="4" t="s">
        <v>2177</v>
      </c>
      <c r="F2729" s="4" t="s">
        <v>3324</v>
      </c>
      <c r="G2729" s="4" t="s">
        <v>3325</v>
      </c>
      <c r="H2729" s="4" t="s">
        <v>3318</v>
      </c>
      <c r="I2729" s="4" t="s">
        <v>5274</v>
      </c>
      <c r="J2729" s="4" t="s">
        <v>7439</v>
      </c>
      <c r="K2729" s="4" t="s">
        <v>2584</v>
      </c>
      <c r="L2729" s="4" t="s">
        <v>314</v>
      </c>
      <c r="M2729" t="s">
        <v>8</v>
      </c>
      <c r="N2729" t="s">
        <v>3317</v>
      </c>
      <c r="R2729">
        <v>6</v>
      </c>
      <c r="S2729">
        <v>0</v>
      </c>
      <c r="T2729">
        <v>0</v>
      </c>
      <c r="U2729">
        <v>0</v>
      </c>
      <c r="V2729">
        <v>6</v>
      </c>
      <c r="X2729" s="21" t="s">
        <v>1943</v>
      </c>
    </row>
    <row r="2730" spans="1:24" hidden="1">
      <c r="A2730" s="77" t="s">
        <v>8232</v>
      </c>
      <c r="B2730" s="4" t="s">
        <v>3184</v>
      </c>
      <c r="C2730" s="4" t="s">
        <v>2176</v>
      </c>
      <c r="D2730" s="4" t="s">
        <v>3185</v>
      </c>
      <c r="E2730" s="4" t="s">
        <v>2177</v>
      </c>
      <c r="F2730" s="4" t="s">
        <v>3324</v>
      </c>
      <c r="G2730" s="4" t="s">
        <v>3325</v>
      </c>
      <c r="H2730" s="4" t="s">
        <v>3318</v>
      </c>
      <c r="I2730" s="4" t="s">
        <v>2187</v>
      </c>
      <c r="J2730" s="4" t="s">
        <v>266</v>
      </c>
      <c r="K2730" s="4" t="s">
        <v>2505</v>
      </c>
      <c r="L2730" s="4" t="s">
        <v>21</v>
      </c>
      <c r="M2730" t="s">
        <v>8</v>
      </c>
      <c r="R2730">
        <v>65</v>
      </c>
      <c r="S2730">
        <v>35</v>
      </c>
      <c r="T2730">
        <v>16</v>
      </c>
      <c r="U2730">
        <v>12</v>
      </c>
      <c r="V2730">
        <v>2</v>
      </c>
      <c r="X2730" s="21" t="s">
        <v>1943</v>
      </c>
    </row>
    <row r="2731" spans="1:24" hidden="1">
      <c r="A2731" s="77" t="s">
        <v>8232</v>
      </c>
      <c r="B2731" s="4" t="s">
        <v>3184</v>
      </c>
      <c r="C2731" s="4" t="s">
        <v>2176</v>
      </c>
      <c r="D2731" s="4" t="s">
        <v>3185</v>
      </c>
      <c r="E2731" s="4" t="s">
        <v>2177</v>
      </c>
      <c r="F2731" s="4" t="s">
        <v>3324</v>
      </c>
      <c r="G2731" s="4" t="s">
        <v>3325</v>
      </c>
      <c r="H2731" s="4" t="s">
        <v>3318</v>
      </c>
      <c r="I2731" s="4" t="s">
        <v>4304</v>
      </c>
      <c r="J2731" s="4" t="s">
        <v>7435</v>
      </c>
      <c r="K2731" s="4" t="s">
        <v>2505</v>
      </c>
      <c r="L2731" s="4" t="s">
        <v>21</v>
      </c>
      <c r="M2731" t="s">
        <v>8</v>
      </c>
      <c r="R2731">
        <v>4</v>
      </c>
      <c r="S2731">
        <v>1</v>
      </c>
      <c r="T2731">
        <v>2</v>
      </c>
      <c r="U2731">
        <v>0</v>
      </c>
      <c r="V2731">
        <v>1</v>
      </c>
      <c r="X2731" s="21" t="s">
        <v>1943</v>
      </c>
    </row>
    <row r="2732" spans="1:24" hidden="1">
      <c r="A2732" s="77" t="s">
        <v>8232</v>
      </c>
      <c r="B2732" s="4" t="s">
        <v>3184</v>
      </c>
      <c r="C2732" s="4" t="s">
        <v>2176</v>
      </c>
      <c r="D2732" s="4" t="s">
        <v>3185</v>
      </c>
      <c r="E2732" s="4" t="s">
        <v>2177</v>
      </c>
      <c r="F2732" s="4" t="s">
        <v>3324</v>
      </c>
      <c r="G2732" s="4" t="s">
        <v>3325</v>
      </c>
      <c r="H2732" s="4" t="s">
        <v>3318</v>
      </c>
      <c r="I2732" s="4" t="s">
        <v>2188</v>
      </c>
      <c r="J2732" s="4" t="s">
        <v>268</v>
      </c>
      <c r="K2732" s="4" t="s">
        <v>2505</v>
      </c>
      <c r="L2732" s="4" t="s">
        <v>21</v>
      </c>
      <c r="M2732" t="s">
        <v>8</v>
      </c>
      <c r="R2732">
        <v>64</v>
      </c>
      <c r="S2732">
        <v>36</v>
      </c>
      <c r="T2732">
        <v>15</v>
      </c>
      <c r="U2732">
        <v>13</v>
      </c>
      <c r="V2732">
        <v>0</v>
      </c>
      <c r="X2732" s="21" t="s">
        <v>1943</v>
      </c>
    </row>
    <row r="2733" spans="1:24" hidden="1">
      <c r="A2733" s="77" t="s">
        <v>8232</v>
      </c>
      <c r="B2733" s="4" t="s">
        <v>3184</v>
      </c>
      <c r="C2733" s="4" t="s">
        <v>2176</v>
      </c>
      <c r="D2733" s="4" t="s">
        <v>3185</v>
      </c>
      <c r="E2733" s="4" t="s">
        <v>2177</v>
      </c>
      <c r="F2733" s="4" t="s">
        <v>3324</v>
      </c>
      <c r="G2733" s="4" t="s">
        <v>3325</v>
      </c>
      <c r="H2733" s="4" t="s">
        <v>3318</v>
      </c>
      <c r="I2733" s="4" t="s">
        <v>4490</v>
      </c>
      <c r="J2733" s="4" t="s">
        <v>268</v>
      </c>
      <c r="K2733" s="4" t="s">
        <v>2505</v>
      </c>
      <c r="L2733" s="4" t="s">
        <v>21</v>
      </c>
      <c r="M2733" t="s">
        <v>8</v>
      </c>
      <c r="R2733">
        <v>2</v>
      </c>
      <c r="S2733">
        <v>0</v>
      </c>
      <c r="T2733">
        <v>1</v>
      </c>
      <c r="U2733">
        <v>0</v>
      </c>
      <c r="V2733">
        <v>1</v>
      </c>
      <c r="X2733" s="21" t="s">
        <v>1943</v>
      </c>
    </row>
    <row r="2734" spans="1:24" hidden="1">
      <c r="A2734" s="77" t="s">
        <v>8232</v>
      </c>
      <c r="B2734" s="4" t="s">
        <v>3184</v>
      </c>
      <c r="C2734" s="4" t="s">
        <v>2176</v>
      </c>
      <c r="D2734" s="4" t="s">
        <v>3186</v>
      </c>
      <c r="E2734" s="4" t="s">
        <v>2193</v>
      </c>
      <c r="F2734" s="4" t="s">
        <v>3324</v>
      </c>
      <c r="G2734" s="4" t="s">
        <v>3325</v>
      </c>
      <c r="H2734" s="4" t="s">
        <v>3318</v>
      </c>
      <c r="I2734" s="4" t="s">
        <v>2187</v>
      </c>
      <c r="J2734" s="4" t="s">
        <v>266</v>
      </c>
      <c r="K2734" s="4" t="s">
        <v>2505</v>
      </c>
      <c r="L2734" s="4" t="s">
        <v>21</v>
      </c>
      <c r="M2734" t="s">
        <v>8</v>
      </c>
      <c r="R2734">
        <v>117</v>
      </c>
      <c r="S2734">
        <v>52</v>
      </c>
      <c r="T2734">
        <v>40</v>
      </c>
      <c r="U2734">
        <v>23</v>
      </c>
      <c r="V2734">
        <v>2</v>
      </c>
      <c r="X2734" s="21" t="s">
        <v>1943</v>
      </c>
    </row>
    <row r="2735" spans="1:24" hidden="1">
      <c r="A2735" s="77" t="s">
        <v>8232</v>
      </c>
      <c r="B2735" s="4" t="s">
        <v>3184</v>
      </c>
      <c r="C2735" s="4" t="s">
        <v>2176</v>
      </c>
      <c r="D2735" s="4" t="s">
        <v>3186</v>
      </c>
      <c r="E2735" s="4" t="s">
        <v>2193</v>
      </c>
      <c r="F2735" s="4" t="s">
        <v>3324</v>
      </c>
      <c r="G2735" s="4" t="s">
        <v>3325</v>
      </c>
      <c r="H2735" s="4" t="s">
        <v>3318</v>
      </c>
      <c r="I2735" s="4" t="s">
        <v>4304</v>
      </c>
      <c r="J2735" s="4" t="s">
        <v>7435</v>
      </c>
      <c r="K2735" s="4" t="s">
        <v>2505</v>
      </c>
      <c r="L2735" s="4" t="s">
        <v>21</v>
      </c>
      <c r="M2735" t="s">
        <v>8</v>
      </c>
      <c r="R2735">
        <v>1</v>
      </c>
      <c r="S2735">
        <v>1</v>
      </c>
      <c r="T2735">
        <v>0</v>
      </c>
      <c r="U2735">
        <v>0</v>
      </c>
      <c r="V2735">
        <v>0</v>
      </c>
      <c r="X2735" s="21" t="s">
        <v>1943</v>
      </c>
    </row>
    <row r="2736" spans="1:24" hidden="1">
      <c r="A2736" s="77" t="s">
        <v>8232</v>
      </c>
      <c r="B2736" s="4" t="s">
        <v>3184</v>
      </c>
      <c r="C2736" s="4" t="s">
        <v>2176</v>
      </c>
      <c r="D2736" s="4" t="s">
        <v>3186</v>
      </c>
      <c r="E2736" s="4" t="s">
        <v>2193</v>
      </c>
      <c r="F2736" s="4" t="s">
        <v>3324</v>
      </c>
      <c r="G2736" s="4" t="s">
        <v>3325</v>
      </c>
      <c r="H2736" s="4" t="s">
        <v>3318</v>
      </c>
      <c r="I2736" s="4" t="s">
        <v>2188</v>
      </c>
      <c r="J2736" s="4" t="s">
        <v>268</v>
      </c>
      <c r="K2736" s="4" t="s">
        <v>2505</v>
      </c>
      <c r="L2736" s="4" t="s">
        <v>21</v>
      </c>
      <c r="M2736" t="s">
        <v>8</v>
      </c>
      <c r="R2736">
        <v>94</v>
      </c>
      <c r="S2736">
        <v>37</v>
      </c>
      <c r="T2736">
        <v>36</v>
      </c>
      <c r="U2736">
        <v>20</v>
      </c>
      <c r="V2736">
        <v>1</v>
      </c>
      <c r="X2736" s="21" t="s">
        <v>1943</v>
      </c>
    </row>
    <row r="2737" spans="1:24" hidden="1">
      <c r="A2737" s="77" t="s">
        <v>8232</v>
      </c>
      <c r="B2737" s="4" t="s">
        <v>3184</v>
      </c>
      <c r="C2737" s="4" t="s">
        <v>2176</v>
      </c>
      <c r="D2737" s="4" t="s">
        <v>3186</v>
      </c>
      <c r="E2737" s="4" t="s">
        <v>2193</v>
      </c>
      <c r="F2737" s="4" t="s">
        <v>3324</v>
      </c>
      <c r="G2737" s="4" t="s">
        <v>3325</v>
      </c>
      <c r="H2737" s="4" t="s">
        <v>3318</v>
      </c>
      <c r="I2737" s="4" t="s">
        <v>4490</v>
      </c>
      <c r="J2737" s="4" t="s">
        <v>268</v>
      </c>
      <c r="K2737" s="4" t="s">
        <v>2505</v>
      </c>
      <c r="L2737" s="4" t="s">
        <v>21</v>
      </c>
      <c r="M2737" t="s">
        <v>8</v>
      </c>
      <c r="R2737">
        <v>2</v>
      </c>
      <c r="S2737">
        <v>2</v>
      </c>
      <c r="T2737">
        <v>0</v>
      </c>
      <c r="U2737">
        <v>0</v>
      </c>
      <c r="V2737">
        <v>0</v>
      </c>
      <c r="X2737" s="21" t="s">
        <v>1943</v>
      </c>
    </row>
    <row r="2738" spans="1:24" hidden="1">
      <c r="A2738" s="77" t="s">
        <v>8232</v>
      </c>
      <c r="B2738" s="4" t="s">
        <v>3184</v>
      </c>
      <c r="C2738" s="4" t="s">
        <v>2176</v>
      </c>
      <c r="D2738" s="4" t="s">
        <v>3187</v>
      </c>
      <c r="E2738" s="4" t="s">
        <v>2204</v>
      </c>
      <c r="F2738" s="4" t="s">
        <v>3324</v>
      </c>
      <c r="G2738" s="4" t="s">
        <v>3325</v>
      </c>
      <c r="H2738" s="4" t="s">
        <v>3318</v>
      </c>
      <c r="I2738" s="4" t="s">
        <v>2187</v>
      </c>
      <c r="J2738" s="4" t="s">
        <v>266</v>
      </c>
      <c r="K2738" s="4" t="s">
        <v>2505</v>
      </c>
      <c r="L2738" s="4" t="s">
        <v>21</v>
      </c>
      <c r="M2738" t="s">
        <v>8</v>
      </c>
      <c r="R2738">
        <v>116</v>
      </c>
      <c r="S2738">
        <v>72</v>
      </c>
      <c r="T2738">
        <v>25</v>
      </c>
      <c r="U2738">
        <v>18</v>
      </c>
      <c r="V2738">
        <v>1</v>
      </c>
      <c r="X2738" s="21" t="s">
        <v>1943</v>
      </c>
    </row>
    <row r="2739" spans="1:24" hidden="1">
      <c r="A2739" s="77" t="s">
        <v>8232</v>
      </c>
      <c r="B2739" s="4" t="s">
        <v>3184</v>
      </c>
      <c r="C2739" s="4" t="s">
        <v>2176</v>
      </c>
      <c r="D2739" s="4" t="s">
        <v>3187</v>
      </c>
      <c r="E2739" s="4" t="s">
        <v>2204</v>
      </c>
      <c r="F2739" s="4" t="s">
        <v>3324</v>
      </c>
      <c r="G2739" s="4" t="s">
        <v>3325</v>
      </c>
      <c r="H2739" s="4" t="s">
        <v>3318</v>
      </c>
      <c r="I2739" s="4" t="s">
        <v>2188</v>
      </c>
      <c r="J2739" s="4" t="s">
        <v>268</v>
      </c>
      <c r="K2739" s="4" t="s">
        <v>2505</v>
      </c>
      <c r="L2739" s="4" t="s">
        <v>21</v>
      </c>
      <c r="M2739" t="s">
        <v>8</v>
      </c>
      <c r="R2739">
        <v>109</v>
      </c>
      <c r="S2739">
        <v>66</v>
      </c>
      <c r="T2739">
        <v>25</v>
      </c>
      <c r="U2739">
        <v>17</v>
      </c>
      <c r="V2739">
        <v>1</v>
      </c>
      <c r="X2739" s="21" t="s">
        <v>1943</v>
      </c>
    </row>
    <row r="2740" spans="1:24" hidden="1">
      <c r="A2740" s="77" t="s">
        <v>8232</v>
      </c>
      <c r="B2740" s="4" t="s">
        <v>3184</v>
      </c>
      <c r="C2740" s="4" t="s">
        <v>2176</v>
      </c>
      <c r="D2740" s="4" t="s">
        <v>3188</v>
      </c>
      <c r="E2740" s="4" t="s">
        <v>2216</v>
      </c>
      <c r="F2740" s="4" t="s">
        <v>3324</v>
      </c>
      <c r="G2740" s="4" t="s">
        <v>3325</v>
      </c>
      <c r="H2740" s="4" t="s">
        <v>3318</v>
      </c>
      <c r="I2740" s="4" t="s">
        <v>2188</v>
      </c>
      <c r="J2740" s="4" t="s">
        <v>268</v>
      </c>
      <c r="K2740" s="4" t="s">
        <v>2505</v>
      </c>
      <c r="L2740" s="4" t="s">
        <v>21</v>
      </c>
      <c r="M2740" t="s">
        <v>8</v>
      </c>
      <c r="R2740">
        <v>71</v>
      </c>
      <c r="S2740">
        <v>29</v>
      </c>
      <c r="T2740">
        <v>25</v>
      </c>
      <c r="U2740">
        <v>16</v>
      </c>
      <c r="V2740">
        <v>1</v>
      </c>
      <c r="X2740" s="21" t="s">
        <v>1943</v>
      </c>
    </row>
    <row r="2741" spans="1:24" hidden="1">
      <c r="A2741" s="77" t="s">
        <v>8232</v>
      </c>
      <c r="B2741" s="4" t="s">
        <v>3184</v>
      </c>
      <c r="C2741" s="4" t="s">
        <v>2176</v>
      </c>
      <c r="D2741" s="4" t="s">
        <v>3189</v>
      </c>
      <c r="E2741" s="4" t="s">
        <v>2217</v>
      </c>
      <c r="F2741" s="4" t="s">
        <v>3324</v>
      </c>
      <c r="G2741" s="4" t="s">
        <v>3325</v>
      </c>
      <c r="H2741" s="4" t="s">
        <v>3318</v>
      </c>
      <c r="I2741" s="4" t="s">
        <v>2187</v>
      </c>
      <c r="J2741" s="4" t="s">
        <v>266</v>
      </c>
      <c r="K2741" s="4" t="s">
        <v>2505</v>
      </c>
      <c r="L2741" s="4" t="s">
        <v>21</v>
      </c>
      <c r="M2741" t="s">
        <v>8</v>
      </c>
      <c r="R2741">
        <v>112</v>
      </c>
      <c r="S2741">
        <v>75</v>
      </c>
      <c r="T2741">
        <v>28</v>
      </c>
      <c r="U2741">
        <v>9</v>
      </c>
      <c r="V2741">
        <v>0</v>
      </c>
      <c r="X2741" s="21" t="s">
        <v>1943</v>
      </c>
    </row>
    <row r="2742" spans="1:24" hidden="1">
      <c r="A2742" s="77" t="s">
        <v>8232</v>
      </c>
      <c r="B2742" s="4" t="s">
        <v>3184</v>
      </c>
      <c r="C2742" s="4" t="s">
        <v>2176</v>
      </c>
      <c r="D2742" s="4" t="s">
        <v>3189</v>
      </c>
      <c r="E2742" s="4" t="s">
        <v>2217</v>
      </c>
      <c r="F2742" s="4" t="s">
        <v>3324</v>
      </c>
      <c r="G2742" s="4" t="s">
        <v>3325</v>
      </c>
      <c r="H2742" s="4" t="s">
        <v>3318</v>
      </c>
      <c r="I2742" s="4" t="s">
        <v>2188</v>
      </c>
      <c r="J2742" s="4" t="s">
        <v>268</v>
      </c>
      <c r="K2742" s="4" t="s">
        <v>2505</v>
      </c>
      <c r="L2742" s="4" t="s">
        <v>21</v>
      </c>
      <c r="M2742" t="s">
        <v>8</v>
      </c>
      <c r="R2742">
        <v>106</v>
      </c>
      <c r="S2742">
        <v>68</v>
      </c>
      <c r="T2742">
        <v>29</v>
      </c>
      <c r="U2742">
        <v>9</v>
      </c>
      <c r="V2742">
        <v>0</v>
      </c>
      <c r="X2742" s="21" t="s">
        <v>1943</v>
      </c>
    </row>
    <row r="2743" spans="1:24" hidden="1">
      <c r="A2743" s="77" t="s">
        <v>8232</v>
      </c>
      <c r="B2743" s="4" t="s">
        <v>3184</v>
      </c>
      <c r="C2743" s="4" t="s">
        <v>2176</v>
      </c>
      <c r="D2743" s="4" t="s">
        <v>3189</v>
      </c>
      <c r="E2743" s="4" t="s">
        <v>2217</v>
      </c>
      <c r="F2743" s="4" t="s">
        <v>3324</v>
      </c>
      <c r="G2743" s="4" t="s">
        <v>3325</v>
      </c>
      <c r="H2743" s="4" t="s">
        <v>3318</v>
      </c>
      <c r="I2743" s="4" t="s">
        <v>4490</v>
      </c>
      <c r="J2743" s="4" t="s">
        <v>268</v>
      </c>
      <c r="K2743" s="4" t="s">
        <v>2505</v>
      </c>
      <c r="L2743" s="4" t="s">
        <v>21</v>
      </c>
      <c r="M2743" t="s">
        <v>8</v>
      </c>
      <c r="R2743">
        <v>1</v>
      </c>
      <c r="S2743">
        <v>1</v>
      </c>
      <c r="T2743">
        <v>0</v>
      </c>
      <c r="U2743">
        <v>0</v>
      </c>
      <c r="V2743">
        <v>0</v>
      </c>
      <c r="X2743" s="21" t="s">
        <v>1943</v>
      </c>
    </row>
    <row r="2744" spans="1:24" hidden="1">
      <c r="A2744" s="77" t="s">
        <v>8232</v>
      </c>
      <c r="B2744" s="4" t="s">
        <v>3184</v>
      </c>
      <c r="C2744" s="4" t="s">
        <v>2176</v>
      </c>
      <c r="D2744" s="4" t="s">
        <v>3190</v>
      </c>
      <c r="E2744" s="4" t="s">
        <v>2223</v>
      </c>
      <c r="F2744" s="4" t="s">
        <v>3328</v>
      </c>
      <c r="G2744" s="4" t="s">
        <v>3325</v>
      </c>
      <c r="H2744" s="4" t="s">
        <v>3318</v>
      </c>
      <c r="I2744" s="4" t="s">
        <v>2188</v>
      </c>
      <c r="J2744" s="4" t="s">
        <v>268</v>
      </c>
      <c r="K2744" s="4" t="s">
        <v>2505</v>
      </c>
      <c r="L2744" s="4" t="s">
        <v>21</v>
      </c>
      <c r="M2744" t="s">
        <v>8</v>
      </c>
      <c r="R2744">
        <v>93</v>
      </c>
      <c r="S2744">
        <v>34</v>
      </c>
      <c r="T2744">
        <v>25</v>
      </c>
      <c r="U2744">
        <v>32</v>
      </c>
      <c r="V2744">
        <v>2</v>
      </c>
      <c r="X2744" s="21" t="s">
        <v>1943</v>
      </c>
    </row>
    <row r="2745" spans="1:24" hidden="1">
      <c r="A2745" s="77" t="s">
        <v>8232</v>
      </c>
      <c r="B2745" s="4" t="s">
        <v>3184</v>
      </c>
      <c r="C2745" s="4" t="s">
        <v>2176</v>
      </c>
      <c r="D2745" s="4" t="s">
        <v>3191</v>
      </c>
      <c r="E2745" s="4" t="s">
        <v>2224</v>
      </c>
      <c r="F2745" s="4" t="s">
        <v>3324</v>
      </c>
      <c r="G2745" s="4" t="s">
        <v>3325</v>
      </c>
      <c r="H2745" s="4" t="s">
        <v>3318</v>
      </c>
      <c r="I2745" s="4" t="s">
        <v>2187</v>
      </c>
      <c r="J2745" s="4" t="s">
        <v>266</v>
      </c>
      <c r="K2745" s="4" t="s">
        <v>2505</v>
      </c>
      <c r="L2745" s="4" t="s">
        <v>21</v>
      </c>
      <c r="M2745" t="s">
        <v>8</v>
      </c>
      <c r="R2745">
        <v>109</v>
      </c>
      <c r="S2745">
        <v>64</v>
      </c>
      <c r="T2745">
        <v>36</v>
      </c>
      <c r="U2745">
        <v>9</v>
      </c>
      <c r="V2745">
        <v>0</v>
      </c>
      <c r="X2745" s="21" t="s">
        <v>1943</v>
      </c>
    </row>
    <row r="2746" spans="1:24" hidden="1">
      <c r="A2746" s="77" t="s">
        <v>8232</v>
      </c>
      <c r="B2746" s="4" t="s">
        <v>3184</v>
      </c>
      <c r="C2746" s="4" t="s">
        <v>2176</v>
      </c>
      <c r="D2746" s="4" t="s">
        <v>3191</v>
      </c>
      <c r="E2746" s="4" t="s">
        <v>2224</v>
      </c>
      <c r="F2746" s="4" t="s">
        <v>3324</v>
      </c>
      <c r="G2746" s="4" t="s">
        <v>3325</v>
      </c>
      <c r="H2746" s="4" t="s">
        <v>3318</v>
      </c>
      <c r="I2746" s="4" t="s">
        <v>2188</v>
      </c>
      <c r="J2746" s="4" t="s">
        <v>268</v>
      </c>
      <c r="K2746" s="4" t="s">
        <v>2505</v>
      </c>
      <c r="L2746" s="4" t="s">
        <v>21</v>
      </c>
      <c r="M2746" t="s">
        <v>8</v>
      </c>
      <c r="R2746">
        <v>93</v>
      </c>
      <c r="S2746">
        <v>54</v>
      </c>
      <c r="T2746">
        <v>31</v>
      </c>
      <c r="U2746">
        <v>8</v>
      </c>
      <c r="V2746">
        <v>0</v>
      </c>
      <c r="X2746" s="21" t="s">
        <v>1943</v>
      </c>
    </row>
    <row r="2747" spans="1:24" hidden="1">
      <c r="A2747" s="77" t="s">
        <v>8232</v>
      </c>
      <c r="B2747" s="4" t="s">
        <v>3184</v>
      </c>
      <c r="C2747" s="4" t="s">
        <v>2176</v>
      </c>
      <c r="D2747" s="4" t="s">
        <v>3185</v>
      </c>
      <c r="E2747" s="4" t="s">
        <v>2177</v>
      </c>
      <c r="F2747" s="4" t="s">
        <v>3324</v>
      </c>
      <c r="G2747" s="4" t="s">
        <v>3325</v>
      </c>
      <c r="H2747" s="4" t="s">
        <v>3318</v>
      </c>
      <c r="I2747" s="4" t="s">
        <v>2189</v>
      </c>
      <c r="J2747" s="4" t="s">
        <v>270</v>
      </c>
      <c r="K2747" s="4" t="s">
        <v>2506</v>
      </c>
      <c r="L2747" s="4" t="s">
        <v>24</v>
      </c>
      <c r="M2747" t="s">
        <v>8</v>
      </c>
      <c r="R2747">
        <v>52</v>
      </c>
      <c r="S2747">
        <v>15</v>
      </c>
      <c r="T2747">
        <v>20</v>
      </c>
      <c r="U2747">
        <v>16</v>
      </c>
      <c r="V2747">
        <v>1</v>
      </c>
      <c r="X2747" s="21" t="s">
        <v>1943</v>
      </c>
    </row>
    <row r="2748" spans="1:24" hidden="1">
      <c r="A2748" s="77" t="s">
        <v>8232</v>
      </c>
      <c r="B2748" s="4" t="s">
        <v>3184</v>
      </c>
      <c r="C2748" s="4" t="s">
        <v>2176</v>
      </c>
      <c r="D2748" s="4" t="s">
        <v>3185</v>
      </c>
      <c r="E2748" s="4" t="s">
        <v>2177</v>
      </c>
      <c r="F2748" s="4" t="s">
        <v>3324</v>
      </c>
      <c r="G2748" s="4" t="s">
        <v>3325</v>
      </c>
      <c r="H2748" s="4" t="s">
        <v>3318</v>
      </c>
      <c r="I2748" s="4" t="s">
        <v>2190</v>
      </c>
      <c r="J2748" s="4" t="s">
        <v>272</v>
      </c>
      <c r="K2748" s="4" t="s">
        <v>2506</v>
      </c>
      <c r="L2748" s="4" t="s">
        <v>24</v>
      </c>
      <c r="M2748" t="s">
        <v>8</v>
      </c>
      <c r="R2748">
        <v>48</v>
      </c>
      <c r="S2748">
        <v>15</v>
      </c>
      <c r="T2748">
        <v>18</v>
      </c>
      <c r="U2748">
        <v>14</v>
      </c>
      <c r="V2748">
        <v>1</v>
      </c>
      <c r="X2748" s="21" t="s">
        <v>1943</v>
      </c>
    </row>
    <row r="2749" spans="1:24" hidden="1">
      <c r="A2749" s="77" t="s">
        <v>8232</v>
      </c>
      <c r="B2749" s="4" t="s">
        <v>3184</v>
      </c>
      <c r="C2749" s="4" t="s">
        <v>2176</v>
      </c>
      <c r="D2749" s="4" t="s">
        <v>3186</v>
      </c>
      <c r="E2749" s="4" t="s">
        <v>2193</v>
      </c>
      <c r="F2749" s="4" t="s">
        <v>3324</v>
      </c>
      <c r="G2749" s="4" t="s">
        <v>3325</v>
      </c>
      <c r="H2749" s="4" t="s">
        <v>3318</v>
      </c>
      <c r="I2749" s="4" t="s">
        <v>2189</v>
      </c>
      <c r="J2749" s="4" t="s">
        <v>270</v>
      </c>
      <c r="K2749" s="4" t="s">
        <v>2506</v>
      </c>
      <c r="L2749" s="4" t="s">
        <v>24</v>
      </c>
      <c r="M2749" t="s">
        <v>8</v>
      </c>
      <c r="R2749">
        <v>62</v>
      </c>
      <c r="S2749">
        <v>7</v>
      </c>
      <c r="T2749">
        <v>23</v>
      </c>
      <c r="U2749">
        <v>22</v>
      </c>
      <c r="V2749">
        <v>10</v>
      </c>
      <c r="X2749" s="21" t="s">
        <v>1943</v>
      </c>
    </row>
    <row r="2750" spans="1:24" hidden="1">
      <c r="A2750" s="77" t="s">
        <v>8232</v>
      </c>
      <c r="B2750" s="4" t="s">
        <v>3184</v>
      </c>
      <c r="C2750" s="4" t="s">
        <v>2176</v>
      </c>
      <c r="D2750" s="4" t="s">
        <v>3186</v>
      </c>
      <c r="E2750" s="4" t="s">
        <v>2193</v>
      </c>
      <c r="F2750" s="4" t="s">
        <v>3324</v>
      </c>
      <c r="G2750" s="4" t="s">
        <v>3325</v>
      </c>
      <c r="H2750" s="4" t="s">
        <v>3318</v>
      </c>
      <c r="I2750" s="4" t="s">
        <v>2190</v>
      </c>
      <c r="J2750" s="4" t="s">
        <v>272</v>
      </c>
      <c r="K2750" s="4" t="s">
        <v>2506</v>
      </c>
      <c r="L2750" s="4" t="s">
        <v>24</v>
      </c>
      <c r="M2750" t="s">
        <v>8</v>
      </c>
      <c r="R2750">
        <v>53</v>
      </c>
      <c r="S2750">
        <v>5</v>
      </c>
      <c r="T2750">
        <v>20</v>
      </c>
      <c r="U2750">
        <v>22</v>
      </c>
      <c r="V2750">
        <v>6</v>
      </c>
      <c r="X2750" s="21" t="s">
        <v>1943</v>
      </c>
    </row>
    <row r="2751" spans="1:24" hidden="1">
      <c r="A2751" s="77" t="s">
        <v>8232</v>
      </c>
      <c r="B2751" s="4" t="s">
        <v>3184</v>
      </c>
      <c r="C2751" s="4" t="s">
        <v>2176</v>
      </c>
      <c r="D2751" s="4" t="s">
        <v>3187</v>
      </c>
      <c r="E2751" s="4" t="s">
        <v>2204</v>
      </c>
      <c r="F2751" s="4" t="s">
        <v>3324</v>
      </c>
      <c r="G2751" s="4" t="s">
        <v>3325</v>
      </c>
      <c r="H2751" s="4" t="s">
        <v>3318</v>
      </c>
      <c r="I2751" s="4" t="s">
        <v>2189</v>
      </c>
      <c r="J2751" s="4" t="s">
        <v>270</v>
      </c>
      <c r="K2751" s="4" t="s">
        <v>2506</v>
      </c>
      <c r="L2751" s="4" t="s">
        <v>24</v>
      </c>
      <c r="M2751" t="s">
        <v>8</v>
      </c>
      <c r="R2751">
        <v>63</v>
      </c>
      <c r="S2751">
        <v>10</v>
      </c>
      <c r="T2751">
        <v>27</v>
      </c>
      <c r="U2751">
        <v>17</v>
      </c>
      <c r="V2751">
        <v>9</v>
      </c>
      <c r="X2751" s="21" t="s">
        <v>1943</v>
      </c>
    </row>
    <row r="2752" spans="1:24" hidden="1">
      <c r="A2752" s="77" t="s">
        <v>8232</v>
      </c>
      <c r="B2752" s="4" t="s">
        <v>3184</v>
      </c>
      <c r="C2752" s="4" t="s">
        <v>2176</v>
      </c>
      <c r="D2752" s="4" t="s">
        <v>3187</v>
      </c>
      <c r="E2752" s="4" t="s">
        <v>2204</v>
      </c>
      <c r="F2752" s="4" t="s">
        <v>3324</v>
      </c>
      <c r="G2752" s="4" t="s">
        <v>3325</v>
      </c>
      <c r="H2752" s="4" t="s">
        <v>3318</v>
      </c>
      <c r="I2752" s="4" t="s">
        <v>2190</v>
      </c>
      <c r="J2752" s="4" t="s">
        <v>272</v>
      </c>
      <c r="K2752" s="4" t="s">
        <v>2506</v>
      </c>
      <c r="L2752" s="4" t="s">
        <v>24</v>
      </c>
      <c r="M2752" t="s">
        <v>8</v>
      </c>
      <c r="R2752">
        <v>64</v>
      </c>
      <c r="S2752">
        <v>10</v>
      </c>
      <c r="T2752">
        <v>28</v>
      </c>
      <c r="U2752">
        <v>16</v>
      </c>
      <c r="V2752">
        <v>10</v>
      </c>
      <c r="X2752" s="21" t="s">
        <v>1943</v>
      </c>
    </row>
    <row r="2753" spans="1:24" hidden="1">
      <c r="A2753" s="77" t="s">
        <v>8232</v>
      </c>
      <c r="B2753" s="4" t="s">
        <v>3184</v>
      </c>
      <c r="C2753" s="4" t="s">
        <v>2176</v>
      </c>
      <c r="D2753" s="4" t="s">
        <v>3187</v>
      </c>
      <c r="E2753" s="4" t="s">
        <v>2204</v>
      </c>
      <c r="F2753" s="4" t="s">
        <v>3324</v>
      </c>
      <c r="G2753" s="4" t="s">
        <v>3325</v>
      </c>
      <c r="H2753" s="4" t="s">
        <v>3318</v>
      </c>
      <c r="I2753" s="4" t="s">
        <v>4308</v>
      </c>
      <c r="J2753" s="4" t="s">
        <v>272</v>
      </c>
      <c r="K2753" s="4" t="s">
        <v>2506</v>
      </c>
      <c r="L2753" s="4" t="s">
        <v>24</v>
      </c>
      <c r="M2753" t="s">
        <v>8</v>
      </c>
      <c r="R2753">
        <v>1</v>
      </c>
      <c r="S2753">
        <v>0</v>
      </c>
      <c r="T2753">
        <v>1</v>
      </c>
      <c r="U2753">
        <v>0</v>
      </c>
      <c r="V2753">
        <v>0</v>
      </c>
      <c r="X2753" s="21" t="s">
        <v>1943</v>
      </c>
    </row>
    <row r="2754" spans="1:24" hidden="1">
      <c r="A2754" s="77" t="s">
        <v>8232</v>
      </c>
      <c r="B2754" s="4" t="s">
        <v>3184</v>
      </c>
      <c r="C2754" s="4" t="s">
        <v>2176</v>
      </c>
      <c r="D2754" s="4" t="s">
        <v>3188</v>
      </c>
      <c r="E2754" s="4" t="s">
        <v>2216</v>
      </c>
      <c r="F2754" s="4" t="s">
        <v>3324</v>
      </c>
      <c r="G2754" s="4" t="s">
        <v>3325</v>
      </c>
      <c r="H2754" s="4" t="s">
        <v>3318</v>
      </c>
      <c r="I2754" s="4" t="s">
        <v>2190</v>
      </c>
      <c r="J2754" s="4" t="s">
        <v>272</v>
      </c>
      <c r="K2754" s="4" t="s">
        <v>2506</v>
      </c>
      <c r="L2754" s="4" t="s">
        <v>24</v>
      </c>
      <c r="M2754" t="s">
        <v>8</v>
      </c>
      <c r="R2754">
        <v>58</v>
      </c>
      <c r="S2754">
        <v>19</v>
      </c>
      <c r="T2754">
        <v>11</v>
      </c>
      <c r="U2754">
        <v>16</v>
      </c>
      <c r="V2754">
        <v>12</v>
      </c>
      <c r="X2754" s="21" t="s">
        <v>1943</v>
      </c>
    </row>
    <row r="2755" spans="1:24" hidden="1">
      <c r="A2755" s="77" t="s">
        <v>8232</v>
      </c>
      <c r="B2755" s="4" t="s">
        <v>3184</v>
      </c>
      <c r="C2755" s="4" t="s">
        <v>2176</v>
      </c>
      <c r="D2755" s="4" t="s">
        <v>3189</v>
      </c>
      <c r="E2755" s="4" t="s">
        <v>2217</v>
      </c>
      <c r="F2755" s="4" t="s">
        <v>3324</v>
      </c>
      <c r="G2755" s="4" t="s">
        <v>3325</v>
      </c>
      <c r="H2755" s="4" t="s">
        <v>3318</v>
      </c>
      <c r="I2755" s="4" t="s">
        <v>2189</v>
      </c>
      <c r="J2755" s="4" t="s">
        <v>270</v>
      </c>
      <c r="K2755" s="4" t="s">
        <v>2506</v>
      </c>
      <c r="L2755" s="4" t="s">
        <v>24</v>
      </c>
      <c r="M2755" t="s">
        <v>8</v>
      </c>
      <c r="R2755">
        <v>144</v>
      </c>
      <c r="S2755">
        <v>75</v>
      </c>
      <c r="T2755">
        <v>44</v>
      </c>
      <c r="U2755">
        <v>17</v>
      </c>
      <c r="V2755">
        <v>8</v>
      </c>
      <c r="X2755" s="21" t="s">
        <v>1943</v>
      </c>
    </row>
    <row r="2756" spans="1:24" hidden="1">
      <c r="A2756" s="77" t="s">
        <v>8232</v>
      </c>
      <c r="B2756" s="4" t="s">
        <v>3184</v>
      </c>
      <c r="C2756" s="4" t="s">
        <v>2176</v>
      </c>
      <c r="D2756" s="4" t="s">
        <v>3189</v>
      </c>
      <c r="E2756" s="4" t="s">
        <v>2217</v>
      </c>
      <c r="F2756" s="4" t="s">
        <v>3324</v>
      </c>
      <c r="G2756" s="4" t="s">
        <v>3325</v>
      </c>
      <c r="H2756" s="4" t="s">
        <v>3318</v>
      </c>
      <c r="I2756" s="4" t="s">
        <v>2190</v>
      </c>
      <c r="J2756" s="4" t="s">
        <v>272</v>
      </c>
      <c r="K2756" s="4" t="s">
        <v>2506</v>
      </c>
      <c r="L2756" s="4" t="s">
        <v>24</v>
      </c>
      <c r="M2756" t="s">
        <v>8</v>
      </c>
      <c r="R2756">
        <v>134</v>
      </c>
      <c r="S2756">
        <v>74</v>
      </c>
      <c r="T2756">
        <v>40</v>
      </c>
      <c r="U2756">
        <v>14</v>
      </c>
      <c r="V2756">
        <v>6</v>
      </c>
      <c r="X2756" s="21" t="s">
        <v>1943</v>
      </c>
    </row>
    <row r="2757" spans="1:24" hidden="1">
      <c r="A2757" s="77" t="s">
        <v>8232</v>
      </c>
      <c r="B2757" s="4" t="s">
        <v>3184</v>
      </c>
      <c r="C2757" s="4" t="s">
        <v>2176</v>
      </c>
      <c r="D2757" s="4" t="s">
        <v>3189</v>
      </c>
      <c r="E2757" s="4" t="s">
        <v>2217</v>
      </c>
      <c r="F2757" s="4" t="s">
        <v>3324</v>
      </c>
      <c r="G2757" s="4" t="s">
        <v>3325</v>
      </c>
      <c r="H2757" s="4" t="s">
        <v>3318</v>
      </c>
      <c r="I2757" s="4" t="s">
        <v>4308</v>
      </c>
      <c r="J2757" s="4" t="s">
        <v>272</v>
      </c>
      <c r="K2757" s="4" t="s">
        <v>2506</v>
      </c>
      <c r="L2757" s="4" t="s">
        <v>24</v>
      </c>
      <c r="M2757" t="s">
        <v>8</v>
      </c>
      <c r="R2757">
        <v>1</v>
      </c>
      <c r="S2757">
        <v>1</v>
      </c>
      <c r="T2757">
        <v>0</v>
      </c>
      <c r="U2757">
        <v>0</v>
      </c>
      <c r="V2757">
        <v>0</v>
      </c>
      <c r="X2757" s="21" t="s">
        <v>1943</v>
      </c>
    </row>
    <row r="2758" spans="1:24" hidden="1">
      <c r="A2758" s="77" t="s">
        <v>8232</v>
      </c>
      <c r="B2758" s="4" t="s">
        <v>3184</v>
      </c>
      <c r="C2758" s="4" t="s">
        <v>2176</v>
      </c>
      <c r="D2758" s="4" t="s">
        <v>3190</v>
      </c>
      <c r="E2758" s="4" t="s">
        <v>2223</v>
      </c>
      <c r="F2758" s="4" t="s">
        <v>3328</v>
      </c>
      <c r="G2758" s="4" t="s">
        <v>3325</v>
      </c>
      <c r="H2758" s="4" t="s">
        <v>3318</v>
      </c>
      <c r="I2758" s="4" t="s">
        <v>2190</v>
      </c>
      <c r="J2758" s="4" t="s">
        <v>272</v>
      </c>
      <c r="K2758" s="4" t="s">
        <v>2506</v>
      </c>
      <c r="L2758" s="4" t="s">
        <v>24</v>
      </c>
      <c r="M2758" t="s">
        <v>8</v>
      </c>
      <c r="R2758">
        <v>106</v>
      </c>
      <c r="S2758">
        <v>21</v>
      </c>
      <c r="T2758">
        <v>16</v>
      </c>
      <c r="U2758">
        <v>51</v>
      </c>
      <c r="V2758">
        <v>18</v>
      </c>
      <c r="X2758" s="21" t="s">
        <v>1943</v>
      </c>
    </row>
    <row r="2759" spans="1:24" hidden="1">
      <c r="A2759" s="77" t="s">
        <v>8232</v>
      </c>
      <c r="B2759" s="4" t="s">
        <v>3184</v>
      </c>
      <c r="C2759" s="4" t="s">
        <v>2176</v>
      </c>
      <c r="D2759" s="4" t="s">
        <v>3190</v>
      </c>
      <c r="E2759" s="4" t="s">
        <v>2223</v>
      </c>
      <c r="F2759" s="4" t="s">
        <v>3328</v>
      </c>
      <c r="G2759" s="4" t="s">
        <v>3325</v>
      </c>
      <c r="H2759" s="4" t="s">
        <v>3318</v>
      </c>
      <c r="I2759" s="4" t="s">
        <v>4308</v>
      </c>
      <c r="J2759" s="4" t="s">
        <v>272</v>
      </c>
      <c r="K2759" s="4" t="s">
        <v>2506</v>
      </c>
      <c r="L2759" s="4" t="s">
        <v>24</v>
      </c>
      <c r="M2759" t="s">
        <v>8</v>
      </c>
      <c r="R2759">
        <v>1</v>
      </c>
      <c r="S2759">
        <v>0</v>
      </c>
      <c r="T2759">
        <v>0</v>
      </c>
      <c r="U2759">
        <v>1</v>
      </c>
      <c r="V2759">
        <v>0</v>
      </c>
      <c r="X2759" s="21" t="s">
        <v>1943</v>
      </c>
    </row>
    <row r="2760" spans="1:24" hidden="1">
      <c r="A2760" s="77" t="s">
        <v>8232</v>
      </c>
      <c r="B2760" s="4" t="s">
        <v>3184</v>
      </c>
      <c r="C2760" s="4" t="s">
        <v>2176</v>
      </c>
      <c r="D2760" s="4" t="s">
        <v>3191</v>
      </c>
      <c r="E2760" s="4" t="s">
        <v>2224</v>
      </c>
      <c r="F2760" s="4" t="s">
        <v>3324</v>
      </c>
      <c r="G2760" s="4" t="s">
        <v>3325</v>
      </c>
      <c r="H2760" s="4" t="s">
        <v>3318</v>
      </c>
      <c r="I2760" s="4" t="s">
        <v>2189</v>
      </c>
      <c r="J2760" s="4" t="s">
        <v>270</v>
      </c>
      <c r="K2760" s="4" t="s">
        <v>2506</v>
      </c>
      <c r="L2760" s="4" t="s">
        <v>24</v>
      </c>
      <c r="M2760" t="s">
        <v>8</v>
      </c>
      <c r="R2760">
        <v>153</v>
      </c>
      <c r="S2760">
        <v>61</v>
      </c>
      <c r="T2760">
        <v>64</v>
      </c>
      <c r="U2760">
        <v>21</v>
      </c>
      <c r="V2760">
        <v>7</v>
      </c>
      <c r="X2760" s="21" t="s">
        <v>1943</v>
      </c>
    </row>
    <row r="2761" spans="1:24" hidden="1">
      <c r="A2761" s="77" t="s">
        <v>8232</v>
      </c>
      <c r="B2761" s="4" t="s">
        <v>3184</v>
      </c>
      <c r="C2761" s="4" t="s">
        <v>2176</v>
      </c>
      <c r="D2761" s="4" t="s">
        <v>3191</v>
      </c>
      <c r="E2761" s="4" t="s">
        <v>2224</v>
      </c>
      <c r="F2761" s="4" t="s">
        <v>3324</v>
      </c>
      <c r="G2761" s="4" t="s">
        <v>3325</v>
      </c>
      <c r="H2761" s="4" t="s">
        <v>3318</v>
      </c>
      <c r="I2761" s="4" t="s">
        <v>2190</v>
      </c>
      <c r="J2761" s="4" t="s">
        <v>272</v>
      </c>
      <c r="K2761" s="4" t="s">
        <v>2506</v>
      </c>
      <c r="L2761" s="4" t="s">
        <v>24</v>
      </c>
      <c r="M2761" t="s">
        <v>8</v>
      </c>
      <c r="R2761">
        <v>150</v>
      </c>
      <c r="S2761">
        <v>60</v>
      </c>
      <c r="T2761">
        <v>60</v>
      </c>
      <c r="U2761">
        <v>23</v>
      </c>
      <c r="V2761">
        <v>7</v>
      </c>
      <c r="X2761" s="21" t="s">
        <v>1943</v>
      </c>
    </row>
    <row r="2762" spans="1:24" hidden="1">
      <c r="A2762" s="77" t="s">
        <v>8232</v>
      </c>
      <c r="B2762" s="4" t="s">
        <v>3184</v>
      </c>
      <c r="C2762" s="4" t="s">
        <v>2176</v>
      </c>
      <c r="D2762" s="4" t="s">
        <v>3185</v>
      </c>
      <c r="E2762" s="4" t="s">
        <v>2177</v>
      </c>
      <c r="F2762" s="4" t="s">
        <v>3324</v>
      </c>
      <c r="G2762" s="4" t="s">
        <v>3325</v>
      </c>
      <c r="H2762" s="4" t="s">
        <v>3318</v>
      </c>
      <c r="I2762" s="4" t="s">
        <v>2191</v>
      </c>
      <c r="J2762" s="4" t="s">
        <v>274</v>
      </c>
      <c r="K2762" s="4" t="s">
        <v>2517</v>
      </c>
      <c r="L2762" s="4" t="s">
        <v>67</v>
      </c>
      <c r="M2762" t="s">
        <v>8</v>
      </c>
      <c r="R2762">
        <v>34</v>
      </c>
      <c r="S2762">
        <v>2</v>
      </c>
      <c r="T2762">
        <v>17</v>
      </c>
      <c r="U2762">
        <v>11</v>
      </c>
      <c r="V2762">
        <v>4</v>
      </c>
      <c r="X2762" s="21" t="s">
        <v>1943</v>
      </c>
    </row>
    <row r="2763" spans="1:24" hidden="1">
      <c r="A2763" s="77" t="s">
        <v>8232</v>
      </c>
      <c r="B2763" s="4" t="s">
        <v>3184</v>
      </c>
      <c r="C2763" s="4" t="s">
        <v>2176</v>
      </c>
      <c r="D2763" s="4" t="s">
        <v>3185</v>
      </c>
      <c r="E2763" s="4" t="s">
        <v>2177</v>
      </c>
      <c r="F2763" s="4" t="s">
        <v>3324</v>
      </c>
      <c r="G2763" s="4" t="s">
        <v>3325</v>
      </c>
      <c r="H2763" s="4" t="s">
        <v>3318</v>
      </c>
      <c r="I2763" s="4" t="s">
        <v>2192</v>
      </c>
      <c r="J2763" s="4" t="s">
        <v>276</v>
      </c>
      <c r="K2763" s="4" t="s">
        <v>2517</v>
      </c>
      <c r="L2763" s="4" t="s">
        <v>67</v>
      </c>
      <c r="M2763" t="s">
        <v>8</v>
      </c>
      <c r="R2763">
        <v>34</v>
      </c>
      <c r="S2763">
        <v>2</v>
      </c>
      <c r="T2763">
        <v>17</v>
      </c>
      <c r="U2763">
        <v>11</v>
      </c>
      <c r="V2763">
        <v>4</v>
      </c>
      <c r="X2763" s="21" t="s">
        <v>1943</v>
      </c>
    </row>
    <row r="2764" spans="1:24" hidden="1">
      <c r="A2764" s="77" t="s">
        <v>8232</v>
      </c>
      <c r="B2764" s="4" t="s">
        <v>3184</v>
      </c>
      <c r="C2764" s="4" t="s">
        <v>2176</v>
      </c>
      <c r="D2764" s="4" t="s">
        <v>3186</v>
      </c>
      <c r="E2764" s="4" t="s">
        <v>2193</v>
      </c>
      <c r="F2764" s="4" t="s">
        <v>3324</v>
      </c>
      <c r="G2764" s="4" t="s">
        <v>3325</v>
      </c>
      <c r="H2764" s="4" t="s">
        <v>3318</v>
      </c>
      <c r="I2764" s="4" t="s">
        <v>2191</v>
      </c>
      <c r="J2764" s="4" t="s">
        <v>274</v>
      </c>
      <c r="K2764" s="4" t="s">
        <v>2517</v>
      </c>
      <c r="L2764" s="4" t="s">
        <v>67</v>
      </c>
      <c r="M2764" t="s">
        <v>8</v>
      </c>
      <c r="R2764">
        <v>24</v>
      </c>
      <c r="S2764">
        <v>3</v>
      </c>
      <c r="T2764">
        <v>6</v>
      </c>
      <c r="U2764">
        <v>7</v>
      </c>
      <c r="V2764">
        <v>8</v>
      </c>
      <c r="X2764" s="21" t="s">
        <v>1943</v>
      </c>
    </row>
    <row r="2765" spans="1:24" hidden="1">
      <c r="A2765" s="77" t="s">
        <v>8232</v>
      </c>
      <c r="B2765" s="4" t="s">
        <v>3184</v>
      </c>
      <c r="C2765" s="4" t="s">
        <v>2176</v>
      </c>
      <c r="D2765" s="4" t="s">
        <v>3186</v>
      </c>
      <c r="E2765" s="4" t="s">
        <v>2193</v>
      </c>
      <c r="F2765" s="4" t="s">
        <v>3324</v>
      </c>
      <c r="G2765" s="4" t="s">
        <v>3325</v>
      </c>
      <c r="H2765" s="4" t="s">
        <v>3318</v>
      </c>
      <c r="I2765" s="4" t="s">
        <v>2192</v>
      </c>
      <c r="J2765" s="4" t="s">
        <v>276</v>
      </c>
      <c r="K2765" s="4" t="s">
        <v>2517</v>
      </c>
      <c r="L2765" s="4" t="s">
        <v>67</v>
      </c>
      <c r="M2765" t="s">
        <v>8</v>
      </c>
      <c r="R2765">
        <v>22</v>
      </c>
      <c r="S2765">
        <v>1</v>
      </c>
      <c r="T2765">
        <v>10</v>
      </c>
      <c r="U2765">
        <v>5</v>
      </c>
      <c r="V2765">
        <v>6</v>
      </c>
      <c r="X2765" s="21" t="s">
        <v>1943</v>
      </c>
    </row>
    <row r="2766" spans="1:24" hidden="1">
      <c r="A2766" s="77" t="s">
        <v>8232</v>
      </c>
      <c r="B2766" s="4" t="s">
        <v>3184</v>
      </c>
      <c r="C2766" s="4" t="s">
        <v>2176</v>
      </c>
      <c r="D2766" s="4" t="s">
        <v>3187</v>
      </c>
      <c r="E2766" s="4" t="s">
        <v>2204</v>
      </c>
      <c r="F2766" s="4" t="s">
        <v>3324</v>
      </c>
      <c r="G2766" s="4" t="s">
        <v>3325</v>
      </c>
      <c r="H2766" s="4" t="s">
        <v>3318</v>
      </c>
      <c r="I2766" s="4" t="s">
        <v>2191</v>
      </c>
      <c r="J2766" s="4" t="s">
        <v>274</v>
      </c>
      <c r="K2766" s="4" t="s">
        <v>2517</v>
      </c>
      <c r="L2766" s="4" t="s">
        <v>67</v>
      </c>
      <c r="M2766" t="s">
        <v>8</v>
      </c>
      <c r="R2766">
        <v>21</v>
      </c>
      <c r="S2766">
        <v>1</v>
      </c>
      <c r="T2766">
        <v>6</v>
      </c>
      <c r="U2766">
        <v>5</v>
      </c>
      <c r="V2766">
        <v>9</v>
      </c>
      <c r="X2766" s="21" t="s">
        <v>1943</v>
      </c>
    </row>
    <row r="2767" spans="1:24" hidden="1">
      <c r="A2767" s="77" t="s">
        <v>8232</v>
      </c>
      <c r="B2767" s="4" t="s">
        <v>3184</v>
      </c>
      <c r="C2767" s="4" t="s">
        <v>2176</v>
      </c>
      <c r="D2767" s="4" t="s">
        <v>3187</v>
      </c>
      <c r="E2767" s="4" t="s">
        <v>2204</v>
      </c>
      <c r="F2767" s="4" t="s">
        <v>3324</v>
      </c>
      <c r="G2767" s="4" t="s">
        <v>3325</v>
      </c>
      <c r="H2767" s="4" t="s">
        <v>3318</v>
      </c>
      <c r="I2767" s="4" t="s">
        <v>4305</v>
      </c>
      <c r="J2767" s="4" t="s">
        <v>274</v>
      </c>
      <c r="K2767" s="4" t="s">
        <v>2517</v>
      </c>
      <c r="L2767" s="4" t="s">
        <v>67</v>
      </c>
      <c r="M2767" t="s">
        <v>8</v>
      </c>
      <c r="R2767">
        <v>1</v>
      </c>
      <c r="S2767">
        <v>0</v>
      </c>
      <c r="T2767">
        <v>1</v>
      </c>
      <c r="U2767">
        <v>0</v>
      </c>
      <c r="V2767">
        <v>0</v>
      </c>
      <c r="X2767" s="21" t="s">
        <v>1943</v>
      </c>
    </row>
    <row r="2768" spans="1:24" hidden="1">
      <c r="A2768" s="77" t="s">
        <v>8232</v>
      </c>
      <c r="B2768" s="4" t="s">
        <v>3184</v>
      </c>
      <c r="C2768" s="4" t="s">
        <v>2176</v>
      </c>
      <c r="D2768" s="4" t="s">
        <v>3187</v>
      </c>
      <c r="E2768" s="4" t="s">
        <v>2204</v>
      </c>
      <c r="F2768" s="4" t="s">
        <v>3324</v>
      </c>
      <c r="G2768" s="4" t="s">
        <v>3325</v>
      </c>
      <c r="H2768" s="4" t="s">
        <v>3318</v>
      </c>
      <c r="I2768" s="4" t="s">
        <v>2192</v>
      </c>
      <c r="J2768" s="4" t="s">
        <v>276</v>
      </c>
      <c r="K2768" s="4" t="s">
        <v>2517</v>
      </c>
      <c r="L2768" s="4" t="s">
        <v>67</v>
      </c>
      <c r="M2768" t="s">
        <v>8</v>
      </c>
      <c r="R2768">
        <v>20</v>
      </c>
      <c r="S2768">
        <v>1</v>
      </c>
      <c r="T2768">
        <v>6</v>
      </c>
      <c r="U2768">
        <v>6</v>
      </c>
      <c r="V2768">
        <v>7</v>
      </c>
      <c r="X2768" s="21" t="s">
        <v>1943</v>
      </c>
    </row>
    <row r="2769" spans="1:24" hidden="1">
      <c r="A2769" s="77" t="s">
        <v>8232</v>
      </c>
      <c r="B2769" s="4" t="s">
        <v>3184</v>
      </c>
      <c r="C2769" s="4" t="s">
        <v>2176</v>
      </c>
      <c r="D2769" s="4" t="s">
        <v>3188</v>
      </c>
      <c r="E2769" s="4" t="s">
        <v>2216</v>
      </c>
      <c r="F2769" s="4" t="s">
        <v>3324</v>
      </c>
      <c r="G2769" s="4" t="s">
        <v>3325</v>
      </c>
      <c r="H2769" s="4" t="s">
        <v>3318</v>
      </c>
      <c r="I2769" s="4" t="s">
        <v>2192</v>
      </c>
      <c r="J2769" s="4" t="s">
        <v>276</v>
      </c>
      <c r="K2769" s="4" t="s">
        <v>2517</v>
      </c>
      <c r="L2769" s="4" t="s">
        <v>67</v>
      </c>
      <c r="M2769" t="s">
        <v>8</v>
      </c>
      <c r="R2769">
        <v>19</v>
      </c>
      <c r="S2769">
        <v>0</v>
      </c>
      <c r="T2769">
        <v>3</v>
      </c>
      <c r="U2769">
        <v>8</v>
      </c>
      <c r="V2769">
        <v>8</v>
      </c>
      <c r="X2769" s="21" t="s">
        <v>1943</v>
      </c>
    </row>
    <row r="2770" spans="1:24" hidden="1">
      <c r="A2770" s="77" t="s">
        <v>8232</v>
      </c>
      <c r="B2770" s="4" t="s">
        <v>3184</v>
      </c>
      <c r="C2770" s="4" t="s">
        <v>2176</v>
      </c>
      <c r="D2770" s="4" t="s">
        <v>3189</v>
      </c>
      <c r="E2770" s="4" t="s">
        <v>2217</v>
      </c>
      <c r="F2770" s="4" t="s">
        <v>3324</v>
      </c>
      <c r="G2770" s="4" t="s">
        <v>3325</v>
      </c>
      <c r="H2770" s="4" t="s">
        <v>3318</v>
      </c>
      <c r="I2770" s="4" t="s">
        <v>2191</v>
      </c>
      <c r="J2770" s="4" t="s">
        <v>274</v>
      </c>
      <c r="K2770" s="4" t="s">
        <v>2517</v>
      </c>
      <c r="L2770" s="4" t="s">
        <v>67</v>
      </c>
      <c r="M2770" t="s">
        <v>8</v>
      </c>
      <c r="R2770">
        <v>67</v>
      </c>
      <c r="S2770">
        <v>1</v>
      </c>
      <c r="T2770">
        <v>44</v>
      </c>
      <c r="U2770">
        <v>19</v>
      </c>
      <c r="V2770">
        <v>3</v>
      </c>
      <c r="X2770" s="21" t="s">
        <v>1943</v>
      </c>
    </row>
    <row r="2771" spans="1:24" hidden="1">
      <c r="A2771" s="77" t="s">
        <v>8232</v>
      </c>
      <c r="B2771" s="4" t="s">
        <v>3184</v>
      </c>
      <c r="C2771" s="4" t="s">
        <v>2176</v>
      </c>
      <c r="D2771" s="4" t="s">
        <v>3189</v>
      </c>
      <c r="E2771" s="4" t="s">
        <v>2217</v>
      </c>
      <c r="F2771" s="4" t="s">
        <v>3324</v>
      </c>
      <c r="G2771" s="4" t="s">
        <v>3325</v>
      </c>
      <c r="H2771" s="4" t="s">
        <v>3318</v>
      </c>
      <c r="I2771" s="4" t="s">
        <v>2192</v>
      </c>
      <c r="J2771" s="4" t="s">
        <v>276</v>
      </c>
      <c r="K2771" s="4" t="s">
        <v>2517</v>
      </c>
      <c r="L2771" s="4" t="s">
        <v>67</v>
      </c>
      <c r="M2771" t="s">
        <v>8</v>
      </c>
      <c r="R2771">
        <v>65</v>
      </c>
      <c r="S2771">
        <v>1</v>
      </c>
      <c r="T2771">
        <v>43</v>
      </c>
      <c r="U2771">
        <v>18</v>
      </c>
      <c r="V2771">
        <v>3</v>
      </c>
      <c r="X2771" s="21" t="s">
        <v>1943</v>
      </c>
    </row>
    <row r="2772" spans="1:24" hidden="1">
      <c r="A2772" s="77" t="s">
        <v>8232</v>
      </c>
      <c r="B2772" s="4" t="s">
        <v>3184</v>
      </c>
      <c r="C2772" s="4" t="s">
        <v>2176</v>
      </c>
      <c r="D2772" s="4" t="s">
        <v>3189</v>
      </c>
      <c r="E2772" s="4" t="s">
        <v>2217</v>
      </c>
      <c r="F2772" s="4" t="s">
        <v>3324</v>
      </c>
      <c r="G2772" s="4" t="s">
        <v>3325</v>
      </c>
      <c r="H2772" s="4" t="s">
        <v>3318</v>
      </c>
      <c r="I2772" s="4" t="s">
        <v>5280</v>
      </c>
      <c r="J2772" s="4" t="s">
        <v>276</v>
      </c>
      <c r="K2772" s="4" t="s">
        <v>2517</v>
      </c>
      <c r="L2772" s="4" t="s">
        <v>67</v>
      </c>
      <c r="M2772" t="s">
        <v>8</v>
      </c>
      <c r="R2772">
        <v>1</v>
      </c>
      <c r="S2772">
        <v>0</v>
      </c>
      <c r="T2772">
        <v>1</v>
      </c>
      <c r="U2772">
        <v>0</v>
      </c>
      <c r="V2772">
        <v>0</v>
      </c>
      <c r="X2772" s="21" t="s">
        <v>1943</v>
      </c>
    </row>
    <row r="2773" spans="1:24" hidden="1">
      <c r="A2773" s="77" t="s">
        <v>8232</v>
      </c>
      <c r="B2773" s="4" t="s">
        <v>3184</v>
      </c>
      <c r="C2773" s="4" t="s">
        <v>2176</v>
      </c>
      <c r="D2773" s="4" t="s">
        <v>3190</v>
      </c>
      <c r="E2773" s="4" t="s">
        <v>2223</v>
      </c>
      <c r="F2773" s="4" t="s">
        <v>3328</v>
      </c>
      <c r="G2773" s="4" t="s">
        <v>3325</v>
      </c>
      <c r="H2773" s="4" t="s">
        <v>3318</v>
      </c>
      <c r="I2773" s="4" t="s">
        <v>2192</v>
      </c>
      <c r="J2773" s="4" t="s">
        <v>276</v>
      </c>
      <c r="K2773" s="4" t="s">
        <v>2517</v>
      </c>
      <c r="L2773" s="4" t="s">
        <v>67</v>
      </c>
      <c r="M2773" t="s">
        <v>8</v>
      </c>
      <c r="R2773">
        <v>28</v>
      </c>
      <c r="S2773">
        <v>1</v>
      </c>
      <c r="T2773">
        <v>10</v>
      </c>
      <c r="U2773">
        <v>12</v>
      </c>
      <c r="V2773">
        <v>5</v>
      </c>
      <c r="X2773" s="21" t="s">
        <v>1943</v>
      </c>
    </row>
    <row r="2774" spans="1:24" hidden="1">
      <c r="A2774" s="77" t="s">
        <v>8232</v>
      </c>
      <c r="B2774" s="4" t="s">
        <v>3184</v>
      </c>
      <c r="C2774" s="4" t="s">
        <v>2176</v>
      </c>
      <c r="D2774" s="4" t="s">
        <v>3190</v>
      </c>
      <c r="E2774" s="4" t="s">
        <v>2223</v>
      </c>
      <c r="F2774" s="4" t="s">
        <v>3328</v>
      </c>
      <c r="G2774" s="4" t="s">
        <v>3325</v>
      </c>
      <c r="H2774" s="4" t="s">
        <v>3318</v>
      </c>
      <c r="I2774" s="4" t="s">
        <v>5280</v>
      </c>
      <c r="J2774" s="4" t="s">
        <v>276</v>
      </c>
      <c r="K2774" s="4" t="s">
        <v>2517</v>
      </c>
      <c r="L2774" s="4" t="s">
        <v>67</v>
      </c>
      <c r="M2774" t="s">
        <v>8</v>
      </c>
      <c r="R2774">
        <v>1</v>
      </c>
      <c r="S2774">
        <v>0</v>
      </c>
      <c r="T2774">
        <v>0</v>
      </c>
      <c r="U2774">
        <v>0</v>
      </c>
      <c r="V2774">
        <v>1</v>
      </c>
      <c r="X2774" s="21" t="s">
        <v>1943</v>
      </c>
    </row>
    <row r="2775" spans="1:24" hidden="1">
      <c r="A2775" s="77" t="s">
        <v>8232</v>
      </c>
      <c r="B2775" s="4" t="s">
        <v>3184</v>
      </c>
      <c r="C2775" s="4" t="s">
        <v>2176</v>
      </c>
      <c r="D2775" s="4" t="s">
        <v>3191</v>
      </c>
      <c r="E2775" s="4" t="s">
        <v>2224</v>
      </c>
      <c r="F2775" s="4" t="s">
        <v>3324</v>
      </c>
      <c r="G2775" s="4" t="s">
        <v>3325</v>
      </c>
      <c r="H2775" s="4" t="s">
        <v>3318</v>
      </c>
      <c r="I2775" s="4" t="s">
        <v>2191</v>
      </c>
      <c r="J2775" s="4" t="s">
        <v>274</v>
      </c>
      <c r="K2775" s="4" t="s">
        <v>2517</v>
      </c>
      <c r="L2775" s="4" t="s">
        <v>67</v>
      </c>
      <c r="M2775" t="s">
        <v>8</v>
      </c>
      <c r="R2775">
        <v>63</v>
      </c>
      <c r="S2775">
        <v>1</v>
      </c>
      <c r="T2775">
        <v>41</v>
      </c>
      <c r="U2775">
        <v>17</v>
      </c>
      <c r="V2775">
        <v>4</v>
      </c>
      <c r="X2775" s="21" t="s">
        <v>1943</v>
      </c>
    </row>
    <row r="2776" spans="1:24" hidden="1">
      <c r="A2776" s="77" t="s">
        <v>8232</v>
      </c>
      <c r="B2776" s="4" t="s">
        <v>3184</v>
      </c>
      <c r="C2776" s="4" t="s">
        <v>2176</v>
      </c>
      <c r="D2776" s="4" t="s">
        <v>3191</v>
      </c>
      <c r="E2776" s="4" t="s">
        <v>2224</v>
      </c>
      <c r="F2776" s="4" t="s">
        <v>3324</v>
      </c>
      <c r="G2776" s="4" t="s">
        <v>3325</v>
      </c>
      <c r="H2776" s="4" t="s">
        <v>3318</v>
      </c>
      <c r="I2776" s="4" t="s">
        <v>2192</v>
      </c>
      <c r="J2776" s="4" t="s">
        <v>276</v>
      </c>
      <c r="K2776" s="4" t="s">
        <v>2517</v>
      </c>
      <c r="L2776" s="4" t="s">
        <v>67</v>
      </c>
      <c r="M2776" t="s">
        <v>8</v>
      </c>
      <c r="R2776">
        <v>65</v>
      </c>
      <c r="S2776">
        <v>2</v>
      </c>
      <c r="T2776">
        <v>42</v>
      </c>
      <c r="U2776">
        <v>17</v>
      </c>
      <c r="V2776">
        <v>4</v>
      </c>
      <c r="X2776" s="21" t="s">
        <v>1943</v>
      </c>
    </row>
    <row r="2777" spans="1:24" hidden="1">
      <c r="A2777" s="77" t="s">
        <v>8232</v>
      </c>
      <c r="B2777" s="4" t="s">
        <v>3184</v>
      </c>
      <c r="C2777" s="4" t="s">
        <v>2176</v>
      </c>
      <c r="D2777" s="4" t="s">
        <v>3186</v>
      </c>
      <c r="E2777" s="4" t="s">
        <v>2193</v>
      </c>
      <c r="F2777" s="4" t="s">
        <v>3324</v>
      </c>
      <c r="G2777" s="4" t="s">
        <v>3325</v>
      </c>
      <c r="H2777" s="4" t="s">
        <v>3318</v>
      </c>
      <c r="I2777" s="4" t="s">
        <v>2202</v>
      </c>
      <c r="J2777" s="4" t="s">
        <v>560</v>
      </c>
      <c r="K2777" s="4" t="s">
        <v>2518</v>
      </c>
      <c r="L2777" s="4" t="s">
        <v>73</v>
      </c>
      <c r="M2777" t="s">
        <v>8</v>
      </c>
      <c r="R2777">
        <v>28</v>
      </c>
      <c r="S2777">
        <v>8</v>
      </c>
      <c r="T2777">
        <v>9</v>
      </c>
      <c r="U2777">
        <v>5</v>
      </c>
      <c r="V2777">
        <v>6</v>
      </c>
      <c r="X2777" s="21" t="s">
        <v>1943</v>
      </c>
    </row>
    <row r="2778" spans="1:24" hidden="1">
      <c r="A2778" s="77" t="s">
        <v>8232</v>
      </c>
      <c r="B2778" s="4" t="s">
        <v>3184</v>
      </c>
      <c r="C2778" s="4" t="s">
        <v>2176</v>
      </c>
      <c r="D2778" s="4" t="s">
        <v>3186</v>
      </c>
      <c r="E2778" s="4" t="s">
        <v>2193</v>
      </c>
      <c r="F2778" s="4" t="s">
        <v>3324</v>
      </c>
      <c r="G2778" s="4" t="s">
        <v>3325</v>
      </c>
      <c r="H2778" s="4" t="s">
        <v>3318</v>
      </c>
      <c r="I2778" s="4" t="s">
        <v>2203</v>
      </c>
      <c r="J2778" s="4" t="s">
        <v>278</v>
      </c>
      <c r="K2778" s="4" t="s">
        <v>2518</v>
      </c>
      <c r="L2778" s="4" t="s">
        <v>73</v>
      </c>
      <c r="M2778" t="s">
        <v>8</v>
      </c>
      <c r="R2778">
        <v>27</v>
      </c>
      <c r="S2778">
        <v>9</v>
      </c>
      <c r="T2778">
        <v>9</v>
      </c>
      <c r="U2778">
        <v>5</v>
      </c>
      <c r="V2778">
        <v>4</v>
      </c>
      <c r="X2778" s="21" t="s">
        <v>1943</v>
      </c>
    </row>
    <row r="2779" spans="1:24" hidden="1">
      <c r="A2779" s="77" t="s">
        <v>8232</v>
      </c>
      <c r="B2779" s="4" t="s">
        <v>3184</v>
      </c>
      <c r="C2779" s="4" t="s">
        <v>2176</v>
      </c>
      <c r="D2779" s="4" t="s">
        <v>3187</v>
      </c>
      <c r="E2779" s="4" t="s">
        <v>2204</v>
      </c>
      <c r="F2779" s="4" t="s">
        <v>3324</v>
      </c>
      <c r="G2779" s="4" t="s">
        <v>3325</v>
      </c>
      <c r="H2779" s="4" t="s">
        <v>3318</v>
      </c>
      <c r="I2779" s="4" t="s">
        <v>2202</v>
      </c>
      <c r="J2779" s="4" t="s">
        <v>560</v>
      </c>
      <c r="K2779" s="4" t="s">
        <v>2518</v>
      </c>
      <c r="L2779" s="4" t="s">
        <v>73</v>
      </c>
      <c r="M2779" t="s">
        <v>8</v>
      </c>
      <c r="R2779">
        <v>2</v>
      </c>
      <c r="S2779">
        <v>0</v>
      </c>
      <c r="T2779">
        <v>0</v>
      </c>
      <c r="U2779">
        <v>1</v>
      </c>
      <c r="V2779">
        <v>1</v>
      </c>
      <c r="X2779" s="21" t="s">
        <v>1943</v>
      </c>
    </row>
    <row r="2780" spans="1:24" hidden="1">
      <c r="A2780" s="77" t="s">
        <v>8232</v>
      </c>
      <c r="B2780" s="4" t="s">
        <v>3184</v>
      </c>
      <c r="C2780" s="4" t="s">
        <v>2176</v>
      </c>
      <c r="D2780" s="4" t="s">
        <v>3187</v>
      </c>
      <c r="E2780" s="4" t="s">
        <v>2204</v>
      </c>
      <c r="F2780" s="4" t="s">
        <v>3324</v>
      </c>
      <c r="G2780" s="4" t="s">
        <v>3325</v>
      </c>
      <c r="H2780" s="4" t="s">
        <v>3318</v>
      </c>
      <c r="I2780" s="4" t="s">
        <v>2203</v>
      </c>
      <c r="J2780" s="4" t="s">
        <v>278</v>
      </c>
      <c r="K2780" s="4" t="s">
        <v>2518</v>
      </c>
      <c r="L2780" s="4" t="s">
        <v>73</v>
      </c>
      <c r="M2780" t="s">
        <v>8</v>
      </c>
      <c r="R2780">
        <v>2</v>
      </c>
      <c r="S2780">
        <v>0</v>
      </c>
      <c r="T2780">
        <v>0</v>
      </c>
      <c r="U2780">
        <v>1</v>
      </c>
      <c r="V2780">
        <v>1</v>
      </c>
      <c r="X2780" s="21" t="s">
        <v>1943</v>
      </c>
    </row>
    <row r="2781" spans="1:24" hidden="1">
      <c r="A2781" s="77" t="s">
        <v>8232</v>
      </c>
      <c r="B2781" s="4" t="s">
        <v>3184</v>
      </c>
      <c r="C2781" s="4" t="s">
        <v>2176</v>
      </c>
      <c r="D2781" s="4" t="s">
        <v>3188</v>
      </c>
      <c r="E2781" s="4" t="s">
        <v>2216</v>
      </c>
      <c r="F2781" s="4" t="s">
        <v>3324</v>
      </c>
      <c r="G2781" s="4" t="s">
        <v>3325</v>
      </c>
      <c r="H2781" s="4" t="s">
        <v>3318</v>
      </c>
      <c r="I2781" s="4" t="s">
        <v>2203</v>
      </c>
      <c r="J2781" s="4" t="s">
        <v>278</v>
      </c>
      <c r="K2781" s="4" t="s">
        <v>2518</v>
      </c>
      <c r="L2781" s="4" t="s">
        <v>73</v>
      </c>
      <c r="M2781" t="s">
        <v>8</v>
      </c>
      <c r="R2781">
        <v>7</v>
      </c>
      <c r="S2781">
        <v>0</v>
      </c>
      <c r="T2781">
        <v>2</v>
      </c>
      <c r="U2781">
        <v>0</v>
      </c>
      <c r="V2781">
        <v>5</v>
      </c>
      <c r="X2781" s="21" t="s">
        <v>1943</v>
      </c>
    </row>
    <row r="2782" spans="1:24" hidden="1">
      <c r="A2782" s="77" t="s">
        <v>8232</v>
      </c>
      <c r="B2782" s="4" t="s">
        <v>3184</v>
      </c>
      <c r="C2782" s="4" t="s">
        <v>2176</v>
      </c>
      <c r="D2782" s="4" t="s">
        <v>3189</v>
      </c>
      <c r="E2782" s="4" t="s">
        <v>2217</v>
      </c>
      <c r="F2782" s="4" t="s">
        <v>3324</v>
      </c>
      <c r="G2782" s="4" t="s">
        <v>3325</v>
      </c>
      <c r="H2782" s="4" t="s">
        <v>3318</v>
      </c>
      <c r="I2782" s="4" t="s">
        <v>7466</v>
      </c>
      <c r="J2782" s="4" t="s">
        <v>560</v>
      </c>
      <c r="K2782" s="4" t="s">
        <v>2518</v>
      </c>
      <c r="L2782" s="4" t="s">
        <v>73</v>
      </c>
      <c r="M2782" t="s">
        <v>8</v>
      </c>
      <c r="R2782">
        <v>2</v>
      </c>
      <c r="S2782">
        <v>0</v>
      </c>
      <c r="T2782">
        <v>0</v>
      </c>
      <c r="U2782">
        <v>1</v>
      </c>
      <c r="V2782">
        <v>1</v>
      </c>
      <c r="X2782" s="21" t="s">
        <v>1943</v>
      </c>
    </row>
    <row r="2783" spans="1:24" hidden="1">
      <c r="A2783" s="77" t="s">
        <v>8232</v>
      </c>
      <c r="B2783" s="4" t="s">
        <v>3184</v>
      </c>
      <c r="C2783" s="4" t="s">
        <v>2176</v>
      </c>
      <c r="D2783" s="4" t="s">
        <v>3189</v>
      </c>
      <c r="E2783" s="4" t="s">
        <v>2217</v>
      </c>
      <c r="F2783" s="4" t="s">
        <v>3324</v>
      </c>
      <c r="G2783" s="4" t="s">
        <v>3325</v>
      </c>
      <c r="H2783" s="4" t="s">
        <v>3318</v>
      </c>
      <c r="I2783" s="4" t="s">
        <v>2202</v>
      </c>
      <c r="J2783" s="4" t="s">
        <v>560</v>
      </c>
      <c r="K2783" s="4" t="s">
        <v>2518</v>
      </c>
      <c r="L2783" s="4" t="s">
        <v>73</v>
      </c>
      <c r="M2783" t="s">
        <v>8</v>
      </c>
      <c r="R2783">
        <v>28</v>
      </c>
      <c r="S2783">
        <v>0</v>
      </c>
      <c r="T2783">
        <v>1</v>
      </c>
      <c r="U2783">
        <v>21</v>
      </c>
      <c r="V2783">
        <v>6</v>
      </c>
      <c r="X2783" s="21" t="s">
        <v>1943</v>
      </c>
    </row>
    <row r="2784" spans="1:24" hidden="1">
      <c r="A2784" s="77" t="s">
        <v>8232</v>
      </c>
      <c r="B2784" s="4" t="s">
        <v>3184</v>
      </c>
      <c r="C2784" s="4" t="s">
        <v>2176</v>
      </c>
      <c r="D2784" s="4" t="s">
        <v>3189</v>
      </c>
      <c r="E2784" s="4" t="s">
        <v>2217</v>
      </c>
      <c r="F2784" s="4" t="s">
        <v>3324</v>
      </c>
      <c r="G2784" s="4" t="s">
        <v>3325</v>
      </c>
      <c r="H2784" s="4" t="s">
        <v>3318</v>
      </c>
      <c r="I2784" s="4" t="s">
        <v>5276</v>
      </c>
      <c r="J2784" s="4" t="s">
        <v>278</v>
      </c>
      <c r="K2784" s="4" t="s">
        <v>2518</v>
      </c>
      <c r="L2784" s="4" t="s">
        <v>73</v>
      </c>
      <c r="M2784" t="s">
        <v>8</v>
      </c>
      <c r="R2784">
        <v>2</v>
      </c>
      <c r="S2784">
        <v>0</v>
      </c>
      <c r="T2784">
        <v>0</v>
      </c>
      <c r="U2784">
        <v>1</v>
      </c>
      <c r="V2784">
        <v>1</v>
      </c>
      <c r="X2784" s="21" t="s">
        <v>1943</v>
      </c>
    </row>
    <row r="2785" spans="1:24" hidden="1">
      <c r="A2785" s="77" t="s">
        <v>8232</v>
      </c>
      <c r="B2785" s="4" t="s">
        <v>3184</v>
      </c>
      <c r="C2785" s="4" t="s">
        <v>2176</v>
      </c>
      <c r="D2785" s="4" t="s">
        <v>3189</v>
      </c>
      <c r="E2785" s="4" t="s">
        <v>2217</v>
      </c>
      <c r="F2785" s="4" t="s">
        <v>3324</v>
      </c>
      <c r="G2785" s="4" t="s">
        <v>3325</v>
      </c>
      <c r="H2785" s="4" t="s">
        <v>3318</v>
      </c>
      <c r="I2785" s="4" t="s">
        <v>2203</v>
      </c>
      <c r="J2785" s="4" t="s">
        <v>278</v>
      </c>
      <c r="K2785" s="4" t="s">
        <v>2518</v>
      </c>
      <c r="L2785" s="4" t="s">
        <v>73</v>
      </c>
      <c r="M2785" t="s">
        <v>8</v>
      </c>
      <c r="R2785">
        <v>24</v>
      </c>
      <c r="S2785">
        <v>0</v>
      </c>
      <c r="T2785">
        <v>0</v>
      </c>
      <c r="U2785">
        <v>20</v>
      </c>
      <c r="V2785">
        <v>4</v>
      </c>
      <c r="X2785" s="21" t="s">
        <v>1943</v>
      </c>
    </row>
    <row r="2786" spans="1:24" hidden="1">
      <c r="A2786" s="77" t="s">
        <v>8232</v>
      </c>
      <c r="B2786" s="4" t="s">
        <v>3184</v>
      </c>
      <c r="C2786" s="4" t="s">
        <v>2176</v>
      </c>
      <c r="D2786" s="4" t="s">
        <v>3190</v>
      </c>
      <c r="E2786" s="4" t="s">
        <v>2223</v>
      </c>
      <c r="F2786" s="4" t="s">
        <v>3328</v>
      </c>
      <c r="G2786" s="4" t="s">
        <v>3325</v>
      </c>
      <c r="H2786" s="4" t="s">
        <v>3318</v>
      </c>
      <c r="I2786" s="4" t="s">
        <v>2203</v>
      </c>
      <c r="J2786" s="4" t="s">
        <v>278</v>
      </c>
      <c r="K2786" s="4" t="s">
        <v>2518</v>
      </c>
      <c r="L2786" s="4" t="s">
        <v>73</v>
      </c>
      <c r="M2786" t="s">
        <v>8</v>
      </c>
      <c r="R2786">
        <v>10</v>
      </c>
      <c r="S2786">
        <v>0</v>
      </c>
      <c r="T2786">
        <v>1</v>
      </c>
      <c r="U2786">
        <v>7</v>
      </c>
      <c r="V2786">
        <v>2</v>
      </c>
      <c r="X2786" s="21" t="s">
        <v>1943</v>
      </c>
    </row>
    <row r="2787" spans="1:24" hidden="1">
      <c r="A2787" s="77" t="s">
        <v>8232</v>
      </c>
      <c r="B2787" s="4" t="s">
        <v>3184</v>
      </c>
      <c r="C2787" s="4" t="s">
        <v>2176</v>
      </c>
      <c r="D2787" s="4" t="s">
        <v>3188</v>
      </c>
      <c r="E2787" s="4" t="s">
        <v>2216</v>
      </c>
      <c r="F2787" s="4" t="s">
        <v>3324</v>
      </c>
      <c r="G2787" s="4" t="s">
        <v>3325</v>
      </c>
      <c r="H2787" s="4" t="s">
        <v>3318</v>
      </c>
      <c r="I2787" s="4" t="s">
        <v>4493</v>
      </c>
      <c r="J2787" s="4" t="s">
        <v>2124</v>
      </c>
      <c r="K2787" s="4" t="s">
        <v>2516</v>
      </c>
      <c r="L2787" s="4" t="s">
        <v>57</v>
      </c>
      <c r="M2787" t="s">
        <v>8</v>
      </c>
      <c r="R2787">
        <v>2</v>
      </c>
      <c r="S2787">
        <v>0</v>
      </c>
      <c r="T2787">
        <v>0</v>
      </c>
      <c r="U2787">
        <v>0</v>
      </c>
      <c r="V2787">
        <v>2</v>
      </c>
      <c r="X2787" s="21" t="s">
        <v>1943</v>
      </c>
    </row>
    <row r="2788" spans="1:24" hidden="1">
      <c r="A2788" s="77" t="s">
        <v>8232</v>
      </c>
      <c r="B2788" s="4" t="s">
        <v>3184</v>
      </c>
      <c r="C2788" s="4" t="s">
        <v>2176</v>
      </c>
      <c r="D2788" s="4" t="s">
        <v>3190</v>
      </c>
      <c r="E2788" s="4" t="s">
        <v>2223</v>
      </c>
      <c r="F2788" s="4" t="s">
        <v>3328</v>
      </c>
      <c r="G2788" s="4" t="s">
        <v>3325</v>
      </c>
      <c r="H2788" s="4" t="s">
        <v>3318</v>
      </c>
      <c r="I2788" s="4" t="s">
        <v>4493</v>
      </c>
      <c r="J2788" s="4" t="s">
        <v>2124</v>
      </c>
      <c r="K2788" s="4" t="s">
        <v>2516</v>
      </c>
      <c r="L2788" s="4" t="s">
        <v>57</v>
      </c>
      <c r="M2788" t="s">
        <v>8</v>
      </c>
      <c r="R2788">
        <v>1</v>
      </c>
      <c r="S2788">
        <v>0</v>
      </c>
      <c r="T2788">
        <v>0</v>
      </c>
      <c r="U2788">
        <v>1</v>
      </c>
      <c r="V2788">
        <v>0</v>
      </c>
      <c r="X2788" s="21" t="s">
        <v>1943</v>
      </c>
    </row>
    <row r="2789" spans="1:24" hidden="1">
      <c r="A2789" t="s">
        <v>8223</v>
      </c>
      <c r="B2789" s="4" t="s">
        <v>3596</v>
      </c>
      <c r="C2789" s="4" t="s">
        <v>3597</v>
      </c>
      <c r="D2789" s="4" t="s">
        <v>3598</v>
      </c>
      <c r="E2789" s="4" t="s">
        <v>3599</v>
      </c>
      <c r="F2789" s="4" t="s">
        <v>3324</v>
      </c>
      <c r="G2789" s="4" t="s">
        <v>3325</v>
      </c>
      <c r="H2789" s="4" t="s">
        <v>3318</v>
      </c>
      <c r="I2789" s="4" t="s">
        <v>4129</v>
      </c>
      <c r="J2789" s="4" t="s">
        <v>1061</v>
      </c>
      <c r="K2789" s="4" t="s">
        <v>2505</v>
      </c>
      <c r="L2789" s="4" t="s">
        <v>21</v>
      </c>
      <c r="M2789" t="s">
        <v>8</v>
      </c>
      <c r="R2789">
        <v>8</v>
      </c>
      <c r="S2789">
        <v>0</v>
      </c>
      <c r="T2789">
        <v>0</v>
      </c>
      <c r="U2789">
        <v>7</v>
      </c>
      <c r="V2789">
        <v>1</v>
      </c>
      <c r="X2789" s="21" t="s">
        <v>1943</v>
      </c>
    </row>
    <row r="2790" spans="1:24" hidden="1">
      <c r="A2790" t="s">
        <v>8223</v>
      </c>
      <c r="B2790" s="4" t="s">
        <v>3596</v>
      </c>
      <c r="C2790" s="4" t="s">
        <v>3597</v>
      </c>
      <c r="D2790" s="4" t="s">
        <v>3598</v>
      </c>
      <c r="E2790" s="4" t="s">
        <v>3599</v>
      </c>
      <c r="F2790" s="4" t="s">
        <v>3324</v>
      </c>
      <c r="G2790" s="4" t="s">
        <v>3325</v>
      </c>
      <c r="H2790" s="4" t="s">
        <v>3318</v>
      </c>
      <c r="I2790" s="4" t="s">
        <v>5284</v>
      </c>
      <c r="J2790" s="4" t="s">
        <v>26</v>
      </c>
      <c r="K2790" s="4" t="s">
        <v>2505</v>
      </c>
      <c r="L2790" s="4" t="s">
        <v>21</v>
      </c>
      <c r="M2790" t="s">
        <v>8</v>
      </c>
      <c r="R2790">
        <v>2</v>
      </c>
      <c r="S2790">
        <v>0</v>
      </c>
      <c r="T2790">
        <v>1</v>
      </c>
      <c r="U2790">
        <v>0</v>
      </c>
      <c r="V2790">
        <v>1</v>
      </c>
      <c r="X2790" s="21" t="s">
        <v>1943</v>
      </c>
    </row>
    <row r="2791" spans="1:24" hidden="1">
      <c r="A2791" t="s">
        <v>8223</v>
      </c>
      <c r="B2791" s="4" t="s">
        <v>3596</v>
      </c>
      <c r="C2791" s="4" t="s">
        <v>3597</v>
      </c>
      <c r="D2791" s="4" t="s">
        <v>3598</v>
      </c>
      <c r="E2791" s="4" t="s">
        <v>3599</v>
      </c>
      <c r="F2791" s="4" t="s">
        <v>3324</v>
      </c>
      <c r="G2791" s="4" t="s">
        <v>3325</v>
      </c>
      <c r="H2791" s="4" t="s">
        <v>3318</v>
      </c>
      <c r="I2791" s="4" t="s">
        <v>4130</v>
      </c>
      <c r="J2791" s="4" t="s">
        <v>84</v>
      </c>
      <c r="K2791" s="4" t="s">
        <v>2506</v>
      </c>
      <c r="L2791" s="4" t="s">
        <v>24</v>
      </c>
      <c r="M2791" t="s">
        <v>8</v>
      </c>
      <c r="R2791">
        <v>3</v>
      </c>
      <c r="S2791">
        <v>0</v>
      </c>
      <c r="T2791">
        <v>0</v>
      </c>
      <c r="U2791">
        <v>0</v>
      </c>
      <c r="V2791">
        <v>3</v>
      </c>
      <c r="X2791" s="21" t="s">
        <v>1943</v>
      </c>
    </row>
    <row r="2792" spans="1:24" hidden="1">
      <c r="A2792" s="77" t="s">
        <v>8228</v>
      </c>
      <c r="B2792" s="4" t="s">
        <v>3192</v>
      </c>
      <c r="C2792" s="4" t="s">
        <v>2225</v>
      </c>
      <c r="D2792" s="4" t="s">
        <v>3194</v>
      </c>
      <c r="E2792" s="4" t="s">
        <v>2230</v>
      </c>
      <c r="F2792" s="4" t="s">
        <v>3328</v>
      </c>
      <c r="G2792" s="4" t="s">
        <v>3325</v>
      </c>
      <c r="H2792" s="4" t="s">
        <v>3318</v>
      </c>
      <c r="I2792" s="4" t="s">
        <v>2234</v>
      </c>
      <c r="J2792" s="4" t="s">
        <v>2235</v>
      </c>
      <c r="K2792" s="4" t="s">
        <v>2539</v>
      </c>
      <c r="L2792" s="4" t="s">
        <v>142</v>
      </c>
      <c r="M2792" t="s">
        <v>8</v>
      </c>
      <c r="O2792" t="s">
        <v>3317</v>
      </c>
      <c r="R2792">
        <v>99</v>
      </c>
      <c r="S2792">
        <v>0</v>
      </c>
      <c r="T2792">
        <v>22</v>
      </c>
      <c r="U2792">
        <v>51</v>
      </c>
      <c r="V2792">
        <v>26</v>
      </c>
      <c r="X2792" s="21" t="s">
        <v>1943</v>
      </c>
    </row>
    <row r="2793" spans="1:24" hidden="1">
      <c r="A2793" s="77" t="s">
        <v>8228</v>
      </c>
      <c r="B2793" s="4" t="s">
        <v>3192</v>
      </c>
      <c r="C2793" s="4" t="s">
        <v>2225</v>
      </c>
      <c r="D2793" s="4" t="s">
        <v>3193</v>
      </c>
      <c r="E2793" s="4" t="s">
        <v>2226</v>
      </c>
      <c r="F2793" s="4" t="s">
        <v>3329</v>
      </c>
      <c r="G2793" s="4" t="s">
        <v>3324</v>
      </c>
      <c r="H2793" s="4" t="s">
        <v>3318</v>
      </c>
      <c r="I2793" s="4" t="s">
        <v>2227</v>
      </c>
      <c r="J2793" s="4" t="s">
        <v>2228</v>
      </c>
      <c r="K2793" s="4" t="s">
        <v>2505</v>
      </c>
      <c r="L2793" s="4" t="s">
        <v>21</v>
      </c>
      <c r="M2793" s="31" t="s">
        <v>18</v>
      </c>
      <c r="R2793">
        <v>186</v>
      </c>
      <c r="S2793">
        <v>186</v>
      </c>
      <c r="T2793">
        <v>0</v>
      </c>
      <c r="U2793">
        <v>0</v>
      </c>
      <c r="V2793">
        <v>0</v>
      </c>
      <c r="X2793" s="21" t="s">
        <v>1943</v>
      </c>
    </row>
    <row r="2794" spans="1:24" hidden="1">
      <c r="A2794" s="77" t="s">
        <v>8228</v>
      </c>
      <c r="B2794" s="4" t="s">
        <v>3192</v>
      </c>
      <c r="C2794" s="4" t="s">
        <v>2225</v>
      </c>
      <c r="D2794" s="4" t="s">
        <v>3194</v>
      </c>
      <c r="E2794" s="4" t="s">
        <v>2230</v>
      </c>
      <c r="F2794" s="4" t="s">
        <v>3328</v>
      </c>
      <c r="G2794" s="4" t="s">
        <v>3325</v>
      </c>
      <c r="H2794" s="4" t="s">
        <v>3318</v>
      </c>
      <c r="I2794" s="4" t="s">
        <v>2227</v>
      </c>
      <c r="J2794" s="4" t="s">
        <v>2238</v>
      </c>
      <c r="K2794" s="4" t="s">
        <v>2505</v>
      </c>
      <c r="L2794" s="4" t="s">
        <v>21</v>
      </c>
      <c r="M2794" t="s">
        <v>8</v>
      </c>
      <c r="R2794">
        <v>124</v>
      </c>
      <c r="S2794">
        <v>0</v>
      </c>
      <c r="T2794">
        <v>98</v>
      </c>
      <c r="U2794">
        <v>25</v>
      </c>
      <c r="V2794">
        <v>1</v>
      </c>
      <c r="X2794" s="21" t="s">
        <v>1943</v>
      </c>
    </row>
    <row r="2795" spans="1:24" hidden="1">
      <c r="A2795" s="77" t="s">
        <v>8228</v>
      </c>
      <c r="B2795" s="4" t="s">
        <v>3192</v>
      </c>
      <c r="C2795" s="4" t="s">
        <v>2225</v>
      </c>
      <c r="D2795" s="4" t="s">
        <v>3193</v>
      </c>
      <c r="E2795" s="4" t="s">
        <v>2226</v>
      </c>
      <c r="F2795" s="4" t="s">
        <v>3329</v>
      </c>
      <c r="G2795" s="4" t="s">
        <v>3324</v>
      </c>
      <c r="H2795" s="4" t="s">
        <v>3318</v>
      </c>
      <c r="I2795" s="4" t="s">
        <v>2229</v>
      </c>
      <c r="J2795" s="4" t="s">
        <v>1560</v>
      </c>
      <c r="K2795" s="4" t="s">
        <v>2506</v>
      </c>
      <c r="L2795" s="4" t="s">
        <v>24</v>
      </c>
      <c r="M2795" s="31" t="s">
        <v>18</v>
      </c>
      <c r="R2795">
        <v>33</v>
      </c>
      <c r="S2795">
        <v>33</v>
      </c>
      <c r="T2795">
        <v>0</v>
      </c>
      <c r="U2795">
        <v>0</v>
      </c>
      <c r="V2795">
        <v>0</v>
      </c>
      <c r="X2795" s="21" t="s">
        <v>1943</v>
      </c>
    </row>
    <row r="2796" spans="1:24" hidden="1">
      <c r="A2796" s="77" t="s">
        <v>8228</v>
      </c>
      <c r="B2796" s="4" t="s">
        <v>3192</v>
      </c>
      <c r="C2796" s="4" t="s">
        <v>2225</v>
      </c>
      <c r="D2796" s="4" t="s">
        <v>3194</v>
      </c>
      <c r="E2796" s="4" t="s">
        <v>2230</v>
      </c>
      <c r="F2796" s="4" t="s">
        <v>3328</v>
      </c>
      <c r="G2796" s="4" t="s">
        <v>3325</v>
      </c>
      <c r="H2796" s="4" t="s">
        <v>3318</v>
      </c>
      <c r="I2796" s="4" t="s">
        <v>2229</v>
      </c>
      <c r="J2796" s="4" t="s">
        <v>1560</v>
      </c>
      <c r="K2796" s="4" t="s">
        <v>2506</v>
      </c>
      <c r="L2796" s="4" t="s">
        <v>24</v>
      </c>
      <c r="M2796" s="31" t="s">
        <v>18</v>
      </c>
      <c r="R2796">
        <v>254</v>
      </c>
      <c r="S2796">
        <v>0</v>
      </c>
      <c r="T2796">
        <v>159</v>
      </c>
      <c r="U2796">
        <v>79</v>
      </c>
      <c r="V2796">
        <v>16</v>
      </c>
      <c r="X2796" s="21" t="s">
        <v>1943</v>
      </c>
    </row>
    <row r="2797" spans="1:24" hidden="1">
      <c r="A2797" s="77" t="s">
        <v>8228</v>
      </c>
      <c r="B2797" s="4" t="s">
        <v>3192</v>
      </c>
      <c r="C2797" s="4" t="s">
        <v>2225</v>
      </c>
      <c r="D2797" s="4" t="s">
        <v>3194</v>
      </c>
      <c r="E2797" s="4" t="s">
        <v>2230</v>
      </c>
      <c r="F2797" s="4" t="s">
        <v>3328</v>
      </c>
      <c r="G2797" s="4" t="s">
        <v>3325</v>
      </c>
      <c r="H2797" s="4" t="s">
        <v>3318</v>
      </c>
      <c r="I2797" s="4" t="s">
        <v>2239</v>
      </c>
      <c r="J2797" s="4" t="s">
        <v>2240</v>
      </c>
      <c r="K2797" s="4" t="s">
        <v>2517</v>
      </c>
      <c r="L2797" s="4" t="s">
        <v>67</v>
      </c>
      <c r="M2797" s="31" t="s">
        <v>18</v>
      </c>
      <c r="R2797">
        <v>104</v>
      </c>
      <c r="S2797">
        <v>0</v>
      </c>
      <c r="T2797">
        <v>44</v>
      </c>
      <c r="U2797">
        <v>45</v>
      </c>
      <c r="V2797">
        <v>15</v>
      </c>
      <c r="X2797" s="21" t="s">
        <v>1943</v>
      </c>
    </row>
    <row r="2798" spans="1:24" hidden="1">
      <c r="A2798" s="77" t="s">
        <v>8222</v>
      </c>
      <c r="B2798" s="4" t="s">
        <v>3600</v>
      </c>
      <c r="C2798" s="4" t="s">
        <v>3601</v>
      </c>
      <c r="D2798" s="4" t="s">
        <v>3602</v>
      </c>
      <c r="E2798" s="4" t="s">
        <v>3603</v>
      </c>
      <c r="F2798" s="4" t="s">
        <v>3327</v>
      </c>
      <c r="G2798" s="4" t="s">
        <v>3325</v>
      </c>
      <c r="H2798" s="4" t="s">
        <v>3318</v>
      </c>
      <c r="I2798" s="4" t="s">
        <v>4309</v>
      </c>
      <c r="J2798" s="4" t="s">
        <v>26</v>
      </c>
      <c r="K2798" s="4" t="s">
        <v>2505</v>
      </c>
      <c r="L2798" s="4" t="s">
        <v>21</v>
      </c>
      <c r="M2798" t="s">
        <v>8</v>
      </c>
      <c r="R2798">
        <v>13</v>
      </c>
      <c r="S2798">
        <v>0</v>
      </c>
      <c r="T2798">
        <v>13</v>
      </c>
      <c r="U2798">
        <v>0</v>
      </c>
      <c r="V2798">
        <v>0</v>
      </c>
      <c r="X2798" s="21" t="s">
        <v>1943</v>
      </c>
    </row>
    <row r="2799" spans="1:24" hidden="1">
      <c r="A2799" s="77" t="s">
        <v>8222</v>
      </c>
      <c r="B2799" s="4" t="s">
        <v>3600</v>
      </c>
      <c r="C2799" s="4" t="s">
        <v>3601</v>
      </c>
      <c r="D2799" s="4" t="s">
        <v>3602</v>
      </c>
      <c r="E2799" s="4" t="s">
        <v>3603</v>
      </c>
      <c r="F2799" s="4" t="s">
        <v>3327</v>
      </c>
      <c r="G2799" s="4" t="s">
        <v>3325</v>
      </c>
      <c r="H2799" s="4" t="s">
        <v>3318</v>
      </c>
      <c r="I2799" s="4" t="s">
        <v>4310</v>
      </c>
      <c r="J2799" s="4" t="s">
        <v>28</v>
      </c>
      <c r="K2799" s="4" t="s">
        <v>2506</v>
      </c>
      <c r="L2799" s="4" t="s">
        <v>24</v>
      </c>
      <c r="M2799" t="s">
        <v>8</v>
      </c>
      <c r="R2799">
        <v>9</v>
      </c>
      <c r="S2799">
        <v>0</v>
      </c>
      <c r="T2799">
        <v>1</v>
      </c>
      <c r="U2799">
        <v>7</v>
      </c>
      <c r="V2799">
        <v>1</v>
      </c>
      <c r="X2799" s="21" t="s">
        <v>1943</v>
      </c>
    </row>
    <row r="2800" spans="1:24" hidden="1">
      <c r="A2800" s="77" t="s">
        <v>8256</v>
      </c>
      <c r="B2800" s="4" t="s">
        <v>4578</v>
      </c>
      <c r="C2800" s="4" t="s">
        <v>4579</v>
      </c>
      <c r="D2800" s="4" t="s">
        <v>4580</v>
      </c>
      <c r="E2800" s="4" t="s">
        <v>4581</v>
      </c>
      <c r="F2800" s="4" t="s">
        <v>3324</v>
      </c>
      <c r="G2800" s="4" t="s">
        <v>3325</v>
      </c>
      <c r="H2800" s="4" t="s">
        <v>3318</v>
      </c>
      <c r="I2800" s="4" t="s">
        <v>5287</v>
      </c>
      <c r="J2800" s="4" t="s">
        <v>5170</v>
      </c>
      <c r="K2800" s="4" t="s">
        <v>2650</v>
      </c>
      <c r="L2800" s="29" t="s">
        <v>561</v>
      </c>
      <c r="M2800" t="s">
        <v>8</v>
      </c>
      <c r="R2800">
        <v>1</v>
      </c>
      <c r="S2800">
        <v>0</v>
      </c>
      <c r="T2800">
        <v>0</v>
      </c>
      <c r="U2800">
        <v>1</v>
      </c>
      <c r="V2800">
        <v>0</v>
      </c>
      <c r="X2800" s="21" t="s">
        <v>1943</v>
      </c>
    </row>
    <row r="2801" spans="1:24" hidden="1">
      <c r="A2801" s="77" t="s">
        <v>8256</v>
      </c>
      <c r="B2801" s="4" t="s">
        <v>4578</v>
      </c>
      <c r="C2801" s="4" t="s">
        <v>4579</v>
      </c>
      <c r="D2801" s="4" t="s">
        <v>4580</v>
      </c>
      <c r="E2801" s="4" t="s">
        <v>4581</v>
      </c>
      <c r="F2801" s="4" t="s">
        <v>3324</v>
      </c>
      <c r="G2801" s="4" t="s">
        <v>3325</v>
      </c>
      <c r="H2801" s="4" t="s">
        <v>3318</v>
      </c>
      <c r="I2801" s="4" t="s">
        <v>5287</v>
      </c>
      <c r="J2801" s="4" t="s">
        <v>5288</v>
      </c>
      <c r="K2801" s="4" t="s">
        <v>2650</v>
      </c>
      <c r="L2801" s="29" t="s">
        <v>561</v>
      </c>
      <c r="M2801" t="s">
        <v>8</v>
      </c>
      <c r="R2801">
        <v>1</v>
      </c>
      <c r="S2801">
        <v>0</v>
      </c>
      <c r="T2801">
        <v>0</v>
      </c>
      <c r="U2801">
        <v>0</v>
      </c>
      <c r="V2801">
        <v>1</v>
      </c>
      <c r="X2801" s="21" t="s">
        <v>1943</v>
      </c>
    </row>
    <row r="2802" spans="1:24" hidden="1">
      <c r="A2802" s="77" t="s">
        <v>8256</v>
      </c>
      <c r="B2802" s="4" t="s">
        <v>4578</v>
      </c>
      <c r="C2802" s="4" t="s">
        <v>4579</v>
      </c>
      <c r="D2802" s="4" t="s">
        <v>4580</v>
      </c>
      <c r="E2802" s="4" t="s">
        <v>4581</v>
      </c>
      <c r="F2802" s="4" t="s">
        <v>3324</v>
      </c>
      <c r="G2802" s="4" t="s">
        <v>3325</v>
      </c>
      <c r="H2802" s="4" t="s">
        <v>3318</v>
      </c>
      <c r="I2802" s="4" t="s">
        <v>7481</v>
      </c>
      <c r="J2802" s="4" t="s">
        <v>5169</v>
      </c>
      <c r="K2802" s="4" t="s">
        <v>2505</v>
      </c>
      <c r="L2802" s="4" t="s">
        <v>21</v>
      </c>
      <c r="M2802" t="s">
        <v>8</v>
      </c>
      <c r="R2802">
        <v>1</v>
      </c>
      <c r="S2802">
        <v>0</v>
      </c>
      <c r="T2802">
        <v>0</v>
      </c>
      <c r="U2802">
        <v>1</v>
      </c>
      <c r="V2802">
        <v>0</v>
      </c>
      <c r="X2802" s="21" t="s">
        <v>1943</v>
      </c>
    </row>
    <row r="2803" spans="1:24" hidden="1">
      <c r="A2803" s="77" t="s">
        <v>8256</v>
      </c>
      <c r="B2803" s="4" t="s">
        <v>4578</v>
      </c>
      <c r="C2803" s="4" t="s">
        <v>4579</v>
      </c>
      <c r="D2803" s="4" t="s">
        <v>4580</v>
      </c>
      <c r="E2803" s="4" t="s">
        <v>4581</v>
      </c>
      <c r="F2803" s="4" t="s">
        <v>3324</v>
      </c>
      <c r="G2803" s="4" t="s">
        <v>3325</v>
      </c>
      <c r="H2803" s="4" t="s">
        <v>3318</v>
      </c>
      <c r="I2803" s="4" t="s">
        <v>7481</v>
      </c>
      <c r="J2803" s="4" t="s">
        <v>5170</v>
      </c>
      <c r="K2803" s="4" t="s">
        <v>2505</v>
      </c>
      <c r="L2803" s="4" t="s">
        <v>21</v>
      </c>
      <c r="M2803" t="s">
        <v>8</v>
      </c>
      <c r="R2803">
        <v>1</v>
      </c>
      <c r="S2803">
        <v>0</v>
      </c>
      <c r="T2803">
        <v>0</v>
      </c>
      <c r="U2803">
        <v>0</v>
      </c>
      <c r="V2803">
        <v>1</v>
      </c>
      <c r="X2803" s="21" t="s">
        <v>1943</v>
      </c>
    </row>
    <row r="2804" spans="1:24" hidden="1">
      <c r="A2804" s="77" t="s">
        <v>8256</v>
      </c>
      <c r="B2804" s="4" t="s">
        <v>4578</v>
      </c>
      <c r="C2804" s="4" t="s">
        <v>4579</v>
      </c>
      <c r="D2804" s="4" t="s">
        <v>4580</v>
      </c>
      <c r="E2804" s="4" t="s">
        <v>4581</v>
      </c>
      <c r="F2804" s="4" t="s">
        <v>3324</v>
      </c>
      <c r="G2804" s="4" t="s">
        <v>3325</v>
      </c>
      <c r="H2804" s="4" t="s">
        <v>3318</v>
      </c>
      <c r="I2804" s="4" t="s">
        <v>7481</v>
      </c>
      <c r="J2804" s="4" t="s">
        <v>5171</v>
      </c>
      <c r="K2804" s="4" t="s">
        <v>2505</v>
      </c>
      <c r="L2804" s="4" t="s">
        <v>21</v>
      </c>
      <c r="M2804" t="s">
        <v>8</v>
      </c>
      <c r="R2804">
        <v>2</v>
      </c>
      <c r="S2804">
        <v>0</v>
      </c>
      <c r="T2804">
        <v>0</v>
      </c>
      <c r="U2804">
        <v>1</v>
      </c>
      <c r="V2804">
        <v>1</v>
      </c>
      <c r="X2804" s="21" t="s">
        <v>1943</v>
      </c>
    </row>
    <row r="2805" spans="1:24" hidden="1">
      <c r="A2805" s="77" t="s">
        <v>8256</v>
      </c>
      <c r="B2805" s="4" t="s">
        <v>4578</v>
      </c>
      <c r="C2805" s="4" t="s">
        <v>4579</v>
      </c>
      <c r="D2805" s="4" t="s">
        <v>4580</v>
      </c>
      <c r="E2805" s="4" t="s">
        <v>4581</v>
      </c>
      <c r="F2805" s="4" t="s">
        <v>3324</v>
      </c>
      <c r="G2805" s="4" t="s">
        <v>3325</v>
      </c>
      <c r="H2805" s="4" t="s">
        <v>3318</v>
      </c>
      <c r="I2805" s="4" t="s">
        <v>764</v>
      </c>
      <c r="J2805" s="4" t="s">
        <v>587</v>
      </c>
      <c r="K2805" s="4" t="s">
        <v>2505</v>
      </c>
      <c r="L2805" s="4" t="s">
        <v>21</v>
      </c>
      <c r="M2805" t="s">
        <v>8</v>
      </c>
      <c r="R2805">
        <v>49</v>
      </c>
      <c r="S2805">
        <v>24</v>
      </c>
      <c r="T2805">
        <v>10</v>
      </c>
      <c r="U2805">
        <v>14</v>
      </c>
      <c r="V2805">
        <v>1</v>
      </c>
      <c r="X2805" s="21" t="s">
        <v>1943</v>
      </c>
    </row>
    <row r="2806" spans="1:24" hidden="1">
      <c r="A2806" s="77" t="s">
        <v>8256</v>
      </c>
      <c r="B2806" s="4" t="s">
        <v>4578</v>
      </c>
      <c r="C2806" s="4" t="s">
        <v>4579</v>
      </c>
      <c r="D2806" s="4" t="s">
        <v>4580</v>
      </c>
      <c r="E2806" s="4" t="s">
        <v>4581</v>
      </c>
      <c r="F2806" s="4" t="s">
        <v>3324</v>
      </c>
      <c r="G2806" s="4" t="s">
        <v>3325</v>
      </c>
      <c r="H2806" s="4" t="s">
        <v>3318</v>
      </c>
      <c r="I2806" s="4" t="s">
        <v>1054</v>
      </c>
      <c r="J2806" s="4" t="s">
        <v>27</v>
      </c>
      <c r="K2806" s="4" t="s">
        <v>2505</v>
      </c>
      <c r="L2806" s="4" t="s">
        <v>21</v>
      </c>
      <c r="M2806" t="s">
        <v>8</v>
      </c>
      <c r="R2806">
        <v>55</v>
      </c>
      <c r="S2806">
        <v>26</v>
      </c>
      <c r="T2806">
        <v>13</v>
      </c>
      <c r="U2806">
        <v>16</v>
      </c>
      <c r="V2806">
        <v>0</v>
      </c>
      <c r="X2806" s="21" t="s">
        <v>1943</v>
      </c>
    </row>
    <row r="2807" spans="1:24" hidden="1">
      <c r="A2807" s="77" t="s">
        <v>8256</v>
      </c>
      <c r="B2807" s="4" t="s">
        <v>4578</v>
      </c>
      <c r="C2807" s="4" t="s">
        <v>4579</v>
      </c>
      <c r="D2807" s="4" t="s">
        <v>4580</v>
      </c>
      <c r="E2807" s="4" t="s">
        <v>4581</v>
      </c>
      <c r="F2807" s="4" t="s">
        <v>3324</v>
      </c>
      <c r="G2807" s="4" t="s">
        <v>3325</v>
      </c>
      <c r="H2807" s="4" t="s">
        <v>3318</v>
      </c>
      <c r="I2807" s="4" t="s">
        <v>1055</v>
      </c>
      <c r="J2807" s="4" t="s">
        <v>62</v>
      </c>
      <c r="K2807" s="4" t="s">
        <v>2506</v>
      </c>
      <c r="L2807" s="4" t="s">
        <v>24</v>
      </c>
      <c r="M2807" t="s">
        <v>8</v>
      </c>
      <c r="R2807">
        <v>52</v>
      </c>
      <c r="S2807">
        <v>1</v>
      </c>
      <c r="T2807">
        <v>27</v>
      </c>
      <c r="U2807">
        <v>19</v>
      </c>
      <c r="V2807">
        <v>5</v>
      </c>
      <c r="X2807" s="21" t="s">
        <v>1943</v>
      </c>
    </row>
    <row r="2808" spans="1:24" hidden="1">
      <c r="A2808" s="77" t="s">
        <v>8256</v>
      </c>
      <c r="B2808" s="4" t="s">
        <v>4578</v>
      </c>
      <c r="C2808" s="4" t="s">
        <v>4579</v>
      </c>
      <c r="D2808" s="4" t="s">
        <v>4580</v>
      </c>
      <c r="E2808" s="4" t="s">
        <v>4581</v>
      </c>
      <c r="F2808" s="4" t="s">
        <v>3324</v>
      </c>
      <c r="G2808" s="4" t="s">
        <v>3325</v>
      </c>
      <c r="H2808" s="4" t="s">
        <v>3318</v>
      </c>
      <c r="I2808" s="4" t="s">
        <v>765</v>
      </c>
      <c r="J2808" s="4" t="s">
        <v>64</v>
      </c>
      <c r="K2808" s="4" t="s">
        <v>2506</v>
      </c>
      <c r="L2808" s="4" t="s">
        <v>24</v>
      </c>
      <c r="M2808" t="s">
        <v>8</v>
      </c>
      <c r="R2808">
        <v>49</v>
      </c>
      <c r="S2808">
        <v>2</v>
      </c>
      <c r="T2808">
        <v>25</v>
      </c>
      <c r="U2808">
        <v>18</v>
      </c>
      <c r="V2808">
        <v>4</v>
      </c>
      <c r="X2808" s="21" t="s">
        <v>1943</v>
      </c>
    </row>
    <row r="2809" spans="1:24" hidden="1">
      <c r="A2809" s="77" t="s">
        <v>8256</v>
      </c>
      <c r="B2809" s="4" t="s">
        <v>4578</v>
      </c>
      <c r="C2809" s="4" t="s">
        <v>4579</v>
      </c>
      <c r="D2809" s="4" t="s">
        <v>4580</v>
      </c>
      <c r="E2809" s="4" t="s">
        <v>4581</v>
      </c>
      <c r="F2809" s="4" t="s">
        <v>3324</v>
      </c>
      <c r="G2809" s="4" t="s">
        <v>3325</v>
      </c>
      <c r="H2809" s="4" t="s">
        <v>3318</v>
      </c>
      <c r="I2809" s="4" t="s">
        <v>1084</v>
      </c>
      <c r="J2809" s="4" t="s">
        <v>66</v>
      </c>
      <c r="K2809" s="4" t="s">
        <v>2517</v>
      </c>
      <c r="L2809" s="4" t="s">
        <v>67</v>
      </c>
      <c r="M2809" t="s">
        <v>8</v>
      </c>
      <c r="R2809">
        <v>5</v>
      </c>
      <c r="S2809">
        <v>0</v>
      </c>
      <c r="T2809">
        <v>0</v>
      </c>
      <c r="U2809">
        <v>3</v>
      </c>
      <c r="V2809">
        <v>2</v>
      </c>
      <c r="X2809" s="21" t="s">
        <v>1943</v>
      </c>
    </row>
    <row r="2810" spans="1:24" hidden="1">
      <c r="A2810" s="77" t="s">
        <v>8256</v>
      </c>
      <c r="B2810" s="4" t="s">
        <v>4578</v>
      </c>
      <c r="C2810" s="4" t="s">
        <v>4579</v>
      </c>
      <c r="D2810" s="4" t="s">
        <v>4580</v>
      </c>
      <c r="E2810" s="4" t="s">
        <v>4581</v>
      </c>
      <c r="F2810" s="4" t="s">
        <v>3324</v>
      </c>
      <c r="G2810" s="4" t="s">
        <v>3325</v>
      </c>
      <c r="H2810" s="4" t="s">
        <v>3318</v>
      </c>
      <c r="I2810" s="4" t="s">
        <v>767</v>
      </c>
      <c r="J2810" s="4" t="s">
        <v>70</v>
      </c>
      <c r="K2810" s="4" t="s">
        <v>2517</v>
      </c>
      <c r="L2810" s="4" t="s">
        <v>67</v>
      </c>
      <c r="M2810" t="s">
        <v>8</v>
      </c>
      <c r="R2810">
        <v>6</v>
      </c>
      <c r="S2810">
        <v>0</v>
      </c>
      <c r="T2810">
        <v>0</v>
      </c>
      <c r="U2810">
        <v>3</v>
      </c>
      <c r="V2810">
        <v>3</v>
      </c>
      <c r="X2810" s="21" t="s">
        <v>1943</v>
      </c>
    </row>
    <row r="2811" spans="1:24" hidden="1">
      <c r="A2811" s="77" t="s">
        <v>8242</v>
      </c>
      <c r="B2811" s="4" t="s">
        <v>3604</v>
      </c>
      <c r="C2811" s="4" t="s">
        <v>3605</v>
      </c>
      <c r="D2811" s="4" t="s">
        <v>3606</v>
      </c>
      <c r="E2811" s="4" t="s">
        <v>3607</v>
      </c>
      <c r="F2811" s="4" t="s">
        <v>3319</v>
      </c>
      <c r="G2811" s="4" t="s">
        <v>3325</v>
      </c>
      <c r="H2811" s="4" t="s">
        <v>3318</v>
      </c>
      <c r="I2811" s="4" t="s">
        <v>7482</v>
      </c>
      <c r="J2811" s="4" t="s">
        <v>7483</v>
      </c>
      <c r="K2811" s="4" t="s">
        <v>2505</v>
      </c>
      <c r="L2811" s="4" t="s">
        <v>21</v>
      </c>
      <c r="M2811" t="s">
        <v>8</v>
      </c>
      <c r="R2811">
        <v>1</v>
      </c>
      <c r="S2811">
        <v>0</v>
      </c>
      <c r="T2811">
        <v>1</v>
      </c>
      <c r="U2811">
        <v>0</v>
      </c>
      <c r="V2811">
        <v>0</v>
      </c>
      <c r="X2811" s="21" t="s">
        <v>1943</v>
      </c>
    </row>
    <row r="2812" spans="1:24" hidden="1">
      <c r="A2812" s="77" t="s">
        <v>8242</v>
      </c>
      <c r="B2812" s="4" t="s">
        <v>3604</v>
      </c>
      <c r="C2812" s="4" t="s">
        <v>3605</v>
      </c>
      <c r="D2812" s="4" t="s">
        <v>3606</v>
      </c>
      <c r="E2812" s="4" t="s">
        <v>3607</v>
      </c>
      <c r="F2812" s="4" t="s">
        <v>3319</v>
      </c>
      <c r="G2812" s="4" t="s">
        <v>3325</v>
      </c>
      <c r="H2812" s="4" t="s">
        <v>3318</v>
      </c>
      <c r="I2812" s="4" t="s">
        <v>127</v>
      </c>
      <c r="J2812" s="4" t="s">
        <v>28</v>
      </c>
      <c r="K2812" s="4" t="s">
        <v>2506</v>
      </c>
      <c r="L2812" s="4" t="s">
        <v>24</v>
      </c>
      <c r="M2812" t="s">
        <v>8</v>
      </c>
      <c r="R2812">
        <v>5</v>
      </c>
      <c r="S2812">
        <v>0</v>
      </c>
      <c r="T2812">
        <v>3</v>
      </c>
      <c r="U2812">
        <v>2</v>
      </c>
      <c r="V2812">
        <v>0</v>
      </c>
      <c r="X2812" s="21" t="s">
        <v>1943</v>
      </c>
    </row>
    <row r="2813" spans="1:24" hidden="1">
      <c r="A2813" s="77" t="s">
        <v>8224</v>
      </c>
      <c r="B2813" s="4" t="s">
        <v>3195</v>
      </c>
      <c r="C2813" s="4" t="s">
        <v>2241</v>
      </c>
      <c r="D2813" s="4" t="s">
        <v>3196</v>
      </c>
      <c r="E2813" s="4" t="s">
        <v>2242</v>
      </c>
      <c r="F2813" s="4" t="s">
        <v>3324</v>
      </c>
      <c r="G2813" s="4" t="s">
        <v>3325</v>
      </c>
      <c r="H2813" s="4" t="s">
        <v>3318</v>
      </c>
      <c r="I2813" s="4" t="s">
        <v>2243</v>
      </c>
      <c r="J2813" s="4" t="s">
        <v>26</v>
      </c>
      <c r="K2813" s="4" t="s">
        <v>2499</v>
      </c>
      <c r="L2813" s="29" t="s">
        <v>7</v>
      </c>
      <c r="M2813" t="s">
        <v>8</v>
      </c>
      <c r="R2813">
        <v>2</v>
      </c>
      <c r="S2813">
        <v>0</v>
      </c>
      <c r="T2813">
        <v>0</v>
      </c>
      <c r="U2813">
        <v>1</v>
      </c>
      <c r="V2813">
        <v>1</v>
      </c>
      <c r="X2813" s="21" t="s">
        <v>1943</v>
      </c>
    </row>
    <row r="2814" spans="1:24" hidden="1">
      <c r="A2814" s="77" t="s">
        <v>8224</v>
      </c>
      <c r="B2814" s="4" t="s">
        <v>3195</v>
      </c>
      <c r="C2814" s="4" t="s">
        <v>2241</v>
      </c>
      <c r="D2814" s="4" t="s">
        <v>3196</v>
      </c>
      <c r="E2814" s="4" t="s">
        <v>2242</v>
      </c>
      <c r="F2814" s="4" t="s">
        <v>3324</v>
      </c>
      <c r="G2814" s="4" t="s">
        <v>3325</v>
      </c>
      <c r="H2814" s="4" t="s">
        <v>3318</v>
      </c>
      <c r="I2814" s="4" t="s">
        <v>2243</v>
      </c>
      <c r="J2814" s="4" t="s">
        <v>28</v>
      </c>
      <c r="K2814" s="4" t="s">
        <v>2499</v>
      </c>
      <c r="L2814" s="29" t="s">
        <v>7</v>
      </c>
      <c r="M2814" t="s">
        <v>8</v>
      </c>
      <c r="R2814">
        <v>1</v>
      </c>
      <c r="S2814">
        <v>0</v>
      </c>
      <c r="T2814">
        <v>0</v>
      </c>
      <c r="U2814">
        <v>1</v>
      </c>
      <c r="V2814">
        <v>0</v>
      </c>
      <c r="X2814" s="21" t="s">
        <v>1943</v>
      </c>
    </row>
    <row r="2815" spans="1:24" hidden="1">
      <c r="A2815" s="77" t="s">
        <v>8224</v>
      </c>
      <c r="B2815" s="4" t="s">
        <v>3195</v>
      </c>
      <c r="C2815" s="4" t="s">
        <v>2241</v>
      </c>
      <c r="D2815" s="4" t="s">
        <v>3196</v>
      </c>
      <c r="E2815" s="4" t="s">
        <v>2242</v>
      </c>
      <c r="F2815" s="4" t="s">
        <v>3324</v>
      </c>
      <c r="G2815" s="4" t="s">
        <v>3325</v>
      </c>
      <c r="H2815" s="4" t="s">
        <v>3318</v>
      </c>
      <c r="I2815" s="4" t="s">
        <v>2243</v>
      </c>
      <c r="J2815" s="4" t="s">
        <v>29</v>
      </c>
      <c r="K2815" s="4" t="s">
        <v>2499</v>
      </c>
      <c r="L2815" s="29" t="s">
        <v>7</v>
      </c>
      <c r="M2815" t="s">
        <v>8</v>
      </c>
      <c r="R2815">
        <v>1</v>
      </c>
      <c r="S2815">
        <v>0</v>
      </c>
      <c r="T2815">
        <v>0</v>
      </c>
      <c r="U2815">
        <v>1</v>
      </c>
      <c r="V2815">
        <v>0</v>
      </c>
      <c r="X2815" s="21" t="s">
        <v>1943</v>
      </c>
    </row>
    <row r="2816" spans="1:24" hidden="1">
      <c r="A2816" s="77" t="s">
        <v>8224</v>
      </c>
      <c r="B2816" s="4" t="s">
        <v>3195</v>
      </c>
      <c r="C2816" s="4" t="s">
        <v>2241</v>
      </c>
      <c r="D2816" s="4" t="s">
        <v>3196</v>
      </c>
      <c r="E2816" s="4" t="s">
        <v>2242</v>
      </c>
      <c r="F2816" s="4" t="s">
        <v>3324</v>
      </c>
      <c r="G2816" s="4" t="s">
        <v>3325</v>
      </c>
      <c r="H2816" s="4" t="s">
        <v>3318</v>
      </c>
      <c r="I2816" s="4" t="s">
        <v>720</v>
      </c>
      <c r="J2816" s="4" t="s">
        <v>585</v>
      </c>
      <c r="K2816" s="4" t="s">
        <v>2505</v>
      </c>
      <c r="L2816" s="4" t="s">
        <v>21</v>
      </c>
      <c r="M2816" t="s">
        <v>8</v>
      </c>
      <c r="R2816">
        <v>44</v>
      </c>
      <c r="S2816">
        <v>14</v>
      </c>
      <c r="T2816">
        <v>17</v>
      </c>
      <c r="U2816">
        <v>12</v>
      </c>
      <c r="V2816">
        <v>1</v>
      </c>
      <c r="X2816" s="21" t="s">
        <v>1943</v>
      </c>
    </row>
    <row r="2817" spans="1:24" hidden="1">
      <c r="A2817" s="77" t="s">
        <v>8224</v>
      </c>
      <c r="B2817" s="4" t="s">
        <v>3195</v>
      </c>
      <c r="C2817" s="4" t="s">
        <v>2241</v>
      </c>
      <c r="D2817" s="4" t="s">
        <v>3196</v>
      </c>
      <c r="E2817" s="4" t="s">
        <v>2242</v>
      </c>
      <c r="F2817" s="4" t="s">
        <v>3324</v>
      </c>
      <c r="G2817" s="4" t="s">
        <v>3325</v>
      </c>
      <c r="H2817" s="4" t="s">
        <v>3318</v>
      </c>
      <c r="I2817" s="4" t="s">
        <v>1367</v>
      </c>
      <c r="J2817" s="4" t="s">
        <v>587</v>
      </c>
      <c r="K2817" s="4" t="s">
        <v>2505</v>
      </c>
      <c r="L2817" s="4" t="s">
        <v>21</v>
      </c>
      <c r="M2817" t="s">
        <v>8</v>
      </c>
      <c r="R2817">
        <v>40</v>
      </c>
      <c r="S2817">
        <v>14</v>
      </c>
      <c r="T2817">
        <v>15</v>
      </c>
      <c r="U2817">
        <v>10</v>
      </c>
      <c r="V2817">
        <v>1</v>
      </c>
      <c r="X2817" s="21" t="s">
        <v>1943</v>
      </c>
    </row>
    <row r="2818" spans="1:24" hidden="1">
      <c r="A2818" s="77" t="s">
        <v>8224</v>
      </c>
      <c r="B2818" s="4" t="s">
        <v>3195</v>
      </c>
      <c r="C2818" s="4" t="s">
        <v>2241</v>
      </c>
      <c r="D2818" s="4" t="s">
        <v>3196</v>
      </c>
      <c r="E2818" s="4" t="s">
        <v>2242</v>
      </c>
      <c r="F2818" s="4" t="s">
        <v>3324</v>
      </c>
      <c r="G2818" s="4" t="s">
        <v>3325</v>
      </c>
      <c r="H2818" s="4" t="s">
        <v>3318</v>
      </c>
      <c r="I2818" s="4" t="s">
        <v>145</v>
      </c>
      <c r="J2818" s="4" t="s">
        <v>589</v>
      </c>
      <c r="K2818" s="4" t="s">
        <v>2506</v>
      </c>
      <c r="L2818" s="4" t="s">
        <v>24</v>
      </c>
      <c r="M2818" t="s">
        <v>8</v>
      </c>
      <c r="R2818">
        <v>34</v>
      </c>
      <c r="S2818">
        <v>0</v>
      </c>
      <c r="T2818">
        <v>16</v>
      </c>
      <c r="U2818">
        <v>9</v>
      </c>
      <c r="V2818">
        <v>9</v>
      </c>
      <c r="X2818" s="21" t="s">
        <v>1943</v>
      </c>
    </row>
    <row r="2819" spans="1:24" hidden="1">
      <c r="A2819" s="77" t="s">
        <v>8224</v>
      </c>
      <c r="B2819" s="4" t="s">
        <v>3195</v>
      </c>
      <c r="C2819" s="4" t="s">
        <v>2241</v>
      </c>
      <c r="D2819" s="4" t="s">
        <v>3196</v>
      </c>
      <c r="E2819" s="4" t="s">
        <v>2242</v>
      </c>
      <c r="F2819" s="4" t="s">
        <v>3324</v>
      </c>
      <c r="G2819" s="4" t="s">
        <v>3325</v>
      </c>
      <c r="H2819" s="4" t="s">
        <v>3318</v>
      </c>
      <c r="I2819" s="4" t="s">
        <v>146</v>
      </c>
      <c r="J2819" s="4" t="s">
        <v>591</v>
      </c>
      <c r="K2819" s="4" t="s">
        <v>2506</v>
      </c>
      <c r="L2819" s="4" t="s">
        <v>24</v>
      </c>
      <c r="M2819" t="s">
        <v>8</v>
      </c>
      <c r="R2819">
        <v>34</v>
      </c>
      <c r="S2819">
        <v>0</v>
      </c>
      <c r="T2819">
        <v>16</v>
      </c>
      <c r="U2819">
        <v>9</v>
      </c>
      <c r="V2819">
        <v>9</v>
      </c>
      <c r="X2819" s="21" t="s">
        <v>1943</v>
      </c>
    </row>
    <row r="2820" spans="1:24" hidden="1">
      <c r="A2820" s="77" t="s">
        <v>8224</v>
      </c>
      <c r="B2820" s="4" t="s">
        <v>3195</v>
      </c>
      <c r="C2820" s="4" t="s">
        <v>2241</v>
      </c>
      <c r="D2820" s="4" t="s">
        <v>3196</v>
      </c>
      <c r="E2820" s="4" t="s">
        <v>2242</v>
      </c>
      <c r="F2820" s="4" t="s">
        <v>3324</v>
      </c>
      <c r="G2820" s="4" t="s">
        <v>3325</v>
      </c>
      <c r="H2820" s="4" t="s">
        <v>3318</v>
      </c>
      <c r="I2820" s="4" t="s">
        <v>219</v>
      </c>
      <c r="J2820" s="4" t="s">
        <v>5289</v>
      </c>
      <c r="K2820" s="4" t="s">
        <v>2517</v>
      </c>
      <c r="L2820" s="4" t="s">
        <v>67</v>
      </c>
      <c r="M2820" t="s">
        <v>8</v>
      </c>
      <c r="R2820">
        <v>4</v>
      </c>
      <c r="S2820">
        <v>0</v>
      </c>
      <c r="T2820">
        <v>0</v>
      </c>
      <c r="U2820">
        <v>1</v>
      </c>
      <c r="V2820">
        <v>3</v>
      </c>
      <c r="X2820" s="21" t="s">
        <v>1943</v>
      </c>
    </row>
    <row r="2821" spans="1:24" hidden="1">
      <c r="A2821" s="77" t="s">
        <v>8224</v>
      </c>
      <c r="B2821" s="4" t="s">
        <v>3195</v>
      </c>
      <c r="C2821" s="4" t="s">
        <v>2241</v>
      </c>
      <c r="D2821" s="4" t="s">
        <v>3196</v>
      </c>
      <c r="E2821" s="4" t="s">
        <v>2242</v>
      </c>
      <c r="F2821" s="4" t="s">
        <v>3324</v>
      </c>
      <c r="G2821" s="4" t="s">
        <v>3325</v>
      </c>
      <c r="H2821" s="4" t="s">
        <v>3318</v>
      </c>
      <c r="I2821" s="4" t="s">
        <v>220</v>
      </c>
      <c r="J2821" s="4" t="s">
        <v>5290</v>
      </c>
      <c r="K2821" s="4" t="s">
        <v>2517</v>
      </c>
      <c r="L2821" s="4" t="s">
        <v>67</v>
      </c>
      <c r="M2821" t="s">
        <v>8</v>
      </c>
      <c r="R2821">
        <v>4</v>
      </c>
      <c r="S2821">
        <v>0</v>
      </c>
      <c r="T2821">
        <v>0</v>
      </c>
      <c r="U2821">
        <v>1</v>
      </c>
      <c r="V2821">
        <v>3</v>
      </c>
      <c r="X2821" s="21" t="s">
        <v>1943</v>
      </c>
    </row>
    <row r="2822" spans="1:24" hidden="1">
      <c r="A2822" s="77" t="s">
        <v>8233</v>
      </c>
      <c r="B2822" s="4" t="s">
        <v>3197</v>
      </c>
      <c r="C2822" s="4" t="s">
        <v>2244</v>
      </c>
      <c r="D2822" s="4" t="s">
        <v>3198</v>
      </c>
      <c r="E2822" s="4" t="s">
        <v>2245</v>
      </c>
      <c r="F2822" s="4" t="s">
        <v>3324</v>
      </c>
      <c r="G2822" s="4" t="s">
        <v>3325</v>
      </c>
      <c r="H2822" s="4" t="s">
        <v>3318</v>
      </c>
      <c r="I2822" s="4" t="s">
        <v>5291</v>
      </c>
      <c r="J2822" s="4" t="s">
        <v>5292</v>
      </c>
      <c r="K2822" s="4" t="s">
        <v>2505</v>
      </c>
      <c r="L2822" s="4" t="s">
        <v>21</v>
      </c>
      <c r="M2822" t="s">
        <v>8</v>
      </c>
      <c r="R2822">
        <v>2</v>
      </c>
      <c r="S2822">
        <v>0</v>
      </c>
      <c r="T2822">
        <v>0</v>
      </c>
      <c r="U2822">
        <v>1</v>
      </c>
      <c r="V2822">
        <v>1</v>
      </c>
      <c r="X2822" s="21" t="s">
        <v>1943</v>
      </c>
    </row>
    <row r="2823" spans="1:24" hidden="1">
      <c r="A2823" s="77" t="s">
        <v>8233</v>
      </c>
      <c r="B2823" s="4" t="s">
        <v>3197</v>
      </c>
      <c r="C2823" s="4" t="s">
        <v>2244</v>
      </c>
      <c r="D2823" s="4" t="s">
        <v>3198</v>
      </c>
      <c r="E2823" s="4" t="s">
        <v>2245</v>
      </c>
      <c r="F2823" s="4" t="s">
        <v>3324</v>
      </c>
      <c r="G2823" s="4" t="s">
        <v>3325</v>
      </c>
      <c r="H2823" s="4" t="s">
        <v>3318</v>
      </c>
      <c r="I2823" s="4" t="s">
        <v>5293</v>
      </c>
      <c r="J2823" s="4" t="s">
        <v>5294</v>
      </c>
      <c r="K2823" s="4" t="s">
        <v>2505</v>
      </c>
      <c r="L2823" s="4" t="s">
        <v>21</v>
      </c>
      <c r="M2823" t="s">
        <v>8</v>
      </c>
      <c r="R2823">
        <v>1</v>
      </c>
      <c r="S2823">
        <v>0</v>
      </c>
      <c r="T2823">
        <v>0</v>
      </c>
      <c r="U2823">
        <v>0</v>
      </c>
      <c r="V2823">
        <v>1</v>
      </c>
      <c r="X2823" s="21" t="s">
        <v>1943</v>
      </c>
    </row>
    <row r="2824" spans="1:24" hidden="1">
      <c r="A2824" s="77" t="s">
        <v>8233</v>
      </c>
      <c r="B2824" s="4" t="s">
        <v>3197</v>
      </c>
      <c r="C2824" s="4" t="s">
        <v>2244</v>
      </c>
      <c r="D2824" s="4" t="s">
        <v>3198</v>
      </c>
      <c r="E2824" s="4" t="s">
        <v>2245</v>
      </c>
      <c r="F2824" s="4" t="s">
        <v>3324</v>
      </c>
      <c r="G2824" s="4" t="s">
        <v>3325</v>
      </c>
      <c r="H2824" s="4" t="s">
        <v>3318</v>
      </c>
      <c r="I2824" s="4" t="s">
        <v>2246</v>
      </c>
      <c r="J2824" s="4" t="s">
        <v>2247</v>
      </c>
      <c r="K2824" s="4" t="s">
        <v>2505</v>
      </c>
      <c r="L2824" s="4" t="s">
        <v>21</v>
      </c>
      <c r="M2824" t="s">
        <v>8</v>
      </c>
      <c r="R2824">
        <v>4</v>
      </c>
      <c r="S2824">
        <v>0</v>
      </c>
      <c r="T2824">
        <v>1</v>
      </c>
      <c r="U2824">
        <v>2</v>
      </c>
      <c r="V2824">
        <v>1</v>
      </c>
      <c r="X2824" s="21" t="s">
        <v>1943</v>
      </c>
    </row>
    <row r="2825" spans="1:24" hidden="1">
      <c r="A2825" s="77" t="s">
        <v>8233</v>
      </c>
      <c r="B2825" s="4" t="s">
        <v>3197</v>
      </c>
      <c r="C2825" s="4" t="s">
        <v>2244</v>
      </c>
      <c r="D2825" s="4" t="s">
        <v>3198</v>
      </c>
      <c r="E2825" s="4" t="s">
        <v>2245</v>
      </c>
      <c r="F2825" s="4" t="s">
        <v>3324</v>
      </c>
      <c r="G2825" s="4" t="s">
        <v>3325</v>
      </c>
      <c r="H2825" s="4" t="s">
        <v>3318</v>
      </c>
      <c r="I2825" s="4" t="s">
        <v>19</v>
      </c>
      <c r="J2825" s="4" t="s">
        <v>191</v>
      </c>
      <c r="K2825" s="4" t="s">
        <v>2505</v>
      </c>
      <c r="L2825" s="4" t="s">
        <v>21</v>
      </c>
      <c r="M2825" t="s">
        <v>8</v>
      </c>
      <c r="R2825">
        <v>51</v>
      </c>
      <c r="S2825">
        <v>3</v>
      </c>
      <c r="T2825">
        <v>17</v>
      </c>
      <c r="U2825">
        <v>29</v>
      </c>
      <c r="V2825">
        <v>2</v>
      </c>
      <c r="X2825" s="21" t="s">
        <v>1943</v>
      </c>
    </row>
    <row r="2826" spans="1:24" hidden="1">
      <c r="A2826" s="77" t="s">
        <v>8233</v>
      </c>
      <c r="B2826" s="4" t="s">
        <v>3197</v>
      </c>
      <c r="C2826" s="4" t="s">
        <v>2244</v>
      </c>
      <c r="D2826" s="4" t="s">
        <v>3198</v>
      </c>
      <c r="E2826" s="4" t="s">
        <v>2245</v>
      </c>
      <c r="F2826" s="4" t="s">
        <v>3324</v>
      </c>
      <c r="G2826" s="4" t="s">
        <v>3325</v>
      </c>
      <c r="H2826" s="4" t="s">
        <v>3318</v>
      </c>
      <c r="I2826" s="4" t="s">
        <v>1055</v>
      </c>
      <c r="J2826" s="4" t="s">
        <v>84</v>
      </c>
      <c r="K2826" s="4" t="s">
        <v>2506</v>
      </c>
      <c r="L2826" s="4" t="s">
        <v>24</v>
      </c>
      <c r="M2826" t="s">
        <v>8</v>
      </c>
      <c r="R2826">
        <v>30</v>
      </c>
      <c r="S2826">
        <v>0</v>
      </c>
      <c r="T2826">
        <v>6</v>
      </c>
      <c r="U2826">
        <v>6</v>
      </c>
      <c r="V2826">
        <v>18</v>
      </c>
      <c r="X2826" s="21" t="s">
        <v>1943</v>
      </c>
    </row>
    <row r="2827" spans="1:24" hidden="1">
      <c r="A2827" s="77" t="s">
        <v>8249</v>
      </c>
      <c r="B2827" s="4" t="s">
        <v>3199</v>
      </c>
      <c r="C2827" s="4" t="s">
        <v>2250</v>
      </c>
      <c r="D2827" s="4" t="s">
        <v>3608</v>
      </c>
      <c r="E2827" s="4" t="s">
        <v>3609</v>
      </c>
      <c r="F2827" s="4" t="s">
        <v>3324</v>
      </c>
      <c r="G2827" s="4" t="s">
        <v>3325</v>
      </c>
      <c r="H2827" s="4" t="s">
        <v>3318</v>
      </c>
      <c r="I2827" s="4" t="s">
        <v>4319</v>
      </c>
      <c r="J2827" s="4" t="s">
        <v>7499</v>
      </c>
      <c r="K2827" s="4" t="s">
        <v>2539</v>
      </c>
      <c r="L2827" s="4" t="s">
        <v>142</v>
      </c>
      <c r="M2827" t="s">
        <v>8</v>
      </c>
      <c r="O2827" t="s">
        <v>3317</v>
      </c>
      <c r="R2827">
        <v>40</v>
      </c>
      <c r="S2827">
        <v>0</v>
      </c>
      <c r="T2827">
        <v>3</v>
      </c>
      <c r="U2827">
        <v>7</v>
      </c>
      <c r="V2827">
        <v>30</v>
      </c>
      <c r="X2827" s="21" t="s">
        <v>1943</v>
      </c>
    </row>
    <row r="2828" spans="1:24" hidden="1">
      <c r="A2828" s="77" t="s">
        <v>8249</v>
      </c>
      <c r="B2828" s="4" t="s">
        <v>3199</v>
      </c>
      <c r="C2828" s="4" t="s">
        <v>2250</v>
      </c>
      <c r="D2828" s="4" t="s">
        <v>5445</v>
      </c>
      <c r="E2828" s="4" t="s">
        <v>5446</v>
      </c>
      <c r="F2828" s="4" t="s">
        <v>3319</v>
      </c>
      <c r="G2828" s="4" t="s">
        <v>3325</v>
      </c>
      <c r="H2828" s="4" t="s">
        <v>5447</v>
      </c>
      <c r="I2828" s="4" t="s">
        <v>7497</v>
      </c>
      <c r="J2828" s="4" t="s">
        <v>7498</v>
      </c>
      <c r="K2828" s="4" t="s">
        <v>2547</v>
      </c>
      <c r="L2828" s="4" t="s">
        <v>279</v>
      </c>
      <c r="M2828" t="s">
        <v>8</v>
      </c>
      <c r="R2828">
        <v>1</v>
      </c>
      <c r="S2828">
        <v>0</v>
      </c>
      <c r="T2828">
        <v>0</v>
      </c>
      <c r="U2828">
        <v>1</v>
      </c>
      <c r="V2828">
        <v>0</v>
      </c>
      <c r="X2828" s="21" t="s">
        <v>1943</v>
      </c>
    </row>
    <row r="2829" spans="1:24" hidden="1">
      <c r="A2829" s="77" t="s">
        <v>8249</v>
      </c>
      <c r="B2829" s="4" t="s">
        <v>3199</v>
      </c>
      <c r="C2829" s="4" t="s">
        <v>2250</v>
      </c>
      <c r="D2829" s="4" t="s">
        <v>3608</v>
      </c>
      <c r="E2829" s="4" t="s">
        <v>3609</v>
      </c>
      <c r="F2829" s="4" t="s">
        <v>3324</v>
      </c>
      <c r="G2829" s="4" t="s">
        <v>3325</v>
      </c>
      <c r="H2829" s="4" t="s">
        <v>3318</v>
      </c>
      <c r="I2829" s="4" t="s">
        <v>4312</v>
      </c>
      <c r="J2829" s="4" t="s">
        <v>4313</v>
      </c>
      <c r="K2829" s="4" t="s">
        <v>2504</v>
      </c>
      <c r="L2829" s="4" t="s">
        <v>17</v>
      </c>
      <c r="M2829" t="s">
        <v>8</v>
      </c>
      <c r="R2829">
        <v>61</v>
      </c>
      <c r="S2829">
        <v>24</v>
      </c>
      <c r="T2829">
        <v>20</v>
      </c>
      <c r="U2829">
        <v>9</v>
      </c>
      <c r="V2829">
        <v>8</v>
      </c>
      <c r="X2829" s="21" t="s">
        <v>1943</v>
      </c>
    </row>
    <row r="2830" spans="1:24" hidden="1">
      <c r="A2830" s="77" t="s">
        <v>8249</v>
      </c>
      <c r="B2830" s="4" t="s">
        <v>3199</v>
      </c>
      <c r="C2830" s="4" t="s">
        <v>2250</v>
      </c>
      <c r="D2830" s="4" t="s">
        <v>3608</v>
      </c>
      <c r="E2830" s="4" t="s">
        <v>3609</v>
      </c>
      <c r="F2830" s="4" t="s">
        <v>3324</v>
      </c>
      <c r="G2830" s="4" t="s">
        <v>3325</v>
      </c>
      <c r="H2830" s="4" t="s">
        <v>3318</v>
      </c>
      <c r="I2830" s="4" t="s">
        <v>4317</v>
      </c>
      <c r="J2830" s="4" t="s">
        <v>4318</v>
      </c>
      <c r="K2830" s="4" t="s">
        <v>2504</v>
      </c>
      <c r="L2830" s="4" t="s">
        <v>17</v>
      </c>
      <c r="M2830" t="s">
        <v>8</v>
      </c>
      <c r="R2830">
        <v>66</v>
      </c>
      <c r="S2830">
        <v>24</v>
      </c>
      <c r="T2830">
        <v>25</v>
      </c>
      <c r="U2830">
        <v>9</v>
      </c>
      <c r="V2830">
        <v>8</v>
      </c>
      <c r="X2830" s="21" t="s">
        <v>1943</v>
      </c>
    </row>
    <row r="2831" spans="1:24" hidden="1">
      <c r="A2831" s="77" t="s">
        <v>8249</v>
      </c>
      <c r="B2831" s="4" t="s">
        <v>3199</v>
      </c>
      <c r="C2831" s="4" t="s">
        <v>2250</v>
      </c>
      <c r="D2831" s="4" t="s">
        <v>3608</v>
      </c>
      <c r="E2831" s="4" t="s">
        <v>3609</v>
      </c>
      <c r="F2831" s="4" t="s">
        <v>3324</v>
      </c>
      <c r="G2831" s="4" t="s">
        <v>3325</v>
      </c>
      <c r="H2831" s="4" t="s">
        <v>3318</v>
      </c>
      <c r="I2831" s="4" t="s">
        <v>4315</v>
      </c>
      <c r="J2831" s="4" t="s">
        <v>26</v>
      </c>
      <c r="K2831" s="4" t="s">
        <v>2505</v>
      </c>
      <c r="L2831" s="4" t="s">
        <v>21</v>
      </c>
      <c r="M2831" t="s">
        <v>8</v>
      </c>
      <c r="R2831">
        <v>29</v>
      </c>
      <c r="S2831">
        <v>9</v>
      </c>
      <c r="T2831">
        <v>11</v>
      </c>
      <c r="U2831">
        <v>4</v>
      </c>
      <c r="V2831">
        <v>5</v>
      </c>
      <c r="X2831" s="21" t="s">
        <v>1943</v>
      </c>
    </row>
    <row r="2832" spans="1:24" hidden="1">
      <c r="A2832" s="77" t="s">
        <v>8249</v>
      </c>
      <c r="B2832" s="4" t="s">
        <v>3199</v>
      </c>
      <c r="C2832" s="4" t="s">
        <v>2250</v>
      </c>
      <c r="D2832" s="4" t="s">
        <v>3608</v>
      </c>
      <c r="E2832" s="4" t="s">
        <v>3609</v>
      </c>
      <c r="F2832" s="4" t="s">
        <v>3324</v>
      </c>
      <c r="G2832" s="4" t="s">
        <v>3325</v>
      </c>
      <c r="H2832" s="4" t="s">
        <v>3318</v>
      </c>
      <c r="I2832" s="4" t="s">
        <v>4314</v>
      </c>
      <c r="J2832" s="4" t="s">
        <v>26</v>
      </c>
      <c r="K2832" s="4" t="s">
        <v>2505</v>
      </c>
      <c r="L2832" s="4" t="s">
        <v>21</v>
      </c>
      <c r="M2832" t="s">
        <v>8</v>
      </c>
      <c r="R2832">
        <v>32</v>
      </c>
      <c r="S2832">
        <v>10</v>
      </c>
      <c r="T2832">
        <v>18</v>
      </c>
      <c r="U2832">
        <v>4</v>
      </c>
      <c r="V2832">
        <v>0</v>
      </c>
      <c r="X2832" s="21" t="s">
        <v>1943</v>
      </c>
    </row>
    <row r="2833" spans="1:24" hidden="1">
      <c r="A2833" s="77" t="s">
        <v>8249</v>
      </c>
      <c r="B2833" s="4" t="s">
        <v>3199</v>
      </c>
      <c r="C2833" s="4" t="s">
        <v>2250</v>
      </c>
      <c r="D2833" s="4" t="s">
        <v>3200</v>
      </c>
      <c r="E2833" s="4" t="s">
        <v>2251</v>
      </c>
      <c r="F2833" s="4" t="s">
        <v>3326</v>
      </c>
      <c r="G2833" s="4" t="s">
        <v>3325</v>
      </c>
      <c r="H2833" s="4" t="s">
        <v>3320</v>
      </c>
      <c r="I2833" s="4" t="s">
        <v>4311</v>
      </c>
      <c r="J2833" s="4" t="s">
        <v>1061</v>
      </c>
      <c r="K2833" s="4" t="s">
        <v>2506</v>
      </c>
      <c r="L2833" s="4" t="s">
        <v>24</v>
      </c>
      <c r="M2833" t="s">
        <v>8</v>
      </c>
      <c r="R2833">
        <v>6</v>
      </c>
      <c r="S2833">
        <v>0</v>
      </c>
      <c r="T2833">
        <v>1</v>
      </c>
      <c r="U2833">
        <v>2</v>
      </c>
      <c r="V2833">
        <v>3</v>
      </c>
      <c r="X2833" s="21" t="s">
        <v>1943</v>
      </c>
    </row>
    <row r="2834" spans="1:24" hidden="1">
      <c r="A2834" s="77" t="s">
        <v>8249</v>
      </c>
      <c r="B2834" s="4" t="s">
        <v>3199</v>
      </c>
      <c r="C2834" s="4" t="s">
        <v>2250</v>
      </c>
      <c r="D2834" s="4" t="s">
        <v>3200</v>
      </c>
      <c r="E2834" s="4" t="s">
        <v>2251</v>
      </c>
      <c r="F2834" s="4" t="s">
        <v>3326</v>
      </c>
      <c r="G2834" s="4" t="s">
        <v>3325</v>
      </c>
      <c r="H2834" s="4" t="s">
        <v>3320</v>
      </c>
      <c r="I2834" s="4" t="s">
        <v>7492</v>
      </c>
      <c r="J2834" s="4" t="s">
        <v>28</v>
      </c>
      <c r="K2834" s="4" t="s">
        <v>2506</v>
      </c>
      <c r="L2834" s="4" t="s">
        <v>24</v>
      </c>
      <c r="M2834" t="s">
        <v>8</v>
      </c>
      <c r="R2834">
        <v>2</v>
      </c>
      <c r="S2834">
        <v>0</v>
      </c>
      <c r="T2834">
        <v>0</v>
      </c>
      <c r="U2834">
        <v>2</v>
      </c>
      <c r="V2834">
        <v>0</v>
      </c>
      <c r="X2834" s="21" t="s">
        <v>1943</v>
      </c>
    </row>
    <row r="2835" spans="1:24" hidden="1">
      <c r="A2835" s="77" t="s">
        <v>8249</v>
      </c>
      <c r="B2835" s="4" t="s">
        <v>3199</v>
      </c>
      <c r="C2835" s="4" t="s">
        <v>2250</v>
      </c>
      <c r="D2835" s="4" t="s">
        <v>5445</v>
      </c>
      <c r="E2835" s="4" t="s">
        <v>5446</v>
      </c>
      <c r="F2835" s="4" t="s">
        <v>3319</v>
      </c>
      <c r="G2835" s="4" t="s">
        <v>3325</v>
      </c>
      <c r="H2835" s="4" t="s">
        <v>5447</v>
      </c>
      <c r="I2835" s="4" t="s">
        <v>4311</v>
      </c>
      <c r="J2835" s="4" t="s">
        <v>1061</v>
      </c>
      <c r="K2835" s="4" t="s">
        <v>2506</v>
      </c>
      <c r="L2835" s="4" t="s">
        <v>24</v>
      </c>
      <c r="M2835" t="s">
        <v>8</v>
      </c>
      <c r="R2835">
        <v>4</v>
      </c>
      <c r="S2835">
        <v>0</v>
      </c>
      <c r="T2835">
        <v>1</v>
      </c>
      <c r="U2835">
        <v>2</v>
      </c>
      <c r="V2835">
        <v>1</v>
      </c>
      <c r="X2835" s="21" t="s">
        <v>1943</v>
      </c>
    </row>
    <row r="2836" spans="1:24" hidden="1">
      <c r="A2836" s="77" t="s">
        <v>8249</v>
      </c>
      <c r="B2836" s="4" t="s">
        <v>3199</v>
      </c>
      <c r="C2836" s="4" t="s">
        <v>2250</v>
      </c>
      <c r="D2836" s="4" t="s">
        <v>5445</v>
      </c>
      <c r="E2836" s="4" t="s">
        <v>5446</v>
      </c>
      <c r="F2836" s="4" t="s">
        <v>3319</v>
      </c>
      <c r="G2836" s="4" t="s">
        <v>3325</v>
      </c>
      <c r="H2836" s="4" t="s">
        <v>5447</v>
      </c>
      <c r="I2836" s="4" t="s">
        <v>7492</v>
      </c>
      <c r="J2836" s="4" t="s">
        <v>28</v>
      </c>
      <c r="K2836" s="4" t="s">
        <v>2506</v>
      </c>
      <c r="L2836" s="4" t="s">
        <v>24</v>
      </c>
      <c r="M2836" t="s">
        <v>8</v>
      </c>
      <c r="R2836">
        <v>3</v>
      </c>
      <c r="S2836">
        <v>1</v>
      </c>
      <c r="T2836">
        <v>0</v>
      </c>
      <c r="U2836">
        <v>2</v>
      </c>
      <c r="V2836">
        <v>0</v>
      </c>
      <c r="X2836" s="21" t="s">
        <v>1943</v>
      </c>
    </row>
    <row r="2837" spans="1:24" hidden="1">
      <c r="A2837" s="77" t="s">
        <v>8249</v>
      </c>
      <c r="B2837" s="4" t="s">
        <v>3199</v>
      </c>
      <c r="C2837" s="4" t="s">
        <v>2250</v>
      </c>
      <c r="D2837" s="4" t="s">
        <v>3608</v>
      </c>
      <c r="E2837" s="4" t="s">
        <v>3609</v>
      </c>
      <c r="F2837" s="4" t="s">
        <v>3324</v>
      </c>
      <c r="G2837" s="4" t="s">
        <v>3325</v>
      </c>
      <c r="H2837" s="4" t="s">
        <v>3318</v>
      </c>
      <c r="I2837" s="4" t="s">
        <v>5295</v>
      </c>
      <c r="J2837" s="4" t="s">
        <v>28</v>
      </c>
      <c r="K2837" s="4" t="s">
        <v>2506</v>
      </c>
      <c r="L2837" s="4" t="s">
        <v>24</v>
      </c>
      <c r="M2837" t="s">
        <v>8</v>
      </c>
      <c r="R2837">
        <v>30</v>
      </c>
      <c r="S2837">
        <v>1</v>
      </c>
      <c r="T2837">
        <v>8</v>
      </c>
      <c r="U2837">
        <v>10</v>
      </c>
      <c r="V2837">
        <v>11</v>
      </c>
      <c r="X2837" s="21" t="s">
        <v>1943</v>
      </c>
    </row>
    <row r="2838" spans="1:24" hidden="1">
      <c r="A2838" s="77" t="s">
        <v>8249</v>
      </c>
      <c r="B2838" s="4" t="s">
        <v>3199</v>
      </c>
      <c r="C2838" s="4" t="s">
        <v>2250</v>
      </c>
      <c r="D2838" s="4" t="s">
        <v>3608</v>
      </c>
      <c r="E2838" s="4" t="s">
        <v>3609</v>
      </c>
      <c r="F2838" s="4" t="s">
        <v>3324</v>
      </c>
      <c r="G2838" s="4" t="s">
        <v>3325</v>
      </c>
      <c r="H2838" s="4" t="s">
        <v>3318</v>
      </c>
      <c r="I2838" s="4" t="s">
        <v>4316</v>
      </c>
      <c r="J2838" s="4" t="s">
        <v>28</v>
      </c>
      <c r="K2838" s="4" t="s">
        <v>2506</v>
      </c>
      <c r="L2838" s="4" t="s">
        <v>24</v>
      </c>
      <c r="M2838" t="s">
        <v>8</v>
      </c>
      <c r="R2838">
        <v>49</v>
      </c>
      <c r="S2838">
        <v>5</v>
      </c>
      <c r="T2838">
        <v>11</v>
      </c>
      <c r="U2838">
        <v>18</v>
      </c>
      <c r="V2838">
        <v>15</v>
      </c>
      <c r="X2838" s="21" t="s">
        <v>1943</v>
      </c>
    </row>
    <row r="2839" spans="1:24" hidden="1">
      <c r="A2839" s="77" t="s">
        <v>8243</v>
      </c>
      <c r="B2839" s="4" t="s">
        <v>4582</v>
      </c>
      <c r="C2839" s="4" t="s">
        <v>4583</v>
      </c>
      <c r="D2839" s="4" t="s">
        <v>4584</v>
      </c>
      <c r="E2839" s="4" t="s">
        <v>4585</v>
      </c>
      <c r="F2839" s="4" t="s">
        <v>3319</v>
      </c>
      <c r="G2839" s="4" t="s">
        <v>3325</v>
      </c>
      <c r="H2839" s="4" t="s">
        <v>3318</v>
      </c>
      <c r="I2839" s="4" t="s">
        <v>638</v>
      </c>
      <c r="J2839" s="4" t="s">
        <v>26</v>
      </c>
      <c r="K2839" s="4" t="s">
        <v>2505</v>
      </c>
      <c r="L2839" s="4" t="s">
        <v>21</v>
      </c>
      <c r="M2839" t="s">
        <v>8</v>
      </c>
      <c r="R2839">
        <v>10</v>
      </c>
      <c r="S2839">
        <v>4</v>
      </c>
      <c r="T2839">
        <v>4</v>
      </c>
      <c r="U2839">
        <v>2</v>
      </c>
      <c r="V2839">
        <v>0</v>
      </c>
      <c r="X2839" s="21" t="s">
        <v>1943</v>
      </c>
    </row>
    <row r="2840" spans="1:24" hidden="1">
      <c r="A2840" s="77" t="s">
        <v>8243</v>
      </c>
      <c r="B2840" s="4" t="s">
        <v>4582</v>
      </c>
      <c r="C2840" s="4" t="s">
        <v>4583</v>
      </c>
      <c r="D2840" s="4" t="s">
        <v>4584</v>
      </c>
      <c r="E2840" s="4" t="s">
        <v>4585</v>
      </c>
      <c r="F2840" s="4" t="s">
        <v>3319</v>
      </c>
      <c r="G2840" s="4" t="s">
        <v>3325</v>
      </c>
      <c r="H2840" s="4" t="s">
        <v>3318</v>
      </c>
      <c r="I2840" s="4" t="s">
        <v>647</v>
      </c>
      <c r="J2840" s="4" t="s">
        <v>28</v>
      </c>
      <c r="K2840" s="4" t="s">
        <v>2506</v>
      </c>
      <c r="L2840" s="4" t="s">
        <v>24</v>
      </c>
      <c r="M2840" t="s">
        <v>8</v>
      </c>
      <c r="R2840">
        <v>15</v>
      </c>
      <c r="S2840">
        <v>0</v>
      </c>
      <c r="T2840">
        <v>0</v>
      </c>
      <c r="U2840">
        <v>13</v>
      </c>
      <c r="V2840">
        <v>2</v>
      </c>
      <c r="X2840" s="21" t="s">
        <v>1943</v>
      </c>
    </row>
    <row r="2841" spans="1:24" hidden="1">
      <c r="A2841" s="77" t="s">
        <v>8238</v>
      </c>
      <c r="B2841" s="4" t="s">
        <v>3610</v>
      </c>
      <c r="C2841" s="4" t="s">
        <v>3611</v>
      </c>
      <c r="D2841" s="4" t="s">
        <v>3612</v>
      </c>
      <c r="E2841" s="4" t="s">
        <v>3613</v>
      </c>
      <c r="F2841" s="4" t="s">
        <v>3327</v>
      </c>
      <c r="G2841" s="4" t="s">
        <v>3325</v>
      </c>
      <c r="H2841" s="4" t="s">
        <v>3318</v>
      </c>
      <c r="I2841" s="4" t="s">
        <v>5296</v>
      </c>
      <c r="J2841" s="4" t="s">
        <v>26</v>
      </c>
      <c r="K2841" s="4" t="s">
        <v>2505</v>
      </c>
      <c r="L2841" s="4" t="s">
        <v>21</v>
      </c>
      <c r="M2841" t="s">
        <v>8</v>
      </c>
      <c r="R2841">
        <v>18</v>
      </c>
      <c r="S2841">
        <v>0</v>
      </c>
      <c r="T2841">
        <v>0</v>
      </c>
      <c r="U2841">
        <v>18</v>
      </c>
      <c r="V2841">
        <v>0</v>
      </c>
      <c r="X2841" s="21" t="s">
        <v>1943</v>
      </c>
    </row>
    <row r="2842" spans="1:24" hidden="1">
      <c r="A2842" s="77" t="s">
        <v>8238</v>
      </c>
      <c r="B2842" s="4" t="s">
        <v>3610</v>
      </c>
      <c r="C2842" s="4" t="s">
        <v>3611</v>
      </c>
      <c r="D2842" s="4" t="s">
        <v>3612</v>
      </c>
      <c r="E2842" s="4" t="s">
        <v>3613</v>
      </c>
      <c r="F2842" s="4" t="s">
        <v>3327</v>
      </c>
      <c r="G2842" s="4" t="s">
        <v>3325</v>
      </c>
      <c r="H2842" s="4" t="s">
        <v>3318</v>
      </c>
      <c r="I2842" s="4" t="s">
        <v>5297</v>
      </c>
      <c r="J2842" s="4" t="s">
        <v>26</v>
      </c>
      <c r="K2842" s="4" t="s">
        <v>2505</v>
      </c>
      <c r="L2842" s="4" t="s">
        <v>21</v>
      </c>
      <c r="M2842" t="s">
        <v>8</v>
      </c>
      <c r="R2842">
        <v>17</v>
      </c>
      <c r="S2842">
        <v>0</v>
      </c>
      <c r="T2842">
        <v>0</v>
      </c>
      <c r="U2842">
        <v>17</v>
      </c>
      <c r="V2842">
        <v>0</v>
      </c>
      <c r="X2842" s="21" t="s">
        <v>1943</v>
      </c>
    </row>
    <row r="2843" spans="1:24" hidden="1">
      <c r="A2843" s="77" t="s">
        <v>8238</v>
      </c>
      <c r="B2843" s="4" t="s">
        <v>3610</v>
      </c>
      <c r="C2843" s="4" t="s">
        <v>3611</v>
      </c>
      <c r="D2843" s="4" t="s">
        <v>3612</v>
      </c>
      <c r="E2843" s="4" t="s">
        <v>3613</v>
      </c>
      <c r="F2843" s="4" t="s">
        <v>3327</v>
      </c>
      <c r="G2843" s="4" t="s">
        <v>3325</v>
      </c>
      <c r="H2843" s="4" t="s">
        <v>3318</v>
      </c>
      <c r="I2843" s="4" t="s">
        <v>5298</v>
      </c>
      <c r="J2843" s="4" t="s">
        <v>28</v>
      </c>
      <c r="K2843" s="4" t="s">
        <v>2506</v>
      </c>
      <c r="L2843" s="4" t="s">
        <v>24</v>
      </c>
      <c r="M2843" t="s">
        <v>8</v>
      </c>
      <c r="R2843">
        <v>12</v>
      </c>
      <c r="S2843">
        <v>0</v>
      </c>
      <c r="T2843">
        <v>1</v>
      </c>
      <c r="U2843">
        <v>1</v>
      </c>
      <c r="V2843">
        <v>10</v>
      </c>
      <c r="X2843" s="21" t="s">
        <v>1943</v>
      </c>
    </row>
    <row r="2844" spans="1:24" hidden="1">
      <c r="A2844" s="77" t="s">
        <v>8238</v>
      </c>
      <c r="B2844" s="4" t="s">
        <v>3610</v>
      </c>
      <c r="C2844" s="4" t="s">
        <v>3611</v>
      </c>
      <c r="D2844" s="4" t="s">
        <v>3612</v>
      </c>
      <c r="E2844" s="4" t="s">
        <v>3613</v>
      </c>
      <c r="F2844" s="4" t="s">
        <v>3327</v>
      </c>
      <c r="G2844" s="4" t="s">
        <v>3325</v>
      </c>
      <c r="H2844" s="4" t="s">
        <v>3318</v>
      </c>
      <c r="I2844" s="4" t="s">
        <v>5299</v>
      </c>
      <c r="J2844" s="4" t="s">
        <v>28</v>
      </c>
      <c r="K2844" s="4" t="s">
        <v>2506</v>
      </c>
      <c r="L2844" s="4" t="s">
        <v>24</v>
      </c>
      <c r="M2844" t="s">
        <v>8</v>
      </c>
      <c r="R2844">
        <v>13</v>
      </c>
      <c r="S2844">
        <v>0</v>
      </c>
      <c r="T2844">
        <v>1</v>
      </c>
      <c r="U2844">
        <v>2</v>
      </c>
      <c r="V2844">
        <v>10</v>
      </c>
      <c r="X2844" s="21" t="s">
        <v>1943</v>
      </c>
    </row>
    <row r="2845" spans="1:24" hidden="1">
      <c r="A2845" s="77" t="s">
        <v>8234</v>
      </c>
      <c r="B2845" s="4" t="s">
        <v>3201</v>
      </c>
      <c r="C2845" s="4" t="s">
        <v>2255</v>
      </c>
      <c r="D2845" s="4" t="s">
        <v>3202</v>
      </c>
      <c r="E2845" s="4" t="s">
        <v>2256</v>
      </c>
      <c r="F2845" s="4" t="s">
        <v>3330</v>
      </c>
      <c r="G2845" s="4" t="s">
        <v>3325</v>
      </c>
      <c r="H2845" s="4" t="s">
        <v>3318</v>
      </c>
      <c r="I2845" s="4" t="s">
        <v>7501</v>
      </c>
      <c r="J2845" s="4" t="s">
        <v>7502</v>
      </c>
      <c r="K2845" s="4" t="s">
        <v>2505</v>
      </c>
      <c r="L2845" s="4" t="s">
        <v>21</v>
      </c>
      <c r="M2845" t="s">
        <v>8</v>
      </c>
      <c r="R2845">
        <v>3</v>
      </c>
      <c r="S2845">
        <v>0</v>
      </c>
      <c r="T2845">
        <v>0</v>
      </c>
      <c r="U2845">
        <v>2</v>
      </c>
      <c r="V2845">
        <v>1</v>
      </c>
      <c r="X2845" s="21" t="s">
        <v>1943</v>
      </c>
    </row>
    <row r="2846" spans="1:24" hidden="1">
      <c r="A2846" s="77" t="s">
        <v>8234</v>
      </c>
      <c r="B2846" s="4" t="s">
        <v>3201</v>
      </c>
      <c r="C2846" s="4" t="s">
        <v>2255</v>
      </c>
      <c r="D2846" s="4" t="s">
        <v>3202</v>
      </c>
      <c r="E2846" s="4" t="s">
        <v>2256</v>
      </c>
      <c r="F2846" s="4" t="s">
        <v>3330</v>
      </c>
      <c r="G2846" s="4" t="s">
        <v>3325</v>
      </c>
      <c r="H2846" s="4" t="s">
        <v>3318</v>
      </c>
      <c r="I2846" s="4" t="s">
        <v>7503</v>
      </c>
      <c r="J2846" s="4" t="s">
        <v>191</v>
      </c>
      <c r="K2846" s="4" t="s">
        <v>2505</v>
      </c>
      <c r="L2846" s="4" t="s">
        <v>21</v>
      </c>
      <c r="M2846" t="s">
        <v>8</v>
      </c>
      <c r="R2846">
        <v>5</v>
      </c>
      <c r="S2846">
        <v>0</v>
      </c>
      <c r="T2846">
        <v>2</v>
      </c>
      <c r="U2846">
        <v>3</v>
      </c>
      <c r="V2846">
        <v>0</v>
      </c>
      <c r="X2846" s="21" t="s">
        <v>1943</v>
      </c>
    </row>
    <row r="2847" spans="1:24" hidden="1">
      <c r="A2847" s="77" t="s">
        <v>8234</v>
      </c>
      <c r="B2847" s="4" t="s">
        <v>3201</v>
      </c>
      <c r="C2847" s="4" t="s">
        <v>2255</v>
      </c>
      <c r="D2847" s="4" t="s">
        <v>3202</v>
      </c>
      <c r="E2847" s="4" t="s">
        <v>2256</v>
      </c>
      <c r="F2847" s="4" t="s">
        <v>3330</v>
      </c>
      <c r="G2847" s="4" t="s">
        <v>3325</v>
      </c>
      <c r="H2847" s="4" t="s">
        <v>3318</v>
      </c>
      <c r="I2847" s="4" t="s">
        <v>743</v>
      </c>
      <c r="J2847" s="4" t="s">
        <v>84</v>
      </c>
      <c r="K2847" s="4" t="s">
        <v>2506</v>
      </c>
      <c r="L2847" s="4" t="s">
        <v>24</v>
      </c>
      <c r="M2847" t="s">
        <v>8</v>
      </c>
      <c r="R2847">
        <v>21</v>
      </c>
      <c r="S2847">
        <v>0</v>
      </c>
      <c r="T2847">
        <v>13</v>
      </c>
      <c r="U2847">
        <v>8</v>
      </c>
      <c r="V2847">
        <v>0</v>
      </c>
      <c r="X2847" s="21" t="s">
        <v>1943</v>
      </c>
    </row>
    <row r="2848" spans="1:24" hidden="1">
      <c r="A2848" s="77" t="s">
        <v>8228</v>
      </c>
      <c r="B2848" s="4" t="s">
        <v>3203</v>
      </c>
      <c r="C2848" s="4" t="s">
        <v>2258</v>
      </c>
      <c r="D2848" s="4" t="s">
        <v>3204</v>
      </c>
      <c r="E2848" s="4" t="s">
        <v>2259</v>
      </c>
      <c r="F2848" s="4" t="s">
        <v>3324</v>
      </c>
      <c r="G2848" s="4" t="s">
        <v>3325</v>
      </c>
      <c r="H2848" s="4" t="s">
        <v>3318</v>
      </c>
      <c r="I2848" s="4" t="s">
        <v>7504</v>
      </c>
      <c r="J2848" s="4" t="s">
        <v>7505</v>
      </c>
      <c r="K2848" s="4" t="s">
        <v>2549</v>
      </c>
      <c r="L2848" s="29" t="s">
        <v>282</v>
      </c>
      <c r="M2848" t="s">
        <v>8</v>
      </c>
      <c r="R2848">
        <v>2</v>
      </c>
      <c r="S2848">
        <v>0</v>
      </c>
      <c r="T2848">
        <v>0</v>
      </c>
      <c r="U2848">
        <v>0</v>
      </c>
      <c r="V2848">
        <v>2</v>
      </c>
      <c r="X2848" s="21" t="s">
        <v>1943</v>
      </c>
    </row>
    <row r="2849" spans="1:24" hidden="1">
      <c r="A2849" s="77" t="s">
        <v>8228</v>
      </c>
      <c r="B2849" s="4" t="s">
        <v>3203</v>
      </c>
      <c r="C2849" s="4" t="s">
        <v>2258</v>
      </c>
      <c r="D2849" s="4" t="s">
        <v>3204</v>
      </c>
      <c r="E2849" s="4" t="s">
        <v>2259</v>
      </c>
      <c r="F2849" s="4" t="s">
        <v>3324</v>
      </c>
      <c r="G2849" s="4" t="s">
        <v>3325</v>
      </c>
      <c r="H2849" s="4" t="s">
        <v>3318</v>
      </c>
      <c r="I2849" s="4" t="s">
        <v>7506</v>
      </c>
      <c r="J2849" s="4" t="s">
        <v>7505</v>
      </c>
      <c r="K2849" s="4" t="s">
        <v>2549</v>
      </c>
      <c r="L2849" s="29" t="s">
        <v>282</v>
      </c>
      <c r="M2849" t="s">
        <v>8</v>
      </c>
      <c r="R2849">
        <v>2</v>
      </c>
      <c r="S2849">
        <v>0</v>
      </c>
      <c r="T2849">
        <v>0</v>
      </c>
      <c r="U2849">
        <v>0</v>
      </c>
      <c r="V2849">
        <v>2</v>
      </c>
      <c r="X2849" s="21" t="s">
        <v>1943</v>
      </c>
    </row>
    <row r="2850" spans="1:24" hidden="1">
      <c r="A2850" s="77" t="s">
        <v>8228</v>
      </c>
      <c r="B2850" s="4" t="s">
        <v>3203</v>
      </c>
      <c r="C2850" s="4" t="s">
        <v>2258</v>
      </c>
      <c r="D2850" s="4" t="s">
        <v>3204</v>
      </c>
      <c r="E2850" s="4" t="s">
        <v>2259</v>
      </c>
      <c r="F2850" s="4" t="s">
        <v>3324</v>
      </c>
      <c r="G2850" s="4" t="s">
        <v>3325</v>
      </c>
      <c r="H2850" s="4" t="s">
        <v>3318</v>
      </c>
      <c r="I2850" s="4" t="s">
        <v>123</v>
      </c>
      <c r="J2850" s="4" t="s">
        <v>868</v>
      </c>
      <c r="K2850" s="4" t="s">
        <v>2505</v>
      </c>
      <c r="L2850" s="4" t="s">
        <v>21</v>
      </c>
      <c r="M2850" t="s">
        <v>8</v>
      </c>
      <c r="R2850">
        <v>133</v>
      </c>
      <c r="S2850">
        <v>60</v>
      </c>
      <c r="T2850">
        <v>50</v>
      </c>
      <c r="U2850">
        <v>20</v>
      </c>
      <c r="V2850">
        <v>5</v>
      </c>
      <c r="X2850" s="21" t="s">
        <v>1943</v>
      </c>
    </row>
    <row r="2851" spans="1:24" hidden="1">
      <c r="A2851" s="77" t="s">
        <v>8228</v>
      </c>
      <c r="B2851" s="4" t="s">
        <v>3203</v>
      </c>
      <c r="C2851" s="4" t="s">
        <v>2258</v>
      </c>
      <c r="D2851" s="4" t="s">
        <v>3204</v>
      </c>
      <c r="E2851" s="4" t="s">
        <v>2259</v>
      </c>
      <c r="F2851" s="4" t="s">
        <v>3324</v>
      </c>
      <c r="G2851" s="4" t="s">
        <v>3325</v>
      </c>
      <c r="H2851" s="4" t="s">
        <v>3318</v>
      </c>
      <c r="I2851" s="4" t="s">
        <v>125</v>
      </c>
      <c r="J2851" s="4" t="s">
        <v>869</v>
      </c>
      <c r="K2851" s="4" t="s">
        <v>2505</v>
      </c>
      <c r="L2851" s="4" t="s">
        <v>21</v>
      </c>
      <c r="M2851" t="s">
        <v>8</v>
      </c>
      <c r="R2851">
        <v>119</v>
      </c>
      <c r="S2851">
        <v>56</v>
      </c>
      <c r="T2851">
        <v>45</v>
      </c>
      <c r="U2851">
        <v>15</v>
      </c>
      <c r="V2851">
        <v>4</v>
      </c>
      <c r="X2851" s="21" t="s">
        <v>1943</v>
      </c>
    </row>
    <row r="2852" spans="1:24" hidden="1">
      <c r="A2852" s="77" t="s">
        <v>8228</v>
      </c>
      <c r="B2852" s="4" t="s">
        <v>3203</v>
      </c>
      <c r="C2852" s="4" t="s">
        <v>2258</v>
      </c>
      <c r="D2852" s="4" t="s">
        <v>3204</v>
      </c>
      <c r="E2852" s="4" t="s">
        <v>2259</v>
      </c>
      <c r="F2852" s="4" t="s">
        <v>3324</v>
      </c>
      <c r="G2852" s="4" t="s">
        <v>3325</v>
      </c>
      <c r="H2852" s="4" t="s">
        <v>3318</v>
      </c>
      <c r="I2852" s="4" t="s">
        <v>127</v>
      </c>
      <c r="J2852" s="4" t="s">
        <v>870</v>
      </c>
      <c r="K2852" s="4" t="s">
        <v>2506</v>
      </c>
      <c r="L2852" s="4" t="s">
        <v>24</v>
      </c>
      <c r="M2852" t="s">
        <v>8</v>
      </c>
      <c r="R2852">
        <v>62</v>
      </c>
      <c r="S2852">
        <v>7</v>
      </c>
      <c r="T2852">
        <v>29</v>
      </c>
      <c r="U2852">
        <v>15</v>
      </c>
      <c r="V2852">
        <v>11</v>
      </c>
      <c r="X2852" s="21" t="s">
        <v>1943</v>
      </c>
    </row>
    <row r="2853" spans="1:24" hidden="1">
      <c r="A2853" s="77" t="s">
        <v>8228</v>
      </c>
      <c r="B2853" s="4" t="s">
        <v>3203</v>
      </c>
      <c r="C2853" s="4" t="s">
        <v>2258</v>
      </c>
      <c r="D2853" s="4" t="s">
        <v>3204</v>
      </c>
      <c r="E2853" s="4" t="s">
        <v>2259</v>
      </c>
      <c r="F2853" s="4" t="s">
        <v>3324</v>
      </c>
      <c r="G2853" s="4" t="s">
        <v>3325</v>
      </c>
      <c r="H2853" s="4" t="s">
        <v>3318</v>
      </c>
      <c r="I2853" s="4" t="s">
        <v>129</v>
      </c>
      <c r="J2853" s="4" t="s">
        <v>871</v>
      </c>
      <c r="K2853" s="4" t="s">
        <v>2506</v>
      </c>
      <c r="L2853" s="4" t="s">
        <v>24</v>
      </c>
      <c r="M2853" t="s">
        <v>8</v>
      </c>
      <c r="R2853">
        <v>60</v>
      </c>
      <c r="S2853">
        <v>6</v>
      </c>
      <c r="T2853">
        <v>29</v>
      </c>
      <c r="U2853">
        <v>14</v>
      </c>
      <c r="V2853">
        <v>11</v>
      </c>
      <c r="X2853" s="21" t="s">
        <v>1943</v>
      </c>
    </row>
    <row r="2854" spans="1:24" hidden="1">
      <c r="A2854" s="77" t="s">
        <v>8228</v>
      </c>
      <c r="B2854" s="4" t="s">
        <v>3203</v>
      </c>
      <c r="C2854" s="4" t="s">
        <v>2258</v>
      </c>
      <c r="D2854" s="4" t="s">
        <v>3204</v>
      </c>
      <c r="E2854" s="4" t="s">
        <v>2259</v>
      </c>
      <c r="F2854" s="4" t="s">
        <v>3324</v>
      </c>
      <c r="G2854" s="4" t="s">
        <v>3325</v>
      </c>
      <c r="H2854" s="4" t="s">
        <v>3318</v>
      </c>
      <c r="I2854" s="4" t="s">
        <v>704</v>
      </c>
      <c r="J2854" s="4" t="s">
        <v>872</v>
      </c>
      <c r="K2854" s="4" t="s">
        <v>2517</v>
      </c>
      <c r="L2854" s="4" t="s">
        <v>67</v>
      </c>
      <c r="M2854" t="s">
        <v>8</v>
      </c>
      <c r="R2854">
        <v>25</v>
      </c>
      <c r="S2854">
        <v>6</v>
      </c>
      <c r="T2854">
        <v>8</v>
      </c>
      <c r="U2854">
        <v>7</v>
      </c>
      <c r="V2854">
        <v>4</v>
      </c>
      <c r="X2854" s="21" t="s">
        <v>1943</v>
      </c>
    </row>
    <row r="2855" spans="1:24" hidden="1">
      <c r="A2855" s="77" t="s">
        <v>8228</v>
      </c>
      <c r="B2855" s="4" t="s">
        <v>3203</v>
      </c>
      <c r="C2855" s="4" t="s">
        <v>2258</v>
      </c>
      <c r="D2855" s="4" t="s">
        <v>3204</v>
      </c>
      <c r="E2855" s="4" t="s">
        <v>2259</v>
      </c>
      <c r="F2855" s="4" t="s">
        <v>3324</v>
      </c>
      <c r="G2855" s="4" t="s">
        <v>3325</v>
      </c>
      <c r="H2855" s="4" t="s">
        <v>3318</v>
      </c>
      <c r="I2855" s="4" t="s">
        <v>702</v>
      </c>
      <c r="J2855" s="4" t="s">
        <v>873</v>
      </c>
      <c r="K2855" s="4" t="s">
        <v>2517</v>
      </c>
      <c r="L2855" s="4" t="s">
        <v>67</v>
      </c>
      <c r="M2855" t="s">
        <v>8</v>
      </c>
      <c r="R2855">
        <v>28</v>
      </c>
      <c r="S2855">
        <v>6</v>
      </c>
      <c r="T2855">
        <v>9</v>
      </c>
      <c r="U2855">
        <v>8</v>
      </c>
      <c r="V2855">
        <v>5</v>
      </c>
      <c r="X2855" s="21" t="s">
        <v>1943</v>
      </c>
    </row>
    <row r="2856" spans="1:24" hidden="1">
      <c r="A2856" s="77" t="s">
        <v>8256</v>
      </c>
      <c r="B2856" s="4" t="s">
        <v>3205</v>
      </c>
      <c r="C2856" s="4" t="s">
        <v>2264</v>
      </c>
      <c r="D2856" s="4" t="s">
        <v>3207</v>
      </c>
      <c r="E2856" s="4" t="s">
        <v>2275</v>
      </c>
      <c r="F2856" s="4" t="s">
        <v>3324</v>
      </c>
      <c r="G2856" s="4" t="s">
        <v>3325</v>
      </c>
      <c r="H2856" s="4" t="s">
        <v>3318</v>
      </c>
      <c r="I2856" s="4" t="s">
        <v>7516</v>
      </c>
      <c r="J2856" s="4" t="s">
        <v>7517</v>
      </c>
      <c r="K2856" s="4" t="s">
        <v>2549</v>
      </c>
      <c r="L2856" s="29" t="s">
        <v>282</v>
      </c>
      <c r="M2856" t="s">
        <v>8</v>
      </c>
      <c r="R2856">
        <v>1</v>
      </c>
      <c r="S2856">
        <v>0</v>
      </c>
      <c r="T2856">
        <v>1</v>
      </c>
      <c r="U2856">
        <v>0</v>
      </c>
      <c r="V2856">
        <v>0</v>
      </c>
      <c r="X2856" s="21" t="s">
        <v>1943</v>
      </c>
    </row>
    <row r="2857" spans="1:24" hidden="1">
      <c r="A2857" s="77" t="s">
        <v>8256</v>
      </c>
      <c r="B2857" s="4" t="s">
        <v>3205</v>
      </c>
      <c r="C2857" s="4" t="s">
        <v>2264</v>
      </c>
      <c r="D2857" s="4" t="s">
        <v>3206</v>
      </c>
      <c r="E2857" s="4" t="s">
        <v>2265</v>
      </c>
      <c r="F2857" s="4" t="s">
        <v>3324</v>
      </c>
      <c r="G2857" s="4" t="s">
        <v>3325</v>
      </c>
      <c r="H2857" s="4" t="s">
        <v>3318</v>
      </c>
      <c r="I2857" s="4" t="s">
        <v>2270</v>
      </c>
      <c r="J2857" s="4" t="s">
        <v>82</v>
      </c>
      <c r="K2857" s="4" t="s">
        <v>2505</v>
      </c>
      <c r="L2857" s="4" t="s">
        <v>21</v>
      </c>
      <c r="M2857" t="s">
        <v>8</v>
      </c>
      <c r="R2857">
        <v>128</v>
      </c>
      <c r="S2857">
        <v>57</v>
      </c>
      <c r="T2857">
        <v>46</v>
      </c>
      <c r="U2857">
        <v>25</v>
      </c>
      <c r="V2857">
        <v>0</v>
      </c>
      <c r="X2857" s="21" t="s">
        <v>1943</v>
      </c>
    </row>
    <row r="2858" spans="1:24" hidden="1">
      <c r="A2858" s="77" t="s">
        <v>8256</v>
      </c>
      <c r="B2858" s="4" t="s">
        <v>3205</v>
      </c>
      <c r="C2858" s="4" t="s">
        <v>2264</v>
      </c>
      <c r="D2858" s="4" t="s">
        <v>3206</v>
      </c>
      <c r="E2858" s="4" t="s">
        <v>2265</v>
      </c>
      <c r="F2858" s="4" t="s">
        <v>3324</v>
      </c>
      <c r="G2858" s="4" t="s">
        <v>3325</v>
      </c>
      <c r="H2858" s="4" t="s">
        <v>3318</v>
      </c>
      <c r="I2858" s="4" t="s">
        <v>2271</v>
      </c>
      <c r="J2858" s="4" t="s">
        <v>637</v>
      </c>
      <c r="K2858" s="4" t="s">
        <v>2505</v>
      </c>
      <c r="L2858" s="4" t="s">
        <v>21</v>
      </c>
      <c r="M2858" t="s">
        <v>8</v>
      </c>
      <c r="R2858">
        <v>110</v>
      </c>
      <c r="S2858">
        <v>52</v>
      </c>
      <c r="T2858">
        <v>42</v>
      </c>
      <c r="U2858">
        <v>16</v>
      </c>
      <c r="V2858">
        <v>0</v>
      </c>
      <c r="X2858" s="21" t="s">
        <v>1943</v>
      </c>
    </row>
    <row r="2859" spans="1:24" hidden="1">
      <c r="A2859" s="77" t="s">
        <v>8256</v>
      </c>
      <c r="B2859" s="4" t="s">
        <v>3205</v>
      </c>
      <c r="C2859" s="4" t="s">
        <v>2264</v>
      </c>
      <c r="D2859" s="4" t="s">
        <v>4586</v>
      </c>
      <c r="E2859" s="4" t="s">
        <v>4587</v>
      </c>
      <c r="F2859" s="4" t="s">
        <v>3328</v>
      </c>
      <c r="G2859" s="4" t="s">
        <v>3325</v>
      </c>
      <c r="H2859" s="4" t="s">
        <v>3721</v>
      </c>
      <c r="I2859" s="4" t="s">
        <v>5301</v>
      </c>
      <c r="J2859" s="4" t="s">
        <v>82</v>
      </c>
      <c r="K2859" s="4" t="s">
        <v>2505</v>
      </c>
      <c r="L2859" s="4" t="s">
        <v>21</v>
      </c>
      <c r="M2859" t="s">
        <v>8</v>
      </c>
      <c r="R2859">
        <v>1</v>
      </c>
      <c r="S2859">
        <v>0</v>
      </c>
      <c r="T2859">
        <v>0</v>
      </c>
      <c r="U2859">
        <v>0</v>
      </c>
      <c r="V2859">
        <v>1</v>
      </c>
      <c r="X2859" s="21" t="s">
        <v>1943</v>
      </c>
    </row>
    <row r="2860" spans="1:24" hidden="1">
      <c r="A2860" s="77" t="s">
        <v>8256</v>
      </c>
      <c r="B2860" s="4" t="s">
        <v>3205</v>
      </c>
      <c r="C2860" s="4" t="s">
        <v>2264</v>
      </c>
      <c r="D2860" s="4" t="s">
        <v>3207</v>
      </c>
      <c r="E2860" s="4" t="s">
        <v>2275</v>
      </c>
      <c r="F2860" s="4" t="s">
        <v>3324</v>
      </c>
      <c r="G2860" s="4" t="s">
        <v>3325</v>
      </c>
      <c r="H2860" s="4" t="s">
        <v>3318</v>
      </c>
      <c r="I2860" s="4" t="s">
        <v>2270</v>
      </c>
      <c r="J2860" s="4" t="s">
        <v>2284</v>
      </c>
      <c r="K2860" s="4" t="s">
        <v>2505</v>
      </c>
      <c r="L2860" s="4" t="s">
        <v>21</v>
      </c>
      <c r="M2860" t="s">
        <v>8</v>
      </c>
      <c r="R2860">
        <v>73</v>
      </c>
      <c r="S2860">
        <v>16</v>
      </c>
      <c r="T2860">
        <v>41</v>
      </c>
      <c r="U2860">
        <v>16</v>
      </c>
      <c r="V2860">
        <v>0</v>
      </c>
      <c r="X2860" s="21" t="s">
        <v>1943</v>
      </c>
    </row>
    <row r="2861" spans="1:24" hidden="1">
      <c r="A2861" s="77" t="s">
        <v>8256</v>
      </c>
      <c r="B2861" s="4" t="s">
        <v>3205</v>
      </c>
      <c r="C2861" s="4" t="s">
        <v>2264</v>
      </c>
      <c r="D2861" s="4" t="s">
        <v>3207</v>
      </c>
      <c r="E2861" s="4" t="s">
        <v>2275</v>
      </c>
      <c r="F2861" s="4" t="s">
        <v>3324</v>
      </c>
      <c r="G2861" s="4" t="s">
        <v>3325</v>
      </c>
      <c r="H2861" s="4" t="s">
        <v>3318</v>
      </c>
      <c r="I2861" s="4" t="s">
        <v>2271</v>
      </c>
      <c r="J2861" s="4" t="s">
        <v>2285</v>
      </c>
      <c r="K2861" s="4" t="s">
        <v>2505</v>
      </c>
      <c r="L2861" s="4" t="s">
        <v>21</v>
      </c>
      <c r="M2861" t="s">
        <v>8</v>
      </c>
      <c r="R2861">
        <v>59</v>
      </c>
      <c r="S2861">
        <v>13</v>
      </c>
      <c r="T2861">
        <v>38</v>
      </c>
      <c r="U2861">
        <v>8</v>
      </c>
      <c r="V2861">
        <v>0</v>
      </c>
      <c r="X2861" s="21" t="s">
        <v>1943</v>
      </c>
    </row>
    <row r="2862" spans="1:24" hidden="1">
      <c r="A2862" s="77" t="s">
        <v>8256</v>
      </c>
      <c r="B2862" s="4" t="s">
        <v>3205</v>
      </c>
      <c r="C2862" s="4" t="s">
        <v>2264</v>
      </c>
      <c r="D2862" s="4" t="s">
        <v>3206</v>
      </c>
      <c r="E2862" s="4" t="s">
        <v>2265</v>
      </c>
      <c r="F2862" s="4" t="s">
        <v>3324</v>
      </c>
      <c r="G2862" s="4" t="s">
        <v>3325</v>
      </c>
      <c r="H2862" s="4" t="s">
        <v>3318</v>
      </c>
      <c r="I2862" s="4" t="s">
        <v>2158</v>
      </c>
      <c r="J2862" s="4" t="s">
        <v>639</v>
      </c>
      <c r="K2862" s="4" t="s">
        <v>2506</v>
      </c>
      <c r="L2862" s="4" t="s">
        <v>24</v>
      </c>
      <c r="M2862" t="s">
        <v>8</v>
      </c>
      <c r="R2862">
        <v>102</v>
      </c>
      <c r="S2862">
        <v>2</v>
      </c>
      <c r="T2862">
        <v>65</v>
      </c>
      <c r="U2862">
        <v>25</v>
      </c>
      <c r="V2862">
        <v>10</v>
      </c>
      <c r="X2862" s="21" t="s">
        <v>1943</v>
      </c>
    </row>
    <row r="2863" spans="1:24" hidden="1">
      <c r="A2863" s="77" t="s">
        <v>8256</v>
      </c>
      <c r="B2863" s="4" t="s">
        <v>3205</v>
      </c>
      <c r="C2863" s="4" t="s">
        <v>2264</v>
      </c>
      <c r="D2863" s="4" t="s">
        <v>3206</v>
      </c>
      <c r="E2863" s="4" t="s">
        <v>2265</v>
      </c>
      <c r="F2863" s="4" t="s">
        <v>3324</v>
      </c>
      <c r="G2863" s="4" t="s">
        <v>3325</v>
      </c>
      <c r="H2863" s="4" t="s">
        <v>3318</v>
      </c>
      <c r="I2863" s="4" t="s">
        <v>2272</v>
      </c>
      <c r="J2863" s="4" t="s">
        <v>641</v>
      </c>
      <c r="K2863" s="4" t="s">
        <v>2506</v>
      </c>
      <c r="L2863" s="4" t="s">
        <v>24</v>
      </c>
      <c r="M2863" t="s">
        <v>8</v>
      </c>
      <c r="R2863">
        <v>99</v>
      </c>
      <c r="S2863">
        <v>2</v>
      </c>
      <c r="T2863">
        <v>64</v>
      </c>
      <c r="U2863">
        <v>24</v>
      </c>
      <c r="V2863">
        <v>9</v>
      </c>
      <c r="X2863" s="21" t="s">
        <v>1943</v>
      </c>
    </row>
    <row r="2864" spans="1:24" hidden="1">
      <c r="A2864" s="77" t="s">
        <v>8256</v>
      </c>
      <c r="B2864" s="4" t="s">
        <v>3205</v>
      </c>
      <c r="C2864" s="4" t="s">
        <v>2264</v>
      </c>
      <c r="D2864" s="4" t="s">
        <v>3207</v>
      </c>
      <c r="E2864" s="4" t="s">
        <v>2275</v>
      </c>
      <c r="F2864" s="4" t="s">
        <v>3324</v>
      </c>
      <c r="G2864" s="4" t="s">
        <v>3325</v>
      </c>
      <c r="H2864" s="4" t="s">
        <v>3318</v>
      </c>
      <c r="I2864" s="4" t="s">
        <v>2158</v>
      </c>
      <c r="J2864" s="4" t="s">
        <v>2286</v>
      </c>
      <c r="K2864" s="4" t="s">
        <v>2506</v>
      </c>
      <c r="L2864" s="4" t="s">
        <v>24</v>
      </c>
      <c r="M2864" t="s">
        <v>8</v>
      </c>
      <c r="R2864">
        <v>52</v>
      </c>
      <c r="S2864">
        <v>0</v>
      </c>
      <c r="T2864">
        <v>13</v>
      </c>
      <c r="U2864">
        <v>31</v>
      </c>
      <c r="V2864">
        <v>8</v>
      </c>
      <c r="X2864" s="21" t="s">
        <v>1943</v>
      </c>
    </row>
    <row r="2865" spans="1:24" hidden="1">
      <c r="A2865" s="77" t="s">
        <v>8256</v>
      </c>
      <c r="B2865" s="4" t="s">
        <v>3205</v>
      </c>
      <c r="C2865" s="4" t="s">
        <v>2264</v>
      </c>
      <c r="D2865" s="4" t="s">
        <v>3207</v>
      </c>
      <c r="E2865" s="4" t="s">
        <v>2275</v>
      </c>
      <c r="F2865" s="4" t="s">
        <v>3324</v>
      </c>
      <c r="G2865" s="4" t="s">
        <v>3325</v>
      </c>
      <c r="H2865" s="4" t="s">
        <v>3318</v>
      </c>
      <c r="I2865" s="4" t="s">
        <v>2272</v>
      </c>
      <c r="J2865" s="4" t="s">
        <v>2287</v>
      </c>
      <c r="K2865" s="4" t="s">
        <v>2506</v>
      </c>
      <c r="L2865" s="4" t="s">
        <v>24</v>
      </c>
      <c r="M2865" t="s">
        <v>8</v>
      </c>
      <c r="R2865">
        <v>49</v>
      </c>
      <c r="S2865">
        <v>0</v>
      </c>
      <c r="T2865">
        <v>13</v>
      </c>
      <c r="U2865">
        <v>28</v>
      </c>
      <c r="V2865">
        <v>8</v>
      </c>
      <c r="X2865" s="21" t="s">
        <v>1943</v>
      </c>
    </row>
    <row r="2866" spans="1:24" hidden="1">
      <c r="A2866" s="77" t="s">
        <v>8256</v>
      </c>
      <c r="B2866" s="4" t="s">
        <v>3205</v>
      </c>
      <c r="C2866" s="4" t="s">
        <v>2264</v>
      </c>
      <c r="D2866" s="4" t="s">
        <v>3206</v>
      </c>
      <c r="E2866" s="4" t="s">
        <v>2265</v>
      </c>
      <c r="F2866" s="4" t="s">
        <v>3324</v>
      </c>
      <c r="G2866" s="4" t="s">
        <v>3325</v>
      </c>
      <c r="H2866" s="4" t="s">
        <v>3318</v>
      </c>
      <c r="I2866" s="4" t="s">
        <v>2273</v>
      </c>
      <c r="J2866" s="4" t="s">
        <v>839</v>
      </c>
      <c r="K2866" s="4" t="s">
        <v>2517</v>
      </c>
      <c r="L2866" s="4" t="s">
        <v>67</v>
      </c>
      <c r="M2866" t="s">
        <v>8</v>
      </c>
      <c r="R2866">
        <v>27</v>
      </c>
      <c r="S2866">
        <v>0</v>
      </c>
      <c r="T2866">
        <v>1</v>
      </c>
      <c r="U2866">
        <v>15</v>
      </c>
      <c r="V2866">
        <v>11</v>
      </c>
      <c r="X2866" s="21" t="s">
        <v>1943</v>
      </c>
    </row>
    <row r="2867" spans="1:24" hidden="1">
      <c r="A2867" s="77" t="s">
        <v>8256</v>
      </c>
      <c r="B2867" s="4" t="s">
        <v>3205</v>
      </c>
      <c r="C2867" s="4" t="s">
        <v>2264</v>
      </c>
      <c r="D2867" s="4" t="s">
        <v>3206</v>
      </c>
      <c r="E2867" s="4" t="s">
        <v>2265</v>
      </c>
      <c r="F2867" s="4" t="s">
        <v>3324</v>
      </c>
      <c r="G2867" s="4" t="s">
        <v>3325</v>
      </c>
      <c r="H2867" s="4" t="s">
        <v>3318</v>
      </c>
      <c r="I2867" s="4" t="s">
        <v>2274</v>
      </c>
      <c r="J2867" s="4" t="s">
        <v>840</v>
      </c>
      <c r="K2867" s="4" t="s">
        <v>2517</v>
      </c>
      <c r="L2867" s="4" t="s">
        <v>67</v>
      </c>
      <c r="M2867" t="s">
        <v>8</v>
      </c>
      <c r="R2867">
        <v>23</v>
      </c>
      <c r="S2867">
        <v>0</v>
      </c>
      <c r="T2867">
        <v>0</v>
      </c>
      <c r="U2867">
        <v>14</v>
      </c>
      <c r="V2867">
        <v>9</v>
      </c>
      <c r="X2867" s="21" t="s">
        <v>1943</v>
      </c>
    </row>
    <row r="2868" spans="1:24" hidden="1">
      <c r="A2868" s="77" t="s">
        <v>8256</v>
      </c>
      <c r="B2868" s="4" t="s">
        <v>3205</v>
      </c>
      <c r="C2868" s="4" t="s">
        <v>2264</v>
      </c>
      <c r="D2868" s="4" t="s">
        <v>4586</v>
      </c>
      <c r="E2868" s="4" t="s">
        <v>4587</v>
      </c>
      <c r="F2868" s="4" t="s">
        <v>3328</v>
      </c>
      <c r="G2868" s="4" t="s">
        <v>3325</v>
      </c>
      <c r="H2868" s="4" t="s">
        <v>3721</v>
      </c>
      <c r="I2868" s="4" t="s">
        <v>7510</v>
      </c>
      <c r="J2868" s="4" t="s">
        <v>639</v>
      </c>
      <c r="K2868" s="4" t="s">
        <v>2517</v>
      </c>
      <c r="L2868" s="4" t="s">
        <v>67</v>
      </c>
      <c r="M2868" t="s">
        <v>8</v>
      </c>
      <c r="R2868">
        <v>1</v>
      </c>
      <c r="S2868">
        <v>0</v>
      </c>
      <c r="T2868">
        <v>0</v>
      </c>
      <c r="U2868">
        <v>0</v>
      </c>
      <c r="V2868">
        <v>1</v>
      </c>
      <c r="X2868" s="21" t="s">
        <v>1943</v>
      </c>
    </row>
    <row r="2869" spans="1:24" hidden="1">
      <c r="A2869" s="77" t="s">
        <v>8256</v>
      </c>
      <c r="B2869" s="4" t="s">
        <v>3205</v>
      </c>
      <c r="C2869" s="4" t="s">
        <v>2264</v>
      </c>
      <c r="D2869" s="4" t="s">
        <v>3207</v>
      </c>
      <c r="E2869" s="4" t="s">
        <v>2275</v>
      </c>
      <c r="F2869" s="4" t="s">
        <v>3324</v>
      </c>
      <c r="G2869" s="4" t="s">
        <v>3325</v>
      </c>
      <c r="H2869" s="4" t="s">
        <v>3318</v>
      </c>
      <c r="I2869" s="4" t="s">
        <v>2273</v>
      </c>
      <c r="J2869" s="4" t="s">
        <v>4326</v>
      </c>
      <c r="K2869" s="4" t="s">
        <v>2517</v>
      </c>
      <c r="L2869" s="4" t="s">
        <v>67</v>
      </c>
      <c r="M2869" t="s">
        <v>8</v>
      </c>
      <c r="R2869">
        <v>7</v>
      </c>
      <c r="S2869">
        <v>0</v>
      </c>
      <c r="T2869">
        <v>1</v>
      </c>
      <c r="U2869">
        <v>2</v>
      </c>
      <c r="V2869">
        <v>4</v>
      </c>
      <c r="X2869" s="21" t="s">
        <v>1943</v>
      </c>
    </row>
    <row r="2870" spans="1:24" hidden="1">
      <c r="A2870" s="77" t="s">
        <v>8256</v>
      </c>
      <c r="B2870" s="4" t="s">
        <v>3205</v>
      </c>
      <c r="C2870" s="4" t="s">
        <v>2264</v>
      </c>
      <c r="D2870" s="4" t="s">
        <v>3207</v>
      </c>
      <c r="E2870" s="4" t="s">
        <v>2275</v>
      </c>
      <c r="F2870" s="4" t="s">
        <v>3324</v>
      </c>
      <c r="G2870" s="4" t="s">
        <v>3325</v>
      </c>
      <c r="H2870" s="4" t="s">
        <v>3318</v>
      </c>
      <c r="I2870" s="4" t="s">
        <v>2274</v>
      </c>
      <c r="J2870" s="4" t="s">
        <v>4327</v>
      </c>
      <c r="K2870" s="4" t="s">
        <v>2517</v>
      </c>
      <c r="L2870" s="4" t="s">
        <v>67</v>
      </c>
      <c r="M2870" t="s">
        <v>8</v>
      </c>
      <c r="R2870">
        <v>6</v>
      </c>
      <c r="S2870">
        <v>0</v>
      </c>
      <c r="T2870">
        <v>1</v>
      </c>
      <c r="U2870">
        <v>2</v>
      </c>
      <c r="V2870">
        <v>3</v>
      </c>
      <c r="X2870" s="21" t="s">
        <v>1943</v>
      </c>
    </row>
    <row r="2871" spans="1:24" hidden="1">
      <c r="A2871" t="s">
        <v>8232</v>
      </c>
      <c r="B2871" s="4" t="s">
        <v>3208</v>
      </c>
      <c r="C2871" s="4" t="s">
        <v>2288</v>
      </c>
      <c r="D2871" s="4" t="s">
        <v>3210</v>
      </c>
      <c r="E2871" s="4" t="s">
        <v>2290</v>
      </c>
      <c r="F2871" s="4" t="s">
        <v>3328</v>
      </c>
      <c r="G2871" s="4" t="s">
        <v>3325</v>
      </c>
      <c r="H2871" s="4" t="s">
        <v>3318</v>
      </c>
      <c r="I2871" s="4" t="s">
        <v>2291</v>
      </c>
      <c r="J2871" s="4" t="s">
        <v>141</v>
      </c>
      <c r="K2871" s="4" t="s">
        <v>2539</v>
      </c>
      <c r="L2871" s="4" t="s">
        <v>142</v>
      </c>
      <c r="M2871" t="s">
        <v>8</v>
      </c>
      <c r="O2871" t="s">
        <v>3317</v>
      </c>
      <c r="R2871">
        <v>11</v>
      </c>
      <c r="S2871">
        <v>0</v>
      </c>
      <c r="T2871">
        <v>0</v>
      </c>
      <c r="U2871">
        <v>3</v>
      </c>
      <c r="V2871">
        <v>8</v>
      </c>
      <c r="X2871" s="21" t="s">
        <v>1943</v>
      </c>
    </row>
    <row r="2872" spans="1:24" hidden="1">
      <c r="A2872" t="s">
        <v>8232</v>
      </c>
      <c r="B2872" s="4" t="s">
        <v>3208</v>
      </c>
      <c r="C2872" s="4" t="s">
        <v>2288</v>
      </c>
      <c r="D2872" s="4" t="s">
        <v>3210</v>
      </c>
      <c r="E2872" s="4" t="s">
        <v>2290</v>
      </c>
      <c r="F2872" s="4" t="s">
        <v>3328</v>
      </c>
      <c r="G2872" s="4" t="s">
        <v>3325</v>
      </c>
      <c r="H2872" s="4" t="s">
        <v>3318</v>
      </c>
      <c r="I2872" s="4" t="s">
        <v>1566</v>
      </c>
      <c r="J2872" s="4" t="s">
        <v>144</v>
      </c>
      <c r="K2872" s="4" t="s">
        <v>2539</v>
      </c>
      <c r="L2872" s="4" t="s">
        <v>142</v>
      </c>
      <c r="M2872" t="s">
        <v>8</v>
      </c>
      <c r="O2872" t="s">
        <v>3317</v>
      </c>
      <c r="R2872">
        <v>9</v>
      </c>
      <c r="S2872">
        <v>0</v>
      </c>
      <c r="T2872">
        <v>0</v>
      </c>
      <c r="U2872">
        <v>2</v>
      </c>
      <c r="V2872">
        <v>7</v>
      </c>
      <c r="X2872" s="21" t="s">
        <v>1943</v>
      </c>
    </row>
    <row r="2873" spans="1:24" hidden="1">
      <c r="A2873" t="s">
        <v>8232</v>
      </c>
      <c r="B2873" s="4" t="s">
        <v>3208</v>
      </c>
      <c r="C2873" s="4" t="s">
        <v>2288</v>
      </c>
      <c r="D2873" s="4" t="s">
        <v>3209</v>
      </c>
      <c r="E2873" s="4" t="s">
        <v>2289</v>
      </c>
      <c r="F2873" s="4" t="s">
        <v>3329</v>
      </c>
      <c r="G2873" s="4" t="s">
        <v>3324</v>
      </c>
      <c r="H2873" s="4" t="s">
        <v>3318</v>
      </c>
      <c r="I2873" s="4" t="s">
        <v>219</v>
      </c>
      <c r="J2873" s="4" t="s">
        <v>191</v>
      </c>
      <c r="K2873" s="4" t="s">
        <v>2505</v>
      </c>
      <c r="L2873" s="4" t="s">
        <v>21</v>
      </c>
      <c r="M2873" t="s">
        <v>8</v>
      </c>
      <c r="R2873">
        <v>250</v>
      </c>
      <c r="S2873">
        <v>250</v>
      </c>
      <c r="T2873">
        <v>0</v>
      </c>
      <c r="U2873">
        <v>0</v>
      </c>
      <c r="V2873">
        <v>0</v>
      </c>
      <c r="X2873" s="21" t="s">
        <v>1943</v>
      </c>
    </row>
    <row r="2874" spans="1:24" hidden="1">
      <c r="A2874" t="s">
        <v>8232</v>
      </c>
      <c r="B2874" s="4" t="s">
        <v>3208</v>
      </c>
      <c r="C2874" s="4" t="s">
        <v>2288</v>
      </c>
      <c r="D2874" s="4" t="s">
        <v>3209</v>
      </c>
      <c r="E2874" s="4" t="s">
        <v>2289</v>
      </c>
      <c r="F2874" s="4" t="s">
        <v>3329</v>
      </c>
      <c r="G2874" s="4" t="s">
        <v>3324</v>
      </c>
      <c r="H2874" s="4" t="s">
        <v>3318</v>
      </c>
      <c r="I2874" s="4" t="s">
        <v>220</v>
      </c>
      <c r="J2874" s="4" t="s">
        <v>84</v>
      </c>
      <c r="K2874" s="4" t="s">
        <v>2505</v>
      </c>
      <c r="L2874" s="4" t="s">
        <v>21</v>
      </c>
      <c r="M2874" t="s">
        <v>8</v>
      </c>
      <c r="R2874">
        <v>238</v>
      </c>
      <c r="S2874">
        <v>238</v>
      </c>
      <c r="T2874">
        <v>0</v>
      </c>
      <c r="U2874">
        <v>0</v>
      </c>
      <c r="V2874">
        <v>0</v>
      </c>
      <c r="X2874" s="21" t="s">
        <v>1943</v>
      </c>
    </row>
    <row r="2875" spans="1:24" hidden="1">
      <c r="A2875" t="s">
        <v>8232</v>
      </c>
      <c r="B2875" s="4" t="s">
        <v>3208</v>
      </c>
      <c r="C2875" s="4" t="s">
        <v>2288</v>
      </c>
      <c r="D2875" s="4" t="s">
        <v>3210</v>
      </c>
      <c r="E2875" s="4" t="s">
        <v>2290</v>
      </c>
      <c r="F2875" s="4" t="s">
        <v>3328</v>
      </c>
      <c r="G2875" s="4" t="s">
        <v>3325</v>
      </c>
      <c r="H2875" s="4" t="s">
        <v>3318</v>
      </c>
      <c r="I2875" s="4" t="s">
        <v>219</v>
      </c>
      <c r="J2875" s="4" t="s">
        <v>191</v>
      </c>
      <c r="K2875" s="4" t="s">
        <v>2505</v>
      </c>
      <c r="L2875" s="4" t="s">
        <v>21</v>
      </c>
      <c r="M2875" t="s">
        <v>8</v>
      </c>
      <c r="R2875">
        <v>72</v>
      </c>
      <c r="S2875">
        <v>0</v>
      </c>
      <c r="T2875">
        <v>55</v>
      </c>
      <c r="U2875">
        <v>16</v>
      </c>
      <c r="V2875">
        <v>1</v>
      </c>
      <c r="X2875" s="21" t="s">
        <v>1943</v>
      </c>
    </row>
    <row r="2876" spans="1:24" hidden="1">
      <c r="A2876" t="s">
        <v>8232</v>
      </c>
      <c r="B2876" s="4" t="s">
        <v>3208</v>
      </c>
      <c r="C2876" s="4" t="s">
        <v>2288</v>
      </c>
      <c r="D2876" s="4" t="s">
        <v>3210</v>
      </c>
      <c r="E2876" s="4" t="s">
        <v>2290</v>
      </c>
      <c r="F2876" s="4" t="s">
        <v>3328</v>
      </c>
      <c r="G2876" s="4" t="s">
        <v>3325</v>
      </c>
      <c r="H2876" s="4" t="s">
        <v>3318</v>
      </c>
      <c r="I2876" s="4" t="s">
        <v>220</v>
      </c>
      <c r="J2876" s="4" t="s">
        <v>84</v>
      </c>
      <c r="K2876" s="4" t="s">
        <v>2505</v>
      </c>
      <c r="L2876" s="4" t="s">
        <v>21</v>
      </c>
      <c r="M2876" t="s">
        <v>8</v>
      </c>
      <c r="R2876">
        <v>63</v>
      </c>
      <c r="S2876">
        <v>0</v>
      </c>
      <c r="T2876">
        <v>47</v>
      </c>
      <c r="U2876">
        <v>15</v>
      </c>
      <c r="V2876">
        <v>1</v>
      </c>
      <c r="X2876" s="21" t="s">
        <v>1943</v>
      </c>
    </row>
    <row r="2877" spans="1:24" hidden="1">
      <c r="A2877" t="s">
        <v>8232</v>
      </c>
      <c r="B2877" s="4" t="s">
        <v>3208</v>
      </c>
      <c r="C2877" s="4" t="s">
        <v>2288</v>
      </c>
      <c r="D2877" s="4" t="s">
        <v>3210</v>
      </c>
      <c r="E2877" s="4" t="s">
        <v>2290</v>
      </c>
      <c r="F2877" s="4" t="s">
        <v>3328</v>
      </c>
      <c r="G2877" s="4" t="s">
        <v>3325</v>
      </c>
      <c r="H2877" s="4" t="s">
        <v>3318</v>
      </c>
      <c r="I2877" s="4" t="s">
        <v>156</v>
      </c>
      <c r="J2877" s="4" t="s">
        <v>194</v>
      </c>
      <c r="K2877" s="4" t="s">
        <v>2506</v>
      </c>
      <c r="L2877" s="4" t="s">
        <v>24</v>
      </c>
      <c r="M2877" t="s">
        <v>8</v>
      </c>
      <c r="R2877">
        <v>259</v>
      </c>
      <c r="S2877">
        <v>2</v>
      </c>
      <c r="T2877">
        <v>193</v>
      </c>
      <c r="U2877">
        <v>53</v>
      </c>
      <c r="V2877">
        <v>11</v>
      </c>
      <c r="X2877" s="21" t="s">
        <v>1943</v>
      </c>
    </row>
    <row r="2878" spans="1:24" hidden="1">
      <c r="A2878" t="s">
        <v>8232</v>
      </c>
      <c r="B2878" s="4" t="s">
        <v>3208</v>
      </c>
      <c r="C2878" s="4" t="s">
        <v>2288</v>
      </c>
      <c r="D2878" s="4" t="s">
        <v>3210</v>
      </c>
      <c r="E2878" s="4" t="s">
        <v>2290</v>
      </c>
      <c r="F2878" s="4" t="s">
        <v>3328</v>
      </c>
      <c r="G2878" s="4" t="s">
        <v>3325</v>
      </c>
      <c r="H2878" s="4" t="s">
        <v>3318</v>
      </c>
      <c r="I2878" s="4" t="s">
        <v>158</v>
      </c>
      <c r="J2878" s="4" t="s">
        <v>196</v>
      </c>
      <c r="K2878" s="4" t="s">
        <v>2506</v>
      </c>
      <c r="L2878" s="4" t="s">
        <v>24</v>
      </c>
      <c r="M2878" t="s">
        <v>8</v>
      </c>
      <c r="R2878">
        <v>238</v>
      </c>
      <c r="S2878">
        <v>2</v>
      </c>
      <c r="T2878">
        <v>177</v>
      </c>
      <c r="U2878">
        <v>50</v>
      </c>
      <c r="V2878">
        <v>9</v>
      </c>
      <c r="X2878" s="21" t="s">
        <v>1943</v>
      </c>
    </row>
    <row r="2879" spans="1:24" hidden="1">
      <c r="A2879" t="s">
        <v>8232</v>
      </c>
      <c r="B2879" s="4" t="s">
        <v>3208</v>
      </c>
      <c r="C2879" s="4" t="s">
        <v>2288</v>
      </c>
      <c r="D2879" s="4" t="s">
        <v>3210</v>
      </c>
      <c r="E2879" s="4" t="s">
        <v>2290</v>
      </c>
      <c r="F2879" s="4" t="s">
        <v>3328</v>
      </c>
      <c r="G2879" s="4" t="s">
        <v>3325</v>
      </c>
      <c r="H2879" s="4" t="s">
        <v>3318</v>
      </c>
      <c r="I2879" s="4" t="s">
        <v>160</v>
      </c>
      <c r="J2879" s="4" t="s">
        <v>198</v>
      </c>
      <c r="K2879" s="4" t="s">
        <v>2517</v>
      </c>
      <c r="L2879" s="4" t="s">
        <v>67</v>
      </c>
      <c r="M2879" t="s">
        <v>8</v>
      </c>
      <c r="R2879">
        <v>101</v>
      </c>
      <c r="S2879">
        <v>0</v>
      </c>
      <c r="T2879">
        <v>7</v>
      </c>
      <c r="U2879">
        <v>76</v>
      </c>
      <c r="V2879">
        <v>18</v>
      </c>
      <c r="X2879" s="21" t="s">
        <v>1943</v>
      </c>
    </row>
    <row r="2880" spans="1:24" hidden="1">
      <c r="A2880" t="s">
        <v>8232</v>
      </c>
      <c r="B2880" s="4" t="s">
        <v>3208</v>
      </c>
      <c r="C2880" s="4" t="s">
        <v>2288</v>
      </c>
      <c r="D2880" s="4" t="s">
        <v>3210</v>
      </c>
      <c r="E2880" s="4" t="s">
        <v>2290</v>
      </c>
      <c r="F2880" s="4" t="s">
        <v>3328</v>
      </c>
      <c r="G2880" s="4" t="s">
        <v>3325</v>
      </c>
      <c r="H2880" s="4" t="s">
        <v>3318</v>
      </c>
      <c r="I2880" s="4" t="s">
        <v>162</v>
      </c>
      <c r="J2880" s="4" t="s">
        <v>200</v>
      </c>
      <c r="K2880" s="4" t="s">
        <v>2517</v>
      </c>
      <c r="L2880" s="4" t="s">
        <v>67</v>
      </c>
      <c r="M2880" t="s">
        <v>8</v>
      </c>
      <c r="R2880">
        <v>96</v>
      </c>
      <c r="S2880">
        <v>0</v>
      </c>
      <c r="T2880">
        <v>6</v>
      </c>
      <c r="U2880">
        <v>74</v>
      </c>
      <c r="V2880">
        <v>16</v>
      </c>
      <c r="X2880" s="21" t="s">
        <v>1943</v>
      </c>
    </row>
    <row r="2881" spans="1:24" hidden="1">
      <c r="A2881" t="s">
        <v>8232</v>
      </c>
      <c r="B2881" s="4" t="s">
        <v>3208</v>
      </c>
      <c r="C2881" s="4" t="s">
        <v>2288</v>
      </c>
      <c r="D2881" s="4" t="s">
        <v>3210</v>
      </c>
      <c r="E2881" s="4" t="s">
        <v>2290</v>
      </c>
      <c r="F2881" s="4" t="s">
        <v>3328</v>
      </c>
      <c r="G2881" s="4" t="s">
        <v>3325</v>
      </c>
      <c r="H2881" s="4" t="s">
        <v>3318</v>
      </c>
      <c r="I2881" s="4" t="s">
        <v>222</v>
      </c>
      <c r="J2881" s="4" t="s">
        <v>230</v>
      </c>
      <c r="K2881" s="4" t="s">
        <v>2518</v>
      </c>
      <c r="L2881" s="4" t="s">
        <v>73</v>
      </c>
      <c r="M2881" t="s">
        <v>8</v>
      </c>
      <c r="R2881">
        <v>8</v>
      </c>
      <c r="S2881">
        <v>0</v>
      </c>
      <c r="T2881">
        <v>0</v>
      </c>
      <c r="U2881">
        <v>0</v>
      </c>
      <c r="V2881">
        <v>8</v>
      </c>
      <c r="X2881" s="21" t="s">
        <v>1943</v>
      </c>
    </row>
    <row r="2882" spans="1:24" hidden="1">
      <c r="A2882" t="s">
        <v>8232</v>
      </c>
      <c r="B2882" s="4" t="s">
        <v>3208</v>
      </c>
      <c r="C2882" s="4" t="s">
        <v>2288</v>
      </c>
      <c r="D2882" s="4" t="s">
        <v>3210</v>
      </c>
      <c r="E2882" s="4" t="s">
        <v>2290</v>
      </c>
      <c r="F2882" s="4" t="s">
        <v>3328</v>
      </c>
      <c r="G2882" s="4" t="s">
        <v>3325</v>
      </c>
      <c r="H2882" s="4" t="s">
        <v>3318</v>
      </c>
      <c r="I2882" s="4" t="s">
        <v>224</v>
      </c>
      <c r="J2882" s="4" t="s">
        <v>231</v>
      </c>
      <c r="K2882" s="4" t="s">
        <v>2518</v>
      </c>
      <c r="L2882" s="4" t="s">
        <v>73</v>
      </c>
      <c r="M2882" t="s">
        <v>8</v>
      </c>
      <c r="R2882">
        <v>7</v>
      </c>
      <c r="S2882">
        <v>0</v>
      </c>
      <c r="T2882">
        <v>0</v>
      </c>
      <c r="U2882">
        <v>0</v>
      </c>
      <c r="V2882">
        <v>7</v>
      </c>
      <c r="X2882" s="21" t="s">
        <v>1943</v>
      </c>
    </row>
    <row r="2883" spans="1:24" hidden="1">
      <c r="A2883" s="77" t="s">
        <v>8240</v>
      </c>
      <c r="B2883" s="4" t="s">
        <v>3614</v>
      </c>
      <c r="C2883" s="4" t="s">
        <v>3615</v>
      </c>
      <c r="D2883" s="4" t="s">
        <v>3616</v>
      </c>
      <c r="E2883" s="4" t="s">
        <v>3617</v>
      </c>
      <c r="F2883" s="4" t="s">
        <v>3324</v>
      </c>
      <c r="G2883" s="4" t="s">
        <v>3325</v>
      </c>
      <c r="H2883" s="4" t="s">
        <v>3318</v>
      </c>
      <c r="I2883" s="4" t="s">
        <v>123</v>
      </c>
      <c r="J2883" s="4" t="s">
        <v>26</v>
      </c>
      <c r="K2883" s="4" t="s">
        <v>2505</v>
      </c>
      <c r="L2883" s="4" t="s">
        <v>21</v>
      </c>
      <c r="M2883" t="s">
        <v>8</v>
      </c>
      <c r="R2883">
        <v>5</v>
      </c>
      <c r="S2883">
        <v>0</v>
      </c>
      <c r="T2883">
        <v>0</v>
      </c>
      <c r="U2883">
        <v>2</v>
      </c>
      <c r="V2883">
        <v>3</v>
      </c>
      <c r="X2883" s="21" t="s">
        <v>1943</v>
      </c>
    </row>
    <row r="2884" spans="1:24" hidden="1">
      <c r="A2884" s="77" t="s">
        <v>8230</v>
      </c>
      <c r="B2884" s="4" t="s">
        <v>3211</v>
      </c>
      <c r="C2884" s="4" t="s">
        <v>2292</v>
      </c>
      <c r="D2884" s="4" t="s">
        <v>3238</v>
      </c>
      <c r="E2884" s="4" t="s">
        <v>2306</v>
      </c>
      <c r="F2884" s="4" t="s">
        <v>3324</v>
      </c>
      <c r="G2884" s="4" t="s">
        <v>3325</v>
      </c>
      <c r="H2884" s="4" t="s">
        <v>3318</v>
      </c>
      <c r="I2884" s="4" t="s">
        <v>3241</v>
      </c>
      <c r="J2884" s="4" t="s">
        <v>301</v>
      </c>
      <c r="K2884" s="4" t="s">
        <v>2539</v>
      </c>
      <c r="L2884" s="4" t="s">
        <v>142</v>
      </c>
      <c r="M2884" t="s">
        <v>8</v>
      </c>
      <c r="O2884" t="s">
        <v>3317</v>
      </c>
      <c r="R2884">
        <v>26</v>
      </c>
      <c r="S2884">
        <v>5</v>
      </c>
      <c r="T2884">
        <v>7</v>
      </c>
      <c r="U2884">
        <v>8</v>
      </c>
      <c r="V2884">
        <v>6</v>
      </c>
      <c r="X2884" s="21" t="s">
        <v>1943</v>
      </c>
    </row>
    <row r="2885" spans="1:24" hidden="1">
      <c r="A2885" s="77" t="s">
        <v>8230</v>
      </c>
      <c r="B2885" s="4" t="s">
        <v>3211</v>
      </c>
      <c r="C2885" s="4" t="s">
        <v>2292</v>
      </c>
      <c r="D2885" s="4" t="s">
        <v>3238</v>
      </c>
      <c r="E2885" s="4" t="s">
        <v>2306</v>
      </c>
      <c r="F2885" s="4" t="s">
        <v>3324</v>
      </c>
      <c r="G2885" s="4" t="s">
        <v>3325</v>
      </c>
      <c r="H2885" s="4" t="s">
        <v>3318</v>
      </c>
      <c r="I2885" s="4" t="s">
        <v>3242</v>
      </c>
      <c r="J2885" s="4" t="s">
        <v>301</v>
      </c>
      <c r="K2885" s="4" t="s">
        <v>2539</v>
      </c>
      <c r="L2885" s="4" t="s">
        <v>142</v>
      </c>
      <c r="M2885" t="s">
        <v>8</v>
      </c>
      <c r="O2885" t="s">
        <v>3317</v>
      </c>
      <c r="R2885">
        <v>24</v>
      </c>
      <c r="S2885">
        <v>5</v>
      </c>
      <c r="T2885">
        <v>5</v>
      </c>
      <c r="U2885">
        <v>8</v>
      </c>
      <c r="V2885">
        <v>6</v>
      </c>
      <c r="X2885" s="21" t="s">
        <v>1943</v>
      </c>
    </row>
    <row r="2886" spans="1:24" hidden="1">
      <c r="A2886" s="77" t="s">
        <v>8230</v>
      </c>
      <c r="B2886" s="4" t="s">
        <v>3211</v>
      </c>
      <c r="C2886" s="4" t="s">
        <v>2292</v>
      </c>
      <c r="D2886" s="4" t="s">
        <v>3243</v>
      </c>
      <c r="E2886" s="4" t="s">
        <v>2309</v>
      </c>
      <c r="F2886" s="4" t="s">
        <v>3324</v>
      </c>
      <c r="G2886" s="4" t="s">
        <v>3325</v>
      </c>
      <c r="H2886" s="4" t="s">
        <v>3318</v>
      </c>
      <c r="I2886" s="4" t="s">
        <v>3242</v>
      </c>
      <c r="J2886" s="4" t="s">
        <v>301</v>
      </c>
      <c r="K2886" s="4" t="s">
        <v>2539</v>
      </c>
      <c r="L2886" s="4" t="s">
        <v>142</v>
      </c>
      <c r="M2886" t="s">
        <v>8</v>
      </c>
      <c r="O2886" t="s">
        <v>3317</v>
      </c>
      <c r="R2886">
        <v>15</v>
      </c>
      <c r="S2886">
        <v>0</v>
      </c>
      <c r="T2886">
        <v>1</v>
      </c>
      <c r="U2886">
        <v>13</v>
      </c>
      <c r="V2886">
        <v>1</v>
      </c>
      <c r="X2886" s="21" t="s">
        <v>1943</v>
      </c>
    </row>
    <row r="2887" spans="1:24" hidden="1">
      <c r="A2887" s="77" t="s">
        <v>8230</v>
      </c>
      <c r="B2887" s="4" t="s">
        <v>3211</v>
      </c>
      <c r="C2887" s="4" t="s">
        <v>2292</v>
      </c>
      <c r="D2887" s="4" t="s">
        <v>3243</v>
      </c>
      <c r="E2887" s="4" t="s">
        <v>2309</v>
      </c>
      <c r="F2887" s="4" t="s">
        <v>3324</v>
      </c>
      <c r="G2887" s="4" t="s">
        <v>3325</v>
      </c>
      <c r="H2887" s="4" t="s">
        <v>3318</v>
      </c>
      <c r="I2887" s="4" t="s">
        <v>3241</v>
      </c>
      <c r="J2887" s="4" t="s">
        <v>301</v>
      </c>
      <c r="K2887" s="4" t="s">
        <v>2539</v>
      </c>
      <c r="L2887" s="4" t="s">
        <v>142</v>
      </c>
      <c r="M2887" t="s">
        <v>8</v>
      </c>
      <c r="O2887" t="s">
        <v>3317</v>
      </c>
      <c r="R2887">
        <v>15</v>
      </c>
      <c r="S2887">
        <v>0</v>
      </c>
      <c r="T2887">
        <v>1</v>
      </c>
      <c r="U2887">
        <v>13</v>
      </c>
      <c r="V2887">
        <v>1</v>
      </c>
      <c r="X2887" s="21" t="s">
        <v>1943</v>
      </c>
    </row>
    <row r="2888" spans="1:24" hidden="1">
      <c r="A2888" s="77" t="s">
        <v>8230</v>
      </c>
      <c r="B2888" s="4" t="s">
        <v>3211</v>
      </c>
      <c r="C2888" s="4" t="s">
        <v>2292</v>
      </c>
      <c r="D2888" s="4" t="s">
        <v>3238</v>
      </c>
      <c r="E2888" s="4" t="s">
        <v>2306</v>
      </c>
      <c r="F2888" s="4" t="s">
        <v>3324</v>
      </c>
      <c r="G2888" s="4" t="s">
        <v>3325</v>
      </c>
      <c r="H2888" s="4" t="s">
        <v>3318</v>
      </c>
      <c r="I2888" s="4" t="s">
        <v>7857</v>
      </c>
      <c r="J2888" s="4" t="s">
        <v>7519</v>
      </c>
      <c r="K2888" s="4" t="s">
        <v>2559</v>
      </c>
      <c r="L2888" s="4" t="s">
        <v>303</v>
      </c>
      <c r="M2888" t="s">
        <v>8</v>
      </c>
      <c r="O2888" t="s">
        <v>3317</v>
      </c>
      <c r="R2888">
        <v>5</v>
      </c>
      <c r="S2888">
        <v>0</v>
      </c>
      <c r="T2888">
        <v>1</v>
      </c>
      <c r="U2888">
        <v>1</v>
      </c>
      <c r="V2888">
        <v>3</v>
      </c>
      <c r="X2888" s="21" t="s">
        <v>1943</v>
      </c>
    </row>
    <row r="2889" spans="1:24" hidden="1">
      <c r="A2889" s="77" t="s">
        <v>8230</v>
      </c>
      <c r="B2889" s="4" t="s">
        <v>3211</v>
      </c>
      <c r="C2889" s="4" t="s">
        <v>2292</v>
      </c>
      <c r="D2889" s="4" t="s">
        <v>3238</v>
      </c>
      <c r="E2889" s="4" t="s">
        <v>2306</v>
      </c>
      <c r="F2889" s="4" t="s">
        <v>3324</v>
      </c>
      <c r="G2889" s="4" t="s">
        <v>3325</v>
      </c>
      <c r="H2889" s="4" t="s">
        <v>3318</v>
      </c>
      <c r="I2889" s="4" t="s">
        <v>7858</v>
      </c>
      <c r="J2889" s="4" t="s">
        <v>7519</v>
      </c>
      <c r="K2889" s="4" t="s">
        <v>2559</v>
      </c>
      <c r="L2889" s="4" t="s">
        <v>303</v>
      </c>
      <c r="M2889" t="s">
        <v>8</v>
      </c>
      <c r="O2889" t="s">
        <v>3317</v>
      </c>
      <c r="R2889">
        <v>4</v>
      </c>
      <c r="S2889">
        <v>0</v>
      </c>
      <c r="T2889">
        <v>1</v>
      </c>
      <c r="U2889">
        <v>0</v>
      </c>
      <c r="V2889">
        <v>3</v>
      </c>
      <c r="X2889" s="21" t="s">
        <v>1943</v>
      </c>
    </row>
    <row r="2890" spans="1:24" hidden="1">
      <c r="A2890" s="77" t="s">
        <v>8230</v>
      </c>
      <c r="B2890" s="4" t="s">
        <v>3211</v>
      </c>
      <c r="C2890" s="4" t="s">
        <v>2292</v>
      </c>
      <c r="D2890" s="4" t="s">
        <v>3238</v>
      </c>
      <c r="E2890" s="4" t="s">
        <v>2306</v>
      </c>
      <c r="F2890" s="4" t="s">
        <v>3324</v>
      </c>
      <c r="G2890" s="4" t="s">
        <v>3325</v>
      </c>
      <c r="H2890" s="4" t="s">
        <v>3318</v>
      </c>
      <c r="I2890" s="4" t="s">
        <v>2307</v>
      </c>
      <c r="J2890" s="4" t="s">
        <v>1248</v>
      </c>
      <c r="K2890" s="4" t="s">
        <v>2559</v>
      </c>
      <c r="L2890" s="4" t="s">
        <v>303</v>
      </c>
      <c r="M2890" t="s">
        <v>8</v>
      </c>
      <c r="O2890" t="s">
        <v>3317</v>
      </c>
      <c r="R2890">
        <v>1</v>
      </c>
      <c r="S2890">
        <v>0</v>
      </c>
      <c r="T2890">
        <v>0</v>
      </c>
      <c r="U2890">
        <v>0</v>
      </c>
      <c r="V2890">
        <v>1</v>
      </c>
      <c r="X2890" s="21" t="s">
        <v>1943</v>
      </c>
    </row>
    <row r="2891" spans="1:24" hidden="1">
      <c r="A2891" s="77" t="s">
        <v>8230</v>
      </c>
      <c r="B2891" s="4" t="s">
        <v>3211</v>
      </c>
      <c r="C2891" s="4" t="s">
        <v>2292</v>
      </c>
      <c r="D2891" s="4" t="s">
        <v>3243</v>
      </c>
      <c r="E2891" s="4" t="s">
        <v>2309</v>
      </c>
      <c r="F2891" s="4" t="s">
        <v>3324</v>
      </c>
      <c r="G2891" s="4" t="s">
        <v>3325</v>
      </c>
      <c r="H2891" s="4" t="s">
        <v>3318</v>
      </c>
      <c r="I2891" s="4" t="s">
        <v>7858</v>
      </c>
      <c r="J2891" s="4" t="s">
        <v>7519</v>
      </c>
      <c r="K2891" s="4" t="s">
        <v>2559</v>
      </c>
      <c r="L2891" s="4" t="s">
        <v>303</v>
      </c>
      <c r="M2891" t="s">
        <v>8</v>
      </c>
      <c r="O2891" t="s">
        <v>3317</v>
      </c>
      <c r="R2891">
        <v>6</v>
      </c>
      <c r="S2891">
        <v>0</v>
      </c>
      <c r="T2891">
        <v>0</v>
      </c>
      <c r="U2891">
        <v>0</v>
      </c>
      <c r="V2891">
        <v>6</v>
      </c>
      <c r="X2891" s="21" t="s">
        <v>1943</v>
      </c>
    </row>
    <row r="2892" spans="1:24" hidden="1">
      <c r="A2892" s="77" t="s">
        <v>8230</v>
      </c>
      <c r="B2892" s="4" t="s">
        <v>3211</v>
      </c>
      <c r="C2892" s="4" t="s">
        <v>2292</v>
      </c>
      <c r="D2892" s="4" t="s">
        <v>3243</v>
      </c>
      <c r="E2892" s="4" t="s">
        <v>2309</v>
      </c>
      <c r="F2892" s="4" t="s">
        <v>3324</v>
      </c>
      <c r="G2892" s="4" t="s">
        <v>3325</v>
      </c>
      <c r="H2892" s="4" t="s">
        <v>3318</v>
      </c>
      <c r="I2892" s="4" t="s">
        <v>7857</v>
      </c>
      <c r="J2892" s="4" t="s">
        <v>7519</v>
      </c>
      <c r="K2892" s="4" t="s">
        <v>2559</v>
      </c>
      <c r="L2892" s="4" t="s">
        <v>303</v>
      </c>
      <c r="M2892" t="s">
        <v>8</v>
      </c>
      <c r="O2892" t="s">
        <v>3317</v>
      </c>
      <c r="R2892">
        <v>5</v>
      </c>
      <c r="S2892">
        <v>0</v>
      </c>
      <c r="T2892">
        <v>0</v>
      </c>
      <c r="U2892">
        <v>0</v>
      </c>
      <c r="V2892">
        <v>5</v>
      </c>
      <c r="X2892" s="21" t="s">
        <v>1943</v>
      </c>
    </row>
    <row r="2893" spans="1:24" hidden="1">
      <c r="A2893" s="77" t="s">
        <v>8230</v>
      </c>
      <c r="B2893" s="4" t="s">
        <v>3211</v>
      </c>
      <c r="C2893" s="4" t="s">
        <v>2292</v>
      </c>
      <c r="D2893" s="4" t="s">
        <v>3212</v>
      </c>
      <c r="E2893" s="4" t="s">
        <v>2293</v>
      </c>
      <c r="F2893" s="4" t="s">
        <v>3324</v>
      </c>
      <c r="G2893" s="4" t="s">
        <v>3325</v>
      </c>
      <c r="H2893" s="4" t="s">
        <v>3318</v>
      </c>
      <c r="I2893" s="4" t="s">
        <v>3231</v>
      </c>
      <c r="J2893" s="4" t="s">
        <v>319</v>
      </c>
      <c r="K2893" s="4" t="s">
        <v>2584</v>
      </c>
      <c r="L2893" s="4" t="s">
        <v>314</v>
      </c>
      <c r="M2893" t="s">
        <v>8</v>
      </c>
      <c r="N2893" t="s">
        <v>3317</v>
      </c>
      <c r="R2893">
        <v>76</v>
      </c>
      <c r="S2893">
        <v>0</v>
      </c>
      <c r="T2893">
        <v>1</v>
      </c>
      <c r="U2893">
        <v>53</v>
      </c>
      <c r="V2893">
        <v>22</v>
      </c>
      <c r="X2893" s="21" t="s">
        <v>1943</v>
      </c>
    </row>
    <row r="2894" spans="1:24" hidden="1">
      <c r="A2894" s="77" t="s">
        <v>8230</v>
      </c>
      <c r="B2894" s="4" t="s">
        <v>3211</v>
      </c>
      <c r="C2894" s="4" t="s">
        <v>2292</v>
      </c>
      <c r="D2894" s="4" t="s">
        <v>3212</v>
      </c>
      <c r="E2894" s="4" t="s">
        <v>2293</v>
      </c>
      <c r="F2894" s="4" t="s">
        <v>3324</v>
      </c>
      <c r="G2894" s="4" t="s">
        <v>3325</v>
      </c>
      <c r="H2894" s="4" t="s">
        <v>3318</v>
      </c>
      <c r="I2894" s="4" t="s">
        <v>3230</v>
      </c>
      <c r="J2894" s="4" t="s">
        <v>319</v>
      </c>
      <c r="K2894" s="4" t="s">
        <v>2584</v>
      </c>
      <c r="L2894" s="4" t="s">
        <v>314</v>
      </c>
      <c r="M2894" t="s">
        <v>8</v>
      </c>
      <c r="N2894" t="s">
        <v>3317</v>
      </c>
      <c r="R2894">
        <v>78</v>
      </c>
      <c r="S2894">
        <v>0</v>
      </c>
      <c r="T2894">
        <v>1</v>
      </c>
      <c r="U2894">
        <v>54</v>
      </c>
      <c r="V2894">
        <v>23</v>
      </c>
      <c r="X2894" s="21" t="s">
        <v>1943</v>
      </c>
    </row>
    <row r="2895" spans="1:24" hidden="1">
      <c r="A2895" s="77" t="s">
        <v>8230</v>
      </c>
      <c r="B2895" s="4" t="s">
        <v>3211</v>
      </c>
      <c r="C2895" s="4" t="s">
        <v>2292</v>
      </c>
      <c r="D2895" s="4" t="s">
        <v>3212</v>
      </c>
      <c r="E2895" s="4" t="s">
        <v>2293</v>
      </c>
      <c r="F2895" s="4" t="s">
        <v>3324</v>
      </c>
      <c r="G2895" s="4" t="s">
        <v>3325</v>
      </c>
      <c r="H2895" s="4" t="s">
        <v>3318</v>
      </c>
      <c r="I2895" s="4" t="s">
        <v>3105</v>
      </c>
      <c r="J2895" s="4" t="s">
        <v>2305</v>
      </c>
      <c r="K2895" s="4" t="s">
        <v>2584</v>
      </c>
      <c r="L2895" s="4" t="s">
        <v>314</v>
      </c>
      <c r="M2895" t="s">
        <v>8</v>
      </c>
      <c r="N2895" t="s">
        <v>3317</v>
      </c>
      <c r="R2895">
        <v>25</v>
      </c>
      <c r="S2895">
        <v>0</v>
      </c>
      <c r="T2895">
        <v>0</v>
      </c>
      <c r="U2895">
        <v>0</v>
      </c>
      <c r="V2895">
        <v>25</v>
      </c>
      <c r="X2895" s="21" t="s">
        <v>1943</v>
      </c>
    </row>
    <row r="2896" spans="1:24" hidden="1">
      <c r="A2896" s="77" t="s">
        <v>8230</v>
      </c>
      <c r="B2896" s="4" t="s">
        <v>3211</v>
      </c>
      <c r="C2896" s="4" t="s">
        <v>2292</v>
      </c>
      <c r="D2896" s="4" t="s">
        <v>3212</v>
      </c>
      <c r="E2896" s="4" t="s">
        <v>2293</v>
      </c>
      <c r="F2896" s="4" t="s">
        <v>3324</v>
      </c>
      <c r="G2896" s="4" t="s">
        <v>3325</v>
      </c>
      <c r="H2896" s="4" t="s">
        <v>3318</v>
      </c>
      <c r="I2896" s="4" t="s">
        <v>3232</v>
      </c>
      <c r="J2896" s="4" t="s">
        <v>2305</v>
      </c>
      <c r="K2896" s="4" t="s">
        <v>2584</v>
      </c>
      <c r="L2896" s="4" t="s">
        <v>314</v>
      </c>
      <c r="M2896" t="s">
        <v>8</v>
      </c>
      <c r="N2896" t="s">
        <v>3317</v>
      </c>
      <c r="R2896">
        <v>24</v>
      </c>
      <c r="S2896">
        <v>0</v>
      </c>
      <c r="T2896">
        <v>0</v>
      </c>
      <c r="U2896">
        <v>0</v>
      </c>
      <c r="V2896">
        <v>24</v>
      </c>
      <c r="X2896" s="21" t="s">
        <v>1943</v>
      </c>
    </row>
    <row r="2897" spans="1:24" hidden="1">
      <c r="A2897" s="77" t="s">
        <v>8230</v>
      </c>
      <c r="B2897" s="4" t="s">
        <v>3211</v>
      </c>
      <c r="C2897" s="4" t="s">
        <v>2292</v>
      </c>
      <c r="D2897" s="4" t="s">
        <v>3212</v>
      </c>
      <c r="E2897" s="4" t="s">
        <v>2293</v>
      </c>
      <c r="F2897" s="4" t="s">
        <v>3324</v>
      </c>
      <c r="G2897" s="4" t="s">
        <v>3325</v>
      </c>
      <c r="H2897" s="4" t="s">
        <v>3318</v>
      </c>
      <c r="I2897" s="4" t="s">
        <v>2934</v>
      </c>
      <c r="J2897" s="4" t="s">
        <v>191</v>
      </c>
      <c r="K2897" s="4" t="s">
        <v>2505</v>
      </c>
      <c r="L2897" s="4" t="s">
        <v>21</v>
      </c>
      <c r="M2897" t="s">
        <v>8</v>
      </c>
      <c r="R2897">
        <v>101</v>
      </c>
      <c r="S2897">
        <v>56</v>
      </c>
      <c r="T2897">
        <v>32</v>
      </c>
      <c r="U2897">
        <v>12</v>
      </c>
      <c r="V2897">
        <v>1</v>
      </c>
      <c r="X2897" s="21" t="s">
        <v>1943</v>
      </c>
    </row>
    <row r="2898" spans="1:24" hidden="1">
      <c r="A2898" s="77" t="s">
        <v>8230</v>
      </c>
      <c r="B2898" s="4" t="s">
        <v>3211</v>
      </c>
      <c r="C2898" s="4" t="s">
        <v>2292</v>
      </c>
      <c r="D2898" s="4" t="s">
        <v>3212</v>
      </c>
      <c r="E2898" s="4" t="s">
        <v>2293</v>
      </c>
      <c r="F2898" s="4" t="s">
        <v>3324</v>
      </c>
      <c r="G2898" s="4" t="s">
        <v>3325</v>
      </c>
      <c r="H2898" s="4" t="s">
        <v>3318</v>
      </c>
      <c r="I2898" s="4" t="s">
        <v>3233</v>
      </c>
      <c r="J2898" s="4" t="s">
        <v>191</v>
      </c>
      <c r="K2898" s="4" t="s">
        <v>2505</v>
      </c>
      <c r="L2898" s="4" t="s">
        <v>21</v>
      </c>
      <c r="M2898" t="s">
        <v>8</v>
      </c>
      <c r="R2898">
        <v>99</v>
      </c>
      <c r="S2898">
        <v>54</v>
      </c>
      <c r="T2898">
        <v>30</v>
      </c>
      <c r="U2898">
        <v>14</v>
      </c>
      <c r="V2898">
        <v>1</v>
      </c>
      <c r="X2898" s="21" t="s">
        <v>1943</v>
      </c>
    </row>
    <row r="2899" spans="1:24" hidden="1">
      <c r="A2899" s="77" t="s">
        <v>8230</v>
      </c>
      <c r="B2899" s="4" t="s">
        <v>3211</v>
      </c>
      <c r="C2899" s="4" t="s">
        <v>2292</v>
      </c>
      <c r="D2899" s="4" t="s">
        <v>3238</v>
      </c>
      <c r="E2899" s="4" t="s">
        <v>2306</v>
      </c>
      <c r="F2899" s="4" t="s">
        <v>3324</v>
      </c>
      <c r="G2899" s="4" t="s">
        <v>3325</v>
      </c>
      <c r="H2899" s="4" t="s">
        <v>3318</v>
      </c>
      <c r="I2899" s="4" t="s">
        <v>2934</v>
      </c>
      <c r="J2899" s="4" t="s">
        <v>191</v>
      </c>
      <c r="K2899" s="4" t="s">
        <v>2505</v>
      </c>
      <c r="L2899" s="4" t="s">
        <v>21</v>
      </c>
      <c r="M2899" t="s">
        <v>8</v>
      </c>
      <c r="R2899">
        <v>87</v>
      </c>
      <c r="S2899">
        <v>48</v>
      </c>
      <c r="T2899">
        <v>20</v>
      </c>
      <c r="U2899">
        <v>18</v>
      </c>
      <c r="V2899">
        <v>1</v>
      </c>
      <c r="X2899" s="21" t="s">
        <v>1943</v>
      </c>
    </row>
    <row r="2900" spans="1:24" hidden="1">
      <c r="A2900" s="77" t="s">
        <v>8230</v>
      </c>
      <c r="B2900" s="4" t="s">
        <v>3211</v>
      </c>
      <c r="C2900" s="4" t="s">
        <v>2292</v>
      </c>
      <c r="D2900" s="4" t="s">
        <v>3238</v>
      </c>
      <c r="E2900" s="4" t="s">
        <v>2306</v>
      </c>
      <c r="F2900" s="4" t="s">
        <v>3324</v>
      </c>
      <c r="G2900" s="4" t="s">
        <v>3325</v>
      </c>
      <c r="H2900" s="4" t="s">
        <v>3318</v>
      </c>
      <c r="I2900" s="4" t="s">
        <v>3233</v>
      </c>
      <c r="J2900" s="4" t="s">
        <v>191</v>
      </c>
      <c r="K2900" s="4" t="s">
        <v>2505</v>
      </c>
      <c r="L2900" s="4" t="s">
        <v>21</v>
      </c>
      <c r="M2900" t="s">
        <v>8</v>
      </c>
      <c r="R2900">
        <v>66</v>
      </c>
      <c r="S2900">
        <v>33</v>
      </c>
      <c r="T2900">
        <v>18</v>
      </c>
      <c r="U2900">
        <v>14</v>
      </c>
      <c r="V2900">
        <v>1</v>
      </c>
      <c r="X2900" s="21" t="s">
        <v>1943</v>
      </c>
    </row>
    <row r="2901" spans="1:24" hidden="1">
      <c r="A2901" s="77" t="s">
        <v>8230</v>
      </c>
      <c r="B2901" s="4" t="s">
        <v>3211</v>
      </c>
      <c r="C2901" s="4" t="s">
        <v>2292</v>
      </c>
      <c r="D2901" s="4" t="s">
        <v>3239</v>
      </c>
      <c r="E2901" s="4" t="s">
        <v>2308</v>
      </c>
      <c r="F2901" s="4" t="s">
        <v>3324</v>
      </c>
      <c r="G2901" s="4" t="s">
        <v>3325</v>
      </c>
      <c r="H2901" s="4" t="s">
        <v>3318</v>
      </c>
      <c r="I2901" s="4" t="s">
        <v>2934</v>
      </c>
      <c r="J2901" s="4" t="s">
        <v>191</v>
      </c>
      <c r="K2901" s="4" t="s">
        <v>2505</v>
      </c>
      <c r="L2901" s="4" t="s">
        <v>21</v>
      </c>
      <c r="M2901" t="s">
        <v>8</v>
      </c>
      <c r="R2901">
        <v>101</v>
      </c>
      <c r="S2901">
        <v>38</v>
      </c>
      <c r="T2901">
        <v>24</v>
      </c>
      <c r="U2901">
        <v>38</v>
      </c>
      <c r="V2901">
        <v>1</v>
      </c>
      <c r="X2901" s="21" t="s">
        <v>1943</v>
      </c>
    </row>
    <row r="2902" spans="1:24" hidden="1">
      <c r="A2902" s="77" t="s">
        <v>8230</v>
      </c>
      <c r="B2902" s="4" t="s">
        <v>3211</v>
      </c>
      <c r="C2902" s="4" t="s">
        <v>2292</v>
      </c>
      <c r="D2902" s="4" t="s">
        <v>3239</v>
      </c>
      <c r="E2902" s="4" t="s">
        <v>2308</v>
      </c>
      <c r="F2902" s="4" t="s">
        <v>3324</v>
      </c>
      <c r="G2902" s="4" t="s">
        <v>3325</v>
      </c>
      <c r="H2902" s="4" t="s">
        <v>3318</v>
      </c>
      <c r="I2902" s="4" t="s">
        <v>3233</v>
      </c>
      <c r="J2902" s="4" t="s">
        <v>191</v>
      </c>
      <c r="K2902" s="4" t="s">
        <v>2505</v>
      </c>
      <c r="L2902" s="4" t="s">
        <v>21</v>
      </c>
      <c r="M2902" t="s">
        <v>8</v>
      </c>
      <c r="R2902">
        <v>95</v>
      </c>
      <c r="S2902">
        <v>40</v>
      </c>
      <c r="T2902">
        <v>22</v>
      </c>
      <c r="U2902">
        <v>32</v>
      </c>
      <c r="V2902">
        <v>1</v>
      </c>
      <c r="X2902" s="21" t="s">
        <v>1943</v>
      </c>
    </row>
    <row r="2903" spans="1:24" hidden="1">
      <c r="A2903" s="77" t="s">
        <v>8230</v>
      </c>
      <c r="B2903" s="4" t="s">
        <v>3211</v>
      </c>
      <c r="C2903" s="4" t="s">
        <v>2292</v>
      </c>
      <c r="D2903" s="4" t="s">
        <v>3243</v>
      </c>
      <c r="E2903" s="4" t="s">
        <v>2309</v>
      </c>
      <c r="F2903" s="4" t="s">
        <v>3324</v>
      </c>
      <c r="G2903" s="4" t="s">
        <v>3325</v>
      </c>
      <c r="H2903" s="4" t="s">
        <v>3318</v>
      </c>
      <c r="I2903" s="4" t="s">
        <v>2934</v>
      </c>
      <c r="J2903" s="4" t="s">
        <v>191</v>
      </c>
      <c r="K2903" s="4" t="s">
        <v>2505</v>
      </c>
      <c r="L2903" s="4" t="s">
        <v>21</v>
      </c>
      <c r="M2903" t="s">
        <v>8</v>
      </c>
      <c r="R2903">
        <v>176</v>
      </c>
      <c r="S2903">
        <v>104</v>
      </c>
      <c r="T2903">
        <v>45</v>
      </c>
      <c r="U2903">
        <v>23</v>
      </c>
      <c r="V2903">
        <v>4</v>
      </c>
      <c r="X2903" s="21" t="s">
        <v>1943</v>
      </c>
    </row>
    <row r="2904" spans="1:24" hidden="1">
      <c r="A2904" s="77" t="s">
        <v>8230</v>
      </c>
      <c r="B2904" s="4" t="s">
        <v>3211</v>
      </c>
      <c r="C2904" s="4" t="s">
        <v>2292</v>
      </c>
      <c r="D2904" s="4" t="s">
        <v>3243</v>
      </c>
      <c r="E2904" s="4" t="s">
        <v>2309</v>
      </c>
      <c r="F2904" s="4" t="s">
        <v>3324</v>
      </c>
      <c r="G2904" s="4" t="s">
        <v>3325</v>
      </c>
      <c r="H2904" s="4" t="s">
        <v>3318</v>
      </c>
      <c r="I2904" s="4" t="s">
        <v>3233</v>
      </c>
      <c r="J2904" s="4" t="s">
        <v>191</v>
      </c>
      <c r="K2904" s="4" t="s">
        <v>2505</v>
      </c>
      <c r="L2904" s="4" t="s">
        <v>21</v>
      </c>
      <c r="M2904" t="s">
        <v>8</v>
      </c>
      <c r="R2904">
        <v>158</v>
      </c>
      <c r="S2904">
        <v>92</v>
      </c>
      <c r="T2904">
        <v>41</v>
      </c>
      <c r="U2904">
        <v>22</v>
      </c>
      <c r="V2904">
        <v>3</v>
      </c>
      <c r="X2904" s="21" t="s">
        <v>1943</v>
      </c>
    </row>
    <row r="2905" spans="1:24" hidden="1">
      <c r="A2905" s="77" t="s">
        <v>8230</v>
      </c>
      <c r="B2905" s="4" t="s">
        <v>3211</v>
      </c>
      <c r="C2905" s="4" t="s">
        <v>2292</v>
      </c>
      <c r="D2905" s="4" t="s">
        <v>3251</v>
      </c>
      <c r="E2905" s="4" t="s">
        <v>2313</v>
      </c>
      <c r="F2905" s="4" t="s">
        <v>3319</v>
      </c>
      <c r="G2905" s="4" t="s">
        <v>3325</v>
      </c>
      <c r="H2905" s="4" t="s">
        <v>3320</v>
      </c>
      <c r="I2905" s="4" t="s">
        <v>2934</v>
      </c>
      <c r="J2905" s="4" t="s">
        <v>191</v>
      </c>
      <c r="K2905" s="4" t="s">
        <v>2505</v>
      </c>
      <c r="L2905" s="4" t="s">
        <v>21</v>
      </c>
      <c r="M2905" t="s">
        <v>8</v>
      </c>
      <c r="R2905">
        <v>12</v>
      </c>
      <c r="S2905">
        <v>6</v>
      </c>
      <c r="T2905">
        <v>5</v>
      </c>
      <c r="U2905">
        <v>1</v>
      </c>
      <c r="V2905">
        <v>0</v>
      </c>
      <c r="X2905" s="21" t="s">
        <v>1943</v>
      </c>
    </row>
    <row r="2906" spans="1:24" hidden="1">
      <c r="A2906" s="77" t="s">
        <v>8230</v>
      </c>
      <c r="B2906" s="4" t="s">
        <v>3211</v>
      </c>
      <c r="C2906" s="4" t="s">
        <v>2292</v>
      </c>
      <c r="D2906" s="4" t="s">
        <v>3251</v>
      </c>
      <c r="E2906" s="4" t="s">
        <v>2313</v>
      </c>
      <c r="F2906" s="4" t="s">
        <v>3319</v>
      </c>
      <c r="G2906" s="4" t="s">
        <v>3325</v>
      </c>
      <c r="H2906" s="4" t="s">
        <v>3320</v>
      </c>
      <c r="I2906" s="4" t="s">
        <v>3233</v>
      </c>
      <c r="J2906" s="4" t="s">
        <v>191</v>
      </c>
      <c r="K2906" s="4" t="s">
        <v>2505</v>
      </c>
      <c r="L2906" s="4" t="s">
        <v>21</v>
      </c>
      <c r="M2906" t="s">
        <v>8</v>
      </c>
      <c r="R2906">
        <v>10</v>
      </c>
      <c r="S2906">
        <v>4</v>
      </c>
      <c r="T2906">
        <v>5</v>
      </c>
      <c r="U2906">
        <v>1</v>
      </c>
      <c r="V2906">
        <v>0</v>
      </c>
      <c r="X2906" s="21" t="s">
        <v>1943</v>
      </c>
    </row>
    <row r="2907" spans="1:24" hidden="1">
      <c r="A2907" s="77" t="s">
        <v>8230</v>
      </c>
      <c r="B2907" s="4" t="s">
        <v>3211</v>
      </c>
      <c r="C2907" s="4" t="s">
        <v>2292</v>
      </c>
      <c r="D2907" s="4" t="s">
        <v>5450</v>
      </c>
      <c r="E2907" s="4" t="s">
        <v>5451</v>
      </c>
      <c r="F2907" s="4" t="s">
        <v>3326</v>
      </c>
      <c r="G2907" s="4" t="s">
        <v>3325</v>
      </c>
      <c r="H2907" s="4" t="s">
        <v>3318</v>
      </c>
      <c r="I2907" s="4" t="s">
        <v>2934</v>
      </c>
      <c r="J2907" s="4" t="s">
        <v>191</v>
      </c>
      <c r="K2907" s="4" t="s">
        <v>2505</v>
      </c>
      <c r="L2907" s="4" t="s">
        <v>21</v>
      </c>
      <c r="M2907" t="s">
        <v>8</v>
      </c>
      <c r="R2907">
        <v>75</v>
      </c>
      <c r="S2907">
        <v>75</v>
      </c>
      <c r="T2907">
        <v>0</v>
      </c>
      <c r="U2907">
        <v>0</v>
      </c>
      <c r="V2907">
        <v>0</v>
      </c>
      <c r="X2907" s="21" t="s">
        <v>1943</v>
      </c>
    </row>
    <row r="2908" spans="1:24" hidden="1">
      <c r="A2908" s="77" t="s">
        <v>8230</v>
      </c>
      <c r="B2908" s="4" t="s">
        <v>3211</v>
      </c>
      <c r="C2908" s="4" t="s">
        <v>2292</v>
      </c>
      <c r="D2908" s="4" t="s">
        <v>5450</v>
      </c>
      <c r="E2908" s="4" t="s">
        <v>5451</v>
      </c>
      <c r="F2908" s="4" t="s">
        <v>3326</v>
      </c>
      <c r="G2908" s="4" t="s">
        <v>3325</v>
      </c>
      <c r="H2908" s="4" t="s">
        <v>3318</v>
      </c>
      <c r="I2908" s="4" t="s">
        <v>3233</v>
      </c>
      <c r="J2908" s="4" t="s">
        <v>191</v>
      </c>
      <c r="K2908" s="4" t="s">
        <v>2505</v>
      </c>
      <c r="L2908" s="4" t="s">
        <v>21</v>
      </c>
      <c r="M2908" t="s">
        <v>8</v>
      </c>
      <c r="R2908">
        <v>64</v>
      </c>
      <c r="S2908">
        <v>64</v>
      </c>
      <c r="T2908">
        <v>0</v>
      </c>
      <c r="U2908">
        <v>0</v>
      </c>
      <c r="V2908">
        <v>0</v>
      </c>
      <c r="X2908" s="21" t="s">
        <v>1943</v>
      </c>
    </row>
    <row r="2909" spans="1:24" hidden="1">
      <c r="A2909" s="77" t="s">
        <v>8230</v>
      </c>
      <c r="B2909" s="4" t="s">
        <v>3211</v>
      </c>
      <c r="C2909" s="4" t="s">
        <v>2292</v>
      </c>
      <c r="D2909" s="4" t="s">
        <v>5450</v>
      </c>
      <c r="E2909" s="4" t="s">
        <v>5451</v>
      </c>
      <c r="F2909" s="4" t="s">
        <v>3326</v>
      </c>
      <c r="G2909" s="4" t="s">
        <v>3325</v>
      </c>
      <c r="H2909" s="4" t="s">
        <v>3318</v>
      </c>
      <c r="I2909" s="4" t="s">
        <v>3235</v>
      </c>
      <c r="J2909" s="4" t="s">
        <v>84</v>
      </c>
      <c r="K2909" s="4" t="s">
        <v>2505</v>
      </c>
      <c r="L2909" s="4" t="s">
        <v>21</v>
      </c>
      <c r="M2909" t="s">
        <v>8</v>
      </c>
      <c r="R2909">
        <v>10</v>
      </c>
      <c r="S2909">
        <v>10</v>
      </c>
      <c r="T2909">
        <v>0</v>
      </c>
      <c r="U2909">
        <v>0</v>
      </c>
      <c r="V2909">
        <v>0</v>
      </c>
      <c r="X2909" s="21" t="s">
        <v>1943</v>
      </c>
    </row>
    <row r="2910" spans="1:24" hidden="1">
      <c r="A2910" s="77" t="s">
        <v>8230</v>
      </c>
      <c r="B2910" s="4" t="s">
        <v>3211</v>
      </c>
      <c r="C2910" s="4" t="s">
        <v>2292</v>
      </c>
      <c r="D2910" s="4" t="s">
        <v>3252</v>
      </c>
      <c r="E2910" s="4" t="s">
        <v>2314</v>
      </c>
      <c r="F2910" s="4" t="s">
        <v>3326</v>
      </c>
      <c r="G2910" s="4" t="s">
        <v>3325</v>
      </c>
      <c r="H2910" s="4" t="s">
        <v>3318</v>
      </c>
      <c r="I2910" s="4" t="s">
        <v>2934</v>
      </c>
      <c r="J2910" s="4" t="s">
        <v>191</v>
      </c>
      <c r="K2910" s="4" t="s">
        <v>2505</v>
      </c>
      <c r="L2910" s="4" t="s">
        <v>21</v>
      </c>
      <c r="M2910" t="s">
        <v>8</v>
      </c>
      <c r="R2910">
        <v>27</v>
      </c>
      <c r="S2910">
        <v>20</v>
      </c>
      <c r="T2910">
        <v>2</v>
      </c>
      <c r="U2910">
        <v>5</v>
      </c>
      <c r="V2910">
        <v>0</v>
      </c>
      <c r="X2910" s="21" t="s">
        <v>1943</v>
      </c>
    </row>
    <row r="2911" spans="1:24" hidden="1">
      <c r="A2911" s="77" t="s">
        <v>8230</v>
      </c>
      <c r="B2911" s="4" t="s">
        <v>3211</v>
      </c>
      <c r="C2911" s="4" t="s">
        <v>2292</v>
      </c>
      <c r="D2911" s="4" t="s">
        <v>3252</v>
      </c>
      <c r="E2911" s="4" t="s">
        <v>2314</v>
      </c>
      <c r="F2911" s="4" t="s">
        <v>3326</v>
      </c>
      <c r="G2911" s="4" t="s">
        <v>3325</v>
      </c>
      <c r="H2911" s="4" t="s">
        <v>3318</v>
      </c>
      <c r="I2911" s="4" t="s">
        <v>3233</v>
      </c>
      <c r="J2911" s="4" t="s">
        <v>191</v>
      </c>
      <c r="K2911" s="4" t="s">
        <v>2505</v>
      </c>
      <c r="L2911" s="4" t="s">
        <v>21</v>
      </c>
      <c r="M2911" t="s">
        <v>8</v>
      </c>
      <c r="R2911">
        <v>21</v>
      </c>
      <c r="S2911">
        <v>16</v>
      </c>
      <c r="T2911">
        <v>1</v>
      </c>
      <c r="U2911">
        <v>4</v>
      </c>
      <c r="V2911">
        <v>0</v>
      </c>
      <c r="X2911" s="21" t="s">
        <v>1943</v>
      </c>
    </row>
    <row r="2912" spans="1:24" hidden="1">
      <c r="A2912" s="77" t="s">
        <v>8230</v>
      </c>
      <c r="B2912" s="4" t="s">
        <v>3211</v>
      </c>
      <c r="C2912" s="4" t="s">
        <v>2292</v>
      </c>
      <c r="D2912" s="4" t="s">
        <v>3252</v>
      </c>
      <c r="E2912" s="4" t="s">
        <v>2314</v>
      </c>
      <c r="F2912" s="4" t="s">
        <v>3326</v>
      </c>
      <c r="G2912" s="4" t="s">
        <v>3325</v>
      </c>
      <c r="H2912" s="4" t="s">
        <v>3318</v>
      </c>
      <c r="I2912" s="4" t="s">
        <v>3235</v>
      </c>
      <c r="J2912" s="4" t="s">
        <v>84</v>
      </c>
      <c r="K2912" s="4" t="s">
        <v>2505</v>
      </c>
      <c r="L2912" s="4" t="s">
        <v>21</v>
      </c>
      <c r="M2912" t="s">
        <v>8</v>
      </c>
      <c r="R2912">
        <v>22</v>
      </c>
      <c r="S2912">
        <v>9</v>
      </c>
      <c r="T2912">
        <v>9</v>
      </c>
      <c r="U2912">
        <v>3</v>
      </c>
      <c r="V2912">
        <v>1</v>
      </c>
      <c r="X2912" s="21" t="s">
        <v>1943</v>
      </c>
    </row>
    <row r="2913" spans="1:24" hidden="1">
      <c r="A2913" s="77" t="s">
        <v>8230</v>
      </c>
      <c r="B2913" s="4" t="s">
        <v>3211</v>
      </c>
      <c r="C2913" s="4" t="s">
        <v>2292</v>
      </c>
      <c r="D2913" s="4" t="s">
        <v>5452</v>
      </c>
      <c r="E2913" s="4" t="s">
        <v>5453</v>
      </c>
      <c r="F2913" s="4" t="s">
        <v>3326</v>
      </c>
      <c r="G2913" s="4" t="s">
        <v>3325</v>
      </c>
      <c r="H2913" s="4" t="s">
        <v>3320</v>
      </c>
      <c r="I2913" s="4" t="s">
        <v>475</v>
      </c>
      <c r="J2913" s="4" t="s">
        <v>27</v>
      </c>
      <c r="K2913" s="4" t="s">
        <v>2505</v>
      </c>
      <c r="L2913" s="4" t="s">
        <v>21</v>
      </c>
      <c r="M2913" t="s">
        <v>8</v>
      </c>
      <c r="R2913">
        <v>3</v>
      </c>
      <c r="S2913">
        <v>0</v>
      </c>
      <c r="T2913">
        <v>1</v>
      </c>
      <c r="U2913">
        <v>2</v>
      </c>
      <c r="V2913">
        <v>0</v>
      </c>
      <c r="X2913" s="21" t="s">
        <v>1943</v>
      </c>
    </row>
    <row r="2914" spans="1:24" hidden="1">
      <c r="A2914" s="77" t="s">
        <v>8230</v>
      </c>
      <c r="B2914" s="4" t="s">
        <v>3211</v>
      </c>
      <c r="C2914" s="4" t="s">
        <v>2292</v>
      </c>
      <c r="D2914" s="4" t="s">
        <v>5452</v>
      </c>
      <c r="E2914" s="4" t="s">
        <v>5453</v>
      </c>
      <c r="F2914" s="4" t="s">
        <v>3326</v>
      </c>
      <c r="G2914" s="4" t="s">
        <v>3325</v>
      </c>
      <c r="H2914" s="4" t="s">
        <v>3320</v>
      </c>
      <c r="I2914" s="4" t="s">
        <v>476</v>
      </c>
      <c r="J2914" s="4" t="s">
        <v>60</v>
      </c>
      <c r="K2914" s="4" t="s">
        <v>2505</v>
      </c>
      <c r="L2914" s="4" t="s">
        <v>21</v>
      </c>
      <c r="M2914" t="s">
        <v>8</v>
      </c>
      <c r="R2914">
        <v>2</v>
      </c>
      <c r="S2914">
        <v>0</v>
      </c>
      <c r="T2914">
        <v>1</v>
      </c>
      <c r="U2914">
        <v>1</v>
      </c>
      <c r="V2914">
        <v>0</v>
      </c>
      <c r="X2914" s="21" t="s">
        <v>1943</v>
      </c>
    </row>
    <row r="2915" spans="1:24" hidden="1">
      <c r="A2915" s="77" t="s">
        <v>8230</v>
      </c>
      <c r="B2915" s="4" t="s">
        <v>3211</v>
      </c>
      <c r="C2915" s="4" t="s">
        <v>2292</v>
      </c>
      <c r="D2915" s="4" t="s">
        <v>3212</v>
      </c>
      <c r="E2915" s="4" t="s">
        <v>2293</v>
      </c>
      <c r="F2915" s="4" t="s">
        <v>3324</v>
      </c>
      <c r="G2915" s="4" t="s">
        <v>3325</v>
      </c>
      <c r="H2915" s="4" t="s">
        <v>3318</v>
      </c>
      <c r="I2915" s="4" t="s">
        <v>3234</v>
      </c>
      <c r="J2915" s="4" t="s">
        <v>84</v>
      </c>
      <c r="K2915" s="4" t="s">
        <v>2506</v>
      </c>
      <c r="L2915" s="4" t="s">
        <v>24</v>
      </c>
      <c r="M2915" t="s">
        <v>8</v>
      </c>
      <c r="R2915">
        <v>164</v>
      </c>
      <c r="S2915">
        <v>81</v>
      </c>
      <c r="T2915">
        <v>54</v>
      </c>
      <c r="U2915">
        <v>16</v>
      </c>
      <c r="V2915">
        <v>13</v>
      </c>
      <c r="X2915" s="21" t="s">
        <v>1943</v>
      </c>
    </row>
    <row r="2916" spans="1:24" hidden="1">
      <c r="A2916" s="77" t="s">
        <v>8230</v>
      </c>
      <c r="B2916" s="4" t="s">
        <v>3211</v>
      </c>
      <c r="C2916" s="4" t="s">
        <v>2292</v>
      </c>
      <c r="D2916" s="4" t="s">
        <v>3212</v>
      </c>
      <c r="E2916" s="4" t="s">
        <v>2293</v>
      </c>
      <c r="F2916" s="4" t="s">
        <v>3324</v>
      </c>
      <c r="G2916" s="4" t="s">
        <v>3325</v>
      </c>
      <c r="H2916" s="4" t="s">
        <v>3318</v>
      </c>
      <c r="I2916" s="4" t="s">
        <v>3235</v>
      </c>
      <c r="J2916" s="4" t="s">
        <v>84</v>
      </c>
      <c r="K2916" s="4" t="s">
        <v>2506</v>
      </c>
      <c r="L2916" s="4" t="s">
        <v>24</v>
      </c>
      <c r="M2916" t="s">
        <v>8</v>
      </c>
      <c r="R2916">
        <v>162</v>
      </c>
      <c r="S2916">
        <v>79</v>
      </c>
      <c r="T2916">
        <v>56</v>
      </c>
      <c r="U2916">
        <v>16</v>
      </c>
      <c r="V2916">
        <v>11</v>
      </c>
      <c r="X2916" s="21" t="s">
        <v>1943</v>
      </c>
    </row>
    <row r="2917" spans="1:24" hidden="1">
      <c r="A2917" s="77" t="s">
        <v>8230</v>
      </c>
      <c r="B2917" s="4" t="s">
        <v>3211</v>
      </c>
      <c r="C2917" s="4" t="s">
        <v>2292</v>
      </c>
      <c r="D2917" s="4" t="s">
        <v>3238</v>
      </c>
      <c r="E2917" s="4" t="s">
        <v>2306</v>
      </c>
      <c r="F2917" s="4" t="s">
        <v>3324</v>
      </c>
      <c r="G2917" s="4" t="s">
        <v>3325</v>
      </c>
      <c r="H2917" s="4" t="s">
        <v>3318</v>
      </c>
      <c r="I2917" s="4" t="s">
        <v>3234</v>
      </c>
      <c r="J2917" s="4" t="s">
        <v>84</v>
      </c>
      <c r="K2917" s="4" t="s">
        <v>2506</v>
      </c>
      <c r="L2917" s="4" t="s">
        <v>24</v>
      </c>
      <c r="M2917" t="s">
        <v>8</v>
      </c>
      <c r="R2917">
        <v>89</v>
      </c>
      <c r="S2917">
        <v>27</v>
      </c>
      <c r="T2917">
        <v>27</v>
      </c>
      <c r="U2917">
        <v>19</v>
      </c>
      <c r="V2917">
        <v>16</v>
      </c>
      <c r="X2917" s="21" t="s">
        <v>1943</v>
      </c>
    </row>
    <row r="2918" spans="1:24" hidden="1">
      <c r="A2918" s="77" t="s">
        <v>8230</v>
      </c>
      <c r="B2918" s="4" t="s">
        <v>3211</v>
      </c>
      <c r="C2918" s="4" t="s">
        <v>2292</v>
      </c>
      <c r="D2918" s="4" t="s">
        <v>3238</v>
      </c>
      <c r="E2918" s="4" t="s">
        <v>2306</v>
      </c>
      <c r="F2918" s="4" t="s">
        <v>3324</v>
      </c>
      <c r="G2918" s="4" t="s">
        <v>3325</v>
      </c>
      <c r="H2918" s="4" t="s">
        <v>3318</v>
      </c>
      <c r="I2918" s="4" t="s">
        <v>3235</v>
      </c>
      <c r="J2918" s="4" t="s">
        <v>84</v>
      </c>
      <c r="K2918" s="4" t="s">
        <v>2506</v>
      </c>
      <c r="L2918" s="4" t="s">
        <v>24</v>
      </c>
      <c r="M2918" t="s">
        <v>8</v>
      </c>
      <c r="R2918">
        <v>86</v>
      </c>
      <c r="S2918">
        <v>27</v>
      </c>
      <c r="T2918">
        <v>28</v>
      </c>
      <c r="U2918">
        <v>18</v>
      </c>
      <c r="V2918">
        <v>13</v>
      </c>
      <c r="X2918" s="21" t="s">
        <v>1943</v>
      </c>
    </row>
    <row r="2919" spans="1:24" hidden="1">
      <c r="A2919" s="77" t="s">
        <v>8230</v>
      </c>
      <c r="B2919" s="4" t="s">
        <v>3211</v>
      </c>
      <c r="C2919" s="4" t="s">
        <v>2292</v>
      </c>
      <c r="D2919" s="4" t="s">
        <v>3239</v>
      </c>
      <c r="E2919" s="4" t="s">
        <v>2308</v>
      </c>
      <c r="F2919" s="4" t="s">
        <v>3324</v>
      </c>
      <c r="G2919" s="4" t="s">
        <v>3325</v>
      </c>
      <c r="H2919" s="4" t="s">
        <v>3318</v>
      </c>
      <c r="I2919" s="4" t="s">
        <v>3235</v>
      </c>
      <c r="J2919" s="4" t="s">
        <v>84</v>
      </c>
      <c r="K2919" s="4" t="s">
        <v>2506</v>
      </c>
      <c r="L2919" s="4" t="s">
        <v>24</v>
      </c>
      <c r="M2919" t="s">
        <v>8</v>
      </c>
      <c r="R2919">
        <v>85</v>
      </c>
      <c r="S2919">
        <v>28</v>
      </c>
      <c r="T2919">
        <v>24</v>
      </c>
      <c r="U2919">
        <v>25</v>
      </c>
      <c r="V2919">
        <v>8</v>
      </c>
      <c r="X2919" s="21" t="s">
        <v>1943</v>
      </c>
    </row>
    <row r="2920" spans="1:24" hidden="1">
      <c r="A2920" s="77" t="s">
        <v>8230</v>
      </c>
      <c r="B2920" s="4" t="s">
        <v>3211</v>
      </c>
      <c r="C2920" s="4" t="s">
        <v>2292</v>
      </c>
      <c r="D2920" s="4" t="s">
        <v>3239</v>
      </c>
      <c r="E2920" s="4" t="s">
        <v>2308</v>
      </c>
      <c r="F2920" s="4" t="s">
        <v>3324</v>
      </c>
      <c r="G2920" s="4" t="s">
        <v>3325</v>
      </c>
      <c r="H2920" s="4" t="s">
        <v>3318</v>
      </c>
      <c r="I2920" s="4" t="s">
        <v>3234</v>
      </c>
      <c r="J2920" s="4" t="s">
        <v>84</v>
      </c>
      <c r="K2920" s="4" t="s">
        <v>2506</v>
      </c>
      <c r="L2920" s="4" t="s">
        <v>24</v>
      </c>
      <c r="M2920" t="s">
        <v>8</v>
      </c>
      <c r="R2920">
        <v>89</v>
      </c>
      <c r="S2920">
        <v>28</v>
      </c>
      <c r="T2920">
        <v>25</v>
      </c>
      <c r="U2920">
        <v>27</v>
      </c>
      <c r="V2920">
        <v>9</v>
      </c>
      <c r="X2920" s="21" t="s">
        <v>1943</v>
      </c>
    </row>
    <row r="2921" spans="1:24" hidden="1">
      <c r="A2921" s="77" t="s">
        <v>8230</v>
      </c>
      <c r="B2921" s="4" t="s">
        <v>3211</v>
      </c>
      <c r="C2921" s="4" t="s">
        <v>2292</v>
      </c>
      <c r="D2921" s="4" t="s">
        <v>3243</v>
      </c>
      <c r="E2921" s="4" t="s">
        <v>2309</v>
      </c>
      <c r="F2921" s="4" t="s">
        <v>3324</v>
      </c>
      <c r="G2921" s="4" t="s">
        <v>3325</v>
      </c>
      <c r="H2921" s="4" t="s">
        <v>3318</v>
      </c>
      <c r="I2921" s="4" t="s">
        <v>3235</v>
      </c>
      <c r="J2921" s="4" t="s">
        <v>84</v>
      </c>
      <c r="K2921" s="4" t="s">
        <v>2506</v>
      </c>
      <c r="L2921" s="4" t="s">
        <v>24</v>
      </c>
      <c r="M2921" t="s">
        <v>8</v>
      </c>
      <c r="R2921">
        <v>229</v>
      </c>
      <c r="S2921">
        <v>84</v>
      </c>
      <c r="T2921">
        <v>94</v>
      </c>
      <c r="U2921">
        <v>40</v>
      </c>
      <c r="V2921">
        <v>11</v>
      </c>
      <c r="X2921" s="21" t="s">
        <v>1943</v>
      </c>
    </row>
    <row r="2922" spans="1:24" hidden="1">
      <c r="A2922" s="77" t="s">
        <v>8230</v>
      </c>
      <c r="B2922" s="4" t="s">
        <v>3211</v>
      </c>
      <c r="C2922" s="4" t="s">
        <v>2292</v>
      </c>
      <c r="D2922" s="4" t="s">
        <v>3243</v>
      </c>
      <c r="E2922" s="4" t="s">
        <v>2309</v>
      </c>
      <c r="F2922" s="4" t="s">
        <v>3324</v>
      </c>
      <c r="G2922" s="4" t="s">
        <v>3325</v>
      </c>
      <c r="H2922" s="4" t="s">
        <v>3318</v>
      </c>
      <c r="I2922" s="4" t="s">
        <v>3234</v>
      </c>
      <c r="J2922" s="4" t="s">
        <v>84</v>
      </c>
      <c r="K2922" s="4" t="s">
        <v>2506</v>
      </c>
      <c r="L2922" s="4" t="s">
        <v>24</v>
      </c>
      <c r="M2922" t="s">
        <v>8</v>
      </c>
      <c r="R2922">
        <v>239</v>
      </c>
      <c r="S2922">
        <v>84</v>
      </c>
      <c r="T2922">
        <v>97</v>
      </c>
      <c r="U2922">
        <v>44</v>
      </c>
      <c r="V2922">
        <v>14</v>
      </c>
      <c r="X2922" s="21" t="s">
        <v>1943</v>
      </c>
    </row>
    <row r="2923" spans="1:24" hidden="1">
      <c r="A2923" s="77" t="s">
        <v>8230</v>
      </c>
      <c r="B2923" s="4" t="s">
        <v>3211</v>
      </c>
      <c r="C2923" s="4" t="s">
        <v>2292</v>
      </c>
      <c r="D2923" s="4" t="s">
        <v>3251</v>
      </c>
      <c r="E2923" s="4" t="s">
        <v>2313</v>
      </c>
      <c r="F2923" s="4" t="s">
        <v>3319</v>
      </c>
      <c r="G2923" s="4" t="s">
        <v>3325</v>
      </c>
      <c r="H2923" s="4" t="s">
        <v>3320</v>
      </c>
      <c r="I2923" s="4" t="s">
        <v>3234</v>
      </c>
      <c r="J2923" s="4" t="s">
        <v>84</v>
      </c>
      <c r="K2923" s="4" t="s">
        <v>2506</v>
      </c>
      <c r="L2923" s="4" t="s">
        <v>24</v>
      </c>
      <c r="M2923" t="s">
        <v>8</v>
      </c>
      <c r="R2923">
        <v>11</v>
      </c>
      <c r="S2923">
        <v>1</v>
      </c>
      <c r="T2923">
        <v>4</v>
      </c>
      <c r="U2923">
        <v>5</v>
      </c>
      <c r="V2923">
        <v>1</v>
      </c>
      <c r="X2923" s="21" t="s">
        <v>1943</v>
      </c>
    </row>
    <row r="2924" spans="1:24" hidden="1">
      <c r="A2924" s="77" t="s">
        <v>8230</v>
      </c>
      <c r="B2924" s="4" t="s">
        <v>3211</v>
      </c>
      <c r="C2924" s="4" t="s">
        <v>2292</v>
      </c>
      <c r="D2924" s="4" t="s">
        <v>3251</v>
      </c>
      <c r="E2924" s="4" t="s">
        <v>2313</v>
      </c>
      <c r="F2924" s="4" t="s">
        <v>3319</v>
      </c>
      <c r="G2924" s="4" t="s">
        <v>3325</v>
      </c>
      <c r="H2924" s="4" t="s">
        <v>3320</v>
      </c>
      <c r="I2924" s="4" t="s">
        <v>3235</v>
      </c>
      <c r="J2924" s="4" t="s">
        <v>84</v>
      </c>
      <c r="K2924" s="4" t="s">
        <v>2506</v>
      </c>
      <c r="L2924" s="4" t="s">
        <v>24</v>
      </c>
      <c r="M2924" t="s">
        <v>8</v>
      </c>
      <c r="R2924">
        <v>10</v>
      </c>
      <c r="S2924">
        <v>1</v>
      </c>
      <c r="T2924">
        <v>4</v>
      </c>
      <c r="U2924">
        <v>4</v>
      </c>
      <c r="V2924">
        <v>1</v>
      </c>
      <c r="X2924" s="21" t="s">
        <v>1943</v>
      </c>
    </row>
    <row r="2925" spans="1:24" hidden="1">
      <c r="A2925" s="77" t="s">
        <v>8230</v>
      </c>
      <c r="B2925" s="4" t="s">
        <v>3211</v>
      </c>
      <c r="C2925" s="4" t="s">
        <v>2292</v>
      </c>
      <c r="D2925" s="4" t="s">
        <v>5450</v>
      </c>
      <c r="E2925" s="4" t="s">
        <v>5451</v>
      </c>
      <c r="F2925" s="4" t="s">
        <v>3326</v>
      </c>
      <c r="G2925" s="4" t="s">
        <v>3325</v>
      </c>
      <c r="H2925" s="4" t="s">
        <v>3318</v>
      </c>
      <c r="I2925" s="4" t="s">
        <v>3234</v>
      </c>
      <c r="J2925" s="4" t="s">
        <v>84</v>
      </c>
      <c r="K2925" s="4" t="s">
        <v>2506</v>
      </c>
      <c r="L2925" s="4" t="s">
        <v>24</v>
      </c>
      <c r="M2925" t="s">
        <v>8</v>
      </c>
      <c r="R2925">
        <v>10</v>
      </c>
      <c r="S2925">
        <v>10</v>
      </c>
      <c r="T2925">
        <v>0</v>
      </c>
      <c r="U2925">
        <v>0</v>
      </c>
      <c r="V2925">
        <v>0</v>
      </c>
      <c r="X2925" s="21" t="s">
        <v>1943</v>
      </c>
    </row>
    <row r="2926" spans="1:24" hidden="1">
      <c r="A2926" s="77" t="s">
        <v>8230</v>
      </c>
      <c r="B2926" s="4" t="s">
        <v>3211</v>
      </c>
      <c r="C2926" s="4" t="s">
        <v>2292</v>
      </c>
      <c r="D2926" s="4" t="s">
        <v>3252</v>
      </c>
      <c r="E2926" s="4" t="s">
        <v>2314</v>
      </c>
      <c r="F2926" s="4" t="s">
        <v>3326</v>
      </c>
      <c r="G2926" s="4" t="s">
        <v>3325</v>
      </c>
      <c r="H2926" s="4" t="s">
        <v>3318</v>
      </c>
      <c r="I2926" s="4" t="s">
        <v>3234</v>
      </c>
      <c r="J2926" s="4" t="s">
        <v>84</v>
      </c>
      <c r="K2926" s="4" t="s">
        <v>2506</v>
      </c>
      <c r="L2926" s="4" t="s">
        <v>24</v>
      </c>
      <c r="M2926" t="s">
        <v>8</v>
      </c>
      <c r="R2926">
        <v>20</v>
      </c>
      <c r="S2926">
        <v>8</v>
      </c>
      <c r="T2926">
        <v>9</v>
      </c>
      <c r="U2926">
        <v>2</v>
      </c>
      <c r="V2926">
        <v>1</v>
      </c>
      <c r="X2926" s="21" t="s">
        <v>1943</v>
      </c>
    </row>
    <row r="2927" spans="1:24" hidden="1">
      <c r="A2927" s="77" t="s">
        <v>8230</v>
      </c>
      <c r="B2927" s="4" t="s">
        <v>3211</v>
      </c>
      <c r="C2927" s="4" t="s">
        <v>2292</v>
      </c>
      <c r="D2927" s="4" t="s">
        <v>3252</v>
      </c>
      <c r="E2927" s="4" t="s">
        <v>2314</v>
      </c>
      <c r="F2927" s="4" t="s">
        <v>3326</v>
      </c>
      <c r="G2927" s="4" t="s">
        <v>3325</v>
      </c>
      <c r="H2927" s="4" t="s">
        <v>3318</v>
      </c>
      <c r="I2927" s="4" t="s">
        <v>4330</v>
      </c>
      <c r="J2927" s="4" t="s">
        <v>4329</v>
      </c>
      <c r="K2927" s="4" t="s">
        <v>2506</v>
      </c>
      <c r="L2927" s="4" t="s">
        <v>24</v>
      </c>
      <c r="M2927" t="s">
        <v>8</v>
      </c>
      <c r="R2927">
        <v>17</v>
      </c>
      <c r="S2927">
        <v>7</v>
      </c>
      <c r="T2927">
        <v>9</v>
      </c>
      <c r="U2927">
        <v>1</v>
      </c>
      <c r="V2927">
        <v>0</v>
      </c>
      <c r="X2927" s="21" t="s">
        <v>1943</v>
      </c>
    </row>
    <row r="2928" spans="1:24" hidden="1">
      <c r="A2928" s="77" t="s">
        <v>8230</v>
      </c>
      <c r="B2928" s="4" t="s">
        <v>3211</v>
      </c>
      <c r="C2928" s="4" t="s">
        <v>2292</v>
      </c>
      <c r="D2928" s="4" t="s">
        <v>3252</v>
      </c>
      <c r="E2928" s="4" t="s">
        <v>2314</v>
      </c>
      <c r="F2928" s="4" t="s">
        <v>3326</v>
      </c>
      <c r="G2928" s="4" t="s">
        <v>3325</v>
      </c>
      <c r="H2928" s="4" t="s">
        <v>3318</v>
      </c>
      <c r="I2928" s="4" t="s">
        <v>4328</v>
      </c>
      <c r="J2928" s="4" t="s">
        <v>4329</v>
      </c>
      <c r="K2928" s="4" t="s">
        <v>2506</v>
      </c>
      <c r="L2928" s="4" t="s">
        <v>24</v>
      </c>
      <c r="M2928" t="s">
        <v>8</v>
      </c>
      <c r="R2928">
        <v>22</v>
      </c>
      <c r="S2928">
        <v>8</v>
      </c>
      <c r="T2928">
        <v>10</v>
      </c>
      <c r="U2928">
        <v>3</v>
      </c>
      <c r="V2928">
        <v>1</v>
      </c>
      <c r="X2928" s="21" t="s">
        <v>1943</v>
      </c>
    </row>
    <row r="2929" spans="1:24" hidden="1">
      <c r="A2929" s="77" t="s">
        <v>8230</v>
      </c>
      <c r="B2929" s="4" t="s">
        <v>3211</v>
      </c>
      <c r="C2929" s="4" t="s">
        <v>2292</v>
      </c>
      <c r="D2929" s="4" t="s">
        <v>5452</v>
      </c>
      <c r="E2929" s="4" t="s">
        <v>5453</v>
      </c>
      <c r="F2929" s="4" t="s">
        <v>3326</v>
      </c>
      <c r="G2929" s="4" t="s">
        <v>3325</v>
      </c>
      <c r="H2929" s="4" t="s">
        <v>3320</v>
      </c>
      <c r="I2929" s="4" t="s">
        <v>283</v>
      </c>
      <c r="J2929" s="4" t="s">
        <v>62</v>
      </c>
      <c r="K2929" s="4" t="s">
        <v>2506</v>
      </c>
      <c r="L2929" s="4" t="s">
        <v>24</v>
      </c>
      <c r="M2929" t="s">
        <v>8</v>
      </c>
      <c r="R2929">
        <v>2</v>
      </c>
      <c r="S2929">
        <v>0</v>
      </c>
      <c r="T2929">
        <v>1</v>
      </c>
      <c r="U2929">
        <v>1</v>
      </c>
      <c r="V2929">
        <v>0</v>
      </c>
      <c r="X2929" s="21" t="s">
        <v>1943</v>
      </c>
    </row>
    <row r="2930" spans="1:24" hidden="1">
      <c r="A2930" s="77" t="s">
        <v>8230</v>
      </c>
      <c r="B2930" s="4" t="s">
        <v>3211</v>
      </c>
      <c r="C2930" s="4" t="s">
        <v>2292</v>
      </c>
      <c r="D2930" s="4" t="s">
        <v>5452</v>
      </c>
      <c r="E2930" s="4" t="s">
        <v>5453</v>
      </c>
      <c r="F2930" s="4" t="s">
        <v>3326</v>
      </c>
      <c r="G2930" s="4" t="s">
        <v>3325</v>
      </c>
      <c r="H2930" s="4" t="s">
        <v>3320</v>
      </c>
      <c r="I2930" s="4" t="s">
        <v>284</v>
      </c>
      <c r="J2930" s="4" t="s">
        <v>64</v>
      </c>
      <c r="K2930" s="4" t="s">
        <v>2506</v>
      </c>
      <c r="L2930" s="4" t="s">
        <v>24</v>
      </c>
      <c r="M2930" t="s">
        <v>8</v>
      </c>
      <c r="R2930">
        <v>3</v>
      </c>
      <c r="S2930">
        <v>0</v>
      </c>
      <c r="T2930">
        <v>1</v>
      </c>
      <c r="U2930">
        <v>1</v>
      </c>
      <c r="V2930">
        <v>1</v>
      </c>
      <c r="X2930" s="21" t="s">
        <v>1943</v>
      </c>
    </row>
    <row r="2931" spans="1:24" hidden="1">
      <c r="A2931" s="77" t="s">
        <v>8230</v>
      </c>
      <c r="B2931" s="4" t="s">
        <v>3211</v>
      </c>
      <c r="C2931" s="4" t="s">
        <v>2292</v>
      </c>
      <c r="D2931" s="4" t="s">
        <v>3212</v>
      </c>
      <c r="E2931" s="4" t="s">
        <v>2293</v>
      </c>
      <c r="F2931" s="4" t="s">
        <v>3324</v>
      </c>
      <c r="G2931" s="4" t="s">
        <v>3325</v>
      </c>
      <c r="H2931" s="4" t="s">
        <v>3318</v>
      </c>
      <c r="I2931" s="4" t="s">
        <v>3236</v>
      </c>
      <c r="J2931" s="4" t="s">
        <v>194</v>
      </c>
      <c r="K2931" s="4" t="s">
        <v>2517</v>
      </c>
      <c r="L2931" s="4" t="s">
        <v>67</v>
      </c>
      <c r="M2931" t="s">
        <v>8</v>
      </c>
      <c r="R2931">
        <v>85</v>
      </c>
      <c r="S2931">
        <v>0</v>
      </c>
      <c r="T2931">
        <v>63</v>
      </c>
      <c r="U2931">
        <v>19</v>
      </c>
      <c r="V2931">
        <v>3</v>
      </c>
      <c r="X2931" s="21" t="s">
        <v>1943</v>
      </c>
    </row>
    <row r="2932" spans="1:24" hidden="1">
      <c r="A2932" s="77" t="s">
        <v>8230</v>
      </c>
      <c r="B2932" s="4" t="s">
        <v>3211</v>
      </c>
      <c r="C2932" s="4" t="s">
        <v>2292</v>
      </c>
      <c r="D2932" s="4" t="s">
        <v>3212</v>
      </c>
      <c r="E2932" s="4" t="s">
        <v>2293</v>
      </c>
      <c r="F2932" s="4" t="s">
        <v>3324</v>
      </c>
      <c r="G2932" s="4" t="s">
        <v>3325</v>
      </c>
      <c r="H2932" s="4" t="s">
        <v>3318</v>
      </c>
      <c r="I2932" s="4" t="s">
        <v>3237</v>
      </c>
      <c r="J2932" s="4" t="s">
        <v>194</v>
      </c>
      <c r="K2932" s="4" t="s">
        <v>2517</v>
      </c>
      <c r="L2932" s="4" t="s">
        <v>67</v>
      </c>
      <c r="M2932" t="s">
        <v>8</v>
      </c>
      <c r="R2932">
        <v>87</v>
      </c>
      <c r="S2932">
        <v>0</v>
      </c>
      <c r="T2932">
        <v>63</v>
      </c>
      <c r="U2932">
        <v>21</v>
      </c>
      <c r="V2932">
        <v>3</v>
      </c>
      <c r="X2932" s="21" t="s">
        <v>1943</v>
      </c>
    </row>
    <row r="2933" spans="1:24" hidden="1">
      <c r="A2933" s="77" t="s">
        <v>8230</v>
      </c>
      <c r="B2933" s="4" t="s">
        <v>3211</v>
      </c>
      <c r="C2933" s="4" t="s">
        <v>2292</v>
      </c>
      <c r="D2933" s="4" t="s">
        <v>3238</v>
      </c>
      <c r="E2933" s="4" t="s">
        <v>2306</v>
      </c>
      <c r="F2933" s="4" t="s">
        <v>3324</v>
      </c>
      <c r="G2933" s="4" t="s">
        <v>3325</v>
      </c>
      <c r="H2933" s="4" t="s">
        <v>3318</v>
      </c>
      <c r="I2933" s="4" t="s">
        <v>3236</v>
      </c>
      <c r="J2933" s="4" t="s">
        <v>194</v>
      </c>
      <c r="K2933" s="4" t="s">
        <v>2517</v>
      </c>
      <c r="L2933" s="4" t="s">
        <v>67</v>
      </c>
      <c r="M2933" t="s">
        <v>8</v>
      </c>
      <c r="R2933">
        <v>29</v>
      </c>
      <c r="S2933">
        <v>3</v>
      </c>
      <c r="T2933">
        <v>18</v>
      </c>
      <c r="U2933">
        <v>4</v>
      </c>
      <c r="V2933">
        <v>4</v>
      </c>
      <c r="X2933" s="21" t="s">
        <v>1943</v>
      </c>
    </row>
    <row r="2934" spans="1:24" hidden="1">
      <c r="A2934" s="77" t="s">
        <v>8230</v>
      </c>
      <c r="B2934" s="4" t="s">
        <v>3211</v>
      </c>
      <c r="C2934" s="4" t="s">
        <v>2292</v>
      </c>
      <c r="D2934" s="4" t="s">
        <v>3238</v>
      </c>
      <c r="E2934" s="4" t="s">
        <v>2306</v>
      </c>
      <c r="F2934" s="4" t="s">
        <v>3324</v>
      </c>
      <c r="G2934" s="4" t="s">
        <v>3325</v>
      </c>
      <c r="H2934" s="4" t="s">
        <v>3318</v>
      </c>
      <c r="I2934" s="4" t="s">
        <v>3237</v>
      </c>
      <c r="J2934" s="4" t="s">
        <v>194</v>
      </c>
      <c r="K2934" s="4" t="s">
        <v>2517</v>
      </c>
      <c r="L2934" s="4" t="s">
        <v>67</v>
      </c>
      <c r="M2934" t="s">
        <v>8</v>
      </c>
      <c r="R2934">
        <v>31</v>
      </c>
      <c r="S2934">
        <v>3</v>
      </c>
      <c r="T2934">
        <v>17</v>
      </c>
      <c r="U2934">
        <v>5</v>
      </c>
      <c r="V2934">
        <v>6</v>
      </c>
      <c r="X2934" s="21" t="s">
        <v>1943</v>
      </c>
    </row>
    <row r="2935" spans="1:24" hidden="1">
      <c r="A2935" s="77" t="s">
        <v>8230</v>
      </c>
      <c r="B2935" s="4" t="s">
        <v>3211</v>
      </c>
      <c r="C2935" s="4" t="s">
        <v>2292</v>
      </c>
      <c r="D2935" s="4" t="s">
        <v>3239</v>
      </c>
      <c r="E2935" s="4" t="s">
        <v>2308</v>
      </c>
      <c r="F2935" s="4" t="s">
        <v>3324</v>
      </c>
      <c r="G2935" s="4" t="s">
        <v>3325</v>
      </c>
      <c r="H2935" s="4" t="s">
        <v>3318</v>
      </c>
      <c r="I2935" s="4" t="s">
        <v>3236</v>
      </c>
      <c r="J2935" s="4" t="s">
        <v>194</v>
      </c>
      <c r="K2935" s="4" t="s">
        <v>2517</v>
      </c>
      <c r="L2935" s="4" t="s">
        <v>67</v>
      </c>
      <c r="M2935" t="s">
        <v>8</v>
      </c>
      <c r="R2935">
        <v>24</v>
      </c>
      <c r="S2935">
        <v>0</v>
      </c>
      <c r="T2935">
        <v>10</v>
      </c>
      <c r="U2935">
        <v>7</v>
      </c>
      <c r="V2935">
        <v>7</v>
      </c>
      <c r="X2935" s="21" t="s">
        <v>1943</v>
      </c>
    </row>
    <row r="2936" spans="1:24" hidden="1">
      <c r="A2936" s="77" t="s">
        <v>8230</v>
      </c>
      <c r="B2936" s="4" t="s">
        <v>3211</v>
      </c>
      <c r="C2936" s="4" t="s">
        <v>2292</v>
      </c>
      <c r="D2936" s="4" t="s">
        <v>3239</v>
      </c>
      <c r="E2936" s="4" t="s">
        <v>2308</v>
      </c>
      <c r="F2936" s="4" t="s">
        <v>3324</v>
      </c>
      <c r="G2936" s="4" t="s">
        <v>3325</v>
      </c>
      <c r="H2936" s="4" t="s">
        <v>3318</v>
      </c>
      <c r="I2936" s="4" t="s">
        <v>3237</v>
      </c>
      <c r="J2936" s="4" t="s">
        <v>194</v>
      </c>
      <c r="K2936" s="4" t="s">
        <v>2517</v>
      </c>
      <c r="L2936" s="4" t="s">
        <v>67</v>
      </c>
      <c r="M2936" t="s">
        <v>8</v>
      </c>
      <c r="R2936">
        <v>24</v>
      </c>
      <c r="S2936">
        <v>0</v>
      </c>
      <c r="T2936">
        <v>10</v>
      </c>
      <c r="U2936">
        <v>7</v>
      </c>
      <c r="V2936">
        <v>7</v>
      </c>
      <c r="X2936" s="21" t="s">
        <v>1943</v>
      </c>
    </row>
    <row r="2937" spans="1:24" hidden="1">
      <c r="A2937" s="77" t="s">
        <v>8230</v>
      </c>
      <c r="B2937" s="4" t="s">
        <v>3211</v>
      </c>
      <c r="C2937" s="4" t="s">
        <v>2292</v>
      </c>
      <c r="D2937" s="4" t="s">
        <v>3243</v>
      </c>
      <c r="E2937" s="4" t="s">
        <v>2309</v>
      </c>
      <c r="F2937" s="4" t="s">
        <v>3324</v>
      </c>
      <c r="G2937" s="4" t="s">
        <v>3325</v>
      </c>
      <c r="H2937" s="4" t="s">
        <v>3318</v>
      </c>
      <c r="I2937" s="4" t="s">
        <v>3237</v>
      </c>
      <c r="J2937" s="4" t="s">
        <v>194</v>
      </c>
      <c r="K2937" s="4" t="s">
        <v>2517</v>
      </c>
      <c r="L2937" s="4" t="s">
        <v>67</v>
      </c>
      <c r="M2937" t="s">
        <v>8</v>
      </c>
      <c r="R2937">
        <v>88</v>
      </c>
      <c r="S2937">
        <v>5</v>
      </c>
      <c r="T2937">
        <v>64</v>
      </c>
      <c r="U2937">
        <v>15</v>
      </c>
      <c r="V2937">
        <v>4</v>
      </c>
      <c r="X2937" s="21" t="s">
        <v>1943</v>
      </c>
    </row>
    <row r="2938" spans="1:24" hidden="1">
      <c r="A2938" s="77" t="s">
        <v>8230</v>
      </c>
      <c r="B2938" s="4" t="s">
        <v>3211</v>
      </c>
      <c r="C2938" s="4" t="s">
        <v>2292</v>
      </c>
      <c r="D2938" s="4" t="s">
        <v>3243</v>
      </c>
      <c r="E2938" s="4" t="s">
        <v>2309</v>
      </c>
      <c r="F2938" s="4" t="s">
        <v>3324</v>
      </c>
      <c r="G2938" s="4" t="s">
        <v>3325</v>
      </c>
      <c r="H2938" s="4" t="s">
        <v>3318</v>
      </c>
      <c r="I2938" s="4" t="s">
        <v>3236</v>
      </c>
      <c r="J2938" s="4" t="s">
        <v>194</v>
      </c>
      <c r="K2938" s="4" t="s">
        <v>2517</v>
      </c>
      <c r="L2938" s="4" t="s">
        <v>67</v>
      </c>
      <c r="M2938" t="s">
        <v>8</v>
      </c>
      <c r="R2938">
        <v>83</v>
      </c>
      <c r="S2938">
        <v>5</v>
      </c>
      <c r="T2938">
        <v>63</v>
      </c>
      <c r="U2938">
        <v>12</v>
      </c>
      <c r="V2938">
        <v>3</v>
      </c>
      <c r="X2938" s="21" t="s">
        <v>1943</v>
      </c>
    </row>
    <row r="2939" spans="1:24" hidden="1">
      <c r="A2939" s="77" t="s">
        <v>8230</v>
      </c>
      <c r="B2939" s="4" t="s">
        <v>3211</v>
      </c>
      <c r="C2939" s="4" t="s">
        <v>2292</v>
      </c>
      <c r="D2939" s="4" t="s">
        <v>3251</v>
      </c>
      <c r="E2939" s="4" t="s">
        <v>2313</v>
      </c>
      <c r="F2939" s="4" t="s">
        <v>3319</v>
      </c>
      <c r="G2939" s="4" t="s">
        <v>3325</v>
      </c>
      <c r="H2939" s="4" t="s">
        <v>3320</v>
      </c>
      <c r="I2939" s="4" t="s">
        <v>3237</v>
      </c>
      <c r="J2939" s="4" t="s">
        <v>194</v>
      </c>
      <c r="K2939" s="4" t="s">
        <v>2517</v>
      </c>
      <c r="L2939" s="4" t="s">
        <v>67</v>
      </c>
      <c r="M2939" t="s">
        <v>8</v>
      </c>
      <c r="R2939">
        <v>2</v>
      </c>
      <c r="S2939">
        <v>0</v>
      </c>
      <c r="T2939">
        <v>2</v>
      </c>
      <c r="U2939">
        <v>0</v>
      </c>
      <c r="V2939">
        <v>0</v>
      </c>
      <c r="X2939" s="21" t="s">
        <v>1943</v>
      </c>
    </row>
    <row r="2940" spans="1:24" hidden="1">
      <c r="A2940" s="77" t="s">
        <v>8230</v>
      </c>
      <c r="B2940" s="4" t="s">
        <v>3211</v>
      </c>
      <c r="C2940" s="4" t="s">
        <v>2292</v>
      </c>
      <c r="D2940" s="4" t="s">
        <v>3252</v>
      </c>
      <c r="E2940" s="4" t="s">
        <v>2314</v>
      </c>
      <c r="F2940" s="4" t="s">
        <v>3326</v>
      </c>
      <c r="G2940" s="4" t="s">
        <v>3325</v>
      </c>
      <c r="H2940" s="4" t="s">
        <v>3318</v>
      </c>
      <c r="I2940" s="4" t="s">
        <v>7520</v>
      </c>
      <c r="J2940" s="4" t="s">
        <v>7521</v>
      </c>
      <c r="K2940" s="4" t="s">
        <v>2517</v>
      </c>
      <c r="L2940" s="4" t="s">
        <v>67</v>
      </c>
      <c r="M2940" t="s">
        <v>8</v>
      </c>
      <c r="R2940">
        <v>2</v>
      </c>
      <c r="S2940">
        <v>0</v>
      </c>
      <c r="T2940">
        <v>2</v>
      </c>
      <c r="U2940">
        <v>0</v>
      </c>
      <c r="V2940">
        <v>0</v>
      </c>
      <c r="X2940" s="21" t="s">
        <v>1943</v>
      </c>
    </row>
    <row r="2941" spans="1:24" hidden="1">
      <c r="A2941" s="77" t="s">
        <v>8228</v>
      </c>
      <c r="B2941" s="4" t="s">
        <v>3253</v>
      </c>
      <c r="C2941" s="4" t="s">
        <v>2315</v>
      </c>
      <c r="D2941" s="4" t="s">
        <v>3254</v>
      </c>
      <c r="E2941" s="4" t="s">
        <v>2316</v>
      </c>
      <c r="F2941" s="4" t="s">
        <v>3324</v>
      </c>
      <c r="G2941" s="4" t="s">
        <v>3325</v>
      </c>
      <c r="H2941" s="4" t="s">
        <v>3318</v>
      </c>
      <c r="I2941" s="4" t="s">
        <v>2325</v>
      </c>
      <c r="J2941" s="4" t="s">
        <v>2030</v>
      </c>
      <c r="K2941" s="4" t="s">
        <v>2505</v>
      </c>
      <c r="L2941" s="4" t="s">
        <v>21</v>
      </c>
      <c r="M2941" t="s">
        <v>8</v>
      </c>
      <c r="R2941">
        <v>96</v>
      </c>
      <c r="S2941">
        <v>78</v>
      </c>
      <c r="T2941">
        <v>13</v>
      </c>
      <c r="U2941">
        <v>4</v>
      </c>
      <c r="V2941">
        <v>1</v>
      </c>
      <c r="X2941" s="21" t="s">
        <v>1943</v>
      </c>
    </row>
    <row r="2942" spans="1:24" hidden="1">
      <c r="A2942" s="77" t="s">
        <v>8228</v>
      </c>
      <c r="B2942" s="4" t="s">
        <v>3253</v>
      </c>
      <c r="C2942" s="4" t="s">
        <v>2315</v>
      </c>
      <c r="D2942" s="4" t="s">
        <v>3254</v>
      </c>
      <c r="E2942" s="4" t="s">
        <v>2316</v>
      </c>
      <c r="F2942" s="4" t="s">
        <v>3324</v>
      </c>
      <c r="G2942" s="4" t="s">
        <v>3325</v>
      </c>
      <c r="H2942" s="4" t="s">
        <v>3318</v>
      </c>
      <c r="I2942" s="4" t="s">
        <v>348</v>
      </c>
      <c r="J2942" s="4" t="s">
        <v>601</v>
      </c>
      <c r="K2942" s="4" t="s">
        <v>2505</v>
      </c>
      <c r="L2942" s="4" t="s">
        <v>21</v>
      </c>
      <c r="M2942" t="s">
        <v>8</v>
      </c>
      <c r="R2942">
        <v>92</v>
      </c>
      <c r="S2942">
        <v>76</v>
      </c>
      <c r="T2942">
        <v>13</v>
      </c>
      <c r="U2942">
        <v>2</v>
      </c>
      <c r="V2942">
        <v>1</v>
      </c>
      <c r="X2942" s="21" t="s">
        <v>1943</v>
      </c>
    </row>
    <row r="2943" spans="1:24" hidden="1">
      <c r="A2943" s="77" t="s">
        <v>8228</v>
      </c>
      <c r="B2943" s="4" t="s">
        <v>3253</v>
      </c>
      <c r="C2943" s="4" t="s">
        <v>2315</v>
      </c>
      <c r="D2943" s="4" t="s">
        <v>3254</v>
      </c>
      <c r="E2943" s="4" t="s">
        <v>2316</v>
      </c>
      <c r="F2943" s="4" t="s">
        <v>3324</v>
      </c>
      <c r="G2943" s="4" t="s">
        <v>3325</v>
      </c>
      <c r="H2943" s="4" t="s">
        <v>3318</v>
      </c>
      <c r="I2943" s="4" t="s">
        <v>2326</v>
      </c>
      <c r="J2943" s="4" t="s">
        <v>2031</v>
      </c>
      <c r="K2943" s="4" t="s">
        <v>2506</v>
      </c>
      <c r="L2943" s="4" t="s">
        <v>24</v>
      </c>
      <c r="M2943" t="s">
        <v>8</v>
      </c>
      <c r="R2943">
        <v>82</v>
      </c>
      <c r="S2943">
        <v>4</v>
      </c>
      <c r="T2943">
        <v>64</v>
      </c>
      <c r="U2943">
        <v>13</v>
      </c>
      <c r="V2943">
        <v>1</v>
      </c>
      <c r="X2943" s="21" t="s">
        <v>1943</v>
      </c>
    </row>
    <row r="2944" spans="1:24" hidden="1">
      <c r="A2944" s="77" t="s">
        <v>8228</v>
      </c>
      <c r="B2944" s="4" t="s">
        <v>3253</v>
      </c>
      <c r="C2944" s="4" t="s">
        <v>2315</v>
      </c>
      <c r="D2944" s="4" t="s">
        <v>3254</v>
      </c>
      <c r="E2944" s="4" t="s">
        <v>2316</v>
      </c>
      <c r="F2944" s="4" t="s">
        <v>3324</v>
      </c>
      <c r="G2944" s="4" t="s">
        <v>3325</v>
      </c>
      <c r="H2944" s="4" t="s">
        <v>3318</v>
      </c>
      <c r="I2944" s="4" t="s">
        <v>351</v>
      </c>
      <c r="J2944" s="4" t="s">
        <v>2033</v>
      </c>
      <c r="K2944" s="4" t="s">
        <v>2506</v>
      </c>
      <c r="L2944" s="4" t="s">
        <v>24</v>
      </c>
      <c r="M2944" t="s">
        <v>8</v>
      </c>
      <c r="R2944">
        <v>75</v>
      </c>
      <c r="S2944">
        <v>2</v>
      </c>
      <c r="T2944">
        <v>60</v>
      </c>
      <c r="U2944">
        <v>12</v>
      </c>
      <c r="V2944">
        <v>1</v>
      </c>
      <c r="X2944" s="21" t="s">
        <v>1943</v>
      </c>
    </row>
    <row r="2945" spans="1:24" hidden="1">
      <c r="A2945" s="77" t="s">
        <v>8228</v>
      </c>
      <c r="B2945" s="4" t="s">
        <v>3253</v>
      </c>
      <c r="C2945" s="4" t="s">
        <v>2315</v>
      </c>
      <c r="D2945" s="4" t="s">
        <v>3254</v>
      </c>
      <c r="E2945" s="4" t="s">
        <v>2316</v>
      </c>
      <c r="F2945" s="4" t="s">
        <v>3324</v>
      </c>
      <c r="G2945" s="4" t="s">
        <v>3325</v>
      </c>
      <c r="H2945" s="4" t="s">
        <v>3318</v>
      </c>
      <c r="I2945" s="4" t="s">
        <v>2327</v>
      </c>
      <c r="J2945" s="4" t="s">
        <v>2034</v>
      </c>
      <c r="K2945" s="4" t="s">
        <v>2517</v>
      </c>
      <c r="L2945" s="4" t="s">
        <v>67</v>
      </c>
      <c r="M2945" t="s">
        <v>8</v>
      </c>
      <c r="R2945">
        <v>34</v>
      </c>
      <c r="S2945">
        <v>0</v>
      </c>
      <c r="T2945">
        <v>8</v>
      </c>
      <c r="U2945">
        <v>23</v>
      </c>
      <c r="V2945">
        <v>3</v>
      </c>
      <c r="X2945" s="21" t="s">
        <v>1943</v>
      </c>
    </row>
    <row r="2946" spans="1:24" hidden="1">
      <c r="A2946" s="77" t="s">
        <v>8228</v>
      </c>
      <c r="B2946" s="4" t="s">
        <v>3253</v>
      </c>
      <c r="C2946" s="4" t="s">
        <v>2315</v>
      </c>
      <c r="D2946" s="4" t="s">
        <v>3254</v>
      </c>
      <c r="E2946" s="4" t="s">
        <v>2316</v>
      </c>
      <c r="F2946" s="4" t="s">
        <v>3324</v>
      </c>
      <c r="G2946" s="4" t="s">
        <v>3325</v>
      </c>
      <c r="H2946" s="4" t="s">
        <v>3318</v>
      </c>
      <c r="I2946" s="4" t="s">
        <v>2328</v>
      </c>
      <c r="J2946" s="4" t="s">
        <v>2035</v>
      </c>
      <c r="K2946" s="4" t="s">
        <v>2517</v>
      </c>
      <c r="L2946" s="4" t="s">
        <v>67</v>
      </c>
      <c r="M2946" t="s">
        <v>8</v>
      </c>
      <c r="R2946">
        <v>34</v>
      </c>
      <c r="S2946">
        <v>0</v>
      </c>
      <c r="T2946">
        <v>9</v>
      </c>
      <c r="U2946">
        <v>22</v>
      </c>
      <c r="V2946">
        <v>3</v>
      </c>
      <c r="X2946" s="21" t="s">
        <v>1943</v>
      </c>
    </row>
    <row r="2947" spans="1:24" hidden="1">
      <c r="A2947" s="77" t="s">
        <v>8228</v>
      </c>
      <c r="B2947" s="4" t="s">
        <v>3253</v>
      </c>
      <c r="C2947" s="4" t="s">
        <v>2315</v>
      </c>
      <c r="D2947" s="4" t="s">
        <v>3254</v>
      </c>
      <c r="E2947" s="4" t="s">
        <v>2316</v>
      </c>
      <c r="F2947" s="4" t="s">
        <v>3324</v>
      </c>
      <c r="G2947" s="4" t="s">
        <v>3325</v>
      </c>
      <c r="H2947" s="4" t="s">
        <v>3318</v>
      </c>
      <c r="I2947" s="4" t="s">
        <v>2329</v>
      </c>
      <c r="J2947" s="4" t="s">
        <v>72</v>
      </c>
      <c r="K2947" s="4" t="s">
        <v>2518</v>
      </c>
      <c r="L2947" s="4" t="s">
        <v>73</v>
      </c>
      <c r="M2947" t="s">
        <v>8</v>
      </c>
      <c r="R2947">
        <v>11</v>
      </c>
      <c r="S2947">
        <v>0</v>
      </c>
      <c r="T2947">
        <v>1</v>
      </c>
      <c r="U2947">
        <v>2</v>
      </c>
      <c r="V2947">
        <v>8</v>
      </c>
      <c r="X2947" s="21" t="s">
        <v>1943</v>
      </c>
    </row>
    <row r="2948" spans="1:24" hidden="1">
      <c r="A2948" s="77" t="s">
        <v>8228</v>
      </c>
      <c r="B2948" s="4" t="s">
        <v>3253</v>
      </c>
      <c r="C2948" s="4" t="s">
        <v>2315</v>
      </c>
      <c r="D2948" s="4" t="s">
        <v>3254</v>
      </c>
      <c r="E2948" s="4" t="s">
        <v>2316</v>
      </c>
      <c r="F2948" s="4" t="s">
        <v>3324</v>
      </c>
      <c r="G2948" s="4" t="s">
        <v>3325</v>
      </c>
      <c r="H2948" s="4" t="s">
        <v>3318</v>
      </c>
      <c r="I2948" s="4" t="s">
        <v>2330</v>
      </c>
      <c r="J2948" s="4" t="s">
        <v>75</v>
      </c>
      <c r="K2948" s="4" t="s">
        <v>2518</v>
      </c>
      <c r="L2948" s="4" t="s">
        <v>73</v>
      </c>
      <c r="M2948" t="s">
        <v>8</v>
      </c>
      <c r="R2948">
        <v>10</v>
      </c>
      <c r="S2948">
        <v>0</v>
      </c>
      <c r="T2948">
        <v>1</v>
      </c>
      <c r="U2948">
        <v>1</v>
      </c>
      <c r="V2948">
        <v>8</v>
      </c>
      <c r="X2948" s="21" t="s">
        <v>1943</v>
      </c>
    </row>
    <row r="2949" spans="1:24" hidden="1">
      <c r="A2949" t="s">
        <v>8259</v>
      </c>
      <c r="B2949" s="4" t="s">
        <v>3255</v>
      </c>
      <c r="C2949" s="4" t="s">
        <v>2331</v>
      </c>
      <c r="D2949" s="4" t="s">
        <v>3256</v>
      </c>
      <c r="E2949" s="4" t="s">
        <v>2332</v>
      </c>
      <c r="F2949" s="4" t="s">
        <v>3324</v>
      </c>
      <c r="G2949" s="4" t="s">
        <v>3325</v>
      </c>
      <c r="H2949" s="4" t="s">
        <v>3318</v>
      </c>
      <c r="I2949" s="4" t="s">
        <v>178</v>
      </c>
      <c r="J2949" s="4" t="s">
        <v>26</v>
      </c>
      <c r="K2949" s="4" t="s">
        <v>2505</v>
      </c>
      <c r="L2949" s="4" t="s">
        <v>21</v>
      </c>
      <c r="M2949" t="s">
        <v>8</v>
      </c>
      <c r="R2949">
        <v>17</v>
      </c>
      <c r="S2949">
        <v>1</v>
      </c>
      <c r="T2949">
        <v>15</v>
      </c>
      <c r="U2949">
        <v>1</v>
      </c>
      <c r="V2949">
        <v>0</v>
      </c>
      <c r="X2949" s="21" t="s">
        <v>1943</v>
      </c>
    </row>
    <row r="2950" spans="1:24" hidden="1">
      <c r="A2950" t="s">
        <v>8259</v>
      </c>
      <c r="B2950" s="4" t="s">
        <v>3255</v>
      </c>
      <c r="C2950" s="4" t="s">
        <v>2331</v>
      </c>
      <c r="D2950" s="4" t="s">
        <v>3256</v>
      </c>
      <c r="E2950" s="4" t="s">
        <v>2332</v>
      </c>
      <c r="F2950" s="4" t="s">
        <v>3324</v>
      </c>
      <c r="G2950" s="4" t="s">
        <v>3325</v>
      </c>
      <c r="H2950" s="4" t="s">
        <v>3318</v>
      </c>
      <c r="I2950" s="4" t="s">
        <v>176</v>
      </c>
      <c r="J2950" s="4" t="s">
        <v>26</v>
      </c>
      <c r="K2950" s="4" t="s">
        <v>2505</v>
      </c>
      <c r="L2950" s="4" t="s">
        <v>21</v>
      </c>
      <c r="M2950" t="s">
        <v>8</v>
      </c>
      <c r="R2950">
        <v>18</v>
      </c>
      <c r="S2950">
        <v>2</v>
      </c>
      <c r="T2950">
        <v>15</v>
      </c>
      <c r="U2950">
        <v>1</v>
      </c>
      <c r="V2950">
        <v>0</v>
      </c>
      <c r="X2950" s="21" t="s">
        <v>1943</v>
      </c>
    </row>
    <row r="2951" spans="1:24" hidden="1">
      <c r="A2951" t="s">
        <v>8259</v>
      </c>
      <c r="B2951" s="4" t="s">
        <v>3255</v>
      </c>
      <c r="C2951" s="4" t="s">
        <v>2331</v>
      </c>
      <c r="D2951" s="4" t="s">
        <v>3256</v>
      </c>
      <c r="E2951" s="4" t="s">
        <v>2332</v>
      </c>
      <c r="F2951" s="4" t="s">
        <v>3324</v>
      </c>
      <c r="G2951" s="4" t="s">
        <v>3325</v>
      </c>
      <c r="H2951" s="4" t="s">
        <v>3318</v>
      </c>
      <c r="I2951" s="4" t="s">
        <v>1011</v>
      </c>
      <c r="J2951" s="4" t="s">
        <v>5305</v>
      </c>
      <c r="K2951" s="4" t="s">
        <v>2505</v>
      </c>
      <c r="L2951" s="4" t="s">
        <v>21</v>
      </c>
      <c r="M2951" t="s">
        <v>8</v>
      </c>
      <c r="R2951">
        <v>1</v>
      </c>
      <c r="S2951">
        <v>0</v>
      </c>
      <c r="T2951">
        <v>1</v>
      </c>
      <c r="U2951">
        <v>0</v>
      </c>
      <c r="V2951">
        <v>0</v>
      </c>
      <c r="X2951" s="21" t="s">
        <v>1943</v>
      </c>
    </row>
    <row r="2952" spans="1:24" hidden="1">
      <c r="A2952" t="s">
        <v>8259</v>
      </c>
      <c r="B2952" s="4" t="s">
        <v>3255</v>
      </c>
      <c r="C2952" s="4" t="s">
        <v>2331</v>
      </c>
      <c r="D2952" s="4" t="s">
        <v>3256</v>
      </c>
      <c r="E2952" s="4" t="s">
        <v>2332</v>
      </c>
      <c r="F2952" s="4" t="s">
        <v>3324</v>
      </c>
      <c r="G2952" s="4" t="s">
        <v>3325</v>
      </c>
      <c r="H2952" s="4" t="s">
        <v>3318</v>
      </c>
      <c r="I2952" s="4" t="s">
        <v>1754</v>
      </c>
      <c r="J2952" s="4" t="s">
        <v>5305</v>
      </c>
      <c r="K2952" s="4" t="s">
        <v>2505</v>
      </c>
      <c r="L2952" s="4" t="s">
        <v>21</v>
      </c>
      <c r="M2952" t="s">
        <v>8</v>
      </c>
      <c r="R2952">
        <v>1</v>
      </c>
      <c r="S2952">
        <v>0</v>
      </c>
      <c r="T2952">
        <v>1</v>
      </c>
      <c r="U2952">
        <v>0</v>
      </c>
      <c r="V2952">
        <v>0</v>
      </c>
      <c r="X2952" s="21" t="s">
        <v>1943</v>
      </c>
    </row>
    <row r="2953" spans="1:24" hidden="1">
      <c r="A2953" t="s">
        <v>8259</v>
      </c>
      <c r="B2953" s="4" t="s">
        <v>3255</v>
      </c>
      <c r="C2953" s="4" t="s">
        <v>2331</v>
      </c>
      <c r="D2953" s="4" t="s">
        <v>3256</v>
      </c>
      <c r="E2953" s="4" t="s">
        <v>2332</v>
      </c>
      <c r="F2953" s="4" t="s">
        <v>3324</v>
      </c>
      <c r="G2953" s="4" t="s">
        <v>3325</v>
      </c>
      <c r="H2953" s="4" t="s">
        <v>3318</v>
      </c>
      <c r="I2953" s="4" t="s">
        <v>192</v>
      </c>
      <c r="J2953" s="4" t="s">
        <v>28</v>
      </c>
      <c r="K2953" s="4" t="s">
        <v>2506</v>
      </c>
      <c r="L2953" s="4" t="s">
        <v>24</v>
      </c>
      <c r="M2953" t="s">
        <v>8</v>
      </c>
      <c r="R2953">
        <v>13</v>
      </c>
      <c r="S2953">
        <v>0</v>
      </c>
      <c r="T2953">
        <v>0</v>
      </c>
      <c r="U2953">
        <v>11</v>
      </c>
      <c r="V2953">
        <v>2</v>
      </c>
      <c r="X2953" s="21" t="s">
        <v>1943</v>
      </c>
    </row>
    <row r="2954" spans="1:24" hidden="1">
      <c r="A2954" t="s">
        <v>8259</v>
      </c>
      <c r="B2954" s="4" t="s">
        <v>3255</v>
      </c>
      <c r="C2954" s="4" t="s">
        <v>2331</v>
      </c>
      <c r="D2954" s="4" t="s">
        <v>3256</v>
      </c>
      <c r="E2954" s="4" t="s">
        <v>2332</v>
      </c>
      <c r="F2954" s="4" t="s">
        <v>3324</v>
      </c>
      <c r="G2954" s="4" t="s">
        <v>3325</v>
      </c>
      <c r="H2954" s="4" t="s">
        <v>3318</v>
      </c>
      <c r="I2954" s="4" t="s">
        <v>190</v>
      </c>
      <c r="J2954" s="4" t="s">
        <v>28</v>
      </c>
      <c r="K2954" s="4" t="s">
        <v>2506</v>
      </c>
      <c r="L2954" s="4" t="s">
        <v>24</v>
      </c>
      <c r="M2954" t="s">
        <v>8</v>
      </c>
      <c r="R2954">
        <v>15</v>
      </c>
      <c r="S2954">
        <v>0</v>
      </c>
      <c r="T2954">
        <v>0</v>
      </c>
      <c r="U2954">
        <v>12</v>
      </c>
      <c r="V2954">
        <v>3</v>
      </c>
      <c r="X2954" s="21" t="s">
        <v>1943</v>
      </c>
    </row>
    <row r="2955" spans="1:24" hidden="1">
      <c r="A2955" t="s">
        <v>8259</v>
      </c>
      <c r="B2955" s="4" t="s">
        <v>3255</v>
      </c>
      <c r="C2955" s="4" t="s">
        <v>2331</v>
      </c>
      <c r="D2955" s="4" t="s">
        <v>3256</v>
      </c>
      <c r="E2955" s="4" t="s">
        <v>2332</v>
      </c>
      <c r="F2955" s="4" t="s">
        <v>3324</v>
      </c>
      <c r="G2955" s="4" t="s">
        <v>3325</v>
      </c>
      <c r="H2955" s="4" t="s">
        <v>3318</v>
      </c>
      <c r="I2955" s="4" t="s">
        <v>2333</v>
      </c>
      <c r="J2955" s="4" t="s">
        <v>7526</v>
      </c>
      <c r="K2955" s="4" t="s">
        <v>2506</v>
      </c>
      <c r="L2955" s="4" t="s">
        <v>24</v>
      </c>
      <c r="M2955" t="s">
        <v>8</v>
      </c>
      <c r="R2955">
        <v>3</v>
      </c>
      <c r="S2955">
        <v>0</v>
      </c>
      <c r="T2955">
        <v>0</v>
      </c>
      <c r="U2955">
        <v>1</v>
      </c>
      <c r="V2955">
        <v>2</v>
      </c>
      <c r="X2955" s="21" t="s">
        <v>1943</v>
      </c>
    </row>
    <row r="2956" spans="1:24" hidden="1">
      <c r="A2956" t="s">
        <v>8259</v>
      </c>
      <c r="B2956" s="4" t="s">
        <v>3255</v>
      </c>
      <c r="C2956" s="4" t="s">
        <v>2331</v>
      </c>
      <c r="D2956" s="4" t="s">
        <v>3256</v>
      </c>
      <c r="E2956" s="4" t="s">
        <v>2332</v>
      </c>
      <c r="F2956" s="4" t="s">
        <v>3324</v>
      </c>
      <c r="G2956" s="4" t="s">
        <v>3325</v>
      </c>
      <c r="H2956" s="4" t="s">
        <v>3318</v>
      </c>
      <c r="I2956" s="4" t="s">
        <v>2334</v>
      </c>
      <c r="J2956" s="4" t="s">
        <v>7526</v>
      </c>
      <c r="K2956" s="4" t="s">
        <v>2506</v>
      </c>
      <c r="L2956" s="4" t="s">
        <v>24</v>
      </c>
      <c r="M2956" t="s">
        <v>8</v>
      </c>
      <c r="R2956">
        <v>4</v>
      </c>
      <c r="S2956">
        <v>0</v>
      </c>
      <c r="T2956">
        <v>0</v>
      </c>
      <c r="U2956">
        <v>1</v>
      </c>
      <c r="V2956">
        <v>3</v>
      </c>
      <c r="X2956" s="21" t="s">
        <v>1943</v>
      </c>
    </row>
    <row r="2957" spans="1:24" hidden="1">
      <c r="A2957" s="77" t="s">
        <v>8244</v>
      </c>
      <c r="B2957" s="4" t="s">
        <v>3618</v>
      </c>
      <c r="C2957" s="4" t="s">
        <v>3619</v>
      </c>
      <c r="D2957" s="4" t="s">
        <v>3620</v>
      </c>
      <c r="E2957" s="4" t="s">
        <v>3621</v>
      </c>
      <c r="F2957" s="4" t="s">
        <v>3324</v>
      </c>
      <c r="G2957" s="4" t="s">
        <v>3325</v>
      </c>
      <c r="H2957" s="4" t="s">
        <v>3318</v>
      </c>
      <c r="I2957" s="4" t="s">
        <v>19</v>
      </c>
      <c r="J2957" s="4" t="s">
        <v>26</v>
      </c>
      <c r="K2957" s="4" t="s">
        <v>2505</v>
      </c>
      <c r="L2957" s="4" t="s">
        <v>21</v>
      </c>
      <c r="M2957" t="s">
        <v>8</v>
      </c>
      <c r="R2957">
        <v>35</v>
      </c>
      <c r="S2957">
        <v>9</v>
      </c>
      <c r="T2957">
        <v>8</v>
      </c>
      <c r="U2957">
        <v>17</v>
      </c>
      <c r="V2957">
        <v>1</v>
      </c>
      <c r="X2957" s="21" t="s">
        <v>1943</v>
      </c>
    </row>
    <row r="2958" spans="1:24" hidden="1">
      <c r="A2958" s="77" t="s">
        <v>8244</v>
      </c>
      <c r="B2958" s="4" t="s">
        <v>3618</v>
      </c>
      <c r="C2958" s="4" t="s">
        <v>3619</v>
      </c>
      <c r="D2958" s="4" t="s">
        <v>3620</v>
      </c>
      <c r="E2958" s="4" t="s">
        <v>3621</v>
      </c>
      <c r="F2958" s="4" t="s">
        <v>3324</v>
      </c>
      <c r="G2958" s="4" t="s">
        <v>3325</v>
      </c>
      <c r="H2958" s="4" t="s">
        <v>3318</v>
      </c>
      <c r="I2958" s="4" t="s">
        <v>1054</v>
      </c>
      <c r="J2958" s="4" t="s">
        <v>60</v>
      </c>
      <c r="K2958" s="4" t="s">
        <v>2505</v>
      </c>
      <c r="L2958" s="4" t="s">
        <v>21</v>
      </c>
      <c r="M2958" t="s">
        <v>8</v>
      </c>
      <c r="R2958">
        <v>12</v>
      </c>
      <c r="S2958">
        <v>3</v>
      </c>
      <c r="T2958">
        <v>0</v>
      </c>
      <c r="U2958">
        <v>8</v>
      </c>
      <c r="V2958">
        <v>1</v>
      </c>
      <c r="X2958" s="21" t="s">
        <v>1943</v>
      </c>
    </row>
    <row r="2959" spans="1:24" hidden="1">
      <c r="A2959" s="77" t="s">
        <v>8244</v>
      </c>
      <c r="B2959" s="4" t="s">
        <v>3618</v>
      </c>
      <c r="C2959" s="4" t="s">
        <v>3619</v>
      </c>
      <c r="D2959" s="4" t="s">
        <v>3620</v>
      </c>
      <c r="E2959" s="4" t="s">
        <v>3621</v>
      </c>
      <c r="F2959" s="4" t="s">
        <v>3324</v>
      </c>
      <c r="G2959" s="4" t="s">
        <v>3325</v>
      </c>
      <c r="H2959" s="4" t="s">
        <v>3318</v>
      </c>
      <c r="I2959" s="4" t="s">
        <v>5308</v>
      </c>
      <c r="J2959" s="4" t="s">
        <v>5309</v>
      </c>
      <c r="K2959" s="4" t="s">
        <v>2506</v>
      </c>
      <c r="L2959" s="4" t="s">
        <v>24</v>
      </c>
      <c r="M2959" t="s">
        <v>8</v>
      </c>
      <c r="R2959">
        <v>1</v>
      </c>
      <c r="S2959">
        <v>0</v>
      </c>
      <c r="T2959">
        <v>0</v>
      </c>
      <c r="U2959">
        <v>0</v>
      </c>
      <c r="V2959">
        <v>1</v>
      </c>
      <c r="X2959" s="21" t="s">
        <v>1943</v>
      </c>
    </row>
    <row r="2960" spans="1:24" hidden="1">
      <c r="A2960" s="77" t="s">
        <v>8244</v>
      </c>
      <c r="B2960" s="4" t="s">
        <v>3618</v>
      </c>
      <c r="C2960" s="4" t="s">
        <v>3619</v>
      </c>
      <c r="D2960" s="4" t="s">
        <v>3620</v>
      </c>
      <c r="E2960" s="4" t="s">
        <v>3621</v>
      </c>
      <c r="F2960" s="4" t="s">
        <v>3324</v>
      </c>
      <c r="G2960" s="4" t="s">
        <v>3325</v>
      </c>
      <c r="H2960" s="4" t="s">
        <v>3318</v>
      </c>
      <c r="I2960" s="4" t="s">
        <v>22</v>
      </c>
      <c r="J2960" s="4" t="s">
        <v>28</v>
      </c>
      <c r="K2960" s="4" t="s">
        <v>2506</v>
      </c>
      <c r="L2960" s="4" t="s">
        <v>24</v>
      </c>
      <c r="M2960" t="s">
        <v>8</v>
      </c>
      <c r="R2960">
        <v>99</v>
      </c>
      <c r="S2960">
        <v>6</v>
      </c>
      <c r="T2960">
        <v>9</v>
      </c>
      <c r="U2960">
        <v>73</v>
      </c>
      <c r="V2960">
        <v>11</v>
      </c>
      <c r="X2960" s="21" t="s">
        <v>1943</v>
      </c>
    </row>
    <row r="2961" spans="1:24" hidden="1">
      <c r="A2961" s="77" t="s">
        <v>8244</v>
      </c>
      <c r="B2961" s="4" t="s">
        <v>3618</v>
      </c>
      <c r="C2961" s="4" t="s">
        <v>3619</v>
      </c>
      <c r="D2961" s="4" t="s">
        <v>3620</v>
      </c>
      <c r="E2961" s="4" t="s">
        <v>3621</v>
      </c>
      <c r="F2961" s="4" t="s">
        <v>3324</v>
      </c>
      <c r="G2961" s="4" t="s">
        <v>3325</v>
      </c>
      <c r="H2961" s="4" t="s">
        <v>3318</v>
      </c>
      <c r="I2961" s="4" t="s">
        <v>1055</v>
      </c>
      <c r="J2961" s="4" t="s">
        <v>64</v>
      </c>
      <c r="K2961" s="4" t="s">
        <v>2506</v>
      </c>
      <c r="L2961" s="4" t="s">
        <v>24</v>
      </c>
      <c r="M2961" t="s">
        <v>8</v>
      </c>
      <c r="R2961">
        <v>76</v>
      </c>
      <c r="S2961">
        <v>1</v>
      </c>
      <c r="T2961">
        <v>1</v>
      </c>
      <c r="U2961">
        <v>65</v>
      </c>
      <c r="V2961">
        <v>9</v>
      </c>
      <c r="X2961" s="21" t="s">
        <v>1943</v>
      </c>
    </row>
    <row r="2962" spans="1:24" hidden="1">
      <c r="A2962" s="77" t="s">
        <v>8244</v>
      </c>
      <c r="B2962" s="4" t="s">
        <v>3618</v>
      </c>
      <c r="C2962" s="4" t="s">
        <v>3619</v>
      </c>
      <c r="D2962" s="4" t="s">
        <v>3620</v>
      </c>
      <c r="E2962" s="4" t="s">
        <v>3621</v>
      </c>
      <c r="F2962" s="4" t="s">
        <v>3324</v>
      </c>
      <c r="G2962" s="4" t="s">
        <v>3325</v>
      </c>
      <c r="H2962" s="4" t="s">
        <v>3318</v>
      </c>
      <c r="I2962" s="4" t="s">
        <v>7527</v>
      </c>
      <c r="J2962" s="4" t="s">
        <v>7528</v>
      </c>
      <c r="K2962" s="4" t="s">
        <v>2517</v>
      </c>
      <c r="L2962" s="4" t="s">
        <v>67</v>
      </c>
      <c r="M2962" t="s">
        <v>8</v>
      </c>
      <c r="R2962">
        <v>2</v>
      </c>
      <c r="S2962">
        <v>0</v>
      </c>
      <c r="T2962">
        <v>0</v>
      </c>
      <c r="U2962">
        <v>1</v>
      </c>
      <c r="V2962">
        <v>1</v>
      </c>
      <c r="X2962" s="21" t="s">
        <v>1943</v>
      </c>
    </row>
    <row r="2963" spans="1:24" hidden="1">
      <c r="A2963" s="77" t="s">
        <v>8244</v>
      </c>
      <c r="B2963" s="4" t="s">
        <v>3618</v>
      </c>
      <c r="C2963" s="4" t="s">
        <v>3619</v>
      </c>
      <c r="D2963" s="4" t="s">
        <v>3620</v>
      </c>
      <c r="E2963" s="4" t="s">
        <v>3621</v>
      </c>
      <c r="F2963" s="4" t="s">
        <v>3324</v>
      </c>
      <c r="G2963" s="4" t="s">
        <v>3325</v>
      </c>
      <c r="H2963" s="4" t="s">
        <v>3318</v>
      </c>
      <c r="I2963" s="4" t="s">
        <v>1084</v>
      </c>
      <c r="J2963" s="4" t="s">
        <v>194</v>
      </c>
      <c r="K2963" s="4" t="s">
        <v>2517</v>
      </c>
      <c r="L2963" s="4" t="s">
        <v>67</v>
      </c>
      <c r="M2963" t="s">
        <v>8</v>
      </c>
      <c r="R2963">
        <v>10</v>
      </c>
      <c r="S2963">
        <v>0</v>
      </c>
      <c r="T2963">
        <v>0</v>
      </c>
      <c r="U2963">
        <v>1</v>
      </c>
      <c r="V2963">
        <v>9</v>
      </c>
      <c r="X2963" s="21" t="s">
        <v>1943</v>
      </c>
    </row>
    <row r="2964" spans="1:24" hidden="1">
      <c r="A2964" s="77" t="s">
        <v>8244</v>
      </c>
      <c r="B2964" s="4" t="s">
        <v>3618</v>
      </c>
      <c r="C2964" s="4" t="s">
        <v>3619</v>
      </c>
      <c r="D2964" s="4" t="s">
        <v>3620</v>
      </c>
      <c r="E2964" s="4" t="s">
        <v>3621</v>
      </c>
      <c r="F2964" s="4" t="s">
        <v>3324</v>
      </c>
      <c r="G2964" s="4" t="s">
        <v>3325</v>
      </c>
      <c r="H2964" s="4" t="s">
        <v>3318</v>
      </c>
      <c r="I2964" s="4" t="s">
        <v>766</v>
      </c>
      <c r="J2964" s="4" t="s">
        <v>29</v>
      </c>
      <c r="K2964" s="4" t="s">
        <v>2517</v>
      </c>
      <c r="L2964" s="4" t="s">
        <v>67</v>
      </c>
      <c r="M2964" t="s">
        <v>8</v>
      </c>
      <c r="R2964">
        <v>26</v>
      </c>
      <c r="S2964">
        <v>4</v>
      </c>
      <c r="T2964">
        <v>5</v>
      </c>
      <c r="U2964">
        <v>5</v>
      </c>
      <c r="V2964">
        <v>12</v>
      </c>
      <c r="X2964" s="21" t="s">
        <v>1943</v>
      </c>
    </row>
    <row r="2965" spans="1:24" hidden="1">
      <c r="A2965" t="s">
        <v>8243</v>
      </c>
      <c r="B2965" s="4" t="s">
        <v>3257</v>
      </c>
      <c r="C2965" s="4" t="s">
        <v>2335</v>
      </c>
      <c r="D2965" s="4" t="s">
        <v>3260</v>
      </c>
      <c r="E2965" s="4" t="s">
        <v>2338</v>
      </c>
      <c r="F2965" s="4" t="s">
        <v>3324</v>
      </c>
      <c r="G2965" s="4" t="s">
        <v>3325</v>
      </c>
      <c r="H2965" s="4" t="s">
        <v>3318</v>
      </c>
      <c r="I2965" s="4" t="s">
        <v>2343</v>
      </c>
      <c r="J2965" s="4" t="s">
        <v>7529</v>
      </c>
      <c r="K2965" s="4" t="s">
        <v>2539</v>
      </c>
      <c r="L2965" s="4" t="s">
        <v>142</v>
      </c>
      <c r="M2965" t="s">
        <v>8</v>
      </c>
      <c r="O2965" t="s">
        <v>3317</v>
      </c>
      <c r="R2965">
        <v>23</v>
      </c>
      <c r="S2965">
        <v>0</v>
      </c>
      <c r="T2965">
        <v>2</v>
      </c>
      <c r="U2965">
        <v>6</v>
      </c>
      <c r="V2965">
        <v>15</v>
      </c>
      <c r="X2965" s="21" t="s">
        <v>1943</v>
      </c>
    </row>
    <row r="2966" spans="1:24" hidden="1">
      <c r="A2966" t="s">
        <v>8243</v>
      </c>
      <c r="B2966" s="4" t="s">
        <v>3257</v>
      </c>
      <c r="C2966" s="4" t="s">
        <v>2335</v>
      </c>
      <c r="D2966" s="4" t="s">
        <v>3259</v>
      </c>
      <c r="E2966" s="4" t="s">
        <v>3537</v>
      </c>
      <c r="F2966" s="4" t="s">
        <v>3324</v>
      </c>
      <c r="G2966" s="4" t="s">
        <v>3325</v>
      </c>
      <c r="H2966" s="4" t="s">
        <v>3320</v>
      </c>
      <c r="I2966" s="4" t="s">
        <v>2351</v>
      </c>
      <c r="J2966" s="4" t="s">
        <v>5313</v>
      </c>
      <c r="K2966" s="4" t="s">
        <v>2504</v>
      </c>
      <c r="L2966" s="4" t="s">
        <v>17</v>
      </c>
      <c r="M2966" t="s">
        <v>8</v>
      </c>
      <c r="R2966">
        <v>11</v>
      </c>
      <c r="S2966">
        <v>1</v>
      </c>
      <c r="T2966">
        <v>2</v>
      </c>
      <c r="U2966">
        <v>5</v>
      </c>
      <c r="V2966">
        <v>3</v>
      </c>
      <c r="X2966" s="21" t="s">
        <v>1943</v>
      </c>
    </row>
    <row r="2967" spans="1:24" hidden="1">
      <c r="A2967" t="s">
        <v>8243</v>
      </c>
      <c r="B2967" s="4" t="s">
        <v>3257</v>
      </c>
      <c r="C2967" s="4" t="s">
        <v>2335</v>
      </c>
      <c r="D2967" s="4" t="s">
        <v>3260</v>
      </c>
      <c r="E2967" s="4" t="s">
        <v>2338</v>
      </c>
      <c r="F2967" s="4" t="s">
        <v>3324</v>
      </c>
      <c r="G2967" s="4" t="s">
        <v>3325</v>
      </c>
      <c r="H2967" s="4" t="s">
        <v>3318</v>
      </c>
      <c r="I2967" s="4" t="s">
        <v>2351</v>
      </c>
      <c r="J2967" s="4" t="s">
        <v>7537</v>
      </c>
      <c r="K2967" s="4" t="s">
        <v>2504</v>
      </c>
      <c r="L2967" s="4" t="s">
        <v>17</v>
      </c>
      <c r="M2967" t="s">
        <v>8</v>
      </c>
      <c r="R2967">
        <v>86</v>
      </c>
      <c r="S2967">
        <v>20</v>
      </c>
      <c r="T2967">
        <v>21</v>
      </c>
      <c r="U2967">
        <v>35</v>
      </c>
      <c r="V2967">
        <v>10</v>
      </c>
      <c r="X2967" s="21" t="s">
        <v>1943</v>
      </c>
    </row>
    <row r="2968" spans="1:24" hidden="1">
      <c r="A2968" t="s">
        <v>8243</v>
      </c>
      <c r="B2968" s="4" t="s">
        <v>3257</v>
      </c>
      <c r="C2968" s="4" t="s">
        <v>2335</v>
      </c>
      <c r="D2968" s="4" t="s">
        <v>3258</v>
      </c>
      <c r="E2968" s="4" t="s">
        <v>2336</v>
      </c>
      <c r="F2968" s="4" t="s">
        <v>3324</v>
      </c>
      <c r="G2968" s="4" t="s">
        <v>3325</v>
      </c>
      <c r="H2968" s="4" t="s">
        <v>3320</v>
      </c>
      <c r="I2968" s="4" t="s">
        <v>1873</v>
      </c>
      <c r="J2968" s="4" t="s">
        <v>26</v>
      </c>
      <c r="K2968" s="4" t="s">
        <v>2505</v>
      </c>
      <c r="L2968" s="4" t="s">
        <v>21</v>
      </c>
      <c r="M2968" t="s">
        <v>8</v>
      </c>
      <c r="R2968">
        <v>6</v>
      </c>
      <c r="S2968">
        <v>1</v>
      </c>
      <c r="T2968">
        <v>0</v>
      </c>
      <c r="U2968">
        <v>1</v>
      </c>
      <c r="V2968">
        <v>4</v>
      </c>
      <c r="X2968" s="21" t="s">
        <v>1943</v>
      </c>
    </row>
    <row r="2969" spans="1:24" hidden="1">
      <c r="A2969" t="s">
        <v>8243</v>
      </c>
      <c r="B2969" s="4" t="s">
        <v>3257</v>
      </c>
      <c r="C2969" s="4" t="s">
        <v>2335</v>
      </c>
      <c r="D2969" s="4" t="s">
        <v>3258</v>
      </c>
      <c r="E2969" s="4" t="s">
        <v>2336</v>
      </c>
      <c r="F2969" s="4" t="s">
        <v>3324</v>
      </c>
      <c r="G2969" s="4" t="s">
        <v>3325</v>
      </c>
      <c r="H2969" s="4" t="s">
        <v>3320</v>
      </c>
      <c r="I2969" s="4" t="s">
        <v>1875</v>
      </c>
      <c r="J2969" s="4" t="s">
        <v>28</v>
      </c>
      <c r="K2969" s="4" t="s">
        <v>2505</v>
      </c>
      <c r="L2969" s="4" t="s">
        <v>21</v>
      </c>
      <c r="M2969" t="s">
        <v>8</v>
      </c>
      <c r="R2969">
        <v>4</v>
      </c>
      <c r="S2969">
        <v>1</v>
      </c>
      <c r="T2969">
        <v>0</v>
      </c>
      <c r="U2969">
        <v>1</v>
      </c>
      <c r="V2969">
        <v>2</v>
      </c>
      <c r="X2969" s="21" t="s">
        <v>1943</v>
      </c>
    </row>
    <row r="2970" spans="1:24" hidden="1">
      <c r="A2970" t="s">
        <v>8243</v>
      </c>
      <c r="B2970" s="4" t="s">
        <v>3257</v>
      </c>
      <c r="C2970" s="4" t="s">
        <v>2335</v>
      </c>
      <c r="D2970" s="4" t="s">
        <v>3259</v>
      </c>
      <c r="E2970" s="4" t="s">
        <v>3537</v>
      </c>
      <c r="F2970" s="4" t="s">
        <v>3324</v>
      </c>
      <c r="G2970" s="4" t="s">
        <v>3325</v>
      </c>
      <c r="H2970" s="4" t="s">
        <v>3320</v>
      </c>
      <c r="I2970" s="4" t="s">
        <v>2337</v>
      </c>
      <c r="J2970" s="4" t="s">
        <v>1772</v>
      </c>
      <c r="K2970" s="4" t="s">
        <v>2505</v>
      </c>
      <c r="L2970" s="4" t="s">
        <v>21</v>
      </c>
      <c r="M2970" t="s">
        <v>8</v>
      </c>
      <c r="R2970">
        <v>20</v>
      </c>
      <c r="S2970">
        <v>3</v>
      </c>
      <c r="T2970">
        <v>7</v>
      </c>
      <c r="U2970">
        <v>8</v>
      </c>
      <c r="V2970">
        <v>2</v>
      </c>
      <c r="X2970" s="21" t="s">
        <v>1943</v>
      </c>
    </row>
    <row r="2971" spans="1:24" hidden="1">
      <c r="A2971" t="s">
        <v>8243</v>
      </c>
      <c r="B2971" s="4" t="s">
        <v>3257</v>
      </c>
      <c r="C2971" s="4" t="s">
        <v>2335</v>
      </c>
      <c r="D2971" s="4" t="s">
        <v>3260</v>
      </c>
      <c r="E2971" s="4" t="s">
        <v>2338</v>
      </c>
      <c r="F2971" s="4" t="s">
        <v>3324</v>
      </c>
      <c r="G2971" s="4" t="s">
        <v>3325</v>
      </c>
      <c r="H2971" s="4" t="s">
        <v>3318</v>
      </c>
      <c r="I2971" s="4" t="s">
        <v>7534</v>
      </c>
      <c r="J2971" s="4" t="s">
        <v>7536</v>
      </c>
      <c r="K2971" s="4" t="s">
        <v>2505</v>
      </c>
      <c r="L2971" s="4" t="s">
        <v>21</v>
      </c>
      <c r="M2971" t="s">
        <v>8</v>
      </c>
      <c r="R2971">
        <v>5</v>
      </c>
      <c r="S2971">
        <v>0</v>
      </c>
      <c r="T2971">
        <v>0</v>
      </c>
      <c r="U2971">
        <v>5</v>
      </c>
      <c r="V2971">
        <v>0</v>
      </c>
      <c r="X2971" s="21" t="s">
        <v>1943</v>
      </c>
    </row>
    <row r="2972" spans="1:24" hidden="1">
      <c r="A2972" t="s">
        <v>8243</v>
      </c>
      <c r="B2972" s="4" t="s">
        <v>3257</v>
      </c>
      <c r="C2972" s="4" t="s">
        <v>2335</v>
      </c>
      <c r="D2972" s="4" t="s">
        <v>3260</v>
      </c>
      <c r="E2972" s="4" t="s">
        <v>2338</v>
      </c>
      <c r="F2972" s="4" t="s">
        <v>3324</v>
      </c>
      <c r="G2972" s="4" t="s">
        <v>3325</v>
      </c>
      <c r="H2972" s="4" t="s">
        <v>3318</v>
      </c>
      <c r="I2972" s="4" t="s">
        <v>2337</v>
      </c>
      <c r="J2972" s="4" t="s">
        <v>1772</v>
      </c>
      <c r="K2972" s="4" t="s">
        <v>2505</v>
      </c>
      <c r="L2972" s="4" t="s">
        <v>21</v>
      </c>
      <c r="M2972" t="s">
        <v>8</v>
      </c>
      <c r="R2972">
        <v>218</v>
      </c>
      <c r="S2972">
        <v>77</v>
      </c>
      <c r="T2972">
        <v>108</v>
      </c>
      <c r="U2972">
        <v>33</v>
      </c>
      <c r="V2972">
        <v>0</v>
      </c>
      <c r="X2972" s="21" t="s">
        <v>1943</v>
      </c>
    </row>
    <row r="2973" spans="1:24" hidden="1">
      <c r="A2973" t="s">
        <v>8243</v>
      </c>
      <c r="B2973" s="4" t="s">
        <v>3257</v>
      </c>
      <c r="C2973" s="4" t="s">
        <v>2335</v>
      </c>
      <c r="D2973" s="4" t="s">
        <v>3258</v>
      </c>
      <c r="E2973" s="4" t="s">
        <v>2336</v>
      </c>
      <c r="F2973" s="4" t="s">
        <v>3324</v>
      </c>
      <c r="G2973" s="4" t="s">
        <v>3325</v>
      </c>
      <c r="H2973" s="4" t="s">
        <v>3320</v>
      </c>
      <c r="I2973" s="4" t="s">
        <v>5312</v>
      </c>
      <c r="J2973" s="4" t="s">
        <v>29</v>
      </c>
      <c r="K2973" s="4" t="s">
        <v>2506</v>
      </c>
      <c r="L2973" s="4" t="s">
        <v>24</v>
      </c>
      <c r="M2973" t="s">
        <v>8</v>
      </c>
      <c r="R2973">
        <v>3</v>
      </c>
      <c r="S2973">
        <v>1</v>
      </c>
      <c r="T2973">
        <v>0</v>
      </c>
      <c r="U2973">
        <v>0</v>
      </c>
      <c r="V2973">
        <v>2</v>
      </c>
      <c r="X2973" s="21" t="s">
        <v>1943</v>
      </c>
    </row>
    <row r="2974" spans="1:24" hidden="1">
      <c r="A2974" t="s">
        <v>8243</v>
      </c>
      <c r="B2974" s="4" t="s">
        <v>3257</v>
      </c>
      <c r="C2974" s="4" t="s">
        <v>2335</v>
      </c>
      <c r="D2974" s="4" t="s">
        <v>3260</v>
      </c>
      <c r="E2974" s="4" t="s">
        <v>2338</v>
      </c>
      <c r="F2974" s="4" t="s">
        <v>3324</v>
      </c>
      <c r="G2974" s="4" t="s">
        <v>3325</v>
      </c>
      <c r="H2974" s="4" t="s">
        <v>3318</v>
      </c>
      <c r="I2974" s="4" t="s">
        <v>7538</v>
      </c>
      <c r="J2974" s="4" t="s">
        <v>7539</v>
      </c>
      <c r="K2974" s="4" t="s">
        <v>2506</v>
      </c>
      <c r="L2974" s="4" t="s">
        <v>24</v>
      </c>
      <c r="M2974" t="s">
        <v>8</v>
      </c>
      <c r="R2974">
        <v>16</v>
      </c>
      <c r="S2974">
        <v>16</v>
      </c>
      <c r="T2974">
        <v>0</v>
      </c>
      <c r="U2974">
        <v>0</v>
      </c>
      <c r="V2974">
        <v>0</v>
      </c>
      <c r="X2974" s="21" t="s">
        <v>1943</v>
      </c>
    </row>
    <row r="2975" spans="1:24" hidden="1">
      <c r="A2975" t="s">
        <v>8243</v>
      </c>
      <c r="B2975" s="4" t="s">
        <v>3257</v>
      </c>
      <c r="C2975" s="4" t="s">
        <v>2335</v>
      </c>
      <c r="D2975" s="4" t="s">
        <v>3260</v>
      </c>
      <c r="E2975" s="4" t="s">
        <v>2338</v>
      </c>
      <c r="F2975" s="4" t="s">
        <v>3324</v>
      </c>
      <c r="G2975" s="4" t="s">
        <v>3325</v>
      </c>
      <c r="H2975" s="4" t="s">
        <v>3318</v>
      </c>
      <c r="I2975" s="4" t="s">
        <v>4335</v>
      </c>
      <c r="J2975" s="4" t="s">
        <v>1776</v>
      </c>
      <c r="K2975" s="4" t="s">
        <v>2506</v>
      </c>
      <c r="L2975" s="4" t="s">
        <v>24</v>
      </c>
      <c r="M2975" t="s">
        <v>8</v>
      </c>
      <c r="R2975">
        <v>173</v>
      </c>
      <c r="S2975">
        <v>2</v>
      </c>
      <c r="T2975">
        <v>72</v>
      </c>
      <c r="U2975">
        <v>90</v>
      </c>
      <c r="V2975">
        <v>9</v>
      </c>
      <c r="X2975" s="21" t="s">
        <v>1943</v>
      </c>
    </row>
    <row r="2976" spans="1:24" hidden="1">
      <c r="A2976" t="s">
        <v>8243</v>
      </c>
      <c r="B2976" s="4" t="s">
        <v>3257</v>
      </c>
      <c r="C2976" s="4" t="s">
        <v>2335</v>
      </c>
      <c r="D2976" s="4" t="s">
        <v>3260</v>
      </c>
      <c r="E2976" s="4" t="s">
        <v>2338</v>
      </c>
      <c r="F2976" s="4" t="s">
        <v>3324</v>
      </c>
      <c r="G2976" s="4" t="s">
        <v>3325</v>
      </c>
      <c r="H2976" s="4" t="s">
        <v>3318</v>
      </c>
      <c r="I2976" s="4" t="s">
        <v>2349</v>
      </c>
      <c r="J2976" s="4" t="s">
        <v>2350</v>
      </c>
      <c r="K2976" s="4" t="s">
        <v>2517</v>
      </c>
      <c r="L2976" s="4" t="s">
        <v>67</v>
      </c>
      <c r="M2976" t="s">
        <v>8</v>
      </c>
      <c r="R2976">
        <v>40</v>
      </c>
      <c r="S2976">
        <v>1</v>
      </c>
      <c r="T2976">
        <v>1</v>
      </c>
      <c r="U2976">
        <v>25</v>
      </c>
      <c r="V2976">
        <v>13</v>
      </c>
      <c r="X2976" s="21" t="s">
        <v>1943</v>
      </c>
    </row>
    <row r="2977" spans="1:24" hidden="1">
      <c r="A2977" t="s">
        <v>8249</v>
      </c>
      <c r="B2977" s="4" t="s">
        <v>3622</v>
      </c>
      <c r="C2977" s="4" t="s">
        <v>3623</v>
      </c>
      <c r="D2977" s="4" t="s">
        <v>4588</v>
      </c>
      <c r="E2977" s="4" t="s">
        <v>4589</v>
      </c>
      <c r="F2977" s="4" t="s">
        <v>3324</v>
      </c>
      <c r="G2977" s="4" t="s">
        <v>3325</v>
      </c>
      <c r="H2977" s="4" t="s">
        <v>3318</v>
      </c>
      <c r="I2977" s="4" t="s">
        <v>5316</v>
      </c>
      <c r="J2977" s="4" t="s">
        <v>1842</v>
      </c>
      <c r="K2977" s="4" t="s">
        <v>2539</v>
      </c>
      <c r="L2977" s="4" t="s">
        <v>142</v>
      </c>
      <c r="M2977" t="s">
        <v>8</v>
      </c>
      <c r="O2977" t="s">
        <v>3317</v>
      </c>
      <c r="R2977">
        <v>25</v>
      </c>
      <c r="S2977">
        <v>0</v>
      </c>
      <c r="T2977">
        <v>0</v>
      </c>
      <c r="U2977">
        <v>2</v>
      </c>
      <c r="V2977">
        <v>23</v>
      </c>
      <c r="X2977" s="21" t="s">
        <v>1943</v>
      </c>
    </row>
    <row r="2978" spans="1:24" hidden="1">
      <c r="A2978" t="s">
        <v>8249</v>
      </c>
      <c r="B2978" s="4" t="s">
        <v>3622</v>
      </c>
      <c r="C2978" s="4" t="s">
        <v>3623</v>
      </c>
      <c r="D2978" s="4" t="s">
        <v>4588</v>
      </c>
      <c r="E2978" s="4" t="s">
        <v>4589</v>
      </c>
      <c r="F2978" s="4" t="s">
        <v>3324</v>
      </c>
      <c r="G2978" s="4" t="s">
        <v>3325</v>
      </c>
      <c r="H2978" s="4" t="s">
        <v>3318</v>
      </c>
      <c r="I2978" s="4" t="s">
        <v>5317</v>
      </c>
      <c r="J2978" s="4" t="s">
        <v>7541</v>
      </c>
      <c r="K2978" s="4" t="s">
        <v>2504</v>
      </c>
      <c r="L2978" s="4" t="s">
        <v>17</v>
      </c>
      <c r="M2978" t="s">
        <v>8</v>
      </c>
      <c r="R2978">
        <v>1</v>
      </c>
      <c r="S2978">
        <v>0</v>
      </c>
      <c r="T2978">
        <v>0</v>
      </c>
      <c r="U2978">
        <v>0</v>
      </c>
      <c r="V2978">
        <v>1</v>
      </c>
      <c r="X2978" s="21" t="s">
        <v>1943</v>
      </c>
    </row>
    <row r="2979" spans="1:24" hidden="1">
      <c r="A2979" t="s">
        <v>8249</v>
      </c>
      <c r="B2979" s="4" t="s">
        <v>3622</v>
      </c>
      <c r="C2979" s="4" t="s">
        <v>3623</v>
      </c>
      <c r="D2979" s="4" t="s">
        <v>4588</v>
      </c>
      <c r="E2979" s="4" t="s">
        <v>4589</v>
      </c>
      <c r="F2979" s="4" t="s">
        <v>3324</v>
      </c>
      <c r="G2979" s="4" t="s">
        <v>3325</v>
      </c>
      <c r="H2979" s="4" t="s">
        <v>3318</v>
      </c>
      <c r="I2979" s="4" t="s">
        <v>5317</v>
      </c>
      <c r="J2979" s="4" t="s">
        <v>5318</v>
      </c>
      <c r="K2979" s="4" t="s">
        <v>2504</v>
      </c>
      <c r="L2979" s="4" t="s">
        <v>17</v>
      </c>
      <c r="M2979" t="s">
        <v>8</v>
      </c>
      <c r="R2979">
        <v>83</v>
      </c>
      <c r="S2979">
        <v>2</v>
      </c>
      <c r="T2979">
        <v>58</v>
      </c>
      <c r="U2979">
        <v>20</v>
      </c>
      <c r="V2979">
        <v>3</v>
      </c>
      <c r="X2979" s="21" t="s">
        <v>1943</v>
      </c>
    </row>
    <row r="2980" spans="1:24" hidden="1">
      <c r="A2980" t="s">
        <v>8249</v>
      </c>
      <c r="B2980" s="4" t="s">
        <v>3622</v>
      </c>
      <c r="C2980" s="4" t="s">
        <v>3623</v>
      </c>
      <c r="D2980" s="4" t="s">
        <v>4588</v>
      </c>
      <c r="E2980" s="4" t="s">
        <v>4589</v>
      </c>
      <c r="F2980" s="4" t="s">
        <v>3324</v>
      </c>
      <c r="G2980" s="4" t="s">
        <v>3325</v>
      </c>
      <c r="H2980" s="4" t="s">
        <v>3318</v>
      </c>
      <c r="I2980" s="4" t="s">
        <v>5319</v>
      </c>
      <c r="J2980" s="4" t="s">
        <v>5320</v>
      </c>
      <c r="K2980" s="4" t="s">
        <v>2504</v>
      </c>
      <c r="L2980" s="4" t="s">
        <v>17</v>
      </c>
      <c r="M2980" t="s">
        <v>8</v>
      </c>
      <c r="R2980">
        <v>41</v>
      </c>
      <c r="S2980">
        <v>1</v>
      </c>
      <c r="T2980">
        <v>2</v>
      </c>
      <c r="U2980">
        <v>21</v>
      </c>
      <c r="V2980">
        <v>17</v>
      </c>
      <c r="X2980" s="21" t="s">
        <v>1943</v>
      </c>
    </row>
    <row r="2981" spans="1:24" hidden="1">
      <c r="A2981" t="s">
        <v>8249</v>
      </c>
      <c r="B2981" s="4" t="s">
        <v>3622</v>
      </c>
      <c r="C2981" s="4" t="s">
        <v>3623</v>
      </c>
      <c r="D2981" s="4" t="s">
        <v>4588</v>
      </c>
      <c r="E2981" s="4" t="s">
        <v>4589</v>
      </c>
      <c r="F2981" s="4" t="s">
        <v>3324</v>
      </c>
      <c r="G2981" s="4" t="s">
        <v>3325</v>
      </c>
      <c r="H2981" s="4" t="s">
        <v>3318</v>
      </c>
      <c r="I2981" s="4" t="s">
        <v>3174</v>
      </c>
      <c r="J2981" s="4" t="s">
        <v>26</v>
      </c>
      <c r="K2981" s="4" t="s">
        <v>2505</v>
      </c>
      <c r="L2981" s="4" t="s">
        <v>21</v>
      </c>
      <c r="M2981" t="s">
        <v>8</v>
      </c>
      <c r="R2981">
        <v>63</v>
      </c>
      <c r="S2981">
        <v>3</v>
      </c>
      <c r="T2981">
        <v>41</v>
      </c>
      <c r="U2981">
        <v>19</v>
      </c>
      <c r="V2981">
        <v>0</v>
      </c>
      <c r="X2981" s="21" t="s">
        <v>1943</v>
      </c>
    </row>
    <row r="2982" spans="1:24" hidden="1">
      <c r="A2982" t="s">
        <v>8249</v>
      </c>
      <c r="B2982" s="4" t="s">
        <v>3622</v>
      </c>
      <c r="C2982" s="4" t="s">
        <v>3623</v>
      </c>
      <c r="D2982" s="4" t="s">
        <v>4588</v>
      </c>
      <c r="E2982" s="4" t="s">
        <v>4589</v>
      </c>
      <c r="F2982" s="4" t="s">
        <v>3324</v>
      </c>
      <c r="G2982" s="4" t="s">
        <v>3325</v>
      </c>
      <c r="H2982" s="4" t="s">
        <v>3318</v>
      </c>
      <c r="I2982" s="4" t="s">
        <v>5321</v>
      </c>
      <c r="J2982" s="4" t="s">
        <v>28</v>
      </c>
      <c r="K2982" s="4" t="s">
        <v>2506</v>
      </c>
      <c r="L2982" s="4" t="s">
        <v>24</v>
      </c>
      <c r="M2982" t="s">
        <v>8</v>
      </c>
      <c r="R2982">
        <v>38</v>
      </c>
      <c r="S2982">
        <v>0</v>
      </c>
      <c r="T2982">
        <v>2</v>
      </c>
      <c r="U2982">
        <v>15</v>
      </c>
      <c r="V2982">
        <v>21</v>
      </c>
      <c r="X2982" s="21" t="s">
        <v>1943</v>
      </c>
    </row>
    <row r="2983" spans="1:24" hidden="1">
      <c r="A2983" t="s">
        <v>8249</v>
      </c>
      <c r="B2983" s="4" t="s">
        <v>3622</v>
      </c>
      <c r="C2983" s="4" t="s">
        <v>3623</v>
      </c>
      <c r="D2983" s="4" t="s">
        <v>4588</v>
      </c>
      <c r="E2983" s="4" t="s">
        <v>4589</v>
      </c>
      <c r="F2983" s="4" t="s">
        <v>3324</v>
      </c>
      <c r="G2983" s="4" t="s">
        <v>3325</v>
      </c>
      <c r="H2983" s="4" t="s">
        <v>3318</v>
      </c>
      <c r="I2983" s="4" t="s">
        <v>5322</v>
      </c>
      <c r="J2983" s="4" t="s">
        <v>29</v>
      </c>
      <c r="K2983" s="4" t="s">
        <v>2517</v>
      </c>
      <c r="L2983" s="4" t="s">
        <v>67</v>
      </c>
      <c r="M2983" t="s">
        <v>8</v>
      </c>
      <c r="R2983">
        <v>7</v>
      </c>
      <c r="S2983">
        <v>0</v>
      </c>
      <c r="T2983">
        <v>0</v>
      </c>
      <c r="U2983">
        <v>2</v>
      </c>
      <c r="V2983">
        <v>5</v>
      </c>
      <c r="X2983" s="21" t="s">
        <v>1943</v>
      </c>
    </row>
    <row r="2984" spans="1:24" hidden="1">
      <c r="A2984" s="77" t="s">
        <v>8244</v>
      </c>
      <c r="B2984" s="4" t="s">
        <v>3624</v>
      </c>
      <c r="C2984" s="4" t="s">
        <v>3625</v>
      </c>
      <c r="D2984" s="4" t="s">
        <v>3626</v>
      </c>
      <c r="E2984" s="4" t="s">
        <v>3627</v>
      </c>
      <c r="F2984" s="4" t="s">
        <v>3324</v>
      </c>
      <c r="G2984" s="4" t="s">
        <v>3325</v>
      </c>
      <c r="H2984" s="4" t="s">
        <v>3318</v>
      </c>
      <c r="I2984" s="4" t="s">
        <v>3797</v>
      </c>
      <c r="J2984" s="4" t="s">
        <v>82</v>
      </c>
      <c r="K2984" s="4" t="s">
        <v>2505</v>
      </c>
      <c r="L2984" s="4" t="s">
        <v>21</v>
      </c>
      <c r="M2984" t="s">
        <v>8</v>
      </c>
      <c r="R2984">
        <v>56</v>
      </c>
      <c r="S2984">
        <v>11</v>
      </c>
      <c r="T2984">
        <v>25</v>
      </c>
      <c r="U2984">
        <v>19</v>
      </c>
      <c r="V2984">
        <v>1</v>
      </c>
      <c r="X2984" s="21" t="s">
        <v>1943</v>
      </c>
    </row>
    <row r="2985" spans="1:24" hidden="1">
      <c r="A2985" s="77" t="s">
        <v>8244</v>
      </c>
      <c r="B2985" s="4" t="s">
        <v>3624</v>
      </c>
      <c r="C2985" s="4" t="s">
        <v>3625</v>
      </c>
      <c r="D2985" s="4" t="s">
        <v>3626</v>
      </c>
      <c r="E2985" s="4" t="s">
        <v>3627</v>
      </c>
      <c r="F2985" s="4" t="s">
        <v>3324</v>
      </c>
      <c r="G2985" s="4" t="s">
        <v>3325</v>
      </c>
      <c r="H2985" s="4" t="s">
        <v>3318</v>
      </c>
      <c r="I2985" s="4" t="s">
        <v>4337</v>
      </c>
      <c r="J2985" s="4" t="s">
        <v>637</v>
      </c>
      <c r="K2985" s="4" t="s">
        <v>2505</v>
      </c>
      <c r="L2985" s="4" t="s">
        <v>21</v>
      </c>
      <c r="M2985" t="s">
        <v>8</v>
      </c>
      <c r="R2985">
        <v>56</v>
      </c>
      <c r="S2985">
        <v>12</v>
      </c>
      <c r="T2985">
        <v>25</v>
      </c>
      <c r="U2985">
        <v>18</v>
      </c>
      <c r="V2985">
        <v>1</v>
      </c>
      <c r="X2985" s="21" t="s">
        <v>1943</v>
      </c>
    </row>
    <row r="2986" spans="1:24" hidden="1">
      <c r="A2986" s="77" t="s">
        <v>8244</v>
      </c>
      <c r="B2986" s="4" t="s">
        <v>3624</v>
      </c>
      <c r="C2986" s="4" t="s">
        <v>3625</v>
      </c>
      <c r="D2986" s="4" t="s">
        <v>3626</v>
      </c>
      <c r="E2986" s="4" t="s">
        <v>3627</v>
      </c>
      <c r="F2986" s="4" t="s">
        <v>3324</v>
      </c>
      <c r="G2986" s="4" t="s">
        <v>3325</v>
      </c>
      <c r="H2986" s="4" t="s">
        <v>3318</v>
      </c>
      <c r="I2986" s="4" t="s">
        <v>3798</v>
      </c>
      <c r="J2986" s="4" t="s">
        <v>639</v>
      </c>
      <c r="K2986" s="4" t="s">
        <v>2506</v>
      </c>
      <c r="L2986" s="4" t="s">
        <v>24</v>
      </c>
      <c r="M2986" t="s">
        <v>8</v>
      </c>
      <c r="R2986">
        <v>34</v>
      </c>
      <c r="S2986">
        <v>0</v>
      </c>
      <c r="T2986">
        <v>2</v>
      </c>
      <c r="U2986">
        <v>24</v>
      </c>
      <c r="V2986">
        <v>8</v>
      </c>
      <c r="X2986" s="21" t="s">
        <v>1943</v>
      </c>
    </row>
    <row r="2987" spans="1:24" hidden="1">
      <c r="A2987" s="77" t="s">
        <v>8244</v>
      </c>
      <c r="B2987" s="4" t="s">
        <v>3624</v>
      </c>
      <c r="C2987" s="4" t="s">
        <v>3625</v>
      </c>
      <c r="D2987" s="4" t="s">
        <v>3626</v>
      </c>
      <c r="E2987" s="4" t="s">
        <v>3627</v>
      </c>
      <c r="F2987" s="4" t="s">
        <v>3324</v>
      </c>
      <c r="G2987" s="4" t="s">
        <v>3325</v>
      </c>
      <c r="H2987" s="4" t="s">
        <v>3318</v>
      </c>
      <c r="I2987" s="4" t="s">
        <v>4338</v>
      </c>
      <c r="J2987" s="4" t="s">
        <v>641</v>
      </c>
      <c r="K2987" s="4" t="s">
        <v>2506</v>
      </c>
      <c r="L2987" s="4" t="s">
        <v>24</v>
      </c>
      <c r="M2987" t="s">
        <v>8</v>
      </c>
      <c r="R2987">
        <v>34</v>
      </c>
      <c r="S2987">
        <v>0</v>
      </c>
      <c r="T2987">
        <v>2</v>
      </c>
      <c r="U2987">
        <v>24</v>
      </c>
      <c r="V2987">
        <v>8</v>
      </c>
      <c r="X2987" s="21" t="s">
        <v>1943</v>
      </c>
    </row>
    <row r="2988" spans="1:24" hidden="1">
      <c r="A2988" s="77" t="s">
        <v>8230</v>
      </c>
      <c r="B2988" s="4" t="s">
        <v>3261</v>
      </c>
      <c r="C2988" s="4" t="s">
        <v>2352</v>
      </c>
      <c r="D2988" s="4" t="s">
        <v>3262</v>
      </c>
      <c r="E2988" s="4" t="s">
        <v>2353</v>
      </c>
      <c r="F2988" s="4" t="s">
        <v>3324</v>
      </c>
      <c r="G2988" s="4" t="s">
        <v>3325</v>
      </c>
      <c r="H2988" s="4" t="s">
        <v>3318</v>
      </c>
      <c r="I2988" s="4" t="s">
        <v>1904</v>
      </c>
      <c r="J2988" s="4" t="s">
        <v>2360</v>
      </c>
      <c r="K2988" s="4" t="s">
        <v>2505</v>
      </c>
      <c r="L2988" s="4" t="s">
        <v>21</v>
      </c>
      <c r="M2988" t="s">
        <v>8</v>
      </c>
      <c r="R2988">
        <v>134</v>
      </c>
      <c r="S2988">
        <v>91</v>
      </c>
      <c r="T2988">
        <v>33</v>
      </c>
      <c r="U2988">
        <v>9</v>
      </c>
      <c r="V2988">
        <v>1</v>
      </c>
      <c r="X2988" s="21" t="s">
        <v>1943</v>
      </c>
    </row>
    <row r="2989" spans="1:24" hidden="1">
      <c r="A2989" s="77" t="s">
        <v>8230</v>
      </c>
      <c r="B2989" s="4" t="s">
        <v>3261</v>
      </c>
      <c r="C2989" s="4" t="s">
        <v>2352</v>
      </c>
      <c r="D2989" s="4" t="s">
        <v>3262</v>
      </c>
      <c r="E2989" s="4" t="s">
        <v>2353</v>
      </c>
      <c r="F2989" s="4" t="s">
        <v>3324</v>
      </c>
      <c r="G2989" s="4" t="s">
        <v>3325</v>
      </c>
      <c r="H2989" s="4" t="s">
        <v>3318</v>
      </c>
      <c r="I2989" s="4" t="s">
        <v>1905</v>
      </c>
      <c r="J2989" s="4" t="s">
        <v>2361</v>
      </c>
      <c r="K2989" s="4" t="s">
        <v>2505</v>
      </c>
      <c r="L2989" s="4" t="s">
        <v>21</v>
      </c>
      <c r="M2989" t="s">
        <v>8</v>
      </c>
      <c r="R2989">
        <v>118</v>
      </c>
      <c r="S2989">
        <v>77</v>
      </c>
      <c r="T2989">
        <v>33</v>
      </c>
      <c r="U2989">
        <v>8</v>
      </c>
      <c r="V2989">
        <v>0</v>
      </c>
      <c r="X2989" s="21" t="s">
        <v>1943</v>
      </c>
    </row>
    <row r="2990" spans="1:24" hidden="1">
      <c r="A2990" s="77" t="s">
        <v>8230</v>
      </c>
      <c r="B2990" s="4" t="s">
        <v>3261</v>
      </c>
      <c r="C2990" s="4" t="s">
        <v>2352</v>
      </c>
      <c r="D2990" s="4" t="s">
        <v>3262</v>
      </c>
      <c r="E2990" s="4" t="s">
        <v>2353</v>
      </c>
      <c r="F2990" s="4" t="s">
        <v>3324</v>
      </c>
      <c r="G2990" s="4" t="s">
        <v>3325</v>
      </c>
      <c r="H2990" s="4" t="s">
        <v>3318</v>
      </c>
      <c r="I2990" s="4" t="s">
        <v>2366</v>
      </c>
      <c r="J2990" s="4" t="s">
        <v>2367</v>
      </c>
      <c r="K2990" s="4" t="s">
        <v>2506</v>
      </c>
      <c r="L2990" s="4" t="s">
        <v>24</v>
      </c>
      <c r="M2990" t="s">
        <v>8</v>
      </c>
      <c r="R2990">
        <v>87</v>
      </c>
      <c r="S2990">
        <v>0</v>
      </c>
      <c r="T2990">
        <v>45</v>
      </c>
      <c r="U2990">
        <v>36</v>
      </c>
      <c r="V2990">
        <v>6</v>
      </c>
      <c r="X2990" s="21" t="s">
        <v>1943</v>
      </c>
    </row>
    <row r="2991" spans="1:24" hidden="1">
      <c r="A2991" s="77" t="s">
        <v>8230</v>
      </c>
      <c r="B2991" s="4" t="s">
        <v>3261</v>
      </c>
      <c r="C2991" s="4" t="s">
        <v>2352</v>
      </c>
      <c r="D2991" s="4" t="s">
        <v>3262</v>
      </c>
      <c r="E2991" s="4" t="s">
        <v>2353</v>
      </c>
      <c r="F2991" s="4" t="s">
        <v>3324</v>
      </c>
      <c r="G2991" s="4" t="s">
        <v>3325</v>
      </c>
      <c r="H2991" s="4" t="s">
        <v>3318</v>
      </c>
      <c r="I2991" s="4" t="s">
        <v>2368</v>
      </c>
      <c r="J2991" s="4" t="s">
        <v>2369</v>
      </c>
      <c r="K2991" s="4" t="s">
        <v>2506</v>
      </c>
      <c r="L2991" s="4" t="s">
        <v>24</v>
      </c>
      <c r="M2991" t="s">
        <v>8</v>
      </c>
      <c r="R2991">
        <v>82</v>
      </c>
      <c r="S2991">
        <v>2</v>
      </c>
      <c r="T2991">
        <v>41</v>
      </c>
      <c r="U2991">
        <v>32</v>
      </c>
      <c r="V2991">
        <v>7</v>
      </c>
      <c r="X2991" s="21" t="s">
        <v>1943</v>
      </c>
    </row>
    <row r="2992" spans="1:24" hidden="1">
      <c r="A2992" s="77" t="s">
        <v>8230</v>
      </c>
      <c r="B2992" s="4" t="s">
        <v>3261</v>
      </c>
      <c r="C2992" s="4" t="s">
        <v>2352</v>
      </c>
      <c r="D2992" s="4" t="s">
        <v>3262</v>
      </c>
      <c r="E2992" s="4" t="s">
        <v>2353</v>
      </c>
      <c r="F2992" s="4" t="s">
        <v>3324</v>
      </c>
      <c r="G2992" s="4" t="s">
        <v>3325</v>
      </c>
      <c r="H2992" s="4" t="s">
        <v>3318</v>
      </c>
      <c r="I2992" s="4" t="s">
        <v>7549</v>
      </c>
      <c r="J2992" s="4" t="s">
        <v>891</v>
      </c>
      <c r="K2992" s="4" t="s">
        <v>2506</v>
      </c>
      <c r="L2992" s="4" t="s">
        <v>24</v>
      </c>
      <c r="M2992" t="s">
        <v>8</v>
      </c>
      <c r="R2992">
        <v>1</v>
      </c>
      <c r="S2992">
        <v>0</v>
      </c>
      <c r="T2992">
        <v>1</v>
      </c>
      <c r="U2992">
        <v>0</v>
      </c>
      <c r="V2992">
        <v>0</v>
      </c>
      <c r="X2992" s="21" t="s">
        <v>1943</v>
      </c>
    </row>
    <row r="2993" spans="1:24" hidden="1">
      <c r="A2993" s="77" t="s">
        <v>8230</v>
      </c>
      <c r="B2993" s="4" t="s">
        <v>3261</v>
      </c>
      <c r="C2993" s="4" t="s">
        <v>2352</v>
      </c>
      <c r="D2993" s="4" t="s">
        <v>3262</v>
      </c>
      <c r="E2993" s="4" t="s">
        <v>2353</v>
      </c>
      <c r="F2993" s="4" t="s">
        <v>3324</v>
      </c>
      <c r="G2993" s="4" t="s">
        <v>3325</v>
      </c>
      <c r="H2993" s="4" t="s">
        <v>3318</v>
      </c>
      <c r="I2993" s="4" t="s">
        <v>2376</v>
      </c>
      <c r="J2993" s="4" t="s">
        <v>2377</v>
      </c>
      <c r="K2993" s="4" t="s">
        <v>2517</v>
      </c>
      <c r="L2993" s="4" t="s">
        <v>67</v>
      </c>
      <c r="M2993" t="s">
        <v>8</v>
      </c>
      <c r="R2993">
        <v>25</v>
      </c>
      <c r="S2993">
        <v>0</v>
      </c>
      <c r="T2993">
        <v>1</v>
      </c>
      <c r="U2993">
        <v>12</v>
      </c>
      <c r="V2993">
        <v>12</v>
      </c>
      <c r="X2993" s="21" t="s">
        <v>1943</v>
      </c>
    </row>
    <row r="2994" spans="1:24" hidden="1">
      <c r="A2994" s="77" t="s">
        <v>8230</v>
      </c>
      <c r="B2994" s="4" t="s">
        <v>3261</v>
      </c>
      <c r="C2994" s="4" t="s">
        <v>2352</v>
      </c>
      <c r="D2994" s="4" t="s">
        <v>3262</v>
      </c>
      <c r="E2994" s="4" t="s">
        <v>2353</v>
      </c>
      <c r="F2994" s="4" t="s">
        <v>3324</v>
      </c>
      <c r="G2994" s="4" t="s">
        <v>3325</v>
      </c>
      <c r="H2994" s="4" t="s">
        <v>3318</v>
      </c>
      <c r="I2994" s="4" t="s">
        <v>2378</v>
      </c>
      <c r="J2994" s="4" t="s">
        <v>2379</v>
      </c>
      <c r="K2994" s="4" t="s">
        <v>2517</v>
      </c>
      <c r="L2994" s="4" t="s">
        <v>67</v>
      </c>
      <c r="M2994" t="s">
        <v>8</v>
      </c>
      <c r="R2994">
        <v>23</v>
      </c>
      <c r="S2994">
        <v>0</v>
      </c>
      <c r="T2994">
        <v>1</v>
      </c>
      <c r="U2994">
        <v>12</v>
      </c>
      <c r="V2994">
        <v>10</v>
      </c>
      <c r="X2994" s="21" t="s">
        <v>1943</v>
      </c>
    </row>
    <row r="2995" spans="1:24" hidden="1">
      <c r="A2995" s="77" t="s">
        <v>8230</v>
      </c>
      <c r="B2995" s="4" t="s">
        <v>3261</v>
      </c>
      <c r="C2995" s="4" t="s">
        <v>2352</v>
      </c>
      <c r="D2995" s="4" t="s">
        <v>3262</v>
      </c>
      <c r="E2995" s="4" t="s">
        <v>2353</v>
      </c>
      <c r="F2995" s="4" t="s">
        <v>3324</v>
      </c>
      <c r="G2995" s="4" t="s">
        <v>3325</v>
      </c>
      <c r="H2995" s="4" t="s">
        <v>3318</v>
      </c>
      <c r="I2995" s="4" t="s">
        <v>5325</v>
      </c>
      <c r="J2995" s="4" t="s">
        <v>5326</v>
      </c>
      <c r="K2995" s="4" t="s">
        <v>2518</v>
      </c>
      <c r="L2995" s="4" t="s">
        <v>73</v>
      </c>
      <c r="M2995" t="s">
        <v>8</v>
      </c>
      <c r="R2995">
        <v>6</v>
      </c>
      <c r="S2995">
        <v>0</v>
      </c>
      <c r="T2995">
        <v>0</v>
      </c>
      <c r="U2995">
        <v>1</v>
      </c>
      <c r="V2995">
        <v>5</v>
      </c>
      <c r="X2995" s="21" t="s">
        <v>1943</v>
      </c>
    </row>
    <row r="2996" spans="1:24" hidden="1">
      <c r="A2996" s="77" t="s">
        <v>8230</v>
      </c>
      <c r="B2996" s="4" t="s">
        <v>3261</v>
      </c>
      <c r="C2996" s="4" t="s">
        <v>2352</v>
      </c>
      <c r="D2996" s="4" t="s">
        <v>3262</v>
      </c>
      <c r="E2996" s="4" t="s">
        <v>2353</v>
      </c>
      <c r="F2996" s="4" t="s">
        <v>3324</v>
      </c>
      <c r="G2996" s="4" t="s">
        <v>3325</v>
      </c>
      <c r="H2996" s="4" t="s">
        <v>3318</v>
      </c>
      <c r="I2996" s="4" t="s">
        <v>5327</v>
      </c>
      <c r="J2996" s="4" t="s">
        <v>5328</v>
      </c>
      <c r="K2996" s="4" t="s">
        <v>2518</v>
      </c>
      <c r="L2996" s="4" t="s">
        <v>73</v>
      </c>
      <c r="M2996" t="s">
        <v>8</v>
      </c>
      <c r="R2996">
        <v>5</v>
      </c>
      <c r="S2996">
        <v>0</v>
      </c>
      <c r="T2996">
        <v>0</v>
      </c>
      <c r="U2996">
        <v>0</v>
      </c>
      <c r="V2996">
        <v>5</v>
      </c>
      <c r="X2996" s="21" t="s">
        <v>1943</v>
      </c>
    </row>
    <row r="2997" spans="1:24" hidden="1">
      <c r="A2997" s="77" t="s">
        <v>8221</v>
      </c>
      <c r="B2997" s="4" t="s">
        <v>3263</v>
      </c>
      <c r="C2997" s="4" t="s">
        <v>2392</v>
      </c>
      <c r="D2997" s="4" t="s">
        <v>3264</v>
      </c>
      <c r="E2997" s="4" t="s">
        <v>2393</v>
      </c>
      <c r="F2997" s="4" t="s">
        <v>3319</v>
      </c>
      <c r="G2997" s="4" t="s">
        <v>3325</v>
      </c>
      <c r="H2997" s="4" t="s">
        <v>3318</v>
      </c>
      <c r="I2997" s="4" t="s">
        <v>5329</v>
      </c>
      <c r="J2997" s="4" t="s">
        <v>5330</v>
      </c>
      <c r="K2997" s="4" t="s">
        <v>2505</v>
      </c>
      <c r="L2997" s="4" t="s">
        <v>21</v>
      </c>
      <c r="M2997" t="s">
        <v>8</v>
      </c>
      <c r="R2997">
        <v>5</v>
      </c>
      <c r="S2997">
        <v>0</v>
      </c>
      <c r="T2997">
        <v>0</v>
      </c>
      <c r="U2997">
        <v>2</v>
      </c>
      <c r="V2997">
        <v>3</v>
      </c>
      <c r="X2997" s="21" t="s">
        <v>1943</v>
      </c>
    </row>
    <row r="2998" spans="1:24" hidden="1">
      <c r="A2998" t="s">
        <v>8235</v>
      </c>
      <c r="B2998" s="4" t="s">
        <v>3265</v>
      </c>
      <c r="C2998" s="4" t="s">
        <v>2394</v>
      </c>
      <c r="D2998" s="4" t="s">
        <v>3266</v>
      </c>
      <c r="E2998" s="4" t="s">
        <v>2395</v>
      </c>
      <c r="F2998" s="4" t="s">
        <v>3327</v>
      </c>
      <c r="G2998" s="4" t="s">
        <v>3325</v>
      </c>
      <c r="H2998" s="4" t="s">
        <v>3318</v>
      </c>
      <c r="I2998" s="4" t="s">
        <v>19</v>
      </c>
      <c r="J2998" s="4" t="s">
        <v>26</v>
      </c>
      <c r="K2998" s="4" t="s">
        <v>2506</v>
      </c>
      <c r="L2998" s="4" t="s">
        <v>24</v>
      </c>
      <c r="M2998" t="s">
        <v>8</v>
      </c>
      <c r="R2998">
        <v>31</v>
      </c>
      <c r="S2998">
        <v>22</v>
      </c>
      <c r="T2998">
        <v>8</v>
      </c>
      <c r="U2998">
        <v>1</v>
      </c>
      <c r="V2998">
        <v>0</v>
      </c>
      <c r="X2998" s="21" t="s">
        <v>1943</v>
      </c>
    </row>
    <row r="2999" spans="1:24" hidden="1">
      <c r="A2999" t="s">
        <v>8235</v>
      </c>
      <c r="B2999" s="4" t="s">
        <v>3265</v>
      </c>
      <c r="C2999" s="4" t="s">
        <v>2394</v>
      </c>
      <c r="D2999" s="4" t="s">
        <v>3266</v>
      </c>
      <c r="E2999" s="4" t="s">
        <v>2395</v>
      </c>
      <c r="F2999" s="4" t="s">
        <v>3327</v>
      </c>
      <c r="G2999" s="4" t="s">
        <v>3325</v>
      </c>
      <c r="H2999" s="4" t="s">
        <v>3318</v>
      </c>
      <c r="I2999" s="4" t="s">
        <v>22</v>
      </c>
      <c r="J2999" s="4" t="s">
        <v>28</v>
      </c>
      <c r="K2999" s="4" t="s">
        <v>2506</v>
      </c>
      <c r="L2999" s="4" t="s">
        <v>24</v>
      </c>
      <c r="M2999" t="s">
        <v>8</v>
      </c>
      <c r="R2999">
        <v>15</v>
      </c>
      <c r="S2999">
        <v>0</v>
      </c>
      <c r="T2999">
        <v>8</v>
      </c>
      <c r="U2999">
        <v>6</v>
      </c>
      <c r="V2999">
        <v>1</v>
      </c>
      <c r="X2999" s="21" t="s">
        <v>1943</v>
      </c>
    </row>
    <row r="3000" spans="1:24" hidden="1">
      <c r="A3000" t="s">
        <v>8235</v>
      </c>
      <c r="B3000" s="4" t="s">
        <v>3265</v>
      </c>
      <c r="C3000" s="4" t="s">
        <v>2394</v>
      </c>
      <c r="D3000" s="4" t="s">
        <v>3266</v>
      </c>
      <c r="E3000" s="4" t="s">
        <v>2395</v>
      </c>
      <c r="F3000" s="4" t="s">
        <v>3327</v>
      </c>
      <c r="G3000" s="4" t="s">
        <v>3325</v>
      </c>
      <c r="H3000" s="4" t="s">
        <v>3318</v>
      </c>
      <c r="I3000" s="4" t="s">
        <v>766</v>
      </c>
      <c r="J3000" s="4" t="s">
        <v>29</v>
      </c>
      <c r="K3000" s="4" t="s">
        <v>2517</v>
      </c>
      <c r="L3000" s="4" t="s">
        <v>67</v>
      </c>
      <c r="M3000" t="s">
        <v>8</v>
      </c>
      <c r="R3000">
        <v>13</v>
      </c>
      <c r="S3000">
        <v>0</v>
      </c>
      <c r="T3000">
        <v>0</v>
      </c>
      <c r="U3000">
        <v>7</v>
      </c>
      <c r="V3000">
        <v>6</v>
      </c>
      <c r="X3000" s="21" t="s">
        <v>1943</v>
      </c>
    </row>
    <row r="3001" spans="1:24" hidden="1">
      <c r="A3001" t="s">
        <v>8235</v>
      </c>
      <c r="B3001" s="4" t="s">
        <v>3265</v>
      </c>
      <c r="C3001" s="4" t="s">
        <v>2394</v>
      </c>
      <c r="D3001" s="4" t="s">
        <v>3266</v>
      </c>
      <c r="E3001" s="4" t="s">
        <v>2395</v>
      </c>
      <c r="F3001" s="4" t="s">
        <v>3327</v>
      </c>
      <c r="G3001" s="4" t="s">
        <v>3325</v>
      </c>
      <c r="H3001" s="4" t="s">
        <v>3318</v>
      </c>
      <c r="I3001" s="4" t="s">
        <v>769</v>
      </c>
      <c r="J3001" s="4" t="s">
        <v>30</v>
      </c>
      <c r="K3001" s="4" t="s">
        <v>2517</v>
      </c>
      <c r="L3001" s="4" t="s">
        <v>67</v>
      </c>
      <c r="M3001" t="s">
        <v>8</v>
      </c>
      <c r="R3001">
        <v>1</v>
      </c>
      <c r="S3001">
        <v>0</v>
      </c>
      <c r="T3001">
        <v>0</v>
      </c>
      <c r="U3001">
        <v>0</v>
      </c>
      <c r="V3001">
        <v>1</v>
      </c>
      <c r="X3001" s="21" t="s">
        <v>1943</v>
      </c>
    </row>
    <row r="3002" spans="1:24" hidden="1">
      <c r="A3002" s="77" t="s">
        <v>8240</v>
      </c>
      <c r="B3002" s="4" t="s">
        <v>3628</v>
      </c>
      <c r="C3002" s="4" t="s">
        <v>3629</v>
      </c>
      <c r="D3002" s="4" t="s">
        <v>5454</v>
      </c>
      <c r="E3002" s="4" t="s">
        <v>5455</v>
      </c>
      <c r="F3002" s="4" t="s">
        <v>3329</v>
      </c>
      <c r="G3002" s="4" t="s">
        <v>3325</v>
      </c>
      <c r="H3002" s="4" t="s">
        <v>3320</v>
      </c>
      <c r="I3002" s="4" t="s">
        <v>7557</v>
      </c>
      <c r="J3002" s="4" t="s">
        <v>26</v>
      </c>
      <c r="K3002" s="4" t="s">
        <v>2505</v>
      </c>
      <c r="L3002" s="4" t="s">
        <v>21</v>
      </c>
      <c r="M3002" t="s">
        <v>8</v>
      </c>
      <c r="R3002">
        <v>1</v>
      </c>
      <c r="S3002">
        <v>0</v>
      </c>
      <c r="T3002">
        <v>0</v>
      </c>
      <c r="U3002">
        <v>0</v>
      </c>
      <c r="V3002">
        <v>1</v>
      </c>
      <c r="X3002" s="21" t="s">
        <v>1943</v>
      </c>
    </row>
    <row r="3003" spans="1:24" hidden="1">
      <c r="A3003" s="77" t="s">
        <v>8240</v>
      </c>
      <c r="B3003" s="4" t="s">
        <v>3628</v>
      </c>
      <c r="C3003" s="4" t="s">
        <v>3629</v>
      </c>
      <c r="D3003" s="4" t="s">
        <v>3630</v>
      </c>
      <c r="E3003" s="4" t="s">
        <v>3631</v>
      </c>
      <c r="F3003" s="4" t="s">
        <v>3324</v>
      </c>
      <c r="G3003" s="4" t="s">
        <v>3325</v>
      </c>
      <c r="H3003" s="4" t="s">
        <v>3318</v>
      </c>
      <c r="I3003" s="4" t="s">
        <v>4342</v>
      </c>
      <c r="J3003" s="4" t="s">
        <v>26</v>
      </c>
      <c r="K3003" s="4" t="s">
        <v>2505</v>
      </c>
      <c r="L3003" s="4" t="s">
        <v>21</v>
      </c>
      <c r="M3003" t="s">
        <v>8</v>
      </c>
      <c r="R3003">
        <v>6</v>
      </c>
      <c r="S3003">
        <v>0</v>
      </c>
      <c r="T3003">
        <v>6</v>
      </c>
      <c r="U3003">
        <v>0</v>
      </c>
      <c r="V3003">
        <v>0</v>
      </c>
      <c r="X3003" s="21" t="s">
        <v>1943</v>
      </c>
    </row>
    <row r="3004" spans="1:24" hidden="1">
      <c r="A3004" s="77" t="s">
        <v>8240</v>
      </c>
      <c r="B3004" s="4" t="s">
        <v>3628</v>
      </c>
      <c r="C3004" s="4" t="s">
        <v>3629</v>
      </c>
      <c r="D3004" s="4" t="s">
        <v>3630</v>
      </c>
      <c r="E3004" s="4" t="s">
        <v>3631</v>
      </c>
      <c r="F3004" s="4" t="s">
        <v>3324</v>
      </c>
      <c r="G3004" s="4" t="s">
        <v>3325</v>
      </c>
      <c r="H3004" s="4" t="s">
        <v>3318</v>
      </c>
      <c r="I3004" s="4" t="s">
        <v>4343</v>
      </c>
      <c r="J3004" s="4" t="s">
        <v>28</v>
      </c>
      <c r="K3004" s="4" t="s">
        <v>2506</v>
      </c>
      <c r="L3004" s="4" t="s">
        <v>24</v>
      </c>
      <c r="M3004" t="s">
        <v>8</v>
      </c>
      <c r="R3004">
        <v>12</v>
      </c>
      <c r="S3004">
        <v>0</v>
      </c>
      <c r="T3004">
        <v>0</v>
      </c>
      <c r="U3004">
        <v>11</v>
      </c>
      <c r="V3004">
        <v>1</v>
      </c>
      <c r="X3004" s="21" t="s">
        <v>1943</v>
      </c>
    </row>
    <row r="3005" spans="1:24" hidden="1">
      <c r="A3005" s="77" t="s">
        <v>8237</v>
      </c>
      <c r="B3005" s="4" t="s">
        <v>3267</v>
      </c>
      <c r="C3005" s="4" t="s">
        <v>2396</v>
      </c>
      <c r="D3005" s="4" t="s">
        <v>3268</v>
      </c>
      <c r="E3005" s="4" t="s">
        <v>2397</v>
      </c>
      <c r="F3005" s="4" t="s">
        <v>3324</v>
      </c>
      <c r="G3005" s="4" t="s">
        <v>3325</v>
      </c>
      <c r="H3005" s="4" t="s">
        <v>3318</v>
      </c>
      <c r="I3005" s="4" t="s">
        <v>7567</v>
      </c>
      <c r="J3005" s="4" t="s">
        <v>7568</v>
      </c>
      <c r="K3005" s="4" t="s">
        <v>2504</v>
      </c>
      <c r="L3005" s="4" t="s">
        <v>17</v>
      </c>
      <c r="M3005" t="s">
        <v>8</v>
      </c>
      <c r="R3005">
        <v>64</v>
      </c>
      <c r="S3005">
        <v>29</v>
      </c>
      <c r="T3005">
        <v>22</v>
      </c>
      <c r="U3005">
        <v>11</v>
      </c>
      <c r="V3005">
        <v>2</v>
      </c>
      <c r="X3005" s="21" t="s">
        <v>1943</v>
      </c>
    </row>
    <row r="3006" spans="1:24" hidden="1">
      <c r="A3006" s="77" t="s">
        <v>8237</v>
      </c>
      <c r="B3006" s="4" t="s">
        <v>3267</v>
      </c>
      <c r="C3006" s="4" t="s">
        <v>2396</v>
      </c>
      <c r="D3006" s="4" t="s">
        <v>3268</v>
      </c>
      <c r="E3006" s="4" t="s">
        <v>2397</v>
      </c>
      <c r="F3006" s="4" t="s">
        <v>3324</v>
      </c>
      <c r="G3006" s="4" t="s">
        <v>3325</v>
      </c>
      <c r="H3006" s="4" t="s">
        <v>3318</v>
      </c>
      <c r="I3006" s="4" t="s">
        <v>7569</v>
      </c>
      <c r="J3006" s="4" t="s">
        <v>7570</v>
      </c>
      <c r="K3006" s="4" t="s">
        <v>2504</v>
      </c>
      <c r="L3006" s="4" t="s">
        <v>17</v>
      </c>
      <c r="M3006" t="s">
        <v>8</v>
      </c>
      <c r="R3006">
        <v>88</v>
      </c>
      <c r="S3006">
        <v>47</v>
      </c>
      <c r="T3006">
        <v>22</v>
      </c>
      <c r="U3006">
        <v>8</v>
      </c>
      <c r="V3006">
        <v>11</v>
      </c>
      <c r="X3006" s="21" t="s">
        <v>1943</v>
      </c>
    </row>
    <row r="3007" spans="1:24" hidden="1">
      <c r="A3007" s="77" t="s">
        <v>8237</v>
      </c>
      <c r="B3007" s="4" t="s">
        <v>3267</v>
      </c>
      <c r="C3007" s="4" t="s">
        <v>2396</v>
      </c>
      <c r="D3007" s="4" t="s">
        <v>3268</v>
      </c>
      <c r="E3007" s="4" t="s">
        <v>2397</v>
      </c>
      <c r="F3007" s="4" t="s">
        <v>3324</v>
      </c>
      <c r="G3007" s="4" t="s">
        <v>3325</v>
      </c>
      <c r="H3007" s="4" t="s">
        <v>3318</v>
      </c>
      <c r="I3007" s="4" t="s">
        <v>7571</v>
      </c>
      <c r="J3007" s="4" t="s">
        <v>7572</v>
      </c>
      <c r="K3007" s="4" t="s">
        <v>2504</v>
      </c>
      <c r="L3007" s="4" t="s">
        <v>17</v>
      </c>
      <c r="M3007" t="s">
        <v>8</v>
      </c>
      <c r="R3007">
        <v>8</v>
      </c>
      <c r="S3007">
        <v>1</v>
      </c>
      <c r="T3007">
        <v>1</v>
      </c>
      <c r="U3007">
        <v>4</v>
      </c>
      <c r="V3007">
        <v>2</v>
      </c>
      <c r="X3007" s="21" t="s">
        <v>1943</v>
      </c>
    </row>
    <row r="3008" spans="1:24" hidden="1">
      <c r="A3008" s="77" t="s">
        <v>8237</v>
      </c>
      <c r="B3008" s="4" t="s">
        <v>3267</v>
      </c>
      <c r="C3008" s="4" t="s">
        <v>2396</v>
      </c>
      <c r="D3008" s="4" t="s">
        <v>3231</v>
      </c>
      <c r="E3008" s="4" t="s">
        <v>4590</v>
      </c>
      <c r="F3008" s="4" t="s">
        <v>3319</v>
      </c>
      <c r="G3008" s="4" t="s">
        <v>3325</v>
      </c>
      <c r="H3008" s="4" t="s">
        <v>3721</v>
      </c>
      <c r="I3008" s="4" t="s">
        <v>500</v>
      </c>
      <c r="J3008" s="4" t="s">
        <v>887</v>
      </c>
      <c r="K3008" s="4" t="s">
        <v>2505</v>
      </c>
      <c r="L3008" s="4" t="s">
        <v>21</v>
      </c>
      <c r="M3008" t="s">
        <v>8</v>
      </c>
      <c r="R3008">
        <v>1</v>
      </c>
      <c r="S3008">
        <v>1</v>
      </c>
      <c r="T3008">
        <v>0</v>
      </c>
      <c r="U3008">
        <v>0</v>
      </c>
      <c r="V3008">
        <v>0</v>
      </c>
      <c r="X3008" s="21" t="s">
        <v>1943</v>
      </c>
    </row>
    <row r="3009" spans="1:24" hidden="1">
      <c r="A3009" s="77" t="s">
        <v>8237</v>
      </c>
      <c r="B3009" s="4" t="s">
        <v>3267</v>
      </c>
      <c r="C3009" s="4" t="s">
        <v>2396</v>
      </c>
      <c r="D3009" s="4" t="s">
        <v>3268</v>
      </c>
      <c r="E3009" s="4" t="s">
        <v>2397</v>
      </c>
      <c r="F3009" s="4" t="s">
        <v>3324</v>
      </c>
      <c r="G3009" s="4" t="s">
        <v>3325</v>
      </c>
      <c r="H3009" s="4" t="s">
        <v>3318</v>
      </c>
      <c r="I3009" s="4" t="s">
        <v>500</v>
      </c>
      <c r="J3009" s="4" t="s">
        <v>887</v>
      </c>
      <c r="K3009" s="4" t="s">
        <v>2505</v>
      </c>
      <c r="L3009" s="4" t="s">
        <v>21</v>
      </c>
      <c r="M3009" t="s">
        <v>8</v>
      </c>
      <c r="R3009">
        <v>168</v>
      </c>
      <c r="S3009">
        <v>103</v>
      </c>
      <c r="T3009">
        <v>44</v>
      </c>
      <c r="U3009">
        <v>21</v>
      </c>
      <c r="V3009">
        <v>0</v>
      </c>
      <c r="X3009" s="21" t="s">
        <v>1943</v>
      </c>
    </row>
    <row r="3010" spans="1:24" hidden="1">
      <c r="A3010" s="77" t="s">
        <v>8237</v>
      </c>
      <c r="B3010" s="4" t="s">
        <v>3267</v>
      </c>
      <c r="C3010" s="4" t="s">
        <v>2396</v>
      </c>
      <c r="D3010" s="4" t="s">
        <v>3268</v>
      </c>
      <c r="E3010" s="4" t="s">
        <v>2397</v>
      </c>
      <c r="F3010" s="4" t="s">
        <v>3324</v>
      </c>
      <c r="G3010" s="4" t="s">
        <v>3325</v>
      </c>
      <c r="H3010" s="4" t="s">
        <v>3318</v>
      </c>
      <c r="I3010" s="4" t="s">
        <v>500</v>
      </c>
      <c r="J3010" s="4" t="s">
        <v>7574</v>
      </c>
      <c r="K3010" s="4" t="s">
        <v>2505</v>
      </c>
      <c r="L3010" s="4" t="s">
        <v>21</v>
      </c>
      <c r="M3010" t="s">
        <v>8</v>
      </c>
      <c r="R3010">
        <v>1</v>
      </c>
      <c r="S3010">
        <v>0</v>
      </c>
      <c r="T3010">
        <v>0</v>
      </c>
      <c r="U3010">
        <v>0</v>
      </c>
      <c r="V3010">
        <v>1</v>
      </c>
      <c r="X3010" s="21" t="s">
        <v>1943</v>
      </c>
    </row>
    <row r="3011" spans="1:24" hidden="1">
      <c r="A3011" s="77" t="s">
        <v>8237</v>
      </c>
      <c r="B3011" s="4" t="s">
        <v>3267</v>
      </c>
      <c r="C3011" s="4" t="s">
        <v>2396</v>
      </c>
      <c r="D3011" s="4" t="s">
        <v>3268</v>
      </c>
      <c r="E3011" s="4" t="s">
        <v>2397</v>
      </c>
      <c r="F3011" s="4" t="s">
        <v>3324</v>
      </c>
      <c r="G3011" s="4" t="s">
        <v>3325</v>
      </c>
      <c r="H3011" s="4" t="s">
        <v>3318</v>
      </c>
      <c r="I3011" s="4" t="s">
        <v>500</v>
      </c>
      <c r="J3011" s="4" t="s">
        <v>7575</v>
      </c>
      <c r="K3011" s="4" t="s">
        <v>2505</v>
      </c>
      <c r="L3011" s="4" t="s">
        <v>21</v>
      </c>
      <c r="M3011" t="s">
        <v>8</v>
      </c>
      <c r="R3011">
        <v>6</v>
      </c>
      <c r="S3011">
        <v>0</v>
      </c>
      <c r="T3011">
        <v>0</v>
      </c>
      <c r="U3011">
        <v>3</v>
      </c>
      <c r="V3011">
        <v>3</v>
      </c>
      <c r="X3011" s="21" t="s">
        <v>1943</v>
      </c>
    </row>
    <row r="3012" spans="1:24" hidden="1">
      <c r="A3012" s="77" t="s">
        <v>8237</v>
      </c>
      <c r="B3012" s="4" t="s">
        <v>3267</v>
      </c>
      <c r="C3012" s="4" t="s">
        <v>2396</v>
      </c>
      <c r="D3012" s="4" t="s">
        <v>3268</v>
      </c>
      <c r="E3012" s="4" t="s">
        <v>2397</v>
      </c>
      <c r="F3012" s="4" t="s">
        <v>3324</v>
      </c>
      <c r="G3012" s="4" t="s">
        <v>3325</v>
      </c>
      <c r="H3012" s="4" t="s">
        <v>3318</v>
      </c>
      <c r="I3012" s="4" t="s">
        <v>500</v>
      </c>
      <c r="J3012" s="4" t="s">
        <v>7576</v>
      </c>
      <c r="K3012" s="4" t="s">
        <v>2505</v>
      </c>
      <c r="L3012" s="4" t="s">
        <v>21</v>
      </c>
      <c r="M3012" t="s">
        <v>8</v>
      </c>
      <c r="R3012">
        <v>1</v>
      </c>
      <c r="S3012">
        <v>0</v>
      </c>
      <c r="T3012">
        <v>1</v>
      </c>
      <c r="U3012">
        <v>0</v>
      </c>
      <c r="V3012">
        <v>0</v>
      </c>
      <c r="X3012" s="21" t="s">
        <v>1943</v>
      </c>
    </row>
    <row r="3013" spans="1:24" hidden="1">
      <c r="A3013" s="77" t="s">
        <v>8237</v>
      </c>
      <c r="B3013" s="4" t="s">
        <v>3267</v>
      </c>
      <c r="C3013" s="4" t="s">
        <v>2396</v>
      </c>
      <c r="D3013" s="4" t="s">
        <v>3268</v>
      </c>
      <c r="E3013" s="4" t="s">
        <v>2397</v>
      </c>
      <c r="F3013" s="4" t="s">
        <v>3324</v>
      </c>
      <c r="G3013" s="4" t="s">
        <v>3325</v>
      </c>
      <c r="H3013" s="4" t="s">
        <v>3318</v>
      </c>
      <c r="I3013" s="4" t="s">
        <v>500</v>
      </c>
      <c r="J3013" s="4" t="s">
        <v>7577</v>
      </c>
      <c r="K3013" s="4" t="s">
        <v>2505</v>
      </c>
      <c r="L3013" s="4" t="s">
        <v>21</v>
      </c>
      <c r="M3013" t="s">
        <v>8</v>
      </c>
      <c r="Q3013" s="28" t="s">
        <v>3317</v>
      </c>
      <c r="R3013">
        <v>4</v>
      </c>
      <c r="S3013">
        <v>0</v>
      </c>
      <c r="T3013">
        <v>2</v>
      </c>
      <c r="U3013">
        <v>0</v>
      </c>
      <c r="V3013">
        <v>2</v>
      </c>
      <c r="W3013" s="28" t="s">
        <v>3317</v>
      </c>
      <c r="X3013" s="21" t="s">
        <v>1943</v>
      </c>
    </row>
    <row r="3014" spans="1:24" hidden="1">
      <c r="A3014" s="77" t="s">
        <v>8237</v>
      </c>
      <c r="B3014" s="4" t="s">
        <v>3267</v>
      </c>
      <c r="C3014" s="4" t="s">
        <v>2396</v>
      </c>
      <c r="D3014" s="4" t="s">
        <v>3268</v>
      </c>
      <c r="E3014" s="4" t="s">
        <v>2397</v>
      </c>
      <c r="F3014" s="4" t="s">
        <v>3324</v>
      </c>
      <c r="G3014" s="4" t="s">
        <v>3325</v>
      </c>
      <c r="H3014" s="4" t="s">
        <v>3318</v>
      </c>
      <c r="I3014" s="4" t="s">
        <v>500</v>
      </c>
      <c r="J3014" s="4" t="s">
        <v>7578</v>
      </c>
      <c r="K3014" s="4" t="s">
        <v>2505</v>
      </c>
      <c r="L3014" s="4" t="s">
        <v>21</v>
      </c>
      <c r="M3014" t="s">
        <v>8</v>
      </c>
      <c r="R3014">
        <v>1</v>
      </c>
      <c r="S3014">
        <v>0</v>
      </c>
      <c r="T3014">
        <v>0</v>
      </c>
      <c r="U3014">
        <v>0</v>
      </c>
      <c r="V3014">
        <v>1</v>
      </c>
      <c r="X3014" s="21" t="s">
        <v>1943</v>
      </c>
    </row>
    <row r="3015" spans="1:24" hidden="1">
      <c r="A3015" s="77" t="s">
        <v>8237</v>
      </c>
      <c r="B3015" s="4" t="s">
        <v>3267</v>
      </c>
      <c r="C3015" s="4" t="s">
        <v>2396</v>
      </c>
      <c r="D3015" s="4" t="s">
        <v>3268</v>
      </c>
      <c r="E3015" s="4" t="s">
        <v>2397</v>
      </c>
      <c r="F3015" s="4" t="s">
        <v>3324</v>
      </c>
      <c r="G3015" s="4" t="s">
        <v>3325</v>
      </c>
      <c r="H3015" s="4" t="s">
        <v>3318</v>
      </c>
      <c r="I3015" s="4" t="s">
        <v>500</v>
      </c>
      <c r="J3015" s="4" t="s">
        <v>7587</v>
      </c>
      <c r="K3015" s="4" t="s">
        <v>2505</v>
      </c>
      <c r="L3015" s="4" t="s">
        <v>21</v>
      </c>
      <c r="M3015" t="s">
        <v>8</v>
      </c>
      <c r="R3015">
        <v>1</v>
      </c>
      <c r="S3015">
        <v>0</v>
      </c>
      <c r="T3015">
        <v>0</v>
      </c>
      <c r="U3015">
        <v>0</v>
      </c>
      <c r="V3015">
        <v>1</v>
      </c>
      <c r="X3015" s="21" t="s">
        <v>1943</v>
      </c>
    </row>
    <row r="3016" spans="1:24" hidden="1">
      <c r="A3016" s="77" t="s">
        <v>8237</v>
      </c>
      <c r="B3016" s="4" t="s">
        <v>3267</v>
      </c>
      <c r="C3016" s="4" t="s">
        <v>2396</v>
      </c>
      <c r="D3016" s="4" t="s">
        <v>3268</v>
      </c>
      <c r="E3016" s="4" t="s">
        <v>2397</v>
      </c>
      <c r="F3016" s="4" t="s">
        <v>3324</v>
      </c>
      <c r="G3016" s="4" t="s">
        <v>3325</v>
      </c>
      <c r="H3016" s="4" t="s">
        <v>3318</v>
      </c>
      <c r="I3016" s="4" t="s">
        <v>500</v>
      </c>
      <c r="J3016" s="4" t="s">
        <v>7587</v>
      </c>
      <c r="K3016" s="4" t="s">
        <v>2505</v>
      </c>
      <c r="L3016" s="4" t="s">
        <v>21</v>
      </c>
      <c r="M3016" t="s">
        <v>8</v>
      </c>
      <c r="Q3016" s="28" t="s">
        <v>3317</v>
      </c>
      <c r="R3016">
        <v>20</v>
      </c>
      <c r="S3016">
        <v>1</v>
      </c>
      <c r="T3016">
        <v>3</v>
      </c>
      <c r="U3016">
        <v>14</v>
      </c>
      <c r="V3016">
        <v>2</v>
      </c>
      <c r="W3016" s="28" t="s">
        <v>3317</v>
      </c>
      <c r="X3016" s="21" t="s">
        <v>1943</v>
      </c>
    </row>
    <row r="3017" spans="1:24" hidden="1">
      <c r="A3017" s="77" t="s">
        <v>8237</v>
      </c>
      <c r="B3017" s="4" t="s">
        <v>3267</v>
      </c>
      <c r="C3017" s="4" t="s">
        <v>2396</v>
      </c>
      <c r="D3017" s="4" t="s">
        <v>3268</v>
      </c>
      <c r="E3017" s="4" t="s">
        <v>2397</v>
      </c>
      <c r="F3017" s="4" t="s">
        <v>3324</v>
      </c>
      <c r="G3017" s="4" t="s">
        <v>3325</v>
      </c>
      <c r="H3017" s="4" t="s">
        <v>3318</v>
      </c>
      <c r="I3017" s="4" t="s">
        <v>500</v>
      </c>
      <c r="J3017" s="4" t="s">
        <v>7588</v>
      </c>
      <c r="K3017" s="4" t="s">
        <v>2505</v>
      </c>
      <c r="L3017" s="4" t="s">
        <v>21</v>
      </c>
      <c r="M3017" t="s">
        <v>8</v>
      </c>
      <c r="Q3017" s="28" t="s">
        <v>3317</v>
      </c>
      <c r="R3017">
        <v>1</v>
      </c>
      <c r="S3017">
        <v>0</v>
      </c>
      <c r="T3017">
        <v>1</v>
      </c>
      <c r="U3017">
        <v>0</v>
      </c>
      <c r="V3017">
        <v>0</v>
      </c>
      <c r="W3017" s="28" t="s">
        <v>3317</v>
      </c>
      <c r="X3017" s="21" t="s">
        <v>1943</v>
      </c>
    </row>
    <row r="3018" spans="1:24" hidden="1">
      <c r="A3018" s="77" t="s">
        <v>8237</v>
      </c>
      <c r="B3018" s="4" t="s">
        <v>3267</v>
      </c>
      <c r="C3018" s="4" t="s">
        <v>2396</v>
      </c>
      <c r="D3018" s="4" t="s">
        <v>3268</v>
      </c>
      <c r="E3018" s="4" t="s">
        <v>2397</v>
      </c>
      <c r="F3018" s="4" t="s">
        <v>3324</v>
      </c>
      <c r="G3018" s="4" t="s">
        <v>3325</v>
      </c>
      <c r="H3018" s="4" t="s">
        <v>3318</v>
      </c>
      <c r="I3018" s="4" t="s">
        <v>500</v>
      </c>
      <c r="J3018" s="4" t="s">
        <v>7595</v>
      </c>
      <c r="K3018" s="4" t="s">
        <v>2505</v>
      </c>
      <c r="L3018" s="4" t="s">
        <v>21</v>
      </c>
      <c r="M3018" t="s">
        <v>8</v>
      </c>
      <c r="R3018">
        <v>2</v>
      </c>
      <c r="S3018">
        <v>0</v>
      </c>
      <c r="T3018">
        <v>0</v>
      </c>
      <c r="U3018">
        <v>1</v>
      </c>
      <c r="V3018">
        <v>1</v>
      </c>
      <c r="X3018" s="21" t="s">
        <v>1943</v>
      </c>
    </row>
    <row r="3019" spans="1:24" hidden="1">
      <c r="A3019" s="77" t="s">
        <v>8237</v>
      </c>
      <c r="B3019" s="4" t="s">
        <v>3267</v>
      </c>
      <c r="C3019" s="4" t="s">
        <v>2396</v>
      </c>
      <c r="D3019" s="4" t="s">
        <v>3268</v>
      </c>
      <c r="E3019" s="4" t="s">
        <v>2397</v>
      </c>
      <c r="F3019" s="4" t="s">
        <v>3324</v>
      </c>
      <c r="G3019" s="4" t="s">
        <v>3325</v>
      </c>
      <c r="H3019" s="4" t="s">
        <v>3318</v>
      </c>
      <c r="I3019" s="4" t="s">
        <v>500</v>
      </c>
      <c r="J3019" s="4" t="s">
        <v>7596</v>
      </c>
      <c r="K3019" s="4" t="s">
        <v>2505</v>
      </c>
      <c r="L3019" s="4" t="s">
        <v>21</v>
      </c>
      <c r="M3019" t="s">
        <v>8</v>
      </c>
      <c r="R3019">
        <v>1</v>
      </c>
      <c r="S3019">
        <v>0</v>
      </c>
      <c r="T3019">
        <v>0</v>
      </c>
      <c r="U3019">
        <v>0</v>
      </c>
      <c r="V3019">
        <v>1</v>
      </c>
      <c r="X3019" s="21" t="s">
        <v>1943</v>
      </c>
    </row>
    <row r="3020" spans="1:24" hidden="1">
      <c r="A3020" s="77" t="s">
        <v>8237</v>
      </c>
      <c r="B3020" s="4" t="s">
        <v>3267</v>
      </c>
      <c r="C3020" s="4" t="s">
        <v>2396</v>
      </c>
      <c r="D3020" s="4" t="s">
        <v>3268</v>
      </c>
      <c r="E3020" s="4" t="s">
        <v>2397</v>
      </c>
      <c r="F3020" s="4" t="s">
        <v>3324</v>
      </c>
      <c r="G3020" s="4" t="s">
        <v>3325</v>
      </c>
      <c r="H3020" s="4" t="s">
        <v>3318</v>
      </c>
      <c r="I3020" s="4" t="s">
        <v>500</v>
      </c>
      <c r="J3020" s="4" t="s">
        <v>7597</v>
      </c>
      <c r="K3020" s="4" t="s">
        <v>2505</v>
      </c>
      <c r="L3020" s="4" t="s">
        <v>21</v>
      </c>
      <c r="M3020" t="s">
        <v>8</v>
      </c>
      <c r="R3020">
        <v>3</v>
      </c>
      <c r="S3020">
        <v>0</v>
      </c>
      <c r="T3020">
        <v>0</v>
      </c>
      <c r="U3020">
        <v>1</v>
      </c>
      <c r="V3020">
        <v>2</v>
      </c>
      <c r="X3020" s="21" t="s">
        <v>1943</v>
      </c>
    </row>
    <row r="3021" spans="1:24" hidden="1">
      <c r="A3021" s="77" t="s">
        <v>8237</v>
      </c>
      <c r="B3021" s="4" t="s">
        <v>3267</v>
      </c>
      <c r="C3021" s="4" t="s">
        <v>2396</v>
      </c>
      <c r="D3021" s="4" t="s">
        <v>3268</v>
      </c>
      <c r="E3021" s="4" t="s">
        <v>2397</v>
      </c>
      <c r="F3021" s="4" t="s">
        <v>3324</v>
      </c>
      <c r="G3021" s="4" t="s">
        <v>3325</v>
      </c>
      <c r="H3021" s="4" t="s">
        <v>3318</v>
      </c>
      <c r="I3021" s="4" t="s">
        <v>500</v>
      </c>
      <c r="J3021" s="4" t="s">
        <v>7598</v>
      </c>
      <c r="K3021" s="4" t="s">
        <v>2505</v>
      </c>
      <c r="L3021" s="4" t="s">
        <v>21</v>
      </c>
      <c r="M3021" t="s">
        <v>8</v>
      </c>
      <c r="R3021">
        <v>6</v>
      </c>
      <c r="S3021">
        <v>0</v>
      </c>
      <c r="T3021">
        <v>0</v>
      </c>
      <c r="U3021">
        <v>1</v>
      </c>
      <c r="V3021">
        <v>5</v>
      </c>
      <c r="X3021" s="21" t="s">
        <v>1943</v>
      </c>
    </row>
    <row r="3022" spans="1:24" hidden="1">
      <c r="A3022" s="77" t="s">
        <v>8237</v>
      </c>
      <c r="B3022" s="4" t="s">
        <v>3267</v>
      </c>
      <c r="C3022" s="4" t="s">
        <v>2396</v>
      </c>
      <c r="D3022" s="4" t="s">
        <v>3268</v>
      </c>
      <c r="E3022" s="4" t="s">
        <v>2397</v>
      </c>
      <c r="F3022" s="4" t="s">
        <v>3324</v>
      </c>
      <c r="G3022" s="4" t="s">
        <v>3325</v>
      </c>
      <c r="H3022" s="4" t="s">
        <v>3318</v>
      </c>
      <c r="I3022" s="4" t="s">
        <v>500</v>
      </c>
      <c r="J3022" s="4" t="s">
        <v>7599</v>
      </c>
      <c r="K3022" s="4" t="s">
        <v>2505</v>
      </c>
      <c r="L3022" s="4" t="s">
        <v>21</v>
      </c>
      <c r="M3022" t="s">
        <v>8</v>
      </c>
      <c r="R3022">
        <v>8</v>
      </c>
      <c r="S3022">
        <v>1</v>
      </c>
      <c r="T3022">
        <v>2</v>
      </c>
      <c r="U3022">
        <v>3</v>
      </c>
      <c r="V3022">
        <v>2</v>
      </c>
      <c r="W3022" s="28" t="s">
        <v>3317</v>
      </c>
      <c r="X3022" s="21" t="s">
        <v>1943</v>
      </c>
    </row>
    <row r="3023" spans="1:24" hidden="1">
      <c r="A3023" s="77" t="s">
        <v>8237</v>
      </c>
      <c r="B3023" s="4" t="s">
        <v>3267</v>
      </c>
      <c r="C3023" s="4" t="s">
        <v>2396</v>
      </c>
      <c r="D3023" s="4" t="s">
        <v>3268</v>
      </c>
      <c r="E3023" s="4" t="s">
        <v>2397</v>
      </c>
      <c r="F3023" s="4" t="s">
        <v>3324</v>
      </c>
      <c r="G3023" s="4" t="s">
        <v>3325</v>
      </c>
      <c r="H3023" s="4" t="s">
        <v>3318</v>
      </c>
      <c r="I3023" s="4" t="s">
        <v>500</v>
      </c>
      <c r="J3023" s="4" t="s">
        <v>7599</v>
      </c>
      <c r="K3023" s="4" t="s">
        <v>2505</v>
      </c>
      <c r="L3023" s="4" t="s">
        <v>21</v>
      </c>
      <c r="M3023" t="s">
        <v>8</v>
      </c>
      <c r="Q3023" s="28" t="s">
        <v>3317</v>
      </c>
      <c r="R3023">
        <v>8</v>
      </c>
      <c r="S3023">
        <v>0</v>
      </c>
      <c r="T3023">
        <v>4</v>
      </c>
      <c r="U3023">
        <v>2</v>
      </c>
      <c r="V3023">
        <v>2</v>
      </c>
      <c r="W3023" s="28" t="s">
        <v>3317</v>
      </c>
      <c r="X3023" s="21" t="s">
        <v>1943</v>
      </c>
    </row>
    <row r="3024" spans="1:24" hidden="1">
      <c r="A3024" s="77" t="s">
        <v>8237</v>
      </c>
      <c r="B3024" s="4" t="s">
        <v>3267</v>
      </c>
      <c r="C3024" s="4" t="s">
        <v>2396</v>
      </c>
      <c r="D3024" s="4" t="s">
        <v>3268</v>
      </c>
      <c r="E3024" s="4" t="s">
        <v>2397</v>
      </c>
      <c r="F3024" s="4" t="s">
        <v>3324</v>
      </c>
      <c r="G3024" s="4" t="s">
        <v>3325</v>
      </c>
      <c r="H3024" s="4" t="s">
        <v>3318</v>
      </c>
      <c r="I3024" s="4" t="s">
        <v>500</v>
      </c>
      <c r="J3024" s="4" t="s">
        <v>7600</v>
      </c>
      <c r="K3024" s="4" t="s">
        <v>2505</v>
      </c>
      <c r="L3024" s="4" t="s">
        <v>21</v>
      </c>
      <c r="M3024" t="s">
        <v>8</v>
      </c>
      <c r="Q3024" s="28" t="s">
        <v>3317</v>
      </c>
      <c r="R3024">
        <v>16</v>
      </c>
      <c r="S3024">
        <v>2</v>
      </c>
      <c r="T3024">
        <v>3</v>
      </c>
      <c r="U3024">
        <v>4</v>
      </c>
      <c r="V3024">
        <v>7</v>
      </c>
      <c r="W3024" s="28" t="s">
        <v>3317</v>
      </c>
      <c r="X3024" s="21" t="s">
        <v>1943</v>
      </c>
    </row>
    <row r="3025" spans="1:24" hidden="1">
      <c r="A3025" s="77" t="s">
        <v>8237</v>
      </c>
      <c r="B3025" s="4" t="s">
        <v>3267</v>
      </c>
      <c r="C3025" s="4" t="s">
        <v>2396</v>
      </c>
      <c r="D3025" s="4" t="s">
        <v>3268</v>
      </c>
      <c r="E3025" s="4" t="s">
        <v>2397</v>
      </c>
      <c r="F3025" s="4" t="s">
        <v>3324</v>
      </c>
      <c r="G3025" s="4" t="s">
        <v>3325</v>
      </c>
      <c r="H3025" s="4" t="s">
        <v>3318</v>
      </c>
      <c r="I3025" s="4" t="s">
        <v>500</v>
      </c>
      <c r="J3025" s="4" t="s">
        <v>7601</v>
      </c>
      <c r="K3025" s="4" t="s">
        <v>2505</v>
      </c>
      <c r="L3025" s="4" t="s">
        <v>21</v>
      </c>
      <c r="M3025" t="s">
        <v>8</v>
      </c>
      <c r="R3025">
        <v>1</v>
      </c>
      <c r="S3025">
        <v>0</v>
      </c>
      <c r="T3025">
        <v>0</v>
      </c>
      <c r="U3025">
        <v>1</v>
      </c>
      <c r="V3025">
        <v>0</v>
      </c>
      <c r="X3025" s="21" t="s">
        <v>1943</v>
      </c>
    </row>
    <row r="3026" spans="1:24" hidden="1">
      <c r="A3026" s="77" t="s">
        <v>8237</v>
      </c>
      <c r="B3026" s="4" t="s">
        <v>3267</v>
      </c>
      <c r="C3026" s="4" t="s">
        <v>2396</v>
      </c>
      <c r="D3026" s="4" t="s">
        <v>5456</v>
      </c>
      <c r="E3026" s="4" t="s">
        <v>5457</v>
      </c>
      <c r="F3026" s="4" t="s">
        <v>3324</v>
      </c>
      <c r="G3026" s="4" t="s">
        <v>3325</v>
      </c>
      <c r="H3026" s="4" t="s">
        <v>3320</v>
      </c>
      <c r="I3026" s="4" t="s">
        <v>7611</v>
      </c>
      <c r="J3026" s="4" t="s">
        <v>7611</v>
      </c>
      <c r="K3026" s="4" t="s">
        <v>2505</v>
      </c>
      <c r="L3026" s="4" t="s">
        <v>21</v>
      </c>
      <c r="M3026" t="s">
        <v>8</v>
      </c>
      <c r="R3026">
        <v>45</v>
      </c>
      <c r="S3026">
        <v>4</v>
      </c>
      <c r="T3026">
        <v>1</v>
      </c>
      <c r="U3026">
        <v>11</v>
      </c>
      <c r="V3026">
        <v>29</v>
      </c>
      <c r="X3026" s="21" t="s">
        <v>1943</v>
      </c>
    </row>
    <row r="3027" spans="1:24" hidden="1">
      <c r="A3027" s="77" t="s">
        <v>8237</v>
      </c>
      <c r="B3027" s="4" t="s">
        <v>3267</v>
      </c>
      <c r="C3027" s="4" t="s">
        <v>2396</v>
      </c>
      <c r="D3027" s="4" t="s">
        <v>3268</v>
      </c>
      <c r="E3027" s="4" t="s">
        <v>2397</v>
      </c>
      <c r="F3027" s="4" t="s">
        <v>3324</v>
      </c>
      <c r="G3027" s="4" t="s">
        <v>3325</v>
      </c>
      <c r="H3027" s="4" t="s">
        <v>3318</v>
      </c>
      <c r="I3027" s="4" t="s">
        <v>501</v>
      </c>
      <c r="J3027" s="4" t="s">
        <v>891</v>
      </c>
      <c r="K3027" s="4" t="s">
        <v>2506</v>
      </c>
      <c r="L3027" s="4" t="s">
        <v>24</v>
      </c>
      <c r="M3027" t="s">
        <v>8</v>
      </c>
      <c r="R3027">
        <v>158</v>
      </c>
      <c r="S3027">
        <v>55</v>
      </c>
      <c r="T3027">
        <v>67</v>
      </c>
      <c r="U3027">
        <v>26</v>
      </c>
      <c r="V3027">
        <v>10</v>
      </c>
      <c r="X3027" s="21" t="s">
        <v>1943</v>
      </c>
    </row>
    <row r="3028" spans="1:24" hidden="1">
      <c r="A3028" s="77" t="s">
        <v>8237</v>
      </c>
      <c r="B3028" s="4" t="s">
        <v>3267</v>
      </c>
      <c r="C3028" s="4" t="s">
        <v>2396</v>
      </c>
      <c r="D3028" s="4" t="s">
        <v>3268</v>
      </c>
      <c r="E3028" s="4" t="s">
        <v>2397</v>
      </c>
      <c r="F3028" s="4" t="s">
        <v>3324</v>
      </c>
      <c r="G3028" s="4" t="s">
        <v>3325</v>
      </c>
      <c r="H3028" s="4" t="s">
        <v>3318</v>
      </c>
      <c r="I3028" s="4" t="s">
        <v>501</v>
      </c>
      <c r="J3028" s="4" t="s">
        <v>7579</v>
      </c>
      <c r="K3028" s="4" t="s">
        <v>2506</v>
      </c>
      <c r="L3028" s="4" t="s">
        <v>24</v>
      </c>
      <c r="M3028" t="s">
        <v>8</v>
      </c>
      <c r="R3028">
        <v>1</v>
      </c>
      <c r="S3028">
        <v>0</v>
      </c>
      <c r="T3028">
        <v>0</v>
      </c>
      <c r="U3028">
        <v>1</v>
      </c>
      <c r="V3028">
        <v>0</v>
      </c>
      <c r="X3028" s="21" t="s">
        <v>1943</v>
      </c>
    </row>
    <row r="3029" spans="1:24" hidden="1">
      <c r="A3029" s="77" t="s">
        <v>8237</v>
      </c>
      <c r="B3029" s="4" t="s">
        <v>3267</v>
      </c>
      <c r="C3029" s="4" t="s">
        <v>2396</v>
      </c>
      <c r="D3029" s="4" t="s">
        <v>3268</v>
      </c>
      <c r="E3029" s="4" t="s">
        <v>2397</v>
      </c>
      <c r="F3029" s="4" t="s">
        <v>3324</v>
      </c>
      <c r="G3029" s="4" t="s">
        <v>3325</v>
      </c>
      <c r="H3029" s="4" t="s">
        <v>3318</v>
      </c>
      <c r="I3029" s="4" t="s">
        <v>501</v>
      </c>
      <c r="J3029" s="4" t="s">
        <v>7580</v>
      </c>
      <c r="K3029" s="4" t="s">
        <v>2506</v>
      </c>
      <c r="L3029" s="4" t="s">
        <v>24</v>
      </c>
      <c r="M3029" t="s">
        <v>8</v>
      </c>
      <c r="R3029">
        <v>1</v>
      </c>
      <c r="S3029">
        <v>0</v>
      </c>
      <c r="T3029">
        <v>1</v>
      </c>
      <c r="U3029">
        <v>0</v>
      </c>
      <c r="V3029">
        <v>0</v>
      </c>
      <c r="X3029" s="21" t="s">
        <v>1943</v>
      </c>
    </row>
    <row r="3030" spans="1:24" hidden="1">
      <c r="A3030" s="77" t="s">
        <v>8237</v>
      </c>
      <c r="B3030" s="4" t="s">
        <v>3267</v>
      </c>
      <c r="C3030" s="4" t="s">
        <v>2396</v>
      </c>
      <c r="D3030" s="4" t="s">
        <v>3268</v>
      </c>
      <c r="E3030" s="4" t="s">
        <v>2397</v>
      </c>
      <c r="F3030" s="4" t="s">
        <v>3324</v>
      </c>
      <c r="G3030" s="4" t="s">
        <v>3325</v>
      </c>
      <c r="H3030" s="4" t="s">
        <v>3318</v>
      </c>
      <c r="I3030" s="4" t="s">
        <v>501</v>
      </c>
      <c r="J3030" s="4" t="s">
        <v>7581</v>
      </c>
      <c r="K3030" s="4" t="s">
        <v>2506</v>
      </c>
      <c r="L3030" s="4" t="s">
        <v>24</v>
      </c>
      <c r="M3030" t="s">
        <v>8</v>
      </c>
      <c r="Q3030" s="28" t="s">
        <v>3317</v>
      </c>
      <c r="R3030">
        <v>4</v>
      </c>
      <c r="S3030">
        <v>0</v>
      </c>
      <c r="T3030">
        <v>2</v>
      </c>
      <c r="U3030">
        <v>0</v>
      </c>
      <c r="V3030">
        <v>2</v>
      </c>
      <c r="W3030" s="28" t="s">
        <v>3317</v>
      </c>
      <c r="X3030" s="21" t="s">
        <v>1943</v>
      </c>
    </row>
    <row r="3031" spans="1:24" hidden="1">
      <c r="A3031" s="77" t="s">
        <v>8237</v>
      </c>
      <c r="B3031" s="4" t="s">
        <v>3267</v>
      </c>
      <c r="C3031" s="4" t="s">
        <v>2396</v>
      </c>
      <c r="D3031" s="4" t="s">
        <v>3268</v>
      </c>
      <c r="E3031" s="4" t="s">
        <v>2397</v>
      </c>
      <c r="F3031" s="4" t="s">
        <v>3324</v>
      </c>
      <c r="G3031" s="4" t="s">
        <v>3325</v>
      </c>
      <c r="H3031" s="4" t="s">
        <v>3318</v>
      </c>
      <c r="I3031" s="4" t="s">
        <v>501</v>
      </c>
      <c r="J3031" s="4" t="s">
        <v>7589</v>
      </c>
      <c r="K3031" s="4" t="s">
        <v>2506</v>
      </c>
      <c r="L3031" s="4" t="s">
        <v>24</v>
      </c>
      <c r="M3031" t="s">
        <v>8</v>
      </c>
      <c r="R3031">
        <v>3</v>
      </c>
      <c r="S3031">
        <v>0</v>
      </c>
      <c r="T3031">
        <v>0</v>
      </c>
      <c r="U3031">
        <v>2</v>
      </c>
      <c r="V3031">
        <v>1</v>
      </c>
      <c r="X3031" s="21" t="s">
        <v>1943</v>
      </c>
    </row>
    <row r="3032" spans="1:24" hidden="1">
      <c r="A3032" s="77" t="s">
        <v>8237</v>
      </c>
      <c r="B3032" s="4" t="s">
        <v>3267</v>
      </c>
      <c r="C3032" s="4" t="s">
        <v>2396</v>
      </c>
      <c r="D3032" s="4" t="s">
        <v>3268</v>
      </c>
      <c r="E3032" s="4" t="s">
        <v>2397</v>
      </c>
      <c r="F3032" s="4" t="s">
        <v>3324</v>
      </c>
      <c r="G3032" s="4" t="s">
        <v>3325</v>
      </c>
      <c r="H3032" s="4" t="s">
        <v>3318</v>
      </c>
      <c r="I3032" s="4" t="s">
        <v>501</v>
      </c>
      <c r="J3032" s="4" t="s">
        <v>7590</v>
      </c>
      <c r="K3032" s="4" t="s">
        <v>2506</v>
      </c>
      <c r="L3032" s="4" t="s">
        <v>24</v>
      </c>
      <c r="M3032" t="s">
        <v>8</v>
      </c>
      <c r="R3032">
        <v>20</v>
      </c>
      <c r="S3032">
        <v>1</v>
      </c>
      <c r="T3032">
        <v>3</v>
      </c>
      <c r="U3032">
        <v>13</v>
      </c>
      <c r="V3032">
        <v>3</v>
      </c>
      <c r="W3032" s="28" t="s">
        <v>3317</v>
      </c>
      <c r="X3032" s="21" t="s">
        <v>1943</v>
      </c>
    </row>
    <row r="3033" spans="1:24" hidden="1">
      <c r="A3033" s="77" t="s">
        <v>8237</v>
      </c>
      <c r="B3033" s="4" t="s">
        <v>3267</v>
      </c>
      <c r="C3033" s="4" t="s">
        <v>2396</v>
      </c>
      <c r="D3033" s="4" t="s">
        <v>3268</v>
      </c>
      <c r="E3033" s="4" t="s">
        <v>2397</v>
      </c>
      <c r="F3033" s="4" t="s">
        <v>3324</v>
      </c>
      <c r="G3033" s="4" t="s">
        <v>3325</v>
      </c>
      <c r="H3033" s="4" t="s">
        <v>3318</v>
      </c>
      <c r="I3033" s="4" t="s">
        <v>501</v>
      </c>
      <c r="J3033" s="4" t="s">
        <v>7590</v>
      </c>
      <c r="K3033" s="4" t="s">
        <v>2506</v>
      </c>
      <c r="L3033" s="4" t="s">
        <v>24</v>
      </c>
      <c r="M3033" t="s">
        <v>8</v>
      </c>
      <c r="Q3033" s="28" t="s">
        <v>3317</v>
      </c>
      <c r="R3033">
        <v>1</v>
      </c>
      <c r="S3033">
        <v>0</v>
      </c>
      <c r="T3033">
        <v>0</v>
      </c>
      <c r="U3033">
        <v>1</v>
      </c>
      <c r="V3033">
        <v>0</v>
      </c>
      <c r="W3033" s="28" t="s">
        <v>3317</v>
      </c>
      <c r="X3033" s="21" t="s">
        <v>1943</v>
      </c>
    </row>
    <row r="3034" spans="1:24" hidden="1">
      <c r="A3034" s="77" t="s">
        <v>8237</v>
      </c>
      <c r="B3034" s="4" t="s">
        <v>3267</v>
      </c>
      <c r="C3034" s="4" t="s">
        <v>2396</v>
      </c>
      <c r="D3034" s="4" t="s">
        <v>3268</v>
      </c>
      <c r="E3034" s="4" t="s">
        <v>2397</v>
      </c>
      <c r="F3034" s="4" t="s">
        <v>3324</v>
      </c>
      <c r="G3034" s="4" t="s">
        <v>3325</v>
      </c>
      <c r="H3034" s="4" t="s">
        <v>3318</v>
      </c>
      <c r="I3034" s="4" t="s">
        <v>501</v>
      </c>
      <c r="J3034" s="4" t="s">
        <v>7591</v>
      </c>
      <c r="K3034" s="4" t="s">
        <v>2506</v>
      </c>
      <c r="L3034" s="4" t="s">
        <v>24</v>
      </c>
      <c r="M3034" t="s">
        <v>8</v>
      </c>
      <c r="R3034">
        <v>1</v>
      </c>
      <c r="S3034">
        <v>0</v>
      </c>
      <c r="T3034">
        <v>1</v>
      </c>
      <c r="U3034">
        <v>0</v>
      </c>
      <c r="V3034">
        <v>0</v>
      </c>
      <c r="X3034" s="21" t="s">
        <v>1943</v>
      </c>
    </row>
    <row r="3035" spans="1:24" hidden="1">
      <c r="A3035" s="77" t="s">
        <v>8237</v>
      </c>
      <c r="B3035" s="4" t="s">
        <v>3267</v>
      </c>
      <c r="C3035" s="4" t="s">
        <v>2396</v>
      </c>
      <c r="D3035" s="4" t="s">
        <v>3268</v>
      </c>
      <c r="E3035" s="4" t="s">
        <v>2397</v>
      </c>
      <c r="F3035" s="4" t="s">
        <v>3324</v>
      </c>
      <c r="G3035" s="4" t="s">
        <v>3325</v>
      </c>
      <c r="H3035" s="4" t="s">
        <v>3318</v>
      </c>
      <c r="I3035" s="4" t="s">
        <v>501</v>
      </c>
      <c r="J3035" s="4" t="s">
        <v>7602</v>
      </c>
      <c r="K3035" s="4" t="s">
        <v>2506</v>
      </c>
      <c r="L3035" s="4" t="s">
        <v>24</v>
      </c>
      <c r="M3035" t="s">
        <v>8</v>
      </c>
      <c r="R3035">
        <v>6</v>
      </c>
      <c r="S3035">
        <v>0</v>
      </c>
      <c r="T3035">
        <v>0</v>
      </c>
      <c r="U3035">
        <v>2</v>
      </c>
      <c r="V3035">
        <v>4</v>
      </c>
      <c r="X3035" s="21" t="s">
        <v>1943</v>
      </c>
    </row>
    <row r="3036" spans="1:24" hidden="1">
      <c r="A3036" s="77" t="s">
        <v>8237</v>
      </c>
      <c r="B3036" s="4" t="s">
        <v>3267</v>
      </c>
      <c r="C3036" s="4" t="s">
        <v>2396</v>
      </c>
      <c r="D3036" s="4" t="s">
        <v>3268</v>
      </c>
      <c r="E3036" s="4" t="s">
        <v>2397</v>
      </c>
      <c r="F3036" s="4" t="s">
        <v>3324</v>
      </c>
      <c r="G3036" s="4" t="s">
        <v>3325</v>
      </c>
      <c r="H3036" s="4" t="s">
        <v>3318</v>
      </c>
      <c r="I3036" s="4" t="s">
        <v>501</v>
      </c>
      <c r="J3036" s="4" t="s">
        <v>7603</v>
      </c>
      <c r="K3036" s="4" t="s">
        <v>2506</v>
      </c>
      <c r="L3036" s="4" t="s">
        <v>24</v>
      </c>
      <c r="M3036" t="s">
        <v>8</v>
      </c>
      <c r="R3036">
        <v>8</v>
      </c>
      <c r="S3036">
        <v>1</v>
      </c>
      <c r="T3036">
        <v>2</v>
      </c>
      <c r="U3036">
        <v>3</v>
      </c>
      <c r="V3036">
        <v>2</v>
      </c>
      <c r="W3036" s="28" t="s">
        <v>3317</v>
      </c>
      <c r="X3036" s="21" t="s">
        <v>1943</v>
      </c>
    </row>
    <row r="3037" spans="1:24" hidden="1">
      <c r="A3037" s="77" t="s">
        <v>8237</v>
      </c>
      <c r="B3037" s="4" t="s">
        <v>3267</v>
      </c>
      <c r="C3037" s="4" t="s">
        <v>2396</v>
      </c>
      <c r="D3037" s="4" t="s">
        <v>3268</v>
      </c>
      <c r="E3037" s="4" t="s">
        <v>2397</v>
      </c>
      <c r="F3037" s="4" t="s">
        <v>3324</v>
      </c>
      <c r="G3037" s="4" t="s">
        <v>3325</v>
      </c>
      <c r="H3037" s="4" t="s">
        <v>3318</v>
      </c>
      <c r="I3037" s="4" t="s">
        <v>501</v>
      </c>
      <c r="J3037" s="4" t="s">
        <v>7603</v>
      </c>
      <c r="K3037" s="4" t="s">
        <v>2506</v>
      </c>
      <c r="L3037" s="4" t="s">
        <v>24</v>
      </c>
      <c r="M3037" t="s">
        <v>8</v>
      </c>
      <c r="Q3037" s="28" t="s">
        <v>3317</v>
      </c>
      <c r="R3037">
        <v>9</v>
      </c>
      <c r="S3037">
        <v>0</v>
      </c>
      <c r="T3037">
        <v>4</v>
      </c>
      <c r="U3037">
        <v>2</v>
      </c>
      <c r="V3037">
        <v>3</v>
      </c>
      <c r="W3037" s="28" t="s">
        <v>3317</v>
      </c>
      <c r="X3037" s="21" t="s">
        <v>1943</v>
      </c>
    </row>
    <row r="3038" spans="1:24" hidden="1">
      <c r="A3038" s="77" t="s">
        <v>8237</v>
      </c>
      <c r="B3038" s="4" t="s">
        <v>3267</v>
      </c>
      <c r="C3038" s="4" t="s">
        <v>2396</v>
      </c>
      <c r="D3038" s="4" t="s">
        <v>3268</v>
      </c>
      <c r="E3038" s="4" t="s">
        <v>2397</v>
      </c>
      <c r="F3038" s="4" t="s">
        <v>3324</v>
      </c>
      <c r="G3038" s="4" t="s">
        <v>3325</v>
      </c>
      <c r="H3038" s="4" t="s">
        <v>3318</v>
      </c>
      <c r="I3038" s="4" t="s">
        <v>501</v>
      </c>
      <c r="J3038" s="4" t="s">
        <v>7604</v>
      </c>
      <c r="K3038" s="4" t="s">
        <v>2506</v>
      </c>
      <c r="L3038" s="4" t="s">
        <v>24</v>
      </c>
      <c r="M3038" t="s">
        <v>8</v>
      </c>
      <c r="Q3038" s="28" t="s">
        <v>3317</v>
      </c>
      <c r="R3038">
        <v>15</v>
      </c>
      <c r="S3038">
        <v>2</v>
      </c>
      <c r="T3038">
        <v>3</v>
      </c>
      <c r="U3038">
        <v>3</v>
      </c>
      <c r="V3038">
        <v>7</v>
      </c>
      <c r="W3038" s="28" t="s">
        <v>3317</v>
      </c>
      <c r="X3038" s="21" t="s">
        <v>1943</v>
      </c>
    </row>
    <row r="3039" spans="1:24" hidden="1">
      <c r="A3039" s="77" t="s">
        <v>8237</v>
      </c>
      <c r="B3039" s="4" t="s">
        <v>3267</v>
      </c>
      <c r="C3039" s="4" t="s">
        <v>2396</v>
      </c>
      <c r="D3039" s="4" t="s">
        <v>3268</v>
      </c>
      <c r="E3039" s="4" t="s">
        <v>2397</v>
      </c>
      <c r="F3039" s="4" t="s">
        <v>3324</v>
      </c>
      <c r="G3039" s="4" t="s">
        <v>3325</v>
      </c>
      <c r="H3039" s="4" t="s">
        <v>3318</v>
      </c>
      <c r="I3039" s="4" t="s">
        <v>501</v>
      </c>
      <c r="J3039" s="4" t="s">
        <v>7605</v>
      </c>
      <c r="K3039" s="4" t="s">
        <v>2506</v>
      </c>
      <c r="L3039" s="4" t="s">
        <v>24</v>
      </c>
      <c r="M3039" t="s">
        <v>8</v>
      </c>
      <c r="R3039">
        <v>1</v>
      </c>
      <c r="S3039">
        <v>0</v>
      </c>
      <c r="T3039">
        <v>0</v>
      </c>
      <c r="U3039">
        <v>0</v>
      </c>
      <c r="V3039">
        <v>1</v>
      </c>
      <c r="X3039" s="21" t="s">
        <v>1943</v>
      </c>
    </row>
    <row r="3040" spans="1:24" hidden="1">
      <c r="A3040" s="77" t="s">
        <v>8237</v>
      </c>
      <c r="B3040" s="4" t="s">
        <v>3267</v>
      </c>
      <c r="C3040" s="4" t="s">
        <v>2396</v>
      </c>
      <c r="D3040" s="4" t="s">
        <v>5456</v>
      </c>
      <c r="E3040" s="4" t="s">
        <v>5457</v>
      </c>
      <c r="F3040" s="4" t="s">
        <v>3324</v>
      </c>
      <c r="G3040" s="4" t="s">
        <v>3325</v>
      </c>
      <c r="H3040" s="4" t="s">
        <v>3320</v>
      </c>
      <c r="I3040" s="4" t="s">
        <v>7612</v>
      </c>
      <c r="J3040" s="4" t="s">
        <v>7612</v>
      </c>
      <c r="K3040" s="4" t="s">
        <v>2506</v>
      </c>
      <c r="L3040" s="4" t="s">
        <v>24</v>
      </c>
      <c r="M3040" t="s">
        <v>8</v>
      </c>
      <c r="R3040">
        <v>45</v>
      </c>
      <c r="S3040">
        <v>4</v>
      </c>
      <c r="T3040">
        <v>1</v>
      </c>
      <c r="U3040">
        <v>11</v>
      </c>
      <c r="V3040">
        <v>29</v>
      </c>
      <c r="X3040" s="21" t="s">
        <v>1943</v>
      </c>
    </row>
    <row r="3041" spans="1:24" hidden="1">
      <c r="A3041" s="77" t="s">
        <v>8237</v>
      </c>
      <c r="B3041" s="4" t="s">
        <v>3267</v>
      </c>
      <c r="C3041" s="4" t="s">
        <v>2396</v>
      </c>
      <c r="D3041" s="4" t="s">
        <v>3268</v>
      </c>
      <c r="E3041" s="4" t="s">
        <v>2397</v>
      </c>
      <c r="F3041" s="4" t="s">
        <v>3324</v>
      </c>
      <c r="G3041" s="4" t="s">
        <v>3325</v>
      </c>
      <c r="H3041" s="4" t="s">
        <v>3318</v>
      </c>
      <c r="I3041" s="4" t="s">
        <v>502</v>
      </c>
      <c r="J3041" s="4" t="s">
        <v>893</v>
      </c>
      <c r="K3041" s="4" t="s">
        <v>2517</v>
      </c>
      <c r="L3041" s="4" t="s">
        <v>67</v>
      </c>
      <c r="M3041" t="s">
        <v>8</v>
      </c>
      <c r="R3041">
        <v>70</v>
      </c>
      <c r="S3041">
        <v>0</v>
      </c>
      <c r="T3041">
        <v>54</v>
      </c>
      <c r="U3041">
        <v>14</v>
      </c>
      <c r="V3041">
        <v>2</v>
      </c>
      <c r="X3041" s="21" t="s">
        <v>1943</v>
      </c>
    </row>
    <row r="3042" spans="1:24" hidden="1">
      <c r="A3042" s="77" t="s">
        <v>8237</v>
      </c>
      <c r="B3042" s="4" t="s">
        <v>3267</v>
      </c>
      <c r="C3042" s="4" t="s">
        <v>2396</v>
      </c>
      <c r="D3042" s="4" t="s">
        <v>3268</v>
      </c>
      <c r="E3042" s="4" t="s">
        <v>2397</v>
      </c>
      <c r="F3042" s="4" t="s">
        <v>3324</v>
      </c>
      <c r="G3042" s="4" t="s">
        <v>3325</v>
      </c>
      <c r="H3042" s="4" t="s">
        <v>3318</v>
      </c>
      <c r="I3042" s="4" t="s">
        <v>502</v>
      </c>
      <c r="J3042" s="4" t="s">
        <v>7573</v>
      </c>
      <c r="K3042" s="4" t="s">
        <v>2517</v>
      </c>
      <c r="L3042" s="4" t="s">
        <v>67</v>
      </c>
      <c r="M3042" t="s">
        <v>8</v>
      </c>
      <c r="R3042">
        <v>1</v>
      </c>
      <c r="S3042">
        <v>0</v>
      </c>
      <c r="T3042">
        <v>0</v>
      </c>
      <c r="U3042">
        <v>1</v>
      </c>
      <c r="V3042">
        <v>0</v>
      </c>
      <c r="W3042" s="28" t="s">
        <v>3317</v>
      </c>
      <c r="X3042" s="21" t="s">
        <v>1943</v>
      </c>
    </row>
    <row r="3043" spans="1:24" hidden="1">
      <c r="A3043" s="77" t="s">
        <v>8237</v>
      </c>
      <c r="B3043" s="4" t="s">
        <v>3267</v>
      </c>
      <c r="C3043" s="4" t="s">
        <v>2396</v>
      </c>
      <c r="D3043" s="4" t="s">
        <v>3268</v>
      </c>
      <c r="E3043" s="4" t="s">
        <v>2397</v>
      </c>
      <c r="F3043" s="4" t="s">
        <v>3324</v>
      </c>
      <c r="G3043" s="4" t="s">
        <v>3325</v>
      </c>
      <c r="H3043" s="4" t="s">
        <v>3318</v>
      </c>
      <c r="I3043" s="4" t="s">
        <v>502</v>
      </c>
      <c r="J3043" s="4" t="s">
        <v>7582</v>
      </c>
      <c r="K3043" s="4" t="s">
        <v>2517</v>
      </c>
      <c r="L3043" s="4" t="s">
        <v>67</v>
      </c>
      <c r="M3043" t="s">
        <v>8</v>
      </c>
      <c r="R3043">
        <v>3</v>
      </c>
      <c r="S3043">
        <v>1</v>
      </c>
      <c r="T3043">
        <v>1</v>
      </c>
      <c r="U3043">
        <v>1</v>
      </c>
      <c r="V3043">
        <v>0</v>
      </c>
      <c r="W3043" s="28" t="s">
        <v>3317</v>
      </c>
      <c r="X3043" s="21" t="s">
        <v>1943</v>
      </c>
    </row>
    <row r="3044" spans="1:24" hidden="1">
      <c r="A3044" s="77" t="s">
        <v>8237</v>
      </c>
      <c r="B3044" s="4" t="s">
        <v>3267</v>
      </c>
      <c r="C3044" s="4" t="s">
        <v>2396</v>
      </c>
      <c r="D3044" s="4" t="s">
        <v>3268</v>
      </c>
      <c r="E3044" s="4" t="s">
        <v>2397</v>
      </c>
      <c r="F3044" s="4" t="s">
        <v>3324</v>
      </c>
      <c r="G3044" s="4" t="s">
        <v>3325</v>
      </c>
      <c r="H3044" s="4" t="s">
        <v>3318</v>
      </c>
      <c r="I3044" s="4" t="s">
        <v>502</v>
      </c>
      <c r="J3044" s="4" t="s">
        <v>7583</v>
      </c>
      <c r="K3044" s="4" t="s">
        <v>2517</v>
      </c>
      <c r="L3044" s="4" t="s">
        <v>67</v>
      </c>
      <c r="M3044" t="s">
        <v>8</v>
      </c>
      <c r="Q3044" s="28" t="s">
        <v>3317</v>
      </c>
      <c r="R3044">
        <v>4</v>
      </c>
      <c r="S3044">
        <v>0</v>
      </c>
      <c r="T3044">
        <v>2</v>
      </c>
      <c r="U3044">
        <v>0</v>
      </c>
      <c r="V3044">
        <v>2</v>
      </c>
      <c r="W3044" s="28" t="s">
        <v>3317</v>
      </c>
      <c r="X3044" s="21" t="s">
        <v>1943</v>
      </c>
    </row>
    <row r="3045" spans="1:24" hidden="1">
      <c r="A3045" s="77" t="s">
        <v>8237</v>
      </c>
      <c r="B3045" s="4" t="s">
        <v>3267</v>
      </c>
      <c r="C3045" s="4" t="s">
        <v>2396</v>
      </c>
      <c r="D3045" s="4" t="s">
        <v>3268</v>
      </c>
      <c r="E3045" s="4" t="s">
        <v>2397</v>
      </c>
      <c r="F3045" s="4" t="s">
        <v>3324</v>
      </c>
      <c r="G3045" s="4" t="s">
        <v>3325</v>
      </c>
      <c r="H3045" s="4" t="s">
        <v>3318</v>
      </c>
      <c r="I3045" s="4" t="s">
        <v>502</v>
      </c>
      <c r="J3045" s="4" t="s">
        <v>7592</v>
      </c>
      <c r="K3045" s="4" t="s">
        <v>2517</v>
      </c>
      <c r="L3045" s="4" t="s">
        <v>67</v>
      </c>
      <c r="M3045" t="s">
        <v>8</v>
      </c>
      <c r="R3045">
        <v>17</v>
      </c>
      <c r="S3045">
        <v>1</v>
      </c>
      <c r="T3045">
        <v>3</v>
      </c>
      <c r="U3045">
        <v>11</v>
      </c>
      <c r="V3045">
        <v>2</v>
      </c>
      <c r="W3045" s="28" t="s">
        <v>3317</v>
      </c>
      <c r="X3045" s="21" t="s">
        <v>1943</v>
      </c>
    </row>
    <row r="3046" spans="1:24" hidden="1">
      <c r="A3046" s="77" t="s">
        <v>8237</v>
      </c>
      <c r="B3046" s="4" t="s">
        <v>3267</v>
      </c>
      <c r="C3046" s="4" t="s">
        <v>2396</v>
      </c>
      <c r="D3046" s="4" t="s">
        <v>3268</v>
      </c>
      <c r="E3046" s="4" t="s">
        <v>2397</v>
      </c>
      <c r="F3046" s="4" t="s">
        <v>3324</v>
      </c>
      <c r="G3046" s="4" t="s">
        <v>3325</v>
      </c>
      <c r="H3046" s="4" t="s">
        <v>3318</v>
      </c>
      <c r="I3046" s="4" t="s">
        <v>502</v>
      </c>
      <c r="J3046" s="4" t="s">
        <v>7593</v>
      </c>
      <c r="K3046" s="4" t="s">
        <v>2517</v>
      </c>
      <c r="L3046" s="4" t="s">
        <v>67</v>
      </c>
      <c r="M3046" t="s">
        <v>8</v>
      </c>
      <c r="R3046">
        <v>1</v>
      </c>
      <c r="S3046">
        <v>0</v>
      </c>
      <c r="T3046">
        <v>1</v>
      </c>
      <c r="U3046">
        <v>0</v>
      </c>
      <c r="V3046">
        <v>0</v>
      </c>
      <c r="W3046" s="28" t="s">
        <v>3317</v>
      </c>
      <c r="X3046" s="21" t="s">
        <v>1943</v>
      </c>
    </row>
    <row r="3047" spans="1:24" hidden="1">
      <c r="A3047" s="77" t="s">
        <v>8237</v>
      </c>
      <c r="B3047" s="4" t="s">
        <v>3267</v>
      </c>
      <c r="C3047" s="4" t="s">
        <v>2396</v>
      </c>
      <c r="D3047" s="4" t="s">
        <v>3268</v>
      </c>
      <c r="E3047" s="4" t="s">
        <v>2397</v>
      </c>
      <c r="F3047" s="4" t="s">
        <v>3324</v>
      </c>
      <c r="G3047" s="4" t="s">
        <v>3325</v>
      </c>
      <c r="H3047" s="4" t="s">
        <v>3318</v>
      </c>
      <c r="I3047" s="4" t="s">
        <v>502</v>
      </c>
      <c r="J3047" s="4" t="s">
        <v>7606</v>
      </c>
      <c r="K3047" s="4" t="s">
        <v>2517</v>
      </c>
      <c r="L3047" s="4" t="s">
        <v>67</v>
      </c>
      <c r="M3047" t="s">
        <v>8</v>
      </c>
      <c r="R3047">
        <v>4</v>
      </c>
      <c r="S3047">
        <v>0</v>
      </c>
      <c r="T3047">
        <v>2</v>
      </c>
      <c r="U3047">
        <v>0</v>
      </c>
      <c r="V3047">
        <v>2</v>
      </c>
      <c r="W3047" s="28" t="s">
        <v>3317</v>
      </c>
      <c r="X3047" s="21" t="s">
        <v>1943</v>
      </c>
    </row>
    <row r="3048" spans="1:24" hidden="1">
      <c r="A3048" s="77" t="s">
        <v>8237</v>
      </c>
      <c r="B3048" s="4" t="s">
        <v>3267</v>
      </c>
      <c r="C3048" s="4" t="s">
        <v>2396</v>
      </c>
      <c r="D3048" s="4" t="s">
        <v>3268</v>
      </c>
      <c r="E3048" s="4" t="s">
        <v>2397</v>
      </c>
      <c r="F3048" s="4" t="s">
        <v>3324</v>
      </c>
      <c r="G3048" s="4" t="s">
        <v>3325</v>
      </c>
      <c r="H3048" s="4" t="s">
        <v>3318</v>
      </c>
      <c r="I3048" s="4" t="s">
        <v>502</v>
      </c>
      <c r="J3048" s="4" t="s">
        <v>7606</v>
      </c>
      <c r="K3048" s="4" t="s">
        <v>2517</v>
      </c>
      <c r="L3048" s="4" t="s">
        <v>67</v>
      </c>
      <c r="M3048" t="s">
        <v>8</v>
      </c>
      <c r="Q3048" s="28" t="s">
        <v>3317</v>
      </c>
      <c r="R3048">
        <v>11</v>
      </c>
      <c r="S3048">
        <v>1</v>
      </c>
      <c r="T3048">
        <v>4</v>
      </c>
      <c r="U3048">
        <v>1</v>
      </c>
      <c r="V3048">
        <v>5</v>
      </c>
      <c r="W3048" s="28" t="s">
        <v>3317</v>
      </c>
      <c r="X3048" s="21" t="s">
        <v>1943</v>
      </c>
    </row>
    <row r="3049" spans="1:24" hidden="1">
      <c r="A3049" s="77" t="s">
        <v>8237</v>
      </c>
      <c r="B3049" s="4" t="s">
        <v>3267</v>
      </c>
      <c r="C3049" s="4" t="s">
        <v>2396</v>
      </c>
      <c r="D3049" s="4" t="s">
        <v>3268</v>
      </c>
      <c r="E3049" s="4" t="s">
        <v>2397</v>
      </c>
      <c r="F3049" s="4" t="s">
        <v>3324</v>
      </c>
      <c r="G3049" s="4" t="s">
        <v>3325</v>
      </c>
      <c r="H3049" s="4" t="s">
        <v>3318</v>
      </c>
      <c r="I3049" s="4" t="s">
        <v>502</v>
      </c>
      <c r="J3049" s="4" t="s">
        <v>7607</v>
      </c>
      <c r="K3049" s="4" t="s">
        <v>2517</v>
      </c>
      <c r="L3049" s="4" t="s">
        <v>67</v>
      </c>
      <c r="M3049" t="s">
        <v>8</v>
      </c>
      <c r="Q3049" s="28" t="s">
        <v>3317</v>
      </c>
      <c r="R3049">
        <v>6</v>
      </c>
      <c r="S3049">
        <v>0</v>
      </c>
      <c r="T3049">
        <v>0</v>
      </c>
      <c r="U3049">
        <v>2</v>
      </c>
      <c r="V3049">
        <v>4</v>
      </c>
      <c r="W3049" s="28" t="s">
        <v>3317</v>
      </c>
      <c r="X3049" s="21" t="s">
        <v>1943</v>
      </c>
    </row>
    <row r="3050" spans="1:24" hidden="1">
      <c r="A3050" s="77" t="s">
        <v>8237</v>
      </c>
      <c r="B3050" s="4" t="s">
        <v>3267</v>
      </c>
      <c r="C3050" s="4" t="s">
        <v>2396</v>
      </c>
      <c r="D3050" s="4" t="s">
        <v>5456</v>
      </c>
      <c r="E3050" s="4" t="s">
        <v>5457</v>
      </c>
      <c r="F3050" s="4" t="s">
        <v>3324</v>
      </c>
      <c r="G3050" s="4" t="s">
        <v>3325</v>
      </c>
      <c r="H3050" s="4" t="s">
        <v>3320</v>
      </c>
      <c r="I3050" s="4" t="s">
        <v>7613</v>
      </c>
      <c r="J3050" s="4" t="s">
        <v>7613</v>
      </c>
      <c r="K3050" s="4" t="s">
        <v>2517</v>
      </c>
      <c r="L3050" s="4" t="s">
        <v>67</v>
      </c>
      <c r="M3050" t="s">
        <v>8</v>
      </c>
      <c r="R3050">
        <v>32</v>
      </c>
      <c r="S3050">
        <v>3</v>
      </c>
      <c r="T3050">
        <v>0</v>
      </c>
      <c r="U3050">
        <v>6</v>
      </c>
      <c r="V3050">
        <v>23</v>
      </c>
      <c r="X3050" s="21" t="s">
        <v>1943</v>
      </c>
    </row>
    <row r="3051" spans="1:24" hidden="1">
      <c r="A3051" s="77" t="s">
        <v>8237</v>
      </c>
      <c r="B3051" s="4" t="s">
        <v>3267</v>
      </c>
      <c r="C3051" s="4" t="s">
        <v>2396</v>
      </c>
      <c r="D3051" s="4" t="s">
        <v>3268</v>
      </c>
      <c r="E3051" s="4" t="s">
        <v>2397</v>
      </c>
      <c r="F3051" s="4" t="s">
        <v>3324</v>
      </c>
      <c r="G3051" s="4" t="s">
        <v>3325</v>
      </c>
      <c r="H3051" s="4" t="s">
        <v>3318</v>
      </c>
      <c r="I3051" s="4" t="s">
        <v>503</v>
      </c>
      <c r="J3051" s="4" t="s">
        <v>895</v>
      </c>
      <c r="K3051" s="4" t="s">
        <v>2518</v>
      </c>
      <c r="L3051" s="4" t="s">
        <v>73</v>
      </c>
      <c r="M3051" t="s">
        <v>8</v>
      </c>
      <c r="R3051">
        <v>10</v>
      </c>
      <c r="S3051">
        <v>0</v>
      </c>
      <c r="T3051">
        <v>0</v>
      </c>
      <c r="U3051">
        <v>9</v>
      </c>
      <c r="V3051">
        <v>1</v>
      </c>
      <c r="X3051" s="21" t="s">
        <v>1943</v>
      </c>
    </row>
    <row r="3052" spans="1:24" hidden="1">
      <c r="A3052" s="77" t="s">
        <v>8237</v>
      </c>
      <c r="B3052" s="4" t="s">
        <v>3267</v>
      </c>
      <c r="C3052" s="4" t="s">
        <v>2396</v>
      </c>
      <c r="D3052" s="4" t="s">
        <v>3268</v>
      </c>
      <c r="E3052" s="4" t="s">
        <v>2397</v>
      </c>
      <c r="F3052" s="4" t="s">
        <v>3324</v>
      </c>
      <c r="G3052" s="4" t="s">
        <v>3325</v>
      </c>
      <c r="H3052" s="4" t="s">
        <v>3318</v>
      </c>
      <c r="I3052" s="4" t="s">
        <v>503</v>
      </c>
      <c r="J3052" s="4" t="s">
        <v>7584</v>
      </c>
      <c r="K3052" s="4" t="s">
        <v>2518</v>
      </c>
      <c r="L3052" s="4" t="s">
        <v>73</v>
      </c>
      <c r="M3052" t="s">
        <v>8</v>
      </c>
      <c r="R3052">
        <v>1</v>
      </c>
      <c r="S3052">
        <v>0</v>
      </c>
      <c r="T3052">
        <v>1</v>
      </c>
      <c r="U3052">
        <v>0</v>
      </c>
      <c r="V3052">
        <v>0</v>
      </c>
      <c r="X3052" s="21" t="s">
        <v>1943</v>
      </c>
    </row>
    <row r="3053" spans="1:24" hidden="1">
      <c r="A3053" s="77" t="s">
        <v>8237</v>
      </c>
      <c r="B3053" s="4" t="s">
        <v>3267</v>
      </c>
      <c r="C3053" s="4" t="s">
        <v>2396</v>
      </c>
      <c r="D3053" s="4" t="s">
        <v>3268</v>
      </c>
      <c r="E3053" s="4" t="s">
        <v>2397</v>
      </c>
      <c r="F3053" s="4" t="s">
        <v>3324</v>
      </c>
      <c r="G3053" s="4" t="s">
        <v>3325</v>
      </c>
      <c r="H3053" s="4" t="s">
        <v>3318</v>
      </c>
      <c r="I3053" s="4" t="s">
        <v>503</v>
      </c>
      <c r="J3053" s="4" t="s">
        <v>7585</v>
      </c>
      <c r="K3053" s="4" t="s">
        <v>2518</v>
      </c>
      <c r="L3053" s="4" t="s">
        <v>73</v>
      </c>
      <c r="M3053" t="s">
        <v>8</v>
      </c>
      <c r="Q3053" s="28" t="s">
        <v>3317</v>
      </c>
      <c r="R3053">
        <v>1</v>
      </c>
      <c r="S3053">
        <v>0</v>
      </c>
      <c r="T3053">
        <v>1</v>
      </c>
      <c r="U3053">
        <v>0</v>
      </c>
      <c r="V3053">
        <v>0</v>
      </c>
      <c r="W3053" s="28" t="s">
        <v>3317</v>
      </c>
      <c r="X3053" s="21" t="s">
        <v>1943</v>
      </c>
    </row>
    <row r="3054" spans="1:24" hidden="1">
      <c r="A3054" s="77" t="s">
        <v>8237</v>
      </c>
      <c r="B3054" s="4" t="s">
        <v>3267</v>
      </c>
      <c r="C3054" s="4" t="s">
        <v>2396</v>
      </c>
      <c r="D3054" s="4" t="s">
        <v>3268</v>
      </c>
      <c r="E3054" s="4" t="s">
        <v>2397</v>
      </c>
      <c r="F3054" s="4" t="s">
        <v>3324</v>
      </c>
      <c r="G3054" s="4" t="s">
        <v>3325</v>
      </c>
      <c r="H3054" s="4" t="s">
        <v>3318</v>
      </c>
      <c r="I3054" s="4" t="s">
        <v>4727</v>
      </c>
      <c r="J3054" s="4" t="s">
        <v>7586</v>
      </c>
      <c r="K3054" s="4" t="s">
        <v>2518</v>
      </c>
      <c r="L3054" s="4" t="s">
        <v>73</v>
      </c>
      <c r="M3054" t="s">
        <v>8</v>
      </c>
      <c r="R3054">
        <v>2</v>
      </c>
      <c r="S3054">
        <v>0</v>
      </c>
      <c r="T3054">
        <v>0</v>
      </c>
      <c r="U3054">
        <v>0</v>
      </c>
      <c r="V3054">
        <v>2</v>
      </c>
      <c r="X3054" s="21" t="s">
        <v>1943</v>
      </c>
    </row>
    <row r="3055" spans="1:24" hidden="1">
      <c r="A3055" s="77" t="s">
        <v>8237</v>
      </c>
      <c r="B3055" s="4" t="s">
        <v>3267</v>
      </c>
      <c r="C3055" s="4" t="s">
        <v>2396</v>
      </c>
      <c r="D3055" s="4" t="s">
        <v>3268</v>
      </c>
      <c r="E3055" s="4" t="s">
        <v>2397</v>
      </c>
      <c r="F3055" s="4" t="s">
        <v>3324</v>
      </c>
      <c r="G3055" s="4" t="s">
        <v>3325</v>
      </c>
      <c r="H3055" s="4" t="s">
        <v>3318</v>
      </c>
      <c r="I3055" s="4" t="s">
        <v>503</v>
      </c>
      <c r="J3055" s="4" t="s">
        <v>7594</v>
      </c>
      <c r="K3055" s="4" t="s">
        <v>2518</v>
      </c>
      <c r="L3055" s="4" t="s">
        <v>73</v>
      </c>
      <c r="M3055" t="s">
        <v>8</v>
      </c>
      <c r="R3055">
        <v>6</v>
      </c>
      <c r="S3055">
        <v>0</v>
      </c>
      <c r="T3055">
        <v>2</v>
      </c>
      <c r="U3055">
        <v>2</v>
      </c>
      <c r="V3055">
        <v>2</v>
      </c>
      <c r="W3055" s="28" t="s">
        <v>3317</v>
      </c>
      <c r="X3055" s="21" t="s">
        <v>1943</v>
      </c>
    </row>
    <row r="3056" spans="1:24" hidden="1">
      <c r="A3056" s="77" t="s">
        <v>8237</v>
      </c>
      <c r="B3056" s="4" t="s">
        <v>3267</v>
      </c>
      <c r="C3056" s="4" t="s">
        <v>2396</v>
      </c>
      <c r="D3056" s="4" t="s">
        <v>3268</v>
      </c>
      <c r="E3056" s="4" t="s">
        <v>2397</v>
      </c>
      <c r="F3056" s="4" t="s">
        <v>3324</v>
      </c>
      <c r="G3056" s="4" t="s">
        <v>3325</v>
      </c>
      <c r="H3056" s="4" t="s">
        <v>3318</v>
      </c>
      <c r="I3056" s="4" t="s">
        <v>503</v>
      </c>
      <c r="J3056" s="4" t="s">
        <v>7608</v>
      </c>
      <c r="K3056" s="4" t="s">
        <v>2518</v>
      </c>
      <c r="L3056" s="4" t="s">
        <v>73</v>
      </c>
      <c r="M3056" t="s">
        <v>8</v>
      </c>
      <c r="R3056">
        <v>2</v>
      </c>
      <c r="S3056">
        <v>0</v>
      </c>
      <c r="T3056">
        <v>1</v>
      </c>
      <c r="U3056">
        <v>0</v>
      </c>
      <c r="V3056">
        <v>1</v>
      </c>
      <c r="W3056" s="28" t="s">
        <v>3317</v>
      </c>
      <c r="X3056" s="21" t="s">
        <v>1943</v>
      </c>
    </row>
    <row r="3057" spans="1:24" hidden="1">
      <c r="A3057" s="77" t="s">
        <v>8237</v>
      </c>
      <c r="B3057" s="4" t="s">
        <v>3267</v>
      </c>
      <c r="C3057" s="4" t="s">
        <v>2396</v>
      </c>
      <c r="D3057" s="4" t="s">
        <v>3268</v>
      </c>
      <c r="E3057" s="4" t="s">
        <v>2397</v>
      </c>
      <c r="F3057" s="4" t="s">
        <v>3324</v>
      </c>
      <c r="G3057" s="4" t="s">
        <v>3325</v>
      </c>
      <c r="H3057" s="4" t="s">
        <v>3318</v>
      </c>
      <c r="I3057" s="4" t="s">
        <v>503</v>
      </c>
      <c r="J3057" s="4" t="s">
        <v>7608</v>
      </c>
      <c r="K3057" s="4" t="s">
        <v>2518</v>
      </c>
      <c r="L3057" s="4" t="s">
        <v>73</v>
      </c>
      <c r="M3057" t="s">
        <v>8</v>
      </c>
      <c r="Q3057" s="28" t="s">
        <v>3317</v>
      </c>
      <c r="R3057">
        <v>2</v>
      </c>
      <c r="S3057">
        <v>0</v>
      </c>
      <c r="T3057">
        <v>1</v>
      </c>
      <c r="U3057">
        <v>0</v>
      </c>
      <c r="V3057">
        <v>1</v>
      </c>
      <c r="W3057" s="28" t="s">
        <v>3317</v>
      </c>
      <c r="X3057" s="21" t="s">
        <v>1943</v>
      </c>
    </row>
    <row r="3058" spans="1:24" hidden="1">
      <c r="A3058" s="77" t="s">
        <v>8237</v>
      </c>
      <c r="B3058" s="4" t="s">
        <v>3267</v>
      </c>
      <c r="C3058" s="4" t="s">
        <v>2396</v>
      </c>
      <c r="D3058" s="4" t="s">
        <v>3268</v>
      </c>
      <c r="E3058" s="4" t="s">
        <v>2397</v>
      </c>
      <c r="F3058" s="4" t="s">
        <v>3324</v>
      </c>
      <c r="G3058" s="4" t="s">
        <v>3325</v>
      </c>
      <c r="H3058" s="4" t="s">
        <v>3318</v>
      </c>
      <c r="I3058" s="4" t="s">
        <v>503</v>
      </c>
      <c r="J3058" s="4" t="s">
        <v>7609</v>
      </c>
      <c r="K3058" s="4" t="s">
        <v>2518</v>
      </c>
      <c r="L3058" s="4" t="s">
        <v>73</v>
      </c>
      <c r="M3058" t="s">
        <v>8</v>
      </c>
      <c r="Q3058" s="28" t="s">
        <v>3317</v>
      </c>
      <c r="R3058">
        <v>2</v>
      </c>
      <c r="S3058">
        <v>0</v>
      </c>
      <c r="T3058">
        <v>0</v>
      </c>
      <c r="U3058">
        <v>1</v>
      </c>
      <c r="V3058">
        <v>1</v>
      </c>
      <c r="W3058" s="28" t="s">
        <v>3317</v>
      </c>
      <c r="X3058" s="21" t="s">
        <v>1943</v>
      </c>
    </row>
    <row r="3059" spans="1:24" hidden="1">
      <c r="A3059" s="77" t="s">
        <v>8237</v>
      </c>
      <c r="B3059" s="4" t="s">
        <v>3267</v>
      </c>
      <c r="C3059" s="4" t="s">
        <v>2396</v>
      </c>
      <c r="D3059" s="4" t="s">
        <v>3268</v>
      </c>
      <c r="E3059" s="4" t="s">
        <v>2397</v>
      </c>
      <c r="F3059" s="4" t="s">
        <v>3324</v>
      </c>
      <c r="G3059" s="4" t="s">
        <v>3325</v>
      </c>
      <c r="H3059" s="4" t="s">
        <v>3318</v>
      </c>
      <c r="I3059" s="4" t="s">
        <v>4728</v>
      </c>
      <c r="J3059" s="4" t="s">
        <v>7610</v>
      </c>
      <c r="K3059" s="4" t="s">
        <v>2518</v>
      </c>
      <c r="L3059" s="4" t="s">
        <v>73</v>
      </c>
      <c r="M3059" t="s">
        <v>8</v>
      </c>
      <c r="R3059">
        <v>5</v>
      </c>
      <c r="S3059">
        <v>0</v>
      </c>
      <c r="T3059">
        <v>0</v>
      </c>
      <c r="U3059">
        <v>3</v>
      </c>
      <c r="V3059">
        <v>2</v>
      </c>
      <c r="X3059" s="21" t="s">
        <v>1943</v>
      </c>
    </row>
    <row r="3060" spans="1:24" hidden="1">
      <c r="A3060" s="77" t="s">
        <v>8237</v>
      </c>
      <c r="B3060" s="4" t="s">
        <v>3267</v>
      </c>
      <c r="C3060" s="4" t="s">
        <v>2396</v>
      </c>
      <c r="D3060" s="4" t="s">
        <v>5456</v>
      </c>
      <c r="E3060" s="4" t="s">
        <v>5457</v>
      </c>
      <c r="F3060" s="4" t="s">
        <v>3324</v>
      </c>
      <c r="G3060" s="4" t="s">
        <v>3325</v>
      </c>
      <c r="H3060" s="4" t="s">
        <v>3320</v>
      </c>
      <c r="I3060" s="4" t="s">
        <v>7614</v>
      </c>
      <c r="J3060" s="4" t="s">
        <v>7614</v>
      </c>
      <c r="K3060" s="4" t="s">
        <v>2518</v>
      </c>
      <c r="L3060" s="4" t="s">
        <v>73</v>
      </c>
      <c r="M3060" t="s">
        <v>8</v>
      </c>
      <c r="R3060">
        <v>13</v>
      </c>
      <c r="S3060">
        <v>1</v>
      </c>
      <c r="T3060">
        <v>0</v>
      </c>
      <c r="U3060">
        <v>2</v>
      </c>
      <c r="V3060">
        <v>10</v>
      </c>
      <c r="X3060" s="21" t="s">
        <v>1943</v>
      </c>
    </row>
    <row r="3061" spans="1:24" hidden="1">
      <c r="A3061" t="s">
        <v>8239</v>
      </c>
      <c r="B3061" s="4" t="s">
        <v>3269</v>
      </c>
      <c r="C3061" s="4" t="s">
        <v>2412</v>
      </c>
      <c r="D3061" s="4" t="s">
        <v>3632</v>
      </c>
      <c r="E3061" s="4" t="s">
        <v>3633</v>
      </c>
      <c r="F3061" s="4" t="s">
        <v>3324</v>
      </c>
      <c r="G3061" s="4" t="s">
        <v>3325</v>
      </c>
      <c r="H3061" s="4" t="s">
        <v>3721</v>
      </c>
      <c r="I3061" s="4" t="s">
        <v>1055</v>
      </c>
      <c r="J3061" s="4" t="s">
        <v>26</v>
      </c>
      <c r="K3061" s="4" t="s">
        <v>2505</v>
      </c>
      <c r="L3061" s="4" t="s">
        <v>21</v>
      </c>
      <c r="M3061" t="s">
        <v>8</v>
      </c>
      <c r="R3061">
        <v>8</v>
      </c>
      <c r="S3061">
        <v>1</v>
      </c>
      <c r="T3061">
        <v>5</v>
      </c>
      <c r="U3061">
        <v>2</v>
      </c>
      <c r="V3061">
        <v>0</v>
      </c>
      <c r="X3061" s="21" t="s">
        <v>1943</v>
      </c>
    </row>
    <row r="3062" spans="1:24" hidden="1">
      <c r="A3062" t="s">
        <v>8239</v>
      </c>
      <c r="B3062" s="4" t="s">
        <v>3269</v>
      </c>
      <c r="C3062" s="4" t="s">
        <v>2412</v>
      </c>
      <c r="D3062" s="4" t="s">
        <v>3270</v>
      </c>
      <c r="E3062" s="4" t="s">
        <v>2413</v>
      </c>
      <c r="F3062" s="4" t="s">
        <v>3324</v>
      </c>
      <c r="G3062" s="4" t="s">
        <v>3325</v>
      </c>
      <c r="H3062" s="4" t="s">
        <v>3318</v>
      </c>
      <c r="I3062" s="4" t="s">
        <v>1010</v>
      </c>
      <c r="J3062" s="4" t="s">
        <v>26</v>
      </c>
      <c r="K3062" s="4" t="s">
        <v>2505</v>
      </c>
      <c r="L3062" s="4" t="s">
        <v>21</v>
      </c>
      <c r="M3062" s="31" t="s">
        <v>18</v>
      </c>
      <c r="R3062">
        <v>168</v>
      </c>
      <c r="S3062">
        <v>78</v>
      </c>
      <c r="T3062">
        <v>72</v>
      </c>
      <c r="U3062">
        <v>14</v>
      </c>
      <c r="V3062">
        <v>4</v>
      </c>
      <c r="X3062" s="21" t="s">
        <v>1943</v>
      </c>
    </row>
    <row r="3063" spans="1:24" hidden="1">
      <c r="A3063" t="s">
        <v>8239</v>
      </c>
      <c r="B3063" s="4" t="s">
        <v>3269</v>
      </c>
      <c r="C3063" s="4" t="s">
        <v>2412</v>
      </c>
      <c r="D3063" s="4" t="s">
        <v>3270</v>
      </c>
      <c r="E3063" s="4" t="s">
        <v>2413</v>
      </c>
      <c r="F3063" s="4" t="s">
        <v>3324</v>
      </c>
      <c r="G3063" s="4" t="s">
        <v>3325</v>
      </c>
      <c r="H3063" s="4" t="s">
        <v>3318</v>
      </c>
      <c r="I3063" s="4" t="s">
        <v>1011</v>
      </c>
      <c r="J3063" s="4" t="s">
        <v>28</v>
      </c>
      <c r="K3063" s="4" t="s">
        <v>2505</v>
      </c>
      <c r="L3063" s="4" t="s">
        <v>21</v>
      </c>
      <c r="M3063" s="31" t="s">
        <v>18</v>
      </c>
      <c r="R3063">
        <v>132</v>
      </c>
      <c r="S3063">
        <v>66</v>
      </c>
      <c r="T3063">
        <v>50</v>
      </c>
      <c r="U3063">
        <v>13</v>
      </c>
      <c r="V3063">
        <v>3</v>
      </c>
      <c r="X3063" s="21" t="s">
        <v>1943</v>
      </c>
    </row>
    <row r="3064" spans="1:24" hidden="1">
      <c r="A3064" t="s">
        <v>8239</v>
      </c>
      <c r="B3064" s="4" t="s">
        <v>3269</v>
      </c>
      <c r="C3064" s="4" t="s">
        <v>2412</v>
      </c>
      <c r="D3064" s="4" t="s">
        <v>3632</v>
      </c>
      <c r="E3064" s="4" t="s">
        <v>3633</v>
      </c>
      <c r="F3064" s="4" t="s">
        <v>3324</v>
      </c>
      <c r="G3064" s="4" t="s">
        <v>3325</v>
      </c>
      <c r="H3064" s="4" t="s">
        <v>3721</v>
      </c>
      <c r="I3064" s="4" t="s">
        <v>765</v>
      </c>
      <c r="J3064" s="4" t="s">
        <v>28</v>
      </c>
      <c r="K3064" s="4" t="s">
        <v>2506</v>
      </c>
      <c r="L3064" s="4" t="s">
        <v>24</v>
      </c>
      <c r="M3064" t="s">
        <v>8</v>
      </c>
      <c r="R3064">
        <v>13</v>
      </c>
      <c r="S3064">
        <v>1</v>
      </c>
      <c r="T3064">
        <v>5</v>
      </c>
      <c r="U3064">
        <v>5</v>
      </c>
      <c r="V3064">
        <v>2</v>
      </c>
      <c r="X3064" s="21" t="s">
        <v>1943</v>
      </c>
    </row>
    <row r="3065" spans="1:24" hidden="1">
      <c r="A3065" t="s">
        <v>8239</v>
      </c>
      <c r="B3065" s="4" t="s">
        <v>3269</v>
      </c>
      <c r="C3065" s="4" t="s">
        <v>2412</v>
      </c>
      <c r="D3065" s="4" t="s">
        <v>3632</v>
      </c>
      <c r="E3065" s="4" t="s">
        <v>3633</v>
      </c>
      <c r="F3065" s="4" t="s">
        <v>3324</v>
      </c>
      <c r="G3065" s="4" t="s">
        <v>3325</v>
      </c>
      <c r="H3065" s="4" t="s">
        <v>3721</v>
      </c>
      <c r="I3065" s="4" t="s">
        <v>764</v>
      </c>
      <c r="J3065" s="4" t="s">
        <v>28</v>
      </c>
      <c r="K3065" s="4" t="s">
        <v>2506</v>
      </c>
      <c r="L3065" s="4" t="s">
        <v>24</v>
      </c>
      <c r="M3065" t="s">
        <v>8</v>
      </c>
      <c r="R3065">
        <v>3</v>
      </c>
      <c r="S3065">
        <v>0</v>
      </c>
      <c r="T3065">
        <v>0</v>
      </c>
      <c r="U3065">
        <v>0</v>
      </c>
      <c r="V3065">
        <v>3</v>
      </c>
      <c r="X3065" s="21" t="s">
        <v>1943</v>
      </c>
    </row>
    <row r="3066" spans="1:24" hidden="1">
      <c r="A3066" t="s">
        <v>8239</v>
      </c>
      <c r="B3066" s="4" t="s">
        <v>3269</v>
      </c>
      <c r="C3066" s="4" t="s">
        <v>2412</v>
      </c>
      <c r="D3066" s="4" t="s">
        <v>3270</v>
      </c>
      <c r="E3066" s="4" t="s">
        <v>2413</v>
      </c>
      <c r="F3066" s="4" t="s">
        <v>3324</v>
      </c>
      <c r="G3066" s="4" t="s">
        <v>3325</v>
      </c>
      <c r="H3066" s="4" t="s">
        <v>3318</v>
      </c>
      <c r="I3066" s="4" t="s">
        <v>1754</v>
      </c>
      <c r="J3066" s="4" t="s">
        <v>29</v>
      </c>
      <c r="K3066" s="4" t="s">
        <v>2506</v>
      </c>
      <c r="L3066" s="4" t="s">
        <v>24</v>
      </c>
      <c r="M3066" s="31" t="s">
        <v>18</v>
      </c>
      <c r="R3066">
        <v>96</v>
      </c>
      <c r="S3066">
        <v>4</v>
      </c>
      <c r="T3066">
        <v>42</v>
      </c>
      <c r="U3066">
        <v>38</v>
      </c>
      <c r="V3066">
        <v>12</v>
      </c>
      <c r="X3066" s="21" t="s">
        <v>1943</v>
      </c>
    </row>
    <row r="3067" spans="1:24" hidden="1">
      <c r="A3067" t="s">
        <v>8239</v>
      </c>
      <c r="B3067" s="4" t="s">
        <v>3269</v>
      </c>
      <c r="C3067" s="4" t="s">
        <v>2412</v>
      </c>
      <c r="D3067" s="4" t="s">
        <v>3270</v>
      </c>
      <c r="E3067" s="4" t="s">
        <v>2413</v>
      </c>
      <c r="F3067" s="4" t="s">
        <v>3324</v>
      </c>
      <c r="G3067" s="4" t="s">
        <v>3325</v>
      </c>
      <c r="H3067" s="4" t="s">
        <v>3318</v>
      </c>
      <c r="I3067" s="4" t="s">
        <v>2333</v>
      </c>
      <c r="J3067" s="4" t="s">
        <v>30</v>
      </c>
      <c r="K3067" s="4" t="s">
        <v>2506</v>
      </c>
      <c r="L3067" s="4" t="s">
        <v>24</v>
      </c>
      <c r="M3067" s="31" t="s">
        <v>18</v>
      </c>
      <c r="R3067">
        <v>85</v>
      </c>
      <c r="S3067">
        <v>3</v>
      </c>
      <c r="T3067">
        <v>39</v>
      </c>
      <c r="U3067">
        <v>32</v>
      </c>
      <c r="V3067">
        <v>11</v>
      </c>
      <c r="X3067" s="21" t="s">
        <v>1943</v>
      </c>
    </row>
    <row r="3068" spans="1:24" hidden="1">
      <c r="A3068" t="s">
        <v>8239</v>
      </c>
      <c r="B3068" s="4" t="s">
        <v>3269</v>
      </c>
      <c r="C3068" s="4" t="s">
        <v>2412</v>
      </c>
      <c r="D3068" s="4" t="s">
        <v>3270</v>
      </c>
      <c r="E3068" s="4" t="s">
        <v>2413</v>
      </c>
      <c r="F3068" s="4" t="s">
        <v>3324</v>
      </c>
      <c r="G3068" s="4" t="s">
        <v>3325</v>
      </c>
      <c r="H3068" s="4" t="s">
        <v>3318</v>
      </c>
      <c r="I3068" s="4" t="s">
        <v>2334</v>
      </c>
      <c r="J3068" s="4" t="s">
        <v>7615</v>
      </c>
      <c r="K3068" s="4" t="s">
        <v>2517</v>
      </c>
      <c r="L3068" s="4" t="s">
        <v>67</v>
      </c>
      <c r="M3068" s="31" t="s">
        <v>18</v>
      </c>
      <c r="R3068">
        <v>2</v>
      </c>
      <c r="S3068">
        <v>0</v>
      </c>
      <c r="T3068">
        <v>0</v>
      </c>
      <c r="U3068">
        <v>1</v>
      </c>
      <c r="V3068">
        <v>1</v>
      </c>
      <c r="X3068" s="21" t="s">
        <v>1943</v>
      </c>
    </row>
    <row r="3069" spans="1:24" hidden="1">
      <c r="A3069" t="s">
        <v>8239</v>
      </c>
      <c r="B3069" s="4" t="s">
        <v>3269</v>
      </c>
      <c r="C3069" s="4" t="s">
        <v>2412</v>
      </c>
      <c r="D3069" s="4" t="s">
        <v>3270</v>
      </c>
      <c r="E3069" s="4" t="s">
        <v>2413</v>
      </c>
      <c r="F3069" s="4" t="s">
        <v>3324</v>
      </c>
      <c r="G3069" s="4" t="s">
        <v>3325</v>
      </c>
      <c r="H3069" s="4" t="s">
        <v>3318</v>
      </c>
      <c r="I3069" s="4" t="s">
        <v>7616</v>
      </c>
      <c r="J3069" s="4" t="s">
        <v>7617</v>
      </c>
      <c r="K3069" s="4" t="s">
        <v>2517</v>
      </c>
      <c r="L3069" s="4" t="s">
        <v>67</v>
      </c>
      <c r="M3069" s="31" t="s">
        <v>18</v>
      </c>
      <c r="R3069">
        <v>1</v>
      </c>
      <c r="S3069">
        <v>0</v>
      </c>
      <c r="T3069">
        <v>0</v>
      </c>
      <c r="U3069">
        <v>1</v>
      </c>
      <c r="V3069">
        <v>0</v>
      </c>
      <c r="X3069" s="21" t="s">
        <v>1943</v>
      </c>
    </row>
    <row r="3070" spans="1:24" hidden="1">
      <c r="A3070" t="s">
        <v>8239</v>
      </c>
      <c r="B3070" s="4" t="s">
        <v>3269</v>
      </c>
      <c r="C3070" s="4" t="s">
        <v>2412</v>
      </c>
      <c r="D3070" s="4" t="s">
        <v>3270</v>
      </c>
      <c r="E3070" s="4" t="s">
        <v>2413</v>
      </c>
      <c r="F3070" s="4" t="s">
        <v>3324</v>
      </c>
      <c r="G3070" s="4" t="s">
        <v>3325</v>
      </c>
      <c r="H3070" s="4" t="s">
        <v>3318</v>
      </c>
      <c r="I3070" s="4" t="s">
        <v>5337</v>
      </c>
      <c r="J3070" s="4" t="s">
        <v>31</v>
      </c>
      <c r="K3070" s="4" t="s">
        <v>2516</v>
      </c>
      <c r="L3070" s="4" t="s">
        <v>57</v>
      </c>
      <c r="M3070" t="s">
        <v>8</v>
      </c>
      <c r="R3070">
        <v>19</v>
      </c>
      <c r="S3070">
        <v>0</v>
      </c>
      <c r="T3070">
        <v>1</v>
      </c>
      <c r="U3070">
        <v>13</v>
      </c>
      <c r="V3070">
        <v>5</v>
      </c>
      <c r="X3070" s="21" t="s">
        <v>1943</v>
      </c>
    </row>
    <row r="3071" spans="1:24" hidden="1">
      <c r="A3071" t="s">
        <v>8239</v>
      </c>
      <c r="B3071" s="4" t="s">
        <v>3269</v>
      </c>
      <c r="C3071" s="4" t="s">
        <v>2412</v>
      </c>
      <c r="D3071" s="4" t="s">
        <v>3270</v>
      </c>
      <c r="E3071" s="4" t="s">
        <v>2413</v>
      </c>
      <c r="F3071" s="4" t="s">
        <v>3324</v>
      </c>
      <c r="G3071" s="4" t="s">
        <v>3325</v>
      </c>
      <c r="H3071" s="4" t="s">
        <v>3318</v>
      </c>
      <c r="I3071" s="4" t="s">
        <v>5338</v>
      </c>
      <c r="J3071" s="4" t="s">
        <v>5339</v>
      </c>
      <c r="K3071" s="4" t="s">
        <v>2516</v>
      </c>
      <c r="L3071" s="4" t="s">
        <v>57</v>
      </c>
      <c r="M3071" t="s">
        <v>8</v>
      </c>
      <c r="R3071">
        <v>13</v>
      </c>
      <c r="S3071">
        <v>0</v>
      </c>
      <c r="T3071">
        <v>1</v>
      </c>
      <c r="U3071">
        <v>10</v>
      </c>
      <c r="V3071">
        <v>2</v>
      </c>
      <c r="X3071" s="21" t="s">
        <v>1943</v>
      </c>
    </row>
    <row r="3072" spans="1:24" hidden="1">
      <c r="A3072" t="s">
        <v>8249</v>
      </c>
      <c r="B3072" s="4" t="s">
        <v>3271</v>
      </c>
      <c r="C3072" s="4" t="s">
        <v>2419</v>
      </c>
      <c r="D3072" s="4" t="s">
        <v>3272</v>
      </c>
      <c r="E3072" s="4" t="s">
        <v>2413</v>
      </c>
      <c r="F3072" s="4" t="s">
        <v>3328</v>
      </c>
      <c r="G3072" s="4" t="s">
        <v>3325</v>
      </c>
      <c r="H3072" s="4" t="s">
        <v>3318</v>
      </c>
      <c r="I3072" s="4" t="s">
        <v>123</v>
      </c>
      <c r="J3072" s="4" t="s">
        <v>565</v>
      </c>
      <c r="K3072" s="4" t="s">
        <v>2505</v>
      </c>
      <c r="L3072" s="4" t="s">
        <v>21</v>
      </c>
      <c r="M3072" t="s">
        <v>8</v>
      </c>
      <c r="R3072">
        <v>68</v>
      </c>
      <c r="S3072">
        <v>0</v>
      </c>
      <c r="T3072">
        <v>44</v>
      </c>
      <c r="U3072">
        <v>21</v>
      </c>
      <c r="V3072">
        <v>3</v>
      </c>
      <c r="X3072" s="21" t="s">
        <v>1943</v>
      </c>
    </row>
    <row r="3073" spans="1:24" hidden="1">
      <c r="A3073" t="s">
        <v>8249</v>
      </c>
      <c r="B3073" s="4" t="s">
        <v>3271</v>
      </c>
      <c r="C3073" s="4" t="s">
        <v>2419</v>
      </c>
      <c r="D3073" s="4" t="s">
        <v>3272</v>
      </c>
      <c r="E3073" s="4" t="s">
        <v>2413</v>
      </c>
      <c r="F3073" s="4" t="s">
        <v>3328</v>
      </c>
      <c r="G3073" s="4" t="s">
        <v>3325</v>
      </c>
      <c r="H3073" s="4" t="s">
        <v>3318</v>
      </c>
      <c r="I3073" s="4" t="s">
        <v>125</v>
      </c>
      <c r="J3073" s="4" t="s">
        <v>566</v>
      </c>
      <c r="K3073" s="4" t="s">
        <v>2505</v>
      </c>
      <c r="L3073" s="4" t="s">
        <v>21</v>
      </c>
      <c r="M3073" t="s">
        <v>8</v>
      </c>
      <c r="R3073">
        <v>52</v>
      </c>
      <c r="S3073">
        <v>0</v>
      </c>
      <c r="T3073">
        <v>35</v>
      </c>
      <c r="U3073">
        <v>14</v>
      </c>
      <c r="V3073">
        <v>3</v>
      </c>
      <c r="X3073" s="21" t="s">
        <v>1943</v>
      </c>
    </row>
    <row r="3074" spans="1:24" hidden="1">
      <c r="A3074" t="s">
        <v>8249</v>
      </c>
      <c r="B3074" s="4" t="s">
        <v>3271</v>
      </c>
      <c r="C3074" s="4" t="s">
        <v>2419</v>
      </c>
      <c r="D3074" s="4" t="s">
        <v>3634</v>
      </c>
      <c r="E3074" s="4" t="s">
        <v>3635</v>
      </c>
      <c r="F3074" s="4" t="s">
        <v>3324</v>
      </c>
      <c r="G3074" s="4" t="s">
        <v>3324</v>
      </c>
      <c r="H3074" s="4" t="s">
        <v>3318</v>
      </c>
      <c r="I3074" s="4" t="s">
        <v>123</v>
      </c>
      <c r="J3074" s="4" t="s">
        <v>565</v>
      </c>
      <c r="K3074" s="4" t="s">
        <v>2505</v>
      </c>
      <c r="L3074" s="4" t="s">
        <v>21</v>
      </c>
      <c r="M3074" t="s">
        <v>8</v>
      </c>
      <c r="R3074">
        <v>74</v>
      </c>
      <c r="S3074">
        <v>74</v>
      </c>
      <c r="T3074">
        <v>0</v>
      </c>
      <c r="U3074">
        <v>0</v>
      </c>
      <c r="V3074">
        <v>0</v>
      </c>
      <c r="X3074" s="21" t="s">
        <v>1943</v>
      </c>
    </row>
    <row r="3075" spans="1:24" hidden="1">
      <c r="A3075" t="s">
        <v>8249</v>
      </c>
      <c r="B3075" s="4" t="s">
        <v>3271</v>
      </c>
      <c r="C3075" s="4" t="s">
        <v>2419</v>
      </c>
      <c r="D3075" s="4" t="s">
        <v>3634</v>
      </c>
      <c r="E3075" s="4" t="s">
        <v>3635</v>
      </c>
      <c r="F3075" s="4" t="s">
        <v>3324</v>
      </c>
      <c r="G3075" s="4" t="s">
        <v>3324</v>
      </c>
      <c r="H3075" s="4" t="s">
        <v>3318</v>
      </c>
      <c r="I3075" s="4" t="s">
        <v>125</v>
      </c>
      <c r="J3075" s="4" t="s">
        <v>566</v>
      </c>
      <c r="K3075" s="4" t="s">
        <v>2505</v>
      </c>
      <c r="L3075" s="4" t="s">
        <v>21</v>
      </c>
      <c r="M3075" t="s">
        <v>8</v>
      </c>
      <c r="R3075">
        <v>68</v>
      </c>
      <c r="S3075">
        <v>68</v>
      </c>
      <c r="T3075">
        <v>0</v>
      </c>
      <c r="U3075">
        <v>0</v>
      </c>
      <c r="V3075">
        <v>0</v>
      </c>
      <c r="X3075" s="21" t="s">
        <v>1943</v>
      </c>
    </row>
    <row r="3076" spans="1:24" hidden="1">
      <c r="A3076" t="s">
        <v>8249</v>
      </c>
      <c r="B3076" s="4" t="s">
        <v>3271</v>
      </c>
      <c r="C3076" s="4" t="s">
        <v>2419</v>
      </c>
      <c r="D3076" s="4" t="s">
        <v>3272</v>
      </c>
      <c r="E3076" s="4" t="s">
        <v>2413</v>
      </c>
      <c r="F3076" s="4" t="s">
        <v>3328</v>
      </c>
      <c r="G3076" s="4" t="s">
        <v>3325</v>
      </c>
      <c r="H3076" s="4" t="s">
        <v>3318</v>
      </c>
      <c r="I3076" s="4" t="s">
        <v>127</v>
      </c>
      <c r="J3076" s="4" t="s">
        <v>563</v>
      </c>
      <c r="K3076" s="4" t="s">
        <v>2506</v>
      </c>
      <c r="L3076" s="4" t="s">
        <v>24</v>
      </c>
      <c r="M3076" t="s">
        <v>8</v>
      </c>
      <c r="R3076">
        <v>87</v>
      </c>
      <c r="S3076">
        <v>0</v>
      </c>
      <c r="T3076">
        <v>51</v>
      </c>
      <c r="U3076">
        <v>29</v>
      </c>
      <c r="V3076">
        <v>7</v>
      </c>
      <c r="X3076" s="21" t="s">
        <v>1943</v>
      </c>
    </row>
    <row r="3077" spans="1:24" hidden="1">
      <c r="A3077" t="s">
        <v>8249</v>
      </c>
      <c r="B3077" s="4" t="s">
        <v>3271</v>
      </c>
      <c r="C3077" s="4" t="s">
        <v>2419</v>
      </c>
      <c r="D3077" s="4" t="s">
        <v>3272</v>
      </c>
      <c r="E3077" s="4" t="s">
        <v>2413</v>
      </c>
      <c r="F3077" s="4" t="s">
        <v>3328</v>
      </c>
      <c r="G3077" s="4" t="s">
        <v>3325</v>
      </c>
      <c r="H3077" s="4" t="s">
        <v>3318</v>
      </c>
      <c r="I3077" s="4" t="s">
        <v>129</v>
      </c>
      <c r="J3077" s="4" t="s">
        <v>567</v>
      </c>
      <c r="K3077" s="4" t="s">
        <v>2506</v>
      </c>
      <c r="L3077" s="4" t="s">
        <v>24</v>
      </c>
      <c r="M3077" t="s">
        <v>8</v>
      </c>
      <c r="R3077">
        <v>82</v>
      </c>
      <c r="S3077">
        <v>0</v>
      </c>
      <c r="T3077">
        <v>54</v>
      </c>
      <c r="U3077">
        <v>23</v>
      </c>
      <c r="V3077">
        <v>5</v>
      </c>
      <c r="X3077" s="21" t="s">
        <v>1943</v>
      </c>
    </row>
    <row r="3078" spans="1:24" hidden="1">
      <c r="A3078" t="s">
        <v>8249</v>
      </c>
      <c r="B3078" s="4" t="s">
        <v>3271</v>
      </c>
      <c r="C3078" s="4" t="s">
        <v>2419</v>
      </c>
      <c r="D3078" s="4" t="s">
        <v>3634</v>
      </c>
      <c r="E3078" s="4" t="s">
        <v>3635</v>
      </c>
      <c r="F3078" s="4" t="s">
        <v>3324</v>
      </c>
      <c r="G3078" s="4" t="s">
        <v>3324</v>
      </c>
      <c r="H3078" s="4" t="s">
        <v>3318</v>
      </c>
      <c r="I3078" s="4" t="s">
        <v>127</v>
      </c>
      <c r="J3078" s="4" t="s">
        <v>563</v>
      </c>
      <c r="K3078" s="4" t="s">
        <v>2506</v>
      </c>
      <c r="L3078" s="4" t="s">
        <v>24</v>
      </c>
      <c r="M3078" t="s">
        <v>8</v>
      </c>
      <c r="R3078">
        <v>102</v>
      </c>
      <c r="S3078">
        <v>102</v>
      </c>
      <c r="T3078">
        <v>0</v>
      </c>
      <c r="U3078">
        <v>0</v>
      </c>
      <c r="V3078">
        <v>0</v>
      </c>
      <c r="X3078" s="21" t="s">
        <v>1943</v>
      </c>
    </row>
    <row r="3079" spans="1:24" hidden="1">
      <c r="A3079" t="s">
        <v>8249</v>
      </c>
      <c r="B3079" s="4" t="s">
        <v>3271</v>
      </c>
      <c r="C3079" s="4" t="s">
        <v>2419</v>
      </c>
      <c r="D3079" s="4" t="s">
        <v>3634</v>
      </c>
      <c r="E3079" s="4" t="s">
        <v>3635</v>
      </c>
      <c r="F3079" s="4" t="s">
        <v>3324</v>
      </c>
      <c r="G3079" s="4" t="s">
        <v>3324</v>
      </c>
      <c r="H3079" s="4" t="s">
        <v>3318</v>
      </c>
      <c r="I3079" s="4" t="s">
        <v>129</v>
      </c>
      <c r="J3079" s="4" t="s">
        <v>567</v>
      </c>
      <c r="K3079" s="4" t="s">
        <v>2506</v>
      </c>
      <c r="L3079" s="4" t="s">
        <v>24</v>
      </c>
      <c r="M3079" t="s">
        <v>8</v>
      </c>
      <c r="R3079">
        <v>104</v>
      </c>
      <c r="S3079">
        <v>104</v>
      </c>
      <c r="T3079">
        <v>0</v>
      </c>
      <c r="U3079">
        <v>0</v>
      </c>
      <c r="V3079">
        <v>0</v>
      </c>
      <c r="X3079" s="21" t="s">
        <v>1943</v>
      </c>
    </row>
    <row r="3080" spans="1:24" hidden="1">
      <c r="A3080" t="s">
        <v>8249</v>
      </c>
      <c r="B3080" s="4" t="s">
        <v>3271</v>
      </c>
      <c r="C3080" s="4" t="s">
        <v>2419</v>
      </c>
      <c r="D3080" s="4" t="s">
        <v>3272</v>
      </c>
      <c r="E3080" s="4" t="s">
        <v>2413</v>
      </c>
      <c r="F3080" s="4" t="s">
        <v>3328</v>
      </c>
      <c r="G3080" s="4" t="s">
        <v>3325</v>
      </c>
      <c r="H3080" s="4" t="s">
        <v>3318</v>
      </c>
      <c r="I3080" s="4" t="s">
        <v>704</v>
      </c>
      <c r="J3080" s="4" t="s">
        <v>568</v>
      </c>
      <c r="K3080" s="4" t="s">
        <v>2517</v>
      </c>
      <c r="L3080" s="4" t="s">
        <v>67</v>
      </c>
      <c r="M3080" t="s">
        <v>8</v>
      </c>
      <c r="R3080">
        <v>136</v>
      </c>
      <c r="S3080">
        <v>0</v>
      </c>
      <c r="T3080">
        <v>85</v>
      </c>
      <c r="U3080">
        <v>41</v>
      </c>
      <c r="V3080">
        <v>10</v>
      </c>
      <c r="X3080" s="21" t="s">
        <v>1943</v>
      </c>
    </row>
    <row r="3081" spans="1:24" hidden="1">
      <c r="A3081" t="s">
        <v>8249</v>
      </c>
      <c r="B3081" s="4" t="s">
        <v>3271</v>
      </c>
      <c r="C3081" s="4" t="s">
        <v>2419</v>
      </c>
      <c r="D3081" s="4" t="s">
        <v>3272</v>
      </c>
      <c r="E3081" s="4" t="s">
        <v>2413</v>
      </c>
      <c r="F3081" s="4" t="s">
        <v>3328</v>
      </c>
      <c r="G3081" s="4" t="s">
        <v>3325</v>
      </c>
      <c r="H3081" s="4" t="s">
        <v>3318</v>
      </c>
      <c r="I3081" s="4" t="s">
        <v>702</v>
      </c>
      <c r="J3081" s="4" t="s">
        <v>569</v>
      </c>
      <c r="K3081" s="4" t="s">
        <v>2517</v>
      </c>
      <c r="L3081" s="4" t="s">
        <v>67</v>
      </c>
      <c r="M3081" t="s">
        <v>8</v>
      </c>
      <c r="R3081">
        <v>119</v>
      </c>
      <c r="S3081">
        <v>0</v>
      </c>
      <c r="T3081">
        <v>80</v>
      </c>
      <c r="U3081">
        <v>31</v>
      </c>
      <c r="V3081">
        <v>8</v>
      </c>
      <c r="X3081" s="21" t="s">
        <v>1943</v>
      </c>
    </row>
    <row r="3082" spans="1:24" hidden="1">
      <c r="A3082" t="s">
        <v>8249</v>
      </c>
      <c r="B3082" s="4" t="s">
        <v>3271</v>
      </c>
      <c r="C3082" s="4" t="s">
        <v>2419</v>
      </c>
      <c r="D3082" s="4" t="s">
        <v>3634</v>
      </c>
      <c r="E3082" s="4" t="s">
        <v>3635</v>
      </c>
      <c r="F3082" s="4" t="s">
        <v>3324</v>
      </c>
      <c r="G3082" s="4" t="s">
        <v>3324</v>
      </c>
      <c r="H3082" s="4" t="s">
        <v>3318</v>
      </c>
      <c r="I3082" s="4" t="s">
        <v>704</v>
      </c>
      <c r="J3082" s="4" t="s">
        <v>568</v>
      </c>
      <c r="K3082" s="4" t="s">
        <v>2517</v>
      </c>
      <c r="L3082" s="4" t="s">
        <v>67</v>
      </c>
      <c r="M3082" t="s">
        <v>8</v>
      </c>
      <c r="R3082">
        <v>1</v>
      </c>
      <c r="S3082">
        <v>1</v>
      </c>
      <c r="T3082">
        <v>0</v>
      </c>
      <c r="U3082">
        <v>0</v>
      </c>
      <c r="V3082">
        <v>0</v>
      </c>
      <c r="X3082" s="21" t="s">
        <v>1943</v>
      </c>
    </row>
    <row r="3083" spans="1:24" hidden="1">
      <c r="A3083" t="s">
        <v>8249</v>
      </c>
      <c r="B3083" s="4" t="s">
        <v>3271</v>
      </c>
      <c r="C3083" s="4" t="s">
        <v>2419</v>
      </c>
      <c r="D3083" s="4" t="s">
        <v>3634</v>
      </c>
      <c r="E3083" s="4" t="s">
        <v>3635</v>
      </c>
      <c r="F3083" s="4" t="s">
        <v>3324</v>
      </c>
      <c r="G3083" s="4" t="s">
        <v>3324</v>
      </c>
      <c r="H3083" s="4" t="s">
        <v>3318</v>
      </c>
      <c r="I3083" s="4" t="s">
        <v>702</v>
      </c>
      <c r="J3083" s="4" t="s">
        <v>569</v>
      </c>
      <c r="K3083" s="4" t="s">
        <v>2517</v>
      </c>
      <c r="L3083" s="4" t="s">
        <v>67</v>
      </c>
      <c r="M3083" t="s">
        <v>8</v>
      </c>
      <c r="R3083">
        <v>1</v>
      </c>
      <c r="S3083">
        <v>1</v>
      </c>
      <c r="T3083">
        <v>0</v>
      </c>
      <c r="U3083">
        <v>0</v>
      </c>
      <c r="V3083">
        <v>0</v>
      </c>
      <c r="X3083" s="21" t="s">
        <v>1943</v>
      </c>
    </row>
    <row r="3084" spans="1:24" hidden="1">
      <c r="A3084" t="s">
        <v>8249</v>
      </c>
      <c r="B3084" s="4" t="s">
        <v>3271</v>
      </c>
      <c r="C3084" s="4" t="s">
        <v>2419</v>
      </c>
      <c r="D3084" s="4" t="s">
        <v>3272</v>
      </c>
      <c r="E3084" s="4" t="s">
        <v>2413</v>
      </c>
      <c r="F3084" s="4" t="s">
        <v>3328</v>
      </c>
      <c r="G3084" s="4" t="s">
        <v>3325</v>
      </c>
      <c r="H3084" s="4" t="s">
        <v>3318</v>
      </c>
      <c r="I3084" s="4" t="s">
        <v>1304</v>
      </c>
      <c r="J3084" s="4" t="s">
        <v>2427</v>
      </c>
      <c r="K3084" s="4" t="s">
        <v>2518</v>
      </c>
      <c r="L3084" s="4" t="s">
        <v>73</v>
      </c>
      <c r="M3084" t="s">
        <v>8</v>
      </c>
      <c r="R3084">
        <v>35</v>
      </c>
      <c r="S3084">
        <v>0</v>
      </c>
      <c r="T3084">
        <v>2</v>
      </c>
      <c r="U3084">
        <v>21</v>
      </c>
      <c r="V3084">
        <v>12</v>
      </c>
      <c r="X3084" s="21" t="s">
        <v>1943</v>
      </c>
    </row>
    <row r="3085" spans="1:24" hidden="1">
      <c r="A3085" t="s">
        <v>8249</v>
      </c>
      <c r="B3085" s="4" t="s">
        <v>3271</v>
      </c>
      <c r="C3085" s="4" t="s">
        <v>2419</v>
      </c>
      <c r="D3085" s="4" t="s">
        <v>3272</v>
      </c>
      <c r="E3085" s="4" t="s">
        <v>2413</v>
      </c>
      <c r="F3085" s="4" t="s">
        <v>3328</v>
      </c>
      <c r="G3085" s="4" t="s">
        <v>3325</v>
      </c>
      <c r="H3085" s="4" t="s">
        <v>3318</v>
      </c>
      <c r="I3085" s="4" t="s">
        <v>1305</v>
      </c>
      <c r="J3085" s="4" t="s">
        <v>2428</v>
      </c>
      <c r="K3085" s="4" t="s">
        <v>2518</v>
      </c>
      <c r="L3085" s="4" t="s">
        <v>73</v>
      </c>
      <c r="M3085" t="s">
        <v>8</v>
      </c>
      <c r="R3085">
        <v>30</v>
      </c>
      <c r="S3085">
        <v>0</v>
      </c>
      <c r="T3085">
        <v>2</v>
      </c>
      <c r="U3085">
        <v>19</v>
      </c>
      <c r="V3085">
        <v>9</v>
      </c>
      <c r="X3085" s="21" t="s">
        <v>1943</v>
      </c>
    </row>
    <row r="3086" spans="1:24" hidden="1">
      <c r="A3086" t="s">
        <v>8249</v>
      </c>
      <c r="B3086" s="4" t="s">
        <v>3271</v>
      </c>
      <c r="C3086" s="4" t="s">
        <v>2419</v>
      </c>
      <c r="D3086" s="4" t="s">
        <v>3272</v>
      </c>
      <c r="E3086" s="4" t="s">
        <v>2413</v>
      </c>
      <c r="F3086" s="4" t="s">
        <v>3328</v>
      </c>
      <c r="G3086" s="4" t="s">
        <v>3325</v>
      </c>
      <c r="H3086" s="4" t="s">
        <v>3318</v>
      </c>
      <c r="I3086" s="4" t="s">
        <v>1904</v>
      </c>
      <c r="J3086" s="4" t="s">
        <v>2429</v>
      </c>
      <c r="K3086" s="4" t="s">
        <v>2516</v>
      </c>
      <c r="L3086" s="4" t="s">
        <v>57</v>
      </c>
      <c r="M3086" t="s">
        <v>8</v>
      </c>
      <c r="O3086" t="s">
        <v>3317</v>
      </c>
      <c r="R3086">
        <v>17</v>
      </c>
      <c r="S3086">
        <v>0</v>
      </c>
      <c r="T3086">
        <v>0</v>
      </c>
      <c r="U3086">
        <v>0</v>
      </c>
      <c r="V3086">
        <v>17</v>
      </c>
      <c r="X3086" s="21" t="s">
        <v>1943</v>
      </c>
    </row>
    <row r="3087" spans="1:24" hidden="1">
      <c r="A3087" t="s">
        <v>8249</v>
      </c>
      <c r="B3087" s="4" t="s">
        <v>3271</v>
      </c>
      <c r="C3087" s="4" t="s">
        <v>2419</v>
      </c>
      <c r="D3087" s="4" t="s">
        <v>3272</v>
      </c>
      <c r="E3087" s="4" t="s">
        <v>2413</v>
      </c>
      <c r="F3087" s="4" t="s">
        <v>3328</v>
      </c>
      <c r="G3087" s="4" t="s">
        <v>3325</v>
      </c>
      <c r="H3087" s="4" t="s">
        <v>3318</v>
      </c>
      <c r="I3087" s="4" t="s">
        <v>1905</v>
      </c>
      <c r="J3087" s="4" t="s">
        <v>2430</v>
      </c>
      <c r="K3087" s="4" t="s">
        <v>2516</v>
      </c>
      <c r="L3087" s="4" t="s">
        <v>57</v>
      </c>
      <c r="M3087" t="s">
        <v>8</v>
      </c>
      <c r="O3087" t="s">
        <v>3317</v>
      </c>
      <c r="R3087">
        <v>17</v>
      </c>
      <c r="S3087">
        <v>0</v>
      </c>
      <c r="T3087">
        <v>0</v>
      </c>
      <c r="U3087">
        <v>0</v>
      </c>
      <c r="V3087">
        <v>17</v>
      </c>
      <c r="X3087" s="21" t="s">
        <v>1943</v>
      </c>
    </row>
    <row r="3088" spans="1:24" hidden="1">
      <c r="A3088" s="77" t="s">
        <v>8224</v>
      </c>
      <c r="B3088" s="4" t="s">
        <v>3274</v>
      </c>
      <c r="C3088" s="4" t="s">
        <v>2440</v>
      </c>
      <c r="D3088" s="4" t="s">
        <v>3275</v>
      </c>
      <c r="E3088" s="4" t="s">
        <v>2441</v>
      </c>
      <c r="F3088" s="4" t="s">
        <v>3327</v>
      </c>
      <c r="G3088" s="4" t="s">
        <v>3325</v>
      </c>
      <c r="H3088" s="4" t="s">
        <v>3318</v>
      </c>
      <c r="I3088" s="4" t="s">
        <v>2442</v>
      </c>
      <c r="J3088" s="4" t="s">
        <v>1863</v>
      </c>
      <c r="K3088" s="4" t="s">
        <v>2505</v>
      </c>
      <c r="L3088" s="4" t="s">
        <v>21</v>
      </c>
      <c r="M3088" t="s">
        <v>8</v>
      </c>
      <c r="R3088">
        <v>10</v>
      </c>
      <c r="S3088">
        <v>6</v>
      </c>
      <c r="T3088">
        <v>2</v>
      </c>
      <c r="U3088">
        <v>2</v>
      </c>
      <c r="V3088">
        <v>0</v>
      </c>
      <c r="X3088" s="21" t="s">
        <v>1943</v>
      </c>
    </row>
    <row r="3089" spans="1:24" hidden="1">
      <c r="A3089" s="77" t="s">
        <v>8224</v>
      </c>
      <c r="B3089" s="4" t="s">
        <v>3274</v>
      </c>
      <c r="C3089" s="4" t="s">
        <v>2440</v>
      </c>
      <c r="D3089" s="4" t="s">
        <v>3275</v>
      </c>
      <c r="E3089" s="4" t="s">
        <v>2441</v>
      </c>
      <c r="F3089" s="4" t="s">
        <v>3327</v>
      </c>
      <c r="G3089" s="4" t="s">
        <v>3325</v>
      </c>
      <c r="H3089" s="4" t="s">
        <v>3318</v>
      </c>
      <c r="I3089" s="4" t="s">
        <v>2443</v>
      </c>
      <c r="J3089" s="4" t="s">
        <v>1892</v>
      </c>
      <c r="K3089" s="4" t="s">
        <v>2505</v>
      </c>
      <c r="L3089" s="4" t="s">
        <v>21</v>
      </c>
      <c r="M3089" t="s">
        <v>8</v>
      </c>
      <c r="R3089">
        <v>9</v>
      </c>
      <c r="S3089">
        <v>6</v>
      </c>
      <c r="T3089">
        <v>1</v>
      </c>
      <c r="U3089">
        <v>2</v>
      </c>
      <c r="V3089">
        <v>0</v>
      </c>
      <c r="X3089" s="21" t="s">
        <v>1943</v>
      </c>
    </row>
    <row r="3090" spans="1:24" hidden="1">
      <c r="A3090" s="77" t="s">
        <v>8224</v>
      </c>
      <c r="B3090" s="4" t="s">
        <v>3274</v>
      </c>
      <c r="C3090" s="4" t="s">
        <v>2440</v>
      </c>
      <c r="D3090" s="4" t="s">
        <v>3275</v>
      </c>
      <c r="E3090" s="4" t="s">
        <v>2441</v>
      </c>
      <c r="F3090" s="4" t="s">
        <v>3327</v>
      </c>
      <c r="G3090" s="4" t="s">
        <v>3325</v>
      </c>
      <c r="H3090" s="4" t="s">
        <v>3318</v>
      </c>
      <c r="I3090" s="4" t="s">
        <v>2444</v>
      </c>
      <c r="J3090" s="4" t="s">
        <v>2121</v>
      </c>
      <c r="K3090" s="4" t="s">
        <v>2506</v>
      </c>
      <c r="L3090" s="4" t="s">
        <v>24</v>
      </c>
      <c r="M3090" t="s">
        <v>8</v>
      </c>
      <c r="R3090">
        <v>20</v>
      </c>
      <c r="S3090">
        <v>0</v>
      </c>
      <c r="T3090">
        <v>6</v>
      </c>
      <c r="U3090">
        <v>14</v>
      </c>
      <c r="V3090">
        <v>0</v>
      </c>
      <c r="X3090" s="21" t="s">
        <v>1943</v>
      </c>
    </row>
    <row r="3091" spans="1:24" hidden="1">
      <c r="A3091" s="77" t="s">
        <v>8224</v>
      </c>
      <c r="B3091" s="4" t="s">
        <v>3274</v>
      </c>
      <c r="C3091" s="4" t="s">
        <v>2440</v>
      </c>
      <c r="D3091" s="4" t="s">
        <v>3275</v>
      </c>
      <c r="E3091" s="4" t="s">
        <v>2441</v>
      </c>
      <c r="F3091" s="4" t="s">
        <v>3327</v>
      </c>
      <c r="G3091" s="4" t="s">
        <v>3325</v>
      </c>
      <c r="H3091" s="4" t="s">
        <v>3318</v>
      </c>
      <c r="I3091" s="4" t="s">
        <v>2445</v>
      </c>
      <c r="J3091" s="4" t="s">
        <v>2122</v>
      </c>
      <c r="K3091" s="4" t="s">
        <v>2506</v>
      </c>
      <c r="L3091" s="4" t="s">
        <v>24</v>
      </c>
      <c r="M3091" t="s">
        <v>8</v>
      </c>
      <c r="R3091">
        <v>18</v>
      </c>
      <c r="S3091">
        <v>0</v>
      </c>
      <c r="T3091">
        <v>6</v>
      </c>
      <c r="U3091">
        <v>12</v>
      </c>
      <c r="V3091">
        <v>0</v>
      </c>
      <c r="X3091" s="21" t="s">
        <v>1943</v>
      </c>
    </row>
    <row r="3092" spans="1:24" hidden="1">
      <c r="A3092" s="77" t="s">
        <v>8232</v>
      </c>
      <c r="B3092" s="4" t="s">
        <v>3276</v>
      </c>
      <c r="C3092" s="4" t="s">
        <v>2447</v>
      </c>
      <c r="D3092" s="4" t="s">
        <v>3277</v>
      </c>
      <c r="E3092" s="4" t="s">
        <v>2448</v>
      </c>
      <c r="F3092" s="4" t="s">
        <v>3324</v>
      </c>
      <c r="G3092" s="4" t="s">
        <v>3325</v>
      </c>
      <c r="H3092" s="4" t="s">
        <v>3318</v>
      </c>
      <c r="I3092" s="4" t="s">
        <v>2449</v>
      </c>
      <c r="J3092" s="4" t="s">
        <v>585</v>
      </c>
      <c r="K3092" s="4" t="s">
        <v>2505</v>
      </c>
      <c r="L3092" s="4" t="s">
        <v>21</v>
      </c>
      <c r="M3092" t="s">
        <v>8</v>
      </c>
      <c r="R3092">
        <v>170</v>
      </c>
      <c r="S3092">
        <v>0</v>
      </c>
      <c r="T3092">
        <v>127</v>
      </c>
      <c r="U3092">
        <v>43</v>
      </c>
      <c r="V3092">
        <v>0</v>
      </c>
      <c r="X3092" s="21" t="s">
        <v>1943</v>
      </c>
    </row>
    <row r="3093" spans="1:24" hidden="1">
      <c r="A3093" s="77" t="s">
        <v>8232</v>
      </c>
      <c r="B3093" s="4" t="s">
        <v>3276</v>
      </c>
      <c r="C3093" s="4" t="s">
        <v>2447</v>
      </c>
      <c r="D3093" s="4" t="s">
        <v>3277</v>
      </c>
      <c r="E3093" s="4" t="s">
        <v>2448</v>
      </c>
      <c r="F3093" s="4" t="s">
        <v>3324</v>
      </c>
      <c r="G3093" s="4" t="s">
        <v>3325</v>
      </c>
      <c r="H3093" s="4" t="s">
        <v>3318</v>
      </c>
      <c r="I3093" s="4" t="s">
        <v>2450</v>
      </c>
      <c r="J3093" s="4" t="s">
        <v>587</v>
      </c>
      <c r="K3093" s="4" t="s">
        <v>2505</v>
      </c>
      <c r="L3093" s="4" t="s">
        <v>21</v>
      </c>
      <c r="M3093" t="s">
        <v>8</v>
      </c>
      <c r="R3093">
        <v>134</v>
      </c>
      <c r="S3093">
        <v>0</v>
      </c>
      <c r="T3093">
        <v>100</v>
      </c>
      <c r="U3093">
        <v>34</v>
      </c>
      <c r="V3093">
        <v>0</v>
      </c>
      <c r="X3093" s="21" t="s">
        <v>1943</v>
      </c>
    </row>
    <row r="3094" spans="1:24" hidden="1">
      <c r="A3094" s="77" t="s">
        <v>8232</v>
      </c>
      <c r="B3094" s="4" t="s">
        <v>3276</v>
      </c>
      <c r="C3094" s="4" t="s">
        <v>2447</v>
      </c>
      <c r="D3094" s="4" t="s">
        <v>3277</v>
      </c>
      <c r="E3094" s="4" t="s">
        <v>2448</v>
      </c>
      <c r="F3094" s="4" t="s">
        <v>3324</v>
      </c>
      <c r="G3094" s="4" t="s">
        <v>3325</v>
      </c>
      <c r="H3094" s="4" t="s">
        <v>3318</v>
      </c>
      <c r="I3094" s="4" t="s">
        <v>2451</v>
      </c>
      <c r="J3094" s="4" t="s">
        <v>62</v>
      </c>
      <c r="K3094" s="4" t="s">
        <v>2506</v>
      </c>
      <c r="L3094" s="4" t="s">
        <v>24</v>
      </c>
      <c r="M3094" t="s">
        <v>8</v>
      </c>
      <c r="R3094">
        <v>228</v>
      </c>
      <c r="S3094">
        <v>31</v>
      </c>
      <c r="T3094">
        <v>32</v>
      </c>
      <c r="U3094">
        <v>121</v>
      </c>
      <c r="V3094">
        <v>44</v>
      </c>
      <c r="X3094" s="21" t="s">
        <v>1943</v>
      </c>
    </row>
    <row r="3095" spans="1:24" hidden="1">
      <c r="A3095" s="77" t="s">
        <v>8232</v>
      </c>
      <c r="B3095" s="4" t="s">
        <v>3276</v>
      </c>
      <c r="C3095" s="4" t="s">
        <v>2447</v>
      </c>
      <c r="D3095" s="4" t="s">
        <v>3277</v>
      </c>
      <c r="E3095" s="4" t="s">
        <v>2448</v>
      </c>
      <c r="F3095" s="4" t="s">
        <v>3324</v>
      </c>
      <c r="G3095" s="4" t="s">
        <v>3325</v>
      </c>
      <c r="H3095" s="4" t="s">
        <v>3318</v>
      </c>
      <c r="I3095" s="4" t="s">
        <v>2452</v>
      </c>
      <c r="J3095" s="4" t="s">
        <v>64</v>
      </c>
      <c r="K3095" s="4" t="s">
        <v>2506</v>
      </c>
      <c r="L3095" s="4" t="s">
        <v>24</v>
      </c>
      <c r="M3095" t="s">
        <v>8</v>
      </c>
      <c r="R3095">
        <v>215</v>
      </c>
      <c r="S3095">
        <v>31</v>
      </c>
      <c r="T3095">
        <v>29</v>
      </c>
      <c r="U3095">
        <v>114</v>
      </c>
      <c r="V3095">
        <v>41</v>
      </c>
      <c r="X3095" s="21" t="s">
        <v>1943</v>
      </c>
    </row>
    <row r="3096" spans="1:24" hidden="1">
      <c r="A3096" s="77" t="s">
        <v>8232</v>
      </c>
      <c r="B3096" s="4" t="s">
        <v>3276</v>
      </c>
      <c r="C3096" s="4" t="s">
        <v>2447</v>
      </c>
      <c r="D3096" s="4" t="s">
        <v>3277</v>
      </c>
      <c r="E3096" s="4" t="s">
        <v>2448</v>
      </c>
      <c r="F3096" s="4" t="s">
        <v>3324</v>
      </c>
      <c r="G3096" s="4" t="s">
        <v>3325</v>
      </c>
      <c r="H3096" s="4" t="s">
        <v>3318</v>
      </c>
      <c r="I3096" s="4" t="s">
        <v>7618</v>
      </c>
      <c r="J3096" s="4" t="s">
        <v>539</v>
      </c>
      <c r="K3096" s="4" t="s">
        <v>2517</v>
      </c>
      <c r="L3096" s="4" t="s">
        <v>67</v>
      </c>
      <c r="M3096" t="s">
        <v>8</v>
      </c>
      <c r="R3096">
        <v>21</v>
      </c>
      <c r="S3096">
        <v>0</v>
      </c>
      <c r="T3096">
        <v>2</v>
      </c>
      <c r="U3096">
        <v>1</v>
      </c>
      <c r="V3096">
        <v>18</v>
      </c>
      <c r="X3096" s="21" t="s">
        <v>1943</v>
      </c>
    </row>
    <row r="3097" spans="1:24" hidden="1">
      <c r="A3097" s="77" t="s">
        <v>8234</v>
      </c>
      <c r="B3097" s="4" t="s">
        <v>3278</v>
      </c>
      <c r="C3097" s="4" t="s">
        <v>2453</v>
      </c>
      <c r="D3097" s="4" t="s">
        <v>3279</v>
      </c>
      <c r="E3097" s="4" t="s">
        <v>2454</v>
      </c>
      <c r="F3097" s="4" t="s">
        <v>3324</v>
      </c>
      <c r="G3097" s="4" t="s">
        <v>3325</v>
      </c>
      <c r="H3097" s="4" t="s">
        <v>3318</v>
      </c>
      <c r="I3097" s="4" t="s">
        <v>7619</v>
      </c>
      <c r="J3097" s="4" t="s">
        <v>7620</v>
      </c>
      <c r="K3097" s="4" t="s">
        <v>2539</v>
      </c>
      <c r="L3097" s="4" t="s">
        <v>142</v>
      </c>
      <c r="M3097" t="s">
        <v>8</v>
      </c>
      <c r="O3097" t="s">
        <v>3317</v>
      </c>
      <c r="R3097">
        <v>13</v>
      </c>
      <c r="S3097">
        <v>0</v>
      </c>
      <c r="T3097">
        <v>0</v>
      </c>
      <c r="U3097">
        <v>8</v>
      </c>
      <c r="V3097">
        <v>5</v>
      </c>
      <c r="X3097" s="21" t="s">
        <v>1943</v>
      </c>
    </row>
    <row r="3098" spans="1:24" hidden="1">
      <c r="A3098" s="77" t="s">
        <v>8234</v>
      </c>
      <c r="B3098" s="4" t="s">
        <v>3278</v>
      </c>
      <c r="C3098" s="4" t="s">
        <v>2453</v>
      </c>
      <c r="D3098" s="4" t="s">
        <v>3279</v>
      </c>
      <c r="E3098" s="4" t="s">
        <v>2454</v>
      </c>
      <c r="F3098" s="4" t="s">
        <v>3324</v>
      </c>
      <c r="G3098" s="4" t="s">
        <v>3325</v>
      </c>
      <c r="H3098" s="4" t="s">
        <v>3318</v>
      </c>
      <c r="I3098" s="4" t="s">
        <v>7621</v>
      </c>
      <c r="J3098" s="4" t="s">
        <v>7622</v>
      </c>
      <c r="K3098" s="4" t="s">
        <v>2539</v>
      </c>
      <c r="L3098" s="4" t="s">
        <v>142</v>
      </c>
      <c r="M3098" t="s">
        <v>8</v>
      </c>
      <c r="O3098" t="s">
        <v>3317</v>
      </c>
      <c r="R3098">
        <v>13</v>
      </c>
      <c r="S3098">
        <v>0</v>
      </c>
      <c r="T3098">
        <v>0</v>
      </c>
      <c r="U3098">
        <v>8</v>
      </c>
      <c r="V3098">
        <v>5</v>
      </c>
      <c r="X3098" s="21" t="s">
        <v>1943</v>
      </c>
    </row>
    <row r="3099" spans="1:24" hidden="1">
      <c r="A3099" s="77" t="s">
        <v>8234</v>
      </c>
      <c r="B3099" s="4" t="s">
        <v>3278</v>
      </c>
      <c r="C3099" s="4" t="s">
        <v>2453</v>
      </c>
      <c r="D3099" s="4" t="s">
        <v>3279</v>
      </c>
      <c r="E3099" s="4" t="s">
        <v>2454</v>
      </c>
      <c r="F3099" s="4" t="s">
        <v>3324</v>
      </c>
      <c r="G3099" s="4" t="s">
        <v>3325</v>
      </c>
      <c r="H3099" s="4" t="s">
        <v>3318</v>
      </c>
      <c r="I3099" s="4" t="s">
        <v>123</v>
      </c>
      <c r="J3099" s="4" t="s">
        <v>2030</v>
      </c>
      <c r="K3099" s="4" t="s">
        <v>2505</v>
      </c>
      <c r="L3099" s="4" t="s">
        <v>21</v>
      </c>
      <c r="M3099" t="s">
        <v>8</v>
      </c>
      <c r="R3099">
        <v>53</v>
      </c>
      <c r="S3099">
        <v>25</v>
      </c>
      <c r="T3099">
        <v>20</v>
      </c>
      <c r="U3099">
        <v>6</v>
      </c>
      <c r="V3099">
        <v>2</v>
      </c>
      <c r="X3099" s="21" t="s">
        <v>1943</v>
      </c>
    </row>
    <row r="3100" spans="1:24" hidden="1">
      <c r="A3100" s="77" t="s">
        <v>8234</v>
      </c>
      <c r="B3100" s="4" t="s">
        <v>3278</v>
      </c>
      <c r="C3100" s="4" t="s">
        <v>2453</v>
      </c>
      <c r="D3100" s="4" t="s">
        <v>3279</v>
      </c>
      <c r="E3100" s="4" t="s">
        <v>2454</v>
      </c>
      <c r="F3100" s="4" t="s">
        <v>3324</v>
      </c>
      <c r="G3100" s="4" t="s">
        <v>3325</v>
      </c>
      <c r="H3100" s="4" t="s">
        <v>3318</v>
      </c>
      <c r="I3100" s="4" t="s">
        <v>125</v>
      </c>
      <c r="J3100" s="4" t="s">
        <v>601</v>
      </c>
      <c r="K3100" s="4" t="s">
        <v>2505</v>
      </c>
      <c r="L3100" s="4" t="s">
        <v>21</v>
      </c>
      <c r="M3100" t="s">
        <v>8</v>
      </c>
      <c r="R3100">
        <v>39</v>
      </c>
      <c r="S3100">
        <v>21</v>
      </c>
      <c r="T3100">
        <v>14</v>
      </c>
      <c r="U3100">
        <v>3</v>
      </c>
      <c r="V3100">
        <v>1</v>
      </c>
      <c r="X3100" s="21" t="s">
        <v>1943</v>
      </c>
    </row>
    <row r="3101" spans="1:24" hidden="1">
      <c r="A3101" s="77" t="s">
        <v>8234</v>
      </c>
      <c r="B3101" s="4" t="s">
        <v>3278</v>
      </c>
      <c r="C3101" s="4" t="s">
        <v>2453</v>
      </c>
      <c r="D3101" s="4" t="s">
        <v>5458</v>
      </c>
      <c r="E3101" s="4" t="s">
        <v>5459</v>
      </c>
      <c r="F3101" s="4" t="s">
        <v>3324</v>
      </c>
      <c r="G3101" s="4" t="s">
        <v>3325</v>
      </c>
      <c r="H3101" s="4" t="s">
        <v>3721</v>
      </c>
      <c r="I3101" s="4" t="s">
        <v>7651</v>
      </c>
      <c r="J3101" s="4" t="s">
        <v>20</v>
      </c>
      <c r="K3101" s="4" t="s">
        <v>2505</v>
      </c>
      <c r="L3101" s="4" t="s">
        <v>21</v>
      </c>
      <c r="M3101" t="s">
        <v>8</v>
      </c>
      <c r="R3101">
        <v>1</v>
      </c>
      <c r="S3101">
        <v>0</v>
      </c>
      <c r="T3101">
        <v>1</v>
      </c>
      <c r="U3101">
        <v>0</v>
      </c>
      <c r="V3101">
        <v>0</v>
      </c>
      <c r="X3101" s="21" t="s">
        <v>1943</v>
      </c>
    </row>
    <row r="3102" spans="1:24" hidden="1">
      <c r="A3102" s="77" t="s">
        <v>8234</v>
      </c>
      <c r="B3102" s="4" t="s">
        <v>3278</v>
      </c>
      <c r="C3102" s="4" t="s">
        <v>2453</v>
      </c>
      <c r="D3102" s="4" t="s">
        <v>3279</v>
      </c>
      <c r="E3102" s="4" t="s">
        <v>2454</v>
      </c>
      <c r="F3102" s="4" t="s">
        <v>3324</v>
      </c>
      <c r="G3102" s="4" t="s">
        <v>3325</v>
      </c>
      <c r="H3102" s="4" t="s">
        <v>3318</v>
      </c>
      <c r="I3102" s="4" t="s">
        <v>127</v>
      </c>
      <c r="J3102" s="4" t="s">
        <v>2031</v>
      </c>
      <c r="K3102" s="4" t="s">
        <v>2506</v>
      </c>
      <c r="L3102" s="4" t="s">
        <v>24</v>
      </c>
      <c r="M3102" t="s">
        <v>8</v>
      </c>
      <c r="R3102">
        <v>50</v>
      </c>
      <c r="S3102">
        <v>1</v>
      </c>
      <c r="T3102">
        <v>29</v>
      </c>
      <c r="U3102">
        <v>14</v>
      </c>
      <c r="V3102">
        <v>6</v>
      </c>
      <c r="X3102" s="21" t="s">
        <v>1943</v>
      </c>
    </row>
    <row r="3103" spans="1:24" hidden="1">
      <c r="A3103" s="77" t="s">
        <v>8234</v>
      </c>
      <c r="B3103" s="4" t="s">
        <v>3278</v>
      </c>
      <c r="C3103" s="4" t="s">
        <v>2453</v>
      </c>
      <c r="D3103" s="4" t="s">
        <v>3279</v>
      </c>
      <c r="E3103" s="4" t="s">
        <v>2454</v>
      </c>
      <c r="F3103" s="4" t="s">
        <v>3324</v>
      </c>
      <c r="G3103" s="4" t="s">
        <v>3325</v>
      </c>
      <c r="H3103" s="4" t="s">
        <v>3318</v>
      </c>
      <c r="I3103" s="4" t="s">
        <v>129</v>
      </c>
      <c r="J3103" s="4" t="s">
        <v>2033</v>
      </c>
      <c r="K3103" s="4" t="s">
        <v>2506</v>
      </c>
      <c r="L3103" s="4" t="s">
        <v>24</v>
      </c>
      <c r="M3103" t="s">
        <v>8</v>
      </c>
      <c r="R3103">
        <v>47</v>
      </c>
      <c r="S3103">
        <v>1</v>
      </c>
      <c r="T3103">
        <v>29</v>
      </c>
      <c r="U3103">
        <v>11</v>
      </c>
      <c r="V3103">
        <v>6</v>
      </c>
      <c r="X3103" s="21" t="s">
        <v>1943</v>
      </c>
    </row>
    <row r="3104" spans="1:24" hidden="1">
      <c r="A3104" s="77" t="s">
        <v>8234</v>
      </c>
      <c r="B3104" s="4" t="s">
        <v>3278</v>
      </c>
      <c r="C3104" s="4" t="s">
        <v>2453</v>
      </c>
      <c r="D3104" s="4" t="s">
        <v>5458</v>
      </c>
      <c r="E3104" s="4" t="s">
        <v>5459</v>
      </c>
      <c r="F3104" s="4" t="s">
        <v>3324</v>
      </c>
      <c r="G3104" s="4" t="s">
        <v>3325</v>
      </c>
      <c r="H3104" s="4" t="s">
        <v>3721</v>
      </c>
      <c r="I3104" s="4" t="s">
        <v>7652</v>
      </c>
      <c r="J3104" s="4" t="s">
        <v>23</v>
      </c>
      <c r="K3104" s="4" t="s">
        <v>2506</v>
      </c>
      <c r="L3104" s="4" t="s">
        <v>24</v>
      </c>
      <c r="M3104" t="s">
        <v>8</v>
      </c>
      <c r="R3104">
        <v>2</v>
      </c>
      <c r="S3104">
        <v>0</v>
      </c>
      <c r="T3104">
        <v>1</v>
      </c>
      <c r="U3104">
        <v>0</v>
      </c>
      <c r="V3104">
        <v>1</v>
      </c>
      <c r="X3104" s="21" t="s">
        <v>1943</v>
      </c>
    </row>
    <row r="3105" spans="1:24" hidden="1">
      <c r="A3105" s="77" t="s">
        <v>8234</v>
      </c>
      <c r="B3105" s="4" t="s">
        <v>3278</v>
      </c>
      <c r="C3105" s="4" t="s">
        <v>2453</v>
      </c>
      <c r="D3105" s="4" t="s">
        <v>5460</v>
      </c>
      <c r="E3105" s="4" t="s">
        <v>5461</v>
      </c>
      <c r="F3105" s="4" t="s">
        <v>3324</v>
      </c>
      <c r="G3105" s="4" t="s">
        <v>3325</v>
      </c>
      <c r="H3105" s="4" t="s">
        <v>3320</v>
      </c>
      <c r="I3105" s="4" t="s">
        <v>7654</v>
      </c>
      <c r="J3105" s="4" t="s">
        <v>2031</v>
      </c>
      <c r="K3105" s="4" t="s">
        <v>2506</v>
      </c>
      <c r="L3105" s="4" t="s">
        <v>24</v>
      </c>
      <c r="M3105" t="s">
        <v>8</v>
      </c>
      <c r="R3105">
        <v>1</v>
      </c>
      <c r="S3105">
        <v>0</v>
      </c>
      <c r="T3105">
        <v>0</v>
      </c>
      <c r="U3105">
        <v>0</v>
      </c>
      <c r="V3105">
        <v>1</v>
      </c>
      <c r="X3105" s="21" t="s">
        <v>1943</v>
      </c>
    </row>
    <row r="3106" spans="1:24" hidden="1">
      <c r="A3106" s="77" t="s">
        <v>8234</v>
      </c>
      <c r="B3106" s="4" t="s">
        <v>3278</v>
      </c>
      <c r="C3106" s="4" t="s">
        <v>2453</v>
      </c>
      <c r="D3106" s="4" t="s">
        <v>5460</v>
      </c>
      <c r="E3106" s="4" t="s">
        <v>5461</v>
      </c>
      <c r="F3106" s="4" t="s">
        <v>3324</v>
      </c>
      <c r="G3106" s="4" t="s">
        <v>3325</v>
      </c>
      <c r="H3106" s="4" t="s">
        <v>3320</v>
      </c>
      <c r="I3106" s="4" t="s">
        <v>7655</v>
      </c>
      <c r="J3106" s="4" t="s">
        <v>2033</v>
      </c>
      <c r="K3106" s="4" t="s">
        <v>2506</v>
      </c>
      <c r="L3106" s="4" t="s">
        <v>24</v>
      </c>
      <c r="M3106" t="s">
        <v>8</v>
      </c>
      <c r="R3106">
        <v>1</v>
      </c>
      <c r="S3106">
        <v>0</v>
      </c>
      <c r="T3106">
        <v>0</v>
      </c>
      <c r="U3106">
        <v>0</v>
      </c>
      <c r="V3106">
        <v>1</v>
      </c>
      <c r="X3106" s="21" t="s">
        <v>1943</v>
      </c>
    </row>
    <row r="3107" spans="1:24" hidden="1">
      <c r="A3107" s="77" t="s">
        <v>8234</v>
      </c>
      <c r="B3107" s="4" t="s">
        <v>3278</v>
      </c>
      <c r="C3107" s="4" t="s">
        <v>2453</v>
      </c>
      <c r="D3107" s="4" t="s">
        <v>3279</v>
      </c>
      <c r="E3107" s="4" t="s">
        <v>2454</v>
      </c>
      <c r="F3107" s="4" t="s">
        <v>3324</v>
      </c>
      <c r="G3107" s="4" t="s">
        <v>3325</v>
      </c>
      <c r="H3107" s="4" t="s">
        <v>3318</v>
      </c>
      <c r="I3107" s="4" t="s">
        <v>704</v>
      </c>
      <c r="J3107" s="4" t="s">
        <v>2034</v>
      </c>
      <c r="K3107" s="4" t="s">
        <v>2517</v>
      </c>
      <c r="L3107" s="4" t="s">
        <v>67</v>
      </c>
      <c r="M3107" t="s">
        <v>8</v>
      </c>
      <c r="R3107">
        <v>18</v>
      </c>
      <c r="S3107">
        <v>0</v>
      </c>
      <c r="T3107">
        <v>2</v>
      </c>
      <c r="U3107">
        <v>9</v>
      </c>
      <c r="V3107">
        <v>7</v>
      </c>
      <c r="X3107" s="21" t="s">
        <v>1943</v>
      </c>
    </row>
    <row r="3108" spans="1:24" hidden="1">
      <c r="A3108" s="77" t="s">
        <v>8234</v>
      </c>
      <c r="B3108" s="4" t="s">
        <v>3278</v>
      </c>
      <c r="C3108" s="4" t="s">
        <v>2453</v>
      </c>
      <c r="D3108" s="4" t="s">
        <v>3279</v>
      </c>
      <c r="E3108" s="4" t="s">
        <v>2454</v>
      </c>
      <c r="F3108" s="4" t="s">
        <v>3324</v>
      </c>
      <c r="G3108" s="4" t="s">
        <v>3325</v>
      </c>
      <c r="H3108" s="4" t="s">
        <v>3318</v>
      </c>
      <c r="I3108" s="4" t="s">
        <v>702</v>
      </c>
      <c r="J3108" s="4" t="s">
        <v>2035</v>
      </c>
      <c r="K3108" s="4" t="s">
        <v>2517</v>
      </c>
      <c r="L3108" s="4" t="s">
        <v>67</v>
      </c>
      <c r="M3108" t="s">
        <v>8</v>
      </c>
      <c r="R3108">
        <v>17</v>
      </c>
      <c r="S3108">
        <v>0</v>
      </c>
      <c r="T3108">
        <v>2</v>
      </c>
      <c r="U3108">
        <v>8</v>
      </c>
      <c r="V3108">
        <v>7</v>
      </c>
      <c r="X3108" s="21" t="s">
        <v>1943</v>
      </c>
    </row>
    <row r="3109" spans="1:24" hidden="1">
      <c r="A3109" s="77" t="s">
        <v>8234</v>
      </c>
      <c r="B3109" s="4" t="s">
        <v>3278</v>
      </c>
      <c r="C3109" s="4" t="s">
        <v>2453</v>
      </c>
      <c r="D3109" s="4" t="s">
        <v>3279</v>
      </c>
      <c r="E3109" s="4" t="s">
        <v>2454</v>
      </c>
      <c r="F3109" s="4" t="s">
        <v>3324</v>
      </c>
      <c r="G3109" s="4" t="s">
        <v>3325</v>
      </c>
      <c r="H3109" s="4" t="s">
        <v>3318</v>
      </c>
      <c r="I3109" s="4" t="s">
        <v>7642</v>
      </c>
      <c r="J3109" s="4" t="s">
        <v>30</v>
      </c>
      <c r="K3109" s="4" t="s">
        <v>2518</v>
      </c>
      <c r="L3109" s="4" t="s">
        <v>73</v>
      </c>
      <c r="M3109" t="s">
        <v>8</v>
      </c>
      <c r="R3109">
        <v>1</v>
      </c>
      <c r="S3109">
        <v>0</v>
      </c>
      <c r="T3109">
        <v>0</v>
      </c>
      <c r="U3109">
        <v>0</v>
      </c>
      <c r="V3109">
        <v>1</v>
      </c>
      <c r="X3109" s="21" t="s">
        <v>1943</v>
      </c>
    </row>
    <row r="3110" spans="1:24" hidden="1">
      <c r="A3110" s="77" t="s">
        <v>2193</v>
      </c>
      <c r="B3110" s="4" t="s">
        <v>4591</v>
      </c>
      <c r="C3110" s="4" t="s">
        <v>4592</v>
      </c>
      <c r="D3110" s="4" t="s">
        <v>4593</v>
      </c>
      <c r="E3110" s="4" t="s">
        <v>4594</v>
      </c>
      <c r="F3110" s="4" t="s">
        <v>3327</v>
      </c>
      <c r="G3110" s="4" t="s">
        <v>3325</v>
      </c>
      <c r="H3110" s="4" t="s">
        <v>3318</v>
      </c>
      <c r="I3110" s="4" t="s">
        <v>5343</v>
      </c>
      <c r="J3110" s="4" t="s">
        <v>26</v>
      </c>
      <c r="K3110" s="4" t="s">
        <v>2505</v>
      </c>
      <c r="L3110" s="4" t="s">
        <v>21</v>
      </c>
      <c r="M3110" t="s">
        <v>8</v>
      </c>
      <c r="R3110">
        <v>16</v>
      </c>
      <c r="S3110">
        <v>0</v>
      </c>
      <c r="T3110">
        <v>1</v>
      </c>
      <c r="U3110">
        <v>15</v>
      </c>
      <c r="V3110">
        <v>0</v>
      </c>
      <c r="X3110" s="21" t="s">
        <v>1943</v>
      </c>
    </row>
    <row r="3111" spans="1:24" hidden="1">
      <c r="A3111" s="77" t="s">
        <v>2193</v>
      </c>
      <c r="B3111" s="4" t="s">
        <v>4591</v>
      </c>
      <c r="C3111" s="4" t="s">
        <v>4592</v>
      </c>
      <c r="D3111" s="4" t="s">
        <v>4593</v>
      </c>
      <c r="E3111" s="4" t="s">
        <v>4594</v>
      </c>
      <c r="F3111" s="4" t="s">
        <v>3327</v>
      </c>
      <c r="G3111" s="4" t="s">
        <v>3325</v>
      </c>
      <c r="H3111" s="4" t="s">
        <v>3318</v>
      </c>
      <c r="I3111" s="4" t="s">
        <v>5344</v>
      </c>
      <c r="J3111" s="4" t="s">
        <v>26</v>
      </c>
      <c r="K3111" s="4" t="s">
        <v>2505</v>
      </c>
      <c r="L3111" s="4" t="s">
        <v>21</v>
      </c>
      <c r="M3111" t="s">
        <v>8</v>
      </c>
      <c r="R3111">
        <v>15</v>
      </c>
      <c r="S3111">
        <v>0</v>
      </c>
      <c r="T3111">
        <v>1</v>
      </c>
      <c r="U3111">
        <v>14</v>
      </c>
      <c r="V3111">
        <v>0</v>
      </c>
      <c r="X3111" s="21" t="s">
        <v>1943</v>
      </c>
    </row>
    <row r="3112" spans="1:24" hidden="1">
      <c r="A3112" s="77" t="s">
        <v>2193</v>
      </c>
      <c r="B3112" s="4" t="s">
        <v>4591</v>
      </c>
      <c r="C3112" s="4" t="s">
        <v>4592</v>
      </c>
      <c r="D3112" s="4" t="s">
        <v>4593</v>
      </c>
      <c r="E3112" s="4" t="s">
        <v>4594</v>
      </c>
      <c r="F3112" s="4" t="s">
        <v>3327</v>
      </c>
      <c r="G3112" s="4" t="s">
        <v>3325</v>
      </c>
      <c r="H3112" s="4" t="s">
        <v>3318</v>
      </c>
      <c r="I3112" s="4" t="s">
        <v>4758</v>
      </c>
      <c r="J3112" s="4" t="s">
        <v>28</v>
      </c>
      <c r="K3112" s="4" t="s">
        <v>2506</v>
      </c>
      <c r="L3112" s="4" t="s">
        <v>24</v>
      </c>
      <c r="M3112" t="s">
        <v>8</v>
      </c>
      <c r="R3112">
        <v>10</v>
      </c>
      <c r="S3112">
        <v>0</v>
      </c>
      <c r="T3112">
        <v>1</v>
      </c>
      <c r="U3112">
        <v>0</v>
      </c>
      <c r="V3112">
        <v>9</v>
      </c>
      <c r="X3112" s="21" t="s">
        <v>1943</v>
      </c>
    </row>
    <row r="3113" spans="1:24" hidden="1">
      <c r="A3113" s="77" t="s">
        <v>2193</v>
      </c>
      <c r="B3113" s="4" t="s">
        <v>4591</v>
      </c>
      <c r="C3113" s="4" t="s">
        <v>4592</v>
      </c>
      <c r="D3113" s="4" t="s">
        <v>4593</v>
      </c>
      <c r="E3113" s="4" t="s">
        <v>4594</v>
      </c>
      <c r="F3113" s="4" t="s">
        <v>3327</v>
      </c>
      <c r="G3113" s="4" t="s">
        <v>3325</v>
      </c>
      <c r="H3113" s="4" t="s">
        <v>3318</v>
      </c>
      <c r="I3113" s="4" t="s">
        <v>5345</v>
      </c>
      <c r="J3113" s="4" t="s">
        <v>28</v>
      </c>
      <c r="K3113" s="4" t="s">
        <v>2506</v>
      </c>
      <c r="L3113" s="4" t="s">
        <v>24</v>
      </c>
      <c r="M3113" t="s">
        <v>8</v>
      </c>
      <c r="R3113">
        <v>12</v>
      </c>
      <c r="S3113">
        <v>0</v>
      </c>
      <c r="T3113">
        <v>0</v>
      </c>
      <c r="U3113">
        <v>2</v>
      </c>
      <c r="V3113">
        <v>10</v>
      </c>
      <c r="X3113" s="21" t="s">
        <v>1943</v>
      </c>
    </row>
    <row r="3114" spans="1:24" hidden="1">
      <c r="A3114" s="77" t="s">
        <v>8255</v>
      </c>
      <c r="B3114" s="4" t="s">
        <v>3636</v>
      </c>
      <c r="C3114" s="4" t="s">
        <v>3637</v>
      </c>
      <c r="D3114" s="4" t="s">
        <v>3638</v>
      </c>
      <c r="E3114" s="4" t="s">
        <v>3639</v>
      </c>
      <c r="F3114" s="4" t="s">
        <v>3326</v>
      </c>
      <c r="G3114" s="4" t="s">
        <v>3325</v>
      </c>
      <c r="H3114" s="4" t="s">
        <v>3318</v>
      </c>
      <c r="I3114" s="4" t="s">
        <v>4345</v>
      </c>
      <c r="J3114" s="4" t="s">
        <v>4346</v>
      </c>
      <c r="K3114" s="4" t="s">
        <v>2516</v>
      </c>
      <c r="L3114" s="4" t="s">
        <v>57</v>
      </c>
      <c r="M3114" t="s">
        <v>8</v>
      </c>
      <c r="R3114">
        <v>23</v>
      </c>
      <c r="S3114">
        <v>0</v>
      </c>
      <c r="T3114">
        <v>22</v>
      </c>
      <c r="U3114">
        <v>0</v>
      </c>
      <c r="V3114">
        <v>1</v>
      </c>
      <c r="X3114" s="21" t="s">
        <v>1943</v>
      </c>
    </row>
    <row r="3115" spans="1:24" hidden="1">
      <c r="A3115" s="77" t="s">
        <v>8255</v>
      </c>
      <c r="B3115" s="4" t="s">
        <v>3636</v>
      </c>
      <c r="C3115" s="4" t="s">
        <v>3637</v>
      </c>
      <c r="D3115" s="4" t="s">
        <v>3638</v>
      </c>
      <c r="E3115" s="4" t="s">
        <v>3639</v>
      </c>
      <c r="F3115" s="4" t="s">
        <v>3326</v>
      </c>
      <c r="G3115" s="4" t="s">
        <v>3325</v>
      </c>
      <c r="H3115" s="4" t="s">
        <v>3318</v>
      </c>
      <c r="I3115" s="4" t="s">
        <v>4347</v>
      </c>
      <c r="J3115" s="4" t="s">
        <v>4348</v>
      </c>
      <c r="K3115" s="4" t="s">
        <v>2516</v>
      </c>
      <c r="L3115" s="4" t="s">
        <v>57</v>
      </c>
      <c r="M3115" t="s">
        <v>8</v>
      </c>
      <c r="R3115">
        <v>23</v>
      </c>
      <c r="S3115">
        <v>0</v>
      </c>
      <c r="T3115">
        <v>22</v>
      </c>
      <c r="U3115">
        <v>0</v>
      </c>
      <c r="V3115">
        <v>1</v>
      </c>
      <c r="X3115" s="21" t="s">
        <v>1943</v>
      </c>
    </row>
    <row r="3116" spans="1:24" hidden="1">
      <c r="A3116" s="77" t="s">
        <v>8255</v>
      </c>
      <c r="B3116" s="4" t="s">
        <v>3636</v>
      </c>
      <c r="C3116" s="4" t="s">
        <v>3637</v>
      </c>
      <c r="D3116" s="4" t="s">
        <v>3638</v>
      </c>
      <c r="E3116" s="4" t="s">
        <v>3639</v>
      </c>
      <c r="F3116" s="4" t="s">
        <v>3326</v>
      </c>
      <c r="G3116" s="4" t="s">
        <v>3325</v>
      </c>
      <c r="H3116" s="4" t="s">
        <v>3318</v>
      </c>
      <c r="I3116" s="4" t="s">
        <v>4349</v>
      </c>
      <c r="J3116" s="4" t="s">
        <v>4350</v>
      </c>
      <c r="K3116" s="4" t="s">
        <v>2516</v>
      </c>
      <c r="L3116" s="4" t="s">
        <v>57</v>
      </c>
      <c r="M3116" t="s">
        <v>8</v>
      </c>
      <c r="R3116">
        <v>23</v>
      </c>
      <c r="S3116">
        <v>0</v>
      </c>
      <c r="T3116">
        <v>0</v>
      </c>
      <c r="U3116">
        <v>23</v>
      </c>
      <c r="V3116">
        <v>0</v>
      </c>
      <c r="X3116" s="21" t="s">
        <v>1943</v>
      </c>
    </row>
    <row r="3117" spans="1:24" hidden="1">
      <c r="A3117" s="77" t="s">
        <v>8255</v>
      </c>
      <c r="B3117" s="4" t="s">
        <v>3636</v>
      </c>
      <c r="C3117" s="4" t="s">
        <v>3637</v>
      </c>
      <c r="D3117" s="4" t="s">
        <v>3638</v>
      </c>
      <c r="E3117" s="4" t="s">
        <v>3639</v>
      </c>
      <c r="F3117" s="4" t="s">
        <v>3326</v>
      </c>
      <c r="G3117" s="4" t="s">
        <v>3325</v>
      </c>
      <c r="H3117" s="4" t="s">
        <v>3318</v>
      </c>
      <c r="I3117" s="4" t="s">
        <v>4351</v>
      </c>
      <c r="J3117" s="4" t="s">
        <v>4352</v>
      </c>
      <c r="K3117" s="4" t="s">
        <v>2516</v>
      </c>
      <c r="L3117" s="4" t="s">
        <v>57</v>
      </c>
      <c r="M3117" t="s">
        <v>8</v>
      </c>
      <c r="R3117">
        <v>22</v>
      </c>
      <c r="S3117">
        <v>0</v>
      </c>
      <c r="T3117">
        <v>0</v>
      </c>
      <c r="U3117">
        <v>22</v>
      </c>
      <c r="V3117">
        <v>0</v>
      </c>
      <c r="X3117" s="21" t="s">
        <v>1943</v>
      </c>
    </row>
    <row r="3118" spans="1:24" hidden="1">
      <c r="A3118" t="s">
        <v>8244</v>
      </c>
      <c r="B3118" s="4" t="s">
        <v>3640</v>
      </c>
      <c r="C3118" s="4" t="s">
        <v>3641</v>
      </c>
      <c r="D3118" s="4" t="s">
        <v>3642</v>
      </c>
      <c r="E3118" s="4" t="s">
        <v>3643</v>
      </c>
      <c r="F3118" s="4" t="s">
        <v>3327</v>
      </c>
      <c r="G3118" s="4" t="s">
        <v>3325</v>
      </c>
      <c r="H3118" s="4" t="s">
        <v>3318</v>
      </c>
      <c r="I3118" s="4" t="s">
        <v>7660</v>
      </c>
      <c r="J3118" s="4" t="s">
        <v>7661</v>
      </c>
      <c r="K3118" s="4" t="s">
        <v>2549</v>
      </c>
      <c r="L3118" s="29" t="s">
        <v>282</v>
      </c>
      <c r="M3118" t="s">
        <v>8</v>
      </c>
      <c r="R3118">
        <v>8</v>
      </c>
      <c r="S3118">
        <v>1</v>
      </c>
      <c r="T3118">
        <v>6</v>
      </c>
      <c r="U3118">
        <v>1</v>
      </c>
      <c r="V3118">
        <v>0</v>
      </c>
      <c r="X3118" s="21" t="s">
        <v>1943</v>
      </c>
    </row>
    <row r="3119" spans="1:24" hidden="1">
      <c r="A3119" s="77" t="s">
        <v>8224</v>
      </c>
      <c r="B3119" s="4" t="s">
        <v>3280</v>
      </c>
      <c r="C3119" s="4" t="s">
        <v>2455</v>
      </c>
      <c r="D3119" s="4" t="s">
        <v>3281</v>
      </c>
      <c r="E3119" s="4" t="s">
        <v>2456</v>
      </c>
      <c r="F3119" s="4" t="s">
        <v>3324</v>
      </c>
      <c r="G3119" s="4" t="s">
        <v>3325</v>
      </c>
      <c r="H3119" s="4" t="s">
        <v>3318</v>
      </c>
      <c r="I3119" s="4" t="s">
        <v>1421</v>
      </c>
      <c r="J3119" s="4" t="s">
        <v>5346</v>
      </c>
      <c r="K3119" s="4" t="s">
        <v>2505</v>
      </c>
      <c r="L3119" s="4" t="s">
        <v>21</v>
      </c>
      <c r="M3119" t="s">
        <v>8</v>
      </c>
      <c r="R3119">
        <v>29</v>
      </c>
      <c r="S3119">
        <v>8</v>
      </c>
      <c r="T3119">
        <v>16</v>
      </c>
      <c r="U3119">
        <v>5</v>
      </c>
      <c r="V3119">
        <v>0</v>
      </c>
      <c r="X3119" s="21" t="s">
        <v>1943</v>
      </c>
    </row>
    <row r="3120" spans="1:24" hidden="1">
      <c r="A3120" s="77" t="s">
        <v>8224</v>
      </c>
      <c r="B3120" s="4" t="s">
        <v>3280</v>
      </c>
      <c r="C3120" s="4" t="s">
        <v>2455</v>
      </c>
      <c r="D3120" s="4" t="s">
        <v>3281</v>
      </c>
      <c r="E3120" s="4" t="s">
        <v>2456</v>
      </c>
      <c r="F3120" s="4" t="s">
        <v>3324</v>
      </c>
      <c r="G3120" s="4" t="s">
        <v>3325</v>
      </c>
      <c r="H3120" s="4" t="s">
        <v>3318</v>
      </c>
      <c r="I3120" s="4" t="s">
        <v>720</v>
      </c>
      <c r="J3120" s="4" t="s">
        <v>5347</v>
      </c>
      <c r="K3120" s="4" t="s">
        <v>2505</v>
      </c>
      <c r="L3120" s="4" t="s">
        <v>21</v>
      </c>
      <c r="M3120" t="s">
        <v>8</v>
      </c>
      <c r="R3120">
        <v>21</v>
      </c>
      <c r="S3120">
        <v>8</v>
      </c>
      <c r="T3120">
        <v>9</v>
      </c>
      <c r="U3120">
        <v>4</v>
      </c>
      <c r="V3120">
        <v>0</v>
      </c>
      <c r="X3120" s="21" t="s">
        <v>1943</v>
      </c>
    </row>
    <row r="3121" spans="1:24" hidden="1">
      <c r="A3121" s="77" t="s">
        <v>8224</v>
      </c>
      <c r="B3121" s="4" t="s">
        <v>3280</v>
      </c>
      <c r="C3121" s="4" t="s">
        <v>2455</v>
      </c>
      <c r="D3121" s="4" t="s">
        <v>3281</v>
      </c>
      <c r="E3121" s="4" t="s">
        <v>2456</v>
      </c>
      <c r="F3121" s="4" t="s">
        <v>3324</v>
      </c>
      <c r="G3121" s="4" t="s">
        <v>3325</v>
      </c>
      <c r="H3121" s="4" t="s">
        <v>3318</v>
      </c>
      <c r="I3121" s="4" t="s">
        <v>1567</v>
      </c>
      <c r="J3121" s="4" t="s">
        <v>5348</v>
      </c>
      <c r="K3121" s="4" t="s">
        <v>2506</v>
      </c>
      <c r="L3121" s="4" t="s">
        <v>24</v>
      </c>
      <c r="M3121" t="s">
        <v>8</v>
      </c>
      <c r="R3121">
        <v>15</v>
      </c>
      <c r="S3121">
        <v>0</v>
      </c>
      <c r="T3121">
        <v>0</v>
      </c>
      <c r="U3121">
        <v>11</v>
      </c>
      <c r="V3121">
        <v>4</v>
      </c>
      <c r="X3121" s="21" t="s">
        <v>1943</v>
      </c>
    </row>
    <row r="3122" spans="1:24" hidden="1">
      <c r="A3122" s="77" t="s">
        <v>8224</v>
      </c>
      <c r="B3122" s="4" t="s">
        <v>3280</v>
      </c>
      <c r="C3122" s="4" t="s">
        <v>2455</v>
      </c>
      <c r="D3122" s="4" t="s">
        <v>3281</v>
      </c>
      <c r="E3122" s="4" t="s">
        <v>2456</v>
      </c>
      <c r="F3122" s="4" t="s">
        <v>3324</v>
      </c>
      <c r="G3122" s="4" t="s">
        <v>3325</v>
      </c>
      <c r="H3122" s="4" t="s">
        <v>3318</v>
      </c>
      <c r="I3122" s="4" t="s">
        <v>1012</v>
      </c>
      <c r="J3122" s="4" t="s">
        <v>5349</v>
      </c>
      <c r="K3122" s="4" t="s">
        <v>2506</v>
      </c>
      <c r="L3122" s="4" t="s">
        <v>24</v>
      </c>
      <c r="M3122" t="s">
        <v>8</v>
      </c>
      <c r="R3122">
        <v>15</v>
      </c>
      <c r="S3122">
        <v>0</v>
      </c>
      <c r="T3122">
        <v>0</v>
      </c>
      <c r="U3122">
        <v>11</v>
      </c>
      <c r="V3122">
        <v>4</v>
      </c>
      <c r="X3122" s="21" t="s">
        <v>1943</v>
      </c>
    </row>
    <row r="3123" spans="1:24" hidden="1">
      <c r="A3123" s="77" t="s">
        <v>8223</v>
      </c>
      <c r="B3123" s="4" t="s">
        <v>3282</v>
      </c>
      <c r="C3123" s="4" t="s">
        <v>2457</v>
      </c>
      <c r="D3123" s="4" t="s">
        <v>3283</v>
      </c>
      <c r="E3123" s="4" t="s">
        <v>2458</v>
      </c>
      <c r="F3123" s="4" t="s">
        <v>3319</v>
      </c>
      <c r="G3123" s="4" t="s">
        <v>3325</v>
      </c>
      <c r="H3123" s="4" t="s">
        <v>3318</v>
      </c>
      <c r="I3123" s="4" t="s">
        <v>5350</v>
      </c>
      <c r="J3123" s="4" t="s">
        <v>20</v>
      </c>
      <c r="K3123" s="4" t="s">
        <v>2505</v>
      </c>
      <c r="L3123" s="4" t="s">
        <v>21</v>
      </c>
      <c r="M3123" t="s">
        <v>8</v>
      </c>
      <c r="R3123">
        <v>14</v>
      </c>
      <c r="S3123">
        <v>6</v>
      </c>
      <c r="T3123">
        <v>7</v>
      </c>
      <c r="U3123">
        <v>1</v>
      </c>
      <c r="V3123">
        <v>0</v>
      </c>
      <c r="X3123" s="21" t="s">
        <v>1943</v>
      </c>
    </row>
    <row r="3124" spans="1:24" hidden="1">
      <c r="A3124" s="77" t="s">
        <v>8223</v>
      </c>
      <c r="B3124" s="4" t="s">
        <v>3282</v>
      </c>
      <c r="C3124" s="4" t="s">
        <v>2457</v>
      </c>
      <c r="D3124" s="4" t="s">
        <v>3283</v>
      </c>
      <c r="E3124" s="4" t="s">
        <v>2458</v>
      </c>
      <c r="F3124" s="4" t="s">
        <v>3319</v>
      </c>
      <c r="G3124" s="4" t="s">
        <v>3325</v>
      </c>
      <c r="H3124" s="4" t="s">
        <v>3318</v>
      </c>
      <c r="I3124" s="4" t="s">
        <v>7863</v>
      </c>
      <c r="J3124" s="4" t="s">
        <v>23</v>
      </c>
      <c r="K3124" s="4" t="s">
        <v>2506</v>
      </c>
      <c r="L3124" s="4" t="s">
        <v>24</v>
      </c>
      <c r="M3124" t="s">
        <v>8</v>
      </c>
      <c r="R3124">
        <v>13</v>
      </c>
      <c r="S3124">
        <v>0</v>
      </c>
      <c r="T3124">
        <v>0</v>
      </c>
      <c r="U3124">
        <v>13</v>
      </c>
      <c r="V3124">
        <v>0</v>
      </c>
      <c r="X3124" s="21" t="s">
        <v>1943</v>
      </c>
    </row>
    <row r="3125" spans="1:24" hidden="1">
      <c r="A3125" s="77" t="s">
        <v>8234</v>
      </c>
      <c r="B3125" s="4" t="s">
        <v>3644</v>
      </c>
      <c r="C3125" s="4" t="s">
        <v>3645</v>
      </c>
      <c r="D3125" s="4" t="s">
        <v>3646</v>
      </c>
      <c r="E3125" s="4" t="s">
        <v>3647</v>
      </c>
      <c r="F3125" s="4" t="s">
        <v>3321</v>
      </c>
      <c r="G3125" s="4" t="s">
        <v>3325</v>
      </c>
      <c r="H3125" s="4" t="s">
        <v>3318</v>
      </c>
      <c r="I3125" s="4" t="s">
        <v>742</v>
      </c>
      <c r="J3125" s="4" t="s">
        <v>26</v>
      </c>
      <c r="K3125" s="4" t="s">
        <v>2505</v>
      </c>
      <c r="L3125" s="4" t="s">
        <v>21</v>
      </c>
      <c r="M3125" t="s">
        <v>8</v>
      </c>
      <c r="R3125">
        <v>8</v>
      </c>
      <c r="S3125">
        <v>0</v>
      </c>
      <c r="T3125">
        <v>6</v>
      </c>
      <c r="U3125">
        <v>2</v>
      </c>
      <c r="V3125">
        <v>0</v>
      </c>
      <c r="X3125" s="21" t="s">
        <v>1943</v>
      </c>
    </row>
    <row r="3126" spans="1:24" hidden="1">
      <c r="A3126" s="77" t="s">
        <v>8234</v>
      </c>
      <c r="B3126" s="4" t="s">
        <v>3644</v>
      </c>
      <c r="C3126" s="4" t="s">
        <v>3645</v>
      </c>
      <c r="D3126" s="4" t="s">
        <v>3646</v>
      </c>
      <c r="E3126" s="4" t="s">
        <v>3647</v>
      </c>
      <c r="F3126" s="4" t="s">
        <v>3321</v>
      </c>
      <c r="G3126" s="4" t="s">
        <v>3325</v>
      </c>
      <c r="H3126" s="4" t="s">
        <v>3318</v>
      </c>
      <c r="I3126" s="4" t="s">
        <v>743</v>
      </c>
      <c r="J3126" s="4" t="s">
        <v>84</v>
      </c>
      <c r="K3126" s="4" t="s">
        <v>2506</v>
      </c>
      <c r="L3126" s="4" t="s">
        <v>24</v>
      </c>
      <c r="M3126" t="s">
        <v>8</v>
      </c>
      <c r="R3126">
        <v>4</v>
      </c>
      <c r="S3126">
        <v>0</v>
      </c>
      <c r="T3126">
        <v>0</v>
      </c>
      <c r="U3126">
        <v>4</v>
      </c>
      <c r="V3126">
        <v>0</v>
      </c>
      <c r="X3126" s="21" t="s">
        <v>1943</v>
      </c>
    </row>
    <row r="3127" spans="1:24" hidden="1">
      <c r="A3127" s="77" t="s">
        <v>8238</v>
      </c>
      <c r="B3127" s="4" t="s">
        <v>3284</v>
      </c>
      <c r="C3127" s="4" t="s">
        <v>2459</v>
      </c>
      <c r="D3127" s="4" t="s">
        <v>5462</v>
      </c>
      <c r="E3127" s="4" t="s">
        <v>5463</v>
      </c>
      <c r="F3127" s="4" t="s">
        <v>3319</v>
      </c>
      <c r="G3127" s="4" t="s">
        <v>3325</v>
      </c>
      <c r="H3127" s="4" t="s">
        <v>3320</v>
      </c>
      <c r="I3127" s="4" t="s">
        <v>1804</v>
      </c>
      <c r="J3127" s="4" t="s">
        <v>191</v>
      </c>
      <c r="K3127" s="4" t="s">
        <v>2505</v>
      </c>
      <c r="L3127" s="4" t="s">
        <v>21</v>
      </c>
      <c r="M3127" t="s">
        <v>8</v>
      </c>
      <c r="R3127">
        <v>1</v>
      </c>
      <c r="S3127">
        <v>0</v>
      </c>
      <c r="T3127">
        <v>1</v>
      </c>
      <c r="U3127">
        <v>0</v>
      </c>
      <c r="V3127">
        <v>0</v>
      </c>
      <c r="X3127" s="21" t="s">
        <v>1943</v>
      </c>
    </row>
    <row r="3128" spans="1:24" hidden="1">
      <c r="A3128" s="77" t="s">
        <v>8238</v>
      </c>
      <c r="B3128" s="4" t="s">
        <v>3284</v>
      </c>
      <c r="C3128" s="4" t="s">
        <v>2459</v>
      </c>
      <c r="D3128" s="4" t="s">
        <v>5462</v>
      </c>
      <c r="E3128" s="4" t="s">
        <v>5463</v>
      </c>
      <c r="F3128" s="4" t="s">
        <v>3319</v>
      </c>
      <c r="G3128" s="4" t="s">
        <v>3325</v>
      </c>
      <c r="H3128" s="4" t="s">
        <v>3320</v>
      </c>
      <c r="I3128" s="4" t="s">
        <v>1805</v>
      </c>
      <c r="J3128" s="4" t="s">
        <v>191</v>
      </c>
      <c r="K3128" s="4" t="s">
        <v>2505</v>
      </c>
      <c r="L3128" s="4" t="s">
        <v>21</v>
      </c>
      <c r="M3128" t="s">
        <v>8</v>
      </c>
      <c r="R3128">
        <v>1</v>
      </c>
      <c r="S3128">
        <v>0</v>
      </c>
      <c r="T3128">
        <v>1</v>
      </c>
      <c r="U3128">
        <v>0</v>
      </c>
      <c r="V3128">
        <v>0</v>
      </c>
      <c r="X3128" s="21" t="s">
        <v>1943</v>
      </c>
    </row>
    <row r="3129" spans="1:24" hidden="1">
      <c r="A3129" s="77" t="s">
        <v>8238</v>
      </c>
      <c r="B3129" s="4" t="s">
        <v>3284</v>
      </c>
      <c r="C3129" s="4" t="s">
        <v>2459</v>
      </c>
      <c r="D3129" s="4" t="s">
        <v>3285</v>
      </c>
      <c r="E3129" s="4" t="s">
        <v>2461</v>
      </c>
      <c r="F3129" s="4" t="s">
        <v>3324</v>
      </c>
      <c r="G3129" s="4" t="s">
        <v>3325</v>
      </c>
      <c r="H3129" s="4" t="s">
        <v>3318</v>
      </c>
      <c r="I3129" s="4" t="s">
        <v>1805</v>
      </c>
      <c r="J3129" s="4" t="s">
        <v>191</v>
      </c>
      <c r="K3129" s="4" t="s">
        <v>2505</v>
      </c>
      <c r="L3129" s="4" t="s">
        <v>21</v>
      </c>
      <c r="M3129" t="s">
        <v>8</v>
      </c>
      <c r="R3129">
        <v>98</v>
      </c>
      <c r="S3129">
        <v>62</v>
      </c>
      <c r="T3129">
        <v>26</v>
      </c>
      <c r="U3129">
        <v>9</v>
      </c>
      <c r="V3129">
        <v>1</v>
      </c>
      <c r="X3129" s="21" t="s">
        <v>1943</v>
      </c>
    </row>
    <row r="3130" spans="1:24" hidden="1">
      <c r="A3130" s="77" t="s">
        <v>8238</v>
      </c>
      <c r="B3130" s="4" t="s">
        <v>3284</v>
      </c>
      <c r="C3130" s="4" t="s">
        <v>2459</v>
      </c>
      <c r="D3130" s="4" t="s">
        <v>5462</v>
      </c>
      <c r="E3130" s="4" t="s">
        <v>5463</v>
      </c>
      <c r="F3130" s="4" t="s">
        <v>3319</v>
      </c>
      <c r="G3130" s="4" t="s">
        <v>3325</v>
      </c>
      <c r="H3130" s="4" t="s">
        <v>3320</v>
      </c>
      <c r="I3130" s="4" t="s">
        <v>1807</v>
      </c>
      <c r="J3130" s="4" t="s">
        <v>84</v>
      </c>
      <c r="K3130" s="4" t="s">
        <v>2506</v>
      </c>
      <c r="L3130" s="4" t="s">
        <v>24</v>
      </c>
      <c r="M3130" t="s">
        <v>8</v>
      </c>
      <c r="R3130">
        <v>1</v>
      </c>
      <c r="S3130">
        <v>0</v>
      </c>
      <c r="T3130">
        <v>1</v>
      </c>
      <c r="U3130">
        <v>0</v>
      </c>
      <c r="V3130">
        <v>0</v>
      </c>
      <c r="X3130" s="21" t="s">
        <v>1943</v>
      </c>
    </row>
    <row r="3131" spans="1:24" hidden="1">
      <c r="A3131" s="77" t="s">
        <v>8238</v>
      </c>
      <c r="B3131" s="4" t="s">
        <v>3284</v>
      </c>
      <c r="C3131" s="4" t="s">
        <v>2459</v>
      </c>
      <c r="D3131" s="4" t="s">
        <v>5462</v>
      </c>
      <c r="E3131" s="4" t="s">
        <v>5463</v>
      </c>
      <c r="F3131" s="4" t="s">
        <v>3319</v>
      </c>
      <c r="G3131" s="4" t="s">
        <v>3325</v>
      </c>
      <c r="H3131" s="4" t="s">
        <v>3320</v>
      </c>
      <c r="I3131" s="4" t="s">
        <v>5010</v>
      </c>
      <c r="J3131" s="4" t="s">
        <v>84</v>
      </c>
      <c r="K3131" s="4" t="s">
        <v>2506</v>
      </c>
      <c r="L3131" s="4" t="s">
        <v>24</v>
      </c>
      <c r="M3131" t="s">
        <v>8</v>
      </c>
      <c r="R3131">
        <v>1</v>
      </c>
      <c r="S3131">
        <v>0</v>
      </c>
      <c r="T3131">
        <v>1</v>
      </c>
      <c r="U3131">
        <v>0</v>
      </c>
      <c r="V3131">
        <v>0</v>
      </c>
      <c r="X3131" s="21" t="s">
        <v>1943</v>
      </c>
    </row>
    <row r="3132" spans="1:24" hidden="1">
      <c r="A3132" s="77" t="s">
        <v>8238</v>
      </c>
      <c r="B3132" s="4" t="s">
        <v>3284</v>
      </c>
      <c r="C3132" s="4" t="s">
        <v>2459</v>
      </c>
      <c r="D3132" s="4" t="s">
        <v>3285</v>
      </c>
      <c r="E3132" s="4" t="s">
        <v>2461</v>
      </c>
      <c r="F3132" s="4" t="s">
        <v>3324</v>
      </c>
      <c r="G3132" s="4" t="s">
        <v>3325</v>
      </c>
      <c r="H3132" s="4" t="s">
        <v>3318</v>
      </c>
      <c r="I3132" s="4" t="s">
        <v>1804</v>
      </c>
      <c r="J3132" s="4" t="s">
        <v>191</v>
      </c>
      <c r="K3132" s="4" t="s">
        <v>2506</v>
      </c>
      <c r="L3132" s="4" t="s">
        <v>24</v>
      </c>
      <c r="M3132" t="s">
        <v>8</v>
      </c>
      <c r="R3132">
        <v>109</v>
      </c>
      <c r="S3132">
        <v>69</v>
      </c>
      <c r="T3132">
        <v>29</v>
      </c>
      <c r="U3132">
        <v>10</v>
      </c>
      <c r="V3132">
        <v>1</v>
      </c>
      <c r="X3132" s="21" t="s">
        <v>1943</v>
      </c>
    </row>
    <row r="3133" spans="1:24" hidden="1">
      <c r="A3133" s="77" t="s">
        <v>8238</v>
      </c>
      <c r="B3133" s="4" t="s">
        <v>3284</v>
      </c>
      <c r="C3133" s="4" t="s">
        <v>2459</v>
      </c>
      <c r="D3133" s="4" t="s">
        <v>3285</v>
      </c>
      <c r="E3133" s="4" t="s">
        <v>2461</v>
      </c>
      <c r="F3133" s="4" t="s">
        <v>3324</v>
      </c>
      <c r="G3133" s="4" t="s">
        <v>3325</v>
      </c>
      <c r="H3133" s="4" t="s">
        <v>3318</v>
      </c>
      <c r="I3133" s="4" t="s">
        <v>5010</v>
      </c>
      <c r="J3133" s="4" t="s">
        <v>84</v>
      </c>
      <c r="K3133" s="4" t="s">
        <v>2506</v>
      </c>
      <c r="L3133" s="4" t="s">
        <v>24</v>
      </c>
      <c r="M3133" t="s">
        <v>8</v>
      </c>
      <c r="R3133">
        <v>67</v>
      </c>
      <c r="S3133">
        <v>1</v>
      </c>
      <c r="T3133">
        <v>46</v>
      </c>
      <c r="U3133">
        <v>20</v>
      </c>
      <c r="V3133">
        <v>0</v>
      </c>
      <c r="X3133" s="21" t="s">
        <v>1943</v>
      </c>
    </row>
    <row r="3134" spans="1:24" hidden="1">
      <c r="A3134" s="77" t="s">
        <v>8238</v>
      </c>
      <c r="B3134" s="4" t="s">
        <v>3284</v>
      </c>
      <c r="C3134" s="4" t="s">
        <v>2459</v>
      </c>
      <c r="D3134" s="4" t="s">
        <v>3285</v>
      </c>
      <c r="E3134" s="4" t="s">
        <v>2461</v>
      </c>
      <c r="F3134" s="4" t="s">
        <v>3324</v>
      </c>
      <c r="G3134" s="4" t="s">
        <v>3325</v>
      </c>
      <c r="H3134" s="4" t="s">
        <v>3318</v>
      </c>
      <c r="I3134" s="4" t="s">
        <v>1807</v>
      </c>
      <c r="J3134" s="4" t="s">
        <v>84</v>
      </c>
      <c r="K3134" s="4" t="s">
        <v>2506</v>
      </c>
      <c r="L3134" s="4" t="s">
        <v>24</v>
      </c>
      <c r="M3134" t="s">
        <v>8</v>
      </c>
      <c r="R3134">
        <v>70</v>
      </c>
      <c r="S3134">
        <v>1</v>
      </c>
      <c r="T3134">
        <v>48</v>
      </c>
      <c r="U3134">
        <v>21</v>
      </c>
      <c r="V3134">
        <v>0</v>
      </c>
      <c r="X3134" s="21" t="s">
        <v>1943</v>
      </c>
    </row>
    <row r="3135" spans="1:24" hidden="1">
      <c r="A3135" t="s">
        <v>8249</v>
      </c>
      <c r="B3135" s="4" t="s">
        <v>3286</v>
      </c>
      <c r="C3135" s="4" t="s">
        <v>2462</v>
      </c>
      <c r="D3135" s="4" t="s">
        <v>3287</v>
      </c>
      <c r="E3135" s="4" t="s">
        <v>2463</v>
      </c>
      <c r="F3135" s="4" t="s">
        <v>3324</v>
      </c>
      <c r="G3135" s="4" t="s">
        <v>3325</v>
      </c>
      <c r="H3135" s="4" t="s">
        <v>3318</v>
      </c>
      <c r="I3135" s="4" t="s">
        <v>2481</v>
      </c>
      <c r="J3135" s="4" t="s">
        <v>7675</v>
      </c>
      <c r="K3135" s="4" t="s">
        <v>2584</v>
      </c>
      <c r="L3135" s="4" t="s">
        <v>314</v>
      </c>
      <c r="M3135" t="s">
        <v>8</v>
      </c>
      <c r="N3135" t="s">
        <v>3317</v>
      </c>
      <c r="R3135">
        <v>22</v>
      </c>
      <c r="S3135">
        <v>0</v>
      </c>
      <c r="T3135">
        <v>6</v>
      </c>
      <c r="U3135">
        <v>15</v>
      </c>
      <c r="V3135">
        <v>1</v>
      </c>
      <c r="X3135" s="21" t="s">
        <v>1943</v>
      </c>
    </row>
    <row r="3136" spans="1:24" hidden="1">
      <c r="A3136" t="s">
        <v>8249</v>
      </c>
      <c r="B3136" s="4" t="s">
        <v>3286</v>
      </c>
      <c r="C3136" s="4" t="s">
        <v>2462</v>
      </c>
      <c r="D3136" s="4" t="s">
        <v>3287</v>
      </c>
      <c r="E3136" s="4" t="s">
        <v>2463</v>
      </c>
      <c r="F3136" s="4" t="s">
        <v>3324</v>
      </c>
      <c r="G3136" s="4" t="s">
        <v>3325</v>
      </c>
      <c r="H3136" s="4" t="s">
        <v>3318</v>
      </c>
      <c r="I3136" s="4" t="s">
        <v>2482</v>
      </c>
      <c r="J3136" s="4" t="s">
        <v>7676</v>
      </c>
      <c r="K3136" s="4" t="s">
        <v>2584</v>
      </c>
      <c r="L3136" s="4" t="s">
        <v>314</v>
      </c>
      <c r="M3136" t="s">
        <v>8</v>
      </c>
      <c r="N3136" t="s">
        <v>3317</v>
      </c>
      <c r="R3136">
        <v>22</v>
      </c>
      <c r="S3136">
        <v>0</v>
      </c>
      <c r="T3136">
        <v>6</v>
      </c>
      <c r="U3136">
        <v>15</v>
      </c>
      <c r="V3136">
        <v>1</v>
      </c>
      <c r="X3136" s="21" t="s">
        <v>1943</v>
      </c>
    </row>
    <row r="3137" spans="1:24" hidden="1">
      <c r="A3137" t="s">
        <v>8249</v>
      </c>
      <c r="B3137" s="4" t="s">
        <v>3286</v>
      </c>
      <c r="C3137" s="4" t="s">
        <v>2462</v>
      </c>
      <c r="D3137" s="4" t="s">
        <v>3287</v>
      </c>
      <c r="E3137" s="4" t="s">
        <v>2463</v>
      </c>
      <c r="F3137" s="4" t="s">
        <v>3324</v>
      </c>
      <c r="G3137" s="4" t="s">
        <v>3325</v>
      </c>
      <c r="H3137" s="4" t="s">
        <v>3318</v>
      </c>
      <c r="I3137" s="4" t="s">
        <v>2483</v>
      </c>
      <c r="J3137" s="4" t="s">
        <v>7677</v>
      </c>
      <c r="K3137" s="4" t="s">
        <v>2584</v>
      </c>
      <c r="L3137" s="4" t="s">
        <v>314</v>
      </c>
      <c r="M3137" t="s">
        <v>8</v>
      </c>
      <c r="N3137" t="s">
        <v>3317</v>
      </c>
      <c r="R3137">
        <v>22</v>
      </c>
      <c r="S3137">
        <v>0</v>
      </c>
      <c r="T3137">
        <v>0</v>
      </c>
      <c r="U3137">
        <v>0</v>
      </c>
      <c r="V3137">
        <v>22</v>
      </c>
      <c r="X3137" s="21" t="s">
        <v>1943</v>
      </c>
    </row>
    <row r="3138" spans="1:24" hidden="1">
      <c r="A3138" t="s">
        <v>8249</v>
      </c>
      <c r="B3138" s="4" t="s">
        <v>3286</v>
      </c>
      <c r="C3138" s="4" t="s">
        <v>2462</v>
      </c>
      <c r="D3138" s="4" t="s">
        <v>3287</v>
      </c>
      <c r="E3138" s="4" t="s">
        <v>2463</v>
      </c>
      <c r="F3138" s="4" t="s">
        <v>3324</v>
      </c>
      <c r="G3138" s="4" t="s">
        <v>3325</v>
      </c>
      <c r="H3138" s="4" t="s">
        <v>3318</v>
      </c>
      <c r="I3138" s="4" t="s">
        <v>2484</v>
      </c>
      <c r="J3138" s="4" t="s">
        <v>7678</v>
      </c>
      <c r="K3138" s="4" t="s">
        <v>2584</v>
      </c>
      <c r="L3138" s="4" t="s">
        <v>314</v>
      </c>
      <c r="M3138" t="s">
        <v>8</v>
      </c>
      <c r="N3138" t="s">
        <v>3317</v>
      </c>
      <c r="R3138">
        <v>20</v>
      </c>
      <c r="S3138">
        <v>0</v>
      </c>
      <c r="T3138">
        <v>0</v>
      </c>
      <c r="U3138">
        <v>0</v>
      </c>
      <c r="V3138">
        <v>20</v>
      </c>
      <c r="X3138" s="21" t="s">
        <v>1943</v>
      </c>
    </row>
    <row r="3139" spans="1:24" hidden="1">
      <c r="A3139" t="s">
        <v>8249</v>
      </c>
      <c r="B3139" s="4" t="s">
        <v>3286</v>
      </c>
      <c r="C3139" s="4" t="s">
        <v>2462</v>
      </c>
      <c r="D3139" s="4" t="s">
        <v>3287</v>
      </c>
      <c r="E3139" s="4" t="s">
        <v>2463</v>
      </c>
      <c r="F3139" s="4" t="s">
        <v>3324</v>
      </c>
      <c r="G3139" s="4" t="s">
        <v>3325</v>
      </c>
      <c r="H3139" s="4" t="s">
        <v>3318</v>
      </c>
      <c r="I3139" s="4" t="s">
        <v>4353</v>
      </c>
      <c r="J3139" s="4" t="s">
        <v>7667</v>
      </c>
      <c r="K3139" s="4" t="s">
        <v>2650</v>
      </c>
      <c r="L3139" s="29" t="s">
        <v>561</v>
      </c>
      <c r="M3139" t="s">
        <v>8</v>
      </c>
      <c r="R3139">
        <v>1</v>
      </c>
      <c r="S3139">
        <v>0</v>
      </c>
      <c r="T3139">
        <v>0</v>
      </c>
      <c r="U3139">
        <v>1</v>
      </c>
      <c r="V3139">
        <v>0</v>
      </c>
      <c r="X3139" s="21" t="s">
        <v>1943</v>
      </c>
    </row>
    <row r="3140" spans="1:24" hidden="1">
      <c r="A3140" t="s">
        <v>8249</v>
      </c>
      <c r="B3140" s="4" t="s">
        <v>3286</v>
      </c>
      <c r="C3140" s="4" t="s">
        <v>2462</v>
      </c>
      <c r="D3140" s="4" t="s">
        <v>3287</v>
      </c>
      <c r="E3140" s="4" t="s">
        <v>2463</v>
      </c>
      <c r="F3140" s="4" t="s">
        <v>3324</v>
      </c>
      <c r="G3140" s="4" t="s">
        <v>3325</v>
      </c>
      <c r="H3140" s="4" t="s">
        <v>3318</v>
      </c>
      <c r="I3140" s="4" t="s">
        <v>4353</v>
      </c>
      <c r="J3140" s="4" t="s">
        <v>7668</v>
      </c>
      <c r="K3140" s="4" t="s">
        <v>2650</v>
      </c>
      <c r="L3140" s="29" t="s">
        <v>561</v>
      </c>
      <c r="M3140" t="s">
        <v>8</v>
      </c>
      <c r="R3140">
        <v>1</v>
      </c>
      <c r="S3140">
        <v>0</v>
      </c>
      <c r="T3140">
        <v>0</v>
      </c>
      <c r="U3140">
        <v>1</v>
      </c>
      <c r="V3140">
        <v>0</v>
      </c>
      <c r="X3140" s="21" t="s">
        <v>1943</v>
      </c>
    </row>
    <row r="3141" spans="1:24" hidden="1">
      <c r="A3141" t="s">
        <v>8249</v>
      </c>
      <c r="B3141" s="4" t="s">
        <v>3286</v>
      </c>
      <c r="C3141" s="4" t="s">
        <v>2462</v>
      </c>
      <c r="D3141" s="4" t="s">
        <v>3287</v>
      </c>
      <c r="E3141" s="4" t="s">
        <v>2463</v>
      </c>
      <c r="F3141" s="4" t="s">
        <v>3324</v>
      </c>
      <c r="G3141" s="4" t="s">
        <v>3325</v>
      </c>
      <c r="H3141" s="4" t="s">
        <v>3318</v>
      </c>
      <c r="I3141" s="4" t="s">
        <v>4353</v>
      </c>
      <c r="J3141" s="4" t="s">
        <v>7681</v>
      </c>
      <c r="K3141" s="4" t="s">
        <v>2650</v>
      </c>
      <c r="L3141" s="29" t="s">
        <v>561</v>
      </c>
      <c r="M3141" t="s">
        <v>8</v>
      </c>
      <c r="R3141">
        <v>1</v>
      </c>
      <c r="S3141">
        <v>0</v>
      </c>
      <c r="T3141">
        <v>0</v>
      </c>
      <c r="U3141">
        <v>1</v>
      </c>
      <c r="V3141">
        <v>0</v>
      </c>
      <c r="X3141" s="21" t="s">
        <v>1943</v>
      </c>
    </row>
    <row r="3142" spans="1:24" hidden="1">
      <c r="A3142" t="s">
        <v>8249</v>
      </c>
      <c r="B3142" s="4" t="s">
        <v>3286</v>
      </c>
      <c r="C3142" s="4" t="s">
        <v>2462</v>
      </c>
      <c r="D3142" s="4" t="s">
        <v>3287</v>
      </c>
      <c r="E3142" s="4" t="s">
        <v>2463</v>
      </c>
      <c r="F3142" s="4" t="s">
        <v>3324</v>
      </c>
      <c r="G3142" s="4" t="s">
        <v>3325</v>
      </c>
      <c r="H3142" s="4" t="s">
        <v>3318</v>
      </c>
      <c r="I3142" s="4" t="s">
        <v>4353</v>
      </c>
      <c r="J3142" s="4" t="s">
        <v>7682</v>
      </c>
      <c r="K3142" s="4" t="s">
        <v>2650</v>
      </c>
      <c r="L3142" s="29" t="s">
        <v>561</v>
      </c>
      <c r="M3142" t="s">
        <v>8</v>
      </c>
      <c r="R3142">
        <v>1</v>
      </c>
      <c r="S3142">
        <v>0</v>
      </c>
      <c r="T3142">
        <v>0</v>
      </c>
      <c r="U3142">
        <v>0</v>
      </c>
      <c r="V3142">
        <v>1</v>
      </c>
      <c r="X3142" s="21" t="s">
        <v>1943</v>
      </c>
    </row>
    <row r="3143" spans="1:24" hidden="1">
      <c r="A3143" t="s">
        <v>8249</v>
      </c>
      <c r="B3143" s="4" t="s">
        <v>3286</v>
      </c>
      <c r="C3143" s="4" t="s">
        <v>2462</v>
      </c>
      <c r="D3143" s="4" t="s">
        <v>3287</v>
      </c>
      <c r="E3143" s="4" t="s">
        <v>2463</v>
      </c>
      <c r="F3143" s="4" t="s">
        <v>3324</v>
      </c>
      <c r="G3143" s="4" t="s">
        <v>3325</v>
      </c>
      <c r="H3143" s="4" t="s">
        <v>3318</v>
      </c>
      <c r="I3143" s="4" t="s">
        <v>4353</v>
      </c>
      <c r="J3143" s="4" t="s">
        <v>7683</v>
      </c>
      <c r="K3143" s="4" t="s">
        <v>2650</v>
      </c>
      <c r="L3143" s="29" t="s">
        <v>561</v>
      </c>
      <c r="M3143" t="s">
        <v>8</v>
      </c>
      <c r="R3143">
        <v>1</v>
      </c>
      <c r="S3143">
        <v>0</v>
      </c>
      <c r="T3143">
        <v>0</v>
      </c>
      <c r="U3143">
        <v>0</v>
      </c>
      <c r="V3143">
        <v>1</v>
      </c>
      <c r="X3143" s="21" t="s">
        <v>1943</v>
      </c>
    </row>
    <row r="3144" spans="1:24" hidden="1">
      <c r="A3144" t="s">
        <v>8249</v>
      </c>
      <c r="B3144" s="4" t="s">
        <v>3286</v>
      </c>
      <c r="C3144" s="4" t="s">
        <v>2462</v>
      </c>
      <c r="D3144" s="4" t="s">
        <v>3287</v>
      </c>
      <c r="E3144" s="4" t="s">
        <v>2463</v>
      </c>
      <c r="F3144" s="4" t="s">
        <v>3324</v>
      </c>
      <c r="G3144" s="4" t="s">
        <v>3325</v>
      </c>
      <c r="H3144" s="4" t="s">
        <v>3318</v>
      </c>
      <c r="I3144" s="4" t="s">
        <v>4353</v>
      </c>
      <c r="J3144" s="4" t="s">
        <v>7684</v>
      </c>
      <c r="K3144" s="4" t="s">
        <v>2650</v>
      </c>
      <c r="L3144" s="29" t="s">
        <v>561</v>
      </c>
      <c r="M3144" t="s">
        <v>8</v>
      </c>
      <c r="R3144">
        <v>1</v>
      </c>
      <c r="S3144">
        <v>0</v>
      </c>
      <c r="T3144">
        <v>0</v>
      </c>
      <c r="U3144">
        <v>0</v>
      </c>
      <c r="V3144">
        <v>1</v>
      </c>
      <c r="X3144" s="21" t="s">
        <v>1943</v>
      </c>
    </row>
    <row r="3145" spans="1:24" hidden="1">
      <c r="A3145" t="s">
        <v>8249</v>
      </c>
      <c r="B3145" s="4" t="s">
        <v>3286</v>
      </c>
      <c r="C3145" s="4" t="s">
        <v>2462</v>
      </c>
      <c r="D3145" s="4" t="s">
        <v>3287</v>
      </c>
      <c r="E3145" s="4" t="s">
        <v>2463</v>
      </c>
      <c r="F3145" s="4" t="s">
        <v>3324</v>
      </c>
      <c r="G3145" s="4" t="s">
        <v>3325</v>
      </c>
      <c r="H3145" s="4" t="s">
        <v>3318</v>
      </c>
      <c r="I3145" s="4" t="s">
        <v>4792</v>
      </c>
      <c r="J3145" s="4" t="s">
        <v>7673</v>
      </c>
      <c r="K3145" s="4" t="s">
        <v>2504</v>
      </c>
      <c r="L3145" s="4" t="s">
        <v>17</v>
      </c>
      <c r="M3145" t="s">
        <v>8</v>
      </c>
      <c r="R3145">
        <v>7</v>
      </c>
      <c r="S3145">
        <v>0</v>
      </c>
      <c r="T3145">
        <v>0</v>
      </c>
      <c r="U3145">
        <v>7</v>
      </c>
      <c r="V3145">
        <v>0</v>
      </c>
      <c r="X3145" s="21" t="s">
        <v>1943</v>
      </c>
    </row>
    <row r="3146" spans="1:24" hidden="1">
      <c r="A3146" t="s">
        <v>8249</v>
      </c>
      <c r="B3146" s="4" t="s">
        <v>3286</v>
      </c>
      <c r="C3146" s="4" t="s">
        <v>2462</v>
      </c>
      <c r="D3146" s="4" t="s">
        <v>3287</v>
      </c>
      <c r="E3146" s="4" t="s">
        <v>2463</v>
      </c>
      <c r="F3146" s="4" t="s">
        <v>3324</v>
      </c>
      <c r="G3146" s="4" t="s">
        <v>3325</v>
      </c>
      <c r="H3146" s="4" t="s">
        <v>3318</v>
      </c>
      <c r="I3146" s="4" t="s">
        <v>7674</v>
      </c>
      <c r="J3146" s="4" t="s">
        <v>7673</v>
      </c>
      <c r="K3146" s="4" t="s">
        <v>2504</v>
      </c>
      <c r="L3146" s="4" t="s">
        <v>17</v>
      </c>
      <c r="M3146" t="s">
        <v>8</v>
      </c>
      <c r="R3146">
        <v>6</v>
      </c>
      <c r="S3146">
        <v>1</v>
      </c>
      <c r="T3146">
        <v>0</v>
      </c>
      <c r="U3146">
        <v>5</v>
      </c>
      <c r="V3146">
        <v>0</v>
      </c>
      <c r="X3146" s="21" t="s">
        <v>1943</v>
      </c>
    </row>
    <row r="3147" spans="1:24" hidden="1">
      <c r="A3147" t="s">
        <v>8249</v>
      </c>
      <c r="B3147" s="4" t="s">
        <v>3286</v>
      </c>
      <c r="C3147" s="4" t="s">
        <v>2462</v>
      </c>
      <c r="D3147" s="4" t="s">
        <v>3287</v>
      </c>
      <c r="E3147" s="4" t="s">
        <v>2463</v>
      </c>
      <c r="F3147" s="4" t="s">
        <v>3324</v>
      </c>
      <c r="G3147" s="4" t="s">
        <v>3325</v>
      </c>
      <c r="H3147" s="4" t="s">
        <v>3318</v>
      </c>
      <c r="I3147" s="4" t="s">
        <v>1775</v>
      </c>
      <c r="J3147" s="4" t="s">
        <v>7679</v>
      </c>
      <c r="K3147" s="4" t="s">
        <v>2504</v>
      </c>
      <c r="L3147" s="4" t="s">
        <v>17</v>
      </c>
      <c r="M3147" t="s">
        <v>8</v>
      </c>
      <c r="R3147">
        <v>80</v>
      </c>
      <c r="S3147">
        <v>32</v>
      </c>
      <c r="T3147">
        <v>20</v>
      </c>
      <c r="U3147">
        <v>27</v>
      </c>
      <c r="V3147">
        <v>1</v>
      </c>
      <c r="X3147" s="21" t="s">
        <v>1943</v>
      </c>
    </row>
    <row r="3148" spans="1:24" hidden="1">
      <c r="A3148" t="s">
        <v>8249</v>
      </c>
      <c r="B3148" s="4" t="s">
        <v>3286</v>
      </c>
      <c r="C3148" s="4" t="s">
        <v>2462</v>
      </c>
      <c r="D3148" s="4" t="s">
        <v>3287</v>
      </c>
      <c r="E3148" s="4" t="s">
        <v>2463</v>
      </c>
      <c r="F3148" s="4" t="s">
        <v>3324</v>
      </c>
      <c r="G3148" s="4" t="s">
        <v>3325</v>
      </c>
      <c r="H3148" s="4" t="s">
        <v>3318</v>
      </c>
      <c r="I3148" s="4" t="s">
        <v>2486</v>
      </c>
      <c r="J3148" s="4" t="s">
        <v>7679</v>
      </c>
      <c r="K3148" s="4" t="s">
        <v>2504</v>
      </c>
      <c r="L3148" s="4" t="s">
        <v>17</v>
      </c>
      <c r="M3148" t="s">
        <v>8</v>
      </c>
      <c r="R3148">
        <v>80</v>
      </c>
      <c r="S3148">
        <v>32</v>
      </c>
      <c r="T3148">
        <v>19</v>
      </c>
      <c r="U3148">
        <v>29</v>
      </c>
      <c r="V3148">
        <v>0</v>
      </c>
      <c r="X3148" s="21" t="s">
        <v>1943</v>
      </c>
    </row>
    <row r="3149" spans="1:24" hidden="1">
      <c r="A3149" t="s">
        <v>8249</v>
      </c>
      <c r="B3149" s="4" t="s">
        <v>3286</v>
      </c>
      <c r="C3149" s="4" t="s">
        <v>2462</v>
      </c>
      <c r="D3149" s="4" t="s">
        <v>3287</v>
      </c>
      <c r="E3149" s="4" t="s">
        <v>2463</v>
      </c>
      <c r="F3149" s="4" t="s">
        <v>3324</v>
      </c>
      <c r="G3149" s="4" t="s">
        <v>3325</v>
      </c>
      <c r="H3149" s="4" t="s">
        <v>3318</v>
      </c>
      <c r="I3149" s="4" t="s">
        <v>1779</v>
      </c>
      <c r="J3149" s="4" t="s">
        <v>7680</v>
      </c>
      <c r="K3149" s="4" t="s">
        <v>2504</v>
      </c>
      <c r="L3149" s="4" t="s">
        <v>17</v>
      </c>
      <c r="M3149" t="s">
        <v>8</v>
      </c>
      <c r="R3149">
        <v>45</v>
      </c>
      <c r="S3149">
        <v>0</v>
      </c>
      <c r="T3149">
        <v>6</v>
      </c>
      <c r="U3149">
        <v>23</v>
      </c>
      <c r="V3149">
        <v>16</v>
      </c>
      <c r="X3149" s="21" t="s">
        <v>1943</v>
      </c>
    </row>
    <row r="3150" spans="1:24" hidden="1">
      <c r="A3150" t="s">
        <v>8249</v>
      </c>
      <c r="B3150" s="4" t="s">
        <v>3286</v>
      </c>
      <c r="C3150" s="4" t="s">
        <v>2462</v>
      </c>
      <c r="D3150" s="4" t="s">
        <v>3287</v>
      </c>
      <c r="E3150" s="4" t="s">
        <v>2463</v>
      </c>
      <c r="F3150" s="4" t="s">
        <v>3324</v>
      </c>
      <c r="G3150" s="4" t="s">
        <v>3325</v>
      </c>
      <c r="H3150" s="4" t="s">
        <v>3318</v>
      </c>
      <c r="I3150" s="4" t="s">
        <v>2485</v>
      </c>
      <c r="J3150" s="4" t="s">
        <v>7680</v>
      </c>
      <c r="K3150" s="4" t="s">
        <v>2504</v>
      </c>
      <c r="L3150" s="4" t="s">
        <v>17</v>
      </c>
      <c r="M3150" t="s">
        <v>8</v>
      </c>
      <c r="R3150">
        <v>41</v>
      </c>
      <c r="S3150">
        <v>0</v>
      </c>
      <c r="T3150">
        <v>6</v>
      </c>
      <c r="U3150">
        <v>21</v>
      </c>
      <c r="V3150">
        <v>14</v>
      </c>
      <c r="X3150" s="21" t="s">
        <v>1943</v>
      </c>
    </row>
    <row r="3151" spans="1:24" hidden="1">
      <c r="A3151" t="s">
        <v>8249</v>
      </c>
      <c r="B3151" s="4" t="s">
        <v>3286</v>
      </c>
      <c r="C3151" s="4" t="s">
        <v>2462</v>
      </c>
      <c r="D3151" s="4" t="s">
        <v>3288</v>
      </c>
      <c r="E3151" s="4" t="s">
        <v>2487</v>
      </c>
      <c r="F3151" s="4" t="s">
        <v>3324</v>
      </c>
      <c r="G3151" s="4" t="s">
        <v>3325</v>
      </c>
      <c r="H3151" s="4" t="s">
        <v>3318</v>
      </c>
      <c r="I3151" s="4" t="s">
        <v>1775</v>
      </c>
      <c r="J3151" s="4" t="s">
        <v>2490</v>
      </c>
      <c r="K3151" s="4" t="s">
        <v>2504</v>
      </c>
      <c r="L3151" s="4" t="s">
        <v>17</v>
      </c>
      <c r="M3151" t="s">
        <v>8</v>
      </c>
      <c r="R3151">
        <v>52</v>
      </c>
      <c r="S3151">
        <v>26</v>
      </c>
      <c r="T3151">
        <v>16</v>
      </c>
      <c r="U3151">
        <v>8</v>
      </c>
      <c r="V3151">
        <v>2</v>
      </c>
      <c r="X3151" s="21" t="s">
        <v>1943</v>
      </c>
    </row>
    <row r="3152" spans="1:24" hidden="1">
      <c r="A3152" t="s">
        <v>8249</v>
      </c>
      <c r="B3152" s="4" t="s">
        <v>3286</v>
      </c>
      <c r="C3152" s="4" t="s">
        <v>2462</v>
      </c>
      <c r="D3152" s="4" t="s">
        <v>3288</v>
      </c>
      <c r="E3152" s="4" t="s">
        <v>2487</v>
      </c>
      <c r="F3152" s="4" t="s">
        <v>3324</v>
      </c>
      <c r="G3152" s="4" t="s">
        <v>3325</v>
      </c>
      <c r="H3152" s="4" t="s">
        <v>3318</v>
      </c>
      <c r="I3152" s="4" t="s">
        <v>2486</v>
      </c>
      <c r="J3152" s="4" t="s">
        <v>2490</v>
      </c>
      <c r="K3152" s="4" t="s">
        <v>2504</v>
      </c>
      <c r="L3152" s="4" t="s">
        <v>17</v>
      </c>
      <c r="M3152" t="s">
        <v>8</v>
      </c>
      <c r="R3152">
        <v>49</v>
      </c>
      <c r="S3152">
        <v>26</v>
      </c>
      <c r="T3152">
        <v>14</v>
      </c>
      <c r="U3152">
        <v>6</v>
      </c>
      <c r="V3152">
        <v>3</v>
      </c>
      <c r="X3152" s="21" t="s">
        <v>1943</v>
      </c>
    </row>
    <row r="3153" spans="1:24" hidden="1">
      <c r="A3153" t="s">
        <v>8249</v>
      </c>
      <c r="B3153" s="4" t="s">
        <v>3286</v>
      </c>
      <c r="C3153" s="4" t="s">
        <v>2462</v>
      </c>
      <c r="D3153" s="4" t="s">
        <v>3288</v>
      </c>
      <c r="E3153" s="4" t="s">
        <v>2487</v>
      </c>
      <c r="F3153" s="4" t="s">
        <v>3324</v>
      </c>
      <c r="G3153" s="4" t="s">
        <v>3325</v>
      </c>
      <c r="H3153" s="4" t="s">
        <v>3318</v>
      </c>
      <c r="I3153" s="4" t="s">
        <v>2485</v>
      </c>
      <c r="J3153" s="4" t="s">
        <v>2491</v>
      </c>
      <c r="K3153" s="4" t="s">
        <v>2504</v>
      </c>
      <c r="L3153" s="4" t="s">
        <v>17</v>
      </c>
      <c r="M3153" t="s">
        <v>8</v>
      </c>
      <c r="R3153">
        <v>23</v>
      </c>
      <c r="S3153">
        <v>1</v>
      </c>
      <c r="T3153">
        <v>15</v>
      </c>
      <c r="U3153">
        <v>5</v>
      </c>
      <c r="V3153">
        <v>2</v>
      </c>
      <c r="X3153" s="21" t="s">
        <v>1943</v>
      </c>
    </row>
    <row r="3154" spans="1:24" hidden="1">
      <c r="A3154" t="s">
        <v>8249</v>
      </c>
      <c r="B3154" s="4" t="s">
        <v>3286</v>
      </c>
      <c r="C3154" s="4" t="s">
        <v>2462</v>
      </c>
      <c r="D3154" s="4" t="s">
        <v>3288</v>
      </c>
      <c r="E3154" s="4" t="s">
        <v>2487</v>
      </c>
      <c r="F3154" s="4" t="s">
        <v>3324</v>
      </c>
      <c r="G3154" s="4" t="s">
        <v>3325</v>
      </c>
      <c r="H3154" s="4" t="s">
        <v>3318</v>
      </c>
      <c r="I3154" s="4" t="s">
        <v>1779</v>
      </c>
      <c r="J3154" s="4" t="s">
        <v>2491</v>
      </c>
      <c r="K3154" s="4" t="s">
        <v>2504</v>
      </c>
      <c r="L3154" s="4" t="s">
        <v>17</v>
      </c>
      <c r="M3154" t="s">
        <v>8</v>
      </c>
      <c r="R3154">
        <v>24</v>
      </c>
      <c r="S3154">
        <v>0</v>
      </c>
      <c r="T3154">
        <v>15</v>
      </c>
      <c r="U3154">
        <v>6</v>
      </c>
      <c r="V3154">
        <v>3</v>
      </c>
      <c r="X3154" s="21" t="s">
        <v>1943</v>
      </c>
    </row>
    <row r="3155" spans="1:24" hidden="1">
      <c r="A3155" t="s">
        <v>8249</v>
      </c>
      <c r="B3155" s="4" t="s">
        <v>3286</v>
      </c>
      <c r="C3155" s="4" t="s">
        <v>2462</v>
      </c>
      <c r="D3155" s="4" t="s">
        <v>3287</v>
      </c>
      <c r="E3155" s="4" t="s">
        <v>2463</v>
      </c>
      <c r="F3155" s="4" t="s">
        <v>3324</v>
      </c>
      <c r="G3155" s="4" t="s">
        <v>3325</v>
      </c>
      <c r="H3155" s="4" t="s">
        <v>3318</v>
      </c>
      <c r="I3155" s="4" t="s">
        <v>2469</v>
      </c>
      <c r="J3155" s="4" t="s">
        <v>2470</v>
      </c>
      <c r="K3155" s="4" t="s">
        <v>2505</v>
      </c>
      <c r="L3155" s="4" t="s">
        <v>21</v>
      </c>
      <c r="M3155" t="s">
        <v>8</v>
      </c>
      <c r="R3155">
        <v>27</v>
      </c>
      <c r="S3155">
        <v>21</v>
      </c>
      <c r="T3155">
        <v>3</v>
      </c>
      <c r="U3155">
        <v>3</v>
      </c>
      <c r="V3155">
        <v>0</v>
      </c>
      <c r="X3155" s="21" t="s">
        <v>1943</v>
      </c>
    </row>
    <row r="3156" spans="1:24" hidden="1">
      <c r="A3156" t="s">
        <v>8249</v>
      </c>
      <c r="B3156" s="4" t="s">
        <v>3286</v>
      </c>
      <c r="C3156" s="4" t="s">
        <v>2462</v>
      </c>
      <c r="D3156" s="4" t="s">
        <v>3287</v>
      </c>
      <c r="E3156" s="4" t="s">
        <v>2463</v>
      </c>
      <c r="F3156" s="4" t="s">
        <v>3324</v>
      </c>
      <c r="G3156" s="4" t="s">
        <v>3325</v>
      </c>
      <c r="H3156" s="4" t="s">
        <v>3318</v>
      </c>
      <c r="I3156" s="4" t="s">
        <v>2476</v>
      </c>
      <c r="J3156" s="4" t="s">
        <v>2477</v>
      </c>
      <c r="K3156" s="4" t="s">
        <v>2505</v>
      </c>
      <c r="L3156" s="4" t="s">
        <v>21</v>
      </c>
      <c r="M3156" t="s">
        <v>8</v>
      </c>
      <c r="R3156">
        <v>26</v>
      </c>
      <c r="S3156">
        <v>21</v>
      </c>
      <c r="T3156">
        <v>3</v>
      </c>
      <c r="U3156">
        <v>2</v>
      </c>
      <c r="V3156">
        <v>0</v>
      </c>
      <c r="X3156" s="21" t="s">
        <v>1943</v>
      </c>
    </row>
    <row r="3157" spans="1:24" hidden="1">
      <c r="A3157" t="s">
        <v>8249</v>
      </c>
      <c r="B3157" s="4" t="s">
        <v>3286</v>
      </c>
      <c r="C3157" s="4" t="s">
        <v>2462</v>
      </c>
      <c r="D3157" s="4" t="s">
        <v>3287</v>
      </c>
      <c r="E3157" s="4" t="s">
        <v>2463</v>
      </c>
      <c r="F3157" s="4" t="s">
        <v>3324</v>
      </c>
      <c r="G3157" s="4" t="s">
        <v>3325</v>
      </c>
      <c r="H3157" s="4" t="s">
        <v>3318</v>
      </c>
      <c r="I3157" s="4" t="s">
        <v>267</v>
      </c>
      <c r="J3157" s="4" t="s">
        <v>191</v>
      </c>
      <c r="K3157" s="4" t="s">
        <v>2505</v>
      </c>
      <c r="L3157" s="4" t="s">
        <v>21</v>
      </c>
      <c r="M3157" t="s">
        <v>8</v>
      </c>
      <c r="R3157">
        <v>125</v>
      </c>
      <c r="S3157">
        <v>54</v>
      </c>
      <c r="T3157">
        <v>59</v>
      </c>
      <c r="U3157">
        <v>12</v>
      </c>
      <c r="V3157">
        <v>0</v>
      </c>
      <c r="X3157" s="21" t="s">
        <v>1943</v>
      </c>
    </row>
    <row r="3158" spans="1:24" hidden="1">
      <c r="A3158" t="s">
        <v>8249</v>
      </c>
      <c r="B3158" s="4" t="s">
        <v>3286</v>
      </c>
      <c r="C3158" s="4" t="s">
        <v>2462</v>
      </c>
      <c r="D3158" s="4" t="s">
        <v>3287</v>
      </c>
      <c r="E3158" s="4" t="s">
        <v>2463</v>
      </c>
      <c r="F3158" s="4" t="s">
        <v>3324</v>
      </c>
      <c r="G3158" s="4" t="s">
        <v>3325</v>
      </c>
      <c r="H3158" s="4" t="s">
        <v>3318</v>
      </c>
      <c r="I3158" s="4" t="s">
        <v>265</v>
      </c>
      <c r="J3158" s="4" t="s">
        <v>191</v>
      </c>
      <c r="K3158" s="4" t="s">
        <v>2505</v>
      </c>
      <c r="L3158" s="4" t="s">
        <v>21</v>
      </c>
      <c r="M3158" t="s">
        <v>8</v>
      </c>
      <c r="R3158">
        <v>139</v>
      </c>
      <c r="S3158">
        <v>57</v>
      </c>
      <c r="T3158">
        <v>67</v>
      </c>
      <c r="U3158">
        <v>15</v>
      </c>
      <c r="V3158">
        <v>0</v>
      </c>
      <c r="X3158" s="21" t="s">
        <v>1943</v>
      </c>
    </row>
    <row r="3159" spans="1:24" hidden="1">
      <c r="A3159" t="s">
        <v>8249</v>
      </c>
      <c r="B3159" s="4" t="s">
        <v>3286</v>
      </c>
      <c r="C3159" s="4" t="s">
        <v>2462</v>
      </c>
      <c r="D3159" s="4" t="s">
        <v>3288</v>
      </c>
      <c r="E3159" s="4" t="s">
        <v>2487</v>
      </c>
      <c r="F3159" s="4" t="s">
        <v>3324</v>
      </c>
      <c r="G3159" s="4" t="s">
        <v>3325</v>
      </c>
      <c r="H3159" s="4" t="s">
        <v>3318</v>
      </c>
      <c r="I3159" s="4" t="s">
        <v>265</v>
      </c>
      <c r="J3159" s="4" t="s">
        <v>191</v>
      </c>
      <c r="K3159" s="4" t="s">
        <v>2505</v>
      </c>
      <c r="L3159" s="4" t="s">
        <v>21</v>
      </c>
      <c r="M3159" t="s">
        <v>8</v>
      </c>
      <c r="R3159">
        <v>163</v>
      </c>
      <c r="S3159">
        <v>65</v>
      </c>
      <c r="T3159">
        <v>66</v>
      </c>
      <c r="U3159">
        <v>29</v>
      </c>
      <c r="V3159">
        <v>3</v>
      </c>
      <c r="X3159" s="21" t="s">
        <v>1943</v>
      </c>
    </row>
    <row r="3160" spans="1:24" hidden="1">
      <c r="A3160" t="s">
        <v>8249</v>
      </c>
      <c r="B3160" s="4" t="s">
        <v>3286</v>
      </c>
      <c r="C3160" s="4" t="s">
        <v>2462</v>
      </c>
      <c r="D3160" s="4" t="s">
        <v>3288</v>
      </c>
      <c r="E3160" s="4" t="s">
        <v>2487</v>
      </c>
      <c r="F3160" s="4" t="s">
        <v>3324</v>
      </c>
      <c r="G3160" s="4" t="s">
        <v>3325</v>
      </c>
      <c r="H3160" s="4" t="s">
        <v>3318</v>
      </c>
      <c r="I3160" s="4" t="s">
        <v>267</v>
      </c>
      <c r="J3160" s="4" t="s">
        <v>191</v>
      </c>
      <c r="K3160" s="4" t="s">
        <v>2505</v>
      </c>
      <c r="L3160" s="4" t="s">
        <v>21</v>
      </c>
      <c r="M3160" t="s">
        <v>8</v>
      </c>
      <c r="R3160">
        <v>135</v>
      </c>
      <c r="S3160">
        <v>57</v>
      </c>
      <c r="T3160">
        <v>53</v>
      </c>
      <c r="U3160">
        <v>24</v>
      </c>
      <c r="V3160">
        <v>1</v>
      </c>
      <c r="X3160" s="21" t="s">
        <v>1943</v>
      </c>
    </row>
    <row r="3161" spans="1:24" hidden="1">
      <c r="A3161" t="s">
        <v>8249</v>
      </c>
      <c r="B3161" s="4" t="s">
        <v>3286</v>
      </c>
      <c r="C3161" s="4" t="s">
        <v>2462</v>
      </c>
      <c r="D3161" s="4" t="s">
        <v>4595</v>
      </c>
      <c r="E3161" s="4" t="s">
        <v>4596</v>
      </c>
      <c r="F3161" s="4" t="s">
        <v>3324</v>
      </c>
      <c r="G3161" s="4" t="s">
        <v>3325</v>
      </c>
      <c r="H3161" s="4" t="s">
        <v>3320</v>
      </c>
      <c r="I3161" s="4" t="s">
        <v>265</v>
      </c>
      <c r="J3161" s="4" t="s">
        <v>191</v>
      </c>
      <c r="K3161" s="4" t="s">
        <v>2505</v>
      </c>
      <c r="L3161" s="4" t="s">
        <v>21</v>
      </c>
      <c r="M3161" t="s">
        <v>8</v>
      </c>
      <c r="R3161">
        <v>34</v>
      </c>
      <c r="S3161">
        <v>2</v>
      </c>
      <c r="T3161">
        <v>11</v>
      </c>
      <c r="U3161">
        <v>11</v>
      </c>
      <c r="V3161">
        <v>11</v>
      </c>
      <c r="X3161" s="21" t="s">
        <v>1943</v>
      </c>
    </row>
    <row r="3162" spans="1:24" hidden="1">
      <c r="A3162" t="s">
        <v>8249</v>
      </c>
      <c r="B3162" s="4" t="s">
        <v>3286</v>
      </c>
      <c r="C3162" s="4" t="s">
        <v>2462</v>
      </c>
      <c r="D3162" s="4" t="s">
        <v>4595</v>
      </c>
      <c r="E3162" s="4" t="s">
        <v>4596</v>
      </c>
      <c r="F3162" s="4" t="s">
        <v>3324</v>
      </c>
      <c r="G3162" s="4" t="s">
        <v>3325</v>
      </c>
      <c r="H3162" s="4" t="s">
        <v>3320</v>
      </c>
      <c r="I3162" s="4" t="s">
        <v>267</v>
      </c>
      <c r="J3162" s="4" t="s">
        <v>191</v>
      </c>
      <c r="K3162" s="4" t="s">
        <v>2505</v>
      </c>
      <c r="L3162" s="4" t="s">
        <v>21</v>
      </c>
      <c r="M3162" t="s">
        <v>8</v>
      </c>
      <c r="R3162">
        <v>42</v>
      </c>
      <c r="S3162">
        <v>11</v>
      </c>
      <c r="T3162">
        <v>9</v>
      </c>
      <c r="U3162">
        <v>17</v>
      </c>
      <c r="V3162">
        <v>6</v>
      </c>
      <c r="X3162" s="21" t="s">
        <v>1943</v>
      </c>
    </row>
    <row r="3163" spans="1:24" hidden="1">
      <c r="A3163" t="s">
        <v>8249</v>
      </c>
      <c r="B3163" s="4" t="s">
        <v>3286</v>
      </c>
      <c r="C3163" s="4" t="s">
        <v>2462</v>
      </c>
      <c r="D3163" s="4" t="s">
        <v>3648</v>
      </c>
      <c r="E3163" s="4" t="s">
        <v>3649</v>
      </c>
      <c r="F3163" s="4" t="s">
        <v>3326</v>
      </c>
      <c r="G3163" s="4" t="s">
        <v>3325</v>
      </c>
      <c r="H3163" s="4" t="s">
        <v>3320</v>
      </c>
      <c r="I3163" s="4" t="s">
        <v>4355</v>
      </c>
      <c r="J3163" s="4" t="s">
        <v>82</v>
      </c>
      <c r="K3163" s="4" t="s">
        <v>2505</v>
      </c>
      <c r="L3163" s="4" t="s">
        <v>21</v>
      </c>
      <c r="M3163" t="s">
        <v>8</v>
      </c>
      <c r="R3163">
        <v>14</v>
      </c>
      <c r="S3163">
        <v>7</v>
      </c>
      <c r="T3163">
        <v>1</v>
      </c>
      <c r="U3163">
        <v>5</v>
      </c>
      <c r="V3163">
        <v>2</v>
      </c>
      <c r="X3163" s="21" t="s">
        <v>1943</v>
      </c>
    </row>
    <row r="3164" spans="1:24" hidden="1">
      <c r="A3164" t="s">
        <v>8249</v>
      </c>
      <c r="B3164" s="4" t="s">
        <v>3286</v>
      </c>
      <c r="C3164" s="4" t="s">
        <v>2462</v>
      </c>
      <c r="D3164" s="4" t="s">
        <v>3648</v>
      </c>
      <c r="E3164" s="4" t="s">
        <v>3649</v>
      </c>
      <c r="F3164" s="4" t="s">
        <v>3326</v>
      </c>
      <c r="G3164" s="4" t="s">
        <v>3325</v>
      </c>
      <c r="H3164" s="4" t="s">
        <v>3320</v>
      </c>
      <c r="I3164" s="4" t="s">
        <v>4356</v>
      </c>
      <c r="J3164" s="4" t="s">
        <v>637</v>
      </c>
      <c r="K3164" s="4" t="s">
        <v>2505</v>
      </c>
      <c r="L3164" s="4" t="s">
        <v>21</v>
      </c>
      <c r="M3164" t="s">
        <v>8</v>
      </c>
      <c r="R3164">
        <v>5</v>
      </c>
      <c r="S3164">
        <v>4</v>
      </c>
      <c r="T3164">
        <v>0</v>
      </c>
      <c r="U3164">
        <v>0</v>
      </c>
      <c r="V3164">
        <v>1</v>
      </c>
      <c r="X3164" s="21" t="s">
        <v>1943</v>
      </c>
    </row>
    <row r="3165" spans="1:24" hidden="1">
      <c r="A3165" t="s">
        <v>8249</v>
      </c>
      <c r="B3165" s="4" t="s">
        <v>3286</v>
      </c>
      <c r="C3165" s="4" t="s">
        <v>2462</v>
      </c>
      <c r="D3165" s="4" t="s">
        <v>3287</v>
      </c>
      <c r="E3165" s="4" t="s">
        <v>2463</v>
      </c>
      <c r="F3165" s="4" t="s">
        <v>3324</v>
      </c>
      <c r="G3165" s="4" t="s">
        <v>3325</v>
      </c>
      <c r="H3165" s="4" t="s">
        <v>3318</v>
      </c>
      <c r="I3165" s="4" t="s">
        <v>2473</v>
      </c>
      <c r="J3165" s="4" t="s">
        <v>2472</v>
      </c>
      <c r="K3165" s="4" t="s">
        <v>2506</v>
      </c>
      <c r="L3165" s="4" t="s">
        <v>24</v>
      </c>
      <c r="M3165" t="s">
        <v>8</v>
      </c>
      <c r="R3165">
        <v>48</v>
      </c>
      <c r="S3165">
        <v>19</v>
      </c>
      <c r="T3165">
        <v>16</v>
      </c>
      <c r="U3165">
        <v>12</v>
      </c>
      <c r="V3165">
        <v>1</v>
      </c>
      <c r="X3165" s="21" t="s">
        <v>1943</v>
      </c>
    </row>
    <row r="3166" spans="1:24" hidden="1">
      <c r="A3166" t="s">
        <v>8249</v>
      </c>
      <c r="B3166" s="4" t="s">
        <v>3286</v>
      </c>
      <c r="C3166" s="4" t="s">
        <v>2462</v>
      </c>
      <c r="D3166" s="4" t="s">
        <v>3287</v>
      </c>
      <c r="E3166" s="4" t="s">
        <v>2463</v>
      </c>
      <c r="F3166" s="4" t="s">
        <v>3324</v>
      </c>
      <c r="G3166" s="4" t="s">
        <v>3325</v>
      </c>
      <c r="H3166" s="4" t="s">
        <v>3318</v>
      </c>
      <c r="I3166" s="4" t="s">
        <v>2471</v>
      </c>
      <c r="J3166" s="4" t="s">
        <v>2472</v>
      </c>
      <c r="K3166" s="4" t="s">
        <v>2506</v>
      </c>
      <c r="L3166" s="4" t="s">
        <v>24</v>
      </c>
      <c r="M3166" t="s">
        <v>8</v>
      </c>
      <c r="R3166">
        <v>47</v>
      </c>
      <c r="S3166">
        <v>19</v>
      </c>
      <c r="T3166">
        <v>15</v>
      </c>
      <c r="U3166">
        <v>12</v>
      </c>
      <c r="V3166">
        <v>1</v>
      </c>
      <c r="X3166" s="21" t="s">
        <v>1943</v>
      </c>
    </row>
    <row r="3167" spans="1:24" hidden="1">
      <c r="A3167" t="s">
        <v>8249</v>
      </c>
      <c r="B3167" s="4" t="s">
        <v>3286</v>
      </c>
      <c r="C3167" s="4" t="s">
        <v>2462</v>
      </c>
      <c r="D3167" s="4" t="s">
        <v>3287</v>
      </c>
      <c r="E3167" s="4" t="s">
        <v>2463</v>
      </c>
      <c r="F3167" s="4" t="s">
        <v>3324</v>
      </c>
      <c r="G3167" s="4" t="s">
        <v>3325</v>
      </c>
      <c r="H3167" s="4" t="s">
        <v>3318</v>
      </c>
      <c r="I3167" s="4" t="s">
        <v>269</v>
      </c>
      <c r="J3167" s="4" t="s">
        <v>84</v>
      </c>
      <c r="K3167" s="4" t="s">
        <v>2506</v>
      </c>
      <c r="L3167" s="4" t="s">
        <v>24</v>
      </c>
      <c r="M3167" t="s">
        <v>8</v>
      </c>
      <c r="R3167">
        <v>87</v>
      </c>
      <c r="S3167">
        <v>22</v>
      </c>
      <c r="T3167">
        <v>34</v>
      </c>
      <c r="U3167">
        <v>23</v>
      </c>
      <c r="V3167">
        <v>8</v>
      </c>
      <c r="X3167" s="21" t="s">
        <v>1943</v>
      </c>
    </row>
    <row r="3168" spans="1:24" hidden="1">
      <c r="A3168" t="s">
        <v>8249</v>
      </c>
      <c r="B3168" s="4" t="s">
        <v>3286</v>
      </c>
      <c r="C3168" s="4" t="s">
        <v>2462</v>
      </c>
      <c r="D3168" s="4" t="s">
        <v>3287</v>
      </c>
      <c r="E3168" s="4" t="s">
        <v>2463</v>
      </c>
      <c r="F3168" s="4" t="s">
        <v>3324</v>
      </c>
      <c r="G3168" s="4" t="s">
        <v>3325</v>
      </c>
      <c r="H3168" s="4" t="s">
        <v>3318</v>
      </c>
      <c r="I3168" s="4" t="s">
        <v>271</v>
      </c>
      <c r="J3168" s="4" t="s">
        <v>84</v>
      </c>
      <c r="K3168" s="4" t="s">
        <v>2506</v>
      </c>
      <c r="L3168" s="4" t="s">
        <v>24</v>
      </c>
      <c r="M3168" t="s">
        <v>8</v>
      </c>
      <c r="R3168">
        <v>86</v>
      </c>
      <c r="S3168">
        <v>21</v>
      </c>
      <c r="T3168">
        <v>34</v>
      </c>
      <c r="U3168">
        <v>24</v>
      </c>
      <c r="V3168">
        <v>7</v>
      </c>
      <c r="X3168" s="21" t="s">
        <v>1943</v>
      </c>
    </row>
    <row r="3169" spans="1:24" hidden="1">
      <c r="A3169" t="s">
        <v>8249</v>
      </c>
      <c r="B3169" s="4" t="s">
        <v>3286</v>
      </c>
      <c r="C3169" s="4" t="s">
        <v>2462</v>
      </c>
      <c r="D3169" s="4" t="s">
        <v>3288</v>
      </c>
      <c r="E3169" s="4" t="s">
        <v>2487</v>
      </c>
      <c r="F3169" s="4" t="s">
        <v>3324</v>
      </c>
      <c r="G3169" s="4" t="s">
        <v>3325</v>
      </c>
      <c r="H3169" s="4" t="s">
        <v>3318</v>
      </c>
      <c r="I3169" s="4" t="s">
        <v>269</v>
      </c>
      <c r="J3169" s="4" t="s">
        <v>84</v>
      </c>
      <c r="K3169" s="4" t="s">
        <v>2506</v>
      </c>
      <c r="L3169" s="4" t="s">
        <v>24</v>
      </c>
      <c r="M3169" t="s">
        <v>8</v>
      </c>
      <c r="R3169">
        <v>162</v>
      </c>
      <c r="S3169">
        <v>49</v>
      </c>
      <c r="T3169">
        <v>55</v>
      </c>
      <c r="U3169">
        <v>45</v>
      </c>
      <c r="V3169">
        <v>13</v>
      </c>
      <c r="X3169" s="21" t="s">
        <v>1943</v>
      </c>
    </row>
    <row r="3170" spans="1:24" hidden="1">
      <c r="A3170" t="s">
        <v>8249</v>
      </c>
      <c r="B3170" s="4" t="s">
        <v>3286</v>
      </c>
      <c r="C3170" s="4" t="s">
        <v>2462</v>
      </c>
      <c r="D3170" s="4" t="s">
        <v>3288</v>
      </c>
      <c r="E3170" s="4" t="s">
        <v>2487</v>
      </c>
      <c r="F3170" s="4" t="s">
        <v>3324</v>
      </c>
      <c r="G3170" s="4" t="s">
        <v>3325</v>
      </c>
      <c r="H3170" s="4" t="s">
        <v>3318</v>
      </c>
      <c r="I3170" s="4" t="s">
        <v>271</v>
      </c>
      <c r="J3170" s="4" t="s">
        <v>84</v>
      </c>
      <c r="K3170" s="4" t="s">
        <v>2506</v>
      </c>
      <c r="L3170" s="4" t="s">
        <v>24</v>
      </c>
      <c r="M3170" t="s">
        <v>8</v>
      </c>
      <c r="R3170">
        <v>147</v>
      </c>
      <c r="S3170">
        <v>46</v>
      </c>
      <c r="T3170">
        <v>49</v>
      </c>
      <c r="U3170">
        <v>38</v>
      </c>
      <c r="V3170">
        <v>14</v>
      </c>
      <c r="X3170" s="21" t="s">
        <v>1943</v>
      </c>
    </row>
    <row r="3171" spans="1:24" hidden="1">
      <c r="A3171" t="s">
        <v>8249</v>
      </c>
      <c r="B3171" s="4" t="s">
        <v>3286</v>
      </c>
      <c r="C3171" s="4" t="s">
        <v>2462</v>
      </c>
      <c r="D3171" s="4" t="s">
        <v>3648</v>
      </c>
      <c r="E3171" s="4" t="s">
        <v>3649</v>
      </c>
      <c r="F3171" s="4" t="s">
        <v>3326</v>
      </c>
      <c r="G3171" s="4" t="s">
        <v>3325</v>
      </c>
      <c r="H3171" s="4" t="s">
        <v>3320</v>
      </c>
      <c r="I3171" s="4" t="s">
        <v>4357</v>
      </c>
      <c r="J3171" s="4" t="s">
        <v>639</v>
      </c>
      <c r="K3171" s="4" t="s">
        <v>2506</v>
      </c>
      <c r="L3171" s="4" t="s">
        <v>24</v>
      </c>
      <c r="M3171" t="s">
        <v>8</v>
      </c>
      <c r="R3171">
        <v>4</v>
      </c>
      <c r="S3171">
        <v>1</v>
      </c>
      <c r="T3171">
        <v>2</v>
      </c>
      <c r="U3171">
        <v>1</v>
      </c>
      <c r="V3171">
        <v>0</v>
      </c>
      <c r="X3171" s="21" t="s">
        <v>1943</v>
      </c>
    </row>
    <row r="3172" spans="1:24" hidden="1">
      <c r="A3172" t="s">
        <v>8249</v>
      </c>
      <c r="B3172" s="4" t="s">
        <v>3286</v>
      </c>
      <c r="C3172" s="4" t="s">
        <v>2462</v>
      </c>
      <c r="D3172" s="4" t="s">
        <v>3648</v>
      </c>
      <c r="E3172" s="4" t="s">
        <v>3649</v>
      </c>
      <c r="F3172" s="4" t="s">
        <v>3326</v>
      </c>
      <c r="G3172" s="4" t="s">
        <v>3325</v>
      </c>
      <c r="H3172" s="4" t="s">
        <v>3320</v>
      </c>
      <c r="I3172" s="4" t="s">
        <v>4358</v>
      </c>
      <c r="J3172" s="4" t="s">
        <v>641</v>
      </c>
      <c r="K3172" s="4" t="s">
        <v>2506</v>
      </c>
      <c r="L3172" s="4" t="s">
        <v>24</v>
      </c>
      <c r="M3172" t="s">
        <v>8</v>
      </c>
      <c r="R3172">
        <v>3</v>
      </c>
      <c r="S3172">
        <v>1</v>
      </c>
      <c r="T3172">
        <v>2</v>
      </c>
      <c r="U3172">
        <v>0</v>
      </c>
      <c r="V3172">
        <v>0</v>
      </c>
      <c r="X3172" s="21" t="s">
        <v>1943</v>
      </c>
    </row>
    <row r="3173" spans="1:24" hidden="1">
      <c r="A3173" t="s">
        <v>8249</v>
      </c>
      <c r="B3173" s="4" t="s">
        <v>3286</v>
      </c>
      <c r="C3173" s="4" t="s">
        <v>2462</v>
      </c>
      <c r="D3173" s="4" t="s">
        <v>3287</v>
      </c>
      <c r="E3173" s="4" t="s">
        <v>2463</v>
      </c>
      <c r="F3173" s="4" t="s">
        <v>3324</v>
      </c>
      <c r="G3173" s="4" t="s">
        <v>3325</v>
      </c>
      <c r="H3173" s="4" t="s">
        <v>3318</v>
      </c>
      <c r="I3173" s="4" t="s">
        <v>275</v>
      </c>
      <c r="J3173" s="4" t="s">
        <v>194</v>
      </c>
      <c r="K3173" s="4" t="s">
        <v>2517</v>
      </c>
      <c r="L3173" s="4" t="s">
        <v>67</v>
      </c>
      <c r="M3173" t="s">
        <v>8</v>
      </c>
      <c r="R3173">
        <v>21</v>
      </c>
      <c r="S3173">
        <v>0</v>
      </c>
      <c r="T3173">
        <v>5</v>
      </c>
      <c r="U3173">
        <v>10</v>
      </c>
      <c r="V3173">
        <v>6</v>
      </c>
      <c r="X3173" s="21" t="s">
        <v>1943</v>
      </c>
    </row>
    <row r="3174" spans="1:24" hidden="1">
      <c r="A3174" t="s">
        <v>8249</v>
      </c>
      <c r="B3174" s="4" t="s">
        <v>3286</v>
      </c>
      <c r="C3174" s="4" t="s">
        <v>2462</v>
      </c>
      <c r="D3174" s="4" t="s">
        <v>3287</v>
      </c>
      <c r="E3174" s="4" t="s">
        <v>2463</v>
      </c>
      <c r="F3174" s="4" t="s">
        <v>3324</v>
      </c>
      <c r="G3174" s="4" t="s">
        <v>3325</v>
      </c>
      <c r="H3174" s="4" t="s">
        <v>3318</v>
      </c>
      <c r="I3174" s="4" t="s">
        <v>273</v>
      </c>
      <c r="J3174" s="4" t="s">
        <v>194</v>
      </c>
      <c r="K3174" s="4" t="s">
        <v>2517</v>
      </c>
      <c r="L3174" s="4" t="s">
        <v>67</v>
      </c>
      <c r="M3174" t="s">
        <v>8</v>
      </c>
      <c r="R3174">
        <v>25</v>
      </c>
      <c r="S3174">
        <v>0</v>
      </c>
      <c r="T3174">
        <v>5</v>
      </c>
      <c r="U3174">
        <v>12</v>
      </c>
      <c r="V3174">
        <v>8</v>
      </c>
      <c r="X3174" s="21" t="s">
        <v>1943</v>
      </c>
    </row>
    <row r="3175" spans="1:24" hidden="1">
      <c r="A3175" t="s">
        <v>8249</v>
      </c>
      <c r="B3175" s="4" t="s">
        <v>3286</v>
      </c>
      <c r="C3175" s="4" t="s">
        <v>2462</v>
      </c>
      <c r="D3175" s="4" t="s">
        <v>3288</v>
      </c>
      <c r="E3175" s="4" t="s">
        <v>2487</v>
      </c>
      <c r="F3175" s="4" t="s">
        <v>3324</v>
      </c>
      <c r="G3175" s="4" t="s">
        <v>3325</v>
      </c>
      <c r="H3175" s="4" t="s">
        <v>3318</v>
      </c>
      <c r="I3175" s="4" t="s">
        <v>273</v>
      </c>
      <c r="J3175" s="4" t="s">
        <v>194</v>
      </c>
      <c r="K3175" s="4" t="s">
        <v>2517</v>
      </c>
      <c r="L3175" s="4" t="s">
        <v>67</v>
      </c>
      <c r="M3175" t="s">
        <v>8</v>
      </c>
      <c r="R3175">
        <v>26</v>
      </c>
      <c r="S3175">
        <v>0</v>
      </c>
      <c r="T3175">
        <v>6</v>
      </c>
      <c r="U3175">
        <v>13</v>
      </c>
      <c r="V3175">
        <v>7</v>
      </c>
      <c r="X3175" s="21" t="s">
        <v>1943</v>
      </c>
    </row>
    <row r="3176" spans="1:24" hidden="1">
      <c r="A3176" t="s">
        <v>8249</v>
      </c>
      <c r="B3176" s="4" t="s">
        <v>3286</v>
      </c>
      <c r="C3176" s="4" t="s">
        <v>2462</v>
      </c>
      <c r="D3176" s="4" t="s">
        <v>3288</v>
      </c>
      <c r="E3176" s="4" t="s">
        <v>2487</v>
      </c>
      <c r="F3176" s="4" t="s">
        <v>3324</v>
      </c>
      <c r="G3176" s="4" t="s">
        <v>3325</v>
      </c>
      <c r="H3176" s="4" t="s">
        <v>3318</v>
      </c>
      <c r="I3176" s="4" t="s">
        <v>275</v>
      </c>
      <c r="J3176" s="4" t="s">
        <v>194</v>
      </c>
      <c r="K3176" s="4" t="s">
        <v>2517</v>
      </c>
      <c r="L3176" s="4" t="s">
        <v>67</v>
      </c>
      <c r="M3176" t="s">
        <v>8</v>
      </c>
      <c r="R3176">
        <v>22</v>
      </c>
      <c r="S3176">
        <v>0</v>
      </c>
      <c r="T3176">
        <v>6</v>
      </c>
      <c r="U3176">
        <v>12</v>
      </c>
      <c r="V3176">
        <v>4</v>
      </c>
      <c r="X3176" s="21" t="s">
        <v>1943</v>
      </c>
    </row>
    <row r="3177" spans="1:24" hidden="1">
      <c r="A3177" s="77" t="s">
        <v>8256</v>
      </c>
      <c r="B3177" s="4" t="s">
        <v>3289</v>
      </c>
      <c r="C3177" s="4" t="s">
        <v>2492</v>
      </c>
      <c r="D3177" s="4" t="s">
        <v>3650</v>
      </c>
      <c r="E3177" s="4" t="s">
        <v>3651</v>
      </c>
      <c r="F3177" s="4" t="s">
        <v>3327</v>
      </c>
      <c r="G3177" s="4" t="s">
        <v>3324</v>
      </c>
      <c r="H3177" s="4" t="s">
        <v>3318</v>
      </c>
      <c r="I3177" s="4" t="s">
        <v>3983</v>
      </c>
      <c r="J3177" s="4" t="s">
        <v>2030</v>
      </c>
      <c r="K3177" s="4" t="s">
        <v>2505</v>
      </c>
      <c r="L3177" s="4" t="s">
        <v>21</v>
      </c>
      <c r="M3177" t="s">
        <v>8</v>
      </c>
      <c r="R3177">
        <v>71</v>
      </c>
      <c r="S3177">
        <v>71</v>
      </c>
      <c r="T3177">
        <v>0</v>
      </c>
      <c r="U3177">
        <v>0</v>
      </c>
      <c r="V3177">
        <v>0</v>
      </c>
      <c r="X3177" s="21" t="s">
        <v>1943</v>
      </c>
    </row>
    <row r="3178" spans="1:24" hidden="1">
      <c r="A3178" s="77" t="s">
        <v>8256</v>
      </c>
      <c r="B3178" s="4" t="s">
        <v>3289</v>
      </c>
      <c r="C3178" s="4" t="s">
        <v>2492</v>
      </c>
      <c r="D3178" s="4" t="s">
        <v>3650</v>
      </c>
      <c r="E3178" s="4" t="s">
        <v>3651</v>
      </c>
      <c r="F3178" s="4" t="s">
        <v>3327</v>
      </c>
      <c r="G3178" s="4" t="s">
        <v>3324</v>
      </c>
      <c r="H3178" s="4" t="s">
        <v>3318</v>
      </c>
      <c r="I3178" s="4" t="s">
        <v>3982</v>
      </c>
      <c r="J3178" s="4" t="s">
        <v>601</v>
      </c>
      <c r="K3178" s="4" t="s">
        <v>2505</v>
      </c>
      <c r="L3178" s="4" t="s">
        <v>21</v>
      </c>
      <c r="M3178" t="s">
        <v>8</v>
      </c>
      <c r="R3178">
        <v>65</v>
      </c>
      <c r="S3178">
        <v>65</v>
      </c>
      <c r="T3178">
        <v>0</v>
      </c>
      <c r="U3178">
        <v>0</v>
      </c>
      <c r="V3178">
        <v>0</v>
      </c>
      <c r="X3178" s="21" t="s">
        <v>1943</v>
      </c>
    </row>
    <row r="3179" spans="1:24" hidden="1">
      <c r="A3179" s="77" t="s">
        <v>8256</v>
      </c>
      <c r="B3179" s="4" t="s">
        <v>3289</v>
      </c>
      <c r="C3179" s="4" t="s">
        <v>2492</v>
      </c>
      <c r="D3179" s="4" t="s">
        <v>3290</v>
      </c>
      <c r="E3179" s="4" t="s">
        <v>2493</v>
      </c>
      <c r="F3179" s="4" t="s">
        <v>3328</v>
      </c>
      <c r="G3179" s="4" t="s">
        <v>3325</v>
      </c>
      <c r="H3179" s="4" t="s">
        <v>3318</v>
      </c>
      <c r="I3179" s="4" t="s">
        <v>3983</v>
      </c>
      <c r="J3179" s="4" t="s">
        <v>2030</v>
      </c>
      <c r="K3179" s="4" t="s">
        <v>2505</v>
      </c>
      <c r="L3179" s="4" t="s">
        <v>21</v>
      </c>
      <c r="M3179" t="s">
        <v>8</v>
      </c>
      <c r="R3179">
        <v>146</v>
      </c>
      <c r="S3179">
        <v>0</v>
      </c>
      <c r="T3179">
        <v>93</v>
      </c>
      <c r="U3179">
        <v>49</v>
      </c>
      <c r="V3179">
        <v>4</v>
      </c>
      <c r="X3179" s="21" t="s">
        <v>1943</v>
      </c>
    </row>
    <row r="3180" spans="1:24" hidden="1">
      <c r="A3180" s="77" t="s">
        <v>8256</v>
      </c>
      <c r="B3180" s="4" t="s">
        <v>3289</v>
      </c>
      <c r="C3180" s="4" t="s">
        <v>2492</v>
      </c>
      <c r="D3180" s="4" t="s">
        <v>3290</v>
      </c>
      <c r="E3180" s="4" t="s">
        <v>2493</v>
      </c>
      <c r="F3180" s="4" t="s">
        <v>3328</v>
      </c>
      <c r="G3180" s="4" t="s">
        <v>3325</v>
      </c>
      <c r="H3180" s="4" t="s">
        <v>3318</v>
      </c>
      <c r="I3180" s="4" t="s">
        <v>3982</v>
      </c>
      <c r="J3180" s="4" t="s">
        <v>601</v>
      </c>
      <c r="K3180" s="4" t="s">
        <v>2505</v>
      </c>
      <c r="L3180" s="4" t="s">
        <v>21</v>
      </c>
      <c r="M3180" t="s">
        <v>8</v>
      </c>
      <c r="R3180">
        <v>138</v>
      </c>
      <c r="S3180">
        <v>0</v>
      </c>
      <c r="T3180">
        <v>87</v>
      </c>
      <c r="U3180">
        <v>47</v>
      </c>
      <c r="V3180">
        <v>4</v>
      </c>
      <c r="X3180" s="21" t="s">
        <v>1943</v>
      </c>
    </row>
    <row r="3181" spans="1:24" hidden="1">
      <c r="A3181" s="77" t="s">
        <v>8256</v>
      </c>
      <c r="B3181" s="4" t="s">
        <v>3289</v>
      </c>
      <c r="C3181" s="4" t="s">
        <v>2492</v>
      </c>
      <c r="D3181" s="4" t="s">
        <v>3654</v>
      </c>
      <c r="E3181" s="4" t="s">
        <v>3655</v>
      </c>
      <c r="F3181" s="4" t="s">
        <v>3327</v>
      </c>
      <c r="G3181" s="4" t="s">
        <v>3324</v>
      </c>
      <c r="H3181" s="4" t="s">
        <v>3318</v>
      </c>
      <c r="I3181" s="4" t="s">
        <v>3983</v>
      </c>
      <c r="J3181" s="4" t="s">
        <v>2030</v>
      </c>
      <c r="K3181" s="4" t="s">
        <v>2505</v>
      </c>
      <c r="L3181" s="4" t="s">
        <v>21</v>
      </c>
      <c r="M3181" t="s">
        <v>8</v>
      </c>
      <c r="R3181">
        <v>61</v>
      </c>
      <c r="S3181">
        <v>61</v>
      </c>
      <c r="T3181">
        <v>0</v>
      </c>
      <c r="U3181">
        <v>0</v>
      </c>
      <c r="V3181">
        <v>0</v>
      </c>
      <c r="X3181" s="21" t="s">
        <v>1943</v>
      </c>
    </row>
    <row r="3182" spans="1:24" hidden="1">
      <c r="A3182" s="77" t="s">
        <v>8256</v>
      </c>
      <c r="B3182" s="4" t="s">
        <v>3289</v>
      </c>
      <c r="C3182" s="4" t="s">
        <v>2492</v>
      </c>
      <c r="D3182" s="4" t="s">
        <v>3654</v>
      </c>
      <c r="E3182" s="4" t="s">
        <v>3655</v>
      </c>
      <c r="F3182" s="4" t="s">
        <v>3327</v>
      </c>
      <c r="G3182" s="4" t="s">
        <v>3324</v>
      </c>
      <c r="H3182" s="4" t="s">
        <v>3318</v>
      </c>
      <c r="I3182" s="4" t="s">
        <v>3982</v>
      </c>
      <c r="J3182" s="4" t="s">
        <v>601</v>
      </c>
      <c r="K3182" s="4" t="s">
        <v>2505</v>
      </c>
      <c r="L3182" s="4" t="s">
        <v>21</v>
      </c>
      <c r="M3182" t="s">
        <v>8</v>
      </c>
      <c r="R3182">
        <v>57</v>
      </c>
      <c r="S3182">
        <v>57</v>
      </c>
      <c r="T3182">
        <v>0</v>
      </c>
      <c r="U3182">
        <v>0</v>
      </c>
      <c r="V3182">
        <v>0</v>
      </c>
      <c r="X3182" s="21" t="s">
        <v>1943</v>
      </c>
    </row>
    <row r="3183" spans="1:24" hidden="1">
      <c r="A3183" s="77" t="s">
        <v>8256</v>
      </c>
      <c r="B3183" s="4" t="s">
        <v>3289</v>
      </c>
      <c r="C3183" s="4" t="s">
        <v>2492</v>
      </c>
      <c r="D3183" s="4" t="s">
        <v>3290</v>
      </c>
      <c r="E3183" s="4" t="s">
        <v>2493</v>
      </c>
      <c r="F3183" s="4" t="s">
        <v>3328</v>
      </c>
      <c r="G3183" s="4" t="s">
        <v>3325</v>
      </c>
      <c r="H3183" s="4" t="s">
        <v>3318</v>
      </c>
      <c r="I3183" s="4" t="s">
        <v>1270</v>
      </c>
      <c r="J3183" s="4" t="s">
        <v>2031</v>
      </c>
      <c r="K3183" s="4" t="s">
        <v>2506</v>
      </c>
      <c r="L3183" s="4" t="s">
        <v>24</v>
      </c>
      <c r="M3183" t="s">
        <v>8</v>
      </c>
      <c r="R3183">
        <v>187</v>
      </c>
      <c r="S3183">
        <v>0</v>
      </c>
      <c r="T3183">
        <v>101</v>
      </c>
      <c r="U3183">
        <v>62</v>
      </c>
      <c r="V3183">
        <v>24</v>
      </c>
      <c r="X3183" s="21" t="s">
        <v>1943</v>
      </c>
    </row>
    <row r="3184" spans="1:24" hidden="1">
      <c r="A3184" s="77" t="s">
        <v>8256</v>
      </c>
      <c r="B3184" s="4" t="s">
        <v>3289</v>
      </c>
      <c r="C3184" s="4" t="s">
        <v>2492</v>
      </c>
      <c r="D3184" s="4" t="s">
        <v>3290</v>
      </c>
      <c r="E3184" s="4" t="s">
        <v>2493</v>
      </c>
      <c r="F3184" s="4" t="s">
        <v>3328</v>
      </c>
      <c r="G3184" s="4" t="s">
        <v>3325</v>
      </c>
      <c r="H3184" s="4" t="s">
        <v>3318</v>
      </c>
      <c r="I3184" s="4" t="s">
        <v>1269</v>
      </c>
      <c r="J3184" s="4" t="s">
        <v>2033</v>
      </c>
      <c r="K3184" s="4" t="s">
        <v>2506</v>
      </c>
      <c r="L3184" s="4" t="s">
        <v>24</v>
      </c>
      <c r="M3184" t="s">
        <v>8</v>
      </c>
      <c r="R3184">
        <v>182</v>
      </c>
      <c r="S3184">
        <v>0</v>
      </c>
      <c r="T3184">
        <v>97</v>
      </c>
      <c r="U3184">
        <v>61</v>
      </c>
      <c r="V3184">
        <v>24</v>
      </c>
      <c r="X3184" s="21" t="s">
        <v>1943</v>
      </c>
    </row>
    <row r="3185" spans="1:24" hidden="1">
      <c r="A3185" s="77" t="s">
        <v>8256</v>
      </c>
      <c r="B3185" s="4" t="s">
        <v>3289</v>
      </c>
      <c r="C3185" s="4" t="s">
        <v>2492</v>
      </c>
      <c r="D3185" s="4" t="s">
        <v>3290</v>
      </c>
      <c r="E3185" s="4" t="s">
        <v>2493</v>
      </c>
      <c r="F3185" s="4" t="s">
        <v>3328</v>
      </c>
      <c r="G3185" s="4" t="s">
        <v>3325</v>
      </c>
      <c r="H3185" s="4" t="s">
        <v>3318</v>
      </c>
      <c r="I3185" s="4" t="s">
        <v>1580</v>
      </c>
      <c r="J3185" s="4" t="s">
        <v>2034</v>
      </c>
      <c r="K3185" s="4" t="s">
        <v>2517</v>
      </c>
      <c r="L3185" s="4" t="s">
        <v>67</v>
      </c>
      <c r="M3185" t="s">
        <v>8</v>
      </c>
      <c r="R3185">
        <v>39</v>
      </c>
      <c r="S3185">
        <v>0</v>
      </c>
      <c r="T3185">
        <v>0</v>
      </c>
      <c r="U3185">
        <v>19</v>
      </c>
      <c r="V3185">
        <v>20</v>
      </c>
      <c r="X3185" s="21" t="s">
        <v>1943</v>
      </c>
    </row>
    <row r="3186" spans="1:24" hidden="1">
      <c r="A3186" s="77" t="s">
        <v>8256</v>
      </c>
      <c r="B3186" s="4" t="s">
        <v>3289</v>
      </c>
      <c r="C3186" s="4" t="s">
        <v>2492</v>
      </c>
      <c r="D3186" s="4" t="s">
        <v>3290</v>
      </c>
      <c r="E3186" s="4" t="s">
        <v>2493</v>
      </c>
      <c r="F3186" s="4" t="s">
        <v>3328</v>
      </c>
      <c r="G3186" s="4" t="s">
        <v>3325</v>
      </c>
      <c r="H3186" s="4" t="s">
        <v>3318</v>
      </c>
      <c r="I3186" s="4" t="s">
        <v>1279</v>
      </c>
      <c r="J3186" s="4" t="s">
        <v>2035</v>
      </c>
      <c r="K3186" s="4" t="s">
        <v>2517</v>
      </c>
      <c r="L3186" s="4" t="s">
        <v>67</v>
      </c>
      <c r="M3186" t="s">
        <v>8</v>
      </c>
      <c r="R3186">
        <v>30</v>
      </c>
      <c r="S3186">
        <v>0</v>
      </c>
      <c r="T3186">
        <v>1</v>
      </c>
      <c r="U3186">
        <v>17</v>
      </c>
      <c r="V3186">
        <v>12</v>
      </c>
      <c r="X3186" s="21" t="s">
        <v>1943</v>
      </c>
    </row>
    <row r="3187" spans="1:24" hidden="1">
      <c r="A3187" s="77" t="s">
        <v>8256</v>
      </c>
      <c r="B3187" s="4" t="s">
        <v>3289</v>
      </c>
      <c r="C3187" s="4" t="s">
        <v>2492</v>
      </c>
      <c r="D3187" s="4" t="s">
        <v>3290</v>
      </c>
      <c r="E3187" s="4" t="s">
        <v>2493</v>
      </c>
      <c r="F3187" s="4" t="s">
        <v>3328</v>
      </c>
      <c r="G3187" s="4" t="s">
        <v>3325</v>
      </c>
      <c r="H3187" s="4" t="s">
        <v>3318</v>
      </c>
      <c r="I3187" s="4" t="s">
        <v>1581</v>
      </c>
      <c r="J3187" s="4" t="s">
        <v>2036</v>
      </c>
      <c r="K3187" s="4" t="s">
        <v>2518</v>
      </c>
      <c r="L3187" s="4" t="s">
        <v>73</v>
      </c>
      <c r="M3187" t="s">
        <v>8</v>
      </c>
      <c r="R3187">
        <v>1</v>
      </c>
      <c r="S3187">
        <v>0</v>
      </c>
      <c r="T3187">
        <v>0</v>
      </c>
      <c r="U3187">
        <v>0</v>
      </c>
      <c r="V3187">
        <v>1</v>
      </c>
      <c r="X3187" s="21" t="s">
        <v>1943</v>
      </c>
    </row>
    <row r="3188" spans="1:24" hidden="1">
      <c r="A3188" s="77" t="s">
        <v>8256</v>
      </c>
      <c r="B3188" s="4" t="s">
        <v>3289</v>
      </c>
      <c r="C3188" s="4" t="s">
        <v>2492</v>
      </c>
      <c r="D3188" s="4" t="s">
        <v>3290</v>
      </c>
      <c r="E3188" s="4" t="s">
        <v>2493</v>
      </c>
      <c r="F3188" s="4" t="s">
        <v>3328</v>
      </c>
      <c r="G3188" s="4" t="s">
        <v>3325</v>
      </c>
      <c r="H3188" s="4" t="s">
        <v>3318</v>
      </c>
      <c r="I3188" s="4" t="s">
        <v>4882</v>
      </c>
      <c r="J3188" s="4" t="s">
        <v>2037</v>
      </c>
      <c r="K3188" s="4" t="s">
        <v>2518</v>
      </c>
      <c r="L3188" s="4" t="s">
        <v>73</v>
      </c>
      <c r="M3188" t="s">
        <v>8</v>
      </c>
      <c r="R3188">
        <v>1</v>
      </c>
      <c r="S3188">
        <v>0</v>
      </c>
      <c r="T3188">
        <v>0</v>
      </c>
      <c r="U3188">
        <v>0</v>
      </c>
      <c r="V3188">
        <v>1</v>
      </c>
      <c r="X3188" s="21" t="s">
        <v>1943</v>
      </c>
    </row>
    <row r="3189" spans="1:24" hidden="1">
      <c r="A3189" s="77" t="s">
        <v>8249</v>
      </c>
      <c r="B3189" s="4" t="s">
        <v>3291</v>
      </c>
      <c r="C3189" s="4" t="s">
        <v>2494</v>
      </c>
      <c r="D3189" s="4" t="s">
        <v>3292</v>
      </c>
      <c r="E3189" s="4" t="s">
        <v>2495</v>
      </c>
      <c r="F3189" s="4" t="s">
        <v>3324</v>
      </c>
      <c r="G3189" s="4" t="s">
        <v>3325</v>
      </c>
      <c r="H3189" s="4" t="s">
        <v>3318</v>
      </c>
      <c r="I3189" s="4" t="s">
        <v>742</v>
      </c>
      <c r="J3189" s="4" t="s">
        <v>1521</v>
      </c>
      <c r="K3189" s="4" t="s">
        <v>2505</v>
      </c>
      <c r="L3189" s="4" t="s">
        <v>21</v>
      </c>
      <c r="M3189" t="s">
        <v>8</v>
      </c>
      <c r="R3189">
        <v>76</v>
      </c>
      <c r="S3189">
        <v>10</v>
      </c>
      <c r="T3189">
        <v>53</v>
      </c>
      <c r="U3189">
        <v>11</v>
      </c>
      <c r="V3189">
        <v>2</v>
      </c>
      <c r="X3189" s="21" t="s">
        <v>1943</v>
      </c>
    </row>
    <row r="3190" spans="1:24" hidden="1">
      <c r="A3190" s="77" t="s">
        <v>8249</v>
      </c>
      <c r="B3190" s="4" t="s">
        <v>3291</v>
      </c>
      <c r="C3190" s="4" t="s">
        <v>2494</v>
      </c>
      <c r="D3190" s="4" t="s">
        <v>3292</v>
      </c>
      <c r="E3190" s="4" t="s">
        <v>2495</v>
      </c>
      <c r="F3190" s="4" t="s">
        <v>3324</v>
      </c>
      <c r="G3190" s="4" t="s">
        <v>3325</v>
      </c>
      <c r="H3190" s="4" t="s">
        <v>3318</v>
      </c>
      <c r="I3190" s="4" t="s">
        <v>123</v>
      </c>
      <c r="J3190" s="4" t="s">
        <v>1522</v>
      </c>
      <c r="K3190" s="4" t="s">
        <v>2505</v>
      </c>
      <c r="L3190" s="4" t="s">
        <v>21</v>
      </c>
      <c r="M3190" t="s">
        <v>8</v>
      </c>
      <c r="R3190">
        <v>70</v>
      </c>
      <c r="S3190">
        <v>9</v>
      </c>
      <c r="T3190">
        <v>47</v>
      </c>
      <c r="U3190">
        <v>11</v>
      </c>
      <c r="V3190">
        <v>3</v>
      </c>
      <c r="X3190" s="21" t="s">
        <v>1943</v>
      </c>
    </row>
    <row r="3191" spans="1:24" hidden="1">
      <c r="A3191" s="77" t="s">
        <v>8249</v>
      </c>
      <c r="B3191" s="4" t="s">
        <v>3291</v>
      </c>
      <c r="C3191" s="4" t="s">
        <v>2494</v>
      </c>
      <c r="D3191" s="4" t="s">
        <v>3292</v>
      </c>
      <c r="E3191" s="4" t="s">
        <v>2495</v>
      </c>
      <c r="F3191" s="4" t="s">
        <v>3324</v>
      </c>
      <c r="G3191" s="4" t="s">
        <v>3325</v>
      </c>
      <c r="H3191" s="4" t="s">
        <v>3318</v>
      </c>
      <c r="I3191" s="4" t="s">
        <v>743</v>
      </c>
      <c r="J3191" s="4" t="s">
        <v>1526</v>
      </c>
      <c r="K3191" s="4" t="s">
        <v>2506</v>
      </c>
      <c r="L3191" s="4" t="s">
        <v>24</v>
      </c>
      <c r="M3191" t="s">
        <v>8</v>
      </c>
      <c r="R3191">
        <v>66</v>
      </c>
      <c r="S3191">
        <v>0</v>
      </c>
      <c r="T3191">
        <v>13</v>
      </c>
      <c r="U3191">
        <v>42</v>
      </c>
      <c r="V3191">
        <v>11</v>
      </c>
      <c r="X3191" s="21" t="s">
        <v>1943</v>
      </c>
    </row>
    <row r="3192" spans="1:24" hidden="1">
      <c r="A3192" s="77" t="s">
        <v>8249</v>
      </c>
      <c r="B3192" s="4" t="s">
        <v>3291</v>
      </c>
      <c r="C3192" s="4" t="s">
        <v>2494</v>
      </c>
      <c r="D3192" s="4" t="s">
        <v>3292</v>
      </c>
      <c r="E3192" s="4" t="s">
        <v>2495</v>
      </c>
      <c r="F3192" s="4" t="s">
        <v>3324</v>
      </c>
      <c r="G3192" s="4" t="s">
        <v>3325</v>
      </c>
      <c r="H3192" s="4" t="s">
        <v>3318</v>
      </c>
      <c r="I3192" s="4" t="s">
        <v>127</v>
      </c>
      <c r="J3192" s="4" t="s">
        <v>2496</v>
      </c>
      <c r="K3192" s="4" t="s">
        <v>2506</v>
      </c>
      <c r="L3192" s="4" t="s">
        <v>24</v>
      </c>
      <c r="M3192" t="s">
        <v>8</v>
      </c>
      <c r="R3192">
        <v>60</v>
      </c>
      <c r="S3192">
        <v>0</v>
      </c>
      <c r="T3192">
        <v>14</v>
      </c>
      <c r="U3192">
        <v>36</v>
      </c>
      <c r="V3192">
        <v>10</v>
      </c>
      <c r="X3192" s="21" t="s">
        <v>1943</v>
      </c>
    </row>
    <row r="3193" spans="1:24">
      <c r="D3193" s="2"/>
      <c r="E3193" s="2"/>
    </row>
    <row r="3194" spans="1:24">
      <c r="D3194" s="94" t="s">
        <v>8268</v>
      </c>
      <c r="E3194" s="87">
        <v>471</v>
      </c>
      <c r="Q3194" s="87" t="s">
        <v>8262</v>
      </c>
      <c r="R3194" s="88">
        <f>SUM(R2:R3192)</f>
        <v>154781</v>
      </c>
      <c r="S3194" s="88">
        <f t="shared" ref="S3194:V3194" si="0">SUM(S2:S3192)</f>
        <v>41707</v>
      </c>
      <c r="T3194" s="88">
        <f t="shared" si="0"/>
        <v>54862</v>
      </c>
      <c r="U3194" s="88">
        <f t="shared" si="0"/>
        <v>40509</v>
      </c>
      <c r="V3194" s="88">
        <f t="shared" si="0"/>
        <v>17748</v>
      </c>
    </row>
    <row r="3195" spans="1:24">
      <c r="Q3195" s="87" t="s">
        <v>8260</v>
      </c>
      <c r="R3195" s="88">
        <f>TOTAL_Credits</f>
        <v>242775</v>
      </c>
      <c r="S3195" s="88">
        <f>DistSchGrCourseEnroll!S$7390</f>
        <v>61920</v>
      </c>
      <c r="T3195" s="88">
        <f>DistSchGrCourseEnroll!T$7390</f>
        <v>84634</v>
      </c>
      <c r="U3195" s="88">
        <f>DistSchGrCourseEnroll!U$7390</f>
        <v>65684</v>
      </c>
      <c r="V3195" s="88">
        <f>DistSchGrCourseEnroll!V$7390</f>
        <v>30600</v>
      </c>
    </row>
    <row r="3196" spans="1:24">
      <c r="Q3196" s="87" t="s">
        <v>8261</v>
      </c>
      <c r="R3196" s="89">
        <f>R3194/R3195</f>
        <v>0.6375491710431469</v>
      </c>
      <c r="S3196" s="89">
        <f>S3194/S3195</f>
        <v>0.67356266149870803</v>
      </c>
      <c r="T3196" s="89">
        <f>T3194/T3195</f>
        <v>0.64822648108325265</v>
      </c>
      <c r="U3196" s="89">
        <f>U3194/U3195</f>
        <v>0.61672553437671274</v>
      </c>
      <c r="V3196" s="89">
        <f>V3194/V3195</f>
        <v>0.57999999999999996</v>
      </c>
    </row>
    <row r="3198" spans="1:24">
      <c r="A3198" s="86" t="s">
        <v>8220</v>
      </c>
      <c r="B3198" s="86" t="s">
        <v>7866</v>
      </c>
      <c r="C3198" s="86" t="s">
        <v>3308</v>
      </c>
    </row>
    <row r="3199" spans="1:24">
      <c r="A3199" t="s">
        <v>8221</v>
      </c>
      <c r="B3199" s="4" t="s">
        <v>1943</v>
      </c>
      <c r="C3199" s="84">
        <f t="shared" ref="C3199:C3238" si="1">SUMIF(A$2:A$3193, A3199,R$2:R$3193)</f>
        <v>727</v>
      </c>
    </row>
    <row r="3200" spans="1:24">
      <c r="A3200" t="s">
        <v>8227</v>
      </c>
      <c r="B3200" s="4" t="s">
        <v>1943</v>
      </c>
      <c r="C3200" s="84">
        <f t="shared" si="1"/>
        <v>341</v>
      </c>
    </row>
    <row r="3201" spans="1:3">
      <c r="A3201" t="s">
        <v>8250</v>
      </c>
      <c r="B3201" s="4" t="s">
        <v>1943</v>
      </c>
      <c r="C3201" s="84">
        <f t="shared" si="1"/>
        <v>10701</v>
      </c>
    </row>
    <row r="3202" spans="1:3">
      <c r="A3202" t="s">
        <v>8237</v>
      </c>
      <c r="B3202" s="4" t="s">
        <v>1943</v>
      </c>
      <c r="C3202" s="84">
        <f t="shared" si="1"/>
        <v>1489</v>
      </c>
    </row>
    <row r="3203" spans="1:3">
      <c r="A3203" t="s">
        <v>8236</v>
      </c>
      <c r="B3203" s="4" t="s">
        <v>1943</v>
      </c>
      <c r="C3203" s="84">
        <f t="shared" si="1"/>
        <v>1956</v>
      </c>
    </row>
    <row r="3204" spans="1:3">
      <c r="A3204" t="s">
        <v>8230</v>
      </c>
      <c r="B3204" s="4" t="s">
        <v>1943</v>
      </c>
      <c r="C3204" s="84">
        <f t="shared" si="1"/>
        <v>11232</v>
      </c>
    </row>
    <row r="3205" spans="1:3">
      <c r="A3205" t="s">
        <v>8248</v>
      </c>
      <c r="B3205" s="4" t="s">
        <v>1943</v>
      </c>
      <c r="C3205" s="84">
        <f t="shared" si="1"/>
        <v>49</v>
      </c>
    </row>
    <row r="3206" spans="1:3">
      <c r="A3206" t="s">
        <v>8238</v>
      </c>
      <c r="B3206" s="4" t="s">
        <v>1943</v>
      </c>
      <c r="C3206" s="84">
        <f t="shared" si="1"/>
        <v>2518</v>
      </c>
    </row>
    <row r="3207" spans="1:3">
      <c r="A3207" t="s">
        <v>8235</v>
      </c>
      <c r="B3207" s="4" t="s">
        <v>1943</v>
      </c>
      <c r="C3207" s="84">
        <f t="shared" si="1"/>
        <v>420</v>
      </c>
    </row>
    <row r="3208" spans="1:3">
      <c r="A3208" t="s">
        <v>8246</v>
      </c>
      <c r="B3208" s="4" t="s">
        <v>1943</v>
      </c>
      <c r="C3208" s="84">
        <f t="shared" si="1"/>
        <v>74</v>
      </c>
    </row>
    <row r="3209" spans="1:3">
      <c r="A3209" t="s">
        <v>8251</v>
      </c>
      <c r="B3209" s="4" t="s">
        <v>1943</v>
      </c>
      <c r="C3209" s="84">
        <f t="shared" si="1"/>
        <v>1510</v>
      </c>
    </row>
    <row r="3210" spans="1:3">
      <c r="A3210" t="s">
        <v>8257</v>
      </c>
      <c r="B3210" s="4" t="s">
        <v>1943</v>
      </c>
      <c r="C3210" s="84">
        <f t="shared" si="1"/>
        <v>88</v>
      </c>
    </row>
    <row r="3211" spans="1:3">
      <c r="A3211" t="s">
        <v>8244</v>
      </c>
      <c r="B3211" s="4" t="s">
        <v>1943</v>
      </c>
      <c r="C3211" s="84">
        <f t="shared" si="1"/>
        <v>2016</v>
      </c>
    </row>
    <row r="3212" spans="1:3">
      <c r="A3212" t="s">
        <v>8223</v>
      </c>
      <c r="B3212" s="4" t="s">
        <v>1943</v>
      </c>
      <c r="C3212" s="84">
        <f t="shared" si="1"/>
        <v>847</v>
      </c>
    </row>
    <row r="3213" spans="1:3">
      <c r="A3213" t="s">
        <v>8245</v>
      </c>
      <c r="B3213" s="4" t="s">
        <v>1943</v>
      </c>
      <c r="C3213" s="84">
        <f t="shared" si="1"/>
        <v>982</v>
      </c>
    </row>
    <row r="3214" spans="1:3">
      <c r="A3214" t="s">
        <v>8241</v>
      </c>
      <c r="B3214" s="4" t="s">
        <v>1943</v>
      </c>
      <c r="C3214" s="84">
        <f t="shared" si="1"/>
        <v>395</v>
      </c>
    </row>
    <row r="3215" spans="1:3">
      <c r="A3215" t="s">
        <v>8228</v>
      </c>
      <c r="B3215" s="4" t="s">
        <v>1943</v>
      </c>
      <c r="C3215" s="84">
        <f t="shared" si="1"/>
        <v>43351</v>
      </c>
    </row>
    <row r="3216" spans="1:3">
      <c r="A3216" t="s">
        <v>8229</v>
      </c>
      <c r="B3216" s="4" t="s">
        <v>1943</v>
      </c>
      <c r="C3216" s="84">
        <f t="shared" si="1"/>
        <v>4888</v>
      </c>
    </row>
    <row r="3217" spans="1:3">
      <c r="A3217" t="s">
        <v>8242</v>
      </c>
      <c r="B3217" s="4" t="s">
        <v>1943</v>
      </c>
      <c r="C3217" s="84">
        <f t="shared" si="1"/>
        <v>950</v>
      </c>
    </row>
    <row r="3218" spans="1:3">
      <c r="A3218" t="s">
        <v>8234</v>
      </c>
      <c r="B3218" s="4" t="s">
        <v>1943</v>
      </c>
      <c r="C3218" s="84">
        <f t="shared" si="1"/>
        <v>517</v>
      </c>
    </row>
    <row r="3219" spans="1:3" hidden="1">
      <c r="A3219" t="s">
        <v>8252</v>
      </c>
      <c r="B3219" s="4" t="s">
        <v>1943</v>
      </c>
      <c r="C3219" s="84">
        <f t="shared" si="1"/>
        <v>0</v>
      </c>
    </row>
    <row r="3220" spans="1:3">
      <c r="A3220" t="s">
        <v>8224</v>
      </c>
      <c r="B3220" s="4" t="s">
        <v>1943</v>
      </c>
      <c r="C3220" s="84">
        <f t="shared" si="1"/>
        <v>1511</v>
      </c>
    </row>
    <row r="3221" spans="1:3">
      <c r="A3221" t="s">
        <v>2193</v>
      </c>
      <c r="B3221" s="4" t="s">
        <v>1943</v>
      </c>
      <c r="C3221" s="84">
        <f t="shared" si="1"/>
        <v>248</v>
      </c>
    </row>
    <row r="3222" spans="1:3">
      <c r="A3222" t="s">
        <v>8254</v>
      </c>
      <c r="B3222" s="4" t="s">
        <v>1943</v>
      </c>
      <c r="C3222" s="84">
        <f t="shared" si="1"/>
        <v>998</v>
      </c>
    </row>
    <row r="3223" spans="1:3">
      <c r="A3223" t="s">
        <v>8233</v>
      </c>
      <c r="B3223" s="4" t="s">
        <v>1943</v>
      </c>
      <c r="C3223" s="84">
        <f t="shared" si="1"/>
        <v>779</v>
      </c>
    </row>
    <row r="3224" spans="1:3">
      <c r="A3224" t="s">
        <v>8255</v>
      </c>
      <c r="B3224" s="4" t="s">
        <v>1943</v>
      </c>
      <c r="C3224" s="84">
        <f t="shared" si="1"/>
        <v>361</v>
      </c>
    </row>
    <row r="3225" spans="1:3">
      <c r="A3225" t="s">
        <v>8247</v>
      </c>
      <c r="B3225" s="4" t="s">
        <v>1943</v>
      </c>
      <c r="C3225" s="84">
        <f t="shared" si="1"/>
        <v>291</v>
      </c>
    </row>
    <row r="3226" spans="1:3">
      <c r="A3226" t="s">
        <v>8232</v>
      </c>
      <c r="B3226" s="4" t="s">
        <v>1943</v>
      </c>
      <c r="C3226" s="84">
        <f t="shared" si="1"/>
        <v>16766</v>
      </c>
    </row>
    <row r="3227" spans="1:3">
      <c r="A3227" t="s">
        <v>8253</v>
      </c>
      <c r="B3227" s="4" t="s">
        <v>1943</v>
      </c>
      <c r="C3227" s="84">
        <f t="shared" si="1"/>
        <v>284</v>
      </c>
    </row>
    <row r="3228" spans="1:3">
      <c r="A3228" t="s">
        <v>8225</v>
      </c>
      <c r="B3228" s="4" t="s">
        <v>1943</v>
      </c>
      <c r="C3228" s="84">
        <f t="shared" si="1"/>
        <v>2870</v>
      </c>
    </row>
    <row r="3229" spans="1:3">
      <c r="A3229" t="s">
        <v>8258</v>
      </c>
      <c r="B3229" s="4" t="s">
        <v>1943</v>
      </c>
      <c r="C3229" s="84">
        <f t="shared" si="1"/>
        <v>149</v>
      </c>
    </row>
    <row r="3230" spans="1:3" hidden="1">
      <c r="A3230" t="s">
        <v>8226</v>
      </c>
      <c r="B3230" s="4" t="s">
        <v>1943</v>
      </c>
      <c r="C3230" s="84">
        <f t="shared" si="1"/>
        <v>12965</v>
      </c>
    </row>
    <row r="3231" spans="1:3">
      <c r="A3231" t="s">
        <v>8239</v>
      </c>
      <c r="B3231" s="4" t="s">
        <v>1943</v>
      </c>
      <c r="C3231" s="84">
        <f t="shared" si="1"/>
        <v>11997</v>
      </c>
    </row>
    <row r="3232" spans="1:3">
      <c r="A3232" t="s">
        <v>8240</v>
      </c>
      <c r="B3232" s="4" t="s">
        <v>1943</v>
      </c>
      <c r="C3232" s="84">
        <f t="shared" si="1"/>
        <v>737</v>
      </c>
    </row>
    <row r="3233" spans="1:3">
      <c r="A3233" t="s">
        <v>8256</v>
      </c>
      <c r="B3233" s="4" t="s">
        <v>1943</v>
      </c>
      <c r="C3233" s="84">
        <f t="shared" si="1"/>
        <v>6276</v>
      </c>
    </row>
    <row r="3234" spans="1:3">
      <c r="A3234" t="s">
        <v>8259</v>
      </c>
      <c r="B3234" s="4" t="s">
        <v>1943</v>
      </c>
      <c r="C3234" s="84">
        <f t="shared" si="1"/>
        <v>72</v>
      </c>
    </row>
    <row r="3235" spans="1:3">
      <c r="A3235" t="s">
        <v>8243</v>
      </c>
      <c r="B3235" s="4" t="s">
        <v>1943</v>
      </c>
      <c r="C3235" s="84">
        <f t="shared" si="1"/>
        <v>790</v>
      </c>
    </row>
    <row r="3236" spans="1:3">
      <c r="A3236" t="s">
        <v>8231</v>
      </c>
      <c r="B3236" s="4" t="s">
        <v>1943</v>
      </c>
      <c r="C3236" s="84">
        <f t="shared" si="1"/>
        <v>4888</v>
      </c>
    </row>
    <row r="3237" spans="1:3">
      <c r="A3237" t="s">
        <v>8222</v>
      </c>
      <c r="B3237" s="4" t="s">
        <v>1943</v>
      </c>
      <c r="C3237" s="84">
        <f t="shared" si="1"/>
        <v>784</v>
      </c>
    </row>
    <row r="3238" spans="1:3">
      <c r="A3238" t="s">
        <v>8249</v>
      </c>
      <c r="B3238" s="4" t="s">
        <v>1943</v>
      </c>
      <c r="C3238" s="84">
        <f t="shared" si="1"/>
        <v>6964</v>
      </c>
    </row>
  </sheetData>
  <autoFilter ref="A1:Y3192">
    <filterColumn colId="0">
      <filters>
        <filter val="Lakewood"/>
      </filters>
    </filterColumn>
  </autoFilter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workbookViewId="0">
      <pane ySplit="1" topLeftCell="A26" activePane="bottomLeft" state="frozen"/>
      <selection pane="bottomLeft" activeCell="A36" sqref="A36:XFD36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21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0.140625" bestFit="1" customWidth="1"/>
    <col min="12" max="12" width="13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3417</v>
      </c>
      <c r="E2" s="4" t="s">
        <v>3418</v>
      </c>
      <c r="F2" s="4" t="s">
        <v>3324</v>
      </c>
      <c r="G2" s="4" t="s">
        <v>3325</v>
      </c>
      <c r="H2" s="4" t="s">
        <v>3318</v>
      </c>
      <c r="I2" s="4" t="s">
        <v>6228</v>
      </c>
      <c r="J2" s="4" t="s">
        <v>6229</v>
      </c>
      <c r="K2" s="4" t="s">
        <v>7781</v>
      </c>
      <c r="L2" s="4" t="s">
        <v>6230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7914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6228</v>
      </c>
      <c r="J3" s="4" t="s">
        <v>6229</v>
      </c>
      <c r="K3" s="4" t="s">
        <v>7781</v>
      </c>
      <c r="L3" s="4" t="s">
        <v>6230</v>
      </c>
      <c r="M3" t="s">
        <v>8</v>
      </c>
      <c r="Q3" s="28" t="s">
        <v>3317</v>
      </c>
      <c r="R3">
        <v>1</v>
      </c>
      <c r="S3">
        <v>0</v>
      </c>
      <c r="T3">
        <v>0</v>
      </c>
      <c r="U3">
        <v>0</v>
      </c>
      <c r="V3">
        <v>1</v>
      </c>
      <c r="W3" s="28" t="s">
        <v>3317</v>
      </c>
      <c r="X3" s="21" t="s">
        <v>7914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3417</v>
      </c>
      <c r="E4" s="4" t="s">
        <v>3418</v>
      </c>
      <c r="F4" s="4" t="s">
        <v>3324</v>
      </c>
      <c r="G4" s="4" t="s">
        <v>3325</v>
      </c>
      <c r="H4" s="4" t="s">
        <v>3318</v>
      </c>
      <c r="I4" s="4" t="s">
        <v>6231</v>
      </c>
      <c r="J4" s="4" t="s">
        <v>6232</v>
      </c>
      <c r="K4" s="4" t="s">
        <v>7782</v>
      </c>
      <c r="L4" s="4" t="s">
        <v>6233</v>
      </c>
      <c r="M4" t="s">
        <v>8</v>
      </c>
      <c r="Q4" s="28" t="s">
        <v>3317</v>
      </c>
      <c r="R4">
        <v>1</v>
      </c>
      <c r="S4">
        <v>0</v>
      </c>
      <c r="T4">
        <v>0</v>
      </c>
      <c r="U4">
        <v>1</v>
      </c>
      <c r="V4">
        <v>0</v>
      </c>
      <c r="W4" s="28" t="s">
        <v>3317</v>
      </c>
      <c r="X4" s="21" t="s">
        <v>7914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6231</v>
      </c>
      <c r="J5" s="4" t="s">
        <v>6232</v>
      </c>
      <c r="K5" s="4" t="s">
        <v>7782</v>
      </c>
      <c r="L5" s="4" t="s">
        <v>6233</v>
      </c>
      <c r="M5" t="s">
        <v>8</v>
      </c>
      <c r="Q5" s="28" t="s">
        <v>3317</v>
      </c>
      <c r="R5">
        <v>1</v>
      </c>
      <c r="S5">
        <v>0</v>
      </c>
      <c r="T5">
        <v>0</v>
      </c>
      <c r="U5">
        <v>0</v>
      </c>
      <c r="V5">
        <v>1</v>
      </c>
      <c r="W5" s="28" t="s">
        <v>3317</v>
      </c>
      <c r="X5" s="21" t="s">
        <v>7914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3417</v>
      </c>
      <c r="E6" s="4" t="s">
        <v>3418</v>
      </c>
      <c r="F6" s="4" t="s">
        <v>3324</v>
      </c>
      <c r="G6" s="4" t="s">
        <v>3325</v>
      </c>
      <c r="H6" s="4" t="s">
        <v>3318</v>
      </c>
      <c r="I6" s="4" t="s">
        <v>6234</v>
      </c>
      <c r="J6" s="4" t="s">
        <v>6235</v>
      </c>
      <c r="K6" s="4" t="s">
        <v>7783</v>
      </c>
      <c r="L6" s="4" t="s">
        <v>6236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7914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6234</v>
      </c>
      <c r="J7" s="4" t="s">
        <v>6235</v>
      </c>
      <c r="K7" s="4" t="s">
        <v>7783</v>
      </c>
      <c r="L7" s="4" t="s">
        <v>6236</v>
      </c>
      <c r="M7" t="s">
        <v>8</v>
      </c>
      <c r="Q7" s="28" t="s">
        <v>3317</v>
      </c>
      <c r="R7">
        <v>1</v>
      </c>
      <c r="S7">
        <v>0</v>
      </c>
      <c r="T7">
        <v>0</v>
      </c>
      <c r="U7">
        <v>0</v>
      </c>
      <c r="V7">
        <v>1</v>
      </c>
      <c r="W7" s="28" t="s">
        <v>3317</v>
      </c>
      <c r="X7" s="21" t="s">
        <v>7914</v>
      </c>
    </row>
    <row r="8" spans="1:24">
      <c r="A8" s="77" t="s">
        <v>8228</v>
      </c>
      <c r="B8" s="4" t="s">
        <v>3411</v>
      </c>
      <c r="C8" s="4" t="s">
        <v>3412</v>
      </c>
      <c r="D8" s="4" t="s">
        <v>3417</v>
      </c>
      <c r="E8" s="4" t="s">
        <v>3418</v>
      </c>
      <c r="F8" s="4" t="s">
        <v>3324</v>
      </c>
      <c r="G8" s="4" t="s">
        <v>3325</v>
      </c>
      <c r="H8" s="4" t="s">
        <v>3318</v>
      </c>
      <c r="I8" s="4" t="s">
        <v>6237</v>
      </c>
      <c r="J8" s="4" t="s">
        <v>6238</v>
      </c>
      <c r="K8" s="4" t="s">
        <v>7784</v>
      </c>
      <c r="L8" s="4" t="s">
        <v>6239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7914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3429</v>
      </c>
      <c r="E9" s="4" t="s">
        <v>3430</v>
      </c>
      <c r="F9" s="4" t="s">
        <v>3324</v>
      </c>
      <c r="G9" s="4" t="s">
        <v>3325</v>
      </c>
      <c r="H9" s="4" t="s">
        <v>3318</v>
      </c>
      <c r="I9" s="4" t="s">
        <v>6237</v>
      </c>
      <c r="J9" s="4" t="s">
        <v>6238</v>
      </c>
      <c r="K9" s="4" t="s">
        <v>7784</v>
      </c>
      <c r="L9" s="4" t="s">
        <v>6239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0</v>
      </c>
      <c r="V9">
        <v>1</v>
      </c>
      <c r="W9" s="28" t="s">
        <v>3317</v>
      </c>
      <c r="X9" s="21" t="s">
        <v>7914</v>
      </c>
    </row>
    <row r="10" spans="1:24">
      <c r="A10" s="77" t="s">
        <v>8228</v>
      </c>
      <c r="B10" s="4" t="s">
        <v>3103</v>
      </c>
      <c r="C10" s="4" t="s">
        <v>1981</v>
      </c>
      <c r="D10" s="4" t="s">
        <v>4377</v>
      </c>
      <c r="E10" s="4" t="s">
        <v>4378</v>
      </c>
      <c r="F10" s="4" t="s">
        <v>3324</v>
      </c>
      <c r="G10" s="4" t="s">
        <v>3325</v>
      </c>
      <c r="H10" s="4" t="s">
        <v>3318</v>
      </c>
      <c r="I10" s="4" t="s">
        <v>7092</v>
      </c>
      <c r="J10" s="4" t="s">
        <v>7093</v>
      </c>
      <c r="K10" s="4" t="s">
        <v>7781</v>
      </c>
      <c r="L10" s="4" t="s">
        <v>6230</v>
      </c>
      <c r="M10" t="s">
        <v>8</v>
      </c>
      <c r="R10">
        <v>1</v>
      </c>
      <c r="S10">
        <v>0</v>
      </c>
      <c r="T10">
        <v>0</v>
      </c>
      <c r="U10">
        <v>0</v>
      </c>
      <c r="V10">
        <v>1</v>
      </c>
      <c r="W10" s="28" t="s">
        <v>3317</v>
      </c>
      <c r="X10" s="21" t="s">
        <v>7914</v>
      </c>
    </row>
    <row r="11" spans="1:24">
      <c r="A11" s="77" t="s">
        <v>8228</v>
      </c>
      <c r="B11" s="4" t="s">
        <v>3103</v>
      </c>
      <c r="C11" s="4" t="s">
        <v>1981</v>
      </c>
      <c r="D11" s="4" t="s">
        <v>4377</v>
      </c>
      <c r="E11" s="4" t="s">
        <v>4378</v>
      </c>
      <c r="F11" s="4" t="s">
        <v>3324</v>
      </c>
      <c r="G11" s="4" t="s">
        <v>3325</v>
      </c>
      <c r="H11" s="4" t="s">
        <v>3318</v>
      </c>
      <c r="I11" s="4" t="s">
        <v>7094</v>
      </c>
      <c r="J11" s="4" t="s">
        <v>7095</v>
      </c>
      <c r="K11" s="4" t="s">
        <v>7782</v>
      </c>
      <c r="L11" s="4" t="s">
        <v>6233</v>
      </c>
      <c r="M11" t="s">
        <v>8</v>
      </c>
      <c r="R11">
        <v>1</v>
      </c>
      <c r="S11">
        <v>0</v>
      </c>
      <c r="T11">
        <v>0</v>
      </c>
      <c r="U11">
        <v>0</v>
      </c>
      <c r="V11">
        <v>1</v>
      </c>
      <c r="W11" s="28" t="s">
        <v>3317</v>
      </c>
      <c r="X11" s="21" t="s">
        <v>7914</v>
      </c>
    </row>
    <row r="13" spans="1:24">
      <c r="Q13" s="87" t="s">
        <v>8262</v>
      </c>
      <c r="R13" s="88">
        <f>SUM(R2:R11)</f>
        <v>10</v>
      </c>
      <c r="S13" s="88">
        <f t="shared" ref="S13:U13" si="0">SUM(S2:S11)</f>
        <v>0</v>
      </c>
      <c r="T13" s="88">
        <f t="shared" si="0"/>
        <v>0</v>
      </c>
      <c r="U13" s="88">
        <f t="shared" si="0"/>
        <v>4</v>
      </c>
      <c r="V13" s="88">
        <f>SUM(V2:V11)</f>
        <v>6</v>
      </c>
    </row>
    <row r="14" spans="1:24">
      <c r="Q14" s="87" t="s">
        <v>8260</v>
      </c>
      <c r="R14" s="88">
        <f>TOTAL_Credits</f>
        <v>242775</v>
      </c>
      <c r="S14" s="88">
        <f>DistSchGrCourseEnroll!S$7390</f>
        <v>61920</v>
      </c>
      <c r="T14" s="88">
        <f>DistSchGrCourseEnroll!T$7390</f>
        <v>84634</v>
      </c>
      <c r="U14" s="88">
        <f>DistSchGrCourseEnroll!U$7390</f>
        <v>65684</v>
      </c>
      <c r="V14" s="88">
        <f>DistSchGrCourseEnroll!V$7390</f>
        <v>30600</v>
      </c>
    </row>
    <row r="15" spans="1:24">
      <c r="A15" s="86" t="s">
        <v>8220</v>
      </c>
      <c r="B15" s="86" t="s">
        <v>7866</v>
      </c>
      <c r="C15" s="90" t="s">
        <v>3308</v>
      </c>
      <c r="Q15" s="87" t="s">
        <v>8261</v>
      </c>
      <c r="R15" s="89">
        <f>R13/R14</f>
        <v>4.1190402636185769E-5</v>
      </c>
      <c r="S15" s="89">
        <f>S13/S14</f>
        <v>0</v>
      </c>
      <c r="T15" s="89">
        <f>T13/T14</f>
        <v>0</v>
      </c>
      <c r="U15" s="89">
        <f>U13/U14</f>
        <v>6.0897631082150903E-5</v>
      </c>
      <c r="V15" s="89">
        <f>V13/V14</f>
        <v>1.9607843137254901E-4</v>
      </c>
    </row>
    <row r="16" spans="1:24">
      <c r="A16" t="s">
        <v>8221</v>
      </c>
      <c r="B16" s="4" t="s">
        <v>7914</v>
      </c>
      <c r="C16" s="84">
        <f t="shared" ref="C16:C54" si="1">SUMIF(A$2:A$14, A16,R$2:R$14)</f>
        <v>0</v>
      </c>
    </row>
    <row r="17" spans="1:3">
      <c r="A17" t="s">
        <v>8227</v>
      </c>
      <c r="B17" s="4" t="s">
        <v>7914</v>
      </c>
      <c r="C17" s="84">
        <f t="shared" si="1"/>
        <v>0</v>
      </c>
    </row>
    <row r="18" spans="1:3">
      <c r="A18" t="s">
        <v>8250</v>
      </c>
      <c r="B18" s="4" t="s">
        <v>7914</v>
      </c>
      <c r="C18" s="84">
        <f t="shared" si="1"/>
        <v>0</v>
      </c>
    </row>
    <row r="19" spans="1:3">
      <c r="A19" t="s">
        <v>8237</v>
      </c>
      <c r="B19" s="4" t="s">
        <v>7914</v>
      </c>
      <c r="C19" s="84">
        <f t="shared" si="1"/>
        <v>0</v>
      </c>
    </row>
    <row r="20" spans="1:3">
      <c r="A20" t="s">
        <v>8236</v>
      </c>
      <c r="B20" s="4" t="s">
        <v>7914</v>
      </c>
      <c r="C20" s="84">
        <f t="shared" si="1"/>
        <v>0</v>
      </c>
    </row>
    <row r="21" spans="1:3">
      <c r="A21" t="s">
        <v>8230</v>
      </c>
      <c r="B21" s="4" t="s">
        <v>7914</v>
      </c>
      <c r="C21" s="84">
        <f t="shared" si="1"/>
        <v>0</v>
      </c>
    </row>
    <row r="22" spans="1:3">
      <c r="A22" t="s">
        <v>8248</v>
      </c>
      <c r="B22" s="4" t="s">
        <v>7914</v>
      </c>
      <c r="C22" s="84">
        <f t="shared" si="1"/>
        <v>0</v>
      </c>
    </row>
    <row r="23" spans="1:3">
      <c r="A23" t="s">
        <v>8238</v>
      </c>
      <c r="B23" s="4" t="s">
        <v>7914</v>
      </c>
      <c r="C23" s="84">
        <f t="shared" si="1"/>
        <v>0</v>
      </c>
    </row>
    <row r="24" spans="1:3">
      <c r="A24" t="s">
        <v>8235</v>
      </c>
      <c r="B24" s="4" t="s">
        <v>7914</v>
      </c>
      <c r="C24" s="84">
        <f t="shared" si="1"/>
        <v>0</v>
      </c>
    </row>
    <row r="25" spans="1:3">
      <c r="A25" t="s">
        <v>8246</v>
      </c>
      <c r="B25" s="4" t="s">
        <v>7914</v>
      </c>
      <c r="C25" s="84">
        <f t="shared" si="1"/>
        <v>0</v>
      </c>
    </row>
    <row r="26" spans="1:3">
      <c r="A26" t="s">
        <v>8251</v>
      </c>
      <c r="B26" s="4" t="s">
        <v>7914</v>
      </c>
      <c r="C26" s="84">
        <f t="shared" si="1"/>
        <v>0</v>
      </c>
    </row>
    <row r="27" spans="1:3">
      <c r="A27" t="s">
        <v>8257</v>
      </c>
      <c r="B27" s="4" t="s">
        <v>7914</v>
      </c>
      <c r="C27" s="84">
        <f t="shared" si="1"/>
        <v>0</v>
      </c>
    </row>
    <row r="28" spans="1:3">
      <c r="A28" t="s">
        <v>8244</v>
      </c>
      <c r="B28" s="4" t="s">
        <v>7914</v>
      </c>
      <c r="C28" s="84">
        <f t="shared" si="1"/>
        <v>0</v>
      </c>
    </row>
    <row r="29" spans="1:3">
      <c r="A29" t="s">
        <v>8223</v>
      </c>
      <c r="B29" s="4" t="s">
        <v>7914</v>
      </c>
      <c r="C29" s="84">
        <f t="shared" si="1"/>
        <v>0</v>
      </c>
    </row>
    <row r="30" spans="1:3">
      <c r="A30" t="s">
        <v>8245</v>
      </c>
      <c r="B30" s="4" t="s">
        <v>7914</v>
      </c>
      <c r="C30" s="84">
        <f t="shared" si="1"/>
        <v>0</v>
      </c>
    </row>
    <row r="31" spans="1:3">
      <c r="A31" t="s">
        <v>8241</v>
      </c>
      <c r="B31" s="4" t="s">
        <v>7914</v>
      </c>
      <c r="C31" s="84">
        <f t="shared" si="1"/>
        <v>0</v>
      </c>
    </row>
    <row r="32" spans="1:3">
      <c r="A32" t="s">
        <v>8228</v>
      </c>
      <c r="B32" s="4" t="s">
        <v>7914</v>
      </c>
      <c r="C32" s="84">
        <f t="shared" si="1"/>
        <v>10</v>
      </c>
    </row>
    <row r="33" spans="1:3">
      <c r="A33" t="s">
        <v>8229</v>
      </c>
      <c r="B33" s="4" t="s">
        <v>7914</v>
      </c>
      <c r="C33" s="84">
        <f t="shared" si="1"/>
        <v>0</v>
      </c>
    </row>
    <row r="34" spans="1:3">
      <c r="A34" t="s">
        <v>8242</v>
      </c>
      <c r="B34" s="4" t="s">
        <v>7914</v>
      </c>
      <c r="C34" s="84">
        <f t="shared" si="1"/>
        <v>0</v>
      </c>
    </row>
    <row r="35" spans="1:3">
      <c r="A35" t="s">
        <v>8234</v>
      </c>
      <c r="B35" s="4" t="s">
        <v>7914</v>
      </c>
      <c r="C35" s="84">
        <f t="shared" si="1"/>
        <v>0</v>
      </c>
    </row>
    <row r="36" spans="1:3">
      <c r="A36" t="s">
        <v>8224</v>
      </c>
      <c r="B36" s="4" t="s">
        <v>7914</v>
      </c>
      <c r="C36" s="84">
        <f t="shared" si="1"/>
        <v>0</v>
      </c>
    </row>
    <row r="37" spans="1:3">
      <c r="A37" t="s">
        <v>2193</v>
      </c>
      <c r="B37" s="4" t="s">
        <v>7914</v>
      </c>
      <c r="C37" s="84">
        <f t="shared" si="1"/>
        <v>0</v>
      </c>
    </row>
    <row r="38" spans="1:3">
      <c r="A38" t="s">
        <v>8254</v>
      </c>
      <c r="B38" s="4" t="s">
        <v>7914</v>
      </c>
      <c r="C38" s="84">
        <f t="shared" si="1"/>
        <v>0</v>
      </c>
    </row>
    <row r="39" spans="1:3">
      <c r="A39" t="s">
        <v>8233</v>
      </c>
      <c r="B39" s="4" t="s">
        <v>7914</v>
      </c>
      <c r="C39" s="84">
        <f t="shared" si="1"/>
        <v>0</v>
      </c>
    </row>
    <row r="40" spans="1:3">
      <c r="A40" t="s">
        <v>8255</v>
      </c>
      <c r="B40" s="4" t="s">
        <v>7914</v>
      </c>
      <c r="C40" s="84">
        <f t="shared" si="1"/>
        <v>0</v>
      </c>
    </row>
    <row r="41" spans="1:3">
      <c r="A41" t="s">
        <v>8247</v>
      </c>
      <c r="B41" s="4" t="s">
        <v>7914</v>
      </c>
      <c r="C41" s="84">
        <f t="shared" si="1"/>
        <v>0</v>
      </c>
    </row>
    <row r="42" spans="1:3">
      <c r="A42" t="s">
        <v>8232</v>
      </c>
      <c r="B42" s="4" t="s">
        <v>7914</v>
      </c>
      <c r="C42" s="84">
        <f t="shared" si="1"/>
        <v>0</v>
      </c>
    </row>
    <row r="43" spans="1:3">
      <c r="A43" t="s">
        <v>8253</v>
      </c>
      <c r="B43" s="4" t="s">
        <v>7914</v>
      </c>
      <c r="C43" s="84">
        <f t="shared" si="1"/>
        <v>0</v>
      </c>
    </row>
    <row r="44" spans="1:3">
      <c r="A44" t="s">
        <v>8225</v>
      </c>
      <c r="B44" s="4" t="s">
        <v>7914</v>
      </c>
      <c r="C44" s="84">
        <f t="shared" si="1"/>
        <v>0</v>
      </c>
    </row>
    <row r="45" spans="1:3">
      <c r="A45" t="s">
        <v>8258</v>
      </c>
      <c r="B45" s="4" t="s">
        <v>7914</v>
      </c>
      <c r="C45" s="84">
        <f t="shared" si="1"/>
        <v>0</v>
      </c>
    </row>
    <row r="46" spans="1:3">
      <c r="A46" t="s">
        <v>8226</v>
      </c>
      <c r="B46" s="4" t="s">
        <v>7914</v>
      </c>
      <c r="C46" s="84">
        <f t="shared" si="1"/>
        <v>0</v>
      </c>
    </row>
    <row r="47" spans="1:3">
      <c r="A47" t="s">
        <v>8239</v>
      </c>
      <c r="B47" s="4" t="s">
        <v>7914</v>
      </c>
      <c r="C47" s="84">
        <f t="shared" si="1"/>
        <v>0</v>
      </c>
    </row>
    <row r="48" spans="1:3">
      <c r="A48" t="s">
        <v>8240</v>
      </c>
      <c r="B48" s="4" t="s">
        <v>7914</v>
      </c>
      <c r="C48" s="84">
        <f t="shared" si="1"/>
        <v>0</v>
      </c>
    </row>
    <row r="49" spans="1:3">
      <c r="A49" t="s">
        <v>8256</v>
      </c>
      <c r="B49" s="4" t="s">
        <v>7914</v>
      </c>
      <c r="C49" s="84">
        <f t="shared" si="1"/>
        <v>0</v>
      </c>
    </row>
    <row r="50" spans="1:3">
      <c r="A50" t="s">
        <v>8259</v>
      </c>
      <c r="B50" s="4" t="s">
        <v>7914</v>
      </c>
      <c r="C50" s="84">
        <f t="shared" si="1"/>
        <v>0</v>
      </c>
    </row>
    <row r="51" spans="1:3">
      <c r="A51" t="s">
        <v>8243</v>
      </c>
      <c r="B51" s="4" t="s">
        <v>7914</v>
      </c>
      <c r="C51" s="84">
        <f t="shared" si="1"/>
        <v>0</v>
      </c>
    </row>
    <row r="52" spans="1:3">
      <c r="A52" t="s">
        <v>8231</v>
      </c>
      <c r="B52" s="4" t="s">
        <v>7914</v>
      </c>
      <c r="C52" s="84">
        <f t="shared" si="1"/>
        <v>0</v>
      </c>
    </row>
    <row r="53" spans="1:3">
      <c r="A53" t="s">
        <v>8222</v>
      </c>
      <c r="B53" s="4" t="s">
        <v>7914</v>
      </c>
      <c r="C53" s="84">
        <f t="shared" si="1"/>
        <v>0</v>
      </c>
    </row>
    <row r="54" spans="1:3">
      <c r="A54" t="s">
        <v>8249</v>
      </c>
      <c r="B54" s="4" t="s">
        <v>7914</v>
      </c>
      <c r="C54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5"/>
  <sheetViews>
    <sheetView workbookViewId="0">
      <pane ySplit="1" topLeftCell="A19" activePane="bottomLeft" state="frozen"/>
      <selection pane="bottomLeft" activeCell="H76" sqref="H76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0.7109375" bestFit="1" customWidth="1"/>
    <col min="4" max="4" width="16.7109375" customWidth="1"/>
    <col min="5" max="5" width="33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1.140625" bestFit="1" customWidth="1"/>
    <col min="12" max="12" width="30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2610</v>
      </c>
      <c r="E2" s="4" t="s">
        <v>377</v>
      </c>
      <c r="F2" s="4" t="s">
        <v>3324</v>
      </c>
      <c r="G2" s="4" t="s">
        <v>3325</v>
      </c>
      <c r="H2" s="4" t="s">
        <v>3318</v>
      </c>
      <c r="I2" s="4" t="s">
        <v>5286</v>
      </c>
      <c r="J2" s="4" t="s">
        <v>5621</v>
      </c>
      <c r="K2" s="4" t="s">
        <v>7701</v>
      </c>
      <c r="L2" s="4" t="s">
        <v>5622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7881</v>
      </c>
    </row>
    <row r="3" spans="1:24">
      <c r="A3" t="s">
        <v>8231</v>
      </c>
      <c r="B3" s="4" t="s">
        <v>2607</v>
      </c>
      <c r="C3" s="4" t="s">
        <v>337</v>
      </c>
      <c r="D3" s="4" t="s">
        <v>2610</v>
      </c>
      <c r="E3" s="4" t="s">
        <v>377</v>
      </c>
      <c r="F3" s="4" t="s">
        <v>3324</v>
      </c>
      <c r="G3" s="4" t="s">
        <v>3325</v>
      </c>
      <c r="H3" s="4" t="s">
        <v>3318</v>
      </c>
      <c r="I3" s="4" t="s">
        <v>5623</v>
      </c>
      <c r="J3" s="4" t="s">
        <v>5624</v>
      </c>
      <c r="K3" s="4" t="s">
        <v>7702</v>
      </c>
      <c r="L3" s="4" t="s">
        <v>5625</v>
      </c>
      <c r="M3" t="s">
        <v>8</v>
      </c>
      <c r="R3">
        <v>1</v>
      </c>
      <c r="S3">
        <v>0</v>
      </c>
      <c r="T3">
        <v>0</v>
      </c>
      <c r="U3">
        <v>1</v>
      </c>
      <c r="V3">
        <v>0</v>
      </c>
      <c r="W3" s="28" t="s">
        <v>3317</v>
      </c>
      <c r="X3" s="21" t="s">
        <v>7881</v>
      </c>
    </row>
    <row r="4" spans="1:24">
      <c r="A4" t="s">
        <v>8231</v>
      </c>
      <c r="B4" s="4" t="s">
        <v>2607</v>
      </c>
      <c r="C4" s="4" t="s">
        <v>337</v>
      </c>
      <c r="D4" s="4" t="s">
        <v>2610</v>
      </c>
      <c r="E4" s="4" t="s">
        <v>377</v>
      </c>
      <c r="F4" s="4" t="s">
        <v>3324</v>
      </c>
      <c r="G4" s="4" t="s">
        <v>3325</v>
      </c>
      <c r="H4" s="4" t="s">
        <v>3318</v>
      </c>
      <c r="I4" s="4" t="s">
        <v>5626</v>
      </c>
      <c r="J4" s="4" t="s">
        <v>5627</v>
      </c>
      <c r="K4" s="4" t="s">
        <v>7703</v>
      </c>
      <c r="L4" s="4" t="s">
        <v>5628</v>
      </c>
      <c r="M4" t="s">
        <v>8</v>
      </c>
      <c r="R4">
        <v>1</v>
      </c>
      <c r="S4">
        <v>0</v>
      </c>
      <c r="T4">
        <v>0</v>
      </c>
      <c r="U4">
        <v>1</v>
      </c>
      <c r="V4">
        <v>0</v>
      </c>
      <c r="X4" s="21" t="s">
        <v>7881</v>
      </c>
    </row>
    <row r="5" spans="1:24">
      <c r="A5" t="s">
        <v>8231</v>
      </c>
      <c r="B5" s="4" t="s">
        <v>2607</v>
      </c>
      <c r="C5" s="4" t="s">
        <v>337</v>
      </c>
      <c r="D5" s="4" t="s">
        <v>2610</v>
      </c>
      <c r="E5" s="4" t="s">
        <v>377</v>
      </c>
      <c r="F5" s="4" t="s">
        <v>3324</v>
      </c>
      <c r="G5" s="4" t="s">
        <v>3325</v>
      </c>
      <c r="H5" s="4" t="s">
        <v>3318</v>
      </c>
      <c r="I5" s="4" t="s">
        <v>5629</v>
      </c>
      <c r="J5" s="4" t="s">
        <v>5630</v>
      </c>
      <c r="K5" s="4" t="s">
        <v>7704</v>
      </c>
      <c r="L5" s="4" t="s">
        <v>5631</v>
      </c>
      <c r="M5" t="s">
        <v>8</v>
      </c>
      <c r="R5">
        <v>1</v>
      </c>
      <c r="S5">
        <v>0</v>
      </c>
      <c r="T5">
        <v>0</v>
      </c>
      <c r="U5">
        <v>1</v>
      </c>
      <c r="V5">
        <v>0</v>
      </c>
      <c r="W5" s="28" t="s">
        <v>3317</v>
      </c>
      <c r="X5" s="21" t="s">
        <v>7881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3413</v>
      </c>
      <c r="E6" s="4" t="s">
        <v>3414</v>
      </c>
      <c r="F6" s="4" t="s">
        <v>3324</v>
      </c>
      <c r="G6" s="4" t="s">
        <v>3325</v>
      </c>
      <c r="H6" s="4" t="s">
        <v>3318</v>
      </c>
      <c r="I6" s="4" t="s">
        <v>6163</v>
      </c>
      <c r="J6" s="4" t="s">
        <v>6164</v>
      </c>
      <c r="K6" s="4" t="s">
        <v>7773</v>
      </c>
      <c r="L6" s="4" t="s">
        <v>6148</v>
      </c>
      <c r="M6" t="s">
        <v>8</v>
      </c>
      <c r="Q6" s="28" t="s">
        <v>3317</v>
      </c>
      <c r="R6">
        <v>2</v>
      </c>
      <c r="S6">
        <v>1</v>
      </c>
      <c r="T6">
        <v>1</v>
      </c>
      <c r="U6">
        <v>0</v>
      </c>
      <c r="V6">
        <v>0</v>
      </c>
      <c r="W6" s="28" t="s">
        <v>3317</v>
      </c>
      <c r="X6" s="21" t="s">
        <v>7881</v>
      </c>
    </row>
    <row r="7" spans="1:24">
      <c r="A7" s="77" t="s">
        <v>8228</v>
      </c>
      <c r="B7" s="4" t="s">
        <v>3411</v>
      </c>
      <c r="C7" s="4" t="s">
        <v>3412</v>
      </c>
      <c r="D7" s="4" t="s">
        <v>3417</v>
      </c>
      <c r="E7" s="4" t="s">
        <v>3418</v>
      </c>
      <c r="F7" s="4" t="s">
        <v>3324</v>
      </c>
      <c r="G7" s="4" t="s">
        <v>3325</v>
      </c>
      <c r="H7" s="4" t="s">
        <v>3318</v>
      </c>
      <c r="I7" s="4" t="s">
        <v>6163</v>
      </c>
      <c r="J7" s="4" t="s">
        <v>6164</v>
      </c>
      <c r="K7" s="4" t="s">
        <v>7773</v>
      </c>
      <c r="L7" s="4" t="s">
        <v>6148</v>
      </c>
      <c r="M7" t="s">
        <v>8</v>
      </c>
      <c r="Q7" s="28" t="s">
        <v>3317</v>
      </c>
      <c r="R7">
        <v>1</v>
      </c>
      <c r="S7">
        <v>0</v>
      </c>
      <c r="T7">
        <v>1</v>
      </c>
      <c r="U7">
        <v>0</v>
      </c>
      <c r="V7">
        <v>0</v>
      </c>
      <c r="W7" s="28" t="s">
        <v>3317</v>
      </c>
      <c r="X7" s="21" t="s">
        <v>7881</v>
      </c>
    </row>
    <row r="8" spans="1:24">
      <c r="A8" s="77" t="s">
        <v>8228</v>
      </c>
      <c r="B8" s="4" t="s">
        <v>3411</v>
      </c>
      <c r="C8" s="4" t="s">
        <v>3412</v>
      </c>
      <c r="D8" s="4" t="s">
        <v>3427</v>
      </c>
      <c r="E8" s="4" t="s">
        <v>3428</v>
      </c>
      <c r="F8" s="4" t="s">
        <v>3324</v>
      </c>
      <c r="G8" s="4" t="s">
        <v>3325</v>
      </c>
      <c r="H8" s="4" t="s">
        <v>3318</v>
      </c>
      <c r="I8" s="4" t="s">
        <v>6163</v>
      </c>
      <c r="J8" s="4" t="s">
        <v>6164</v>
      </c>
      <c r="K8" s="4" t="s">
        <v>7773</v>
      </c>
      <c r="L8" s="4" t="s">
        <v>6148</v>
      </c>
      <c r="M8" t="s">
        <v>8</v>
      </c>
      <c r="Q8" s="28" t="s">
        <v>3317</v>
      </c>
      <c r="R8">
        <v>2</v>
      </c>
      <c r="S8">
        <v>1</v>
      </c>
      <c r="T8">
        <v>0</v>
      </c>
      <c r="U8">
        <v>1</v>
      </c>
      <c r="V8">
        <v>0</v>
      </c>
      <c r="W8" s="28" t="s">
        <v>3317</v>
      </c>
      <c r="X8" s="21" t="s">
        <v>7881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3429</v>
      </c>
      <c r="E9" s="4" t="s">
        <v>3430</v>
      </c>
      <c r="F9" s="4" t="s">
        <v>3324</v>
      </c>
      <c r="G9" s="4" t="s">
        <v>3325</v>
      </c>
      <c r="H9" s="4" t="s">
        <v>3318</v>
      </c>
      <c r="I9" s="4" t="s">
        <v>6163</v>
      </c>
      <c r="J9" s="4" t="s">
        <v>6164</v>
      </c>
      <c r="K9" s="4" t="s">
        <v>7773</v>
      </c>
      <c r="L9" s="4" t="s">
        <v>6148</v>
      </c>
      <c r="M9" t="s">
        <v>8</v>
      </c>
      <c r="Q9" s="28" t="s">
        <v>3317</v>
      </c>
      <c r="R9">
        <v>3</v>
      </c>
      <c r="S9">
        <v>0</v>
      </c>
      <c r="T9">
        <v>1</v>
      </c>
      <c r="U9">
        <v>0</v>
      </c>
      <c r="V9">
        <v>2</v>
      </c>
      <c r="W9" s="28" t="s">
        <v>3317</v>
      </c>
      <c r="X9" s="21" t="s">
        <v>7881</v>
      </c>
    </row>
    <row r="10" spans="1:24">
      <c r="A10" s="77" t="s">
        <v>8228</v>
      </c>
      <c r="B10" s="4" t="s">
        <v>3411</v>
      </c>
      <c r="C10" s="4" t="s">
        <v>3412</v>
      </c>
      <c r="D10" s="4" t="s">
        <v>3431</v>
      </c>
      <c r="E10" s="4" t="s">
        <v>3432</v>
      </c>
      <c r="F10" s="4" t="s">
        <v>3324</v>
      </c>
      <c r="G10" s="4" t="s">
        <v>3325</v>
      </c>
      <c r="H10" s="4" t="s">
        <v>3318</v>
      </c>
      <c r="I10" s="4" t="s">
        <v>6163</v>
      </c>
      <c r="J10" s="4" t="s">
        <v>6164</v>
      </c>
      <c r="K10" s="4" t="s">
        <v>7773</v>
      </c>
      <c r="L10" s="4" t="s">
        <v>6148</v>
      </c>
      <c r="M10" t="s">
        <v>8</v>
      </c>
      <c r="Q10" s="28" t="s">
        <v>3317</v>
      </c>
      <c r="R10">
        <v>2</v>
      </c>
      <c r="S10">
        <v>0</v>
      </c>
      <c r="T10">
        <v>0</v>
      </c>
      <c r="U10">
        <v>1</v>
      </c>
      <c r="V10">
        <v>1</v>
      </c>
      <c r="W10" s="28" t="s">
        <v>3317</v>
      </c>
      <c r="X10" s="21" t="s">
        <v>7881</v>
      </c>
    </row>
    <row r="11" spans="1:24">
      <c r="A11" s="77" t="s">
        <v>8228</v>
      </c>
      <c r="B11" s="4" t="s">
        <v>3411</v>
      </c>
      <c r="C11" s="4" t="s">
        <v>3412</v>
      </c>
      <c r="D11" s="4" t="s">
        <v>3413</v>
      </c>
      <c r="E11" s="4" t="s">
        <v>3414</v>
      </c>
      <c r="F11" s="4" t="s">
        <v>3324</v>
      </c>
      <c r="G11" s="4" t="s">
        <v>3325</v>
      </c>
      <c r="H11" s="4" t="s">
        <v>3318</v>
      </c>
      <c r="I11" s="4" t="s">
        <v>6165</v>
      </c>
      <c r="J11" s="4" t="s">
        <v>6166</v>
      </c>
      <c r="K11" s="4" t="s">
        <v>7774</v>
      </c>
      <c r="L11" s="4" t="s">
        <v>6151</v>
      </c>
      <c r="M11" t="s">
        <v>8</v>
      </c>
      <c r="Q11" s="28" t="s">
        <v>3317</v>
      </c>
      <c r="R11">
        <v>2</v>
      </c>
      <c r="S11">
        <v>1</v>
      </c>
      <c r="T11">
        <v>1</v>
      </c>
      <c r="U11">
        <v>0</v>
      </c>
      <c r="V11">
        <v>0</v>
      </c>
      <c r="W11" s="28" t="s">
        <v>3317</v>
      </c>
      <c r="X11" s="21" t="s">
        <v>7881</v>
      </c>
    </row>
    <row r="12" spans="1:24">
      <c r="A12" s="77" t="s">
        <v>8228</v>
      </c>
      <c r="B12" s="4" t="s">
        <v>3411</v>
      </c>
      <c r="C12" s="4" t="s">
        <v>3412</v>
      </c>
      <c r="D12" s="4" t="s">
        <v>3417</v>
      </c>
      <c r="E12" s="4" t="s">
        <v>3418</v>
      </c>
      <c r="F12" s="4" t="s">
        <v>3324</v>
      </c>
      <c r="G12" s="4" t="s">
        <v>3325</v>
      </c>
      <c r="H12" s="4" t="s">
        <v>3318</v>
      </c>
      <c r="I12" s="4" t="s">
        <v>6165</v>
      </c>
      <c r="J12" s="4" t="s">
        <v>6166</v>
      </c>
      <c r="K12" s="4" t="s">
        <v>7774</v>
      </c>
      <c r="L12" s="4" t="s">
        <v>6151</v>
      </c>
      <c r="M12" t="s">
        <v>8</v>
      </c>
      <c r="Q12" s="28" t="s">
        <v>3317</v>
      </c>
      <c r="R12">
        <v>1</v>
      </c>
      <c r="S12">
        <v>0</v>
      </c>
      <c r="T12">
        <v>1</v>
      </c>
      <c r="U12">
        <v>0</v>
      </c>
      <c r="V12">
        <v>0</v>
      </c>
      <c r="W12" s="28" t="s">
        <v>3317</v>
      </c>
      <c r="X12" s="21" t="s">
        <v>7881</v>
      </c>
    </row>
    <row r="13" spans="1:24">
      <c r="A13" s="77" t="s">
        <v>8228</v>
      </c>
      <c r="B13" s="4" t="s">
        <v>3411</v>
      </c>
      <c r="C13" s="4" t="s">
        <v>3412</v>
      </c>
      <c r="D13" s="4" t="s">
        <v>3427</v>
      </c>
      <c r="E13" s="4" t="s">
        <v>3428</v>
      </c>
      <c r="F13" s="4" t="s">
        <v>3324</v>
      </c>
      <c r="G13" s="4" t="s">
        <v>3325</v>
      </c>
      <c r="H13" s="4" t="s">
        <v>3318</v>
      </c>
      <c r="I13" s="4" t="s">
        <v>6165</v>
      </c>
      <c r="J13" s="4" t="s">
        <v>6166</v>
      </c>
      <c r="K13" s="4" t="s">
        <v>7774</v>
      </c>
      <c r="L13" s="4" t="s">
        <v>6151</v>
      </c>
      <c r="M13" t="s">
        <v>8</v>
      </c>
      <c r="Q13" s="28" t="s">
        <v>3317</v>
      </c>
      <c r="R13">
        <v>2</v>
      </c>
      <c r="S13">
        <v>1</v>
      </c>
      <c r="T13">
        <v>0</v>
      </c>
      <c r="U13">
        <v>1</v>
      </c>
      <c r="V13">
        <v>0</v>
      </c>
      <c r="W13" s="28" t="s">
        <v>3317</v>
      </c>
      <c r="X13" s="21" t="s">
        <v>7881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3429</v>
      </c>
      <c r="E14" s="4" t="s">
        <v>3430</v>
      </c>
      <c r="F14" s="4" t="s">
        <v>3324</v>
      </c>
      <c r="G14" s="4" t="s">
        <v>3325</v>
      </c>
      <c r="H14" s="4" t="s">
        <v>3318</v>
      </c>
      <c r="I14" s="4" t="s">
        <v>6165</v>
      </c>
      <c r="J14" s="4" t="s">
        <v>6166</v>
      </c>
      <c r="K14" s="4" t="s">
        <v>7774</v>
      </c>
      <c r="L14" s="4" t="s">
        <v>6151</v>
      </c>
      <c r="M14" t="s">
        <v>8</v>
      </c>
      <c r="Q14" s="28" t="s">
        <v>3317</v>
      </c>
      <c r="R14">
        <v>3</v>
      </c>
      <c r="S14">
        <v>0</v>
      </c>
      <c r="T14">
        <v>1</v>
      </c>
      <c r="U14">
        <v>0</v>
      </c>
      <c r="V14">
        <v>2</v>
      </c>
      <c r="W14" s="28" t="s">
        <v>3317</v>
      </c>
      <c r="X14" s="21" t="s">
        <v>7881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3431</v>
      </c>
      <c r="E15" s="4" t="s">
        <v>3432</v>
      </c>
      <c r="F15" s="4" t="s">
        <v>3324</v>
      </c>
      <c r="G15" s="4" t="s">
        <v>3325</v>
      </c>
      <c r="H15" s="4" t="s">
        <v>3318</v>
      </c>
      <c r="I15" s="4" t="s">
        <v>6165</v>
      </c>
      <c r="J15" s="4" t="s">
        <v>6166</v>
      </c>
      <c r="K15" s="4" t="s">
        <v>7774</v>
      </c>
      <c r="L15" s="4" t="s">
        <v>6151</v>
      </c>
      <c r="M15" t="s">
        <v>8</v>
      </c>
      <c r="Q15" s="28" t="s">
        <v>3317</v>
      </c>
      <c r="R15">
        <v>2</v>
      </c>
      <c r="S15">
        <v>0</v>
      </c>
      <c r="T15">
        <v>0</v>
      </c>
      <c r="U15">
        <v>1</v>
      </c>
      <c r="V15">
        <v>1</v>
      </c>
      <c r="W15" s="28" t="s">
        <v>3317</v>
      </c>
      <c r="X15" s="21" t="s">
        <v>7881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3413</v>
      </c>
      <c r="E16" s="4" t="s">
        <v>3414</v>
      </c>
      <c r="F16" s="4" t="s">
        <v>3324</v>
      </c>
      <c r="G16" s="4" t="s">
        <v>3325</v>
      </c>
      <c r="H16" s="4" t="s">
        <v>3318</v>
      </c>
      <c r="I16" s="4" t="s">
        <v>6167</v>
      </c>
      <c r="J16" s="4" t="s">
        <v>6168</v>
      </c>
      <c r="K16" s="4" t="s">
        <v>7775</v>
      </c>
      <c r="L16" s="4" t="s">
        <v>6154</v>
      </c>
      <c r="M16" t="s">
        <v>8</v>
      </c>
      <c r="Q16" s="28" t="s">
        <v>3317</v>
      </c>
      <c r="R16">
        <v>2</v>
      </c>
      <c r="S16">
        <v>1</v>
      </c>
      <c r="T16">
        <v>1</v>
      </c>
      <c r="U16">
        <v>0</v>
      </c>
      <c r="V16">
        <v>0</v>
      </c>
      <c r="W16" s="28" t="s">
        <v>3317</v>
      </c>
      <c r="X16" s="21" t="s">
        <v>7881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3427</v>
      </c>
      <c r="E17" s="4" t="s">
        <v>3428</v>
      </c>
      <c r="F17" s="4" t="s">
        <v>3324</v>
      </c>
      <c r="G17" s="4" t="s">
        <v>3325</v>
      </c>
      <c r="H17" s="4" t="s">
        <v>3318</v>
      </c>
      <c r="I17" s="4" t="s">
        <v>6167</v>
      </c>
      <c r="J17" s="4" t="s">
        <v>6168</v>
      </c>
      <c r="K17" s="4" t="s">
        <v>7775</v>
      </c>
      <c r="L17" s="4" t="s">
        <v>6154</v>
      </c>
      <c r="M17" t="s">
        <v>8</v>
      </c>
      <c r="Q17" s="28" t="s">
        <v>3317</v>
      </c>
      <c r="R17">
        <v>2</v>
      </c>
      <c r="S17">
        <v>1</v>
      </c>
      <c r="T17">
        <v>0</v>
      </c>
      <c r="U17">
        <v>1</v>
      </c>
      <c r="V17">
        <v>0</v>
      </c>
      <c r="W17" s="28" t="s">
        <v>3317</v>
      </c>
      <c r="X17" s="21" t="s">
        <v>7881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3429</v>
      </c>
      <c r="E18" s="4" t="s">
        <v>3430</v>
      </c>
      <c r="F18" s="4" t="s">
        <v>3324</v>
      </c>
      <c r="G18" s="4" t="s">
        <v>3325</v>
      </c>
      <c r="H18" s="4" t="s">
        <v>3318</v>
      </c>
      <c r="I18" s="4" t="s">
        <v>6167</v>
      </c>
      <c r="J18" s="4" t="s">
        <v>6168</v>
      </c>
      <c r="K18" s="4" t="s">
        <v>7775</v>
      </c>
      <c r="L18" s="4" t="s">
        <v>6154</v>
      </c>
      <c r="M18" t="s">
        <v>8</v>
      </c>
      <c r="Q18" s="28" t="s">
        <v>3317</v>
      </c>
      <c r="R18">
        <v>2</v>
      </c>
      <c r="S18">
        <v>0</v>
      </c>
      <c r="T18">
        <v>1</v>
      </c>
      <c r="U18">
        <v>0</v>
      </c>
      <c r="V18">
        <v>1</v>
      </c>
      <c r="W18" s="28" t="s">
        <v>3317</v>
      </c>
      <c r="X18" s="21" t="s">
        <v>7881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3431</v>
      </c>
      <c r="E19" s="4" t="s">
        <v>3432</v>
      </c>
      <c r="F19" s="4" t="s">
        <v>3324</v>
      </c>
      <c r="G19" s="4" t="s">
        <v>3325</v>
      </c>
      <c r="H19" s="4" t="s">
        <v>3318</v>
      </c>
      <c r="I19" s="4" t="s">
        <v>6167</v>
      </c>
      <c r="J19" s="4" t="s">
        <v>6168</v>
      </c>
      <c r="K19" s="4" t="s">
        <v>7775</v>
      </c>
      <c r="L19" s="4" t="s">
        <v>6154</v>
      </c>
      <c r="M19" t="s">
        <v>8</v>
      </c>
      <c r="Q19" s="28" t="s">
        <v>3317</v>
      </c>
      <c r="R19">
        <v>2</v>
      </c>
      <c r="S19">
        <v>0</v>
      </c>
      <c r="T19">
        <v>0</v>
      </c>
      <c r="U19">
        <v>1</v>
      </c>
      <c r="V19">
        <v>1</v>
      </c>
      <c r="W19" s="28" t="s">
        <v>3317</v>
      </c>
      <c r="X19" s="21" t="s">
        <v>7881</v>
      </c>
    </row>
    <row r="20" spans="1:24">
      <c r="A20" s="77" t="s">
        <v>8228</v>
      </c>
      <c r="B20" s="4" t="s">
        <v>3411</v>
      </c>
      <c r="C20" s="4" t="s">
        <v>3412</v>
      </c>
      <c r="D20" s="4" t="s">
        <v>3413</v>
      </c>
      <c r="E20" s="4" t="s">
        <v>3414</v>
      </c>
      <c r="F20" s="4" t="s">
        <v>3324</v>
      </c>
      <c r="G20" s="4" t="s">
        <v>3325</v>
      </c>
      <c r="H20" s="4" t="s">
        <v>3318</v>
      </c>
      <c r="I20" s="4" t="s">
        <v>6169</v>
      </c>
      <c r="J20" s="4" t="s">
        <v>6170</v>
      </c>
      <c r="K20" s="4" t="s">
        <v>7776</v>
      </c>
      <c r="L20" s="4" t="s">
        <v>6171</v>
      </c>
      <c r="M20" t="s">
        <v>8</v>
      </c>
      <c r="Q20" s="28" t="s">
        <v>3317</v>
      </c>
      <c r="R20">
        <v>2</v>
      </c>
      <c r="S20">
        <v>1</v>
      </c>
      <c r="T20">
        <v>1</v>
      </c>
      <c r="U20">
        <v>0</v>
      </c>
      <c r="V20">
        <v>0</v>
      </c>
      <c r="W20" s="28" t="s">
        <v>3317</v>
      </c>
      <c r="X20" s="21" t="s">
        <v>7881</v>
      </c>
    </row>
    <row r="21" spans="1:24">
      <c r="A21" s="77" t="s">
        <v>8228</v>
      </c>
      <c r="B21" s="4" t="s">
        <v>3411</v>
      </c>
      <c r="C21" s="4" t="s">
        <v>3412</v>
      </c>
      <c r="D21" s="4" t="s">
        <v>3427</v>
      </c>
      <c r="E21" s="4" t="s">
        <v>3428</v>
      </c>
      <c r="F21" s="4" t="s">
        <v>3324</v>
      </c>
      <c r="G21" s="4" t="s">
        <v>3325</v>
      </c>
      <c r="H21" s="4" t="s">
        <v>3318</v>
      </c>
      <c r="I21" s="4" t="s">
        <v>6169</v>
      </c>
      <c r="J21" s="4" t="s">
        <v>6170</v>
      </c>
      <c r="K21" s="4" t="s">
        <v>7776</v>
      </c>
      <c r="L21" s="4" t="s">
        <v>6171</v>
      </c>
      <c r="M21" t="s">
        <v>8</v>
      </c>
      <c r="Q21" s="28" t="s">
        <v>3317</v>
      </c>
      <c r="R21">
        <v>2</v>
      </c>
      <c r="S21">
        <v>1</v>
      </c>
      <c r="T21">
        <v>0</v>
      </c>
      <c r="U21">
        <v>1</v>
      </c>
      <c r="V21">
        <v>0</v>
      </c>
      <c r="W21" s="28" t="s">
        <v>3317</v>
      </c>
      <c r="X21" s="21" t="s">
        <v>7881</v>
      </c>
    </row>
    <row r="22" spans="1:24">
      <c r="A22" s="77" t="s">
        <v>8228</v>
      </c>
      <c r="B22" s="4" t="s">
        <v>3411</v>
      </c>
      <c r="C22" s="4" t="s">
        <v>3412</v>
      </c>
      <c r="D22" s="4" t="s">
        <v>3429</v>
      </c>
      <c r="E22" s="4" t="s">
        <v>3430</v>
      </c>
      <c r="F22" s="4" t="s">
        <v>3324</v>
      </c>
      <c r="G22" s="4" t="s">
        <v>3325</v>
      </c>
      <c r="H22" s="4" t="s">
        <v>3318</v>
      </c>
      <c r="I22" s="4" t="s">
        <v>6169</v>
      </c>
      <c r="J22" s="4" t="s">
        <v>6170</v>
      </c>
      <c r="K22" s="4" t="s">
        <v>7776</v>
      </c>
      <c r="L22" s="4" t="s">
        <v>6171</v>
      </c>
      <c r="M22" t="s">
        <v>8</v>
      </c>
      <c r="Q22" s="28" t="s">
        <v>3317</v>
      </c>
      <c r="R22">
        <v>2</v>
      </c>
      <c r="S22">
        <v>0</v>
      </c>
      <c r="T22">
        <v>1</v>
      </c>
      <c r="U22">
        <v>0</v>
      </c>
      <c r="V22">
        <v>1</v>
      </c>
      <c r="W22" s="28" t="s">
        <v>3317</v>
      </c>
      <c r="X22" s="21" t="s">
        <v>7881</v>
      </c>
    </row>
    <row r="23" spans="1:24">
      <c r="A23" s="77" t="s">
        <v>8228</v>
      </c>
      <c r="B23" s="4" t="s">
        <v>3411</v>
      </c>
      <c r="C23" s="4" t="s">
        <v>3412</v>
      </c>
      <c r="D23" s="4" t="s">
        <v>3431</v>
      </c>
      <c r="E23" s="4" t="s">
        <v>3432</v>
      </c>
      <c r="F23" s="4" t="s">
        <v>3324</v>
      </c>
      <c r="G23" s="4" t="s">
        <v>3325</v>
      </c>
      <c r="H23" s="4" t="s">
        <v>3318</v>
      </c>
      <c r="I23" s="4" t="s">
        <v>6169</v>
      </c>
      <c r="J23" s="4" t="s">
        <v>6170</v>
      </c>
      <c r="K23" s="4" t="s">
        <v>7776</v>
      </c>
      <c r="L23" s="4" t="s">
        <v>6171</v>
      </c>
      <c r="M23" t="s">
        <v>8</v>
      </c>
      <c r="Q23" s="28" t="s">
        <v>3317</v>
      </c>
      <c r="R23">
        <v>2</v>
      </c>
      <c r="S23">
        <v>0</v>
      </c>
      <c r="T23">
        <v>0</v>
      </c>
      <c r="U23">
        <v>1</v>
      </c>
      <c r="V23">
        <v>1</v>
      </c>
      <c r="W23" s="28" t="s">
        <v>3317</v>
      </c>
      <c r="X23" s="21" t="s">
        <v>7881</v>
      </c>
    </row>
    <row r="24" spans="1:24">
      <c r="A24" s="77" t="s">
        <v>8232</v>
      </c>
      <c r="B24" s="4" t="s">
        <v>2959</v>
      </c>
      <c r="C24" s="4" t="s">
        <v>1795</v>
      </c>
      <c r="D24" s="4" t="s">
        <v>2960</v>
      </c>
      <c r="E24" s="4" t="s">
        <v>1796</v>
      </c>
      <c r="F24" s="4" t="s">
        <v>3324</v>
      </c>
      <c r="G24" s="4" t="s">
        <v>3325</v>
      </c>
      <c r="H24" s="4" t="s">
        <v>3318</v>
      </c>
      <c r="I24" s="4" t="s">
        <v>6924</v>
      </c>
      <c r="J24" s="4" t="s">
        <v>6925</v>
      </c>
      <c r="K24" s="4" t="s">
        <v>7701</v>
      </c>
      <c r="L24" s="4" t="s">
        <v>5622</v>
      </c>
      <c r="M24" t="s">
        <v>8</v>
      </c>
      <c r="Q24" s="28" t="s">
        <v>3317</v>
      </c>
      <c r="R24">
        <v>1</v>
      </c>
      <c r="S24">
        <v>0</v>
      </c>
      <c r="T24">
        <v>1</v>
      </c>
      <c r="U24">
        <v>0</v>
      </c>
      <c r="V24">
        <v>0</v>
      </c>
      <c r="W24" s="28" t="s">
        <v>3317</v>
      </c>
      <c r="X24" s="21" t="s">
        <v>7881</v>
      </c>
    </row>
    <row r="25" spans="1:24">
      <c r="A25" s="77" t="s">
        <v>8232</v>
      </c>
      <c r="B25" s="4" t="s">
        <v>2959</v>
      </c>
      <c r="C25" s="4" t="s">
        <v>1795</v>
      </c>
      <c r="D25" s="4" t="s">
        <v>2962</v>
      </c>
      <c r="E25" s="4" t="s">
        <v>1813</v>
      </c>
      <c r="F25" s="4" t="s">
        <v>3324</v>
      </c>
      <c r="G25" s="4" t="s">
        <v>3325</v>
      </c>
      <c r="H25" s="4" t="s">
        <v>3318</v>
      </c>
      <c r="I25" s="4" t="s">
        <v>6924</v>
      </c>
      <c r="J25" s="4" t="s">
        <v>6925</v>
      </c>
      <c r="K25" s="4" t="s">
        <v>7701</v>
      </c>
      <c r="L25" s="4" t="s">
        <v>5622</v>
      </c>
      <c r="M25" t="s">
        <v>8</v>
      </c>
      <c r="Q25" s="28" t="s">
        <v>3317</v>
      </c>
      <c r="R25">
        <v>1</v>
      </c>
      <c r="S25">
        <v>0</v>
      </c>
      <c r="T25">
        <v>1</v>
      </c>
      <c r="U25">
        <v>0</v>
      </c>
      <c r="V25">
        <v>0</v>
      </c>
      <c r="W25" s="28" t="s">
        <v>3317</v>
      </c>
      <c r="X25" s="21" t="s">
        <v>7881</v>
      </c>
    </row>
    <row r="26" spans="1:24">
      <c r="A26" s="77" t="s">
        <v>8232</v>
      </c>
      <c r="B26" s="4" t="s">
        <v>2959</v>
      </c>
      <c r="C26" s="4" t="s">
        <v>1795</v>
      </c>
      <c r="D26" s="4" t="s">
        <v>2960</v>
      </c>
      <c r="E26" s="4" t="s">
        <v>1796</v>
      </c>
      <c r="F26" s="4" t="s">
        <v>3324</v>
      </c>
      <c r="G26" s="4" t="s">
        <v>3325</v>
      </c>
      <c r="H26" s="4" t="s">
        <v>3318</v>
      </c>
      <c r="I26" s="4" t="s">
        <v>6926</v>
      </c>
      <c r="J26" s="4" t="s">
        <v>6927</v>
      </c>
      <c r="K26" s="4" t="s">
        <v>7702</v>
      </c>
      <c r="L26" s="4" t="s">
        <v>5625</v>
      </c>
      <c r="M26" t="s">
        <v>8</v>
      </c>
      <c r="Q26" s="28" t="s">
        <v>3317</v>
      </c>
      <c r="R26">
        <v>1</v>
      </c>
      <c r="S26">
        <v>0</v>
      </c>
      <c r="T26">
        <v>1</v>
      </c>
      <c r="U26">
        <v>0</v>
      </c>
      <c r="V26">
        <v>0</v>
      </c>
      <c r="W26" s="28" t="s">
        <v>3317</v>
      </c>
      <c r="X26" s="21" t="s">
        <v>7881</v>
      </c>
    </row>
    <row r="27" spans="1:24">
      <c r="A27" s="77" t="s">
        <v>8232</v>
      </c>
      <c r="B27" s="4" t="s">
        <v>2959</v>
      </c>
      <c r="C27" s="4" t="s">
        <v>1795</v>
      </c>
      <c r="D27" s="4" t="s">
        <v>2962</v>
      </c>
      <c r="E27" s="4" t="s">
        <v>1813</v>
      </c>
      <c r="F27" s="4" t="s">
        <v>3324</v>
      </c>
      <c r="G27" s="4" t="s">
        <v>3325</v>
      </c>
      <c r="H27" s="4" t="s">
        <v>3318</v>
      </c>
      <c r="I27" s="4" t="s">
        <v>6926</v>
      </c>
      <c r="J27" s="4" t="s">
        <v>6927</v>
      </c>
      <c r="K27" s="4" t="s">
        <v>7702</v>
      </c>
      <c r="L27" s="4" t="s">
        <v>5625</v>
      </c>
      <c r="M27" t="s">
        <v>8</v>
      </c>
      <c r="Q27" s="28" t="s">
        <v>3317</v>
      </c>
      <c r="R27">
        <v>1</v>
      </c>
      <c r="S27">
        <v>0</v>
      </c>
      <c r="T27">
        <v>1</v>
      </c>
      <c r="U27">
        <v>0</v>
      </c>
      <c r="V27">
        <v>0</v>
      </c>
      <c r="W27" s="28" t="s">
        <v>3317</v>
      </c>
      <c r="X27" s="21" t="s">
        <v>7881</v>
      </c>
    </row>
    <row r="28" spans="1:24">
      <c r="A28" s="77" t="s">
        <v>8232</v>
      </c>
      <c r="B28" s="4" t="s">
        <v>2959</v>
      </c>
      <c r="C28" s="4" t="s">
        <v>1795</v>
      </c>
      <c r="D28" s="4" t="s">
        <v>2960</v>
      </c>
      <c r="E28" s="4" t="s">
        <v>1796</v>
      </c>
      <c r="F28" s="4" t="s">
        <v>3324</v>
      </c>
      <c r="G28" s="4" t="s">
        <v>3325</v>
      </c>
      <c r="H28" s="4" t="s">
        <v>3318</v>
      </c>
      <c r="I28" s="4" t="s">
        <v>6928</v>
      </c>
      <c r="J28" s="4" t="s">
        <v>6929</v>
      </c>
      <c r="K28" s="4" t="s">
        <v>7703</v>
      </c>
      <c r="L28" s="4" t="s">
        <v>5628</v>
      </c>
      <c r="M28" t="s">
        <v>8</v>
      </c>
      <c r="Q28" s="28" t="s">
        <v>3317</v>
      </c>
      <c r="R28">
        <v>1</v>
      </c>
      <c r="S28">
        <v>0</v>
      </c>
      <c r="T28">
        <v>1</v>
      </c>
      <c r="U28">
        <v>0</v>
      </c>
      <c r="V28">
        <v>0</v>
      </c>
      <c r="W28" s="28" t="s">
        <v>3317</v>
      </c>
      <c r="X28" s="21" t="s">
        <v>7881</v>
      </c>
    </row>
    <row r="29" spans="1:24">
      <c r="A29" s="77" t="s">
        <v>8232</v>
      </c>
      <c r="B29" s="4" t="s">
        <v>2959</v>
      </c>
      <c r="C29" s="4" t="s">
        <v>1795</v>
      </c>
      <c r="D29" s="4" t="s">
        <v>2962</v>
      </c>
      <c r="E29" s="4" t="s">
        <v>1813</v>
      </c>
      <c r="F29" s="4" t="s">
        <v>3324</v>
      </c>
      <c r="G29" s="4" t="s">
        <v>3325</v>
      </c>
      <c r="H29" s="4" t="s">
        <v>3318</v>
      </c>
      <c r="I29" s="4" t="s">
        <v>6928</v>
      </c>
      <c r="J29" s="4" t="s">
        <v>6929</v>
      </c>
      <c r="K29" s="4" t="s">
        <v>7703</v>
      </c>
      <c r="L29" s="4" t="s">
        <v>5628</v>
      </c>
      <c r="M29" t="s">
        <v>8</v>
      </c>
      <c r="Q29" s="28" t="s">
        <v>3317</v>
      </c>
      <c r="R29">
        <v>1</v>
      </c>
      <c r="S29">
        <v>0</v>
      </c>
      <c r="T29">
        <v>1</v>
      </c>
      <c r="U29">
        <v>0</v>
      </c>
      <c r="V29">
        <v>0</v>
      </c>
      <c r="W29" s="28" t="s">
        <v>3317</v>
      </c>
      <c r="X29" s="21" t="s">
        <v>7881</v>
      </c>
    </row>
    <row r="30" spans="1:24">
      <c r="A30" s="77" t="s">
        <v>8232</v>
      </c>
      <c r="B30" s="4" t="s">
        <v>2959</v>
      </c>
      <c r="C30" s="4" t="s">
        <v>1795</v>
      </c>
      <c r="D30" s="4" t="s">
        <v>2962</v>
      </c>
      <c r="E30" s="4" t="s">
        <v>1813</v>
      </c>
      <c r="F30" s="4" t="s">
        <v>3324</v>
      </c>
      <c r="G30" s="4" t="s">
        <v>3325</v>
      </c>
      <c r="H30" s="4" t="s">
        <v>3318</v>
      </c>
      <c r="I30" s="4" t="s">
        <v>6938</v>
      </c>
      <c r="J30" s="4" t="s">
        <v>6939</v>
      </c>
      <c r="K30" s="4" t="s">
        <v>7704</v>
      </c>
      <c r="L30" s="4" t="s">
        <v>5631</v>
      </c>
      <c r="M30" t="s">
        <v>8</v>
      </c>
      <c r="Q30" s="28" t="s">
        <v>3317</v>
      </c>
      <c r="R30">
        <v>1</v>
      </c>
      <c r="S30">
        <v>0</v>
      </c>
      <c r="T30">
        <v>1</v>
      </c>
      <c r="U30">
        <v>0</v>
      </c>
      <c r="V30">
        <v>0</v>
      </c>
      <c r="W30" s="28" t="s">
        <v>3317</v>
      </c>
      <c r="X30" s="21" t="s">
        <v>7881</v>
      </c>
    </row>
    <row r="32" spans="1:24">
      <c r="D32" s="93" t="s">
        <v>8269</v>
      </c>
      <c r="E32" s="92">
        <v>8</v>
      </c>
      <c r="Q32" s="87" t="s">
        <v>8262</v>
      </c>
      <c r="R32" s="88">
        <f>SUM(R2:R30)</f>
        <v>47</v>
      </c>
      <c r="S32" s="88">
        <f t="shared" ref="S32:V32" si="0">SUM(S2:S30)</f>
        <v>8</v>
      </c>
      <c r="T32" s="88">
        <f t="shared" si="0"/>
        <v>17</v>
      </c>
      <c r="U32" s="88">
        <f t="shared" si="0"/>
        <v>12</v>
      </c>
      <c r="V32" s="88">
        <f t="shared" si="0"/>
        <v>10</v>
      </c>
    </row>
    <row r="33" spans="1:22">
      <c r="Q33" s="87" t="s">
        <v>8260</v>
      </c>
      <c r="R33" s="88">
        <f>TOTAL_Credits</f>
        <v>242775</v>
      </c>
      <c r="S33" s="88">
        <f>DistSchGrCourseEnroll!S$7390</f>
        <v>61920</v>
      </c>
      <c r="T33" s="88">
        <f>DistSchGrCourseEnroll!T$7390</f>
        <v>84634</v>
      </c>
      <c r="U33" s="88">
        <f>DistSchGrCourseEnroll!U$7390</f>
        <v>65684</v>
      </c>
      <c r="V33" s="88">
        <f>DistSchGrCourseEnroll!V$7390</f>
        <v>30600</v>
      </c>
    </row>
    <row r="34" spans="1:22">
      <c r="Q34" s="87" t="s">
        <v>8261</v>
      </c>
      <c r="R34" s="89">
        <f>R32/R33</f>
        <v>1.9359489239007311E-4</v>
      </c>
      <c r="S34" s="89">
        <f>S32/S33</f>
        <v>1.2919896640826872E-4</v>
      </c>
      <c r="T34" s="89">
        <f>T32/T33</f>
        <v>2.0086490063095209E-4</v>
      </c>
      <c r="U34" s="89">
        <f>U32/U33</f>
        <v>1.8269289324645272E-4</v>
      </c>
      <c r="V34" s="89">
        <f>V32/V33</f>
        <v>3.2679738562091501E-4</v>
      </c>
    </row>
    <row r="35" spans="1:22">
      <c r="A35" s="86" t="s">
        <v>8220</v>
      </c>
      <c r="B35" s="86" t="s">
        <v>7866</v>
      </c>
      <c r="C35" s="90" t="s">
        <v>3308</v>
      </c>
    </row>
    <row r="36" spans="1:22" hidden="1">
      <c r="A36" t="s">
        <v>8221</v>
      </c>
      <c r="B36" s="4" t="s">
        <v>7881</v>
      </c>
      <c r="C36" s="84">
        <f t="shared" ref="C36:C75" si="1">SUMIF(A$2:A$32, A36,R$2:R$32)</f>
        <v>0</v>
      </c>
    </row>
    <row r="37" spans="1:22" hidden="1">
      <c r="A37" t="s">
        <v>8227</v>
      </c>
      <c r="B37" s="4" t="s">
        <v>7881</v>
      </c>
      <c r="C37" s="84">
        <f t="shared" si="1"/>
        <v>0</v>
      </c>
    </row>
    <row r="38" spans="1:22" hidden="1">
      <c r="A38" t="s">
        <v>8250</v>
      </c>
      <c r="B38" s="4" t="s">
        <v>7881</v>
      </c>
      <c r="C38" s="84">
        <f t="shared" si="1"/>
        <v>0</v>
      </c>
    </row>
    <row r="39" spans="1:22" hidden="1">
      <c r="A39" t="s">
        <v>8237</v>
      </c>
      <c r="B39" s="4" t="s">
        <v>7881</v>
      </c>
      <c r="C39" s="84">
        <f t="shared" si="1"/>
        <v>0</v>
      </c>
    </row>
    <row r="40" spans="1:22" hidden="1">
      <c r="A40" t="s">
        <v>8236</v>
      </c>
      <c r="B40" s="4" t="s">
        <v>7881</v>
      </c>
      <c r="C40" s="84">
        <f t="shared" si="1"/>
        <v>0</v>
      </c>
    </row>
    <row r="41" spans="1:22" hidden="1">
      <c r="A41" t="s">
        <v>8230</v>
      </c>
      <c r="B41" s="4" t="s">
        <v>7881</v>
      </c>
      <c r="C41" s="84">
        <f t="shared" si="1"/>
        <v>0</v>
      </c>
    </row>
    <row r="42" spans="1:22" hidden="1">
      <c r="A42" t="s">
        <v>8248</v>
      </c>
      <c r="B42" s="4" t="s">
        <v>7881</v>
      </c>
      <c r="C42" s="84">
        <f t="shared" si="1"/>
        <v>0</v>
      </c>
    </row>
    <row r="43" spans="1:22" hidden="1">
      <c r="A43" t="s">
        <v>8238</v>
      </c>
      <c r="B43" s="4" t="s">
        <v>7881</v>
      </c>
      <c r="C43" s="84">
        <f t="shared" si="1"/>
        <v>0</v>
      </c>
    </row>
    <row r="44" spans="1:22" hidden="1">
      <c r="A44" t="s">
        <v>8235</v>
      </c>
      <c r="B44" s="4" t="s">
        <v>7881</v>
      </c>
      <c r="C44" s="84">
        <f t="shared" si="1"/>
        <v>0</v>
      </c>
    </row>
    <row r="45" spans="1:22" hidden="1">
      <c r="A45" t="s">
        <v>8246</v>
      </c>
      <c r="B45" s="4" t="s">
        <v>7881</v>
      </c>
      <c r="C45" s="84">
        <f t="shared" si="1"/>
        <v>0</v>
      </c>
    </row>
    <row r="46" spans="1:22" hidden="1">
      <c r="A46" t="s">
        <v>8251</v>
      </c>
      <c r="B46" s="4" t="s">
        <v>7881</v>
      </c>
      <c r="C46" s="84">
        <f t="shared" si="1"/>
        <v>0</v>
      </c>
    </row>
    <row r="47" spans="1:22" hidden="1">
      <c r="A47" t="s">
        <v>8257</v>
      </c>
      <c r="B47" s="4" t="s">
        <v>7881</v>
      </c>
      <c r="C47" s="84">
        <f t="shared" si="1"/>
        <v>0</v>
      </c>
    </row>
    <row r="48" spans="1:22" hidden="1">
      <c r="A48" t="s">
        <v>8244</v>
      </c>
      <c r="B48" s="4" t="s">
        <v>7881</v>
      </c>
      <c r="C48" s="84">
        <f t="shared" si="1"/>
        <v>0</v>
      </c>
    </row>
    <row r="49" spans="1:3" hidden="1">
      <c r="A49" t="s">
        <v>8223</v>
      </c>
      <c r="B49" s="4" t="s">
        <v>7881</v>
      </c>
      <c r="C49" s="84">
        <f t="shared" si="1"/>
        <v>0</v>
      </c>
    </row>
    <row r="50" spans="1:3" hidden="1">
      <c r="A50" t="s">
        <v>8245</v>
      </c>
      <c r="B50" s="4" t="s">
        <v>7881</v>
      </c>
      <c r="C50" s="84">
        <f t="shared" si="1"/>
        <v>0</v>
      </c>
    </row>
    <row r="51" spans="1:3" hidden="1">
      <c r="A51" t="s">
        <v>8241</v>
      </c>
      <c r="B51" s="4" t="s">
        <v>7881</v>
      </c>
      <c r="C51" s="84">
        <f t="shared" si="1"/>
        <v>0</v>
      </c>
    </row>
    <row r="52" spans="1:3">
      <c r="A52" t="s">
        <v>8228</v>
      </c>
      <c r="B52" s="4" t="s">
        <v>7881</v>
      </c>
      <c r="C52" s="84">
        <f t="shared" si="1"/>
        <v>36</v>
      </c>
    </row>
    <row r="53" spans="1:3" hidden="1">
      <c r="A53" t="s">
        <v>8229</v>
      </c>
      <c r="B53" s="4" t="s">
        <v>7881</v>
      </c>
      <c r="C53" s="84">
        <f t="shared" si="1"/>
        <v>0</v>
      </c>
    </row>
    <row r="54" spans="1:3" hidden="1">
      <c r="A54" t="s">
        <v>8242</v>
      </c>
      <c r="B54" s="4" t="s">
        <v>7881</v>
      </c>
      <c r="C54" s="84">
        <f t="shared" si="1"/>
        <v>0</v>
      </c>
    </row>
    <row r="55" spans="1:3" hidden="1">
      <c r="A55" t="s">
        <v>8234</v>
      </c>
      <c r="B55" s="4" t="s">
        <v>7881</v>
      </c>
      <c r="C55" s="84">
        <f t="shared" si="1"/>
        <v>0</v>
      </c>
    </row>
    <row r="56" spans="1:3" hidden="1">
      <c r="A56" t="s">
        <v>8252</v>
      </c>
      <c r="B56" s="4" t="s">
        <v>7881</v>
      </c>
      <c r="C56" s="84">
        <f t="shared" si="1"/>
        <v>0</v>
      </c>
    </row>
    <row r="57" spans="1:3" hidden="1">
      <c r="A57" t="s">
        <v>8224</v>
      </c>
      <c r="B57" s="4" t="s">
        <v>7881</v>
      </c>
      <c r="C57" s="84">
        <f t="shared" si="1"/>
        <v>0</v>
      </c>
    </row>
    <row r="58" spans="1:3" hidden="1">
      <c r="A58" t="s">
        <v>2193</v>
      </c>
      <c r="B58" s="4" t="s">
        <v>7881</v>
      </c>
      <c r="C58" s="84">
        <f t="shared" si="1"/>
        <v>0</v>
      </c>
    </row>
    <row r="59" spans="1:3" hidden="1">
      <c r="A59" t="s">
        <v>8254</v>
      </c>
      <c r="B59" s="4" t="s">
        <v>7881</v>
      </c>
      <c r="C59" s="84">
        <f t="shared" si="1"/>
        <v>0</v>
      </c>
    </row>
    <row r="60" spans="1:3" hidden="1">
      <c r="A60" t="s">
        <v>8233</v>
      </c>
      <c r="B60" s="4" t="s">
        <v>7881</v>
      </c>
      <c r="C60" s="84">
        <f t="shared" si="1"/>
        <v>0</v>
      </c>
    </row>
    <row r="61" spans="1:3" hidden="1">
      <c r="A61" t="s">
        <v>8255</v>
      </c>
      <c r="B61" s="4" t="s">
        <v>7881</v>
      </c>
      <c r="C61" s="84">
        <f t="shared" si="1"/>
        <v>0</v>
      </c>
    </row>
    <row r="62" spans="1:3" hidden="1">
      <c r="A62" t="s">
        <v>8247</v>
      </c>
      <c r="B62" s="4" t="s">
        <v>7881</v>
      </c>
      <c r="C62" s="84">
        <f t="shared" si="1"/>
        <v>0</v>
      </c>
    </row>
    <row r="63" spans="1:3">
      <c r="A63" t="s">
        <v>8232</v>
      </c>
      <c r="B63" s="4" t="s">
        <v>7881</v>
      </c>
      <c r="C63" s="84">
        <f t="shared" si="1"/>
        <v>7</v>
      </c>
    </row>
    <row r="64" spans="1:3" hidden="1">
      <c r="A64" t="s">
        <v>8253</v>
      </c>
      <c r="B64" s="4" t="s">
        <v>7881</v>
      </c>
      <c r="C64" s="84">
        <f t="shared" si="1"/>
        <v>0</v>
      </c>
    </row>
    <row r="65" spans="1:3" hidden="1">
      <c r="A65" t="s">
        <v>8225</v>
      </c>
      <c r="B65" s="4" t="s">
        <v>7881</v>
      </c>
      <c r="C65" s="84">
        <f t="shared" si="1"/>
        <v>0</v>
      </c>
    </row>
    <row r="66" spans="1:3" hidden="1">
      <c r="A66" t="s">
        <v>8258</v>
      </c>
      <c r="B66" s="4" t="s">
        <v>7881</v>
      </c>
      <c r="C66" s="84">
        <f t="shared" si="1"/>
        <v>0</v>
      </c>
    </row>
    <row r="67" spans="1:3" hidden="1">
      <c r="A67" t="s">
        <v>8226</v>
      </c>
      <c r="B67" s="4" t="s">
        <v>7881</v>
      </c>
      <c r="C67" s="84">
        <f t="shared" si="1"/>
        <v>0</v>
      </c>
    </row>
    <row r="68" spans="1:3" hidden="1">
      <c r="A68" t="s">
        <v>8239</v>
      </c>
      <c r="B68" s="4" t="s">
        <v>7881</v>
      </c>
      <c r="C68" s="84">
        <f t="shared" si="1"/>
        <v>0</v>
      </c>
    </row>
    <row r="69" spans="1:3" hidden="1">
      <c r="A69" t="s">
        <v>8240</v>
      </c>
      <c r="B69" s="4" t="s">
        <v>7881</v>
      </c>
      <c r="C69" s="84">
        <f t="shared" si="1"/>
        <v>0</v>
      </c>
    </row>
    <row r="70" spans="1:3" hidden="1">
      <c r="A70" t="s">
        <v>8256</v>
      </c>
      <c r="B70" s="4" t="s">
        <v>7881</v>
      </c>
      <c r="C70" s="84">
        <f t="shared" si="1"/>
        <v>0</v>
      </c>
    </row>
    <row r="71" spans="1:3" hidden="1">
      <c r="A71" t="s">
        <v>8259</v>
      </c>
      <c r="B71" s="4" t="s">
        <v>7881</v>
      </c>
      <c r="C71" s="84">
        <f t="shared" si="1"/>
        <v>0</v>
      </c>
    </row>
    <row r="72" spans="1:3" hidden="1">
      <c r="A72" t="s">
        <v>8243</v>
      </c>
      <c r="B72" s="4" t="s">
        <v>7881</v>
      </c>
      <c r="C72" s="84">
        <f t="shared" si="1"/>
        <v>0</v>
      </c>
    </row>
    <row r="73" spans="1:3">
      <c r="A73" t="s">
        <v>8231</v>
      </c>
      <c r="B73" s="4" t="s">
        <v>7881</v>
      </c>
      <c r="C73" s="84">
        <f t="shared" si="1"/>
        <v>4</v>
      </c>
    </row>
    <row r="74" spans="1:3" hidden="1">
      <c r="A74" t="s">
        <v>8222</v>
      </c>
      <c r="B74" s="4" t="s">
        <v>7881</v>
      </c>
      <c r="C74" s="84">
        <f t="shared" si="1"/>
        <v>0</v>
      </c>
    </row>
    <row r="75" spans="1:3" hidden="1">
      <c r="A75" t="s">
        <v>8249</v>
      </c>
      <c r="B75" s="4" t="s">
        <v>7881</v>
      </c>
      <c r="C75" s="84">
        <f t="shared" si="1"/>
        <v>0</v>
      </c>
    </row>
  </sheetData>
  <autoFilter ref="A1:X30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5"/>
  <sheetViews>
    <sheetView workbookViewId="0">
      <pane ySplit="1" topLeftCell="A2" activePane="bottomLeft" state="frozen"/>
      <selection pane="bottomLeft" activeCell="A30" sqref="A30:XFD30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0.7109375" bestFit="1" customWidth="1"/>
    <col min="4" max="4" width="10.7109375" bestFit="1" customWidth="1"/>
    <col min="5" max="5" width="18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7.42578125" bestFit="1" customWidth="1"/>
    <col min="12" max="12" width="27.710937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2611</v>
      </c>
      <c r="E2" s="4" t="s">
        <v>382</v>
      </c>
      <c r="F2" s="4" t="s">
        <v>3324</v>
      </c>
      <c r="G2" s="4" t="s">
        <v>3325</v>
      </c>
      <c r="H2" s="4" t="s">
        <v>3318</v>
      </c>
      <c r="I2" s="4" t="s">
        <v>5660</v>
      </c>
      <c r="J2" s="4" t="s">
        <v>5661</v>
      </c>
      <c r="K2" s="4" t="s">
        <v>7705</v>
      </c>
      <c r="L2" s="4" t="s">
        <v>5634</v>
      </c>
      <c r="M2" t="s">
        <v>8</v>
      </c>
      <c r="R2">
        <v>3</v>
      </c>
      <c r="S2">
        <v>2</v>
      </c>
      <c r="T2">
        <v>1</v>
      </c>
      <c r="U2">
        <v>0</v>
      </c>
      <c r="V2">
        <v>0</v>
      </c>
      <c r="W2" s="28" t="s">
        <v>3317</v>
      </c>
      <c r="X2" s="21" t="s">
        <v>7911</v>
      </c>
    </row>
    <row r="3" spans="1:24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5662</v>
      </c>
      <c r="J3" s="4" t="s">
        <v>5663</v>
      </c>
      <c r="K3" s="4" t="s">
        <v>7706</v>
      </c>
      <c r="L3" s="4" t="s">
        <v>5637</v>
      </c>
      <c r="M3" t="s">
        <v>8</v>
      </c>
      <c r="R3">
        <v>3</v>
      </c>
      <c r="S3">
        <v>2</v>
      </c>
      <c r="T3">
        <v>1</v>
      </c>
      <c r="U3">
        <v>0</v>
      </c>
      <c r="V3">
        <v>0</v>
      </c>
      <c r="W3" s="28" t="s">
        <v>3317</v>
      </c>
      <c r="X3" s="21" t="s">
        <v>7911</v>
      </c>
    </row>
    <row r="4" spans="1:24">
      <c r="A4" t="s">
        <v>8231</v>
      </c>
      <c r="B4" s="4" t="s">
        <v>2607</v>
      </c>
      <c r="C4" s="4" t="s">
        <v>337</v>
      </c>
      <c r="D4" s="4" t="s">
        <v>2611</v>
      </c>
      <c r="E4" s="4" t="s">
        <v>382</v>
      </c>
      <c r="F4" s="4" t="s">
        <v>3324</v>
      </c>
      <c r="G4" s="4" t="s">
        <v>3325</v>
      </c>
      <c r="H4" s="4" t="s">
        <v>3318</v>
      </c>
      <c r="I4" s="4" t="s">
        <v>5664</v>
      </c>
      <c r="J4" s="4" t="s">
        <v>5665</v>
      </c>
      <c r="K4" s="4" t="s">
        <v>7707</v>
      </c>
      <c r="L4" s="4" t="s">
        <v>5640</v>
      </c>
      <c r="M4" t="s">
        <v>8</v>
      </c>
      <c r="R4">
        <v>3</v>
      </c>
      <c r="S4">
        <v>2</v>
      </c>
      <c r="T4">
        <v>1</v>
      </c>
      <c r="U4">
        <v>0</v>
      </c>
      <c r="V4">
        <v>0</v>
      </c>
      <c r="W4" s="28" t="s">
        <v>3317</v>
      </c>
      <c r="X4" s="21" t="s">
        <v>7911</v>
      </c>
    </row>
    <row r="5" spans="1:24">
      <c r="A5" t="s">
        <v>8231</v>
      </c>
      <c r="B5" s="4" t="s">
        <v>2607</v>
      </c>
      <c r="C5" s="4" t="s">
        <v>337</v>
      </c>
      <c r="D5" s="4" t="s">
        <v>2611</v>
      </c>
      <c r="E5" s="4" t="s">
        <v>382</v>
      </c>
      <c r="F5" s="4" t="s">
        <v>3324</v>
      </c>
      <c r="G5" s="4" t="s">
        <v>3325</v>
      </c>
      <c r="H5" s="4" t="s">
        <v>3318</v>
      </c>
      <c r="I5" s="4" t="s">
        <v>5666</v>
      </c>
      <c r="J5" s="4" t="s">
        <v>5667</v>
      </c>
      <c r="K5" s="4" t="s">
        <v>7710</v>
      </c>
      <c r="L5" s="4" t="s">
        <v>5668</v>
      </c>
      <c r="M5" t="s">
        <v>8</v>
      </c>
      <c r="R5">
        <v>2</v>
      </c>
      <c r="S5">
        <v>1</v>
      </c>
      <c r="T5">
        <v>1</v>
      </c>
      <c r="U5">
        <v>0</v>
      </c>
      <c r="V5">
        <v>0</v>
      </c>
      <c r="W5" s="28" t="s">
        <v>3317</v>
      </c>
      <c r="X5" s="21" t="s">
        <v>7911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3417</v>
      </c>
      <c r="E6" s="4" t="s">
        <v>3418</v>
      </c>
      <c r="F6" s="4" t="s">
        <v>3324</v>
      </c>
      <c r="G6" s="4" t="s">
        <v>3325</v>
      </c>
      <c r="H6" s="4" t="s">
        <v>3318</v>
      </c>
      <c r="I6" s="4" t="s">
        <v>6240</v>
      </c>
      <c r="J6" s="4" t="s">
        <v>6241</v>
      </c>
      <c r="K6" s="4" t="s">
        <v>7705</v>
      </c>
      <c r="L6" s="4" t="s">
        <v>5634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7911</v>
      </c>
    </row>
    <row r="7" spans="1:24">
      <c r="A7" s="77" t="s">
        <v>8228</v>
      </c>
      <c r="B7" s="4" t="s">
        <v>3411</v>
      </c>
      <c r="C7" s="4" t="s">
        <v>3412</v>
      </c>
      <c r="D7" s="4" t="s">
        <v>3417</v>
      </c>
      <c r="E7" s="4" t="s">
        <v>3418</v>
      </c>
      <c r="F7" s="4" t="s">
        <v>3324</v>
      </c>
      <c r="G7" s="4" t="s">
        <v>3325</v>
      </c>
      <c r="H7" s="4" t="s">
        <v>3318</v>
      </c>
      <c r="I7" s="4" t="s">
        <v>6242</v>
      </c>
      <c r="J7" s="4" t="s">
        <v>6243</v>
      </c>
      <c r="K7" s="4" t="s">
        <v>7706</v>
      </c>
      <c r="L7" s="4" t="s">
        <v>5637</v>
      </c>
      <c r="M7" t="s">
        <v>8</v>
      </c>
      <c r="Q7" s="28" t="s">
        <v>3317</v>
      </c>
      <c r="R7">
        <v>1</v>
      </c>
      <c r="S7">
        <v>0</v>
      </c>
      <c r="T7">
        <v>0</v>
      </c>
      <c r="U7">
        <v>1</v>
      </c>
      <c r="V7">
        <v>0</v>
      </c>
      <c r="W7" s="28" t="s">
        <v>3317</v>
      </c>
      <c r="X7" s="21" t="s">
        <v>7911</v>
      </c>
    </row>
    <row r="8" spans="1:24">
      <c r="A8" s="77" t="s">
        <v>8228</v>
      </c>
      <c r="B8" s="4" t="s">
        <v>3411</v>
      </c>
      <c r="C8" s="4" t="s">
        <v>3412</v>
      </c>
      <c r="D8" s="4" t="s">
        <v>3417</v>
      </c>
      <c r="E8" s="4" t="s">
        <v>3418</v>
      </c>
      <c r="F8" s="4" t="s">
        <v>3324</v>
      </c>
      <c r="G8" s="4" t="s">
        <v>3325</v>
      </c>
      <c r="H8" s="4" t="s">
        <v>3318</v>
      </c>
      <c r="I8" s="4" t="s">
        <v>6244</v>
      </c>
      <c r="J8" s="4" t="s">
        <v>6245</v>
      </c>
      <c r="K8" s="4" t="s">
        <v>7707</v>
      </c>
      <c r="L8" s="4" t="s">
        <v>5640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7911</v>
      </c>
    </row>
    <row r="9" spans="1:24">
      <c r="A9" s="77" t="s">
        <v>8228</v>
      </c>
      <c r="B9" s="4" t="s">
        <v>3411</v>
      </c>
      <c r="C9" s="4" t="s">
        <v>3412</v>
      </c>
      <c r="D9" s="4" t="s">
        <v>3417</v>
      </c>
      <c r="E9" s="4" t="s">
        <v>3418</v>
      </c>
      <c r="F9" s="4" t="s">
        <v>3324</v>
      </c>
      <c r="G9" s="4" t="s">
        <v>3325</v>
      </c>
      <c r="H9" s="4" t="s">
        <v>3318</v>
      </c>
      <c r="I9" s="4" t="s">
        <v>6246</v>
      </c>
      <c r="J9" s="4" t="s">
        <v>6247</v>
      </c>
      <c r="K9" s="4" t="s">
        <v>7710</v>
      </c>
      <c r="L9" s="4" t="s">
        <v>5668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1</v>
      </c>
      <c r="V9">
        <v>0</v>
      </c>
      <c r="W9" s="28" t="s">
        <v>3317</v>
      </c>
      <c r="X9" s="21" t="s">
        <v>7911</v>
      </c>
    </row>
    <row r="11" spans="1:24">
      <c r="Q11" s="87" t="s">
        <v>8262</v>
      </c>
      <c r="R11" s="88">
        <f>SUM(R2:R9)</f>
        <v>15</v>
      </c>
      <c r="S11" s="88">
        <f t="shared" ref="S11:V11" si="0">SUM(S2:S9)</f>
        <v>7</v>
      </c>
      <c r="T11" s="88">
        <f t="shared" si="0"/>
        <v>4</v>
      </c>
      <c r="U11" s="88">
        <f t="shared" si="0"/>
        <v>4</v>
      </c>
      <c r="V11" s="88">
        <f t="shared" si="0"/>
        <v>0</v>
      </c>
    </row>
    <row r="12" spans="1:24">
      <c r="Q12" s="87" t="s">
        <v>8260</v>
      </c>
      <c r="R12" s="88">
        <f>TOTAL_Credits</f>
        <v>242775</v>
      </c>
      <c r="S12" s="88">
        <f>DistSchGrCourseEnroll!S$7390</f>
        <v>61920</v>
      </c>
      <c r="T12" s="88">
        <f>DistSchGrCourseEnroll!T$7390</f>
        <v>84634</v>
      </c>
      <c r="U12" s="88">
        <f>DistSchGrCourseEnroll!U$7390</f>
        <v>65684</v>
      </c>
      <c r="V12" s="88">
        <f>DistSchGrCourseEnroll!V$7390</f>
        <v>30600</v>
      </c>
    </row>
    <row r="13" spans="1:24">
      <c r="Q13" s="87" t="s">
        <v>8261</v>
      </c>
      <c r="R13" s="89">
        <f>R11/R12</f>
        <v>6.1785603954278657E-5</v>
      </c>
      <c r="S13" s="89">
        <f>S11/S12</f>
        <v>1.1304909560723514E-4</v>
      </c>
      <c r="T13" s="89">
        <f>T11/T12</f>
        <v>4.7262329560224023E-5</v>
      </c>
      <c r="U13" s="89">
        <f>U11/U12</f>
        <v>6.0897631082150903E-5</v>
      </c>
      <c r="V13" s="89">
        <f>V11/V12</f>
        <v>0</v>
      </c>
    </row>
    <row r="15" spans="1:24">
      <c r="A15" s="86" t="s">
        <v>8220</v>
      </c>
      <c r="B15" s="86" t="s">
        <v>7866</v>
      </c>
      <c r="C15" s="90" t="s">
        <v>3308</v>
      </c>
    </row>
    <row r="16" spans="1:24" hidden="1">
      <c r="A16" t="s">
        <v>8221</v>
      </c>
      <c r="B16" s="4" t="s">
        <v>7911</v>
      </c>
      <c r="C16" s="84">
        <f t="shared" ref="C16:C55" si="1">SUMIF(A$2:A$14, A16,R$2:R$14)</f>
        <v>0</v>
      </c>
    </row>
    <row r="17" spans="1:3" hidden="1">
      <c r="A17" t="s">
        <v>8227</v>
      </c>
      <c r="B17" s="4" t="s">
        <v>7911</v>
      </c>
      <c r="C17" s="84">
        <f t="shared" si="1"/>
        <v>0</v>
      </c>
    </row>
    <row r="18" spans="1:3" hidden="1">
      <c r="A18" t="s">
        <v>8250</v>
      </c>
      <c r="B18" s="4" t="s">
        <v>7911</v>
      </c>
      <c r="C18" s="84">
        <f t="shared" si="1"/>
        <v>0</v>
      </c>
    </row>
    <row r="19" spans="1:3" hidden="1">
      <c r="A19" t="s">
        <v>8237</v>
      </c>
      <c r="B19" s="4" t="s">
        <v>7911</v>
      </c>
      <c r="C19" s="84">
        <f t="shared" si="1"/>
        <v>0</v>
      </c>
    </row>
    <row r="20" spans="1:3" hidden="1">
      <c r="A20" t="s">
        <v>8236</v>
      </c>
      <c r="B20" s="4" t="s">
        <v>7911</v>
      </c>
      <c r="C20" s="84">
        <f t="shared" si="1"/>
        <v>0</v>
      </c>
    </row>
    <row r="21" spans="1:3" hidden="1">
      <c r="A21" t="s">
        <v>8230</v>
      </c>
      <c r="B21" s="4" t="s">
        <v>7911</v>
      </c>
      <c r="C21" s="84">
        <f t="shared" si="1"/>
        <v>0</v>
      </c>
    </row>
    <row r="22" spans="1:3" hidden="1">
      <c r="A22" t="s">
        <v>8248</v>
      </c>
      <c r="B22" s="4" t="s">
        <v>7911</v>
      </c>
      <c r="C22" s="84">
        <f t="shared" si="1"/>
        <v>0</v>
      </c>
    </row>
    <row r="23" spans="1:3" hidden="1">
      <c r="A23" t="s">
        <v>8238</v>
      </c>
      <c r="B23" s="4" t="s">
        <v>7911</v>
      </c>
      <c r="C23" s="84">
        <f t="shared" si="1"/>
        <v>0</v>
      </c>
    </row>
    <row r="24" spans="1:3" hidden="1">
      <c r="A24" t="s">
        <v>8235</v>
      </c>
      <c r="B24" s="4" t="s">
        <v>7911</v>
      </c>
      <c r="C24" s="84">
        <f t="shared" si="1"/>
        <v>0</v>
      </c>
    </row>
    <row r="25" spans="1:3" hidden="1">
      <c r="A25" t="s">
        <v>8246</v>
      </c>
      <c r="B25" s="4" t="s">
        <v>7911</v>
      </c>
      <c r="C25" s="84">
        <f t="shared" si="1"/>
        <v>0</v>
      </c>
    </row>
    <row r="26" spans="1:3" hidden="1">
      <c r="A26" t="s">
        <v>8251</v>
      </c>
      <c r="B26" s="4" t="s">
        <v>7911</v>
      </c>
      <c r="C26" s="84">
        <f t="shared" si="1"/>
        <v>0</v>
      </c>
    </row>
    <row r="27" spans="1:3" hidden="1">
      <c r="A27" t="s">
        <v>8257</v>
      </c>
      <c r="B27" s="4" t="s">
        <v>7911</v>
      </c>
      <c r="C27" s="84">
        <f t="shared" si="1"/>
        <v>0</v>
      </c>
    </row>
    <row r="28" spans="1:3" hidden="1">
      <c r="A28" t="s">
        <v>8244</v>
      </c>
      <c r="B28" s="4" t="s">
        <v>7911</v>
      </c>
      <c r="C28" s="84">
        <f t="shared" si="1"/>
        <v>0</v>
      </c>
    </row>
    <row r="29" spans="1:3" hidden="1">
      <c r="A29" t="s">
        <v>8223</v>
      </c>
      <c r="B29" s="4" t="s">
        <v>7911</v>
      </c>
      <c r="C29" s="84">
        <f t="shared" si="1"/>
        <v>0</v>
      </c>
    </row>
    <row r="30" spans="1:3" hidden="1">
      <c r="A30" t="s">
        <v>8245</v>
      </c>
      <c r="B30" s="4" t="s">
        <v>7911</v>
      </c>
      <c r="C30" s="84">
        <f t="shared" si="1"/>
        <v>0</v>
      </c>
    </row>
    <row r="31" spans="1:3" hidden="1">
      <c r="A31" t="s">
        <v>8241</v>
      </c>
      <c r="B31" s="4" t="s">
        <v>7911</v>
      </c>
      <c r="C31" s="84">
        <f t="shared" si="1"/>
        <v>0</v>
      </c>
    </row>
    <row r="32" spans="1:3">
      <c r="A32" t="s">
        <v>8228</v>
      </c>
      <c r="B32" s="4" t="s">
        <v>7911</v>
      </c>
      <c r="C32" s="84">
        <f t="shared" si="1"/>
        <v>4</v>
      </c>
    </row>
    <row r="33" spans="1:3" hidden="1">
      <c r="A33" t="s">
        <v>8229</v>
      </c>
      <c r="B33" s="4" t="s">
        <v>7911</v>
      </c>
      <c r="C33" s="84">
        <f t="shared" si="1"/>
        <v>0</v>
      </c>
    </row>
    <row r="34" spans="1:3" hidden="1">
      <c r="A34" t="s">
        <v>8242</v>
      </c>
      <c r="B34" s="4" t="s">
        <v>7911</v>
      </c>
      <c r="C34" s="84">
        <f t="shared" si="1"/>
        <v>0</v>
      </c>
    </row>
    <row r="35" spans="1:3" hidden="1">
      <c r="A35" t="s">
        <v>8234</v>
      </c>
      <c r="B35" s="4" t="s">
        <v>7911</v>
      </c>
      <c r="C35" s="84">
        <f t="shared" si="1"/>
        <v>0</v>
      </c>
    </row>
    <row r="36" spans="1:3" hidden="1">
      <c r="A36" t="s">
        <v>8252</v>
      </c>
      <c r="B36" s="4" t="s">
        <v>7911</v>
      </c>
      <c r="C36" s="84">
        <f t="shared" si="1"/>
        <v>0</v>
      </c>
    </row>
    <row r="37" spans="1:3" hidden="1">
      <c r="A37" t="s">
        <v>8224</v>
      </c>
      <c r="B37" s="4" t="s">
        <v>7911</v>
      </c>
      <c r="C37" s="84">
        <f t="shared" si="1"/>
        <v>0</v>
      </c>
    </row>
    <row r="38" spans="1:3" hidden="1">
      <c r="A38" t="s">
        <v>2193</v>
      </c>
      <c r="B38" s="4" t="s">
        <v>7911</v>
      </c>
      <c r="C38" s="84">
        <f t="shared" si="1"/>
        <v>0</v>
      </c>
    </row>
    <row r="39" spans="1:3" hidden="1">
      <c r="A39" t="s">
        <v>8254</v>
      </c>
      <c r="B39" s="4" t="s">
        <v>7911</v>
      </c>
      <c r="C39" s="84">
        <f t="shared" si="1"/>
        <v>0</v>
      </c>
    </row>
    <row r="40" spans="1:3" hidden="1">
      <c r="A40" t="s">
        <v>8233</v>
      </c>
      <c r="B40" s="4" t="s">
        <v>7911</v>
      </c>
      <c r="C40" s="84">
        <f t="shared" si="1"/>
        <v>0</v>
      </c>
    </row>
    <row r="41" spans="1:3" hidden="1">
      <c r="A41" t="s">
        <v>8255</v>
      </c>
      <c r="B41" s="4" t="s">
        <v>7911</v>
      </c>
      <c r="C41" s="84">
        <f t="shared" si="1"/>
        <v>0</v>
      </c>
    </row>
    <row r="42" spans="1:3" hidden="1">
      <c r="A42" t="s">
        <v>8247</v>
      </c>
      <c r="B42" s="4" t="s">
        <v>7911</v>
      </c>
      <c r="C42" s="84">
        <f t="shared" si="1"/>
        <v>0</v>
      </c>
    </row>
    <row r="43" spans="1:3" hidden="1">
      <c r="A43" t="s">
        <v>8232</v>
      </c>
      <c r="B43" s="4" t="s">
        <v>7911</v>
      </c>
      <c r="C43" s="84">
        <f t="shared" si="1"/>
        <v>0</v>
      </c>
    </row>
    <row r="44" spans="1:3" hidden="1">
      <c r="A44" t="s">
        <v>8253</v>
      </c>
      <c r="B44" s="4" t="s">
        <v>7911</v>
      </c>
      <c r="C44" s="84">
        <f t="shared" si="1"/>
        <v>0</v>
      </c>
    </row>
    <row r="45" spans="1:3" hidden="1">
      <c r="A45" t="s">
        <v>8225</v>
      </c>
      <c r="B45" s="4" t="s">
        <v>7911</v>
      </c>
      <c r="C45" s="84">
        <f t="shared" si="1"/>
        <v>0</v>
      </c>
    </row>
    <row r="46" spans="1:3" hidden="1">
      <c r="A46" t="s">
        <v>8258</v>
      </c>
      <c r="B46" s="4" t="s">
        <v>7911</v>
      </c>
      <c r="C46" s="84">
        <f t="shared" si="1"/>
        <v>0</v>
      </c>
    </row>
    <row r="47" spans="1:3" hidden="1">
      <c r="A47" t="s">
        <v>8226</v>
      </c>
      <c r="B47" s="4" t="s">
        <v>7911</v>
      </c>
      <c r="C47" s="84">
        <f t="shared" si="1"/>
        <v>0</v>
      </c>
    </row>
    <row r="48" spans="1:3" hidden="1">
      <c r="A48" t="s">
        <v>8239</v>
      </c>
      <c r="B48" s="4" t="s">
        <v>7911</v>
      </c>
      <c r="C48" s="84">
        <f t="shared" si="1"/>
        <v>0</v>
      </c>
    </row>
    <row r="49" spans="1:3" hidden="1">
      <c r="A49" t="s">
        <v>8240</v>
      </c>
      <c r="B49" s="4" t="s">
        <v>7911</v>
      </c>
      <c r="C49" s="84">
        <f t="shared" si="1"/>
        <v>0</v>
      </c>
    </row>
    <row r="50" spans="1:3" hidden="1">
      <c r="A50" t="s">
        <v>8256</v>
      </c>
      <c r="B50" s="4" t="s">
        <v>7911</v>
      </c>
      <c r="C50" s="84">
        <f t="shared" si="1"/>
        <v>0</v>
      </c>
    </row>
    <row r="51" spans="1:3" hidden="1">
      <c r="A51" t="s">
        <v>8259</v>
      </c>
      <c r="B51" s="4" t="s">
        <v>7911</v>
      </c>
      <c r="C51" s="84">
        <f t="shared" si="1"/>
        <v>0</v>
      </c>
    </row>
    <row r="52" spans="1:3" hidden="1">
      <c r="A52" t="s">
        <v>8243</v>
      </c>
      <c r="B52" s="4" t="s">
        <v>7911</v>
      </c>
      <c r="C52" s="84">
        <f t="shared" si="1"/>
        <v>0</v>
      </c>
    </row>
    <row r="53" spans="1:3">
      <c r="A53" t="s">
        <v>8231</v>
      </c>
      <c r="B53" s="4" t="s">
        <v>7911</v>
      </c>
      <c r="C53" s="84">
        <f t="shared" si="1"/>
        <v>11</v>
      </c>
    </row>
    <row r="54" spans="1:3" hidden="1">
      <c r="A54" t="s">
        <v>8222</v>
      </c>
      <c r="B54" s="4" t="s">
        <v>7911</v>
      </c>
      <c r="C54" s="84">
        <f t="shared" si="1"/>
        <v>0</v>
      </c>
    </row>
    <row r="55" spans="1:3" hidden="1">
      <c r="A55" t="s">
        <v>8249</v>
      </c>
      <c r="B55" s="4" t="s">
        <v>7911</v>
      </c>
      <c r="C55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topLeftCell="I1" workbookViewId="0">
      <pane ySplit="1" topLeftCell="A2" activePane="bottomLeft" state="frozen"/>
      <selection pane="bottomLeft" activeCell="A24" sqref="A24:XFD24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7.42578125" bestFit="1" customWidth="1"/>
    <col min="4" max="4" width="10.7109375" bestFit="1" customWidth="1"/>
    <col min="5" max="5" width="16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8.28515625" bestFit="1" customWidth="1"/>
    <col min="12" max="12" width="35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78" t="s">
        <v>8220</v>
      </c>
      <c r="B1" s="76" t="s">
        <v>3299</v>
      </c>
      <c r="C1" s="76" t="s">
        <v>3300</v>
      </c>
      <c r="D1" s="76" t="s">
        <v>3301</v>
      </c>
      <c r="E1" s="76" t="s">
        <v>3302</v>
      </c>
      <c r="F1" s="78" t="s">
        <v>3656</v>
      </c>
      <c r="G1" s="78" t="s">
        <v>3657</v>
      </c>
      <c r="H1" s="76" t="s">
        <v>5464</v>
      </c>
      <c r="I1" s="76" t="s">
        <v>3303</v>
      </c>
      <c r="J1" s="76" t="s">
        <v>3304</v>
      </c>
      <c r="K1" s="76" t="s">
        <v>3305</v>
      </c>
      <c r="L1" s="76" t="s">
        <v>3306</v>
      </c>
      <c r="M1" s="78" t="s">
        <v>3307</v>
      </c>
      <c r="N1" s="78" t="s">
        <v>3315</v>
      </c>
      <c r="O1" s="78" t="s">
        <v>3316</v>
      </c>
      <c r="P1" s="78" t="s">
        <v>5465</v>
      </c>
      <c r="Q1" s="78" t="s">
        <v>5466</v>
      </c>
      <c r="R1" s="78" t="s">
        <v>3308</v>
      </c>
      <c r="S1" s="78" t="s">
        <v>3309</v>
      </c>
      <c r="T1" s="78" t="s">
        <v>3310</v>
      </c>
      <c r="U1" s="78" t="s">
        <v>3311</v>
      </c>
      <c r="V1" s="78" t="s">
        <v>3312</v>
      </c>
      <c r="W1" s="79" t="s">
        <v>7864</v>
      </c>
      <c r="X1" s="79" t="s">
        <v>7866</v>
      </c>
    </row>
    <row r="2" spans="1:24">
      <c r="A2" s="77" t="s">
        <v>8228</v>
      </c>
      <c r="B2" s="80" t="s">
        <v>3103</v>
      </c>
      <c r="C2" s="80" t="s">
        <v>1981</v>
      </c>
      <c r="D2" s="80" t="s">
        <v>4377</v>
      </c>
      <c r="E2" s="80" t="s">
        <v>4378</v>
      </c>
      <c r="F2" s="80" t="s">
        <v>3324</v>
      </c>
      <c r="G2" s="80" t="s">
        <v>3325</v>
      </c>
      <c r="H2" s="80" t="s">
        <v>3318</v>
      </c>
      <c r="I2" s="80" t="s">
        <v>7096</v>
      </c>
      <c r="J2" s="80" t="s">
        <v>7097</v>
      </c>
      <c r="K2" s="80" t="s">
        <v>2499</v>
      </c>
      <c r="L2" s="82" t="s">
        <v>7</v>
      </c>
      <c r="M2" s="77" t="s">
        <v>8</v>
      </c>
      <c r="N2" s="77"/>
      <c r="O2" s="77"/>
      <c r="P2" s="77"/>
      <c r="Q2" s="77"/>
      <c r="R2" s="77">
        <v>2</v>
      </c>
      <c r="S2" s="77">
        <v>0</v>
      </c>
      <c r="T2" s="77">
        <v>0</v>
      </c>
      <c r="U2" s="77">
        <v>2</v>
      </c>
      <c r="V2" s="77">
        <v>0</v>
      </c>
      <c r="W2" s="81" t="s">
        <v>3317</v>
      </c>
      <c r="X2" s="77" t="s">
        <v>7894</v>
      </c>
    </row>
    <row r="3" spans="1:24">
      <c r="A3" s="77" t="s">
        <v>8228</v>
      </c>
      <c r="B3" s="80" t="s">
        <v>3103</v>
      </c>
      <c r="C3" s="80" t="s">
        <v>1981</v>
      </c>
      <c r="D3" s="80" t="s">
        <v>4377</v>
      </c>
      <c r="E3" s="80" t="s">
        <v>4378</v>
      </c>
      <c r="F3" s="80" t="s">
        <v>3324</v>
      </c>
      <c r="G3" s="80" t="s">
        <v>3325</v>
      </c>
      <c r="H3" s="80" t="s">
        <v>3318</v>
      </c>
      <c r="I3" s="80" t="s">
        <v>7098</v>
      </c>
      <c r="J3" s="80" t="s">
        <v>7099</v>
      </c>
      <c r="K3" s="80" t="s">
        <v>2499</v>
      </c>
      <c r="L3" s="82" t="s">
        <v>7</v>
      </c>
      <c r="M3" s="77" t="s">
        <v>8</v>
      </c>
      <c r="N3" s="77"/>
      <c r="O3" s="77"/>
      <c r="P3" s="77"/>
      <c r="Q3" s="77"/>
      <c r="R3" s="77">
        <v>2</v>
      </c>
      <c r="S3" s="77">
        <v>0</v>
      </c>
      <c r="T3" s="77">
        <v>0</v>
      </c>
      <c r="U3" s="77">
        <v>2</v>
      </c>
      <c r="V3" s="77">
        <v>0</v>
      </c>
      <c r="W3" s="81" t="s">
        <v>3317</v>
      </c>
      <c r="X3" s="77" t="s">
        <v>7894</v>
      </c>
    </row>
    <row r="4" spans="1:24">
      <c r="A4" s="77" t="s">
        <v>8228</v>
      </c>
      <c r="B4" s="80" t="s">
        <v>3103</v>
      </c>
      <c r="C4" s="80" t="s">
        <v>1981</v>
      </c>
      <c r="D4" s="80" t="s">
        <v>4377</v>
      </c>
      <c r="E4" s="80" t="s">
        <v>4378</v>
      </c>
      <c r="F4" s="80" t="s">
        <v>3324</v>
      </c>
      <c r="G4" s="80" t="s">
        <v>3325</v>
      </c>
      <c r="H4" s="80" t="s">
        <v>3318</v>
      </c>
      <c r="I4" s="80" t="s">
        <v>7100</v>
      </c>
      <c r="J4" s="80" t="s">
        <v>7101</v>
      </c>
      <c r="K4" s="80" t="s">
        <v>2499</v>
      </c>
      <c r="L4" s="82" t="s">
        <v>7</v>
      </c>
      <c r="M4" s="77" t="s">
        <v>8</v>
      </c>
      <c r="N4" s="77"/>
      <c r="O4" s="77"/>
      <c r="P4" s="77"/>
      <c r="Q4" s="77"/>
      <c r="R4" s="77">
        <v>2</v>
      </c>
      <c r="S4" s="77">
        <v>0</v>
      </c>
      <c r="T4" s="77">
        <v>0</v>
      </c>
      <c r="U4" s="77">
        <v>2</v>
      </c>
      <c r="V4" s="77">
        <v>0</v>
      </c>
      <c r="W4" s="81" t="s">
        <v>3317</v>
      </c>
      <c r="X4" s="77" t="s">
        <v>7894</v>
      </c>
    </row>
    <row r="5" spans="1:24">
      <c r="A5" s="77" t="s">
        <v>8228</v>
      </c>
      <c r="B5" s="80" t="s">
        <v>3103</v>
      </c>
      <c r="C5" s="80" t="s">
        <v>1981</v>
      </c>
      <c r="D5" s="80" t="s">
        <v>4377</v>
      </c>
      <c r="E5" s="80" t="s">
        <v>4378</v>
      </c>
      <c r="F5" s="80" t="s">
        <v>3324</v>
      </c>
      <c r="G5" s="80" t="s">
        <v>3325</v>
      </c>
      <c r="H5" s="80" t="s">
        <v>3318</v>
      </c>
      <c r="I5" s="80" t="s">
        <v>7102</v>
      </c>
      <c r="J5" s="80" t="s">
        <v>7103</v>
      </c>
      <c r="K5" s="80" t="s">
        <v>2499</v>
      </c>
      <c r="L5" s="82" t="s">
        <v>7</v>
      </c>
      <c r="M5" s="77" t="s">
        <v>8</v>
      </c>
      <c r="N5" s="77"/>
      <c r="O5" s="77"/>
      <c r="P5" s="77"/>
      <c r="Q5" s="77"/>
      <c r="R5" s="77">
        <v>2</v>
      </c>
      <c r="S5" s="77">
        <v>0</v>
      </c>
      <c r="T5" s="77">
        <v>0</v>
      </c>
      <c r="U5" s="77">
        <v>2</v>
      </c>
      <c r="V5" s="77">
        <v>0</v>
      </c>
      <c r="W5" s="81" t="s">
        <v>3317</v>
      </c>
      <c r="X5" s="77" t="s">
        <v>7894</v>
      </c>
    </row>
    <row r="6" spans="1:24">
      <c r="A6" s="7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Q6" s="28"/>
      <c r="W6" s="28"/>
      <c r="X6" s="21"/>
    </row>
    <row r="7" spans="1:24">
      <c r="A7" s="7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Q7" s="87" t="s">
        <v>8262</v>
      </c>
      <c r="R7" s="88">
        <f>SUM(R2:R6)</f>
        <v>8</v>
      </c>
      <c r="S7" s="88">
        <f t="shared" ref="S7:V7" si="0">SUM(S2:S6)</f>
        <v>0</v>
      </c>
      <c r="T7" s="88">
        <f t="shared" si="0"/>
        <v>0</v>
      </c>
      <c r="U7" s="88">
        <f t="shared" si="0"/>
        <v>8</v>
      </c>
      <c r="V7" s="88">
        <f t="shared" si="0"/>
        <v>0</v>
      </c>
      <c r="W7" s="28"/>
      <c r="X7" s="21"/>
    </row>
    <row r="8" spans="1:24">
      <c r="A8" s="7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Q8" s="87" t="s">
        <v>8260</v>
      </c>
      <c r="R8" s="88">
        <f>TOTAL_Credits</f>
        <v>242775</v>
      </c>
      <c r="S8" s="88">
        <f>DistSchGrCourseEnroll!S$7390</f>
        <v>61920</v>
      </c>
      <c r="T8" s="88">
        <f>DistSchGrCourseEnroll!T$7390</f>
        <v>84634</v>
      </c>
      <c r="U8" s="88">
        <f>DistSchGrCourseEnroll!U$7390</f>
        <v>65684</v>
      </c>
      <c r="V8" s="88">
        <f>DistSchGrCourseEnroll!V$7390</f>
        <v>30600</v>
      </c>
      <c r="W8" s="28"/>
      <c r="X8" s="21"/>
    </row>
    <row r="9" spans="1:24" ht="30">
      <c r="A9" s="86" t="s">
        <v>8220</v>
      </c>
      <c r="B9" s="86" t="s">
        <v>7866</v>
      </c>
      <c r="C9" s="90" t="s">
        <v>3308</v>
      </c>
      <c r="D9" s="4"/>
      <c r="E9" s="4"/>
      <c r="F9" s="4"/>
      <c r="G9" s="4"/>
      <c r="H9" s="4"/>
      <c r="I9" s="4"/>
      <c r="J9" s="4"/>
      <c r="K9" s="4"/>
      <c r="L9" s="4"/>
      <c r="Q9" s="87" t="s">
        <v>8261</v>
      </c>
      <c r="R9" s="89">
        <f>R7/R8</f>
        <v>3.2952322108948616E-5</v>
      </c>
      <c r="S9" s="89">
        <f>S7/S8</f>
        <v>0</v>
      </c>
      <c r="T9" s="89">
        <f>T7/T8</f>
        <v>0</v>
      </c>
      <c r="U9" s="89">
        <f>U7/U8</f>
        <v>1.2179526216430181E-4</v>
      </c>
      <c r="V9" s="89">
        <f>V7/V8</f>
        <v>0</v>
      </c>
      <c r="W9" s="28"/>
      <c r="X9" s="21"/>
    </row>
    <row r="10" spans="1:24" hidden="1">
      <c r="A10" t="s">
        <v>8221</v>
      </c>
      <c r="B10" s="4" t="s">
        <v>7894</v>
      </c>
      <c r="C10" s="84">
        <f t="shared" ref="C10:C49" si="1">SUMIF(A$2:A$7, A10,R$2:R$7)</f>
        <v>0</v>
      </c>
    </row>
    <row r="11" spans="1:24" hidden="1">
      <c r="A11" t="s">
        <v>8227</v>
      </c>
      <c r="B11" s="4" t="s">
        <v>7894</v>
      </c>
      <c r="C11" s="84">
        <f t="shared" si="1"/>
        <v>0</v>
      </c>
    </row>
    <row r="12" spans="1:24" hidden="1">
      <c r="A12" t="s">
        <v>8250</v>
      </c>
      <c r="B12" s="4" t="s">
        <v>7894</v>
      </c>
      <c r="C12" s="84">
        <f t="shared" si="1"/>
        <v>0</v>
      </c>
    </row>
    <row r="13" spans="1:24" hidden="1">
      <c r="A13" t="s">
        <v>8237</v>
      </c>
      <c r="B13" s="4" t="s">
        <v>7894</v>
      </c>
      <c r="C13" s="84">
        <f t="shared" si="1"/>
        <v>0</v>
      </c>
    </row>
    <row r="14" spans="1:24" hidden="1">
      <c r="A14" t="s">
        <v>8236</v>
      </c>
      <c r="B14" s="4" t="s">
        <v>7894</v>
      </c>
      <c r="C14" s="84">
        <f t="shared" si="1"/>
        <v>0</v>
      </c>
    </row>
    <row r="15" spans="1:24" hidden="1">
      <c r="A15" t="s">
        <v>8230</v>
      </c>
      <c r="B15" s="4" t="s">
        <v>7894</v>
      </c>
      <c r="C15" s="84">
        <f t="shared" si="1"/>
        <v>0</v>
      </c>
    </row>
    <row r="16" spans="1:24" hidden="1">
      <c r="A16" t="s">
        <v>8248</v>
      </c>
      <c r="B16" s="4" t="s">
        <v>7894</v>
      </c>
      <c r="C16" s="84">
        <f t="shared" si="1"/>
        <v>0</v>
      </c>
    </row>
    <row r="17" spans="1:3" hidden="1">
      <c r="A17" t="s">
        <v>8238</v>
      </c>
      <c r="B17" s="4" t="s">
        <v>7894</v>
      </c>
      <c r="C17" s="84">
        <f t="shared" si="1"/>
        <v>0</v>
      </c>
    </row>
    <row r="18" spans="1:3" hidden="1">
      <c r="A18" t="s">
        <v>8235</v>
      </c>
      <c r="B18" s="4" t="s">
        <v>7894</v>
      </c>
      <c r="C18" s="84">
        <f t="shared" si="1"/>
        <v>0</v>
      </c>
    </row>
    <row r="19" spans="1:3" hidden="1">
      <c r="A19" t="s">
        <v>8246</v>
      </c>
      <c r="B19" s="4" t="s">
        <v>7894</v>
      </c>
      <c r="C19" s="84">
        <f t="shared" si="1"/>
        <v>0</v>
      </c>
    </row>
    <row r="20" spans="1:3" hidden="1">
      <c r="A20" t="s">
        <v>8251</v>
      </c>
      <c r="B20" s="4" t="s">
        <v>7894</v>
      </c>
      <c r="C20" s="84">
        <f t="shared" si="1"/>
        <v>0</v>
      </c>
    </row>
    <row r="21" spans="1:3" hidden="1">
      <c r="A21" t="s">
        <v>8257</v>
      </c>
      <c r="B21" s="4" t="s">
        <v>7894</v>
      </c>
      <c r="C21" s="84">
        <f t="shared" si="1"/>
        <v>0</v>
      </c>
    </row>
    <row r="22" spans="1:3" hidden="1">
      <c r="A22" t="s">
        <v>8244</v>
      </c>
      <c r="B22" s="4" t="s">
        <v>7894</v>
      </c>
      <c r="C22" s="84">
        <f t="shared" si="1"/>
        <v>0</v>
      </c>
    </row>
    <row r="23" spans="1:3" hidden="1">
      <c r="A23" t="s">
        <v>8223</v>
      </c>
      <c r="B23" s="4" t="s">
        <v>7894</v>
      </c>
      <c r="C23" s="84">
        <f t="shared" si="1"/>
        <v>0</v>
      </c>
    </row>
    <row r="24" spans="1:3" hidden="1">
      <c r="A24" t="s">
        <v>8245</v>
      </c>
      <c r="B24" s="4" t="s">
        <v>7894</v>
      </c>
      <c r="C24" s="84">
        <f t="shared" si="1"/>
        <v>0</v>
      </c>
    </row>
    <row r="25" spans="1:3" hidden="1">
      <c r="A25" t="s">
        <v>8241</v>
      </c>
      <c r="B25" s="4" t="s">
        <v>7894</v>
      </c>
      <c r="C25" s="84">
        <f t="shared" si="1"/>
        <v>0</v>
      </c>
    </row>
    <row r="26" spans="1:3">
      <c r="A26" t="s">
        <v>8228</v>
      </c>
      <c r="B26" s="4" t="s">
        <v>7894</v>
      </c>
      <c r="C26" s="84">
        <f t="shared" si="1"/>
        <v>8</v>
      </c>
    </row>
    <row r="27" spans="1:3" hidden="1">
      <c r="A27" t="s">
        <v>8229</v>
      </c>
      <c r="B27" s="4" t="s">
        <v>7894</v>
      </c>
      <c r="C27" s="84">
        <f t="shared" si="1"/>
        <v>0</v>
      </c>
    </row>
    <row r="28" spans="1:3" hidden="1">
      <c r="A28" t="s">
        <v>8242</v>
      </c>
      <c r="B28" s="4" t="s">
        <v>7894</v>
      </c>
      <c r="C28" s="84">
        <f t="shared" si="1"/>
        <v>0</v>
      </c>
    </row>
    <row r="29" spans="1:3" hidden="1">
      <c r="A29" t="s">
        <v>8234</v>
      </c>
      <c r="B29" s="4" t="s">
        <v>7894</v>
      </c>
      <c r="C29" s="84">
        <f t="shared" si="1"/>
        <v>0</v>
      </c>
    </row>
    <row r="30" spans="1:3" hidden="1">
      <c r="A30" t="s">
        <v>8252</v>
      </c>
      <c r="B30" s="4" t="s">
        <v>7894</v>
      </c>
      <c r="C30" s="84">
        <f t="shared" si="1"/>
        <v>0</v>
      </c>
    </row>
    <row r="31" spans="1:3" hidden="1">
      <c r="A31" t="s">
        <v>8224</v>
      </c>
      <c r="B31" s="4" t="s">
        <v>7894</v>
      </c>
      <c r="C31" s="84">
        <f t="shared" si="1"/>
        <v>0</v>
      </c>
    </row>
    <row r="32" spans="1:3" hidden="1">
      <c r="A32" t="s">
        <v>2193</v>
      </c>
      <c r="B32" s="4" t="s">
        <v>7894</v>
      </c>
      <c r="C32" s="84">
        <f t="shared" si="1"/>
        <v>0</v>
      </c>
    </row>
    <row r="33" spans="1:3" hidden="1">
      <c r="A33" t="s">
        <v>8254</v>
      </c>
      <c r="B33" s="4" t="s">
        <v>7894</v>
      </c>
      <c r="C33" s="84">
        <f t="shared" si="1"/>
        <v>0</v>
      </c>
    </row>
    <row r="34" spans="1:3" hidden="1">
      <c r="A34" t="s">
        <v>8233</v>
      </c>
      <c r="B34" s="4" t="s">
        <v>7894</v>
      </c>
      <c r="C34" s="84">
        <f t="shared" si="1"/>
        <v>0</v>
      </c>
    </row>
    <row r="35" spans="1:3" hidden="1">
      <c r="A35" t="s">
        <v>8255</v>
      </c>
      <c r="B35" s="4" t="s">
        <v>7894</v>
      </c>
      <c r="C35" s="84">
        <f t="shared" si="1"/>
        <v>0</v>
      </c>
    </row>
    <row r="36" spans="1:3" hidden="1">
      <c r="A36" t="s">
        <v>8247</v>
      </c>
      <c r="B36" s="4" t="s">
        <v>7894</v>
      </c>
      <c r="C36" s="84">
        <f t="shared" si="1"/>
        <v>0</v>
      </c>
    </row>
    <row r="37" spans="1:3" hidden="1">
      <c r="A37" t="s">
        <v>8232</v>
      </c>
      <c r="B37" s="4" t="s">
        <v>7894</v>
      </c>
      <c r="C37" s="84">
        <f t="shared" si="1"/>
        <v>0</v>
      </c>
    </row>
    <row r="38" spans="1:3" hidden="1">
      <c r="A38" t="s">
        <v>8253</v>
      </c>
      <c r="B38" s="4" t="s">
        <v>7894</v>
      </c>
      <c r="C38" s="84">
        <f t="shared" si="1"/>
        <v>0</v>
      </c>
    </row>
    <row r="39" spans="1:3" hidden="1">
      <c r="A39" t="s">
        <v>8225</v>
      </c>
      <c r="B39" s="4" t="s">
        <v>7894</v>
      </c>
      <c r="C39" s="84">
        <f t="shared" si="1"/>
        <v>0</v>
      </c>
    </row>
    <row r="40" spans="1:3" hidden="1">
      <c r="A40" t="s">
        <v>8258</v>
      </c>
      <c r="B40" s="4" t="s">
        <v>7894</v>
      </c>
      <c r="C40" s="84">
        <f t="shared" si="1"/>
        <v>0</v>
      </c>
    </row>
    <row r="41" spans="1:3" hidden="1">
      <c r="A41" t="s">
        <v>8226</v>
      </c>
      <c r="B41" s="4" t="s">
        <v>7894</v>
      </c>
      <c r="C41" s="84">
        <f t="shared" si="1"/>
        <v>0</v>
      </c>
    </row>
    <row r="42" spans="1:3" hidden="1">
      <c r="A42" t="s">
        <v>8239</v>
      </c>
      <c r="B42" s="4" t="s">
        <v>7894</v>
      </c>
      <c r="C42" s="84">
        <f t="shared" si="1"/>
        <v>0</v>
      </c>
    </row>
    <row r="43" spans="1:3" hidden="1">
      <c r="A43" t="s">
        <v>8240</v>
      </c>
      <c r="B43" s="4" t="s">
        <v>7894</v>
      </c>
      <c r="C43" s="84">
        <f t="shared" si="1"/>
        <v>0</v>
      </c>
    </row>
    <row r="44" spans="1:3" hidden="1">
      <c r="A44" t="s">
        <v>8256</v>
      </c>
      <c r="B44" s="4" t="s">
        <v>7894</v>
      </c>
      <c r="C44" s="84">
        <f t="shared" si="1"/>
        <v>0</v>
      </c>
    </row>
    <row r="45" spans="1:3" hidden="1">
      <c r="A45" t="s">
        <v>8259</v>
      </c>
      <c r="B45" s="4" t="s">
        <v>7894</v>
      </c>
      <c r="C45" s="84">
        <f t="shared" si="1"/>
        <v>0</v>
      </c>
    </row>
    <row r="46" spans="1:3" hidden="1">
      <c r="A46" t="s">
        <v>8243</v>
      </c>
      <c r="B46" s="4" t="s">
        <v>7894</v>
      </c>
      <c r="C46" s="84">
        <f t="shared" si="1"/>
        <v>0</v>
      </c>
    </row>
    <row r="47" spans="1:3" hidden="1">
      <c r="A47" t="s">
        <v>8231</v>
      </c>
      <c r="B47" s="4" t="s">
        <v>7894</v>
      </c>
      <c r="C47" s="84">
        <f t="shared" si="1"/>
        <v>0</v>
      </c>
    </row>
    <row r="48" spans="1:3" hidden="1">
      <c r="A48" t="s">
        <v>8222</v>
      </c>
      <c r="B48" s="4" t="s">
        <v>7894</v>
      </c>
      <c r="C48" s="84">
        <f t="shared" si="1"/>
        <v>0</v>
      </c>
    </row>
    <row r="49" spans="1:3" hidden="1">
      <c r="A49" t="s">
        <v>8249</v>
      </c>
      <c r="B49" s="4" t="s">
        <v>7894</v>
      </c>
      <c r="C49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42578125" bestFit="1" customWidth="1"/>
    <col min="4" max="4" width="10.7109375" bestFit="1" customWidth="1"/>
    <col min="5" max="5" width="21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19.7109375" bestFit="1" customWidth="1"/>
    <col min="12" max="12" width="29.8554687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3429</v>
      </c>
      <c r="E2" s="4" t="s">
        <v>3430</v>
      </c>
      <c r="F2" s="4" t="s">
        <v>3324</v>
      </c>
      <c r="G2" s="4" t="s">
        <v>3325</v>
      </c>
      <c r="H2" s="4" t="s">
        <v>3318</v>
      </c>
      <c r="I2" s="4" t="s">
        <v>6364</v>
      </c>
      <c r="J2" s="4" t="s">
        <v>6365</v>
      </c>
      <c r="K2" s="4" t="s">
        <v>7773</v>
      </c>
      <c r="L2" s="4" t="s">
        <v>6148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1</v>
      </c>
      <c r="V2">
        <v>0</v>
      </c>
      <c r="W2" s="28" t="s">
        <v>3317</v>
      </c>
      <c r="X2" s="21" t="s">
        <v>7907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6366</v>
      </c>
      <c r="J3" s="4" t="s">
        <v>6367</v>
      </c>
      <c r="K3" s="4" t="s">
        <v>7774</v>
      </c>
      <c r="L3" s="4" t="s">
        <v>6151</v>
      </c>
      <c r="M3" t="s">
        <v>8</v>
      </c>
      <c r="Q3" s="28" t="s">
        <v>3317</v>
      </c>
      <c r="R3">
        <v>1</v>
      </c>
      <c r="S3">
        <v>0</v>
      </c>
      <c r="T3">
        <v>0</v>
      </c>
      <c r="U3">
        <v>1</v>
      </c>
      <c r="V3">
        <v>0</v>
      </c>
      <c r="W3" s="28" t="s">
        <v>3317</v>
      </c>
      <c r="X3" s="21" t="s">
        <v>7907</v>
      </c>
    </row>
    <row r="4" spans="1:24">
      <c r="A4" s="77" t="s">
        <v>8228</v>
      </c>
      <c r="B4" s="4" t="s">
        <v>3411</v>
      </c>
      <c r="C4" s="4" t="s">
        <v>3412</v>
      </c>
      <c r="D4" s="4" t="s">
        <v>3429</v>
      </c>
      <c r="E4" s="4" t="s">
        <v>3430</v>
      </c>
      <c r="F4" s="4" t="s">
        <v>3324</v>
      </c>
      <c r="G4" s="4" t="s">
        <v>3325</v>
      </c>
      <c r="H4" s="4" t="s">
        <v>3318</v>
      </c>
      <c r="I4" s="4" t="s">
        <v>6368</v>
      </c>
      <c r="J4" s="4" t="s">
        <v>6369</v>
      </c>
      <c r="K4" s="4" t="s">
        <v>7775</v>
      </c>
      <c r="L4" s="4" t="s">
        <v>6154</v>
      </c>
      <c r="M4" t="s">
        <v>8</v>
      </c>
      <c r="Q4" s="28" t="s">
        <v>3317</v>
      </c>
      <c r="R4">
        <v>1</v>
      </c>
      <c r="S4">
        <v>0</v>
      </c>
      <c r="T4">
        <v>0</v>
      </c>
      <c r="U4">
        <v>1</v>
      </c>
      <c r="V4">
        <v>0</v>
      </c>
      <c r="W4" s="28" t="s">
        <v>3317</v>
      </c>
      <c r="X4" s="21" t="s">
        <v>7907</v>
      </c>
    </row>
    <row r="6" spans="1:24">
      <c r="Q6" s="87" t="s">
        <v>8262</v>
      </c>
      <c r="R6" s="88">
        <f>SUM(R2:R5)</f>
        <v>3</v>
      </c>
      <c r="S6" s="88">
        <f t="shared" ref="S6:V6" si="0">SUM(S2:S5)</f>
        <v>0</v>
      </c>
      <c r="T6" s="88">
        <f t="shared" si="0"/>
        <v>0</v>
      </c>
      <c r="U6" s="88">
        <f t="shared" si="0"/>
        <v>3</v>
      </c>
      <c r="V6" s="88">
        <f t="shared" si="0"/>
        <v>0</v>
      </c>
    </row>
    <row r="7" spans="1:24">
      <c r="Q7" s="87" t="s">
        <v>8260</v>
      </c>
      <c r="R7" s="88">
        <f>TOTAL_Credits</f>
        <v>242775</v>
      </c>
      <c r="S7" s="88">
        <f>DistSchGrCourseEnroll!S$7390</f>
        <v>61920</v>
      </c>
      <c r="T7" s="88">
        <f>DistSchGrCourseEnroll!T$7390</f>
        <v>84634</v>
      </c>
      <c r="U7" s="88">
        <f>DistSchGrCourseEnroll!U$7390</f>
        <v>65684</v>
      </c>
      <c r="V7" s="88">
        <f>DistSchGrCourseEnroll!V$7390</f>
        <v>30600</v>
      </c>
    </row>
    <row r="8" spans="1:24">
      <c r="Q8" s="87" t="s">
        <v>8261</v>
      </c>
      <c r="R8" s="89">
        <f>R6/R7</f>
        <v>1.235712079085573E-5</v>
      </c>
      <c r="S8" s="89">
        <f>S6/S7</f>
        <v>0</v>
      </c>
      <c r="T8" s="89">
        <f>T6/T7</f>
        <v>0</v>
      </c>
      <c r="U8" s="89">
        <f>U6/U7</f>
        <v>4.567322331161318E-5</v>
      </c>
      <c r="V8" s="89">
        <f>V6/V7</f>
        <v>0</v>
      </c>
    </row>
    <row r="10" spans="1:24">
      <c r="A10" s="86" t="s">
        <v>8220</v>
      </c>
      <c r="B10" s="86" t="s">
        <v>7866</v>
      </c>
      <c r="C10" s="90" t="s">
        <v>3308</v>
      </c>
    </row>
    <row r="11" spans="1:24" hidden="1">
      <c r="A11" t="s">
        <v>8221</v>
      </c>
      <c r="B11" s="4" t="s">
        <v>7907</v>
      </c>
      <c r="C11" s="84">
        <f t="shared" ref="C11:C50" si="1">SUMIF(A$2:A$7, A11,R$2:R$7)</f>
        <v>0</v>
      </c>
    </row>
    <row r="12" spans="1:24" hidden="1">
      <c r="A12" t="s">
        <v>8227</v>
      </c>
      <c r="B12" s="4" t="s">
        <v>7907</v>
      </c>
      <c r="C12" s="84">
        <f t="shared" si="1"/>
        <v>0</v>
      </c>
    </row>
    <row r="13" spans="1:24" hidden="1">
      <c r="A13" t="s">
        <v>8250</v>
      </c>
      <c r="B13" s="4" t="s">
        <v>7907</v>
      </c>
      <c r="C13" s="84">
        <f t="shared" si="1"/>
        <v>0</v>
      </c>
    </row>
    <row r="14" spans="1:24" hidden="1">
      <c r="A14" t="s">
        <v>8237</v>
      </c>
      <c r="B14" s="4" t="s">
        <v>7907</v>
      </c>
      <c r="C14" s="84">
        <f t="shared" si="1"/>
        <v>0</v>
      </c>
    </row>
    <row r="15" spans="1:24" hidden="1">
      <c r="A15" t="s">
        <v>8236</v>
      </c>
      <c r="B15" s="4" t="s">
        <v>7907</v>
      </c>
      <c r="C15" s="84">
        <f t="shared" si="1"/>
        <v>0</v>
      </c>
    </row>
    <row r="16" spans="1:24" hidden="1">
      <c r="A16" t="s">
        <v>8230</v>
      </c>
      <c r="B16" s="4" t="s">
        <v>7907</v>
      </c>
      <c r="C16" s="84">
        <f t="shared" si="1"/>
        <v>0</v>
      </c>
    </row>
    <row r="17" spans="1:3" hidden="1">
      <c r="A17" t="s">
        <v>8248</v>
      </c>
      <c r="B17" s="4" t="s">
        <v>7907</v>
      </c>
      <c r="C17" s="84">
        <f t="shared" si="1"/>
        <v>0</v>
      </c>
    </row>
    <row r="18" spans="1:3" hidden="1">
      <c r="A18" t="s">
        <v>8238</v>
      </c>
      <c r="B18" s="4" t="s">
        <v>7907</v>
      </c>
      <c r="C18" s="84">
        <f t="shared" si="1"/>
        <v>0</v>
      </c>
    </row>
    <row r="19" spans="1:3" hidden="1">
      <c r="A19" t="s">
        <v>8235</v>
      </c>
      <c r="B19" s="4" t="s">
        <v>7907</v>
      </c>
      <c r="C19" s="84">
        <f t="shared" si="1"/>
        <v>0</v>
      </c>
    </row>
    <row r="20" spans="1:3" hidden="1">
      <c r="A20" t="s">
        <v>8246</v>
      </c>
      <c r="B20" s="4" t="s">
        <v>7907</v>
      </c>
      <c r="C20" s="84">
        <f t="shared" si="1"/>
        <v>0</v>
      </c>
    </row>
    <row r="21" spans="1:3" hidden="1">
      <c r="A21" t="s">
        <v>8251</v>
      </c>
      <c r="B21" s="4" t="s">
        <v>7907</v>
      </c>
      <c r="C21" s="84">
        <f t="shared" si="1"/>
        <v>0</v>
      </c>
    </row>
    <row r="22" spans="1:3" hidden="1">
      <c r="A22" t="s">
        <v>8257</v>
      </c>
      <c r="B22" s="4" t="s">
        <v>7907</v>
      </c>
      <c r="C22" s="84">
        <f t="shared" si="1"/>
        <v>0</v>
      </c>
    </row>
    <row r="23" spans="1:3" hidden="1">
      <c r="A23" t="s">
        <v>8244</v>
      </c>
      <c r="B23" s="4" t="s">
        <v>7907</v>
      </c>
      <c r="C23" s="84">
        <f t="shared" si="1"/>
        <v>0</v>
      </c>
    </row>
    <row r="24" spans="1:3" hidden="1">
      <c r="A24" t="s">
        <v>8223</v>
      </c>
      <c r="B24" s="4" t="s">
        <v>7907</v>
      </c>
      <c r="C24" s="84">
        <f t="shared" si="1"/>
        <v>0</v>
      </c>
    </row>
    <row r="25" spans="1:3" hidden="1">
      <c r="A25" t="s">
        <v>8245</v>
      </c>
      <c r="B25" s="4" t="s">
        <v>7907</v>
      </c>
      <c r="C25" s="84">
        <f t="shared" si="1"/>
        <v>0</v>
      </c>
    </row>
    <row r="26" spans="1:3" hidden="1">
      <c r="A26" t="s">
        <v>8241</v>
      </c>
      <c r="B26" s="4" t="s">
        <v>7907</v>
      </c>
      <c r="C26" s="84">
        <f t="shared" si="1"/>
        <v>0</v>
      </c>
    </row>
    <row r="27" spans="1:3">
      <c r="A27" t="s">
        <v>8228</v>
      </c>
      <c r="B27" s="4" t="s">
        <v>7907</v>
      </c>
      <c r="C27" s="84">
        <f t="shared" si="1"/>
        <v>3</v>
      </c>
    </row>
    <row r="28" spans="1:3" hidden="1">
      <c r="A28" t="s">
        <v>8229</v>
      </c>
      <c r="B28" s="4" t="s">
        <v>7907</v>
      </c>
      <c r="C28" s="84">
        <f t="shared" si="1"/>
        <v>0</v>
      </c>
    </row>
    <row r="29" spans="1:3" hidden="1">
      <c r="A29" t="s">
        <v>8242</v>
      </c>
      <c r="B29" s="4" t="s">
        <v>7907</v>
      </c>
      <c r="C29" s="84">
        <f t="shared" si="1"/>
        <v>0</v>
      </c>
    </row>
    <row r="30" spans="1:3" hidden="1">
      <c r="A30" t="s">
        <v>8234</v>
      </c>
      <c r="B30" s="4" t="s">
        <v>7907</v>
      </c>
      <c r="C30" s="84">
        <f t="shared" si="1"/>
        <v>0</v>
      </c>
    </row>
    <row r="31" spans="1:3" hidden="1">
      <c r="A31" t="s">
        <v>8252</v>
      </c>
      <c r="B31" s="4" t="s">
        <v>7907</v>
      </c>
      <c r="C31" s="84">
        <f t="shared" si="1"/>
        <v>0</v>
      </c>
    </row>
    <row r="32" spans="1:3" hidden="1">
      <c r="A32" t="s">
        <v>8224</v>
      </c>
      <c r="B32" s="4" t="s">
        <v>7907</v>
      </c>
      <c r="C32" s="84">
        <f t="shared" si="1"/>
        <v>0</v>
      </c>
    </row>
    <row r="33" spans="1:3" hidden="1">
      <c r="A33" t="s">
        <v>2193</v>
      </c>
      <c r="B33" s="4" t="s">
        <v>7907</v>
      </c>
      <c r="C33" s="84">
        <f t="shared" si="1"/>
        <v>0</v>
      </c>
    </row>
    <row r="34" spans="1:3" hidden="1">
      <c r="A34" t="s">
        <v>8254</v>
      </c>
      <c r="B34" s="4" t="s">
        <v>7907</v>
      </c>
      <c r="C34" s="84">
        <f t="shared" si="1"/>
        <v>0</v>
      </c>
    </row>
    <row r="35" spans="1:3" hidden="1">
      <c r="A35" t="s">
        <v>8233</v>
      </c>
      <c r="B35" s="4" t="s">
        <v>7907</v>
      </c>
      <c r="C35" s="84">
        <f t="shared" si="1"/>
        <v>0</v>
      </c>
    </row>
    <row r="36" spans="1:3" hidden="1">
      <c r="A36" t="s">
        <v>8255</v>
      </c>
      <c r="B36" s="4" t="s">
        <v>7907</v>
      </c>
      <c r="C36" s="84">
        <f t="shared" si="1"/>
        <v>0</v>
      </c>
    </row>
    <row r="37" spans="1:3" hidden="1">
      <c r="A37" t="s">
        <v>8247</v>
      </c>
      <c r="B37" s="4" t="s">
        <v>7907</v>
      </c>
      <c r="C37" s="84">
        <f t="shared" si="1"/>
        <v>0</v>
      </c>
    </row>
    <row r="38" spans="1:3" hidden="1">
      <c r="A38" t="s">
        <v>8232</v>
      </c>
      <c r="B38" s="4" t="s">
        <v>7907</v>
      </c>
      <c r="C38" s="84">
        <f t="shared" si="1"/>
        <v>0</v>
      </c>
    </row>
    <row r="39" spans="1:3" hidden="1">
      <c r="A39" t="s">
        <v>8253</v>
      </c>
      <c r="B39" s="4" t="s">
        <v>7907</v>
      </c>
      <c r="C39" s="84">
        <f t="shared" si="1"/>
        <v>0</v>
      </c>
    </row>
    <row r="40" spans="1:3" hidden="1">
      <c r="A40" t="s">
        <v>8225</v>
      </c>
      <c r="B40" s="4" t="s">
        <v>7907</v>
      </c>
      <c r="C40" s="84">
        <f t="shared" si="1"/>
        <v>0</v>
      </c>
    </row>
    <row r="41" spans="1:3" hidden="1">
      <c r="A41" t="s">
        <v>8258</v>
      </c>
      <c r="B41" s="4" t="s">
        <v>7907</v>
      </c>
      <c r="C41" s="84">
        <f t="shared" si="1"/>
        <v>0</v>
      </c>
    </row>
    <row r="42" spans="1:3" hidden="1">
      <c r="A42" t="s">
        <v>8226</v>
      </c>
      <c r="B42" s="4" t="s">
        <v>7907</v>
      </c>
      <c r="C42" s="84">
        <f t="shared" si="1"/>
        <v>0</v>
      </c>
    </row>
    <row r="43" spans="1:3" hidden="1">
      <c r="A43" t="s">
        <v>8239</v>
      </c>
      <c r="B43" s="4" t="s">
        <v>7907</v>
      </c>
      <c r="C43" s="84">
        <f t="shared" si="1"/>
        <v>0</v>
      </c>
    </row>
    <row r="44" spans="1:3" hidden="1">
      <c r="A44" t="s">
        <v>8240</v>
      </c>
      <c r="B44" s="4" t="s">
        <v>7907</v>
      </c>
      <c r="C44" s="84">
        <f t="shared" si="1"/>
        <v>0</v>
      </c>
    </row>
    <row r="45" spans="1:3" hidden="1">
      <c r="A45" t="s">
        <v>8256</v>
      </c>
      <c r="B45" s="4" t="s">
        <v>7907</v>
      </c>
      <c r="C45" s="84">
        <f t="shared" si="1"/>
        <v>0</v>
      </c>
    </row>
    <row r="46" spans="1:3" hidden="1">
      <c r="A46" t="s">
        <v>8259</v>
      </c>
      <c r="B46" s="4" t="s">
        <v>7907</v>
      </c>
      <c r="C46" s="84">
        <f t="shared" si="1"/>
        <v>0</v>
      </c>
    </row>
    <row r="47" spans="1:3" hidden="1">
      <c r="A47" t="s">
        <v>8243</v>
      </c>
      <c r="B47" s="4" t="s">
        <v>7907</v>
      </c>
      <c r="C47" s="84">
        <f t="shared" si="1"/>
        <v>0</v>
      </c>
    </row>
    <row r="48" spans="1:3" hidden="1">
      <c r="A48" t="s">
        <v>8231</v>
      </c>
      <c r="B48" s="4" t="s">
        <v>7907</v>
      </c>
      <c r="C48" s="84">
        <f t="shared" si="1"/>
        <v>0</v>
      </c>
    </row>
    <row r="49" spans="1:3" hidden="1">
      <c r="A49" t="s">
        <v>8222</v>
      </c>
      <c r="B49" s="4" t="s">
        <v>7907</v>
      </c>
      <c r="C49" s="84">
        <f t="shared" si="1"/>
        <v>0</v>
      </c>
    </row>
    <row r="50" spans="1:3" hidden="1">
      <c r="A50" t="s">
        <v>8249</v>
      </c>
      <c r="B50" s="4" t="s">
        <v>7907</v>
      </c>
      <c r="C50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7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18.7109375" bestFit="1" customWidth="1"/>
    <col min="4" max="4" width="10.7109375" bestFit="1" customWidth="1"/>
    <col min="5" max="5" width="33.28515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31.42578125" bestFit="1" customWidth="1"/>
    <col min="12" max="12" width="35.425781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3413</v>
      </c>
      <c r="E2" s="4" t="s">
        <v>3414</v>
      </c>
      <c r="F2" s="4" t="s">
        <v>3324</v>
      </c>
      <c r="G2" s="4" t="s">
        <v>3325</v>
      </c>
      <c r="H2" s="4" t="s">
        <v>3318</v>
      </c>
      <c r="I2" s="4" t="s">
        <v>6172</v>
      </c>
      <c r="J2" s="4" t="s">
        <v>6173</v>
      </c>
      <c r="K2" s="4" t="s">
        <v>7777</v>
      </c>
      <c r="L2" s="4" t="s">
        <v>6174</v>
      </c>
      <c r="M2" t="s">
        <v>8</v>
      </c>
      <c r="Q2" s="28" t="s">
        <v>3317</v>
      </c>
      <c r="R2">
        <v>2</v>
      </c>
      <c r="S2">
        <v>0</v>
      </c>
      <c r="T2">
        <v>1</v>
      </c>
      <c r="U2">
        <v>1</v>
      </c>
      <c r="V2">
        <v>0</v>
      </c>
      <c r="W2" s="28" t="s">
        <v>3317</v>
      </c>
      <c r="X2" s="21" t="s">
        <v>7902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6172</v>
      </c>
      <c r="J3" s="4" t="s">
        <v>6173</v>
      </c>
      <c r="K3" s="4" t="s">
        <v>7777</v>
      </c>
      <c r="L3" s="4" t="s">
        <v>6174</v>
      </c>
      <c r="M3" t="s">
        <v>8</v>
      </c>
      <c r="Q3" s="28" t="s">
        <v>3317</v>
      </c>
      <c r="R3">
        <v>1</v>
      </c>
      <c r="S3">
        <v>0</v>
      </c>
      <c r="T3">
        <v>0</v>
      </c>
      <c r="U3">
        <v>1</v>
      </c>
      <c r="V3">
        <v>0</v>
      </c>
      <c r="W3" s="28" t="s">
        <v>3317</v>
      </c>
      <c r="X3" s="21" t="s">
        <v>7902</v>
      </c>
    </row>
    <row r="4" spans="1:24">
      <c r="A4" s="77" t="s">
        <v>8228</v>
      </c>
      <c r="B4" s="4" t="s">
        <v>3411</v>
      </c>
      <c r="C4" s="4" t="s">
        <v>3412</v>
      </c>
      <c r="D4" s="4" t="s">
        <v>3413</v>
      </c>
      <c r="E4" s="4" t="s">
        <v>3414</v>
      </c>
      <c r="F4" s="4" t="s">
        <v>3324</v>
      </c>
      <c r="G4" s="4" t="s">
        <v>3325</v>
      </c>
      <c r="H4" s="4" t="s">
        <v>3318</v>
      </c>
      <c r="I4" s="4" t="s">
        <v>6175</v>
      </c>
      <c r="J4" s="4" t="s">
        <v>6176</v>
      </c>
      <c r="K4" s="4" t="s">
        <v>7778</v>
      </c>
      <c r="L4" s="4" t="s">
        <v>6177</v>
      </c>
      <c r="M4" t="s">
        <v>8</v>
      </c>
      <c r="Q4" s="28" t="s">
        <v>3317</v>
      </c>
      <c r="R4">
        <v>2</v>
      </c>
      <c r="S4">
        <v>0</v>
      </c>
      <c r="T4">
        <v>1</v>
      </c>
      <c r="U4">
        <v>1</v>
      </c>
      <c r="V4">
        <v>0</v>
      </c>
      <c r="W4" s="28" t="s">
        <v>3317</v>
      </c>
      <c r="X4" s="21" t="s">
        <v>7902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3429</v>
      </c>
      <c r="E5" s="4" t="s">
        <v>3430</v>
      </c>
      <c r="F5" s="4" t="s">
        <v>3324</v>
      </c>
      <c r="G5" s="4" t="s">
        <v>3325</v>
      </c>
      <c r="H5" s="4" t="s">
        <v>3318</v>
      </c>
      <c r="I5" s="4" t="s">
        <v>6175</v>
      </c>
      <c r="J5" s="4" t="s">
        <v>6176</v>
      </c>
      <c r="K5" s="4" t="s">
        <v>7778</v>
      </c>
      <c r="L5" s="4" t="s">
        <v>6177</v>
      </c>
      <c r="M5" t="s">
        <v>8</v>
      </c>
      <c r="Q5" s="28" t="s">
        <v>3317</v>
      </c>
      <c r="R5">
        <v>1</v>
      </c>
      <c r="S5">
        <v>0</v>
      </c>
      <c r="T5">
        <v>0</v>
      </c>
      <c r="U5">
        <v>1</v>
      </c>
      <c r="V5">
        <v>0</v>
      </c>
      <c r="W5" s="28" t="s">
        <v>3317</v>
      </c>
      <c r="X5" s="21" t="s">
        <v>7902</v>
      </c>
    </row>
    <row r="6" spans="1:24">
      <c r="A6" s="77" t="s">
        <v>8228</v>
      </c>
      <c r="B6" s="4" t="s">
        <v>3411</v>
      </c>
      <c r="C6" s="4" t="s">
        <v>3412</v>
      </c>
      <c r="D6" s="4" t="s">
        <v>3413</v>
      </c>
      <c r="E6" s="4" t="s">
        <v>3414</v>
      </c>
      <c r="F6" s="4" t="s">
        <v>3324</v>
      </c>
      <c r="G6" s="4" t="s">
        <v>3325</v>
      </c>
      <c r="H6" s="4" t="s">
        <v>3318</v>
      </c>
      <c r="I6" s="4" t="s">
        <v>6178</v>
      </c>
      <c r="J6" s="4" t="s">
        <v>6179</v>
      </c>
      <c r="K6" s="4" t="s">
        <v>7779</v>
      </c>
      <c r="L6" s="4" t="s">
        <v>6180</v>
      </c>
      <c r="M6" t="s">
        <v>8</v>
      </c>
      <c r="Q6" s="28" t="s">
        <v>3317</v>
      </c>
      <c r="R6">
        <v>2</v>
      </c>
      <c r="S6">
        <v>0</v>
      </c>
      <c r="T6">
        <v>1</v>
      </c>
      <c r="U6">
        <v>1</v>
      </c>
      <c r="V6">
        <v>0</v>
      </c>
      <c r="W6" s="28" t="s">
        <v>3317</v>
      </c>
      <c r="X6" s="21" t="s">
        <v>7902</v>
      </c>
    </row>
    <row r="7" spans="1:24">
      <c r="A7" s="77" t="s">
        <v>8228</v>
      </c>
      <c r="B7" s="4" t="s">
        <v>3411</v>
      </c>
      <c r="C7" s="4" t="s">
        <v>3412</v>
      </c>
      <c r="D7" s="4" t="s">
        <v>3429</v>
      </c>
      <c r="E7" s="4" t="s">
        <v>3430</v>
      </c>
      <c r="F7" s="4" t="s">
        <v>3324</v>
      </c>
      <c r="G7" s="4" t="s">
        <v>3325</v>
      </c>
      <c r="H7" s="4" t="s">
        <v>3318</v>
      </c>
      <c r="I7" s="4" t="s">
        <v>6178</v>
      </c>
      <c r="J7" s="4" t="s">
        <v>6179</v>
      </c>
      <c r="K7" s="4" t="s">
        <v>7779</v>
      </c>
      <c r="L7" s="4" t="s">
        <v>6180</v>
      </c>
      <c r="M7" t="s">
        <v>8</v>
      </c>
      <c r="Q7" s="28" t="s">
        <v>3317</v>
      </c>
      <c r="R7">
        <v>1</v>
      </c>
      <c r="S7">
        <v>0</v>
      </c>
      <c r="T7">
        <v>0</v>
      </c>
      <c r="U7">
        <v>1</v>
      </c>
      <c r="V7">
        <v>0</v>
      </c>
      <c r="W7" s="28" t="s">
        <v>3317</v>
      </c>
      <c r="X7" s="21" t="s">
        <v>7902</v>
      </c>
    </row>
    <row r="8" spans="1:24">
      <c r="A8" s="77" t="s">
        <v>8228</v>
      </c>
      <c r="B8" s="4" t="s">
        <v>3411</v>
      </c>
      <c r="C8" s="4" t="s">
        <v>3412</v>
      </c>
      <c r="D8" s="4" t="s">
        <v>3413</v>
      </c>
      <c r="E8" s="4" t="s">
        <v>3414</v>
      </c>
      <c r="F8" s="4" t="s">
        <v>3324</v>
      </c>
      <c r="G8" s="4" t="s">
        <v>3325</v>
      </c>
      <c r="H8" s="4" t="s">
        <v>3318</v>
      </c>
      <c r="I8" s="4" t="s">
        <v>6181</v>
      </c>
      <c r="J8" s="4" t="s">
        <v>6182</v>
      </c>
      <c r="K8" s="4" t="s">
        <v>7780</v>
      </c>
      <c r="L8" s="4" t="s">
        <v>6183</v>
      </c>
      <c r="M8" t="s">
        <v>8</v>
      </c>
      <c r="Q8" s="28" t="s">
        <v>3317</v>
      </c>
      <c r="R8">
        <v>2</v>
      </c>
      <c r="S8">
        <v>0</v>
      </c>
      <c r="T8">
        <v>1</v>
      </c>
      <c r="U8">
        <v>1</v>
      </c>
      <c r="V8">
        <v>0</v>
      </c>
      <c r="W8" s="28" t="s">
        <v>3317</v>
      </c>
      <c r="X8" s="21" t="s">
        <v>7902</v>
      </c>
    </row>
    <row r="9" spans="1:24">
      <c r="A9" s="77" t="s">
        <v>8228</v>
      </c>
      <c r="B9" s="4" t="s">
        <v>3411</v>
      </c>
      <c r="C9" s="4" t="s">
        <v>3412</v>
      </c>
      <c r="D9" s="4" t="s">
        <v>3429</v>
      </c>
      <c r="E9" s="4" t="s">
        <v>3430</v>
      </c>
      <c r="F9" s="4" t="s">
        <v>3324</v>
      </c>
      <c r="G9" s="4" t="s">
        <v>3325</v>
      </c>
      <c r="H9" s="4" t="s">
        <v>3318</v>
      </c>
      <c r="I9" s="4" t="s">
        <v>6181</v>
      </c>
      <c r="J9" s="4" t="s">
        <v>6182</v>
      </c>
      <c r="K9" s="4" t="s">
        <v>7780</v>
      </c>
      <c r="L9" s="4" t="s">
        <v>6183</v>
      </c>
      <c r="M9" t="s">
        <v>8</v>
      </c>
      <c r="Q9" s="28" t="s">
        <v>3317</v>
      </c>
      <c r="R9">
        <v>1</v>
      </c>
      <c r="S9">
        <v>0</v>
      </c>
      <c r="T9">
        <v>0</v>
      </c>
      <c r="U9">
        <v>1</v>
      </c>
      <c r="V9">
        <v>0</v>
      </c>
      <c r="W9" s="28" t="s">
        <v>3317</v>
      </c>
      <c r="X9" s="21" t="s">
        <v>7902</v>
      </c>
    </row>
    <row r="10" spans="1:24">
      <c r="A10" t="s">
        <v>8239</v>
      </c>
      <c r="B10" s="4" t="s">
        <v>3132</v>
      </c>
      <c r="C10" s="4" t="s">
        <v>2120</v>
      </c>
      <c r="D10" s="4" t="s">
        <v>3160</v>
      </c>
      <c r="E10" s="4" t="s">
        <v>2125</v>
      </c>
      <c r="F10" s="4" t="s">
        <v>3324</v>
      </c>
      <c r="G10" s="4" t="s">
        <v>3325</v>
      </c>
      <c r="H10" s="4" t="s">
        <v>3318</v>
      </c>
      <c r="I10" s="4" t="s">
        <v>7854</v>
      </c>
      <c r="J10" s="4" t="s">
        <v>7333</v>
      </c>
      <c r="K10" s="4" t="s">
        <v>2499</v>
      </c>
      <c r="L10" s="29" t="s">
        <v>7</v>
      </c>
      <c r="M10" t="s">
        <v>8</v>
      </c>
      <c r="Q10" s="28" t="s">
        <v>3317</v>
      </c>
      <c r="R10">
        <v>1</v>
      </c>
      <c r="S10">
        <v>0</v>
      </c>
      <c r="T10">
        <v>0</v>
      </c>
      <c r="U10">
        <v>1</v>
      </c>
      <c r="V10">
        <v>0</v>
      </c>
      <c r="W10" s="28" t="s">
        <v>3317</v>
      </c>
      <c r="X10" s="21" t="s">
        <v>7902</v>
      </c>
    </row>
    <row r="11" spans="1:24">
      <c r="A11" t="s">
        <v>8239</v>
      </c>
      <c r="B11" s="4" t="s">
        <v>3132</v>
      </c>
      <c r="C11" s="4" t="s">
        <v>2120</v>
      </c>
      <c r="D11" s="4" t="s">
        <v>3160</v>
      </c>
      <c r="E11" s="4" t="s">
        <v>2125</v>
      </c>
      <c r="F11" s="4" t="s">
        <v>3324</v>
      </c>
      <c r="G11" s="4" t="s">
        <v>3325</v>
      </c>
      <c r="H11" s="4" t="s">
        <v>3318</v>
      </c>
      <c r="I11" s="4" t="s">
        <v>7854</v>
      </c>
      <c r="J11" s="4" t="s">
        <v>7334</v>
      </c>
      <c r="K11" s="4" t="s">
        <v>2499</v>
      </c>
      <c r="L11" s="29" t="s">
        <v>7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1</v>
      </c>
      <c r="V11">
        <v>0</v>
      </c>
      <c r="W11" s="28" t="s">
        <v>3317</v>
      </c>
      <c r="X11" s="21" t="s">
        <v>7902</v>
      </c>
    </row>
    <row r="12" spans="1:24">
      <c r="A12" t="s">
        <v>8239</v>
      </c>
      <c r="B12" s="4" t="s">
        <v>3132</v>
      </c>
      <c r="C12" s="4" t="s">
        <v>2120</v>
      </c>
      <c r="D12" s="4" t="s">
        <v>3160</v>
      </c>
      <c r="E12" s="4" t="s">
        <v>2125</v>
      </c>
      <c r="F12" s="4" t="s">
        <v>3324</v>
      </c>
      <c r="G12" s="4" t="s">
        <v>3325</v>
      </c>
      <c r="H12" s="4" t="s">
        <v>3318</v>
      </c>
      <c r="I12" s="4" t="s">
        <v>7854</v>
      </c>
      <c r="J12" s="4" t="s">
        <v>7335</v>
      </c>
      <c r="K12" s="4" t="s">
        <v>2499</v>
      </c>
      <c r="L12" s="29" t="s">
        <v>7</v>
      </c>
      <c r="M12" t="s">
        <v>8</v>
      </c>
      <c r="Q12" s="28" t="s">
        <v>3317</v>
      </c>
      <c r="R12">
        <v>1</v>
      </c>
      <c r="S12">
        <v>0</v>
      </c>
      <c r="T12">
        <v>0</v>
      </c>
      <c r="U12">
        <v>1</v>
      </c>
      <c r="V12">
        <v>0</v>
      </c>
      <c r="W12" s="28" t="s">
        <v>3317</v>
      </c>
      <c r="X12" s="21" t="s">
        <v>7902</v>
      </c>
    </row>
    <row r="13" spans="1:24">
      <c r="A13" t="s">
        <v>8239</v>
      </c>
      <c r="B13" s="4" t="s">
        <v>3132</v>
      </c>
      <c r="C13" s="4" t="s">
        <v>2120</v>
      </c>
      <c r="D13" s="4" t="s">
        <v>3160</v>
      </c>
      <c r="E13" s="4" t="s">
        <v>2125</v>
      </c>
      <c r="F13" s="4" t="s">
        <v>3324</v>
      </c>
      <c r="G13" s="4" t="s">
        <v>3325</v>
      </c>
      <c r="H13" s="4" t="s">
        <v>3318</v>
      </c>
      <c r="I13" s="4" t="s">
        <v>7854</v>
      </c>
      <c r="J13" s="4" t="s">
        <v>7336</v>
      </c>
      <c r="K13" s="4" t="s">
        <v>2499</v>
      </c>
      <c r="L13" s="29" t="s">
        <v>7</v>
      </c>
      <c r="M13" t="s">
        <v>8</v>
      </c>
      <c r="Q13" s="28" t="s">
        <v>3317</v>
      </c>
      <c r="R13">
        <v>1</v>
      </c>
      <c r="S13">
        <v>0</v>
      </c>
      <c r="T13">
        <v>0</v>
      </c>
      <c r="U13">
        <v>1</v>
      </c>
      <c r="V13">
        <v>0</v>
      </c>
      <c r="W13" s="28" t="s">
        <v>3317</v>
      </c>
      <c r="X13" s="21" t="s">
        <v>7902</v>
      </c>
    </row>
    <row r="15" spans="1:24">
      <c r="Q15" s="87" t="s">
        <v>8262</v>
      </c>
      <c r="R15" s="88">
        <f>SUM(R2:R14)</f>
        <v>16</v>
      </c>
      <c r="S15" s="88">
        <f t="shared" ref="S15:V15" si="0">SUM(S2:S14)</f>
        <v>0</v>
      </c>
      <c r="T15" s="88">
        <f t="shared" si="0"/>
        <v>4</v>
      </c>
      <c r="U15" s="88">
        <f t="shared" si="0"/>
        <v>12</v>
      </c>
      <c r="V15" s="88">
        <f t="shared" si="0"/>
        <v>0</v>
      </c>
    </row>
    <row r="16" spans="1:24">
      <c r="Q16" s="87" t="s">
        <v>8260</v>
      </c>
      <c r="R16" s="88">
        <f>TOTAL_Credits</f>
        <v>242775</v>
      </c>
      <c r="S16" s="88">
        <f>DistSchGrCourseEnroll!S$7390</f>
        <v>61920</v>
      </c>
      <c r="T16" s="88">
        <f>DistSchGrCourseEnroll!T$7390</f>
        <v>84634</v>
      </c>
      <c r="U16" s="88">
        <f>DistSchGrCourseEnroll!U$7390</f>
        <v>65684</v>
      </c>
      <c r="V16" s="88">
        <f>DistSchGrCourseEnroll!V$7390</f>
        <v>30600</v>
      </c>
    </row>
    <row r="17" spans="1:22">
      <c r="A17" s="86" t="s">
        <v>8220</v>
      </c>
      <c r="B17" s="86" t="s">
        <v>7866</v>
      </c>
      <c r="C17" s="90" t="s">
        <v>3308</v>
      </c>
      <c r="Q17" s="87" t="s">
        <v>8261</v>
      </c>
      <c r="R17" s="89">
        <f>R15/R16</f>
        <v>6.5904644217897233E-5</v>
      </c>
      <c r="S17" s="89">
        <f>S15/S16</f>
        <v>0</v>
      </c>
      <c r="T17" s="89">
        <f>T15/T16</f>
        <v>4.7262329560224023E-5</v>
      </c>
      <c r="U17" s="89">
        <f>U15/U16</f>
        <v>1.8269289324645272E-4</v>
      </c>
      <c r="V17" s="89">
        <f>V15/V16</f>
        <v>0</v>
      </c>
    </row>
    <row r="18" spans="1:22" hidden="1">
      <c r="A18" t="s">
        <v>8221</v>
      </c>
      <c r="B18" s="4" t="s">
        <v>7902</v>
      </c>
      <c r="C18" s="84">
        <f t="shared" ref="C18:C57" si="1">SUMIF(A$2:A$16, A18,R$2:R$16)</f>
        <v>0</v>
      </c>
    </row>
    <row r="19" spans="1:22" hidden="1">
      <c r="A19" t="s">
        <v>8227</v>
      </c>
      <c r="B19" s="4" t="s">
        <v>7902</v>
      </c>
      <c r="C19" s="84">
        <f t="shared" si="1"/>
        <v>0</v>
      </c>
    </row>
    <row r="20" spans="1:22" hidden="1">
      <c r="A20" t="s">
        <v>8250</v>
      </c>
      <c r="B20" s="4" t="s">
        <v>7902</v>
      </c>
      <c r="C20" s="84">
        <f t="shared" si="1"/>
        <v>0</v>
      </c>
    </row>
    <row r="21" spans="1:22" hidden="1">
      <c r="A21" t="s">
        <v>8237</v>
      </c>
      <c r="B21" s="4" t="s">
        <v>7902</v>
      </c>
      <c r="C21" s="84">
        <f t="shared" si="1"/>
        <v>0</v>
      </c>
    </row>
    <row r="22" spans="1:22" hidden="1">
      <c r="A22" t="s">
        <v>8236</v>
      </c>
      <c r="B22" s="4" t="s">
        <v>7902</v>
      </c>
      <c r="C22" s="84">
        <f t="shared" si="1"/>
        <v>0</v>
      </c>
    </row>
    <row r="23" spans="1:22" hidden="1">
      <c r="A23" t="s">
        <v>8230</v>
      </c>
      <c r="B23" s="4" t="s">
        <v>7902</v>
      </c>
      <c r="C23" s="84">
        <f t="shared" si="1"/>
        <v>0</v>
      </c>
    </row>
    <row r="24" spans="1:22" hidden="1">
      <c r="A24" t="s">
        <v>8248</v>
      </c>
      <c r="B24" s="4" t="s">
        <v>7902</v>
      </c>
      <c r="C24" s="84">
        <f t="shared" si="1"/>
        <v>0</v>
      </c>
    </row>
    <row r="25" spans="1:22" hidden="1">
      <c r="A25" t="s">
        <v>8238</v>
      </c>
      <c r="B25" s="4" t="s">
        <v>7902</v>
      </c>
      <c r="C25" s="84">
        <f t="shared" si="1"/>
        <v>0</v>
      </c>
    </row>
    <row r="26" spans="1:22" hidden="1">
      <c r="A26" t="s">
        <v>8235</v>
      </c>
      <c r="B26" s="4" t="s">
        <v>7902</v>
      </c>
      <c r="C26" s="84">
        <f t="shared" si="1"/>
        <v>0</v>
      </c>
    </row>
    <row r="27" spans="1:22" hidden="1">
      <c r="A27" t="s">
        <v>8246</v>
      </c>
      <c r="B27" s="4" t="s">
        <v>7902</v>
      </c>
      <c r="C27" s="84">
        <f t="shared" si="1"/>
        <v>0</v>
      </c>
    </row>
    <row r="28" spans="1:22" hidden="1">
      <c r="A28" t="s">
        <v>8251</v>
      </c>
      <c r="B28" s="4" t="s">
        <v>7902</v>
      </c>
      <c r="C28" s="84">
        <f t="shared" si="1"/>
        <v>0</v>
      </c>
    </row>
    <row r="29" spans="1:22" hidden="1">
      <c r="A29" t="s">
        <v>8257</v>
      </c>
      <c r="B29" s="4" t="s">
        <v>7902</v>
      </c>
      <c r="C29" s="84">
        <f t="shared" si="1"/>
        <v>0</v>
      </c>
    </row>
    <row r="30" spans="1:22" hidden="1">
      <c r="A30" t="s">
        <v>8244</v>
      </c>
      <c r="B30" s="4" t="s">
        <v>7902</v>
      </c>
      <c r="C30" s="84">
        <f t="shared" si="1"/>
        <v>0</v>
      </c>
    </row>
    <row r="31" spans="1:22" hidden="1">
      <c r="A31" t="s">
        <v>8223</v>
      </c>
      <c r="B31" s="4" t="s">
        <v>7902</v>
      </c>
      <c r="C31" s="84">
        <f t="shared" si="1"/>
        <v>0</v>
      </c>
    </row>
    <row r="32" spans="1:22" hidden="1">
      <c r="A32" t="s">
        <v>8245</v>
      </c>
      <c r="B32" s="4" t="s">
        <v>7902</v>
      </c>
      <c r="C32" s="84">
        <f t="shared" si="1"/>
        <v>0</v>
      </c>
    </row>
    <row r="33" spans="1:3" hidden="1">
      <c r="A33" t="s">
        <v>8241</v>
      </c>
      <c r="B33" s="4" t="s">
        <v>7902</v>
      </c>
      <c r="C33" s="84">
        <f t="shared" si="1"/>
        <v>0</v>
      </c>
    </row>
    <row r="34" spans="1:3">
      <c r="A34" t="s">
        <v>8228</v>
      </c>
      <c r="B34" s="4" t="s">
        <v>7902</v>
      </c>
      <c r="C34" s="84">
        <f t="shared" si="1"/>
        <v>12</v>
      </c>
    </row>
    <row r="35" spans="1:3" hidden="1">
      <c r="A35" t="s">
        <v>8229</v>
      </c>
      <c r="B35" s="4" t="s">
        <v>7902</v>
      </c>
      <c r="C35" s="84">
        <f t="shared" si="1"/>
        <v>0</v>
      </c>
    </row>
    <row r="36" spans="1:3" hidden="1">
      <c r="A36" t="s">
        <v>8242</v>
      </c>
      <c r="B36" s="4" t="s">
        <v>7902</v>
      </c>
      <c r="C36" s="84">
        <f t="shared" si="1"/>
        <v>0</v>
      </c>
    </row>
    <row r="37" spans="1:3" hidden="1">
      <c r="A37" t="s">
        <v>8234</v>
      </c>
      <c r="B37" s="4" t="s">
        <v>7902</v>
      </c>
      <c r="C37" s="84">
        <f t="shared" si="1"/>
        <v>0</v>
      </c>
    </row>
    <row r="38" spans="1:3" hidden="1">
      <c r="A38" t="s">
        <v>8252</v>
      </c>
      <c r="B38" s="4" t="s">
        <v>7902</v>
      </c>
      <c r="C38" s="84">
        <f t="shared" si="1"/>
        <v>0</v>
      </c>
    </row>
    <row r="39" spans="1:3" hidden="1">
      <c r="A39" t="s">
        <v>8224</v>
      </c>
      <c r="B39" s="4" t="s">
        <v>7902</v>
      </c>
      <c r="C39" s="84">
        <f t="shared" si="1"/>
        <v>0</v>
      </c>
    </row>
    <row r="40" spans="1:3" hidden="1">
      <c r="A40" t="s">
        <v>2193</v>
      </c>
      <c r="B40" s="4" t="s">
        <v>7902</v>
      </c>
      <c r="C40" s="84">
        <f t="shared" si="1"/>
        <v>0</v>
      </c>
    </row>
    <row r="41" spans="1:3" hidden="1">
      <c r="A41" t="s">
        <v>8254</v>
      </c>
      <c r="B41" s="4" t="s">
        <v>7902</v>
      </c>
      <c r="C41" s="84">
        <f t="shared" si="1"/>
        <v>0</v>
      </c>
    </row>
    <row r="42" spans="1:3" hidden="1">
      <c r="A42" t="s">
        <v>8233</v>
      </c>
      <c r="B42" s="4" t="s">
        <v>7902</v>
      </c>
      <c r="C42" s="84">
        <f t="shared" si="1"/>
        <v>0</v>
      </c>
    </row>
    <row r="43" spans="1:3" hidden="1">
      <c r="A43" t="s">
        <v>8255</v>
      </c>
      <c r="B43" s="4" t="s">
        <v>7902</v>
      </c>
      <c r="C43" s="84">
        <f t="shared" si="1"/>
        <v>0</v>
      </c>
    </row>
    <row r="44" spans="1:3" hidden="1">
      <c r="A44" t="s">
        <v>8247</v>
      </c>
      <c r="B44" s="4" t="s">
        <v>7902</v>
      </c>
      <c r="C44" s="84">
        <f t="shared" si="1"/>
        <v>0</v>
      </c>
    </row>
    <row r="45" spans="1:3" hidden="1">
      <c r="A45" t="s">
        <v>8232</v>
      </c>
      <c r="B45" s="4" t="s">
        <v>7902</v>
      </c>
      <c r="C45" s="84">
        <f t="shared" si="1"/>
        <v>0</v>
      </c>
    </row>
    <row r="46" spans="1:3" hidden="1">
      <c r="A46" t="s">
        <v>8253</v>
      </c>
      <c r="B46" s="4" t="s">
        <v>7902</v>
      </c>
      <c r="C46" s="84">
        <f t="shared" si="1"/>
        <v>0</v>
      </c>
    </row>
    <row r="47" spans="1:3" hidden="1">
      <c r="A47" t="s">
        <v>8225</v>
      </c>
      <c r="B47" s="4" t="s">
        <v>7902</v>
      </c>
      <c r="C47" s="84">
        <f t="shared" si="1"/>
        <v>0</v>
      </c>
    </row>
    <row r="48" spans="1:3" hidden="1">
      <c r="A48" t="s">
        <v>8258</v>
      </c>
      <c r="B48" s="4" t="s">
        <v>7902</v>
      </c>
      <c r="C48" s="84">
        <f t="shared" si="1"/>
        <v>0</v>
      </c>
    </row>
    <row r="49" spans="1:3" hidden="1">
      <c r="A49" t="s">
        <v>8226</v>
      </c>
      <c r="B49" s="4" t="s">
        <v>7902</v>
      </c>
      <c r="C49" s="84">
        <f t="shared" si="1"/>
        <v>0</v>
      </c>
    </row>
    <row r="50" spans="1:3">
      <c r="A50" t="s">
        <v>8239</v>
      </c>
      <c r="B50" s="4" t="s">
        <v>7902</v>
      </c>
      <c r="C50" s="84">
        <f t="shared" si="1"/>
        <v>4</v>
      </c>
    </row>
    <row r="51" spans="1:3" hidden="1">
      <c r="A51" t="s">
        <v>8240</v>
      </c>
      <c r="B51" s="4" t="s">
        <v>7902</v>
      </c>
      <c r="C51" s="84">
        <f t="shared" si="1"/>
        <v>0</v>
      </c>
    </row>
    <row r="52" spans="1:3" hidden="1">
      <c r="A52" t="s">
        <v>8256</v>
      </c>
      <c r="B52" s="4" t="s">
        <v>7902</v>
      </c>
      <c r="C52" s="84">
        <f t="shared" si="1"/>
        <v>0</v>
      </c>
    </row>
    <row r="53" spans="1:3" hidden="1">
      <c r="A53" t="s">
        <v>8259</v>
      </c>
      <c r="B53" s="4" t="s">
        <v>7902</v>
      </c>
      <c r="C53" s="84">
        <f t="shared" si="1"/>
        <v>0</v>
      </c>
    </row>
    <row r="54" spans="1:3" hidden="1">
      <c r="A54" t="s">
        <v>8243</v>
      </c>
      <c r="B54" s="4" t="s">
        <v>7902</v>
      </c>
      <c r="C54" s="84">
        <f t="shared" si="1"/>
        <v>0</v>
      </c>
    </row>
    <row r="55" spans="1:3" hidden="1">
      <c r="A55" t="s">
        <v>8231</v>
      </c>
      <c r="B55" s="4" t="s">
        <v>7902</v>
      </c>
      <c r="C55" s="84">
        <f t="shared" si="1"/>
        <v>0</v>
      </c>
    </row>
    <row r="56" spans="1:3" hidden="1">
      <c r="A56" t="s">
        <v>8222</v>
      </c>
      <c r="B56" s="4" t="s">
        <v>7902</v>
      </c>
      <c r="C56" s="84">
        <f t="shared" si="1"/>
        <v>0</v>
      </c>
    </row>
    <row r="57" spans="1:3" hidden="1">
      <c r="A57" t="s">
        <v>8249</v>
      </c>
      <c r="B57" s="4" t="s">
        <v>7902</v>
      </c>
      <c r="C57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7"/>
  <sheetViews>
    <sheetView workbookViewId="0">
      <pane ySplit="1" topLeftCell="A2" activePane="bottomLeft" state="frozen"/>
      <selection pane="bottomLeft" activeCell="A22" sqref="A22:XFD22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18.42578125" bestFit="1" customWidth="1"/>
    <col min="4" max="4" width="16" bestFit="1" customWidth="1"/>
    <col min="5" max="5" width="21.1406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16.85546875" bestFit="1" customWidth="1"/>
    <col min="11" max="11" width="16.140625" bestFit="1" customWidth="1"/>
    <col min="12" max="12" width="30.140625" bestFit="1" customWidth="1"/>
    <col min="13" max="13" width="15.140625" bestFit="1" customWidth="1"/>
    <col min="14" max="14" width="8.140625" bestFit="1" customWidth="1"/>
    <col min="15" max="15" width="8.7109375" bestFit="1" customWidth="1"/>
    <col min="16" max="16" width="15.140625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3429</v>
      </c>
      <c r="E2" s="4" t="s">
        <v>3430</v>
      </c>
      <c r="F2" s="4" t="s">
        <v>3324</v>
      </c>
      <c r="G2" s="4" t="s">
        <v>3325</v>
      </c>
      <c r="H2" s="4" t="s">
        <v>3318</v>
      </c>
      <c r="I2" s="4" t="s">
        <v>6370</v>
      </c>
      <c r="J2" s="4" t="s">
        <v>6371</v>
      </c>
      <c r="K2" s="4" t="s">
        <v>7763</v>
      </c>
      <c r="L2" s="29" t="s">
        <v>6092</v>
      </c>
      <c r="M2" t="s">
        <v>8</v>
      </c>
      <c r="Q2" s="28" t="s">
        <v>3317</v>
      </c>
      <c r="R2">
        <v>1</v>
      </c>
      <c r="S2">
        <v>0</v>
      </c>
      <c r="T2">
        <v>0</v>
      </c>
      <c r="U2">
        <v>0</v>
      </c>
      <c r="V2">
        <v>1</v>
      </c>
      <c r="W2" s="28" t="s">
        <v>3317</v>
      </c>
      <c r="X2" s="21" t="s">
        <v>7908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3429</v>
      </c>
      <c r="E3" s="4" t="s">
        <v>3430</v>
      </c>
      <c r="F3" s="4" t="s">
        <v>3324</v>
      </c>
      <c r="G3" s="4" t="s">
        <v>3325</v>
      </c>
      <c r="H3" s="4" t="s">
        <v>3318</v>
      </c>
      <c r="I3" s="4" t="s">
        <v>6372</v>
      </c>
      <c r="J3" s="4" t="s">
        <v>6373</v>
      </c>
      <c r="K3" s="4" t="s">
        <v>7764</v>
      </c>
      <c r="L3" s="4" t="s">
        <v>6095</v>
      </c>
      <c r="M3" t="s">
        <v>8</v>
      </c>
      <c r="Q3" s="28" t="s">
        <v>3317</v>
      </c>
      <c r="R3">
        <v>1</v>
      </c>
      <c r="S3">
        <v>0</v>
      </c>
      <c r="T3">
        <v>0</v>
      </c>
      <c r="U3">
        <v>0</v>
      </c>
      <c r="V3">
        <v>1</v>
      </c>
      <c r="W3" s="28" t="s">
        <v>3317</v>
      </c>
      <c r="X3" s="21" t="s">
        <v>7908</v>
      </c>
    </row>
    <row r="4" spans="1:24">
      <c r="Q4" s="87" t="s">
        <v>8262</v>
      </c>
      <c r="R4" s="88">
        <f>SUM(R2:R3)</f>
        <v>2</v>
      </c>
      <c r="S4" s="88">
        <f t="shared" ref="S4:V4" si="0">SUM(S2:S3)</f>
        <v>0</v>
      </c>
      <c r="T4" s="88">
        <f t="shared" si="0"/>
        <v>0</v>
      </c>
      <c r="U4" s="88">
        <f t="shared" si="0"/>
        <v>0</v>
      </c>
      <c r="V4" s="88">
        <f t="shared" si="0"/>
        <v>2</v>
      </c>
    </row>
    <row r="5" spans="1:24">
      <c r="Q5" s="87" t="s">
        <v>8260</v>
      </c>
      <c r="R5" s="88">
        <f>TOTAL_Credits</f>
        <v>242775</v>
      </c>
      <c r="S5" s="88">
        <f>DistSchGrCourseEnroll!S$7390</f>
        <v>61920</v>
      </c>
      <c r="T5" s="88">
        <f>DistSchGrCourseEnroll!T$7390</f>
        <v>84634</v>
      </c>
      <c r="U5" s="88">
        <f>DistSchGrCourseEnroll!U$7390</f>
        <v>65684</v>
      </c>
      <c r="V5" s="88">
        <f>DistSchGrCourseEnroll!V$7390</f>
        <v>30600</v>
      </c>
    </row>
    <row r="6" spans="1:24">
      <c r="Q6" s="87" t="s">
        <v>8261</v>
      </c>
      <c r="R6" s="89">
        <f>R4/R5</f>
        <v>8.2380805272371541E-6</v>
      </c>
      <c r="S6" s="89">
        <f>S4/S5</f>
        <v>0</v>
      </c>
      <c r="T6" s="89">
        <f>T4/T5</f>
        <v>0</v>
      </c>
      <c r="U6" s="89">
        <f>U4/U5</f>
        <v>0</v>
      </c>
      <c r="V6" s="89">
        <f>V4/V5</f>
        <v>6.5359477124183013E-5</v>
      </c>
    </row>
    <row r="7" spans="1:24">
      <c r="A7" s="86" t="s">
        <v>8220</v>
      </c>
      <c r="B7" s="86" t="s">
        <v>7866</v>
      </c>
      <c r="C7" s="90" t="s">
        <v>3308</v>
      </c>
    </row>
    <row r="8" spans="1:24" hidden="1">
      <c r="A8" t="s">
        <v>8221</v>
      </c>
      <c r="B8" s="4" t="s">
        <v>7908</v>
      </c>
      <c r="C8" s="84">
        <f t="shared" ref="C8:C47" si="1">SUMIF(A$2:A$4, A8,R$2:R$4)</f>
        <v>0</v>
      </c>
    </row>
    <row r="9" spans="1:24" hidden="1">
      <c r="A9" t="s">
        <v>8227</v>
      </c>
      <c r="B9" s="4" t="s">
        <v>7908</v>
      </c>
      <c r="C9" s="84">
        <f t="shared" si="1"/>
        <v>0</v>
      </c>
    </row>
    <row r="10" spans="1:24" hidden="1">
      <c r="A10" t="s">
        <v>8250</v>
      </c>
      <c r="B10" s="4" t="s">
        <v>7908</v>
      </c>
      <c r="C10" s="84">
        <f t="shared" si="1"/>
        <v>0</v>
      </c>
    </row>
    <row r="11" spans="1:24" hidden="1">
      <c r="A11" t="s">
        <v>8237</v>
      </c>
      <c r="B11" s="4" t="s">
        <v>7908</v>
      </c>
      <c r="C11" s="84">
        <f t="shared" si="1"/>
        <v>0</v>
      </c>
    </row>
    <row r="12" spans="1:24" hidden="1">
      <c r="A12" t="s">
        <v>8236</v>
      </c>
      <c r="B12" s="4" t="s">
        <v>7908</v>
      </c>
      <c r="C12" s="84">
        <f t="shared" si="1"/>
        <v>0</v>
      </c>
    </row>
    <row r="13" spans="1:24" hidden="1">
      <c r="A13" t="s">
        <v>8230</v>
      </c>
      <c r="B13" s="4" t="s">
        <v>7908</v>
      </c>
      <c r="C13" s="84">
        <f t="shared" si="1"/>
        <v>0</v>
      </c>
    </row>
    <row r="14" spans="1:24" hidden="1">
      <c r="A14" t="s">
        <v>8248</v>
      </c>
      <c r="B14" s="4" t="s">
        <v>7908</v>
      </c>
      <c r="C14" s="84">
        <f t="shared" si="1"/>
        <v>0</v>
      </c>
    </row>
    <row r="15" spans="1:24" hidden="1">
      <c r="A15" t="s">
        <v>8238</v>
      </c>
      <c r="B15" s="4" t="s">
        <v>7908</v>
      </c>
      <c r="C15" s="84">
        <f t="shared" si="1"/>
        <v>0</v>
      </c>
    </row>
    <row r="16" spans="1:24" hidden="1">
      <c r="A16" t="s">
        <v>8235</v>
      </c>
      <c r="B16" s="4" t="s">
        <v>7908</v>
      </c>
      <c r="C16" s="84">
        <f t="shared" si="1"/>
        <v>0</v>
      </c>
    </row>
    <row r="17" spans="1:3" hidden="1">
      <c r="A17" t="s">
        <v>8246</v>
      </c>
      <c r="B17" s="4" t="s">
        <v>7908</v>
      </c>
      <c r="C17" s="84">
        <f t="shared" si="1"/>
        <v>0</v>
      </c>
    </row>
    <row r="18" spans="1:3" hidden="1">
      <c r="A18" t="s">
        <v>8251</v>
      </c>
      <c r="B18" s="4" t="s">
        <v>7908</v>
      </c>
      <c r="C18" s="84">
        <f t="shared" si="1"/>
        <v>0</v>
      </c>
    </row>
    <row r="19" spans="1:3" hidden="1">
      <c r="A19" t="s">
        <v>8257</v>
      </c>
      <c r="B19" s="4" t="s">
        <v>7908</v>
      </c>
      <c r="C19" s="84">
        <f t="shared" si="1"/>
        <v>0</v>
      </c>
    </row>
    <row r="20" spans="1:3" hidden="1">
      <c r="A20" t="s">
        <v>8244</v>
      </c>
      <c r="B20" s="4" t="s">
        <v>7908</v>
      </c>
      <c r="C20" s="84">
        <f t="shared" si="1"/>
        <v>0</v>
      </c>
    </row>
    <row r="21" spans="1:3" hidden="1">
      <c r="A21" t="s">
        <v>8223</v>
      </c>
      <c r="B21" s="4" t="s">
        <v>7908</v>
      </c>
      <c r="C21" s="84">
        <f t="shared" si="1"/>
        <v>0</v>
      </c>
    </row>
    <row r="22" spans="1:3" hidden="1">
      <c r="A22" t="s">
        <v>8245</v>
      </c>
      <c r="B22" s="4" t="s">
        <v>7908</v>
      </c>
      <c r="C22" s="84">
        <f t="shared" si="1"/>
        <v>0</v>
      </c>
    </row>
    <row r="23" spans="1:3" hidden="1">
      <c r="A23" t="s">
        <v>8241</v>
      </c>
      <c r="B23" s="4" t="s">
        <v>7908</v>
      </c>
      <c r="C23" s="84">
        <f t="shared" si="1"/>
        <v>0</v>
      </c>
    </row>
    <row r="24" spans="1:3">
      <c r="A24" t="s">
        <v>8228</v>
      </c>
      <c r="B24" s="4" t="s">
        <v>7908</v>
      </c>
      <c r="C24" s="84">
        <f t="shared" si="1"/>
        <v>2</v>
      </c>
    </row>
    <row r="25" spans="1:3" hidden="1">
      <c r="A25" t="s">
        <v>8229</v>
      </c>
      <c r="B25" s="4" t="s">
        <v>7908</v>
      </c>
      <c r="C25" s="84">
        <f t="shared" si="1"/>
        <v>0</v>
      </c>
    </row>
    <row r="26" spans="1:3" hidden="1">
      <c r="A26" t="s">
        <v>8242</v>
      </c>
      <c r="B26" s="4" t="s">
        <v>7908</v>
      </c>
      <c r="C26" s="84">
        <f t="shared" si="1"/>
        <v>0</v>
      </c>
    </row>
    <row r="27" spans="1:3" hidden="1">
      <c r="A27" t="s">
        <v>8234</v>
      </c>
      <c r="B27" s="4" t="s">
        <v>7908</v>
      </c>
      <c r="C27" s="84">
        <f t="shared" si="1"/>
        <v>0</v>
      </c>
    </row>
    <row r="28" spans="1:3" hidden="1">
      <c r="A28" t="s">
        <v>8252</v>
      </c>
      <c r="B28" s="4" t="s">
        <v>7908</v>
      </c>
      <c r="C28" s="84">
        <f t="shared" si="1"/>
        <v>0</v>
      </c>
    </row>
    <row r="29" spans="1:3" hidden="1">
      <c r="A29" t="s">
        <v>8224</v>
      </c>
      <c r="B29" s="4" t="s">
        <v>7908</v>
      </c>
      <c r="C29" s="84">
        <f t="shared" si="1"/>
        <v>0</v>
      </c>
    </row>
    <row r="30" spans="1:3" hidden="1">
      <c r="A30" t="s">
        <v>2193</v>
      </c>
      <c r="B30" s="4" t="s">
        <v>7908</v>
      </c>
      <c r="C30" s="84">
        <f t="shared" si="1"/>
        <v>0</v>
      </c>
    </row>
    <row r="31" spans="1:3" hidden="1">
      <c r="A31" t="s">
        <v>8254</v>
      </c>
      <c r="B31" s="4" t="s">
        <v>7908</v>
      </c>
      <c r="C31" s="84">
        <f t="shared" si="1"/>
        <v>0</v>
      </c>
    </row>
    <row r="32" spans="1:3" hidden="1">
      <c r="A32" t="s">
        <v>8233</v>
      </c>
      <c r="B32" s="4" t="s">
        <v>7908</v>
      </c>
      <c r="C32" s="84">
        <f t="shared" si="1"/>
        <v>0</v>
      </c>
    </row>
    <row r="33" spans="1:3" hidden="1">
      <c r="A33" t="s">
        <v>8255</v>
      </c>
      <c r="B33" s="4" t="s">
        <v>7908</v>
      </c>
      <c r="C33" s="84">
        <f t="shared" si="1"/>
        <v>0</v>
      </c>
    </row>
    <row r="34" spans="1:3" hidden="1">
      <c r="A34" t="s">
        <v>8247</v>
      </c>
      <c r="B34" s="4" t="s">
        <v>7908</v>
      </c>
      <c r="C34" s="84">
        <f t="shared" si="1"/>
        <v>0</v>
      </c>
    </row>
    <row r="35" spans="1:3" hidden="1">
      <c r="A35" t="s">
        <v>8232</v>
      </c>
      <c r="B35" s="4" t="s">
        <v>7908</v>
      </c>
      <c r="C35" s="84">
        <f t="shared" si="1"/>
        <v>0</v>
      </c>
    </row>
    <row r="36" spans="1:3" hidden="1">
      <c r="A36" t="s">
        <v>8253</v>
      </c>
      <c r="B36" s="4" t="s">
        <v>7908</v>
      </c>
      <c r="C36" s="84">
        <f t="shared" si="1"/>
        <v>0</v>
      </c>
    </row>
    <row r="37" spans="1:3" hidden="1">
      <c r="A37" t="s">
        <v>8225</v>
      </c>
      <c r="B37" s="4" t="s">
        <v>7908</v>
      </c>
      <c r="C37" s="84">
        <f t="shared" si="1"/>
        <v>0</v>
      </c>
    </row>
    <row r="38" spans="1:3" hidden="1">
      <c r="A38" t="s">
        <v>8258</v>
      </c>
      <c r="B38" s="4" t="s">
        <v>7908</v>
      </c>
      <c r="C38" s="84">
        <f t="shared" si="1"/>
        <v>0</v>
      </c>
    </row>
    <row r="39" spans="1:3" hidden="1">
      <c r="A39" t="s">
        <v>8226</v>
      </c>
      <c r="B39" s="4" t="s">
        <v>7908</v>
      </c>
      <c r="C39" s="84">
        <f t="shared" si="1"/>
        <v>0</v>
      </c>
    </row>
    <row r="40" spans="1:3" hidden="1">
      <c r="A40" t="s">
        <v>8239</v>
      </c>
      <c r="B40" s="4" t="s">
        <v>7908</v>
      </c>
      <c r="C40" s="84">
        <f t="shared" si="1"/>
        <v>0</v>
      </c>
    </row>
    <row r="41" spans="1:3" hidden="1">
      <c r="A41" t="s">
        <v>8240</v>
      </c>
      <c r="B41" s="4" t="s">
        <v>7908</v>
      </c>
      <c r="C41" s="84">
        <f t="shared" si="1"/>
        <v>0</v>
      </c>
    </row>
    <row r="42" spans="1:3" hidden="1">
      <c r="A42" t="s">
        <v>8256</v>
      </c>
      <c r="B42" s="4" t="s">
        <v>7908</v>
      </c>
      <c r="C42" s="84">
        <f t="shared" si="1"/>
        <v>0</v>
      </c>
    </row>
    <row r="43" spans="1:3" hidden="1">
      <c r="A43" t="s">
        <v>8259</v>
      </c>
      <c r="B43" s="4" t="s">
        <v>7908</v>
      </c>
      <c r="C43" s="84">
        <f t="shared" si="1"/>
        <v>0</v>
      </c>
    </row>
    <row r="44" spans="1:3" hidden="1">
      <c r="A44" t="s">
        <v>8243</v>
      </c>
      <c r="B44" s="4" t="s">
        <v>7908</v>
      </c>
      <c r="C44" s="84">
        <f t="shared" si="1"/>
        <v>0</v>
      </c>
    </row>
    <row r="45" spans="1:3" hidden="1">
      <c r="A45" t="s">
        <v>8231</v>
      </c>
      <c r="B45" s="4" t="s">
        <v>7908</v>
      </c>
      <c r="C45" s="84">
        <f t="shared" si="1"/>
        <v>0</v>
      </c>
    </row>
    <row r="46" spans="1:3" hidden="1">
      <c r="A46" t="s">
        <v>8222</v>
      </c>
      <c r="B46" s="4" t="s">
        <v>7908</v>
      </c>
      <c r="C46" s="84">
        <f t="shared" si="1"/>
        <v>0</v>
      </c>
    </row>
    <row r="47" spans="1:3" hidden="1">
      <c r="A47" t="s">
        <v>8249</v>
      </c>
      <c r="B47" s="4" t="s">
        <v>7908</v>
      </c>
      <c r="C47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A23" sqref="A23"/>
    </sheetView>
  </sheetViews>
  <sheetFormatPr defaultColWidth="8.85546875" defaultRowHeight="15"/>
  <cols>
    <col min="1" max="1" width="32" customWidth="1"/>
    <col min="3" max="3" width="2.85546875" customWidth="1"/>
  </cols>
  <sheetData>
    <row r="1" spans="1:5">
      <c r="A1" s="33" t="s">
        <v>7963</v>
      </c>
      <c r="B1" s="37" t="s">
        <v>7968</v>
      </c>
      <c r="D1" s="33" t="s">
        <v>7991</v>
      </c>
      <c r="E1" s="65" t="s">
        <v>7967</v>
      </c>
    </row>
    <row r="2" spans="1:5">
      <c r="A2" s="32" t="s">
        <v>7952</v>
      </c>
      <c r="B2" s="34">
        <v>154781</v>
      </c>
      <c r="D2" s="63">
        <v>0.6375491710431469</v>
      </c>
      <c r="E2" s="65">
        <v>1</v>
      </c>
    </row>
    <row r="3" spans="1:5">
      <c r="A3" s="32" t="s">
        <v>7930</v>
      </c>
      <c r="B3" s="34">
        <v>38768</v>
      </c>
      <c r="D3" s="63">
        <v>0.15968695293996499</v>
      </c>
      <c r="E3" s="65">
        <v>2</v>
      </c>
    </row>
    <row r="4" spans="1:5">
      <c r="A4" s="32" t="s">
        <v>7919</v>
      </c>
      <c r="B4" s="34">
        <v>18687</v>
      </c>
      <c r="D4" s="63">
        <v>7.6972505406240344E-2</v>
      </c>
      <c r="E4" s="65">
        <v>3</v>
      </c>
    </row>
    <row r="5" spans="1:5">
      <c r="A5" s="32" t="s">
        <v>7932</v>
      </c>
      <c r="B5" s="34">
        <v>12843</v>
      </c>
      <c r="D5" s="63">
        <v>5.2900834105653383E-2</v>
      </c>
      <c r="E5" s="65">
        <v>4</v>
      </c>
    </row>
    <row r="6" spans="1:5">
      <c r="A6" s="32" t="s">
        <v>7939</v>
      </c>
      <c r="B6" s="34">
        <v>11030</v>
      </c>
      <c r="D6" s="63">
        <v>4.5433014107712902E-2</v>
      </c>
      <c r="E6" s="65">
        <v>5</v>
      </c>
    </row>
    <row r="7" spans="1:5">
      <c r="A7" s="32" t="s">
        <v>7926</v>
      </c>
      <c r="B7" s="34">
        <v>3197</v>
      </c>
      <c r="D7" s="63">
        <v>1.316857172278859E-2</v>
      </c>
      <c r="E7" s="65">
        <v>6</v>
      </c>
    </row>
    <row r="9" spans="1:5">
      <c r="A9" s="2" t="s">
        <v>7987</v>
      </c>
    </row>
    <row r="10" spans="1:5">
      <c r="A10" s="2" t="s">
        <v>7988</v>
      </c>
    </row>
    <row r="12" spans="1:5">
      <c r="A12" s="2" t="s">
        <v>7992</v>
      </c>
    </row>
    <row r="13" spans="1:5">
      <c r="A13" s="33" t="s">
        <v>7963</v>
      </c>
      <c r="B13" s="33"/>
      <c r="D13" s="33" t="s">
        <v>7991</v>
      </c>
      <c r="E13" s="65" t="s">
        <v>7967</v>
      </c>
    </row>
    <row r="14" spans="1:5">
      <c r="A14" s="32" t="s">
        <v>1943</v>
      </c>
      <c r="B14" s="34">
        <v>1442</v>
      </c>
      <c r="D14" s="66">
        <v>0.54333082140165789</v>
      </c>
      <c r="E14" s="64">
        <v>1</v>
      </c>
    </row>
    <row r="15" spans="1:5">
      <c r="A15" s="32" t="s">
        <v>7915</v>
      </c>
      <c r="B15" s="34">
        <v>220</v>
      </c>
      <c r="D15" s="66">
        <v>8.2893745290128107E-2</v>
      </c>
      <c r="E15" s="64">
        <v>2</v>
      </c>
    </row>
    <row r="16" spans="1:5">
      <c r="A16" s="32" t="s">
        <v>7877</v>
      </c>
      <c r="B16" s="34">
        <v>133</v>
      </c>
      <c r="D16" s="66">
        <v>5.0113036925395628E-2</v>
      </c>
      <c r="E16" s="64">
        <v>3</v>
      </c>
    </row>
    <row r="17" spans="1:5">
      <c r="A17" s="32" t="s">
        <v>7871</v>
      </c>
      <c r="B17" s="34">
        <v>124</v>
      </c>
      <c r="D17" s="66">
        <v>4.672192916352675E-2</v>
      </c>
      <c r="E17" s="64">
        <v>4</v>
      </c>
    </row>
    <row r="18" spans="1:5">
      <c r="A18" s="32" t="s">
        <v>7878</v>
      </c>
      <c r="B18" s="34">
        <v>98</v>
      </c>
      <c r="D18" s="66">
        <v>3.6925395629238883E-2</v>
      </c>
      <c r="E18" s="64">
        <v>5</v>
      </c>
    </row>
    <row r="19" spans="1:5">
      <c r="A19" s="32" t="s">
        <v>7893</v>
      </c>
      <c r="B19" s="34">
        <v>69</v>
      </c>
      <c r="D19" s="66">
        <v>2.5998492840994723E-2</v>
      </c>
      <c r="E19" s="64">
        <v>6</v>
      </c>
    </row>
    <row r="20" spans="1:5">
      <c r="A20" s="32" t="s">
        <v>7887</v>
      </c>
      <c r="B20" s="34">
        <v>55</v>
      </c>
      <c r="D20" s="66">
        <v>2.0723436322532027E-2</v>
      </c>
      <c r="E20" s="64">
        <v>7</v>
      </c>
    </row>
    <row r="21" spans="1:5">
      <c r="A21" s="32" t="s">
        <v>7892</v>
      </c>
      <c r="B21" s="34">
        <v>51</v>
      </c>
      <c r="D21" s="66">
        <v>1.9216277317256971E-2</v>
      </c>
      <c r="E21" s="64">
        <v>8</v>
      </c>
    </row>
    <row r="22" spans="1:5">
      <c r="A22" s="32" t="s">
        <v>7904</v>
      </c>
      <c r="B22" s="34">
        <v>51</v>
      </c>
      <c r="D22" s="66">
        <v>1.9216277317256971E-2</v>
      </c>
      <c r="E22" s="64">
        <v>9</v>
      </c>
    </row>
    <row r="23" spans="1:5">
      <c r="A23" s="32" t="s">
        <v>7891</v>
      </c>
      <c r="B23" s="34">
        <v>50</v>
      </c>
      <c r="D23" s="66">
        <v>1.8839487565938208E-2</v>
      </c>
      <c r="E23" s="64">
        <v>10</v>
      </c>
    </row>
    <row r="24" spans="1:5">
      <c r="A24" s="32" t="s">
        <v>7881</v>
      </c>
      <c r="B24" s="34">
        <v>46</v>
      </c>
      <c r="D24" s="66">
        <v>1.7332328560663149E-2</v>
      </c>
      <c r="E24" s="64">
        <v>11</v>
      </c>
    </row>
    <row r="25" spans="1:5">
      <c r="A25" s="32" t="s">
        <v>7868</v>
      </c>
      <c r="B25" s="34">
        <v>39</v>
      </c>
      <c r="D25" s="66">
        <v>1.4694800301431801E-2</v>
      </c>
      <c r="E25" s="64">
        <v>12</v>
      </c>
    </row>
    <row r="26" spans="1:5">
      <c r="A26" s="32" t="s">
        <v>7869</v>
      </c>
      <c r="B26" s="34">
        <v>31</v>
      </c>
      <c r="D26" s="66">
        <v>1.1680482290881688E-2</v>
      </c>
      <c r="E26" s="64">
        <v>13</v>
      </c>
    </row>
    <row r="27" spans="1:5">
      <c r="A27" s="32" t="s">
        <v>7882</v>
      </c>
      <c r="B27" s="34">
        <v>38</v>
      </c>
      <c r="D27" s="66">
        <v>1.4318010550113038E-2</v>
      </c>
      <c r="E27" s="32"/>
    </row>
    <row r="28" spans="1:5">
      <c r="A28" s="67" t="s">
        <v>7964</v>
      </c>
      <c r="B28" s="32">
        <v>2654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9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5"/>
  <cols>
    <col min="1" max="1" width="17" bestFit="1" customWidth="1"/>
    <col min="2" max="2" width="16.28515625" bestFit="1" customWidth="1"/>
    <col min="3" max="3" width="18.42578125" bestFit="1" customWidth="1"/>
    <col min="4" max="4" width="16" bestFit="1" customWidth="1"/>
    <col min="5" max="5" width="16.42578125" bestFit="1" customWidth="1"/>
    <col min="6" max="7" width="15.42578125" bestFit="1" customWidth="1"/>
    <col min="8" max="8" width="15.7109375" bestFit="1" customWidth="1"/>
    <col min="9" max="9" width="13.85546875" bestFit="1" customWidth="1"/>
    <col min="10" max="10" width="22.42578125" bestFit="1" customWidth="1"/>
    <col min="11" max="11" width="16.140625" bestFit="1" customWidth="1"/>
    <col min="12" max="12" width="24.28515625" bestFit="1" customWidth="1"/>
    <col min="13" max="13" width="15.140625" bestFit="1" customWidth="1"/>
    <col min="14" max="14" width="8.140625" bestFit="1" customWidth="1"/>
    <col min="15" max="15" width="8.7109375" bestFit="1" customWidth="1"/>
    <col min="16" max="16" width="15.140625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3.85546875" bestFit="1" customWidth="1"/>
  </cols>
  <sheetData>
    <row r="1" spans="1:24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8228</v>
      </c>
      <c r="B2" s="4" t="s">
        <v>3411</v>
      </c>
      <c r="C2" s="4" t="s">
        <v>3412</v>
      </c>
      <c r="D2" s="4" t="s">
        <v>3427</v>
      </c>
      <c r="E2" s="4" t="s">
        <v>3428</v>
      </c>
      <c r="F2" s="4" t="s">
        <v>3324</v>
      </c>
      <c r="G2" s="4" t="s">
        <v>3325</v>
      </c>
      <c r="H2" s="4" t="s">
        <v>3318</v>
      </c>
      <c r="I2" s="4" t="s">
        <v>6306</v>
      </c>
      <c r="J2" s="4" t="s">
        <v>6307</v>
      </c>
      <c r="K2" s="4" t="s">
        <v>5365</v>
      </c>
      <c r="L2" s="4" t="s">
        <v>4844</v>
      </c>
      <c r="M2" t="s">
        <v>8</v>
      </c>
      <c r="Q2" s="28" t="s">
        <v>3317</v>
      </c>
      <c r="R2">
        <v>1</v>
      </c>
      <c r="S2">
        <v>0</v>
      </c>
      <c r="T2">
        <v>1</v>
      </c>
      <c r="U2">
        <v>0</v>
      </c>
      <c r="V2">
        <v>0</v>
      </c>
      <c r="W2" s="28" t="s">
        <v>3317</v>
      </c>
      <c r="X2" s="21" t="s">
        <v>7874</v>
      </c>
    </row>
    <row r="3" spans="1:24">
      <c r="A3" s="77" t="s">
        <v>8228</v>
      </c>
      <c r="B3" s="4" t="s">
        <v>3411</v>
      </c>
      <c r="C3" s="4" t="s">
        <v>3412</v>
      </c>
      <c r="D3" s="4" t="s">
        <v>3427</v>
      </c>
      <c r="E3" s="4" t="s">
        <v>3428</v>
      </c>
      <c r="F3" s="4" t="s">
        <v>3324</v>
      </c>
      <c r="G3" s="4" t="s">
        <v>3325</v>
      </c>
      <c r="H3" s="4" t="s">
        <v>3318</v>
      </c>
      <c r="I3" s="4" t="s">
        <v>6308</v>
      </c>
      <c r="J3" s="4" t="s">
        <v>6309</v>
      </c>
      <c r="K3" s="4" t="s">
        <v>5364</v>
      </c>
      <c r="L3" s="4" t="s">
        <v>4753</v>
      </c>
      <c r="M3" t="s">
        <v>8</v>
      </c>
      <c r="Q3" s="28" t="s">
        <v>3317</v>
      </c>
      <c r="R3">
        <v>1</v>
      </c>
      <c r="S3">
        <v>0</v>
      </c>
      <c r="T3">
        <v>1</v>
      </c>
      <c r="U3">
        <v>0</v>
      </c>
      <c r="V3">
        <v>0</v>
      </c>
      <c r="W3" s="28" t="s">
        <v>3317</v>
      </c>
      <c r="X3" s="21" t="s">
        <v>7874</v>
      </c>
    </row>
    <row r="4" spans="1:24">
      <c r="A4" s="77" t="s">
        <v>8228</v>
      </c>
      <c r="B4" s="4" t="s">
        <v>3411</v>
      </c>
      <c r="C4" s="4" t="s">
        <v>3412</v>
      </c>
      <c r="D4" s="4" t="s">
        <v>3427</v>
      </c>
      <c r="E4" s="4" t="s">
        <v>3428</v>
      </c>
      <c r="F4" s="4" t="s">
        <v>3324</v>
      </c>
      <c r="G4" s="4" t="s">
        <v>3325</v>
      </c>
      <c r="H4" s="4" t="s">
        <v>3318</v>
      </c>
      <c r="I4" s="4" t="s">
        <v>6310</v>
      </c>
      <c r="J4" s="4" t="s">
        <v>6311</v>
      </c>
      <c r="K4" s="4" t="s">
        <v>7767</v>
      </c>
      <c r="L4" s="4" t="s">
        <v>6108</v>
      </c>
      <c r="M4" t="s">
        <v>8</v>
      </c>
      <c r="Q4" s="28" t="s">
        <v>3317</v>
      </c>
      <c r="R4">
        <v>1</v>
      </c>
      <c r="S4">
        <v>0</v>
      </c>
      <c r="T4">
        <v>1</v>
      </c>
      <c r="U4">
        <v>0</v>
      </c>
      <c r="V4">
        <v>0</v>
      </c>
      <c r="W4" s="28" t="s">
        <v>3317</v>
      </c>
      <c r="X4" s="21" t="s">
        <v>7874</v>
      </c>
    </row>
    <row r="5" spans="1:24">
      <c r="A5" s="77" t="s">
        <v>8228</v>
      </c>
      <c r="B5" s="4" t="s">
        <v>3411</v>
      </c>
      <c r="C5" s="4" t="s">
        <v>3412</v>
      </c>
      <c r="D5" s="4" t="s">
        <v>3427</v>
      </c>
      <c r="E5" s="4" t="s">
        <v>3428</v>
      </c>
      <c r="F5" s="4" t="s">
        <v>3324</v>
      </c>
      <c r="G5" s="4" t="s">
        <v>3325</v>
      </c>
      <c r="H5" s="4" t="s">
        <v>3318</v>
      </c>
      <c r="I5" s="4" t="s">
        <v>6312</v>
      </c>
      <c r="J5" s="4" t="s">
        <v>6313</v>
      </c>
      <c r="K5" s="4" t="s">
        <v>7768</v>
      </c>
      <c r="L5" s="4" t="s">
        <v>6111</v>
      </c>
      <c r="M5" t="s">
        <v>8</v>
      </c>
      <c r="Q5" s="28" t="s">
        <v>3317</v>
      </c>
      <c r="R5">
        <v>1</v>
      </c>
      <c r="S5">
        <v>0</v>
      </c>
      <c r="T5">
        <v>1</v>
      </c>
      <c r="U5">
        <v>0</v>
      </c>
      <c r="V5">
        <v>0</v>
      </c>
      <c r="W5" s="28" t="s">
        <v>3317</v>
      </c>
      <c r="X5" s="21" t="s">
        <v>7874</v>
      </c>
    </row>
    <row r="7" spans="1:24">
      <c r="Q7" s="87" t="s">
        <v>8262</v>
      </c>
      <c r="R7" s="88">
        <f>SUM(R2:R6)</f>
        <v>4</v>
      </c>
      <c r="S7" s="88">
        <f t="shared" ref="S7:V7" si="0">SUM(S2:S6)</f>
        <v>0</v>
      </c>
      <c r="T7" s="88">
        <f t="shared" si="0"/>
        <v>4</v>
      </c>
      <c r="U7" s="88">
        <f t="shared" si="0"/>
        <v>0</v>
      </c>
      <c r="V7" s="88">
        <f t="shared" si="0"/>
        <v>0</v>
      </c>
    </row>
    <row r="8" spans="1:24">
      <c r="Q8" s="87" t="s">
        <v>8260</v>
      </c>
      <c r="R8" s="88">
        <f>TOTAL_Credits</f>
        <v>242775</v>
      </c>
      <c r="S8" s="88">
        <f>DistSchGrCourseEnroll!S$7390</f>
        <v>61920</v>
      </c>
      <c r="T8" s="88">
        <f>DistSchGrCourseEnroll!T$7390</f>
        <v>84634</v>
      </c>
      <c r="U8" s="88">
        <f>DistSchGrCourseEnroll!U$7390</f>
        <v>65684</v>
      </c>
      <c r="V8" s="88">
        <f>DistSchGrCourseEnroll!V$7390</f>
        <v>30600</v>
      </c>
    </row>
    <row r="9" spans="1:24">
      <c r="A9" s="86" t="s">
        <v>8220</v>
      </c>
      <c r="B9" s="86" t="s">
        <v>7866</v>
      </c>
      <c r="C9" s="90" t="s">
        <v>3308</v>
      </c>
      <c r="Q9" s="87" t="s">
        <v>8261</v>
      </c>
      <c r="R9" s="89">
        <f>R7/R8</f>
        <v>1.6476161054474308E-5</v>
      </c>
      <c r="S9" s="89">
        <f>S7/S8</f>
        <v>0</v>
      </c>
      <c r="T9" s="89">
        <f>T7/T8</f>
        <v>4.7262329560224023E-5</v>
      </c>
      <c r="U9" s="89">
        <f>U7/U8</f>
        <v>0</v>
      </c>
      <c r="V9" s="89">
        <f>V7/V8</f>
        <v>0</v>
      </c>
    </row>
    <row r="10" spans="1:24" hidden="1">
      <c r="A10" t="s">
        <v>8221</v>
      </c>
      <c r="B10" s="4" t="s">
        <v>7874</v>
      </c>
      <c r="C10" s="84">
        <f t="shared" ref="C10:C49" si="1">SUMIF(A$2:A$5, A10,R$2:R$5)</f>
        <v>0</v>
      </c>
    </row>
    <row r="11" spans="1:24" hidden="1">
      <c r="A11" t="s">
        <v>8227</v>
      </c>
      <c r="B11" s="4" t="s">
        <v>7874</v>
      </c>
      <c r="C11" s="84">
        <f t="shared" si="1"/>
        <v>0</v>
      </c>
    </row>
    <row r="12" spans="1:24" hidden="1">
      <c r="A12" t="s">
        <v>8250</v>
      </c>
      <c r="B12" s="4" t="s">
        <v>7874</v>
      </c>
      <c r="C12" s="84">
        <f t="shared" si="1"/>
        <v>0</v>
      </c>
    </row>
    <row r="13" spans="1:24" hidden="1">
      <c r="A13" t="s">
        <v>8237</v>
      </c>
      <c r="B13" s="4" t="s">
        <v>7874</v>
      </c>
      <c r="C13" s="84">
        <f t="shared" si="1"/>
        <v>0</v>
      </c>
    </row>
    <row r="14" spans="1:24" hidden="1">
      <c r="A14" t="s">
        <v>8236</v>
      </c>
      <c r="B14" s="4" t="s">
        <v>7874</v>
      </c>
      <c r="C14" s="84">
        <f t="shared" si="1"/>
        <v>0</v>
      </c>
    </row>
    <row r="15" spans="1:24" hidden="1">
      <c r="A15" t="s">
        <v>8230</v>
      </c>
      <c r="B15" s="4" t="s">
        <v>7874</v>
      </c>
      <c r="C15" s="84">
        <f t="shared" si="1"/>
        <v>0</v>
      </c>
    </row>
    <row r="16" spans="1:24" hidden="1">
      <c r="A16" t="s">
        <v>8248</v>
      </c>
      <c r="B16" s="4" t="s">
        <v>7874</v>
      </c>
      <c r="C16" s="84">
        <f t="shared" si="1"/>
        <v>0</v>
      </c>
    </row>
    <row r="17" spans="1:3" hidden="1">
      <c r="A17" t="s">
        <v>8238</v>
      </c>
      <c r="B17" s="4" t="s">
        <v>7874</v>
      </c>
      <c r="C17" s="84">
        <f t="shared" si="1"/>
        <v>0</v>
      </c>
    </row>
    <row r="18" spans="1:3" hidden="1">
      <c r="A18" t="s">
        <v>8235</v>
      </c>
      <c r="B18" s="4" t="s">
        <v>7874</v>
      </c>
      <c r="C18" s="84">
        <f t="shared" si="1"/>
        <v>0</v>
      </c>
    </row>
    <row r="19" spans="1:3" hidden="1">
      <c r="A19" t="s">
        <v>8246</v>
      </c>
      <c r="B19" s="4" t="s">
        <v>7874</v>
      </c>
      <c r="C19" s="84">
        <f t="shared" si="1"/>
        <v>0</v>
      </c>
    </row>
    <row r="20" spans="1:3" hidden="1">
      <c r="A20" t="s">
        <v>8251</v>
      </c>
      <c r="B20" s="4" t="s">
        <v>7874</v>
      </c>
      <c r="C20" s="84">
        <f t="shared" si="1"/>
        <v>0</v>
      </c>
    </row>
    <row r="21" spans="1:3" hidden="1">
      <c r="A21" t="s">
        <v>8257</v>
      </c>
      <c r="B21" s="4" t="s">
        <v>7874</v>
      </c>
      <c r="C21" s="84">
        <f t="shared" si="1"/>
        <v>0</v>
      </c>
    </row>
    <row r="22" spans="1:3" hidden="1">
      <c r="A22" t="s">
        <v>8244</v>
      </c>
      <c r="B22" s="4" t="s">
        <v>7874</v>
      </c>
      <c r="C22" s="84">
        <f t="shared" si="1"/>
        <v>0</v>
      </c>
    </row>
    <row r="23" spans="1:3" hidden="1">
      <c r="A23" t="s">
        <v>8223</v>
      </c>
      <c r="B23" s="4" t="s">
        <v>7874</v>
      </c>
      <c r="C23" s="84">
        <f t="shared" si="1"/>
        <v>0</v>
      </c>
    </row>
    <row r="24" spans="1:3" hidden="1">
      <c r="A24" t="s">
        <v>8245</v>
      </c>
      <c r="B24" s="4" t="s">
        <v>7874</v>
      </c>
      <c r="C24" s="84">
        <f t="shared" si="1"/>
        <v>0</v>
      </c>
    </row>
    <row r="25" spans="1:3" hidden="1">
      <c r="A25" t="s">
        <v>8241</v>
      </c>
      <c r="B25" s="4" t="s">
        <v>7874</v>
      </c>
      <c r="C25" s="84">
        <f t="shared" si="1"/>
        <v>0</v>
      </c>
    </row>
    <row r="26" spans="1:3">
      <c r="A26" t="s">
        <v>8228</v>
      </c>
      <c r="B26" s="4" t="s">
        <v>7874</v>
      </c>
      <c r="C26" s="84">
        <f t="shared" si="1"/>
        <v>4</v>
      </c>
    </row>
    <row r="27" spans="1:3" hidden="1">
      <c r="A27" t="s">
        <v>8229</v>
      </c>
      <c r="B27" s="4" t="s">
        <v>7874</v>
      </c>
      <c r="C27" s="84">
        <f t="shared" si="1"/>
        <v>0</v>
      </c>
    </row>
    <row r="28" spans="1:3" hidden="1">
      <c r="A28" t="s">
        <v>8242</v>
      </c>
      <c r="B28" s="4" t="s">
        <v>7874</v>
      </c>
      <c r="C28" s="84">
        <f t="shared" si="1"/>
        <v>0</v>
      </c>
    </row>
    <row r="29" spans="1:3" hidden="1">
      <c r="A29" t="s">
        <v>8234</v>
      </c>
      <c r="B29" s="4" t="s">
        <v>7874</v>
      </c>
      <c r="C29" s="84">
        <f t="shared" si="1"/>
        <v>0</v>
      </c>
    </row>
    <row r="30" spans="1:3" hidden="1">
      <c r="A30" t="s">
        <v>8252</v>
      </c>
      <c r="B30" s="4" t="s">
        <v>7874</v>
      </c>
      <c r="C30" s="84">
        <f t="shared" si="1"/>
        <v>0</v>
      </c>
    </row>
    <row r="31" spans="1:3" hidden="1">
      <c r="A31" t="s">
        <v>8224</v>
      </c>
      <c r="B31" s="4" t="s">
        <v>7874</v>
      </c>
      <c r="C31" s="84">
        <f t="shared" si="1"/>
        <v>0</v>
      </c>
    </row>
    <row r="32" spans="1:3" hidden="1">
      <c r="A32" t="s">
        <v>2193</v>
      </c>
      <c r="B32" s="4" t="s">
        <v>7874</v>
      </c>
      <c r="C32" s="84">
        <f t="shared" si="1"/>
        <v>0</v>
      </c>
    </row>
    <row r="33" spans="1:3" hidden="1">
      <c r="A33" t="s">
        <v>8254</v>
      </c>
      <c r="B33" s="4" t="s">
        <v>7874</v>
      </c>
      <c r="C33" s="84">
        <f t="shared" si="1"/>
        <v>0</v>
      </c>
    </row>
    <row r="34" spans="1:3" hidden="1">
      <c r="A34" t="s">
        <v>8233</v>
      </c>
      <c r="B34" s="4" t="s">
        <v>7874</v>
      </c>
      <c r="C34" s="84">
        <f t="shared" si="1"/>
        <v>0</v>
      </c>
    </row>
    <row r="35" spans="1:3" hidden="1">
      <c r="A35" t="s">
        <v>8255</v>
      </c>
      <c r="B35" s="4" t="s">
        <v>7874</v>
      </c>
      <c r="C35" s="84">
        <f t="shared" si="1"/>
        <v>0</v>
      </c>
    </row>
    <row r="36" spans="1:3" hidden="1">
      <c r="A36" t="s">
        <v>8247</v>
      </c>
      <c r="B36" s="4" t="s">
        <v>7874</v>
      </c>
      <c r="C36" s="84">
        <f t="shared" si="1"/>
        <v>0</v>
      </c>
    </row>
    <row r="37" spans="1:3" hidden="1">
      <c r="A37" t="s">
        <v>8232</v>
      </c>
      <c r="B37" s="4" t="s">
        <v>7874</v>
      </c>
      <c r="C37" s="84">
        <f t="shared" si="1"/>
        <v>0</v>
      </c>
    </row>
    <row r="38" spans="1:3" hidden="1">
      <c r="A38" t="s">
        <v>8253</v>
      </c>
      <c r="B38" s="4" t="s">
        <v>7874</v>
      </c>
      <c r="C38" s="84">
        <f t="shared" si="1"/>
        <v>0</v>
      </c>
    </row>
    <row r="39" spans="1:3" hidden="1">
      <c r="A39" t="s">
        <v>8225</v>
      </c>
      <c r="B39" s="4" t="s">
        <v>7874</v>
      </c>
      <c r="C39" s="84">
        <f t="shared" si="1"/>
        <v>0</v>
      </c>
    </row>
    <row r="40" spans="1:3" hidden="1">
      <c r="A40" t="s">
        <v>8258</v>
      </c>
      <c r="B40" s="4" t="s">
        <v>7874</v>
      </c>
      <c r="C40" s="84">
        <f t="shared" si="1"/>
        <v>0</v>
      </c>
    </row>
    <row r="41" spans="1:3" hidden="1">
      <c r="A41" t="s">
        <v>8226</v>
      </c>
      <c r="B41" s="4" t="s">
        <v>7874</v>
      </c>
      <c r="C41" s="84">
        <f t="shared" si="1"/>
        <v>0</v>
      </c>
    </row>
    <row r="42" spans="1:3" hidden="1">
      <c r="A42" t="s">
        <v>8239</v>
      </c>
      <c r="B42" s="4" t="s">
        <v>7874</v>
      </c>
      <c r="C42" s="84">
        <f t="shared" si="1"/>
        <v>0</v>
      </c>
    </row>
    <row r="43" spans="1:3" hidden="1">
      <c r="A43" t="s">
        <v>8240</v>
      </c>
      <c r="B43" s="4" t="s">
        <v>7874</v>
      </c>
      <c r="C43" s="84">
        <f t="shared" si="1"/>
        <v>0</v>
      </c>
    </row>
    <row r="44" spans="1:3" hidden="1">
      <c r="A44" t="s">
        <v>8256</v>
      </c>
      <c r="B44" s="4" t="s">
        <v>7874</v>
      </c>
      <c r="C44" s="84">
        <f t="shared" si="1"/>
        <v>0</v>
      </c>
    </row>
    <row r="45" spans="1:3" hidden="1">
      <c r="A45" t="s">
        <v>8259</v>
      </c>
      <c r="B45" s="4" t="s">
        <v>7874</v>
      </c>
      <c r="C45" s="84">
        <f t="shared" si="1"/>
        <v>0</v>
      </c>
    </row>
    <row r="46" spans="1:3" hidden="1">
      <c r="A46" t="s">
        <v>8243</v>
      </c>
      <c r="B46" s="4" t="s">
        <v>7874</v>
      </c>
      <c r="C46" s="84">
        <f t="shared" si="1"/>
        <v>0</v>
      </c>
    </row>
    <row r="47" spans="1:3" hidden="1">
      <c r="A47" t="s">
        <v>8231</v>
      </c>
      <c r="B47" s="4" t="s">
        <v>7874</v>
      </c>
      <c r="C47" s="84">
        <f t="shared" si="1"/>
        <v>0</v>
      </c>
    </row>
    <row r="48" spans="1:3" hidden="1">
      <c r="A48" t="s">
        <v>8222</v>
      </c>
      <c r="B48" s="4" t="s">
        <v>7874</v>
      </c>
      <c r="C48" s="84">
        <f t="shared" si="1"/>
        <v>0</v>
      </c>
    </row>
    <row r="49" spans="1:3" hidden="1">
      <c r="A49" t="s">
        <v>8249</v>
      </c>
      <c r="B49" s="4" t="s">
        <v>7874</v>
      </c>
      <c r="C49" s="84">
        <f t="shared" si="1"/>
        <v>0</v>
      </c>
    </row>
  </sheetData>
  <autoFilter ref="A1:X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5"/>
  <sheetViews>
    <sheetView topLeftCell="C1" workbookViewId="0">
      <pane ySplit="1" topLeftCell="A48" activePane="bottomLeft" state="frozen"/>
      <selection pane="bottomLeft" activeCell="E71" sqref="D71:E71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21.7109375" bestFit="1" customWidth="1"/>
    <col min="4" max="4" width="16.140625" customWidth="1"/>
    <col min="5" max="5" width="34.140625" bestFit="1" customWidth="1"/>
    <col min="6" max="7" width="10.140625" bestFit="1" customWidth="1"/>
    <col min="8" max="8" width="10.28515625" bestFit="1" customWidth="1"/>
    <col min="9" max="9" width="8.42578125" bestFit="1" customWidth="1"/>
    <col min="10" max="10" width="23.7109375" bestFit="1" customWidth="1"/>
    <col min="12" max="12" width="17.14062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10.1406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t="s">
        <v>8231</v>
      </c>
      <c r="B2" s="4" t="s">
        <v>2607</v>
      </c>
      <c r="C2" s="4" t="s">
        <v>337</v>
      </c>
      <c r="D2" s="4" t="s">
        <v>2611</v>
      </c>
      <c r="E2" s="4" t="s">
        <v>382</v>
      </c>
      <c r="F2" s="4" t="s">
        <v>3324</v>
      </c>
      <c r="G2" s="4" t="s">
        <v>3325</v>
      </c>
      <c r="H2" s="4" t="s">
        <v>3318</v>
      </c>
      <c r="I2" s="4" t="s">
        <v>5669</v>
      </c>
      <c r="J2" s="4" t="s">
        <v>5670</v>
      </c>
      <c r="K2" s="4" t="s">
        <v>5371</v>
      </c>
      <c r="L2" s="4" t="s">
        <v>5127</v>
      </c>
      <c r="M2" t="s">
        <v>8</v>
      </c>
      <c r="R2">
        <v>1</v>
      </c>
      <c r="S2">
        <v>0</v>
      </c>
      <c r="T2">
        <v>0</v>
      </c>
      <c r="U2">
        <v>0</v>
      </c>
      <c r="V2">
        <v>1</v>
      </c>
      <c r="W2" s="28" t="s">
        <v>3317</v>
      </c>
      <c r="X2" s="21" t="s">
        <v>7915</v>
      </c>
    </row>
    <row r="3" spans="1:24">
      <c r="A3" t="s">
        <v>8231</v>
      </c>
      <c r="B3" s="4" t="s">
        <v>2607</v>
      </c>
      <c r="C3" s="4" t="s">
        <v>337</v>
      </c>
      <c r="D3" s="4" t="s">
        <v>2611</v>
      </c>
      <c r="E3" s="4" t="s">
        <v>382</v>
      </c>
      <c r="F3" s="4" t="s">
        <v>3324</v>
      </c>
      <c r="G3" s="4" t="s">
        <v>3325</v>
      </c>
      <c r="H3" s="4" t="s">
        <v>3318</v>
      </c>
      <c r="I3" s="4" t="s">
        <v>5671</v>
      </c>
      <c r="J3" s="4" t="s">
        <v>5672</v>
      </c>
      <c r="K3" s="4" t="s">
        <v>5372</v>
      </c>
      <c r="L3" s="4" t="s">
        <v>5130</v>
      </c>
      <c r="M3" t="s">
        <v>8</v>
      </c>
      <c r="R3">
        <v>1</v>
      </c>
      <c r="S3">
        <v>0</v>
      </c>
      <c r="T3">
        <v>0</v>
      </c>
      <c r="U3">
        <v>0</v>
      </c>
      <c r="V3">
        <v>1</v>
      </c>
      <c r="W3" s="28" t="s">
        <v>3317</v>
      </c>
      <c r="X3" s="21" t="s">
        <v>7915</v>
      </c>
    </row>
    <row r="4" spans="1:24">
      <c r="A4" t="s">
        <v>8231</v>
      </c>
      <c r="B4" s="4" t="s">
        <v>2607</v>
      </c>
      <c r="C4" s="4" t="s">
        <v>337</v>
      </c>
      <c r="D4" s="4" t="s">
        <v>2611</v>
      </c>
      <c r="E4" s="4" t="s">
        <v>382</v>
      </c>
      <c r="F4" s="4" t="s">
        <v>3324</v>
      </c>
      <c r="G4" s="4" t="s">
        <v>3325</v>
      </c>
      <c r="H4" s="4" t="s">
        <v>3318</v>
      </c>
      <c r="I4" s="4" t="s">
        <v>5673</v>
      </c>
      <c r="J4" s="4" t="s">
        <v>5674</v>
      </c>
      <c r="K4" s="4" t="s">
        <v>5373</v>
      </c>
      <c r="L4" s="4" t="s">
        <v>5133</v>
      </c>
      <c r="M4" t="s">
        <v>8</v>
      </c>
      <c r="R4">
        <v>1</v>
      </c>
      <c r="S4">
        <v>0</v>
      </c>
      <c r="T4">
        <v>0</v>
      </c>
      <c r="U4">
        <v>0</v>
      </c>
      <c r="V4">
        <v>1</v>
      </c>
      <c r="W4" s="28" t="s">
        <v>3317</v>
      </c>
      <c r="X4" s="21" t="s">
        <v>7915</v>
      </c>
    </row>
    <row r="5" spans="1:24">
      <c r="A5" t="s">
        <v>8231</v>
      </c>
      <c r="B5" s="4" t="s">
        <v>2607</v>
      </c>
      <c r="C5" s="4" t="s">
        <v>337</v>
      </c>
      <c r="D5" s="4" t="s">
        <v>2611</v>
      </c>
      <c r="E5" s="4" t="s">
        <v>382</v>
      </c>
      <c r="F5" s="4" t="s">
        <v>3324</v>
      </c>
      <c r="G5" s="4" t="s">
        <v>3325</v>
      </c>
      <c r="H5" s="4" t="s">
        <v>3318</v>
      </c>
      <c r="I5" s="4" t="s">
        <v>5675</v>
      </c>
      <c r="J5" s="4" t="s">
        <v>5676</v>
      </c>
      <c r="K5" s="4" t="s">
        <v>5374</v>
      </c>
      <c r="L5" s="4" t="s">
        <v>5136</v>
      </c>
      <c r="M5" t="s">
        <v>8</v>
      </c>
      <c r="R5">
        <v>1</v>
      </c>
      <c r="S5">
        <v>0</v>
      </c>
      <c r="T5">
        <v>0</v>
      </c>
      <c r="U5">
        <v>0</v>
      </c>
      <c r="V5">
        <v>1</v>
      </c>
      <c r="W5" s="28" t="s">
        <v>3317</v>
      </c>
      <c r="X5" s="21" t="s">
        <v>7915</v>
      </c>
    </row>
    <row r="6" spans="1:24">
      <c r="A6" s="77" t="s">
        <v>8228</v>
      </c>
      <c r="B6" s="4" t="s">
        <v>3380</v>
      </c>
      <c r="C6" s="4" t="s">
        <v>3381</v>
      </c>
      <c r="D6" s="4" t="s">
        <v>3382</v>
      </c>
      <c r="E6" s="4" t="s">
        <v>3383</v>
      </c>
      <c r="F6" s="4" t="s">
        <v>3324</v>
      </c>
      <c r="G6" s="4" t="s">
        <v>3325</v>
      </c>
      <c r="H6" s="4" t="s">
        <v>3318</v>
      </c>
      <c r="I6" s="4" t="s">
        <v>5962</v>
      </c>
      <c r="J6" s="4" t="s">
        <v>5963</v>
      </c>
      <c r="K6" s="4" t="s">
        <v>5371</v>
      </c>
      <c r="L6" s="4" t="s">
        <v>5127</v>
      </c>
      <c r="M6" t="s">
        <v>8</v>
      </c>
      <c r="Q6" s="28" t="s">
        <v>3317</v>
      </c>
      <c r="R6">
        <v>1</v>
      </c>
      <c r="S6">
        <v>0</v>
      </c>
      <c r="T6">
        <v>0</v>
      </c>
      <c r="U6">
        <v>1</v>
      </c>
      <c r="V6">
        <v>0</v>
      </c>
      <c r="W6" s="28" t="s">
        <v>3317</v>
      </c>
      <c r="X6" s="21" t="s">
        <v>7915</v>
      </c>
    </row>
    <row r="7" spans="1:24">
      <c r="A7" s="77" t="s">
        <v>8228</v>
      </c>
      <c r="B7" s="4" t="s">
        <v>3380</v>
      </c>
      <c r="C7" s="4" t="s">
        <v>3381</v>
      </c>
      <c r="D7" s="4" t="s">
        <v>3394</v>
      </c>
      <c r="E7" s="4" t="s">
        <v>3395</v>
      </c>
      <c r="F7" s="4" t="s">
        <v>3324</v>
      </c>
      <c r="G7" s="4" t="s">
        <v>3325</v>
      </c>
      <c r="H7" s="4" t="s">
        <v>3318</v>
      </c>
      <c r="I7" s="4" t="s">
        <v>5962</v>
      </c>
      <c r="J7" s="4" t="s">
        <v>5963</v>
      </c>
      <c r="K7" s="4" t="s">
        <v>5371</v>
      </c>
      <c r="L7" s="4" t="s">
        <v>5127</v>
      </c>
      <c r="M7" t="s">
        <v>8</v>
      </c>
      <c r="Q7" s="28" t="s">
        <v>3317</v>
      </c>
      <c r="R7">
        <v>1</v>
      </c>
      <c r="S7">
        <v>0</v>
      </c>
      <c r="T7">
        <v>0</v>
      </c>
      <c r="U7">
        <v>1</v>
      </c>
      <c r="V7">
        <v>0</v>
      </c>
      <c r="W7" s="28" t="s">
        <v>3317</v>
      </c>
      <c r="X7" s="21" t="s">
        <v>7915</v>
      </c>
    </row>
    <row r="8" spans="1:24">
      <c r="A8" s="77" t="s">
        <v>8228</v>
      </c>
      <c r="B8" s="4" t="s">
        <v>3380</v>
      </c>
      <c r="C8" s="4" t="s">
        <v>3381</v>
      </c>
      <c r="D8" s="4" t="s">
        <v>3382</v>
      </c>
      <c r="E8" s="4" t="s">
        <v>3383</v>
      </c>
      <c r="F8" s="4" t="s">
        <v>3324</v>
      </c>
      <c r="G8" s="4" t="s">
        <v>3325</v>
      </c>
      <c r="H8" s="4" t="s">
        <v>3318</v>
      </c>
      <c r="I8" s="4" t="s">
        <v>5964</v>
      </c>
      <c r="J8" s="4" t="s">
        <v>5965</v>
      </c>
      <c r="K8" s="4" t="s">
        <v>5372</v>
      </c>
      <c r="L8" s="4" t="s">
        <v>5130</v>
      </c>
      <c r="M8" t="s">
        <v>8</v>
      </c>
      <c r="Q8" s="28" t="s">
        <v>3317</v>
      </c>
      <c r="R8">
        <v>1</v>
      </c>
      <c r="S8">
        <v>0</v>
      </c>
      <c r="T8">
        <v>0</v>
      </c>
      <c r="U8">
        <v>1</v>
      </c>
      <c r="V8">
        <v>0</v>
      </c>
      <c r="W8" s="28" t="s">
        <v>3317</v>
      </c>
      <c r="X8" s="21" t="s">
        <v>7915</v>
      </c>
    </row>
    <row r="9" spans="1:24">
      <c r="A9" s="77" t="s">
        <v>8228</v>
      </c>
      <c r="B9" s="4" t="s">
        <v>3380</v>
      </c>
      <c r="C9" s="4" t="s">
        <v>3381</v>
      </c>
      <c r="D9" s="4" t="s">
        <v>3394</v>
      </c>
      <c r="E9" s="4" t="s">
        <v>3395</v>
      </c>
      <c r="F9" s="4" t="s">
        <v>3324</v>
      </c>
      <c r="G9" s="4" t="s">
        <v>3325</v>
      </c>
      <c r="H9" s="4" t="s">
        <v>3318</v>
      </c>
      <c r="I9" s="4" t="s">
        <v>5964</v>
      </c>
      <c r="J9" s="4" t="s">
        <v>5965</v>
      </c>
      <c r="K9" s="4" t="s">
        <v>5372</v>
      </c>
      <c r="L9" s="4" t="s">
        <v>5130</v>
      </c>
      <c r="M9" t="s">
        <v>8</v>
      </c>
      <c r="Q9" s="28" t="s">
        <v>3317</v>
      </c>
      <c r="R9">
        <v>2</v>
      </c>
      <c r="S9">
        <v>0</v>
      </c>
      <c r="T9">
        <v>0</v>
      </c>
      <c r="U9">
        <v>1</v>
      </c>
      <c r="V9">
        <v>1</v>
      </c>
      <c r="W9" s="28" t="s">
        <v>3317</v>
      </c>
      <c r="X9" s="21" t="s">
        <v>7915</v>
      </c>
    </row>
    <row r="10" spans="1:24">
      <c r="A10" s="77" t="s">
        <v>8228</v>
      </c>
      <c r="B10" s="4" t="s">
        <v>3380</v>
      </c>
      <c r="C10" s="4" t="s">
        <v>3381</v>
      </c>
      <c r="D10" s="4" t="s">
        <v>3382</v>
      </c>
      <c r="E10" s="4" t="s">
        <v>3383</v>
      </c>
      <c r="F10" s="4" t="s">
        <v>3324</v>
      </c>
      <c r="G10" s="4" t="s">
        <v>3325</v>
      </c>
      <c r="H10" s="4" t="s">
        <v>3318</v>
      </c>
      <c r="I10" s="4" t="s">
        <v>5966</v>
      </c>
      <c r="J10" s="4" t="s">
        <v>5967</v>
      </c>
      <c r="K10" s="4" t="s">
        <v>5373</v>
      </c>
      <c r="L10" s="4" t="s">
        <v>5133</v>
      </c>
      <c r="M10" t="s">
        <v>8</v>
      </c>
      <c r="Q10" s="28" t="s">
        <v>3317</v>
      </c>
      <c r="R10">
        <v>1</v>
      </c>
      <c r="S10">
        <v>0</v>
      </c>
      <c r="T10">
        <v>0</v>
      </c>
      <c r="U10">
        <v>1</v>
      </c>
      <c r="V10">
        <v>0</v>
      </c>
      <c r="W10" s="28" t="s">
        <v>3317</v>
      </c>
      <c r="X10" s="21" t="s">
        <v>7915</v>
      </c>
    </row>
    <row r="11" spans="1:24">
      <c r="A11" s="77" t="s">
        <v>8228</v>
      </c>
      <c r="B11" s="4" t="s">
        <v>3380</v>
      </c>
      <c r="C11" s="4" t="s">
        <v>3381</v>
      </c>
      <c r="D11" s="4" t="s">
        <v>3394</v>
      </c>
      <c r="E11" s="4" t="s">
        <v>3395</v>
      </c>
      <c r="F11" s="4" t="s">
        <v>3324</v>
      </c>
      <c r="G11" s="4" t="s">
        <v>3325</v>
      </c>
      <c r="H11" s="4" t="s">
        <v>3318</v>
      </c>
      <c r="I11" s="4" t="s">
        <v>5966</v>
      </c>
      <c r="J11" s="4" t="s">
        <v>5967</v>
      </c>
      <c r="K11" s="4" t="s">
        <v>5373</v>
      </c>
      <c r="L11" s="4" t="s">
        <v>5133</v>
      </c>
      <c r="M11" t="s">
        <v>8</v>
      </c>
      <c r="Q11" s="28" t="s">
        <v>3317</v>
      </c>
      <c r="R11">
        <v>1</v>
      </c>
      <c r="S11">
        <v>0</v>
      </c>
      <c r="T11">
        <v>0</v>
      </c>
      <c r="U11">
        <v>1</v>
      </c>
      <c r="V11">
        <v>0</v>
      </c>
      <c r="W11" s="28" t="s">
        <v>3317</v>
      </c>
      <c r="X11" s="21" t="s">
        <v>7915</v>
      </c>
    </row>
    <row r="12" spans="1:24">
      <c r="A12" s="77" t="s">
        <v>8228</v>
      </c>
      <c r="B12" s="4" t="s">
        <v>3380</v>
      </c>
      <c r="C12" s="4" t="s">
        <v>3381</v>
      </c>
      <c r="D12" s="4" t="s">
        <v>3382</v>
      </c>
      <c r="E12" s="4" t="s">
        <v>3383</v>
      </c>
      <c r="F12" s="4" t="s">
        <v>3324</v>
      </c>
      <c r="G12" s="4" t="s">
        <v>3325</v>
      </c>
      <c r="H12" s="4" t="s">
        <v>3318</v>
      </c>
      <c r="I12" s="4" t="s">
        <v>5968</v>
      </c>
      <c r="J12" s="4" t="s">
        <v>5969</v>
      </c>
      <c r="K12" s="4" t="s">
        <v>5374</v>
      </c>
      <c r="L12" s="4" t="s">
        <v>5136</v>
      </c>
      <c r="M12" t="s">
        <v>8</v>
      </c>
      <c r="Q12" s="28" t="s">
        <v>3317</v>
      </c>
      <c r="R12">
        <v>1</v>
      </c>
      <c r="S12">
        <v>0</v>
      </c>
      <c r="T12">
        <v>0</v>
      </c>
      <c r="U12">
        <v>1</v>
      </c>
      <c r="V12">
        <v>0</v>
      </c>
      <c r="W12" s="28" t="s">
        <v>3317</v>
      </c>
      <c r="X12" s="21" t="s">
        <v>7915</v>
      </c>
    </row>
    <row r="13" spans="1:24">
      <c r="A13" s="77" t="s">
        <v>8228</v>
      </c>
      <c r="B13" s="4" t="s">
        <v>3380</v>
      </c>
      <c r="C13" s="4" t="s">
        <v>3381</v>
      </c>
      <c r="D13" s="4" t="s">
        <v>3394</v>
      </c>
      <c r="E13" s="4" t="s">
        <v>3395</v>
      </c>
      <c r="F13" s="4" t="s">
        <v>3324</v>
      </c>
      <c r="G13" s="4" t="s">
        <v>3325</v>
      </c>
      <c r="H13" s="4" t="s">
        <v>3318</v>
      </c>
      <c r="I13" s="4" t="s">
        <v>5968</v>
      </c>
      <c r="J13" s="4" t="s">
        <v>5969</v>
      </c>
      <c r="K13" s="4" t="s">
        <v>5374</v>
      </c>
      <c r="L13" s="4" t="s">
        <v>5136</v>
      </c>
      <c r="M13" t="s">
        <v>8</v>
      </c>
      <c r="Q13" s="28" t="s">
        <v>3317</v>
      </c>
      <c r="R13">
        <v>1</v>
      </c>
      <c r="S13">
        <v>0</v>
      </c>
      <c r="T13">
        <v>0</v>
      </c>
      <c r="U13">
        <v>1</v>
      </c>
      <c r="V13">
        <v>0</v>
      </c>
      <c r="W13" s="28" t="s">
        <v>3317</v>
      </c>
      <c r="X13" s="21" t="s">
        <v>7915</v>
      </c>
    </row>
    <row r="14" spans="1:24">
      <c r="A14" s="77" t="s">
        <v>8228</v>
      </c>
      <c r="B14" s="4" t="s">
        <v>3411</v>
      </c>
      <c r="C14" s="4" t="s">
        <v>3412</v>
      </c>
      <c r="D14" s="4" t="s">
        <v>3413</v>
      </c>
      <c r="E14" s="4" t="s">
        <v>3414</v>
      </c>
      <c r="F14" s="4" t="s">
        <v>3324</v>
      </c>
      <c r="G14" s="4" t="s">
        <v>3325</v>
      </c>
      <c r="H14" s="4" t="s">
        <v>3318</v>
      </c>
      <c r="I14" s="4" t="s">
        <v>6184</v>
      </c>
      <c r="J14" s="4" t="s">
        <v>6185</v>
      </c>
      <c r="K14" s="4" t="s">
        <v>5371</v>
      </c>
      <c r="L14" s="4" t="s">
        <v>5127</v>
      </c>
      <c r="M14" t="s">
        <v>8</v>
      </c>
      <c r="Q14" s="28" t="s">
        <v>3317</v>
      </c>
      <c r="R14">
        <v>1</v>
      </c>
      <c r="S14">
        <v>1</v>
      </c>
      <c r="T14">
        <v>0</v>
      </c>
      <c r="U14">
        <v>0</v>
      </c>
      <c r="V14">
        <v>0</v>
      </c>
      <c r="W14" s="28" t="s">
        <v>3317</v>
      </c>
      <c r="X14" s="21" t="s">
        <v>7915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3415</v>
      </c>
      <c r="E15" s="4" t="s">
        <v>3416</v>
      </c>
      <c r="F15" s="4" t="s">
        <v>3324</v>
      </c>
      <c r="G15" s="4" t="s">
        <v>3325</v>
      </c>
      <c r="H15" s="4" t="s">
        <v>3318</v>
      </c>
      <c r="I15" s="4" t="s">
        <v>6184</v>
      </c>
      <c r="J15" s="4" t="s">
        <v>6185</v>
      </c>
      <c r="K15" s="4" t="s">
        <v>5371</v>
      </c>
      <c r="L15" s="4" t="s">
        <v>5127</v>
      </c>
      <c r="M15" t="s">
        <v>8</v>
      </c>
      <c r="Q15" s="28" t="s">
        <v>3317</v>
      </c>
      <c r="R15">
        <v>2</v>
      </c>
      <c r="S15">
        <v>1</v>
      </c>
      <c r="T15">
        <v>0</v>
      </c>
      <c r="U15">
        <v>1</v>
      </c>
      <c r="V15">
        <v>0</v>
      </c>
      <c r="W15" s="28" t="s">
        <v>3317</v>
      </c>
      <c r="X15" s="21" t="s">
        <v>7915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3417</v>
      </c>
      <c r="E16" s="4" t="s">
        <v>3418</v>
      </c>
      <c r="F16" s="4" t="s">
        <v>3324</v>
      </c>
      <c r="G16" s="4" t="s">
        <v>3325</v>
      </c>
      <c r="H16" s="4" t="s">
        <v>3318</v>
      </c>
      <c r="I16" s="4" t="s">
        <v>6184</v>
      </c>
      <c r="J16" s="4" t="s">
        <v>6185</v>
      </c>
      <c r="K16" s="4" t="s">
        <v>5371</v>
      </c>
      <c r="L16" s="4" t="s">
        <v>5127</v>
      </c>
      <c r="M16" t="s">
        <v>8</v>
      </c>
      <c r="Q16" s="28" t="s">
        <v>3317</v>
      </c>
      <c r="R16">
        <v>2</v>
      </c>
      <c r="S16">
        <v>0</v>
      </c>
      <c r="T16">
        <v>1</v>
      </c>
      <c r="U16">
        <v>1</v>
      </c>
      <c r="V16">
        <v>0</v>
      </c>
      <c r="W16" s="28" t="s">
        <v>3317</v>
      </c>
      <c r="X16" s="21" t="s">
        <v>7915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3423</v>
      </c>
      <c r="E17" s="4" t="s">
        <v>3424</v>
      </c>
      <c r="F17" s="4" t="s">
        <v>3324</v>
      </c>
      <c r="G17" s="4" t="s">
        <v>3325</v>
      </c>
      <c r="H17" s="4" t="s">
        <v>3318</v>
      </c>
      <c r="I17" s="4" t="s">
        <v>6184</v>
      </c>
      <c r="J17" s="4" t="s">
        <v>6185</v>
      </c>
      <c r="K17" s="4" t="s">
        <v>5371</v>
      </c>
      <c r="L17" s="4" t="s">
        <v>5127</v>
      </c>
      <c r="M17" t="s">
        <v>8</v>
      </c>
      <c r="Q17" s="28" t="s">
        <v>3317</v>
      </c>
      <c r="R17">
        <v>3</v>
      </c>
      <c r="S17">
        <v>2</v>
      </c>
      <c r="T17">
        <v>0</v>
      </c>
      <c r="U17">
        <v>1</v>
      </c>
      <c r="V17">
        <v>0</v>
      </c>
      <c r="W17" s="28" t="s">
        <v>3317</v>
      </c>
      <c r="X17" s="21" t="s">
        <v>7915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3425</v>
      </c>
      <c r="E18" s="4" t="s">
        <v>3426</v>
      </c>
      <c r="F18" s="4" t="s">
        <v>3324</v>
      </c>
      <c r="G18" s="4" t="s">
        <v>3325</v>
      </c>
      <c r="H18" s="4" t="s">
        <v>3318</v>
      </c>
      <c r="I18" s="4" t="s">
        <v>6184</v>
      </c>
      <c r="J18" s="4" t="s">
        <v>6185</v>
      </c>
      <c r="K18" s="4" t="s">
        <v>5371</v>
      </c>
      <c r="L18" s="4" t="s">
        <v>5127</v>
      </c>
      <c r="M18" t="s">
        <v>8</v>
      </c>
      <c r="Q18" s="28" t="s">
        <v>3317</v>
      </c>
      <c r="R18">
        <v>6</v>
      </c>
      <c r="S18">
        <v>2</v>
      </c>
      <c r="T18">
        <v>3</v>
      </c>
      <c r="U18">
        <v>1</v>
      </c>
      <c r="V18">
        <v>0</v>
      </c>
      <c r="W18" s="28" t="s">
        <v>3317</v>
      </c>
      <c r="X18" s="21" t="s">
        <v>7915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3427</v>
      </c>
      <c r="E19" s="4" t="s">
        <v>3428</v>
      </c>
      <c r="F19" s="4" t="s">
        <v>3324</v>
      </c>
      <c r="G19" s="4" t="s">
        <v>3325</v>
      </c>
      <c r="H19" s="4" t="s">
        <v>3318</v>
      </c>
      <c r="I19" s="4" t="s">
        <v>6184</v>
      </c>
      <c r="J19" s="4" t="s">
        <v>6185</v>
      </c>
      <c r="K19" s="4" t="s">
        <v>5371</v>
      </c>
      <c r="L19" s="4" t="s">
        <v>5127</v>
      </c>
      <c r="M19" t="s">
        <v>8</v>
      </c>
      <c r="Q19" s="28" t="s">
        <v>3317</v>
      </c>
      <c r="R19">
        <v>19</v>
      </c>
      <c r="S19">
        <v>2</v>
      </c>
      <c r="T19">
        <v>3</v>
      </c>
      <c r="U19">
        <v>8</v>
      </c>
      <c r="V19">
        <v>6</v>
      </c>
      <c r="W19" s="28" t="s">
        <v>3317</v>
      </c>
      <c r="X19" s="21" t="s">
        <v>7915</v>
      </c>
    </row>
    <row r="20" spans="1:24">
      <c r="A20" s="77" t="s">
        <v>8228</v>
      </c>
      <c r="B20" s="4" t="s">
        <v>3411</v>
      </c>
      <c r="C20" s="4" t="s">
        <v>3412</v>
      </c>
      <c r="D20" s="4" t="s">
        <v>3429</v>
      </c>
      <c r="E20" s="4" t="s">
        <v>3430</v>
      </c>
      <c r="F20" s="4" t="s">
        <v>3324</v>
      </c>
      <c r="G20" s="4" t="s">
        <v>3325</v>
      </c>
      <c r="H20" s="4" t="s">
        <v>3318</v>
      </c>
      <c r="I20" s="4" t="s">
        <v>6184</v>
      </c>
      <c r="J20" s="4" t="s">
        <v>6185</v>
      </c>
      <c r="K20" s="4" t="s">
        <v>5371</v>
      </c>
      <c r="L20" s="4" t="s">
        <v>5127</v>
      </c>
      <c r="M20" t="s">
        <v>8</v>
      </c>
      <c r="Q20" s="28" t="s">
        <v>3317</v>
      </c>
      <c r="R20">
        <v>4</v>
      </c>
      <c r="S20">
        <v>2</v>
      </c>
      <c r="T20">
        <v>0</v>
      </c>
      <c r="U20">
        <v>1</v>
      </c>
      <c r="V20">
        <v>1</v>
      </c>
      <c r="W20" s="28" t="s">
        <v>3317</v>
      </c>
      <c r="X20" s="21" t="s">
        <v>7915</v>
      </c>
    </row>
    <row r="21" spans="1:24">
      <c r="A21" s="77" t="s">
        <v>8228</v>
      </c>
      <c r="B21" s="4" t="s">
        <v>3411</v>
      </c>
      <c r="C21" s="4" t="s">
        <v>3412</v>
      </c>
      <c r="D21" s="4" t="s">
        <v>3431</v>
      </c>
      <c r="E21" s="4" t="s">
        <v>3432</v>
      </c>
      <c r="F21" s="4" t="s">
        <v>3324</v>
      </c>
      <c r="G21" s="4" t="s">
        <v>3325</v>
      </c>
      <c r="H21" s="4" t="s">
        <v>3318</v>
      </c>
      <c r="I21" s="4" t="s">
        <v>6184</v>
      </c>
      <c r="J21" s="4" t="s">
        <v>6185</v>
      </c>
      <c r="K21" s="4" t="s">
        <v>5371</v>
      </c>
      <c r="L21" s="4" t="s">
        <v>5127</v>
      </c>
      <c r="M21" t="s">
        <v>8</v>
      </c>
      <c r="Q21" s="28" t="s">
        <v>3317</v>
      </c>
      <c r="R21">
        <v>1</v>
      </c>
      <c r="S21">
        <v>0</v>
      </c>
      <c r="T21">
        <v>0</v>
      </c>
      <c r="U21">
        <v>0</v>
      </c>
      <c r="V21">
        <v>1</v>
      </c>
      <c r="W21" s="28" t="s">
        <v>3317</v>
      </c>
      <c r="X21" s="21" t="s">
        <v>7915</v>
      </c>
    </row>
    <row r="22" spans="1:24">
      <c r="A22" s="77" t="s">
        <v>8228</v>
      </c>
      <c r="B22" s="4" t="s">
        <v>3411</v>
      </c>
      <c r="C22" s="4" t="s">
        <v>3412</v>
      </c>
      <c r="D22" s="4" t="s">
        <v>3439</v>
      </c>
      <c r="E22" s="4" t="s">
        <v>3440</v>
      </c>
      <c r="F22" s="4" t="s">
        <v>3324</v>
      </c>
      <c r="G22" s="4" t="s">
        <v>3325</v>
      </c>
      <c r="H22" s="4" t="s">
        <v>3318</v>
      </c>
      <c r="I22" s="4" t="s">
        <v>6184</v>
      </c>
      <c r="J22" s="4" t="s">
        <v>6185</v>
      </c>
      <c r="K22" s="4" t="s">
        <v>5371</v>
      </c>
      <c r="L22" s="4" t="s">
        <v>5127</v>
      </c>
      <c r="M22" t="s">
        <v>8</v>
      </c>
      <c r="Q22" s="28" t="s">
        <v>3317</v>
      </c>
      <c r="R22">
        <v>1</v>
      </c>
      <c r="S22">
        <v>0</v>
      </c>
      <c r="T22">
        <v>0</v>
      </c>
      <c r="U22">
        <v>1</v>
      </c>
      <c r="V22">
        <v>0</v>
      </c>
      <c r="W22" s="28" t="s">
        <v>3317</v>
      </c>
      <c r="X22" s="21" t="s">
        <v>7915</v>
      </c>
    </row>
    <row r="23" spans="1:24">
      <c r="A23" s="77" t="s">
        <v>8228</v>
      </c>
      <c r="B23" s="4" t="s">
        <v>3411</v>
      </c>
      <c r="C23" s="4" t="s">
        <v>3412</v>
      </c>
      <c r="D23" s="4" t="s">
        <v>3413</v>
      </c>
      <c r="E23" s="4" t="s">
        <v>3414</v>
      </c>
      <c r="F23" s="4" t="s">
        <v>3324</v>
      </c>
      <c r="G23" s="4" t="s">
        <v>3325</v>
      </c>
      <c r="H23" s="4" t="s">
        <v>3318</v>
      </c>
      <c r="I23" s="4" t="s">
        <v>6186</v>
      </c>
      <c r="J23" s="4" t="s">
        <v>6187</v>
      </c>
      <c r="K23" s="4" t="s">
        <v>5372</v>
      </c>
      <c r="L23" s="4" t="s">
        <v>5130</v>
      </c>
      <c r="M23" t="s">
        <v>8</v>
      </c>
      <c r="Q23" s="28" t="s">
        <v>3317</v>
      </c>
      <c r="R23">
        <v>1</v>
      </c>
      <c r="S23">
        <v>1</v>
      </c>
      <c r="T23">
        <v>0</v>
      </c>
      <c r="U23">
        <v>0</v>
      </c>
      <c r="V23">
        <v>0</v>
      </c>
      <c r="W23" s="28" t="s">
        <v>3317</v>
      </c>
      <c r="X23" s="21" t="s">
        <v>7915</v>
      </c>
    </row>
    <row r="24" spans="1:24">
      <c r="A24" s="77" t="s">
        <v>8228</v>
      </c>
      <c r="B24" s="4" t="s">
        <v>3411</v>
      </c>
      <c r="C24" s="4" t="s">
        <v>3412</v>
      </c>
      <c r="D24" s="4" t="s">
        <v>3415</v>
      </c>
      <c r="E24" s="4" t="s">
        <v>3416</v>
      </c>
      <c r="F24" s="4" t="s">
        <v>3324</v>
      </c>
      <c r="G24" s="4" t="s">
        <v>3325</v>
      </c>
      <c r="H24" s="4" t="s">
        <v>3318</v>
      </c>
      <c r="I24" s="4" t="s">
        <v>6186</v>
      </c>
      <c r="J24" s="4" t="s">
        <v>6187</v>
      </c>
      <c r="K24" s="4" t="s">
        <v>5372</v>
      </c>
      <c r="L24" s="4" t="s">
        <v>5130</v>
      </c>
      <c r="M24" t="s">
        <v>8</v>
      </c>
      <c r="Q24" s="28" t="s">
        <v>3317</v>
      </c>
      <c r="R24">
        <v>2</v>
      </c>
      <c r="S24">
        <v>1</v>
      </c>
      <c r="T24">
        <v>0</v>
      </c>
      <c r="U24">
        <v>1</v>
      </c>
      <c r="V24">
        <v>0</v>
      </c>
      <c r="W24" s="28" t="s">
        <v>3317</v>
      </c>
      <c r="X24" s="21" t="s">
        <v>7915</v>
      </c>
    </row>
    <row r="25" spans="1:24">
      <c r="A25" s="77" t="s">
        <v>8228</v>
      </c>
      <c r="B25" s="4" t="s">
        <v>3411</v>
      </c>
      <c r="C25" s="4" t="s">
        <v>3412</v>
      </c>
      <c r="D25" s="4" t="s">
        <v>3417</v>
      </c>
      <c r="E25" s="4" t="s">
        <v>3418</v>
      </c>
      <c r="F25" s="4" t="s">
        <v>3324</v>
      </c>
      <c r="G25" s="4" t="s">
        <v>3325</v>
      </c>
      <c r="H25" s="4" t="s">
        <v>3318</v>
      </c>
      <c r="I25" s="4" t="s">
        <v>6186</v>
      </c>
      <c r="J25" s="4" t="s">
        <v>6187</v>
      </c>
      <c r="K25" s="4" t="s">
        <v>5372</v>
      </c>
      <c r="L25" s="4" t="s">
        <v>5130</v>
      </c>
      <c r="M25" t="s">
        <v>8</v>
      </c>
      <c r="Q25" s="28" t="s">
        <v>3317</v>
      </c>
      <c r="R25">
        <v>2</v>
      </c>
      <c r="S25">
        <v>0</v>
      </c>
      <c r="T25">
        <v>1</v>
      </c>
      <c r="U25">
        <v>1</v>
      </c>
      <c r="V25">
        <v>0</v>
      </c>
      <c r="W25" s="28" t="s">
        <v>3317</v>
      </c>
      <c r="X25" s="21" t="s">
        <v>7915</v>
      </c>
    </row>
    <row r="26" spans="1:24">
      <c r="A26" s="77" t="s">
        <v>8228</v>
      </c>
      <c r="B26" s="4" t="s">
        <v>3411</v>
      </c>
      <c r="C26" s="4" t="s">
        <v>3412</v>
      </c>
      <c r="D26" s="4" t="s">
        <v>3423</v>
      </c>
      <c r="E26" s="4" t="s">
        <v>3424</v>
      </c>
      <c r="F26" s="4" t="s">
        <v>3324</v>
      </c>
      <c r="G26" s="4" t="s">
        <v>3325</v>
      </c>
      <c r="H26" s="4" t="s">
        <v>3318</v>
      </c>
      <c r="I26" s="4" t="s">
        <v>6186</v>
      </c>
      <c r="J26" s="4" t="s">
        <v>6187</v>
      </c>
      <c r="K26" s="4" t="s">
        <v>5372</v>
      </c>
      <c r="L26" s="4" t="s">
        <v>5130</v>
      </c>
      <c r="M26" t="s">
        <v>8</v>
      </c>
      <c r="Q26" s="28" t="s">
        <v>3317</v>
      </c>
      <c r="R26">
        <v>3</v>
      </c>
      <c r="S26">
        <v>2</v>
      </c>
      <c r="T26">
        <v>0</v>
      </c>
      <c r="U26">
        <v>1</v>
      </c>
      <c r="V26">
        <v>0</v>
      </c>
      <c r="W26" s="28" t="s">
        <v>3317</v>
      </c>
      <c r="X26" s="21" t="s">
        <v>7915</v>
      </c>
    </row>
    <row r="27" spans="1:24">
      <c r="A27" s="77" t="s">
        <v>8228</v>
      </c>
      <c r="B27" s="4" t="s">
        <v>3411</v>
      </c>
      <c r="C27" s="4" t="s">
        <v>3412</v>
      </c>
      <c r="D27" s="4" t="s">
        <v>3425</v>
      </c>
      <c r="E27" s="4" t="s">
        <v>3426</v>
      </c>
      <c r="F27" s="4" t="s">
        <v>3324</v>
      </c>
      <c r="G27" s="4" t="s">
        <v>3325</v>
      </c>
      <c r="H27" s="4" t="s">
        <v>3318</v>
      </c>
      <c r="I27" s="4" t="s">
        <v>6186</v>
      </c>
      <c r="J27" s="4" t="s">
        <v>6187</v>
      </c>
      <c r="K27" s="4" t="s">
        <v>5372</v>
      </c>
      <c r="L27" s="4" t="s">
        <v>5130</v>
      </c>
      <c r="M27" t="s">
        <v>8</v>
      </c>
      <c r="Q27" s="28" t="s">
        <v>3317</v>
      </c>
      <c r="R27">
        <v>6</v>
      </c>
      <c r="S27">
        <v>2</v>
      </c>
      <c r="T27">
        <v>3</v>
      </c>
      <c r="U27">
        <v>1</v>
      </c>
      <c r="V27">
        <v>0</v>
      </c>
      <c r="W27" s="28" t="s">
        <v>3317</v>
      </c>
      <c r="X27" s="21" t="s">
        <v>7915</v>
      </c>
    </row>
    <row r="28" spans="1:24">
      <c r="A28" s="77" t="s">
        <v>8228</v>
      </c>
      <c r="B28" s="4" t="s">
        <v>3411</v>
      </c>
      <c r="C28" s="4" t="s">
        <v>3412</v>
      </c>
      <c r="D28" s="4" t="s">
        <v>3427</v>
      </c>
      <c r="E28" s="4" t="s">
        <v>3428</v>
      </c>
      <c r="F28" s="4" t="s">
        <v>3324</v>
      </c>
      <c r="G28" s="4" t="s">
        <v>3325</v>
      </c>
      <c r="H28" s="4" t="s">
        <v>3318</v>
      </c>
      <c r="I28" s="4" t="s">
        <v>6186</v>
      </c>
      <c r="J28" s="4" t="s">
        <v>6187</v>
      </c>
      <c r="K28" s="4" t="s">
        <v>5372</v>
      </c>
      <c r="L28" s="4" t="s">
        <v>5130</v>
      </c>
      <c r="M28" t="s">
        <v>8</v>
      </c>
      <c r="Q28" s="28" t="s">
        <v>3317</v>
      </c>
      <c r="R28">
        <v>21</v>
      </c>
      <c r="S28">
        <v>2</v>
      </c>
      <c r="T28">
        <v>4</v>
      </c>
      <c r="U28">
        <v>9</v>
      </c>
      <c r="V28">
        <v>6</v>
      </c>
      <c r="W28" s="28" t="s">
        <v>3317</v>
      </c>
      <c r="X28" s="21" t="s">
        <v>7915</v>
      </c>
    </row>
    <row r="29" spans="1:24">
      <c r="A29" s="77" t="s">
        <v>8228</v>
      </c>
      <c r="B29" s="4" t="s">
        <v>3411</v>
      </c>
      <c r="C29" s="4" t="s">
        <v>3412</v>
      </c>
      <c r="D29" s="4" t="s">
        <v>3429</v>
      </c>
      <c r="E29" s="4" t="s">
        <v>3430</v>
      </c>
      <c r="F29" s="4" t="s">
        <v>3324</v>
      </c>
      <c r="G29" s="4" t="s">
        <v>3325</v>
      </c>
      <c r="H29" s="4" t="s">
        <v>3318</v>
      </c>
      <c r="I29" s="4" t="s">
        <v>6186</v>
      </c>
      <c r="J29" s="4" t="s">
        <v>6187</v>
      </c>
      <c r="K29" s="4" t="s">
        <v>5372</v>
      </c>
      <c r="L29" s="4" t="s">
        <v>5130</v>
      </c>
      <c r="M29" t="s">
        <v>8</v>
      </c>
      <c r="Q29" s="28" t="s">
        <v>3317</v>
      </c>
      <c r="R29">
        <v>3</v>
      </c>
      <c r="S29">
        <v>2</v>
      </c>
      <c r="T29">
        <v>0</v>
      </c>
      <c r="U29">
        <v>1</v>
      </c>
      <c r="V29">
        <v>0</v>
      </c>
      <c r="W29" s="28" t="s">
        <v>3317</v>
      </c>
      <c r="X29" s="21" t="s">
        <v>7915</v>
      </c>
    </row>
    <row r="30" spans="1:24">
      <c r="A30" s="77" t="s">
        <v>8228</v>
      </c>
      <c r="B30" s="4" t="s">
        <v>3411</v>
      </c>
      <c r="C30" s="4" t="s">
        <v>3412</v>
      </c>
      <c r="D30" s="4" t="s">
        <v>3431</v>
      </c>
      <c r="E30" s="4" t="s">
        <v>3432</v>
      </c>
      <c r="F30" s="4" t="s">
        <v>3324</v>
      </c>
      <c r="G30" s="4" t="s">
        <v>3325</v>
      </c>
      <c r="H30" s="4" t="s">
        <v>3318</v>
      </c>
      <c r="I30" s="4" t="s">
        <v>6186</v>
      </c>
      <c r="J30" s="4" t="s">
        <v>6187</v>
      </c>
      <c r="K30" s="4" t="s">
        <v>5372</v>
      </c>
      <c r="L30" s="4" t="s">
        <v>5130</v>
      </c>
      <c r="M30" t="s">
        <v>8</v>
      </c>
      <c r="Q30" s="28" t="s">
        <v>3317</v>
      </c>
      <c r="R30">
        <v>1</v>
      </c>
      <c r="S30">
        <v>0</v>
      </c>
      <c r="T30">
        <v>0</v>
      </c>
      <c r="U30">
        <v>0</v>
      </c>
      <c r="V30">
        <v>1</v>
      </c>
      <c r="W30" s="28" t="s">
        <v>3317</v>
      </c>
      <c r="X30" s="21" t="s">
        <v>7915</v>
      </c>
    </row>
    <row r="31" spans="1:24">
      <c r="A31" s="77" t="s">
        <v>8228</v>
      </c>
      <c r="B31" s="4" t="s">
        <v>3411</v>
      </c>
      <c r="C31" s="4" t="s">
        <v>3412</v>
      </c>
      <c r="D31" s="4" t="s">
        <v>3439</v>
      </c>
      <c r="E31" s="4" t="s">
        <v>3440</v>
      </c>
      <c r="F31" s="4" t="s">
        <v>3324</v>
      </c>
      <c r="G31" s="4" t="s">
        <v>3325</v>
      </c>
      <c r="H31" s="4" t="s">
        <v>3318</v>
      </c>
      <c r="I31" s="4" t="s">
        <v>6186</v>
      </c>
      <c r="J31" s="4" t="s">
        <v>6187</v>
      </c>
      <c r="K31" s="4" t="s">
        <v>5372</v>
      </c>
      <c r="L31" s="4" t="s">
        <v>5130</v>
      </c>
      <c r="M31" t="s">
        <v>8</v>
      </c>
      <c r="Q31" s="28" t="s">
        <v>3317</v>
      </c>
      <c r="R31">
        <v>1</v>
      </c>
      <c r="S31">
        <v>0</v>
      </c>
      <c r="T31">
        <v>0</v>
      </c>
      <c r="U31">
        <v>1</v>
      </c>
      <c r="V31">
        <v>0</v>
      </c>
      <c r="W31" s="28" t="s">
        <v>3317</v>
      </c>
      <c r="X31" s="21" t="s">
        <v>7915</v>
      </c>
    </row>
    <row r="32" spans="1:24">
      <c r="A32" s="77" t="s">
        <v>8228</v>
      </c>
      <c r="B32" s="4" t="s">
        <v>3411</v>
      </c>
      <c r="C32" s="4" t="s">
        <v>3412</v>
      </c>
      <c r="D32" s="4" t="s">
        <v>3413</v>
      </c>
      <c r="E32" s="4" t="s">
        <v>3414</v>
      </c>
      <c r="F32" s="4" t="s">
        <v>3324</v>
      </c>
      <c r="G32" s="4" t="s">
        <v>3325</v>
      </c>
      <c r="H32" s="4" t="s">
        <v>3318</v>
      </c>
      <c r="I32" s="4" t="s">
        <v>6188</v>
      </c>
      <c r="J32" s="4" t="s">
        <v>6189</v>
      </c>
      <c r="K32" s="4" t="s">
        <v>5373</v>
      </c>
      <c r="L32" s="4" t="s">
        <v>5133</v>
      </c>
      <c r="M32" t="s">
        <v>8</v>
      </c>
      <c r="Q32" s="28" t="s">
        <v>3317</v>
      </c>
      <c r="R32">
        <v>1</v>
      </c>
      <c r="S32">
        <v>1</v>
      </c>
      <c r="T32">
        <v>0</v>
      </c>
      <c r="U32">
        <v>0</v>
      </c>
      <c r="V32">
        <v>0</v>
      </c>
      <c r="W32" s="28" t="s">
        <v>3317</v>
      </c>
      <c r="X32" s="21" t="s">
        <v>7915</v>
      </c>
    </row>
    <row r="33" spans="1:24">
      <c r="A33" s="77" t="s">
        <v>8228</v>
      </c>
      <c r="B33" s="4" t="s">
        <v>3411</v>
      </c>
      <c r="C33" s="4" t="s">
        <v>3412</v>
      </c>
      <c r="D33" s="4" t="s">
        <v>3415</v>
      </c>
      <c r="E33" s="4" t="s">
        <v>3416</v>
      </c>
      <c r="F33" s="4" t="s">
        <v>3324</v>
      </c>
      <c r="G33" s="4" t="s">
        <v>3325</v>
      </c>
      <c r="H33" s="4" t="s">
        <v>3318</v>
      </c>
      <c r="I33" s="4" t="s">
        <v>6188</v>
      </c>
      <c r="J33" s="4" t="s">
        <v>6189</v>
      </c>
      <c r="K33" s="4" t="s">
        <v>5373</v>
      </c>
      <c r="L33" s="4" t="s">
        <v>5133</v>
      </c>
      <c r="M33" t="s">
        <v>8</v>
      </c>
      <c r="Q33" s="28" t="s">
        <v>3317</v>
      </c>
      <c r="R33">
        <v>2</v>
      </c>
      <c r="S33">
        <v>1</v>
      </c>
      <c r="T33">
        <v>0</v>
      </c>
      <c r="U33">
        <v>1</v>
      </c>
      <c r="V33">
        <v>0</v>
      </c>
      <c r="W33" s="28" t="s">
        <v>3317</v>
      </c>
      <c r="X33" s="21" t="s">
        <v>7915</v>
      </c>
    </row>
    <row r="34" spans="1:24">
      <c r="A34" s="77" t="s">
        <v>8228</v>
      </c>
      <c r="B34" s="4" t="s">
        <v>3411</v>
      </c>
      <c r="C34" s="4" t="s">
        <v>3412</v>
      </c>
      <c r="D34" s="4" t="s">
        <v>3417</v>
      </c>
      <c r="E34" s="4" t="s">
        <v>3418</v>
      </c>
      <c r="F34" s="4" t="s">
        <v>3324</v>
      </c>
      <c r="G34" s="4" t="s">
        <v>3325</v>
      </c>
      <c r="H34" s="4" t="s">
        <v>3318</v>
      </c>
      <c r="I34" s="4" t="s">
        <v>6188</v>
      </c>
      <c r="J34" s="4" t="s">
        <v>6189</v>
      </c>
      <c r="K34" s="4" t="s">
        <v>5373</v>
      </c>
      <c r="L34" s="4" t="s">
        <v>5133</v>
      </c>
      <c r="M34" t="s">
        <v>8</v>
      </c>
      <c r="Q34" s="28" t="s">
        <v>3317</v>
      </c>
      <c r="R34">
        <v>2</v>
      </c>
      <c r="S34">
        <v>0</v>
      </c>
      <c r="T34">
        <v>1</v>
      </c>
      <c r="U34">
        <v>1</v>
      </c>
      <c r="V34">
        <v>0</v>
      </c>
      <c r="W34" s="28" t="s">
        <v>3317</v>
      </c>
      <c r="X34" s="21" t="s">
        <v>7915</v>
      </c>
    </row>
    <row r="35" spans="1:24">
      <c r="A35" s="77" t="s">
        <v>8228</v>
      </c>
      <c r="B35" s="4" t="s">
        <v>3411</v>
      </c>
      <c r="C35" s="4" t="s">
        <v>3412</v>
      </c>
      <c r="D35" s="4" t="s">
        <v>3423</v>
      </c>
      <c r="E35" s="4" t="s">
        <v>3424</v>
      </c>
      <c r="F35" s="4" t="s">
        <v>3324</v>
      </c>
      <c r="G35" s="4" t="s">
        <v>3325</v>
      </c>
      <c r="H35" s="4" t="s">
        <v>3318</v>
      </c>
      <c r="I35" s="4" t="s">
        <v>6188</v>
      </c>
      <c r="J35" s="4" t="s">
        <v>6189</v>
      </c>
      <c r="K35" s="4" t="s">
        <v>5373</v>
      </c>
      <c r="L35" s="4" t="s">
        <v>5133</v>
      </c>
      <c r="M35" t="s">
        <v>8</v>
      </c>
      <c r="Q35" s="28" t="s">
        <v>3317</v>
      </c>
      <c r="R35">
        <v>3</v>
      </c>
      <c r="S35">
        <v>2</v>
      </c>
      <c r="T35">
        <v>0</v>
      </c>
      <c r="U35">
        <v>1</v>
      </c>
      <c r="V35">
        <v>0</v>
      </c>
      <c r="W35" s="28" t="s">
        <v>3317</v>
      </c>
      <c r="X35" s="21" t="s">
        <v>7915</v>
      </c>
    </row>
    <row r="36" spans="1:24">
      <c r="A36" s="77" t="s">
        <v>8228</v>
      </c>
      <c r="B36" s="4" t="s">
        <v>3411</v>
      </c>
      <c r="C36" s="4" t="s">
        <v>3412</v>
      </c>
      <c r="D36" s="4" t="s">
        <v>3425</v>
      </c>
      <c r="E36" s="4" t="s">
        <v>3426</v>
      </c>
      <c r="F36" s="4" t="s">
        <v>3324</v>
      </c>
      <c r="G36" s="4" t="s">
        <v>3325</v>
      </c>
      <c r="H36" s="4" t="s">
        <v>3318</v>
      </c>
      <c r="I36" s="4" t="s">
        <v>6188</v>
      </c>
      <c r="J36" s="4" t="s">
        <v>6189</v>
      </c>
      <c r="K36" s="4" t="s">
        <v>5373</v>
      </c>
      <c r="L36" s="4" t="s">
        <v>5133</v>
      </c>
      <c r="M36" t="s">
        <v>8</v>
      </c>
      <c r="Q36" s="28" t="s">
        <v>3317</v>
      </c>
      <c r="R36">
        <v>6</v>
      </c>
      <c r="S36">
        <v>2</v>
      </c>
      <c r="T36">
        <v>3</v>
      </c>
      <c r="U36">
        <v>1</v>
      </c>
      <c r="V36">
        <v>0</v>
      </c>
      <c r="W36" s="28" t="s">
        <v>3317</v>
      </c>
      <c r="X36" s="21" t="s">
        <v>7915</v>
      </c>
    </row>
    <row r="37" spans="1:24">
      <c r="A37" s="77" t="s">
        <v>8228</v>
      </c>
      <c r="B37" s="4" t="s">
        <v>3411</v>
      </c>
      <c r="C37" s="4" t="s">
        <v>3412</v>
      </c>
      <c r="D37" s="4" t="s">
        <v>3427</v>
      </c>
      <c r="E37" s="4" t="s">
        <v>3428</v>
      </c>
      <c r="F37" s="4" t="s">
        <v>3324</v>
      </c>
      <c r="G37" s="4" t="s">
        <v>3325</v>
      </c>
      <c r="H37" s="4" t="s">
        <v>3318</v>
      </c>
      <c r="I37" s="4" t="s">
        <v>6188</v>
      </c>
      <c r="J37" s="4" t="s">
        <v>6189</v>
      </c>
      <c r="K37" s="4" t="s">
        <v>5373</v>
      </c>
      <c r="L37" s="4" t="s">
        <v>5133</v>
      </c>
      <c r="M37" t="s">
        <v>8</v>
      </c>
      <c r="Q37" s="28" t="s">
        <v>3317</v>
      </c>
      <c r="R37">
        <v>21</v>
      </c>
      <c r="S37">
        <v>2</v>
      </c>
      <c r="T37">
        <v>4</v>
      </c>
      <c r="U37">
        <v>9</v>
      </c>
      <c r="V37">
        <v>6</v>
      </c>
      <c r="W37" s="28" t="s">
        <v>3317</v>
      </c>
      <c r="X37" s="21" t="s">
        <v>7915</v>
      </c>
    </row>
    <row r="38" spans="1:24">
      <c r="A38" s="77" t="s">
        <v>8228</v>
      </c>
      <c r="B38" s="4" t="s">
        <v>3411</v>
      </c>
      <c r="C38" s="4" t="s">
        <v>3412</v>
      </c>
      <c r="D38" s="4" t="s">
        <v>3429</v>
      </c>
      <c r="E38" s="4" t="s">
        <v>3430</v>
      </c>
      <c r="F38" s="4" t="s">
        <v>3324</v>
      </c>
      <c r="G38" s="4" t="s">
        <v>3325</v>
      </c>
      <c r="H38" s="4" t="s">
        <v>3318</v>
      </c>
      <c r="I38" s="4" t="s">
        <v>6188</v>
      </c>
      <c r="J38" s="4" t="s">
        <v>6189</v>
      </c>
      <c r="K38" s="4" t="s">
        <v>5373</v>
      </c>
      <c r="L38" s="4" t="s">
        <v>5133</v>
      </c>
      <c r="M38" t="s">
        <v>8</v>
      </c>
      <c r="Q38" s="28" t="s">
        <v>3317</v>
      </c>
      <c r="R38">
        <v>3</v>
      </c>
      <c r="S38">
        <v>2</v>
      </c>
      <c r="T38">
        <v>0</v>
      </c>
      <c r="U38">
        <v>1</v>
      </c>
      <c r="V38">
        <v>0</v>
      </c>
      <c r="W38" s="28" t="s">
        <v>3317</v>
      </c>
      <c r="X38" s="21" t="s">
        <v>7915</v>
      </c>
    </row>
    <row r="39" spans="1:24">
      <c r="A39" s="77" t="s">
        <v>8228</v>
      </c>
      <c r="B39" s="4" t="s">
        <v>3411</v>
      </c>
      <c r="C39" s="4" t="s">
        <v>3412</v>
      </c>
      <c r="D39" s="4" t="s">
        <v>3431</v>
      </c>
      <c r="E39" s="4" t="s">
        <v>3432</v>
      </c>
      <c r="F39" s="4" t="s">
        <v>3324</v>
      </c>
      <c r="G39" s="4" t="s">
        <v>3325</v>
      </c>
      <c r="H39" s="4" t="s">
        <v>3318</v>
      </c>
      <c r="I39" s="4" t="s">
        <v>6188</v>
      </c>
      <c r="J39" s="4" t="s">
        <v>6189</v>
      </c>
      <c r="K39" s="4" t="s">
        <v>5373</v>
      </c>
      <c r="L39" s="4" t="s">
        <v>5133</v>
      </c>
      <c r="M39" t="s">
        <v>8</v>
      </c>
      <c r="Q39" s="28" t="s">
        <v>3317</v>
      </c>
      <c r="R39">
        <v>1</v>
      </c>
      <c r="S39">
        <v>0</v>
      </c>
      <c r="T39">
        <v>0</v>
      </c>
      <c r="U39">
        <v>0</v>
      </c>
      <c r="V39">
        <v>1</v>
      </c>
      <c r="W39" s="28" t="s">
        <v>3317</v>
      </c>
      <c r="X39" s="21" t="s">
        <v>7915</v>
      </c>
    </row>
    <row r="40" spans="1:24">
      <c r="A40" s="77" t="s">
        <v>8228</v>
      </c>
      <c r="B40" s="4" t="s">
        <v>3411</v>
      </c>
      <c r="C40" s="4" t="s">
        <v>3412</v>
      </c>
      <c r="D40" s="4" t="s">
        <v>3439</v>
      </c>
      <c r="E40" s="4" t="s">
        <v>3440</v>
      </c>
      <c r="F40" s="4" t="s">
        <v>3324</v>
      </c>
      <c r="G40" s="4" t="s">
        <v>3325</v>
      </c>
      <c r="H40" s="4" t="s">
        <v>3318</v>
      </c>
      <c r="I40" s="4" t="s">
        <v>6188</v>
      </c>
      <c r="J40" s="4" t="s">
        <v>6189</v>
      </c>
      <c r="K40" s="4" t="s">
        <v>5373</v>
      </c>
      <c r="L40" s="4" t="s">
        <v>5133</v>
      </c>
      <c r="M40" t="s">
        <v>8</v>
      </c>
      <c r="Q40" s="28" t="s">
        <v>3317</v>
      </c>
      <c r="R40">
        <v>1</v>
      </c>
      <c r="S40">
        <v>0</v>
      </c>
      <c r="T40">
        <v>0</v>
      </c>
      <c r="U40">
        <v>1</v>
      </c>
      <c r="V40">
        <v>0</v>
      </c>
      <c r="W40" s="28" t="s">
        <v>3317</v>
      </c>
      <c r="X40" s="21" t="s">
        <v>7915</v>
      </c>
    </row>
    <row r="41" spans="1:24">
      <c r="A41" s="77" t="s">
        <v>8228</v>
      </c>
      <c r="B41" s="4" t="s">
        <v>3411</v>
      </c>
      <c r="C41" s="4" t="s">
        <v>3412</v>
      </c>
      <c r="D41" s="4" t="s">
        <v>3413</v>
      </c>
      <c r="E41" s="4" t="s">
        <v>3414</v>
      </c>
      <c r="F41" s="4" t="s">
        <v>3324</v>
      </c>
      <c r="G41" s="4" t="s">
        <v>3325</v>
      </c>
      <c r="H41" s="4" t="s">
        <v>3318</v>
      </c>
      <c r="I41" s="4" t="s">
        <v>6190</v>
      </c>
      <c r="J41" s="4" t="s">
        <v>6191</v>
      </c>
      <c r="K41" s="4" t="s">
        <v>5374</v>
      </c>
      <c r="L41" s="4" t="s">
        <v>5136</v>
      </c>
      <c r="M41" t="s">
        <v>8</v>
      </c>
      <c r="Q41" s="28" t="s">
        <v>3317</v>
      </c>
      <c r="R41">
        <v>1</v>
      </c>
      <c r="S41">
        <v>1</v>
      </c>
      <c r="T41">
        <v>0</v>
      </c>
      <c r="U41">
        <v>0</v>
      </c>
      <c r="V41">
        <v>0</v>
      </c>
      <c r="W41" s="28" t="s">
        <v>3317</v>
      </c>
      <c r="X41" s="21" t="s">
        <v>7915</v>
      </c>
    </row>
    <row r="42" spans="1:24">
      <c r="A42" s="77" t="s">
        <v>8228</v>
      </c>
      <c r="B42" s="4" t="s">
        <v>3411</v>
      </c>
      <c r="C42" s="4" t="s">
        <v>3412</v>
      </c>
      <c r="D42" s="4" t="s">
        <v>3415</v>
      </c>
      <c r="E42" s="4" t="s">
        <v>3416</v>
      </c>
      <c r="F42" s="4" t="s">
        <v>3324</v>
      </c>
      <c r="G42" s="4" t="s">
        <v>3325</v>
      </c>
      <c r="H42" s="4" t="s">
        <v>3318</v>
      </c>
      <c r="I42" s="4" t="s">
        <v>6190</v>
      </c>
      <c r="J42" s="4" t="s">
        <v>6191</v>
      </c>
      <c r="K42" s="4" t="s">
        <v>5374</v>
      </c>
      <c r="L42" s="4" t="s">
        <v>5136</v>
      </c>
      <c r="M42" t="s">
        <v>8</v>
      </c>
      <c r="Q42" s="28" t="s">
        <v>3317</v>
      </c>
      <c r="R42">
        <v>2</v>
      </c>
      <c r="S42">
        <v>1</v>
      </c>
      <c r="T42">
        <v>0</v>
      </c>
      <c r="U42">
        <v>1</v>
      </c>
      <c r="V42">
        <v>0</v>
      </c>
      <c r="W42" s="28" t="s">
        <v>3317</v>
      </c>
      <c r="X42" s="21" t="s">
        <v>7915</v>
      </c>
    </row>
    <row r="43" spans="1:24">
      <c r="A43" s="77" t="s">
        <v>8228</v>
      </c>
      <c r="B43" s="4" t="s">
        <v>3411</v>
      </c>
      <c r="C43" s="4" t="s">
        <v>3412</v>
      </c>
      <c r="D43" s="4" t="s">
        <v>3417</v>
      </c>
      <c r="E43" s="4" t="s">
        <v>3418</v>
      </c>
      <c r="F43" s="4" t="s">
        <v>3324</v>
      </c>
      <c r="G43" s="4" t="s">
        <v>3325</v>
      </c>
      <c r="H43" s="4" t="s">
        <v>3318</v>
      </c>
      <c r="I43" s="4" t="s">
        <v>6190</v>
      </c>
      <c r="J43" s="4" t="s">
        <v>6191</v>
      </c>
      <c r="K43" s="4" t="s">
        <v>5374</v>
      </c>
      <c r="L43" s="4" t="s">
        <v>5136</v>
      </c>
      <c r="M43" t="s">
        <v>8</v>
      </c>
      <c r="Q43" s="28" t="s">
        <v>3317</v>
      </c>
      <c r="R43">
        <v>2</v>
      </c>
      <c r="S43">
        <v>0</v>
      </c>
      <c r="T43">
        <v>1</v>
      </c>
      <c r="U43">
        <v>1</v>
      </c>
      <c r="V43">
        <v>0</v>
      </c>
      <c r="W43" s="28" t="s">
        <v>3317</v>
      </c>
      <c r="X43" s="21" t="s">
        <v>7915</v>
      </c>
    </row>
    <row r="44" spans="1:24">
      <c r="A44" s="77" t="s">
        <v>8228</v>
      </c>
      <c r="B44" s="4" t="s">
        <v>3411</v>
      </c>
      <c r="C44" s="4" t="s">
        <v>3412</v>
      </c>
      <c r="D44" s="4" t="s">
        <v>3423</v>
      </c>
      <c r="E44" s="4" t="s">
        <v>3424</v>
      </c>
      <c r="F44" s="4" t="s">
        <v>3324</v>
      </c>
      <c r="G44" s="4" t="s">
        <v>3325</v>
      </c>
      <c r="H44" s="4" t="s">
        <v>3318</v>
      </c>
      <c r="I44" s="4" t="s">
        <v>6190</v>
      </c>
      <c r="J44" s="4" t="s">
        <v>6191</v>
      </c>
      <c r="K44" s="4" t="s">
        <v>5374</v>
      </c>
      <c r="L44" s="4" t="s">
        <v>5136</v>
      </c>
      <c r="M44" t="s">
        <v>8</v>
      </c>
      <c r="Q44" s="28" t="s">
        <v>3317</v>
      </c>
      <c r="R44">
        <v>3</v>
      </c>
      <c r="S44">
        <v>2</v>
      </c>
      <c r="T44">
        <v>0</v>
      </c>
      <c r="U44">
        <v>1</v>
      </c>
      <c r="V44">
        <v>0</v>
      </c>
      <c r="W44" s="28" t="s">
        <v>3317</v>
      </c>
      <c r="X44" s="21" t="s">
        <v>7915</v>
      </c>
    </row>
    <row r="45" spans="1:24">
      <c r="A45" s="77" t="s">
        <v>8228</v>
      </c>
      <c r="B45" s="4" t="s">
        <v>3411</v>
      </c>
      <c r="C45" s="4" t="s">
        <v>3412</v>
      </c>
      <c r="D45" s="4" t="s">
        <v>3425</v>
      </c>
      <c r="E45" s="4" t="s">
        <v>3426</v>
      </c>
      <c r="F45" s="4" t="s">
        <v>3324</v>
      </c>
      <c r="G45" s="4" t="s">
        <v>3325</v>
      </c>
      <c r="H45" s="4" t="s">
        <v>3318</v>
      </c>
      <c r="I45" s="4" t="s">
        <v>6190</v>
      </c>
      <c r="J45" s="4" t="s">
        <v>6191</v>
      </c>
      <c r="K45" s="4" t="s">
        <v>5374</v>
      </c>
      <c r="L45" s="4" t="s">
        <v>5136</v>
      </c>
      <c r="M45" t="s">
        <v>8</v>
      </c>
      <c r="Q45" s="28" t="s">
        <v>3317</v>
      </c>
      <c r="R45">
        <v>6</v>
      </c>
      <c r="S45">
        <v>2</v>
      </c>
      <c r="T45">
        <v>3</v>
      </c>
      <c r="U45">
        <v>1</v>
      </c>
      <c r="V45">
        <v>0</v>
      </c>
      <c r="W45" s="28" t="s">
        <v>3317</v>
      </c>
      <c r="X45" s="21" t="s">
        <v>7915</v>
      </c>
    </row>
    <row r="46" spans="1:24">
      <c r="A46" s="77" t="s">
        <v>8228</v>
      </c>
      <c r="B46" s="4" t="s">
        <v>3411</v>
      </c>
      <c r="C46" s="4" t="s">
        <v>3412</v>
      </c>
      <c r="D46" s="4" t="s">
        <v>3427</v>
      </c>
      <c r="E46" s="4" t="s">
        <v>3428</v>
      </c>
      <c r="F46" s="4" t="s">
        <v>3324</v>
      </c>
      <c r="G46" s="4" t="s">
        <v>3325</v>
      </c>
      <c r="H46" s="4" t="s">
        <v>3318</v>
      </c>
      <c r="I46" s="4" t="s">
        <v>6190</v>
      </c>
      <c r="J46" s="4" t="s">
        <v>6191</v>
      </c>
      <c r="K46" s="4" t="s">
        <v>5374</v>
      </c>
      <c r="L46" s="4" t="s">
        <v>5136</v>
      </c>
      <c r="M46" t="s">
        <v>8</v>
      </c>
      <c r="Q46" s="28" t="s">
        <v>3317</v>
      </c>
      <c r="R46">
        <v>21</v>
      </c>
      <c r="S46">
        <v>2</v>
      </c>
      <c r="T46">
        <v>4</v>
      </c>
      <c r="U46">
        <v>9</v>
      </c>
      <c r="V46">
        <v>6</v>
      </c>
      <c r="W46" s="28" t="s">
        <v>3317</v>
      </c>
      <c r="X46" s="21" t="s">
        <v>7915</v>
      </c>
    </row>
    <row r="47" spans="1:24">
      <c r="A47" s="77" t="s">
        <v>8228</v>
      </c>
      <c r="B47" s="4" t="s">
        <v>3411</v>
      </c>
      <c r="C47" s="4" t="s">
        <v>3412</v>
      </c>
      <c r="D47" s="4" t="s">
        <v>3429</v>
      </c>
      <c r="E47" s="4" t="s">
        <v>3430</v>
      </c>
      <c r="F47" s="4" t="s">
        <v>3324</v>
      </c>
      <c r="G47" s="4" t="s">
        <v>3325</v>
      </c>
      <c r="H47" s="4" t="s">
        <v>3318</v>
      </c>
      <c r="I47" s="4" t="s">
        <v>6190</v>
      </c>
      <c r="J47" s="4" t="s">
        <v>6191</v>
      </c>
      <c r="K47" s="4" t="s">
        <v>5374</v>
      </c>
      <c r="L47" s="4" t="s">
        <v>5136</v>
      </c>
      <c r="M47" t="s">
        <v>8</v>
      </c>
      <c r="Q47" s="28" t="s">
        <v>3317</v>
      </c>
      <c r="R47">
        <v>3</v>
      </c>
      <c r="S47">
        <v>2</v>
      </c>
      <c r="T47">
        <v>0</v>
      </c>
      <c r="U47">
        <v>1</v>
      </c>
      <c r="V47">
        <v>0</v>
      </c>
      <c r="W47" s="28" t="s">
        <v>3317</v>
      </c>
      <c r="X47" s="21" t="s">
        <v>7915</v>
      </c>
    </row>
    <row r="48" spans="1:24">
      <c r="A48" s="77" t="s">
        <v>8228</v>
      </c>
      <c r="B48" s="4" t="s">
        <v>3411</v>
      </c>
      <c r="C48" s="4" t="s">
        <v>3412</v>
      </c>
      <c r="D48" s="4" t="s">
        <v>3431</v>
      </c>
      <c r="E48" s="4" t="s">
        <v>3432</v>
      </c>
      <c r="F48" s="4" t="s">
        <v>3324</v>
      </c>
      <c r="G48" s="4" t="s">
        <v>3325</v>
      </c>
      <c r="H48" s="4" t="s">
        <v>3318</v>
      </c>
      <c r="I48" s="4" t="s">
        <v>6190</v>
      </c>
      <c r="J48" s="4" t="s">
        <v>6191</v>
      </c>
      <c r="K48" s="4" t="s">
        <v>5374</v>
      </c>
      <c r="L48" s="4" t="s">
        <v>5136</v>
      </c>
      <c r="M48" t="s">
        <v>8</v>
      </c>
      <c r="Q48" s="28" t="s">
        <v>3317</v>
      </c>
      <c r="R48">
        <v>1</v>
      </c>
      <c r="S48">
        <v>0</v>
      </c>
      <c r="T48">
        <v>0</v>
      </c>
      <c r="U48">
        <v>0</v>
      </c>
      <c r="V48">
        <v>1</v>
      </c>
      <c r="W48" s="28" t="s">
        <v>3317</v>
      </c>
      <c r="X48" s="21" t="s">
        <v>7915</v>
      </c>
    </row>
    <row r="49" spans="1:24">
      <c r="A49" s="77" t="s">
        <v>8228</v>
      </c>
      <c r="B49" s="4" t="s">
        <v>3411</v>
      </c>
      <c r="C49" s="4" t="s">
        <v>3412</v>
      </c>
      <c r="D49" s="4" t="s">
        <v>3439</v>
      </c>
      <c r="E49" s="4" t="s">
        <v>3440</v>
      </c>
      <c r="F49" s="4" t="s">
        <v>3324</v>
      </c>
      <c r="G49" s="4" t="s">
        <v>3325</v>
      </c>
      <c r="H49" s="4" t="s">
        <v>3318</v>
      </c>
      <c r="I49" s="4" t="s">
        <v>6190</v>
      </c>
      <c r="J49" s="4" t="s">
        <v>6191</v>
      </c>
      <c r="K49" s="4" t="s">
        <v>5374</v>
      </c>
      <c r="L49" s="4" t="s">
        <v>5136</v>
      </c>
      <c r="M49" t="s">
        <v>8</v>
      </c>
      <c r="Q49" s="28" t="s">
        <v>3317</v>
      </c>
      <c r="R49">
        <v>1</v>
      </c>
      <c r="S49">
        <v>0</v>
      </c>
      <c r="T49">
        <v>0</v>
      </c>
      <c r="U49">
        <v>1</v>
      </c>
      <c r="V49">
        <v>0</v>
      </c>
      <c r="W49" s="28" t="s">
        <v>3317</v>
      </c>
      <c r="X49" s="21" t="s">
        <v>7915</v>
      </c>
    </row>
    <row r="50" spans="1:24">
      <c r="A50" s="77" t="s">
        <v>8228</v>
      </c>
      <c r="B50" s="4" t="s">
        <v>3103</v>
      </c>
      <c r="C50" s="4" t="s">
        <v>1981</v>
      </c>
      <c r="D50" s="4" t="s">
        <v>4373</v>
      </c>
      <c r="E50" s="4" t="s">
        <v>4374</v>
      </c>
      <c r="F50" s="4" t="s">
        <v>3324</v>
      </c>
      <c r="G50" s="4" t="s">
        <v>3325</v>
      </c>
      <c r="H50" s="4" t="s">
        <v>3318</v>
      </c>
      <c r="I50" s="4" t="s">
        <v>5125</v>
      </c>
      <c r="J50" s="4" t="s">
        <v>5126</v>
      </c>
      <c r="K50" s="4" t="s">
        <v>5371</v>
      </c>
      <c r="L50" s="4" t="s">
        <v>5127</v>
      </c>
      <c r="M50" t="s">
        <v>8</v>
      </c>
      <c r="R50">
        <v>3</v>
      </c>
      <c r="S50">
        <v>0</v>
      </c>
      <c r="T50">
        <v>0</v>
      </c>
      <c r="U50">
        <v>1</v>
      </c>
      <c r="V50">
        <v>2</v>
      </c>
      <c r="W50" s="28" t="s">
        <v>3317</v>
      </c>
      <c r="X50" s="21" t="s">
        <v>7915</v>
      </c>
    </row>
    <row r="51" spans="1:24">
      <c r="A51" s="77" t="s">
        <v>8228</v>
      </c>
      <c r="B51" s="4" t="s">
        <v>3103</v>
      </c>
      <c r="C51" s="4" t="s">
        <v>1981</v>
      </c>
      <c r="D51" s="4" t="s">
        <v>4375</v>
      </c>
      <c r="E51" s="4" t="s">
        <v>4376</v>
      </c>
      <c r="F51" s="4" t="s">
        <v>3324</v>
      </c>
      <c r="G51" s="4" t="s">
        <v>3325</v>
      </c>
      <c r="H51" s="4" t="s">
        <v>3318</v>
      </c>
      <c r="I51" s="4" t="s">
        <v>5125</v>
      </c>
      <c r="J51" s="4" t="s">
        <v>5126</v>
      </c>
      <c r="K51" s="4" t="s">
        <v>5371</v>
      </c>
      <c r="L51" s="4" t="s">
        <v>5127</v>
      </c>
      <c r="M51" t="s">
        <v>8</v>
      </c>
      <c r="R51">
        <v>6</v>
      </c>
      <c r="S51">
        <v>0</v>
      </c>
      <c r="T51">
        <v>0</v>
      </c>
      <c r="U51">
        <v>0</v>
      </c>
      <c r="V51">
        <v>6</v>
      </c>
      <c r="W51" s="28" t="s">
        <v>3317</v>
      </c>
      <c r="X51" s="21" t="s">
        <v>7915</v>
      </c>
    </row>
    <row r="52" spans="1:24">
      <c r="A52" s="77" t="s">
        <v>8228</v>
      </c>
      <c r="B52" s="4" t="s">
        <v>3103</v>
      </c>
      <c r="C52" s="4" t="s">
        <v>1981</v>
      </c>
      <c r="D52" s="4" t="s">
        <v>4377</v>
      </c>
      <c r="E52" s="4" t="s">
        <v>4378</v>
      </c>
      <c r="F52" s="4" t="s">
        <v>3324</v>
      </c>
      <c r="G52" s="4" t="s">
        <v>3325</v>
      </c>
      <c r="H52" s="4" t="s">
        <v>3318</v>
      </c>
      <c r="I52" s="4" t="s">
        <v>5125</v>
      </c>
      <c r="J52" s="4" t="s">
        <v>5126</v>
      </c>
      <c r="K52" s="4" t="s">
        <v>5371</v>
      </c>
      <c r="L52" s="4" t="s">
        <v>5127</v>
      </c>
      <c r="M52" t="s">
        <v>8</v>
      </c>
      <c r="R52">
        <v>1</v>
      </c>
      <c r="S52">
        <v>0</v>
      </c>
      <c r="T52">
        <v>0</v>
      </c>
      <c r="U52">
        <v>0</v>
      </c>
      <c r="V52">
        <v>1</v>
      </c>
      <c r="W52" s="28" t="s">
        <v>3317</v>
      </c>
      <c r="X52" s="21" t="s">
        <v>7915</v>
      </c>
    </row>
    <row r="53" spans="1:24">
      <c r="A53" s="77" t="s">
        <v>8228</v>
      </c>
      <c r="B53" s="4" t="s">
        <v>3103</v>
      </c>
      <c r="C53" s="4" t="s">
        <v>1981</v>
      </c>
      <c r="D53" s="4" t="s">
        <v>4387</v>
      </c>
      <c r="E53" s="4" t="s">
        <v>4388</v>
      </c>
      <c r="F53" s="4" t="s">
        <v>3324</v>
      </c>
      <c r="G53" s="4" t="s">
        <v>3325</v>
      </c>
      <c r="H53" s="4" t="s">
        <v>3318</v>
      </c>
      <c r="I53" s="4" t="s">
        <v>5125</v>
      </c>
      <c r="J53" s="4" t="s">
        <v>5126</v>
      </c>
      <c r="K53" s="4" t="s">
        <v>5371</v>
      </c>
      <c r="L53" s="4" t="s">
        <v>5127</v>
      </c>
      <c r="M53" t="s">
        <v>8</v>
      </c>
      <c r="R53">
        <v>1</v>
      </c>
      <c r="S53">
        <v>0</v>
      </c>
      <c r="T53">
        <v>0</v>
      </c>
      <c r="U53">
        <v>0</v>
      </c>
      <c r="V53">
        <v>1</v>
      </c>
      <c r="W53" s="28" t="s">
        <v>3317</v>
      </c>
      <c r="X53" s="21" t="s">
        <v>7915</v>
      </c>
    </row>
    <row r="54" spans="1:24">
      <c r="A54" s="77" t="s">
        <v>8228</v>
      </c>
      <c r="B54" s="4" t="s">
        <v>3103</v>
      </c>
      <c r="C54" s="4" t="s">
        <v>1981</v>
      </c>
      <c r="D54" s="4" t="s">
        <v>3111</v>
      </c>
      <c r="E54" s="4" t="s">
        <v>4562</v>
      </c>
      <c r="F54" s="4" t="s">
        <v>3326</v>
      </c>
      <c r="G54" s="4" t="s">
        <v>3325</v>
      </c>
      <c r="H54" s="4" t="s">
        <v>3320</v>
      </c>
      <c r="I54" s="4" t="s">
        <v>5125</v>
      </c>
      <c r="J54" s="4" t="s">
        <v>5126</v>
      </c>
      <c r="K54" s="4" t="s">
        <v>5371</v>
      </c>
      <c r="L54" s="4" t="s">
        <v>5127</v>
      </c>
      <c r="M54" t="s">
        <v>8</v>
      </c>
      <c r="R54">
        <v>1</v>
      </c>
      <c r="S54">
        <v>0</v>
      </c>
      <c r="T54">
        <v>1</v>
      </c>
      <c r="U54">
        <v>0</v>
      </c>
      <c r="V54">
        <v>0</v>
      </c>
      <c r="W54" s="28" t="s">
        <v>3317</v>
      </c>
      <c r="X54" s="21" t="s">
        <v>7915</v>
      </c>
    </row>
    <row r="55" spans="1:24">
      <c r="A55" s="77" t="s">
        <v>8228</v>
      </c>
      <c r="B55" s="4" t="s">
        <v>3103</v>
      </c>
      <c r="C55" s="4" t="s">
        <v>1981</v>
      </c>
      <c r="D55" s="4" t="s">
        <v>4373</v>
      </c>
      <c r="E55" s="4" t="s">
        <v>4374</v>
      </c>
      <c r="F55" s="4" t="s">
        <v>3324</v>
      </c>
      <c r="G55" s="4" t="s">
        <v>3325</v>
      </c>
      <c r="H55" s="4" t="s">
        <v>3318</v>
      </c>
      <c r="I55" s="4" t="s">
        <v>5128</v>
      </c>
      <c r="J55" s="4" t="s">
        <v>5129</v>
      </c>
      <c r="K55" s="4" t="s">
        <v>5372</v>
      </c>
      <c r="L55" s="4" t="s">
        <v>5130</v>
      </c>
      <c r="M55" t="s">
        <v>8</v>
      </c>
      <c r="R55">
        <v>3</v>
      </c>
      <c r="S55">
        <v>0</v>
      </c>
      <c r="T55">
        <v>0</v>
      </c>
      <c r="U55">
        <v>1</v>
      </c>
      <c r="V55">
        <v>2</v>
      </c>
      <c r="W55" s="28" t="s">
        <v>3317</v>
      </c>
      <c r="X55" s="21" t="s">
        <v>7915</v>
      </c>
    </row>
    <row r="56" spans="1:24">
      <c r="A56" s="77" t="s">
        <v>8228</v>
      </c>
      <c r="B56" s="4" t="s">
        <v>3103</v>
      </c>
      <c r="C56" s="4" t="s">
        <v>1981</v>
      </c>
      <c r="D56" s="4" t="s">
        <v>4375</v>
      </c>
      <c r="E56" s="4" t="s">
        <v>4376</v>
      </c>
      <c r="F56" s="4" t="s">
        <v>3324</v>
      </c>
      <c r="G56" s="4" t="s">
        <v>3325</v>
      </c>
      <c r="H56" s="4" t="s">
        <v>3318</v>
      </c>
      <c r="I56" s="4" t="s">
        <v>5128</v>
      </c>
      <c r="J56" s="4" t="s">
        <v>5129</v>
      </c>
      <c r="K56" s="4" t="s">
        <v>5372</v>
      </c>
      <c r="L56" s="4" t="s">
        <v>5130</v>
      </c>
      <c r="M56" t="s">
        <v>8</v>
      </c>
      <c r="R56">
        <v>6</v>
      </c>
      <c r="S56">
        <v>0</v>
      </c>
      <c r="T56">
        <v>0</v>
      </c>
      <c r="U56">
        <v>0</v>
      </c>
      <c r="V56">
        <v>6</v>
      </c>
      <c r="W56" s="28" t="s">
        <v>3317</v>
      </c>
      <c r="X56" s="21" t="s">
        <v>7915</v>
      </c>
    </row>
    <row r="57" spans="1:24">
      <c r="A57" s="77" t="s">
        <v>8228</v>
      </c>
      <c r="B57" s="4" t="s">
        <v>3103</v>
      </c>
      <c r="C57" s="4" t="s">
        <v>1981</v>
      </c>
      <c r="D57" s="4" t="s">
        <v>4377</v>
      </c>
      <c r="E57" s="4" t="s">
        <v>4378</v>
      </c>
      <c r="F57" s="4" t="s">
        <v>3324</v>
      </c>
      <c r="G57" s="4" t="s">
        <v>3325</v>
      </c>
      <c r="H57" s="4" t="s">
        <v>3318</v>
      </c>
      <c r="I57" s="4" t="s">
        <v>5128</v>
      </c>
      <c r="J57" s="4" t="s">
        <v>5129</v>
      </c>
      <c r="K57" s="4" t="s">
        <v>5372</v>
      </c>
      <c r="L57" s="4" t="s">
        <v>5130</v>
      </c>
      <c r="M57" t="s">
        <v>8</v>
      </c>
      <c r="R57">
        <v>1</v>
      </c>
      <c r="S57">
        <v>0</v>
      </c>
      <c r="T57">
        <v>0</v>
      </c>
      <c r="U57">
        <v>0</v>
      </c>
      <c r="V57">
        <v>1</v>
      </c>
      <c r="W57" s="28" t="s">
        <v>3317</v>
      </c>
      <c r="X57" s="21" t="s">
        <v>7915</v>
      </c>
    </row>
    <row r="58" spans="1:24">
      <c r="A58" s="77" t="s">
        <v>8228</v>
      </c>
      <c r="B58" s="4" t="s">
        <v>3103</v>
      </c>
      <c r="C58" s="4" t="s">
        <v>1981</v>
      </c>
      <c r="D58" s="4" t="s">
        <v>4387</v>
      </c>
      <c r="E58" s="4" t="s">
        <v>4388</v>
      </c>
      <c r="F58" s="4" t="s">
        <v>3324</v>
      </c>
      <c r="G58" s="4" t="s">
        <v>3325</v>
      </c>
      <c r="H58" s="4" t="s">
        <v>3318</v>
      </c>
      <c r="I58" s="4" t="s">
        <v>5128</v>
      </c>
      <c r="J58" s="4" t="s">
        <v>5129</v>
      </c>
      <c r="K58" s="4" t="s">
        <v>5372</v>
      </c>
      <c r="L58" s="4" t="s">
        <v>5130</v>
      </c>
      <c r="M58" t="s">
        <v>8</v>
      </c>
      <c r="R58">
        <v>1</v>
      </c>
      <c r="S58">
        <v>0</v>
      </c>
      <c r="T58">
        <v>0</v>
      </c>
      <c r="U58">
        <v>0</v>
      </c>
      <c r="V58">
        <v>1</v>
      </c>
      <c r="W58" s="28" t="s">
        <v>3317</v>
      </c>
      <c r="X58" s="21" t="s">
        <v>7915</v>
      </c>
    </row>
    <row r="59" spans="1:24">
      <c r="A59" s="77" t="s">
        <v>8228</v>
      </c>
      <c r="B59" s="4" t="s">
        <v>3103</v>
      </c>
      <c r="C59" s="4" t="s">
        <v>1981</v>
      </c>
      <c r="D59" s="4" t="s">
        <v>3111</v>
      </c>
      <c r="E59" s="4" t="s">
        <v>4562</v>
      </c>
      <c r="F59" s="4" t="s">
        <v>3326</v>
      </c>
      <c r="G59" s="4" t="s">
        <v>3325</v>
      </c>
      <c r="H59" s="4" t="s">
        <v>3320</v>
      </c>
      <c r="I59" s="4" t="s">
        <v>5128</v>
      </c>
      <c r="J59" s="4" t="s">
        <v>5129</v>
      </c>
      <c r="K59" s="4" t="s">
        <v>5372</v>
      </c>
      <c r="L59" s="4" t="s">
        <v>5130</v>
      </c>
      <c r="M59" t="s">
        <v>8</v>
      </c>
      <c r="R59">
        <v>1</v>
      </c>
      <c r="S59">
        <v>0</v>
      </c>
      <c r="T59">
        <v>1</v>
      </c>
      <c r="U59">
        <v>0</v>
      </c>
      <c r="V59">
        <v>0</v>
      </c>
      <c r="W59" s="28" t="s">
        <v>3317</v>
      </c>
      <c r="X59" s="21" t="s">
        <v>7915</v>
      </c>
    </row>
    <row r="60" spans="1:24">
      <c r="A60" s="77" t="s">
        <v>8228</v>
      </c>
      <c r="B60" s="4" t="s">
        <v>3103</v>
      </c>
      <c r="C60" s="4" t="s">
        <v>1981</v>
      </c>
      <c r="D60" s="4" t="s">
        <v>4373</v>
      </c>
      <c r="E60" s="4" t="s">
        <v>4374</v>
      </c>
      <c r="F60" s="4" t="s">
        <v>3324</v>
      </c>
      <c r="G60" s="4" t="s">
        <v>3325</v>
      </c>
      <c r="H60" s="4" t="s">
        <v>3318</v>
      </c>
      <c r="I60" s="4" t="s">
        <v>5131</v>
      </c>
      <c r="J60" s="4" t="s">
        <v>5132</v>
      </c>
      <c r="K60" s="4" t="s">
        <v>5373</v>
      </c>
      <c r="L60" s="4" t="s">
        <v>5133</v>
      </c>
      <c r="M60" t="s">
        <v>8</v>
      </c>
      <c r="R60">
        <v>3</v>
      </c>
      <c r="S60">
        <v>0</v>
      </c>
      <c r="T60">
        <v>0</v>
      </c>
      <c r="U60">
        <v>1</v>
      </c>
      <c r="V60">
        <v>2</v>
      </c>
      <c r="W60" s="28" t="s">
        <v>3317</v>
      </c>
      <c r="X60" s="21" t="s">
        <v>7915</v>
      </c>
    </row>
    <row r="61" spans="1:24">
      <c r="A61" s="77" t="s">
        <v>8228</v>
      </c>
      <c r="B61" s="4" t="s">
        <v>3103</v>
      </c>
      <c r="C61" s="4" t="s">
        <v>1981</v>
      </c>
      <c r="D61" s="4" t="s">
        <v>4375</v>
      </c>
      <c r="E61" s="4" t="s">
        <v>4376</v>
      </c>
      <c r="F61" s="4" t="s">
        <v>3324</v>
      </c>
      <c r="G61" s="4" t="s">
        <v>3325</v>
      </c>
      <c r="H61" s="4" t="s">
        <v>3318</v>
      </c>
      <c r="I61" s="4" t="s">
        <v>5131</v>
      </c>
      <c r="J61" s="4" t="s">
        <v>5132</v>
      </c>
      <c r="K61" s="4" t="s">
        <v>5373</v>
      </c>
      <c r="L61" s="4" t="s">
        <v>5133</v>
      </c>
      <c r="M61" t="s">
        <v>8</v>
      </c>
      <c r="R61">
        <v>6</v>
      </c>
      <c r="S61">
        <v>0</v>
      </c>
      <c r="T61">
        <v>0</v>
      </c>
      <c r="U61">
        <v>0</v>
      </c>
      <c r="V61">
        <v>6</v>
      </c>
      <c r="W61" s="28" t="s">
        <v>3317</v>
      </c>
      <c r="X61" s="21" t="s">
        <v>7915</v>
      </c>
    </row>
    <row r="62" spans="1:24">
      <c r="A62" s="77" t="s">
        <v>8228</v>
      </c>
      <c r="B62" s="4" t="s">
        <v>3103</v>
      </c>
      <c r="C62" s="4" t="s">
        <v>1981</v>
      </c>
      <c r="D62" s="4" t="s">
        <v>4377</v>
      </c>
      <c r="E62" s="4" t="s">
        <v>4378</v>
      </c>
      <c r="F62" s="4" t="s">
        <v>3324</v>
      </c>
      <c r="G62" s="4" t="s">
        <v>3325</v>
      </c>
      <c r="H62" s="4" t="s">
        <v>3318</v>
      </c>
      <c r="I62" s="4" t="s">
        <v>5131</v>
      </c>
      <c r="J62" s="4" t="s">
        <v>5132</v>
      </c>
      <c r="K62" s="4" t="s">
        <v>5373</v>
      </c>
      <c r="L62" s="4" t="s">
        <v>5133</v>
      </c>
      <c r="M62" t="s">
        <v>8</v>
      </c>
      <c r="R62">
        <v>1</v>
      </c>
      <c r="S62">
        <v>0</v>
      </c>
      <c r="T62">
        <v>0</v>
      </c>
      <c r="U62">
        <v>0</v>
      </c>
      <c r="V62">
        <v>1</v>
      </c>
      <c r="W62" s="28" t="s">
        <v>3317</v>
      </c>
      <c r="X62" s="21" t="s">
        <v>7915</v>
      </c>
    </row>
    <row r="63" spans="1:24">
      <c r="A63" s="77" t="s">
        <v>8228</v>
      </c>
      <c r="B63" s="4" t="s">
        <v>3103</v>
      </c>
      <c r="C63" s="4" t="s">
        <v>1981</v>
      </c>
      <c r="D63" s="4" t="s">
        <v>4387</v>
      </c>
      <c r="E63" s="4" t="s">
        <v>4388</v>
      </c>
      <c r="F63" s="4" t="s">
        <v>3324</v>
      </c>
      <c r="G63" s="4" t="s">
        <v>3325</v>
      </c>
      <c r="H63" s="4" t="s">
        <v>3318</v>
      </c>
      <c r="I63" s="4" t="s">
        <v>5131</v>
      </c>
      <c r="J63" s="4" t="s">
        <v>5132</v>
      </c>
      <c r="K63" s="4" t="s">
        <v>5373</v>
      </c>
      <c r="L63" s="4" t="s">
        <v>5133</v>
      </c>
      <c r="M63" t="s">
        <v>8</v>
      </c>
      <c r="R63">
        <v>1</v>
      </c>
      <c r="S63">
        <v>0</v>
      </c>
      <c r="T63">
        <v>0</v>
      </c>
      <c r="U63">
        <v>0</v>
      </c>
      <c r="V63">
        <v>1</v>
      </c>
      <c r="W63" s="28" t="s">
        <v>3317</v>
      </c>
      <c r="X63" s="21" t="s">
        <v>7915</v>
      </c>
    </row>
    <row r="64" spans="1:24">
      <c r="A64" s="77" t="s">
        <v>8228</v>
      </c>
      <c r="B64" s="4" t="s">
        <v>3103</v>
      </c>
      <c r="C64" s="4" t="s">
        <v>1981</v>
      </c>
      <c r="D64" s="4" t="s">
        <v>3111</v>
      </c>
      <c r="E64" s="4" t="s">
        <v>4562</v>
      </c>
      <c r="F64" s="4" t="s">
        <v>3326</v>
      </c>
      <c r="G64" s="4" t="s">
        <v>3325</v>
      </c>
      <c r="H64" s="4" t="s">
        <v>3320</v>
      </c>
      <c r="I64" s="4" t="s">
        <v>5131</v>
      </c>
      <c r="J64" s="4" t="s">
        <v>5132</v>
      </c>
      <c r="K64" s="4" t="s">
        <v>5373</v>
      </c>
      <c r="L64" s="4" t="s">
        <v>5133</v>
      </c>
      <c r="M64" t="s">
        <v>8</v>
      </c>
      <c r="R64">
        <v>1</v>
      </c>
      <c r="S64">
        <v>0</v>
      </c>
      <c r="T64">
        <v>1</v>
      </c>
      <c r="U64">
        <v>0</v>
      </c>
      <c r="V64">
        <v>0</v>
      </c>
      <c r="W64" s="28" t="s">
        <v>3317</v>
      </c>
      <c r="X64" s="21" t="s">
        <v>7915</v>
      </c>
    </row>
    <row r="65" spans="1:24">
      <c r="A65" s="77" t="s">
        <v>8228</v>
      </c>
      <c r="B65" s="4" t="s">
        <v>3103</v>
      </c>
      <c r="C65" s="4" t="s">
        <v>1981</v>
      </c>
      <c r="D65" s="4" t="s">
        <v>4373</v>
      </c>
      <c r="E65" s="4" t="s">
        <v>4374</v>
      </c>
      <c r="F65" s="4" t="s">
        <v>3324</v>
      </c>
      <c r="G65" s="4" t="s">
        <v>3325</v>
      </c>
      <c r="H65" s="4" t="s">
        <v>3318</v>
      </c>
      <c r="I65" s="4" t="s">
        <v>5134</v>
      </c>
      <c r="J65" s="4" t="s">
        <v>5135</v>
      </c>
      <c r="K65" s="4" t="s">
        <v>5374</v>
      </c>
      <c r="L65" s="4" t="s">
        <v>5136</v>
      </c>
      <c r="M65" t="s">
        <v>8</v>
      </c>
      <c r="R65">
        <v>3</v>
      </c>
      <c r="S65">
        <v>0</v>
      </c>
      <c r="T65">
        <v>0</v>
      </c>
      <c r="U65">
        <v>1</v>
      </c>
      <c r="V65">
        <v>2</v>
      </c>
      <c r="W65" s="28" t="s">
        <v>3317</v>
      </c>
      <c r="X65" s="21" t="s">
        <v>7915</v>
      </c>
    </row>
    <row r="66" spans="1:24">
      <c r="A66" s="77" t="s">
        <v>8228</v>
      </c>
      <c r="B66" s="4" t="s">
        <v>3103</v>
      </c>
      <c r="C66" s="4" t="s">
        <v>1981</v>
      </c>
      <c r="D66" s="4" t="s">
        <v>4375</v>
      </c>
      <c r="E66" s="4" t="s">
        <v>4376</v>
      </c>
      <c r="F66" s="4" t="s">
        <v>3324</v>
      </c>
      <c r="G66" s="4" t="s">
        <v>3325</v>
      </c>
      <c r="H66" s="4" t="s">
        <v>3318</v>
      </c>
      <c r="I66" s="4" t="s">
        <v>5134</v>
      </c>
      <c r="J66" s="4" t="s">
        <v>5135</v>
      </c>
      <c r="K66" s="4" t="s">
        <v>5374</v>
      </c>
      <c r="L66" s="4" t="s">
        <v>5136</v>
      </c>
      <c r="M66" t="s">
        <v>8</v>
      </c>
      <c r="R66">
        <v>6</v>
      </c>
      <c r="S66">
        <v>0</v>
      </c>
      <c r="T66">
        <v>0</v>
      </c>
      <c r="U66">
        <v>0</v>
      </c>
      <c r="V66">
        <v>6</v>
      </c>
      <c r="W66" s="28" t="s">
        <v>3317</v>
      </c>
      <c r="X66" s="21" t="s">
        <v>7915</v>
      </c>
    </row>
    <row r="67" spans="1:24">
      <c r="A67" s="77" t="s">
        <v>8228</v>
      </c>
      <c r="B67" s="4" t="s">
        <v>3103</v>
      </c>
      <c r="C67" s="4" t="s">
        <v>1981</v>
      </c>
      <c r="D67" s="4" t="s">
        <v>4377</v>
      </c>
      <c r="E67" s="4" t="s">
        <v>4378</v>
      </c>
      <c r="F67" s="4" t="s">
        <v>3324</v>
      </c>
      <c r="G67" s="4" t="s">
        <v>3325</v>
      </c>
      <c r="H67" s="4" t="s">
        <v>3318</v>
      </c>
      <c r="I67" s="4" t="s">
        <v>5134</v>
      </c>
      <c r="J67" s="4" t="s">
        <v>5135</v>
      </c>
      <c r="K67" s="4" t="s">
        <v>5374</v>
      </c>
      <c r="L67" s="4" t="s">
        <v>5136</v>
      </c>
      <c r="M67" t="s">
        <v>8</v>
      </c>
      <c r="R67">
        <v>1</v>
      </c>
      <c r="S67">
        <v>0</v>
      </c>
      <c r="T67">
        <v>0</v>
      </c>
      <c r="U67">
        <v>0</v>
      </c>
      <c r="V67">
        <v>1</v>
      </c>
      <c r="W67" s="28" t="s">
        <v>3317</v>
      </c>
      <c r="X67" s="21" t="s">
        <v>7915</v>
      </c>
    </row>
    <row r="68" spans="1:24">
      <c r="A68" s="77" t="s">
        <v>8228</v>
      </c>
      <c r="B68" s="4" t="s">
        <v>3103</v>
      </c>
      <c r="C68" s="4" t="s">
        <v>1981</v>
      </c>
      <c r="D68" s="4" t="s">
        <v>4387</v>
      </c>
      <c r="E68" s="4" t="s">
        <v>4388</v>
      </c>
      <c r="F68" s="4" t="s">
        <v>3324</v>
      </c>
      <c r="G68" s="4" t="s">
        <v>3325</v>
      </c>
      <c r="H68" s="4" t="s">
        <v>3318</v>
      </c>
      <c r="I68" s="4" t="s">
        <v>5134</v>
      </c>
      <c r="J68" s="4" t="s">
        <v>5135</v>
      </c>
      <c r="K68" s="4" t="s">
        <v>5374</v>
      </c>
      <c r="L68" s="4" t="s">
        <v>5136</v>
      </c>
      <c r="M68" t="s">
        <v>8</v>
      </c>
      <c r="R68">
        <v>1</v>
      </c>
      <c r="S68">
        <v>0</v>
      </c>
      <c r="T68">
        <v>0</v>
      </c>
      <c r="U68">
        <v>0</v>
      </c>
      <c r="V68">
        <v>1</v>
      </c>
      <c r="W68" s="28" t="s">
        <v>3317</v>
      </c>
      <c r="X68" s="21" t="s">
        <v>7915</v>
      </c>
    </row>
    <row r="69" spans="1:24">
      <c r="A69" s="77" t="s">
        <v>8228</v>
      </c>
      <c r="B69" s="4" t="s">
        <v>3103</v>
      </c>
      <c r="C69" s="4" t="s">
        <v>1981</v>
      </c>
      <c r="D69" s="4" t="s">
        <v>3111</v>
      </c>
      <c r="E69" s="4" t="s">
        <v>4562</v>
      </c>
      <c r="F69" s="4" t="s">
        <v>3326</v>
      </c>
      <c r="G69" s="4" t="s">
        <v>3325</v>
      </c>
      <c r="H69" s="4" t="s">
        <v>3320</v>
      </c>
      <c r="I69" s="4" t="s">
        <v>5134</v>
      </c>
      <c r="J69" s="4" t="s">
        <v>5135</v>
      </c>
      <c r="K69" s="4" t="s">
        <v>5374</v>
      </c>
      <c r="L69" s="4" t="s">
        <v>5136</v>
      </c>
      <c r="M69" t="s">
        <v>8</v>
      </c>
      <c r="R69">
        <v>1</v>
      </c>
      <c r="S69">
        <v>0</v>
      </c>
      <c r="T69">
        <v>1</v>
      </c>
      <c r="U69">
        <v>0</v>
      </c>
      <c r="V69">
        <v>0</v>
      </c>
      <c r="W69" s="28" t="s">
        <v>3317</v>
      </c>
      <c r="X69" s="21" t="s">
        <v>7915</v>
      </c>
    </row>
    <row r="71" spans="1:24">
      <c r="D71" s="94" t="s">
        <v>8269</v>
      </c>
      <c r="E71" s="87">
        <v>17</v>
      </c>
      <c r="Q71" s="87" t="s">
        <v>8262</v>
      </c>
      <c r="R71" s="88">
        <f>SUM(R2:R70)</f>
        <v>220</v>
      </c>
      <c r="S71" s="88">
        <f t="shared" ref="S71:V71" si="0">SUM(S2:S70)</f>
        <v>40</v>
      </c>
      <c r="T71" s="88">
        <f t="shared" si="0"/>
        <v>35</v>
      </c>
      <c r="U71" s="88">
        <f t="shared" si="0"/>
        <v>71</v>
      </c>
      <c r="V71" s="88">
        <f t="shared" si="0"/>
        <v>74</v>
      </c>
    </row>
    <row r="72" spans="1:24">
      <c r="Q72" s="87" t="s">
        <v>8260</v>
      </c>
      <c r="R72" s="88">
        <f>TOTAL_Credits</f>
        <v>242775</v>
      </c>
      <c r="S72" s="88">
        <f>DistSchGrCourseEnroll!S$7390</f>
        <v>61920</v>
      </c>
      <c r="T72" s="88">
        <f>DistSchGrCourseEnroll!T$7390</f>
        <v>84634</v>
      </c>
      <c r="U72" s="88">
        <f>DistSchGrCourseEnroll!U$7390</f>
        <v>65684</v>
      </c>
      <c r="V72" s="88">
        <f>DistSchGrCourseEnroll!V$7390</f>
        <v>30600</v>
      </c>
    </row>
    <row r="73" spans="1:24">
      <c r="Q73" s="87" t="s">
        <v>8261</v>
      </c>
      <c r="R73" s="89">
        <f>R71/R72</f>
        <v>9.0618885799608688E-4</v>
      </c>
      <c r="S73" s="89">
        <f>S71/S72</f>
        <v>6.459948320413437E-4</v>
      </c>
      <c r="T73" s="89">
        <f>T71/T72</f>
        <v>4.1354538365196022E-4</v>
      </c>
      <c r="U73" s="89">
        <f>U71/U72</f>
        <v>1.0809329517081786E-3</v>
      </c>
      <c r="V73" s="89">
        <f>V71/V72</f>
        <v>2.4183006535947712E-3</v>
      </c>
    </row>
    <row r="75" spans="1:24">
      <c r="A75" s="86" t="s">
        <v>8220</v>
      </c>
      <c r="B75" s="86" t="s">
        <v>7866</v>
      </c>
      <c r="C75" s="90" t="s">
        <v>3308</v>
      </c>
    </row>
    <row r="76" spans="1:24" hidden="1">
      <c r="A76" t="s">
        <v>8221</v>
      </c>
      <c r="B76" s="4" t="s">
        <v>7915</v>
      </c>
      <c r="C76" s="84">
        <f t="shared" ref="C76:C115" si="1">SUMIF(A$2:A$70, A76,R$2:R$70)</f>
        <v>0</v>
      </c>
    </row>
    <row r="77" spans="1:24" hidden="1">
      <c r="A77" t="s">
        <v>8227</v>
      </c>
      <c r="B77" s="4" t="s">
        <v>7915</v>
      </c>
      <c r="C77" s="84">
        <f t="shared" si="1"/>
        <v>0</v>
      </c>
    </row>
    <row r="78" spans="1:24" hidden="1">
      <c r="A78" t="s">
        <v>8250</v>
      </c>
      <c r="B78" s="4" t="s">
        <v>7915</v>
      </c>
      <c r="C78" s="84">
        <f t="shared" si="1"/>
        <v>0</v>
      </c>
    </row>
    <row r="79" spans="1:24" hidden="1">
      <c r="A79" t="s">
        <v>8237</v>
      </c>
      <c r="B79" s="4" t="s">
        <v>7915</v>
      </c>
      <c r="C79" s="84">
        <f t="shared" si="1"/>
        <v>0</v>
      </c>
    </row>
    <row r="80" spans="1:24" hidden="1">
      <c r="A80" t="s">
        <v>8236</v>
      </c>
      <c r="B80" s="4" t="s">
        <v>7915</v>
      </c>
      <c r="C80" s="84">
        <f t="shared" si="1"/>
        <v>0</v>
      </c>
    </row>
    <row r="81" spans="1:3" hidden="1">
      <c r="A81" t="s">
        <v>8230</v>
      </c>
      <c r="B81" s="4" t="s">
        <v>7915</v>
      </c>
      <c r="C81" s="84">
        <f t="shared" si="1"/>
        <v>0</v>
      </c>
    </row>
    <row r="82" spans="1:3" hidden="1">
      <c r="A82" t="s">
        <v>8248</v>
      </c>
      <c r="B82" s="4" t="s">
        <v>7915</v>
      </c>
      <c r="C82" s="84">
        <f t="shared" si="1"/>
        <v>0</v>
      </c>
    </row>
    <row r="83" spans="1:3" hidden="1">
      <c r="A83" t="s">
        <v>8238</v>
      </c>
      <c r="B83" s="4" t="s">
        <v>7915</v>
      </c>
      <c r="C83" s="84">
        <f t="shared" si="1"/>
        <v>0</v>
      </c>
    </row>
    <row r="84" spans="1:3" hidden="1">
      <c r="A84" t="s">
        <v>8235</v>
      </c>
      <c r="B84" s="4" t="s">
        <v>7915</v>
      </c>
      <c r="C84" s="84">
        <f t="shared" si="1"/>
        <v>0</v>
      </c>
    </row>
    <row r="85" spans="1:3" hidden="1">
      <c r="A85" t="s">
        <v>8246</v>
      </c>
      <c r="B85" s="4" t="s">
        <v>7915</v>
      </c>
      <c r="C85" s="84">
        <f t="shared" si="1"/>
        <v>0</v>
      </c>
    </row>
    <row r="86" spans="1:3" hidden="1">
      <c r="A86" t="s">
        <v>8251</v>
      </c>
      <c r="B86" s="4" t="s">
        <v>7915</v>
      </c>
      <c r="C86" s="84">
        <f t="shared" si="1"/>
        <v>0</v>
      </c>
    </row>
    <row r="87" spans="1:3" hidden="1">
      <c r="A87" t="s">
        <v>8257</v>
      </c>
      <c r="B87" s="4" t="s">
        <v>7915</v>
      </c>
      <c r="C87" s="84">
        <f t="shared" si="1"/>
        <v>0</v>
      </c>
    </row>
    <row r="88" spans="1:3" hidden="1">
      <c r="A88" t="s">
        <v>8244</v>
      </c>
      <c r="B88" s="4" t="s">
        <v>7915</v>
      </c>
      <c r="C88" s="84">
        <f t="shared" si="1"/>
        <v>0</v>
      </c>
    </row>
    <row r="89" spans="1:3" hidden="1">
      <c r="A89" t="s">
        <v>8223</v>
      </c>
      <c r="B89" s="4" t="s">
        <v>7915</v>
      </c>
      <c r="C89" s="84">
        <f t="shared" si="1"/>
        <v>0</v>
      </c>
    </row>
    <row r="90" spans="1:3" hidden="1">
      <c r="A90" t="s">
        <v>8245</v>
      </c>
      <c r="B90" s="4" t="s">
        <v>7915</v>
      </c>
      <c r="C90" s="84">
        <f t="shared" si="1"/>
        <v>0</v>
      </c>
    </row>
    <row r="91" spans="1:3" hidden="1">
      <c r="A91" t="s">
        <v>8241</v>
      </c>
      <c r="B91" s="4" t="s">
        <v>7915</v>
      </c>
      <c r="C91" s="84">
        <f t="shared" si="1"/>
        <v>0</v>
      </c>
    </row>
    <row r="92" spans="1:3">
      <c r="A92" t="s">
        <v>8228</v>
      </c>
      <c r="B92" s="4" t="s">
        <v>7915</v>
      </c>
      <c r="C92" s="84">
        <f>SUMIF(A$2:A$70, A92,R$2:R$70)</f>
        <v>216</v>
      </c>
    </row>
    <row r="93" spans="1:3" hidden="1">
      <c r="A93" t="s">
        <v>8229</v>
      </c>
      <c r="B93" s="4" t="s">
        <v>7915</v>
      </c>
      <c r="C93" s="84">
        <f t="shared" si="1"/>
        <v>0</v>
      </c>
    </row>
    <row r="94" spans="1:3" hidden="1">
      <c r="A94" t="s">
        <v>8242</v>
      </c>
      <c r="B94" s="4" t="s">
        <v>7915</v>
      </c>
      <c r="C94" s="84">
        <f t="shared" si="1"/>
        <v>0</v>
      </c>
    </row>
    <row r="95" spans="1:3" hidden="1">
      <c r="A95" t="s">
        <v>8234</v>
      </c>
      <c r="B95" s="4" t="s">
        <v>7915</v>
      </c>
      <c r="C95" s="84">
        <f t="shared" si="1"/>
        <v>0</v>
      </c>
    </row>
    <row r="96" spans="1:3" hidden="1">
      <c r="A96" t="s">
        <v>8252</v>
      </c>
      <c r="B96" s="4" t="s">
        <v>7915</v>
      </c>
      <c r="C96" s="84">
        <f t="shared" si="1"/>
        <v>0</v>
      </c>
    </row>
    <row r="97" spans="1:3" hidden="1">
      <c r="A97" t="s">
        <v>8224</v>
      </c>
      <c r="B97" s="4" t="s">
        <v>7915</v>
      </c>
      <c r="C97" s="84">
        <f t="shared" si="1"/>
        <v>0</v>
      </c>
    </row>
    <row r="98" spans="1:3" hidden="1">
      <c r="A98" t="s">
        <v>2193</v>
      </c>
      <c r="B98" s="4" t="s">
        <v>7915</v>
      </c>
      <c r="C98" s="84">
        <f t="shared" si="1"/>
        <v>0</v>
      </c>
    </row>
    <row r="99" spans="1:3" hidden="1">
      <c r="A99" t="s">
        <v>8254</v>
      </c>
      <c r="B99" s="4" t="s">
        <v>7915</v>
      </c>
      <c r="C99" s="84">
        <f t="shared" si="1"/>
        <v>0</v>
      </c>
    </row>
    <row r="100" spans="1:3" hidden="1">
      <c r="A100" t="s">
        <v>8233</v>
      </c>
      <c r="B100" s="4" t="s">
        <v>7915</v>
      </c>
      <c r="C100" s="84">
        <f t="shared" si="1"/>
        <v>0</v>
      </c>
    </row>
    <row r="101" spans="1:3" hidden="1">
      <c r="A101" t="s">
        <v>8255</v>
      </c>
      <c r="B101" s="4" t="s">
        <v>7915</v>
      </c>
      <c r="C101" s="84">
        <f t="shared" si="1"/>
        <v>0</v>
      </c>
    </row>
    <row r="102" spans="1:3" hidden="1">
      <c r="A102" t="s">
        <v>8247</v>
      </c>
      <c r="B102" s="4" t="s">
        <v>7915</v>
      </c>
      <c r="C102" s="84">
        <f t="shared" si="1"/>
        <v>0</v>
      </c>
    </row>
    <row r="103" spans="1:3" hidden="1">
      <c r="A103" t="s">
        <v>8232</v>
      </c>
      <c r="B103" s="4" t="s">
        <v>7915</v>
      </c>
      <c r="C103" s="84">
        <f t="shared" si="1"/>
        <v>0</v>
      </c>
    </row>
    <row r="104" spans="1:3" hidden="1">
      <c r="A104" t="s">
        <v>8253</v>
      </c>
      <c r="B104" s="4" t="s">
        <v>7915</v>
      </c>
      <c r="C104" s="84">
        <f t="shared" si="1"/>
        <v>0</v>
      </c>
    </row>
    <row r="105" spans="1:3" hidden="1">
      <c r="A105" t="s">
        <v>8225</v>
      </c>
      <c r="B105" s="4" t="s">
        <v>7915</v>
      </c>
      <c r="C105" s="84">
        <f t="shared" si="1"/>
        <v>0</v>
      </c>
    </row>
    <row r="106" spans="1:3" hidden="1">
      <c r="A106" t="s">
        <v>8258</v>
      </c>
      <c r="B106" s="4" t="s">
        <v>7915</v>
      </c>
      <c r="C106" s="84">
        <f t="shared" si="1"/>
        <v>0</v>
      </c>
    </row>
    <row r="107" spans="1:3" hidden="1">
      <c r="A107" t="s">
        <v>8226</v>
      </c>
      <c r="B107" s="4" t="s">
        <v>7915</v>
      </c>
      <c r="C107" s="84">
        <f t="shared" si="1"/>
        <v>0</v>
      </c>
    </row>
    <row r="108" spans="1:3" hidden="1">
      <c r="A108" t="s">
        <v>8239</v>
      </c>
      <c r="B108" s="4" t="s">
        <v>7915</v>
      </c>
      <c r="C108" s="84">
        <f t="shared" si="1"/>
        <v>0</v>
      </c>
    </row>
    <row r="109" spans="1:3" hidden="1">
      <c r="A109" t="s">
        <v>8240</v>
      </c>
      <c r="B109" s="4" t="s">
        <v>7915</v>
      </c>
      <c r="C109" s="84">
        <f t="shared" si="1"/>
        <v>0</v>
      </c>
    </row>
    <row r="110" spans="1:3" hidden="1">
      <c r="A110" t="s">
        <v>8256</v>
      </c>
      <c r="B110" s="4" t="s">
        <v>7915</v>
      </c>
      <c r="C110" s="84">
        <f t="shared" si="1"/>
        <v>0</v>
      </c>
    </row>
    <row r="111" spans="1:3" hidden="1">
      <c r="A111" t="s">
        <v>8259</v>
      </c>
      <c r="B111" s="4" t="s">
        <v>7915</v>
      </c>
      <c r="C111" s="84">
        <f t="shared" si="1"/>
        <v>0</v>
      </c>
    </row>
    <row r="112" spans="1:3" hidden="1">
      <c r="A112" t="s">
        <v>8243</v>
      </c>
      <c r="B112" s="4" t="s">
        <v>7915</v>
      </c>
      <c r="C112" s="84">
        <f t="shared" si="1"/>
        <v>0</v>
      </c>
    </row>
    <row r="113" spans="1:3">
      <c r="A113" t="s">
        <v>8231</v>
      </c>
      <c r="B113" s="4" t="s">
        <v>7915</v>
      </c>
      <c r="C113" s="84">
        <f t="shared" si="1"/>
        <v>4</v>
      </c>
    </row>
    <row r="114" spans="1:3" hidden="1">
      <c r="A114" t="s">
        <v>8222</v>
      </c>
      <c r="B114" s="4" t="s">
        <v>7915</v>
      </c>
      <c r="C114" s="84">
        <f t="shared" si="1"/>
        <v>0</v>
      </c>
    </row>
    <row r="115" spans="1:3" hidden="1">
      <c r="A115" t="s">
        <v>8249</v>
      </c>
      <c r="B115" s="4" t="s">
        <v>7915</v>
      </c>
      <c r="C115" s="84">
        <f t="shared" si="1"/>
        <v>0</v>
      </c>
    </row>
  </sheetData>
  <autoFilter ref="A1:X69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8"/>
  <sheetViews>
    <sheetView topLeftCell="K1" workbookViewId="0">
      <pane ySplit="1" topLeftCell="A132" activePane="bottomLeft" state="frozen"/>
      <selection pane="bottomLeft" activeCell="R147" sqref="R147"/>
    </sheetView>
  </sheetViews>
  <sheetFormatPr defaultColWidth="11.42578125" defaultRowHeight="15"/>
  <cols>
    <col min="1" max="1" width="17" bestFit="1" customWidth="1"/>
    <col min="2" max="2" width="13.85546875" bestFit="1" customWidth="1"/>
    <col min="3" max="3" width="31.85546875" bestFit="1" customWidth="1"/>
    <col min="4" max="4" width="10.7109375" bestFit="1" customWidth="1"/>
    <col min="5" max="5" width="31.7109375" bestFit="1" customWidth="1"/>
    <col min="6" max="7" width="10.140625" bestFit="1" customWidth="1"/>
    <col min="8" max="8" width="10.28515625" bestFit="1" customWidth="1"/>
    <col min="9" max="9" width="9.140625" bestFit="1" customWidth="1"/>
    <col min="10" max="10" width="28.140625" bestFit="1" customWidth="1"/>
    <col min="12" max="12" width="47.85546875" bestFit="1" customWidth="1"/>
    <col min="13" max="13" width="15.140625" bestFit="1" customWidth="1"/>
    <col min="14" max="14" width="2.85546875" bestFit="1" customWidth="1"/>
    <col min="15" max="15" width="3.28515625" bestFit="1" customWidth="1"/>
    <col min="16" max="16" width="9.85546875" bestFit="1" customWidth="1"/>
    <col min="17" max="17" width="26.28515625" bestFit="1" customWidth="1"/>
    <col min="18" max="18" width="8.85546875" bestFit="1" customWidth="1"/>
    <col min="19" max="19" width="8.7109375" bestFit="1" customWidth="1"/>
    <col min="20" max="22" width="9.7109375" bestFit="1" customWidth="1"/>
    <col min="23" max="23" width="10.7109375" bestFit="1" customWidth="1"/>
    <col min="24" max="24" width="8.42578125" bestFit="1" customWidth="1"/>
  </cols>
  <sheetData>
    <row r="1" spans="1:24" ht="45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</row>
    <row r="2" spans="1:24">
      <c r="A2" s="77" t="s">
        <v>8229</v>
      </c>
      <c r="B2" s="4" t="s">
        <v>2640</v>
      </c>
      <c r="C2" s="4" t="s">
        <v>504</v>
      </c>
      <c r="D2" s="4" t="s">
        <v>2644</v>
      </c>
      <c r="E2" s="4" t="s">
        <v>542</v>
      </c>
      <c r="F2" s="4" t="s">
        <v>3327</v>
      </c>
      <c r="G2" s="4" t="s">
        <v>3325</v>
      </c>
      <c r="H2" s="4" t="s">
        <v>3318</v>
      </c>
      <c r="I2" s="4" t="s">
        <v>3712</v>
      </c>
      <c r="J2" s="29" t="s">
        <v>5737</v>
      </c>
      <c r="K2" s="4" t="s">
        <v>2499</v>
      </c>
      <c r="L2" s="29" t="s">
        <v>7</v>
      </c>
      <c r="M2" t="s">
        <v>8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7882</v>
      </c>
    </row>
    <row r="3" spans="1:24">
      <c r="A3" t="s">
        <v>8235</v>
      </c>
      <c r="B3" s="4" t="s">
        <v>2733</v>
      </c>
      <c r="C3" s="4" t="s">
        <v>773</v>
      </c>
      <c r="D3" s="4" t="s">
        <v>2735</v>
      </c>
      <c r="E3" s="4" t="s">
        <v>783</v>
      </c>
      <c r="F3" s="4" t="s">
        <v>3328</v>
      </c>
      <c r="G3" s="4" t="s">
        <v>3325</v>
      </c>
      <c r="H3" s="4" t="s">
        <v>3318</v>
      </c>
      <c r="I3" s="4" t="s">
        <v>5834</v>
      </c>
      <c r="J3" s="29" t="s">
        <v>4332</v>
      </c>
      <c r="K3" s="4" t="s">
        <v>2650</v>
      </c>
      <c r="L3" s="29" t="s">
        <v>561</v>
      </c>
      <c r="M3" t="s">
        <v>8</v>
      </c>
      <c r="R3">
        <v>1</v>
      </c>
      <c r="S3">
        <v>0</v>
      </c>
      <c r="T3">
        <v>0</v>
      </c>
      <c r="U3">
        <v>0</v>
      </c>
      <c r="V3">
        <v>1</v>
      </c>
      <c r="X3" s="21" t="s">
        <v>7882</v>
      </c>
    </row>
    <row r="4" spans="1:24">
      <c r="A4" s="77" t="s">
        <v>8226</v>
      </c>
      <c r="B4" s="4" t="s">
        <v>2736</v>
      </c>
      <c r="C4" s="4" t="s">
        <v>801</v>
      </c>
      <c r="D4" s="4" t="s">
        <v>3370</v>
      </c>
      <c r="E4" s="4" t="s">
        <v>3371</v>
      </c>
      <c r="F4" s="4" t="s">
        <v>3324</v>
      </c>
      <c r="G4" s="4" t="s">
        <v>3325</v>
      </c>
      <c r="H4" s="4" t="s">
        <v>3320</v>
      </c>
      <c r="I4" s="4" t="s">
        <v>3749</v>
      </c>
      <c r="J4" s="29" t="s">
        <v>3750</v>
      </c>
      <c r="K4" s="29" t="s">
        <v>2549</v>
      </c>
      <c r="L4" s="29" t="s">
        <v>282</v>
      </c>
      <c r="M4" t="s">
        <v>8</v>
      </c>
      <c r="R4">
        <v>2</v>
      </c>
      <c r="S4">
        <v>0</v>
      </c>
      <c r="T4">
        <v>0</v>
      </c>
      <c r="U4">
        <v>1</v>
      </c>
      <c r="V4">
        <v>1</v>
      </c>
      <c r="X4" s="21" t="s">
        <v>7882</v>
      </c>
    </row>
    <row r="5" spans="1:24">
      <c r="A5" s="77" t="s">
        <v>8226</v>
      </c>
      <c r="B5" s="4" t="s">
        <v>2736</v>
      </c>
      <c r="C5" s="4" t="s">
        <v>801</v>
      </c>
      <c r="D5" s="4" t="s">
        <v>2738</v>
      </c>
      <c r="E5" s="4" t="s">
        <v>804</v>
      </c>
      <c r="F5" s="4" t="s">
        <v>3324</v>
      </c>
      <c r="G5" s="4" t="s">
        <v>3325</v>
      </c>
      <c r="H5" s="4" t="s">
        <v>3318</v>
      </c>
      <c r="I5" s="4" t="s">
        <v>3749</v>
      </c>
      <c r="J5" s="29" t="s">
        <v>3750</v>
      </c>
      <c r="K5" s="29" t="s">
        <v>2549</v>
      </c>
      <c r="L5" s="29" t="s">
        <v>282</v>
      </c>
      <c r="M5" t="s">
        <v>8</v>
      </c>
      <c r="R5">
        <v>5</v>
      </c>
      <c r="S5">
        <v>0</v>
      </c>
      <c r="T5">
        <v>0</v>
      </c>
      <c r="U5">
        <v>3</v>
      </c>
      <c r="V5">
        <v>2</v>
      </c>
      <c r="X5" s="21" t="s">
        <v>7882</v>
      </c>
    </row>
    <row r="6" spans="1:24">
      <c r="A6" s="77" t="s">
        <v>8226</v>
      </c>
      <c r="B6" s="4" t="s">
        <v>2736</v>
      </c>
      <c r="C6" s="4" t="s">
        <v>801</v>
      </c>
      <c r="D6" s="4" t="s">
        <v>2739</v>
      </c>
      <c r="E6" s="4" t="s">
        <v>827</v>
      </c>
      <c r="F6" s="4" t="s">
        <v>3324</v>
      </c>
      <c r="G6" s="4" t="s">
        <v>3325</v>
      </c>
      <c r="H6" s="4" t="s">
        <v>3318</v>
      </c>
      <c r="I6" s="4" t="s">
        <v>3749</v>
      </c>
      <c r="J6" s="29" t="s">
        <v>3750</v>
      </c>
      <c r="K6" s="29" t="s">
        <v>2549</v>
      </c>
      <c r="L6" s="29" t="s">
        <v>282</v>
      </c>
      <c r="M6" t="s">
        <v>8</v>
      </c>
      <c r="R6">
        <v>6</v>
      </c>
      <c r="S6">
        <v>0</v>
      </c>
      <c r="T6">
        <v>0</v>
      </c>
      <c r="U6">
        <v>1</v>
      </c>
      <c r="V6">
        <v>5</v>
      </c>
      <c r="X6" s="21" t="s">
        <v>7882</v>
      </c>
    </row>
    <row r="7" spans="1:24">
      <c r="A7" s="77" t="s">
        <v>8226</v>
      </c>
      <c r="B7" s="4" t="s">
        <v>2736</v>
      </c>
      <c r="C7" s="4" t="s">
        <v>801</v>
      </c>
      <c r="D7" s="4" t="s">
        <v>2741</v>
      </c>
      <c r="E7" s="4" t="s">
        <v>841</v>
      </c>
      <c r="F7" s="4" t="s">
        <v>3324</v>
      </c>
      <c r="G7" s="4" t="s">
        <v>3325</v>
      </c>
      <c r="H7" s="4" t="s">
        <v>3318</v>
      </c>
      <c r="I7" s="4" t="s">
        <v>3749</v>
      </c>
      <c r="J7" s="29" t="s">
        <v>3750</v>
      </c>
      <c r="K7" s="29" t="s">
        <v>2549</v>
      </c>
      <c r="L7" s="29" t="s">
        <v>282</v>
      </c>
      <c r="M7" t="s">
        <v>8</v>
      </c>
      <c r="R7">
        <v>14</v>
      </c>
      <c r="S7">
        <v>0</v>
      </c>
      <c r="T7">
        <v>0</v>
      </c>
      <c r="U7">
        <v>7</v>
      </c>
      <c r="V7">
        <v>7</v>
      </c>
      <c r="X7" s="21" t="s">
        <v>7882</v>
      </c>
    </row>
    <row r="8" spans="1:24">
      <c r="A8" s="77" t="s">
        <v>8226</v>
      </c>
      <c r="B8" s="4" t="s">
        <v>2736</v>
      </c>
      <c r="C8" s="4" t="s">
        <v>801</v>
      </c>
      <c r="D8" s="4" t="s">
        <v>2741</v>
      </c>
      <c r="E8" s="4" t="s">
        <v>841</v>
      </c>
      <c r="F8" s="4" t="s">
        <v>3324</v>
      </c>
      <c r="G8" s="4" t="s">
        <v>3325</v>
      </c>
      <c r="H8" s="4" t="s">
        <v>3318</v>
      </c>
      <c r="I8" s="4" t="s">
        <v>3746</v>
      </c>
      <c r="J8" s="29" t="s">
        <v>3773</v>
      </c>
      <c r="K8" s="29" t="s">
        <v>2549</v>
      </c>
      <c r="L8" s="29" t="s">
        <v>282</v>
      </c>
      <c r="M8" t="s">
        <v>8</v>
      </c>
      <c r="R8">
        <v>2</v>
      </c>
      <c r="S8">
        <v>0</v>
      </c>
      <c r="T8">
        <v>0</v>
      </c>
      <c r="U8">
        <v>0</v>
      </c>
      <c r="V8">
        <v>2</v>
      </c>
      <c r="X8" s="21" t="s">
        <v>7882</v>
      </c>
    </row>
    <row r="9" spans="1:24">
      <c r="A9" t="s">
        <v>8223</v>
      </c>
      <c r="B9" s="4" t="s">
        <v>5390</v>
      </c>
      <c r="C9" s="4" t="s">
        <v>5391</v>
      </c>
      <c r="D9" s="4" t="s">
        <v>5392</v>
      </c>
      <c r="E9" s="4" t="s">
        <v>5393</v>
      </c>
      <c r="F9" s="4" t="s">
        <v>3324</v>
      </c>
      <c r="G9" s="4" t="s">
        <v>3325</v>
      </c>
      <c r="H9" s="4" t="s">
        <v>3318</v>
      </c>
      <c r="I9" s="4" t="s">
        <v>5885</v>
      </c>
      <c r="J9" s="29" t="s">
        <v>5886</v>
      </c>
      <c r="K9" s="4" t="s">
        <v>2650</v>
      </c>
      <c r="L9" s="29" t="s">
        <v>561</v>
      </c>
      <c r="M9" t="s">
        <v>8</v>
      </c>
      <c r="R9">
        <v>1</v>
      </c>
      <c r="S9">
        <v>0</v>
      </c>
      <c r="T9">
        <v>1</v>
      </c>
      <c r="U9">
        <v>0</v>
      </c>
      <c r="V9">
        <v>0</v>
      </c>
      <c r="X9" s="21" t="s">
        <v>7882</v>
      </c>
    </row>
    <row r="10" spans="1:24">
      <c r="A10" s="77" t="s">
        <v>8230</v>
      </c>
      <c r="B10" s="4" t="s">
        <v>2753</v>
      </c>
      <c r="C10" s="4" t="s">
        <v>911</v>
      </c>
      <c r="D10" s="4" t="s">
        <v>2754</v>
      </c>
      <c r="E10" s="4" t="s">
        <v>914</v>
      </c>
      <c r="F10" s="4" t="s">
        <v>3324</v>
      </c>
      <c r="G10" s="4" t="s">
        <v>3325</v>
      </c>
      <c r="H10" s="4" t="s">
        <v>3318</v>
      </c>
      <c r="I10" s="4" t="s">
        <v>3801</v>
      </c>
      <c r="J10" s="29" t="s">
        <v>3802</v>
      </c>
      <c r="K10" s="29" t="s">
        <v>2530</v>
      </c>
      <c r="L10" s="29" t="s">
        <v>115</v>
      </c>
      <c r="M10" s="31" t="s">
        <v>18</v>
      </c>
      <c r="R10">
        <v>25</v>
      </c>
      <c r="S10">
        <v>0</v>
      </c>
      <c r="T10">
        <v>0</v>
      </c>
      <c r="U10">
        <v>11</v>
      </c>
      <c r="V10">
        <v>14</v>
      </c>
      <c r="X10" s="21" t="s">
        <v>7882</v>
      </c>
    </row>
    <row r="11" spans="1:24">
      <c r="A11" s="77" t="s">
        <v>8228</v>
      </c>
      <c r="B11" s="4" t="s">
        <v>3380</v>
      </c>
      <c r="C11" s="4" t="s">
        <v>3381</v>
      </c>
      <c r="D11" s="4" t="s">
        <v>3392</v>
      </c>
      <c r="E11" s="4" t="s">
        <v>3393</v>
      </c>
      <c r="F11" s="4" t="s">
        <v>3324</v>
      </c>
      <c r="G11" s="4" t="s">
        <v>3325</v>
      </c>
      <c r="H11" s="4" t="s">
        <v>3318</v>
      </c>
      <c r="I11" s="4" t="s">
        <v>6034</v>
      </c>
      <c r="J11" s="29" t="s">
        <v>6035</v>
      </c>
      <c r="K11" s="4" t="s">
        <v>7741</v>
      </c>
      <c r="L11" s="29" t="s">
        <v>6036</v>
      </c>
      <c r="M11" t="s">
        <v>8</v>
      </c>
      <c r="N11" t="s">
        <v>3317</v>
      </c>
      <c r="R11">
        <v>6</v>
      </c>
      <c r="S11">
        <v>0</v>
      </c>
      <c r="T11">
        <v>0</v>
      </c>
      <c r="U11">
        <v>1</v>
      </c>
      <c r="V11">
        <v>5</v>
      </c>
      <c r="X11" s="21" t="s">
        <v>7882</v>
      </c>
    </row>
    <row r="12" spans="1:24">
      <c r="A12" s="77" t="s">
        <v>8228</v>
      </c>
      <c r="B12" s="4" t="s">
        <v>3380</v>
      </c>
      <c r="C12" s="4" t="s">
        <v>3381</v>
      </c>
      <c r="D12" s="4" t="s">
        <v>3392</v>
      </c>
      <c r="E12" s="4" t="s">
        <v>3393</v>
      </c>
      <c r="F12" s="4" t="s">
        <v>3324</v>
      </c>
      <c r="G12" s="4" t="s">
        <v>3325</v>
      </c>
      <c r="H12" s="4" t="s">
        <v>3318</v>
      </c>
      <c r="I12" s="4" t="s">
        <v>6037</v>
      </c>
      <c r="J12" s="29" t="s">
        <v>6035</v>
      </c>
      <c r="K12" s="4" t="s">
        <v>7741</v>
      </c>
      <c r="L12" s="29" t="s">
        <v>6036</v>
      </c>
      <c r="M12" t="s">
        <v>8</v>
      </c>
      <c r="N12" t="s">
        <v>3317</v>
      </c>
      <c r="R12">
        <v>3</v>
      </c>
      <c r="S12">
        <v>0</v>
      </c>
      <c r="T12">
        <v>0</v>
      </c>
      <c r="U12">
        <v>1</v>
      </c>
      <c r="V12">
        <v>2</v>
      </c>
      <c r="X12" s="21" t="s">
        <v>7882</v>
      </c>
    </row>
    <row r="13" spans="1:24">
      <c r="A13" s="77" t="s">
        <v>8228</v>
      </c>
      <c r="B13" s="4" t="s">
        <v>3380</v>
      </c>
      <c r="C13" s="4" t="s">
        <v>3381</v>
      </c>
      <c r="D13" s="4" t="s">
        <v>3392</v>
      </c>
      <c r="E13" s="4" t="s">
        <v>3393</v>
      </c>
      <c r="F13" s="4" t="s">
        <v>3324</v>
      </c>
      <c r="G13" s="4" t="s">
        <v>3325</v>
      </c>
      <c r="H13" s="4" t="s">
        <v>3318</v>
      </c>
      <c r="I13" s="4" t="s">
        <v>6006</v>
      </c>
      <c r="J13" s="29" t="s">
        <v>6007</v>
      </c>
      <c r="K13" s="4" t="s">
        <v>7740</v>
      </c>
      <c r="L13" s="29" t="s">
        <v>6005</v>
      </c>
      <c r="M13" s="31" t="s">
        <v>204</v>
      </c>
      <c r="R13">
        <v>1</v>
      </c>
      <c r="S13">
        <v>0</v>
      </c>
      <c r="T13">
        <v>0</v>
      </c>
      <c r="U13">
        <v>0</v>
      </c>
      <c r="V13">
        <v>1</v>
      </c>
      <c r="X13" s="21" t="s">
        <v>7882</v>
      </c>
    </row>
    <row r="14" spans="1:24">
      <c r="A14" s="77" t="s">
        <v>8231</v>
      </c>
      <c r="B14" s="4" t="s">
        <v>2759</v>
      </c>
      <c r="C14" s="4" t="s">
        <v>973</v>
      </c>
      <c r="D14" s="4" t="s">
        <v>4519</v>
      </c>
      <c r="E14" s="4" t="s">
        <v>4520</v>
      </c>
      <c r="F14" s="4" t="s">
        <v>3324</v>
      </c>
      <c r="G14" s="4" t="s">
        <v>3325</v>
      </c>
      <c r="H14" s="4" t="s">
        <v>3318</v>
      </c>
      <c r="I14" s="4" t="s">
        <v>6049</v>
      </c>
      <c r="J14" s="29" t="s">
        <v>6050</v>
      </c>
      <c r="K14" s="29" t="s">
        <v>7742</v>
      </c>
      <c r="L14" s="29" t="s">
        <v>6051</v>
      </c>
      <c r="M14" s="31" t="s">
        <v>8</v>
      </c>
      <c r="R14">
        <v>1</v>
      </c>
      <c r="S14">
        <v>0</v>
      </c>
      <c r="T14">
        <v>0</v>
      </c>
      <c r="U14">
        <v>0</v>
      </c>
      <c r="V14">
        <v>1</v>
      </c>
      <c r="X14" s="21" t="s">
        <v>7882</v>
      </c>
    </row>
    <row r="15" spans="1:24">
      <c r="A15" s="77" t="s">
        <v>8228</v>
      </c>
      <c r="B15" s="4" t="s">
        <v>3411</v>
      </c>
      <c r="C15" s="4" t="s">
        <v>3412</v>
      </c>
      <c r="D15" s="4" t="s">
        <v>3415</v>
      </c>
      <c r="E15" s="4" t="s">
        <v>3416</v>
      </c>
      <c r="F15" s="4" t="s">
        <v>3324</v>
      </c>
      <c r="G15" s="4" t="s">
        <v>3325</v>
      </c>
      <c r="H15" s="4" t="s">
        <v>3318</v>
      </c>
      <c r="I15" s="4" t="s">
        <v>6192</v>
      </c>
      <c r="J15" s="29" t="s">
        <v>6201</v>
      </c>
      <c r="K15" s="4" t="s">
        <v>2499</v>
      </c>
      <c r="L15" s="29" t="s">
        <v>7</v>
      </c>
      <c r="M15" t="s">
        <v>8</v>
      </c>
      <c r="R15">
        <v>1</v>
      </c>
      <c r="S15">
        <v>1</v>
      </c>
      <c r="T15">
        <v>0</v>
      </c>
      <c r="U15">
        <v>0</v>
      </c>
      <c r="V15">
        <v>0</v>
      </c>
      <c r="X15" s="21" t="s">
        <v>7882</v>
      </c>
    </row>
    <row r="16" spans="1:24">
      <c r="A16" s="77" t="s">
        <v>8228</v>
      </c>
      <c r="B16" s="4" t="s">
        <v>3411</v>
      </c>
      <c r="C16" s="4" t="s">
        <v>3412</v>
      </c>
      <c r="D16" s="4" t="s">
        <v>3433</v>
      </c>
      <c r="E16" s="4" t="s">
        <v>3434</v>
      </c>
      <c r="F16" s="4" t="s">
        <v>3328</v>
      </c>
      <c r="G16" s="4" t="s">
        <v>3325</v>
      </c>
      <c r="H16" s="4" t="s">
        <v>3435</v>
      </c>
      <c r="I16" s="4" t="s">
        <v>3879</v>
      </c>
      <c r="J16" s="29" t="s">
        <v>3880</v>
      </c>
      <c r="K16" s="4" t="s">
        <v>2499</v>
      </c>
      <c r="L16" s="29" t="s">
        <v>7</v>
      </c>
      <c r="M16" t="s">
        <v>8</v>
      </c>
      <c r="R16">
        <v>1</v>
      </c>
      <c r="S16">
        <v>0</v>
      </c>
      <c r="T16">
        <v>0</v>
      </c>
      <c r="U16">
        <v>0</v>
      </c>
      <c r="V16">
        <v>1</v>
      </c>
      <c r="X16" s="21" t="s">
        <v>7882</v>
      </c>
    </row>
    <row r="17" spans="1:24">
      <c r="A17" s="77" t="s">
        <v>8228</v>
      </c>
      <c r="B17" s="4" t="s">
        <v>3411</v>
      </c>
      <c r="C17" s="4" t="s">
        <v>3412</v>
      </c>
      <c r="D17" s="4" t="s">
        <v>3433</v>
      </c>
      <c r="E17" s="4" t="s">
        <v>3434</v>
      </c>
      <c r="F17" s="4" t="s">
        <v>3328</v>
      </c>
      <c r="G17" s="4" t="s">
        <v>3325</v>
      </c>
      <c r="H17" s="4" t="s">
        <v>3435</v>
      </c>
      <c r="I17" s="4" t="s">
        <v>4778</v>
      </c>
      <c r="J17" s="29" t="s">
        <v>3880</v>
      </c>
      <c r="K17" s="4" t="s">
        <v>2499</v>
      </c>
      <c r="L17" s="29" t="s">
        <v>7</v>
      </c>
      <c r="M17" t="s">
        <v>8</v>
      </c>
      <c r="R17">
        <v>3</v>
      </c>
      <c r="S17">
        <v>0</v>
      </c>
      <c r="T17">
        <v>0</v>
      </c>
      <c r="U17">
        <v>1</v>
      </c>
      <c r="V17">
        <v>3</v>
      </c>
      <c r="X17" s="21" t="s">
        <v>7882</v>
      </c>
    </row>
    <row r="18" spans="1:24">
      <c r="A18" s="77" t="s">
        <v>8228</v>
      </c>
      <c r="B18" s="4" t="s">
        <v>3411</v>
      </c>
      <c r="C18" s="4" t="s">
        <v>3412</v>
      </c>
      <c r="D18" s="4" t="s">
        <v>3433</v>
      </c>
      <c r="E18" s="4" t="s">
        <v>3434</v>
      </c>
      <c r="F18" s="4" t="s">
        <v>3328</v>
      </c>
      <c r="G18" s="4" t="s">
        <v>3325</v>
      </c>
      <c r="H18" s="4" t="s">
        <v>3435</v>
      </c>
      <c r="I18" s="4" t="s">
        <v>3872</v>
      </c>
      <c r="J18" s="29" t="s">
        <v>3873</v>
      </c>
      <c r="K18" s="4" t="s">
        <v>3874</v>
      </c>
      <c r="L18" s="29" t="s">
        <v>3875</v>
      </c>
      <c r="M18" t="s">
        <v>8</v>
      </c>
      <c r="R18">
        <v>10</v>
      </c>
      <c r="S18">
        <v>0</v>
      </c>
      <c r="T18">
        <v>1</v>
      </c>
      <c r="U18">
        <v>7</v>
      </c>
      <c r="V18">
        <v>4</v>
      </c>
      <c r="X18" s="21" t="s">
        <v>7882</v>
      </c>
    </row>
    <row r="19" spans="1:24">
      <c r="A19" s="77" t="s">
        <v>8228</v>
      </c>
      <c r="B19" s="4" t="s">
        <v>3411</v>
      </c>
      <c r="C19" s="4" t="s">
        <v>3412</v>
      </c>
      <c r="D19" s="4" t="s">
        <v>3433</v>
      </c>
      <c r="E19" s="4" t="s">
        <v>3434</v>
      </c>
      <c r="F19" s="4" t="s">
        <v>3328</v>
      </c>
      <c r="G19" s="4" t="s">
        <v>3325</v>
      </c>
      <c r="H19" s="4" t="s">
        <v>3435</v>
      </c>
      <c r="I19" s="4" t="s">
        <v>3877</v>
      </c>
      <c r="J19" s="29" t="s">
        <v>3873</v>
      </c>
      <c r="K19" s="4" t="s">
        <v>3874</v>
      </c>
      <c r="L19" s="29" t="s">
        <v>3875</v>
      </c>
      <c r="M19" t="s">
        <v>8</v>
      </c>
      <c r="R19">
        <v>8</v>
      </c>
      <c r="S19">
        <v>0</v>
      </c>
      <c r="T19">
        <v>1</v>
      </c>
      <c r="U19">
        <v>3</v>
      </c>
      <c r="V19">
        <v>4</v>
      </c>
      <c r="X19" s="21" t="s">
        <v>7882</v>
      </c>
    </row>
    <row r="20" spans="1:24">
      <c r="A20" s="77" t="s">
        <v>8228</v>
      </c>
      <c r="B20" s="4" t="s">
        <v>3411</v>
      </c>
      <c r="C20" s="4" t="s">
        <v>3412</v>
      </c>
      <c r="D20" s="4" t="s">
        <v>3433</v>
      </c>
      <c r="E20" s="4" t="s">
        <v>3434</v>
      </c>
      <c r="F20" s="4" t="s">
        <v>3328</v>
      </c>
      <c r="G20" s="4" t="s">
        <v>3325</v>
      </c>
      <c r="H20" s="4" t="s">
        <v>3435</v>
      </c>
      <c r="I20" s="4" t="s">
        <v>3878</v>
      </c>
      <c r="J20" s="29" t="s">
        <v>3873</v>
      </c>
      <c r="K20" s="4" t="s">
        <v>3874</v>
      </c>
      <c r="L20" s="29" t="s">
        <v>3875</v>
      </c>
      <c r="M20" t="s">
        <v>8</v>
      </c>
      <c r="R20">
        <v>11</v>
      </c>
      <c r="S20">
        <v>0</v>
      </c>
      <c r="T20">
        <v>0</v>
      </c>
      <c r="U20">
        <v>2</v>
      </c>
      <c r="V20">
        <v>9</v>
      </c>
      <c r="X20" s="21" t="s">
        <v>7882</v>
      </c>
    </row>
    <row r="21" spans="1:24">
      <c r="A21" s="77" t="s">
        <v>8228</v>
      </c>
      <c r="B21" s="4" t="s">
        <v>3411</v>
      </c>
      <c r="C21" s="4" t="s">
        <v>3412</v>
      </c>
      <c r="D21" s="4" t="s">
        <v>3433</v>
      </c>
      <c r="E21" s="4" t="s">
        <v>3434</v>
      </c>
      <c r="F21" s="4" t="s">
        <v>3328</v>
      </c>
      <c r="G21" s="4" t="s">
        <v>3325</v>
      </c>
      <c r="H21" s="4" t="s">
        <v>3435</v>
      </c>
      <c r="I21" s="4" t="s">
        <v>3876</v>
      </c>
      <c r="J21" s="29" t="s">
        <v>3873</v>
      </c>
      <c r="K21" s="4" t="s">
        <v>3874</v>
      </c>
      <c r="L21" s="29" t="s">
        <v>3875</v>
      </c>
      <c r="M21" t="s">
        <v>8</v>
      </c>
      <c r="R21">
        <v>13</v>
      </c>
      <c r="S21">
        <v>0</v>
      </c>
      <c r="T21">
        <v>0</v>
      </c>
      <c r="U21">
        <v>4</v>
      </c>
      <c r="V21">
        <v>9</v>
      </c>
      <c r="X21" s="21" t="s">
        <v>7882</v>
      </c>
    </row>
    <row r="22" spans="1:24">
      <c r="A22" s="77" t="s">
        <v>8228</v>
      </c>
      <c r="B22" s="4" t="s">
        <v>3445</v>
      </c>
      <c r="C22" s="4" t="s">
        <v>3446</v>
      </c>
      <c r="D22" s="4" t="s">
        <v>3447</v>
      </c>
      <c r="E22" s="4" t="s">
        <v>3448</v>
      </c>
      <c r="F22" s="4" t="s">
        <v>3324</v>
      </c>
      <c r="G22" s="4" t="s">
        <v>3325</v>
      </c>
      <c r="H22" s="4" t="s">
        <v>3318</v>
      </c>
      <c r="I22" s="4" t="s">
        <v>3902</v>
      </c>
      <c r="J22" s="29" t="s">
        <v>3903</v>
      </c>
      <c r="K22" s="29" t="s">
        <v>2530</v>
      </c>
      <c r="L22" s="29" t="s">
        <v>115</v>
      </c>
      <c r="M22" s="31" t="s">
        <v>18</v>
      </c>
      <c r="R22">
        <v>13</v>
      </c>
      <c r="S22">
        <v>3</v>
      </c>
      <c r="T22">
        <v>2</v>
      </c>
      <c r="U22">
        <v>4</v>
      </c>
      <c r="V22">
        <v>4</v>
      </c>
      <c r="X22" s="21" t="s">
        <v>7882</v>
      </c>
    </row>
    <row r="23" spans="1:24">
      <c r="A23" s="77" t="s">
        <v>8228</v>
      </c>
      <c r="B23" s="4" t="s">
        <v>3445</v>
      </c>
      <c r="C23" s="4" t="s">
        <v>3446</v>
      </c>
      <c r="D23" s="4" t="s">
        <v>3449</v>
      </c>
      <c r="E23" s="4" t="s">
        <v>3450</v>
      </c>
      <c r="F23" s="4" t="s">
        <v>3324</v>
      </c>
      <c r="G23" s="4" t="s">
        <v>3325</v>
      </c>
      <c r="H23" s="4" t="s">
        <v>3318</v>
      </c>
      <c r="I23" s="4" t="s">
        <v>3902</v>
      </c>
      <c r="J23" s="29" t="s">
        <v>3903</v>
      </c>
      <c r="K23" s="29" t="s">
        <v>2530</v>
      </c>
      <c r="L23" s="29" t="s">
        <v>115</v>
      </c>
      <c r="M23" s="31" t="s">
        <v>18</v>
      </c>
      <c r="R23">
        <v>29</v>
      </c>
      <c r="S23">
        <v>1</v>
      </c>
      <c r="T23">
        <v>11</v>
      </c>
      <c r="U23">
        <v>11</v>
      </c>
      <c r="V23">
        <v>6</v>
      </c>
      <c r="X23" s="21" t="s">
        <v>7882</v>
      </c>
    </row>
    <row r="24" spans="1:24">
      <c r="A24" s="77" t="s">
        <v>8228</v>
      </c>
      <c r="B24" s="4" t="s">
        <v>3445</v>
      </c>
      <c r="C24" s="4" t="s">
        <v>3446</v>
      </c>
      <c r="D24" s="4" t="s">
        <v>3451</v>
      </c>
      <c r="E24" s="4" t="s">
        <v>3452</v>
      </c>
      <c r="F24" s="4" t="s">
        <v>3324</v>
      </c>
      <c r="G24" s="4" t="s">
        <v>3325</v>
      </c>
      <c r="H24" s="4" t="s">
        <v>3318</v>
      </c>
      <c r="I24" s="4" t="s">
        <v>3902</v>
      </c>
      <c r="J24" s="29" t="s">
        <v>3903</v>
      </c>
      <c r="K24" s="29" t="s">
        <v>2530</v>
      </c>
      <c r="L24" s="29" t="s">
        <v>115</v>
      </c>
      <c r="M24" s="31" t="s">
        <v>18</v>
      </c>
      <c r="R24">
        <v>2</v>
      </c>
      <c r="S24">
        <v>1</v>
      </c>
      <c r="T24">
        <v>0</v>
      </c>
      <c r="U24">
        <v>0</v>
      </c>
      <c r="V24">
        <v>1</v>
      </c>
      <c r="X24" s="21" t="s">
        <v>7882</v>
      </c>
    </row>
    <row r="25" spans="1:24">
      <c r="A25" s="77" t="s">
        <v>8228</v>
      </c>
      <c r="B25" s="4" t="s">
        <v>2807</v>
      </c>
      <c r="C25" s="4" t="s">
        <v>1097</v>
      </c>
      <c r="D25" s="4" t="s">
        <v>2810</v>
      </c>
      <c r="E25" s="4" t="s">
        <v>1117</v>
      </c>
      <c r="F25" s="4" t="s">
        <v>3324</v>
      </c>
      <c r="G25" s="4" t="s">
        <v>3325</v>
      </c>
      <c r="H25" s="4" t="s">
        <v>3318</v>
      </c>
      <c r="I25" s="4" t="s">
        <v>3968</v>
      </c>
      <c r="J25" s="29" t="s">
        <v>3969</v>
      </c>
      <c r="K25" s="29" t="s">
        <v>2530</v>
      </c>
      <c r="L25" s="29" t="s">
        <v>115</v>
      </c>
      <c r="M25" s="31" t="s">
        <v>18</v>
      </c>
      <c r="R25">
        <v>5</v>
      </c>
      <c r="S25">
        <v>0</v>
      </c>
      <c r="T25">
        <v>0</v>
      </c>
      <c r="U25">
        <v>2</v>
      </c>
      <c r="V25">
        <v>3</v>
      </c>
      <c r="X25" s="21" t="s">
        <v>7882</v>
      </c>
    </row>
    <row r="26" spans="1:24">
      <c r="A26" s="77" t="s">
        <v>8228</v>
      </c>
      <c r="B26" s="4" t="s">
        <v>2807</v>
      </c>
      <c r="C26" s="4" t="s">
        <v>1097</v>
      </c>
      <c r="D26" s="4" t="s">
        <v>2810</v>
      </c>
      <c r="E26" s="4" t="s">
        <v>1117</v>
      </c>
      <c r="F26" s="4" t="s">
        <v>3324</v>
      </c>
      <c r="G26" s="4" t="s">
        <v>3325</v>
      </c>
      <c r="H26" s="4" t="s">
        <v>3318</v>
      </c>
      <c r="I26" s="4" t="s">
        <v>3970</v>
      </c>
      <c r="J26" s="29" t="s">
        <v>3971</v>
      </c>
      <c r="K26" s="29" t="s">
        <v>2530</v>
      </c>
      <c r="L26" s="29" t="s">
        <v>115</v>
      </c>
      <c r="M26" s="31" t="s">
        <v>18</v>
      </c>
      <c r="R26">
        <v>5</v>
      </c>
      <c r="S26">
        <v>0</v>
      </c>
      <c r="T26">
        <v>0</v>
      </c>
      <c r="U26">
        <v>1</v>
      </c>
      <c r="V26">
        <v>4</v>
      </c>
      <c r="X26" s="21" t="s">
        <v>7882</v>
      </c>
    </row>
    <row r="27" spans="1:24">
      <c r="A27" s="77" t="s">
        <v>8228</v>
      </c>
      <c r="B27" s="4" t="s">
        <v>2807</v>
      </c>
      <c r="C27" s="4" t="s">
        <v>1097</v>
      </c>
      <c r="D27" s="4" t="s">
        <v>2812</v>
      </c>
      <c r="E27" s="4" t="s">
        <v>1175</v>
      </c>
      <c r="F27" s="4" t="s">
        <v>3324</v>
      </c>
      <c r="G27" s="4" t="s">
        <v>3325</v>
      </c>
      <c r="H27" s="4" t="s">
        <v>3318</v>
      </c>
      <c r="I27" s="4" t="s">
        <v>3968</v>
      </c>
      <c r="J27" s="29" t="s">
        <v>3969</v>
      </c>
      <c r="K27" s="29" t="s">
        <v>2530</v>
      </c>
      <c r="L27" s="29" t="s">
        <v>115</v>
      </c>
      <c r="M27" s="31" t="s">
        <v>18</v>
      </c>
      <c r="R27">
        <v>10</v>
      </c>
      <c r="S27">
        <v>0</v>
      </c>
      <c r="T27">
        <v>0</v>
      </c>
      <c r="U27">
        <v>2</v>
      </c>
      <c r="V27">
        <v>8</v>
      </c>
      <c r="X27" s="21" t="s">
        <v>7882</v>
      </c>
    </row>
    <row r="28" spans="1:24">
      <c r="A28" s="77" t="s">
        <v>8228</v>
      </c>
      <c r="B28" s="4" t="s">
        <v>2807</v>
      </c>
      <c r="C28" s="4" t="s">
        <v>1097</v>
      </c>
      <c r="D28" s="4" t="s">
        <v>2812</v>
      </c>
      <c r="E28" s="4" t="s">
        <v>1175</v>
      </c>
      <c r="F28" s="4" t="s">
        <v>3324</v>
      </c>
      <c r="G28" s="4" t="s">
        <v>3325</v>
      </c>
      <c r="H28" s="4" t="s">
        <v>3318</v>
      </c>
      <c r="I28" s="4" t="s">
        <v>3970</v>
      </c>
      <c r="J28" s="29" t="s">
        <v>3971</v>
      </c>
      <c r="K28" s="29" t="s">
        <v>2530</v>
      </c>
      <c r="L28" s="29" t="s">
        <v>115</v>
      </c>
      <c r="M28" s="31" t="s">
        <v>18</v>
      </c>
      <c r="R28">
        <v>14</v>
      </c>
      <c r="S28">
        <v>0</v>
      </c>
      <c r="T28">
        <v>1</v>
      </c>
      <c r="U28">
        <v>5</v>
      </c>
      <c r="V28">
        <v>8</v>
      </c>
      <c r="X28" s="21" t="s">
        <v>7882</v>
      </c>
    </row>
    <row r="29" spans="1:24">
      <c r="A29" s="77" t="s">
        <v>8228</v>
      </c>
      <c r="B29" s="4" t="s">
        <v>2807</v>
      </c>
      <c r="C29" s="4" t="s">
        <v>1097</v>
      </c>
      <c r="D29" s="4" t="s">
        <v>2813</v>
      </c>
      <c r="E29" s="4" t="s">
        <v>1196</v>
      </c>
      <c r="F29" s="4" t="s">
        <v>3324</v>
      </c>
      <c r="G29" s="4" t="s">
        <v>3325</v>
      </c>
      <c r="H29" s="4" t="s">
        <v>3318</v>
      </c>
      <c r="I29" s="4" t="s">
        <v>3968</v>
      </c>
      <c r="J29" s="29" t="s">
        <v>3969</v>
      </c>
      <c r="K29" s="29" t="s">
        <v>2530</v>
      </c>
      <c r="L29" s="29" t="s">
        <v>115</v>
      </c>
      <c r="M29" s="31" t="s">
        <v>18</v>
      </c>
      <c r="R29">
        <v>4</v>
      </c>
      <c r="S29">
        <v>0</v>
      </c>
      <c r="T29">
        <v>0</v>
      </c>
      <c r="U29">
        <v>1</v>
      </c>
      <c r="V29">
        <v>3</v>
      </c>
      <c r="X29" s="21" t="s">
        <v>7882</v>
      </c>
    </row>
    <row r="30" spans="1:24">
      <c r="A30" s="77" t="s">
        <v>8228</v>
      </c>
      <c r="B30" s="4" t="s">
        <v>2807</v>
      </c>
      <c r="C30" s="4" t="s">
        <v>1097</v>
      </c>
      <c r="D30" s="4" t="s">
        <v>2813</v>
      </c>
      <c r="E30" s="4" t="s">
        <v>1196</v>
      </c>
      <c r="F30" s="4" t="s">
        <v>3324</v>
      </c>
      <c r="G30" s="4" t="s">
        <v>3325</v>
      </c>
      <c r="H30" s="4" t="s">
        <v>3318</v>
      </c>
      <c r="I30" s="4" t="s">
        <v>3970</v>
      </c>
      <c r="J30" s="29" t="s">
        <v>3971</v>
      </c>
      <c r="K30" s="29" t="s">
        <v>2530</v>
      </c>
      <c r="L30" s="29" t="s">
        <v>115</v>
      </c>
      <c r="M30" s="31" t="s">
        <v>18</v>
      </c>
      <c r="R30">
        <v>7</v>
      </c>
      <c r="S30">
        <v>0</v>
      </c>
      <c r="T30">
        <v>1</v>
      </c>
      <c r="U30">
        <v>4</v>
      </c>
      <c r="V30">
        <v>2</v>
      </c>
      <c r="X30" s="21" t="s">
        <v>7882</v>
      </c>
    </row>
    <row r="31" spans="1:24">
      <c r="A31" s="77" t="s">
        <v>8228</v>
      </c>
      <c r="B31" s="4" t="s">
        <v>2807</v>
      </c>
      <c r="C31" s="4" t="s">
        <v>1097</v>
      </c>
      <c r="D31" s="4" t="s">
        <v>2814</v>
      </c>
      <c r="E31" s="4" t="s">
        <v>1205</v>
      </c>
      <c r="F31" s="4" t="s">
        <v>3324</v>
      </c>
      <c r="G31" s="4" t="s">
        <v>3325</v>
      </c>
      <c r="H31" s="4" t="s">
        <v>3318</v>
      </c>
      <c r="I31" s="4" t="s">
        <v>3968</v>
      </c>
      <c r="J31" s="29" t="s">
        <v>3969</v>
      </c>
      <c r="K31" s="29" t="s">
        <v>2530</v>
      </c>
      <c r="L31" s="29" t="s">
        <v>115</v>
      </c>
      <c r="M31" s="31" t="s">
        <v>18</v>
      </c>
      <c r="R31">
        <v>13</v>
      </c>
      <c r="S31">
        <v>3</v>
      </c>
      <c r="T31">
        <v>1</v>
      </c>
      <c r="U31">
        <v>1</v>
      </c>
      <c r="V31">
        <v>8</v>
      </c>
      <c r="X31" s="21" t="s">
        <v>7882</v>
      </c>
    </row>
    <row r="32" spans="1:24">
      <c r="A32" s="77" t="s">
        <v>8228</v>
      </c>
      <c r="B32" s="4" t="s">
        <v>2807</v>
      </c>
      <c r="C32" s="4" t="s">
        <v>1097</v>
      </c>
      <c r="D32" s="4" t="s">
        <v>2814</v>
      </c>
      <c r="E32" s="4" t="s">
        <v>1205</v>
      </c>
      <c r="F32" s="4" t="s">
        <v>3324</v>
      </c>
      <c r="G32" s="4" t="s">
        <v>3325</v>
      </c>
      <c r="H32" s="4" t="s">
        <v>3318</v>
      </c>
      <c r="I32" s="4" t="s">
        <v>3970</v>
      </c>
      <c r="J32" s="29" t="s">
        <v>3971</v>
      </c>
      <c r="K32" s="29" t="s">
        <v>2530</v>
      </c>
      <c r="L32" s="29" t="s">
        <v>115</v>
      </c>
      <c r="M32" s="31" t="s">
        <v>18</v>
      </c>
      <c r="R32">
        <v>11</v>
      </c>
      <c r="S32">
        <v>2</v>
      </c>
      <c r="T32">
        <v>2</v>
      </c>
      <c r="U32">
        <v>2</v>
      </c>
      <c r="V32">
        <v>5</v>
      </c>
      <c r="X32" s="21" t="s">
        <v>7882</v>
      </c>
    </row>
    <row r="33" spans="1:24">
      <c r="A33" s="77" t="s">
        <v>8226</v>
      </c>
      <c r="B33" s="4" t="s">
        <v>2827</v>
      </c>
      <c r="C33" s="4" t="s">
        <v>1231</v>
      </c>
      <c r="D33" s="4" t="s">
        <v>2830</v>
      </c>
      <c r="E33" s="4" t="s">
        <v>1236</v>
      </c>
      <c r="F33" s="4" t="s">
        <v>3328</v>
      </c>
      <c r="G33" s="4" t="s">
        <v>3325</v>
      </c>
      <c r="H33" s="4" t="s">
        <v>3318</v>
      </c>
      <c r="I33" s="4" t="s">
        <v>1242</v>
      </c>
      <c r="J33" s="29" t="s">
        <v>1243</v>
      </c>
      <c r="K33" s="29" t="s">
        <v>2530</v>
      </c>
      <c r="L33" s="29" t="s">
        <v>115</v>
      </c>
      <c r="M33" s="31" t="s">
        <v>18</v>
      </c>
      <c r="R33">
        <v>17</v>
      </c>
      <c r="S33">
        <v>0</v>
      </c>
      <c r="T33">
        <v>4</v>
      </c>
      <c r="U33">
        <v>7</v>
      </c>
      <c r="V33">
        <v>6</v>
      </c>
      <c r="X33" s="21" t="s">
        <v>7882</v>
      </c>
    </row>
    <row r="34" spans="1:24">
      <c r="A34" s="77" t="s">
        <v>8226</v>
      </c>
      <c r="B34" s="4" t="s">
        <v>2827</v>
      </c>
      <c r="C34" s="4" t="s">
        <v>1231</v>
      </c>
      <c r="D34" s="4" t="s">
        <v>2829</v>
      </c>
      <c r="E34" s="4" t="s">
        <v>1235</v>
      </c>
      <c r="F34" s="4" t="s">
        <v>3319</v>
      </c>
      <c r="G34" s="4" t="s">
        <v>3325</v>
      </c>
      <c r="H34" s="4" t="s">
        <v>3320</v>
      </c>
      <c r="I34" s="4" t="s">
        <v>6563</v>
      </c>
      <c r="J34" s="29" t="s">
        <v>6564</v>
      </c>
      <c r="K34" s="4" t="s">
        <v>2499</v>
      </c>
      <c r="L34" s="29" t="s">
        <v>7</v>
      </c>
      <c r="M34" t="s">
        <v>8</v>
      </c>
      <c r="R34">
        <v>2</v>
      </c>
      <c r="S34">
        <v>0</v>
      </c>
      <c r="T34">
        <v>1</v>
      </c>
      <c r="U34">
        <v>0</v>
      </c>
      <c r="V34">
        <v>1</v>
      </c>
      <c r="X34" s="21" t="s">
        <v>7882</v>
      </c>
    </row>
    <row r="35" spans="1:24">
      <c r="A35" s="77" t="s">
        <v>8228</v>
      </c>
      <c r="B35" s="4" t="s">
        <v>2831</v>
      </c>
      <c r="C35" s="4" t="s">
        <v>1244</v>
      </c>
      <c r="D35" s="4" t="s">
        <v>2832</v>
      </c>
      <c r="E35" s="4" t="s">
        <v>1245</v>
      </c>
      <c r="F35" s="4" t="s">
        <v>3324</v>
      </c>
      <c r="G35" s="4" t="s">
        <v>3325</v>
      </c>
      <c r="H35" s="4" t="s">
        <v>3318</v>
      </c>
      <c r="I35" s="4" t="s">
        <v>6572</v>
      </c>
      <c r="J35" s="29" t="s">
        <v>6573</v>
      </c>
      <c r="K35" s="4" t="s">
        <v>2499</v>
      </c>
      <c r="L35" s="29" t="s">
        <v>7</v>
      </c>
      <c r="M35" t="s">
        <v>8</v>
      </c>
      <c r="R35">
        <v>2</v>
      </c>
      <c r="S35">
        <v>0</v>
      </c>
      <c r="T35">
        <v>0</v>
      </c>
      <c r="U35">
        <v>1</v>
      </c>
      <c r="V35">
        <v>1</v>
      </c>
      <c r="X35" s="21" t="s">
        <v>7882</v>
      </c>
    </row>
    <row r="36" spans="1:24">
      <c r="A36" s="77" t="s">
        <v>8228</v>
      </c>
      <c r="B36" s="4" t="s">
        <v>2831</v>
      </c>
      <c r="C36" s="4" t="s">
        <v>1244</v>
      </c>
      <c r="D36" s="4" t="s">
        <v>2832</v>
      </c>
      <c r="E36" s="4" t="s">
        <v>1245</v>
      </c>
      <c r="F36" s="4" t="s">
        <v>3324</v>
      </c>
      <c r="G36" s="4" t="s">
        <v>3325</v>
      </c>
      <c r="H36" s="4" t="s">
        <v>3318</v>
      </c>
      <c r="I36" s="4" t="s">
        <v>6574</v>
      </c>
      <c r="J36" s="29" t="s">
        <v>6573</v>
      </c>
      <c r="K36" s="4" t="s">
        <v>2499</v>
      </c>
      <c r="L36" s="29" t="s">
        <v>7</v>
      </c>
      <c r="M36" t="s">
        <v>8</v>
      </c>
      <c r="R36">
        <v>2</v>
      </c>
      <c r="S36">
        <v>0</v>
      </c>
      <c r="T36">
        <v>0</v>
      </c>
      <c r="U36">
        <v>1</v>
      </c>
      <c r="V36">
        <v>1</v>
      </c>
      <c r="X36" s="21" t="s">
        <v>7882</v>
      </c>
    </row>
    <row r="37" spans="1:24">
      <c r="A37" s="77" t="s">
        <v>8228</v>
      </c>
      <c r="B37" s="4" t="s">
        <v>2831</v>
      </c>
      <c r="C37" s="4" t="s">
        <v>1244</v>
      </c>
      <c r="D37" s="4" t="s">
        <v>2836</v>
      </c>
      <c r="E37" s="4" t="s">
        <v>1268</v>
      </c>
      <c r="F37" s="4" t="s">
        <v>3324</v>
      </c>
      <c r="G37" s="4" t="s">
        <v>3325</v>
      </c>
      <c r="H37" s="4" t="s">
        <v>3318</v>
      </c>
      <c r="I37" s="4" t="s">
        <v>6574</v>
      </c>
      <c r="J37" s="29" t="s">
        <v>6573</v>
      </c>
      <c r="K37" s="4" t="s">
        <v>2499</v>
      </c>
      <c r="L37" s="29" t="s">
        <v>7</v>
      </c>
      <c r="M37" t="s">
        <v>8</v>
      </c>
      <c r="R37">
        <v>1</v>
      </c>
      <c r="S37">
        <v>1</v>
      </c>
      <c r="T37">
        <v>0</v>
      </c>
      <c r="U37">
        <v>0</v>
      </c>
      <c r="V37">
        <v>0</v>
      </c>
      <c r="X37" s="21" t="s">
        <v>7882</v>
      </c>
    </row>
    <row r="38" spans="1:24">
      <c r="A38" s="77" t="s">
        <v>8228</v>
      </c>
      <c r="B38" s="4" t="s">
        <v>2831</v>
      </c>
      <c r="C38" s="4" t="s">
        <v>1244</v>
      </c>
      <c r="D38" s="4" t="s">
        <v>2836</v>
      </c>
      <c r="E38" s="4" t="s">
        <v>1268</v>
      </c>
      <c r="F38" s="4" t="s">
        <v>3324</v>
      </c>
      <c r="G38" s="4" t="s">
        <v>3325</v>
      </c>
      <c r="H38" s="4" t="s">
        <v>3318</v>
      </c>
      <c r="I38" s="4" t="s">
        <v>6572</v>
      </c>
      <c r="J38" s="29" t="s">
        <v>6573</v>
      </c>
      <c r="K38" s="4" t="s">
        <v>2499</v>
      </c>
      <c r="L38" s="29" t="s">
        <v>7</v>
      </c>
      <c r="M38" t="s">
        <v>8</v>
      </c>
      <c r="R38">
        <v>1</v>
      </c>
      <c r="S38">
        <v>1</v>
      </c>
      <c r="T38">
        <v>0</v>
      </c>
      <c r="U38">
        <v>0</v>
      </c>
      <c r="V38">
        <v>0</v>
      </c>
      <c r="X38" s="21" t="s">
        <v>7882</v>
      </c>
    </row>
    <row r="39" spans="1:24">
      <c r="A39" s="77" t="s">
        <v>8238</v>
      </c>
      <c r="B39" s="4" t="s">
        <v>2844</v>
      </c>
      <c r="C39" s="4" t="s">
        <v>1295</v>
      </c>
      <c r="D39" s="4" t="s">
        <v>2845</v>
      </c>
      <c r="E39" s="4" t="s">
        <v>1296</v>
      </c>
      <c r="F39" s="4" t="s">
        <v>3324</v>
      </c>
      <c r="G39" s="4" t="s">
        <v>3325</v>
      </c>
      <c r="H39" s="4" t="s">
        <v>3318</v>
      </c>
      <c r="I39" s="4" t="s">
        <v>6605</v>
      </c>
      <c r="J39" s="29" t="s">
        <v>6606</v>
      </c>
      <c r="K39" s="4" t="s">
        <v>2499</v>
      </c>
      <c r="L39" s="29" t="s">
        <v>7</v>
      </c>
      <c r="M39" s="31" t="s">
        <v>18</v>
      </c>
      <c r="R39">
        <v>1</v>
      </c>
      <c r="S39">
        <v>0</v>
      </c>
      <c r="T39">
        <v>0</v>
      </c>
      <c r="U39">
        <v>0</v>
      </c>
      <c r="V39">
        <v>1</v>
      </c>
      <c r="X39" s="21" t="s">
        <v>7882</v>
      </c>
    </row>
    <row r="40" spans="1:24">
      <c r="A40" s="77" t="s">
        <v>8238</v>
      </c>
      <c r="B40" s="4" t="s">
        <v>2844</v>
      </c>
      <c r="C40" s="4" t="s">
        <v>1295</v>
      </c>
      <c r="D40" s="4" t="s">
        <v>2845</v>
      </c>
      <c r="E40" s="4" t="s">
        <v>1296</v>
      </c>
      <c r="F40" s="4" t="s">
        <v>3324</v>
      </c>
      <c r="G40" s="4" t="s">
        <v>3325</v>
      </c>
      <c r="H40" s="4" t="s">
        <v>3318</v>
      </c>
      <c r="I40" s="4" t="s">
        <v>6605</v>
      </c>
      <c r="J40" s="29" t="s">
        <v>6607</v>
      </c>
      <c r="K40" s="4" t="s">
        <v>2499</v>
      </c>
      <c r="L40" s="29" t="s">
        <v>7</v>
      </c>
      <c r="M40" s="31" t="s">
        <v>18</v>
      </c>
      <c r="R40">
        <v>1</v>
      </c>
      <c r="S40">
        <v>0</v>
      </c>
      <c r="T40">
        <v>0</v>
      </c>
      <c r="U40">
        <v>0</v>
      </c>
      <c r="V40">
        <v>1</v>
      </c>
      <c r="X40" s="21" t="s">
        <v>7882</v>
      </c>
    </row>
    <row r="41" spans="1:24">
      <c r="A41" t="s">
        <v>8255</v>
      </c>
      <c r="B41" s="4" t="s">
        <v>2891</v>
      </c>
      <c r="C41" s="4" t="s">
        <v>1506</v>
      </c>
      <c r="D41" s="4" t="s">
        <v>4545</v>
      </c>
      <c r="E41" s="4" t="s">
        <v>4546</v>
      </c>
      <c r="F41" s="4" t="s">
        <v>3319</v>
      </c>
      <c r="G41" s="4" t="s">
        <v>3325</v>
      </c>
      <c r="H41" s="4" t="s">
        <v>3721</v>
      </c>
      <c r="I41" s="4" t="s">
        <v>7837</v>
      </c>
      <c r="J41" s="29" t="s">
        <v>6729</v>
      </c>
      <c r="K41" s="4" t="s">
        <v>2549</v>
      </c>
      <c r="L41" s="29" t="s">
        <v>282</v>
      </c>
      <c r="M41" t="s">
        <v>8</v>
      </c>
      <c r="R41">
        <v>2</v>
      </c>
      <c r="S41">
        <v>1</v>
      </c>
      <c r="T41">
        <v>1</v>
      </c>
      <c r="U41">
        <v>0</v>
      </c>
      <c r="V41">
        <v>0</v>
      </c>
      <c r="X41" s="21" t="s">
        <v>7882</v>
      </c>
    </row>
    <row r="42" spans="1:24">
      <c r="A42" t="s">
        <v>8255</v>
      </c>
      <c r="B42" s="4" t="s">
        <v>2891</v>
      </c>
      <c r="C42" s="4" t="s">
        <v>1506</v>
      </c>
      <c r="D42" s="4" t="s">
        <v>4545</v>
      </c>
      <c r="E42" s="4" t="s">
        <v>4546</v>
      </c>
      <c r="F42" s="4" t="s">
        <v>3319</v>
      </c>
      <c r="G42" s="4" t="s">
        <v>3325</v>
      </c>
      <c r="H42" s="4" t="s">
        <v>3721</v>
      </c>
      <c r="I42" s="4" t="s">
        <v>7837</v>
      </c>
      <c r="J42" s="29" t="s">
        <v>6729</v>
      </c>
      <c r="K42" s="4" t="s">
        <v>2549</v>
      </c>
      <c r="L42" s="29" t="s">
        <v>282</v>
      </c>
      <c r="M42" t="s">
        <v>8</v>
      </c>
      <c r="R42">
        <v>4</v>
      </c>
      <c r="S42">
        <v>1</v>
      </c>
      <c r="T42">
        <v>3</v>
      </c>
      <c r="U42">
        <v>0</v>
      </c>
      <c r="V42">
        <v>0</v>
      </c>
      <c r="X42" s="21" t="s">
        <v>7882</v>
      </c>
    </row>
    <row r="43" spans="1:24">
      <c r="A43" s="77" t="s">
        <v>8228</v>
      </c>
      <c r="B43" s="4" t="s">
        <v>2915</v>
      </c>
      <c r="C43" s="4" t="s">
        <v>1590</v>
      </c>
      <c r="D43" s="4" t="s">
        <v>2921</v>
      </c>
      <c r="E43" s="4" t="s">
        <v>1648</v>
      </c>
      <c r="F43" s="4" t="s">
        <v>3319</v>
      </c>
      <c r="G43" s="4" t="s">
        <v>3325</v>
      </c>
      <c r="H43" s="4" t="s">
        <v>3320</v>
      </c>
      <c r="I43" s="4" t="s">
        <v>1649</v>
      </c>
      <c r="J43" s="29" t="s">
        <v>1650</v>
      </c>
      <c r="K43" s="4" t="s">
        <v>2705</v>
      </c>
      <c r="L43" s="29" t="s">
        <v>703</v>
      </c>
      <c r="M43" t="s">
        <v>8</v>
      </c>
      <c r="R43">
        <v>7</v>
      </c>
      <c r="S43">
        <v>3</v>
      </c>
      <c r="T43">
        <v>2</v>
      </c>
      <c r="U43">
        <v>1</v>
      </c>
      <c r="V43">
        <v>1</v>
      </c>
      <c r="X43" s="21" t="s">
        <v>7882</v>
      </c>
    </row>
    <row r="44" spans="1:24">
      <c r="A44" s="77" t="s">
        <v>8228</v>
      </c>
      <c r="B44" s="4" t="s">
        <v>2915</v>
      </c>
      <c r="C44" s="4" t="s">
        <v>1590</v>
      </c>
      <c r="D44" s="4" t="s">
        <v>2921</v>
      </c>
      <c r="E44" s="4" t="s">
        <v>1648</v>
      </c>
      <c r="F44" s="4" t="s">
        <v>3319</v>
      </c>
      <c r="G44" s="4" t="s">
        <v>3325</v>
      </c>
      <c r="H44" s="4" t="s">
        <v>3320</v>
      </c>
      <c r="I44" s="4" t="s">
        <v>1651</v>
      </c>
      <c r="J44" s="29" t="s">
        <v>1650</v>
      </c>
      <c r="K44" s="4" t="s">
        <v>2705</v>
      </c>
      <c r="L44" s="29" t="s">
        <v>703</v>
      </c>
      <c r="M44" t="s">
        <v>8</v>
      </c>
      <c r="R44">
        <v>5</v>
      </c>
      <c r="S44">
        <v>1</v>
      </c>
      <c r="T44">
        <v>2</v>
      </c>
      <c r="U44">
        <v>1</v>
      </c>
      <c r="V44">
        <v>1</v>
      </c>
      <c r="X44" s="21" t="s">
        <v>7882</v>
      </c>
    </row>
    <row r="45" spans="1:24">
      <c r="A45" s="77" t="s">
        <v>8251</v>
      </c>
      <c r="B45" s="4" t="s">
        <v>2953</v>
      </c>
      <c r="C45" s="4" t="s">
        <v>1763</v>
      </c>
      <c r="D45" s="4" t="s">
        <v>2954</v>
      </c>
      <c r="E45" s="4" t="s">
        <v>1764</v>
      </c>
      <c r="F45" s="4" t="s">
        <v>3324</v>
      </c>
      <c r="G45" s="4" t="s">
        <v>3325</v>
      </c>
      <c r="H45" s="4" t="s">
        <v>3318</v>
      </c>
      <c r="I45" s="4" t="s">
        <v>4083</v>
      </c>
      <c r="J45" s="29" t="s">
        <v>4084</v>
      </c>
      <c r="K45" s="4" t="s">
        <v>2499</v>
      </c>
      <c r="L45" s="29" t="s">
        <v>7</v>
      </c>
      <c r="M45" t="s">
        <v>8</v>
      </c>
      <c r="R45">
        <v>25</v>
      </c>
      <c r="S45">
        <v>0</v>
      </c>
      <c r="T45">
        <v>0</v>
      </c>
      <c r="U45">
        <v>13</v>
      </c>
      <c r="V45">
        <v>12</v>
      </c>
      <c r="X45" s="21" t="s">
        <v>7882</v>
      </c>
    </row>
    <row r="46" spans="1:24">
      <c r="A46" s="77" t="s">
        <v>8251</v>
      </c>
      <c r="B46" s="4" t="s">
        <v>2953</v>
      </c>
      <c r="C46" s="4" t="s">
        <v>1763</v>
      </c>
      <c r="D46" s="4" t="s">
        <v>2956</v>
      </c>
      <c r="E46" s="4" t="s">
        <v>1790</v>
      </c>
      <c r="F46" s="4" t="s">
        <v>3324</v>
      </c>
      <c r="G46" s="4" t="s">
        <v>3325</v>
      </c>
      <c r="H46" s="4" t="s">
        <v>3318</v>
      </c>
      <c r="I46" s="4" t="s">
        <v>4085</v>
      </c>
      <c r="J46" s="29" t="s">
        <v>4089</v>
      </c>
      <c r="K46" s="4" t="s">
        <v>2499</v>
      </c>
      <c r="L46" s="29" t="s">
        <v>7</v>
      </c>
      <c r="M46" t="s">
        <v>8</v>
      </c>
      <c r="R46">
        <v>1</v>
      </c>
      <c r="S46">
        <v>1</v>
      </c>
      <c r="T46">
        <v>0</v>
      </c>
      <c r="U46">
        <v>0</v>
      </c>
      <c r="V46">
        <v>0</v>
      </c>
      <c r="X46" s="21" t="s">
        <v>7882</v>
      </c>
    </row>
    <row r="47" spans="1:24">
      <c r="A47" s="77" t="s">
        <v>8232</v>
      </c>
      <c r="B47" s="4" t="s">
        <v>2959</v>
      </c>
      <c r="C47" s="4" t="s">
        <v>1795</v>
      </c>
      <c r="D47" s="4" t="s">
        <v>2960</v>
      </c>
      <c r="E47" s="4" t="s">
        <v>1796</v>
      </c>
      <c r="F47" s="4" t="s">
        <v>3324</v>
      </c>
      <c r="G47" s="4" t="s">
        <v>3325</v>
      </c>
      <c r="H47" s="4" t="s">
        <v>3318</v>
      </c>
      <c r="I47" s="4" t="s">
        <v>1803</v>
      </c>
      <c r="J47" s="29" t="s">
        <v>1802</v>
      </c>
      <c r="K47" s="4" t="s">
        <v>2499</v>
      </c>
      <c r="L47" s="29" t="s">
        <v>7</v>
      </c>
      <c r="M47" t="s">
        <v>8</v>
      </c>
      <c r="R47">
        <v>32</v>
      </c>
      <c r="S47">
        <v>0</v>
      </c>
      <c r="T47">
        <v>0</v>
      </c>
      <c r="U47">
        <v>17</v>
      </c>
      <c r="V47">
        <v>15</v>
      </c>
      <c r="X47" s="21" t="s">
        <v>7882</v>
      </c>
    </row>
    <row r="48" spans="1:24">
      <c r="A48" s="77" t="s">
        <v>8232</v>
      </c>
      <c r="B48" s="4" t="s">
        <v>2959</v>
      </c>
      <c r="C48" s="4" t="s">
        <v>1795</v>
      </c>
      <c r="D48" s="4" t="s">
        <v>2962</v>
      </c>
      <c r="E48" s="4" t="s">
        <v>1813</v>
      </c>
      <c r="F48" s="4" t="s">
        <v>3324</v>
      </c>
      <c r="G48" s="4" t="s">
        <v>3325</v>
      </c>
      <c r="H48" s="4" t="s">
        <v>3318</v>
      </c>
      <c r="I48" s="4" t="s">
        <v>1803</v>
      </c>
      <c r="J48" s="29" t="s">
        <v>1802</v>
      </c>
      <c r="K48" s="4" t="s">
        <v>2499</v>
      </c>
      <c r="L48" s="29" t="s">
        <v>7</v>
      </c>
      <c r="M48" t="s">
        <v>8</v>
      </c>
      <c r="R48">
        <v>34</v>
      </c>
      <c r="S48">
        <v>0</v>
      </c>
      <c r="T48">
        <v>0</v>
      </c>
      <c r="U48">
        <v>22</v>
      </c>
      <c r="V48">
        <v>12</v>
      </c>
      <c r="X48" s="21" t="s">
        <v>7882</v>
      </c>
    </row>
    <row r="49" spans="1:24">
      <c r="A49" s="77" t="s">
        <v>8236</v>
      </c>
      <c r="B49" s="4" t="s">
        <v>2965</v>
      </c>
      <c r="C49" s="4" t="s">
        <v>1816</v>
      </c>
      <c r="D49" s="4" t="s">
        <v>2966</v>
      </c>
      <c r="E49" s="4" t="s">
        <v>1817</v>
      </c>
      <c r="F49" s="4" t="s">
        <v>3324</v>
      </c>
      <c r="G49" s="4" t="s">
        <v>3325</v>
      </c>
      <c r="H49" s="4" t="s">
        <v>3318</v>
      </c>
      <c r="I49" s="4" t="s">
        <v>6956</v>
      </c>
      <c r="J49" s="29" t="s">
        <v>6957</v>
      </c>
      <c r="K49" s="29" t="s">
        <v>2530</v>
      </c>
      <c r="L49" s="29" t="s">
        <v>115</v>
      </c>
      <c r="M49" s="31" t="s">
        <v>8</v>
      </c>
      <c r="R49">
        <v>3</v>
      </c>
      <c r="S49">
        <v>0</v>
      </c>
      <c r="T49">
        <v>1</v>
      </c>
      <c r="U49">
        <v>2</v>
      </c>
      <c r="V49">
        <v>0</v>
      </c>
      <c r="X49" s="21" t="s">
        <v>7882</v>
      </c>
    </row>
    <row r="50" spans="1:24">
      <c r="A50" s="77" t="s">
        <v>8236</v>
      </c>
      <c r="B50" s="4" t="s">
        <v>2965</v>
      </c>
      <c r="C50" s="4" t="s">
        <v>1816</v>
      </c>
      <c r="D50" s="4" t="s">
        <v>2966</v>
      </c>
      <c r="E50" s="4" t="s">
        <v>1817</v>
      </c>
      <c r="F50" s="4" t="s">
        <v>3324</v>
      </c>
      <c r="G50" s="4" t="s">
        <v>3325</v>
      </c>
      <c r="H50" s="4" t="s">
        <v>3318</v>
      </c>
      <c r="I50" s="4" t="s">
        <v>4110</v>
      </c>
      <c r="J50" s="29" t="s">
        <v>4111</v>
      </c>
      <c r="K50" s="4" t="s">
        <v>2499</v>
      </c>
      <c r="L50" s="29" t="s">
        <v>7</v>
      </c>
      <c r="M50" s="31" t="s">
        <v>18</v>
      </c>
      <c r="N50" s="31"/>
      <c r="R50">
        <v>2</v>
      </c>
      <c r="S50">
        <v>0</v>
      </c>
      <c r="T50">
        <v>2</v>
      </c>
      <c r="U50">
        <v>0</v>
      </c>
      <c r="V50">
        <v>0</v>
      </c>
      <c r="X50" s="21" t="s">
        <v>7882</v>
      </c>
    </row>
    <row r="51" spans="1:24">
      <c r="A51" s="77" t="s">
        <v>8255</v>
      </c>
      <c r="B51" s="4" t="s">
        <v>3030</v>
      </c>
      <c r="C51" s="4" t="s">
        <v>1900</v>
      </c>
      <c r="D51" s="4" t="s">
        <v>3562</v>
      </c>
      <c r="E51" s="4" t="s">
        <v>3563</v>
      </c>
      <c r="F51" s="4" t="s">
        <v>3319</v>
      </c>
      <c r="G51" s="4" t="s">
        <v>3325</v>
      </c>
      <c r="H51" s="4" t="s">
        <v>3721</v>
      </c>
      <c r="I51" s="4" t="s">
        <v>7841</v>
      </c>
      <c r="J51" s="29" t="s">
        <v>7046</v>
      </c>
      <c r="K51" s="4" t="s">
        <v>2549</v>
      </c>
      <c r="L51" s="29" t="s">
        <v>282</v>
      </c>
      <c r="M51" t="s">
        <v>8</v>
      </c>
      <c r="R51">
        <v>1</v>
      </c>
      <c r="S51">
        <v>1</v>
      </c>
      <c r="T51">
        <v>0</v>
      </c>
      <c r="U51">
        <v>0</v>
      </c>
      <c r="V51">
        <v>0</v>
      </c>
      <c r="X51" s="21" t="s">
        <v>7882</v>
      </c>
    </row>
    <row r="52" spans="1:24">
      <c r="A52" s="77" t="s">
        <v>8250</v>
      </c>
      <c r="B52" s="4" t="s">
        <v>3042</v>
      </c>
      <c r="C52" s="4" t="s">
        <v>1930</v>
      </c>
      <c r="D52" s="4" t="s">
        <v>3043</v>
      </c>
      <c r="E52" s="4" t="s">
        <v>1931</v>
      </c>
      <c r="F52" s="4" t="s">
        <v>3324</v>
      </c>
      <c r="G52" s="4" t="s">
        <v>3325</v>
      </c>
      <c r="H52" s="4" t="s">
        <v>3318</v>
      </c>
      <c r="I52" s="4" t="s">
        <v>4134</v>
      </c>
      <c r="J52" s="29" t="s">
        <v>4135</v>
      </c>
      <c r="K52" s="29" t="s">
        <v>2530</v>
      </c>
      <c r="L52" s="29" t="s">
        <v>115</v>
      </c>
      <c r="M52" s="31" t="s">
        <v>18</v>
      </c>
      <c r="R52">
        <v>13</v>
      </c>
      <c r="S52">
        <v>0</v>
      </c>
      <c r="T52">
        <v>0</v>
      </c>
      <c r="U52">
        <v>3</v>
      </c>
      <c r="V52">
        <v>10</v>
      </c>
      <c r="X52" s="21" t="s">
        <v>7882</v>
      </c>
    </row>
    <row r="53" spans="1:24">
      <c r="A53" s="77" t="s">
        <v>8250</v>
      </c>
      <c r="B53" s="4" t="s">
        <v>3042</v>
      </c>
      <c r="C53" s="4" t="s">
        <v>1930</v>
      </c>
      <c r="D53" s="4" t="s">
        <v>3078</v>
      </c>
      <c r="E53" s="4" t="s">
        <v>1934</v>
      </c>
      <c r="F53" s="4" t="s">
        <v>3324</v>
      </c>
      <c r="G53" s="4" t="s">
        <v>3325</v>
      </c>
      <c r="H53" s="4" t="s">
        <v>3318</v>
      </c>
      <c r="I53" s="4" t="s">
        <v>4134</v>
      </c>
      <c r="J53" s="29" t="s">
        <v>4135</v>
      </c>
      <c r="K53" s="29" t="s">
        <v>2530</v>
      </c>
      <c r="L53" s="29" t="s">
        <v>115</v>
      </c>
      <c r="M53" s="31" t="s">
        <v>18</v>
      </c>
      <c r="R53">
        <v>16</v>
      </c>
      <c r="S53">
        <v>0</v>
      </c>
      <c r="T53">
        <v>0</v>
      </c>
      <c r="U53">
        <v>4</v>
      </c>
      <c r="V53">
        <v>12</v>
      </c>
      <c r="X53" s="21" t="s">
        <v>7882</v>
      </c>
    </row>
    <row r="54" spans="1:24">
      <c r="A54" s="77" t="s">
        <v>8228</v>
      </c>
      <c r="B54" s="4" t="s">
        <v>3103</v>
      </c>
      <c r="C54" s="4" t="s">
        <v>1981</v>
      </c>
      <c r="D54" s="4" t="s">
        <v>4370</v>
      </c>
      <c r="E54" s="4" t="s">
        <v>4371</v>
      </c>
      <c r="F54" s="4" t="s">
        <v>3324</v>
      </c>
      <c r="G54" s="4" t="s">
        <v>3325</v>
      </c>
      <c r="H54" s="4" t="s">
        <v>3318</v>
      </c>
      <c r="I54" s="4" t="s">
        <v>1985</v>
      </c>
      <c r="J54" s="29" t="s">
        <v>4172</v>
      </c>
      <c r="K54" s="4" t="s">
        <v>2499</v>
      </c>
      <c r="L54" s="29" t="s">
        <v>7</v>
      </c>
      <c r="M54" t="s">
        <v>8</v>
      </c>
      <c r="R54">
        <v>15</v>
      </c>
      <c r="S54">
        <v>3</v>
      </c>
      <c r="T54">
        <v>6</v>
      </c>
      <c r="U54">
        <v>5</v>
      </c>
      <c r="V54">
        <v>1</v>
      </c>
      <c r="X54" s="21" t="s">
        <v>7882</v>
      </c>
    </row>
    <row r="55" spans="1:24">
      <c r="A55" s="77" t="s">
        <v>8228</v>
      </c>
      <c r="B55" s="4" t="s">
        <v>3103</v>
      </c>
      <c r="C55" s="4" t="s">
        <v>1981</v>
      </c>
      <c r="D55" s="4" t="s">
        <v>4370</v>
      </c>
      <c r="E55" s="4" t="s">
        <v>4371</v>
      </c>
      <c r="F55" s="4" t="s">
        <v>3324</v>
      </c>
      <c r="G55" s="4" t="s">
        <v>3325</v>
      </c>
      <c r="H55" s="4" t="s">
        <v>3318</v>
      </c>
      <c r="I55" s="4" t="s">
        <v>1986</v>
      </c>
      <c r="J55" s="29" t="s">
        <v>1987</v>
      </c>
      <c r="K55" s="4" t="s">
        <v>2499</v>
      </c>
      <c r="L55" s="29" t="s">
        <v>7</v>
      </c>
      <c r="M55" t="s">
        <v>8</v>
      </c>
      <c r="R55">
        <v>7</v>
      </c>
      <c r="S55">
        <v>0</v>
      </c>
      <c r="T55">
        <v>0</v>
      </c>
      <c r="U55">
        <v>3</v>
      </c>
      <c r="V55">
        <v>4</v>
      </c>
      <c r="X55" s="21" t="s">
        <v>7882</v>
      </c>
    </row>
    <row r="56" spans="1:24">
      <c r="A56" s="77" t="s">
        <v>8228</v>
      </c>
      <c r="B56" s="4" t="s">
        <v>3103</v>
      </c>
      <c r="C56" s="4" t="s">
        <v>1981</v>
      </c>
      <c r="D56" s="4" t="s">
        <v>3105</v>
      </c>
      <c r="E56" s="4" t="s">
        <v>4560</v>
      </c>
      <c r="F56" s="4" t="s">
        <v>3319</v>
      </c>
      <c r="G56" s="4" t="s">
        <v>3325</v>
      </c>
      <c r="H56" s="4" t="s">
        <v>3320</v>
      </c>
      <c r="I56" s="4" t="s">
        <v>1985</v>
      </c>
      <c r="J56" s="29" t="s">
        <v>4172</v>
      </c>
      <c r="K56" s="4" t="s">
        <v>2499</v>
      </c>
      <c r="L56" s="29" t="s">
        <v>7</v>
      </c>
      <c r="M56" t="s">
        <v>8</v>
      </c>
      <c r="R56">
        <v>1</v>
      </c>
      <c r="S56">
        <v>0</v>
      </c>
      <c r="T56">
        <v>1</v>
      </c>
      <c r="U56">
        <v>0</v>
      </c>
      <c r="V56">
        <v>0</v>
      </c>
      <c r="X56" s="21" t="s">
        <v>7882</v>
      </c>
    </row>
    <row r="57" spans="1:24">
      <c r="A57" s="77" t="s">
        <v>8228</v>
      </c>
      <c r="B57" s="4" t="s">
        <v>3103</v>
      </c>
      <c r="C57" s="4" t="s">
        <v>1981</v>
      </c>
      <c r="D57" s="4" t="s">
        <v>3105</v>
      </c>
      <c r="E57" s="4" t="s">
        <v>4560</v>
      </c>
      <c r="F57" s="4" t="s">
        <v>3319</v>
      </c>
      <c r="G57" s="4" t="s">
        <v>3325</v>
      </c>
      <c r="H57" s="4" t="s">
        <v>3320</v>
      </c>
      <c r="I57" s="4" t="s">
        <v>1986</v>
      </c>
      <c r="J57" s="29" t="s">
        <v>1987</v>
      </c>
      <c r="K57" s="4" t="s">
        <v>2499</v>
      </c>
      <c r="L57" s="29" t="s">
        <v>7</v>
      </c>
      <c r="M57" t="s">
        <v>8</v>
      </c>
      <c r="R57">
        <v>2</v>
      </c>
      <c r="S57">
        <v>0</v>
      </c>
      <c r="T57">
        <v>0</v>
      </c>
      <c r="U57">
        <v>0</v>
      </c>
      <c r="V57">
        <v>2</v>
      </c>
      <c r="X57" s="21" t="s">
        <v>7882</v>
      </c>
    </row>
    <row r="58" spans="1:24">
      <c r="A58" s="77" t="s">
        <v>8228</v>
      </c>
      <c r="B58" s="4" t="s">
        <v>3103</v>
      </c>
      <c r="C58" s="4" t="s">
        <v>1981</v>
      </c>
      <c r="D58" s="4" t="s">
        <v>4372</v>
      </c>
      <c r="E58" s="4" t="s">
        <v>4561</v>
      </c>
      <c r="F58" s="4" t="s">
        <v>3324</v>
      </c>
      <c r="G58" s="4" t="s">
        <v>3325</v>
      </c>
      <c r="H58" s="4" t="s">
        <v>3318</v>
      </c>
      <c r="I58" s="4" t="s">
        <v>1985</v>
      </c>
      <c r="J58" s="29" t="s">
        <v>4172</v>
      </c>
      <c r="K58" s="4" t="s">
        <v>2499</v>
      </c>
      <c r="L58" s="29" t="s">
        <v>7</v>
      </c>
      <c r="M58" t="s">
        <v>8</v>
      </c>
      <c r="R58">
        <v>12</v>
      </c>
      <c r="S58">
        <v>3</v>
      </c>
      <c r="T58">
        <v>7</v>
      </c>
      <c r="U58">
        <v>2</v>
      </c>
      <c r="V58">
        <v>0</v>
      </c>
      <c r="X58" s="21" t="s">
        <v>7882</v>
      </c>
    </row>
    <row r="59" spans="1:24">
      <c r="A59" s="77" t="s">
        <v>8228</v>
      </c>
      <c r="B59" s="4" t="s">
        <v>3103</v>
      </c>
      <c r="C59" s="4" t="s">
        <v>1981</v>
      </c>
      <c r="D59" s="4" t="s">
        <v>4372</v>
      </c>
      <c r="E59" s="4" t="s">
        <v>4561</v>
      </c>
      <c r="F59" s="4" t="s">
        <v>3324</v>
      </c>
      <c r="G59" s="4" t="s">
        <v>3325</v>
      </c>
      <c r="H59" s="4" t="s">
        <v>3318</v>
      </c>
      <c r="I59" s="4" t="s">
        <v>1986</v>
      </c>
      <c r="J59" s="29" t="s">
        <v>1987</v>
      </c>
      <c r="K59" s="4" t="s">
        <v>2499</v>
      </c>
      <c r="L59" s="29" t="s">
        <v>7</v>
      </c>
      <c r="M59" t="s">
        <v>8</v>
      </c>
      <c r="R59">
        <v>10</v>
      </c>
      <c r="S59">
        <v>0</v>
      </c>
      <c r="T59">
        <v>0</v>
      </c>
      <c r="U59">
        <v>1</v>
      </c>
      <c r="V59">
        <v>9</v>
      </c>
      <c r="X59" s="21" t="s">
        <v>7882</v>
      </c>
    </row>
    <row r="60" spans="1:24">
      <c r="A60" s="77" t="s">
        <v>8228</v>
      </c>
      <c r="B60" s="4" t="s">
        <v>3103</v>
      </c>
      <c r="C60" s="4" t="s">
        <v>1981</v>
      </c>
      <c r="D60" s="4" t="s">
        <v>4373</v>
      </c>
      <c r="E60" s="4" t="s">
        <v>4374</v>
      </c>
      <c r="F60" s="4" t="s">
        <v>3324</v>
      </c>
      <c r="G60" s="4" t="s">
        <v>3325</v>
      </c>
      <c r="H60" s="4" t="s">
        <v>3318</v>
      </c>
      <c r="I60" s="4" t="s">
        <v>1985</v>
      </c>
      <c r="J60" s="29" t="s">
        <v>4172</v>
      </c>
      <c r="K60" s="4" t="s">
        <v>2499</v>
      </c>
      <c r="L60" s="29" t="s">
        <v>7</v>
      </c>
      <c r="M60" t="s">
        <v>8</v>
      </c>
      <c r="R60">
        <v>18</v>
      </c>
      <c r="S60">
        <v>4</v>
      </c>
      <c r="T60">
        <v>6</v>
      </c>
      <c r="U60">
        <v>5</v>
      </c>
      <c r="V60">
        <v>3</v>
      </c>
      <c r="X60" s="21" t="s">
        <v>7882</v>
      </c>
    </row>
    <row r="61" spans="1:24">
      <c r="A61" s="77" t="s">
        <v>8228</v>
      </c>
      <c r="B61" s="4" t="s">
        <v>3103</v>
      </c>
      <c r="C61" s="4" t="s">
        <v>1981</v>
      </c>
      <c r="D61" s="4" t="s">
        <v>4373</v>
      </c>
      <c r="E61" s="4" t="s">
        <v>4374</v>
      </c>
      <c r="F61" s="4" t="s">
        <v>3324</v>
      </c>
      <c r="G61" s="4" t="s">
        <v>3325</v>
      </c>
      <c r="H61" s="4" t="s">
        <v>3318</v>
      </c>
      <c r="I61" s="4" t="s">
        <v>1986</v>
      </c>
      <c r="J61" s="29" t="s">
        <v>1987</v>
      </c>
      <c r="K61" s="4" t="s">
        <v>2499</v>
      </c>
      <c r="L61" s="29" t="s">
        <v>7</v>
      </c>
      <c r="M61" t="s">
        <v>8</v>
      </c>
      <c r="R61">
        <v>4</v>
      </c>
      <c r="S61">
        <v>0</v>
      </c>
      <c r="T61">
        <v>0</v>
      </c>
      <c r="U61">
        <v>2</v>
      </c>
      <c r="V61">
        <v>2</v>
      </c>
      <c r="X61" s="21" t="s">
        <v>7882</v>
      </c>
    </row>
    <row r="62" spans="1:24">
      <c r="A62" s="77" t="s">
        <v>8228</v>
      </c>
      <c r="B62" s="4" t="s">
        <v>3103</v>
      </c>
      <c r="C62" s="4" t="s">
        <v>1981</v>
      </c>
      <c r="D62" s="4" t="s">
        <v>4375</v>
      </c>
      <c r="E62" s="4" t="s">
        <v>4376</v>
      </c>
      <c r="F62" s="4" t="s">
        <v>3324</v>
      </c>
      <c r="G62" s="4" t="s">
        <v>3325</v>
      </c>
      <c r="H62" s="4" t="s">
        <v>3318</v>
      </c>
      <c r="I62" s="4" t="s">
        <v>1985</v>
      </c>
      <c r="J62" s="29" t="s">
        <v>4172</v>
      </c>
      <c r="K62" s="4" t="s">
        <v>2499</v>
      </c>
      <c r="L62" s="29" t="s">
        <v>7</v>
      </c>
      <c r="M62" t="s">
        <v>8</v>
      </c>
      <c r="R62">
        <v>43</v>
      </c>
      <c r="S62">
        <v>3</v>
      </c>
      <c r="T62">
        <v>12</v>
      </c>
      <c r="U62">
        <v>19</v>
      </c>
      <c r="V62">
        <v>9</v>
      </c>
      <c r="X62" s="21" t="s">
        <v>7882</v>
      </c>
    </row>
    <row r="63" spans="1:24">
      <c r="A63" s="77" t="s">
        <v>8228</v>
      </c>
      <c r="B63" s="4" t="s">
        <v>3103</v>
      </c>
      <c r="C63" s="4" t="s">
        <v>1981</v>
      </c>
      <c r="D63" s="4" t="s">
        <v>4375</v>
      </c>
      <c r="E63" s="4" t="s">
        <v>4376</v>
      </c>
      <c r="F63" s="4" t="s">
        <v>3324</v>
      </c>
      <c r="G63" s="4" t="s">
        <v>3325</v>
      </c>
      <c r="H63" s="4" t="s">
        <v>3318</v>
      </c>
      <c r="I63" s="4" t="s">
        <v>1986</v>
      </c>
      <c r="J63" s="29" t="s">
        <v>1987</v>
      </c>
      <c r="K63" s="4" t="s">
        <v>2499</v>
      </c>
      <c r="L63" s="29" t="s">
        <v>7</v>
      </c>
      <c r="M63" t="s">
        <v>8</v>
      </c>
      <c r="R63">
        <v>4</v>
      </c>
      <c r="S63">
        <v>0</v>
      </c>
      <c r="T63">
        <v>0</v>
      </c>
      <c r="U63">
        <v>1</v>
      </c>
      <c r="V63">
        <v>3</v>
      </c>
      <c r="X63" s="21" t="s">
        <v>7882</v>
      </c>
    </row>
    <row r="64" spans="1:24">
      <c r="A64" s="77" t="s">
        <v>8228</v>
      </c>
      <c r="B64" s="4" t="s">
        <v>3103</v>
      </c>
      <c r="C64" s="4" t="s">
        <v>1981</v>
      </c>
      <c r="D64" s="4" t="s">
        <v>4377</v>
      </c>
      <c r="E64" s="4" t="s">
        <v>4378</v>
      </c>
      <c r="F64" s="4" t="s">
        <v>3324</v>
      </c>
      <c r="G64" s="4" t="s">
        <v>3325</v>
      </c>
      <c r="H64" s="4" t="s">
        <v>3318</v>
      </c>
      <c r="I64" s="4" t="s">
        <v>1985</v>
      </c>
      <c r="J64" s="29" t="s">
        <v>4172</v>
      </c>
      <c r="K64" s="4" t="s">
        <v>2499</v>
      </c>
      <c r="L64" s="29" t="s">
        <v>7</v>
      </c>
      <c r="M64" t="s">
        <v>8</v>
      </c>
      <c r="R64">
        <v>28</v>
      </c>
      <c r="S64">
        <v>6</v>
      </c>
      <c r="T64">
        <v>10</v>
      </c>
      <c r="U64">
        <v>7</v>
      </c>
      <c r="V64">
        <v>5</v>
      </c>
      <c r="X64" s="21" t="s">
        <v>7882</v>
      </c>
    </row>
    <row r="65" spans="1:24">
      <c r="A65" s="77" t="s">
        <v>8228</v>
      </c>
      <c r="B65" s="4" t="s">
        <v>3103</v>
      </c>
      <c r="C65" s="4" t="s">
        <v>1981</v>
      </c>
      <c r="D65" s="4" t="s">
        <v>4377</v>
      </c>
      <c r="E65" s="4" t="s">
        <v>4378</v>
      </c>
      <c r="F65" s="4" t="s">
        <v>3324</v>
      </c>
      <c r="G65" s="4" t="s">
        <v>3325</v>
      </c>
      <c r="H65" s="4" t="s">
        <v>3318</v>
      </c>
      <c r="I65" s="4" t="s">
        <v>1986</v>
      </c>
      <c r="J65" s="29" t="s">
        <v>1987</v>
      </c>
      <c r="K65" s="4" t="s">
        <v>2499</v>
      </c>
      <c r="L65" s="29" t="s">
        <v>7</v>
      </c>
      <c r="M65" t="s">
        <v>8</v>
      </c>
      <c r="R65">
        <v>12</v>
      </c>
      <c r="S65">
        <v>0</v>
      </c>
      <c r="T65">
        <v>0</v>
      </c>
      <c r="U65">
        <v>5</v>
      </c>
      <c r="V65">
        <v>7</v>
      </c>
      <c r="X65" s="21" t="s">
        <v>7882</v>
      </c>
    </row>
    <row r="66" spans="1:24">
      <c r="A66" s="77" t="s">
        <v>8228</v>
      </c>
      <c r="B66" s="4" t="s">
        <v>3103</v>
      </c>
      <c r="C66" s="4" t="s">
        <v>1981</v>
      </c>
      <c r="D66" s="4" t="s">
        <v>4379</v>
      </c>
      <c r="E66" s="4" t="s">
        <v>4380</v>
      </c>
      <c r="F66" s="4" t="s">
        <v>3324</v>
      </c>
      <c r="G66" s="4" t="s">
        <v>3325</v>
      </c>
      <c r="H66" s="4" t="s">
        <v>3318</v>
      </c>
      <c r="I66" s="4" t="s">
        <v>1985</v>
      </c>
      <c r="J66" s="29" t="s">
        <v>4172</v>
      </c>
      <c r="K66" s="4" t="s">
        <v>2499</v>
      </c>
      <c r="L66" s="29" t="s">
        <v>7</v>
      </c>
      <c r="M66" t="s">
        <v>8</v>
      </c>
      <c r="R66">
        <v>19</v>
      </c>
      <c r="S66">
        <v>3</v>
      </c>
      <c r="T66">
        <v>4</v>
      </c>
      <c r="U66">
        <v>7</v>
      </c>
      <c r="V66">
        <v>5</v>
      </c>
      <c r="X66" s="21" t="s">
        <v>7882</v>
      </c>
    </row>
    <row r="67" spans="1:24">
      <c r="A67" s="77" t="s">
        <v>8228</v>
      </c>
      <c r="B67" s="4" t="s">
        <v>3103</v>
      </c>
      <c r="C67" s="4" t="s">
        <v>1981</v>
      </c>
      <c r="D67" s="4" t="s">
        <v>4379</v>
      </c>
      <c r="E67" s="4" t="s">
        <v>4380</v>
      </c>
      <c r="F67" s="4" t="s">
        <v>3324</v>
      </c>
      <c r="G67" s="4" t="s">
        <v>3325</v>
      </c>
      <c r="H67" s="4" t="s">
        <v>3318</v>
      </c>
      <c r="I67" s="4" t="s">
        <v>1986</v>
      </c>
      <c r="J67" s="29" t="s">
        <v>1987</v>
      </c>
      <c r="K67" s="4" t="s">
        <v>2499</v>
      </c>
      <c r="L67" s="29" t="s">
        <v>7</v>
      </c>
      <c r="M67" t="s">
        <v>8</v>
      </c>
      <c r="R67">
        <v>8</v>
      </c>
      <c r="S67">
        <v>0</v>
      </c>
      <c r="T67">
        <v>0</v>
      </c>
      <c r="U67">
        <v>4</v>
      </c>
      <c r="V67">
        <v>4</v>
      </c>
      <c r="X67" s="21" t="s">
        <v>7882</v>
      </c>
    </row>
    <row r="68" spans="1:24">
      <c r="A68" s="77" t="s">
        <v>8228</v>
      </c>
      <c r="B68" s="4" t="s">
        <v>3103</v>
      </c>
      <c r="C68" s="4" t="s">
        <v>1981</v>
      </c>
      <c r="D68" s="4" t="s">
        <v>3109</v>
      </c>
      <c r="E68" s="4" t="s">
        <v>1993</v>
      </c>
      <c r="F68" s="4" t="s">
        <v>3326</v>
      </c>
      <c r="G68" s="4" t="s">
        <v>3325</v>
      </c>
      <c r="H68" s="4" t="s">
        <v>3320</v>
      </c>
      <c r="I68" s="4" t="s">
        <v>1985</v>
      </c>
      <c r="J68" s="29" t="s">
        <v>4172</v>
      </c>
      <c r="K68" s="4" t="s">
        <v>2499</v>
      </c>
      <c r="L68" s="29" t="s">
        <v>7</v>
      </c>
      <c r="M68" t="s">
        <v>8</v>
      </c>
      <c r="R68">
        <v>17</v>
      </c>
      <c r="S68">
        <v>5</v>
      </c>
      <c r="T68">
        <v>7</v>
      </c>
      <c r="U68">
        <v>2</v>
      </c>
      <c r="V68">
        <v>3</v>
      </c>
      <c r="X68" s="21" t="s">
        <v>7882</v>
      </c>
    </row>
    <row r="69" spans="1:24">
      <c r="A69" s="77" t="s">
        <v>8228</v>
      </c>
      <c r="B69" s="4" t="s">
        <v>3103</v>
      </c>
      <c r="C69" s="4" t="s">
        <v>1981</v>
      </c>
      <c r="D69" s="4" t="s">
        <v>3109</v>
      </c>
      <c r="E69" s="4" t="s">
        <v>1993</v>
      </c>
      <c r="F69" s="4" t="s">
        <v>3326</v>
      </c>
      <c r="G69" s="4" t="s">
        <v>3325</v>
      </c>
      <c r="H69" s="4" t="s">
        <v>3320</v>
      </c>
      <c r="I69" s="4" t="s">
        <v>1986</v>
      </c>
      <c r="J69" s="29" t="s">
        <v>1987</v>
      </c>
      <c r="K69" s="4" t="s">
        <v>2499</v>
      </c>
      <c r="L69" s="29" t="s">
        <v>7</v>
      </c>
      <c r="M69" t="s">
        <v>8</v>
      </c>
      <c r="R69">
        <v>2</v>
      </c>
      <c r="S69">
        <v>0</v>
      </c>
      <c r="T69">
        <v>0</v>
      </c>
      <c r="U69">
        <v>0</v>
      </c>
      <c r="V69">
        <v>2</v>
      </c>
      <c r="X69" s="21" t="s">
        <v>7882</v>
      </c>
    </row>
    <row r="70" spans="1:24">
      <c r="A70" s="77" t="s">
        <v>8228</v>
      </c>
      <c r="B70" s="4" t="s">
        <v>3103</v>
      </c>
      <c r="C70" s="4" t="s">
        <v>1981</v>
      </c>
      <c r="D70" s="4" t="s">
        <v>3110</v>
      </c>
      <c r="E70" s="4" t="s">
        <v>1994</v>
      </c>
      <c r="F70" s="4" t="s">
        <v>3324</v>
      </c>
      <c r="G70" s="4" t="s">
        <v>3325</v>
      </c>
      <c r="H70" s="4" t="s">
        <v>3318</v>
      </c>
      <c r="I70" s="4" t="s">
        <v>1985</v>
      </c>
      <c r="J70" s="29" t="s">
        <v>4172</v>
      </c>
      <c r="K70" s="4" t="s">
        <v>2499</v>
      </c>
      <c r="L70" s="29" t="s">
        <v>7</v>
      </c>
      <c r="M70" t="s">
        <v>8</v>
      </c>
      <c r="R70">
        <v>2</v>
      </c>
      <c r="S70">
        <v>0</v>
      </c>
      <c r="T70">
        <v>0</v>
      </c>
      <c r="U70">
        <v>0</v>
      </c>
      <c r="V70">
        <v>2</v>
      </c>
      <c r="X70" s="21" t="s">
        <v>7882</v>
      </c>
    </row>
    <row r="71" spans="1:24">
      <c r="A71" s="77" t="s">
        <v>8228</v>
      </c>
      <c r="B71" s="4" t="s">
        <v>3103</v>
      </c>
      <c r="C71" s="4" t="s">
        <v>1981</v>
      </c>
      <c r="D71" s="4" t="s">
        <v>3110</v>
      </c>
      <c r="E71" s="4" t="s">
        <v>1994</v>
      </c>
      <c r="F71" s="4" t="s">
        <v>3324</v>
      </c>
      <c r="G71" s="4" t="s">
        <v>3325</v>
      </c>
      <c r="H71" s="4" t="s">
        <v>3318</v>
      </c>
      <c r="I71" s="4" t="s">
        <v>1986</v>
      </c>
      <c r="J71" s="29" t="s">
        <v>1987</v>
      </c>
      <c r="K71" s="4" t="s">
        <v>2499</v>
      </c>
      <c r="L71" s="29" t="s">
        <v>7</v>
      </c>
      <c r="M71" t="s">
        <v>8</v>
      </c>
      <c r="R71">
        <v>2</v>
      </c>
      <c r="S71">
        <v>0</v>
      </c>
      <c r="T71">
        <v>0</v>
      </c>
      <c r="U71">
        <v>0</v>
      </c>
      <c r="V71">
        <v>2</v>
      </c>
      <c r="X71" s="21" t="s">
        <v>7882</v>
      </c>
    </row>
    <row r="72" spans="1:24">
      <c r="A72" s="77" t="s">
        <v>8228</v>
      </c>
      <c r="B72" s="4" t="s">
        <v>3103</v>
      </c>
      <c r="C72" s="4" t="s">
        <v>1981</v>
      </c>
      <c r="D72" s="4" t="s">
        <v>4385</v>
      </c>
      <c r="E72" s="4" t="s">
        <v>4386</v>
      </c>
      <c r="F72" s="4" t="s">
        <v>3324</v>
      </c>
      <c r="G72" s="4" t="s">
        <v>3325</v>
      </c>
      <c r="H72" s="4" t="s">
        <v>3318</v>
      </c>
      <c r="I72" s="4" t="s">
        <v>1985</v>
      </c>
      <c r="J72" s="29" t="s">
        <v>4172</v>
      </c>
      <c r="K72" s="4" t="s">
        <v>2499</v>
      </c>
      <c r="L72" s="29" t="s">
        <v>7</v>
      </c>
      <c r="M72" t="s">
        <v>8</v>
      </c>
      <c r="R72">
        <v>7</v>
      </c>
      <c r="S72">
        <v>0</v>
      </c>
      <c r="T72">
        <v>0</v>
      </c>
      <c r="U72">
        <v>3</v>
      </c>
      <c r="V72">
        <v>4</v>
      </c>
      <c r="X72" s="21" t="s">
        <v>7882</v>
      </c>
    </row>
    <row r="73" spans="1:24">
      <c r="A73" s="77" t="s">
        <v>8228</v>
      </c>
      <c r="B73" s="4" t="s">
        <v>3103</v>
      </c>
      <c r="C73" s="4" t="s">
        <v>1981</v>
      </c>
      <c r="D73" s="4" t="s">
        <v>4385</v>
      </c>
      <c r="E73" s="4" t="s">
        <v>4386</v>
      </c>
      <c r="F73" s="4" t="s">
        <v>3324</v>
      </c>
      <c r="G73" s="4" t="s">
        <v>3325</v>
      </c>
      <c r="H73" s="4" t="s">
        <v>3318</v>
      </c>
      <c r="I73" s="4" t="s">
        <v>1986</v>
      </c>
      <c r="J73" s="29" t="s">
        <v>1987</v>
      </c>
      <c r="K73" s="4" t="s">
        <v>2499</v>
      </c>
      <c r="L73" s="29" t="s">
        <v>7</v>
      </c>
      <c r="M73" t="s">
        <v>8</v>
      </c>
      <c r="R73">
        <v>1</v>
      </c>
      <c r="S73">
        <v>0</v>
      </c>
      <c r="T73">
        <v>0</v>
      </c>
      <c r="U73">
        <v>0</v>
      </c>
      <c r="V73">
        <v>1</v>
      </c>
      <c r="X73" s="21" t="s">
        <v>7882</v>
      </c>
    </row>
    <row r="74" spans="1:24">
      <c r="A74" s="77" t="s">
        <v>8228</v>
      </c>
      <c r="B74" s="4" t="s">
        <v>3103</v>
      </c>
      <c r="C74" s="4" t="s">
        <v>1981</v>
      </c>
      <c r="D74" s="4" t="s">
        <v>4387</v>
      </c>
      <c r="E74" s="4" t="s">
        <v>4388</v>
      </c>
      <c r="F74" s="4" t="s">
        <v>3324</v>
      </c>
      <c r="G74" s="4" t="s">
        <v>3325</v>
      </c>
      <c r="H74" s="4" t="s">
        <v>3318</v>
      </c>
      <c r="I74" s="4" t="s">
        <v>1985</v>
      </c>
      <c r="J74" s="29" t="s">
        <v>4172</v>
      </c>
      <c r="K74" s="4" t="s">
        <v>2499</v>
      </c>
      <c r="L74" s="29" t="s">
        <v>7</v>
      </c>
      <c r="M74" t="s">
        <v>8</v>
      </c>
      <c r="R74">
        <v>10</v>
      </c>
      <c r="S74">
        <v>0</v>
      </c>
      <c r="T74">
        <v>3</v>
      </c>
      <c r="U74">
        <v>4</v>
      </c>
      <c r="V74">
        <v>3</v>
      </c>
      <c r="X74" s="21" t="s">
        <v>7882</v>
      </c>
    </row>
    <row r="75" spans="1:24">
      <c r="A75" s="77" t="s">
        <v>8228</v>
      </c>
      <c r="B75" s="4" t="s">
        <v>3103</v>
      </c>
      <c r="C75" s="4" t="s">
        <v>1981</v>
      </c>
      <c r="D75" s="4" t="s">
        <v>4387</v>
      </c>
      <c r="E75" s="4" t="s">
        <v>4388</v>
      </c>
      <c r="F75" s="4" t="s">
        <v>3324</v>
      </c>
      <c r="G75" s="4" t="s">
        <v>3325</v>
      </c>
      <c r="H75" s="4" t="s">
        <v>3318</v>
      </c>
      <c r="I75" s="4" t="s">
        <v>1986</v>
      </c>
      <c r="J75" s="29" t="s">
        <v>1987</v>
      </c>
      <c r="K75" s="4" t="s">
        <v>2499</v>
      </c>
      <c r="L75" s="29" t="s">
        <v>7</v>
      </c>
      <c r="M75" t="s">
        <v>8</v>
      </c>
      <c r="R75">
        <v>8</v>
      </c>
      <c r="S75">
        <v>0</v>
      </c>
      <c r="T75">
        <v>0</v>
      </c>
      <c r="U75">
        <v>3</v>
      </c>
      <c r="V75">
        <v>5</v>
      </c>
      <c r="X75" s="21" t="s">
        <v>7882</v>
      </c>
    </row>
    <row r="76" spans="1:24">
      <c r="A76" s="77" t="s">
        <v>8228</v>
      </c>
      <c r="B76" s="4" t="s">
        <v>3103</v>
      </c>
      <c r="C76" s="4" t="s">
        <v>1981</v>
      </c>
      <c r="D76" s="4" t="s">
        <v>3112</v>
      </c>
      <c r="E76" s="4" t="s">
        <v>2000</v>
      </c>
      <c r="F76" s="4" t="s">
        <v>3324</v>
      </c>
      <c r="G76" s="4" t="s">
        <v>3325</v>
      </c>
      <c r="H76" s="4" t="s">
        <v>3320</v>
      </c>
      <c r="I76" s="4" t="s">
        <v>1985</v>
      </c>
      <c r="J76" s="29" t="s">
        <v>4172</v>
      </c>
      <c r="K76" s="4" t="s">
        <v>2499</v>
      </c>
      <c r="L76" s="29" t="s">
        <v>7</v>
      </c>
      <c r="M76" t="s">
        <v>8</v>
      </c>
      <c r="R76">
        <v>2</v>
      </c>
      <c r="S76">
        <v>1</v>
      </c>
      <c r="T76">
        <v>1</v>
      </c>
      <c r="U76">
        <v>0</v>
      </c>
      <c r="V76">
        <v>0</v>
      </c>
      <c r="X76" s="21" t="s">
        <v>7882</v>
      </c>
    </row>
    <row r="77" spans="1:24">
      <c r="A77" s="77" t="s">
        <v>8228</v>
      </c>
      <c r="B77" s="4" t="s">
        <v>3103</v>
      </c>
      <c r="C77" s="4" t="s">
        <v>1981</v>
      </c>
      <c r="D77" s="4" t="s">
        <v>3112</v>
      </c>
      <c r="E77" s="4" t="s">
        <v>2000</v>
      </c>
      <c r="F77" s="4" t="s">
        <v>3324</v>
      </c>
      <c r="G77" s="4" t="s">
        <v>3325</v>
      </c>
      <c r="H77" s="4" t="s">
        <v>3320</v>
      </c>
      <c r="I77" s="4" t="s">
        <v>1986</v>
      </c>
      <c r="J77" s="29" t="s">
        <v>1987</v>
      </c>
      <c r="K77" s="4" t="s">
        <v>2499</v>
      </c>
      <c r="L77" s="29" t="s">
        <v>7</v>
      </c>
      <c r="M77" t="s">
        <v>8</v>
      </c>
      <c r="R77">
        <v>1</v>
      </c>
      <c r="S77">
        <v>0</v>
      </c>
      <c r="T77">
        <v>0</v>
      </c>
      <c r="U77">
        <v>0</v>
      </c>
      <c r="V77">
        <v>1</v>
      </c>
      <c r="X77" s="21" t="s">
        <v>7882</v>
      </c>
    </row>
    <row r="78" spans="1:24">
      <c r="A78" s="77" t="s">
        <v>8228</v>
      </c>
      <c r="B78" s="4" t="s">
        <v>3103</v>
      </c>
      <c r="C78" s="4" t="s">
        <v>1981</v>
      </c>
      <c r="D78" s="4" t="s">
        <v>4389</v>
      </c>
      <c r="E78" s="4" t="s">
        <v>4390</v>
      </c>
      <c r="F78" s="4" t="s">
        <v>3324</v>
      </c>
      <c r="G78" s="4" t="s">
        <v>3325</v>
      </c>
      <c r="H78" s="4" t="s">
        <v>3318</v>
      </c>
      <c r="I78" s="4" t="s">
        <v>1985</v>
      </c>
      <c r="J78" s="29" t="s">
        <v>4172</v>
      </c>
      <c r="K78" s="4" t="s">
        <v>2499</v>
      </c>
      <c r="L78" s="29" t="s">
        <v>7</v>
      </c>
      <c r="M78" t="s">
        <v>8</v>
      </c>
      <c r="R78">
        <v>2</v>
      </c>
      <c r="S78">
        <v>0</v>
      </c>
      <c r="T78">
        <v>1</v>
      </c>
      <c r="U78">
        <v>1</v>
      </c>
      <c r="V78">
        <v>0</v>
      </c>
      <c r="X78" s="21" t="s">
        <v>7882</v>
      </c>
    </row>
    <row r="79" spans="1:24">
      <c r="A79" s="77" t="s">
        <v>8228</v>
      </c>
      <c r="B79" s="4" t="s">
        <v>3103</v>
      </c>
      <c r="C79" s="4" t="s">
        <v>1981</v>
      </c>
      <c r="D79" s="4" t="s">
        <v>4389</v>
      </c>
      <c r="E79" s="4" t="s">
        <v>4390</v>
      </c>
      <c r="F79" s="4" t="s">
        <v>3324</v>
      </c>
      <c r="G79" s="4" t="s">
        <v>3325</v>
      </c>
      <c r="H79" s="4" t="s">
        <v>3318</v>
      </c>
      <c r="I79" s="4" t="s">
        <v>1986</v>
      </c>
      <c r="J79" s="29" t="s">
        <v>1987</v>
      </c>
      <c r="K79" s="4" t="s">
        <v>2499</v>
      </c>
      <c r="L79" s="29" t="s">
        <v>7</v>
      </c>
      <c r="M79" t="s">
        <v>8</v>
      </c>
      <c r="R79">
        <v>4</v>
      </c>
      <c r="S79">
        <v>0</v>
      </c>
      <c r="T79">
        <v>0</v>
      </c>
      <c r="U79">
        <v>1</v>
      </c>
      <c r="V79">
        <v>3</v>
      </c>
      <c r="X79" s="21" t="s">
        <v>7882</v>
      </c>
    </row>
    <row r="80" spans="1:24">
      <c r="A80" s="77" t="s">
        <v>8228</v>
      </c>
      <c r="B80" s="4" t="s">
        <v>3103</v>
      </c>
      <c r="C80" s="4" t="s">
        <v>1981</v>
      </c>
      <c r="D80" s="4" t="s">
        <v>4391</v>
      </c>
      <c r="E80" s="4" t="s">
        <v>4392</v>
      </c>
      <c r="F80" s="4" t="s">
        <v>3324</v>
      </c>
      <c r="G80" s="4" t="s">
        <v>3325</v>
      </c>
      <c r="H80" s="4" t="s">
        <v>3318</v>
      </c>
      <c r="I80" s="4" t="s">
        <v>1985</v>
      </c>
      <c r="J80" s="29" t="s">
        <v>4172</v>
      </c>
      <c r="K80" s="4" t="s">
        <v>2499</v>
      </c>
      <c r="L80" s="29" t="s">
        <v>7</v>
      </c>
      <c r="M80" t="s">
        <v>8</v>
      </c>
      <c r="R80">
        <v>6</v>
      </c>
      <c r="S80">
        <v>1</v>
      </c>
      <c r="T80">
        <v>4</v>
      </c>
      <c r="U80">
        <v>1</v>
      </c>
      <c r="V80">
        <v>0</v>
      </c>
      <c r="X80" s="21" t="s">
        <v>7882</v>
      </c>
    </row>
    <row r="81" spans="1:24">
      <c r="A81" s="77" t="s">
        <v>8228</v>
      </c>
      <c r="B81" s="4" t="s">
        <v>3103</v>
      </c>
      <c r="C81" s="4" t="s">
        <v>1981</v>
      </c>
      <c r="D81" s="4" t="s">
        <v>4391</v>
      </c>
      <c r="E81" s="4" t="s">
        <v>4392</v>
      </c>
      <c r="F81" s="4" t="s">
        <v>3324</v>
      </c>
      <c r="G81" s="4" t="s">
        <v>3325</v>
      </c>
      <c r="H81" s="4" t="s">
        <v>3318</v>
      </c>
      <c r="I81" s="4" t="s">
        <v>1986</v>
      </c>
      <c r="J81" s="29" t="s">
        <v>1987</v>
      </c>
      <c r="K81" s="4" t="s">
        <v>2499</v>
      </c>
      <c r="L81" s="29" t="s">
        <v>7</v>
      </c>
      <c r="M81" t="s">
        <v>8</v>
      </c>
      <c r="R81">
        <v>5</v>
      </c>
      <c r="S81">
        <v>0</v>
      </c>
      <c r="T81">
        <v>0</v>
      </c>
      <c r="U81">
        <v>1</v>
      </c>
      <c r="V81">
        <v>4</v>
      </c>
      <c r="X81" s="21" t="s">
        <v>7882</v>
      </c>
    </row>
    <row r="82" spans="1:24">
      <c r="A82" s="77" t="s">
        <v>8228</v>
      </c>
      <c r="B82" s="4" t="s">
        <v>3103</v>
      </c>
      <c r="C82" s="4" t="s">
        <v>1981</v>
      </c>
      <c r="D82" s="4" t="s">
        <v>4381</v>
      </c>
      <c r="E82" s="4" t="s">
        <v>4382</v>
      </c>
      <c r="F82" s="4" t="s">
        <v>3324</v>
      </c>
      <c r="G82" s="4" t="s">
        <v>3325</v>
      </c>
      <c r="H82" s="4" t="s">
        <v>3318</v>
      </c>
      <c r="I82" s="4" t="s">
        <v>1985</v>
      </c>
      <c r="J82" s="29" t="s">
        <v>4172</v>
      </c>
      <c r="K82" s="4" t="s">
        <v>2499</v>
      </c>
      <c r="L82" s="29" t="s">
        <v>7897</v>
      </c>
      <c r="M82" t="s">
        <v>8</v>
      </c>
      <c r="R82">
        <v>3</v>
      </c>
      <c r="S82">
        <v>0</v>
      </c>
      <c r="T82">
        <v>0</v>
      </c>
      <c r="U82">
        <v>3</v>
      </c>
      <c r="V82">
        <v>0</v>
      </c>
      <c r="X82" s="21" t="s">
        <v>7882</v>
      </c>
    </row>
    <row r="83" spans="1:24">
      <c r="A83" s="77" t="s">
        <v>8228</v>
      </c>
      <c r="B83" s="4" t="s">
        <v>3103</v>
      </c>
      <c r="C83" s="4" t="s">
        <v>1981</v>
      </c>
      <c r="D83" s="4" t="s">
        <v>4381</v>
      </c>
      <c r="E83" s="4" t="s">
        <v>4382</v>
      </c>
      <c r="F83" s="4" t="s">
        <v>3324</v>
      </c>
      <c r="G83" s="4" t="s">
        <v>3325</v>
      </c>
      <c r="H83" s="4" t="s">
        <v>3318</v>
      </c>
      <c r="I83" s="4" t="s">
        <v>1986</v>
      </c>
      <c r="J83" s="29" t="s">
        <v>1987</v>
      </c>
      <c r="K83" s="4" t="s">
        <v>2499</v>
      </c>
      <c r="L83" s="29" t="s">
        <v>7898</v>
      </c>
      <c r="M83" t="s">
        <v>8</v>
      </c>
      <c r="R83">
        <v>16</v>
      </c>
      <c r="S83">
        <v>0</v>
      </c>
      <c r="T83">
        <v>0</v>
      </c>
      <c r="U83">
        <v>6</v>
      </c>
      <c r="V83">
        <v>10</v>
      </c>
      <c r="X83" s="21" t="s">
        <v>7882</v>
      </c>
    </row>
    <row r="84" spans="1:24">
      <c r="A84" s="77" t="s">
        <v>8228</v>
      </c>
      <c r="B84" s="4" t="s">
        <v>3103</v>
      </c>
      <c r="C84" s="4" t="s">
        <v>1981</v>
      </c>
      <c r="D84" s="4" t="s">
        <v>4383</v>
      </c>
      <c r="E84" s="4" t="s">
        <v>4384</v>
      </c>
      <c r="F84" s="4" t="s">
        <v>3324</v>
      </c>
      <c r="G84" s="4" t="s">
        <v>3325</v>
      </c>
      <c r="H84" s="4" t="s">
        <v>3320</v>
      </c>
      <c r="I84" s="4" t="s">
        <v>1985</v>
      </c>
      <c r="J84" s="29" t="s">
        <v>4172</v>
      </c>
      <c r="K84" s="4" t="s">
        <v>2499</v>
      </c>
      <c r="L84" s="29" t="s">
        <v>7899</v>
      </c>
      <c r="M84" t="s">
        <v>8</v>
      </c>
      <c r="R84">
        <v>2</v>
      </c>
      <c r="S84">
        <v>0</v>
      </c>
      <c r="T84">
        <v>2</v>
      </c>
      <c r="U84">
        <v>0</v>
      </c>
      <c r="V84">
        <v>0</v>
      </c>
      <c r="X84" s="21" t="s">
        <v>7882</v>
      </c>
    </row>
    <row r="85" spans="1:24">
      <c r="A85" s="77" t="s">
        <v>8228</v>
      </c>
      <c r="B85" s="4" t="s">
        <v>3103</v>
      </c>
      <c r="C85" s="4" t="s">
        <v>1981</v>
      </c>
      <c r="D85" s="4" t="s">
        <v>4383</v>
      </c>
      <c r="E85" s="4" t="s">
        <v>4384</v>
      </c>
      <c r="F85" s="4" t="s">
        <v>3324</v>
      </c>
      <c r="G85" s="4" t="s">
        <v>3325</v>
      </c>
      <c r="H85" s="4" t="s">
        <v>3320</v>
      </c>
      <c r="I85" s="4" t="s">
        <v>1986</v>
      </c>
      <c r="J85" s="29" t="s">
        <v>1987</v>
      </c>
      <c r="K85" s="4" t="s">
        <v>2499</v>
      </c>
      <c r="L85" s="29" t="s">
        <v>7900</v>
      </c>
      <c r="M85" t="s">
        <v>8</v>
      </c>
      <c r="R85">
        <v>1</v>
      </c>
      <c r="S85">
        <v>0</v>
      </c>
      <c r="T85">
        <v>0</v>
      </c>
      <c r="U85">
        <v>0</v>
      </c>
      <c r="V85">
        <v>1</v>
      </c>
      <c r="X85" s="21" t="s">
        <v>7882</v>
      </c>
    </row>
    <row r="86" spans="1:24">
      <c r="A86" s="77" t="s">
        <v>8228</v>
      </c>
      <c r="B86" s="4" t="s">
        <v>3103</v>
      </c>
      <c r="C86" s="4" t="s">
        <v>1981</v>
      </c>
      <c r="D86" s="4" t="s">
        <v>4370</v>
      </c>
      <c r="E86" s="4" t="s">
        <v>4371</v>
      </c>
      <c r="F86" s="4" t="s">
        <v>3324</v>
      </c>
      <c r="G86" s="4" t="s">
        <v>3325</v>
      </c>
      <c r="H86" s="4" t="s">
        <v>3318</v>
      </c>
      <c r="I86" s="4" t="s">
        <v>4417</v>
      </c>
      <c r="J86" s="29" t="s">
        <v>4418</v>
      </c>
      <c r="K86" s="4" t="s">
        <v>4419</v>
      </c>
      <c r="L86" s="29" t="s">
        <v>4420</v>
      </c>
      <c r="M86" t="s">
        <v>8</v>
      </c>
      <c r="R86">
        <v>11</v>
      </c>
      <c r="S86">
        <v>0</v>
      </c>
      <c r="T86">
        <v>2</v>
      </c>
      <c r="U86">
        <v>4</v>
      </c>
      <c r="V86">
        <v>5</v>
      </c>
      <c r="X86" s="21" t="s">
        <v>7882</v>
      </c>
    </row>
    <row r="87" spans="1:24">
      <c r="A87" s="77" t="s">
        <v>8228</v>
      </c>
      <c r="B87" s="4" t="s">
        <v>3103</v>
      </c>
      <c r="C87" s="4" t="s">
        <v>1981</v>
      </c>
      <c r="D87" s="4" t="s">
        <v>4372</v>
      </c>
      <c r="E87" s="4" t="s">
        <v>4561</v>
      </c>
      <c r="F87" s="4" t="s">
        <v>3324</v>
      </c>
      <c r="G87" s="4" t="s">
        <v>3325</v>
      </c>
      <c r="H87" s="4" t="s">
        <v>3318</v>
      </c>
      <c r="I87" s="4" t="s">
        <v>4417</v>
      </c>
      <c r="J87" s="29" t="s">
        <v>4418</v>
      </c>
      <c r="K87" s="4" t="s">
        <v>4419</v>
      </c>
      <c r="L87" s="29" t="s">
        <v>4420</v>
      </c>
      <c r="M87" t="s">
        <v>8</v>
      </c>
      <c r="R87">
        <v>2</v>
      </c>
      <c r="S87">
        <v>0</v>
      </c>
      <c r="T87">
        <v>0</v>
      </c>
      <c r="U87">
        <v>2</v>
      </c>
      <c r="V87">
        <v>0</v>
      </c>
      <c r="X87" s="21" t="s">
        <v>7882</v>
      </c>
    </row>
    <row r="88" spans="1:24">
      <c r="A88" s="77" t="s">
        <v>8228</v>
      </c>
      <c r="B88" s="4" t="s">
        <v>3103</v>
      </c>
      <c r="C88" s="4" t="s">
        <v>1981</v>
      </c>
      <c r="D88" s="4" t="s">
        <v>4377</v>
      </c>
      <c r="E88" s="4" t="s">
        <v>4378</v>
      </c>
      <c r="F88" s="4" t="s">
        <v>3324</v>
      </c>
      <c r="G88" s="4" t="s">
        <v>3325</v>
      </c>
      <c r="H88" s="4" t="s">
        <v>3318</v>
      </c>
      <c r="I88" s="4" t="s">
        <v>4417</v>
      </c>
      <c r="J88" s="29" t="s">
        <v>4418</v>
      </c>
      <c r="K88" s="4" t="s">
        <v>4419</v>
      </c>
      <c r="L88" s="29" t="s">
        <v>4420</v>
      </c>
      <c r="M88" t="s">
        <v>8</v>
      </c>
      <c r="R88">
        <v>38</v>
      </c>
      <c r="S88">
        <v>0</v>
      </c>
      <c r="T88">
        <v>0</v>
      </c>
      <c r="U88">
        <v>16</v>
      </c>
      <c r="V88">
        <v>22</v>
      </c>
      <c r="X88" s="21" t="s">
        <v>7882</v>
      </c>
    </row>
    <row r="89" spans="1:24">
      <c r="A89" s="77" t="s">
        <v>8228</v>
      </c>
      <c r="B89" s="4" t="s">
        <v>3103</v>
      </c>
      <c r="C89" s="4" t="s">
        <v>1981</v>
      </c>
      <c r="D89" s="4" t="s">
        <v>4379</v>
      </c>
      <c r="E89" s="4" t="s">
        <v>4380</v>
      </c>
      <c r="F89" s="4" t="s">
        <v>3324</v>
      </c>
      <c r="G89" s="4" t="s">
        <v>3325</v>
      </c>
      <c r="H89" s="4" t="s">
        <v>3318</v>
      </c>
      <c r="I89" s="4" t="s">
        <v>4417</v>
      </c>
      <c r="J89" s="29" t="s">
        <v>4418</v>
      </c>
      <c r="K89" s="4" t="s">
        <v>4419</v>
      </c>
      <c r="L89" s="29" t="s">
        <v>4420</v>
      </c>
      <c r="M89" t="s">
        <v>8</v>
      </c>
      <c r="R89">
        <v>8</v>
      </c>
      <c r="S89">
        <v>0</v>
      </c>
      <c r="T89">
        <v>0</v>
      </c>
      <c r="U89">
        <v>3</v>
      </c>
      <c r="V89">
        <v>5</v>
      </c>
      <c r="X89" s="21" t="s">
        <v>7882</v>
      </c>
    </row>
    <row r="90" spans="1:24">
      <c r="A90" s="77" t="s">
        <v>8228</v>
      </c>
      <c r="B90" s="4" t="s">
        <v>3103</v>
      </c>
      <c r="C90" s="4" t="s">
        <v>1981</v>
      </c>
      <c r="D90" s="4" t="s">
        <v>4381</v>
      </c>
      <c r="E90" s="4" t="s">
        <v>4382</v>
      </c>
      <c r="F90" s="4" t="s">
        <v>3324</v>
      </c>
      <c r="G90" s="4" t="s">
        <v>3325</v>
      </c>
      <c r="H90" s="4" t="s">
        <v>3318</v>
      </c>
      <c r="I90" s="4" t="s">
        <v>4417</v>
      </c>
      <c r="J90" s="29" t="s">
        <v>4418</v>
      </c>
      <c r="K90" s="4" t="s">
        <v>4419</v>
      </c>
      <c r="L90" s="29" t="s">
        <v>4420</v>
      </c>
      <c r="M90" t="s">
        <v>8</v>
      </c>
      <c r="R90">
        <v>3</v>
      </c>
      <c r="S90">
        <v>0</v>
      </c>
      <c r="T90">
        <v>0</v>
      </c>
      <c r="U90">
        <v>1</v>
      </c>
      <c r="V90">
        <v>2</v>
      </c>
      <c r="X90" s="21" t="s">
        <v>7882</v>
      </c>
    </row>
    <row r="91" spans="1:24">
      <c r="A91" s="77" t="s">
        <v>8228</v>
      </c>
      <c r="B91" s="4" t="s">
        <v>3103</v>
      </c>
      <c r="C91" s="4" t="s">
        <v>1981</v>
      </c>
      <c r="D91" s="4" t="s">
        <v>4383</v>
      </c>
      <c r="E91" s="4" t="s">
        <v>4384</v>
      </c>
      <c r="F91" s="4" t="s">
        <v>3324</v>
      </c>
      <c r="G91" s="4" t="s">
        <v>3325</v>
      </c>
      <c r="H91" s="4" t="s">
        <v>3320</v>
      </c>
      <c r="I91" s="4" t="s">
        <v>4417</v>
      </c>
      <c r="J91" s="29" t="s">
        <v>4418</v>
      </c>
      <c r="K91" s="4" t="s">
        <v>4419</v>
      </c>
      <c r="L91" s="29" t="s">
        <v>4420</v>
      </c>
      <c r="M91" t="s">
        <v>8</v>
      </c>
      <c r="R91">
        <v>2</v>
      </c>
      <c r="S91">
        <v>0</v>
      </c>
      <c r="T91">
        <v>1</v>
      </c>
      <c r="U91">
        <v>0</v>
      </c>
      <c r="V91">
        <v>1</v>
      </c>
      <c r="X91" s="21" t="s">
        <v>7882</v>
      </c>
    </row>
    <row r="92" spans="1:24">
      <c r="A92" s="77" t="s">
        <v>8229</v>
      </c>
      <c r="B92" s="4" t="s">
        <v>3580</v>
      </c>
      <c r="C92" s="4" t="s">
        <v>3581</v>
      </c>
      <c r="D92" s="4" t="s">
        <v>3590</v>
      </c>
      <c r="E92" s="4" t="s">
        <v>3591</v>
      </c>
      <c r="F92" s="4" t="s">
        <v>3328</v>
      </c>
      <c r="G92" s="4" t="s">
        <v>3325</v>
      </c>
      <c r="H92" s="4" t="s">
        <v>3318</v>
      </c>
      <c r="I92" s="4" t="s">
        <v>4248</v>
      </c>
      <c r="J92" s="29" t="s">
        <v>1243</v>
      </c>
      <c r="K92" s="29" t="s">
        <v>2530</v>
      </c>
      <c r="L92" s="29" t="s">
        <v>115</v>
      </c>
      <c r="M92" s="31" t="s">
        <v>8</v>
      </c>
      <c r="R92">
        <v>2</v>
      </c>
      <c r="S92">
        <v>0</v>
      </c>
      <c r="T92">
        <v>0</v>
      </c>
      <c r="U92">
        <v>0</v>
      </c>
      <c r="V92">
        <v>2</v>
      </c>
      <c r="X92" s="21" t="s">
        <v>7882</v>
      </c>
    </row>
    <row r="93" spans="1:24">
      <c r="A93" s="77" t="s">
        <v>8229</v>
      </c>
      <c r="B93" s="4" t="s">
        <v>3580</v>
      </c>
      <c r="C93" s="4" t="s">
        <v>3581</v>
      </c>
      <c r="D93" s="4" t="s">
        <v>3590</v>
      </c>
      <c r="E93" s="4" t="s">
        <v>3591</v>
      </c>
      <c r="F93" s="4" t="s">
        <v>3328</v>
      </c>
      <c r="G93" s="4" t="s">
        <v>3325</v>
      </c>
      <c r="H93" s="4" t="s">
        <v>3318</v>
      </c>
      <c r="I93" s="4" t="s">
        <v>4249</v>
      </c>
      <c r="J93" s="29" t="s">
        <v>1243</v>
      </c>
      <c r="K93" s="29" t="s">
        <v>2530</v>
      </c>
      <c r="L93" s="29" t="s">
        <v>115</v>
      </c>
      <c r="M93" s="31" t="s">
        <v>8</v>
      </c>
      <c r="R93">
        <v>2</v>
      </c>
      <c r="S93">
        <v>0</v>
      </c>
      <c r="T93">
        <v>0</v>
      </c>
      <c r="U93">
        <v>0</v>
      </c>
      <c r="V93">
        <v>2</v>
      </c>
      <c r="X93" s="21" t="s">
        <v>7882</v>
      </c>
    </row>
    <row r="94" spans="1:24">
      <c r="A94" s="77" t="s">
        <v>8229</v>
      </c>
      <c r="B94" s="4" t="s">
        <v>3580</v>
      </c>
      <c r="C94" s="4" t="s">
        <v>3581</v>
      </c>
      <c r="D94" s="4" t="s">
        <v>3590</v>
      </c>
      <c r="E94" s="4" t="s">
        <v>3591</v>
      </c>
      <c r="F94" s="4" t="s">
        <v>3328</v>
      </c>
      <c r="G94" s="4" t="s">
        <v>3325</v>
      </c>
      <c r="H94" s="4" t="s">
        <v>3318</v>
      </c>
      <c r="I94" s="4" t="s">
        <v>4201</v>
      </c>
      <c r="J94" s="4" t="s">
        <v>7181</v>
      </c>
      <c r="K94" s="4" t="s">
        <v>2499</v>
      </c>
      <c r="L94" s="29" t="s">
        <v>7</v>
      </c>
      <c r="M94" t="s">
        <v>8</v>
      </c>
      <c r="R94">
        <v>1</v>
      </c>
      <c r="S94">
        <v>0</v>
      </c>
      <c r="T94">
        <v>0</v>
      </c>
      <c r="U94">
        <v>1</v>
      </c>
      <c r="V94">
        <v>0</v>
      </c>
      <c r="X94" s="21" t="s">
        <v>7882</v>
      </c>
    </row>
    <row r="95" spans="1:24">
      <c r="A95" s="77" t="s">
        <v>8229</v>
      </c>
      <c r="B95" s="4" t="s">
        <v>3580</v>
      </c>
      <c r="C95" s="4" t="s">
        <v>3581</v>
      </c>
      <c r="D95" s="4" t="s">
        <v>3590</v>
      </c>
      <c r="E95" s="4" t="s">
        <v>3591</v>
      </c>
      <c r="F95" s="4" t="s">
        <v>3328</v>
      </c>
      <c r="G95" s="4" t="s">
        <v>3325</v>
      </c>
      <c r="H95" s="4" t="s">
        <v>3318</v>
      </c>
      <c r="I95" s="4" t="s">
        <v>4201</v>
      </c>
      <c r="J95" s="4" t="s">
        <v>4234</v>
      </c>
      <c r="K95" s="4" t="s">
        <v>2499</v>
      </c>
      <c r="L95" s="29" t="s">
        <v>7</v>
      </c>
      <c r="M95" t="s">
        <v>8</v>
      </c>
      <c r="R95">
        <v>10</v>
      </c>
      <c r="S95">
        <v>0</v>
      </c>
      <c r="T95">
        <v>0</v>
      </c>
      <c r="U95">
        <v>4</v>
      </c>
      <c r="V95">
        <v>6</v>
      </c>
      <c r="X95" s="21" t="s">
        <v>7882</v>
      </c>
    </row>
    <row r="96" spans="1:24">
      <c r="A96" s="77" t="s">
        <v>8229</v>
      </c>
      <c r="B96" s="4" t="s">
        <v>3580</v>
      </c>
      <c r="C96" s="4" t="s">
        <v>3581</v>
      </c>
      <c r="D96" s="4" t="s">
        <v>3590</v>
      </c>
      <c r="E96" s="4" t="s">
        <v>3591</v>
      </c>
      <c r="F96" s="4" t="s">
        <v>3328</v>
      </c>
      <c r="G96" s="4" t="s">
        <v>3325</v>
      </c>
      <c r="H96" s="4" t="s">
        <v>3318</v>
      </c>
      <c r="I96" s="4" t="s">
        <v>4201</v>
      </c>
      <c r="J96" s="4" t="s">
        <v>4235</v>
      </c>
      <c r="K96" s="4" t="s">
        <v>2499</v>
      </c>
      <c r="L96" s="29" t="s">
        <v>7</v>
      </c>
      <c r="M96" t="s">
        <v>8</v>
      </c>
      <c r="R96">
        <v>9</v>
      </c>
      <c r="S96">
        <v>0</v>
      </c>
      <c r="T96">
        <v>0</v>
      </c>
      <c r="U96">
        <v>5</v>
      </c>
      <c r="V96">
        <v>4</v>
      </c>
      <c r="X96" s="21" t="s">
        <v>7882</v>
      </c>
    </row>
    <row r="97" spans="1:24">
      <c r="A97" s="77" t="s">
        <v>8229</v>
      </c>
      <c r="B97" s="4" t="s">
        <v>3580</v>
      </c>
      <c r="C97" s="4" t="s">
        <v>3581</v>
      </c>
      <c r="D97" s="4" t="s">
        <v>3590</v>
      </c>
      <c r="E97" s="4" t="s">
        <v>3591</v>
      </c>
      <c r="F97" s="4" t="s">
        <v>3328</v>
      </c>
      <c r="G97" s="4" t="s">
        <v>3325</v>
      </c>
      <c r="H97" s="4" t="s">
        <v>3318</v>
      </c>
      <c r="I97" s="4" t="s">
        <v>4201</v>
      </c>
      <c r="J97" s="4" t="s">
        <v>4236</v>
      </c>
      <c r="K97" s="4" t="s">
        <v>2499</v>
      </c>
      <c r="L97" s="29" t="s">
        <v>7</v>
      </c>
      <c r="M97" t="s">
        <v>8</v>
      </c>
      <c r="R97">
        <v>2</v>
      </c>
      <c r="S97">
        <v>0</v>
      </c>
      <c r="T97">
        <v>0</v>
      </c>
      <c r="U97">
        <v>2</v>
      </c>
      <c r="V97">
        <v>0</v>
      </c>
      <c r="X97" s="21" t="s">
        <v>7882</v>
      </c>
    </row>
    <row r="98" spans="1:24">
      <c r="A98" s="77" t="s">
        <v>8229</v>
      </c>
      <c r="B98" s="4" t="s">
        <v>3580</v>
      </c>
      <c r="C98" s="4" t="s">
        <v>3581</v>
      </c>
      <c r="D98" s="4" t="s">
        <v>3590</v>
      </c>
      <c r="E98" s="4" t="s">
        <v>3591</v>
      </c>
      <c r="F98" s="4" t="s">
        <v>3328</v>
      </c>
      <c r="G98" s="4" t="s">
        <v>3325</v>
      </c>
      <c r="H98" s="4" t="s">
        <v>3318</v>
      </c>
      <c r="I98" s="4" t="s">
        <v>4201</v>
      </c>
      <c r="J98" s="4" t="s">
        <v>4237</v>
      </c>
      <c r="K98" s="4" t="s">
        <v>2499</v>
      </c>
      <c r="L98" s="29" t="s">
        <v>7</v>
      </c>
      <c r="M98" t="s">
        <v>8</v>
      </c>
      <c r="R98">
        <v>4</v>
      </c>
      <c r="S98">
        <v>0</v>
      </c>
      <c r="T98">
        <v>0</v>
      </c>
      <c r="U98">
        <v>2</v>
      </c>
      <c r="V98">
        <v>2</v>
      </c>
      <c r="X98" s="21" t="s">
        <v>7882</v>
      </c>
    </row>
    <row r="99" spans="1:24">
      <c r="A99" s="77" t="s">
        <v>8229</v>
      </c>
      <c r="B99" s="4" t="s">
        <v>3580</v>
      </c>
      <c r="C99" s="4" t="s">
        <v>3581</v>
      </c>
      <c r="D99" s="4" t="s">
        <v>3590</v>
      </c>
      <c r="E99" s="4" t="s">
        <v>3591</v>
      </c>
      <c r="F99" s="4" t="s">
        <v>3328</v>
      </c>
      <c r="G99" s="4" t="s">
        <v>3325</v>
      </c>
      <c r="H99" s="4" t="s">
        <v>3318</v>
      </c>
      <c r="I99" s="4" t="s">
        <v>4201</v>
      </c>
      <c r="J99" s="4" t="s">
        <v>4238</v>
      </c>
      <c r="K99" s="4" t="s">
        <v>2499</v>
      </c>
      <c r="L99" s="29" t="s">
        <v>7</v>
      </c>
      <c r="M99" t="s">
        <v>8</v>
      </c>
      <c r="R99">
        <v>1</v>
      </c>
      <c r="S99">
        <v>0</v>
      </c>
      <c r="T99">
        <v>0</v>
      </c>
      <c r="U99">
        <v>0</v>
      </c>
      <c r="V99">
        <v>1</v>
      </c>
      <c r="X99" s="21" t="s">
        <v>7882</v>
      </c>
    </row>
    <row r="100" spans="1:24">
      <c r="A100" s="77" t="s">
        <v>8229</v>
      </c>
      <c r="B100" s="4" t="s">
        <v>3580</v>
      </c>
      <c r="C100" s="4" t="s">
        <v>3581</v>
      </c>
      <c r="D100" s="4" t="s">
        <v>3590</v>
      </c>
      <c r="E100" s="4" t="s">
        <v>3591</v>
      </c>
      <c r="F100" s="4" t="s">
        <v>3328</v>
      </c>
      <c r="G100" s="4" t="s">
        <v>3325</v>
      </c>
      <c r="H100" s="4" t="s">
        <v>3318</v>
      </c>
      <c r="I100" s="4" t="s">
        <v>4201</v>
      </c>
      <c r="J100" s="4" t="s">
        <v>5185</v>
      </c>
      <c r="K100" s="4" t="s">
        <v>2499</v>
      </c>
      <c r="L100" s="29" t="s">
        <v>7</v>
      </c>
      <c r="M100" t="s">
        <v>8</v>
      </c>
      <c r="R100">
        <v>1</v>
      </c>
      <c r="S100">
        <v>0</v>
      </c>
      <c r="T100">
        <v>0</v>
      </c>
      <c r="U100">
        <v>0</v>
      </c>
      <c r="V100">
        <v>1</v>
      </c>
      <c r="X100" s="21" t="s">
        <v>7882</v>
      </c>
    </row>
    <row r="101" spans="1:24">
      <c r="A101" s="77" t="s">
        <v>8229</v>
      </c>
      <c r="B101" s="4" t="s">
        <v>3580</v>
      </c>
      <c r="C101" s="4" t="s">
        <v>3581</v>
      </c>
      <c r="D101" s="4" t="s">
        <v>3590</v>
      </c>
      <c r="E101" s="4" t="s">
        <v>3591</v>
      </c>
      <c r="F101" s="4" t="s">
        <v>3328</v>
      </c>
      <c r="G101" s="4" t="s">
        <v>3325</v>
      </c>
      <c r="H101" s="4" t="s">
        <v>3318</v>
      </c>
      <c r="I101" s="4" t="s">
        <v>4201</v>
      </c>
      <c r="J101" s="4" t="s">
        <v>1426</v>
      </c>
      <c r="K101" s="4" t="s">
        <v>2499</v>
      </c>
      <c r="L101" s="29" t="s">
        <v>7</v>
      </c>
      <c r="M101" t="s">
        <v>8</v>
      </c>
      <c r="R101">
        <v>14</v>
      </c>
      <c r="S101">
        <v>0</v>
      </c>
      <c r="T101">
        <v>0</v>
      </c>
      <c r="U101">
        <v>10</v>
      </c>
      <c r="V101">
        <v>4</v>
      </c>
      <c r="X101" s="21" t="s">
        <v>7882</v>
      </c>
    </row>
    <row r="102" spans="1:24">
      <c r="A102" s="77" t="s">
        <v>8229</v>
      </c>
      <c r="B102" s="4" t="s">
        <v>3580</v>
      </c>
      <c r="C102" s="4" t="s">
        <v>3581</v>
      </c>
      <c r="D102" s="4" t="s">
        <v>3590</v>
      </c>
      <c r="E102" s="4" t="s">
        <v>3591</v>
      </c>
      <c r="F102" s="4" t="s">
        <v>3328</v>
      </c>
      <c r="G102" s="4" t="s">
        <v>3325</v>
      </c>
      <c r="H102" s="4" t="s">
        <v>3318</v>
      </c>
      <c r="I102" s="4" t="s">
        <v>4201</v>
      </c>
      <c r="J102" s="4" t="s">
        <v>1427</v>
      </c>
      <c r="K102" s="4" t="s">
        <v>2499</v>
      </c>
      <c r="L102" s="29" t="s">
        <v>7</v>
      </c>
      <c r="M102" t="s">
        <v>8</v>
      </c>
      <c r="R102">
        <v>14</v>
      </c>
      <c r="S102">
        <v>0</v>
      </c>
      <c r="T102">
        <v>0</v>
      </c>
      <c r="U102">
        <v>10</v>
      </c>
      <c r="V102">
        <v>4</v>
      </c>
      <c r="X102" s="21" t="s">
        <v>7882</v>
      </c>
    </row>
    <row r="103" spans="1:24">
      <c r="A103" s="77" t="s">
        <v>8229</v>
      </c>
      <c r="B103" s="4" t="s">
        <v>3580</v>
      </c>
      <c r="C103" s="4" t="s">
        <v>3581</v>
      </c>
      <c r="D103" s="4" t="s">
        <v>3590</v>
      </c>
      <c r="E103" s="4" t="s">
        <v>3591</v>
      </c>
      <c r="F103" s="4" t="s">
        <v>3328</v>
      </c>
      <c r="G103" s="4" t="s">
        <v>3325</v>
      </c>
      <c r="H103" s="4" t="s">
        <v>3318</v>
      </c>
      <c r="I103" s="4" t="s">
        <v>4201</v>
      </c>
      <c r="J103" s="4" t="s">
        <v>1428</v>
      </c>
      <c r="K103" s="4" t="s">
        <v>2499</v>
      </c>
      <c r="L103" s="29" t="s">
        <v>7</v>
      </c>
      <c r="M103" t="s">
        <v>8</v>
      </c>
      <c r="R103">
        <v>4</v>
      </c>
      <c r="S103">
        <v>0</v>
      </c>
      <c r="T103">
        <v>0</v>
      </c>
      <c r="U103">
        <v>3</v>
      </c>
      <c r="V103">
        <v>1</v>
      </c>
      <c r="X103" s="21" t="s">
        <v>7882</v>
      </c>
    </row>
    <row r="104" spans="1:24">
      <c r="A104" t="s">
        <v>8239</v>
      </c>
      <c r="B104" s="4" t="s">
        <v>3132</v>
      </c>
      <c r="C104" s="4" t="s">
        <v>2120</v>
      </c>
      <c r="D104" s="4" t="s">
        <v>3168</v>
      </c>
      <c r="E104" s="4" t="s">
        <v>2127</v>
      </c>
      <c r="F104" s="4" t="s">
        <v>3324</v>
      </c>
      <c r="G104" s="4" t="s">
        <v>3325</v>
      </c>
      <c r="H104" s="4" t="s">
        <v>3318</v>
      </c>
      <c r="I104" s="4" t="s">
        <v>5231</v>
      </c>
      <c r="J104" s="29" t="s">
        <v>5232</v>
      </c>
      <c r="K104" s="29" t="s">
        <v>2530</v>
      </c>
      <c r="L104" s="29" t="s">
        <v>115</v>
      </c>
      <c r="M104" t="s">
        <v>8</v>
      </c>
      <c r="R104">
        <v>1</v>
      </c>
      <c r="S104">
        <v>0</v>
      </c>
      <c r="T104">
        <v>0</v>
      </c>
      <c r="U104">
        <v>0</v>
      </c>
      <c r="V104">
        <v>1</v>
      </c>
      <c r="X104" s="21" t="s">
        <v>7882</v>
      </c>
    </row>
    <row r="105" spans="1:24">
      <c r="A105" t="s">
        <v>8239</v>
      </c>
      <c r="B105" s="4" t="s">
        <v>3132</v>
      </c>
      <c r="C105" s="4" t="s">
        <v>2120</v>
      </c>
      <c r="D105" s="4" t="s">
        <v>3169</v>
      </c>
      <c r="E105" s="4" t="s">
        <v>2128</v>
      </c>
      <c r="F105" s="4" t="s">
        <v>3324</v>
      </c>
      <c r="G105" s="4" t="s">
        <v>3325</v>
      </c>
      <c r="H105" s="4" t="s">
        <v>3318</v>
      </c>
      <c r="I105" s="4" t="s">
        <v>7854</v>
      </c>
      <c r="J105" s="29" t="s">
        <v>7289</v>
      </c>
      <c r="K105" s="4" t="s">
        <v>2499</v>
      </c>
      <c r="L105" s="29" t="s">
        <v>7</v>
      </c>
      <c r="M105" t="s">
        <v>8</v>
      </c>
      <c r="Q105" s="28" t="s">
        <v>3317</v>
      </c>
      <c r="R105">
        <v>36</v>
      </c>
      <c r="S105">
        <v>2</v>
      </c>
      <c r="T105">
        <v>8</v>
      </c>
      <c r="U105">
        <v>14</v>
      </c>
      <c r="V105">
        <v>12</v>
      </c>
      <c r="W105" s="28" t="s">
        <v>3317</v>
      </c>
      <c r="X105" s="21" t="s">
        <v>7882</v>
      </c>
    </row>
    <row r="106" spans="1:24">
      <c r="A106" t="s">
        <v>8239</v>
      </c>
      <c r="B106" s="4" t="s">
        <v>3132</v>
      </c>
      <c r="C106" s="4" t="s">
        <v>2120</v>
      </c>
      <c r="D106" s="4" t="s">
        <v>3170</v>
      </c>
      <c r="E106" s="4" t="s">
        <v>2129</v>
      </c>
      <c r="F106" s="4" t="s">
        <v>3324</v>
      </c>
      <c r="G106" s="4" t="s">
        <v>3325</v>
      </c>
      <c r="H106" s="4" t="s">
        <v>3318</v>
      </c>
      <c r="I106" s="4" t="s">
        <v>7854</v>
      </c>
      <c r="J106" s="29" t="s">
        <v>7289</v>
      </c>
      <c r="K106" s="4" t="s">
        <v>2499</v>
      </c>
      <c r="L106" s="29" t="s">
        <v>7</v>
      </c>
      <c r="M106" t="s">
        <v>8</v>
      </c>
      <c r="Q106" s="28" t="s">
        <v>3317</v>
      </c>
      <c r="R106">
        <v>1</v>
      </c>
      <c r="S106">
        <v>0</v>
      </c>
      <c r="T106">
        <v>0</v>
      </c>
      <c r="U106">
        <v>1</v>
      </c>
      <c r="V106">
        <v>0</v>
      </c>
      <c r="W106" s="28" t="s">
        <v>3317</v>
      </c>
      <c r="X106" s="21" t="s">
        <v>7882</v>
      </c>
    </row>
    <row r="107" spans="1:24">
      <c r="A107" t="s">
        <v>8239</v>
      </c>
      <c r="B107" s="4" t="s">
        <v>3132</v>
      </c>
      <c r="C107" s="4" t="s">
        <v>2120</v>
      </c>
      <c r="D107" s="4" t="s">
        <v>4502</v>
      </c>
      <c r="E107" s="4" t="s">
        <v>4503</v>
      </c>
      <c r="F107" s="4" t="s">
        <v>3321</v>
      </c>
      <c r="G107" s="4" t="s">
        <v>3325</v>
      </c>
      <c r="H107" s="4" t="s">
        <v>3320</v>
      </c>
      <c r="I107" s="4" t="s">
        <v>7851</v>
      </c>
      <c r="J107" s="29" t="s">
        <v>7196</v>
      </c>
      <c r="K107" s="4" t="s">
        <v>2650</v>
      </c>
      <c r="L107" s="29" t="s">
        <v>561</v>
      </c>
      <c r="M107" t="s">
        <v>8</v>
      </c>
      <c r="R107">
        <v>1</v>
      </c>
      <c r="S107">
        <v>0</v>
      </c>
      <c r="T107">
        <v>0</v>
      </c>
      <c r="U107">
        <v>0</v>
      </c>
      <c r="V107">
        <v>1</v>
      </c>
      <c r="X107" s="21" t="s">
        <v>7882</v>
      </c>
    </row>
    <row r="108" spans="1:24">
      <c r="A108" t="s">
        <v>8239</v>
      </c>
      <c r="B108" s="4" t="s">
        <v>3132</v>
      </c>
      <c r="C108" s="4" t="s">
        <v>2120</v>
      </c>
      <c r="D108" s="4" t="s">
        <v>4502</v>
      </c>
      <c r="E108" s="4" t="s">
        <v>4503</v>
      </c>
      <c r="F108" s="4" t="s">
        <v>3321</v>
      </c>
      <c r="G108" s="4" t="s">
        <v>3325</v>
      </c>
      <c r="H108" s="4" t="s">
        <v>3320</v>
      </c>
      <c r="I108" s="4" t="s">
        <v>7851</v>
      </c>
      <c r="J108" s="29" t="s">
        <v>7197</v>
      </c>
      <c r="K108" s="4" t="s">
        <v>2650</v>
      </c>
      <c r="L108" s="29" t="s">
        <v>561</v>
      </c>
      <c r="M108" t="s">
        <v>8</v>
      </c>
      <c r="R108">
        <v>1</v>
      </c>
      <c r="S108">
        <v>0</v>
      </c>
      <c r="T108">
        <v>0</v>
      </c>
      <c r="U108">
        <v>0</v>
      </c>
      <c r="V108">
        <v>1</v>
      </c>
      <c r="X108" s="21" t="s">
        <v>7882</v>
      </c>
    </row>
    <row r="109" spans="1:24">
      <c r="A109" t="s">
        <v>8239</v>
      </c>
      <c r="B109" s="4" t="s">
        <v>3132</v>
      </c>
      <c r="C109" s="4" t="s">
        <v>2120</v>
      </c>
      <c r="D109" s="4" t="s">
        <v>4502</v>
      </c>
      <c r="E109" s="4" t="s">
        <v>4503</v>
      </c>
      <c r="F109" s="4" t="s">
        <v>3321</v>
      </c>
      <c r="G109" s="4" t="s">
        <v>3325</v>
      </c>
      <c r="H109" s="4" t="s">
        <v>3320</v>
      </c>
      <c r="I109" s="4" t="s">
        <v>7851</v>
      </c>
      <c r="J109" s="29" t="s">
        <v>7199</v>
      </c>
      <c r="K109" s="4" t="s">
        <v>2650</v>
      </c>
      <c r="L109" s="29" t="s">
        <v>561</v>
      </c>
      <c r="M109" t="s">
        <v>8</v>
      </c>
      <c r="R109">
        <v>1</v>
      </c>
      <c r="S109">
        <v>0</v>
      </c>
      <c r="T109">
        <v>0</v>
      </c>
      <c r="U109">
        <v>0</v>
      </c>
      <c r="V109">
        <v>1</v>
      </c>
      <c r="X109" s="21" t="s">
        <v>7882</v>
      </c>
    </row>
    <row r="110" spans="1:24">
      <c r="A110" t="s">
        <v>8239</v>
      </c>
      <c r="B110" s="4" t="s">
        <v>3132</v>
      </c>
      <c r="C110" s="4" t="s">
        <v>2120</v>
      </c>
      <c r="D110" s="4" t="s">
        <v>4502</v>
      </c>
      <c r="E110" s="4" t="s">
        <v>4503</v>
      </c>
      <c r="F110" s="4" t="s">
        <v>3321</v>
      </c>
      <c r="G110" s="4" t="s">
        <v>3325</v>
      </c>
      <c r="H110" s="4" t="s">
        <v>3320</v>
      </c>
      <c r="I110" s="4" t="s">
        <v>7851</v>
      </c>
      <c r="J110" s="29" t="s">
        <v>7200</v>
      </c>
      <c r="K110" s="4" t="s">
        <v>2650</v>
      </c>
      <c r="L110" s="29" t="s">
        <v>561</v>
      </c>
      <c r="M110" t="s">
        <v>8</v>
      </c>
      <c r="R110">
        <v>1</v>
      </c>
      <c r="S110">
        <v>0</v>
      </c>
      <c r="T110">
        <v>0</v>
      </c>
      <c r="U110">
        <v>0</v>
      </c>
      <c r="V110">
        <v>1</v>
      </c>
      <c r="X110" s="21" t="s">
        <v>7882</v>
      </c>
    </row>
    <row r="111" spans="1:24">
      <c r="A111" t="s">
        <v>8239</v>
      </c>
      <c r="B111" s="4" t="s">
        <v>3132</v>
      </c>
      <c r="C111" s="4" t="s">
        <v>2120</v>
      </c>
      <c r="D111" s="4" t="s">
        <v>4502</v>
      </c>
      <c r="E111" s="4" t="s">
        <v>4503</v>
      </c>
      <c r="F111" s="4" t="s">
        <v>3321</v>
      </c>
      <c r="G111" s="4" t="s">
        <v>3325</v>
      </c>
      <c r="H111" s="4" t="s">
        <v>3320</v>
      </c>
      <c r="I111" s="4" t="s">
        <v>7851</v>
      </c>
      <c r="J111" s="29" t="s">
        <v>7201</v>
      </c>
      <c r="K111" s="4" t="s">
        <v>2650</v>
      </c>
      <c r="L111" s="29" t="s">
        <v>561</v>
      </c>
      <c r="M111" t="s">
        <v>8</v>
      </c>
      <c r="R111">
        <v>2</v>
      </c>
      <c r="S111">
        <v>0</v>
      </c>
      <c r="T111">
        <v>0</v>
      </c>
      <c r="U111">
        <v>1</v>
      </c>
      <c r="V111">
        <v>1</v>
      </c>
      <c r="X111" s="21" t="s">
        <v>7882</v>
      </c>
    </row>
    <row r="112" spans="1:24">
      <c r="A112" t="s">
        <v>8239</v>
      </c>
      <c r="B112" s="4" t="s">
        <v>3132</v>
      </c>
      <c r="C112" s="4" t="s">
        <v>2120</v>
      </c>
      <c r="D112" s="4" t="s">
        <v>4502</v>
      </c>
      <c r="E112" s="4" t="s">
        <v>4503</v>
      </c>
      <c r="F112" s="4" t="s">
        <v>3321</v>
      </c>
      <c r="G112" s="4" t="s">
        <v>3325</v>
      </c>
      <c r="H112" s="4" t="s">
        <v>3320</v>
      </c>
      <c r="I112" s="4" t="s">
        <v>7851</v>
      </c>
      <c r="J112" s="29" t="s">
        <v>7202</v>
      </c>
      <c r="K112" s="4" t="s">
        <v>2650</v>
      </c>
      <c r="L112" s="29" t="s">
        <v>561</v>
      </c>
      <c r="M112" t="s">
        <v>8</v>
      </c>
      <c r="R112">
        <v>1</v>
      </c>
      <c r="S112">
        <v>0</v>
      </c>
      <c r="T112">
        <v>0</v>
      </c>
      <c r="U112">
        <v>1</v>
      </c>
      <c r="V112">
        <v>0</v>
      </c>
      <c r="X112" s="21" t="s">
        <v>7882</v>
      </c>
    </row>
    <row r="113" spans="1:24">
      <c r="A113" t="s">
        <v>8239</v>
      </c>
      <c r="B113" s="4" t="s">
        <v>3132</v>
      </c>
      <c r="C113" s="4" t="s">
        <v>2120</v>
      </c>
      <c r="D113" s="4" t="s">
        <v>4502</v>
      </c>
      <c r="E113" s="4" t="s">
        <v>4503</v>
      </c>
      <c r="F113" s="4" t="s">
        <v>3321</v>
      </c>
      <c r="G113" s="4" t="s">
        <v>3325</v>
      </c>
      <c r="H113" s="4" t="s">
        <v>3320</v>
      </c>
      <c r="I113" s="4" t="s">
        <v>7851</v>
      </c>
      <c r="J113" s="29" t="s">
        <v>7208</v>
      </c>
      <c r="K113" s="4" t="s">
        <v>2650</v>
      </c>
      <c r="L113" s="29" t="s">
        <v>561</v>
      </c>
      <c r="M113" t="s">
        <v>8</v>
      </c>
      <c r="R113">
        <v>2</v>
      </c>
      <c r="S113">
        <v>0</v>
      </c>
      <c r="T113">
        <v>0</v>
      </c>
      <c r="U113">
        <v>0</v>
      </c>
      <c r="V113">
        <v>2</v>
      </c>
      <c r="X113" s="21" t="s">
        <v>7882</v>
      </c>
    </row>
    <row r="114" spans="1:24">
      <c r="A114" t="s">
        <v>8239</v>
      </c>
      <c r="B114" s="4" t="s">
        <v>3132</v>
      </c>
      <c r="C114" s="4" t="s">
        <v>2120</v>
      </c>
      <c r="D114" s="4" t="s">
        <v>4502</v>
      </c>
      <c r="E114" s="4" t="s">
        <v>4503</v>
      </c>
      <c r="F114" s="4" t="s">
        <v>3321</v>
      </c>
      <c r="G114" s="4" t="s">
        <v>3325</v>
      </c>
      <c r="H114" s="4" t="s">
        <v>3320</v>
      </c>
      <c r="I114" s="4" t="s">
        <v>7851</v>
      </c>
      <c r="J114" s="29" t="s">
        <v>7209</v>
      </c>
      <c r="K114" s="4" t="s">
        <v>2650</v>
      </c>
      <c r="L114" s="29" t="s">
        <v>561</v>
      </c>
      <c r="M114" t="s">
        <v>8</v>
      </c>
      <c r="R114">
        <v>1</v>
      </c>
      <c r="S114">
        <v>0</v>
      </c>
      <c r="T114">
        <v>0</v>
      </c>
      <c r="U114">
        <v>0</v>
      </c>
      <c r="V114">
        <v>1</v>
      </c>
      <c r="X114" s="21" t="s">
        <v>7882</v>
      </c>
    </row>
    <row r="115" spans="1:24">
      <c r="A115" t="s">
        <v>8239</v>
      </c>
      <c r="B115" s="4" t="s">
        <v>3132</v>
      </c>
      <c r="C115" s="4" t="s">
        <v>2120</v>
      </c>
      <c r="D115" s="4" t="s">
        <v>4502</v>
      </c>
      <c r="E115" s="4" t="s">
        <v>4503</v>
      </c>
      <c r="F115" s="4" t="s">
        <v>3321</v>
      </c>
      <c r="G115" s="4" t="s">
        <v>3325</v>
      </c>
      <c r="H115" s="4" t="s">
        <v>3320</v>
      </c>
      <c r="I115" s="4" t="s">
        <v>7851</v>
      </c>
      <c r="J115" s="29" t="s">
        <v>7210</v>
      </c>
      <c r="K115" s="4" t="s">
        <v>2650</v>
      </c>
      <c r="L115" s="29" t="s">
        <v>561</v>
      </c>
      <c r="M115" t="s">
        <v>8</v>
      </c>
      <c r="R115">
        <v>2</v>
      </c>
      <c r="S115">
        <v>0</v>
      </c>
      <c r="T115">
        <v>0</v>
      </c>
      <c r="U115">
        <v>0</v>
      </c>
      <c r="V115">
        <v>2</v>
      </c>
      <c r="X115" s="21" t="s">
        <v>7882</v>
      </c>
    </row>
    <row r="116" spans="1:24">
      <c r="A116" t="s">
        <v>8239</v>
      </c>
      <c r="B116" s="4" t="s">
        <v>3132</v>
      </c>
      <c r="C116" s="4" t="s">
        <v>2120</v>
      </c>
      <c r="D116" s="4" t="s">
        <v>4502</v>
      </c>
      <c r="E116" s="4" t="s">
        <v>4503</v>
      </c>
      <c r="F116" s="4" t="s">
        <v>3321</v>
      </c>
      <c r="G116" s="4" t="s">
        <v>3325</v>
      </c>
      <c r="H116" s="4" t="s">
        <v>3320</v>
      </c>
      <c r="I116" s="4" t="s">
        <v>7851</v>
      </c>
      <c r="J116" s="29" t="s">
        <v>7213</v>
      </c>
      <c r="K116" s="4" t="s">
        <v>2650</v>
      </c>
      <c r="L116" s="29" t="s">
        <v>561</v>
      </c>
      <c r="M116" t="s">
        <v>8</v>
      </c>
      <c r="R116">
        <v>1</v>
      </c>
      <c r="S116">
        <v>0</v>
      </c>
      <c r="T116">
        <v>0</v>
      </c>
      <c r="U116">
        <v>1</v>
      </c>
      <c r="V116">
        <v>0</v>
      </c>
      <c r="X116" s="21" t="s">
        <v>7882</v>
      </c>
    </row>
    <row r="117" spans="1:24">
      <c r="A117" t="s">
        <v>8239</v>
      </c>
      <c r="B117" s="4" t="s">
        <v>3132</v>
      </c>
      <c r="C117" s="4" t="s">
        <v>2120</v>
      </c>
      <c r="D117" s="4" t="s">
        <v>4502</v>
      </c>
      <c r="E117" s="4" t="s">
        <v>4503</v>
      </c>
      <c r="F117" s="4" t="s">
        <v>3321</v>
      </c>
      <c r="G117" s="4" t="s">
        <v>3325</v>
      </c>
      <c r="H117" s="4" t="s">
        <v>3320</v>
      </c>
      <c r="I117" s="4" t="s">
        <v>7851</v>
      </c>
      <c r="J117" s="29" t="s">
        <v>7214</v>
      </c>
      <c r="K117" s="4" t="s">
        <v>2650</v>
      </c>
      <c r="L117" s="29" t="s">
        <v>561</v>
      </c>
      <c r="M117" t="s">
        <v>8</v>
      </c>
      <c r="R117">
        <v>1</v>
      </c>
      <c r="S117">
        <v>0</v>
      </c>
      <c r="T117">
        <v>0</v>
      </c>
      <c r="U117">
        <v>1</v>
      </c>
      <c r="V117">
        <v>0</v>
      </c>
      <c r="X117" s="21" t="s">
        <v>7882</v>
      </c>
    </row>
    <row r="118" spans="1:24">
      <c r="A118" t="s">
        <v>8239</v>
      </c>
      <c r="B118" s="4" t="s">
        <v>3132</v>
      </c>
      <c r="C118" s="4" t="s">
        <v>2120</v>
      </c>
      <c r="D118" s="4" t="s">
        <v>4502</v>
      </c>
      <c r="E118" s="4" t="s">
        <v>4503</v>
      </c>
      <c r="F118" s="4" t="s">
        <v>3321</v>
      </c>
      <c r="G118" s="4" t="s">
        <v>3325</v>
      </c>
      <c r="H118" s="4" t="s">
        <v>3320</v>
      </c>
      <c r="I118" s="4" t="s">
        <v>7851</v>
      </c>
      <c r="J118" s="29" t="s">
        <v>7215</v>
      </c>
      <c r="K118" s="4" t="s">
        <v>2650</v>
      </c>
      <c r="L118" s="29" t="s">
        <v>561</v>
      </c>
      <c r="M118" t="s">
        <v>8</v>
      </c>
      <c r="R118">
        <v>1</v>
      </c>
      <c r="S118">
        <v>0</v>
      </c>
      <c r="T118">
        <v>0</v>
      </c>
      <c r="U118">
        <v>0</v>
      </c>
      <c r="V118">
        <v>1</v>
      </c>
      <c r="X118" s="21" t="s">
        <v>7882</v>
      </c>
    </row>
    <row r="119" spans="1:24">
      <c r="A119" t="s">
        <v>8239</v>
      </c>
      <c r="B119" s="4" t="s">
        <v>3132</v>
      </c>
      <c r="C119" s="4" t="s">
        <v>2120</v>
      </c>
      <c r="D119" s="4" t="s">
        <v>4502</v>
      </c>
      <c r="E119" s="4" t="s">
        <v>4503</v>
      </c>
      <c r="F119" s="4" t="s">
        <v>3321</v>
      </c>
      <c r="G119" s="4" t="s">
        <v>3325</v>
      </c>
      <c r="H119" s="4" t="s">
        <v>3320</v>
      </c>
      <c r="I119" s="4" t="s">
        <v>7851</v>
      </c>
      <c r="J119" s="29" t="s">
        <v>7216</v>
      </c>
      <c r="K119" s="4" t="s">
        <v>2650</v>
      </c>
      <c r="L119" s="29" t="s">
        <v>561</v>
      </c>
      <c r="M119" t="s">
        <v>8</v>
      </c>
      <c r="R119">
        <v>3</v>
      </c>
      <c r="S119">
        <v>0</v>
      </c>
      <c r="T119">
        <v>0</v>
      </c>
      <c r="U119">
        <v>0</v>
      </c>
      <c r="V119">
        <v>3</v>
      </c>
      <c r="X119" s="21" t="s">
        <v>7882</v>
      </c>
    </row>
    <row r="120" spans="1:24">
      <c r="A120" t="s">
        <v>8239</v>
      </c>
      <c r="B120" s="4" t="s">
        <v>3132</v>
      </c>
      <c r="C120" s="4" t="s">
        <v>2120</v>
      </c>
      <c r="D120" s="4" t="s">
        <v>4502</v>
      </c>
      <c r="E120" s="4" t="s">
        <v>4503</v>
      </c>
      <c r="F120" s="4" t="s">
        <v>3321</v>
      </c>
      <c r="G120" s="4" t="s">
        <v>3325</v>
      </c>
      <c r="H120" s="4" t="s">
        <v>3320</v>
      </c>
      <c r="I120" s="4" t="s">
        <v>7851</v>
      </c>
      <c r="J120" s="29" t="s">
        <v>7217</v>
      </c>
      <c r="K120" s="4" t="s">
        <v>2650</v>
      </c>
      <c r="L120" s="29" t="s">
        <v>561</v>
      </c>
      <c r="M120" t="s">
        <v>8</v>
      </c>
      <c r="R120">
        <v>1</v>
      </c>
      <c r="S120">
        <v>0</v>
      </c>
      <c r="T120">
        <v>0</v>
      </c>
      <c r="U120">
        <v>0</v>
      </c>
      <c r="V120">
        <v>1</v>
      </c>
      <c r="X120" s="21" t="s">
        <v>7882</v>
      </c>
    </row>
    <row r="121" spans="1:24">
      <c r="A121" t="s">
        <v>8239</v>
      </c>
      <c r="B121" s="4" t="s">
        <v>3132</v>
      </c>
      <c r="C121" s="4" t="s">
        <v>2120</v>
      </c>
      <c r="D121" s="4" t="s">
        <v>4502</v>
      </c>
      <c r="E121" s="4" t="s">
        <v>4503</v>
      </c>
      <c r="F121" s="4" t="s">
        <v>3321</v>
      </c>
      <c r="G121" s="4" t="s">
        <v>3325</v>
      </c>
      <c r="H121" s="4" t="s">
        <v>3320</v>
      </c>
      <c r="I121" s="4" t="s">
        <v>7851</v>
      </c>
      <c r="J121" s="29" t="s">
        <v>7218</v>
      </c>
      <c r="K121" s="4" t="s">
        <v>2650</v>
      </c>
      <c r="L121" s="29" t="s">
        <v>561</v>
      </c>
      <c r="M121" t="s">
        <v>8</v>
      </c>
      <c r="R121">
        <v>1</v>
      </c>
      <c r="S121">
        <v>0</v>
      </c>
      <c r="T121">
        <v>0</v>
      </c>
      <c r="U121">
        <v>0</v>
      </c>
      <c r="V121">
        <v>1</v>
      </c>
      <c r="X121" s="21" t="s">
        <v>7882</v>
      </c>
    </row>
    <row r="122" spans="1:24">
      <c r="A122" t="s">
        <v>8239</v>
      </c>
      <c r="B122" s="4" t="s">
        <v>3132</v>
      </c>
      <c r="C122" s="4" t="s">
        <v>2120</v>
      </c>
      <c r="D122" s="4" t="s">
        <v>4502</v>
      </c>
      <c r="E122" s="4" t="s">
        <v>4503</v>
      </c>
      <c r="F122" s="4" t="s">
        <v>3321</v>
      </c>
      <c r="G122" s="4" t="s">
        <v>3325</v>
      </c>
      <c r="H122" s="4" t="s">
        <v>3320</v>
      </c>
      <c r="I122" s="4" t="s">
        <v>7851</v>
      </c>
      <c r="J122" s="29" t="s">
        <v>7219</v>
      </c>
      <c r="K122" s="4" t="s">
        <v>2650</v>
      </c>
      <c r="L122" s="29" t="s">
        <v>561</v>
      </c>
      <c r="M122" t="s">
        <v>8</v>
      </c>
      <c r="R122">
        <v>1</v>
      </c>
      <c r="S122">
        <v>0</v>
      </c>
      <c r="T122">
        <v>0</v>
      </c>
      <c r="U122">
        <v>0</v>
      </c>
      <c r="V122">
        <v>1</v>
      </c>
      <c r="X122" s="21" t="s">
        <v>7882</v>
      </c>
    </row>
    <row r="123" spans="1:24">
      <c r="A123" t="s">
        <v>8239</v>
      </c>
      <c r="B123" s="4" t="s">
        <v>3132</v>
      </c>
      <c r="C123" s="4" t="s">
        <v>2120</v>
      </c>
      <c r="D123" s="4" t="s">
        <v>4502</v>
      </c>
      <c r="E123" s="4" t="s">
        <v>4503</v>
      </c>
      <c r="F123" s="4" t="s">
        <v>3321</v>
      </c>
      <c r="G123" s="4" t="s">
        <v>3325</v>
      </c>
      <c r="H123" s="4" t="s">
        <v>3320</v>
      </c>
      <c r="I123" s="4" t="s">
        <v>7851</v>
      </c>
      <c r="J123" s="29" t="s">
        <v>7220</v>
      </c>
      <c r="K123" s="4" t="s">
        <v>2650</v>
      </c>
      <c r="L123" s="29" t="s">
        <v>561</v>
      </c>
      <c r="M123" t="s">
        <v>8</v>
      </c>
      <c r="R123">
        <v>1</v>
      </c>
      <c r="S123">
        <v>0</v>
      </c>
      <c r="T123">
        <v>0</v>
      </c>
      <c r="U123">
        <v>1</v>
      </c>
      <c r="V123">
        <v>0</v>
      </c>
      <c r="X123" s="21" t="s">
        <v>7882</v>
      </c>
    </row>
    <row r="124" spans="1:24">
      <c r="A124" t="s">
        <v>8239</v>
      </c>
      <c r="B124" s="4" t="s">
        <v>3132</v>
      </c>
      <c r="C124" s="4" t="s">
        <v>2120</v>
      </c>
      <c r="D124" s="4" t="s">
        <v>4502</v>
      </c>
      <c r="E124" s="4" t="s">
        <v>4503</v>
      </c>
      <c r="F124" s="4" t="s">
        <v>3321</v>
      </c>
      <c r="G124" s="4" t="s">
        <v>3325</v>
      </c>
      <c r="H124" s="4" t="s">
        <v>3320</v>
      </c>
      <c r="I124" s="4" t="s">
        <v>7851</v>
      </c>
      <c r="J124" s="29" t="s">
        <v>7221</v>
      </c>
      <c r="K124" s="4" t="s">
        <v>2650</v>
      </c>
      <c r="L124" s="29" t="s">
        <v>561</v>
      </c>
      <c r="M124" t="s">
        <v>8</v>
      </c>
      <c r="R124">
        <v>3</v>
      </c>
      <c r="S124">
        <v>0</v>
      </c>
      <c r="T124">
        <v>0</v>
      </c>
      <c r="U124">
        <v>1</v>
      </c>
      <c r="V124">
        <v>2</v>
      </c>
      <c r="X124" s="21" t="s">
        <v>7882</v>
      </c>
    </row>
    <row r="125" spans="1:24">
      <c r="A125" t="s">
        <v>8239</v>
      </c>
      <c r="B125" s="4" t="s">
        <v>3132</v>
      </c>
      <c r="C125" s="4" t="s">
        <v>2120</v>
      </c>
      <c r="D125" s="4" t="s">
        <v>4502</v>
      </c>
      <c r="E125" s="4" t="s">
        <v>4503</v>
      </c>
      <c r="F125" s="4" t="s">
        <v>3321</v>
      </c>
      <c r="G125" s="4" t="s">
        <v>3325</v>
      </c>
      <c r="H125" s="4" t="s">
        <v>3320</v>
      </c>
      <c r="I125" s="4" t="s">
        <v>7851</v>
      </c>
      <c r="J125" s="29" t="s">
        <v>7222</v>
      </c>
      <c r="K125" s="4" t="s">
        <v>2650</v>
      </c>
      <c r="L125" s="29" t="s">
        <v>561</v>
      </c>
      <c r="M125" t="s">
        <v>8</v>
      </c>
      <c r="R125">
        <v>1</v>
      </c>
      <c r="S125">
        <v>0</v>
      </c>
      <c r="T125">
        <v>0</v>
      </c>
      <c r="U125">
        <v>1</v>
      </c>
      <c r="V125">
        <v>0</v>
      </c>
      <c r="X125" s="21" t="s">
        <v>7882</v>
      </c>
    </row>
    <row r="126" spans="1:24">
      <c r="A126" t="s">
        <v>8239</v>
      </c>
      <c r="B126" s="4" t="s">
        <v>3132</v>
      </c>
      <c r="C126" s="4" t="s">
        <v>2120</v>
      </c>
      <c r="D126" s="4" t="s">
        <v>4502</v>
      </c>
      <c r="E126" s="4" t="s">
        <v>4503</v>
      </c>
      <c r="F126" s="4" t="s">
        <v>3321</v>
      </c>
      <c r="G126" s="4" t="s">
        <v>3325</v>
      </c>
      <c r="H126" s="4" t="s">
        <v>3320</v>
      </c>
      <c r="I126" s="4" t="s">
        <v>7851</v>
      </c>
      <c r="J126" s="29" t="s">
        <v>7224</v>
      </c>
      <c r="K126" s="4" t="s">
        <v>2650</v>
      </c>
      <c r="L126" s="29" t="s">
        <v>561</v>
      </c>
      <c r="M126" t="s">
        <v>8</v>
      </c>
      <c r="R126">
        <v>1</v>
      </c>
      <c r="S126">
        <v>0</v>
      </c>
      <c r="T126">
        <v>0</v>
      </c>
      <c r="U126">
        <v>1</v>
      </c>
      <c r="V126">
        <v>0</v>
      </c>
      <c r="X126" s="21" t="s">
        <v>7882</v>
      </c>
    </row>
    <row r="127" spans="1:24">
      <c r="A127" t="s">
        <v>8239</v>
      </c>
      <c r="B127" s="4" t="s">
        <v>3132</v>
      </c>
      <c r="C127" s="4" t="s">
        <v>2120</v>
      </c>
      <c r="D127" s="4" t="s">
        <v>4502</v>
      </c>
      <c r="E127" s="4" t="s">
        <v>4503</v>
      </c>
      <c r="F127" s="4" t="s">
        <v>3321</v>
      </c>
      <c r="G127" s="4" t="s">
        <v>3325</v>
      </c>
      <c r="H127" s="4" t="s">
        <v>3320</v>
      </c>
      <c r="I127" s="4" t="s">
        <v>7851</v>
      </c>
      <c r="J127" s="29" t="s">
        <v>7225</v>
      </c>
      <c r="K127" s="4" t="s">
        <v>2650</v>
      </c>
      <c r="L127" s="29" t="s">
        <v>561</v>
      </c>
      <c r="M127" t="s">
        <v>8</v>
      </c>
      <c r="R127">
        <v>1</v>
      </c>
      <c r="S127">
        <v>0</v>
      </c>
      <c r="T127">
        <v>0</v>
      </c>
      <c r="U127">
        <v>0</v>
      </c>
      <c r="V127">
        <v>1</v>
      </c>
      <c r="X127" s="21" t="s">
        <v>7882</v>
      </c>
    </row>
    <row r="128" spans="1:24">
      <c r="A128" t="s">
        <v>8239</v>
      </c>
      <c r="B128" s="4" t="s">
        <v>3132</v>
      </c>
      <c r="C128" s="4" t="s">
        <v>2120</v>
      </c>
      <c r="D128" s="4" t="s">
        <v>4502</v>
      </c>
      <c r="E128" s="4" t="s">
        <v>4503</v>
      </c>
      <c r="F128" s="4" t="s">
        <v>3321</v>
      </c>
      <c r="G128" s="4" t="s">
        <v>3325</v>
      </c>
      <c r="H128" s="4" t="s">
        <v>3320</v>
      </c>
      <c r="I128" s="4" t="s">
        <v>7851</v>
      </c>
      <c r="J128" s="29" t="s">
        <v>7226</v>
      </c>
      <c r="K128" s="4" t="s">
        <v>2650</v>
      </c>
      <c r="L128" s="29" t="s">
        <v>561</v>
      </c>
      <c r="M128" t="s">
        <v>8</v>
      </c>
      <c r="R128">
        <v>1</v>
      </c>
      <c r="S128">
        <v>0</v>
      </c>
      <c r="T128">
        <v>0</v>
      </c>
      <c r="U128">
        <v>0</v>
      </c>
      <c r="V128">
        <v>1</v>
      </c>
      <c r="X128" s="21" t="s">
        <v>7882</v>
      </c>
    </row>
    <row r="129" spans="1:24">
      <c r="A129" t="s">
        <v>8239</v>
      </c>
      <c r="B129" s="4" t="s">
        <v>3132</v>
      </c>
      <c r="C129" s="4" t="s">
        <v>2120</v>
      </c>
      <c r="D129" s="4" t="s">
        <v>3169</v>
      </c>
      <c r="E129" s="4" t="s">
        <v>2128</v>
      </c>
      <c r="F129" s="4" t="s">
        <v>3324</v>
      </c>
      <c r="G129" s="4" t="s">
        <v>3325</v>
      </c>
      <c r="H129" s="4" t="s">
        <v>3318</v>
      </c>
      <c r="I129" s="4" t="s">
        <v>3143</v>
      </c>
      <c r="J129" s="29" t="s">
        <v>4258</v>
      </c>
      <c r="K129" s="4" t="s">
        <v>4259</v>
      </c>
      <c r="L129" s="29" t="s">
        <v>4260</v>
      </c>
      <c r="M129" s="31" t="s">
        <v>8</v>
      </c>
      <c r="R129">
        <v>14</v>
      </c>
      <c r="S129">
        <v>0</v>
      </c>
      <c r="T129">
        <v>2</v>
      </c>
      <c r="U129">
        <v>5</v>
      </c>
      <c r="V129">
        <v>7</v>
      </c>
      <c r="X129" s="21" t="s">
        <v>7882</v>
      </c>
    </row>
    <row r="130" spans="1:24">
      <c r="A130" t="s">
        <v>8239</v>
      </c>
      <c r="B130" s="4" t="s">
        <v>3132</v>
      </c>
      <c r="C130" s="4" t="s">
        <v>2120</v>
      </c>
      <c r="D130" s="4" t="s">
        <v>4795</v>
      </c>
      <c r="E130" s="4" t="s">
        <v>5442</v>
      </c>
      <c r="F130" s="4" t="s">
        <v>3324</v>
      </c>
      <c r="G130" s="4" t="s">
        <v>3325</v>
      </c>
      <c r="H130" s="4" t="s">
        <v>3318</v>
      </c>
      <c r="I130" s="4" t="s">
        <v>3143</v>
      </c>
      <c r="J130" s="29" t="s">
        <v>4258</v>
      </c>
      <c r="K130" s="4" t="s">
        <v>4259</v>
      </c>
      <c r="L130" s="29" t="s">
        <v>4260</v>
      </c>
      <c r="M130" s="31" t="s">
        <v>8</v>
      </c>
      <c r="R130">
        <v>1</v>
      </c>
      <c r="S130">
        <v>0</v>
      </c>
      <c r="T130">
        <v>0</v>
      </c>
      <c r="U130">
        <v>1</v>
      </c>
      <c r="V130">
        <v>0</v>
      </c>
      <c r="X130" s="21" t="s">
        <v>7882</v>
      </c>
    </row>
    <row r="131" spans="1:24">
      <c r="A131" t="s">
        <v>8239</v>
      </c>
      <c r="B131" s="4" t="s">
        <v>3132</v>
      </c>
      <c r="C131" s="4" t="s">
        <v>2120</v>
      </c>
      <c r="D131" s="4" t="s">
        <v>3144</v>
      </c>
      <c r="E131" s="4" t="s">
        <v>2123</v>
      </c>
      <c r="F131" s="4" t="s">
        <v>3324</v>
      </c>
      <c r="G131" s="4" t="s">
        <v>3325</v>
      </c>
      <c r="H131" s="4" t="s">
        <v>3318</v>
      </c>
      <c r="I131" s="4" t="s">
        <v>7854</v>
      </c>
      <c r="J131" s="4" t="s">
        <v>7289</v>
      </c>
      <c r="K131" s="4" t="s">
        <v>2499</v>
      </c>
      <c r="L131" s="29" t="s">
        <v>7</v>
      </c>
      <c r="M131" t="s">
        <v>8</v>
      </c>
      <c r="Q131" s="28" t="s">
        <v>3317</v>
      </c>
      <c r="R131">
        <v>1</v>
      </c>
      <c r="S131">
        <v>1</v>
      </c>
      <c r="T131">
        <v>0</v>
      </c>
      <c r="U131">
        <v>0</v>
      </c>
      <c r="V131">
        <v>0</v>
      </c>
      <c r="W131" s="28" t="s">
        <v>3317</v>
      </c>
      <c r="X131" s="21" t="s">
        <v>7882</v>
      </c>
    </row>
    <row r="132" spans="1:24">
      <c r="A132" s="77" t="s">
        <v>8232</v>
      </c>
      <c r="B132" s="4" t="s">
        <v>3184</v>
      </c>
      <c r="C132" s="4" t="s">
        <v>2176</v>
      </c>
      <c r="D132" s="4" t="s">
        <v>3186</v>
      </c>
      <c r="E132" s="4" t="s">
        <v>2193</v>
      </c>
      <c r="F132" s="4" t="s">
        <v>3324</v>
      </c>
      <c r="G132" s="4" t="s">
        <v>3325</v>
      </c>
      <c r="H132" s="4" t="s">
        <v>3318</v>
      </c>
      <c r="I132" s="4" t="s">
        <v>7445</v>
      </c>
      <c r="J132" s="29" t="s">
        <v>7446</v>
      </c>
      <c r="K132" s="29" t="s">
        <v>2530</v>
      </c>
      <c r="L132" s="29" t="s">
        <v>115</v>
      </c>
      <c r="M132" s="31" t="s">
        <v>18</v>
      </c>
      <c r="R132">
        <v>6</v>
      </c>
      <c r="S132">
        <v>0</v>
      </c>
      <c r="T132">
        <v>1</v>
      </c>
      <c r="U132">
        <v>2</v>
      </c>
      <c r="V132">
        <v>3</v>
      </c>
      <c r="X132" s="21" t="s">
        <v>7882</v>
      </c>
    </row>
    <row r="133" spans="1:24">
      <c r="A133" s="77" t="s">
        <v>8232</v>
      </c>
      <c r="B133" s="4" t="s">
        <v>3184</v>
      </c>
      <c r="C133" s="4" t="s">
        <v>2176</v>
      </c>
      <c r="D133" s="4" t="s">
        <v>3187</v>
      </c>
      <c r="E133" s="4" t="s">
        <v>2204</v>
      </c>
      <c r="F133" s="4" t="s">
        <v>3324</v>
      </c>
      <c r="G133" s="4" t="s">
        <v>3325</v>
      </c>
      <c r="H133" s="4" t="s">
        <v>3318</v>
      </c>
      <c r="I133" s="4" t="s">
        <v>5279</v>
      </c>
      <c r="J133" s="29" t="s">
        <v>7449</v>
      </c>
      <c r="K133" s="4" t="s">
        <v>2549</v>
      </c>
      <c r="L133" s="29" t="s">
        <v>282</v>
      </c>
      <c r="M133" t="s">
        <v>8</v>
      </c>
      <c r="R133">
        <v>3</v>
      </c>
      <c r="S133">
        <v>0</v>
      </c>
      <c r="T133">
        <v>0</v>
      </c>
      <c r="U133">
        <v>1</v>
      </c>
      <c r="V133">
        <v>2</v>
      </c>
      <c r="X133" s="21" t="s">
        <v>7882</v>
      </c>
    </row>
    <row r="134" spans="1:24">
      <c r="A134" s="77" t="s">
        <v>8256</v>
      </c>
      <c r="B134" s="4" t="s">
        <v>3205</v>
      </c>
      <c r="C134" s="4" t="s">
        <v>2264</v>
      </c>
      <c r="D134" s="4" t="s">
        <v>5448</v>
      </c>
      <c r="E134" s="4" t="s">
        <v>5449</v>
      </c>
      <c r="F134" s="4" t="s">
        <v>3329</v>
      </c>
      <c r="G134" s="4" t="s">
        <v>3325</v>
      </c>
      <c r="H134" s="4" t="s">
        <v>3320</v>
      </c>
      <c r="I134" s="4" t="s">
        <v>7511</v>
      </c>
      <c r="J134" s="29" t="s">
        <v>7512</v>
      </c>
      <c r="K134" s="4" t="s">
        <v>2499</v>
      </c>
      <c r="L134" s="29" t="s">
        <v>7</v>
      </c>
      <c r="M134" t="s">
        <v>8</v>
      </c>
      <c r="R134">
        <v>2</v>
      </c>
      <c r="S134">
        <v>0</v>
      </c>
      <c r="T134">
        <v>1</v>
      </c>
      <c r="U134">
        <v>1</v>
      </c>
      <c r="V134">
        <v>0</v>
      </c>
      <c r="X134" s="21" t="s">
        <v>7882</v>
      </c>
    </row>
    <row r="135" spans="1:24">
      <c r="A135" s="77" t="s">
        <v>8230</v>
      </c>
      <c r="B135" s="4" t="s">
        <v>3211</v>
      </c>
      <c r="C135" s="4" t="s">
        <v>2292</v>
      </c>
      <c r="D135" s="4" t="s">
        <v>3243</v>
      </c>
      <c r="E135" s="4" t="s">
        <v>2309</v>
      </c>
      <c r="F135" s="4" t="s">
        <v>3324</v>
      </c>
      <c r="G135" s="4" t="s">
        <v>3325</v>
      </c>
      <c r="H135" s="4" t="s">
        <v>3318</v>
      </c>
      <c r="I135" s="4" t="s">
        <v>5302</v>
      </c>
      <c r="J135" s="29" t="s">
        <v>2300</v>
      </c>
      <c r="K135" s="4" t="s">
        <v>2499</v>
      </c>
      <c r="L135" s="29" t="s">
        <v>7</v>
      </c>
      <c r="M135" t="s">
        <v>8</v>
      </c>
      <c r="R135">
        <v>3</v>
      </c>
      <c r="S135">
        <v>1</v>
      </c>
      <c r="T135">
        <v>0</v>
      </c>
      <c r="U135">
        <v>0</v>
      </c>
      <c r="V135">
        <v>2</v>
      </c>
      <c r="X135" s="21" t="s">
        <v>7882</v>
      </c>
    </row>
    <row r="136" spans="1:24">
      <c r="A136" s="77" t="s">
        <v>8230</v>
      </c>
      <c r="B136" s="4" t="s">
        <v>3211</v>
      </c>
      <c r="C136" s="4" t="s">
        <v>2292</v>
      </c>
      <c r="D136" s="4" t="s">
        <v>3243</v>
      </c>
      <c r="E136" s="4" t="s">
        <v>2309</v>
      </c>
      <c r="F136" s="4" t="s">
        <v>3324</v>
      </c>
      <c r="G136" s="4" t="s">
        <v>3325</v>
      </c>
      <c r="H136" s="4" t="s">
        <v>3318</v>
      </c>
      <c r="I136" s="4" t="s">
        <v>5303</v>
      </c>
      <c r="J136" s="29" t="s">
        <v>5304</v>
      </c>
      <c r="K136" s="4" t="s">
        <v>2499</v>
      </c>
      <c r="L136" s="29" t="s">
        <v>7</v>
      </c>
      <c r="M136" t="s">
        <v>8</v>
      </c>
      <c r="R136">
        <v>1</v>
      </c>
      <c r="S136">
        <v>0</v>
      </c>
      <c r="T136">
        <v>0</v>
      </c>
      <c r="U136">
        <v>0</v>
      </c>
      <c r="V136">
        <v>1</v>
      </c>
      <c r="X136" s="21" t="s">
        <v>7882</v>
      </c>
    </row>
    <row r="137" spans="1:24">
      <c r="A137" s="77" t="s">
        <v>8230</v>
      </c>
      <c r="B137" s="4" t="s">
        <v>3211</v>
      </c>
      <c r="C137" s="4" t="s">
        <v>2292</v>
      </c>
      <c r="D137" s="4" t="s">
        <v>3252</v>
      </c>
      <c r="E137" s="4" t="s">
        <v>2314</v>
      </c>
      <c r="F137" s="4" t="s">
        <v>3326</v>
      </c>
      <c r="G137" s="4" t="s">
        <v>3325</v>
      </c>
      <c r="H137" s="4" t="s">
        <v>3318</v>
      </c>
      <c r="I137" s="4" t="s">
        <v>3111</v>
      </c>
      <c r="J137" s="29" t="s">
        <v>2300</v>
      </c>
      <c r="K137" s="4" t="s">
        <v>2499</v>
      </c>
      <c r="L137" s="29" t="s">
        <v>7</v>
      </c>
      <c r="M137" t="s">
        <v>8</v>
      </c>
      <c r="R137">
        <v>1</v>
      </c>
      <c r="S137">
        <v>0</v>
      </c>
      <c r="T137">
        <v>0</v>
      </c>
      <c r="U137">
        <v>1</v>
      </c>
      <c r="V137">
        <v>0</v>
      </c>
      <c r="X137" s="21" t="s">
        <v>7882</v>
      </c>
    </row>
    <row r="138" spans="1:24">
      <c r="A138" s="77" t="s">
        <v>8237</v>
      </c>
      <c r="B138" s="4" t="s">
        <v>3267</v>
      </c>
      <c r="C138" s="4" t="s">
        <v>2396</v>
      </c>
      <c r="D138" s="4" t="s">
        <v>3268</v>
      </c>
      <c r="E138" s="4" t="s">
        <v>2397</v>
      </c>
      <c r="F138" s="4" t="s">
        <v>3324</v>
      </c>
      <c r="G138" s="4" t="s">
        <v>3325</v>
      </c>
      <c r="H138" s="4" t="s">
        <v>3318</v>
      </c>
      <c r="I138" s="4" t="s">
        <v>2409</v>
      </c>
      <c r="J138" s="29" t="s">
        <v>2408</v>
      </c>
      <c r="K138" s="4" t="s">
        <v>2549</v>
      </c>
      <c r="L138" s="29" t="s">
        <v>282</v>
      </c>
      <c r="M138" t="s">
        <v>8</v>
      </c>
      <c r="R138">
        <v>2</v>
      </c>
      <c r="S138">
        <v>0</v>
      </c>
      <c r="T138">
        <v>0</v>
      </c>
      <c r="U138">
        <v>1</v>
      </c>
      <c r="V138">
        <v>1</v>
      </c>
      <c r="X138" s="21" t="s">
        <v>7882</v>
      </c>
    </row>
    <row r="139" spans="1:24">
      <c r="A139" s="77" t="s">
        <v>8237</v>
      </c>
      <c r="B139" s="4" t="s">
        <v>3267</v>
      </c>
      <c r="C139" s="4" t="s">
        <v>2396</v>
      </c>
      <c r="D139" s="4" t="s">
        <v>3268</v>
      </c>
      <c r="E139" s="4" t="s">
        <v>2397</v>
      </c>
      <c r="F139" s="4" t="s">
        <v>3324</v>
      </c>
      <c r="G139" s="4" t="s">
        <v>3325</v>
      </c>
      <c r="H139" s="4" t="s">
        <v>3318</v>
      </c>
      <c r="I139" s="4" t="s">
        <v>7563</v>
      </c>
      <c r="J139" s="29" t="s">
        <v>2408</v>
      </c>
      <c r="K139" s="4" t="s">
        <v>2549</v>
      </c>
      <c r="L139" s="29" t="s">
        <v>282</v>
      </c>
      <c r="M139" t="s">
        <v>8</v>
      </c>
      <c r="R139">
        <v>1</v>
      </c>
      <c r="S139">
        <v>0</v>
      </c>
      <c r="T139">
        <v>0</v>
      </c>
      <c r="U139">
        <v>0</v>
      </c>
      <c r="V139">
        <v>1</v>
      </c>
      <c r="X139" s="21" t="s">
        <v>7882</v>
      </c>
    </row>
    <row r="140" spans="1:24">
      <c r="A140" s="77" t="s">
        <v>8256</v>
      </c>
      <c r="B140" s="4" t="s">
        <v>3289</v>
      </c>
      <c r="C140" s="4" t="s">
        <v>2492</v>
      </c>
      <c r="D140" s="4" t="s">
        <v>3652</v>
      </c>
      <c r="E140" s="4" t="s">
        <v>3653</v>
      </c>
      <c r="F140" s="4" t="s">
        <v>3324</v>
      </c>
      <c r="G140" s="4" t="s">
        <v>3325</v>
      </c>
      <c r="H140" s="4" t="s">
        <v>3320</v>
      </c>
      <c r="I140" s="4" t="s">
        <v>5356</v>
      </c>
      <c r="J140" s="29" t="s">
        <v>5357</v>
      </c>
      <c r="K140" s="4" t="s">
        <v>5377</v>
      </c>
      <c r="L140" s="29" t="s">
        <v>5358</v>
      </c>
      <c r="M140" t="s">
        <v>8</v>
      </c>
      <c r="R140">
        <v>7</v>
      </c>
      <c r="S140">
        <v>3</v>
      </c>
      <c r="T140">
        <v>2</v>
      </c>
      <c r="U140">
        <v>0</v>
      </c>
      <c r="V140">
        <v>2</v>
      </c>
      <c r="X140" s="21" t="s">
        <v>7882</v>
      </c>
    </row>
    <row r="141" spans="1:24">
      <c r="A141" s="77" t="s">
        <v>8256</v>
      </c>
      <c r="B141" s="4" t="s">
        <v>3289</v>
      </c>
      <c r="C141" s="4" t="s">
        <v>2492</v>
      </c>
      <c r="D141" s="4" t="s">
        <v>3652</v>
      </c>
      <c r="E141" s="4" t="s">
        <v>3653</v>
      </c>
      <c r="F141" s="4" t="s">
        <v>3324</v>
      </c>
      <c r="G141" s="4" t="s">
        <v>3325</v>
      </c>
      <c r="H141" s="4" t="s">
        <v>3320</v>
      </c>
      <c r="I141" s="4" t="s">
        <v>5359</v>
      </c>
      <c r="J141" s="29" t="s">
        <v>5360</v>
      </c>
      <c r="K141" s="4" t="s">
        <v>5377</v>
      </c>
      <c r="L141" s="29" t="s">
        <v>5358</v>
      </c>
      <c r="M141" t="s">
        <v>8</v>
      </c>
      <c r="R141">
        <v>1</v>
      </c>
      <c r="S141">
        <v>0</v>
      </c>
      <c r="T141">
        <v>0</v>
      </c>
      <c r="U141">
        <v>0</v>
      </c>
      <c r="V141">
        <v>1</v>
      </c>
      <c r="X141" s="21" t="s">
        <v>7882</v>
      </c>
    </row>
    <row r="142" spans="1:24">
      <c r="A142" s="77" t="s">
        <v>8256</v>
      </c>
      <c r="B142" s="4" t="s">
        <v>3289</v>
      </c>
      <c r="C142" s="4" t="s">
        <v>2492</v>
      </c>
      <c r="D142" s="4" t="s">
        <v>3652</v>
      </c>
      <c r="E142" s="4" t="s">
        <v>3653</v>
      </c>
      <c r="F142" s="4" t="s">
        <v>3324</v>
      </c>
      <c r="G142" s="4" t="s">
        <v>3325</v>
      </c>
      <c r="H142" s="4" t="s">
        <v>3320</v>
      </c>
      <c r="I142" s="4" t="s">
        <v>5359</v>
      </c>
      <c r="J142" s="29" t="s">
        <v>5360</v>
      </c>
      <c r="K142" s="4" t="s">
        <v>5377</v>
      </c>
      <c r="L142" s="29" t="s">
        <v>5358</v>
      </c>
      <c r="M142" t="s">
        <v>8</v>
      </c>
      <c r="R142">
        <v>1</v>
      </c>
      <c r="S142">
        <v>0</v>
      </c>
      <c r="T142">
        <v>0</v>
      </c>
      <c r="U142">
        <v>0</v>
      </c>
      <c r="V142">
        <v>1</v>
      </c>
      <c r="X142" s="21" t="s">
        <v>7882</v>
      </c>
    </row>
    <row r="143" spans="1:24">
      <c r="A143" s="77" t="s">
        <v>8256</v>
      </c>
      <c r="B143" s="4" t="s">
        <v>3289</v>
      </c>
      <c r="C143" s="4" t="s">
        <v>2492</v>
      </c>
      <c r="D143" s="4" t="s">
        <v>3652</v>
      </c>
      <c r="E143" s="4" t="s">
        <v>3653</v>
      </c>
      <c r="F143" s="4" t="s">
        <v>3324</v>
      </c>
      <c r="G143" s="4" t="s">
        <v>3325</v>
      </c>
      <c r="H143" s="4" t="s">
        <v>3320</v>
      </c>
      <c r="I143" s="4" t="s">
        <v>5359</v>
      </c>
      <c r="J143" s="29" t="s">
        <v>5360</v>
      </c>
      <c r="K143" s="4" t="s">
        <v>5377</v>
      </c>
      <c r="L143" s="29" t="s">
        <v>5358</v>
      </c>
      <c r="M143" t="s">
        <v>8</v>
      </c>
      <c r="R143">
        <v>2</v>
      </c>
      <c r="S143">
        <v>1</v>
      </c>
      <c r="T143">
        <v>0</v>
      </c>
      <c r="U143">
        <v>0</v>
      </c>
      <c r="V143">
        <v>1</v>
      </c>
      <c r="X143" s="21" t="s">
        <v>7882</v>
      </c>
    </row>
    <row r="144" spans="1:24">
      <c r="A144" s="77" t="s">
        <v>8256</v>
      </c>
      <c r="B144" s="4" t="s">
        <v>3289</v>
      </c>
      <c r="C144" s="4" t="s">
        <v>2492</v>
      </c>
      <c r="D144" s="4" t="s">
        <v>3290</v>
      </c>
      <c r="E144" s="4" t="s">
        <v>2493</v>
      </c>
      <c r="F144" s="4" t="s">
        <v>3328</v>
      </c>
      <c r="G144" s="4" t="s">
        <v>3325</v>
      </c>
      <c r="H144" s="4" t="s">
        <v>3318</v>
      </c>
      <c r="I144" s="4" t="s">
        <v>5356</v>
      </c>
      <c r="J144" s="29" t="s">
        <v>5357</v>
      </c>
      <c r="K144" s="4" t="s">
        <v>5377</v>
      </c>
      <c r="L144" s="29" t="s">
        <v>5358</v>
      </c>
      <c r="M144" t="s">
        <v>8</v>
      </c>
      <c r="R144">
        <v>1</v>
      </c>
      <c r="S144">
        <v>0</v>
      </c>
      <c r="T144">
        <v>1</v>
      </c>
      <c r="U144">
        <v>0</v>
      </c>
      <c r="V144">
        <v>0</v>
      </c>
      <c r="X144" s="21" t="s">
        <v>7882</v>
      </c>
    </row>
    <row r="145" spans="1:24">
      <c r="A145" s="77" t="s">
        <v>8223</v>
      </c>
      <c r="B145" s="4" t="s">
        <v>3282</v>
      </c>
      <c r="C145" s="4" t="s">
        <v>2457</v>
      </c>
      <c r="D145" s="4" t="s">
        <v>3283</v>
      </c>
      <c r="E145" s="4" t="s">
        <v>2458</v>
      </c>
      <c r="F145" s="4" t="s">
        <v>3319</v>
      </c>
      <c r="G145" s="4" t="s">
        <v>3325</v>
      </c>
      <c r="H145" s="4" t="s">
        <v>3318</v>
      </c>
      <c r="I145" s="4" t="s">
        <v>7861</v>
      </c>
      <c r="J145" s="29" t="s">
        <v>7662</v>
      </c>
      <c r="K145" s="4" t="s">
        <v>7862</v>
      </c>
      <c r="L145" s="29" t="s">
        <v>7663</v>
      </c>
      <c r="M145" s="31" t="s">
        <v>7664</v>
      </c>
      <c r="R145">
        <v>15</v>
      </c>
      <c r="S145">
        <v>0</v>
      </c>
      <c r="T145">
        <v>0</v>
      </c>
      <c r="U145">
        <v>11</v>
      </c>
      <c r="V145">
        <v>4</v>
      </c>
      <c r="X145" s="21" t="s">
        <v>7882</v>
      </c>
    </row>
    <row r="146" spans="1:24">
      <c r="Q146" s="87" t="s">
        <v>8262</v>
      </c>
      <c r="R146" s="88">
        <f>SUM(R2:R145)</f>
        <v>931</v>
      </c>
      <c r="S146" s="88">
        <f>SUM(S2:S145)</f>
        <v>58</v>
      </c>
      <c r="T146" s="88">
        <f>SUM(T2:T145)</f>
        <v>119</v>
      </c>
      <c r="U146" s="88">
        <f>SUM(U2:U145)</f>
        <v>343</v>
      </c>
      <c r="V146" s="88">
        <f>SUM(V2:V145)</f>
        <v>414</v>
      </c>
    </row>
    <row r="147" spans="1:24">
      <c r="Q147" s="87" t="s">
        <v>8260</v>
      </c>
      <c r="R147" s="88">
        <f>TOTAL_Credits</f>
        <v>242775</v>
      </c>
      <c r="S147" s="88">
        <f>DistSchGrCourseEnroll!S$7390</f>
        <v>61920</v>
      </c>
      <c r="T147" s="88">
        <f>DistSchGrCourseEnroll!T$7390</f>
        <v>84634</v>
      </c>
      <c r="U147" s="88">
        <f>DistSchGrCourseEnroll!U$7390</f>
        <v>65684</v>
      </c>
      <c r="V147" s="88">
        <f>DistSchGrCourseEnroll!V$7390</f>
        <v>30600</v>
      </c>
    </row>
    <row r="148" spans="1:24">
      <c r="A148" s="86" t="s">
        <v>8220</v>
      </c>
      <c r="B148" s="86" t="s">
        <v>7866</v>
      </c>
      <c r="C148" s="90" t="s">
        <v>3308</v>
      </c>
      <c r="Q148" s="87" t="s">
        <v>8261</v>
      </c>
      <c r="R148" s="89">
        <f>R146/R147</f>
        <v>3.8348264854288949E-3</v>
      </c>
      <c r="S148" s="89">
        <f>S146/S147</f>
        <v>9.3669250645994834E-4</v>
      </c>
      <c r="T148" s="89">
        <f>T146/T147</f>
        <v>1.4060543044166647E-3</v>
      </c>
      <c r="U148" s="89">
        <f>U146/U147</f>
        <v>5.22197186529444E-3</v>
      </c>
      <c r="V148" s="89">
        <f>V146/V147</f>
        <v>1.3529411764705882E-2</v>
      </c>
    </row>
    <row r="149" spans="1:24" hidden="1">
      <c r="A149" t="s">
        <v>8221</v>
      </c>
      <c r="B149" s="4" t="s">
        <v>7882</v>
      </c>
      <c r="C149" s="84">
        <f t="shared" ref="C149:C188" si="0">SUMIF(A$2:A$145, A149,R$2:R$145)</f>
        <v>0</v>
      </c>
    </row>
    <row r="150" spans="1:24" hidden="1">
      <c r="A150" t="s">
        <v>8227</v>
      </c>
      <c r="B150" s="4" t="s">
        <v>7882</v>
      </c>
      <c r="C150" s="84">
        <f t="shared" si="0"/>
        <v>0</v>
      </c>
    </row>
    <row r="151" spans="1:24">
      <c r="A151" t="s">
        <v>8250</v>
      </c>
      <c r="B151" s="4" t="s">
        <v>7882</v>
      </c>
      <c r="C151" s="84">
        <f t="shared" si="0"/>
        <v>29</v>
      </c>
    </row>
    <row r="152" spans="1:24">
      <c r="A152" t="s">
        <v>8237</v>
      </c>
      <c r="B152" s="4" t="s">
        <v>7882</v>
      </c>
      <c r="C152" s="84">
        <f t="shared" si="0"/>
        <v>3</v>
      </c>
    </row>
    <row r="153" spans="1:24">
      <c r="A153" t="s">
        <v>8236</v>
      </c>
      <c r="B153" s="4" t="s">
        <v>7882</v>
      </c>
      <c r="C153" s="84">
        <f t="shared" si="0"/>
        <v>5</v>
      </c>
    </row>
    <row r="154" spans="1:24">
      <c r="A154" t="s">
        <v>8230</v>
      </c>
      <c r="B154" s="4" t="s">
        <v>7882</v>
      </c>
      <c r="C154" s="84">
        <f t="shared" si="0"/>
        <v>30</v>
      </c>
    </row>
    <row r="155" spans="1:24" hidden="1">
      <c r="A155" t="s">
        <v>8248</v>
      </c>
      <c r="B155" s="4" t="s">
        <v>7882</v>
      </c>
      <c r="C155" s="84">
        <f t="shared" si="0"/>
        <v>0</v>
      </c>
    </row>
    <row r="156" spans="1:24">
      <c r="A156" t="s">
        <v>8238</v>
      </c>
      <c r="B156" s="4" t="s">
        <v>7882</v>
      </c>
      <c r="C156" s="84">
        <f t="shared" si="0"/>
        <v>2</v>
      </c>
    </row>
    <row r="157" spans="1:24">
      <c r="A157" t="s">
        <v>8235</v>
      </c>
      <c r="B157" s="4" t="s">
        <v>7882</v>
      </c>
      <c r="C157" s="84">
        <f t="shared" si="0"/>
        <v>1</v>
      </c>
    </row>
    <row r="158" spans="1:24" hidden="1">
      <c r="A158" t="s">
        <v>8246</v>
      </c>
      <c r="B158" s="4" t="s">
        <v>7882</v>
      </c>
      <c r="C158" s="84">
        <f t="shared" si="0"/>
        <v>0</v>
      </c>
    </row>
    <row r="159" spans="1:24">
      <c r="A159" t="s">
        <v>8251</v>
      </c>
      <c r="B159" s="4" t="s">
        <v>7882</v>
      </c>
      <c r="C159" s="84">
        <f t="shared" si="0"/>
        <v>26</v>
      </c>
    </row>
    <row r="160" spans="1:24" hidden="1">
      <c r="A160" t="s">
        <v>8257</v>
      </c>
      <c r="B160" s="4" t="s">
        <v>7882</v>
      </c>
      <c r="C160" s="84">
        <f t="shared" si="0"/>
        <v>0</v>
      </c>
    </row>
    <row r="161" spans="1:3" hidden="1">
      <c r="A161" t="s">
        <v>8244</v>
      </c>
      <c r="B161" s="4" t="s">
        <v>7882</v>
      </c>
      <c r="C161" s="84">
        <f t="shared" si="0"/>
        <v>0</v>
      </c>
    </row>
    <row r="162" spans="1:3">
      <c r="A162" t="s">
        <v>8223</v>
      </c>
      <c r="B162" s="4" t="s">
        <v>7882</v>
      </c>
      <c r="C162" s="84">
        <f t="shared" si="0"/>
        <v>16</v>
      </c>
    </row>
    <row r="163" spans="1:3" hidden="1">
      <c r="A163" t="s">
        <v>8245</v>
      </c>
      <c r="B163" s="4" t="s">
        <v>7882</v>
      </c>
      <c r="C163" s="84">
        <f t="shared" si="0"/>
        <v>0</v>
      </c>
    </row>
    <row r="164" spans="1:3" hidden="1">
      <c r="A164" t="s">
        <v>8241</v>
      </c>
      <c r="B164" s="4" t="s">
        <v>7882</v>
      </c>
      <c r="C164" s="84">
        <f t="shared" si="0"/>
        <v>0</v>
      </c>
    </row>
    <row r="165" spans="1:3">
      <c r="A165" t="s">
        <v>8228</v>
      </c>
      <c r="B165" s="4" t="s">
        <v>7882</v>
      </c>
      <c r="C165" s="84">
        <f t="shared" si="0"/>
        <v>526</v>
      </c>
    </row>
    <row r="166" spans="1:3">
      <c r="A166" t="s">
        <v>8229</v>
      </c>
      <c r="B166" s="4" t="s">
        <v>7882</v>
      </c>
      <c r="C166" s="84">
        <f t="shared" si="0"/>
        <v>65</v>
      </c>
    </row>
    <row r="167" spans="1:3" hidden="1">
      <c r="A167" t="s">
        <v>8242</v>
      </c>
      <c r="B167" s="4" t="s">
        <v>7882</v>
      </c>
      <c r="C167" s="84">
        <f t="shared" si="0"/>
        <v>0</v>
      </c>
    </row>
    <row r="168" spans="1:3" hidden="1">
      <c r="A168" t="s">
        <v>8234</v>
      </c>
      <c r="B168" s="4" t="s">
        <v>7882</v>
      </c>
      <c r="C168" s="84">
        <f t="shared" si="0"/>
        <v>0</v>
      </c>
    </row>
    <row r="169" spans="1:3" hidden="1">
      <c r="A169" t="s">
        <v>8252</v>
      </c>
      <c r="B169" s="4" t="s">
        <v>7882</v>
      </c>
      <c r="C169" s="84">
        <f t="shared" si="0"/>
        <v>0</v>
      </c>
    </row>
    <row r="170" spans="1:3" hidden="1">
      <c r="A170" t="s">
        <v>8224</v>
      </c>
      <c r="B170" s="4" t="s">
        <v>7882</v>
      </c>
      <c r="C170" s="84">
        <f t="shared" si="0"/>
        <v>0</v>
      </c>
    </row>
    <row r="171" spans="1:3" hidden="1">
      <c r="A171" t="s">
        <v>2193</v>
      </c>
      <c r="B171" s="4" t="s">
        <v>7882</v>
      </c>
      <c r="C171" s="84">
        <f t="shared" si="0"/>
        <v>0</v>
      </c>
    </row>
    <row r="172" spans="1:3" hidden="1">
      <c r="A172" t="s">
        <v>8254</v>
      </c>
      <c r="B172" s="4" t="s">
        <v>7882</v>
      </c>
      <c r="C172" s="84">
        <f t="shared" si="0"/>
        <v>0</v>
      </c>
    </row>
    <row r="173" spans="1:3" hidden="1">
      <c r="A173" t="s">
        <v>8233</v>
      </c>
      <c r="B173" s="4" t="s">
        <v>7882</v>
      </c>
      <c r="C173" s="84">
        <f t="shared" si="0"/>
        <v>0</v>
      </c>
    </row>
    <row r="174" spans="1:3">
      <c r="A174" t="s">
        <v>8255</v>
      </c>
      <c r="B174" s="4" t="s">
        <v>7882</v>
      </c>
      <c r="C174" s="84">
        <f t="shared" si="0"/>
        <v>7</v>
      </c>
    </row>
    <row r="175" spans="1:3" hidden="1">
      <c r="A175" t="s">
        <v>8247</v>
      </c>
      <c r="B175" s="4" t="s">
        <v>7882</v>
      </c>
      <c r="C175" s="84">
        <f t="shared" si="0"/>
        <v>0</v>
      </c>
    </row>
    <row r="176" spans="1:3">
      <c r="A176" t="s">
        <v>8232</v>
      </c>
      <c r="B176" s="4" t="s">
        <v>7882</v>
      </c>
      <c r="C176" s="84">
        <f t="shared" si="0"/>
        <v>75</v>
      </c>
    </row>
    <row r="177" spans="1:3" hidden="1">
      <c r="A177" t="s">
        <v>8253</v>
      </c>
      <c r="B177" s="4" t="s">
        <v>7882</v>
      </c>
      <c r="C177" s="84">
        <f t="shared" si="0"/>
        <v>0</v>
      </c>
    </row>
    <row r="178" spans="1:3" hidden="1">
      <c r="A178" t="s">
        <v>8225</v>
      </c>
      <c r="B178" s="4" t="s">
        <v>7882</v>
      </c>
      <c r="C178" s="84">
        <f t="shared" si="0"/>
        <v>0</v>
      </c>
    </row>
    <row r="179" spans="1:3" hidden="1">
      <c r="A179" t="s">
        <v>8258</v>
      </c>
      <c r="B179" s="4" t="s">
        <v>7882</v>
      </c>
      <c r="C179" s="84">
        <f t="shared" si="0"/>
        <v>0</v>
      </c>
    </row>
    <row r="180" spans="1:3">
      <c r="A180" t="s">
        <v>8226</v>
      </c>
      <c r="B180" s="4" t="s">
        <v>7882</v>
      </c>
      <c r="C180" s="84">
        <f t="shared" si="0"/>
        <v>48</v>
      </c>
    </row>
    <row r="181" spans="1:3">
      <c r="A181" t="s">
        <v>8239</v>
      </c>
      <c r="B181" s="4" t="s">
        <v>7882</v>
      </c>
      <c r="C181" s="84">
        <f t="shared" si="0"/>
        <v>83</v>
      </c>
    </row>
    <row r="182" spans="1:3" hidden="1">
      <c r="A182" t="s">
        <v>8240</v>
      </c>
      <c r="B182" s="4" t="s">
        <v>7882</v>
      </c>
      <c r="C182" s="84">
        <f t="shared" si="0"/>
        <v>0</v>
      </c>
    </row>
    <row r="183" spans="1:3">
      <c r="A183" t="s">
        <v>8256</v>
      </c>
      <c r="B183" s="4" t="s">
        <v>7882</v>
      </c>
      <c r="C183" s="84">
        <f t="shared" si="0"/>
        <v>14</v>
      </c>
    </row>
    <row r="184" spans="1:3" hidden="1">
      <c r="A184" t="s">
        <v>8259</v>
      </c>
      <c r="B184" s="4" t="s">
        <v>7882</v>
      </c>
      <c r="C184" s="84">
        <f t="shared" si="0"/>
        <v>0</v>
      </c>
    </row>
    <row r="185" spans="1:3" hidden="1">
      <c r="A185" t="s">
        <v>8243</v>
      </c>
      <c r="B185" s="4" t="s">
        <v>7882</v>
      </c>
      <c r="C185" s="84">
        <f t="shared" si="0"/>
        <v>0</v>
      </c>
    </row>
    <row r="186" spans="1:3">
      <c r="A186" t="s">
        <v>8231</v>
      </c>
      <c r="B186" s="4" t="s">
        <v>7882</v>
      </c>
      <c r="C186" s="84">
        <f t="shared" si="0"/>
        <v>1</v>
      </c>
    </row>
    <row r="187" spans="1:3" hidden="1">
      <c r="A187" t="s">
        <v>8222</v>
      </c>
      <c r="B187" s="4" t="s">
        <v>7882</v>
      </c>
      <c r="C187" s="84">
        <f t="shared" si="0"/>
        <v>0</v>
      </c>
    </row>
    <row r="188" spans="1:3" hidden="1">
      <c r="A188" t="s">
        <v>8249</v>
      </c>
      <c r="B188" s="4" t="s">
        <v>7882</v>
      </c>
      <c r="C188" s="84">
        <f t="shared" si="0"/>
        <v>0</v>
      </c>
    </row>
  </sheetData>
  <autoFilter ref="A1:X144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47"/>
  <sheetViews>
    <sheetView tabSelected="1" topLeftCell="B1" workbookViewId="0">
      <selection activeCell="F44" sqref="F44"/>
    </sheetView>
  </sheetViews>
  <sheetFormatPr defaultColWidth="8.85546875" defaultRowHeight="15"/>
  <cols>
    <col min="2" max="2" width="24" customWidth="1"/>
    <col min="3" max="3" width="10.28515625" customWidth="1"/>
    <col min="4" max="4" width="13.85546875" customWidth="1"/>
    <col min="5" max="5" width="11.85546875" customWidth="1"/>
    <col min="10" max="10" width="19.140625" customWidth="1"/>
    <col min="11" max="11" width="20.140625" customWidth="1"/>
  </cols>
  <sheetData>
    <row r="1" spans="2:12" s="2" customFormat="1">
      <c r="B1" s="103" t="s">
        <v>8266</v>
      </c>
      <c r="C1" s="103" t="s">
        <v>8265</v>
      </c>
      <c r="D1" s="103" t="s">
        <v>8273</v>
      </c>
      <c r="E1" s="103" t="s">
        <v>8267</v>
      </c>
      <c r="F1" s="103" t="s">
        <v>8274</v>
      </c>
      <c r="I1" s="2" t="s">
        <v>7866</v>
      </c>
      <c r="J1" s="2" t="s">
        <v>8271</v>
      </c>
      <c r="K1" s="2" t="s">
        <v>8261</v>
      </c>
      <c r="L1" s="2" t="s">
        <v>8272</v>
      </c>
    </row>
    <row r="2" spans="2:12">
      <c r="B2" s="98" t="s">
        <v>1943</v>
      </c>
      <c r="C2" s="2">
        <f>SUMIF(DistSchGrCourseEnroll!$X$2:$X$7388, B2,DistSchGrCourseEnroll!$R$2:$R$7388)</f>
        <v>154781</v>
      </c>
      <c r="D2" s="100">
        <f t="shared" ref="D2:D47" si="0">C2/$J$12</f>
        <v>0.6375491710431469</v>
      </c>
      <c r="E2" s="2">
        <v>479</v>
      </c>
      <c r="F2" s="99">
        <f>E2/502</f>
        <v>0.95418326693227096</v>
      </c>
      <c r="I2" s="21" t="s">
        <v>1943</v>
      </c>
      <c r="J2">
        <f>SUMIF(DistSchGrCourseEnroll!$X$2:$X$7388, I2,DistSchGrCourseEnroll!$R$2:$R$7388)</f>
        <v>154781</v>
      </c>
      <c r="K2" s="96">
        <f t="shared" ref="K2:K12" si="1">J2/$J$12</f>
        <v>0.6375491710431469</v>
      </c>
      <c r="L2">
        <v>479</v>
      </c>
    </row>
    <row r="3" spans="2:12">
      <c r="B3" s="98" t="s">
        <v>7868</v>
      </c>
      <c r="C3" s="2">
        <f>SUMIF(DistSchGrCourseEnroll!$X$2:$X$7388, B3,DistSchGrCourseEnroll!$R$2:$R$7388)</f>
        <v>38768</v>
      </c>
      <c r="D3" s="100">
        <f t="shared" si="0"/>
        <v>0.15968695293996499</v>
      </c>
      <c r="E3" s="2">
        <v>252</v>
      </c>
      <c r="F3" s="99">
        <f t="shared" ref="F3:F7" si="2">E3/502</f>
        <v>0.50199203187250996</v>
      </c>
      <c r="I3" s="21" t="s">
        <v>7868</v>
      </c>
      <c r="J3">
        <f>SUMIF(DistSchGrCourseEnroll!$X$2:$X$7388, I3,DistSchGrCourseEnroll!$R$2:$R$7388)</f>
        <v>38768</v>
      </c>
      <c r="K3" s="96">
        <f t="shared" si="1"/>
        <v>0.15968695293996499</v>
      </c>
      <c r="L3">
        <v>252</v>
      </c>
    </row>
    <row r="4" spans="2:12">
      <c r="B4" s="98" t="s">
        <v>12</v>
      </c>
      <c r="C4" s="2">
        <f>SUMIF(DistSchGrCourseEnroll!$X$2:$X$7388, B4,DistSchGrCourseEnroll!$R$2:$R$7388)</f>
        <v>18687</v>
      </c>
      <c r="D4" s="100">
        <f t="shared" si="0"/>
        <v>7.6972505406240344E-2</v>
      </c>
      <c r="E4" s="2">
        <v>136</v>
      </c>
      <c r="F4" s="99">
        <f t="shared" si="2"/>
        <v>0.27091633466135456</v>
      </c>
      <c r="I4" s="21" t="s">
        <v>12</v>
      </c>
      <c r="J4">
        <f>SUMIF(DistSchGrCourseEnroll!$X$2:$X$7388, I4,DistSchGrCourseEnroll!$R$2:$R$7388)</f>
        <v>18687</v>
      </c>
      <c r="K4" s="96">
        <f t="shared" si="1"/>
        <v>7.6972505406240344E-2</v>
      </c>
      <c r="L4">
        <v>136</v>
      </c>
    </row>
    <row r="5" spans="2:12">
      <c r="B5" s="98" t="s">
        <v>7869</v>
      </c>
      <c r="C5" s="2">
        <f>SUMIF(DistSchGrCourseEnroll!$X$2:$X$7388, B5,DistSchGrCourseEnroll!$R$2:$R$7388)</f>
        <v>12843</v>
      </c>
      <c r="D5" s="100">
        <f t="shared" si="0"/>
        <v>5.2900834105653383E-2</v>
      </c>
      <c r="E5" s="2">
        <v>140</v>
      </c>
      <c r="F5" s="99">
        <f t="shared" si="2"/>
        <v>0.2788844621513944</v>
      </c>
      <c r="I5" s="21" t="s">
        <v>7869</v>
      </c>
      <c r="J5">
        <f>SUMIF(DistSchGrCourseEnroll!$X$2:$X$7388, I5,DistSchGrCourseEnroll!$R$2:$R$7388)</f>
        <v>12843</v>
      </c>
      <c r="K5" s="96">
        <f t="shared" si="1"/>
        <v>5.2900834105653383E-2</v>
      </c>
      <c r="L5">
        <v>140</v>
      </c>
    </row>
    <row r="6" spans="2:12">
      <c r="B6" s="98" t="s">
        <v>7886</v>
      </c>
      <c r="C6" s="2">
        <f>SUMIF(DistSchGrCourseEnroll!$X$2:$X$7388, B6,DistSchGrCourseEnroll!$R$2:$R$7388)</f>
        <v>11030</v>
      </c>
      <c r="D6" s="100">
        <f t="shared" si="0"/>
        <v>4.5433014107712902E-2</v>
      </c>
      <c r="E6" s="2">
        <v>119</v>
      </c>
      <c r="F6" s="99">
        <f t="shared" si="2"/>
        <v>0.23705179282868527</v>
      </c>
      <c r="I6" s="21" t="s">
        <v>7886</v>
      </c>
      <c r="J6">
        <f>SUMIF(DistSchGrCourseEnroll!$X$2:$X$7388, I6,DistSchGrCourseEnroll!$R$2:$R$7388)</f>
        <v>11030</v>
      </c>
      <c r="K6" s="96">
        <f t="shared" si="1"/>
        <v>4.5433014107712902E-2</v>
      </c>
      <c r="L6">
        <v>119</v>
      </c>
    </row>
    <row r="7" spans="2:12">
      <c r="B7" s="98" t="s">
        <v>7877</v>
      </c>
      <c r="C7" s="2">
        <f>SUMIF(DistSchGrCourseEnroll!$X$2:$X$7388, B7,DistSchGrCourseEnroll!$R$2:$R$7388)</f>
        <v>3197</v>
      </c>
      <c r="D7" s="100">
        <f t="shared" si="0"/>
        <v>1.316857172278859E-2</v>
      </c>
      <c r="E7" s="2">
        <v>68</v>
      </c>
      <c r="F7" s="99">
        <f t="shared" si="2"/>
        <v>0.13545816733067728</v>
      </c>
      <c r="I7" s="21" t="s">
        <v>7877</v>
      </c>
      <c r="J7">
        <f>SUMIF(DistSchGrCourseEnroll!$X$2:$X$7388, I7,DistSchGrCourseEnroll!$R$2:$R$7388)</f>
        <v>3197</v>
      </c>
      <c r="K7" s="96">
        <f t="shared" si="1"/>
        <v>1.316857172278859E-2</v>
      </c>
      <c r="L7">
        <v>68</v>
      </c>
    </row>
    <row r="8" spans="2:12">
      <c r="B8" s="21" t="s">
        <v>7882</v>
      </c>
      <c r="C8">
        <f>SUMIF(DistSchGrCourseEnroll!$X$2:$X$7388, B8,DistSchGrCourseEnroll!$R$2:$R$7388)</f>
        <v>931</v>
      </c>
      <c r="D8" s="100">
        <f t="shared" si="0"/>
        <v>3.8348264854288949E-3</v>
      </c>
      <c r="E8" t="s">
        <v>8275</v>
      </c>
      <c r="F8" s="59" t="s">
        <v>8275</v>
      </c>
      <c r="I8" s="105" t="s">
        <v>7870</v>
      </c>
      <c r="J8" s="101">
        <f>SUMIF(DistSchGrCourseEnroll!$X$2:$X$7388, I8,DistSchGrCourseEnroll!$R$2:$R$7388)</f>
        <v>731</v>
      </c>
      <c r="K8" s="100">
        <f t="shared" si="1"/>
        <v>3.0110184327051797E-3</v>
      </c>
      <c r="L8" s="101">
        <v>30</v>
      </c>
    </row>
    <row r="9" spans="2:12">
      <c r="B9" s="98" t="s">
        <v>7870</v>
      </c>
      <c r="C9" s="2">
        <f>SUMIF(DistSchGrCourseEnroll!$X$2:$X$7388, B9,DistSchGrCourseEnroll!$R$2:$R$7388)</f>
        <v>731</v>
      </c>
      <c r="D9" s="100">
        <f t="shared" si="0"/>
        <v>3.0110184327051797E-3</v>
      </c>
      <c r="E9" s="2">
        <v>30</v>
      </c>
      <c r="F9" s="99">
        <f>E9/502</f>
        <v>5.9760956175298807E-2</v>
      </c>
      <c r="I9" s="105" t="s">
        <v>7891</v>
      </c>
      <c r="J9" s="101">
        <f>SUMIF(DistSchGrCourseEnroll!$X$2:$X$7388, I9,DistSchGrCourseEnroll!$R$2:$R$7388)</f>
        <v>405</v>
      </c>
      <c r="K9" s="100">
        <f t="shared" si="1"/>
        <v>1.6682113067655235E-3</v>
      </c>
      <c r="L9" s="101">
        <v>24</v>
      </c>
    </row>
    <row r="10" spans="2:12">
      <c r="B10" s="98" t="s">
        <v>7891</v>
      </c>
      <c r="C10" s="2">
        <f>SUMIF(DistSchGrCourseEnroll!$X$2:$X$7388, B10,DistSchGrCourseEnroll!$R$2:$R$7388)</f>
        <v>405</v>
      </c>
      <c r="D10" s="100">
        <f t="shared" si="0"/>
        <v>1.6682113067655235E-3</v>
      </c>
      <c r="E10" s="2">
        <v>24</v>
      </c>
      <c r="F10" s="99">
        <f t="shared" ref="F10:F21" si="3">E10/502</f>
        <v>4.7808764940239043E-2</v>
      </c>
      <c r="I10" s="105" t="s">
        <v>7867</v>
      </c>
      <c r="J10" s="101">
        <f>SUMIF(DistSchGrCourseEnroll!$X$2:$X$7388, I10,DistSchGrCourseEnroll!$R$2:$R$7388)</f>
        <v>268</v>
      </c>
      <c r="K10" s="100">
        <f t="shared" si="1"/>
        <v>1.1039027906497786E-3</v>
      </c>
      <c r="L10" s="101">
        <v>13</v>
      </c>
    </row>
    <row r="11" spans="2:12">
      <c r="B11" s="98" t="s">
        <v>7867</v>
      </c>
      <c r="C11" s="2">
        <f>SUMIF(DistSchGrCourseEnroll!$X$2:$X$7388, B11,DistSchGrCourseEnroll!$R$2:$R$7388)</f>
        <v>268</v>
      </c>
      <c r="D11" s="100">
        <f t="shared" si="0"/>
        <v>1.1039027906497786E-3</v>
      </c>
      <c r="E11" s="2">
        <v>13</v>
      </c>
      <c r="F11" s="99">
        <f t="shared" si="3"/>
        <v>2.5896414342629483E-2</v>
      </c>
      <c r="I11" s="21" t="s">
        <v>8270</v>
      </c>
      <c r="J11">
        <f>J12-SUM(J2:J10)</f>
        <v>2065</v>
      </c>
      <c r="K11" s="96">
        <f t="shared" si="1"/>
        <v>8.5058181443723613E-3</v>
      </c>
    </row>
    <row r="12" spans="2:12">
      <c r="B12" s="92" t="s">
        <v>7915</v>
      </c>
      <c r="C12" s="92">
        <f>SUMIF(DistSchGrCourseEnroll!$X$2:$X$7388, B12,DistSchGrCourseEnroll!$R$2:$R$7388)</f>
        <v>220</v>
      </c>
      <c r="D12" s="102">
        <f t="shared" si="0"/>
        <v>9.0618885799608688E-4</v>
      </c>
      <c r="E12" s="92">
        <v>17</v>
      </c>
      <c r="F12" s="99">
        <f t="shared" si="3"/>
        <v>3.386454183266932E-2</v>
      </c>
      <c r="J12">
        <v>242775</v>
      </c>
      <c r="K12" s="96">
        <f t="shared" si="1"/>
        <v>1</v>
      </c>
      <c r="L12">
        <v>502</v>
      </c>
    </row>
    <row r="13" spans="2:12">
      <c r="B13" s="98" t="s">
        <v>7887</v>
      </c>
      <c r="C13" s="2">
        <f>SUMIF(DistSchGrCourseEnroll!$X$2:$X$7388, B13,DistSchGrCourseEnroll!$R$2:$R$7388)</f>
        <v>199</v>
      </c>
      <c r="D13" s="100">
        <f t="shared" si="0"/>
        <v>8.1968901246009683E-4</v>
      </c>
      <c r="E13" s="2">
        <v>12</v>
      </c>
      <c r="F13" s="99">
        <f t="shared" si="3"/>
        <v>2.3904382470119521E-2</v>
      </c>
    </row>
    <row r="14" spans="2:12">
      <c r="B14" s="98" t="s">
        <v>7871</v>
      </c>
      <c r="C14" s="2">
        <f>SUMIF(DistSchGrCourseEnroll!$X$2:$X$7388, B14,DistSchGrCourseEnroll!$R$2:$R$7388)</f>
        <v>129</v>
      </c>
      <c r="D14" s="100">
        <f t="shared" si="0"/>
        <v>5.3135619400679639E-4</v>
      </c>
      <c r="E14" s="2">
        <v>13</v>
      </c>
      <c r="F14" s="99">
        <f t="shared" si="3"/>
        <v>2.5896414342629483E-2</v>
      </c>
    </row>
    <row r="15" spans="2:12">
      <c r="B15" s="21" t="s">
        <v>7878</v>
      </c>
      <c r="C15">
        <f>SUMIF(DistSchGrCourseEnroll!$X$2:$X$7388, B15,DistSchGrCourseEnroll!$R$2:$R$7388)</f>
        <v>98</v>
      </c>
      <c r="D15" s="100">
        <f t="shared" si="0"/>
        <v>4.0366594583462052E-4</v>
      </c>
      <c r="E15">
        <v>6</v>
      </c>
      <c r="F15" s="99">
        <f t="shared" si="3"/>
        <v>1.1952191235059761E-2</v>
      </c>
    </row>
    <row r="16" spans="2:12">
      <c r="B16" s="92" t="s">
        <v>7893</v>
      </c>
      <c r="C16" s="92">
        <f>SUMIF(DistSchGrCourseEnroll!$X$2:$X$7388, B16,DistSchGrCourseEnroll!$R$2:$R$7388)</f>
        <v>69</v>
      </c>
      <c r="D16" s="102">
        <f t="shared" si="0"/>
        <v>2.8421377818968181E-4</v>
      </c>
      <c r="E16" s="92">
        <v>10</v>
      </c>
      <c r="F16" s="99">
        <f t="shared" si="3"/>
        <v>1.9920318725099601E-2</v>
      </c>
    </row>
    <row r="17" spans="2:6">
      <c r="B17" s="21" t="s">
        <v>7904</v>
      </c>
      <c r="C17">
        <f>SUMIF(DistSchGrCourseEnroll!$X$2:$X$7388, B17,DistSchGrCourseEnroll!$R$2:$R$7388)</f>
        <v>51</v>
      </c>
      <c r="D17" s="100">
        <f t="shared" si="0"/>
        <v>2.1007105344454741E-4</v>
      </c>
      <c r="E17">
        <v>5</v>
      </c>
      <c r="F17" s="99">
        <f t="shared" si="3"/>
        <v>9.9601593625498006E-3</v>
      </c>
    </row>
    <row r="18" spans="2:6">
      <c r="B18" s="21" t="s">
        <v>7892</v>
      </c>
      <c r="C18">
        <f>SUMIF(DistSchGrCourseEnroll!$X$2:$X$7388, B18,DistSchGrCourseEnroll!$R$2:$R$7388)</f>
        <v>51</v>
      </c>
      <c r="D18" s="100">
        <f t="shared" si="0"/>
        <v>2.1007105344454741E-4</v>
      </c>
      <c r="E18">
        <v>5</v>
      </c>
      <c r="F18" s="99">
        <f t="shared" si="3"/>
        <v>9.9601593625498006E-3</v>
      </c>
    </row>
    <row r="19" spans="2:6">
      <c r="B19" s="92" t="s">
        <v>7881</v>
      </c>
      <c r="C19" s="92">
        <f>SUMIF(DistSchGrCourseEnroll!$X$2:$X$7388, B19,DistSchGrCourseEnroll!$R$2:$R$7388)</f>
        <v>47</v>
      </c>
      <c r="D19" s="102">
        <f t="shared" si="0"/>
        <v>1.9359489239007311E-4</v>
      </c>
      <c r="E19" s="92">
        <v>8</v>
      </c>
      <c r="F19" s="99">
        <f t="shared" si="3"/>
        <v>1.5936254980079681E-2</v>
      </c>
    </row>
    <row r="20" spans="2:6">
      <c r="B20" s="21" t="s">
        <v>7888</v>
      </c>
      <c r="C20">
        <f>SUMIF(DistSchGrCourseEnroll!$X$2:$X$7388, B20,DistSchGrCourseEnroll!$R$2:$R$7388)</f>
        <v>38</v>
      </c>
      <c r="D20" s="100">
        <f t="shared" si="0"/>
        <v>1.5652353001750592E-4</v>
      </c>
      <c r="E20">
        <v>2</v>
      </c>
      <c r="F20" s="99">
        <f t="shared" si="3"/>
        <v>3.9840637450199202E-3</v>
      </c>
    </row>
    <row r="21" spans="2:6">
      <c r="B21" s="92" t="s">
        <v>7885</v>
      </c>
      <c r="C21" s="92">
        <f>SUMIF(DistSchGrCourseEnroll!$X$2:$X$7388, B21,DistSchGrCourseEnroll!$R$2:$R$7388)</f>
        <v>15</v>
      </c>
      <c r="D21" s="102">
        <f t="shared" si="0"/>
        <v>6.1785603954278657E-5</v>
      </c>
      <c r="E21" s="92">
        <v>7</v>
      </c>
      <c r="F21" s="99">
        <f t="shared" si="3"/>
        <v>1.3944223107569721E-2</v>
      </c>
    </row>
    <row r="22" spans="2:6">
      <c r="B22" s="21" t="s">
        <v>7880</v>
      </c>
      <c r="C22">
        <f>SUMIF(DistSchGrCourseEnroll!$X$2:$X$7388, B22,DistSchGrCourseEnroll!$R$2:$R$7388)</f>
        <v>25</v>
      </c>
      <c r="D22" s="100">
        <f t="shared" si="0"/>
        <v>1.0297600659046442E-4</v>
      </c>
      <c r="E22" t="s">
        <v>8275</v>
      </c>
      <c r="F22" s="100" t="s">
        <v>8275</v>
      </c>
    </row>
    <row r="23" spans="2:6">
      <c r="B23" s="21" t="s">
        <v>7879</v>
      </c>
      <c r="C23">
        <f>SUMIF(DistSchGrCourseEnroll!$X$2:$X$7388, B23,DistSchGrCourseEnroll!$R$2:$R$7388)</f>
        <v>25</v>
      </c>
      <c r="D23" s="100">
        <f t="shared" si="0"/>
        <v>1.0297600659046442E-4</v>
      </c>
      <c r="E23" s="101">
        <v>3</v>
      </c>
      <c r="F23" s="100">
        <f>E23/502</f>
        <v>5.9760956175298804E-3</v>
      </c>
    </row>
    <row r="24" spans="2:6">
      <c r="B24" s="21" t="s">
        <v>7872</v>
      </c>
      <c r="C24">
        <f>SUMIF(DistSchGrCourseEnroll!$X$2:$X$7388, B24,DistSchGrCourseEnroll!$R$2:$R$7388)</f>
        <v>20</v>
      </c>
      <c r="D24" s="100">
        <f t="shared" si="0"/>
        <v>8.2380805272371538E-5</v>
      </c>
    </row>
    <row r="25" spans="2:6">
      <c r="B25" s="21" t="s">
        <v>7910</v>
      </c>
      <c r="C25">
        <f>SUMIF(DistSchGrCourseEnroll!$X$2:$X$7388, B25,DistSchGrCourseEnroll!$R$2:$R$7388)</f>
        <v>17</v>
      </c>
      <c r="D25" s="100">
        <f t="shared" si="0"/>
        <v>7.0023684481515809E-5</v>
      </c>
    </row>
    <row r="26" spans="2:6">
      <c r="B26" s="21" t="s">
        <v>7902</v>
      </c>
      <c r="C26">
        <f>SUMIF(DistSchGrCourseEnroll!$X$2:$X$7388, B26,DistSchGrCourseEnroll!$R$2:$R$7388)</f>
        <v>16</v>
      </c>
      <c r="D26" s="100">
        <f t="shared" si="0"/>
        <v>6.5904644217897233E-5</v>
      </c>
    </row>
    <row r="27" spans="2:6">
      <c r="B27" s="21" t="s">
        <v>7911</v>
      </c>
      <c r="C27">
        <f>SUMIF(DistSchGrCourseEnroll!$X$2:$X$7388, B27,DistSchGrCourseEnroll!$R$2:$R$7388)</f>
        <v>15</v>
      </c>
      <c r="D27" s="100">
        <f t="shared" si="0"/>
        <v>6.1785603954278657E-5</v>
      </c>
    </row>
    <row r="28" spans="2:6">
      <c r="B28" s="21" t="s">
        <v>7912</v>
      </c>
      <c r="C28">
        <f>SUMIF(DistSchGrCourseEnroll!$X$2:$X$7388, B28,DistSchGrCourseEnroll!$R$2:$R$7388)</f>
        <v>13</v>
      </c>
      <c r="D28" s="100">
        <f t="shared" si="0"/>
        <v>5.3547523427041498E-5</v>
      </c>
    </row>
    <row r="29" spans="2:6">
      <c r="B29" s="21" t="s">
        <v>7906</v>
      </c>
      <c r="C29">
        <f>SUMIF(DistSchGrCourseEnroll!$X$2:$X$7388, B29,DistSchGrCourseEnroll!$R$2:$R$7388)</f>
        <v>11</v>
      </c>
      <c r="D29" s="100">
        <f t="shared" si="0"/>
        <v>4.5309442899804345E-5</v>
      </c>
    </row>
    <row r="30" spans="2:6">
      <c r="B30" s="21" t="s">
        <v>7903</v>
      </c>
      <c r="C30">
        <f>SUMIF(DistSchGrCourseEnroll!$X$2:$X$7388, B30,DistSchGrCourseEnroll!$R$2:$R$7388)</f>
        <v>10</v>
      </c>
      <c r="D30" s="100">
        <f t="shared" si="0"/>
        <v>4.1190402636185769E-5</v>
      </c>
    </row>
    <row r="31" spans="2:6">
      <c r="B31" s="21" t="s">
        <v>7914</v>
      </c>
      <c r="C31">
        <f>SUMIF(DistSchGrCourseEnroll!$X$2:$X$7388, B31,DistSchGrCourseEnroll!$R$2:$R$7388)</f>
        <v>10</v>
      </c>
      <c r="D31" s="100">
        <f t="shared" si="0"/>
        <v>4.1190402636185769E-5</v>
      </c>
    </row>
    <row r="32" spans="2:6">
      <c r="B32" s="21" t="s">
        <v>7913</v>
      </c>
      <c r="C32">
        <f>SUMIF(DistSchGrCourseEnroll!$X$2:$X$7388, B32,DistSchGrCourseEnroll!$R$2:$R$7388)</f>
        <v>8</v>
      </c>
      <c r="D32" s="100">
        <f t="shared" si="0"/>
        <v>3.2952322108948616E-5</v>
      </c>
    </row>
    <row r="33" spans="2:4">
      <c r="B33" s="21" t="s">
        <v>7873</v>
      </c>
      <c r="C33">
        <f>SUMIF(DistSchGrCourseEnroll!$X$2:$X$7388, B33,DistSchGrCourseEnroll!$R$2:$R$7388)</f>
        <v>8</v>
      </c>
      <c r="D33" s="100">
        <f t="shared" si="0"/>
        <v>3.2952322108948616E-5</v>
      </c>
    </row>
    <row r="34" spans="2:4">
      <c r="B34" s="21" t="s">
        <v>7894</v>
      </c>
      <c r="C34">
        <f>SUMIF(DistSchGrCourseEnroll!$X$2:$X$7388, B34,DistSchGrCourseEnroll!$R$2:$R$7388)</f>
        <v>8</v>
      </c>
      <c r="D34" s="100">
        <f t="shared" si="0"/>
        <v>3.2952322108948616E-5</v>
      </c>
    </row>
    <row r="35" spans="2:4">
      <c r="B35" s="21" t="s">
        <v>7905</v>
      </c>
      <c r="C35">
        <f>SUMIF(DistSchGrCourseEnroll!$X$2:$X$7388, B35,DistSchGrCourseEnroll!$R$2:$R$7388)</f>
        <v>6</v>
      </c>
      <c r="D35" s="100">
        <f t="shared" si="0"/>
        <v>2.4714241581711461E-5</v>
      </c>
    </row>
    <row r="36" spans="2:4">
      <c r="B36" s="21" t="s">
        <v>7883</v>
      </c>
      <c r="C36">
        <f>SUMIF(DistSchGrCourseEnroll!$X$2:$X$7388, B36,DistSchGrCourseEnroll!$R$2:$R$7388)</f>
        <v>4</v>
      </c>
      <c r="D36" s="100">
        <f t="shared" si="0"/>
        <v>1.6476161054474308E-5</v>
      </c>
    </row>
    <row r="37" spans="2:4">
      <c r="B37" s="21" t="s">
        <v>7874</v>
      </c>
      <c r="C37">
        <f>SUMIF(DistSchGrCourseEnroll!$X$2:$X$7388, B37,DistSchGrCourseEnroll!$R$2:$R$7388)</f>
        <v>4</v>
      </c>
      <c r="D37" s="100">
        <f t="shared" si="0"/>
        <v>1.6476161054474308E-5</v>
      </c>
    </row>
    <row r="38" spans="2:4">
      <c r="B38" s="21" t="s">
        <v>7895</v>
      </c>
      <c r="C38">
        <f>SUMIF(DistSchGrCourseEnroll!$X$2:$X$7388, B38,DistSchGrCourseEnroll!$R$2:$R$7388)</f>
        <v>4</v>
      </c>
      <c r="D38" s="100">
        <f t="shared" si="0"/>
        <v>1.6476161054474308E-5</v>
      </c>
    </row>
    <row r="39" spans="2:4">
      <c r="B39" s="21" t="s">
        <v>7907</v>
      </c>
      <c r="C39">
        <f>SUMIF(DistSchGrCourseEnroll!$X$2:$X$7388, B39,DistSchGrCourseEnroll!$R$2:$R$7388)</f>
        <v>3</v>
      </c>
      <c r="D39" s="100">
        <f t="shared" si="0"/>
        <v>1.235712079085573E-5</v>
      </c>
    </row>
    <row r="40" spans="2:4">
      <c r="B40" s="21" t="s">
        <v>7909</v>
      </c>
      <c r="C40">
        <f>SUMIF(DistSchGrCourseEnroll!$X$2:$X$7388, B40,DistSchGrCourseEnroll!$R$2:$R$7388)</f>
        <v>2</v>
      </c>
      <c r="D40" s="100">
        <f t="shared" si="0"/>
        <v>8.2380805272371541E-6</v>
      </c>
    </row>
    <row r="41" spans="2:4">
      <c r="B41" s="21" t="s">
        <v>7908</v>
      </c>
      <c r="C41">
        <f>SUMIF(DistSchGrCourseEnroll!$X$2:$X$7388, B41,DistSchGrCourseEnroll!$R$2:$R$7388)</f>
        <v>2</v>
      </c>
      <c r="D41" s="100">
        <f t="shared" si="0"/>
        <v>8.2380805272371541E-6</v>
      </c>
    </row>
    <row r="42" spans="2:4">
      <c r="B42" s="21" t="s">
        <v>7875</v>
      </c>
      <c r="C42">
        <f>SUMIF(DistSchGrCourseEnroll!$X$2:$X$7388, B42,DistSchGrCourseEnroll!$R$2:$R$7388)</f>
        <v>2</v>
      </c>
      <c r="D42" s="100">
        <f t="shared" si="0"/>
        <v>8.2380805272371541E-6</v>
      </c>
    </row>
    <row r="43" spans="2:4">
      <c r="B43" s="21" t="s">
        <v>7876</v>
      </c>
      <c r="C43">
        <f>SUMIF(DistSchGrCourseEnroll!$X$2:$X$7388, B43,DistSchGrCourseEnroll!$R$2:$R$7388)</f>
        <v>1</v>
      </c>
      <c r="D43" s="100">
        <f t="shared" si="0"/>
        <v>4.1190402636185771E-6</v>
      </c>
    </row>
    <row r="44" spans="2:4">
      <c r="B44" s="21" t="s">
        <v>7890</v>
      </c>
      <c r="C44">
        <f>SUMIF(DistSchGrCourseEnroll!$X$2:$X$7388, B44,DistSchGrCourseEnroll!$R$2:$R$7388)</f>
        <v>1</v>
      </c>
      <c r="D44" s="100">
        <f t="shared" si="0"/>
        <v>4.1190402636185771E-6</v>
      </c>
    </row>
    <row r="45" spans="2:4">
      <c r="B45" s="21" t="s">
        <v>7884</v>
      </c>
      <c r="C45">
        <f>SUMIF(DistSchGrCourseEnroll!$X$2:$X$7388, B45,DistSchGrCourseEnroll!$R$2:$R$7388)</f>
        <v>1</v>
      </c>
      <c r="D45" s="100">
        <f t="shared" si="0"/>
        <v>4.1190402636185771E-6</v>
      </c>
    </row>
    <row r="46" spans="2:4">
      <c r="B46" s="21" t="s">
        <v>7889</v>
      </c>
      <c r="C46">
        <f>SUMIF(DistSchGrCourseEnroll!$X$2:$X$7388, B46,DistSchGrCourseEnroll!$R$2:$R$7388)</f>
        <v>1</v>
      </c>
      <c r="D46" s="100">
        <f t="shared" si="0"/>
        <v>4.1190402636185771E-6</v>
      </c>
    </row>
    <row r="47" spans="2:4">
      <c r="B47" s="77" t="s">
        <v>7965</v>
      </c>
      <c r="C47" s="77">
        <f>SUM(C2:C46)</f>
        <v>242775</v>
      </c>
      <c r="D47" s="100">
        <f t="shared" si="0"/>
        <v>1</v>
      </c>
    </row>
  </sheetData>
  <autoFilter ref="B1:E1"/>
  <sortState ref="B2:C47">
    <sortCondition descending="1" ref="C1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39" workbookViewId="0"/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037"/>
  <sheetViews>
    <sheetView topLeftCell="A400" workbookViewId="0">
      <selection activeCell="C412" sqref="C412"/>
    </sheetView>
  </sheetViews>
  <sheetFormatPr defaultColWidth="8.85546875" defaultRowHeight="15"/>
  <cols>
    <col min="1" max="1" width="40" customWidth="1"/>
    <col min="2" max="2" width="24.42578125" bestFit="1" customWidth="1"/>
    <col min="3" max="4" width="7" bestFit="1" customWidth="1"/>
  </cols>
  <sheetData>
    <row r="3" spans="1:3">
      <c r="A3" s="43" t="s">
        <v>7963</v>
      </c>
      <c r="B3" s="44"/>
      <c r="C3" s="32"/>
    </row>
    <row r="4" spans="1:3">
      <c r="A4" s="70" t="s">
        <v>3300</v>
      </c>
      <c r="B4" s="68" t="s">
        <v>7866</v>
      </c>
      <c r="C4" s="71" t="s">
        <v>7964</v>
      </c>
    </row>
    <row r="5" spans="1:3">
      <c r="A5" s="72" t="s">
        <v>6</v>
      </c>
      <c r="B5" s="51" t="s">
        <v>12</v>
      </c>
      <c r="C5" s="47">
        <v>127</v>
      </c>
    </row>
    <row r="6" spans="1:3">
      <c r="A6" s="46"/>
      <c r="B6" s="52" t="s">
        <v>7886</v>
      </c>
      <c r="C6" s="49">
        <v>1</v>
      </c>
    </row>
    <row r="7" spans="1:3">
      <c r="A7" s="46"/>
      <c r="B7" s="32" t="s">
        <v>1943</v>
      </c>
      <c r="C7" s="49">
        <v>237</v>
      </c>
    </row>
    <row r="8" spans="1:3">
      <c r="A8" s="72" t="s">
        <v>7993</v>
      </c>
      <c r="B8" s="69"/>
      <c r="C8" s="73">
        <v>365</v>
      </c>
    </row>
    <row r="9" spans="1:3">
      <c r="A9" s="72" t="s">
        <v>25</v>
      </c>
      <c r="B9" s="32" t="s">
        <v>1943</v>
      </c>
      <c r="C9" s="73">
        <v>82</v>
      </c>
    </row>
    <row r="10" spans="1:3">
      <c r="A10" s="72" t="s">
        <v>7994</v>
      </c>
      <c r="B10" s="69"/>
      <c r="C10" s="73">
        <v>82</v>
      </c>
    </row>
    <row r="11" spans="1:3">
      <c r="A11" s="72" t="s">
        <v>33</v>
      </c>
      <c r="B11" s="32" t="s">
        <v>7868</v>
      </c>
      <c r="C11" s="73">
        <v>117</v>
      </c>
    </row>
    <row r="12" spans="1:3">
      <c r="A12" s="46"/>
      <c r="B12" s="32" t="s">
        <v>1943</v>
      </c>
      <c r="C12" s="49">
        <v>786</v>
      </c>
    </row>
    <row r="13" spans="1:3">
      <c r="A13" s="72" t="s">
        <v>7995</v>
      </c>
      <c r="B13" s="69"/>
      <c r="C13" s="73">
        <v>903</v>
      </c>
    </row>
    <row r="14" spans="1:3" ht="12" customHeight="1">
      <c r="A14" s="72" t="s">
        <v>85</v>
      </c>
      <c r="B14" s="51" t="s">
        <v>7868</v>
      </c>
      <c r="C14" s="73">
        <v>124</v>
      </c>
    </row>
    <row r="15" spans="1:3">
      <c r="A15" s="46"/>
      <c r="B15" s="52" t="s">
        <v>7869</v>
      </c>
      <c r="C15" s="49">
        <v>137</v>
      </c>
    </row>
    <row r="16" spans="1:3">
      <c r="A16" s="46"/>
      <c r="B16" s="32" t="s">
        <v>1943</v>
      </c>
      <c r="C16" s="49">
        <v>337</v>
      </c>
    </row>
    <row r="17" spans="1:3">
      <c r="A17" s="72" t="s">
        <v>7996</v>
      </c>
      <c r="B17" s="69"/>
      <c r="C17" s="73">
        <v>598</v>
      </c>
    </row>
    <row r="18" spans="1:3">
      <c r="A18" s="72" t="s">
        <v>121</v>
      </c>
      <c r="B18" s="32" t="s">
        <v>1943</v>
      </c>
      <c r="C18" s="73">
        <v>98</v>
      </c>
    </row>
    <row r="19" spans="1:3">
      <c r="A19" s="72" t="s">
        <v>7997</v>
      </c>
      <c r="B19" s="69"/>
      <c r="C19" s="73">
        <v>98</v>
      </c>
    </row>
    <row r="20" spans="1:3">
      <c r="A20" s="72" t="s">
        <v>131</v>
      </c>
      <c r="B20" s="51" t="s">
        <v>12</v>
      </c>
      <c r="C20" s="73">
        <v>243</v>
      </c>
    </row>
    <row r="21" spans="1:3">
      <c r="A21" s="46"/>
      <c r="B21" s="53" t="s">
        <v>7868</v>
      </c>
      <c r="C21" s="49">
        <v>940</v>
      </c>
    </row>
    <row r="22" spans="1:3">
      <c r="A22" s="46"/>
      <c r="B22" s="53" t="s">
        <v>7869</v>
      </c>
      <c r="C22" s="49">
        <v>216</v>
      </c>
    </row>
    <row r="23" spans="1:3">
      <c r="A23" s="46"/>
      <c r="B23" s="53" t="s">
        <v>7886</v>
      </c>
      <c r="C23" s="49">
        <v>340</v>
      </c>
    </row>
    <row r="24" spans="1:3">
      <c r="A24" s="46"/>
      <c r="B24" s="52" t="s">
        <v>7870</v>
      </c>
      <c r="C24" s="49">
        <v>146</v>
      </c>
    </row>
    <row r="25" spans="1:3">
      <c r="A25" s="46"/>
      <c r="B25" s="32" t="s">
        <v>1943</v>
      </c>
      <c r="C25" s="49">
        <v>2172</v>
      </c>
    </row>
    <row r="26" spans="1:3">
      <c r="A26" s="72" t="s">
        <v>7970</v>
      </c>
      <c r="B26" s="69"/>
      <c r="C26" s="73">
        <v>4057</v>
      </c>
    </row>
    <row r="27" spans="1:3">
      <c r="A27" s="72" t="s">
        <v>233</v>
      </c>
      <c r="B27" s="51" t="s">
        <v>12</v>
      </c>
      <c r="C27" s="73">
        <v>2</v>
      </c>
    </row>
    <row r="28" spans="1:3">
      <c r="A28" s="46"/>
      <c r="B28" s="53" t="s">
        <v>7877</v>
      </c>
      <c r="C28" s="49">
        <v>3</v>
      </c>
    </row>
    <row r="29" spans="1:3">
      <c r="A29" s="46"/>
      <c r="B29" s="53" t="s">
        <v>7868</v>
      </c>
      <c r="C29" s="49">
        <v>364</v>
      </c>
    </row>
    <row r="30" spans="1:3">
      <c r="A30" s="46"/>
      <c r="B30" s="53" t="s">
        <v>7903</v>
      </c>
      <c r="C30" s="49">
        <v>2</v>
      </c>
    </row>
    <row r="31" spans="1:3">
      <c r="A31" s="46"/>
      <c r="B31" s="53" t="s">
        <v>7885</v>
      </c>
      <c r="C31" s="49">
        <v>2</v>
      </c>
    </row>
    <row r="32" spans="1:3">
      <c r="A32" s="46"/>
      <c r="B32" s="52" t="s">
        <v>7886</v>
      </c>
      <c r="C32" s="49">
        <v>130</v>
      </c>
    </row>
    <row r="33" spans="1:3">
      <c r="A33" s="46"/>
      <c r="B33" s="32" t="s">
        <v>1943</v>
      </c>
      <c r="C33" s="49">
        <v>1064</v>
      </c>
    </row>
    <row r="34" spans="1:3">
      <c r="A34" s="72" t="s">
        <v>7998</v>
      </c>
      <c r="B34" s="69"/>
      <c r="C34" s="73">
        <v>1567</v>
      </c>
    </row>
    <row r="35" spans="1:3">
      <c r="A35" s="72" t="s">
        <v>4360</v>
      </c>
      <c r="B35" s="51" t="s">
        <v>12</v>
      </c>
      <c r="C35" s="73">
        <v>625</v>
      </c>
    </row>
    <row r="36" spans="1:3">
      <c r="A36" s="46"/>
      <c r="B36" s="53" t="s">
        <v>7877</v>
      </c>
      <c r="C36" s="49">
        <v>4</v>
      </c>
    </row>
    <row r="37" spans="1:3">
      <c r="A37" s="46"/>
      <c r="B37" s="53" t="s">
        <v>7868</v>
      </c>
      <c r="C37" s="49">
        <v>205</v>
      </c>
    </row>
    <row r="38" spans="1:3">
      <c r="A38" s="46"/>
      <c r="B38" s="53" t="s">
        <v>7869</v>
      </c>
      <c r="C38" s="49">
        <v>395</v>
      </c>
    </row>
    <row r="39" spans="1:3">
      <c r="A39" s="46"/>
      <c r="B39" s="53" t="s">
        <v>7886</v>
      </c>
      <c r="C39" s="49">
        <v>44</v>
      </c>
    </row>
    <row r="40" spans="1:3">
      <c r="A40" s="46"/>
      <c r="B40" s="52" t="s">
        <v>7870</v>
      </c>
      <c r="C40" s="49">
        <v>2</v>
      </c>
    </row>
    <row r="41" spans="1:3">
      <c r="A41" s="46"/>
      <c r="B41" s="51" t="s">
        <v>7891</v>
      </c>
      <c r="C41" s="49">
        <v>130</v>
      </c>
    </row>
    <row r="42" spans="1:3">
      <c r="A42" s="46"/>
      <c r="B42" s="52" t="s">
        <v>1943</v>
      </c>
      <c r="C42" s="49">
        <v>1315</v>
      </c>
    </row>
    <row r="43" spans="1:3">
      <c r="A43" s="72" t="s">
        <v>7971</v>
      </c>
      <c r="B43" s="69"/>
      <c r="C43" s="73">
        <v>2720</v>
      </c>
    </row>
    <row r="44" spans="1:3">
      <c r="A44" s="72" t="s">
        <v>297</v>
      </c>
      <c r="B44" s="51" t="s">
        <v>7867</v>
      </c>
      <c r="C44" s="73">
        <v>1</v>
      </c>
    </row>
    <row r="45" spans="1:3">
      <c r="A45" s="46"/>
      <c r="B45" s="53" t="s">
        <v>7877</v>
      </c>
      <c r="C45" s="49">
        <v>453</v>
      </c>
    </row>
    <row r="46" spans="1:3">
      <c r="A46" s="46"/>
      <c r="B46" s="53" t="s">
        <v>7880</v>
      </c>
      <c r="C46" s="49">
        <v>1</v>
      </c>
    </row>
    <row r="47" spans="1:3">
      <c r="A47" s="46"/>
      <c r="B47" s="53" t="s">
        <v>7868</v>
      </c>
      <c r="C47" s="49">
        <v>964</v>
      </c>
    </row>
    <row r="48" spans="1:3">
      <c r="A48" s="46"/>
      <c r="B48" s="53" t="s">
        <v>7869</v>
      </c>
      <c r="C48" s="49">
        <v>36</v>
      </c>
    </row>
    <row r="49" spans="1:3">
      <c r="A49" s="46"/>
      <c r="B49" s="52" t="s">
        <v>7886</v>
      </c>
      <c r="C49" s="49">
        <v>203</v>
      </c>
    </row>
    <row r="50" spans="1:3">
      <c r="A50" s="46"/>
      <c r="B50" s="32" t="s">
        <v>1943</v>
      </c>
      <c r="C50" s="49">
        <v>2030</v>
      </c>
    </row>
    <row r="51" spans="1:3">
      <c r="A51" s="72" t="s">
        <v>7999</v>
      </c>
      <c r="B51" s="69"/>
      <c r="C51" s="73">
        <v>3688</v>
      </c>
    </row>
    <row r="52" spans="1:3">
      <c r="A52" s="72" t="s">
        <v>337</v>
      </c>
      <c r="B52" s="51" t="s">
        <v>12</v>
      </c>
      <c r="C52" s="73">
        <v>216</v>
      </c>
    </row>
    <row r="53" spans="1:3">
      <c r="A53" s="46"/>
      <c r="B53" s="53" t="s">
        <v>7910</v>
      </c>
      <c r="C53" s="49">
        <v>3</v>
      </c>
    </row>
    <row r="54" spans="1:3">
      <c r="A54" s="46"/>
      <c r="B54" s="53" t="s">
        <v>7883</v>
      </c>
      <c r="C54" s="49">
        <v>3</v>
      </c>
    </row>
    <row r="55" spans="1:3">
      <c r="A55" s="46"/>
      <c r="B55" s="53" t="s">
        <v>7868</v>
      </c>
      <c r="C55" s="49">
        <v>953</v>
      </c>
    </row>
    <row r="56" spans="1:3">
      <c r="A56" s="46"/>
      <c r="B56" s="53" t="s">
        <v>7869</v>
      </c>
      <c r="C56" s="49">
        <v>406</v>
      </c>
    </row>
    <row r="57" spans="1:3">
      <c r="A57" s="46"/>
      <c r="B57" s="53" t="s">
        <v>7879</v>
      </c>
      <c r="C57" s="49">
        <v>8</v>
      </c>
    </row>
    <row r="58" spans="1:3">
      <c r="A58" s="46"/>
      <c r="B58" s="53" t="s">
        <v>7886</v>
      </c>
      <c r="C58" s="49">
        <v>111</v>
      </c>
    </row>
    <row r="59" spans="1:3">
      <c r="A59" s="46"/>
      <c r="B59" s="53" t="s">
        <v>7887</v>
      </c>
      <c r="C59" s="49">
        <v>8</v>
      </c>
    </row>
    <row r="60" spans="1:3">
      <c r="A60" s="46"/>
      <c r="B60" s="52" t="s">
        <v>7870</v>
      </c>
      <c r="C60" s="49">
        <v>4</v>
      </c>
    </row>
    <row r="61" spans="1:3">
      <c r="A61" s="46"/>
      <c r="B61" s="51" t="s">
        <v>7904</v>
      </c>
      <c r="C61" s="49">
        <v>22</v>
      </c>
    </row>
    <row r="62" spans="1:3">
      <c r="A62" s="46"/>
      <c r="B62" s="53" t="s">
        <v>1943</v>
      </c>
      <c r="C62" s="49">
        <v>2325</v>
      </c>
    </row>
    <row r="63" spans="1:3">
      <c r="A63" s="46"/>
      <c r="B63" s="53" t="s">
        <v>7881</v>
      </c>
      <c r="C63" s="49">
        <v>4</v>
      </c>
    </row>
    <row r="64" spans="1:3">
      <c r="A64" s="46"/>
      <c r="B64" s="53" t="s">
        <v>7911</v>
      </c>
      <c r="C64" s="49">
        <v>11</v>
      </c>
    </row>
    <row r="65" spans="1:3">
      <c r="A65" s="46"/>
      <c r="B65" s="52" t="s">
        <v>7915</v>
      </c>
      <c r="C65" s="49">
        <v>4</v>
      </c>
    </row>
    <row r="66" spans="1:3">
      <c r="A66" s="72" t="s">
        <v>8000</v>
      </c>
      <c r="B66" s="69"/>
      <c r="C66" s="73">
        <v>4078</v>
      </c>
    </row>
    <row r="67" spans="1:3">
      <c r="A67" s="72" t="s">
        <v>387</v>
      </c>
      <c r="B67" s="51" t="s">
        <v>12</v>
      </c>
      <c r="C67" s="73">
        <v>157</v>
      </c>
    </row>
    <row r="68" spans="1:3">
      <c r="A68" s="46"/>
      <c r="B68" s="53" t="s">
        <v>7868</v>
      </c>
      <c r="C68" s="49">
        <v>470</v>
      </c>
    </row>
    <row r="69" spans="1:3">
      <c r="A69" s="46"/>
      <c r="B69" s="53" t="s">
        <v>7869</v>
      </c>
      <c r="C69" s="49">
        <v>280</v>
      </c>
    </row>
    <row r="70" spans="1:3">
      <c r="A70" s="46"/>
      <c r="B70" s="52" t="s">
        <v>7886</v>
      </c>
      <c r="C70" s="49">
        <v>273</v>
      </c>
    </row>
    <row r="71" spans="1:3">
      <c r="A71" s="46"/>
      <c r="B71" s="32" t="s">
        <v>1943</v>
      </c>
      <c r="C71" s="49">
        <v>1007</v>
      </c>
    </row>
    <row r="72" spans="1:3">
      <c r="A72" s="72" t="s">
        <v>8001</v>
      </c>
      <c r="B72" s="69"/>
      <c r="C72" s="73">
        <v>2187</v>
      </c>
    </row>
    <row r="73" spans="1:3">
      <c r="A73" s="72" t="s">
        <v>412</v>
      </c>
      <c r="B73" s="32" t="s">
        <v>7869</v>
      </c>
      <c r="C73" s="73">
        <v>11</v>
      </c>
    </row>
    <row r="74" spans="1:3">
      <c r="A74" s="72" t="s">
        <v>8002</v>
      </c>
      <c r="B74" s="69"/>
      <c r="C74" s="73">
        <v>11</v>
      </c>
    </row>
    <row r="75" spans="1:3">
      <c r="A75" s="72" t="s">
        <v>416</v>
      </c>
      <c r="B75" s="51" t="s">
        <v>7868</v>
      </c>
      <c r="C75" s="73">
        <v>3</v>
      </c>
    </row>
    <row r="76" spans="1:3">
      <c r="A76" s="46"/>
      <c r="B76" s="52" t="s">
        <v>7869</v>
      </c>
      <c r="C76" s="49">
        <v>1</v>
      </c>
    </row>
    <row r="77" spans="1:3">
      <c r="A77" s="46"/>
      <c r="B77" s="32" t="s">
        <v>1943</v>
      </c>
      <c r="C77" s="49">
        <v>412</v>
      </c>
    </row>
    <row r="78" spans="1:3">
      <c r="A78" s="72" t="s">
        <v>8003</v>
      </c>
      <c r="B78" s="69"/>
      <c r="C78" s="73">
        <v>416</v>
      </c>
    </row>
    <row r="79" spans="1:3">
      <c r="A79" s="72" t="s">
        <v>421</v>
      </c>
      <c r="B79" s="51" t="s">
        <v>12</v>
      </c>
      <c r="C79" s="73">
        <v>275</v>
      </c>
    </row>
    <row r="80" spans="1:3">
      <c r="A80" s="46"/>
      <c r="B80" s="53" t="s">
        <v>7868</v>
      </c>
      <c r="C80" s="49">
        <v>176</v>
      </c>
    </row>
    <row r="81" spans="1:3">
      <c r="A81" s="46"/>
      <c r="B81" s="53" t="s">
        <v>7869</v>
      </c>
      <c r="C81" s="49">
        <v>146</v>
      </c>
    </row>
    <row r="82" spans="1:3">
      <c r="A82" s="46"/>
      <c r="B82" s="52" t="s">
        <v>7886</v>
      </c>
      <c r="C82" s="49">
        <v>1</v>
      </c>
    </row>
    <row r="83" spans="1:3">
      <c r="A83" s="46"/>
      <c r="B83" s="32" t="s">
        <v>1943</v>
      </c>
      <c r="C83" s="49">
        <v>271</v>
      </c>
    </row>
    <row r="84" spans="1:3">
      <c r="A84" s="72" t="s">
        <v>8004</v>
      </c>
      <c r="B84" s="69"/>
      <c r="C84" s="73">
        <v>869</v>
      </c>
    </row>
    <row r="85" spans="1:3">
      <c r="A85" s="72" t="s">
        <v>3336</v>
      </c>
      <c r="B85" s="51" t="s">
        <v>7880</v>
      </c>
      <c r="C85" s="73">
        <v>10</v>
      </c>
    </row>
    <row r="86" spans="1:3">
      <c r="A86" s="46"/>
      <c r="B86" s="52" t="s">
        <v>7868</v>
      </c>
      <c r="C86" s="49">
        <v>10</v>
      </c>
    </row>
    <row r="87" spans="1:3">
      <c r="A87" s="46"/>
      <c r="B87" s="32" t="s">
        <v>1943</v>
      </c>
      <c r="C87" s="49">
        <v>152</v>
      </c>
    </row>
    <row r="88" spans="1:3">
      <c r="A88" s="72" t="s">
        <v>8005</v>
      </c>
      <c r="B88" s="69"/>
      <c r="C88" s="73">
        <v>172</v>
      </c>
    </row>
    <row r="89" spans="1:3">
      <c r="A89" s="72" t="s">
        <v>467</v>
      </c>
      <c r="B89" s="32" t="s">
        <v>1943</v>
      </c>
      <c r="C89" s="73">
        <v>141</v>
      </c>
    </row>
    <row r="90" spans="1:3">
      <c r="A90" s="72" t="s">
        <v>8006</v>
      </c>
      <c r="B90" s="69"/>
      <c r="C90" s="73">
        <v>141</v>
      </c>
    </row>
    <row r="91" spans="1:3">
      <c r="A91" s="72" t="s">
        <v>473</v>
      </c>
      <c r="B91" s="51" t="s">
        <v>12</v>
      </c>
      <c r="C91" s="73">
        <v>63</v>
      </c>
    </row>
    <row r="92" spans="1:3">
      <c r="A92" s="46"/>
      <c r="B92" s="52" t="s">
        <v>7869</v>
      </c>
      <c r="C92" s="49">
        <v>42</v>
      </c>
    </row>
    <row r="93" spans="1:3">
      <c r="A93" s="46"/>
      <c r="B93" s="32" t="s">
        <v>1943</v>
      </c>
      <c r="C93" s="49">
        <v>355</v>
      </c>
    </row>
    <row r="94" spans="1:3">
      <c r="A94" s="72" t="s">
        <v>8007</v>
      </c>
      <c r="B94" s="69"/>
      <c r="C94" s="73">
        <v>460</v>
      </c>
    </row>
    <row r="95" spans="1:3">
      <c r="A95" s="72" t="s">
        <v>480</v>
      </c>
      <c r="B95" s="51" t="s">
        <v>12</v>
      </c>
      <c r="C95" s="73">
        <v>527</v>
      </c>
    </row>
    <row r="96" spans="1:3">
      <c r="A96" s="46"/>
      <c r="B96" s="53" t="s">
        <v>7868</v>
      </c>
      <c r="C96" s="49">
        <v>148</v>
      </c>
    </row>
    <row r="97" spans="1:3">
      <c r="A97" s="46"/>
      <c r="B97" s="53" t="s">
        <v>7869</v>
      </c>
      <c r="C97" s="49">
        <v>97</v>
      </c>
    </row>
    <row r="98" spans="1:3">
      <c r="A98" s="46"/>
      <c r="B98" s="52" t="s">
        <v>7886</v>
      </c>
      <c r="C98" s="49">
        <v>119</v>
      </c>
    </row>
    <row r="99" spans="1:3">
      <c r="A99" s="46"/>
      <c r="B99" s="32" t="s">
        <v>1943</v>
      </c>
      <c r="C99" s="49">
        <v>1082</v>
      </c>
    </row>
    <row r="100" spans="1:3">
      <c r="A100" s="72" t="s">
        <v>8008</v>
      </c>
      <c r="B100" s="69"/>
      <c r="C100" s="73">
        <v>1973</v>
      </c>
    </row>
    <row r="101" spans="1:3">
      <c r="A101" s="72" t="s">
        <v>487</v>
      </c>
      <c r="B101" s="51" t="s">
        <v>7867</v>
      </c>
      <c r="C101" s="73">
        <v>21</v>
      </c>
    </row>
    <row r="102" spans="1:3">
      <c r="A102" s="46"/>
      <c r="B102" s="53" t="s">
        <v>12</v>
      </c>
      <c r="C102" s="49">
        <v>2</v>
      </c>
    </row>
    <row r="103" spans="1:3">
      <c r="A103" s="46"/>
      <c r="B103" s="52" t="s">
        <v>7869</v>
      </c>
      <c r="C103" s="49">
        <v>2</v>
      </c>
    </row>
    <row r="104" spans="1:3">
      <c r="A104" s="46"/>
      <c r="B104" s="32" t="s">
        <v>1943</v>
      </c>
      <c r="C104" s="49">
        <v>29</v>
      </c>
    </row>
    <row r="105" spans="1:3">
      <c r="A105" s="72" t="s">
        <v>8009</v>
      </c>
      <c r="B105" s="69"/>
      <c r="C105" s="73">
        <v>54</v>
      </c>
    </row>
    <row r="106" spans="1:3">
      <c r="A106" s="72" t="s">
        <v>492</v>
      </c>
      <c r="B106" s="51" t="s">
        <v>12</v>
      </c>
      <c r="C106" s="73">
        <v>7</v>
      </c>
    </row>
    <row r="107" spans="1:3">
      <c r="A107" s="46"/>
      <c r="B107" s="53" t="s">
        <v>7868</v>
      </c>
      <c r="C107" s="49">
        <v>5</v>
      </c>
    </row>
    <row r="108" spans="1:3">
      <c r="A108" s="46"/>
      <c r="B108" s="53" t="s">
        <v>7869</v>
      </c>
      <c r="C108" s="49">
        <v>3</v>
      </c>
    </row>
    <row r="109" spans="1:3">
      <c r="A109" s="46"/>
      <c r="B109" s="53" t="s">
        <v>7903</v>
      </c>
      <c r="C109" s="49">
        <v>8</v>
      </c>
    </row>
    <row r="110" spans="1:3">
      <c r="A110" s="46"/>
      <c r="B110" s="53" t="s">
        <v>7885</v>
      </c>
      <c r="C110" s="49">
        <v>2</v>
      </c>
    </row>
    <row r="111" spans="1:3">
      <c r="A111" s="46"/>
      <c r="B111" s="52" t="s">
        <v>7870</v>
      </c>
      <c r="C111" s="49">
        <v>1</v>
      </c>
    </row>
    <row r="112" spans="1:3">
      <c r="A112" s="46"/>
      <c r="B112" s="51" t="s">
        <v>7891</v>
      </c>
      <c r="C112" s="49">
        <v>2</v>
      </c>
    </row>
    <row r="113" spans="1:3">
      <c r="A113" s="46"/>
      <c r="B113" s="52" t="s">
        <v>1943</v>
      </c>
      <c r="C113" s="49">
        <v>132</v>
      </c>
    </row>
    <row r="114" spans="1:3">
      <c r="A114" s="72" t="s">
        <v>7972</v>
      </c>
      <c r="B114" s="69"/>
      <c r="C114" s="73">
        <v>160</v>
      </c>
    </row>
    <row r="115" spans="1:3">
      <c r="A115" s="72" t="s">
        <v>497</v>
      </c>
      <c r="B115" s="51" t="s">
        <v>7877</v>
      </c>
      <c r="C115" s="73">
        <v>1</v>
      </c>
    </row>
    <row r="116" spans="1:3">
      <c r="A116" s="46"/>
      <c r="B116" s="52" t="s">
        <v>7868</v>
      </c>
      <c r="C116" s="49">
        <v>2</v>
      </c>
    </row>
    <row r="117" spans="1:3">
      <c r="A117" s="46"/>
      <c r="B117" s="32" t="s">
        <v>1943</v>
      </c>
      <c r="C117" s="49">
        <v>182</v>
      </c>
    </row>
    <row r="118" spans="1:3">
      <c r="A118" s="72" t="s">
        <v>8010</v>
      </c>
      <c r="B118" s="69"/>
      <c r="C118" s="73">
        <v>185</v>
      </c>
    </row>
    <row r="119" spans="1:3">
      <c r="A119" s="72" t="s">
        <v>3342</v>
      </c>
      <c r="B119" s="32" t="s">
        <v>7868</v>
      </c>
      <c r="C119" s="73">
        <v>28</v>
      </c>
    </row>
    <row r="120" spans="1:3">
      <c r="A120" s="46"/>
      <c r="B120" s="32" t="s">
        <v>1943</v>
      </c>
      <c r="C120" s="49">
        <v>209</v>
      </c>
    </row>
    <row r="121" spans="1:3">
      <c r="A121" s="72" t="s">
        <v>8011</v>
      </c>
      <c r="B121" s="69"/>
      <c r="C121" s="73">
        <v>237</v>
      </c>
    </row>
    <row r="122" spans="1:3">
      <c r="A122" s="72" t="s">
        <v>504</v>
      </c>
      <c r="B122" s="51" t="s">
        <v>12</v>
      </c>
      <c r="C122" s="73">
        <v>403</v>
      </c>
    </row>
    <row r="123" spans="1:3">
      <c r="A123" s="46"/>
      <c r="B123" s="53" t="s">
        <v>7877</v>
      </c>
      <c r="C123" s="49">
        <v>1</v>
      </c>
    </row>
    <row r="124" spans="1:3">
      <c r="A124" s="46"/>
      <c r="B124" s="53" t="s">
        <v>7868</v>
      </c>
      <c r="C124" s="49">
        <v>311</v>
      </c>
    </row>
    <row r="125" spans="1:3">
      <c r="A125" s="46"/>
      <c r="B125" s="53" t="s">
        <v>7869</v>
      </c>
      <c r="C125" s="49">
        <v>4</v>
      </c>
    </row>
    <row r="126" spans="1:3">
      <c r="A126" s="46"/>
      <c r="B126" s="52" t="s">
        <v>7886</v>
      </c>
      <c r="C126" s="49">
        <v>219</v>
      </c>
    </row>
    <row r="127" spans="1:3">
      <c r="A127" s="46"/>
      <c r="B127" s="51" t="s">
        <v>1943</v>
      </c>
      <c r="C127" s="49">
        <v>943</v>
      </c>
    </row>
    <row r="128" spans="1:3">
      <c r="A128" s="46"/>
      <c r="B128" s="52" t="s">
        <v>7882</v>
      </c>
      <c r="C128" s="49">
        <v>1</v>
      </c>
    </row>
    <row r="129" spans="1:3">
      <c r="A129" s="72" t="s">
        <v>8012</v>
      </c>
      <c r="B129" s="69"/>
      <c r="C129" s="73">
        <v>1882</v>
      </c>
    </row>
    <row r="130" spans="1:3">
      <c r="A130" s="72" t="s">
        <v>3346</v>
      </c>
      <c r="B130" s="51" t="s">
        <v>7868</v>
      </c>
      <c r="C130" s="73">
        <v>498</v>
      </c>
    </row>
    <row r="131" spans="1:3">
      <c r="A131" s="46"/>
      <c r="B131" s="52" t="s">
        <v>7869</v>
      </c>
      <c r="C131" s="49">
        <v>318</v>
      </c>
    </row>
    <row r="132" spans="1:3">
      <c r="A132" s="46"/>
      <c r="B132" s="51" t="s">
        <v>7891</v>
      </c>
      <c r="C132" s="49">
        <v>57</v>
      </c>
    </row>
    <row r="133" spans="1:3">
      <c r="A133" s="46"/>
      <c r="B133" s="52" t="s">
        <v>1943</v>
      </c>
      <c r="C133" s="49">
        <v>1975</v>
      </c>
    </row>
    <row r="134" spans="1:3">
      <c r="A134" s="72" t="s">
        <v>7973</v>
      </c>
      <c r="B134" s="69"/>
      <c r="C134" s="73">
        <v>2848</v>
      </c>
    </row>
    <row r="135" spans="1:3">
      <c r="A135" s="72" t="s">
        <v>562</v>
      </c>
      <c r="B135" s="32" t="s">
        <v>1943</v>
      </c>
      <c r="C135" s="73">
        <v>383</v>
      </c>
    </row>
    <row r="136" spans="1:3">
      <c r="A136" s="72" t="s">
        <v>8013</v>
      </c>
      <c r="B136" s="69"/>
      <c r="C136" s="73">
        <v>383</v>
      </c>
    </row>
    <row r="137" spans="1:3">
      <c r="A137" s="72" t="s">
        <v>570</v>
      </c>
      <c r="B137" s="32" t="s">
        <v>7868</v>
      </c>
      <c r="C137" s="73">
        <v>216</v>
      </c>
    </row>
    <row r="138" spans="1:3">
      <c r="A138" s="46"/>
      <c r="B138" s="32" t="s">
        <v>1943</v>
      </c>
      <c r="C138" s="49">
        <v>414</v>
      </c>
    </row>
    <row r="139" spans="1:3">
      <c r="A139" s="72" t="s">
        <v>8014</v>
      </c>
      <c r="B139" s="69"/>
      <c r="C139" s="73">
        <v>630</v>
      </c>
    </row>
    <row r="140" spans="1:3">
      <c r="A140" s="72" t="s">
        <v>596</v>
      </c>
      <c r="B140" s="51" t="s">
        <v>7868</v>
      </c>
      <c r="C140" s="73">
        <v>296</v>
      </c>
    </row>
    <row r="141" spans="1:3">
      <c r="A141" s="46"/>
      <c r="B141" s="52" t="s">
        <v>7869</v>
      </c>
      <c r="C141" s="49">
        <v>410</v>
      </c>
    </row>
    <row r="142" spans="1:3">
      <c r="A142" s="46"/>
      <c r="B142" s="32" t="s">
        <v>1943</v>
      </c>
      <c r="C142" s="49">
        <v>919</v>
      </c>
    </row>
    <row r="143" spans="1:3">
      <c r="A143" s="72" t="s">
        <v>8015</v>
      </c>
      <c r="B143" s="69"/>
      <c r="C143" s="73">
        <v>1625</v>
      </c>
    </row>
    <row r="144" spans="1:3">
      <c r="A144" s="72" t="s">
        <v>634</v>
      </c>
      <c r="B144" s="32" t="s">
        <v>1943</v>
      </c>
      <c r="C144" s="73">
        <v>141</v>
      </c>
    </row>
    <row r="145" spans="1:3">
      <c r="A145" s="72" t="s">
        <v>8016</v>
      </c>
      <c r="B145" s="69"/>
      <c r="C145" s="73">
        <v>141</v>
      </c>
    </row>
    <row r="146" spans="1:3">
      <c r="A146" s="72" t="s">
        <v>642</v>
      </c>
      <c r="B146" s="51" t="s">
        <v>12</v>
      </c>
      <c r="C146" s="73">
        <v>9</v>
      </c>
    </row>
    <row r="147" spans="1:3">
      <c r="A147" s="46"/>
      <c r="B147" s="53" t="s">
        <v>7868</v>
      </c>
      <c r="C147" s="49">
        <v>172</v>
      </c>
    </row>
    <row r="148" spans="1:3">
      <c r="A148" s="46"/>
      <c r="B148" s="53" t="s">
        <v>7876</v>
      </c>
      <c r="C148" s="49">
        <v>1</v>
      </c>
    </row>
    <row r="149" spans="1:3">
      <c r="A149" s="46"/>
      <c r="B149" s="53" t="s">
        <v>7869</v>
      </c>
      <c r="C149" s="49">
        <v>5</v>
      </c>
    </row>
    <row r="150" spans="1:3">
      <c r="A150" s="46"/>
      <c r="B150" s="52" t="s">
        <v>7886</v>
      </c>
      <c r="C150" s="49">
        <v>1</v>
      </c>
    </row>
    <row r="151" spans="1:3">
      <c r="A151" s="46"/>
      <c r="B151" s="51" t="s">
        <v>7890</v>
      </c>
      <c r="C151" s="49">
        <v>1</v>
      </c>
    </row>
    <row r="152" spans="1:3">
      <c r="A152" s="46"/>
      <c r="B152" s="52" t="s">
        <v>1943</v>
      </c>
      <c r="C152" s="49">
        <v>193</v>
      </c>
    </row>
    <row r="153" spans="1:3">
      <c r="A153" s="72" t="s">
        <v>8017</v>
      </c>
      <c r="B153" s="69"/>
      <c r="C153" s="73">
        <v>382</v>
      </c>
    </row>
    <row r="154" spans="1:3">
      <c r="A154" s="72" t="s">
        <v>661</v>
      </c>
      <c r="B154" s="51" t="s">
        <v>7868</v>
      </c>
      <c r="C154" s="73">
        <v>119</v>
      </c>
    </row>
    <row r="155" spans="1:3">
      <c r="A155" s="46"/>
      <c r="B155" s="52" t="s">
        <v>7869</v>
      </c>
      <c r="C155" s="49">
        <v>67</v>
      </c>
    </row>
    <row r="156" spans="1:3">
      <c r="A156" s="46"/>
      <c r="B156" s="32" t="s">
        <v>1943</v>
      </c>
      <c r="C156" s="49">
        <v>243</v>
      </c>
    </row>
    <row r="157" spans="1:3">
      <c r="A157" s="72" t="s">
        <v>8018</v>
      </c>
      <c r="B157" s="69"/>
      <c r="C157" s="73">
        <v>429</v>
      </c>
    </row>
    <row r="158" spans="1:3">
      <c r="A158" s="72" t="s">
        <v>679</v>
      </c>
      <c r="B158" s="32" t="s">
        <v>7868</v>
      </c>
      <c r="C158" s="73">
        <v>2</v>
      </c>
    </row>
    <row r="159" spans="1:3">
      <c r="A159" s="46"/>
      <c r="B159" s="32" t="s">
        <v>1943</v>
      </c>
      <c r="C159" s="49">
        <v>211</v>
      </c>
    </row>
    <row r="160" spans="1:3">
      <c r="A160" s="72" t="s">
        <v>8019</v>
      </c>
      <c r="B160" s="69"/>
      <c r="C160" s="73">
        <v>213</v>
      </c>
    </row>
    <row r="161" spans="1:3">
      <c r="A161" s="72" t="s">
        <v>687</v>
      </c>
      <c r="B161" s="51" t="s">
        <v>12</v>
      </c>
      <c r="C161" s="73">
        <v>226</v>
      </c>
    </row>
    <row r="162" spans="1:3">
      <c r="A162" s="46"/>
      <c r="B162" s="53" t="s">
        <v>7868</v>
      </c>
      <c r="C162" s="49">
        <v>594</v>
      </c>
    </row>
    <row r="163" spans="1:3">
      <c r="A163" s="46"/>
      <c r="B163" s="53" t="s">
        <v>7869</v>
      </c>
      <c r="C163" s="49">
        <v>210</v>
      </c>
    </row>
    <row r="164" spans="1:3">
      <c r="A164" s="46"/>
      <c r="B164" s="52" t="s">
        <v>7886</v>
      </c>
      <c r="C164" s="49">
        <v>182</v>
      </c>
    </row>
    <row r="165" spans="1:3">
      <c r="A165" s="46"/>
      <c r="B165" s="32" t="s">
        <v>1943</v>
      </c>
      <c r="C165" s="49">
        <v>1603</v>
      </c>
    </row>
    <row r="166" spans="1:3">
      <c r="A166" s="72" t="s">
        <v>8020</v>
      </c>
      <c r="B166" s="69"/>
      <c r="C166" s="73">
        <v>2815</v>
      </c>
    </row>
    <row r="167" spans="1:3">
      <c r="A167" s="72" t="s">
        <v>692</v>
      </c>
      <c r="B167" s="32" t="s">
        <v>1943</v>
      </c>
      <c r="C167" s="73">
        <v>179</v>
      </c>
    </row>
    <row r="168" spans="1:3">
      <c r="A168" s="72" t="s">
        <v>8021</v>
      </c>
      <c r="B168" s="69"/>
      <c r="C168" s="73">
        <v>179</v>
      </c>
    </row>
    <row r="169" spans="1:3">
      <c r="A169" s="72" t="s">
        <v>698</v>
      </c>
      <c r="B169" s="32" t="s">
        <v>12</v>
      </c>
      <c r="C169" s="73">
        <v>9</v>
      </c>
    </row>
    <row r="170" spans="1:3">
      <c r="A170" s="46"/>
      <c r="B170" s="32" t="s">
        <v>1943</v>
      </c>
      <c r="C170" s="49">
        <v>39</v>
      </c>
    </row>
    <row r="171" spans="1:3">
      <c r="A171" s="72" t="s">
        <v>8022</v>
      </c>
      <c r="B171" s="69"/>
      <c r="C171" s="73">
        <v>48</v>
      </c>
    </row>
    <row r="172" spans="1:3">
      <c r="A172" s="72" t="s">
        <v>700</v>
      </c>
      <c r="B172" s="32" t="s">
        <v>1943</v>
      </c>
      <c r="C172" s="73">
        <v>21</v>
      </c>
    </row>
    <row r="173" spans="1:3">
      <c r="A173" s="72" t="s">
        <v>8023</v>
      </c>
      <c r="B173" s="69"/>
      <c r="C173" s="73">
        <v>21</v>
      </c>
    </row>
    <row r="174" spans="1:3">
      <c r="A174" s="72" t="s">
        <v>3356</v>
      </c>
      <c r="B174" s="32" t="s">
        <v>1943</v>
      </c>
      <c r="C174" s="73">
        <v>121</v>
      </c>
    </row>
    <row r="175" spans="1:3">
      <c r="A175" s="72" t="s">
        <v>8024</v>
      </c>
      <c r="B175" s="69"/>
      <c r="C175" s="73">
        <v>121</v>
      </c>
    </row>
    <row r="176" spans="1:3">
      <c r="A176" s="72" t="s">
        <v>705</v>
      </c>
      <c r="B176" s="51" t="s">
        <v>12</v>
      </c>
      <c r="C176" s="73">
        <v>2</v>
      </c>
    </row>
    <row r="177" spans="1:3">
      <c r="A177" s="46"/>
      <c r="B177" s="53" t="s">
        <v>7868</v>
      </c>
      <c r="C177" s="49">
        <v>60</v>
      </c>
    </row>
    <row r="178" spans="1:3">
      <c r="A178" s="46"/>
      <c r="B178" s="53" t="s">
        <v>7886</v>
      </c>
      <c r="C178" s="49">
        <v>39</v>
      </c>
    </row>
    <row r="179" spans="1:3">
      <c r="A179" s="46"/>
      <c r="B179" s="52" t="s">
        <v>7870</v>
      </c>
      <c r="C179" s="49">
        <v>1</v>
      </c>
    </row>
    <row r="180" spans="1:3">
      <c r="A180" s="46"/>
      <c r="B180" s="32" t="s">
        <v>1943</v>
      </c>
      <c r="C180" s="49">
        <v>420</v>
      </c>
    </row>
    <row r="181" spans="1:3">
      <c r="A181" s="72" t="s">
        <v>8025</v>
      </c>
      <c r="B181" s="69"/>
      <c r="C181" s="73">
        <v>522</v>
      </c>
    </row>
    <row r="182" spans="1:3">
      <c r="A182" s="72" t="s">
        <v>718</v>
      </c>
      <c r="B182" s="32" t="s">
        <v>1943</v>
      </c>
      <c r="C182" s="73">
        <v>48</v>
      </c>
    </row>
    <row r="183" spans="1:3">
      <c r="A183" s="72" t="s">
        <v>8026</v>
      </c>
      <c r="B183" s="69"/>
      <c r="C183" s="73">
        <v>48</v>
      </c>
    </row>
    <row r="184" spans="1:3">
      <c r="A184" s="72" t="s">
        <v>3359</v>
      </c>
      <c r="B184" s="32" t="s">
        <v>1943</v>
      </c>
      <c r="C184" s="73">
        <v>44</v>
      </c>
    </row>
    <row r="185" spans="1:3">
      <c r="A185" s="72" t="s">
        <v>8027</v>
      </c>
      <c r="B185" s="69"/>
      <c r="C185" s="73">
        <v>44</v>
      </c>
    </row>
    <row r="186" spans="1:3">
      <c r="A186" s="72" t="s">
        <v>721</v>
      </c>
      <c r="B186" s="32" t="s">
        <v>1943</v>
      </c>
      <c r="C186" s="73">
        <v>250</v>
      </c>
    </row>
    <row r="187" spans="1:3">
      <c r="A187" s="72" t="s">
        <v>8028</v>
      </c>
      <c r="B187" s="69"/>
      <c r="C187" s="73">
        <v>250</v>
      </c>
    </row>
    <row r="188" spans="1:3">
      <c r="A188" s="72" t="s">
        <v>3363</v>
      </c>
      <c r="B188" s="32" t="s">
        <v>1943</v>
      </c>
      <c r="C188" s="73">
        <v>21</v>
      </c>
    </row>
    <row r="189" spans="1:3">
      <c r="A189" s="72" t="s">
        <v>8029</v>
      </c>
      <c r="B189" s="69"/>
      <c r="C189" s="73">
        <v>21</v>
      </c>
    </row>
    <row r="190" spans="1:3">
      <c r="A190" s="72" t="s">
        <v>729</v>
      </c>
      <c r="B190" s="32" t="s">
        <v>1943</v>
      </c>
      <c r="C190" s="73">
        <v>14</v>
      </c>
    </row>
    <row r="191" spans="1:3">
      <c r="A191" s="72" t="s">
        <v>8030</v>
      </c>
      <c r="B191" s="69"/>
      <c r="C191" s="73">
        <v>14</v>
      </c>
    </row>
    <row r="192" spans="1:3">
      <c r="A192" s="72" t="s">
        <v>3367</v>
      </c>
      <c r="B192" s="32" t="s">
        <v>7868</v>
      </c>
      <c r="C192" s="73">
        <v>1</v>
      </c>
    </row>
    <row r="193" spans="1:3">
      <c r="A193" s="46"/>
      <c r="B193" s="32" t="s">
        <v>1943</v>
      </c>
      <c r="C193" s="49">
        <v>11</v>
      </c>
    </row>
    <row r="194" spans="1:3">
      <c r="A194" s="72" t="s">
        <v>8031</v>
      </c>
      <c r="B194" s="69"/>
      <c r="C194" s="73">
        <v>12</v>
      </c>
    </row>
    <row r="195" spans="1:3">
      <c r="A195" s="72" t="s">
        <v>732</v>
      </c>
      <c r="B195" s="51" t="s">
        <v>7867</v>
      </c>
      <c r="C195" s="73">
        <v>16</v>
      </c>
    </row>
    <row r="196" spans="1:3">
      <c r="A196" s="46"/>
      <c r="B196" s="53" t="s">
        <v>12</v>
      </c>
      <c r="C196" s="49">
        <v>10</v>
      </c>
    </row>
    <row r="197" spans="1:3">
      <c r="A197" s="46"/>
      <c r="B197" s="52" t="s">
        <v>7868</v>
      </c>
      <c r="C197" s="49">
        <v>9</v>
      </c>
    </row>
    <row r="198" spans="1:3">
      <c r="A198" s="46"/>
      <c r="B198" s="32" t="s">
        <v>1943</v>
      </c>
      <c r="C198" s="49">
        <v>21</v>
      </c>
    </row>
    <row r="199" spans="1:3">
      <c r="A199" s="72" t="s">
        <v>8032</v>
      </c>
      <c r="B199" s="69"/>
      <c r="C199" s="73">
        <v>56</v>
      </c>
    </row>
    <row r="200" spans="1:3">
      <c r="A200" s="72" t="s">
        <v>740</v>
      </c>
      <c r="B200" s="32" t="s">
        <v>1943</v>
      </c>
      <c r="C200" s="73">
        <v>41</v>
      </c>
    </row>
    <row r="201" spans="1:3">
      <c r="A201" s="72" t="s">
        <v>8033</v>
      </c>
      <c r="B201" s="69"/>
      <c r="C201" s="73">
        <v>41</v>
      </c>
    </row>
    <row r="202" spans="1:3">
      <c r="A202" s="72" t="s">
        <v>744</v>
      </c>
      <c r="B202" s="32" t="s">
        <v>1943</v>
      </c>
      <c r="C202" s="73">
        <v>55</v>
      </c>
    </row>
    <row r="203" spans="1:3">
      <c r="A203" s="72" t="s">
        <v>8034</v>
      </c>
      <c r="B203" s="69"/>
      <c r="C203" s="73">
        <v>55</v>
      </c>
    </row>
    <row r="204" spans="1:3">
      <c r="A204" s="72" t="s">
        <v>748</v>
      </c>
      <c r="B204" s="32" t="s">
        <v>1943</v>
      </c>
      <c r="C204" s="73">
        <v>49</v>
      </c>
    </row>
    <row r="205" spans="1:3">
      <c r="A205" s="72" t="s">
        <v>8035</v>
      </c>
      <c r="B205" s="69"/>
      <c r="C205" s="73">
        <v>49</v>
      </c>
    </row>
    <row r="206" spans="1:3">
      <c r="A206" s="72" t="s">
        <v>750</v>
      </c>
      <c r="B206" s="32" t="s">
        <v>7868</v>
      </c>
      <c r="C206" s="73">
        <v>54</v>
      </c>
    </row>
    <row r="207" spans="1:3">
      <c r="A207" s="46"/>
      <c r="B207" s="32" t="s">
        <v>1943</v>
      </c>
      <c r="C207" s="49">
        <v>433</v>
      </c>
    </row>
    <row r="208" spans="1:3">
      <c r="A208" s="72" t="s">
        <v>8036</v>
      </c>
      <c r="B208" s="69"/>
      <c r="C208" s="73">
        <v>487</v>
      </c>
    </row>
    <row r="209" spans="1:3">
      <c r="A209" s="72" t="s">
        <v>754</v>
      </c>
      <c r="B209" s="51" t="s">
        <v>12</v>
      </c>
      <c r="C209" s="73">
        <v>233</v>
      </c>
    </row>
    <row r="210" spans="1:3">
      <c r="A210" s="46"/>
      <c r="B210" s="53" t="s">
        <v>7868</v>
      </c>
      <c r="C210" s="49">
        <v>146</v>
      </c>
    </row>
    <row r="211" spans="1:3">
      <c r="A211" s="46"/>
      <c r="B211" s="53" t="s">
        <v>7869</v>
      </c>
      <c r="C211" s="49">
        <v>11</v>
      </c>
    </row>
    <row r="212" spans="1:3">
      <c r="A212" s="46"/>
      <c r="B212" s="53" t="s">
        <v>7886</v>
      </c>
      <c r="C212" s="49">
        <v>1</v>
      </c>
    </row>
    <row r="213" spans="1:3">
      <c r="A213" s="46"/>
      <c r="B213" s="52" t="s">
        <v>7870</v>
      </c>
      <c r="C213" s="49">
        <v>1</v>
      </c>
    </row>
    <row r="214" spans="1:3">
      <c r="A214" s="46"/>
      <c r="B214" s="32" t="s">
        <v>1943</v>
      </c>
      <c r="C214" s="49">
        <v>488</v>
      </c>
    </row>
    <row r="215" spans="1:3">
      <c r="A215" s="72" t="s">
        <v>8037</v>
      </c>
      <c r="B215" s="69"/>
      <c r="C215" s="73">
        <v>880</v>
      </c>
    </row>
    <row r="216" spans="1:3">
      <c r="A216" s="72" t="s">
        <v>772</v>
      </c>
      <c r="B216" s="32" t="s">
        <v>7869</v>
      </c>
      <c r="C216" s="73">
        <v>32</v>
      </c>
    </row>
    <row r="217" spans="1:3">
      <c r="A217" s="46"/>
      <c r="B217" s="32" t="s">
        <v>1943</v>
      </c>
      <c r="C217" s="49">
        <v>316</v>
      </c>
    </row>
    <row r="218" spans="1:3">
      <c r="A218" s="72" t="s">
        <v>8038</v>
      </c>
      <c r="B218" s="69"/>
      <c r="C218" s="73">
        <v>348</v>
      </c>
    </row>
    <row r="219" spans="1:3">
      <c r="A219" s="72" t="s">
        <v>773</v>
      </c>
      <c r="B219" s="32" t="s">
        <v>7869</v>
      </c>
      <c r="C219" s="73">
        <v>352</v>
      </c>
    </row>
    <row r="220" spans="1:3">
      <c r="A220" s="46"/>
      <c r="B220" s="51" t="s">
        <v>1943</v>
      </c>
      <c r="C220" s="49">
        <v>212</v>
      </c>
    </row>
    <row r="221" spans="1:3">
      <c r="A221" s="46"/>
      <c r="B221" s="52" t="s">
        <v>7882</v>
      </c>
      <c r="C221" s="49">
        <v>1</v>
      </c>
    </row>
    <row r="222" spans="1:3">
      <c r="A222" s="72" t="s">
        <v>8039</v>
      </c>
      <c r="B222" s="69"/>
      <c r="C222" s="73">
        <v>565</v>
      </c>
    </row>
    <row r="223" spans="1:3">
      <c r="A223" s="72" t="s">
        <v>801</v>
      </c>
      <c r="B223" s="51" t="s">
        <v>12</v>
      </c>
      <c r="C223" s="73">
        <v>1055</v>
      </c>
    </row>
    <row r="224" spans="1:3">
      <c r="A224" s="46"/>
      <c r="B224" s="53" t="s">
        <v>7871</v>
      </c>
      <c r="C224" s="49">
        <v>1</v>
      </c>
    </row>
    <row r="225" spans="1:3">
      <c r="A225" s="46"/>
      <c r="B225" s="53" t="s">
        <v>7877</v>
      </c>
      <c r="C225" s="49">
        <v>165</v>
      </c>
    </row>
    <row r="226" spans="1:3">
      <c r="A226" s="46"/>
      <c r="B226" s="53" t="s">
        <v>7868</v>
      </c>
      <c r="C226" s="49">
        <v>1274</v>
      </c>
    </row>
    <row r="227" spans="1:3">
      <c r="A227" s="46"/>
      <c r="B227" s="53" t="s">
        <v>7869</v>
      </c>
      <c r="C227" s="49">
        <v>293</v>
      </c>
    </row>
    <row r="228" spans="1:3">
      <c r="A228" s="46"/>
      <c r="B228" s="53" t="s">
        <v>7886</v>
      </c>
      <c r="C228" s="49">
        <v>161</v>
      </c>
    </row>
    <row r="229" spans="1:3">
      <c r="A229" s="46"/>
      <c r="B229" s="52" t="s">
        <v>7870</v>
      </c>
      <c r="C229" s="49">
        <v>12</v>
      </c>
    </row>
    <row r="230" spans="1:3">
      <c r="A230" s="46"/>
      <c r="B230" s="51" t="s">
        <v>1943</v>
      </c>
      <c r="C230" s="49">
        <v>3343</v>
      </c>
    </row>
    <row r="231" spans="1:3">
      <c r="A231" s="46"/>
      <c r="B231" s="52" t="s">
        <v>7882</v>
      </c>
      <c r="C231" s="49">
        <v>29</v>
      </c>
    </row>
    <row r="232" spans="1:3">
      <c r="A232" s="72" t="s">
        <v>8040</v>
      </c>
      <c r="B232" s="69"/>
      <c r="C232" s="73">
        <v>6333</v>
      </c>
    </row>
    <row r="233" spans="1:3">
      <c r="A233" s="72" t="s">
        <v>882</v>
      </c>
      <c r="B233" s="32" t="s">
        <v>7886</v>
      </c>
      <c r="C233" s="73">
        <v>75</v>
      </c>
    </row>
    <row r="234" spans="1:3">
      <c r="A234" s="46"/>
      <c r="B234" s="32" t="s">
        <v>1943</v>
      </c>
      <c r="C234" s="49">
        <v>699</v>
      </c>
    </row>
    <row r="235" spans="1:3">
      <c r="A235" s="72" t="s">
        <v>8041</v>
      </c>
      <c r="B235" s="69"/>
      <c r="C235" s="73">
        <v>774</v>
      </c>
    </row>
    <row r="236" spans="1:3">
      <c r="A236" s="72" t="s">
        <v>5391</v>
      </c>
      <c r="B236" s="51" t="s">
        <v>12</v>
      </c>
      <c r="C236" s="73">
        <v>1</v>
      </c>
    </row>
    <row r="237" spans="1:3">
      <c r="A237" s="46"/>
      <c r="B237" s="52" t="s">
        <v>7886</v>
      </c>
      <c r="C237" s="49">
        <v>6</v>
      </c>
    </row>
    <row r="238" spans="1:3">
      <c r="A238" s="46"/>
      <c r="B238" s="51" t="s">
        <v>1943</v>
      </c>
      <c r="C238" s="49">
        <v>100</v>
      </c>
    </row>
    <row r="239" spans="1:3">
      <c r="A239" s="46"/>
      <c r="B239" s="52" t="s">
        <v>7882</v>
      </c>
      <c r="C239" s="49">
        <v>1</v>
      </c>
    </row>
    <row r="240" spans="1:3">
      <c r="A240" s="72" t="s">
        <v>8042</v>
      </c>
      <c r="B240" s="69"/>
      <c r="C240" s="73">
        <v>108</v>
      </c>
    </row>
    <row r="241" spans="1:3">
      <c r="A241" s="72" t="s">
        <v>3373</v>
      </c>
      <c r="B241" s="32" t="s">
        <v>7869</v>
      </c>
      <c r="C241" s="73">
        <v>139</v>
      </c>
    </row>
    <row r="242" spans="1:3">
      <c r="A242" s="46"/>
      <c r="B242" s="32" t="s">
        <v>1943</v>
      </c>
      <c r="C242" s="49">
        <v>593</v>
      </c>
    </row>
    <row r="243" spans="1:3">
      <c r="A243" s="72" t="s">
        <v>8043</v>
      </c>
      <c r="B243" s="69"/>
      <c r="C243" s="73">
        <v>732</v>
      </c>
    </row>
    <row r="244" spans="1:3">
      <c r="A244" s="72" t="s">
        <v>3377</v>
      </c>
      <c r="B244" s="32" t="s">
        <v>7868</v>
      </c>
      <c r="C244" s="73">
        <v>61</v>
      </c>
    </row>
    <row r="245" spans="1:3">
      <c r="A245" s="46"/>
      <c r="B245" s="32" t="s">
        <v>1943</v>
      </c>
      <c r="C245" s="49">
        <v>468</v>
      </c>
    </row>
    <row r="246" spans="1:3">
      <c r="A246" s="72" t="s">
        <v>8044</v>
      </c>
      <c r="B246" s="69"/>
      <c r="C246" s="73">
        <v>529</v>
      </c>
    </row>
    <row r="247" spans="1:3">
      <c r="A247" s="72" t="s">
        <v>899</v>
      </c>
      <c r="B247" s="51" t="s">
        <v>7868</v>
      </c>
      <c r="C247" s="73">
        <v>1125</v>
      </c>
    </row>
    <row r="248" spans="1:3">
      <c r="A248" s="46"/>
      <c r="B248" s="52" t="s">
        <v>7869</v>
      </c>
      <c r="C248" s="49">
        <v>604</v>
      </c>
    </row>
    <row r="249" spans="1:3">
      <c r="A249" s="46"/>
      <c r="B249" s="32" t="s">
        <v>1943</v>
      </c>
      <c r="C249" s="49">
        <v>3190</v>
      </c>
    </row>
    <row r="250" spans="1:3">
      <c r="A250" s="72" t="s">
        <v>8045</v>
      </c>
      <c r="B250" s="69"/>
      <c r="C250" s="73">
        <v>4919</v>
      </c>
    </row>
    <row r="251" spans="1:3">
      <c r="A251" s="72" t="s">
        <v>911</v>
      </c>
      <c r="B251" s="51" t="s">
        <v>12</v>
      </c>
      <c r="C251" s="73">
        <v>1970</v>
      </c>
    </row>
    <row r="252" spans="1:3">
      <c r="A252" s="46"/>
      <c r="B252" s="53" t="s">
        <v>7877</v>
      </c>
      <c r="C252" s="49">
        <v>340</v>
      </c>
    </row>
    <row r="253" spans="1:3">
      <c r="A253" s="46"/>
      <c r="B253" s="53" t="s">
        <v>7868</v>
      </c>
      <c r="C253" s="49">
        <v>1207</v>
      </c>
    </row>
    <row r="254" spans="1:3">
      <c r="A254" s="46"/>
      <c r="B254" s="52" t="s">
        <v>7869</v>
      </c>
      <c r="C254" s="49">
        <v>545</v>
      </c>
    </row>
    <row r="255" spans="1:3">
      <c r="A255" s="46"/>
      <c r="B255" s="51" t="s">
        <v>1943</v>
      </c>
      <c r="C255" s="49">
        <v>3746</v>
      </c>
    </row>
    <row r="256" spans="1:3">
      <c r="A256" s="46"/>
      <c r="B256" s="52" t="s">
        <v>7882</v>
      </c>
      <c r="C256" s="49">
        <v>25</v>
      </c>
    </row>
    <row r="257" spans="1:3">
      <c r="A257" s="72" t="s">
        <v>8046</v>
      </c>
      <c r="B257" s="69"/>
      <c r="C257" s="73">
        <v>7833</v>
      </c>
    </row>
    <row r="258" spans="1:3">
      <c r="A258" s="72" t="s">
        <v>3381</v>
      </c>
      <c r="B258" s="51" t="s">
        <v>12</v>
      </c>
      <c r="C258" s="73">
        <v>788</v>
      </c>
    </row>
    <row r="259" spans="1:3">
      <c r="A259" s="46"/>
      <c r="B259" s="53" t="s">
        <v>7871</v>
      </c>
      <c r="C259" s="49">
        <v>2</v>
      </c>
    </row>
    <row r="260" spans="1:3">
      <c r="A260" s="46"/>
      <c r="B260" s="53" t="s">
        <v>7877</v>
      </c>
      <c r="C260" s="49">
        <v>49</v>
      </c>
    </row>
    <row r="261" spans="1:3">
      <c r="A261" s="46"/>
      <c r="B261" s="53" t="s">
        <v>7868</v>
      </c>
      <c r="C261" s="49">
        <v>982</v>
      </c>
    </row>
    <row r="262" spans="1:3">
      <c r="A262" s="46"/>
      <c r="B262" s="53" t="s">
        <v>7869</v>
      </c>
      <c r="C262" s="49">
        <v>54</v>
      </c>
    </row>
    <row r="263" spans="1:3">
      <c r="A263" s="46"/>
      <c r="B263" s="53" t="s">
        <v>7886</v>
      </c>
      <c r="C263" s="49">
        <v>562</v>
      </c>
    </row>
    <row r="264" spans="1:3">
      <c r="A264" s="46"/>
      <c r="B264" s="52" t="s">
        <v>7887</v>
      </c>
      <c r="C264" s="49">
        <v>31</v>
      </c>
    </row>
    <row r="265" spans="1:3">
      <c r="A265" s="46"/>
      <c r="B265" s="51" t="s">
        <v>7891</v>
      </c>
      <c r="C265" s="49">
        <v>24</v>
      </c>
    </row>
    <row r="266" spans="1:3">
      <c r="A266" s="46"/>
      <c r="B266" s="53" t="s">
        <v>1943</v>
      </c>
      <c r="C266" s="49">
        <v>3651</v>
      </c>
    </row>
    <row r="267" spans="1:3">
      <c r="A267" s="46"/>
      <c r="B267" s="53" t="s">
        <v>7915</v>
      </c>
      <c r="C267" s="49">
        <v>9</v>
      </c>
    </row>
    <row r="268" spans="1:3">
      <c r="A268" s="46"/>
      <c r="B268" s="52" t="s">
        <v>7882</v>
      </c>
      <c r="C268" s="49">
        <v>10</v>
      </c>
    </row>
    <row r="269" spans="1:3">
      <c r="A269" s="72" t="s">
        <v>7974</v>
      </c>
      <c r="B269" s="69"/>
      <c r="C269" s="73">
        <v>6162</v>
      </c>
    </row>
    <row r="270" spans="1:3">
      <c r="A270" s="72" t="s">
        <v>973</v>
      </c>
      <c r="B270" s="51" t="s">
        <v>7867</v>
      </c>
      <c r="C270" s="73">
        <v>55</v>
      </c>
    </row>
    <row r="271" spans="1:3">
      <c r="A271" s="46"/>
      <c r="B271" s="53" t="s">
        <v>7868</v>
      </c>
      <c r="C271" s="49">
        <v>310</v>
      </c>
    </row>
    <row r="272" spans="1:3">
      <c r="A272" s="46"/>
      <c r="B272" s="52" t="s">
        <v>7886</v>
      </c>
      <c r="C272" s="49">
        <v>58</v>
      </c>
    </row>
    <row r="273" spans="1:3">
      <c r="A273" s="46"/>
      <c r="B273" s="51" t="s">
        <v>1943</v>
      </c>
      <c r="C273" s="49">
        <v>970</v>
      </c>
    </row>
    <row r="274" spans="1:3">
      <c r="A274" s="46"/>
      <c r="B274" s="52" t="s">
        <v>7882</v>
      </c>
      <c r="C274" s="49">
        <v>1</v>
      </c>
    </row>
    <row r="275" spans="1:3">
      <c r="A275" s="72" t="s">
        <v>8047</v>
      </c>
      <c r="B275" s="69"/>
      <c r="C275" s="73">
        <v>1394</v>
      </c>
    </row>
    <row r="276" spans="1:3">
      <c r="A276" s="72" t="s">
        <v>1026</v>
      </c>
      <c r="B276" s="32" t="s">
        <v>12</v>
      </c>
      <c r="C276" s="73">
        <v>313</v>
      </c>
    </row>
    <row r="277" spans="1:3">
      <c r="A277" s="46"/>
      <c r="B277" s="32" t="s">
        <v>1943</v>
      </c>
      <c r="C277" s="49">
        <v>654</v>
      </c>
    </row>
    <row r="278" spans="1:3">
      <c r="A278" s="72" t="s">
        <v>8048</v>
      </c>
      <c r="B278" s="69"/>
      <c r="C278" s="73">
        <v>967</v>
      </c>
    </row>
    <row r="279" spans="1:3">
      <c r="A279" s="72" t="s">
        <v>1030</v>
      </c>
      <c r="B279" s="32" t="s">
        <v>1943</v>
      </c>
      <c r="C279" s="73">
        <v>98</v>
      </c>
    </row>
    <row r="280" spans="1:3">
      <c r="A280" s="72" t="s">
        <v>8049</v>
      </c>
      <c r="B280" s="69"/>
      <c r="C280" s="73">
        <v>98</v>
      </c>
    </row>
    <row r="281" spans="1:3">
      <c r="A281" s="72" t="s">
        <v>1034</v>
      </c>
      <c r="B281" s="51" t="s">
        <v>12</v>
      </c>
      <c r="C281" s="73">
        <v>216</v>
      </c>
    </row>
    <row r="282" spans="1:3">
      <c r="A282" s="46"/>
      <c r="B282" s="52" t="s">
        <v>7886</v>
      </c>
      <c r="C282" s="49">
        <v>284</v>
      </c>
    </row>
    <row r="283" spans="1:3">
      <c r="A283" s="46"/>
      <c r="B283" s="32" t="s">
        <v>1943</v>
      </c>
      <c r="C283" s="49">
        <v>967</v>
      </c>
    </row>
    <row r="284" spans="1:3">
      <c r="A284" s="72" t="s">
        <v>8050</v>
      </c>
      <c r="B284" s="69"/>
      <c r="C284" s="73">
        <v>1467</v>
      </c>
    </row>
    <row r="285" spans="1:3">
      <c r="A285" s="72" t="s">
        <v>1046</v>
      </c>
      <c r="B285" s="51" t="s">
        <v>7868</v>
      </c>
      <c r="C285" s="73">
        <v>1</v>
      </c>
    </row>
    <row r="286" spans="1:3">
      <c r="A286" s="46"/>
      <c r="B286" s="52" t="s">
        <v>7870</v>
      </c>
      <c r="C286" s="49">
        <v>1</v>
      </c>
    </row>
    <row r="287" spans="1:3">
      <c r="A287" s="46"/>
      <c r="B287" s="51" t="s">
        <v>7891</v>
      </c>
      <c r="C287" s="49">
        <v>1</v>
      </c>
    </row>
    <row r="288" spans="1:3">
      <c r="A288" s="46"/>
      <c r="B288" s="52" t="s">
        <v>1943</v>
      </c>
      <c r="C288" s="49">
        <v>254</v>
      </c>
    </row>
    <row r="289" spans="1:3">
      <c r="A289" s="72" t="s">
        <v>8051</v>
      </c>
      <c r="B289" s="69"/>
      <c r="C289" s="73">
        <v>257</v>
      </c>
    </row>
    <row r="290" spans="1:3">
      <c r="A290" s="72" t="s">
        <v>1048</v>
      </c>
      <c r="B290" s="32" t="s">
        <v>1943</v>
      </c>
      <c r="C290" s="73">
        <v>6</v>
      </c>
    </row>
    <row r="291" spans="1:3">
      <c r="A291" s="72" t="s">
        <v>8052</v>
      </c>
      <c r="B291" s="69"/>
      <c r="C291" s="73">
        <v>6</v>
      </c>
    </row>
    <row r="292" spans="1:3">
      <c r="A292" s="72" t="s">
        <v>3399</v>
      </c>
      <c r="B292" s="32" t="s">
        <v>12</v>
      </c>
      <c r="C292" s="73">
        <v>4</v>
      </c>
    </row>
    <row r="293" spans="1:3">
      <c r="A293" s="46"/>
      <c r="B293" s="32" t="s">
        <v>1943</v>
      </c>
      <c r="C293" s="49">
        <v>4</v>
      </c>
    </row>
    <row r="294" spans="1:3">
      <c r="A294" s="72" t="s">
        <v>8053</v>
      </c>
      <c r="B294" s="69"/>
      <c r="C294" s="73">
        <v>8</v>
      </c>
    </row>
    <row r="295" spans="1:3">
      <c r="A295" s="72" t="s">
        <v>1052</v>
      </c>
      <c r="B295" s="32" t="s">
        <v>1943</v>
      </c>
      <c r="C295" s="73">
        <v>188</v>
      </c>
    </row>
    <row r="296" spans="1:3">
      <c r="A296" s="72" t="s">
        <v>8054</v>
      </c>
      <c r="B296" s="69"/>
      <c r="C296" s="73">
        <v>188</v>
      </c>
    </row>
    <row r="297" spans="1:3">
      <c r="A297" s="72" t="s">
        <v>1056</v>
      </c>
      <c r="B297" s="51" t="s">
        <v>7877</v>
      </c>
      <c r="C297" s="73">
        <v>2</v>
      </c>
    </row>
    <row r="298" spans="1:3">
      <c r="A298" s="46"/>
      <c r="B298" s="52" t="s">
        <v>7886</v>
      </c>
      <c r="C298" s="49">
        <v>1</v>
      </c>
    </row>
    <row r="299" spans="1:3">
      <c r="A299" s="46"/>
      <c r="B299" s="32" t="s">
        <v>1943</v>
      </c>
      <c r="C299" s="49">
        <v>42</v>
      </c>
    </row>
    <row r="300" spans="1:3">
      <c r="A300" s="72" t="s">
        <v>8055</v>
      </c>
      <c r="B300" s="69"/>
      <c r="C300" s="73">
        <v>45</v>
      </c>
    </row>
    <row r="301" spans="1:3">
      <c r="A301" s="72" t="s">
        <v>3403</v>
      </c>
      <c r="B301" s="32" t="s">
        <v>1943</v>
      </c>
      <c r="C301" s="73">
        <v>320</v>
      </c>
    </row>
    <row r="302" spans="1:3">
      <c r="A302" s="72" t="s">
        <v>8056</v>
      </c>
      <c r="B302" s="69"/>
      <c r="C302" s="73">
        <v>320</v>
      </c>
    </row>
    <row r="303" spans="1:3">
      <c r="A303" s="72" t="s">
        <v>1060</v>
      </c>
      <c r="B303" s="32" t="s">
        <v>1943</v>
      </c>
      <c r="C303" s="73">
        <v>161</v>
      </c>
    </row>
    <row r="304" spans="1:3">
      <c r="A304" s="72" t="s">
        <v>8057</v>
      </c>
      <c r="B304" s="69"/>
      <c r="C304" s="73">
        <v>161</v>
      </c>
    </row>
    <row r="305" spans="1:3">
      <c r="A305" s="72" t="s">
        <v>3407</v>
      </c>
      <c r="B305" s="51" t="s">
        <v>7888</v>
      </c>
      <c r="C305" s="73">
        <v>35</v>
      </c>
    </row>
    <row r="306" spans="1:3">
      <c r="A306" s="46"/>
      <c r="B306" s="52" t="s">
        <v>1943</v>
      </c>
      <c r="C306" s="49">
        <v>285</v>
      </c>
    </row>
    <row r="307" spans="1:3">
      <c r="A307" s="72" t="s">
        <v>8058</v>
      </c>
      <c r="B307" s="69"/>
      <c r="C307" s="73">
        <v>320</v>
      </c>
    </row>
    <row r="308" spans="1:3">
      <c r="A308" s="72" t="s">
        <v>1063</v>
      </c>
      <c r="B308" s="32" t="s">
        <v>1943</v>
      </c>
      <c r="C308" s="73">
        <v>20</v>
      </c>
    </row>
    <row r="309" spans="1:3">
      <c r="A309" s="72" t="s">
        <v>8059</v>
      </c>
      <c r="B309" s="69"/>
      <c r="C309" s="73">
        <v>20</v>
      </c>
    </row>
    <row r="310" spans="1:3">
      <c r="A310" s="72" t="s">
        <v>1065</v>
      </c>
      <c r="B310" s="32" t="s">
        <v>7868</v>
      </c>
      <c r="C310" s="73">
        <v>102</v>
      </c>
    </row>
    <row r="311" spans="1:3">
      <c r="A311" s="46"/>
      <c r="B311" s="32" t="s">
        <v>1943</v>
      </c>
      <c r="C311" s="49">
        <v>358</v>
      </c>
    </row>
    <row r="312" spans="1:3">
      <c r="A312" s="72" t="s">
        <v>8060</v>
      </c>
      <c r="B312" s="69"/>
      <c r="C312" s="73">
        <v>460</v>
      </c>
    </row>
    <row r="313" spans="1:3">
      <c r="A313" s="72" t="s">
        <v>3412</v>
      </c>
      <c r="B313" s="51" t="s">
        <v>12</v>
      </c>
      <c r="C313" s="73">
        <v>215</v>
      </c>
    </row>
    <row r="314" spans="1:3">
      <c r="A314" s="46"/>
      <c r="B314" s="53" t="s">
        <v>7892</v>
      </c>
      <c r="C314" s="49">
        <v>40</v>
      </c>
    </row>
    <row r="315" spans="1:3">
      <c r="A315" s="46"/>
      <c r="B315" s="53" t="s">
        <v>7871</v>
      </c>
      <c r="C315" s="49">
        <v>27</v>
      </c>
    </row>
    <row r="316" spans="1:3">
      <c r="A316" s="46"/>
      <c r="B316" s="53" t="s">
        <v>7905</v>
      </c>
      <c r="C316" s="49">
        <v>6</v>
      </c>
    </row>
    <row r="317" spans="1:3">
      <c r="A317" s="46"/>
      <c r="B317" s="53" t="s">
        <v>7872</v>
      </c>
      <c r="C317" s="49">
        <v>20</v>
      </c>
    </row>
    <row r="318" spans="1:3">
      <c r="A318" s="46"/>
      <c r="B318" s="53" t="s">
        <v>7910</v>
      </c>
      <c r="C318" s="49">
        <v>14</v>
      </c>
    </row>
    <row r="319" spans="1:3">
      <c r="A319" s="46"/>
      <c r="B319" s="53" t="s">
        <v>7877</v>
      </c>
      <c r="C319" s="49">
        <v>18</v>
      </c>
    </row>
    <row r="320" spans="1:3">
      <c r="A320" s="46"/>
      <c r="B320" s="53" t="s">
        <v>7880</v>
      </c>
      <c r="C320" s="49">
        <v>1</v>
      </c>
    </row>
    <row r="321" spans="1:3">
      <c r="A321" s="46"/>
      <c r="B321" s="53" t="s">
        <v>7868</v>
      </c>
      <c r="C321" s="49">
        <v>819</v>
      </c>
    </row>
    <row r="322" spans="1:3">
      <c r="A322" s="46"/>
      <c r="B322" s="53" t="s">
        <v>7869</v>
      </c>
      <c r="C322" s="49">
        <v>3</v>
      </c>
    </row>
    <row r="323" spans="1:3">
      <c r="A323" s="46"/>
      <c r="B323" s="53" t="s">
        <v>7909</v>
      </c>
      <c r="C323" s="49">
        <v>2</v>
      </c>
    </row>
    <row r="324" spans="1:3">
      <c r="A324" s="46"/>
      <c r="B324" s="53" t="s">
        <v>7879</v>
      </c>
      <c r="C324" s="49">
        <v>17</v>
      </c>
    </row>
    <row r="325" spans="1:3">
      <c r="A325" s="46"/>
      <c r="B325" s="53" t="s">
        <v>7913</v>
      </c>
      <c r="C325" s="49">
        <v>8</v>
      </c>
    </row>
    <row r="326" spans="1:3">
      <c r="A326" s="46"/>
      <c r="B326" s="53" t="s">
        <v>7885</v>
      </c>
      <c r="C326" s="49">
        <v>2</v>
      </c>
    </row>
    <row r="327" spans="1:3">
      <c r="A327" s="46"/>
      <c r="B327" s="53" t="s">
        <v>7886</v>
      </c>
      <c r="C327" s="49">
        <v>86</v>
      </c>
    </row>
    <row r="328" spans="1:3">
      <c r="A328" s="46"/>
      <c r="B328" s="53" t="s">
        <v>7912</v>
      </c>
      <c r="C328" s="49">
        <v>13</v>
      </c>
    </row>
    <row r="329" spans="1:3">
      <c r="A329" s="46"/>
      <c r="B329" s="52" t="s">
        <v>7887</v>
      </c>
      <c r="C329" s="49">
        <v>15</v>
      </c>
    </row>
    <row r="330" spans="1:3">
      <c r="A330" s="46"/>
      <c r="B330" s="51" t="s">
        <v>7878</v>
      </c>
      <c r="C330" s="49">
        <v>95</v>
      </c>
    </row>
    <row r="331" spans="1:3">
      <c r="A331" s="46"/>
      <c r="B331" s="53" t="s">
        <v>7904</v>
      </c>
      <c r="C331" s="49">
        <v>29</v>
      </c>
    </row>
    <row r="332" spans="1:3">
      <c r="A332" s="46"/>
      <c r="B332" s="53" t="s">
        <v>7891</v>
      </c>
      <c r="C332" s="49">
        <v>4</v>
      </c>
    </row>
    <row r="333" spans="1:3">
      <c r="A333" s="46"/>
      <c r="B333" s="53" t="s">
        <v>7906</v>
      </c>
      <c r="C333" s="49">
        <v>11</v>
      </c>
    </row>
    <row r="334" spans="1:3">
      <c r="A334" s="46"/>
      <c r="B334" s="53" t="s">
        <v>7873</v>
      </c>
      <c r="C334" s="49">
        <v>8</v>
      </c>
    </row>
    <row r="335" spans="1:3">
      <c r="A335" s="46"/>
      <c r="B335" s="53" t="s">
        <v>7893</v>
      </c>
      <c r="C335" s="49">
        <v>65</v>
      </c>
    </row>
    <row r="336" spans="1:3">
      <c r="A336" s="46"/>
      <c r="B336" s="53" t="s">
        <v>1943</v>
      </c>
      <c r="C336" s="49">
        <v>3337</v>
      </c>
    </row>
    <row r="337" spans="1:3">
      <c r="A337" s="46"/>
      <c r="B337" s="53" t="s">
        <v>7914</v>
      </c>
      <c r="C337" s="49">
        <v>8</v>
      </c>
    </row>
    <row r="338" spans="1:3">
      <c r="A338" s="46"/>
      <c r="B338" s="53" t="s">
        <v>7881</v>
      </c>
      <c r="C338" s="49">
        <v>36</v>
      </c>
    </row>
    <row r="339" spans="1:3">
      <c r="A339" s="46"/>
      <c r="B339" s="53" t="s">
        <v>7911</v>
      </c>
      <c r="C339" s="49">
        <v>4</v>
      </c>
    </row>
    <row r="340" spans="1:3">
      <c r="A340" s="46"/>
      <c r="B340" s="53" t="s">
        <v>7907</v>
      </c>
      <c r="C340" s="49">
        <v>3</v>
      </c>
    </row>
    <row r="341" spans="1:3">
      <c r="A341" s="46"/>
      <c r="B341" s="53" t="s">
        <v>7902</v>
      </c>
      <c r="C341" s="49">
        <v>12</v>
      </c>
    </row>
    <row r="342" spans="1:3">
      <c r="A342" s="46"/>
      <c r="B342" s="53" t="s">
        <v>7908</v>
      </c>
      <c r="C342" s="49">
        <v>2</v>
      </c>
    </row>
    <row r="343" spans="1:3">
      <c r="A343" s="46"/>
      <c r="B343" s="53" t="s">
        <v>7874</v>
      </c>
      <c r="C343" s="49">
        <v>4</v>
      </c>
    </row>
    <row r="344" spans="1:3">
      <c r="A344" s="46"/>
      <c r="B344" s="53" t="s">
        <v>7915</v>
      </c>
      <c r="C344" s="49">
        <v>159</v>
      </c>
    </row>
    <row r="345" spans="1:3">
      <c r="A345" s="46"/>
      <c r="B345" s="52" t="s">
        <v>7882</v>
      </c>
      <c r="C345" s="49">
        <v>47</v>
      </c>
    </row>
    <row r="346" spans="1:3">
      <c r="A346" s="72" t="s">
        <v>7975</v>
      </c>
      <c r="B346" s="69"/>
      <c r="C346" s="73">
        <v>5130</v>
      </c>
    </row>
    <row r="347" spans="1:3">
      <c r="A347" s="72" t="s">
        <v>3442</v>
      </c>
      <c r="B347" s="32" t="s">
        <v>7868</v>
      </c>
      <c r="C347" s="73">
        <v>125</v>
      </c>
    </row>
    <row r="348" spans="1:3">
      <c r="A348" s="46"/>
      <c r="B348" s="32" t="s">
        <v>1943</v>
      </c>
      <c r="C348" s="49">
        <v>739</v>
      </c>
    </row>
    <row r="349" spans="1:3">
      <c r="A349" s="72" t="s">
        <v>8061</v>
      </c>
      <c r="B349" s="69"/>
      <c r="C349" s="73">
        <v>864</v>
      </c>
    </row>
    <row r="350" spans="1:3">
      <c r="A350" s="72" t="s">
        <v>1076</v>
      </c>
      <c r="B350" s="32" t="s">
        <v>1943</v>
      </c>
      <c r="C350" s="73">
        <v>127</v>
      </c>
    </row>
    <row r="351" spans="1:3">
      <c r="A351" s="72" t="s">
        <v>8062</v>
      </c>
      <c r="B351" s="69"/>
      <c r="C351" s="73">
        <v>127</v>
      </c>
    </row>
    <row r="352" spans="1:3">
      <c r="A352" s="72" t="s">
        <v>1079</v>
      </c>
      <c r="B352" s="32" t="s">
        <v>7867</v>
      </c>
      <c r="C352" s="73">
        <v>14</v>
      </c>
    </row>
    <row r="353" spans="1:3">
      <c r="A353" s="46"/>
      <c r="B353" s="32" t="s">
        <v>1943</v>
      </c>
      <c r="C353" s="49">
        <v>20</v>
      </c>
    </row>
    <row r="354" spans="1:3">
      <c r="A354" s="72" t="s">
        <v>8063</v>
      </c>
      <c r="B354" s="69"/>
      <c r="C354" s="73">
        <v>34</v>
      </c>
    </row>
    <row r="355" spans="1:3">
      <c r="A355" s="72" t="s">
        <v>3446</v>
      </c>
      <c r="B355" s="51" t="s">
        <v>12</v>
      </c>
      <c r="C355" s="73">
        <v>130</v>
      </c>
    </row>
    <row r="356" spans="1:3">
      <c r="A356" s="46"/>
      <c r="B356" s="53" t="s">
        <v>7877</v>
      </c>
      <c r="C356" s="49">
        <v>17</v>
      </c>
    </row>
    <row r="357" spans="1:3">
      <c r="A357" s="46"/>
      <c r="B357" s="53" t="s">
        <v>7868</v>
      </c>
      <c r="C357" s="49">
        <v>867</v>
      </c>
    </row>
    <row r="358" spans="1:3">
      <c r="A358" s="46"/>
      <c r="B358" s="53" t="s">
        <v>7869</v>
      </c>
      <c r="C358" s="49">
        <v>7</v>
      </c>
    </row>
    <row r="359" spans="1:3">
      <c r="A359" s="46"/>
      <c r="B359" s="53" t="s">
        <v>7886</v>
      </c>
      <c r="C359" s="49">
        <v>258</v>
      </c>
    </row>
    <row r="360" spans="1:3">
      <c r="A360" s="46"/>
      <c r="B360" s="52" t="s">
        <v>7870</v>
      </c>
      <c r="C360" s="49">
        <v>2</v>
      </c>
    </row>
    <row r="361" spans="1:3">
      <c r="A361" s="46"/>
      <c r="B361" s="51" t="s">
        <v>1943</v>
      </c>
      <c r="C361" s="49">
        <v>2043</v>
      </c>
    </row>
    <row r="362" spans="1:3">
      <c r="A362" s="46"/>
      <c r="B362" s="52" t="s">
        <v>7882</v>
      </c>
      <c r="C362" s="49">
        <v>44</v>
      </c>
    </row>
    <row r="363" spans="1:3">
      <c r="A363" s="72" t="s">
        <v>8064</v>
      </c>
      <c r="B363" s="69"/>
      <c r="C363" s="73">
        <v>3368</v>
      </c>
    </row>
    <row r="364" spans="1:3">
      <c r="A364" s="72" t="s">
        <v>3454</v>
      </c>
      <c r="B364" s="32" t="s">
        <v>1943</v>
      </c>
      <c r="C364" s="73">
        <v>5</v>
      </c>
    </row>
    <row r="365" spans="1:3">
      <c r="A365" s="72" t="s">
        <v>8065</v>
      </c>
      <c r="B365" s="69"/>
      <c r="C365" s="73">
        <v>5</v>
      </c>
    </row>
    <row r="366" spans="1:3">
      <c r="A366" s="72" t="s">
        <v>1082</v>
      </c>
      <c r="B366" s="32" t="s">
        <v>1943</v>
      </c>
      <c r="C366" s="73">
        <v>256</v>
      </c>
    </row>
    <row r="367" spans="1:3">
      <c r="A367" s="72" t="s">
        <v>8066</v>
      </c>
      <c r="B367" s="69"/>
      <c r="C367" s="73">
        <v>256</v>
      </c>
    </row>
    <row r="368" spans="1:3">
      <c r="A368" s="72" t="s">
        <v>1086</v>
      </c>
      <c r="B368" s="51" t="s">
        <v>7868</v>
      </c>
      <c r="C368" s="73">
        <v>260</v>
      </c>
    </row>
    <row r="369" spans="1:3">
      <c r="A369" s="46"/>
      <c r="B369" s="52" t="s">
        <v>7886</v>
      </c>
      <c r="C369" s="49">
        <v>190</v>
      </c>
    </row>
    <row r="370" spans="1:3">
      <c r="A370" s="46"/>
      <c r="B370" s="32" t="s">
        <v>1943</v>
      </c>
      <c r="C370" s="49">
        <v>779</v>
      </c>
    </row>
    <row r="371" spans="1:3">
      <c r="A371" s="72" t="s">
        <v>8067</v>
      </c>
      <c r="B371" s="69"/>
      <c r="C371" s="73">
        <v>1229</v>
      </c>
    </row>
    <row r="372" spans="1:3">
      <c r="A372" s="72" t="s">
        <v>1090</v>
      </c>
      <c r="B372" s="51" t="s">
        <v>12</v>
      </c>
      <c r="C372" s="73">
        <v>397</v>
      </c>
    </row>
    <row r="373" spans="1:3">
      <c r="A373" s="46"/>
      <c r="B373" s="53" t="s">
        <v>7880</v>
      </c>
      <c r="C373" s="49">
        <v>9</v>
      </c>
    </row>
    <row r="374" spans="1:3">
      <c r="A374" s="46"/>
      <c r="B374" s="53" t="s">
        <v>7868</v>
      </c>
      <c r="C374" s="49">
        <v>1279</v>
      </c>
    </row>
    <row r="375" spans="1:3">
      <c r="A375" s="46"/>
      <c r="B375" s="52" t="s">
        <v>7869</v>
      </c>
      <c r="C375" s="49">
        <v>565</v>
      </c>
    </row>
    <row r="376" spans="1:3">
      <c r="A376" s="46"/>
      <c r="B376" s="32" t="s">
        <v>1943</v>
      </c>
      <c r="C376" s="49">
        <v>7824</v>
      </c>
    </row>
    <row r="377" spans="1:3">
      <c r="A377" s="72" t="s">
        <v>8068</v>
      </c>
      <c r="B377" s="69"/>
      <c r="C377" s="73">
        <v>10074</v>
      </c>
    </row>
    <row r="378" spans="1:3">
      <c r="A378" s="72" t="s">
        <v>1097</v>
      </c>
      <c r="B378" s="51" t="s">
        <v>12</v>
      </c>
      <c r="C378" s="73">
        <v>1155</v>
      </c>
    </row>
    <row r="379" spans="1:3">
      <c r="A379" s="46"/>
      <c r="B379" s="53" t="s">
        <v>7871</v>
      </c>
      <c r="C379" s="49">
        <v>81</v>
      </c>
    </row>
    <row r="380" spans="1:3">
      <c r="A380" s="46"/>
      <c r="B380" s="53" t="s">
        <v>7877</v>
      </c>
      <c r="C380" s="49">
        <v>121</v>
      </c>
    </row>
    <row r="381" spans="1:3">
      <c r="A381" s="46"/>
      <c r="B381" s="53" t="s">
        <v>7868</v>
      </c>
      <c r="C381" s="49">
        <v>1248</v>
      </c>
    </row>
    <row r="382" spans="1:3">
      <c r="A382" s="46"/>
      <c r="B382" s="53" t="s">
        <v>7869</v>
      </c>
      <c r="C382" s="49">
        <v>2</v>
      </c>
    </row>
    <row r="383" spans="1:3">
      <c r="A383" s="46"/>
      <c r="B383" s="52" t="s">
        <v>7886</v>
      </c>
      <c r="C383" s="49">
        <v>951</v>
      </c>
    </row>
    <row r="384" spans="1:3">
      <c r="A384" s="46"/>
      <c r="B384" s="51" t="s">
        <v>1943</v>
      </c>
      <c r="C384" s="49">
        <v>4460</v>
      </c>
    </row>
    <row r="385" spans="1:3">
      <c r="A385" s="46"/>
      <c r="B385" s="52" t="s">
        <v>7882</v>
      </c>
      <c r="C385" s="49">
        <v>69</v>
      </c>
    </row>
    <row r="386" spans="1:3">
      <c r="A386" s="72" t="s">
        <v>7976</v>
      </c>
      <c r="B386" s="69"/>
      <c r="C386" s="73">
        <v>8087</v>
      </c>
    </row>
    <row r="387" spans="1:3">
      <c r="A387" s="72" t="s">
        <v>1214</v>
      </c>
      <c r="B387" s="51" t="s">
        <v>12</v>
      </c>
      <c r="C387" s="73">
        <v>6</v>
      </c>
    </row>
    <row r="388" spans="1:3">
      <c r="A388" s="46"/>
      <c r="B388" s="53" t="s">
        <v>7877</v>
      </c>
      <c r="C388" s="49">
        <v>2</v>
      </c>
    </row>
    <row r="389" spans="1:3">
      <c r="A389" s="46"/>
      <c r="B389" s="53" t="s">
        <v>7868</v>
      </c>
      <c r="C389" s="49">
        <v>13</v>
      </c>
    </row>
    <row r="390" spans="1:3">
      <c r="A390" s="46"/>
      <c r="B390" s="53" t="s">
        <v>7869</v>
      </c>
      <c r="C390" s="49">
        <v>6</v>
      </c>
    </row>
    <row r="391" spans="1:3">
      <c r="A391" s="46"/>
      <c r="B391" s="53" t="s">
        <v>7885</v>
      </c>
      <c r="C391" s="49">
        <v>1</v>
      </c>
    </row>
    <row r="392" spans="1:3">
      <c r="A392" s="46"/>
      <c r="B392" s="53" t="s">
        <v>7886</v>
      </c>
      <c r="C392" s="49">
        <v>1</v>
      </c>
    </row>
    <row r="393" spans="1:3">
      <c r="A393" s="46"/>
      <c r="B393" s="52" t="s">
        <v>7870</v>
      </c>
      <c r="C393" s="49">
        <v>2</v>
      </c>
    </row>
    <row r="394" spans="1:3">
      <c r="A394" s="46"/>
      <c r="B394" s="51" t="s">
        <v>7891</v>
      </c>
      <c r="C394" s="49">
        <v>4</v>
      </c>
    </row>
    <row r="395" spans="1:3">
      <c r="A395" s="46"/>
      <c r="B395" s="52" t="s">
        <v>1943</v>
      </c>
      <c r="C395" s="49">
        <v>94</v>
      </c>
    </row>
    <row r="396" spans="1:3">
      <c r="A396" s="72" t="s">
        <v>8069</v>
      </c>
      <c r="B396" s="69"/>
      <c r="C396" s="73">
        <v>129</v>
      </c>
    </row>
    <row r="397" spans="1:3">
      <c r="A397" s="72" t="s">
        <v>4524</v>
      </c>
      <c r="B397" s="32" t="s">
        <v>1943</v>
      </c>
      <c r="C397" s="73">
        <v>123</v>
      </c>
    </row>
    <row r="398" spans="1:3">
      <c r="A398" s="72" t="s">
        <v>8070</v>
      </c>
      <c r="B398" s="69"/>
      <c r="C398" s="73">
        <v>123</v>
      </c>
    </row>
    <row r="399" spans="1:3">
      <c r="A399" s="72" t="s">
        <v>3470</v>
      </c>
      <c r="B399" s="32" t="s">
        <v>1943</v>
      </c>
      <c r="C399" s="73">
        <v>34</v>
      </c>
    </row>
    <row r="400" spans="1:3">
      <c r="A400" s="72" t="s">
        <v>8071</v>
      </c>
      <c r="B400" s="69"/>
      <c r="C400" s="73">
        <v>34</v>
      </c>
    </row>
    <row r="401" spans="1:3">
      <c r="A401" s="72" t="s">
        <v>4528</v>
      </c>
      <c r="B401" s="32" t="s">
        <v>1943</v>
      </c>
      <c r="C401" s="73">
        <v>16</v>
      </c>
    </row>
    <row r="402" spans="1:3">
      <c r="A402" s="72" t="s">
        <v>8072</v>
      </c>
      <c r="B402" s="69"/>
      <c r="C402" s="73">
        <v>16</v>
      </c>
    </row>
    <row r="403" spans="1:3">
      <c r="A403" s="72" t="s">
        <v>1219</v>
      </c>
      <c r="B403" s="32" t="s">
        <v>7869</v>
      </c>
      <c r="C403" s="73">
        <v>79</v>
      </c>
    </row>
    <row r="404" spans="1:3">
      <c r="A404" s="46"/>
      <c r="B404" s="32" t="s">
        <v>1943</v>
      </c>
      <c r="C404" s="49">
        <v>274</v>
      </c>
    </row>
    <row r="405" spans="1:3">
      <c r="A405" s="72" t="s">
        <v>8073</v>
      </c>
      <c r="B405" s="69"/>
      <c r="C405" s="73">
        <v>353</v>
      </c>
    </row>
    <row r="406" spans="1:3">
      <c r="A406" s="72" t="s">
        <v>4532</v>
      </c>
      <c r="B406" s="32" t="s">
        <v>1943</v>
      </c>
      <c r="C406" s="73">
        <v>186</v>
      </c>
    </row>
    <row r="407" spans="1:3">
      <c r="A407" s="72" t="s">
        <v>8074</v>
      </c>
      <c r="B407" s="69"/>
      <c r="C407" s="73">
        <v>186</v>
      </c>
    </row>
    <row r="408" spans="1:3">
      <c r="A408" s="72" t="s">
        <v>1222</v>
      </c>
      <c r="B408" s="32" t="s">
        <v>7869</v>
      </c>
      <c r="C408" s="73">
        <v>2</v>
      </c>
    </row>
    <row r="409" spans="1:3">
      <c r="A409" s="46"/>
      <c r="B409" s="32" t="s">
        <v>1943</v>
      </c>
      <c r="C409" s="49">
        <v>10</v>
      </c>
    </row>
    <row r="410" spans="1:3">
      <c r="A410" s="72" t="s">
        <v>8075</v>
      </c>
      <c r="B410" s="69"/>
      <c r="C410" s="73">
        <v>12</v>
      </c>
    </row>
    <row r="411" spans="1:3">
      <c r="A411" s="72" t="s">
        <v>1224</v>
      </c>
      <c r="B411" s="32" t="s">
        <v>7869</v>
      </c>
      <c r="C411" s="73">
        <v>1</v>
      </c>
    </row>
    <row r="412" spans="1:3">
      <c r="A412" s="46"/>
      <c r="B412" s="32" t="s">
        <v>1943</v>
      </c>
      <c r="C412" s="49">
        <v>161</v>
      </c>
    </row>
    <row r="413" spans="1:3">
      <c r="A413" s="72" t="s">
        <v>8076</v>
      </c>
      <c r="B413" s="69"/>
      <c r="C413" s="73">
        <v>162</v>
      </c>
    </row>
    <row r="414" spans="1:3">
      <c r="A414" s="72" t="s">
        <v>1227</v>
      </c>
      <c r="B414" s="51" t="s">
        <v>7877</v>
      </c>
      <c r="C414" s="73">
        <v>1</v>
      </c>
    </row>
    <row r="415" spans="1:3">
      <c r="A415" s="46"/>
      <c r="B415" s="53" t="s">
        <v>7868</v>
      </c>
      <c r="C415" s="49">
        <v>3</v>
      </c>
    </row>
    <row r="416" spans="1:3">
      <c r="A416" s="46"/>
      <c r="B416" s="52" t="s">
        <v>7869</v>
      </c>
      <c r="C416" s="49">
        <v>4</v>
      </c>
    </row>
    <row r="417" spans="1:3">
      <c r="A417" s="46"/>
      <c r="B417" s="51" t="s">
        <v>7891</v>
      </c>
      <c r="C417" s="49">
        <v>1</v>
      </c>
    </row>
    <row r="418" spans="1:3">
      <c r="A418" s="46"/>
      <c r="B418" s="52" t="s">
        <v>1943</v>
      </c>
      <c r="C418" s="49">
        <v>18</v>
      </c>
    </row>
    <row r="419" spans="1:3">
      <c r="A419" s="72" t="s">
        <v>8077</v>
      </c>
      <c r="B419" s="69"/>
      <c r="C419" s="73">
        <v>27</v>
      </c>
    </row>
    <row r="420" spans="1:3">
      <c r="A420" s="72" t="s">
        <v>1231</v>
      </c>
      <c r="B420" s="51" t="s">
        <v>7868</v>
      </c>
      <c r="C420" s="73">
        <v>275</v>
      </c>
    </row>
    <row r="421" spans="1:3">
      <c r="A421" s="46"/>
      <c r="B421" s="52" t="s">
        <v>7869</v>
      </c>
      <c r="C421" s="49">
        <v>238</v>
      </c>
    </row>
    <row r="422" spans="1:3">
      <c r="A422" s="46"/>
      <c r="B422" s="51" t="s">
        <v>1943</v>
      </c>
      <c r="C422" s="49">
        <v>1016</v>
      </c>
    </row>
    <row r="423" spans="1:3">
      <c r="A423" s="46"/>
      <c r="B423" s="52" t="s">
        <v>7882</v>
      </c>
      <c r="C423" s="49">
        <v>19</v>
      </c>
    </row>
    <row r="424" spans="1:3">
      <c r="A424" s="72" t="s">
        <v>8078</v>
      </c>
      <c r="B424" s="69"/>
      <c r="C424" s="73">
        <v>1548</v>
      </c>
    </row>
    <row r="425" spans="1:3">
      <c r="A425" s="72" t="s">
        <v>1244</v>
      </c>
      <c r="B425" s="51" t="s">
        <v>12</v>
      </c>
      <c r="C425" s="73">
        <v>122</v>
      </c>
    </row>
    <row r="426" spans="1:3">
      <c r="A426" s="46"/>
      <c r="B426" s="53" t="s">
        <v>7877</v>
      </c>
      <c r="C426" s="49">
        <v>27</v>
      </c>
    </row>
    <row r="427" spans="1:3">
      <c r="A427" s="46"/>
      <c r="B427" s="53" t="s">
        <v>7868</v>
      </c>
      <c r="C427" s="49">
        <v>1308</v>
      </c>
    </row>
    <row r="428" spans="1:3">
      <c r="A428" s="46"/>
      <c r="B428" s="53" t="s">
        <v>7869</v>
      </c>
      <c r="C428" s="49">
        <v>3</v>
      </c>
    </row>
    <row r="429" spans="1:3">
      <c r="A429" s="46"/>
      <c r="B429" s="52" t="s">
        <v>7886</v>
      </c>
      <c r="C429" s="49">
        <v>379</v>
      </c>
    </row>
    <row r="430" spans="1:3">
      <c r="A430" s="46"/>
      <c r="B430" s="51" t="s">
        <v>7891</v>
      </c>
      <c r="C430" s="49">
        <v>2</v>
      </c>
    </row>
    <row r="431" spans="1:3">
      <c r="A431" s="46"/>
      <c r="B431" s="53" t="s">
        <v>1943</v>
      </c>
      <c r="C431" s="49">
        <v>5875</v>
      </c>
    </row>
    <row r="432" spans="1:3">
      <c r="A432" s="46"/>
      <c r="B432" s="52" t="s">
        <v>7882</v>
      </c>
      <c r="C432" s="49">
        <v>6</v>
      </c>
    </row>
    <row r="433" spans="1:3">
      <c r="A433" s="72" t="s">
        <v>8079</v>
      </c>
      <c r="B433" s="69"/>
      <c r="C433" s="73">
        <v>7722</v>
      </c>
    </row>
    <row r="434" spans="1:3">
      <c r="A434" s="72" t="s">
        <v>1280</v>
      </c>
      <c r="B434" s="32" t="s">
        <v>1943</v>
      </c>
      <c r="C434" s="73">
        <v>262</v>
      </c>
    </row>
    <row r="435" spans="1:3">
      <c r="A435" s="72" t="s">
        <v>8080</v>
      </c>
      <c r="B435" s="69"/>
      <c r="C435" s="73">
        <v>262</v>
      </c>
    </row>
    <row r="436" spans="1:3">
      <c r="A436" s="72" t="s">
        <v>1286</v>
      </c>
      <c r="B436" s="32" t="s">
        <v>1943</v>
      </c>
      <c r="C436" s="73">
        <v>130</v>
      </c>
    </row>
    <row r="437" spans="1:3">
      <c r="A437" s="72" t="s">
        <v>8081</v>
      </c>
      <c r="B437" s="69"/>
      <c r="C437" s="73">
        <v>130</v>
      </c>
    </row>
    <row r="438" spans="1:3">
      <c r="A438" s="72" t="s">
        <v>1294</v>
      </c>
      <c r="B438" s="32" t="s">
        <v>1943</v>
      </c>
      <c r="C438" s="73">
        <v>21</v>
      </c>
    </row>
    <row r="439" spans="1:3">
      <c r="A439" s="72" t="s">
        <v>8082</v>
      </c>
      <c r="B439" s="69"/>
      <c r="C439" s="73">
        <v>21</v>
      </c>
    </row>
    <row r="440" spans="1:3">
      <c r="A440" s="72" t="s">
        <v>1295</v>
      </c>
      <c r="B440" s="51" t="s">
        <v>7877</v>
      </c>
      <c r="C440" s="73">
        <v>142</v>
      </c>
    </row>
    <row r="441" spans="1:3">
      <c r="A441" s="46"/>
      <c r="B441" s="52" t="s">
        <v>7868</v>
      </c>
      <c r="C441" s="49">
        <v>313</v>
      </c>
    </row>
    <row r="442" spans="1:3">
      <c r="A442" s="46"/>
      <c r="B442" s="51" t="s">
        <v>1943</v>
      </c>
      <c r="C442" s="49">
        <v>866</v>
      </c>
    </row>
    <row r="443" spans="1:3">
      <c r="A443" s="46"/>
      <c r="B443" s="52" t="s">
        <v>7882</v>
      </c>
      <c r="C443" s="49">
        <v>2</v>
      </c>
    </row>
    <row r="444" spans="1:3">
      <c r="A444" s="72" t="s">
        <v>8083</v>
      </c>
      <c r="B444" s="69"/>
      <c r="C444" s="73">
        <v>1323</v>
      </c>
    </row>
    <row r="445" spans="1:3">
      <c r="A445" s="72" t="s">
        <v>4497</v>
      </c>
      <c r="B445" s="51" t="s">
        <v>7871</v>
      </c>
      <c r="C445" s="73">
        <v>2</v>
      </c>
    </row>
    <row r="446" spans="1:3">
      <c r="A446" s="46"/>
      <c r="B446" s="53" t="s">
        <v>7877</v>
      </c>
      <c r="C446" s="49">
        <v>1</v>
      </c>
    </row>
    <row r="447" spans="1:3">
      <c r="A447" s="46"/>
      <c r="B447" s="53" t="s">
        <v>7868</v>
      </c>
      <c r="C447" s="49">
        <v>20</v>
      </c>
    </row>
    <row r="448" spans="1:3">
      <c r="A448" s="46"/>
      <c r="B448" s="53" t="s">
        <v>7869</v>
      </c>
      <c r="C448" s="49">
        <v>1</v>
      </c>
    </row>
    <row r="449" spans="1:3">
      <c r="A449" s="46"/>
      <c r="B449" s="52" t="s">
        <v>7870</v>
      </c>
      <c r="C449" s="49">
        <v>6</v>
      </c>
    </row>
    <row r="450" spans="1:3">
      <c r="A450" s="46"/>
      <c r="B450" s="32" t="s">
        <v>1943</v>
      </c>
      <c r="C450" s="49">
        <v>41</v>
      </c>
    </row>
    <row r="451" spans="1:3">
      <c r="A451" s="72" t="s">
        <v>8084</v>
      </c>
      <c r="B451" s="69"/>
      <c r="C451" s="73">
        <v>71</v>
      </c>
    </row>
    <row r="452" spans="1:3">
      <c r="A452" s="72" t="s">
        <v>3474</v>
      </c>
      <c r="B452" s="51" t="s">
        <v>7868</v>
      </c>
      <c r="C452" s="73">
        <v>7</v>
      </c>
    </row>
    <row r="453" spans="1:3">
      <c r="A453" s="46"/>
      <c r="B453" s="52" t="s">
        <v>7869</v>
      </c>
      <c r="C453" s="49">
        <v>9</v>
      </c>
    </row>
    <row r="454" spans="1:3">
      <c r="A454" s="46"/>
      <c r="B454" s="32" t="s">
        <v>1943</v>
      </c>
      <c r="C454" s="49">
        <v>12</v>
      </c>
    </row>
    <row r="455" spans="1:3">
      <c r="A455" s="72" t="s">
        <v>8085</v>
      </c>
      <c r="B455" s="69"/>
      <c r="C455" s="73">
        <v>28</v>
      </c>
    </row>
    <row r="456" spans="1:3">
      <c r="A456" s="72" t="s">
        <v>1301</v>
      </c>
      <c r="B456" s="51" t="s">
        <v>7884</v>
      </c>
      <c r="C456" s="73">
        <v>1</v>
      </c>
    </row>
    <row r="457" spans="1:3">
      <c r="A457" s="46"/>
      <c r="B457" s="53" t="s">
        <v>7868</v>
      </c>
      <c r="C457" s="49">
        <v>37</v>
      </c>
    </row>
    <row r="458" spans="1:3">
      <c r="A458" s="46"/>
      <c r="B458" s="52" t="s">
        <v>7869</v>
      </c>
      <c r="C458" s="49">
        <v>1</v>
      </c>
    </row>
    <row r="459" spans="1:3">
      <c r="A459" s="46"/>
      <c r="B459" s="32" t="s">
        <v>1943</v>
      </c>
      <c r="C459" s="49">
        <v>494</v>
      </c>
    </row>
    <row r="460" spans="1:3">
      <c r="A460" s="72" t="s">
        <v>8086</v>
      </c>
      <c r="B460" s="69"/>
      <c r="C460" s="73">
        <v>533</v>
      </c>
    </row>
    <row r="461" spans="1:3">
      <c r="A461" s="72" t="s">
        <v>3480</v>
      </c>
      <c r="B461" s="32" t="s">
        <v>1943</v>
      </c>
      <c r="C461" s="73">
        <v>194</v>
      </c>
    </row>
    <row r="462" spans="1:3">
      <c r="A462" s="72" t="s">
        <v>8087</v>
      </c>
      <c r="B462" s="69"/>
      <c r="C462" s="73">
        <v>194</v>
      </c>
    </row>
    <row r="463" spans="1:3">
      <c r="A463" s="72" t="s">
        <v>1307</v>
      </c>
      <c r="B463" s="32" t="s">
        <v>1943</v>
      </c>
      <c r="C463" s="73">
        <v>7</v>
      </c>
    </row>
    <row r="464" spans="1:3">
      <c r="A464" s="72" t="s">
        <v>8088</v>
      </c>
      <c r="B464" s="69"/>
      <c r="C464" s="73">
        <v>7</v>
      </c>
    </row>
    <row r="465" spans="1:3">
      <c r="A465" s="72" t="s">
        <v>3482</v>
      </c>
      <c r="B465" s="32" t="s">
        <v>1943</v>
      </c>
      <c r="C465" s="73">
        <v>94</v>
      </c>
    </row>
    <row r="466" spans="1:3">
      <c r="A466" s="72" t="s">
        <v>8089</v>
      </c>
      <c r="B466" s="69"/>
      <c r="C466" s="73">
        <v>94</v>
      </c>
    </row>
    <row r="467" spans="1:3">
      <c r="A467" s="72" t="s">
        <v>1309</v>
      </c>
      <c r="B467" s="32" t="s">
        <v>7877</v>
      </c>
      <c r="C467" s="73">
        <v>1</v>
      </c>
    </row>
    <row r="468" spans="1:3">
      <c r="A468" s="46"/>
      <c r="B468" s="32" t="s">
        <v>1943</v>
      </c>
      <c r="C468" s="49">
        <v>4</v>
      </c>
    </row>
    <row r="469" spans="1:3">
      <c r="A469" s="72" t="s">
        <v>8090</v>
      </c>
      <c r="B469" s="69"/>
      <c r="C469" s="73">
        <v>5</v>
      </c>
    </row>
    <row r="470" spans="1:3">
      <c r="A470" s="72" t="s">
        <v>1312</v>
      </c>
      <c r="B470" s="51" t="s">
        <v>12</v>
      </c>
      <c r="C470" s="73">
        <v>1</v>
      </c>
    </row>
    <row r="471" spans="1:3">
      <c r="A471" s="46"/>
      <c r="B471" s="53" t="s">
        <v>7877</v>
      </c>
      <c r="C471" s="49">
        <v>11</v>
      </c>
    </row>
    <row r="472" spans="1:3">
      <c r="A472" s="46"/>
      <c r="B472" s="53" t="s">
        <v>7868</v>
      </c>
      <c r="C472" s="49">
        <v>1</v>
      </c>
    </row>
    <row r="473" spans="1:3">
      <c r="A473" s="46"/>
      <c r="B473" s="53" t="s">
        <v>7869</v>
      </c>
      <c r="C473" s="49">
        <v>1</v>
      </c>
    </row>
    <row r="474" spans="1:3">
      <c r="A474" s="46"/>
      <c r="B474" s="52" t="s">
        <v>7870</v>
      </c>
      <c r="C474" s="49">
        <v>1</v>
      </c>
    </row>
    <row r="475" spans="1:3">
      <c r="A475" s="46"/>
      <c r="B475" s="51" t="s">
        <v>7875</v>
      </c>
      <c r="C475" s="49">
        <v>1</v>
      </c>
    </row>
    <row r="476" spans="1:3">
      <c r="A476" s="46"/>
      <c r="B476" s="52" t="s">
        <v>1943</v>
      </c>
      <c r="C476" s="49">
        <v>36</v>
      </c>
    </row>
    <row r="477" spans="1:3">
      <c r="A477" s="72" t="s">
        <v>8091</v>
      </c>
      <c r="B477" s="69"/>
      <c r="C477" s="73">
        <v>52</v>
      </c>
    </row>
    <row r="478" spans="1:3">
      <c r="A478" s="72" t="s">
        <v>1316</v>
      </c>
      <c r="B478" s="51" t="s">
        <v>7868</v>
      </c>
      <c r="C478" s="73">
        <v>125</v>
      </c>
    </row>
    <row r="479" spans="1:3">
      <c r="A479" s="46"/>
      <c r="B479" s="53" t="s">
        <v>7869</v>
      </c>
      <c r="C479" s="49">
        <v>53</v>
      </c>
    </row>
    <row r="480" spans="1:3">
      <c r="A480" s="46"/>
      <c r="B480" s="53" t="s">
        <v>7886</v>
      </c>
      <c r="C480" s="49">
        <v>57</v>
      </c>
    </row>
    <row r="481" spans="1:3">
      <c r="A481" s="46"/>
      <c r="B481" s="52" t="s">
        <v>7870</v>
      </c>
      <c r="C481" s="49">
        <v>59</v>
      </c>
    </row>
    <row r="482" spans="1:3">
      <c r="A482" s="46"/>
      <c r="B482" s="32" t="s">
        <v>1943</v>
      </c>
      <c r="C482" s="49">
        <v>1134</v>
      </c>
    </row>
    <row r="483" spans="1:3">
      <c r="A483" s="72" t="s">
        <v>8092</v>
      </c>
      <c r="B483" s="69"/>
      <c r="C483" s="73">
        <v>1428</v>
      </c>
    </row>
    <row r="484" spans="1:3">
      <c r="A484" s="72" t="s">
        <v>1332</v>
      </c>
      <c r="B484" s="51" t="s">
        <v>12</v>
      </c>
      <c r="C484" s="73">
        <v>10</v>
      </c>
    </row>
    <row r="485" spans="1:3">
      <c r="A485" s="46"/>
      <c r="B485" s="53" t="s">
        <v>7868</v>
      </c>
      <c r="C485" s="49">
        <v>475</v>
      </c>
    </row>
    <row r="486" spans="1:3">
      <c r="A486" s="46"/>
      <c r="B486" s="52" t="s">
        <v>7869</v>
      </c>
      <c r="C486" s="49">
        <v>711</v>
      </c>
    </row>
    <row r="487" spans="1:3">
      <c r="A487" s="46"/>
      <c r="B487" s="32" t="s">
        <v>1943</v>
      </c>
      <c r="C487" s="49">
        <v>2143</v>
      </c>
    </row>
    <row r="488" spans="1:3">
      <c r="A488" s="72" t="s">
        <v>8093</v>
      </c>
      <c r="B488" s="69"/>
      <c r="C488" s="73">
        <v>3339</v>
      </c>
    </row>
    <row r="489" spans="1:3">
      <c r="A489" s="72" t="s">
        <v>1366</v>
      </c>
      <c r="B489" s="51" t="s">
        <v>7868</v>
      </c>
      <c r="C489" s="73">
        <v>55</v>
      </c>
    </row>
    <row r="490" spans="1:3">
      <c r="A490" s="46"/>
      <c r="B490" s="53" t="s">
        <v>7869</v>
      </c>
      <c r="C490" s="49">
        <v>5</v>
      </c>
    </row>
    <row r="491" spans="1:3">
      <c r="A491" s="46"/>
      <c r="B491" s="52" t="s">
        <v>7886</v>
      </c>
      <c r="C491" s="49">
        <v>1</v>
      </c>
    </row>
    <row r="492" spans="1:3">
      <c r="A492" s="46"/>
      <c r="B492" s="32" t="s">
        <v>1943</v>
      </c>
      <c r="C492" s="49">
        <v>319</v>
      </c>
    </row>
    <row r="493" spans="1:3">
      <c r="A493" s="72" t="s">
        <v>8094</v>
      </c>
      <c r="B493" s="69"/>
      <c r="C493" s="73">
        <v>380</v>
      </c>
    </row>
    <row r="494" spans="1:3">
      <c r="A494" s="72" t="s">
        <v>1369</v>
      </c>
      <c r="B494" s="51" t="s">
        <v>7877</v>
      </c>
      <c r="C494" s="73">
        <v>376</v>
      </c>
    </row>
    <row r="495" spans="1:3">
      <c r="A495" s="46"/>
      <c r="B495" s="52" t="s">
        <v>7868</v>
      </c>
      <c r="C495" s="49">
        <v>505</v>
      </c>
    </row>
    <row r="496" spans="1:3">
      <c r="A496" s="46"/>
      <c r="B496" s="32" t="s">
        <v>1943</v>
      </c>
      <c r="C496" s="49">
        <v>1135</v>
      </c>
    </row>
    <row r="497" spans="1:3">
      <c r="A497" s="72" t="s">
        <v>8095</v>
      </c>
      <c r="B497" s="69"/>
      <c r="C497" s="73">
        <v>2016</v>
      </c>
    </row>
    <row r="498" spans="1:3">
      <c r="A498" s="72" t="s">
        <v>1419</v>
      </c>
      <c r="B498" s="32" t="s">
        <v>1943</v>
      </c>
      <c r="C498" s="73">
        <v>144</v>
      </c>
    </row>
    <row r="499" spans="1:3">
      <c r="A499" s="72" t="s">
        <v>8096</v>
      </c>
      <c r="B499" s="69"/>
      <c r="C499" s="73">
        <v>144</v>
      </c>
    </row>
    <row r="500" spans="1:3">
      <c r="A500" s="72" t="s">
        <v>3498</v>
      </c>
      <c r="B500" s="51" t="s">
        <v>7877</v>
      </c>
      <c r="C500" s="73">
        <v>31</v>
      </c>
    </row>
    <row r="501" spans="1:3">
      <c r="A501" s="46"/>
      <c r="B501" s="52" t="s">
        <v>7868</v>
      </c>
      <c r="C501" s="49">
        <v>2</v>
      </c>
    </row>
    <row r="502" spans="1:3">
      <c r="A502" s="46"/>
      <c r="B502" s="32" t="s">
        <v>1943</v>
      </c>
      <c r="C502" s="49">
        <v>80</v>
      </c>
    </row>
    <row r="503" spans="1:3">
      <c r="A503" s="72" t="s">
        <v>8097</v>
      </c>
      <c r="B503" s="69"/>
      <c r="C503" s="73">
        <v>113</v>
      </c>
    </row>
    <row r="504" spans="1:3">
      <c r="A504" s="72" t="s">
        <v>1423</v>
      </c>
      <c r="B504" s="51" t="s">
        <v>7868</v>
      </c>
      <c r="C504" s="73">
        <v>183</v>
      </c>
    </row>
    <row r="505" spans="1:3">
      <c r="A505" s="46"/>
      <c r="B505" s="52" t="s">
        <v>7869</v>
      </c>
      <c r="C505" s="49">
        <v>182</v>
      </c>
    </row>
    <row r="506" spans="1:3">
      <c r="A506" s="46"/>
      <c r="B506" s="32" t="s">
        <v>1943</v>
      </c>
      <c r="C506" s="49">
        <v>558</v>
      </c>
    </row>
    <row r="507" spans="1:3">
      <c r="A507" s="72" t="s">
        <v>8098</v>
      </c>
      <c r="B507" s="69"/>
      <c r="C507" s="73">
        <v>923</v>
      </c>
    </row>
    <row r="508" spans="1:3">
      <c r="A508" s="72" t="s">
        <v>1424</v>
      </c>
      <c r="B508" s="32" t="s">
        <v>1943</v>
      </c>
      <c r="C508" s="73">
        <v>105</v>
      </c>
    </row>
    <row r="509" spans="1:3">
      <c r="A509" s="72" t="s">
        <v>8099</v>
      </c>
      <c r="B509" s="69"/>
      <c r="C509" s="73">
        <v>105</v>
      </c>
    </row>
    <row r="510" spans="1:3">
      <c r="A510" s="72" t="s">
        <v>1429</v>
      </c>
      <c r="B510" s="32" t="s">
        <v>1943</v>
      </c>
      <c r="C510" s="73">
        <v>14</v>
      </c>
    </row>
    <row r="511" spans="1:3">
      <c r="A511" s="72" t="s">
        <v>8100</v>
      </c>
      <c r="B511" s="69"/>
      <c r="C511" s="73">
        <v>14</v>
      </c>
    </row>
    <row r="512" spans="1:3">
      <c r="A512" s="72" t="s">
        <v>1431</v>
      </c>
      <c r="B512" s="51" t="s">
        <v>12</v>
      </c>
      <c r="C512" s="73">
        <v>152</v>
      </c>
    </row>
    <row r="513" spans="1:3">
      <c r="A513" s="46"/>
      <c r="B513" s="52" t="s">
        <v>7868</v>
      </c>
      <c r="C513" s="49">
        <v>69</v>
      </c>
    </row>
    <row r="514" spans="1:3">
      <c r="A514" s="46"/>
      <c r="B514" s="32" t="s">
        <v>1943</v>
      </c>
      <c r="C514" s="49">
        <v>450</v>
      </c>
    </row>
    <row r="515" spans="1:3">
      <c r="A515" s="72" t="s">
        <v>8101</v>
      </c>
      <c r="B515" s="69"/>
      <c r="C515" s="73">
        <v>671</v>
      </c>
    </row>
    <row r="516" spans="1:3">
      <c r="A516" s="72" t="s">
        <v>3504</v>
      </c>
      <c r="B516" s="32" t="s">
        <v>1943</v>
      </c>
      <c r="C516" s="73">
        <v>143</v>
      </c>
    </row>
    <row r="517" spans="1:3">
      <c r="A517" s="72" t="s">
        <v>8102</v>
      </c>
      <c r="B517" s="69"/>
      <c r="C517" s="73">
        <v>143</v>
      </c>
    </row>
    <row r="518" spans="1:3">
      <c r="A518" s="72" t="s">
        <v>3508</v>
      </c>
      <c r="B518" s="51" t="s">
        <v>7880</v>
      </c>
      <c r="C518" s="73">
        <v>2</v>
      </c>
    </row>
    <row r="519" spans="1:3">
      <c r="A519" s="46"/>
      <c r="B519" s="53" t="s">
        <v>7868</v>
      </c>
      <c r="C519" s="49">
        <v>3</v>
      </c>
    </row>
    <row r="520" spans="1:3">
      <c r="A520" s="46"/>
      <c r="B520" s="53" t="s">
        <v>7885</v>
      </c>
      <c r="C520" s="49">
        <v>1</v>
      </c>
    </row>
    <row r="521" spans="1:3">
      <c r="A521" s="46"/>
      <c r="B521" s="52" t="s">
        <v>7886</v>
      </c>
      <c r="C521" s="49">
        <v>3</v>
      </c>
    </row>
    <row r="522" spans="1:3">
      <c r="A522" s="46"/>
      <c r="B522" s="32" t="s">
        <v>1943</v>
      </c>
      <c r="C522" s="49">
        <v>64</v>
      </c>
    </row>
    <row r="523" spans="1:3">
      <c r="A523" s="72" t="s">
        <v>8103</v>
      </c>
      <c r="B523" s="69"/>
      <c r="C523" s="73">
        <v>73</v>
      </c>
    </row>
    <row r="524" spans="1:3">
      <c r="A524" s="72" t="s">
        <v>1443</v>
      </c>
      <c r="B524" s="32" t="s">
        <v>1943</v>
      </c>
      <c r="C524" s="73">
        <v>191</v>
      </c>
    </row>
    <row r="525" spans="1:3">
      <c r="A525" s="72" t="s">
        <v>8104</v>
      </c>
      <c r="B525" s="69"/>
      <c r="C525" s="73">
        <v>191</v>
      </c>
    </row>
    <row r="526" spans="1:3">
      <c r="A526" s="72" t="s">
        <v>1445</v>
      </c>
      <c r="B526" s="51" t="s">
        <v>7868</v>
      </c>
      <c r="C526" s="73">
        <v>585</v>
      </c>
    </row>
    <row r="527" spans="1:3">
      <c r="A527" s="46"/>
      <c r="B527" s="52" t="s">
        <v>7870</v>
      </c>
      <c r="C527" s="49">
        <v>61</v>
      </c>
    </row>
    <row r="528" spans="1:3">
      <c r="A528" s="46"/>
      <c r="B528" s="32" t="s">
        <v>1943</v>
      </c>
      <c r="C528" s="49">
        <v>1052</v>
      </c>
    </row>
    <row r="529" spans="1:3">
      <c r="A529" s="72" t="s">
        <v>8105</v>
      </c>
      <c r="B529" s="69"/>
      <c r="C529" s="73">
        <v>1698</v>
      </c>
    </row>
    <row r="530" spans="1:3">
      <c r="A530" s="72" t="s">
        <v>1485</v>
      </c>
      <c r="B530" s="51" t="s">
        <v>7868</v>
      </c>
      <c r="C530" s="73">
        <v>349</v>
      </c>
    </row>
    <row r="531" spans="1:3">
      <c r="A531" s="46"/>
      <c r="B531" s="53" t="s">
        <v>7869</v>
      </c>
      <c r="C531" s="49">
        <v>294</v>
      </c>
    </row>
    <row r="532" spans="1:3">
      <c r="A532" s="46"/>
      <c r="B532" s="52" t="s">
        <v>7886</v>
      </c>
      <c r="C532" s="49">
        <v>275</v>
      </c>
    </row>
    <row r="533" spans="1:3">
      <c r="A533" s="46"/>
      <c r="B533" s="32" t="s">
        <v>1943</v>
      </c>
      <c r="C533" s="49">
        <v>1314</v>
      </c>
    </row>
    <row r="534" spans="1:3">
      <c r="A534" s="72" t="s">
        <v>8106</v>
      </c>
      <c r="B534" s="69"/>
      <c r="C534" s="73">
        <v>2232</v>
      </c>
    </row>
    <row r="535" spans="1:3">
      <c r="A535" s="72" t="s">
        <v>1502</v>
      </c>
      <c r="B535" s="32" t="s">
        <v>1943</v>
      </c>
      <c r="C535" s="73">
        <v>284</v>
      </c>
    </row>
    <row r="536" spans="1:3">
      <c r="A536" s="72" t="s">
        <v>8107</v>
      </c>
      <c r="B536" s="69"/>
      <c r="C536" s="73">
        <v>284</v>
      </c>
    </row>
    <row r="537" spans="1:3">
      <c r="A537" s="72" t="s">
        <v>1504</v>
      </c>
      <c r="B537" s="32" t="s">
        <v>7869</v>
      </c>
      <c r="C537" s="73">
        <v>26</v>
      </c>
    </row>
    <row r="538" spans="1:3">
      <c r="A538" s="46"/>
      <c r="B538" s="32" t="s">
        <v>1943</v>
      </c>
      <c r="C538" s="49">
        <v>116</v>
      </c>
    </row>
    <row r="539" spans="1:3">
      <c r="A539" s="72" t="s">
        <v>8108</v>
      </c>
      <c r="B539" s="69"/>
      <c r="C539" s="73">
        <v>142</v>
      </c>
    </row>
    <row r="540" spans="1:3">
      <c r="A540" s="72" t="s">
        <v>1506</v>
      </c>
      <c r="B540" s="51" t="s">
        <v>12</v>
      </c>
      <c r="C540" s="73">
        <v>6</v>
      </c>
    </row>
    <row r="541" spans="1:3">
      <c r="A541" s="46"/>
      <c r="B541" s="53" t="s">
        <v>7871</v>
      </c>
      <c r="C541" s="49">
        <v>2</v>
      </c>
    </row>
    <row r="542" spans="1:3">
      <c r="A542" s="46"/>
      <c r="B542" s="53" t="s">
        <v>7868</v>
      </c>
      <c r="C542" s="49">
        <v>8</v>
      </c>
    </row>
    <row r="543" spans="1:3">
      <c r="A543" s="46"/>
      <c r="B543" s="53" t="s">
        <v>7869</v>
      </c>
      <c r="C543" s="49">
        <v>6</v>
      </c>
    </row>
    <row r="544" spans="1:3">
      <c r="A544" s="46"/>
      <c r="B544" s="53" t="s">
        <v>7889</v>
      </c>
      <c r="C544" s="49">
        <v>1</v>
      </c>
    </row>
    <row r="545" spans="1:3">
      <c r="A545" s="46"/>
      <c r="B545" s="53" t="s">
        <v>7886</v>
      </c>
      <c r="C545" s="49">
        <v>1</v>
      </c>
    </row>
    <row r="546" spans="1:3">
      <c r="A546" s="46"/>
      <c r="B546" s="53" t="s">
        <v>7887</v>
      </c>
      <c r="C546" s="49">
        <v>1</v>
      </c>
    </row>
    <row r="547" spans="1:3">
      <c r="A547" s="46"/>
      <c r="B547" s="52" t="s">
        <v>7870</v>
      </c>
      <c r="C547" s="49">
        <v>1</v>
      </c>
    </row>
    <row r="548" spans="1:3">
      <c r="A548" s="46"/>
      <c r="B548" s="51" t="s">
        <v>7888</v>
      </c>
      <c r="C548" s="49">
        <v>3</v>
      </c>
    </row>
    <row r="549" spans="1:3">
      <c r="A549" s="46"/>
      <c r="B549" s="53" t="s">
        <v>1943</v>
      </c>
      <c r="C549" s="49">
        <v>77</v>
      </c>
    </row>
    <row r="550" spans="1:3">
      <c r="A550" s="46"/>
      <c r="B550" s="52" t="s">
        <v>7882</v>
      </c>
      <c r="C550" s="49">
        <v>6</v>
      </c>
    </row>
    <row r="551" spans="1:3">
      <c r="A551" s="72" t="s">
        <v>8109</v>
      </c>
      <c r="B551" s="69"/>
      <c r="C551" s="73">
        <v>112</v>
      </c>
    </row>
    <row r="552" spans="1:3">
      <c r="A552" s="72" t="s">
        <v>1508</v>
      </c>
      <c r="B552" s="32" t="s">
        <v>1943</v>
      </c>
      <c r="C552" s="73">
        <v>218</v>
      </c>
    </row>
    <row r="553" spans="1:3">
      <c r="A553" s="72" t="s">
        <v>8110</v>
      </c>
      <c r="B553" s="69"/>
      <c r="C553" s="73">
        <v>218</v>
      </c>
    </row>
    <row r="554" spans="1:3">
      <c r="A554" s="72" t="s">
        <v>1514</v>
      </c>
      <c r="B554" s="51" t="s">
        <v>12</v>
      </c>
      <c r="C554" s="73">
        <v>102</v>
      </c>
    </row>
    <row r="555" spans="1:3">
      <c r="A555" s="46"/>
      <c r="B555" s="52" t="s">
        <v>7868</v>
      </c>
      <c r="C555" s="49">
        <v>1</v>
      </c>
    </row>
    <row r="556" spans="1:3">
      <c r="A556" s="46"/>
      <c r="B556" s="32" t="s">
        <v>1943</v>
      </c>
      <c r="C556" s="49">
        <v>408</v>
      </c>
    </row>
    <row r="557" spans="1:3">
      <c r="A557" s="72" t="s">
        <v>8111</v>
      </c>
      <c r="B557" s="69"/>
      <c r="C557" s="73">
        <v>511</v>
      </c>
    </row>
    <row r="558" spans="1:3">
      <c r="A558" s="72" t="s">
        <v>1517</v>
      </c>
      <c r="B558" s="32" t="s">
        <v>1943</v>
      </c>
      <c r="C558" s="73">
        <v>352</v>
      </c>
    </row>
    <row r="559" spans="1:3">
      <c r="A559" s="72" t="s">
        <v>8112</v>
      </c>
      <c r="B559" s="69"/>
      <c r="C559" s="73">
        <v>352</v>
      </c>
    </row>
    <row r="560" spans="1:3">
      <c r="A560" s="72" t="s">
        <v>1519</v>
      </c>
      <c r="B560" s="32" t="s">
        <v>1943</v>
      </c>
      <c r="C560" s="73">
        <v>89</v>
      </c>
    </row>
    <row r="561" spans="1:3">
      <c r="A561" s="72" t="s">
        <v>8113</v>
      </c>
      <c r="B561" s="69"/>
      <c r="C561" s="73">
        <v>89</v>
      </c>
    </row>
    <row r="562" spans="1:3">
      <c r="A562" s="72" t="s">
        <v>1527</v>
      </c>
      <c r="B562" s="32" t="s">
        <v>1943</v>
      </c>
      <c r="C562" s="73">
        <v>470</v>
      </c>
    </row>
    <row r="563" spans="1:3">
      <c r="A563" s="72" t="s">
        <v>8114</v>
      </c>
      <c r="B563" s="69"/>
      <c r="C563" s="73">
        <v>470</v>
      </c>
    </row>
    <row r="564" spans="1:3">
      <c r="A564" s="72" t="s">
        <v>1534</v>
      </c>
      <c r="B564" s="51" t="s">
        <v>7867</v>
      </c>
      <c r="C564" s="73">
        <v>15</v>
      </c>
    </row>
    <row r="565" spans="1:3">
      <c r="A565" s="46"/>
      <c r="B565" s="53" t="s">
        <v>12</v>
      </c>
      <c r="C565" s="49">
        <v>335</v>
      </c>
    </row>
    <row r="566" spans="1:3">
      <c r="A566" s="46"/>
      <c r="B566" s="53" t="s">
        <v>7868</v>
      </c>
      <c r="C566" s="49">
        <v>226</v>
      </c>
    </row>
    <row r="567" spans="1:3">
      <c r="A567" s="46"/>
      <c r="B567" s="53" t="s">
        <v>7869</v>
      </c>
      <c r="C567" s="49">
        <v>115</v>
      </c>
    </row>
    <row r="568" spans="1:3">
      <c r="A568" s="46"/>
      <c r="B568" s="52" t="s">
        <v>7886</v>
      </c>
      <c r="C568" s="49">
        <v>51</v>
      </c>
    </row>
    <row r="569" spans="1:3">
      <c r="A569" s="46"/>
      <c r="B569" s="32" t="s">
        <v>1943</v>
      </c>
      <c r="C569" s="49">
        <v>835</v>
      </c>
    </row>
    <row r="570" spans="1:3">
      <c r="A570" s="72" t="s">
        <v>8115</v>
      </c>
      <c r="B570" s="69"/>
      <c r="C570" s="73">
        <v>1577</v>
      </c>
    </row>
    <row r="571" spans="1:3">
      <c r="A571" s="72" t="s">
        <v>1558</v>
      </c>
      <c r="B571" s="32" t="s">
        <v>7869</v>
      </c>
      <c r="C571" s="73">
        <v>110</v>
      </c>
    </row>
    <row r="572" spans="1:3">
      <c r="A572" s="46"/>
      <c r="B572" s="32" t="s">
        <v>1943</v>
      </c>
      <c r="C572" s="49">
        <v>371</v>
      </c>
    </row>
    <row r="573" spans="1:3">
      <c r="A573" s="72" t="s">
        <v>8116</v>
      </c>
      <c r="B573" s="69"/>
      <c r="C573" s="73">
        <v>481</v>
      </c>
    </row>
    <row r="574" spans="1:3">
      <c r="A574" s="72" t="s">
        <v>1561</v>
      </c>
      <c r="B574" s="32" t="s">
        <v>1943</v>
      </c>
      <c r="C574" s="73">
        <v>12</v>
      </c>
    </row>
    <row r="575" spans="1:3">
      <c r="A575" s="72" t="s">
        <v>8117</v>
      </c>
      <c r="B575" s="69"/>
      <c r="C575" s="73">
        <v>12</v>
      </c>
    </row>
    <row r="576" spans="1:3">
      <c r="A576" s="72" t="s">
        <v>1563</v>
      </c>
      <c r="B576" s="51" t="s">
        <v>12</v>
      </c>
      <c r="C576" s="73">
        <v>132</v>
      </c>
    </row>
    <row r="577" spans="1:3">
      <c r="A577" s="46"/>
      <c r="B577" s="53" t="s">
        <v>7868</v>
      </c>
      <c r="C577" s="49">
        <v>502</v>
      </c>
    </row>
    <row r="578" spans="1:3">
      <c r="A578" s="46"/>
      <c r="B578" s="53" t="s">
        <v>7869</v>
      </c>
      <c r="C578" s="49">
        <v>306</v>
      </c>
    </row>
    <row r="579" spans="1:3">
      <c r="A579" s="46"/>
      <c r="B579" s="52" t="s">
        <v>7886</v>
      </c>
      <c r="C579" s="49">
        <v>107</v>
      </c>
    </row>
    <row r="580" spans="1:3">
      <c r="A580" s="46"/>
      <c r="B580" s="32" t="s">
        <v>1943</v>
      </c>
      <c r="C580" s="49">
        <v>1921</v>
      </c>
    </row>
    <row r="581" spans="1:3">
      <c r="A581" s="72" t="s">
        <v>8118</v>
      </c>
      <c r="B581" s="69"/>
      <c r="C581" s="73">
        <v>2968</v>
      </c>
    </row>
    <row r="582" spans="1:3">
      <c r="A582" s="72" t="s">
        <v>5427</v>
      </c>
      <c r="B582" s="32" t="s">
        <v>7868</v>
      </c>
      <c r="C582" s="73">
        <v>8</v>
      </c>
    </row>
    <row r="583" spans="1:3">
      <c r="A583" s="46"/>
      <c r="B583" s="32" t="s">
        <v>1943</v>
      </c>
      <c r="C583" s="49">
        <v>1</v>
      </c>
    </row>
    <row r="584" spans="1:3">
      <c r="A584" s="72" t="s">
        <v>8119</v>
      </c>
      <c r="B584" s="69"/>
      <c r="C584" s="73">
        <v>9</v>
      </c>
    </row>
    <row r="585" spans="1:3">
      <c r="A585" s="72" t="s">
        <v>1590</v>
      </c>
      <c r="B585" s="51" t="s">
        <v>12</v>
      </c>
      <c r="C585" s="73">
        <v>854</v>
      </c>
    </row>
    <row r="586" spans="1:3">
      <c r="A586" s="46"/>
      <c r="B586" s="53" t="s">
        <v>7877</v>
      </c>
      <c r="C586" s="49">
        <v>95</v>
      </c>
    </row>
    <row r="587" spans="1:3">
      <c r="A587" s="46"/>
      <c r="B587" s="53" t="s">
        <v>7880</v>
      </c>
      <c r="C587" s="49">
        <v>2</v>
      </c>
    </row>
    <row r="588" spans="1:3">
      <c r="A588" s="46"/>
      <c r="B588" s="53" t="s">
        <v>7868</v>
      </c>
      <c r="C588" s="49">
        <v>1492</v>
      </c>
    </row>
    <row r="589" spans="1:3">
      <c r="A589" s="46"/>
      <c r="B589" s="53" t="s">
        <v>7869</v>
      </c>
      <c r="C589" s="49">
        <v>906</v>
      </c>
    </row>
    <row r="590" spans="1:3">
      <c r="A590" s="46"/>
      <c r="B590" s="52" t="s">
        <v>7886</v>
      </c>
      <c r="C590" s="49">
        <v>475</v>
      </c>
    </row>
    <row r="591" spans="1:3">
      <c r="A591" s="46"/>
      <c r="B591" s="51" t="s">
        <v>1943</v>
      </c>
      <c r="C591" s="49">
        <v>4059</v>
      </c>
    </row>
    <row r="592" spans="1:3">
      <c r="A592" s="46"/>
      <c r="B592" s="52" t="s">
        <v>7882</v>
      </c>
      <c r="C592" s="49">
        <v>12</v>
      </c>
    </row>
    <row r="593" spans="1:3">
      <c r="A593" s="72" t="s">
        <v>8120</v>
      </c>
      <c r="B593" s="69"/>
      <c r="C593" s="73">
        <v>7895</v>
      </c>
    </row>
    <row r="594" spans="1:3">
      <c r="A594" s="72" t="s">
        <v>1658</v>
      </c>
      <c r="B594" s="51" t="s">
        <v>7868</v>
      </c>
      <c r="C594" s="73">
        <v>147</v>
      </c>
    </row>
    <row r="595" spans="1:3">
      <c r="A595" s="46"/>
      <c r="B595" s="52" t="s">
        <v>7886</v>
      </c>
      <c r="C595" s="49">
        <v>114</v>
      </c>
    </row>
    <row r="596" spans="1:3">
      <c r="A596" s="46"/>
      <c r="B596" s="32" t="s">
        <v>1943</v>
      </c>
      <c r="C596" s="49">
        <v>446</v>
      </c>
    </row>
    <row r="597" spans="1:3">
      <c r="A597" s="72" t="s">
        <v>8121</v>
      </c>
      <c r="B597" s="69"/>
      <c r="C597" s="73">
        <v>707</v>
      </c>
    </row>
    <row r="598" spans="1:3">
      <c r="A598" s="72" t="s">
        <v>3516</v>
      </c>
      <c r="B598" s="51" t="s">
        <v>7868</v>
      </c>
      <c r="C598" s="73">
        <v>1</v>
      </c>
    </row>
    <row r="599" spans="1:3">
      <c r="A599" s="46"/>
      <c r="B599" s="52" t="s">
        <v>7869</v>
      </c>
      <c r="C599" s="49">
        <v>2</v>
      </c>
    </row>
    <row r="600" spans="1:3">
      <c r="A600" s="46"/>
      <c r="B600" s="32" t="s">
        <v>1943</v>
      </c>
      <c r="C600" s="49">
        <v>7</v>
      </c>
    </row>
    <row r="601" spans="1:3">
      <c r="A601" s="72" t="s">
        <v>8122</v>
      </c>
      <c r="B601" s="69"/>
      <c r="C601" s="73">
        <v>10</v>
      </c>
    </row>
    <row r="602" spans="1:3">
      <c r="A602" s="72" t="s">
        <v>3520</v>
      </c>
      <c r="B602" s="32" t="s">
        <v>7886</v>
      </c>
      <c r="C602" s="73">
        <v>26</v>
      </c>
    </row>
    <row r="603" spans="1:3">
      <c r="A603" s="46"/>
      <c r="B603" s="32" t="s">
        <v>1943</v>
      </c>
      <c r="C603" s="49">
        <v>43</v>
      </c>
    </row>
    <row r="604" spans="1:3">
      <c r="A604" s="72" t="s">
        <v>8123</v>
      </c>
      <c r="B604" s="69"/>
      <c r="C604" s="73">
        <v>69</v>
      </c>
    </row>
    <row r="605" spans="1:3">
      <c r="A605" s="72" t="s">
        <v>3524</v>
      </c>
      <c r="B605" s="32" t="s">
        <v>1943</v>
      </c>
      <c r="C605" s="73">
        <v>87</v>
      </c>
    </row>
    <row r="606" spans="1:3">
      <c r="A606" s="72" t="s">
        <v>8124</v>
      </c>
      <c r="B606" s="69"/>
      <c r="C606" s="73">
        <v>87</v>
      </c>
    </row>
    <row r="607" spans="1:3">
      <c r="A607" s="72" t="s">
        <v>1669</v>
      </c>
      <c r="B607" s="32" t="s">
        <v>1943</v>
      </c>
      <c r="C607" s="73">
        <v>88</v>
      </c>
    </row>
    <row r="608" spans="1:3">
      <c r="A608" s="72" t="s">
        <v>8125</v>
      </c>
      <c r="B608" s="69"/>
      <c r="C608" s="73">
        <v>88</v>
      </c>
    </row>
    <row r="609" spans="1:3">
      <c r="A609" s="72" t="s">
        <v>1672</v>
      </c>
      <c r="B609" s="32" t="s">
        <v>12</v>
      </c>
      <c r="C609" s="73">
        <v>4</v>
      </c>
    </row>
    <row r="610" spans="1:3">
      <c r="A610" s="46"/>
      <c r="B610" s="32" t="s">
        <v>1943</v>
      </c>
      <c r="C610" s="49">
        <v>36</v>
      </c>
    </row>
    <row r="611" spans="1:3">
      <c r="A611" s="72" t="s">
        <v>8126</v>
      </c>
      <c r="B611" s="69"/>
      <c r="C611" s="73">
        <v>40</v>
      </c>
    </row>
    <row r="612" spans="1:3">
      <c r="A612" s="72" t="s">
        <v>1674</v>
      </c>
      <c r="B612" s="32" t="s">
        <v>7868</v>
      </c>
      <c r="C612" s="73">
        <v>12</v>
      </c>
    </row>
    <row r="613" spans="1:3">
      <c r="A613" s="46"/>
      <c r="B613" s="32" t="s">
        <v>1943</v>
      </c>
      <c r="C613" s="49">
        <v>88</v>
      </c>
    </row>
    <row r="614" spans="1:3">
      <c r="A614" s="72" t="s">
        <v>8127</v>
      </c>
      <c r="B614" s="69"/>
      <c r="C614" s="73">
        <v>100</v>
      </c>
    </row>
    <row r="615" spans="1:3">
      <c r="A615" s="72" t="s">
        <v>1676</v>
      </c>
      <c r="B615" s="51" t="s">
        <v>12</v>
      </c>
      <c r="C615" s="73">
        <v>13</v>
      </c>
    </row>
    <row r="616" spans="1:3">
      <c r="A616" s="46"/>
      <c r="B616" s="53" t="s">
        <v>7868</v>
      </c>
      <c r="C616" s="49">
        <v>591</v>
      </c>
    </row>
    <row r="617" spans="1:3">
      <c r="A617" s="46"/>
      <c r="B617" s="53" t="s">
        <v>7869</v>
      </c>
      <c r="C617" s="49">
        <v>323</v>
      </c>
    </row>
    <row r="618" spans="1:3">
      <c r="A618" s="46"/>
      <c r="B618" s="52" t="s">
        <v>7886</v>
      </c>
      <c r="C618" s="49">
        <v>119</v>
      </c>
    </row>
    <row r="619" spans="1:3">
      <c r="A619" s="46"/>
      <c r="B619" s="32" t="s">
        <v>1943</v>
      </c>
      <c r="C619" s="49">
        <v>2150</v>
      </c>
    </row>
    <row r="620" spans="1:3">
      <c r="A620" s="72" t="s">
        <v>8128</v>
      </c>
      <c r="B620" s="69"/>
      <c r="C620" s="73">
        <v>3196</v>
      </c>
    </row>
    <row r="621" spans="1:3">
      <c r="A621" s="72" t="s">
        <v>3527</v>
      </c>
      <c r="B621" s="51" t="s">
        <v>7867</v>
      </c>
      <c r="C621" s="73">
        <v>46</v>
      </c>
    </row>
    <row r="622" spans="1:3">
      <c r="A622" s="46"/>
      <c r="B622" s="52" t="s">
        <v>7868</v>
      </c>
      <c r="C622" s="49">
        <v>29</v>
      </c>
    </row>
    <row r="623" spans="1:3">
      <c r="A623" s="46"/>
      <c r="B623" s="32" t="s">
        <v>1943</v>
      </c>
      <c r="C623" s="49">
        <v>241</v>
      </c>
    </row>
    <row r="624" spans="1:3">
      <c r="A624" s="72" t="s">
        <v>8129</v>
      </c>
      <c r="B624" s="69"/>
      <c r="C624" s="73">
        <v>316</v>
      </c>
    </row>
    <row r="625" spans="1:3">
      <c r="A625" s="72" t="s">
        <v>1746</v>
      </c>
      <c r="B625" s="51" t="s">
        <v>12</v>
      </c>
      <c r="C625" s="73">
        <v>1</v>
      </c>
    </row>
    <row r="626" spans="1:3">
      <c r="A626" s="46"/>
      <c r="B626" s="53" t="s">
        <v>7869</v>
      </c>
      <c r="C626" s="49">
        <v>31</v>
      </c>
    </row>
    <row r="627" spans="1:3">
      <c r="A627" s="46"/>
      <c r="B627" s="52" t="s">
        <v>7870</v>
      </c>
      <c r="C627" s="49">
        <v>3</v>
      </c>
    </row>
    <row r="628" spans="1:3">
      <c r="A628" s="46"/>
      <c r="B628" s="32" t="s">
        <v>1943</v>
      </c>
      <c r="C628" s="49">
        <v>29</v>
      </c>
    </row>
    <row r="629" spans="1:3">
      <c r="A629" s="72" t="s">
        <v>8130</v>
      </c>
      <c r="B629" s="69"/>
      <c r="C629" s="73">
        <v>64</v>
      </c>
    </row>
    <row r="630" spans="1:3">
      <c r="A630" s="72" t="s">
        <v>1749</v>
      </c>
      <c r="B630" s="32" t="s">
        <v>1943</v>
      </c>
      <c r="C630" s="73">
        <v>77</v>
      </c>
    </row>
    <row r="631" spans="1:3">
      <c r="A631" s="72" t="s">
        <v>8131</v>
      </c>
      <c r="B631" s="69"/>
      <c r="C631" s="73">
        <v>77</v>
      </c>
    </row>
    <row r="632" spans="1:3">
      <c r="A632" s="72" t="s">
        <v>1751</v>
      </c>
      <c r="B632" s="32" t="s">
        <v>12</v>
      </c>
      <c r="C632" s="73">
        <v>291</v>
      </c>
    </row>
    <row r="633" spans="1:3">
      <c r="A633" s="46"/>
      <c r="B633" s="32" t="s">
        <v>1943</v>
      </c>
      <c r="C633" s="49">
        <v>585</v>
      </c>
    </row>
    <row r="634" spans="1:3">
      <c r="A634" s="72" t="s">
        <v>8132</v>
      </c>
      <c r="B634" s="69"/>
      <c r="C634" s="73">
        <v>876</v>
      </c>
    </row>
    <row r="635" spans="1:3">
      <c r="A635" s="72" t="s">
        <v>1759</v>
      </c>
      <c r="B635" s="32" t="s">
        <v>7868</v>
      </c>
      <c r="C635" s="73">
        <v>130</v>
      </c>
    </row>
    <row r="636" spans="1:3">
      <c r="A636" s="46"/>
      <c r="B636" s="32" t="s">
        <v>1943</v>
      </c>
      <c r="C636" s="49">
        <v>627</v>
      </c>
    </row>
    <row r="637" spans="1:3">
      <c r="A637" s="72" t="s">
        <v>8133</v>
      </c>
      <c r="B637" s="69"/>
      <c r="C637" s="73">
        <v>757</v>
      </c>
    </row>
    <row r="638" spans="1:3">
      <c r="A638" s="72" t="s">
        <v>1761</v>
      </c>
      <c r="B638" s="32" t="s">
        <v>1943</v>
      </c>
      <c r="C638" s="73">
        <v>20</v>
      </c>
    </row>
    <row r="639" spans="1:3">
      <c r="A639" s="72" t="s">
        <v>8134</v>
      </c>
      <c r="B639" s="69"/>
      <c r="C639" s="73">
        <v>20</v>
      </c>
    </row>
    <row r="640" spans="1:3">
      <c r="A640" s="72" t="s">
        <v>1763</v>
      </c>
      <c r="B640" s="51" t="s">
        <v>12</v>
      </c>
      <c r="C640" s="73">
        <v>147</v>
      </c>
    </row>
    <row r="641" spans="1:3">
      <c r="A641" s="46"/>
      <c r="B641" s="52" t="s">
        <v>7868</v>
      </c>
      <c r="C641" s="49">
        <v>271</v>
      </c>
    </row>
    <row r="642" spans="1:3">
      <c r="A642" s="46"/>
      <c r="B642" s="51" t="s">
        <v>1943</v>
      </c>
      <c r="C642" s="49">
        <v>1035</v>
      </c>
    </row>
    <row r="643" spans="1:3">
      <c r="A643" s="46"/>
      <c r="B643" s="52" t="s">
        <v>7882</v>
      </c>
      <c r="C643" s="49">
        <v>26</v>
      </c>
    </row>
    <row r="644" spans="1:3">
      <c r="A644" s="72" t="s">
        <v>8135</v>
      </c>
      <c r="B644" s="69"/>
      <c r="C644" s="73">
        <v>1479</v>
      </c>
    </row>
    <row r="645" spans="1:3">
      <c r="A645" s="72" t="s">
        <v>3533</v>
      </c>
      <c r="B645" s="32" t="s">
        <v>1943</v>
      </c>
      <c r="C645" s="73">
        <v>53</v>
      </c>
    </row>
    <row r="646" spans="1:3">
      <c r="A646" s="72" t="s">
        <v>8136</v>
      </c>
      <c r="B646" s="69"/>
      <c r="C646" s="73">
        <v>53</v>
      </c>
    </row>
    <row r="647" spans="1:3">
      <c r="A647" s="72" t="s">
        <v>1791</v>
      </c>
      <c r="B647" s="32" t="s">
        <v>7869</v>
      </c>
      <c r="C647" s="73">
        <v>8</v>
      </c>
    </row>
    <row r="648" spans="1:3">
      <c r="A648" s="46"/>
      <c r="B648" s="32" t="s">
        <v>1943</v>
      </c>
      <c r="C648" s="49">
        <v>29</v>
      </c>
    </row>
    <row r="649" spans="1:3">
      <c r="A649" s="72" t="s">
        <v>8137</v>
      </c>
      <c r="B649" s="69"/>
      <c r="C649" s="73">
        <v>37</v>
      </c>
    </row>
    <row r="650" spans="1:3">
      <c r="A650" s="72" t="s">
        <v>1795</v>
      </c>
      <c r="B650" s="51" t="s">
        <v>12</v>
      </c>
      <c r="C650" s="73">
        <v>243</v>
      </c>
    </row>
    <row r="651" spans="1:3">
      <c r="A651" s="46"/>
      <c r="B651" s="53" t="s">
        <v>7877</v>
      </c>
      <c r="C651" s="49">
        <v>111</v>
      </c>
    </row>
    <row r="652" spans="1:3">
      <c r="A652" s="46"/>
      <c r="B652" s="53" t="s">
        <v>7883</v>
      </c>
      <c r="C652" s="49">
        <v>1</v>
      </c>
    </row>
    <row r="653" spans="1:3">
      <c r="A653" s="46"/>
      <c r="B653" s="53" t="s">
        <v>7868</v>
      </c>
      <c r="C653" s="49">
        <v>280</v>
      </c>
    </row>
    <row r="654" spans="1:3">
      <c r="A654" s="46"/>
      <c r="B654" s="53" t="s">
        <v>7869</v>
      </c>
      <c r="C654" s="49">
        <v>68</v>
      </c>
    </row>
    <row r="655" spans="1:3">
      <c r="A655" s="46"/>
      <c r="B655" s="53" t="s">
        <v>7886</v>
      </c>
      <c r="C655" s="49">
        <v>9</v>
      </c>
    </row>
    <row r="656" spans="1:3">
      <c r="A656" s="46"/>
      <c r="B656" s="52" t="s">
        <v>7870</v>
      </c>
      <c r="C656" s="49">
        <v>3</v>
      </c>
    </row>
    <row r="657" spans="1:3">
      <c r="A657" s="46"/>
      <c r="B657" s="51" t="s">
        <v>7891</v>
      </c>
      <c r="C657" s="49">
        <v>11</v>
      </c>
    </row>
    <row r="658" spans="1:3">
      <c r="A658" s="46"/>
      <c r="B658" s="53" t="s">
        <v>1943</v>
      </c>
      <c r="C658" s="49">
        <v>1010</v>
      </c>
    </row>
    <row r="659" spans="1:3">
      <c r="A659" s="46"/>
      <c r="B659" s="53" t="s">
        <v>7881</v>
      </c>
      <c r="C659" s="49">
        <v>7</v>
      </c>
    </row>
    <row r="660" spans="1:3">
      <c r="A660" s="46"/>
      <c r="B660" s="52" t="s">
        <v>7882</v>
      </c>
      <c r="C660" s="49">
        <v>66</v>
      </c>
    </row>
    <row r="661" spans="1:3">
      <c r="A661" s="72" t="s">
        <v>7977</v>
      </c>
      <c r="B661" s="69"/>
      <c r="C661" s="73">
        <v>1809</v>
      </c>
    </row>
    <row r="662" spans="1:3">
      <c r="A662" s="72" t="s">
        <v>1814</v>
      </c>
      <c r="B662" s="32" t="s">
        <v>1943</v>
      </c>
      <c r="C662" s="73">
        <v>88</v>
      </c>
    </row>
    <row r="663" spans="1:3">
      <c r="A663" s="72" t="s">
        <v>8138</v>
      </c>
      <c r="B663" s="69"/>
      <c r="C663" s="73">
        <v>88</v>
      </c>
    </row>
    <row r="664" spans="1:3">
      <c r="A664" s="72" t="s">
        <v>1816</v>
      </c>
      <c r="B664" s="51" t="s">
        <v>7867</v>
      </c>
      <c r="C664" s="73">
        <v>37</v>
      </c>
    </row>
    <row r="665" spans="1:3">
      <c r="A665" s="46"/>
      <c r="B665" s="53" t="s">
        <v>7877</v>
      </c>
      <c r="C665" s="49">
        <v>1</v>
      </c>
    </row>
    <row r="666" spans="1:3">
      <c r="A666" s="46"/>
      <c r="B666" s="53" t="s">
        <v>7868</v>
      </c>
      <c r="C666" s="49">
        <v>231</v>
      </c>
    </row>
    <row r="667" spans="1:3">
      <c r="A667" s="46"/>
      <c r="B667" s="53" t="s">
        <v>7869</v>
      </c>
      <c r="C667" s="49">
        <v>1</v>
      </c>
    </row>
    <row r="668" spans="1:3">
      <c r="A668" s="46"/>
      <c r="B668" s="52" t="s">
        <v>7886</v>
      </c>
      <c r="C668" s="49">
        <v>1</v>
      </c>
    </row>
    <row r="669" spans="1:3">
      <c r="A669" s="46"/>
      <c r="B669" s="51" t="s">
        <v>1943</v>
      </c>
      <c r="C669" s="49">
        <v>634</v>
      </c>
    </row>
    <row r="670" spans="1:3">
      <c r="A670" s="46"/>
      <c r="B670" s="52" t="s">
        <v>7882</v>
      </c>
      <c r="C670" s="49">
        <v>5</v>
      </c>
    </row>
    <row r="671" spans="1:3">
      <c r="A671" s="72" t="s">
        <v>8139</v>
      </c>
      <c r="B671" s="69"/>
      <c r="C671" s="73">
        <v>910</v>
      </c>
    </row>
    <row r="672" spans="1:3">
      <c r="A672" s="72" t="s">
        <v>3539</v>
      </c>
      <c r="B672" s="51" t="s">
        <v>7877</v>
      </c>
      <c r="C672" s="73">
        <v>1</v>
      </c>
    </row>
    <row r="673" spans="1:3">
      <c r="A673" s="46"/>
      <c r="B673" s="53" t="s">
        <v>7868</v>
      </c>
      <c r="C673" s="49">
        <v>66</v>
      </c>
    </row>
    <row r="674" spans="1:3">
      <c r="A674" s="46"/>
      <c r="B674" s="53" t="s">
        <v>7869</v>
      </c>
      <c r="C674" s="49">
        <v>1</v>
      </c>
    </row>
    <row r="675" spans="1:3">
      <c r="A675" s="46"/>
      <c r="B675" s="52" t="s">
        <v>7886</v>
      </c>
      <c r="C675" s="49">
        <v>1</v>
      </c>
    </row>
    <row r="676" spans="1:3">
      <c r="A676" s="46"/>
      <c r="B676" s="32" t="s">
        <v>1943</v>
      </c>
      <c r="C676" s="49">
        <v>188</v>
      </c>
    </row>
    <row r="677" spans="1:3">
      <c r="A677" s="72" t="s">
        <v>8140</v>
      </c>
      <c r="B677" s="69"/>
      <c r="C677" s="73">
        <v>257</v>
      </c>
    </row>
    <row r="678" spans="1:3">
      <c r="A678" s="72" t="s">
        <v>4554</v>
      </c>
      <c r="B678" s="32" t="s">
        <v>7869</v>
      </c>
      <c r="C678" s="73">
        <v>11</v>
      </c>
    </row>
    <row r="679" spans="1:3">
      <c r="A679" s="46"/>
      <c r="B679" s="32" t="s">
        <v>1943</v>
      </c>
      <c r="C679" s="49">
        <v>39</v>
      </c>
    </row>
    <row r="680" spans="1:3">
      <c r="A680" s="72" t="s">
        <v>8141</v>
      </c>
      <c r="B680" s="69"/>
      <c r="C680" s="73">
        <v>50</v>
      </c>
    </row>
    <row r="681" spans="1:3">
      <c r="A681" s="72" t="s">
        <v>1840</v>
      </c>
      <c r="B681" s="32" t="s">
        <v>7868</v>
      </c>
      <c r="C681" s="73">
        <v>46</v>
      </c>
    </row>
    <row r="682" spans="1:3">
      <c r="A682" s="46"/>
      <c r="B682" s="32" t="s">
        <v>1943</v>
      </c>
      <c r="C682" s="49">
        <v>266</v>
      </c>
    </row>
    <row r="683" spans="1:3">
      <c r="A683" s="72" t="s">
        <v>8142</v>
      </c>
      <c r="B683" s="69"/>
      <c r="C683" s="73">
        <v>312</v>
      </c>
    </row>
    <row r="684" spans="1:3">
      <c r="A684" s="72" t="s">
        <v>1843</v>
      </c>
      <c r="B684" s="32" t="s">
        <v>7868</v>
      </c>
      <c r="C684" s="73">
        <v>187</v>
      </c>
    </row>
    <row r="685" spans="1:3">
      <c r="A685" s="46"/>
      <c r="B685" s="32" t="s">
        <v>1943</v>
      </c>
      <c r="C685" s="49">
        <v>415</v>
      </c>
    </row>
    <row r="686" spans="1:3">
      <c r="A686" s="72" t="s">
        <v>8143</v>
      </c>
      <c r="B686" s="69"/>
      <c r="C686" s="73">
        <v>602</v>
      </c>
    </row>
    <row r="687" spans="1:3">
      <c r="A687" s="72" t="s">
        <v>1859</v>
      </c>
      <c r="B687" s="51" t="s">
        <v>12</v>
      </c>
      <c r="C687" s="73">
        <v>1501</v>
      </c>
    </row>
    <row r="688" spans="1:3">
      <c r="A688" s="46"/>
      <c r="B688" s="53" t="s">
        <v>7877</v>
      </c>
      <c r="C688" s="49">
        <v>2</v>
      </c>
    </row>
    <row r="689" spans="1:3">
      <c r="A689" s="46"/>
      <c r="B689" s="53" t="s">
        <v>7868</v>
      </c>
      <c r="C689" s="49">
        <v>812</v>
      </c>
    </row>
    <row r="690" spans="1:3">
      <c r="A690" s="46"/>
      <c r="B690" s="53" t="s">
        <v>7869</v>
      </c>
      <c r="C690" s="49">
        <v>244</v>
      </c>
    </row>
    <row r="691" spans="1:3">
      <c r="A691" s="46"/>
      <c r="B691" s="53" t="s">
        <v>7886</v>
      </c>
      <c r="C691" s="49">
        <v>546</v>
      </c>
    </row>
    <row r="692" spans="1:3">
      <c r="A692" s="46"/>
      <c r="B692" s="52" t="s">
        <v>7887</v>
      </c>
      <c r="C692" s="49">
        <v>4</v>
      </c>
    </row>
    <row r="693" spans="1:3">
      <c r="A693" s="46"/>
      <c r="B693" s="32" t="s">
        <v>1943</v>
      </c>
      <c r="C693" s="49">
        <v>3625</v>
      </c>
    </row>
    <row r="694" spans="1:3">
      <c r="A694" s="72" t="s">
        <v>8144</v>
      </c>
      <c r="B694" s="69"/>
      <c r="C694" s="73">
        <v>6734</v>
      </c>
    </row>
    <row r="695" spans="1:3">
      <c r="A695" s="72" t="s">
        <v>3543</v>
      </c>
      <c r="B695" s="32" t="s">
        <v>7868</v>
      </c>
      <c r="C695" s="73">
        <v>2</v>
      </c>
    </row>
    <row r="696" spans="1:3">
      <c r="A696" s="46"/>
      <c r="B696" s="32" t="s">
        <v>1943</v>
      </c>
      <c r="C696" s="49">
        <v>14</v>
      </c>
    </row>
    <row r="697" spans="1:3">
      <c r="A697" s="72" t="s">
        <v>8145</v>
      </c>
      <c r="B697" s="69"/>
      <c r="C697" s="73">
        <v>16</v>
      </c>
    </row>
    <row r="698" spans="1:3">
      <c r="A698" s="72" t="s">
        <v>1895</v>
      </c>
      <c r="B698" s="51" t="s">
        <v>12</v>
      </c>
      <c r="C698" s="73">
        <v>4</v>
      </c>
    </row>
    <row r="699" spans="1:3">
      <c r="A699" s="46"/>
      <c r="B699" s="53" t="s">
        <v>7877</v>
      </c>
      <c r="C699" s="49">
        <v>7</v>
      </c>
    </row>
    <row r="700" spans="1:3">
      <c r="A700" s="46"/>
      <c r="B700" s="53" t="s">
        <v>7868</v>
      </c>
      <c r="C700" s="49">
        <v>125</v>
      </c>
    </row>
    <row r="701" spans="1:3">
      <c r="A701" s="46"/>
      <c r="B701" s="53" t="s">
        <v>7869</v>
      </c>
      <c r="C701" s="49">
        <v>79</v>
      </c>
    </row>
    <row r="702" spans="1:3">
      <c r="A702" s="46"/>
      <c r="B702" s="52" t="s">
        <v>7886</v>
      </c>
      <c r="C702" s="49">
        <v>44</v>
      </c>
    </row>
    <row r="703" spans="1:3">
      <c r="A703" s="46"/>
      <c r="B703" s="32" t="s">
        <v>1943</v>
      </c>
      <c r="C703" s="49">
        <v>596</v>
      </c>
    </row>
    <row r="704" spans="1:3">
      <c r="A704" s="72" t="s">
        <v>8146</v>
      </c>
      <c r="B704" s="69"/>
      <c r="C704" s="73">
        <v>855</v>
      </c>
    </row>
    <row r="705" spans="1:3">
      <c r="A705" s="72" t="s">
        <v>3553</v>
      </c>
      <c r="B705" s="32" t="s">
        <v>1943</v>
      </c>
      <c r="C705" s="73">
        <v>406</v>
      </c>
    </row>
    <row r="706" spans="1:3">
      <c r="A706" s="72" t="s">
        <v>8147</v>
      </c>
      <c r="B706" s="69"/>
      <c r="C706" s="73">
        <v>406</v>
      </c>
    </row>
    <row r="707" spans="1:3">
      <c r="A707" s="72" t="s">
        <v>3559</v>
      </c>
      <c r="B707" s="32" t="s">
        <v>1943</v>
      </c>
      <c r="C707" s="73">
        <v>100</v>
      </c>
    </row>
    <row r="708" spans="1:3">
      <c r="A708" s="72" t="s">
        <v>8148</v>
      </c>
      <c r="B708" s="69"/>
      <c r="C708" s="73">
        <v>100</v>
      </c>
    </row>
    <row r="709" spans="1:3">
      <c r="A709" s="72" t="s">
        <v>1900</v>
      </c>
      <c r="B709" s="51" t="s">
        <v>12</v>
      </c>
      <c r="C709" s="73">
        <v>4</v>
      </c>
    </row>
    <row r="710" spans="1:3">
      <c r="A710" s="46"/>
      <c r="B710" s="53" t="s">
        <v>7868</v>
      </c>
      <c r="C710" s="49">
        <v>5</v>
      </c>
    </row>
    <row r="711" spans="1:3">
      <c r="A711" s="46"/>
      <c r="B711" s="52" t="s">
        <v>7869</v>
      </c>
      <c r="C711" s="49">
        <v>2</v>
      </c>
    </row>
    <row r="712" spans="1:3">
      <c r="A712" s="46"/>
      <c r="B712" s="51" t="s">
        <v>7891</v>
      </c>
      <c r="C712" s="49">
        <v>1</v>
      </c>
    </row>
    <row r="713" spans="1:3">
      <c r="A713" s="46"/>
      <c r="B713" s="53" t="s">
        <v>1943</v>
      </c>
      <c r="C713" s="49">
        <v>49</v>
      </c>
    </row>
    <row r="714" spans="1:3">
      <c r="A714" s="46"/>
      <c r="B714" s="52" t="s">
        <v>7882</v>
      </c>
      <c r="C714" s="49">
        <v>1</v>
      </c>
    </row>
    <row r="715" spans="1:3">
      <c r="A715" s="72" t="s">
        <v>8149</v>
      </c>
      <c r="B715" s="69"/>
      <c r="C715" s="73">
        <v>62</v>
      </c>
    </row>
    <row r="716" spans="1:3">
      <c r="A716" s="72" t="s">
        <v>1902</v>
      </c>
      <c r="B716" s="32" t="s">
        <v>1943</v>
      </c>
      <c r="C716" s="73">
        <v>70</v>
      </c>
    </row>
    <row r="717" spans="1:3">
      <c r="A717" s="72" t="s">
        <v>8150</v>
      </c>
      <c r="B717" s="69"/>
      <c r="C717" s="73">
        <v>70</v>
      </c>
    </row>
    <row r="718" spans="1:3">
      <c r="A718" s="72" t="s">
        <v>1906</v>
      </c>
      <c r="B718" s="51" t="s">
        <v>7868</v>
      </c>
      <c r="C718" s="73">
        <v>446</v>
      </c>
    </row>
    <row r="719" spans="1:3">
      <c r="A719" s="46"/>
      <c r="B719" s="53" t="s">
        <v>7869</v>
      </c>
      <c r="C719" s="49">
        <v>150</v>
      </c>
    </row>
    <row r="720" spans="1:3">
      <c r="A720" s="46"/>
      <c r="B720" s="52" t="s">
        <v>7886</v>
      </c>
      <c r="C720" s="49">
        <v>243</v>
      </c>
    </row>
    <row r="721" spans="1:3">
      <c r="A721" s="46"/>
      <c r="B721" s="32" t="s">
        <v>1943</v>
      </c>
      <c r="C721" s="49">
        <v>874</v>
      </c>
    </row>
    <row r="722" spans="1:3">
      <c r="A722" s="72" t="s">
        <v>7978</v>
      </c>
      <c r="B722" s="69"/>
      <c r="C722" s="73">
        <v>1713</v>
      </c>
    </row>
    <row r="723" spans="1:3">
      <c r="A723" s="72" t="s">
        <v>1928</v>
      </c>
      <c r="B723" s="32" t="s">
        <v>1943</v>
      </c>
      <c r="C723" s="73">
        <v>43</v>
      </c>
    </row>
    <row r="724" spans="1:3">
      <c r="A724" s="72" t="s">
        <v>8151</v>
      </c>
      <c r="B724" s="69"/>
      <c r="C724" s="73">
        <v>43</v>
      </c>
    </row>
    <row r="725" spans="1:3">
      <c r="A725" s="72" t="s">
        <v>1930</v>
      </c>
      <c r="B725" s="51" t="s">
        <v>7868</v>
      </c>
      <c r="C725" s="73">
        <v>577</v>
      </c>
    </row>
    <row r="726" spans="1:3">
      <c r="A726" s="46"/>
      <c r="B726" s="53" t="s">
        <v>7869</v>
      </c>
      <c r="C726" s="49">
        <v>469</v>
      </c>
    </row>
    <row r="727" spans="1:3">
      <c r="A727" s="46"/>
      <c r="B727" s="52" t="s">
        <v>7886</v>
      </c>
      <c r="C727" s="49">
        <v>11</v>
      </c>
    </row>
    <row r="728" spans="1:3">
      <c r="A728" s="46"/>
      <c r="B728" s="51" t="s">
        <v>7891</v>
      </c>
      <c r="C728" s="49">
        <v>73</v>
      </c>
    </row>
    <row r="729" spans="1:3">
      <c r="A729" s="46"/>
      <c r="B729" s="53" t="s">
        <v>1943</v>
      </c>
      <c r="C729" s="49">
        <v>2390</v>
      </c>
    </row>
    <row r="730" spans="1:3">
      <c r="A730" s="46"/>
      <c r="B730" s="52" t="s">
        <v>7882</v>
      </c>
      <c r="C730" s="49">
        <v>29</v>
      </c>
    </row>
    <row r="731" spans="1:3">
      <c r="A731" s="72" t="s">
        <v>7979</v>
      </c>
      <c r="B731" s="69"/>
      <c r="C731" s="73">
        <v>3549</v>
      </c>
    </row>
    <row r="732" spans="1:3">
      <c r="A732" s="72" t="s">
        <v>1945</v>
      </c>
      <c r="B732" s="32" t="s">
        <v>1943</v>
      </c>
      <c r="C732" s="73">
        <v>469</v>
      </c>
    </row>
    <row r="733" spans="1:3">
      <c r="A733" s="72" t="s">
        <v>8152</v>
      </c>
      <c r="B733" s="69"/>
      <c r="C733" s="73">
        <v>469</v>
      </c>
    </row>
    <row r="734" spans="1:3">
      <c r="A734" s="72" t="s">
        <v>1959</v>
      </c>
      <c r="B734" s="32" t="s">
        <v>1943</v>
      </c>
      <c r="C734" s="73">
        <v>74</v>
      </c>
    </row>
    <row r="735" spans="1:3">
      <c r="A735" s="72" t="s">
        <v>8153</v>
      </c>
      <c r="B735" s="69"/>
      <c r="C735" s="73">
        <v>74</v>
      </c>
    </row>
    <row r="736" spans="1:3">
      <c r="A736" s="72" t="s">
        <v>1961</v>
      </c>
      <c r="B736" s="32" t="s">
        <v>7868</v>
      </c>
      <c r="C736" s="73">
        <v>91</v>
      </c>
    </row>
    <row r="737" spans="1:3">
      <c r="A737" s="46"/>
      <c r="B737" s="32" t="s">
        <v>1943</v>
      </c>
      <c r="C737" s="49">
        <v>183</v>
      </c>
    </row>
    <row r="738" spans="1:3">
      <c r="A738" s="72" t="s">
        <v>8154</v>
      </c>
      <c r="B738" s="69"/>
      <c r="C738" s="73">
        <v>274</v>
      </c>
    </row>
    <row r="739" spans="1:3">
      <c r="A739" s="72" t="s">
        <v>1963</v>
      </c>
      <c r="B739" s="51" t="s">
        <v>12</v>
      </c>
      <c r="C739" s="73">
        <v>1</v>
      </c>
    </row>
    <row r="740" spans="1:3">
      <c r="A740" s="46"/>
      <c r="B740" s="52" t="s">
        <v>7886</v>
      </c>
      <c r="C740" s="49">
        <v>109</v>
      </c>
    </row>
    <row r="741" spans="1:3">
      <c r="A741" s="46"/>
      <c r="B741" s="51" t="s">
        <v>7875</v>
      </c>
      <c r="C741" s="49">
        <v>1</v>
      </c>
    </row>
    <row r="742" spans="1:3">
      <c r="A742" s="46"/>
      <c r="B742" s="52" t="s">
        <v>1943</v>
      </c>
      <c r="C742" s="49">
        <v>176</v>
      </c>
    </row>
    <row r="743" spans="1:3">
      <c r="A743" s="72" t="s">
        <v>8155</v>
      </c>
      <c r="B743" s="69"/>
      <c r="C743" s="73">
        <v>287</v>
      </c>
    </row>
    <row r="744" spans="1:3">
      <c r="A744" s="72" t="s">
        <v>1969</v>
      </c>
      <c r="B744" s="32" t="s">
        <v>7877</v>
      </c>
      <c r="C744" s="73">
        <v>3</v>
      </c>
    </row>
    <row r="745" spans="1:3">
      <c r="A745" s="46"/>
      <c r="B745" s="32" t="s">
        <v>1943</v>
      </c>
      <c r="C745" s="49">
        <v>167</v>
      </c>
    </row>
    <row r="746" spans="1:3">
      <c r="A746" s="72" t="s">
        <v>8156</v>
      </c>
      <c r="B746" s="69"/>
      <c r="C746" s="73">
        <v>170</v>
      </c>
    </row>
    <row r="747" spans="1:3">
      <c r="A747" s="72" t="s">
        <v>1971</v>
      </c>
      <c r="B747" s="32" t="s">
        <v>1943</v>
      </c>
      <c r="C747" s="73">
        <v>26</v>
      </c>
    </row>
    <row r="748" spans="1:3">
      <c r="A748" s="72" t="s">
        <v>8157</v>
      </c>
      <c r="B748" s="69"/>
      <c r="C748" s="73">
        <v>26</v>
      </c>
    </row>
    <row r="749" spans="1:3">
      <c r="A749" s="72" t="s">
        <v>1973</v>
      </c>
      <c r="B749" s="32" t="s">
        <v>1943</v>
      </c>
      <c r="C749" s="73">
        <v>156</v>
      </c>
    </row>
    <row r="750" spans="1:3">
      <c r="A750" s="72" t="s">
        <v>8158</v>
      </c>
      <c r="B750" s="69"/>
      <c r="C750" s="73">
        <v>156</v>
      </c>
    </row>
    <row r="751" spans="1:3">
      <c r="A751" s="72" t="s">
        <v>1975</v>
      </c>
      <c r="B751" s="32" t="s">
        <v>7868</v>
      </c>
      <c r="C751" s="73">
        <v>9</v>
      </c>
    </row>
    <row r="752" spans="1:3">
      <c r="A752" s="46"/>
      <c r="B752" s="32" t="s">
        <v>1943</v>
      </c>
      <c r="C752" s="49">
        <v>243</v>
      </c>
    </row>
    <row r="753" spans="1:3">
      <c r="A753" s="72" t="s">
        <v>8159</v>
      </c>
      <c r="B753" s="69"/>
      <c r="C753" s="73">
        <v>252</v>
      </c>
    </row>
    <row r="754" spans="1:3">
      <c r="A754" s="72" t="s">
        <v>1981</v>
      </c>
      <c r="B754" s="51" t="s">
        <v>12</v>
      </c>
      <c r="C754" s="73">
        <v>267</v>
      </c>
    </row>
    <row r="755" spans="1:3">
      <c r="A755" s="46"/>
      <c r="B755" s="53" t="s">
        <v>7892</v>
      </c>
      <c r="C755" s="49">
        <v>11</v>
      </c>
    </row>
    <row r="756" spans="1:3">
      <c r="A756" s="46"/>
      <c r="B756" s="53" t="s">
        <v>7871</v>
      </c>
      <c r="C756" s="49">
        <v>12</v>
      </c>
    </row>
    <row r="757" spans="1:3">
      <c r="A757" s="46"/>
      <c r="B757" s="53" t="s">
        <v>7895</v>
      </c>
      <c r="C757" s="49">
        <v>4</v>
      </c>
    </row>
    <row r="758" spans="1:3">
      <c r="A758" s="46"/>
      <c r="B758" s="53" t="s">
        <v>7877</v>
      </c>
      <c r="C758" s="49">
        <v>801</v>
      </c>
    </row>
    <row r="759" spans="1:3">
      <c r="A759" s="46"/>
      <c r="B759" s="53" t="s">
        <v>7868</v>
      </c>
      <c r="C759" s="49">
        <v>2349</v>
      </c>
    </row>
    <row r="760" spans="1:3">
      <c r="A760" s="46"/>
      <c r="B760" s="53" t="s">
        <v>7869</v>
      </c>
      <c r="C760" s="49">
        <v>14</v>
      </c>
    </row>
    <row r="761" spans="1:3">
      <c r="A761" s="46"/>
      <c r="B761" s="53" t="s">
        <v>7885</v>
      </c>
      <c r="C761" s="49">
        <v>6</v>
      </c>
    </row>
    <row r="762" spans="1:3">
      <c r="A762" s="46"/>
      <c r="B762" s="53" t="s">
        <v>7886</v>
      </c>
      <c r="C762" s="49">
        <v>1799</v>
      </c>
    </row>
    <row r="763" spans="1:3">
      <c r="A763" s="46"/>
      <c r="B763" s="53" t="s">
        <v>7887</v>
      </c>
      <c r="C763" s="49">
        <v>1</v>
      </c>
    </row>
    <row r="764" spans="1:3">
      <c r="A764" s="46"/>
      <c r="B764" s="52" t="s">
        <v>7870</v>
      </c>
      <c r="C764" s="49">
        <v>395</v>
      </c>
    </row>
    <row r="765" spans="1:3">
      <c r="A765" s="46"/>
      <c r="B765" s="51" t="s">
        <v>7878</v>
      </c>
      <c r="C765" s="49">
        <v>3</v>
      </c>
    </row>
    <row r="766" spans="1:3">
      <c r="A766" s="46"/>
      <c r="B766" s="53" t="s">
        <v>7891</v>
      </c>
      <c r="C766" s="49">
        <v>2</v>
      </c>
    </row>
    <row r="767" spans="1:3">
      <c r="A767" s="46"/>
      <c r="B767" s="53" t="s">
        <v>7893</v>
      </c>
      <c r="C767" s="49">
        <v>4</v>
      </c>
    </row>
    <row r="768" spans="1:3">
      <c r="A768" s="46"/>
      <c r="B768" s="53" t="s">
        <v>1943</v>
      </c>
      <c r="C768" s="49">
        <v>8097</v>
      </c>
    </row>
    <row r="769" spans="1:3">
      <c r="A769" s="46"/>
      <c r="B769" s="53" t="s">
        <v>7914</v>
      </c>
      <c r="C769" s="49">
        <v>2</v>
      </c>
    </row>
    <row r="770" spans="1:3">
      <c r="A770" s="46"/>
      <c r="B770" s="53" t="s">
        <v>7894</v>
      </c>
      <c r="C770" s="49">
        <v>8</v>
      </c>
    </row>
    <row r="771" spans="1:3">
      <c r="A771" s="46"/>
      <c r="B771" s="53" t="s">
        <v>7915</v>
      </c>
      <c r="C771" s="49">
        <v>48</v>
      </c>
    </row>
    <row r="772" spans="1:3">
      <c r="A772" s="46"/>
      <c r="B772" s="52" t="s">
        <v>7882</v>
      </c>
      <c r="C772" s="49">
        <v>338</v>
      </c>
    </row>
    <row r="773" spans="1:3">
      <c r="A773" s="72" t="s">
        <v>7980</v>
      </c>
      <c r="B773" s="69"/>
      <c r="C773" s="73">
        <v>14161</v>
      </c>
    </row>
    <row r="774" spans="1:3">
      <c r="A774" s="72" t="s">
        <v>2001</v>
      </c>
      <c r="B774" s="51" t="s">
        <v>12</v>
      </c>
      <c r="C774" s="73">
        <v>257</v>
      </c>
    </row>
    <row r="775" spans="1:3">
      <c r="A775" s="46"/>
      <c r="B775" s="52" t="s">
        <v>7868</v>
      </c>
      <c r="C775" s="49">
        <v>200</v>
      </c>
    </row>
    <row r="776" spans="1:3">
      <c r="A776" s="46"/>
      <c r="B776" s="51" t="s">
        <v>7891</v>
      </c>
      <c r="C776" s="49">
        <v>3</v>
      </c>
    </row>
    <row r="777" spans="1:3">
      <c r="A777" s="46"/>
      <c r="B777" s="52" t="s">
        <v>1943</v>
      </c>
      <c r="C777" s="49">
        <v>443</v>
      </c>
    </row>
    <row r="778" spans="1:3">
      <c r="A778" s="72" t="s">
        <v>7981</v>
      </c>
      <c r="B778" s="69"/>
      <c r="C778" s="73">
        <v>903</v>
      </c>
    </row>
    <row r="779" spans="1:3">
      <c r="A779" s="72" t="s">
        <v>2038</v>
      </c>
      <c r="B779" s="32" t="s">
        <v>1943</v>
      </c>
      <c r="C779" s="73">
        <v>676</v>
      </c>
    </row>
    <row r="780" spans="1:3">
      <c r="A780" s="72" t="s">
        <v>8160</v>
      </c>
      <c r="B780" s="69"/>
      <c r="C780" s="73">
        <v>676</v>
      </c>
    </row>
    <row r="781" spans="1:3">
      <c r="A781" s="72" t="s">
        <v>2040</v>
      </c>
      <c r="B781" s="32" t="s">
        <v>1943</v>
      </c>
      <c r="C781" s="73">
        <v>52</v>
      </c>
    </row>
    <row r="782" spans="1:3">
      <c r="A782" s="72" t="s">
        <v>8161</v>
      </c>
      <c r="B782" s="69"/>
      <c r="C782" s="73">
        <v>52</v>
      </c>
    </row>
    <row r="783" spans="1:3">
      <c r="A783" s="72" t="s">
        <v>2042</v>
      </c>
      <c r="B783" s="51" t="s">
        <v>12</v>
      </c>
      <c r="C783" s="73">
        <v>57</v>
      </c>
    </row>
    <row r="784" spans="1:3">
      <c r="A784" s="46"/>
      <c r="B784" s="52" t="s">
        <v>7869</v>
      </c>
      <c r="C784" s="49">
        <v>3</v>
      </c>
    </row>
    <row r="785" spans="1:3">
      <c r="A785" s="46"/>
      <c r="B785" s="32" t="s">
        <v>1943</v>
      </c>
      <c r="C785" s="49">
        <v>676</v>
      </c>
    </row>
    <row r="786" spans="1:3">
      <c r="A786" s="72" t="s">
        <v>8162</v>
      </c>
      <c r="B786" s="69"/>
      <c r="C786" s="73">
        <v>736</v>
      </c>
    </row>
    <row r="787" spans="1:3">
      <c r="A787" s="72" t="s">
        <v>3571</v>
      </c>
      <c r="B787" s="51" t="s">
        <v>12</v>
      </c>
      <c r="C787" s="73">
        <v>283</v>
      </c>
    </row>
    <row r="788" spans="1:3">
      <c r="A788" s="46"/>
      <c r="B788" s="53" t="s">
        <v>7868</v>
      </c>
      <c r="C788" s="49">
        <v>111</v>
      </c>
    </row>
    <row r="789" spans="1:3">
      <c r="A789" s="46"/>
      <c r="B789" s="53" t="s">
        <v>7869</v>
      </c>
      <c r="C789" s="49">
        <v>104</v>
      </c>
    </row>
    <row r="790" spans="1:3">
      <c r="A790" s="46"/>
      <c r="B790" s="52" t="s">
        <v>7886</v>
      </c>
      <c r="C790" s="49">
        <v>2</v>
      </c>
    </row>
    <row r="791" spans="1:3">
      <c r="A791" s="46"/>
      <c r="B791" s="32" t="s">
        <v>1943</v>
      </c>
      <c r="C791" s="49">
        <v>623</v>
      </c>
    </row>
    <row r="792" spans="1:3">
      <c r="A792" s="72" t="s">
        <v>8163</v>
      </c>
      <c r="B792" s="69"/>
      <c r="C792" s="73">
        <v>1123</v>
      </c>
    </row>
    <row r="793" spans="1:3">
      <c r="A793" s="72" t="s">
        <v>2049</v>
      </c>
      <c r="B793" s="51" t="s">
        <v>7868</v>
      </c>
      <c r="C793" s="73">
        <v>490</v>
      </c>
    </row>
    <row r="794" spans="1:3">
      <c r="A794" s="46"/>
      <c r="B794" s="52" t="s">
        <v>7886</v>
      </c>
      <c r="C794" s="49">
        <v>378</v>
      </c>
    </row>
    <row r="795" spans="1:3">
      <c r="A795" s="46"/>
      <c r="B795" s="32" t="s">
        <v>1943</v>
      </c>
      <c r="C795" s="49">
        <v>1984</v>
      </c>
    </row>
    <row r="796" spans="1:3">
      <c r="A796" s="72" t="s">
        <v>8164</v>
      </c>
      <c r="B796" s="69"/>
      <c r="C796" s="73">
        <v>2852</v>
      </c>
    </row>
    <row r="797" spans="1:3">
      <c r="A797" s="72" t="s">
        <v>3577</v>
      </c>
      <c r="B797" s="32" t="s">
        <v>1943</v>
      </c>
      <c r="C797" s="73">
        <v>4</v>
      </c>
    </row>
    <row r="798" spans="1:3">
      <c r="A798" s="72" t="s">
        <v>8165</v>
      </c>
      <c r="B798" s="69"/>
      <c r="C798" s="73">
        <v>4</v>
      </c>
    </row>
    <row r="799" spans="1:3">
      <c r="A799" s="72" t="s">
        <v>2076</v>
      </c>
      <c r="B799" s="51" t="s">
        <v>7877</v>
      </c>
      <c r="C799" s="73">
        <v>201</v>
      </c>
    </row>
    <row r="800" spans="1:3">
      <c r="A800" s="46"/>
      <c r="B800" s="53" t="s">
        <v>7868</v>
      </c>
      <c r="C800" s="49">
        <v>241</v>
      </c>
    </row>
    <row r="801" spans="1:3">
      <c r="A801" s="46"/>
      <c r="B801" s="52" t="s">
        <v>7869</v>
      </c>
      <c r="C801" s="49">
        <v>277</v>
      </c>
    </row>
    <row r="802" spans="1:3">
      <c r="A802" s="46"/>
      <c r="B802" s="32" t="s">
        <v>1943</v>
      </c>
      <c r="C802" s="49">
        <v>1066</v>
      </c>
    </row>
    <row r="803" spans="1:3">
      <c r="A803" s="72" t="s">
        <v>8166</v>
      </c>
      <c r="B803" s="69"/>
      <c r="C803" s="73">
        <v>1785</v>
      </c>
    </row>
    <row r="804" spans="1:3">
      <c r="A804" s="72" t="s">
        <v>2094</v>
      </c>
      <c r="B804" s="51" t="s">
        <v>12</v>
      </c>
      <c r="C804" s="73">
        <v>126</v>
      </c>
    </row>
    <row r="805" spans="1:3">
      <c r="A805" s="46"/>
      <c r="B805" s="53" t="s">
        <v>7877</v>
      </c>
      <c r="C805" s="49">
        <v>3</v>
      </c>
    </row>
    <row r="806" spans="1:3">
      <c r="A806" s="46"/>
      <c r="B806" s="53" t="s">
        <v>7868</v>
      </c>
      <c r="C806" s="49">
        <v>238</v>
      </c>
    </row>
    <row r="807" spans="1:3">
      <c r="A807" s="46"/>
      <c r="B807" s="53" t="s">
        <v>7869</v>
      </c>
      <c r="C807" s="49">
        <v>302</v>
      </c>
    </row>
    <row r="808" spans="1:3">
      <c r="A808" s="46"/>
      <c r="B808" s="52" t="s">
        <v>7886</v>
      </c>
      <c r="C808" s="49">
        <v>34</v>
      </c>
    </row>
    <row r="809" spans="1:3">
      <c r="A809" s="46"/>
      <c r="B809" s="32" t="s">
        <v>1943</v>
      </c>
      <c r="C809" s="49">
        <v>1196</v>
      </c>
    </row>
    <row r="810" spans="1:3">
      <c r="A810" s="72" t="s">
        <v>8167</v>
      </c>
      <c r="B810" s="69"/>
      <c r="C810" s="73">
        <v>1899</v>
      </c>
    </row>
    <row r="811" spans="1:3">
      <c r="A811" s="72" t="s">
        <v>4565</v>
      </c>
      <c r="B811" s="32" t="s">
        <v>12</v>
      </c>
      <c r="C811" s="73">
        <v>26</v>
      </c>
    </row>
    <row r="812" spans="1:3">
      <c r="A812" s="46"/>
      <c r="B812" s="32" t="s">
        <v>1943</v>
      </c>
      <c r="C812" s="49">
        <v>1</v>
      </c>
    </row>
    <row r="813" spans="1:3">
      <c r="A813" s="72" t="s">
        <v>8168</v>
      </c>
      <c r="B813" s="69"/>
      <c r="C813" s="73">
        <v>27</v>
      </c>
    </row>
    <row r="814" spans="1:3">
      <c r="A814" s="72" t="s">
        <v>2115</v>
      </c>
      <c r="B814" s="32" t="s">
        <v>1943</v>
      </c>
      <c r="C814" s="73">
        <v>45</v>
      </c>
    </row>
    <row r="815" spans="1:3">
      <c r="A815" s="72" t="s">
        <v>8169</v>
      </c>
      <c r="B815" s="69"/>
      <c r="C815" s="73">
        <v>45</v>
      </c>
    </row>
    <row r="816" spans="1:3">
      <c r="A816" s="72" t="s">
        <v>3581</v>
      </c>
      <c r="B816" s="51" t="s">
        <v>12</v>
      </c>
      <c r="C816" s="73">
        <v>558</v>
      </c>
    </row>
    <row r="817" spans="1:3">
      <c r="A817" s="46"/>
      <c r="B817" s="53" t="s">
        <v>7868</v>
      </c>
      <c r="C817" s="49">
        <v>339</v>
      </c>
    </row>
    <row r="818" spans="1:3">
      <c r="A818" s="46"/>
      <c r="B818" s="52" t="s">
        <v>7869</v>
      </c>
      <c r="C818" s="49">
        <v>525</v>
      </c>
    </row>
    <row r="819" spans="1:3">
      <c r="A819" s="46"/>
      <c r="B819" s="51" t="s">
        <v>1943</v>
      </c>
      <c r="C819" s="49">
        <v>1775</v>
      </c>
    </row>
    <row r="820" spans="1:3">
      <c r="A820" s="46"/>
      <c r="B820" s="52" t="s">
        <v>7882</v>
      </c>
      <c r="C820" s="49">
        <v>64</v>
      </c>
    </row>
    <row r="821" spans="1:3">
      <c r="A821" s="72" t="s">
        <v>8170</v>
      </c>
      <c r="B821" s="69"/>
      <c r="C821" s="73">
        <v>3261</v>
      </c>
    </row>
    <row r="822" spans="1:3">
      <c r="A822" s="72" t="s">
        <v>2117</v>
      </c>
      <c r="B822" s="51" t="s">
        <v>7877</v>
      </c>
      <c r="C822" s="73">
        <v>1</v>
      </c>
    </row>
    <row r="823" spans="1:3">
      <c r="A823" s="46"/>
      <c r="B823" s="53" t="s">
        <v>7868</v>
      </c>
      <c r="C823" s="49">
        <v>9</v>
      </c>
    </row>
    <row r="824" spans="1:3">
      <c r="A824" s="46"/>
      <c r="B824" s="53" t="s">
        <v>7869</v>
      </c>
      <c r="C824" s="49">
        <v>3</v>
      </c>
    </row>
    <row r="825" spans="1:3">
      <c r="A825" s="46"/>
      <c r="B825" s="52" t="s">
        <v>7886</v>
      </c>
      <c r="C825" s="49">
        <v>1</v>
      </c>
    </row>
    <row r="826" spans="1:3">
      <c r="A826" s="46"/>
      <c r="B826" s="51" t="s">
        <v>7891</v>
      </c>
      <c r="C826" s="49">
        <v>1</v>
      </c>
    </row>
    <row r="827" spans="1:3">
      <c r="A827" s="46"/>
      <c r="B827" s="52" t="s">
        <v>1943</v>
      </c>
      <c r="C827" s="49">
        <v>286</v>
      </c>
    </row>
    <row r="828" spans="1:3">
      <c r="A828" s="72" t="s">
        <v>7982</v>
      </c>
      <c r="B828" s="69"/>
      <c r="C828" s="73">
        <v>301</v>
      </c>
    </row>
    <row r="829" spans="1:3">
      <c r="A829" s="72" t="s">
        <v>2120</v>
      </c>
      <c r="B829" s="51" t="s">
        <v>12</v>
      </c>
      <c r="C829" s="73">
        <v>117</v>
      </c>
    </row>
    <row r="830" spans="1:3">
      <c r="A830" s="46"/>
      <c r="B830" s="53" t="s">
        <v>7871</v>
      </c>
      <c r="C830" s="49">
        <v>2</v>
      </c>
    </row>
    <row r="831" spans="1:3">
      <c r="A831" s="46"/>
      <c r="B831" s="53" t="s">
        <v>7877</v>
      </c>
      <c r="C831" s="49">
        <v>4</v>
      </c>
    </row>
    <row r="832" spans="1:3">
      <c r="A832" s="46"/>
      <c r="B832" s="53" t="s">
        <v>7868</v>
      </c>
      <c r="C832" s="49">
        <v>1155</v>
      </c>
    </row>
    <row r="833" spans="1:3">
      <c r="A833" s="46"/>
      <c r="B833" s="53" t="s">
        <v>7869</v>
      </c>
      <c r="C833" s="49">
        <v>484</v>
      </c>
    </row>
    <row r="834" spans="1:3">
      <c r="A834" s="46"/>
      <c r="B834" s="53" t="s">
        <v>7886</v>
      </c>
      <c r="C834" s="49">
        <v>543</v>
      </c>
    </row>
    <row r="835" spans="1:3">
      <c r="A835" s="46"/>
      <c r="B835" s="52" t="s">
        <v>7870</v>
      </c>
      <c r="C835" s="49">
        <v>1</v>
      </c>
    </row>
    <row r="836" spans="1:3">
      <c r="A836" s="46"/>
      <c r="B836" s="51" t="s">
        <v>7891</v>
      </c>
      <c r="C836" s="49">
        <v>5</v>
      </c>
    </row>
    <row r="837" spans="1:3">
      <c r="A837" s="46"/>
      <c r="B837" s="53" t="s">
        <v>1943</v>
      </c>
      <c r="C837" s="49">
        <v>4205</v>
      </c>
    </row>
    <row r="838" spans="1:3">
      <c r="A838" s="46"/>
      <c r="B838" s="53" t="s">
        <v>7902</v>
      </c>
      <c r="C838" s="49">
        <v>4</v>
      </c>
    </row>
    <row r="839" spans="1:3">
      <c r="A839" s="46"/>
      <c r="B839" s="52" t="s">
        <v>7882</v>
      </c>
      <c r="C839" s="49">
        <v>83</v>
      </c>
    </row>
    <row r="840" spans="1:3">
      <c r="A840" s="72" t="s">
        <v>7983</v>
      </c>
      <c r="B840" s="69"/>
      <c r="C840" s="73">
        <v>6603</v>
      </c>
    </row>
    <row r="841" spans="1:3">
      <c r="A841" s="72" t="s">
        <v>2130</v>
      </c>
      <c r="B841" s="32" t="s">
        <v>7869</v>
      </c>
      <c r="C841" s="73">
        <v>24</v>
      </c>
    </row>
    <row r="842" spans="1:3">
      <c r="A842" s="72" t="s">
        <v>8171</v>
      </c>
      <c r="B842" s="69"/>
      <c r="C842" s="73">
        <v>24</v>
      </c>
    </row>
    <row r="843" spans="1:3">
      <c r="A843" s="72" t="s">
        <v>4573</v>
      </c>
      <c r="B843" s="32" t="s">
        <v>1943</v>
      </c>
      <c r="C843" s="73">
        <v>60</v>
      </c>
    </row>
    <row r="844" spans="1:3">
      <c r="A844" s="72" t="s">
        <v>8172</v>
      </c>
      <c r="B844" s="69"/>
      <c r="C844" s="73">
        <v>60</v>
      </c>
    </row>
    <row r="845" spans="1:3">
      <c r="A845" s="72" t="s">
        <v>2132</v>
      </c>
      <c r="B845" s="51" t="s">
        <v>12</v>
      </c>
      <c r="C845" s="73">
        <v>134</v>
      </c>
    </row>
    <row r="846" spans="1:3">
      <c r="A846" s="46"/>
      <c r="B846" s="52" t="s">
        <v>7869</v>
      </c>
      <c r="C846" s="49">
        <v>82</v>
      </c>
    </row>
    <row r="847" spans="1:3">
      <c r="A847" s="46"/>
      <c r="B847" s="32" t="s">
        <v>1943</v>
      </c>
      <c r="C847" s="49">
        <v>307</v>
      </c>
    </row>
    <row r="848" spans="1:3">
      <c r="A848" s="72" t="s">
        <v>8173</v>
      </c>
      <c r="B848" s="69"/>
      <c r="C848" s="73">
        <v>523</v>
      </c>
    </row>
    <row r="849" spans="1:3">
      <c r="A849" s="72" t="s">
        <v>2141</v>
      </c>
      <c r="B849" s="32" t="s">
        <v>7868</v>
      </c>
      <c r="C849" s="73">
        <v>181</v>
      </c>
    </row>
    <row r="850" spans="1:3">
      <c r="A850" s="46"/>
      <c r="B850" s="32" t="s">
        <v>1943</v>
      </c>
      <c r="C850" s="49">
        <v>613</v>
      </c>
    </row>
    <row r="851" spans="1:3">
      <c r="A851" s="72" t="s">
        <v>8174</v>
      </c>
      <c r="B851" s="69"/>
      <c r="C851" s="73">
        <v>794</v>
      </c>
    </row>
    <row r="852" spans="1:3">
      <c r="A852" s="72" t="s">
        <v>2146</v>
      </c>
      <c r="B852" s="51" t="s">
        <v>12</v>
      </c>
      <c r="C852" s="73">
        <v>3</v>
      </c>
    </row>
    <row r="853" spans="1:3">
      <c r="A853" s="46"/>
      <c r="B853" s="53" t="s">
        <v>7868</v>
      </c>
      <c r="C853" s="49">
        <v>26</v>
      </c>
    </row>
    <row r="854" spans="1:3">
      <c r="A854" s="46"/>
      <c r="B854" s="53" t="s">
        <v>7869</v>
      </c>
      <c r="C854" s="49">
        <v>3</v>
      </c>
    </row>
    <row r="855" spans="1:3">
      <c r="A855" s="46"/>
      <c r="B855" s="52" t="s">
        <v>7886</v>
      </c>
      <c r="C855" s="49">
        <v>1</v>
      </c>
    </row>
    <row r="856" spans="1:3">
      <c r="A856" s="46"/>
      <c r="B856" s="32" t="s">
        <v>1943</v>
      </c>
      <c r="C856" s="49">
        <v>149</v>
      </c>
    </row>
    <row r="857" spans="1:3">
      <c r="A857" s="72" t="s">
        <v>8175</v>
      </c>
      <c r="B857" s="69"/>
      <c r="C857" s="73">
        <v>182</v>
      </c>
    </row>
    <row r="858" spans="1:3">
      <c r="A858" s="72" t="s">
        <v>2149</v>
      </c>
      <c r="B858" s="51" t="s">
        <v>12</v>
      </c>
      <c r="C858" s="73">
        <v>109</v>
      </c>
    </row>
    <row r="859" spans="1:3">
      <c r="A859" s="46"/>
      <c r="B859" s="52" t="s">
        <v>7868</v>
      </c>
      <c r="C859" s="49">
        <v>14</v>
      </c>
    </row>
    <row r="860" spans="1:3">
      <c r="A860" s="46"/>
      <c r="B860" s="32" t="s">
        <v>1943</v>
      </c>
      <c r="C860" s="49">
        <v>112</v>
      </c>
    </row>
    <row r="861" spans="1:3">
      <c r="A861" s="72" t="s">
        <v>8176</v>
      </c>
      <c r="B861" s="69"/>
      <c r="C861" s="73">
        <v>235</v>
      </c>
    </row>
    <row r="862" spans="1:3">
      <c r="A862" s="72" t="s">
        <v>2151</v>
      </c>
      <c r="B862" s="51" t="s">
        <v>7877</v>
      </c>
      <c r="C862" s="73">
        <v>3</v>
      </c>
    </row>
    <row r="863" spans="1:3">
      <c r="A863" s="46"/>
      <c r="B863" s="53" t="s">
        <v>7868</v>
      </c>
      <c r="C863" s="49">
        <v>541</v>
      </c>
    </row>
    <row r="864" spans="1:3">
      <c r="A864" s="46"/>
      <c r="B864" s="53" t="s">
        <v>7869</v>
      </c>
      <c r="C864" s="49">
        <v>3</v>
      </c>
    </row>
    <row r="865" spans="1:3">
      <c r="A865" s="46"/>
      <c r="B865" s="53" t="s">
        <v>7886</v>
      </c>
      <c r="C865" s="49">
        <v>198</v>
      </c>
    </row>
    <row r="866" spans="1:3">
      <c r="A866" s="46"/>
      <c r="B866" s="52" t="s">
        <v>7870</v>
      </c>
      <c r="C866" s="49">
        <v>4</v>
      </c>
    </row>
    <row r="867" spans="1:3">
      <c r="A867" s="46"/>
      <c r="B867" s="32" t="s">
        <v>1943</v>
      </c>
      <c r="C867" s="49">
        <v>1656</v>
      </c>
    </row>
    <row r="868" spans="1:3">
      <c r="A868" s="72" t="s">
        <v>8177</v>
      </c>
      <c r="B868" s="69"/>
      <c r="C868" s="73">
        <v>2405</v>
      </c>
    </row>
    <row r="869" spans="1:3">
      <c r="A869" s="72" t="s">
        <v>3593</v>
      </c>
      <c r="B869" s="51" t="s">
        <v>12</v>
      </c>
      <c r="C869" s="73">
        <v>8</v>
      </c>
    </row>
    <row r="870" spans="1:3">
      <c r="A870" s="46"/>
      <c r="B870" s="52" t="s">
        <v>7868</v>
      </c>
      <c r="C870" s="49">
        <v>259</v>
      </c>
    </row>
    <row r="871" spans="1:3">
      <c r="A871" s="46"/>
      <c r="B871" s="32" t="s">
        <v>1943</v>
      </c>
      <c r="C871" s="49">
        <v>858</v>
      </c>
    </row>
    <row r="872" spans="1:3">
      <c r="A872" s="72" t="s">
        <v>8178</v>
      </c>
      <c r="B872" s="69"/>
      <c r="C872" s="73">
        <v>1125</v>
      </c>
    </row>
    <row r="873" spans="1:3">
      <c r="A873" s="72" t="s">
        <v>2176</v>
      </c>
      <c r="B873" s="51" t="s">
        <v>12</v>
      </c>
      <c r="C873" s="73">
        <v>705</v>
      </c>
    </row>
    <row r="874" spans="1:3">
      <c r="A874" s="46"/>
      <c r="B874" s="53" t="s">
        <v>7877</v>
      </c>
      <c r="C874" s="49">
        <v>79</v>
      </c>
    </row>
    <row r="875" spans="1:3">
      <c r="A875" s="46"/>
      <c r="B875" s="53" t="s">
        <v>7868</v>
      </c>
      <c r="C875" s="49">
        <v>1521</v>
      </c>
    </row>
    <row r="876" spans="1:3">
      <c r="A876" s="46"/>
      <c r="B876" s="53" t="s">
        <v>7886</v>
      </c>
      <c r="C876" s="49">
        <v>405</v>
      </c>
    </row>
    <row r="877" spans="1:3">
      <c r="A877" s="46"/>
      <c r="B877" s="52" t="s">
        <v>7887</v>
      </c>
      <c r="C877" s="49">
        <v>139</v>
      </c>
    </row>
    <row r="878" spans="1:3">
      <c r="A878" s="46"/>
      <c r="B878" s="51" t="s">
        <v>7891</v>
      </c>
      <c r="C878" s="49">
        <v>72</v>
      </c>
    </row>
    <row r="879" spans="1:3">
      <c r="A879" s="46"/>
      <c r="B879" s="53" t="s">
        <v>1943</v>
      </c>
      <c r="C879" s="49">
        <v>2926</v>
      </c>
    </row>
    <row r="880" spans="1:3">
      <c r="A880" s="46"/>
      <c r="B880" s="52" t="s">
        <v>7882</v>
      </c>
      <c r="C880" s="49">
        <v>9</v>
      </c>
    </row>
    <row r="881" spans="1:3">
      <c r="A881" s="72" t="s">
        <v>7984</v>
      </c>
      <c r="B881" s="69"/>
      <c r="C881" s="73">
        <v>5856</v>
      </c>
    </row>
    <row r="882" spans="1:3">
      <c r="A882" s="72" t="s">
        <v>3597</v>
      </c>
      <c r="B882" s="51" t="s">
        <v>7867</v>
      </c>
      <c r="C882" s="73">
        <v>4</v>
      </c>
    </row>
    <row r="883" spans="1:3">
      <c r="A883" s="46"/>
      <c r="B883" s="52" t="s">
        <v>7868</v>
      </c>
      <c r="C883" s="49">
        <v>1</v>
      </c>
    </row>
    <row r="884" spans="1:3">
      <c r="A884" s="46"/>
      <c r="B884" s="32" t="s">
        <v>1943</v>
      </c>
      <c r="C884" s="49">
        <v>13</v>
      </c>
    </row>
    <row r="885" spans="1:3">
      <c r="A885" s="72" t="s">
        <v>8179</v>
      </c>
      <c r="B885" s="69"/>
      <c r="C885" s="73">
        <v>18</v>
      </c>
    </row>
    <row r="886" spans="1:3">
      <c r="A886" s="72" t="s">
        <v>2225</v>
      </c>
      <c r="B886" s="51" t="s">
        <v>12</v>
      </c>
      <c r="C886" s="73">
        <v>230</v>
      </c>
    </row>
    <row r="887" spans="1:3">
      <c r="A887" s="46"/>
      <c r="B887" s="52" t="s">
        <v>7868</v>
      </c>
      <c r="C887" s="49">
        <v>306</v>
      </c>
    </row>
    <row r="888" spans="1:3">
      <c r="A888" s="46"/>
      <c r="B888" s="32" t="s">
        <v>1943</v>
      </c>
      <c r="C888" s="49">
        <v>800</v>
      </c>
    </row>
    <row r="889" spans="1:3">
      <c r="A889" s="72" t="s">
        <v>8180</v>
      </c>
      <c r="B889" s="69"/>
      <c r="C889" s="73">
        <v>1336</v>
      </c>
    </row>
    <row r="890" spans="1:3">
      <c r="A890" s="72" t="s">
        <v>3601</v>
      </c>
      <c r="B890" s="32" t="s">
        <v>1943</v>
      </c>
      <c r="C890" s="73">
        <v>22</v>
      </c>
    </row>
    <row r="891" spans="1:3">
      <c r="A891" s="72" t="s">
        <v>8181</v>
      </c>
      <c r="B891" s="69"/>
      <c r="C891" s="73">
        <v>22</v>
      </c>
    </row>
    <row r="892" spans="1:3">
      <c r="A892" s="72" t="s">
        <v>4579</v>
      </c>
      <c r="B892" s="32" t="s">
        <v>7868</v>
      </c>
      <c r="C892" s="73">
        <v>1</v>
      </c>
    </row>
    <row r="893" spans="1:3">
      <c r="A893" s="46"/>
      <c r="B893" s="32" t="s">
        <v>1943</v>
      </c>
      <c r="C893" s="49">
        <v>222</v>
      </c>
    </row>
    <row r="894" spans="1:3">
      <c r="A894" s="72" t="s">
        <v>8182</v>
      </c>
      <c r="B894" s="69"/>
      <c r="C894" s="73">
        <v>223</v>
      </c>
    </row>
    <row r="895" spans="1:3">
      <c r="A895" s="72" t="s">
        <v>3605</v>
      </c>
      <c r="B895" s="32" t="s">
        <v>1943</v>
      </c>
      <c r="C895" s="73">
        <v>6</v>
      </c>
    </row>
    <row r="896" spans="1:3">
      <c r="A896" s="72" t="s">
        <v>8183</v>
      </c>
      <c r="B896" s="69"/>
      <c r="C896" s="73">
        <v>6</v>
      </c>
    </row>
    <row r="897" spans="1:3">
      <c r="A897" s="72" t="s">
        <v>2241</v>
      </c>
      <c r="B897" s="51" t="s">
        <v>12</v>
      </c>
      <c r="C897" s="73">
        <v>2</v>
      </c>
    </row>
    <row r="898" spans="1:3">
      <c r="A898" s="46"/>
      <c r="B898" s="53" t="s">
        <v>7877</v>
      </c>
      <c r="C898" s="49">
        <v>2</v>
      </c>
    </row>
    <row r="899" spans="1:3">
      <c r="A899" s="46"/>
      <c r="B899" s="53" t="s">
        <v>7868</v>
      </c>
      <c r="C899" s="49">
        <v>1</v>
      </c>
    </row>
    <row r="900" spans="1:3">
      <c r="A900" s="46"/>
      <c r="B900" s="52" t="s">
        <v>7886</v>
      </c>
      <c r="C900" s="49">
        <v>1</v>
      </c>
    </row>
    <row r="901" spans="1:3">
      <c r="A901" s="46"/>
      <c r="B901" s="32" t="s">
        <v>1943</v>
      </c>
      <c r="C901" s="49">
        <v>164</v>
      </c>
    </row>
    <row r="902" spans="1:3">
      <c r="A902" s="72" t="s">
        <v>8184</v>
      </c>
      <c r="B902" s="69"/>
      <c r="C902" s="73">
        <v>170</v>
      </c>
    </row>
    <row r="903" spans="1:3">
      <c r="A903" s="72" t="s">
        <v>2244</v>
      </c>
      <c r="B903" s="51" t="s">
        <v>7869</v>
      </c>
      <c r="C903" s="73">
        <v>1</v>
      </c>
    </row>
    <row r="904" spans="1:3">
      <c r="A904" s="46"/>
      <c r="B904" s="53" t="s">
        <v>7886</v>
      </c>
      <c r="C904" s="49">
        <v>1</v>
      </c>
    </row>
    <row r="905" spans="1:3">
      <c r="A905" s="46"/>
      <c r="B905" s="52" t="s">
        <v>7870</v>
      </c>
      <c r="C905" s="49">
        <v>4</v>
      </c>
    </row>
    <row r="906" spans="1:3">
      <c r="A906" s="46"/>
      <c r="B906" s="32" t="s">
        <v>1943</v>
      </c>
      <c r="C906" s="49">
        <v>88</v>
      </c>
    </row>
    <row r="907" spans="1:3">
      <c r="A907" s="72" t="s">
        <v>8185</v>
      </c>
      <c r="B907" s="69"/>
      <c r="C907" s="73">
        <v>94</v>
      </c>
    </row>
    <row r="908" spans="1:3">
      <c r="A908" s="72" t="s">
        <v>2250</v>
      </c>
      <c r="B908" s="51" t="s">
        <v>7867</v>
      </c>
      <c r="C908" s="73">
        <v>38</v>
      </c>
    </row>
    <row r="909" spans="1:3">
      <c r="A909" s="46"/>
      <c r="B909" s="53" t="s">
        <v>12</v>
      </c>
      <c r="C909" s="49">
        <v>2</v>
      </c>
    </row>
    <row r="910" spans="1:3">
      <c r="A910" s="46"/>
      <c r="B910" s="52" t="s">
        <v>7868</v>
      </c>
      <c r="C910" s="49">
        <v>8</v>
      </c>
    </row>
    <row r="911" spans="1:3">
      <c r="A911" s="46"/>
      <c r="B911" s="51" t="s">
        <v>7891</v>
      </c>
      <c r="C911" s="49">
        <v>12</v>
      </c>
    </row>
    <row r="912" spans="1:3">
      <c r="A912" s="46"/>
      <c r="B912" s="52" t="s">
        <v>1943</v>
      </c>
      <c r="C912" s="49">
        <v>323</v>
      </c>
    </row>
    <row r="913" spans="1:3">
      <c r="A913" s="72" t="s">
        <v>8186</v>
      </c>
      <c r="B913" s="69"/>
      <c r="C913" s="73">
        <v>383</v>
      </c>
    </row>
    <row r="914" spans="1:3">
      <c r="A914" s="72" t="s">
        <v>4583</v>
      </c>
      <c r="B914" s="32" t="s">
        <v>1943</v>
      </c>
      <c r="C914" s="73">
        <v>25</v>
      </c>
    </row>
    <row r="915" spans="1:3">
      <c r="A915" s="72" t="s">
        <v>8187</v>
      </c>
      <c r="B915" s="69"/>
      <c r="C915" s="73">
        <v>25</v>
      </c>
    </row>
    <row r="916" spans="1:3">
      <c r="A916" s="72" t="s">
        <v>3611</v>
      </c>
      <c r="B916" s="32" t="s">
        <v>1943</v>
      </c>
      <c r="C916" s="73">
        <v>60</v>
      </c>
    </row>
    <row r="917" spans="1:3">
      <c r="A917" s="72" t="s">
        <v>8188</v>
      </c>
      <c r="B917" s="69"/>
      <c r="C917" s="73">
        <v>60</v>
      </c>
    </row>
    <row r="918" spans="1:3">
      <c r="A918" s="72" t="s">
        <v>2255</v>
      </c>
      <c r="B918" s="51" t="s">
        <v>12</v>
      </c>
      <c r="C918" s="73">
        <v>1</v>
      </c>
    </row>
    <row r="919" spans="1:3">
      <c r="A919" s="46"/>
      <c r="B919" s="52" t="s">
        <v>7868</v>
      </c>
      <c r="C919" s="49">
        <v>2</v>
      </c>
    </row>
    <row r="920" spans="1:3">
      <c r="A920" s="46"/>
      <c r="B920" s="32" t="s">
        <v>1943</v>
      </c>
      <c r="C920" s="49">
        <v>29</v>
      </c>
    </row>
    <row r="921" spans="1:3">
      <c r="A921" s="72" t="s">
        <v>8189</v>
      </c>
      <c r="B921" s="69"/>
      <c r="C921" s="73">
        <v>32</v>
      </c>
    </row>
    <row r="922" spans="1:3">
      <c r="A922" s="72" t="s">
        <v>2258</v>
      </c>
      <c r="B922" s="32" t="s">
        <v>7868</v>
      </c>
      <c r="C922" s="73">
        <v>308</v>
      </c>
    </row>
    <row r="923" spans="1:3">
      <c r="A923" s="46"/>
      <c r="B923" s="32" t="s">
        <v>1943</v>
      </c>
      <c r="C923" s="49">
        <v>431</v>
      </c>
    </row>
    <row r="924" spans="1:3">
      <c r="A924" s="72" t="s">
        <v>7985</v>
      </c>
      <c r="B924" s="69"/>
      <c r="C924" s="73">
        <v>739</v>
      </c>
    </row>
    <row r="925" spans="1:3">
      <c r="A925" s="72" t="s">
        <v>2264</v>
      </c>
      <c r="B925" s="51" t="s">
        <v>7868</v>
      </c>
      <c r="C925" s="73">
        <v>372</v>
      </c>
    </row>
    <row r="926" spans="1:3">
      <c r="A926" s="46"/>
      <c r="B926" s="53" t="s">
        <v>7869</v>
      </c>
      <c r="C926" s="49">
        <v>157</v>
      </c>
    </row>
    <row r="927" spans="1:3">
      <c r="A927" s="46"/>
      <c r="B927" s="52" t="s">
        <v>7886</v>
      </c>
      <c r="C927" s="49">
        <v>135</v>
      </c>
    </row>
    <row r="928" spans="1:3">
      <c r="A928" s="46"/>
      <c r="B928" s="51" t="s">
        <v>1943</v>
      </c>
      <c r="C928" s="49">
        <v>738</v>
      </c>
    </row>
    <row r="929" spans="1:3">
      <c r="A929" s="46"/>
      <c r="B929" s="52" t="s">
        <v>7882</v>
      </c>
      <c r="C929" s="49">
        <v>2</v>
      </c>
    </row>
    <row r="930" spans="1:3">
      <c r="A930" s="72" t="s">
        <v>8190</v>
      </c>
      <c r="B930" s="69"/>
      <c r="C930" s="73">
        <v>1404</v>
      </c>
    </row>
    <row r="931" spans="1:3">
      <c r="A931" s="72" t="s">
        <v>2288</v>
      </c>
      <c r="B931" s="51" t="s">
        <v>12</v>
      </c>
      <c r="C931" s="73">
        <v>179</v>
      </c>
    </row>
    <row r="932" spans="1:3">
      <c r="A932" s="46"/>
      <c r="B932" s="53" t="s">
        <v>7868</v>
      </c>
      <c r="C932" s="49">
        <v>368</v>
      </c>
    </row>
    <row r="933" spans="1:3">
      <c r="A933" s="46"/>
      <c r="B933" s="52" t="s">
        <v>7886</v>
      </c>
      <c r="C933" s="49">
        <v>247</v>
      </c>
    </row>
    <row r="934" spans="1:3">
      <c r="A934" s="46"/>
      <c r="B934" s="32" t="s">
        <v>1943</v>
      </c>
      <c r="C934" s="49">
        <v>1352</v>
      </c>
    </row>
    <row r="935" spans="1:3">
      <c r="A935" s="72" t="s">
        <v>8191</v>
      </c>
      <c r="B935" s="69"/>
      <c r="C935" s="73">
        <v>2146</v>
      </c>
    </row>
    <row r="936" spans="1:3">
      <c r="A936" s="72" t="s">
        <v>3615</v>
      </c>
      <c r="B936" s="51" t="s">
        <v>7885</v>
      </c>
      <c r="C936" s="73">
        <v>1</v>
      </c>
    </row>
    <row r="937" spans="1:3">
      <c r="A937" s="46"/>
      <c r="B937" s="52" t="s">
        <v>7870</v>
      </c>
      <c r="C937" s="49">
        <v>13</v>
      </c>
    </row>
    <row r="938" spans="1:3">
      <c r="A938" s="46"/>
      <c r="B938" s="32" t="s">
        <v>1943</v>
      </c>
      <c r="C938" s="49">
        <v>5</v>
      </c>
    </row>
    <row r="939" spans="1:3">
      <c r="A939" s="72" t="s">
        <v>8192</v>
      </c>
      <c r="B939" s="69"/>
      <c r="C939" s="73">
        <v>19</v>
      </c>
    </row>
    <row r="940" spans="1:3">
      <c r="A940" s="72" t="s">
        <v>2292</v>
      </c>
      <c r="B940" s="51" t="s">
        <v>12</v>
      </c>
      <c r="C940" s="73">
        <v>1392</v>
      </c>
    </row>
    <row r="941" spans="1:3">
      <c r="A941" s="46"/>
      <c r="B941" s="53" t="s">
        <v>7868</v>
      </c>
      <c r="C941" s="49">
        <v>836</v>
      </c>
    </row>
    <row r="942" spans="1:3">
      <c r="A942" s="46"/>
      <c r="B942" s="52" t="s">
        <v>7869</v>
      </c>
      <c r="C942" s="49">
        <v>328</v>
      </c>
    </row>
    <row r="943" spans="1:3">
      <c r="A943" s="46"/>
      <c r="B943" s="51" t="s">
        <v>1943</v>
      </c>
      <c r="C943" s="49">
        <v>3126</v>
      </c>
    </row>
    <row r="944" spans="1:3">
      <c r="A944" s="46"/>
      <c r="B944" s="52" t="s">
        <v>7882</v>
      </c>
      <c r="C944" s="49">
        <v>5</v>
      </c>
    </row>
    <row r="945" spans="1:3">
      <c r="A945" s="72" t="s">
        <v>8193</v>
      </c>
      <c r="B945" s="69"/>
      <c r="C945" s="73">
        <v>5687</v>
      </c>
    </row>
    <row r="946" spans="1:3">
      <c r="A946" s="72" t="s">
        <v>2315</v>
      </c>
      <c r="B946" s="51" t="s">
        <v>7868</v>
      </c>
      <c r="C946" s="73">
        <v>4</v>
      </c>
    </row>
    <row r="947" spans="1:3">
      <c r="A947" s="46"/>
      <c r="B947" s="53" t="s">
        <v>7869</v>
      </c>
      <c r="C947" s="49">
        <v>2</v>
      </c>
    </row>
    <row r="948" spans="1:3">
      <c r="A948" s="46"/>
      <c r="B948" s="52" t="s">
        <v>7886</v>
      </c>
      <c r="C948" s="49">
        <v>159</v>
      </c>
    </row>
    <row r="949" spans="1:3">
      <c r="A949" s="46"/>
      <c r="B949" s="32" t="s">
        <v>1943</v>
      </c>
      <c r="C949" s="49">
        <v>434</v>
      </c>
    </row>
    <row r="950" spans="1:3">
      <c r="A950" s="72" t="s">
        <v>8194</v>
      </c>
      <c r="B950" s="69"/>
      <c r="C950" s="73">
        <v>599</v>
      </c>
    </row>
    <row r="951" spans="1:3">
      <c r="A951" s="72" t="s">
        <v>2331</v>
      </c>
      <c r="B951" s="32" t="s">
        <v>7877</v>
      </c>
      <c r="C951" s="73">
        <v>3</v>
      </c>
    </row>
    <row r="952" spans="1:3">
      <c r="A952" s="46"/>
      <c r="B952" s="32" t="s">
        <v>1943</v>
      </c>
      <c r="C952" s="49">
        <v>72</v>
      </c>
    </row>
    <row r="953" spans="1:3">
      <c r="A953" s="72" t="s">
        <v>8195</v>
      </c>
      <c r="B953" s="69"/>
      <c r="C953" s="73">
        <v>75</v>
      </c>
    </row>
    <row r="954" spans="1:3">
      <c r="A954" s="72" t="s">
        <v>3619</v>
      </c>
      <c r="B954" s="32" t="s">
        <v>7869</v>
      </c>
      <c r="C954" s="73">
        <v>1</v>
      </c>
    </row>
    <row r="955" spans="1:3">
      <c r="A955" s="46"/>
      <c r="B955" s="32" t="s">
        <v>1943</v>
      </c>
      <c r="C955" s="49">
        <v>261</v>
      </c>
    </row>
    <row r="956" spans="1:3">
      <c r="A956" s="72" t="s">
        <v>8196</v>
      </c>
      <c r="B956" s="69"/>
      <c r="C956" s="73">
        <v>262</v>
      </c>
    </row>
    <row r="957" spans="1:3">
      <c r="A957" s="72" t="s">
        <v>2335</v>
      </c>
      <c r="B957" s="51" t="s">
        <v>12</v>
      </c>
      <c r="C957" s="73">
        <v>129</v>
      </c>
    </row>
    <row r="958" spans="1:3">
      <c r="A958" s="46"/>
      <c r="B958" s="53" t="s">
        <v>7868</v>
      </c>
      <c r="C958" s="49">
        <v>153</v>
      </c>
    </row>
    <row r="959" spans="1:3">
      <c r="A959" s="46"/>
      <c r="B959" s="52" t="s">
        <v>7869</v>
      </c>
      <c r="C959" s="49">
        <v>48</v>
      </c>
    </row>
    <row r="960" spans="1:3">
      <c r="A960" s="46"/>
      <c r="B960" s="32" t="s">
        <v>1943</v>
      </c>
      <c r="C960" s="49">
        <v>605</v>
      </c>
    </row>
    <row r="961" spans="1:3">
      <c r="A961" s="72" t="s">
        <v>8197</v>
      </c>
      <c r="B961" s="69"/>
      <c r="C961" s="73">
        <v>935</v>
      </c>
    </row>
    <row r="962" spans="1:3">
      <c r="A962" s="72" t="s">
        <v>3623</v>
      </c>
      <c r="B962" s="32" t="s">
        <v>7867</v>
      </c>
      <c r="C962" s="73">
        <v>21</v>
      </c>
    </row>
    <row r="963" spans="1:3">
      <c r="A963" s="46"/>
      <c r="B963" s="32" t="s">
        <v>1943</v>
      </c>
      <c r="C963" s="49">
        <v>258</v>
      </c>
    </row>
    <row r="964" spans="1:3">
      <c r="A964" s="72" t="s">
        <v>8198</v>
      </c>
      <c r="B964" s="69"/>
      <c r="C964" s="73">
        <v>279</v>
      </c>
    </row>
    <row r="965" spans="1:3">
      <c r="A965" s="72" t="s">
        <v>3625</v>
      </c>
      <c r="B965" s="32" t="s">
        <v>1943</v>
      </c>
      <c r="C965" s="73">
        <v>180</v>
      </c>
    </row>
    <row r="966" spans="1:3">
      <c r="A966" s="72" t="s">
        <v>8199</v>
      </c>
      <c r="B966" s="69"/>
      <c r="C966" s="73">
        <v>180</v>
      </c>
    </row>
    <row r="967" spans="1:3">
      <c r="A967" s="72" t="s">
        <v>2352</v>
      </c>
      <c r="B967" s="51" t="s">
        <v>12</v>
      </c>
      <c r="C967" s="73">
        <v>262</v>
      </c>
    </row>
    <row r="968" spans="1:3">
      <c r="A968" s="46"/>
      <c r="B968" s="53" t="s">
        <v>7868</v>
      </c>
      <c r="C968" s="49">
        <v>150</v>
      </c>
    </row>
    <row r="969" spans="1:3">
      <c r="A969" s="46"/>
      <c r="B969" s="53" t="s">
        <v>7869</v>
      </c>
      <c r="C969" s="49">
        <v>90</v>
      </c>
    </row>
    <row r="970" spans="1:3">
      <c r="A970" s="46"/>
      <c r="B970" s="52" t="s">
        <v>7886</v>
      </c>
      <c r="C970" s="49">
        <v>51</v>
      </c>
    </row>
    <row r="971" spans="1:3">
      <c r="A971" s="46"/>
      <c r="B971" s="32" t="s">
        <v>1943</v>
      </c>
      <c r="C971" s="49">
        <v>481</v>
      </c>
    </row>
    <row r="972" spans="1:3">
      <c r="A972" s="72" t="s">
        <v>8200</v>
      </c>
      <c r="B972" s="69"/>
      <c r="C972" s="73">
        <v>1034</v>
      </c>
    </row>
    <row r="973" spans="1:3">
      <c r="A973" s="72" t="s">
        <v>2392</v>
      </c>
      <c r="B973" s="32" t="s">
        <v>1943</v>
      </c>
      <c r="C973" s="73">
        <v>5</v>
      </c>
    </row>
    <row r="974" spans="1:3">
      <c r="A974" s="72" t="s">
        <v>8201</v>
      </c>
      <c r="B974" s="69"/>
      <c r="C974" s="73">
        <v>5</v>
      </c>
    </row>
    <row r="975" spans="1:3">
      <c r="A975" s="72" t="s">
        <v>2394</v>
      </c>
      <c r="B975" s="32" t="s">
        <v>7869</v>
      </c>
      <c r="C975" s="73">
        <v>1</v>
      </c>
    </row>
    <row r="976" spans="1:3">
      <c r="A976" s="46"/>
      <c r="B976" s="32" t="s">
        <v>1943</v>
      </c>
      <c r="C976" s="49">
        <v>60</v>
      </c>
    </row>
    <row r="977" spans="1:3">
      <c r="A977" s="72" t="s">
        <v>8202</v>
      </c>
      <c r="B977" s="69"/>
      <c r="C977" s="73">
        <v>61</v>
      </c>
    </row>
    <row r="978" spans="1:3">
      <c r="A978" s="72" t="s">
        <v>3629</v>
      </c>
      <c r="B978" s="32" t="s">
        <v>12</v>
      </c>
      <c r="C978" s="73">
        <v>8</v>
      </c>
    </row>
    <row r="979" spans="1:3">
      <c r="A979" s="46"/>
      <c r="B979" s="32" t="s">
        <v>1943</v>
      </c>
      <c r="C979" s="49">
        <v>19</v>
      </c>
    </row>
    <row r="980" spans="1:3">
      <c r="A980" s="72" t="s">
        <v>8203</v>
      </c>
      <c r="B980" s="69"/>
      <c r="C980" s="73">
        <v>27</v>
      </c>
    </row>
    <row r="981" spans="1:3">
      <c r="A981" s="72" t="s">
        <v>2396</v>
      </c>
      <c r="B981" s="51" t="s">
        <v>7877</v>
      </c>
      <c r="C981" s="73">
        <v>4</v>
      </c>
    </row>
    <row r="982" spans="1:3">
      <c r="A982" s="46"/>
      <c r="B982" s="53" t="s">
        <v>7868</v>
      </c>
      <c r="C982" s="49">
        <v>289</v>
      </c>
    </row>
    <row r="983" spans="1:3">
      <c r="A983" s="46"/>
      <c r="B983" s="52" t="s">
        <v>7869</v>
      </c>
      <c r="C983" s="49">
        <v>135</v>
      </c>
    </row>
    <row r="984" spans="1:3">
      <c r="A984" s="46"/>
      <c r="B984" s="51" t="s">
        <v>1943</v>
      </c>
      <c r="C984" s="49">
        <v>920</v>
      </c>
    </row>
    <row r="985" spans="1:3">
      <c r="A985" s="46"/>
      <c r="B985" s="52" t="s">
        <v>7882</v>
      </c>
      <c r="C985" s="49">
        <v>3</v>
      </c>
    </row>
    <row r="986" spans="1:3">
      <c r="A986" s="72" t="s">
        <v>8204</v>
      </c>
      <c r="B986" s="69"/>
      <c r="C986" s="73">
        <v>1351</v>
      </c>
    </row>
    <row r="987" spans="1:3">
      <c r="A987" s="72" t="s">
        <v>2412</v>
      </c>
      <c r="B987" s="51" t="s">
        <v>7868</v>
      </c>
      <c r="C987" s="73">
        <v>213</v>
      </c>
    </row>
    <row r="988" spans="1:3">
      <c r="A988" s="46"/>
      <c r="B988" s="52" t="s">
        <v>7886</v>
      </c>
      <c r="C988" s="49">
        <v>8</v>
      </c>
    </row>
    <row r="989" spans="1:3">
      <c r="A989" s="46"/>
      <c r="B989" s="32" t="s">
        <v>1943</v>
      </c>
      <c r="C989" s="49">
        <v>540</v>
      </c>
    </row>
    <row r="990" spans="1:3">
      <c r="A990" s="72" t="s">
        <v>8205</v>
      </c>
      <c r="B990" s="69"/>
      <c r="C990" s="73">
        <v>761</v>
      </c>
    </row>
    <row r="991" spans="1:3">
      <c r="A991" s="72" t="s">
        <v>2419</v>
      </c>
      <c r="B991" s="32" t="s">
        <v>7869</v>
      </c>
      <c r="C991" s="73">
        <v>253</v>
      </c>
    </row>
    <row r="992" spans="1:3">
      <c r="A992" s="46"/>
      <c r="B992" s="32" t="s">
        <v>1943</v>
      </c>
      <c r="C992" s="49">
        <v>993</v>
      </c>
    </row>
    <row r="993" spans="1:3">
      <c r="A993" s="72" t="s">
        <v>8206</v>
      </c>
      <c r="B993" s="69"/>
      <c r="C993" s="73">
        <v>1246</v>
      </c>
    </row>
    <row r="994" spans="1:3">
      <c r="A994" s="72" t="s">
        <v>2440</v>
      </c>
      <c r="B994" s="32" t="s">
        <v>1943</v>
      </c>
      <c r="C994" s="73">
        <v>57</v>
      </c>
    </row>
    <row r="995" spans="1:3">
      <c r="A995" s="72" t="s">
        <v>8207</v>
      </c>
      <c r="B995" s="69"/>
      <c r="C995" s="73">
        <v>57</v>
      </c>
    </row>
    <row r="996" spans="1:3">
      <c r="A996" s="72" t="s">
        <v>2447</v>
      </c>
      <c r="B996" s="32" t="s">
        <v>1943</v>
      </c>
      <c r="C996" s="73">
        <v>768</v>
      </c>
    </row>
    <row r="997" spans="1:3">
      <c r="A997" s="72" t="s">
        <v>8208</v>
      </c>
      <c r="B997" s="69"/>
      <c r="C997" s="73">
        <v>768</v>
      </c>
    </row>
    <row r="998" spans="1:3">
      <c r="A998" s="72" t="s">
        <v>2453</v>
      </c>
      <c r="B998" s="51" t="s">
        <v>7877</v>
      </c>
      <c r="C998" s="73">
        <v>1</v>
      </c>
    </row>
    <row r="999" spans="1:3">
      <c r="A999" s="46"/>
      <c r="B999" s="53" t="s">
        <v>7868</v>
      </c>
      <c r="C999" s="49">
        <v>20</v>
      </c>
    </row>
    <row r="1000" spans="1:3">
      <c r="A1000" s="46"/>
      <c r="B1000" s="53" t="s">
        <v>7869</v>
      </c>
      <c r="C1000" s="49">
        <v>15</v>
      </c>
    </row>
    <row r="1001" spans="1:3">
      <c r="A1001" s="46"/>
      <c r="B1001" s="53" t="s">
        <v>7886</v>
      </c>
      <c r="C1001" s="49">
        <v>2</v>
      </c>
    </row>
    <row r="1002" spans="1:3">
      <c r="A1002" s="46"/>
      <c r="B1002" s="52" t="s">
        <v>7870</v>
      </c>
      <c r="C1002" s="49">
        <v>8</v>
      </c>
    </row>
    <row r="1003" spans="1:3">
      <c r="A1003" s="46"/>
      <c r="B1003" s="32" t="s">
        <v>1943</v>
      </c>
      <c r="C1003" s="49">
        <v>256</v>
      </c>
    </row>
    <row r="1004" spans="1:3">
      <c r="A1004" s="72" t="s">
        <v>8209</v>
      </c>
      <c r="B1004" s="69"/>
      <c r="C1004" s="73">
        <v>302</v>
      </c>
    </row>
    <row r="1005" spans="1:3">
      <c r="A1005" s="72" t="s">
        <v>4592</v>
      </c>
      <c r="B1005" s="32" t="s">
        <v>1943</v>
      </c>
      <c r="C1005" s="73">
        <v>53</v>
      </c>
    </row>
    <row r="1006" spans="1:3">
      <c r="A1006" s="72" t="s">
        <v>8210</v>
      </c>
      <c r="B1006" s="69"/>
      <c r="C1006" s="73">
        <v>53</v>
      </c>
    </row>
    <row r="1007" spans="1:3">
      <c r="A1007" s="72" t="s">
        <v>3637</v>
      </c>
      <c r="B1007" s="32" t="s">
        <v>7886</v>
      </c>
      <c r="C1007" s="73">
        <v>8</v>
      </c>
    </row>
    <row r="1008" spans="1:3">
      <c r="A1008" s="46"/>
      <c r="B1008" s="32" t="s">
        <v>1943</v>
      </c>
      <c r="C1008" s="49">
        <v>91</v>
      </c>
    </row>
    <row r="1009" spans="1:3">
      <c r="A1009" s="72" t="s">
        <v>8211</v>
      </c>
      <c r="B1009" s="69"/>
      <c r="C1009" s="73">
        <v>99</v>
      </c>
    </row>
    <row r="1010" spans="1:3">
      <c r="A1010" s="72" t="s">
        <v>3641</v>
      </c>
      <c r="B1010" s="32" t="s">
        <v>12</v>
      </c>
      <c r="C1010" s="73">
        <v>11</v>
      </c>
    </row>
    <row r="1011" spans="1:3">
      <c r="A1011" s="46"/>
      <c r="B1011" s="32" t="s">
        <v>1943</v>
      </c>
      <c r="C1011" s="49">
        <v>8</v>
      </c>
    </row>
    <row r="1012" spans="1:3">
      <c r="A1012" s="72" t="s">
        <v>8212</v>
      </c>
      <c r="B1012" s="69"/>
      <c r="C1012" s="73">
        <v>19</v>
      </c>
    </row>
    <row r="1013" spans="1:3">
      <c r="A1013" s="72" t="s">
        <v>2455</v>
      </c>
      <c r="B1013" s="32" t="s">
        <v>1943</v>
      </c>
      <c r="C1013" s="73">
        <v>80</v>
      </c>
    </row>
    <row r="1014" spans="1:3">
      <c r="A1014" s="72" t="s">
        <v>8213</v>
      </c>
      <c r="B1014" s="69"/>
      <c r="C1014" s="73">
        <v>80</v>
      </c>
    </row>
    <row r="1015" spans="1:3">
      <c r="A1015" s="72" t="s">
        <v>2457</v>
      </c>
      <c r="B1015" s="32" t="s">
        <v>7885</v>
      </c>
      <c r="C1015" s="73">
        <v>15</v>
      </c>
    </row>
    <row r="1016" spans="1:3">
      <c r="A1016" s="46"/>
      <c r="B1016" s="32" t="s">
        <v>1943</v>
      </c>
      <c r="C1016" s="49">
        <v>27</v>
      </c>
    </row>
    <row r="1017" spans="1:3">
      <c r="A1017" s="72" t="s">
        <v>8214</v>
      </c>
      <c r="B1017" s="69"/>
      <c r="C1017" s="73">
        <v>42</v>
      </c>
    </row>
    <row r="1018" spans="1:3">
      <c r="A1018" s="72" t="s">
        <v>3645</v>
      </c>
      <c r="B1018" s="32" t="s">
        <v>7869</v>
      </c>
      <c r="C1018" s="73">
        <v>1</v>
      </c>
    </row>
    <row r="1019" spans="1:3">
      <c r="A1019" s="46"/>
      <c r="B1019" s="32" t="s">
        <v>1943</v>
      </c>
      <c r="C1019" s="49">
        <v>12</v>
      </c>
    </row>
    <row r="1020" spans="1:3">
      <c r="A1020" s="72" t="s">
        <v>8215</v>
      </c>
      <c r="B1020" s="69"/>
      <c r="C1020" s="73">
        <v>13</v>
      </c>
    </row>
    <row r="1021" spans="1:3">
      <c r="A1021" s="72" t="s">
        <v>2459</v>
      </c>
      <c r="B1021" s="32" t="s">
        <v>7868</v>
      </c>
      <c r="C1021" s="73">
        <v>106</v>
      </c>
    </row>
    <row r="1022" spans="1:3">
      <c r="A1022" s="46"/>
      <c r="B1022" s="32" t="s">
        <v>1943</v>
      </c>
      <c r="C1022" s="49">
        <v>348</v>
      </c>
    </row>
    <row r="1023" spans="1:3">
      <c r="A1023" s="72" t="s">
        <v>8216</v>
      </c>
      <c r="B1023" s="69"/>
      <c r="C1023" s="73">
        <v>454</v>
      </c>
    </row>
    <row r="1024" spans="1:3">
      <c r="A1024" s="72" t="s">
        <v>2462</v>
      </c>
      <c r="B1024" s="51" t="s">
        <v>12</v>
      </c>
      <c r="C1024" s="73">
        <v>512</v>
      </c>
    </row>
    <row r="1025" spans="1:3">
      <c r="A1025" s="46"/>
      <c r="B1025" s="53" t="s">
        <v>7877</v>
      </c>
      <c r="C1025" s="49">
        <v>109</v>
      </c>
    </row>
    <row r="1026" spans="1:3">
      <c r="A1026" s="46"/>
      <c r="B1026" s="53" t="s">
        <v>7868</v>
      </c>
      <c r="C1026" s="49">
        <v>473</v>
      </c>
    </row>
    <row r="1027" spans="1:3">
      <c r="A1027" s="46"/>
      <c r="B1027" s="53" t="s">
        <v>7869</v>
      </c>
      <c r="C1027" s="49">
        <v>146</v>
      </c>
    </row>
    <row r="1028" spans="1:3">
      <c r="A1028" s="46"/>
      <c r="B1028" s="52" t="s">
        <v>7886</v>
      </c>
      <c r="C1028" s="49">
        <v>188</v>
      </c>
    </row>
    <row r="1029" spans="1:3">
      <c r="A1029" s="46"/>
      <c r="B1029" s="32" t="s">
        <v>1943</v>
      </c>
      <c r="C1029" s="49">
        <v>1887</v>
      </c>
    </row>
    <row r="1030" spans="1:3">
      <c r="A1030" s="72" t="s">
        <v>8217</v>
      </c>
      <c r="B1030" s="69"/>
      <c r="C1030" s="73">
        <v>3315</v>
      </c>
    </row>
    <row r="1031" spans="1:3">
      <c r="A1031" s="72" t="s">
        <v>2492</v>
      </c>
      <c r="B1031" s="32" t="s">
        <v>7868</v>
      </c>
      <c r="C1031" s="73">
        <v>213</v>
      </c>
    </row>
    <row r="1032" spans="1:3">
      <c r="A1032" s="46"/>
      <c r="B1032" s="51" t="s">
        <v>1943</v>
      </c>
      <c r="C1032" s="49">
        <v>978</v>
      </c>
    </row>
    <row r="1033" spans="1:3">
      <c r="A1033" s="46"/>
      <c r="B1033" s="52" t="s">
        <v>7882</v>
      </c>
      <c r="C1033" s="49">
        <v>12</v>
      </c>
    </row>
    <row r="1034" spans="1:3">
      <c r="A1034" s="72" t="s">
        <v>8218</v>
      </c>
      <c r="B1034" s="69"/>
      <c r="C1034" s="73">
        <v>1203</v>
      </c>
    </row>
    <row r="1035" spans="1:3">
      <c r="A1035" s="72" t="s">
        <v>2494</v>
      </c>
      <c r="B1035" s="32" t="s">
        <v>1943</v>
      </c>
      <c r="C1035" s="73">
        <v>272</v>
      </c>
    </row>
    <row r="1036" spans="1:3">
      <c r="A1036" s="72" t="s">
        <v>8219</v>
      </c>
      <c r="B1036" s="69"/>
      <c r="C1036" s="73">
        <v>272</v>
      </c>
    </row>
    <row r="1037" spans="1:3">
      <c r="A1037" s="54" t="s">
        <v>7916</v>
      </c>
      <c r="B1037" s="55"/>
      <c r="C1037" s="74">
        <v>242775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4"/>
  <sheetViews>
    <sheetView workbookViewId="0">
      <selection activeCell="A5" sqref="A5"/>
    </sheetView>
  </sheetViews>
  <sheetFormatPr defaultColWidth="8.85546875" defaultRowHeight="15"/>
  <cols>
    <col min="1" max="1" width="25.42578125" customWidth="1"/>
    <col min="2" max="2" width="14.42578125" customWidth="1"/>
    <col min="3" max="3" width="7" customWidth="1"/>
    <col min="4" max="4" width="10.28515625" style="59" customWidth="1"/>
    <col min="5" max="5" width="11.42578125" customWidth="1"/>
  </cols>
  <sheetData>
    <row r="3" spans="1:5">
      <c r="A3" s="43" t="s">
        <v>7963</v>
      </c>
      <c r="B3" s="44"/>
      <c r="C3" s="32"/>
    </row>
    <row r="4" spans="1:5">
      <c r="A4" s="75" t="s">
        <v>7864</v>
      </c>
      <c r="B4" s="68" t="s">
        <v>7866</v>
      </c>
      <c r="C4" s="71" t="s">
        <v>7964</v>
      </c>
      <c r="D4" s="61" t="s">
        <v>7989</v>
      </c>
      <c r="E4" s="62" t="s">
        <v>7990</v>
      </c>
    </row>
    <row r="5" spans="1:5">
      <c r="A5" s="72" t="s">
        <v>7865</v>
      </c>
      <c r="B5" s="69"/>
      <c r="C5" s="47">
        <v>2</v>
      </c>
    </row>
    <row r="6" spans="1:5">
      <c r="A6" s="72" t="s">
        <v>3317</v>
      </c>
      <c r="B6" s="51" t="s">
        <v>7892</v>
      </c>
      <c r="C6" s="73">
        <v>51</v>
      </c>
      <c r="D6" s="36">
        <f t="shared" ref="D6:D39" si="0">C6/Total_CompBased</f>
        <v>1.9216277317256971E-2</v>
      </c>
      <c r="E6" s="28"/>
    </row>
    <row r="7" spans="1:5">
      <c r="A7" s="46"/>
      <c r="B7" s="53" t="s">
        <v>7871</v>
      </c>
      <c r="C7" s="49">
        <v>124</v>
      </c>
      <c r="D7" s="36">
        <f t="shared" si="0"/>
        <v>4.672192916352675E-2</v>
      </c>
      <c r="E7" s="28">
        <v>4</v>
      </c>
    </row>
    <row r="8" spans="1:5">
      <c r="A8" s="46"/>
      <c r="B8" s="53" t="s">
        <v>7905</v>
      </c>
      <c r="C8" s="49">
        <v>6</v>
      </c>
      <c r="D8" s="60">
        <f t="shared" si="0"/>
        <v>2.2607385079125848E-3</v>
      </c>
    </row>
    <row r="9" spans="1:5">
      <c r="A9" s="46"/>
      <c r="B9" s="53" t="s">
        <v>7872</v>
      </c>
      <c r="C9" s="49">
        <v>20</v>
      </c>
      <c r="D9" s="60">
        <f t="shared" si="0"/>
        <v>7.5357950263752827E-3</v>
      </c>
    </row>
    <row r="10" spans="1:5">
      <c r="A10" s="46"/>
      <c r="B10" s="53" t="s">
        <v>7895</v>
      </c>
      <c r="C10" s="49">
        <v>4</v>
      </c>
      <c r="D10" s="60">
        <f t="shared" si="0"/>
        <v>1.5071590052750565E-3</v>
      </c>
    </row>
    <row r="11" spans="1:5">
      <c r="A11" s="46"/>
      <c r="B11" s="53" t="s">
        <v>7910</v>
      </c>
      <c r="C11" s="49">
        <v>17</v>
      </c>
      <c r="D11" s="60">
        <f t="shared" si="0"/>
        <v>6.4054257724189901E-3</v>
      </c>
    </row>
    <row r="12" spans="1:5">
      <c r="A12" s="46"/>
      <c r="B12" s="53" t="s">
        <v>7877</v>
      </c>
      <c r="C12" s="49">
        <v>133</v>
      </c>
      <c r="D12" s="36">
        <f t="shared" si="0"/>
        <v>5.0113036925395628E-2</v>
      </c>
      <c r="E12" s="28">
        <v>3</v>
      </c>
    </row>
    <row r="13" spans="1:5">
      <c r="A13" s="46"/>
      <c r="B13" s="53" t="s">
        <v>7883</v>
      </c>
      <c r="C13" s="49">
        <v>4</v>
      </c>
      <c r="D13" s="60">
        <f t="shared" si="0"/>
        <v>1.5071590052750565E-3</v>
      </c>
    </row>
    <row r="14" spans="1:5">
      <c r="A14" s="46"/>
      <c r="B14" s="53" t="s">
        <v>7868</v>
      </c>
      <c r="C14" s="49">
        <v>39</v>
      </c>
      <c r="D14" s="36">
        <f t="shared" si="0"/>
        <v>1.4694800301431801E-2</v>
      </c>
      <c r="E14" s="28"/>
    </row>
    <row r="15" spans="1:5">
      <c r="A15" s="46"/>
      <c r="B15" s="53" t="s">
        <v>7869</v>
      </c>
      <c r="C15" s="49">
        <v>31</v>
      </c>
      <c r="D15" s="36">
        <f t="shared" si="0"/>
        <v>1.1680482290881688E-2</v>
      </c>
      <c r="E15" s="28"/>
    </row>
    <row r="16" spans="1:5">
      <c r="A16" s="46"/>
      <c r="B16" s="53" t="s">
        <v>7909</v>
      </c>
      <c r="C16" s="49">
        <v>2</v>
      </c>
      <c r="D16" s="60">
        <f t="shared" si="0"/>
        <v>7.5357950263752827E-4</v>
      </c>
    </row>
    <row r="17" spans="1:5">
      <c r="A17" s="46"/>
      <c r="B17" s="53" t="s">
        <v>7879</v>
      </c>
      <c r="C17" s="49">
        <v>25</v>
      </c>
      <c r="D17" s="60">
        <f t="shared" si="0"/>
        <v>9.419743782969104E-3</v>
      </c>
    </row>
    <row r="18" spans="1:5">
      <c r="A18" s="46"/>
      <c r="B18" s="53" t="s">
        <v>7913</v>
      </c>
      <c r="C18" s="49">
        <v>8</v>
      </c>
      <c r="D18" s="60">
        <f t="shared" si="0"/>
        <v>3.0143180105501131E-3</v>
      </c>
    </row>
    <row r="19" spans="1:5">
      <c r="A19" s="46"/>
      <c r="B19" s="53" t="s">
        <v>7885</v>
      </c>
      <c r="C19" s="49">
        <v>6</v>
      </c>
      <c r="D19" s="60">
        <f t="shared" si="0"/>
        <v>2.2607385079125848E-3</v>
      </c>
    </row>
    <row r="20" spans="1:5">
      <c r="A20" s="46"/>
      <c r="B20" s="53" t="s">
        <v>7886</v>
      </c>
      <c r="C20" s="49">
        <v>25</v>
      </c>
      <c r="D20" s="60">
        <f t="shared" si="0"/>
        <v>9.419743782969104E-3</v>
      </c>
    </row>
    <row r="21" spans="1:5">
      <c r="A21" s="46"/>
      <c r="B21" s="53" t="s">
        <v>7912</v>
      </c>
      <c r="C21" s="49">
        <v>13</v>
      </c>
      <c r="D21" s="60">
        <f t="shared" si="0"/>
        <v>4.8982667671439335E-3</v>
      </c>
    </row>
    <row r="22" spans="1:5">
      <c r="A22" s="46"/>
      <c r="B22" s="52" t="s">
        <v>7887</v>
      </c>
      <c r="C22" s="49">
        <v>55</v>
      </c>
      <c r="D22" s="36">
        <f t="shared" si="0"/>
        <v>2.0723436322532027E-2</v>
      </c>
      <c r="E22" s="28">
        <v>7</v>
      </c>
    </row>
    <row r="23" spans="1:5">
      <c r="A23" s="46"/>
      <c r="B23" s="51" t="s">
        <v>7878</v>
      </c>
      <c r="C23" s="49">
        <v>98</v>
      </c>
      <c r="D23" s="36">
        <f t="shared" si="0"/>
        <v>3.6925395629238883E-2</v>
      </c>
      <c r="E23" s="28">
        <v>5</v>
      </c>
    </row>
    <row r="24" spans="1:5">
      <c r="A24" s="46"/>
      <c r="B24" s="53" t="s">
        <v>7904</v>
      </c>
      <c r="C24" s="49">
        <v>51</v>
      </c>
      <c r="D24" s="36">
        <f t="shared" si="0"/>
        <v>1.9216277317256971E-2</v>
      </c>
      <c r="E24" s="28"/>
    </row>
    <row r="25" spans="1:5">
      <c r="A25" s="46"/>
      <c r="B25" s="53" t="s">
        <v>7891</v>
      </c>
      <c r="C25" s="49">
        <v>50</v>
      </c>
      <c r="D25" s="36">
        <f t="shared" si="0"/>
        <v>1.8839487565938208E-2</v>
      </c>
      <c r="E25" s="28"/>
    </row>
    <row r="26" spans="1:5">
      <c r="A26" s="46"/>
      <c r="B26" s="53" t="s">
        <v>7906</v>
      </c>
      <c r="C26" s="49">
        <v>11</v>
      </c>
      <c r="D26" s="60">
        <f t="shared" si="0"/>
        <v>4.1446872645064057E-3</v>
      </c>
    </row>
    <row r="27" spans="1:5">
      <c r="A27" s="46"/>
      <c r="B27" s="53" t="s">
        <v>7873</v>
      </c>
      <c r="C27" s="49">
        <v>8</v>
      </c>
      <c r="D27" s="60">
        <f t="shared" si="0"/>
        <v>3.0143180105501131E-3</v>
      </c>
    </row>
    <row r="28" spans="1:5">
      <c r="A28" s="46"/>
      <c r="B28" s="53" t="s">
        <v>7893</v>
      </c>
      <c r="C28" s="49">
        <v>69</v>
      </c>
      <c r="D28" s="36">
        <f t="shared" si="0"/>
        <v>2.5998492840994723E-2</v>
      </c>
      <c r="E28" s="28">
        <v>6</v>
      </c>
    </row>
    <row r="29" spans="1:5">
      <c r="A29" s="46"/>
      <c r="B29" s="53" t="s">
        <v>1943</v>
      </c>
      <c r="C29" s="49">
        <v>1442</v>
      </c>
      <c r="D29" s="36">
        <f t="shared" si="0"/>
        <v>0.54333082140165789</v>
      </c>
      <c r="E29" s="28">
        <v>1</v>
      </c>
    </row>
    <row r="30" spans="1:5">
      <c r="A30" s="46"/>
      <c r="B30" s="53" t="s">
        <v>7914</v>
      </c>
      <c r="C30" s="49">
        <v>10</v>
      </c>
      <c r="D30" s="60">
        <f t="shared" si="0"/>
        <v>3.7678975131876413E-3</v>
      </c>
    </row>
    <row r="31" spans="1:5">
      <c r="A31" s="46"/>
      <c r="B31" s="53" t="s">
        <v>7881</v>
      </c>
      <c r="C31" s="49">
        <v>46</v>
      </c>
      <c r="D31" s="60">
        <f t="shared" si="0"/>
        <v>1.7332328560663149E-2</v>
      </c>
      <c r="E31" s="28"/>
    </row>
    <row r="32" spans="1:5">
      <c r="A32" s="46"/>
      <c r="B32" s="53" t="s">
        <v>7911</v>
      </c>
      <c r="C32" s="49">
        <v>15</v>
      </c>
      <c r="D32" s="60">
        <f t="shared" si="0"/>
        <v>5.6518462697814622E-3</v>
      </c>
    </row>
    <row r="33" spans="1:5">
      <c r="A33" s="46"/>
      <c r="B33" s="53" t="s">
        <v>7894</v>
      </c>
      <c r="C33" s="49">
        <v>8</v>
      </c>
      <c r="D33" s="60">
        <f t="shared" si="0"/>
        <v>3.0143180105501131E-3</v>
      </c>
    </row>
    <row r="34" spans="1:5">
      <c r="A34" s="46"/>
      <c r="B34" s="53" t="s">
        <v>7907</v>
      </c>
      <c r="C34" s="49">
        <v>3</v>
      </c>
      <c r="D34" s="60">
        <f t="shared" si="0"/>
        <v>1.1303692539562924E-3</v>
      </c>
    </row>
    <row r="35" spans="1:5">
      <c r="A35" s="46"/>
      <c r="B35" s="53" t="s">
        <v>7902</v>
      </c>
      <c r="C35" s="49">
        <v>16</v>
      </c>
      <c r="D35" s="60">
        <f t="shared" si="0"/>
        <v>6.0286360211002261E-3</v>
      </c>
    </row>
    <row r="36" spans="1:5">
      <c r="A36" s="46"/>
      <c r="B36" s="53" t="s">
        <v>7908</v>
      </c>
      <c r="C36" s="49">
        <v>2</v>
      </c>
      <c r="D36" s="60">
        <f t="shared" si="0"/>
        <v>7.5357950263752827E-4</v>
      </c>
    </row>
    <row r="37" spans="1:5">
      <c r="A37" s="46"/>
      <c r="B37" s="53" t="s">
        <v>7874</v>
      </c>
      <c r="C37" s="49">
        <v>4</v>
      </c>
      <c r="D37" s="60">
        <f t="shared" si="0"/>
        <v>1.5071590052750565E-3</v>
      </c>
    </row>
    <row r="38" spans="1:5">
      <c r="A38" s="46"/>
      <c r="B38" s="53" t="s">
        <v>7915</v>
      </c>
      <c r="C38" s="49">
        <v>220</v>
      </c>
      <c r="D38" s="36">
        <f t="shared" si="0"/>
        <v>8.2893745290128107E-2</v>
      </c>
      <c r="E38" s="28">
        <v>2</v>
      </c>
    </row>
    <row r="39" spans="1:5">
      <c r="A39" s="46"/>
      <c r="B39" s="52" t="s">
        <v>7882</v>
      </c>
      <c r="C39" s="49">
        <v>38</v>
      </c>
      <c r="D39" s="60">
        <f t="shared" si="0"/>
        <v>1.4318010550113038E-2</v>
      </c>
      <c r="E39" s="28"/>
    </row>
    <row r="40" spans="1:5">
      <c r="A40" s="72" t="s">
        <v>7986</v>
      </c>
      <c r="B40" s="69"/>
      <c r="C40" s="73">
        <v>2654</v>
      </c>
    </row>
    <row r="41" spans="1:5">
      <c r="A41" s="72" t="s">
        <v>7917</v>
      </c>
      <c r="B41" s="69"/>
      <c r="C41" s="73">
        <v>240119</v>
      </c>
    </row>
    <row r="42" spans="1:5">
      <c r="A42" s="54" t="s">
        <v>7916</v>
      </c>
      <c r="B42" s="55"/>
      <c r="C42" s="74">
        <v>242775</v>
      </c>
    </row>
    <row r="44" spans="1:5">
      <c r="C44">
        <f>C40</f>
        <v>2654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"/>
  <sheetViews>
    <sheetView workbookViewId="0">
      <pane ySplit="1" topLeftCell="A23" activePane="bottomLeft" state="frozen"/>
      <selection activeCell="K1" sqref="K1"/>
      <selection pane="bottomLeft" activeCell="C83" sqref="C83"/>
    </sheetView>
  </sheetViews>
  <sheetFormatPr defaultColWidth="11.42578125" defaultRowHeight="15"/>
  <cols>
    <col min="1" max="1" width="17" bestFit="1" customWidth="1"/>
    <col min="2" max="2" width="21" bestFit="1" customWidth="1"/>
    <col min="3" max="3" width="22.28515625" bestFit="1" customWidth="1"/>
    <col min="4" max="4" width="16" bestFit="1" customWidth="1"/>
    <col min="5" max="5" width="28.28515625" bestFit="1" customWidth="1"/>
    <col min="6" max="6" width="17.140625" bestFit="1" customWidth="1"/>
    <col min="7" max="7" width="17.42578125" bestFit="1" customWidth="1"/>
    <col min="8" max="8" width="11.42578125" bestFit="1" customWidth="1"/>
    <col min="9" max="9" width="19.140625" bestFit="1" customWidth="1"/>
    <col min="10" max="10" width="17.7109375" bestFit="1" customWidth="1"/>
    <col min="11" max="11" width="16.140625" bestFit="1" customWidth="1"/>
    <col min="12" max="12" width="35.42578125" bestFit="1" customWidth="1"/>
    <col min="13" max="13" width="21.7109375" bestFit="1" customWidth="1"/>
    <col min="14" max="14" width="8.140625" customWidth="1"/>
    <col min="15" max="15" width="8.7109375" customWidth="1"/>
    <col min="16" max="16" width="19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21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s="77" t="s">
        <v>8228</v>
      </c>
      <c r="B2" s="4" t="s">
        <v>2553</v>
      </c>
      <c r="C2" s="4" t="s">
        <v>297</v>
      </c>
      <c r="D2" s="4" t="s">
        <v>2575</v>
      </c>
      <c r="E2" s="4" t="s">
        <v>306</v>
      </c>
      <c r="F2" s="4" t="s">
        <v>3324</v>
      </c>
      <c r="G2" s="4" t="s">
        <v>3325</v>
      </c>
      <c r="H2" s="4" t="s">
        <v>3318</v>
      </c>
      <c r="I2" s="4" t="s">
        <v>7692</v>
      </c>
      <c r="J2" s="4" t="s">
        <v>5564</v>
      </c>
      <c r="K2" s="4" t="s">
        <v>2499</v>
      </c>
      <c r="L2" s="29" t="s">
        <v>7</v>
      </c>
      <c r="M2" s="31" t="s">
        <v>68</v>
      </c>
      <c r="N2" t="s">
        <v>3317</v>
      </c>
      <c r="R2">
        <v>1</v>
      </c>
      <c r="S2">
        <v>0</v>
      </c>
      <c r="T2">
        <v>0</v>
      </c>
      <c r="U2">
        <v>1</v>
      </c>
      <c r="V2">
        <v>0</v>
      </c>
      <c r="X2" s="21" t="s">
        <v>7867</v>
      </c>
      <c r="Y2" s="4"/>
    </row>
    <row r="3" spans="1:25">
      <c r="A3" t="s">
        <v>8236</v>
      </c>
      <c r="B3" s="4" t="s">
        <v>2631</v>
      </c>
      <c r="C3" s="4" t="s">
        <v>487</v>
      </c>
      <c r="D3" s="4" t="s">
        <v>2633</v>
      </c>
      <c r="E3" s="4" t="s">
        <v>489</v>
      </c>
      <c r="F3" s="4" t="s">
        <v>3326</v>
      </c>
      <c r="G3" s="4" t="s">
        <v>3325</v>
      </c>
      <c r="H3" s="4" t="s">
        <v>3318</v>
      </c>
      <c r="I3" s="4" t="s">
        <v>3708</v>
      </c>
      <c r="J3" s="4" t="s">
        <v>3709</v>
      </c>
      <c r="K3" s="4" t="s">
        <v>2718</v>
      </c>
      <c r="L3" s="4" t="s">
        <v>738</v>
      </c>
      <c r="M3" t="s">
        <v>8</v>
      </c>
      <c r="R3">
        <v>9</v>
      </c>
      <c r="S3">
        <v>0</v>
      </c>
      <c r="T3">
        <v>2</v>
      </c>
      <c r="U3">
        <v>7</v>
      </c>
      <c r="V3">
        <v>0</v>
      </c>
      <c r="X3" s="21" t="s">
        <v>7867</v>
      </c>
      <c r="Y3" s="4"/>
    </row>
    <row r="4" spans="1:25">
      <c r="A4" t="s">
        <v>8236</v>
      </c>
      <c r="B4" s="4" t="s">
        <v>2631</v>
      </c>
      <c r="C4" s="4" t="s">
        <v>487</v>
      </c>
      <c r="D4" s="4" t="s">
        <v>2633</v>
      </c>
      <c r="E4" s="4" t="s">
        <v>489</v>
      </c>
      <c r="F4" s="4" t="s">
        <v>3326</v>
      </c>
      <c r="G4" s="4" t="s">
        <v>3325</v>
      </c>
      <c r="H4" s="4" t="s">
        <v>3318</v>
      </c>
      <c r="I4" s="4" t="s">
        <v>4644</v>
      </c>
      <c r="J4" s="4" t="s">
        <v>4645</v>
      </c>
      <c r="K4" s="4" t="s">
        <v>2635</v>
      </c>
      <c r="L4" s="4" t="s">
        <v>491</v>
      </c>
      <c r="M4" t="s">
        <v>8</v>
      </c>
      <c r="R4">
        <v>12</v>
      </c>
      <c r="S4">
        <v>0</v>
      </c>
      <c r="T4">
        <v>7</v>
      </c>
      <c r="U4">
        <v>2</v>
      </c>
      <c r="V4">
        <v>3</v>
      </c>
      <c r="X4" s="21" t="s">
        <v>7867</v>
      </c>
      <c r="Y4" s="4"/>
    </row>
    <row r="5" spans="1:25">
      <c r="A5" t="s">
        <v>8247</v>
      </c>
      <c r="B5" s="4" t="s">
        <v>2715</v>
      </c>
      <c r="C5" s="4" t="s">
        <v>732</v>
      </c>
      <c r="D5" s="4" t="s">
        <v>2716</v>
      </c>
      <c r="E5" s="4" t="s">
        <v>733</v>
      </c>
      <c r="F5" s="4" t="s">
        <v>3327</v>
      </c>
      <c r="G5" s="4" t="s">
        <v>3325</v>
      </c>
      <c r="H5" s="4" t="s">
        <v>3318</v>
      </c>
      <c r="I5" s="4" t="s">
        <v>5789</v>
      </c>
      <c r="J5" s="4" t="s">
        <v>5790</v>
      </c>
      <c r="K5" s="4" t="s">
        <v>2718</v>
      </c>
      <c r="L5" s="4" t="s">
        <v>738</v>
      </c>
      <c r="M5" t="s">
        <v>8</v>
      </c>
      <c r="R5">
        <v>10</v>
      </c>
      <c r="S5">
        <v>4</v>
      </c>
      <c r="T5">
        <v>4</v>
      </c>
      <c r="U5">
        <v>2</v>
      </c>
      <c r="V5">
        <v>0</v>
      </c>
      <c r="X5" s="21" t="s">
        <v>7867</v>
      </c>
      <c r="Y5" s="4"/>
    </row>
    <row r="6" spans="1:25">
      <c r="A6" t="s">
        <v>8247</v>
      </c>
      <c r="B6" s="4" t="s">
        <v>2715</v>
      </c>
      <c r="C6" s="4" t="s">
        <v>732</v>
      </c>
      <c r="D6" s="4" t="s">
        <v>2716</v>
      </c>
      <c r="E6" s="4" t="s">
        <v>733</v>
      </c>
      <c r="F6" s="4" t="s">
        <v>3327</v>
      </c>
      <c r="G6" s="4" t="s">
        <v>3325</v>
      </c>
      <c r="H6" s="4" t="s">
        <v>3318</v>
      </c>
      <c r="I6" s="4" t="s">
        <v>5791</v>
      </c>
      <c r="J6" s="4" t="s">
        <v>739</v>
      </c>
      <c r="K6" s="4" t="s">
        <v>2635</v>
      </c>
      <c r="L6" s="4" t="s">
        <v>491</v>
      </c>
      <c r="M6" t="s">
        <v>8</v>
      </c>
      <c r="R6">
        <v>2</v>
      </c>
      <c r="S6">
        <v>0</v>
      </c>
      <c r="T6">
        <v>1</v>
      </c>
      <c r="U6">
        <v>1</v>
      </c>
      <c r="V6">
        <v>0</v>
      </c>
      <c r="X6" s="21" t="s">
        <v>7867</v>
      </c>
      <c r="Y6" s="4"/>
    </row>
    <row r="7" spans="1:25">
      <c r="A7" t="s">
        <v>8247</v>
      </c>
      <c r="B7" s="4" t="s">
        <v>2715</v>
      </c>
      <c r="C7" s="4" t="s">
        <v>732</v>
      </c>
      <c r="D7" s="4" t="s">
        <v>2716</v>
      </c>
      <c r="E7" s="4" t="s">
        <v>733</v>
      </c>
      <c r="F7" s="4" t="s">
        <v>3327</v>
      </c>
      <c r="G7" s="4" t="s">
        <v>3325</v>
      </c>
      <c r="H7" s="4" t="s">
        <v>3318</v>
      </c>
      <c r="I7" s="4" t="s">
        <v>5791</v>
      </c>
      <c r="J7" s="4" t="s">
        <v>5792</v>
      </c>
      <c r="K7" s="4" t="s">
        <v>2635</v>
      </c>
      <c r="L7" s="4" t="s">
        <v>491</v>
      </c>
      <c r="M7" t="s">
        <v>8</v>
      </c>
      <c r="R7">
        <v>1</v>
      </c>
      <c r="S7">
        <v>0</v>
      </c>
      <c r="T7">
        <v>1</v>
      </c>
      <c r="U7">
        <v>0</v>
      </c>
      <c r="V7">
        <v>0</v>
      </c>
      <c r="X7" s="21" t="s">
        <v>7867</v>
      </c>
      <c r="Y7" s="4"/>
    </row>
    <row r="8" spans="1:25">
      <c r="A8" t="s">
        <v>8247</v>
      </c>
      <c r="B8" s="4" t="s">
        <v>2715</v>
      </c>
      <c r="C8" s="4" t="s">
        <v>732</v>
      </c>
      <c r="D8" s="4" t="s">
        <v>2716</v>
      </c>
      <c r="E8" s="4" t="s">
        <v>733</v>
      </c>
      <c r="F8" s="4" t="s">
        <v>3327</v>
      </c>
      <c r="G8" s="4" t="s">
        <v>3325</v>
      </c>
      <c r="H8" s="4" t="s">
        <v>3318</v>
      </c>
      <c r="I8" s="4" t="s">
        <v>5791</v>
      </c>
      <c r="J8" s="4" t="s">
        <v>5793</v>
      </c>
      <c r="K8" s="4" t="s">
        <v>2635</v>
      </c>
      <c r="L8" s="4" t="s">
        <v>491</v>
      </c>
      <c r="M8" t="s">
        <v>8</v>
      </c>
      <c r="R8">
        <v>1</v>
      </c>
      <c r="S8">
        <v>0</v>
      </c>
      <c r="T8">
        <v>1</v>
      </c>
      <c r="U8">
        <v>0</v>
      </c>
      <c r="V8">
        <v>0</v>
      </c>
      <c r="X8" s="21" t="s">
        <v>7867</v>
      </c>
      <c r="Y8" s="4"/>
    </row>
    <row r="9" spans="1:25">
      <c r="A9" t="s">
        <v>8247</v>
      </c>
      <c r="B9" s="4" t="s">
        <v>2715</v>
      </c>
      <c r="C9" s="4" t="s">
        <v>732</v>
      </c>
      <c r="D9" s="4" t="s">
        <v>2716</v>
      </c>
      <c r="E9" s="4" t="s">
        <v>733</v>
      </c>
      <c r="F9" s="4" t="s">
        <v>3327</v>
      </c>
      <c r="G9" s="4" t="s">
        <v>3325</v>
      </c>
      <c r="H9" s="4" t="s">
        <v>3318</v>
      </c>
      <c r="I9" s="4" t="s">
        <v>5794</v>
      </c>
      <c r="J9" s="4" t="s">
        <v>5795</v>
      </c>
      <c r="K9" s="4" t="s">
        <v>2634</v>
      </c>
      <c r="L9" s="4" t="s">
        <v>490</v>
      </c>
      <c r="M9" t="s">
        <v>8</v>
      </c>
      <c r="R9">
        <v>2</v>
      </c>
      <c r="S9">
        <v>0</v>
      </c>
      <c r="T9">
        <v>0</v>
      </c>
      <c r="U9">
        <v>2</v>
      </c>
      <c r="V9">
        <v>0</v>
      </c>
      <c r="X9" s="21" t="s">
        <v>7867</v>
      </c>
      <c r="Y9" s="4"/>
    </row>
    <row r="10" spans="1:25">
      <c r="A10" s="77" t="s">
        <v>8231</v>
      </c>
      <c r="B10" s="4" t="s">
        <v>2759</v>
      </c>
      <c r="C10" s="4" t="s">
        <v>973</v>
      </c>
      <c r="D10" s="4" t="s">
        <v>2760</v>
      </c>
      <c r="E10" s="4" t="s">
        <v>974</v>
      </c>
      <c r="F10" s="4" t="s">
        <v>3324</v>
      </c>
      <c r="G10" s="4" t="s">
        <v>3325</v>
      </c>
      <c r="H10" s="4" t="s">
        <v>3318</v>
      </c>
      <c r="I10" s="4" t="s">
        <v>1002</v>
      </c>
      <c r="J10" s="4" t="s">
        <v>1003</v>
      </c>
      <c r="K10" s="4" t="s">
        <v>2717</v>
      </c>
      <c r="L10" s="4" t="s">
        <v>737</v>
      </c>
      <c r="M10" t="s">
        <v>8</v>
      </c>
      <c r="R10">
        <v>18</v>
      </c>
      <c r="S10">
        <v>6</v>
      </c>
      <c r="T10">
        <v>8</v>
      </c>
      <c r="U10">
        <v>3</v>
      </c>
      <c r="V10">
        <v>1</v>
      </c>
      <c r="X10" s="21" t="s">
        <v>7867</v>
      </c>
      <c r="Y10" s="4"/>
    </row>
    <row r="11" spans="1:25">
      <c r="A11" s="77" t="s">
        <v>8231</v>
      </c>
      <c r="B11" s="4" t="s">
        <v>2759</v>
      </c>
      <c r="C11" s="4" t="s">
        <v>973</v>
      </c>
      <c r="D11" s="4" t="s">
        <v>2760</v>
      </c>
      <c r="E11" s="4" t="s">
        <v>974</v>
      </c>
      <c r="F11" s="4" t="s">
        <v>3324</v>
      </c>
      <c r="G11" s="4" t="s">
        <v>3325</v>
      </c>
      <c r="H11" s="4" t="s">
        <v>3318</v>
      </c>
      <c r="I11" s="4" t="s">
        <v>1004</v>
      </c>
      <c r="J11" s="4" t="s">
        <v>1005</v>
      </c>
      <c r="K11" s="4" t="s">
        <v>2717</v>
      </c>
      <c r="L11" s="4" t="s">
        <v>737</v>
      </c>
      <c r="M11" t="s">
        <v>8</v>
      </c>
      <c r="R11">
        <v>15</v>
      </c>
      <c r="S11">
        <v>4</v>
      </c>
      <c r="T11">
        <v>7</v>
      </c>
      <c r="U11">
        <v>3</v>
      </c>
      <c r="V11">
        <v>1</v>
      </c>
      <c r="X11" s="21" t="s">
        <v>7867</v>
      </c>
      <c r="Y11" s="4"/>
    </row>
    <row r="12" spans="1:25">
      <c r="A12" s="77" t="s">
        <v>8231</v>
      </c>
      <c r="B12" s="4" t="s">
        <v>2759</v>
      </c>
      <c r="C12" s="4" t="s">
        <v>973</v>
      </c>
      <c r="D12" s="4" t="s">
        <v>2760</v>
      </c>
      <c r="E12" s="4" t="s">
        <v>974</v>
      </c>
      <c r="F12" s="4" t="s">
        <v>3324</v>
      </c>
      <c r="G12" s="4" t="s">
        <v>3325</v>
      </c>
      <c r="H12" s="4" t="s">
        <v>3318</v>
      </c>
      <c r="I12" s="4" t="s">
        <v>1006</v>
      </c>
      <c r="J12" s="4" t="s">
        <v>1007</v>
      </c>
      <c r="K12" s="4" t="s">
        <v>2717</v>
      </c>
      <c r="L12" s="4" t="s">
        <v>737</v>
      </c>
      <c r="M12" t="s">
        <v>8</v>
      </c>
      <c r="R12">
        <v>4</v>
      </c>
      <c r="S12">
        <v>0</v>
      </c>
      <c r="T12">
        <v>0</v>
      </c>
      <c r="U12">
        <v>3</v>
      </c>
      <c r="V12">
        <v>1</v>
      </c>
      <c r="X12" s="21" t="s">
        <v>7867</v>
      </c>
      <c r="Y12" s="4"/>
    </row>
    <row r="13" spans="1:25">
      <c r="A13" s="77" t="s">
        <v>8231</v>
      </c>
      <c r="B13" s="4" t="s">
        <v>2759</v>
      </c>
      <c r="C13" s="4" t="s">
        <v>973</v>
      </c>
      <c r="D13" s="4" t="s">
        <v>2760</v>
      </c>
      <c r="E13" s="4" t="s">
        <v>974</v>
      </c>
      <c r="F13" s="4" t="s">
        <v>3324</v>
      </c>
      <c r="G13" s="4" t="s">
        <v>3325</v>
      </c>
      <c r="H13" s="4" t="s">
        <v>3318</v>
      </c>
      <c r="I13" s="4" t="s">
        <v>1008</v>
      </c>
      <c r="J13" s="4" t="s">
        <v>1009</v>
      </c>
      <c r="K13" s="4" t="s">
        <v>2717</v>
      </c>
      <c r="L13" s="4" t="s">
        <v>737</v>
      </c>
      <c r="M13" t="s">
        <v>8</v>
      </c>
      <c r="R13">
        <v>6</v>
      </c>
      <c r="S13">
        <v>0</v>
      </c>
      <c r="T13">
        <v>0</v>
      </c>
      <c r="U13">
        <v>5</v>
      </c>
      <c r="V13">
        <v>1</v>
      </c>
      <c r="X13" s="21" t="s">
        <v>7867</v>
      </c>
      <c r="Y13" s="4"/>
    </row>
    <row r="14" spans="1:25">
      <c r="A14" s="77" t="s">
        <v>8231</v>
      </c>
      <c r="B14" s="4" t="s">
        <v>2759</v>
      </c>
      <c r="C14" s="4" t="s">
        <v>973</v>
      </c>
      <c r="D14" s="4" t="s">
        <v>2761</v>
      </c>
      <c r="E14" s="4" t="s">
        <v>1023</v>
      </c>
      <c r="F14" s="4" t="s">
        <v>3324</v>
      </c>
      <c r="G14" s="4" t="s">
        <v>3325</v>
      </c>
      <c r="H14" s="4" t="s">
        <v>3322</v>
      </c>
      <c r="I14" s="4" t="s">
        <v>1024</v>
      </c>
      <c r="J14" s="4" t="s">
        <v>1025</v>
      </c>
      <c r="K14" s="4" t="s">
        <v>2717</v>
      </c>
      <c r="L14" s="4" t="s">
        <v>737</v>
      </c>
      <c r="M14" t="s">
        <v>8</v>
      </c>
      <c r="R14">
        <v>12</v>
      </c>
      <c r="S14">
        <v>6</v>
      </c>
      <c r="T14">
        <v>3</v>
      </c>
      <c r="U14">
        <v>3</v>
      </c>
      <c r="V14">
        <v>0</v>
      </c>
      <c r="X14" s="21" t="s">
        <v>7867</v>
      </c>
      <c r="Y14" s="4"/>
    </row>
    <row r="15" spans="1:25">
      <c r="A15" t="s">
        <v>8246</v>
      </c>
      <c r="B15" s="4" t="s">
        <v>2792</v>
      </c>
      <c r="C15" s="4" t="s">
        <v>1079</v>
      </c>
      <c r="D15" s="4" t="s">
        <v>2793</v>
      </c>
      <c r="E15" s="4" t="s">
        <v>1080</v>
      </c>
      <c r="F15" s="4" t="s">
        <v>3324</v>
      </c>
      <c r="G15" s="4" t="s">
        <v>3325</v>
      </c>
      <c r="H15" s="4" t="s">
        <v>3318</v>
      </c>
      <c r="I15" s="4" t="s">
        <v>6386</v>
      </c>
      <c r="J15" s="4" t="s">
        <v>3895</v>
      </c>
      <c r="K15" s="4" t="s">
        <v>2718</v>
      </c>
      <c r="L15" s="4" t="s">
        <v>738</v>
      </c>
      <c r="M15" s="31" t="s">
        <v>18</v>
      </c>
      <c r="R15">
        <v>1</v>
      </c>
      <c r="S15">
        <v>1</v>
      </c>
      <c r="T15">
        <v>0</v>
      </c>
      <c r="U15">
        <v>0</v>
      </c>
      <c r="V15">
        <v>0</v>
      </c>
      <c r="X15" s="21" t="s">
        <v>7867</v>
      </c>
    </row>
    <row r="16" spans="1:25">
      <c r="A16" t="s">
        <v>8246</v>
      </c>
      <c r="B16" s="4" t="s">
        <v>2792</v>
      </c>
      <c r="C16" s="4" t="s">
        <v>1079</v>
      </c>
      <c r="D16" s="4" t="s">
        <v>2793</v>
      </c>
      <c r="E16" s="4" t="s">
        <v>1080</v>
      </c>
      <c r="F16" s="4" t="s">
        <v>3324</v>
      </c>
      <c r="G16" s="4" t="s">
        <v>3325</v>
      </c>
      <c r="H16" s="4" t="s">
        <v>3318</v>
      </c>
      <c r="I16" s="4" t="s">
        <v>6387</v>
      </c>
      <c r="J16" s="4" t="s">
        <v>3895</v>
      </c>
      <c r="K16" s="4" t="s">
        <v>2718</v>
      </c>
      <c r="L16" s="4" t="s">
        <v>738</v>
      </c>
      <c r="M16" s="31" t="s">
        <v>18</v>
      </c>
      <c r="R16">
        <v>11</v>
      </c>
      <c r="S16">
        <v>7</v>
      </c>
      <c r="T16">
        <v>0</v>
      </c>
      <c r="U16">
        <v>3</v>
      </c>
      <c r="V16">
        <v>1</v>
      </c>
      <c r="X16" s="21" t="s">
        <v>7867</v>
      </c>
    </row>
    <row r="17" spans="1:24">
      <c r="A17" t="s">
        <v>8246</v>
      </c>
      <c r="B17" s="4" t="s">
        <v>2792</v>
      </c>
      <c r="C17" s="4" t="s">
        <v>1079</v>
      </c>
      <c r="D17" s="4" t="s">
        <v>2793</v>
      </c>
      <c r="E17" s="4" t="s">
        <v>1080</v>
      </c>
      <c r="F17" s="4" t="s">
        <v>3324</v>
      </c>
      <c r="G17" s="4" t="s">
        <v>3325</v>
      </c>
      <c r="H17" s="4" t="s">
        <v>3318</v>
      </c>
      <c r="I17" s="4" t="s">
        <v>6388</v>
      </c>
      <c r="J17" s="4" t="s">
        <v>3895</v>
      </c>
      <c r="K17" s="4" t="s">
        <v>2718</v>
      </c>
      <c r="L17" s="4" t="s">
        <v>738</v>
      </c>
      <c r="M17" s="31" t="s">
        <v>18</v>
      </c>
      <c r="R17">
        <v>1</v>
      </c>
      <c r="S17">
        <v>1</v>
      </c>
      <c r="T17">
        <v>0</v>
      </c>
      <c r="U17">
        <v>0</v>
      </c>
      <c r="V17">
        <v>0</v>
      </c>
      <c r="X17" s="21" t="s">
        <v>7867</v>
      </c>
    </row>
    <row r="18" spans="1:24">
      <c r="A18" t="s">
        <v>8246</v>
      </c>
      <c r="B18" s="4" t="s">
        <v>2792</v>
      </c>
      <c r="C18" s="4" t="s">
        <v>1079</v>
      </c>
      <c r="D18" s="4" t="s">
        <v>2793</v>
      </c>
      <c r="E18" s="4" t="s">
        <v>1080</v>
      </c>
      <c r="F18" s="4" t="s">
        <v>3324</v>
      </c>
      <c r="G18" s="4" t="s">
        <v>3325</v>
      </c>
      <c r="H18" s="4" t="s">
        <v>3318</v>
      </c>
      <c r="I18" s="4" t="s">
        <v>1081</v>
      </c>
      <c r="J18" s="4" t="s">
        <v>4781</v>
      </c>
      <c r="K18" s="4" t="s">
        <v>2635</v>
      </c>
      <c r="L18" s="4" t="s">
        <v>491</v>
      </c>
      <c r="M18" s="31" t="s">
        <v>18</v>
      </c>
      <c r="R18">
        <v>1</v>
      </c>
      <c r="S18">
        <v>0</v>
      </c>
      <c r="T18">
        <v>0</v>
      </c>
      <c r="U18">
        <v>0</v>
      </c>
      <c r="V18">
        <v>1</v>
      </c>
      <c r="X18" s="21" t="s">
        <v>7867</v>
      </c>
    </row>
    <row r="19" spans="1:24">
      <c r="A19" s="77" t="s">
        <v>8229</v>
      </c>
      <c r="B19" s="4" t="s">
        <v>2903</v>
      </c>
      <c r="C19" s="4" t="s">
        <v>1534</v>
      </c>
      <c r="D19" s="4" t="s">
        <v>2904</v>
      </c>
      <c r="E19" s="4" t="s">
        <v>1535</v>
      </c>
      <c r="F19" s="4" t="s">
        <v>3324</v>
      </c>
      <c r="G19" s="4" t="s">
        <v>3325</v>
      </c>
      <c r="H19" s="4" t="s">
        <v>3318</v>
      </c>
      <c r="I19" s="4" t="s">
        <v>6765</v>
      </c>
      <c r="J19" s="4" t="s">
        <v>6766</v>
      </c>
      <c r="K19" s="4" t="s">
        <v>2718</v>
      </c>
      <c r="L19" s="4" t="s">
        <v>738</v>
      </c>
      <c r="M19" t="s">
        <v>8</v>
      </c>
      <c r="R19">
        <v>10</v>
      </c>
      <c r="S19">
        <v>3</v>
      </c>
      <c r="T19">
        <v>3</v>
      </c>
      <c r="U19">
        <v>4</v>
      </c>
      <c r="V19">
        <v>0</v>
      </c>
      <c r="X19" s="21" t="s">
        <v>7867</v>
      </c>
    </row>
    <row r="20" spans="1:24">
      <c r="A20" s="77" t="s">
        <v>8229</v>
      </c>
      <c r="B20" s="4" t="s">
        <v>2903</v>
      </c>
      <c r="C20" s="4" t="s">
        <v>1534</v>
      </c>
      <c r="D20" s="4" t="s">
        <v>2905</v>
      </c>
      <c r="E20" s="4" t="s">
        <v>1545</v>
      </c>
      <c r="F20" s="4" t="s">
        <v>3324</v>
      </c>
      <c r="G20" s="4" t="s">
        <v>3325</v>
      </c>
      <c r="H20" s="4" t="s">
        <v>3318</v>
      </c>
      <c r="I20" s="4" t="s">
        <v>6765</v>
      </c>
      <c r="J20" s="4" t="s">
        <v>6766</v>
      </c>
      <c r="K20" s="4" t="s">
        <v>2718</v>
      </c>
      <c r="L20" s="4" t="s">
        <v>738</v>
      </c>
      <c r="M20" t="s">
        <v>8</v>
      </c>
      <c r="R20">
        <v>5</v>
      </c>
      <c r="S20">
        <v>2</v>
      </c>
      <c r="T20">
        <v>2</v>
      </c>
      <c r="U20">
        <v>1</v>
      </c>
      <c r="V20">
        <v>0</v>
      </c>
      <c r="X20" s="21" t="s">
        <v>7867</v>
      </c>
    </row>
    <row r="21" spans="1:24">
      <c r="A21" s="77" t="s">
        <v>8233</v>
      </c>
      <c r="B21" s="4" t="s">
        <v>3526</v>
      </c>
      <c r="C21" s="4" t="s">
        <v>3527</v>
      </c>
      <c r="D21" s="4" t="s">
        <v>3528</v>
      </c>
      <c r="E21" s="4" t="s">
        <v>3529</v>
      </c>
      <c r="F21" s="4" t="s">
        <v>3324</v>
      </c>
      <c r="G21" s="4" t="s">
        <v>3325</v>
      </c>
      <c r="H21" s="4" t="s">
        <v>3318</v>
      </c>
      <c r="I21" s="4" t="s">
        <v>6868</v>
      </c>
      <c r="J21" s="4" t="s">
        <v>6869</v>
      </c>
      <c r="K21" s="4" t="s">
        <v>2718</v>
      </c>
      <c r="L21" s="4" t="s">
        <v>738</v>
      </c>
      <c r="M21" t="s">
        <v>8</v>
      </c>
      <c r="R21">
        <v>1</v>
      </c>
      <c r="S21">
        <v>0</v>
      </c>
      <c r="T21">
        <v>1</v>
      </c>
      <c r="U21">
        <v>0</v>
      </c>
      <c r="V21">
        <v>0</v>
      </c>
      <c r="X21" s="21" t="s">
        <v>7867</v>
      </c>
    </row>
    <row r="22" spans="1:24">
      <c r="A22" s="77" t="s">
        <v>8233</v>
      </c>
      <c r="B22" s="4" t="s">
        <v>3526</v>
      </c>
      <c r="C22" s="4" t="s">
        <v>3527</v>
      </c>
      <c r="D22" s="4" t="s">
        <v>3528</v>
      </c>
      <c r="E22" s="4" t="s">
        <v>3529</v>
      </c>
      <c r="F22" s="4" t="s">
        <v>3324</v>
      </c>
      <c r="G22" s="4" t="s">
        <v>3325</v>
      </c>
      <c r="H22" s="4" t="s">
        <v>3318</v>
      </c>
      <c r="I22" s="4" t="s">
        <v>4067</v>
      </c>
      <c r="J22" s="4" t="s">
        <v>4067</v>
      </c>
      <c r="K22" s="4" t="s">
        <v>2718</v>
      </c>
      <c r="L22" s="4" t="s">
        <v>738</v>
      </c>
      <c r="M22" t="s">
        <v>8</v>
      </c>
      <c r="R22">
        <v>26</v>
      </c>
      <c r="S22">
        <v>15</v>
      </c>
      <c r="T22">
        <v>7</v>
      </c>
      <c r="U22">
        <v>3</v>
      </c>
      <c r="V22">
        <v>1</v>
      </c>
      <c r="X22" s="21" t="s">
        <v>7867</v>
      </c>
    </row>
    <row r="23" spans="1:24">
      <c r="A23" s="77" t="s">
        <v>8233</v>
      </c>
      <c r="B23" s="4" t="s">
        <v>3526</v>
      </c>
      <c r="C23" s="4" t="s">
        <v>3527</v>
      </c>
      <c r="D23" s="4" t="s">
        <v>3528</v>
      </c>
      <c r="E23" s="4" t="s">
        <v>3529</v>
      </c>
      <c r="F23" s="4" t="s">
        <v>3324</v>
      </c>
      <c r="G23" s="4" t="s">
        <v>3325</v>
      </c>
      <c r="H23" s="4" t="s">
        <v>3318</v>
      </c>
      <c r="I23" s="4" t="s">
        <v>4068</v>
      </c>
      <c r="J23" s="4" t="s">
        <v>739</v>
      </c>
      <c r="K23" s="4" t="s">
        <v>2635</v>
      </c>
      <c r="L23" s="4" t="s">
        <v>491</v>
      </c>
      <c r="M23" t="s">
        <v>8</v>
      </c>
      <c r="R23">
        <v>19</v>
      </c>
      <c r="S23">
        <v>0</v>
      </c>
      <c r="T23">
        <v>10</v>
      </c>
      <c r="U23">
        <v>6</v>
      </c>
      <c r="V23">
        <v>3</v>
      </c>
      <c r="X23" s="21" t="s">
        <v>7867</v>
      </c>
    </row>
    <row r="24" spans="1:24">
      <c r="A24" s="77" t="s">
        <v>8236</v>
      </c>
      <c r="B24" s="4" t="s">
        <v>2965</v>
      </c>
      <c r="C24" s="4" t="s">
        <v>1816</v>
      </c>
      <c r="D24" s="4" t="s">
        <v>2966</v>
      </c>
      <c r="E24" s="4" t="s">
        <v>1817</v>
      </c>
      <c r="F24" s="4" t="s">
        <v>3324</v>
      </c>
      <c r="G24" s="4" t="s">
        <v>3325</v>
      </c>
      <c r="H24" s="4" t="s">
        <v>3318</v>
      </c>
      <c r="I24" s="4" t="s">
        <v>1826</v>
      </c>
      <c r="J24" s="4" t="s">
        <v>1827</v>
      </c>
      <c r="K24" s="4" t="s">
        <v>2718</v>
      </c>
      <c r="L24" s="4" t="s">
        <v>738</v>
      </c>
      <c r="M24" s="31" t="s">
        <v>18</v>
      </c>
      <c r="R24">
        <v>13</v>
      </c>
      <c r="S24">
        <v>7</v>
      </c>
      <c r="T24">
        <v>5</v>
      </c>
      <c r="U24">
        <v>0</v>
      </c>
      <c r="V24">
        <v>1</v>
      </c>
      <c r="X24" s="21" t="s">
        <v>7867</v>
      </c>
    </row>
    <row r="25" spans="1:24">
      <c r="A25" s="77" t="s">
        <v>8236</v>
      </c>
      <c r="B25" s="4" t="s">
        <v>2965</v>
      </c>
      <c r="C25" s="4" t="s">
        <v>1816</v>
      </c>
      <c r="D25" s="4" t="s">
        <v>2966</v>
      </c>
      <c r="E25" s="4" t="s">
        <v>1817</v>
      </c>
      <c r="F25" s="4" t="s">
        <v>3324</v>
      </c>
      <c r="G25" s="4" t="s">
        <v>3325</v>
      </c>
      <c r="H25" s="4" t="s">
        <v>3318</v>
      </c>
      <c r="I25" s="4" t="s">
        <v>1828</v>
      </c>
      <c r="J25" s="4" t="s">
        <v>1827</v>
      </c>
      <c r="K25" s="4" t="s">
        <v>2718</v>
      </c>
      <c r="L25" s="4" t="s">
        <v>738</v>
      </c>
      <c r="M25" s="31" t="s">
        <v>18</v>
      </c>
      <c r="R25">
        <v>12</v>
      </c>
      <c r="S25">
        <v>6</v>
      </c>
      <c r="T25">
        <v>5</v>
      </c>
      <c r="U25">
        <v>0</v>
      </c>
      <c r="V25">
        <v>1</v>
      </c>
      <c r="X25" s="21" t="s">
        <v>7867</v>
      </c>
    </row>
    <row r="26" spans="1:24">
      <c r="A26" s="77" t="s">
        <v>8236</v>
      </c>
      <c r="B26" s="4" t="s">
        <v>2965</v>
      </c>
      <c r="C26" s="4" t="s">
        <v>1816</v>
      </c>
      <c r="D26" s="4" t="s">
        <v>2966</v>
      </c>
      <c r="E26" s="4" t="s">
        <v>1817</v>
      </c>
      <c r="F26" s="4" t="s">
        <v>3324</v>
      </c>
      <c r="G26" s="4" t="s">
        <v>3325</v>
      </c>
      <c r="H26" s="4" t="s">
        <v>3318</v>
      </c>
      <c r="I26" s="4" t="s">
        <v>1831</v>
      </c>
      <c r="J26" s="4" t="s">
        <v>1830</v>
      </c>
      <c r="K26" s="4" t="s">
        <v>2635</v>
      </c>
      <c r="L26" s="4" t="s">
        <v>491</v>
      </c>
      <c r="M26" s="31" t="s">
        <v>18</v>
      </c>
      <c r="R26">
        <v>5</v>
      </c>
      <c r="S26">
        <v>0</v>
      </c>
      <c r="T26">
        <v>2</v>
      </c>
      <c r="U26">
        <v>2</v>
      </c>
      <c r="V26">
        <v>1</v>
      </c>
      <c r="X26" s="21" t="s">
        <v>7867</v>
      </c>
    </row>
    <row r="27" spans="1:24">
      <c r="A27" s="77" t="s">
        <v>8236</v>
      </c>
      <c r="B27" s="4" t="s">
        <v>2965</v>
      </c>
      <c r="C27" s="4" t="s">
        <v>1816</v>
      </c>
      <c r="D27" s="4" t="s">
        <v>2966</v>
      </c>
      <c r="E27" s="4" t="s">
        <v>1817</v>
      </c>
      <c r="F27" s="4" t="s">
        <v>3324</v>
      </c>
      <c r="G27" s="4" t="s">
        <v>3325</v>
      </c>
      <c r="H27" s="4" t="s">
        <v>3318</v>
      </c>
      <c r="I27" s="4" t="s">
        <v>1829</v>
      </c>
      <c r="J27" s="4" t="s">
        <v>1830</v>
      </c>
      <c r="K27" s="4" t="s">
        <v>2635</v>
      </c>
      <c r="L27" s="4" t="s">
        <v>491</v>
      </c>
      <c r="M27" s="31" t="s">
        <v>18</v>
      </c>
      <c r="R27">
        <v>6</v>
      </c>
      <c r="S27">
        <v>0</v>
      </c>
      <c r="T27">
        <v>2</v>
      </c>
      <c r="U27">
        <v>2</v>
      </c>
      <c r="V27">
        <v>2</v>
      </c>
      <c r="X27" s="21" t="s">
        <v>7867</v>
      </c>
    </row>
    <row r="28" spans="1:24">
      <c r="A28" s="77" t="s">
        <v>8236</v>
      </c>
      <c r="B28" s="4" t="s">
        <v>2965</v>
      </c>
      <c r="C28" s="4" t="s">
        <v>1816</v>
      </c>
      <c r="D28" s="4" t="s">
        <v>2966</v>
      </c>
      <c r="E28" s="4" t="s">
        <v>1817</v>
      </c>
      <c r="F28" s="4" t="s">
        <v>3324</v>
      </c>
      <c r="G28" s="4" t="s">
        <v>3325</v>
      </c>
      <c r="H28" s="4" t="s">
        <v>3318</v>
      </c>
      <c r="I28" s="4" t="s">
        <v>5027</v>
      </c>
      <c r="J28" s="4" t="s">
        <v>5026</v>
      </c>
      <c r="K28" s="4" t="s">
        <v>2634</v>
      </c>
      <c r="L28" s="4" t="s">
        <v>490</v>
      </c>
      <c r="M28" t="s">
        <v>8</v>
      </c>
      <c r="R28">
        <v>1</v>
      </c>
      <c r="S28">
        <v>0</v>
      </c>
      <c r="T28">
        <v>0</v>
      </c>
      <c r="U28">
        <v>1</v>
      </c>
      <c r="V28">
        <v>0</v>
      </c>
      <c r="X28" s="21" t="s">
        <v>7867</v>
      </c>
    </row>
    <row r="29" spans="1:24">
      <c r="A29" t="s">
        <v>8223</v>
      </c>
      <c r="B29" s="4" t="s">
        <v>3596</v>
      </c>
      <c r="C29" s="4" t="s">
        <v>3597</v>
      </c>
      <c r="D29" s="4" t="s">
        <v>3598</v>
      </c>
      <c r="E29" s="4" t="s">
        <v>3599</v>
      </c>
      <c r="F29" s="4" t="s">
        <v>3324</v>
      </c>
      <c r="G29" s="4" t="s">
        <v>3325</v>
      </c>
      <c r="H29" s="4" t="s">
        <v>3318</v>
      </c>
      <c r="I29" s="4" t="s">
        <v>5282</v>
      </c>
      <c r="J29" s="4" t="s">
        <v>5283</v>
      </c>
      <c r="K29" s="4" t="s">
        <v>2635</v>
      </c>
      <c r="L29" s="4" t="s">
        <v>491</v>
      </c>
      <c r="M29" t="s">
        <v>8</v>
      </c>
      <c r="R29">
        <v>4</v>
      </c>
      <c r="S29">
        <v>0</v>
      </c>
      <c r="T29">
        <v>0</v>
      </c>
      <c r="U29">
        <v>0</v>
      </c>
      <c r="V29">
        <v>4</v>
      </c>
      <c r="X29" s="21" t="s">
        <v>7867</v>
      </c>
    </row>
    <row r="30" spans="1:24">
      <c r="A30" s="77" t="s">
        <v>8249</v>
      </c>
      <c r="B30" s="4" t="s">
        <v>3199</v>
      </c>
      <c r="C30" s="4" t="s">
        <v>2250</v>
      </c>
      <c r="D30" s="4" t="s">
        <v>3200</v>
      </c>
      <c r="E30" s="4" t="s">
        <v>2251</v>
      </c>
      <c r="F30" s="4" t="s">
        <v>3326</v>
      </c>
      <c r="G30" s="4" t="s">
        <v>3325</v>
      </c>
      <c r="H30" s="4" t="s">
        <v>3320</v>
      </c>
      <c r="I30" s="4" t="s">
        <v>2252</v>
      </c>
      <c r="J30" s="4" t="s">
        <v>2253</v>
      </c>
      <c r="K30" s="4" t="s">
        <v>2718</v>
      </c>
      <c r="L30" s="4" t="s">
        <v>738</v>
      </c>
      <c r="M30" t="s">
        <v>8</v>
      </c>
      <c r="R30">
        <v>26</v>
      </c>
      <c r="S30">
        <v>10</v>
      </c>
      <c r="T30">
        <v>10</v>
      </c>
      <c r="U30">
        <v>3</v>
      </c>
      <c r="V30">
        <v>3</v>
      </c>
      <c r="X30" s="21" t="s">
        <v>7867</v>
      </c>
    </row>
    <row r="31" spans="1:24">
      <c r="A31" s="77" t="s">
        <v>8249</v>
      </c>
      <c r="B31" s="4" t="s">
        <v>3199</v>
      </c>
      <c r="C31" s="4" t="s">
        <v>2250</v>
      </c>
      <c r="D31" s="4" t="s">
        <v>3200</v>
      </c>
      <c r="E31" s="4" t="s">
        <v>2251</v>
      </c>
      <c r="F31" s="4" t="s">
        <v>3326</v>
      </c>
      <c r="G31" s="4" t="s">
        <v>3325</v>
      </c>
      <c r="H31" s="4" t="s">
        <v>3320</v>
      </c>
      <c r="I31" s="4" t="s">
        <v>2254</v>
      </c>
      <c r="J31" s="4" t="s">
        <v>2253</v>
      </c>
      <c r="K31" s="4" t="s">
        <v>2635</v>
      </c>
      <c r="L31" s="4" t="s">
        <v>491</v>
      </c>
      <c r="M31" t="s">
        <v>8</v>
      </c>
      <c r="R31">
        <v>12</v>
      </c>
      <c r="S31">
        <v>1</v>
      </c>
      <c r="T31">
        <v>2</v>
      </c>
      <c r="U31">
        <v>6</v>
      </c>
      <c r="V31">
        <v>3</v>
      </c>
      <c r="X31" s="21" t="s">
        <v>7867</v>
      </c>
    </row>
    <row r="32" spans="1:24">
      <c r="A32" t="s">
        <v>8249</v>
      </c>
      <c r="B32" s="4" t="s">
        <v>3622</v>
      </c>
      <c r="C32" s="4" t="s">
        <v>3623</v>
      </c>
      <c r="D32" s="4" t="s">
        <v>4588</v>
      </c>
      <c r="E32" s="4" t="s">
        <v>4589</v>
      </c>
      <c r="F32" s="4" t="s">
        <v>3324</v>
      </c>
      <c r="G32" s="4" t="s">
        <v>3325</v>
      </c>
      <c r="H32" s="4" t="s">
        <v>3318</v>
      </c>
      <c r="I32" s="4" t="s">
        <v>7859</v>
      </c>
      <c r="J32" s="4" t="s">
        <v>7540</v>
      </c>
      <c r="K32" s="4" t="s">
        <v>2718</v>
      </c>
      <c r="L32" s="4" t="s">
        <v>738</v>
      </c>
      <c r="M32" t="s">
        <v>8</v>
      </c>
      <c r="R32">
        <v>21</v>
      </c>
      <c r="S32">
        <v>0</v>
      </c>
      <c r="T32">
        <v>14</v>
      </c>
      <c r="U32">
        <v>5</v>
      </c>
      <c r="V32">
        <v>2</v>
      </c>
      <c r="X32" s="21" t="s">
        <v>7867</v>
      </c>
    </row>
    <row r="34" spans="1:22">
      <c r="D34" s="94" t="s">
        <v>8269</v>
      </c>
      <c r="E34" s="87">
        <v>13</v>
      </c>
    </row>
    <row r="35" spans="1:22">
      <c r="Q35" s="87" t="s">
        <v>8262</v>
      </c>
      <c r="R35" s="88">
        <f>SUM(R2:R32)</f>
        <v>268</v>
      </c>
      <c r="S35" s="88">
        <f>SUM(S2:S32)</f>
        <v>73</v>
      </c>
      <c r="T35" s="88">
        <f>SUM(T2:T32)</f>
        <v>97</v>
      </c>
      <c r="U35" s="88">
        <f>SUM(U2:U32)</f>
        <v>68</v>
      </c>
      <c r="V35" s="88">
        <f>SUM(V2:V32)</f>
        <v>30</v>
      </c>
    </row>
    <row r="36" spans="1:22">
      <c r="Q36" s="87" t="s">
        <v>8260</v>
      </c>
      <c r="R36" s="88">
        <f>TOTAL_Credits</f>
        <v>242775</v>
      </c>
      <c r="S36" s="88">
        <f>DistSchGrCourseEnroll!S7390</f>
        <v>61920</v>
      </c>
      <c r="T36" s="88">
        <f>DistSchGrCourseEnroll!T7390</f>
        <v>84634</v>
      </c>
      <c r="U36" s="88">
        <f>DistSchGrCourseEnroll!U7390</f>
        <v>65684</v>
      </c>
      <c r="V36" s="88">
        <f>DistSchGrCourseEnroll!V7390</f>
        <v>30600</v>
      </c>
    </row>
    <row r="37" spans="1:22">
      <c r="Q37" s="87" t="s">
        <v>8261</v>
      </c>
      <c r="R37" s="89">
        <f>R35/R36</f>
        <v>1.1039027906497786E-3</v>
      </c>
      <c r="S37" s="89">
        <f>S35/S36</f>
        <v>1.1789405684754521E-3</v>
      </c>
      <c r="T37" s="89">
        <f>T35/T36</f>
        <v>1.1461114918354326E-3</v>
      </c>
      <c r="U37" s="89">
        <f>U35/U36</f>
        <v>1.0352597283965655E-3</v>
      </c>
      <c r="V37" s="89">
        <f>V35/V36</f>
        <v>9.8039215686274508E-4</v>
      </c>
    </row>
    <row r="39" spans="1:22">
      <c r="A39" s="86" t="s">
        <v>8220</v>
      </c>
      <c r="B39" s="86" t="s">
        <v>7866</v>
      </c>
      <c r="C39" s="86" t="s">
        <v>3308</v>
      </c>
    </row>
    <row r="40" spans="1:22" hidden="1">
      <c r="A40" t="s">
        <v>8221</v>
      </c>
      <c r="B40" s="4" t="s">
        <v>7867</v>
      </c>
      <c r="C40" s="84">
        <f t="shared" ref="C40:C79" si="0" xml:space="preserve"> SUMIF(A$1:A$34, A40,R$1:R$34)</f>
        <v>0</v>
      </c>
    </row>
    <row r="41" spans="1:22" hidden="1">
      <c r="A41" t="s">
        <v>8227</v>
      </c>
      <c r="B41" s="4" t="s">
        <v>7867</v>
      </c>
      <c r="C41" s="84">
        <f t="shared" si="0"/>
        <v>0</v>
      </c>
    </row>
    <row r="42" spans="1:22" hidden="1">
      <c r="A42" t="s">
        <v>8250</v>
      </c>
      <c r="B42" s="4" t="s">
        <v>7867</v>
      </c>
      <c r="C42" s="84">
        <f t="shared" si="0"/>
        <v>0</v>
      </c>
    </row>
    <row r="43" spans="1:22" hidden="1">
      <c r="A43" t="s">
        <v>8237</v>
      </c>
      <c r="B43" s="4" t="s">
        <v>7867</v>
      </c>
      <c r="C43" s="84">
        <f t="shared" si="0"/>
        <v>0</v>
      </c>
    </row>
    <row r="44" spans="1:22">
      <c r="A44" t="s">
        <v>8236</v>
      </c>
      <c r="B44" s="4" t="s">
        <v>7867</v>
      </c>
      <c r="C44" s="84">
        <f t="shared" si="0"/>
        <v>58</v>
      </c>
    </row>
    <row r="45" spans="1:22" hidden="1">
      <c r="A45" t="s">
        <v>8230</v>
      </c>
      <c r="B45" s="4" t="s">
        <v>7867</v>
      </c>
      <c r="C45" s="84">
        <f t="shared" si="0"/>
        <v>0</v>
      </c>
    </row>
    <row r="46" spans="1:22" hidden="1">
      <c r="A46" t="s">
        <v>8248</v>
      </c>
      <c r="B46" s="4" t="s">
        <v>7867</v>
      </c>
      <c r="C46" s="84">
        <f t="shared" si="0"/>
        <v>0</v>
      </c>
    </row>
    <row r="47" spans="1:22" hidden="1">
      <c r="A47" t="s">
        <v>8238</v>
      </c>
      <c r="B47" s="4" t="s">
        <v>7867</v>
      </c>
      <c r="C47" s="84">
        <f t="shared" si="0"/>
        <v>0</v>
      </c>
    </row>
    <row r="48" spans="1:22" hidden="1">
      <c r="A48" t="s">
        <v>8235</v>
      </c>
      <c r="B48" s="4" t="s">
        <v>7867</v>
      </c>
      <c r="C48" s="84">
        <f t="shared" si="0"/>
        <v>0</v>
      </c>
    </row>
    <row r="49" spans="1:3">
      <c r="A49" t="s">
        <v>8246</v>
      </c>
      <c r="B49" s="4" t="s">
        <v>7867</v>
      </c>
      <c r="C49" s="84">
        <f t="shared" si="0"/>
        <v>14</v>
      </c>
    </row>
    <row r="50" spans="1:3" hidden="1">
      <c r="A50" t="s">
        <v>8251</v>
      </c>
      <c r="B50" s="4" t="s">
        <v>7867</v>
      </c>
      <c r="C50" s="84">
        <f t="shared" si="0"/>
        <v>0</v>
      </c>
    </row>
    <row r="51" spans="1:3" hidden="1">
      <c r="A51" t="s">
        <v>8257</v>
      </c>
      <c r="B51" s="4" t="s">
        <v>7867</v>
      </c>
      <c r="C51" s="84">
        <f t="shared" si="0"/>
        <v>0</v>
      </c>
    </row>
    <row r="52" spans="1:3" hidden="1">
      <c r="A52" t="s">
        <v>8244</v>
      </c>
      <c r="B52" s="4" t="s">
        <v>7867</v>
      </c>
      <c r="C52" s="84">
        <f t="shared" si="0"/>
        <v>0</v>
      </c>
    </row>
    <row r="53" spans="1:3">
      <c r="A53" t="s">
        <v>8223</v>
      </c>
      <c r="B53" s="4" t="s">
        <v>7867</v>
      </c>
      <c r="C53" s="84">
        <f t="shared" si="0"/>
        <v>4</v>
      </c>
    </row>
    <row r="54" spans="1:3" hidden="1">
      <c r="A54" t="s">
        <v>8245</v>
      </c>
      <c r="B54" s="4" t="s">
        <v>7867</v>
      </c>
      <c r="C54" s="84">
        <f t="shared" si="0"/>
        <v>0</v>
      </c>
    </row>
    <row r="55" spans="1:3" hidden="1">
      <c r="A55" t="s">
        <v>8241</v>
      </c>
      <c r="B55" s="4" t="s">
        <v>7867</v>
      </c>
      <c r="C55" s="84">
        <f t="shared" si="0"/>
        <v>0</v>
      </c>
    </row>
    <row r="56" spans="1:3">
      <c r="A56" t="s">
        <v>8228</v>
      </c>
      <c r="B56" s="4" t="s">
        <v>7867</v>
      </c>
      <c r="C56" s="84">
        <f t="shared" si="0"/>
        <v>1</v>
      </c>
    </row>
    <row r="57" spans="1:3">
      <c r="A57" t="s">
        <v>8229</v>
      </c>
      <c r="B57" s="4" t="s">
        <v>7867</v>
      </c>
      <c r="C57" s="84">
        <f t="shared" si="0"/>
        <v>15</v>
      </c>
    </row>
    <row r="58" spans="1:3" hidden="1">
      <c r="A58" t="s">
        <v>8242</v>
      </c>
      <c r="B58" s="4" t="s">
        <v>7867</v>
      </c>
      <c r="C58" s="84">
        <f t="shared" si="0"/>
        <v>0</v>
      </c>
    </row>
    <row r="59" spans="1:3" hidden="1">
      <c r="A59" t="s">
        <v>8234</v>
      </c>
      <c r="B59" s="4" t="s">
        <v>7867</v>
      </c>
      <c r="C59" s="84">
        <f t="shared" si="0"/>
        <v>0</v>
      </c>
    </row>
    <row r="60" spans="1:3" hidden="1">
      <c r="A60" t="s">
        <v>8252</v>
      </c>
      <c r="B60" s="4" t="s">
        <v>7867</v>
      </c>
      <c r="C60" s="84">
        <f t="shared" si="0"/>
        <v>0</v>
      </c>
    </row>
    <row r="61" spans="1:3" hidden="1">
      <c r="A61" t="s">
        <v>8224</v>
      </c>
      <c r="B61" s="4" t="s">
        <v>7867</v>
      </c>
      <c r="C61" s="84">
        <f t="shared" si="0"/>
        <v>0</v>
      </c>
    </row>
    <row r="62" spans="1:3" hidden="1">
      <c r="A62" t="s">
        <v>2193</v>
      </c>
      <c r="B62" s="4" t="s">
        <v>7867</v>
      </c>
      <c r="C62" s="84">
        <f t="shared" si="0"/>
        <v>0</v>
      </c>
    </row>
    <row r="63" spans="1:3" hidden="1">
      <c r="A63" t="s">
        <v>8254</v>
      </c>
      <c r="B63" s="4" t="s">
        <v>7867</v>
      </c>
      <c r="C63" s="84">
        <f t="shared" si="0"/>
        <v>0</v>
      </c>
    </row>
    <row r="64" spans="1:3">
      <c r="A64" t="s">
        <v>8233</v>
      </c>
      <c r="B64" s="4" t="s">
        <v>7867</v>
      </c>
      <c r="C64" s="84">
        <f t="shared" si="0"/>
        <v>46</v>
      </c>
    </row>
    <row r="65" spans="1:3" hidden="1">
      <c r="A65" t="s">
        <v>8255</v>
      </c>
      <c r="B65" s="4" t="s">
        <v>7867</v>
      </c>
      <c r="C65" s="84">
        <f t="shared" si="0"/>
        <v>0</v>
      </c>
    </row>
    <row r="66" spans="1:3">
      <c r="A66" t="s">
        <v>8247</v>
      </c>
      <c r="B66" s="4" t="s">
        <v>7867</v>
      </c>
      <c r="C66" s="84">
        <f t="shared" si="0"/>
        <v>16</v>
      </c>
    </row>
    <row r="67" spans="1:3" hidden="1">
      <c r="A67" t="s">
        <v>8232</v>
      </c>
      <c r="B67" s="4" t="s">
        <v>7867</v>
      </c>
      <c r="C67" s="84">
        <f t="shared" si="0"/>
        <v>0</v>
      </c>
    </row>
    <row r="68" spans="1:3" hidden="1">
      <c r="A68" t="s">
        <v>8253</v>
      </c>
      <c r="B68" s="4" t="s">
        <v>7867</v>
      </c>
      <c r="C68" s="84">
        <f t="shared" si="0"/>
        <v>0</v>
      </c>
    </row>
    <row r="69" spans="1:3" hidden="1">
      <c r="A69" t="s">
        <v>8225</v>
      </c>
      <c r="B69" s="4" t="s">
        <v>7867</v>
      </c>
      <c r="C69" s="84">
        <f t="shared" si="0"/>
        <v>0</v>
      </c>
    </row>
    <row r="70" spans="1:3" hidden="1">
      <c r="A70" t="s">
        <v>8258</v>
      </c>
      <c r="B70" s="4" t="s">
        <v>7867</v>
      </c>
      <c r="C70" s="84">
        <f t="shared" si="0"/>
        <v>0</v>
      </c>
    </row>
    <row r="71" spans="1:3" hidden="1">
      <c r="A71" t="s">
        <v>8226</v>
      </c>
      <c r="B71" s="4" t="s">
        <v>7867</v>
      </c>
      <c r="C71" s="84">
        <f t="shared" si="0"/>
        <v>0</v>
      </c>
    </row>
    <row r="72" spans="1:3" hidden="1">
      <c r="A72" t="s">
        <v>8239</v>
      </c>
      <c r="B72" s="4" t="s">
        <v>7867</v>
      </c>
      <c r="C72" s="84">
        <f t="shared" si="0"/>
        <v>0</v>
      </c>
    </row>
    <row r="73" spans="1:3" hidden="1">
      <c r="A73" t="s">
        <v>8240</v>
      </c>
      <c r="B73" s="4" t="s">
        <v>7867</v>
      </c>
      <c r="C73" s="84">
        <f t="shared" si="0"/>
        <v>0</v>
      </c>
    </row>
    <row r="74" spans="1:3" hidden="1">
      <c r="A74" t="s">
        <v>8256</v>
      </c>
      <c r="B74" s="4" t="s">
        <v>7867</v>
      </c>
      <c r="C74" s="84">
        <f t="shared" si="0"/>
        <v>0</v>
      </c>
    </row>
    <row r="75" spans="1:3" hidden="1">
      <c r="A75" t="s">
        <v>8259</v>
      </c>
      <c r="B75" s="4" t="s">
        <v>7867</v>
      </c>
      <c r="C75" s="84">
        <f t="shared" si="0"/>
        <v>0</v>
      </c>
    </row>
    <row r="76" spans="1:3" hidden="1">
      <c r="A76" t="s">
        <v>8243</v>
      </c>
      <c r="B76" s="4" t="s">
        <v>7867</v>
      </c>
      <c r="C76" s="84">
        <f t="shared" si="0"/>
        <v>0</v>
      </c>
    </row>
    <row r="77" spans="1:3">
      <c r="A77" t="s">
        <v>8231</v>
      </c>
      <c r="B77" s="4" t="s">
        <v>7867</v>
      </c>
      <c r="C77" s="84">
        <f t="shared" si="0"/>
        <v>55</v>
      </c>
    </row>
    <row r="78" spans="1:3" hidden="1">
      <c r="A78" t="s">
        <v>8222</v>
      </c>
      <c r="B78" s="4" t="s">
        <v>7867</v>
      </c>
      <c r="C78" s="84">
        <f t="shared" si="0"/>
        <v>0</v>
      </c>
    </row>
    <row r="79" spans="1:3">
      <c r="A79" t="s">
        <v>8249</v>
      </c>
      <c r="B79" s="4" t="s">
        <v>7867</v>
      </c>
      <c r="C79" s="84">
        <f t="shared" si="0"/>
        <v>59</v>
      </c>
    </row>
  </sheetData>
  <autoFilter ref="A1:Y32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9"/>
  <sheetViews>
    <sheetView workbookViewId="0">
      <pane ySplit="1" topLeftCell="A2" activePane="bottomLeft" state="frozen"/>
      <selection pane="bottomLeft" activeCell="C1" sqref="A1:XFD1"/>
    </sheetView>
  </sheetViews>
  <sheetFormatPr defaultColWidth="11.42578125" defaultRowHeight="15"/>
  <cols>
    <col min="1" max="1" width="17" bestFit="1" customWidth="1"/>
    <col min="2" max="2" width="19.42578125" bestFit="1" customWidth="1"/>
    <col min="3" max="3" width="31.85546875" bestFit="1" customWidth="1"/>
    <col min="4" max="4" width="16" bestFit="1" customWidth="1"/>
    <col min="5" max="5" width="35.140625" bestFit="1" customWidth="1"/>
    <col min="6" max="6" width="17.140625" bestFit="1" customWidth="1"/>
    <col min="7" max="7" width="17.42578125" bestFit="1" customWidth="1"/>
    <col min="8" max="8" width="15.7109375" bestFit="1" customWidth="1"/>
    <col min="9" max="9" width="19.140625" bestFit="1" customWidth="1"/>
    <col min="10" max="10" width="27" bestFit="1" customWidth="1"/>
    <col min="11" max="11" width="20.42578125" bestFit="1" customWidth="1"/>
    <col min="12" max="12" width="45.28515625" bestFit="1" customWidth="1"/>
    <col min="13" max="13" width="17.42578125" bestFit="1" customWidth="1"/>
    <col min="14" max="14" width="8.140625" customWidth="1"/>
    <col min="15" max="15" width="8.7109375" customWidth="1"/>
    <col min="16" max="16" width="19" bestFit="1" customWidth="1"/>
    <col min="17" max="17" width="26.28515625" bestFit="1" customWidth="1"/>
    <col min="18" max="18" width="14.140625" bestFit="1" customWidth="1"/>
    <col min="19" max="19" width="14" bestFit="1" customWidth="1"/>
    <col min="20" max="22" width="15" bestFit="1" customWidth="1"/>
    <col min="23" max="23" width="16" bestFit="1" customWidth="1"/>
    <col min="24" max="24" width="19.42578125" bestFit="1" customWidth="1"/>
  </cols>
  <sheetData>
    <row r="1" spans="1:25" ht="30">
      <c r="A1" s="6" t="s">
        <v>8220</v>
      </c>
      <c r="B1" s="5" t="s">
        <v>3299</v>
      </c>
      <c r="C1" s="5" t="s">
        <v>3300</v>
      </c>
      <c r="D1" s="5" t="s">
        <v>3301</v>
      </c>
      <c r="E1" s="5" t="s">
        <v>3302</v>
      </c>
      <c r="F1" s="6" t="s">
        <v>3656</v>
      </c>
      <c r="G1" s="6" t="s">
        <v>3657</v>
      </c>
      <c r="H1" s="5" t="s">
        <v>5464</v>
      </c>
      <c r="I1" s="5" t="s">
        <v>3303</v>
      </c>
      <c r="J1" s="5" t="s">
        <v>3304</v>
      </c>
      <c r="K1" s="5" t="s">
        <v>3305</v>
      </c>
      <c r="L1" s="5" t="s">
        <v>3306</v>
      </c>
      <c r="M1" s="6" t="s">
        <v>3307</v>
      </c>
      <c r="N1" s="6" t="s">
        <v>3315</v>
      </c>
      <c r="O1" s="6" t="s">
        <v>3316</v>
      </c>
      <c r="P1" s="6" t="s">
        <v>5465</v>
      </c>
      <c r="Q1" s="6" t="s">
        <v>5466</v>
      </c>
      <c r="R1" s="6" t="s">
        <v>3308</v>
      </c>
      <c r="S1" s="6" t="s">
        <v>3309</v>
      </c>
      <c r="T1" s="6" t="s">
        <v>3310</v>
      </c>
      <c r="U1" s="6" t="s">
        <v>3311</v>
      </c>
      <c r="V1" s="6" t="s">
        <v>3312</v>
      </c>
      <c r="W1" s="27" t="s">
        <v>7864</v>
      </c>
      <c r="X1" s="27" t="s">
        <v>7866</v>
      </c>
      <c r="Y1" s="5"/>
    </row>
    <row r="2" spans="1:25">
      <c r="A2" t="s">
        <v>8223</v>
      </c>
      <c r="B2" s="4" t="s">
        <v>2498</v>
      </c>
      <c r="C2" s="4" t="s">
        <v>6</v>
      </c>
      <c r="D2" s="4" t="s">
        <v>4504</v>
      </c>
      <c r="E2" s="4" t="s">
        <v>4505</v>
      </c>
      <c r="F2" s="4" t="s">
        <v>3324</v>
      </c>
      <c r="G2" s="4" t="s">
        <v>3325</v>
      </c>
      <c r="H2" s="4" t="s">
        <v>3318</v>
      </c>
      <c r="I2" s="4" t="s">
        <v>5467</v>
      </c>
      <c r="J2" s="4" t="s">
        <v>5468</v>
      </c>
      <c r="K2" s="4" t="s">
        <v>2502</v>
      </c>
      <c r="L2" s="4" t="s">
        <v>13</v>
      </c>
      <c r="M2" t="s">
        <v>8</v>
      </c>
      <c r="R2">
        <v>6</v>
      </c>
      <c r="S2">
        <v>0</v>
      </c>
      <c r="T2">
        <v>0</v>
      </c>
      <c r="U2">
        <v>3</v>
      </c>
      <c r="V2">
        <v>3</v>
      </c>
      <c r="X2" s="21" t="s">
        <v>12</v>
      </c>
      <c r="Y2" s="4"/>
    </row>
    <row r="3" spans="1:25">
      <c r="A3" t="s">
        <v>8223</v>
      </c>
      <c r="B3" s="4" t="s">
        <v>2498</v>
      </c>
      <c r="C3" s="4" t="s">
        <v>6</v>
      </c>
      <c r="D3" s="4" t="s">
        <v>4504</v>
      </c>
      <c r="E3" s="4" t="s">
        <v>4505</v>
      </c>
      <c r="F3" s="4" t="s">
        <v>3324</v>
      </c>
      <c r="G3" s="4" t="s">
        <v>3325</v>
      </c>
      <c r="H3" s="4" t="s">
        <v>3318</v>
      </c>
      <c r="I3" s="4" t="s">
        <v>5467</v>
      </c>
      <c r="J3" s="4" t="s">
        <v>5469</v>
      </c>
      <c r="K3" s="4" t="s">
        <v>2502</v>
      </c>
      <c r="L3" s="4" t="s">
        <v>13</v>
      </c>
      <c r="M3" t="s">
        <v>8</v>
      </c>
      <c r="R3">
        <v>1</v>
      </c>
      <c r="S3">
        <v>1</v>
      </c>
      <c r="T3">
        <v>0</v>
      </c>
      <c r="U3">
        <v>0</v>
      </c>
      <c r="V3">
        <v>0</v>
      </c>
      <c r="X3" s="21" t="s">
        <v>12</v>
      </c>
      <c r="Y3" s="4"/>
    </row>
    <row r="4" spans="1:25">
      <c r="A4" t="s">
        <v>8223</v>
      </c>
      <c r="B4" s="4" t="s">
        <v>2498</v>
      </c>
      <c r="C4" s="4" t="s">
        <v>6</v>
      </c>
      <c r="D4" s="4" t="s">
        <v>4504</v>
      </c>
      <c r="E4" s="4" t="s">
        <v>4505</v>
      </c>
      <c r="F4" s="4" t="s">
        <v>3324</v>
      </c>
      <c r="G4" s="4" t="s">
        <v>3325</v>
      </c>
      <c r="H4" s="4" t="s">
        <v>3318</v>
      </c>
      <c r="I4" s="4" t="s">
        <v>5467</v>
      </c>
      <c r="J4" s="4" t="s">
        <v>5470</v>
      </c>
      <c r="K4" s="4" t="s">
        <v>2502</v>
      </c>
      <c r="L4" s="4" t="s">
        <v>13</v>
      </c>
      <c r="M4" t="s">
        <v>8</v>
      </c>
      <c r="R4">
        <v>1</v>
      </c>
      <c r="S4">
        <v>0</v>
      </c>
      <c r="T4">
        <v>1</v>
      </c>
      <c r="U4">
        <v>0</v>
      </c>
      <c r="V4">
        <v>0</v>
      </c>
      <c r="X4" s="21" t="s">
        <v>12</v>
      </c>
      <c r="Y4" s="4"/>
    </row>
    <row r="5" spans="1:25">
      <c r="A5" t="s">
        <v>8223</v>
      </c>
      <c r="B5" s="4" t="s">
        <v>2498</v>
      </c>
      <c r="C5" s="4" t="s">
        <v>6</v>
      </c>
      <c r="D5" s="4" t="s">
        <v>4504</v>
      </c>
      <c r="E5" s="4" t="s">
        <v>4505</v>
      </c>
      <c r="F5" s="4" t="s">
        <v>3324</v>
      </c>
      <c r="G5" s="4" t="s">
        <v>3325</v>
      </c>
      <c r="H5" s="4" t="s">
        <v>3318</v>
      </c>
      <c r="I5" s="4" t="s">
        <v>5467</v>
      </c>
      <c r="J5" s="4" t="s">
        <v>5471</v>
      </c>
      <c r="K5" s="4" t="s">
        <v>2502</v>
      </c>
      <c r="L5" s="4" t="s">
        <v>13</v>
      </c>
      <c r="M5" t="s">
        <v>8</v>
      </c>
      <c r="R5">
        <v>5</v>
      </c>
      <c r="S5">
        <v>2</v>
      </c>
      <c r="T5">
        <v>1</v>
      </c>
      <c r="U5">
        <v>1</v>
      </c>
      <c r="V5">
        <v>1</v>
      </c>
      <c r="X5" s="21" t="s">
        <v>12</v>
      </c>
      <c r="Y5" s="4"/>
    </row>
    <row r="6" spans="1:25">
      <c r="A6" t="s">
        <v>8223</v>
      </c>
      <c r="B6" s="4" t="s">
        <v>2498</v>
      </c>
      <c r="C6" s="4" t="s">
        <v>6</v>
      </c>
      <c r="D6" s="4" t="s">
        <v>4504</v>
      </c>
      <c r="E6" s="4" t="s">
        <v>4505</v>
      </c>
      <c r="F6" s="4" t="s">
        <v>3324</v>
      </c>
      <c r="G6" s="4" t="s">
        <v>3325</v>
      </c>
      <c r="H6" s="4" t="s">
        <v>3318</v>
      </c>
      <c r="I6" s="4" t="s">
        <v>5467</v>
      </c>
      <c r="J6" s="4" t="s">
        <v>5472</v>
      </c>
      <c r="K6" s="4" t="s">
        <v>2502</v>
      </c>
      <c r="L6" s="4" t="s">
        <v>13</v>
      </c>
      <c r="M6" t="s">
        <v>8</v>
      </c>
      <c r="R6">
        <v>2</v>
      </c>
      <c r="S6">
        <v>0</v>
      </c>
      <c r="T6">
        <v>0</v>
      </c>
      <c r="U6">
        <v>1</v>
      </c>
      <c r="V6">
        <v>1</v>
      </c>
      <c r="X6" s="21" t="s">
        <v>12</v>
      </c>
      <c r="Y6" s="4"/>
    </row>
    <row r="7" spans="1:25">
      <c r="A7" t="s">
        <v>8223</v>
      </c>
      <c r="B7" s="4" t="s">
        <v>2498</v>
      </c>
      <c r="C7" s="4" t="s">
        <v>6</v>
      </c>
      <c r="D7" s="4" t="s">
        <v>4504</v>
      </c>
      <c r="E7" s="4" t="s">
        <v>4505</v>
      </c>
      <c r="F7" s="4" t="s">
        <v>3324</v>
      </c>
      <c r="G7" s="4" t="s">
        <v>3325</v>
      </c>
      <c r="H7" s="4" t="s">
        <v>3318</v>
      </c>
      <c r="I7" s="4" t="s">
        <v>5467</v>
      </c>
      <c r="J7" s="4" t="s">
        <v>5473</v>
      </c>
      <c r="K7" s="4" t="s">
        <v>2502</v>
      </c>
      <c r="L7" s="4" t="s">
        <v>13</v>
      </c>
      <c r="M7" t="s">
        <v>8</v>
      </c>
      <c r="R7">
        <v>1</v>
      </c>
      <c r="S7">
        <v>0</v>
      </c>
      <c r="T7">
        <v>0</v>
      </c>
      <c r="U7">
        <v>1</v>
      </c>
      <c r="V7">
        <v>0</v>
      </c>
      <c r="X7" s="21" t="s">
        <v>12</v>
      </c>
      <c r="Y7" s="4"/>
    </row>
    <row r="8" spans="1:25">
      <c r="A8" t="s">
        <v>8223</v>
      </c>
      <c r="B8" s="4" t="s">
        <v>2498</v>
      </c>
      <c r="C8" s="4" t="s">
        <v>6</v>
      </c>
      <c r="D8" s="4" t="s">
        <v>2500</v>
      </c>
      <c r="E8" s="4" t="s">
        <v>9</v>
      </c>
      <c r="F8" s="4" t="s">
        <v>3324</v>
      </c>
      <c r="G8" s="4" t="s">
        <v>3325</v>
      </c>
      <c r="H8" s="4" t="s">
        <v>3318</v>
      </c>
      <c r="I8" s="4" t="s">
        <v>11</v>
      </c>
      <c r="J8" s="4" t="s">
        <v>483</v>
      </c>
      <c r="K8" s="4" t="s">
        <v>2502</v>
      </c>
      <c r="L8" s="4" t="s">
        <v>13</v>
      </c>
      <c r="M8" t="s">
        <v>8</v>
      </c>
      <c r="R8">
        <v>79</v>
      </c>
      <c r="S8">
        <v>22</v>
      </c>
      <c r="T8">
        <v>29</v>
      </c>
      <c r="U8">
        <v>23</v>
      </c>
      <c r="V8">
        <v>5</v>
      </c>
      <c r="X8" s="21" t="s">
        <v>12</v>
      </c>
      <c r="Y8" s="4"/>
    </row>
    <row r="9" spans="1:25">
      <c r="A9" t="s">
        <v>8223</v>
      </c>
      <c r="B9" s="4" t="s">
        <v>2498</v>
      </c>
      <c r="C9" s="4" t="s">
        <v>6</v>
      </c>
      <c r="D9" s="4" t="s">
        <v>2500</v>
      </c>
      <c r="E9" s="4" t="s">
        <v>9</v>
      </c>
      <c r="F9" s="4" t="s">
        <v>3324</v>
      </c>
      <c r="G9" s="4" t="s">
        <v>3325</v>
      </c>
      <c r="H9" s="4" t="s">
        <v>3318</v>
      </c>
      <c r="I9" s="4" t="s">
        <v>14</v>
      </c>
      <c r="J9" s="4" t="s">
        <v>485</v>
      </c>
      <c r="K9" s="4" t="s">
        <v>2503</v>
      </c>
      <c r="L9" s="4" t="s">
        <v>16</v>
      </c>
      <c r="M9" t="s">
        <v>8</v>
      </c>
      <c r="R9">
        <v>32</v>
      </c>
      <c r="S9">
        <v>0</v>
      </c>
      <c r="T9">
        <v>10</v>
      </c>
      <c r="U9">
        <v>10</v>
      </c>
      <c r="V9">
        <v>12</v>
      </c>
      <c r="X9" s="21" t="s">
        <v>12</v>
      </c>
      <c r="Y9" s="4"/>
    </row>
    <row r="10" spans="1:25">
      <c r="A10" t="s">
        <v>8228</v>
      </c>
      <c r="B10" s="4" t="s">
        <v>2535</v>
      </c>
      <c r="C10" s="4" t="s">
        <v>131</v>
      </c>
      <c r="D10" s="4" t="s">
        <v>2542</v>
      </c>
      <c r="E10" s="4" t="s">
        <v>201</v>
      </c>
      <c r="F10" s="4" t="s">
        <v>3324</v>
      </c>
      <c r="G10" s="4" t="s">
        <v>3325</v>
      </c>
      <c r="H10" s="4" t="s">
        <v>3318</v>
      </c>
      <c r="I10" s="4" t="s">
        <v>202</v>
      </c>
      <c r="J10" s="4" t="s">
        <v>203</v>
      </c>
      <c r="K10" s="4" t="s">
        <v>2502</v>
      </c>
      <c r="L10" s="4" t="s">
        <v>13</v>
      </c>
      <c r="M10" s="31" t="s">
        <v>204</v>
      </c>
      <c r="R10">
        <v>59</v>
      </c>
      <c r="S10">
        <v>17</v>
      </c>
      <c r="T10">
        <v>25</v>
      </c>
      <c r="U10">
        <v>14</v>
      </c>
      <c r="V10">
        <v>3</v>
      </c>
      <c r="X10" s="21" t="s">
        <v>12</v>
      </c>
      <c r="Y10" s="4"/>
    </row>
    <row r="11" spans="1:25">
      <c r="A11" t="s">
        <v>8228</v>
      </c>
      <c r="B11" s="4" t="s">
        <v>2535</v>
      </c>
      <c r="C11" s="4" t="s">
        <v>131</v>
      </c>
      <c r="D11" s="4" t="s">
        <v>2542</v>
      </c>
      <c r="E11" s="4" t="s">
        <v>201</v>
      </c>
      <c r="F11" s="4" t="s">
        <v>3324</v>
      </c>
      <c r="G11" s="4" t="s">
        <v>3325</v>
      </c>
      <c r="H11" s="4" t="s">
        <v>3318</v>
      </c>
      <c r="I11" s="4" t="s">
        <v>205</v>
      </c>
      <c r="J11" s="4" t="s">
        <v>206</v>
      </c>
      <c r="K11" s="4" t="s">
        <v>2502</v>
      </c>
      <c r="L11" s="4" t="s">
        <v>13</v>
      </c>
      <c r="M11" s="31" t="s">
        <v>204</v>
      </c>
      <c r="R11">
        <v>54</v>
      </c>
      <c r="S11">
        <v>15</v>
      </c>
      <c r="T11">
        <v>24</v>
      </c>
      <c r="U11">
        <v>13</v>
      </c>
      <c r="V11">
        <v>2</v>
      </c>
      <c r="X11" s="21" t="s">
        <v>12</v>
      </c>
      <c r="Y11" s="4"/>
    </row>
    <row r="12" spans="1:25">
      <c r="A12" t="s">
        <v>8228</v>
      </c>
      <c r="B12" s="4" t="s">
        <v>2535</v>
      </c>
      <c r="C12" s="4" t="s">
        <v>131</v>
      </c>
      <c r="D12" s="4" t="s">
        <v>2542</v>
      </c>
      <c r="E12" s="4" t="s">
        <v>201</v>
      </c>
      <c r="F12" s="4" t="s">
        <v>3324</v>
      </c>
      <c r="G12" s="4" t="s">
        <v>3325</v>
      </c>
      <c r="H12" s="4" t="s">
        <v>3318</v>
      </c>
      <c r="I12" s="4" t="s">
        <v>207</v>
      </c>
      <c r="J12" s="4" t="s">
        <v>208</v>
      </c>
      <c r="K12" s="4" t="s">
        <v>2502</v>
      </c>
      <c r="L12" s="4" t="s">
        <v>13</v>
      </c>
      <c r="M12" s="31" t="s">
        <v>204</v>
      </c>
      <c r="R12">
        <v>50</v>
      </c>
      <c r="S12">
        <v>0</v>
      </c>
      <c r="T12">
        <v>16</v>
      </c>
      <c r="U12">
        <v>24</v>
      </c>
      <c r="V12">
        <v>10</v>
      </c>
      <c r="X12" s="21" t="s">
        <v>12</v>
      </c>
      <c r="Y12" s="4"/>
    </row>
    <row r="13" spans="1:25">
      <c r="A13" t="s">
        <v>8228</v>
      </c>
      <c r="B13" s="4" t="s">
        <v>2535</v>
      </c>
      <c r="C13" s="4" t="s">
        <v>131</v>
      </c>
      <c r="D13" s="4" t="s">
        <v>2542</v>
      </c>
      <c r="E13" s="4" t="s">
        <v>201</v>
      </c>
      <c r="F13" s="4" t="s">
        <v>3324</v>
      </c>
      <c r="G13" s="4" t="s">
        <v>3325</v>
      </c>
      <c r="H13" s="4" t="s">
        <v>3318</v>
      </c>
      <c r="I13" s="4" t="s">
        <v>209</v>
      </c>
      <c r="J13" s="4" t="s">
        <v>210</v>
      </c>
      <c r="K13" s="4" t="s">
        <v>2502</v>
      </c>
      <c r="L13" s="4" t="s">
        <v>13</v>
      </c>
      <c r="M13" s="31" t="s">
        <v>204</v>
      </c>
      <c r="R13">
        <v>47</v>
      </c>
      <c r="S13">
        <v>0</v>
      </c>
      <c r="T13">
        <v>15</v>
      </c>
      <c r="U13">
        <v>24</v>
      </c>
      <c r="V13">
        <v>8</v>
      </c>
      <c r="X13" s="21" t="s">
        <v>12</v>
      </c>
      <c r="Y13" s="4"/>
    </row>
    <row r="14" spans="1:25">
      <c r="A14" t="s">
        <v>8228</v>
      </c>
      <c r="B14" s="4" t="s">
        <v>2535</v>
      </c>
      <c r="C14" s="4" t="s">
        <v>131</v>
      </c>
      <c r="D14" s="4" t="s">
        <v>2542</v>
      </c>
      <c r="E14" s="4" t="s">
        <v>201</v>
      </c>
      <c r="F14" s="4" t="s">
        <v>3324</v>
      </c>
      <c r="G14" s="4" t="s">
        <v>3325</v>
      </c>
      <c r="H14" s="4" t="s">
        <v>3318</v>
      </c>
      <c r="I14" s="4" t="s">
        <v>211</v>
      </c>
      <c r="J14" s="4" t="s">
        <v>212</v>
      </c>
      <c r="K14" s="4" t="s">
        <v>2502</v>
      </c>
      <c r="L14" s="4" t="s">
        <v>13</v>
      </c>
      <c r="M14" s="31" t="s">
        <v>204</v>
      </c>
      <c r="R14">
        <v>16</v>
      </c>
      <c r="S14">
        <v>0</v>
      </c>
      <c r="T14">
        <v>0</v>
      </c>
      <c r="U14">
        <v>3</v>
      </c>
      <c r="V14">
        <v>13</v>
      </c>
      <c r="X14" s="21" t="s">
        <v>12</v>
      </c>
      <c r="Y14" s="4"/>
    </row>
    <row r="15" spans="1:25">
      <c r="A15" t="s">
        <v>8228</v>
      </c>
      <c r="B15" s="4" t="s">
        <v>2535</v>
      </c>
      <c r="C15" s="4" t="s">
        <v>131</v>
      </c>
      <c r="D15" s="4" t="s">
        <v>2542</v>
      </c>
      <c r="E15" s="4" t="s">
        <v>201</v>
      </c>
      <c r="F15" s="4" t="s">
        <v>3324</v>
      </c>
      <c r="G15" s="4" t="s">
        <v>3325</v>
      </c>
      <c r="H15" s="4" t="s">
        <v>3318</v>
      </c>
      <c r="I15" s="4" t="s">
        <v>213</v>
      </c>
      <c r="J15" s="4" t="s">
        <v>214</v>
      </c>
      <c r="K15" s="4" t="s">
        <v>2502</v>
      </c>
      <c r="L15" s="4" t="s">
        <v>13</v>
      </c>
      <c r="M15" s="31" t="s">
        <v>204</v>
      </c>
      <c r="R15">
        <v>14</v>
      </c>
      <c r="S15">
        <v>0</v>
      </c>
      <c r="T15">
        <v>0</v>
      </c>
      <c r="U15">
        <v>2</v>
      </c>
      <c r="V15">
        <v>12</v>
      </c>
      <c r="X15" s="21" t="s">
        <v>12</v>
      </c>
      <c r="Y15" s="4"/>
    </row>
    <row r="16" spans="1:25">
      <c r="A16" t="s">
        <v>8228</v>
      </c>
      <c r="B16" s="4" t="s">
        <v>2535</v>
      </c>
      <c r="C16" s="4" t="s">
        <v>131</v>
      </c>
      <c r="D16" s="4" t="s">
        <v>2542</v>
      </c>
      <c r="E16" s="4" t="s">
        <v>201</v>
      </c>
      <c r="F16" s="4" t="s">
        <v>3324</v>
      </c>
      <c r="G16" s="4" t="s">
        <v>3325</v>
      </c>
      <c r="H16" s="4" t="s">
        <v>3318</v>
      </c>
      <c r="I16" s="4" t="s">
        <v>3668</v>
      </c>
      <c r="J16" s="4" t="s">
        <v>3669</v>
      </c>
      <c r="K16" s="4" t="s">
        <v>2728</v>
      </c>
      <c r="L16" s="4" t="s">
        <v>755</v>
      </c>
      <c r="M16" t="s">
        <v>8</v>
      </c>
      <c r="R16">
        <v>3</v>
      </c>
      <c r="S16">
        <v>0</v>
      </c>
      <c r="T16">
        <v>0</v>
      </c>
      <c r="U16">
        <v>0</v>
      </c>
      <c r="V16">
        <v>3</v>
      </c>
      <c r="X16" s="21" t="s">
        <v>12</v>
      </c>
      <c r="Y16" s="4"/>
    </row>
    <row r="17" spans="1:25">
      <c r="A17" t="s">
        <v>8229</v>
      </c>
      <c r="B17" s="4" t="s">
        <v>2544</v>
      </c>
      <c r="C17" s="4" t="s">
        <v>233</v>
      </c>
      <c r="D17" s="4" t="s">
        <v>2548</v>
      </c>
      <c r="E17" s="4" t="s">
        <v>281</v>
      </c>
      <c r="F17" s="4" t="s">
        <v>3324</v>
      </c>
      <c r="G17" s="4" t="s">
        <v>3325</v>
      </c>
      <c r="H17" s="4" t="s">
        <v>3320</v>
      </c>
      <c r="I17" s="4" t="s">
        <v>5530</v>
      </c>
      <c r="J17" s="4" t="s">
        <v>734</v>
      </c>
      <c r="K17" s="4" t="s">
        <v>2502</v>
      </c>
      <c r="L17" s="4" t="s">
        <v>13</v>
      </c>
      <c r="M17" t="s">
        <v>8</v>
      </c>
      <c r="R17">
        <v>1</v>
      </c>
      <c r="S17">
        <v>0</v>
      </c>
      <c r="T17">
        <v>0</v>
      </c>
      <c r="U17">
        <v>1</v>
      </c>
      <c r="V17">
        <v>0</v>
      </c>
      <c r="X17" s="21" t="s">
        <v>12</v>
      </c>
      <c r="Y17" s="4"/>
    </row>
    <row r="18" spans="1:25">
      <c r="A18" t="s">
        <v>8229</v>
      </c>
      <c r="B18" s="4" t="s">
        <v>2544</v>
      </c>
      <c r="C18" s="4" t="s">
        <v>233</v>
      </c>
      <c r="D18" s="4" t="s">
        <v>2548</v>
      </c>
      <c r="E18" s="4" t="s">
        <v>281</v>
      </c>
      <c r="F18" s="4" t="s">
        <v>3324</v>
      </c>
      <c r="G18" s="4" t="s">
        <v>3325</v>
      </c>
      <c r="H18" s="4" t="s">
        <v>3320</v>
      </c>
      <c r="I18" s="4" t="s">
        <v>5531</v>
      </c>
      <c r="J18" s="4" t="s">
        <v>2006</v>
      </c>
      <c r="K18" s="4" t="s">
        <v>2502</v>
      </c>
      <c r="L18" s="4" t="s">
        <v>13</v>
      </c>
      <c r="M18" t="s">
        <v>8</v>
      </c>
      <c r="R18">
        <v>1</v>
      </c>
      <c r="S18">
        <v>0</v>
      </c>
      <c r="T18">
        <v>0</v>
      </c>
      <c r="U18">
        <v>1</v>
      </c>
      <c r="V18">
        <v>0</v>
      </c>
      <c r="X18" s="21" t="s">
        <v>12</v>
      </c>
      <c r="Y18" s="4"/>
    </row>
    <row r="19" spans="1:25">
      <c r="A19" t="s">
        <v>8230</v>
      </c>
      <c r="B19" s="4" t="s">
        <v>4359</v>
      </c>
      <c r="C19" s="4" t="s">
        <v>4360</v>
      </c>
      <c r="D19" s="4" t="s">
        <v>4361</v>
      </c>
      <c r="E19" s="4" t="s">
        <v>4362</v>
      </c>
      <c r="F19" s="4" t="s">
        <v>3324</v>
      </c>
      <c r="G19" s="4" t="s">
        <v>3325</v>
      </c>
      <c r="H19" s="4" t="s">
        <v>3318</v>
      </c>
      <c r="I19" s="4" t="s">
        <v>4393</v>
      </c>
      <c r="J19" s="4" t="s">
        <v>4394</v>
      </c>
      <c r="K19" s="4" t="s">
        <v>2502</v>
      </c>
      <c r="L19" s="4" t="s">
        <v>13</v>
      </c>
      <c r="M19" t="s">
        <v>8</v>
      </c>
      <c r="R19">
        <v>85</v>
      </c>
      <c r="S19">
        <v>0</v>
      </c>
      <c r="T19">
        <v>53</v>
      </c>
      <c r="U19">
        <v>28</v>
      </c>
      <c r="V19">
        <v>4</v>
      </c>
      <c r="X19" s="21" t="s">
        <v>12</v>
      </c>
      <c r="Y19" s="4"/>
    </row>
    <row r="20" spans="1:25">
      <c r="A20" t="s">
        <v>8230</v>
      </c>
      <c r="B20" s="4" t="s">
        <v>4359</v>
      </c>
      <c r="C20" s="4" t="s">
        <v>4360</v>
      </c>
      <c r="D20" s="4" t="s">
        <v>4361</v>
      </c>
      <c r="E20" s="4" t="s">
        <v>4362</v>
      </c>
      <c r="F20" s="4" t="s">
        <v>3324</v>
      </c>
      <c r="G20" s="4" t="s">
        <v>3325</v>
      </c>
      <c r="H20" s="4" t="s">
        <v>3318</v>
      </c>
      <c r="I20" s="4" t="s">
        <v>4395</v>
      </c>
      <c r="J20" s="4" t="s">
        <v>4394</v>
      </c>
      <c r="K20" s="4" t="s">
        <v>2502</v>
      </c>
      <c r="L20" s="4" t="s">
        <v>13</v>
      </c>
      <c r="M20" t="s">
        <v>8</v>
      </c>
      <c r="R20">
        <v>94</v>
      </c>
      <c r="S20">
        <v>1</v>
      </c>
      <c r="T20">
        <v>60</v>
      </c>
      <c r="U20">
        <v>29</v>
      </c>
      <c r="V20">
        <v>4</v>
      </c>
      <c r="X20" s="21" t="s">
        <v>12</v>
      </c>
      <c r="Y20" s="4"/>
    </row>
    <row r="21" spans="1:25">
      <c r="A21" t="s">
        <v>8230</v>
      </c>
      <c r="B21" s="4" t="s">
        <v>4359</v>
      </c>
      <c r="C21" s="4" t="s">
        <v>4360</v>
      </c>
      <c r="D21" s="4" t="s">
        <v>4364</v>
      </c>
      <c r="E21" s="4" t="s">
        <v>4365</v>
      </c>
      <c r="F21" s="4" t="s">
        <v>3319</v>
      </c>
      <c r="G21" s="4" t="s">
        <v>3325</v>
      </c>
      <c r="H21" s="4" t="s">
        <v>3320</v>
      </c>
      <c r="I21" s="4" t="s">
        <v>4393</v>
      </c>
      <c r="J21" s="4" t="s">
        <v>4394</v>
      </c>
      <c r="K21" s="4" t="s">
        <v>2502</v>
      </c>
      <c r="L21" s="4" t="s">
        <v>13</v>
      </c>
      <c r="M21" t="s">
        <v>8</v>
      </c>
      <c r="R21">
        <v>1</v>
      </c>
      <c r="S21">
        <v>1</v>
      </c>
      <c r="T21">
        <v>0</v>
      </c>
      <c r="U21">
        <v>0</v>
      </c>
      <c r="V21">
        <v>0</v>
      </c>
      <c r="X21" s="21" t="s">
        <v>12</v>
      </c>
      <c r="Y21" s="4"/>
    </row>
    <row r="22" spans="1:25">
      <c r="A22" t="s">
        <v>8230</v>
      </c>
      <c r="B22" s="4" t="s">
        <v>4359</v>
      </c>
      <c r="C22" s="4" t="s">
        <v>4360</v>
      </c>
      <c r="D22" s="4" t="s">
        <v>4366</v>
      </c>
      <c r="E22" s="4" t="s">
        <v>4367</v>
      </c>
      <c r="F22" s="4" t="s">
        <v>3324</v>
      </c>
      <c r="G22" s="4" t="s">
        <v>3325</v>
      </c>
      <c r="H22" s="4" t="s">
        <v>3318</v>
      </c>
      <c r="I22" s="4" t="s">
        <v>4395</v>
      </c>
      <c r="J22" s="4" t="s">
        <v>4394</v>
      </c>
      <c r="K22" s="4" t="s">
        <v>2502</v>
      </c>
      <c r="L22" s="4" t="s">
        <v>13</v>
      </c>
      <c r="M22" t="s">
        <v>8</v>
      </c>
      <c r="R22">
        <v>94</v>
      </c>
      <c r="S22">
        <v>5</v>
      </c>
      <c r="T22">
        <v>51</v>
      </c>
      <c r="U22">
        <v>36</v>
      </c>
      <c r="V22">
        <v>2</v>
      </c>
      <c r="X22" s="21" t="s">
        <v>12</v>
      </c>
      <c r="Y22" s="4"/>
    </row>
    <row r="23" spans="1:25">
      <c r="A23" t="s">
        <v>8230</v>
      </c>
      <c r="B23" s="4" t="s">
        <v>4359</v>
      </c>
      <c r="C23" s="4" t="s">
        <v>4360</v>
      </c>
      <c r="D23" s="4" t="s">
        <v>4366</v>
      </c>
      <c r="E23" s="4" t="s">
        <v>4367</v>
      </c>
      <c r="F23" s="4" t="s">
        <v>3324</v>
      </c>
      <c r="G23" s="4" t="s">
        <v>3325</v>
      </c>
      <c r="H23" s="4" t="s">
        <v>3318</v>
      </c>
      <c r="I23" s="4" t="s">
        <v>4393</v>
      </c>
      <c r="J23" s="4" t="s">
        <v>4394</v>
      </c>
      <c r="K23" s="4" t="s">
        <v>2502</v>
      </c>
      <c r="L23" s="4" t="s">
        <v>13</v>
      </c>
      <c r="M23" t="s">
        <v>8</v>
      </c>
      <c r="R23">
        <v>90</v>
      </c>
      <c r="S23">
        <v>5</v>
      </c>
      <c r="T23">
        <v>48</v>
      </c>
      <c r="U23">
        <v>35</v>
      </c>
      <c r="V23">
        <v>2</v>
      </c>
      <c r="X23" s="21" t="s">
        <v>12</v>
      </c>
      <c r="Y23" s="4"/>
    </row>
    <row r="24" spans="1:25">
      <c r="A24" t="s">
        <v>8230</v>
      </c>
      <c r="B24" s="4" t="s">
        <v>4359</v>
      </c>
      <c r="C24" s="4" t="s">
        <v>4360</v>
      </c>
      <c r="D24" s="4" t="s">
        <v>4361</v>
      </c>
      <c r="E24" s="4" t="s">
        <v>4362</v>
      </c>
      <c r="F24" s="4" t="s">
        <v>3324</v>
      </c>
      <c r="G24" s="4" t="s">
        <v>3325</v>
      </c>
      <c r="H24" s="4" t="s">
        <v>3318</v>
      </c>
      <c r="I24" s="4" t="s">
        <v>4396</v>
      </c>
      <c r="J24" s="4" t="s">
        <v>4397</v>
      </c>
      <c r="K24" s="4" t="s">
        <v>2503</v>
      </c>
      <c r="L24" s="4" t="s">
        <v>16</v>
      </c>
      <c r="M24" t="s">
        <v>8</v>
      </c>
      <c r="R24">
        <v>49</v>
      </c>
      <c r="S24">
        <v>0</v>
      </c>
      <c r="T24">
        <v>6</v>
      </c>
      <c r="U24">
        <v>29</v>
      </c>
      <c r="V24">
        <v>14</v>
      </c>
      <c r="X24" s="21" t="s">
        <v>12</v>
      </c>
      <c r="Y24" s="4"/>
    </row>
    <row r="25" spans="1:25">
      <c r="A25" t="s">
        <v>8230</v>
      </c>
      <c r="B25" s="4" t="s">
        <v>4359</v>
      </c>
      <c r="C25" s="4" t="s">
        <v>4360</v>
      </c>
      <c r="D25" s="4" t="s">
        <v>4361</v>
      </c>
      <c r="E25" s="4" t="s">
        <v>4362</v>
      </c>
      <c r="F25" s="4" t="s">
        <v>3324</v>
      </c>
      <c r="G25" s="4" t="s">
        <v>3325</v>
      </c>
      <c r="H25" s="4" t="s">
        <v>3318</v>
      </c>
      <c r="I25" s="4" t="s">
        <v>4398</v>
      </c>
      <c r="J25" s="4" t="s">
        <v>4397</v>
      </c>
      <c r="K25" s="4" t="s">
        <v>2503</v>
      </c>
      <c r="L25" s="4" t="s">
        <v>16</v>
      </c>
      <c r="M25" t="s">
        <v>8</v>
      </c>
      <c r="R25">
        <v>46</v>
      </c>
      <c r="S25">
        <v>0</v>
      </c>
      <c r="T25">
        <v>7</v>
      </c>
      <c r="U25">
        <v>26</v>
      </c>
      <c r="V25">
        <v>13</v>
      </c>
      <c r="X25" s="21" t="s">
        <v>12</v>
      </c>
      <c r="Y25" s="4"/>
    </row>
    <row r="26" spans="1:25">
      <c r="A26" t="s">
        <v>8230</v>
      </c>
      <c r="B26" s="4" t="s">
        <v>4359</v>
      </c>
      <c r="C26" s="4" t="s">
        <v>4360</v>
      </c>
      <c r="D26" s="4" t="s">
        <v>4366</v>
      </c>
      <c r="E26" s="4" t="s">
        <v>4367</v>
      </c>
      <c r="F26" s="4" t="s">
        <v>3324</v>
      </c>
      <c r="G26" s="4" t="s">
        <v>3325</v>
      </c>
      <c r="H26" s="4" t="s">
        <v>3318</v>
      </c>
      <c r="I26" s="4" t="s">
        <v>4396</v>
      </c>
      <c r="J26" s="4" t="s">
        <v>4397</v>
      </c>
      <c r="K26" s="4" t="s">
        <v>2503</v>
      </c>
      <c r="L26" s="4" t="s">
        <v>16</v>
      </c>
      <c r="M26" t="s">
        <v>8</v>
      </c>
      <c r="R26">
        <v>75</v>
      </c>
      <c r="S26">
        <v>2</v>
      </c>
      <c r="T26">
        <v>16</v>
      </c>
      <c r="U26">
        <v>34</v>
      </c>
      <c r="V26">
        <v>23</v>
      </c>
      <c r="X26" s="21" t="s">
        <v>12</v>
      </c>
      <c r="Y26" s="4"/>
    </row>
    <row r="27" spans="1:25">
      <c r="A27" t="s">
        <v>8230</v>
      </c>
      <c r="B27" s="4" t="s">
        <v>4359</v>
      </c>
      <c r="C27" s="4" t="s">
        <v>4360</v>
      </c>
      <c r="D27" s="4" t="s">
        <v>4366</v>
      </c>
      <c r="E27" s="4" t="s">
        <v>4367</v>
      </c>
      <c r="F27" s="4" t="s">
        <v>3324</v>
      </c>
      <c r="G27" s="4" t="s">
        <v>3325</v>
      </c>
      <c r="H27" s="4" t="s">
        <v>3318</v>
      </c>
      <c r="I27" s="4" t="s">
        <v>4398</v>
      </c>
      <c r="J27" s="4" t="s">
        <v>4397</v>
      </c>
      <c r="K27" s="4" t="s">
        <v>2503</v>
      </c>
      <c r="L27" s="4" t="s">
        <v>16</v>
      </c>
      <c r="M27" t="s">
        <v>8</v>
      </c>
      <c r="R27">
        <v>75</v>
      </c>
      <c r="S27">
        <v>2</v>
      </c>
      <c r="T27">
        <v>15</v>
      </c>
      <c r="U27">
        <v>34</v>
      </c>
      <c r="V27">
        <v>24</v>
      </c>
      <c r="X27" s="21" t="s">
        <v>12</v>
      </c>
      <c r="Y27" s="4"/>
    </row>
    <row r="28" spans="1:25">
      <c r="A28" t="s">
        <v>8230</v>
      </c>
      <c r="B28" s="4" t="s">
        <v>4359</v>
      </c>
      <c r="C28" s="4" t="s">
        <v>4360</v>
      </c>
      <c r="D28" s="4" t="s">
        <v>4366</v>
      </c>
      <c r="E28" s="4" t="s">
        <v>4367</v>
      </c>
      <c r="F28" s="4" t="s">
        <v>3324</v>
      </c>
      <c r="G28" s="4" t="s">
        <v>3325</v>
      </c>
      <c r="H28" s="4" t="s">
        <v>3318</v>
      </c>
      <c r="I28" s="4" t="s">
        <v>293</v>
      </c>
      <c r="J28" s="4" t="s">
        <v>294</v>
      </c>
      <c r="K28" s="4" t="s">
        <v>2552</v>
      </c>
      <c r="L28" s="4" t="s">
        <v>295</v>
      </c>
      <c r="M28" t="s">
        <v>8</v>
      </c>
      <c r="R28">
        <v>7</v>
      </c>
      <c r="S28">
        <v>0</v>
      </c>
      <c r="T28">
        <v>0</v>
      </c>
      <c r="U28">
        <v>0</v>
      </c>
      <c r="V28">
        <v>7</v>
      </c>
      <c r="X28" s="21" t="s">
        <v>12</v>
      </c>
      <c r="Y28" s="4"/>
    </row>
    <row r="29" spans="1:25">
      <c r="A29" t="s">
        <v>8230</v>
      </c>
      <c r="B29" s="4" t="s">
        <v>4359</v>
      </c>
      <c r="C29" s="4" t="s">
        <v>4360</v>
      </c>
      <c r="D29" s="4" t="s">
        <v>4366</v>
      </c>
      <c r="E29" s="4" t="s">
        <v>4367</v>
      </c>
      <c r="F29" s="4" t="s">
        <v>3324</v>
      </c>
      <c r="G29" s="4" t="s">
        <v>3325</v>
      </c>
      <c r="H29" s="4" t="s">
        <v>3318</v>
      </c>
      <c r="I29" s="4" t="s">
        <v>4409</v>
      </c>
      <c r="J29" s="4" t="s">
        <v>294</v>
      </c>
      <c r="K29" s="4" t="s">
        <v>2552</v>
      </c>
      <c r="L29" s="4" t="s">
        <v>295</v>
      </c>
      <c r="M29" t="s">
        <v>8</v>
      </c>
      <c r="R29">
        <v>7</v>
      </c>
      <c r="S29">
        <v>0</v>
      </c>
      <c r="T29">
        <v>0</v>
      </c>
      <c r="U29">
        <v>0</v>
      </c>
      <c r="V29">
        <v>7</v>
      </c>
      <c r="X29" s="21" t="s">
        <v>12</v>
      </c>
      <c r="Y29" s="4"/>
    </row>
    <row r="30" spans="1:25">
      <c r="A30" t="s">
        <v>8230</v>
      </c>
      <c r="B30" s="4" t="s">
        <v>4359</v>
      </c>
      <c r="C30" s="4" t="s">
        <v>4360</v>
      </c>
      <c r="D30" s="4" t="s">
        <v>4361</v>
      </c>
      <c r="E30" s="4" t="s">
        <v>4362</v>
      </c>
      <c r="F30" s="4" t="s">
        <v>3324</v>
      </c>
      <c r="G30" s="4" t="s">
        <v>3325</v>
      </c>
      <c r="H30" s="4" t="s">
        <v>3318</v>
      </c>
      <c r="I30" s="4" t="s">
        <v>4077</v>
      </c>
      <c r="J30" s="4" t="s">
        <v>5553</v>
      </c>
      <c r="K30" s="4" t="s">
        <v>2549</v>
      </c>
      <c r="L30" s="29" t="s">
        <v>282</v>
      </c>
      <c r="M30" t="s">
        <v>8</v>
      </c>
      <c r="R30">
        <v>2</v>
      </c>
      <c r="S30">
        <v>0</v>
      </c>
      <c r="T30">
        <v>0</v>
      </c>
      <c r="U30">
        <v>2</v>
      </c>
      <c r="V30">
        <v>0</v>
      </c>
      <c r="X30" s="21" t="s">
        <v>12</v>
      </c>
      <c r="Y30" s="4"/>
    </row>
    <row r="31" spans="1:25">
      <c r="A31" t="s">
        <v>8231</v>
      </c>
      <c r="B31" s="4" t="s">
        <v>2607</v>
      </c>
      <c r="C31" s="4" t="s">
        <v>337</v>
      </c>
      <c r="D31" s="4" t="s">
        <v>2610</v>
      </c>
      <c r="E31" s="4" t="s">
        <v>377</v>
      </c>
      <c r="F31" s="4" t="s">
        <v>3324</v>
      </c>
      <c r="G31" s="4" t="s">
        <v>3325</v>
      </c>
      <c r="H31" s="4" t="s">
        <v>3318</v>
      </c>
      <c r="I31" s="4" t="s">
        <v>604</v>
      </c>
      <c r="J31" s="4" t="s">
        <v>5586</v>
      </c>
      <c r="K31" s="4" t="s">
        <v>2502</v>
      </c>
      <c r="L31" s="4" t="s">
        <v>13</v>
      </c>
      <c r="M31" t="s">
        <v>8</v>
      </c>
      <c r="R31">
        <v>75</v>
      </c>
      <c r="S31">
        <v>29</v>
      </c>
      <c r="T31">
        <v>24</v>
      </c>
      <c r="U31">
        <v>20</v>
      </c>
      <c r="V31">
        <v>2</v>
      </c>
      <c r="X31" s="21" t="s">
        <v>12</v>
      </c>
      <c r="Y31" s="4"/>
    </row>
    <row r="32" spans="1:25">
      <c r="A32" t="s">
        <v>8231</v>
      </c>
      <c r="B32" s="4" t="s">
        <v>2607</v>
      </c>
      <c r="C32" s="4" t="s">
        <v>337</v>
      </c>
      <c r="D32" s="4" t="s">
        <v>2610</v>
      </c>
      <c r="E32" s="4" t="s">
        <v>377</v>
      </c>
      <c r="F32" s="4" t="s">
        <v>3324</v>
      </c>
      <c r="G32" s="4" t="s">
        <v>3325</v>
      </c>
      <c r="H32" s="4" t="s">
        <v>3318</v>
      </c>
      <c r="I32" s="4" t="s">
        <v>603</v>
      </c>
      <c r="J32" s="4" t="s">
        <v>5586</v>
      </c>
      <c r="K32" s="4" t="s">
        <v>2502</v>
      </c>
      <c r="L32" s="4" t="s">
        <v>13</v>
      </c>
      <c r="M32" t="s">
        <v>8</v>
      </c>
      <c r="R32">
        <v>81</v>
      </c>
      <c r="S32">
        <v>28</v>
      </c>
      <c r="T32">
        <v>27</v>
      </c>
      <c r="U32">
        <v>24</v>
      </c>
      <c r="V32">
        <v>2</v>
      </c>
      <c r="X32" s="21" t="s">
        <v>12</v>
      </c>
      <c r="Y32" s="4"/>
    </row>
    <row r="33" spans="1:25">
      <c r="A33" t="s">
        <v>8231</v>
      </c>
      <c r="B33" s="4" t="s">
        <v>2607</v>
      </c>
      <c r="C33" s="4" t="s">
        <v>337</v>
      </c>
      <c r="D33" s="4" t="s">
        <v>2610</v>
      </c>
      <c r="E33" s="4" t="s">
        <v>377</v>
      </c>
      <c r="F33" s="4" t="s">
        <v>3324</v>
      </c>
      <c r="G33" s="4" t="s">
        <v>3325</v>
      </c>
      <c r="H33" s="4" t="s">
        <v>3318</v>
      </c>
      <c r="I33" s="4" t="s">
        <v>4632</v>
      </c>
      <c r="J33" s="4" t="s">
        <v>5586</v>
      </c>
      <c r="K33" s="4" t="s">
        <v>2503</v>
      </c>
      <c r="L33" s="4" t="s">
        <v>16</v>
      </c>
      <c r="M33" t="s">
        <v>8</v>
      </c>
      <c r="R33">
        <v>23</v>
      </c>
      <c r="S33">
        <v>0</v>
      </c>
      <c r="T33">
        <v>12</v>
      </c>
      <c r="U33">
        <v>8</v>
      </c>
      <c r="V33">
        <v>3</v>
      </c>
      <c r="X33" s="21" t="s">
        <v>12</v>
      </c>
      <c r="Y33" s="4"/>
    </row>
    <row r="34" spans="1:25">
      <c r="A34" t="s">
        <v>8231</v>
      </c>
      <c r="B34" s="4" t="s">
        <v>2607</v>
      </c>
      <c r="C34" s="4" t="s">
        <v>337</v>
      </c>
      <c r="D34" s="4" t="s">
        <v>2610</v>
      </c>
      <c r="E34" s="4" t="s">
        <v>377</v>
      </c>
      <c r="F34" s="4" t="s">
        <v>3324</v>
      </c>
      <c r="G34" s="4" t="s">
        <v>3325</v>
      </c>
      <c r="H34" s="4" t="s">
        <v>3318</v>
      </c>
      <c r="I34" s="4" t="s">
        <v>605</v>
      </c>
      <c r="J34" s="4" t="s">
        <v>5586</v>
      </c>
      <c r="K34" s="4" t="s">
        <v>2503</v>
      </c>
      <c r="L34" s="4" t="s">
        <v>16</v>
      </c>
      <c r="M34" t="s">
        <v>8</v>
      </c>
      <c r="R34">
        <v>27</v>
      </c>
      <c r="S34">
        <v>0</v>
      </c>
      <c r="T34">
        <v>13</v>
      </c>
      <c r="U34">
        <v>10</v>
      </c>
      <c r="V34">
        <v>4</v>
      </c>
      <c r="X34" s="21" t="s">
        <v>12</v>
      </c>
      <c r="Y34" s="4"/>
    </row>
    <row r="35" spans="1:25">
      <c r="A35" t="s">
        <v>8231</v>
      </c>
      <c r="B35" s="4" t="s">
        <v>2607</v>
      </c>
      <c r="C35" s="4" t="s">
        <v>337</v>
      </c>
      <c r="D35" s="4" t="s">
        <v>2610</v>
      </c>
      <c r="E35" s="4" t="s">
        <v>377</v>
      </c>
      <c r="F35" s="4" t="s">
        <v>3324</v>
      </c>
      <c r="G35" s="4" t="s">
        <v>3325</v>
      </c>
      <c r="H35" s="4" t="s">
        <v>3318</v>
      </c>
      <c r="I35" s="4" t="s">
        <v>5587</v>
      </c>
      <c r="J35" s="4" t="s">
        <v>5586</v>
      </c>
      <c r="K35" s="4" t="s">
        <v>2552</v>
      </c>
      <c r="L35" s="4" t="s">
        <v>295</v>
      </c>
      <c r="M35" t="s">
        <v>8</v>
      </c>
      <c r="R35">
        <v>5</v>
      </c>
      <c r="S35">
        <v>0</v>
      </c>
      <c r="T35">
        <v>0</v>
      </c>
      <c r="U35">
        <v>3</v>
      </c>
      <c r="V35">
        <v>2</v>
      </c>
      <c r="X35" s="21" t="s">
        <v>12</v>
      </c>
      <c r="Y35" s="4"/>
    </row>
    <row r="36" spans="1:25">
      <c r="A36" t="s">
        <v>8231</v>
      </c>
      <c r="B36" s="4" t="s">
        <v>2607</v>
      </c>
      <c r="C36" s="4" t="s">
        <v>337</v>
      </c>
      <c r="D36" s="4" t="s">
        <v>2610</v>
      </c>
      <c r="E36" s="4" t="s">
        <v>377</v>
      </c>
      <c r="F36" s="4" t="s">
        <v>3324</v>
      </c>
      <c r="G36" s="4" t="s">
        <v>3325</v>
      </c>
      <c r="H36" s="4" t="s">
        <v>3318</v>
      </c>
      <c r="I36" s="4" t="s">
        <v>5588</v>
      </c>
      <c r="J36" s="4" t="s">
        <v>5586</v>
      </c>
      <c r="K36" s="4" t="s">
        <v>2552</v>
      </c>
      <c r="L36" s="4" t="s">
        <v>295</v>
      </c>
      <c r="M36" t="s">
        <v>8</v>
      </c>
      <c r="R36">
        <v>5</v>
      </c>
      <c r="S36">
        <v>0</v>
      </c>
      <c r="T36">
        <v>1</v>
      </c>
      <c r="U36">
        <v>3</v>
      </c>
      <c r="V36">
        <v>1</v>
      </c>
      <c r="X36" s="21" t="s">
        <v>12</v>
      </c>
      <c r="Y36" s="4"/>
    </row>
    <row r="37" spans="1:25">
      <c r="A37" t="s">
        <v>8232</v>
      </c>
      <c r="B37" s="4" t="s">
        <v>2612</v>
      </c>
      <c r="C37" s="4" t="s">
        <v>387</v>
      </c>
      <c r="D37" s="4" t="s">
        <v>5385</v>
      </c>
      <c r="E37" s="4" t="s">
        <v>5386</v>
      </c>
      <c r="F37" s="4" t="s">
        <v>3327</v>
      </c>
      <c r="G37" s="4" t="s">
        <v>3325</v>
      </c>
      <c r="H37" s="4" t="s">
        <v>3435</v>
      </c>
      <c r="I37" s="4" t="s">
        <v>5680</v>
      </c>
      <c r="J37" s="4" t="s">
        <v>5681</v>
      </c>
      <c r="K37" s="4" t="s">
        <v>2502</v>
      </c>
      <c r="L37" s="4" t="s">
        <v>13</v>
      </c>
      <c r="M37" t="s">
        <v>8</v>
      </c>
      <c r="R37">
        <v>7</v>
      </c>
      <c r="S37">
        <v>1</v>
      </c>
      <c r="T37">
        <v>2</v>
      </c>
      <c r="U37">
        <v>3</v>
      </c>
      <c r="V37">
        <v>1</v>
      </c>
      <c r="X37" s="21" t="s">
        <v>12</v>
      </c>
      <c r="Y37" s="4"/>
    </row>
    <row r="38" spans="1:25">
      <c r="A38" t="s">
        <v>8232</v>
      </c>
      <c r="B38" s="4" t="s">
        <v>2612</v>
      </c>
      <c r="C38" s="4" t="s">
        <v>387</v>
      </c>
      <c r="D38" s="4" t="s">
        <v>2615</v>
      </c>
      <c r="E38" s="4" t="s">
        <v>406</v>
      </c>
      <c r="F38" s="4" t="s">
        <v>3324</v>
      </c>
      <c r="G38" s="4" t="s">
        <v>3325</v>
      </c>
      <c r="H38" s="4" t="s">
        <v>3318</v>
      </c>
      <c r="I38" s="4" t="s">
        <v>407</v>
      </c>
      <c r="J38" s="4" t="s">
        <v>408</v>
      </c>
      <c r="K38" s="4" t="s">
        <v>2502</v>
      </c>
      <c r="L38" s="4" t="s">
        <v>13</v>
      </c>
      <c r="M38" t="s">
        <v>8</v>
      </c>
      <c r="R38">
        <v>95</v>
      </c>
      <c r="S38">
        <v>19</v>
      </c>
      <c r="T38">
        <v>16</v>
      </c>
      <c r="U38">
        <v>58</v>
      </c>
      <c r="V38">
        <v>2</v>
      </c>
      <c r="X38" s="21" t="s">
        <v>12</v>
      </c>
      <c r="Y38" s="4"/>
    </row>
    <row r="39" spans="1:25">
      <c r="A39" t="s">
        <v>8232</v>
      </c>
      <c r="B39" s="4" t="s">
        <v>2612</v>
      </c>
      <c r="C39" s="4" t="s">
        <v>387</v>
      </c>
      <c r="D39" s="4" t="s">
        <v>5385</v>
      </c>
      <c r="E39" s="4" t="s">
        <v>5386</v>
      </c>
      <c r="F39" s="4" t="s">
        <v>3327</v>
      </c>
      <c r="G39" s="4" t="s">
        <v>3325</v>
      </c>
      <c r="H39" s="4" t="s">
        <v>3435</v>
      </c>
      <c r="I39" s="4" t="s">
        <v>5682</v>
      </c>
      <c r="J39" s="4" t="s">
        <v>5683</v>
      </c>
      <c r="K39" s="4" t="s">
        <v>2503</v>
      </c>
      <c r="L39" s="4" t="s">
        <v>16</v>
      </c>
      <c r="M39" t="s">
        <v>8</v>
      </c>
      <c r="R39">
        <v>7</v>
      </c>
      <c r="S39">
        <v>1</v>
      </c>
      <c r="T39">
        <v>2</v>
      </c>
      <c r="U39">
        <v>4</v>
      </c>
      <c r="V39">
        <v>0</v>
      </c>
      <c r="X39" s="21" t="s">
        <v>12</v>
      </c>
      <c r="Y39" s="4"/>
    </row>
    <row r="40" spans="1:25">
      <c r="A40" t="s">
        <v>8232</v>
      </c>
      <c r="B40" s="4" t="s">
        <v>2612</v>
      </c>
      <c r="C40" s="4" t="s">
        <v>387</v>
      </c>
      <c r="D40" s="4" t="s">
        <v>2615</v>
      </c>
      <c r="E40" s="4" t="s">
        <v>406</v>
      </c>
      <c r="F40" s="4" t="s">
        <v>3324</v>
      </c>
      <c r="G40" s="4" t="s">
        <v>3325</v>
      </c>
      <c r="H40" s="4" t="s">
        <v>3318</v>
      </c>
      <c r="I40" s="4" t="s">
        <v>409</v>
      </c>
      <c r="J40" s="4" t="s">
        <v>410</v>
      </c>
      <c r="K40" s="4" t="s">
        <v>2503</v>
      </c>
      <c r="L40" s="4" t="s">
        <v>16</v>
      </c>
      <c r="M40" t="s">
        <v>8</v>
      </c>
      <c r="R40">
        <v>48</v>
      </c>
      <c r="S40">
        <v>0</v>
      </c>
      <c r="T40">
        <v>0</v>
      </c>
      <c r="U40">
        <v>32</v>
      </c>
      <c r="V40">
        <v>16</v>
      </c>
      <c r="X40" s="21" t="s">
        <v>12</v>
      </c>
      <c r="Y40" s="4"/>
    </row>
    <row r="41" spans="1:25">
      <c r="A41" s="77" t="s">
        <v>8229</v>
      </c>
      <c r="B41" s="4" t="s">
        <v>2620</v>
      </c>
      <c r="C41" s="4" t="s">
        <v>421</v>
      </c>
      <c r="D41" s="4" t="s">
        <v>2621</v>
      </c>
      <c r="E41" s="4" t="s">
        <v>423</v>
      </c>
      <c r="F41" s="4" t="s">
        <v>3324</v>
      </c>
      <c r="G41" s="4" t="s">
        <v>3325</v>
      </c>
      <c r="H41" s="4" t="s">
        <v>3318</v>
      </c>
      <c r="I41" s="4" t="s">
        <v>422</v>
      </c>
      <c r="J41" s="4" t="s">
        <v>5687</v>
      </c>
      <c r="K41" s="4" t="s">
        <v>2502</v>
      </c>
      <c r="L41" s="4" t="s">
        <v>13</v>
      </c>
      <c r="M41" t="s">
        <v>8</v>
      </c>
      <c r="R41">
        <v>1</v>
      </c>
      <c r="S41">
        <v>0</v>
      </c>
      <c r="T41">
        <v>0</v>
      </c>
      <c r="U41">
        <v>1</v>
      </c>
      <c r="V41">
        <v>0</v>
      </c>
      <c r="X41" s="21" t="s">
        <v>12</v>
      </c>
      <c r="Y41" s="4"/>
    </row>
    <row r="42" spans="1:25">
      <c r="A42" s="77" t="s">
        <v>8229</v>
      </c>
      <c r="B42" s="4" t="s">
        <v>2620</v>
      </c>
      <c r="C42" s="4" t="s">
        <v>421</v>
      </c>
      <c r="D42" s="4" t="s">
        <v>2621</v>
      </c>
      <c r="E42" s="4" t="s">
        <v>423</v>
      </c>
      <c r="F42" s="4" t="s">
        <v>3324</v>
      </c>
      <c r="G42" s="4" t="s">
        <v>3325</v>
      </c>
      <c r="H42" s="4" t="s">
        <v>3318</v>
      </c>
      <c r="I42" s="4" t="s">
        <v>424</v>
      </c>
      <c r="J42" s="4" t="s">
        <v>425</v>
      </c>
      <c r="K42" s="4" t="s">
        <v>2502</v>
      </c>
      <c r="L42" s="4" t="s">
        <v>13</v>
      </c>
      <c r="M42" t="s">
        <v>8</v>
      </c>
      <c r="R42">
        <v>83</v>
      </c>
      <c r="S42">
        <v>42</v>
      </c>
      <c r="T42">
        <v>25</v>
      </c>
      <c r="U42">
        <v>15</v>
      </c>
      <c r="V42">
        <v>1</v>
      </c>
      <c r="X42" s="21" t="s">
        <v>12</v>
      </c>
      <c r="Y42" s="4"/>
    </row>
    <row r="43" spans="1:25">
      <c r="A43" s="77" t="s">
        <v>8229</v>
      </c>
      <c r="B43" s="4" t="s">
        <v>2620</v>
      </c>
      <c r="C43" s="4" t="s">
        <v>421</v>
      </c>
      <c r="D43" s="4" t="s">
        <v>2621</v>
      </c>
      <c r="E43" s="4" t="s">
        <v>423</v>
      </c>
      <c r="F43" s="4" t="s">
        <v>3324</v>
      </c>
      <c r="G43" s="4" t="s">
        <v>3325</v>
      </c>
      <c r="H43" s="4" t="s">
        <v>3318</v>
      </c>
      <c r="I43" s="4" t="s">
        <v>426</v>
      </c>
      <c r="J43" s="4" t="s">
        <v>427</v>
      </c>
      <c r="K43" s="4" t="s">
        <v>2502</v>
      </c>
      <c r="L43" s="4" t="s">
        <v>13</v>
      </c>
      <c r="M43" t="s">
        <v>8</v>
      </c>
      <c r="R43">
        <v>73</v>
      </c>
      <c r="S43">
        <v>40</v>
      </c>
      <c r="T43">
        <v>21</v>
      </c>
      <c r="U43">
        <v>12</v>
      </c>
      <c r="V43">
        <v>0</v>
      </c>
      <c r="X43" s="21" t="s">
        <v>12</v>
      </c>
      <c r="Y43" s="4"/>
    </row>
    <row r="44" spans="1:25">
      <c r="A44" s="77" t="s">
        <v>8229</v>
      </c>
      <c r="B44" s="4" t="s">
        <v>2620</v>
      </c>
      <c r="C44" s="4" t="s">
        <v>421</v>
      </c>
      <c r="D44" s="4" t="s">
        <v>2621</v>
      </c>
      <c r="E44" s="4" t="s">
        <v>423</v>
      </c>
      <c r="F44" s="4" t="s">
        <v>3324</v>
      </c>
      <c r="G44" s="4" t="s">
        <v>3325</v>
      </c>
      <c r="H44" s="4" t="s">
        <v>3318</v>
      </c>
      <c r="I44" s="4" t="s">
        <v>5701</v>
      </c>
      <c r="J44" s="4" t="s">
        <v>3728</v>
      </c>
      <c r="K44" s="4" t="s">
        <v>2502</v>
      </c>
      <c r="L44" s="4" t="s">
        <v>13</v>
      </c>
      <c r="M44" t="s">
        <v>8</v>
      </c>
      <c r="R44">
        <v>1</v>
      </c>
      <c r="S44">
        <v>0</v>
      </c>
      <c r="T44">
        <v>0</v>
      </c>
      <c r="U44">
        <v>0</v>
      </c>
      <c r="V44">
        <v>1</v>
      </c>
      <c r="X44" s="21" t="s">
        <v>12</v>
      </c>
      <c r="Y44" s="4"/>
    </row>
    <row r="45" spans="1:25">
      <c r="A45" s="77" t="s">
        <v>8229</v>
      </c>
      <c r="B45" s="4" t="s">
        <v>2620</v>
      </c>
      <c r="C45" s="4" t="s">
        <v>421</v>
      </c>
      <c r="D45" s="4" t="s">
        <v>2621</v>
      </c>
      <c r="E45" s="4" t="s">
        <v>423</v>
      </c>
      <c r="F45" s="4" t="s">
        <v>3324</v>
      </c>
      <c r="G45" s="4" t="s">
        <v>3325</v>
      </c>
      <c r="H45" s="4" t="s">
        <v>3318</v>
      </c>
      <c r="I45" s="4" t="s">
        <v>428</v>
      </c>
      <c r="J45" s="4" t="s">
        <v>429</v>
      </c>
      <c r="K45" s="4" t="s">
        <v>2503</v>
      </c>
      <c r="L45" s="4" t="s">
        <v>16</v>
      </c>
      <c r="M45" t="s">
        <v>8</v>
      </c>
      <c r="R45">
        <v>58</v>
      </c>
      <c r="S45">
        <v>0</v>
      </c>
      <c r="T45">
        <v>21</v>
      </c>
      <c r="U45">
        <v>21</v>
      </c>
      <c r="V45">
        <v>16</v>
      </c>
      <c r="X45" s="21" t="s">
        <v>12</v>
      </c>
      <c r="Y45" s="4"/>
    </row>
    <row r="46" spans="1:25">
      <c r="A46" s="77" t="s">
        <v>8229</v>
      </c>
      <c r="B46" s="4" t="s">
        <v>2620</v>
      </c>
      <c r="C46" s="4" t="s">
        <v>421</v>
      </c>
      <c r="D46" s="4" t="s">
        <v>2621</v>
      </c>
      <c r="E46" s="4" t="s">
        <v>423</v>
      </c>
      <c r="F46" s="4" t="s">
        <v>3324</v>
      </c>
      <c r="G46" s="4" t="s">
        <v>3325</v>
      </c>
      <c r="H46" s="4" t="s">
        <v>3318</v>
      </c>
      <c r="I46" s="4" t="s">
        <v>430</v>
      </c>
      <c r="J46" s="4" t="s">
        <v>431</v>
      </c>
      <c r="K46" s="4" t="s">
        <v>2503</v>
      </c>
      <c r="L46" s="4" t="s">
        <v>16</v>
      </c>
      <c r="M46" t="s">
        <v>8</v>
      </c>
      <c r="R46">
        <v>52</v>
      </c>
      <c r="S46">
        <v>0</v>
      </c>
      <c r="T46">
        <v>19</v>
      </c>
      <c r="U46">
        <v>21</v>
      </c>
      <c r="V46">
        <v>12</v>
      </c>
      <c r="X46" s="21" t="s">
        <v>12</v>
      </c>
      <c r="Y46" s="4"/>
    </row>
    <row r="47" spans="1:25">
      <c r="A47" s="77" t="s">
        <v>8229</v>
      </c>
      <c r="B47" s="4" t="s">
        <v>2620</v>
      </c>
      <c r="C47" s="4" t="s">
        <v>421</v>
      </c>
      <c r="D47" s="4" t="s">
        <v>2621</v>
      </c>
      <c r="E47" s="4" t="s">
        <v>423</v>
      </c>
      <c r="F47" s="4" t="s">
        <v>3324</v>
      </c>
      <c r="G47" s="4" t="s">
        <v>3325</v>
      </c>
      <c r="H47" s="4" t="s">
        <v>3318</v>
      </c>
      <c r="I47" s="4" t="s">
        <v>5701</v>
      </c>
      <c r="J47" s="4" t="s">
        <v>3778</v>
      </c>
      <c r="K47" s="4" t="s">
        <v>2552</v>
      </c>
      <c r="L47" s="4" t="s">
        <v>295</v>
      </c>
      <c r="M47" t="s">
        <v>8</v>
      </c>
      <c r="R47">
        <v>2</v>
      </c>
      <c r="S47">
        <v>0</v>
      </c>
      <c r="T47">
        <v>0</v>
      </c>
      <c r="U47">
        <v>0</v>
      </c>
      <c r="V47">
        <v>2</v>
      </c>
      <c r="X47" s="21" t="s">
        <v>12</v>
      </c>
      <c r="Y47" s="4"/>
    </row>
    <row r="48" spans="1:25">
      <c r="A48" s="77" t="s">
        <v>8229</v>
      </c>
      <c r="B48" s="4" t="s">
        <v>2620</v>
      </c>
      <c r="C48" s="4" t="s">
        <v>421</v>
      </c>
      <c r="D48" s="4" t="s">
        <v>2621</v>
      </c>
      <c r="E48" s="4" t="s">
        <v>423</v>
      </c>
      <c r="F48" s="4" t="s">
        <v>3324</v>
      </c>
      <c r="G48" s="4" t="s">
        <v>3325</v>
      </c>
      <c r="H48" s="4" t="s">
        <v>3318</v>
      </c>
      <c r="I48" s="4" t="s">
        <v>5694</v>
      </c>
      <c r="J48" s="4" t="s">
        <v>5695</v>
      </c>
      <c r="K48" s="4" t="s">
        <v>2664</v>
      </c>
      <c r="L48" s="4" t="s">
        <v>653</v>
      </c>
      <c r="M48" t="s">
        <v>8</v>
      </c>
      <c r="R48">
        <v>2</v>
      </c>
      <c r="S48">
        <v>0</v>
      </c>
      <c r="T48">
        <v>0</v>
      </c>
      <c r="U48">
        <v>0</v>
      </c>
      <c r="V48">
        <v>2</v>
      </c>
      <c r="X48" s="21" t="s">
        <v>12</v>
      </c>
      <c r="Y48" s="4"/>
    </row>
    <row r="49" spans="1:25">
      <c r="A49" s="77" t="s">
        <v>8229</v>
      </c>
      <c r="B49" s="4" t="s">
        <v>2620</v>
      </c>
      <c r="C49" s="4" t="s">
        <v>421</v>
      </c>
      <c r="D49" s="4" t="s">
        <v>2621</v>
      </c>
      <c r="E49" s="4" t="s">
        <v>423</v>
      </c>
      <c r="F49" s="4" t="s">
        <v>3324</v>
      </c>
      <c r="G49" s="4" t="s">
        <v>3325</v>
      </c>
      <c r="H49" s="4" t="s">
        <v>3318</v>
      </c>
      <c r="I49" s="4" t="s">
        <v>5696</v>
      </c>
      <c r="J49" s="4" t="s">
        <v>5697</v>
      </c>
      <c r="K49" s="4" t="s">
        <v>2664</v>
      </c>
      <c r="L49" s="4" t="s">
        <v>653</v>
      </c>
      <c r="M49" t="s">
        <v>8</v>
      </c>
      <c r="R49">
        <v>2</v>
      </c>
      <c r="S49">
        <v>0</v>
      </c>
      <c r="T49">
        <v>0</v>
      </c>
      <c r="U49">
        <v>0</v>
      </c>
      <c r="V49">
        <v>2</v>
      </c>
      <c r="X49" s="21" t="s">
        <v>12</v>
      </c>
      <c r="Y49" s="4"/>
    </row>
    <row r="50" spans="1:25">
      <c r="A50" s="77" t="s">
        <v>8229</v>
      </c>
      <c r="B50" s="4" t="s">
        <v>2620</v>
      </c>
      <c r="C50" s="4" t="s">
        <v>421</v>
      </c>
      <c r="D50" s="4" t="s">
        <v>2621</v>
      </c>
      <c r="E50" s="4" t="s">
        <v>423</v>
      </c>
      <c r="F50" s="4" t="s">
        <v>3324</v>
      </c>
      <c r="G50" s="4" t="s">
        <v>3325</v>
      </c>
      <c r="H50" s="4" t="s">
        <v>3318</v>
      </c>
      <c r="I50" s="4" t="s">
        <v>422</v>
      </c>
      <c r="J50" s="4" t="s">
        <v>5688</v>
      </c>
      <c r="K50" s="4" t="s">
        <v>2499</v>
      </c>
      <c r="L50" s="29" t="s">
        <v>7</v>
      </c>
      <c r="M50" t="s">
        <v>8</v>
      </c>
      <c r="R50">
        <v>1</v>
      </c>
      <c r="S50">
        <v>0</v>
      </c>
      <c r="T50">
        <v>0</v>
      </c>
      <c r="U50">
        <v>1</v>
      </c>
      <c r="V50">
        <v>0</v>
      </c>
      <c r="X50" s="21" t="s">
        <v>12</v>
      </c>
      <c r="Y50" s="4"/>
    </row>
    <row r="51" spans="1:25">
      <c r="A51" s="77" t="s">
        <v>8225</v>
      </c>
      <c r="B51" s="4" t="s">
        <v>2627</v>
      </c>
      <c r="C51" s="4" t="s">
        <v>473</v>
      </c>
      <c r="D51" s="4" t="s">
        <v>2628</v>
      </c>
      <c r="E51" s="4" t="s">
        <v>474</v>
      </c>
      <c r="F51" s="4" t="s">
        <v>3324</v>
      </c>
      <c r="G51" s="4" t="s">
        <v>3325</v>
      </c>
      <c r="H51" s="4" t="s">
        <v>3318</v>
      </c>
      <c r="I51" s="4" t="s">
        <v>3702</v>
      </c>
      <c r="J51" s="4" t="s">
        <v>483</v>
      </c>
      <c r="K51" s="4" t="s">
        <v>2502</v>
      </c>
      <c r="L51" s="4" t="s">
        <v>13</v>
      </c>
      <c r="M51" s="31" t="s">
        <v>18</v>
      </c>
      <c r="R51">
        <v>54</v>
      </c>
      <c r="S51">
        <v>1</v>
      </c>
      <c r="T51">
        <v>19</v>
      </c>
      <c r="U51">
        <v>25</v>
      </c>
      <c r="V51">
        <v>9</v>
      </c>
      <c r="X51" s="21" t="s">
        <v>12</v>
      </c>
      <c r="Y51" s="4"/>
    </row>
    <row r="52" spans="1:25">
      <c r="A52" s="77" t="s">
        <v>8225</v>
      </c>
      <c r="B52" s="4" t="s">
        <v>2627</v>
      </c>
      <c r="C52" s="4" t="s">
        <v>473</v>
      </c>
      <c r="D52" s="4" t="s">
        <v>2628</v>
      </c>
      <c r="E52" s="4" t="s">
        <v>474</v>
      </c>
      <c r="F52" s="4" t="s">
        <v>3324</v>
      </c>
      <c r="G52" s="4" t="s">
        <v>3325</v>
      </c>
      <c r="H52" s="4" t="s">
        <v>3318</v>
      </c>
      <c r="I52" s="4" t="s">
        <v>496</v>
      </c>
      <c r="J52" s="4" t="s">
        <v>485</v>
      </c>
      <c r="K52" s="4" t="s">
        <v>2503</v>
      </c>
      <c r="L52" s="4" t="s">
        <v>16</v>
      </c>
      <c r="M52" s="31" t="s">
        <v>18</v>
      </c>
      <c r="R52">
        <v>8</v>
      </c>
      <c r="S52">
        <v>0</v>
      </c>
      <c r="T52">
        <v>0</v>
      </c>
      <c r="U52">
        <v>1</v>
      </c>
      <c r="V52">
        <v>7</v>
      </c>
      <c r="X52" s="21" t="s">
        <v>12</v>
      </c>
      <c r="Y52" s="4"/>
    </row>
    <row r="53" spans="1:25">
      <c r="A53" s="77" t="s">
        <v>8225</v>
      </c>
      <c r="B53" s="4" t="s">
        <v>2627</v>
      </c>
      <c r="C53" s="4" t="s">
        <v>473</v>
      </c>
      <c r="D53" s="4" t="s">
        <v>2628</v>
      </c>
      <c r="E53" s="4" t="s">
        <v>474</v>
      </c>
      <c r="F53" s="4" t="s">
        <v>3324</v>
      </c>
      <c r="G53" s="4" t="s">
        <v>3325</v>
      </c>
      <c r="H53" s="4" t="s">
        <v>3318</v>
      </c>
      <c r="I53" s="4" t="s">
        <v>828</v>
      </c>
      <c r="J53" s="4" t="s">
        <v>5710</v>
      </c>
      <c r="K53" s="4" t="s">
        <v>2503</v>
      </c>
      <c r="L53" s="4" t="s">
        <v>16</v>
      </c>
      <c r="M53" s="31" t="s">
        <v>18</v>
      </c>
      <c r="R53">
        <v>1</v>
      </c>
      <c r="S53">
        <v>0</v>
      </c>
      <c r="T53">
        <v>0</v>
      </c>
      <c r="U53">
        <v>0</v>
      </c>
      <c r="V53">
        <v>1</v>
      </c>
      <c r="X53" s="21" t="s">
        <v>12</v>
      </c>
      <c r="Y53" s="4"/>
    </row>
    <row r="54" spans="1:25">
      <c r="A54" s="77" t="s">
        <v>8230</v>
      </c>
      <c r="B54" s="4" t="s">
        <v>2629</v>
      </c>
      <c r="C54" s="4" t="s">
        <v>480</v>
      </c>
      <c r="D54" s="4" t="s">
        <v>2630</v>
      </c>
      <c r="E54" s="4" t="s">
        <v>481</v>
      </c>
      <c r="F54" s="4" t="s">
        <v>3324</v>
      </c>
      <c r="G54" s="4" t="s">
        <v>3325</v>
      </c>
      <c r="H54" s="4" t="s">
        <v>3318</v>
      </c>
      <c r="I54" s="4" t="s">
        <v>482</v>
      </c>
      <c r="J54" s="4" t="s">
        <v>117</v>
      </c>
      <c r="K54" s="4" t="s">
        <v>2502</v>
      </c>
      <c r="L54" s="4" t="s">
        <v>13</v>
      </c>
      <c r="M54" t="s">
        <v>8</v>
      </c>
      <c r="R54">
        <v>119</v>
      </c>
      <c r="S54">
        <v>26</v>
      </c>
      <c r="T54">
        <v>62</v>
      </c>
      <c r="U54">
        <v>30</v>
      </c>
      <c r="V54">
        <v>1</v>
      </c>
      <c r="X54" s="21" t="s">
        <v>12</v>
      </c>
      <c r="Y54" s="4"/>
    </row>
    <row r="55" spans="1:25">
      <c r="A55" s="77" t="s">
        <v>8230</v>
      </c>
      <c r="B55" s="4" t="s">
        <v>2629</v>
      </c>
      <c r="C55" s="4" t="s">
        <v>480</v>
      </c>
      <c r="D55" s="4" t="s">
        <v>2630</v>
      </c>
      <c r="E55" s="4" t="s">
        <v>481</v>
      </c>
      <c r="F55" s="4" t="s">
        <v>3324</v>
      </c>
      <c r="G55" s="4" t="s">
        <v>3325</v>
      </c>
      <c r="H55" s="4" t="s">
        <v>3318</v>
      </c>
      <c r="I55" s="4" t="s">
        <v>484</v>
      </c>
      <c r="J55" s="4" t="s">
        <v>117</v>
      </c>
      <c r="K55" s="4" t="s">
        <v>2502</v>
      </c>
      <c r="L55" s="4" t="s">
        <v>13</v>
      </c>
      <c r="M55" t="s">
        <v>8</v>
      </c>
      <c r="R55">
        <v>127</v>
      </c>
      <c r="S55">
        <v>32</v>
      </c>
      <c r="T55">
        <v>62</v>
      </c>
      <c r="U55">
        <v>32</v>
      </c>
      <c r="V55">
        <v>1</v>
      </c>
      <c r="X55" s="21" t="s">
        <v>12</v>
      </c>
      <c r="Y55" s="4"/>
    </row>
    <row r="56" spans="1:25">
      <c r="A56" s="77" t="s">
        <v>8230</v>
      </c>
      <c r="B56" s="4" t="s">
        <v>2629</v>
      </c>
      <c r="C56" s="4" t="s">
        <v>480</v>
      </c>
      <c r="D56" s="4" t="s">
        <v>3339</v>
      </c>
      <c r="E56" s="4" t="s">
        <v>3340</v>
      </c>
      <c r="F56" s="4" t="s">
        <v>3324</v>
      </c>
      <c r="G56" s="4" t="s">
        <v>3325</v>
      </c>
      <c r="H56" s="4" t="s">
        <v>3320</v>
      </c>
      <c r="I56" s="4" t="s">
        <v>484</v>
      </c>
      <c r="J56" s="4" t="s">
        <v>483</v>
      </c>
      <c r="K56" s="4" t="s">
        <v>2502</v>
      </c>
      <c r="L56" s="4" t="s">
        <v>13</v>
      </c>
      <c r="M56" t="s">
        <v>8</v>
      </c>
      <c r="R56">
        <v>33</v>
      </c>
      <c r="S56">
        <v>2</v>
      </c>
      <c r="T56">
        <v>5</v>
      </c>
      <c r="U56">
        <v>9</v>
      </c>
      <c r="V56">
        <v>17</v>
      </c>
      <c r="X56" s="21" t="s">
        <v>12</v>
      </c>
      <c r="Y56" s="4"/>
    </row>
    <row r="57" spans="1:25">
      <c r="A57" s="77" t="s">
        <v>8230</v>
      </c>
      <c r="B57" s="4" t="s">
        <v>2629</v>
      </c>
      <c r="C57" s="4" t="s">
        <v>480</v>
      </c>
      <c r="D57" s="4" t="s">
        <v>2630</v>
      </c>
      <c r="E57" s="4" t="s">
        <v>481</v>
      </c>
      <c r="F57" s="4" t="s">
        <v>3324</v>
      </c>
      <c r="G57" s="4" t="s">
        <v>3325</v>
      </c>
      <c r="H57" s="4" t="s">
        <v>3318</v>
      </c>
      <c r="I57" s="4" t="s">
        <v>407</v>
      </c>
      <c r="J57" s="4" t="s">
        <v>1516</v>
      </c>
      <c r="K57" s="4" t="s">
        <v>2503</v>
      </c>
      <c r="L57" s="4" t="s">
        <v>16</v>
      </c>
      <c r="M57" t="s">
        <v>8</v>
      </c>
      <c r="R57">
        <v>104</v>
      </c>
      <c r="S57">
        <v>0</v>
      </c>
      <c r="T57">
        <v>5</v>
      </c>
      <c r="U57">
        <v>57</v>
      </c>
      <c r="V57">
        <v>42</v>
      </c>
      <c r="X57" s="21" t="s">
        <v>12</v>
      </c>
      <c r="Y57" s="4"/>
    </row>
    <row r="58" spans="1:25">
      <c r="A58" s="77" t="s">
        <v>8230</v>
      </c>
      <c r="B58" s="4" t="s">
        <v>2629</v>
      </c>
      <c r="C58" s="4" t="s">
        <v>480</v>
      </c>
      <c r="D58" s="4" t="s">
        <v>2630</v>
      </c>
      <c r="E58" s="4" t="s">
        <v>481</v>
      </c>
      <c r="F58" s="4" t="s">
        <v>3324</v>
      </c>
      <c r="G58" s="4" t="s">
        <v>3325</v>
      </c>
      <c r="H58" s="4" t="s">
        <v>3318</v>
      </c>
      <c r="I58" s="4" t="s">
        <v>486</v>
      </c>
      <c r="J58" s="4" t="s">
        <v>1516</v>
      </c>
      <c r="K58" s="4" t="s">
        <v>2503</v>
      </c>
      <c r="L58" s="4" t="s">
        <v>16</v>
      </c>
      <c r="M58" t="s">
        <v>8</v>
      </c>
      <c r="R58">
        <v>102</v>
      </c>
      <c r="S58">
        <v>0</v>
      </c>
      <c r="T58">
        <v>5</v>
      </c>
      <c r="U58">
        <v>55</v>
      </c>
      <c r="V58">
        <v>42</v>
      </c>
      <c r="X58" s="21" t="s">
        <v>12</v>
      </c>
      <c r="Y58" s="4"/>
    </row>
    <row r="59" spans="1:25">
      <c r="A59" s="77" t="s">
        <v>8230</v>
      </c>
      <c r="B59" s="4" t="s">
        <v>2629</v>
      </c>
      <c r="C59" s="4" t="s">
        <v>480</v>
      </c>
      <c r="D59" s="4" t="s">
        <v>3339</v>
      </c>
      <c r="E59" s="4" t="s">
        <v>3340</v>
      </c>
      <c r="F59" s="4" t="s">
        <v>3324</v>
      </c>
      <c r="G59" s="4" t="s">
        <v>3325</v>
      </c>
      <c r="H59" s="4" t="s">
        <v>3320</v>
      </c>
      <c r="I59" s="4" t="s">
        <v>407</v>
      </c>
      <c r="J59" s="4" t="s">
        <v>485</v>
      </c>
      <c r="K59" s="4" t="s">
        <v>2503</v>
      </c>
      <c r="L59" s="4" t="s">
        <v>16</v>
      </c>
      <c r="M59" t="s">
        <v>8</v>
      </c>
      <c r="R59">
        <v>19</v>
      </c>
      <c r="S59">
        <v>0</v>
      </c>
      <c r="T59">
        <v>8</v>
      </c>
      <c r="U59">
        <v>4</v>
      </c>
      <c r="V59">
        <v>7</v>
      </c>
      <c r="X59" s="21" t="s">
        <v>12</v>
      </c>
      <c r="Y59" s="4"/>
    </row>
    <row r="60" spans="1:25">
      <c r="A60" s="77" t="s">
        <v>8230</v>
      </c>
      <c r="B60" s="4" t="s">
        <v>2629</v>
      </c>
      <c r="C60" s="4" t="s">
        <v>480</v>
      </c>
      <c r="D60" s="4" t="s">
        <v>3339</v>
      </c>
      <c r="E60" s="4" t="s">
        <v>3340</v>
      </c>
      <c r="F60" s="4" t="s">
        <v>3324</v>
      </c>
      <c r="G60" s="4" t="s">
        <v>3325</v>
      </c>
      <c r="H60" s="4" t="s">
        <v>3320</v>
      </c>
      <c r="I60" s="4" t="s">
        <v>486</v>
      </c>
      <c r="J60" s="4" t="s">
        <v>485</v>
      </c>
      <c r="K60" s="4" t="s">
        <v>2503</v>
      </c>
      <c r="L60" s="4" t="s">
        <v>16</v>
      </c>
      <c r="M60" t="s">
        <v>8</v>
      </c>
      <c r="R60">
        <v>23</v>
      </c>
      <c r="S60">
        <v>0</v>
      </c>
      <c r="T60">
        <v>8</v>
      </c>
      <c r="U60">
        <v>5</v>
      </c>
      <c r="V60">
        <v>10</v>
      </c>
      <c r="X60" s="21" t="s">
        <v>12</v>
      </c>
      <c r="Y60" s="4"/>
    </row>
    <row r="61" spans="1:25">
      <c r="A61" t="s">
        <v>8236</v>
      </c>
      <c r="B61" s="4" t="s">
        <v>2631</v>
      </c>
      <c r="C61" s="4" t="s">
        <v>487</v>
      </c>
      <c r="D61" s="4" t="s">
        <v>2632</v>
      </c>
      <c r="E61" s="4" t="s">
        <v>488</v>
      </c>
      <c r="F61" s="4" t="s">
        <v>3319</v>
      </c>
      <c r="G61" s="4" t="s">
        <v>3325</v>
      </c>
      <c r="H61" s="4" t="s">
        <v>3318</v>
      </c>
      <c r="I61" s="4" t="s">
        <v>5712</v>
      </c>
      <c r="J61" s="4" t="s">
        <v>4859</v>
      </c>
      <c r="K61" s="4" t="s">
        <v>2502</v>
      </c>
      <c r="L61" s="4" t="s">
        <v>13</v>
      </c>
      <c r="M61" t="s">
        <v>8</v>
      </c>
      <c r="R61">
        <v>1</v>
      </c>
      <c r="S61">
        <v>0</v>
      </c>
      <c r="T61">
        <v>1</v>
      </c>
      <c r="U61">
        <v>0</v>
      </c>
      <c r="V61">
        <v>0</v>
      </c>
      <c r="X61" s="21" t="s">
        <v>12</v>
      </c>
      <c r="Y61" s="4"/>
    </row>
    <row r="62" spans="1:25">
      <c r="A62" t="s">
        <v>8236</v>
      </c>
      <c r="B62" s="4" t="s">
        <v>2631</v>
      </c>
      <c r="C62" s="4" t="s">
        <v>487</v>
      </c>
      <c r="D62" s="4" t="s">
        <v>2632</v>
      </c>
      <c r="E62" s="4" t="s">
        <v>488</v>
      </c>
      <c r="F62" s="4" t="s">
        <v>3319</v>
      </c>
      <c r="G62" s="4" t="s">
        <v>3325</v>
      </c>
      <c r="H62" s="4" t="s">
        <v>3318</v>
      </c>
      <c r="I62" s="4" t="s">
        <v>5713</v>
      </c>
      <c r="J62" s="4" t="s">
        <v>5714</v>
      </c>
      <c r="K62" s="4" t="s">
        <v>2502</v>
      </c>
      <c r="L62" s="4" t="s">
        <v>13</v>
      </c>
      <c r="M62" t="s">
        <v>8</v>
      </c>
      <c r="R62">
        <v>1</v>
      </c>
      <c r="S62">
        <v>0</v>
      </c>
      <c r="T62">
        <v>1</v>
      </c>
      <c r="U62">
        <v>0</v>
      </c>
      <c r="V62">
        <v>0</v>
      </c>
      <c r="X62" s="21" t="s">
        <v>12</v>
      </c>
      <c r="Y62" s="4"/>
    </row>
    <row r="63" spans="1:25">
      <c r="A63" t="s">
        <v>8237</v>
      </c>
      <c r="B63" s="4" t="s">
        <v>2636</v>
      </c>
      <c r="C63" s="4" t="s">
        <v>492</v>
      </c>
      <c r="D63" s="4" t="s">
        <v>5387</v>
      </c>
      <c r="E63" s="4" t="s">
        <v>5388</v>
      </c>
      <c r="F63" s="4" t="s">
        <v>3319</v>
      </c>
      <c r="G63" s="4" t="s">
        <v>3325</v>
      </c>
      <c r="H63" s="4" t="s">
        <v>3320</v>
      </c>
      <c r="I63" s="4" t="s">
        <v>4746</v>
      </c>
      <c r="J63" s="4" t="s">
        <v>5720</v>
      </c>
      <c r="K63" s="4" t="s">
        <v>2502</v>
      </c>
      <c r="L63" s="4" t="s">
        <v>13</v>
      </c>
      <c r="M63" t="s">
        <v>8</v>
      </c>
      <c r="R63">
        <v>2</v>
      </c>
      <c r="S63">
        <v>1</v>
      </c>
      <c r="T63">
        <v>1</v>
      </c>
      <c r="U63">
        <v>0</v>
      </c>
      <c r="V63">
        <v>0</v>
      </c>
      <c r="X63" s="21" t="s">
        <v>12</v>
      </c>
      <c r="Y63" s="4"/>
    </row>
    <row r="64" spans="1:25">
      <c r="A64" t="s">
        <v>8237</v>
      </c>
      <c r="B64" s="4" t="s">
        <v>2636</v>
      </c>
      <c r="C64" s="4" t="s">
        <v>492</v>
      </c>
      <c r="D64" s="4" t="s">
        <v>5387</v>
      </c>
      <c r="E64" s="4" t="s">
        <v>5388</v>
      </c>
      <c r="F64" s="4" t="s">
        <v>3319</v>
      </c>
      <c r="G64" s="4" t="s">
        <v>3325</v>
      </c>
      <c r="H64" s="4" t="s">
        <v>3320</v>
      </c>
      <c r="I64" s="4" t="s">
        <v>4746</v>
      </c>
      <c r="J64" s="4" t="s">
        <v>12</v>
      </c>
      <c r="K64" s="4" t="s">
        <v>2502</v>
      </c>
      <c r="L64" s="4" t="s">
        <v>13</v>
      </c>
      <c r="M64" t="s">
        <v>8</v>
      </c>
      <c r="R64">
        <v>1</v>
      </c>
      <c r="S64">
        <v>0</v>
      </c>
      <c r="T64">
        <v>0</v>
      </c>
      <c r="U64">
        <v>1</v>
      </c>
      <c r="V64">
        <v>0</v>
      </c>
      <c r="X64" s="21" t="s">
        <v>12</v>
      </c>
      <c r="Y64" s="4"/>
    </row>
    <row r="65" spans="1:25">
      <c r="A65" t="s">
        <v>8237</v>
      </c>
      <c r="B65" s="4" t="s">
        <v>2636</v>
      </c>
      <c r="C65" s="4" t="s">
        <v>492</v>
      </c>
      <c r="D65" s="4" t="s">
        <v>5387</v>
      </c>
      <c r="E65" s="4" t="s">
        <v>5388</v>
      </c>
      <c r="F65" s="4" t="s">
        <v>3319</v>
      </c>
      <c r="G65" s="4" t="s">
        <v>3325</v>
      </c>
      <c r="H65" s="4" t="s">
        <v>3320</v>
      </c>
      <c r="I65" s="4" t="s">
        <v>4746</v>
      </c>
      <c r="J65" s="4" t="s">
        <v>12</v>
      </c>
      <c r="K65" s="4" t="s">
        <v>2502</v>
      </c>
      <c r="L65" s="4" t="s">
        <v>13</v>
      </c>
      <c r="M65" t="s">
        <v>8</v>
      </c>
      <c r="R65">
        <v>1</v>
      </c>
      <c r="S65">
        <v>0</v>
      </c>
      <c r="T65">
        <v>0</v>
      </c>
      <c r="U65">
        <v>0</v>
      </c>
      <c r="V65">
        <v>1</v>
      </c>
      <c r="X65" s="21" t="s">
        <v>12</v>
      </c>
      <c r="Y65" s="4"/>
    </row>
    <row r="66" spans="1:25">
      <c r="A66" t="s">
        <v>8237</v>
      </c>
      <c r="B66" s="4" t="s">
        <v>2636</v>
      </c>
      <c r="C66" s="4" t="s">
        <v>492</v>
      </c>
      <c r="D66" s="4" t="s">
        <v>5387</v>
      </c>
      <c r="E66" s="4" t="s">
        <v>5388</v>
      </c>
      <c r="F66" s="4" t="s">
        <v>3319</v>
      </c>
      <c r="G66" s="4" t="s">
        <v>3325</v>
      </c>
      <c r="H66" s="4" t="s">
        <v>3320</v>
      </c>
      <c r="I66" s="4" t="s">
        <v>4746</v>
      </c>
      <c r="J66" s="4" t="s">
        <v>5721</v>
      </c>
      <c r="K66" s="4" t="s">
        <v>2502</v>
      </c>
      <c r="L66" s="4" t="s">
        <v>13</v>
      </c>
      <c r="M66" t="s">
        <v>8</v>
      </c>
      <c r="R66">
        <v>3</v>
      </c>
      <c r="S66">
        <v>0</v>
      </c>
      <c r="T66">
        <v>0</v>
      </c>
      <c r="U66">
        <v>0</v>
      </c>
      <c r="V66">
        <v>3</v>
      </c>
      <c r="X66" s="21" t="s">
        <v>12</v>
      </c>
      <c r="Y66" s="4"/>
    </row>
    <row r="67" spans="1:25">
      <c r="A67" s="77" t="s">
        <v>8229</v>
      </c>
      <c r="B67" s="4" t="s">
        <v>2640</v>
      </c>
      <c r="C67" s="4" t="s">
        <v>504</v>
      </c>
      <c r="D67" s="4" t="s">
        <v>2641</v>
      </c>
      <c r="E67" s="4" t="s">
        <v>512</v>
      </c>
      <c r="F67" s="4" t="s">
        <v>3328</v>
      </c>
      <c r="G67" s="4" t="s">
        <v>3325</v>
      </c>
      <c r="H67" s="4" t="s">
        <v>3318</v>
      </c>
      <c r="I67" s="4" t="s">
        <v>505</v>
      </c>
      <c r="J67" s="4" t="s">
        <v>506</v>
      </c>
      <c r="K67" s="4" t="s">
        <v>2502</v>
      </c>
      <c r="L67" s="4" t="s">
        <v>13</v>
      </c>
      <c r="M67" t="s">
        <v>8</v>
      </c>
      <c r="R67">
        <v>58</v>
      </c>
      <c r="S67">
        <v>0</v>
      </c>
      <c r="T67">
        <v>40</v>
      </c>
      <c r="U67">
        <v>12</v>
      </c>
      <c r="V67">
        <v>6</v>
      </c>
      <c r="X67" s="21" t="s">
        <v>12</v>
      </c>
      <c r="Y67" s="4"/>
    </row>
    <row r="68" spans="1:25">
      <c r="A68" s="77" t="s">
        <v>8229</v>
      </c>
      <c r="B68" s="4" t="s">
        <v>2640</v>
      </c>
      <c r="C68" s="4" t="s">
        <v>504</v>
      </c>
      <c r="D68" s="4" t="s">
        <v>2642</v>
      </c>
      <c r="E68" s="4" t="s">
        <v>540</v>
      </c>
      <c r="F68" s="4" t="s">
        <v>3327</v>
      </c>
      <c r="G68" s="4" t="s">
        <v>3324</v>
      </c>
      <c r="H68" s="4" t="s">
        <v>3318</v>
      </c>
      <c r="I68" s="4" t="s">
        <v>505</v>
      </c>
      <c r="J68" s="4" t="s">
        <v>506</v>
      </c>
      <c r="K68" s="4" t="s">
        <v>2502</v>
      </c>
      <c r="L68" s="4" t="s">
        <v>13</v>
      </c>
      <c r="M68" t="s">
        <v>8</v>
      </c>
      <c r="R68">
        <v>26</v>
      </c>
      <c r="S68">
        <v>26</v>
      </c>
      <c r="T68">
        <v>0</v>
      </c>
      <c r="U68">
        <v>0</v>
      </c>
      <c r="V68">
        <v>0</v>
      </c>
      <c r="X68" s="21" t="s">
        <v>12</v>
      </c>
      <c r="Y68" s="4"/>
    </row>
    <row r="69" spans="1:25">
      <c r="A69" s="77" t="s">
        <v>8229</v>
      </c>
      <c r="B69" s="4" t="s">
        <v>2640</v>
      </c>
      <c r="C69" s="4" t="s">
        <v>504</v>
      </c>
      <c r="D69" s="4" t="s">
        <v>2644</v>
      </c>
      <c r="E69" s="4" t="s">
        <v>542</v>
      </c>
      <c r="F69" s="4" t="s">
        <v>3327</v>
      </c>
      <c r="G69" s="4" t="s">
        <v>3325</v>
      </c>
      <c r="H69" s="4" t="s">
        <v>3318</v>
      </c>
      <c r="I69" s="4" t="s">
        <v>505</v>
      </c>
      <c r="J69" s="4" t="s">
        <v>506</v>
      </c>
      <c r="K69" s="4" t="s">
        <v>2502</v>
      </c>
      <c r="L69" s="4" t="s">
        <v>13</v>
      </c>
      <c r="M69" t="s">
        <v>8</v>
      </c>
      <c r="R69">
        <v>36</v>
      </c>
      <c r="S69">
        <v>20</v>
      </c>
      <c r="T69">
        <v>13</v>
      </c>
      <c r="U69">
        <v>2</v>
      </c>
      <c r="V69">
        <v>1</v>
      </c>
      <c r="X69" s="21" t="s">
        <v>12</v>
      </c>
      <c r="Y69" s="4"/>
    </row>
    <row r="70" spans="1:25">
      <c r="A70" s="77" t="s">
        <v>8229</v>
      </c>
      <c r="B70" s="4" t="s">
        <v>2640</v>
      </c>
      <c r="C70" s="4" t="s">
        <v>504</v>
      </c>
      <c r="D70" s="4" t="s">
        <v>2647</v>
      </c>
      <c r="E70" s="4" t="s">
        <v>549</v>
      </c>
      <c r="F70" s="4" t="s">
        <v>3328</v>
      </c>
      <c r="G70" s="4" t="s">
        <v>3325</v>
      </c>
      <c r="H70" s="4" t="s">
        <v>3318</v>
      </c>
      <c r="I70" s="4" t="s">
        <v>505</v>
      </c>
      <c r="J70" s="4" t="s">
        <v>506</v>
      </c>
      <c r="K70" s="4" t="s">
        <v>2502</v>
      </c>
      <c r="L70" s="4" t="s">
        <v>13</v>
      </c>
      <c r="M70" t="s">
        <v>8</v>
      </c>
      <c r="R70">
        <v>52</v>
      </c>
      <c r="S70">
        <v>0</v>
      </c>
      <c r="T70">
        <v>35</v>
      </c>
      <c r="U70">
        <v>15</v>
      </c>
      <c r="V70">
        <v>2</v>
      </c>
      <c r="X70" s="21" t="s">
        <v>12</v>
      </c>
      <c r="Y70" s="4"/>
    </row>
    <row r="71" spans="1:25">
      <c r="A71" s="77" t="s">
        <v>8229</v>
      </c>
      <c r="B71" s="4" t="s">
        <v>2640</v>
      </c>
      <c r="C71" s="4" t="s">
        <v>504</v>
      </c>
      <c r="D71" s="4" t="s">
        <v>2648</v>
      </c>
      <c r="E71" s="4" t="s">
        <v>550</v>
      </c>
      <c r="F71" s="4" t="s">
        <v>3327</v>
      </c>
      <c r="G71" s="4" t="s">
        <v>3324</v>
      </c>
      <c r="H71" s="4" t="s">
        <v>3318</v>
      </c>
      <c r="I71" s="4" t="s">
        <v>505</v>
      </c>
      <c r="J71" s="4" t="s">
        <v>506</v>
      </c>
      <c r="K71" s="4" t="s">
        <v>2502</v>
      </c>
      <c r="L71" s="4" t="s">
        <v>13</v>
      </c>
      <c r="M71" t="s">
        <v>8</v>
      </c>
      <c r="R71">
        <v>33</v>
      </c>
      <c r="S71">
        <v>33</v>
      </c>
      <c r="T71">
        <v>0</v>
      </c>
      <c r="U71">
        <v>0</v>
      </c>
      <c r="V71">
        <v>0</v>
      </c>
      <c r="X71" s="21" t="s">
        <v>12</v>
      </c>
      <c r="Y71" s="4"/>
    </row>
    <row r="72" spans="1:25">
      <c r="A72" s="77" t="s">
        <v>8229</v>
      </c>
      <c r="B72" s="4" t="s">
        <v>2640</v>
      </c>
      <c r="C72" s="4" t="s">
        <v>504</v>
      </c>
      <c r="D72" s="4" t="s">
        <v>2641</v>
      </c>
      <c r="E72" s="4" t="s">
        <v>512</v>
      </c>
      <c r="F72" s="4" t="s">
        <v>3328</v>
      </c>
      <c r="G72" s="4" t="s">
        <v>3325</v>
      </c>
      <c r="H72" s="4" t="s">
        <v>3318</v>
      </c>
      <c r="I72" s="4" t="s">
        <v>507</v>
      </c>
      <c r="J72" s="4" t="s">
        <v>15</v>
      </c>
      <c r="K72" s="4" t="s">
        <v>2503</v>
      </c>
      <c r="L72" s="4" t="s">
        <v>16</v>
      </c>
      <c r="M72" t="s">
        <v>8</v>
      </c>
      <c r="R72">
        <v>43</v>
      </c>
      <c r="S72">
        <v>0</v>
      </c>
      <c r="T72">
        <v>31</v>
      </c>
      <c r="U72">
        <v>5</v>
      </c>
      <c r="V72">
        <v>7</v>
      </c>
      <c r="X72" s="21" t="s">
        <v>12</v>
      </c>
      <c r="Y72" s="4"/>
    </row>
    <row r="73" spans="1:25">
      <c r="A73" s="77" t="s">
        <v>8229</v>
      </c>
      <c r="B73" s="4" t="s">
        <v>2640</v>
      </c>
      <c r="C73" s="4" t="s">
        <v>504</v>
      </c>
      <c r="D73" s="4" t="s">
        <v>2642</v>
      </c>
      <c r="E73" s="4" t="s">
        <v>540</v>
      </c>
      <c r="F73" s="4" t="s">
        <v>3327</v>
      </c>
      <c r="G73" s="4" t="s">
        <v>3324</v>
      </c>
      <c r="H73" s="4" t="s">
        <v>3318</v>
      </c>
      <c r="I73" s="4" t="s">
        <v>507</v>
      </c>
      <c r="J73" s="4" t="s">
        <v>15</v>
      </c>
      <c r="K73" s="4" t="s">
        <v>2503</v>
      </c>
      <c r="L73" s="4" t="s">
        <v>16</v>
      </c>
      <c r="M73" t="s">
        <v>8</v>
      </c>
      <c r="R73">
        <v>9</v>
      </c>
      <c r="S73">
        <v>9</v>
      </c>
      <c r="T73">
        <v>0</v>
      </c>
      <c r="U73">
        <v>0</v>
      </c>
      <c r="V73">
        <v>0</v>
      </c>
      <c r="X73" s="21" t="s">
        <v>12</v>
      </c>
      <c r="Y73" s="4"/>
    </row>
    <row r="74" spans="1:25">
      <c r="A74" s="77" t="s">
        <v>8229</v>
      </c>
      <c r="B74" s="4" t="s">
        <v>2640</v>
      </c>
      <c r="C74" s="4" t="s">
        <v>504</v>
      </c>
      <c r="D74" s="4" t="s">
        <v>2644</v>
      </c>
      <c r="E74" s="4" t="s">
        <v>542</v>
      </c>
      <c r="F74" s="4" t="s">
        <v>3327</v>
      </c>
      <c r="G74" s="4" t="s">
        <v>3325</v>
      </c>
      <c r="H74" s="4" t="s">
        <v>3318</v>
      </c>
      <c r="I74" s="4" t="s">
        <v>507</v>
      </c>
      <c r="J74" s="4" t="s">
        <v>15</v>
      </c>
      <c r="K74" s="4" t="s">
        <v>2503</v>
      </c>
      <c r="L74" s="4" t="s">
        <v>16</v>
      </c>
      <c r="M74" t="s">
        <v>8</v>
      </c>
      <c r="R74">
        <v>22</v>
      </c>
      <c r="S74">
        <v>0</v>
      </c>
      <c r="T74">
        <v>9</v>
      </c>
      <c r="U74">
        <v>9</v>
      </c>
      <c r="V74">
        <v>4</v>
      </c>
      <c r="X74" s="21" t="s">
        <v>12</v>
      </c>
      <c r="Y74" s="4"/>
    </row>
    <row r="75" spans="1:25">
      <c r="A75" s="77" t="s">
        <v>8229</v>
      </c>
      <c r="B75" s="4" t="s">
        <v>2640</v>
      </c>
      <c r="C75" s="4" t="s">
        <v>504</v>
      </c>
      <c r="D75" s="4" t="s">
        <v>2647</v>
      </c>
      <c r="E75" s="4" t="s">
        <v>549</v>
      </c>
      <c r="F75" s="4" t="s">
        <v>3328</v>
      </c>
      <c r="G75" s="4" t="s">
        <v>3325</v>
      </c>
      <c r="H75" s="4" t="s">
        <v>3318</v>
      </c>
      <c r="I75" s="4" t="s">
        <v>507</v>
      </c>
      <c r="J75" s="4" t="s">
        <v>15</v>
      </c>
      <c r="K75" s="4" t="s">
        <v>2503</v>
      </c>
      <c r="L75" s="4" t="s">
        <v>16</v>
      </c>
      <c r="M75" t="s">
        <v>8</v>
      </c>
      <c r="R75">
        <v>51</v>
      </c>
      <c r="S75">
        <v>0</v>
      </c>
      <c r="T75">
        <v>14</v>
      </c>
      <c r="U75">
        <v>24</v>
      </c>
      <c r="V75">
        <v>13</v>
      </c>
      <c r="X75" s="21" t="s">
        <v>12</v>
      </c>
      <c r="Y75" s="4"/>
    </row>
    <row r="76" spans="1:25">
      <c r="A76" s="77" t="s">
        <v>8229</v>
      </c>
      <c r="B76" s="4" t="s">
        <v>2640</v>
      </c>
      <c r="C76" s="4" t="s">
        <v>504</v>
      </c>
      <c r="D76" s="4" t="s">
        <v>2648</v>
      </c>
      <c r="E76" s="4" t="s">
        <v>550</v>
      </c>
      <c r="F76" s="4" t="s">
        <v>3327</v>
      </c>
      <c r="G76" s="4" t="s">
        <v>3324</v>
      </c>
      <c r="H76" s="4" t="s">
        <v>3318</v>
      </c>
      <c r="I76" s="4" t="s">
        <v>507</v>
      </c>
      <c r="J76" s="4" t="s">
        <v>15</v>
      </c>
      <c r="K76" s="4" t="s">
        <v>2503</v>
      </c>
      <c r="L76" s="4" t="s">
        <v>16</v>
      </c>
      <c r="M76" t="s">
        <v>8</v>
      </c>
      <c r="R76">
        <v>25</v>
      </c>
      <c r="S76">
        <v>25</v>
      </c>
      <c r="T76">
        <v>0</v>
      </c>
      <c r="U76">
        <v>0</v>
      </c>
      <c r="V76">
        <v>0</v>
      </c>
      <c r="X76" s="21" t="s">
        <v>12</v>
      </c>
      <c r="Y76" s="4"/>
    </row>
    <row r="77" spans="1:25">
      <c r="A77" s="77" t="s">
        <v>8229</v>
      </c>
      <c r="B77" s="4" t="s">
        <v>2640</v>
      </c>
      <c r="C77" s="4" t="s">
        <v>504</v>
      </c>
      <c r="D77" s="4" t="s">
        <v>2641</v>
      </c>
      <c r="E77" s="4" t="s">
        <v>512</v>
      </c>
      <c r="F77" s="4" t="s">
        <v>3328</v>
      </c>
      <c r="G77" s="4" t="s">
        <v>3325</v>
      </c>
      <c r="H77" s="4" t="s">
        <v>3318</v>
      </c>
      <c r="I77" s="4" t="s">
        <v>513</v>
      </c>
      <c r="J77" s="4" t="s">
        <v>514</v>
      </c>
      <c r="K77" s="4" t="s">
        <v>2552</v>
      </c>
      <c r="L77" s="4" t="s">
        <v>295</v>
      </c>
      <c r="M77" t="s">
        <v>8</v>
      </c>
      <c r="R77">
        <v>10</v>
      </c>
      <c r="S77">
        <v>0</v>
      </c>
      <c r="T77">
        <v>0</v>
      </c>
      <c r="U77">
        <v>4</v>
      </c>
      <c r="V77">
        <v>6</v>
      </c>
      <c r="X77" s="21" t="s">
        <v>12</v>
      </c>
      <c r="Y77" s="4"/>
    </row>
    <row r="78" spans="1:25">
      <c r="A78" s="77" t="s">
        <v>8229</v>
      </c>
      <c r="B78" s="4" t="s">
        <v>2640</v>
      </c>
      <c r="C78" s="4" t="s">
        <v>504</v>
      </c>
      <c r="D78" s="4" t="s">
        <v>2644</v>
      </c>
      <c r="E78" s="4" t="s">
        <v>542</v>
      </c>
      <c r="F78" s="4" t="s">
        <v>3327</v>
      </c>
      <c r="G78" s="4" t="s">
        <v>3325</v>
      </c>
      <c r="H78" s="4" t="s">
        <v>3318</v>
      </c>
      <c r="I78" s="4" t="s">
        <v>513</v>
      </c>
      <c r="J78" s="4" t="s">
        <v>514</v>
      </c>
      <c r="K78" s="4" t="s">
        <v>2552</v>
      </c>
      <c r="L78" s="4" t="s">
        <v>295</v>
      </c>
      <c r="M78" t="s">
        <v>8</v>
      </c>
      <c r="R78">
        <v>12</v>
      </c>
      <c r="S78">
        <v>0</v>
      </c>
      <c r="T78">
        <v>0</v>
      </c>
      <c r="U78">
        <v>8</v>
      </c>
      <c r="V78">
        <v>4</v>
      </c>
      <c r="X78" s="21" t="s">
        <v>12</v>
      </c>
      <c r="Y78" s="4"/>
    </row>
    <row r="79" spans="1:25">
      <c r="A79" s="77" t="s">
        <v>8229</v>
      </c>
      <c r="B79" s="4" t="s">
        <v>2640</v>
      </c>
      <c r="C79" s="4" t="s">
        <v>504</v>
      </c>
      <c r="D79" s="4" t="s">
        <v>2647</v>
      </c>
      <c r="E79" s="4" t="s">
        <v>549</v>
      </c>
      <c r="F79" s="4" t="s">
        <v>3328</v>
      </c>
      <c r="G79" s="4" t="s">
        <v>3325</v>
      </c>
      <c r="H79" s="4" t="s">
        <v>3318</v>
      </c>
      <c r="I79" s="4" t="s">
        <v>513</v>
      </c>
      <c r="J79" s="4" t="s">
        <v>514</v>
      </c>
      <c r="K79" s="4" t="s">
        <v>2552</v>
      </c>
      <c r="L79" s="4" t="s">
        <v>295</v>
      </c>
      <c r="M79" t="s">
        <v>8</v>
      </c>
      <c r="R79">
        <v>11</v>
      </c>
      <c r="S79">
        <v>0</v>
      </c>
      <c r="T79">
        <v>2</v>
      </c>
      <c r="U79">
        <v>3</v>
      </c>
      <c r="V79">
        <v>6</v>
      </c>
      <c r="X79" s="21" t="s">
        <v>12</v>
      </c>
      <c r="Y79" s="4"/>
    </row>
    <row r="80" spans="1:25">
      <c r="A80" s="77" t="s">
        <v>8229</v>
      </c>
      <c r="B80" s="4" t="s">
        <v>2640</v>
      </c>
      <c r="C80" s="4" t="s">
        <v>504</v>
      </c>
      <c r="D80" s="4" t="s">
        <v>2641</v>
      </c>
      <c r="E80" s="4" t="s">
        <v>512</v>
      </c>
      <c r="F80" s="4" t="s">
        <v>3328</v>
      </c>
      <c r="G80" s="4" t="s">
        <v>3325</v>
      </c>
      <c r="H80" s="4" t="s">
        <v>3318</v>
      </c>
      <c r="I80" s="4" t="s">
        <v>543</v>
      </c>
      <c r="J80" s="4" t="s">
        <v>544</v>
      </c>
      <c r="K80" s="4" t="s">
        <v>2664</v>
      </c>
      <c r="L80" s="4" t="s">
        <v>653</v>
      </c>
      <c r="M80" t="s">
        <v>8</v>
      </c>
      <c r="R80">
        <v>7</v>
      </c>
      <c r="S80">
        <v>0</v>
      </c>
      <c r="T80">
        <v>0</v>
      </c>
      <c r="U80">
        <v>2</v>
      </c>
      <c r="V80">
        <v>5</v>
      </c>
      <c r="X80" s="21" t="s">
        <v>12</v>
      </c>
      <c r="Y80" s="4"/>
    </row>
    <row r="81" spans="1:25">
      <c r="A81" s="77" t="s">
        <v>8229</v>
      </c>
      <c r="B81" s="4" t="s">
        <v>2640</v>
      </c>
      <c r="C81" s="4" t="s">
        <v>504</v>
      </c>
      <c r="D81" s="4" t="s">
        <v>2647</v>
      </c>
      <c r="E81" s="4" t="s">
        <v>549</v>
      </c>
      <c r="F81" s="4" t="s">
        <v>3328</v>
      </c>
      <c r="G81" s="4" t="s">
        <v>3325</v>
      </c>
      <c r="H81" s="4" t="s">
        <v>3318</v>
      </c>
      <c r="I81" s="4" t="s">
        <v>543</v>
      </c>
      <c r="J81" s="4" t="s">
        <v>544</v>
      </c>
      <c r="K81" s="4" t="s">
        <v>2664</v>
      </c>
      <c r="L81" s="4" t="s">
        <v>653</v>
      </c>
      <c r="M81" t="s">
        <v>8</v>
      </c>
      <c r="R81">
        <v>1</v>
      </c>
      <c r="S81">
        <v>0</v>
      </c>
      <c r="T81">
        <v>0</v>
      </c>
      <c r="U81">
        <v>1</v>
      </c>
      <c r="V81">
        <v>0</v>
      </c>
      <c r="X81" s="21" t="s">
        <v>12</v>
      </c>
      <c r="Y81" s="4"/>
    </row>
    <row r="82" spans="1:25">
      <c r="A82" s="77" t="s">
        <v>8229</v>
      </c>
      <c r="B82" s="4" t="s">
        <v>2640</v>
      </c>
      <c r="C82" s="4" t="s">
        <v>504</v>
      </c>
      <c r="D82" s="4" t="s">
        <v>2641</v>
      </c>
      <c r="E82" s="4" t="s">
        <v>512</v>
      </c>
      <c r="F82" s="4" t="s">
        <v>3328</v>
      </c>
      <c r="G82" s="4" t="s">
        <v>3325</v>
      </c>
      <c r="H82" s="4" t="s">
        <v>3318</v>
      </c>
      <c r="I82" s="4" t="s">
        <v>3712</v>
      </c>
      <c r="J82" s="4" t="s">
        <v>1880</v>
      </c>
      <c r="K82" s="4" t="s">
        <v>2499</v>
      </c>
      <c r="L82" s="29" t="s">
        <v>7</v>
      </c>
      <c r="M82" t="s">
        <v>8</v>
      </c>
      <c r="R82">
        <v>3</v>
      </c>
      <c r="S82">
        <v>0</v>
      </c>
      <c r="T82">
        <v>0</v>
      </c>
      <c r="U82">
        <v>2</v>
      </c>
      <c r="V82">
        <v>1</v>
      </c>
      <c r="X82" s="21" t="s">
        <v>12</v>
      </c>
      <c r="Y82" s="4"/>
    </row>
    <row r="83" spans="1:25">
      <c r="A83" s="77" t="s">
        <v>8229</v>
      </c>
      <c r="B83" s="4" t="s">
        <v>2640</v>
      </c>
      <c r="C83" s="4" t="s">
        <v>504</v>
      </c>
      <c r="D83" s="4" t="s">
        <v>2641</v>
      </c>
      <c r="E83" s="4" t="s">
        <v>512</v>
      </c>
      <c r="F83" s="4" t="s">
        <v>3328</v>
      </c>
      <c r="G83" s="4" t="s">
        <v>3325</v>
      </c>
      <c r="H83" s="4" t="s">
        <v>3318</v>
      </c>
      <c r="I83" s="4" t="s">
        <v>3712</v>
      </c>
      <c r="J83" s="4" t="s">
        <v>1866</v>
      </c>
      <c r="K83" s="4" t="s">
        <v>2499</v>
      </c>
      <c r="L83" s="29" t="s">
        <v>7</v>
      </c>
      <c r="M83" t="s">
        <v>8</v>
      </c>
      <c r="R83">
        <v>2</v>
      </c>
      <c r="S83">
        <v>0</v>
      </c>
      <c r="T83">
        <v>0</v>
      </c>
      <c r="U83">
        <v>1</v>
      </c>
      <c r="V83">
        <v>1</v>
      </c>
      <c r="X83" s="21" t="s">
        <v>12</v>
      </c>
      <c r="Y83" s="4"/>
    </row>
    <row r="84" spans="1:25">
      <c r="A84" s="77" t="s">
        <v>8229</v>
      </c>
      <c r="B84" s="4" t="s">
        <v>2640</v>
      </c>
      <c r="C84" s="4" t="s">
        <v>504</v>
      </c>
      <c r="D84" s="4" t="s">
        <v>2641</v>
      </c>
      <c r="E84" s="4" t="s">
        <v>512</v>
      </c>
      <c r="F84" s="4" t="s">
        <v>3328</v>
      </c>
      <c r="G84" s="4" t="s">
        <v>3325</v>
      </c>
      <c r="H84" s="4" t="s">
        <v>3318</v>
      </c>
      <c r="I84" s="4" t="s">
        <v>3712</v>
      </c>
      <c r="J84" s="4" t="s">
        <v>5732</v>
      </c>
      <c r="K84" s="4" t="s">
        <v>2499</v>
      </c>
      <c r="L84" s="29" t="s">
        <v>7</v>
      </c>
      <c r="M84" t="s">
        <v>8</v>
      </c>
      <c r="R84">
        <v>1</v>
      </c>
      <c r="S84">
        <v>0</v>
      </c>
      <c r="T84">
        <v>0</v>
      </c>
      <c r="U84">
        <v>0</v>
      </c>
      <c r="V84">
        <v>1</v>
      </c>
      <c r="X84" s="21" t="s">
        <v>12</v>
      </c>
      <c r="Y84" s="4"/>
    </row>
    <row r="85" spans="1:25">
      <c r="A85" s="77" t="s">
        <v>8229</v>
      </c>
      <c r="B85" s="4" t="s">
        <v>2640</v>
      </c>
      <c r="C85" s="4" t="s">
        <v>504</v>
      </c>
      <c r="D85" s="4" t="s">
        <v>2641</v>
      </c>
      <c r="E85" s="4" t="s">
        <v>512</v>
      </c>
      <c r="F85" s="4" t="s">
        <v>3328</v>
      </c>
      <c r="G85" s="4" t="s">
        <v>3325</v>
      </c>
      <c r="H85" s="4" t="s">
        <v>3318</v>
      </c>
      <c r="I85" s="4" t="s">
        <v>3712</v>
      </c>
      <c r="J85" s="4" t="s">
        <v>506</v>
      </c>
      <c r="K85" s="4" t="s">
        <v>2499</v>
      </c>
      <c r="L85" s="29" t="s">
        <v>7</v>
      </c>
      <c r="M85" t="s">
        <v>8</v>
      </c>
      <c r="R85">
        <v>1</v>
      </c>
      <c r="S85">
        <v>0</v>
      </c>
      <c r="T85">
        <v>0</v>
      </c>
      <c r="U85">
        <v>0</v>
      </c>
      <c r="V85">
        <v>1</v>
      </c>
      <c r="X85" s="21" t="s">
        <v>12</v>
      </c>
      <c r="Y85" s="4"/>
    </row>
    <row r="86" spans="1:25">
      <c r="A86" t="s">
        <v>8241</v>
      </c>
      <c r="B86" s="4" t="s">
        <v>2662</v>
      </c>
      <c r="C86" s="4" t="s">
        <v>642</v>
      </c>
      <c r="D86" s="4" t="s">
        <v>2663</v>
      </c>
      <c r="E86" s="4" t="s">
        <v>643</v>
      </c>
      <c r="F86" s="4" t="s">
        <v>3324</v>
      </c>
      <c r="G86" s="4" t="s">
        <v>3325</v>
      </c>
      <c r="H86" s="4" t="s">
        <v>3318</v>
      </c>
      <c r="I86" s="4" t="s">
        <v>654</v>
      </c>
      <c r="J86" s="4" t="s">
        <v>3716</v>
      </c>
      <c r="K86" s="4" t="s">
        <v>2502</v>
      </c>
      <c r="L86" s="4" t="s">
        <v>13</v>
      </c>
      <c r="M86" t="s">
        <v>8</v>
      </c>
      <c r="R86">
        <v>5</v>
      </c>
      <c r="S86">
        <v>1</v>
      </c>
      <c r="T86">
        <v>2</v>
      </c>
      <c r="U86">
        <v>2</v>
      </c>
      <c r="V86">
        <v>0</v>
      </c>
      <c r="X86" s="21" t="s">
        <v>12</v>
      </c>
      <c r="Y86" s="4"/>
    </row>
    <row r="87" spans="1:25">
      <c r="A87" t="s">
        <v>8241</v>
      </c>
      <c r="B87" s="4" t="s">
        <v>2662</v>
      </c>
      <c r="C87" s="4" t="s">
        <v>642</v>
      </c>
      <c r="D87" s="4" t="s">
        <v>2663</v>
      </c>
      <c r="E87" s="4" t="s">
        <v>643</v>
      </c>
      <c r="F87" s="4" t="s">
        <v>3324</v>
      </c>
      <c r="G87" s="4" t="s">
        <v>3325</v>
      </c>
      <c r="H87" s="4" t="s">
        <v>3318</v>
      </c>
      <c r="I87" s="4" t="s">
        <v>4673</v>
      </c>
      <c r="J87" s="4" t="s">
        <v>652</v>
      </c>
      <c r="K87" s="4" t="s">
        <v>2503</v>
      </c>
      <c r="L87" s="4" t="s">
        <v>16</v>
      </c>
      <c r="M87" t="s">
        <v>8</v>
      </c>
      <c r="R87">
        <v>4</v>
      </c>
      <c r="S87">
        <v>0</v>
      </c>
      <c r="T87">
        <v>3</v>
      </c>
      <c r="U87">
        <v>1</v>
      </c>
      <c r="V87">
        <v>0</v>
      </c>
      <c r="X87" s="21" t="s">
        <v>12</v>
      </c>
      <c r="Y87" s="4"/>
    </row>
    <row r="88" spans="1:25">
      <c r="A88" s="77" t="s">
        <v>8232</v>
      </c>
      <c r="B88" s="4" t="s">
        <v>2669</v>
      </c>
      <c r="C88" s="4" t="s">
        <v>687</v>
      </c>
      <c r="D88" s="4" t="s">
        <v>2670</v>
      </c>
      <c r="E88" s="4" t="s">
        <v>688</v>
      </c>
      <c r="F88" s="4" t="s">
        <v>3324</v>
      </c>
      <c r="G88" s="4" t="s">
        <v>3325</v>
      </c>
      <c r="H88" s="4" t="s">
        <v>3318</v>
      </c>
      <c r="I88" s="4" t="s">
        <v>4685</v>
      </c>
      <c r="J88" s="4" t="s">
        <v>5586</v>
      </c>
      <c r="K88" s="4" t="s">
        <v>2502</v>
      </c>
      <c r="L88" s="4" t="s">
        <v>13</v>
      </c>
      <c r="M88" t="s">
        <v>8</v>
      </c>
      <c r="R88">
        <v>88</v>
      </c>
      <c r="S88">
        <v>8</v>
      </c>
      <c r="T88">
        <v>34</v>
      </c>
      <c r="U88">
        <v>23</v>
      </c>
      <c r="V88">
        <v>23</v>
      </c>
      <c r="X88" s="21" t="s">
        <v>12</v>
      </c>
      <c r="Y88" s="4"/>
    </row>
    <row r="89" spans="1:25">
      <c r="A89" s="77" t="s">
        <v>8232</v>
      </c>
      <c r="B89" s="4" t="s">
        <v>2669</v>
      </c>
      <c r="C89" s="4" t="s">
        <v>687</v>
      </c>
      <c r="D89" s="4" t="s">
        <v>2670</v>
      </c>
      <c r="E89" s="4" t="s">
        <v>688</v>
      </c>
      <c r="F89" s="4" t="s">
        <v>3324</v>
      </c>
      <c r="G89" s="4" t="s">
        <v>3325</v>
      </c>
      <c r="H89" s="4" t="s">
        <v>3318</v>
      </c>
      <c r="I89" s="4" t="s">
        <v>4686</v>
      </c>
      <c r="J89" s="4" t="s">
        <v>5586</v>
      </c>
      <c r="K89" s="4" t="s">
        <v>2502</v>
      </c>
      <c r="L89" s="4" t="s">
        <v>13</v>
      </c>
      <c r="M89" t="s">
        <v>8</v>
      </c>
      <c r="R89">
        <v>71</v>
      </c>
      <c r="S89">
        <v>4</v>
      </c>
      <c r="T89">
        <v>29</v>
      </c>
      <c r="U89">
        <v>21</v>
      </c>
      <c r="V89">
        <v>17</v>
      </c>
      <c r="X89" s="21" t="s">
        <v>12</v>
      </c>
      <c r="Y89" s="4"/>
    </row>
    <row r="90" spans="1:25">
      <c r="A90" s="77" t="s">
        <v>8232</v>
      </c>
      <c r="B90" s="4" t="s">
        <v>2669</v>
      </c>
      <c r="C90" s="4" t="s">
        <v>687</v>
      </c>
      <c r="D90" s="4" t="s">
        <v>2670</v>
      </c>
      <c r="E90" s="4" t="s">
        <v>688</v>
      </c>
      <c r="F90" s="4" t="s">
        <v>3324</v>
      </c>
      <c r="G90" s="4" t="s">
        <v>3325</v>
      </c>
      <c r="H90" s="4" t="s">
        <v>3318</v>
      </c>
      <c r="I90" s="4" t="s">
        <v>7736</v>
      </c>
      <c r="J90" s="4" t="s">
        <v>5586</v>
      </c>
      <c r="K90" s="4" t="s">
        <v>2502</v>
      </c>
      <c r="L90" s="4" t="s">
        <v>13</v>
      </c>
      <c r="M90" t="s">
        <v>8</v>
      </c>
      <c r="R90">
        <v>32</v>
      </c>
      <c r="S90">
        <v>0</v>
      </c>
      <c r="T90">
        <v>1</v>
      </c>
      <c r="U90">
        <v>18</v>
      </c>
      <c r="V90">
        <v>13</v>
      </c>
      <c r="X90" s="21" t="s">
        <v>12</v>
      </c>
      <c r="Y90" s="4"/>
    </row>
    <row r="91" spans="1:25">
      <c r="A91" s="77" t="s">
        <v>8232</v>
      </c>
      <c r="B91" s="4" t="s">
        <v>2669</v>
      </c>
      <c r="C91" s="4" t="s">
        <v>687</v>
      </c>
      <c r="D91" s="4" t="s">
        <v>2670</v>
      </c>
      <c r="E91" s="4" t="s">
        <v>688</v>
      </c>
      <c r="F91" s="4" t="s">
        <v>3324</v>
      </c>
      <c r="G91" s="4" t="s">
        <v>3325</v>
      </c>
      <c r="H91" s="4" t="s">
        <v>3318</v>
      </c>
      <c r="I91" s="4" t="s">
        <v>7737</v>
      </c>
      <c r="J91" s="4" t="s">
        <v>5586</v>
      </c>
      <c r="K91" s="4" t="s">
        <v>2502</v>
      </c>
      <c r="L91" s="4" t="s">
        <v>13</v>
      </c>
      <c r="M91" t="s">
        <v>8</v>
      </c>
      <c r="R91">
        <v>35</v>
      </c>
      <c r="S91">
        <v>1</v>
      </c>
      <c r="T91">
        <v>1</v>
      </c>
      <c r="U91">
        <v>19</v>
      </c>
      <c r="V91">
        <v>14</v>
      </c>
      <c r="X91" s="21" t="s">
        <v>12</v>
      </c>
      <c r="Y91" s="4"/>
    </row>
    <row r="92" spans="1:25">
      <c r="A92" s="77" t="s">
        <v>8222</v>
      </c>
      <c r="B92" s="4" t="s">
        <v>2699</v>
      </c>
      <c r="C92" s="4" t="s">
        <v>698</v>
      </c>
      <c r="D92" s="4" t="s">
        <v>2701</v>
      </c>
      <c r="E92" s="4" t="s">
        <v>699</v>
      </c>
      <c r="F92" s="4" t="s">
        <v>3321</v>
      </c>
      <c r="G92" s="4" t="s">
        <v>3325</v>
      </c>
      <c r="H92" s="4" t="s">
        <v>3318</v>
      </c>
      <c r="I92" s="4" t="s">
        <v>5775</v>
      </c>
      <c r="J92" s="4" t="s">
        <v>5776</v>
      </c>
      <c r="K92" s="4" t="s">
        <v>2502</v>
      </c>
      <c r="L92" s="4" t="s">
        <v>13</v>
      </c>
      <c r="M92" t="s">
        <v>8</v>
      </c>
      <c r="R92">
        <v>2</v>
      </c>
      <c r="S92">
        <v>0</v>
      </c>
      <c r="T92">
        <v>2</v>
      </c>
      <c r="U92">
        <v>0</v>
      </c>
      <c r="V92">
        <v>0</v>
      </c>
      <c r="X92" s="21" t="s">
        <v>12</v>
      </c>
      <c r="Y92" s="4"/>
    </row>
    <row r="93" spans="1:25">
      <c r="A93" s="77" t="s">
        <v>8222</v>
      </c>
      <c r="B93" s="4" t="s">
        <v>2699</v>
      </c>
      <c r="C93" s="4" t="s">
        <v>698</v>
      </c>
      <c r="D93" s="4" t="s">
        <v>2701</v>
      </c>
      <c r="E93" s="4" t="s">
        <v>699</v>
      </c>
      <c r="F93" s="4" t="s">
        <v>3321</v>
      </c>
      <c r="G93" s="4" t="s">
        <v>3325</v>
      </c>
      <c r="H93" s="4" t="s">
        <v>3318</v>
      </c>
      <c r="I93" s="4" t="s">
        <v>5775</v>
      </c>
      <c r="J93" s="4" t="s">
        <v>5777</v>
      </c>
      <c r="K93" s="4" t="s">
        <v>2502</v>
      </c>
      <c r="L93" s="4" t="s">
        <v>13</v>
      </c>
      <c r="M93" t="s">
        <v>8</v>
      </c>
      <c r="R93">
        <v>6</v>
      </c>
      <c r="S93">
        <v>2</v>
      </c>
      <c r="T93">
        <v>4</v>
      </c>
      <c r="U93">
        <v>0</v>
      </c>
      <c r="V93">
        <v>0</v>
      </c>
      <c r="X93" s="21" t="s">
        <v>12</v>
      </c>
      <c r="Y93" s="4"/>
    </row>
    <row r="94" spans="1:25">
      <c r="A94" s="77" t="s">
        <v>8222</v>
      </c>
      <c r="B94" s="4" t="s">
        <v>2699</v>
      </c>
      <c r="C94" s="4" t="s">
        <v>698</v>
      </c>
      <c r="D94" s="4" t="s">
        <v>2701</v>
      </c>
      <c r="E94" s="4" t="s">
        <v>699</v>
      </c>
      <c r="F94" s="4" t="s">
        <v>3321</v>
      </c>
      <c r="G94" s="4" t="s">
        <v>3325</v>
      </c>
      <c r="H94" s="4" t="s">
        <v>3318</v>
      </c>
      <c r="I94" s="4" t="s">
        <v>4747</v>
      </c>
      <c r="J94" s="4" t="s">
        <v>5778</v>
      </c>
      <c r="K94" s="4" t="s">
        <v>2503</v>
      </c>
      <c r="L94" s="4" t="s">
        <v>16</v>
      </c>
      <c r="M94" t="s">
        <v>8</v>
      </c>
      <c r="R94">
        <v>1</v>
      </c>
      <c r="S94">
        <v>0</v>
      </c>
      <c r="T94">
        <v>1</v>
      </c>
      <c r="U94">
        <v>0</v>
      </c>
      <c r="V94">
        <v>0</v>
      </c>
      <c r="X94" s="21" t="s">
        <v>12</v>
      </c>
      <c r="Y94" s="4"/>
    </row>
    <row r="95" spans="1:25">
      <c r="A95" s="77" t="s">
        <v>8240</v>
      </c>
      <c r="B95" s="4" t="s">
        <v>2706</v>
      </c>
      <c r="C95" s="4" t="s">
        <v>705</v>
      </c>
      <c r="D95" s="4" t="s">
        <v>2707</v>
      </c>
      <c r="E95" s="4" t="s">
        <v>706</v>
      </c>
      <c r="F95" s="4" t="s">
        <v>3324</v>
      </c>
      <c r="G95" s="4" t="s">
        <v>3325</v>
      </c>
      <c r="H95" s="4" t="s">
        <v>3318</v>
      </c>
      <c r="I95" s="4" t="s">
        <v>3727</v>
      </c>
      <c r="J95" s="4" t="s">
        <v>3728</v>
      </c>
      <c r="K95" s="4" t="s">
        <v>2650</v>
      </c>
      <c r="L95" s="29" t="s">
        <v>561</v>
      </c>
      <c r="M95" t="s">
        <v>8</v>
      </c>
      <c r="R95">
        <v>2</v>
      </c>
      <c r="S95">
        <v>0</v>
      </c>
      <c r="T95">
        <v>0</v>
      </c>
      <c r="U95">
        <v>2</v>
      </c>
      <c r="V95">
        <v>0</v>
      </c>
      <c r="X95" s="21" t="s">
        <v>12</v>
      </c>
      <c r="Y95" s="4"/>
    </row>
    <row r="96" spans="1:25">
      <c r="A96" t="s">
        <v>8247</v>
      </c>
      <c r="B96" s="4" t="s">
        <v>2715</v>
      </c>
      <c r="C96" s="4" t="s">
        <v>732</v>
      </c>
      <c r="D96" s="4" t="s">
        <v>2716</v>
      </c>
      <c r="E96" s="4" t="s">
        <v>733</v>
      </c>
      <c r="F96" s="4" t="s">
        <v>3327</v>
      </c>
      <c r="G96" s="4" t="s">
        <v>3325</v>
      </c>
      <c r="H96" s="4" t="s">
        <v>3318</v>
      </c>
      <c r="I96" s="4" t="s">
        <v>5786</v>
      </c>
      <c r="J96" s="4" t="s">
        <v>735</v>
      </c>
      <c r="K96" s="4" t="s">
        <v>2503</v>
      </c>
      <c r="L96" s="4" t="s">
        <v>16</v>
      </c>
      <c r="M96" t="s">
        <v>8</v>
      </c>
      <c r="R96">
        <v>10</v>
      </c>
      <c r="S96">
        <v>0</v>
      </c>
      <c r="T96">
        <v>0</v>
      </c>
      <c r="U96">
        <v>1</v>
      </c>
      <c r="V96">
        <v>9</v>
      </c>
      <c r="X96" s="21" t="s">
        <v>12</v>
      </c>
      <c r="Y96" s="4"/>
    </row>
    <row r="97" spans="1:25">
      <c r="A97" t="s">
        <v>8239</v>
      </c>
      <c r="B97" s="4" t="s">
        <v>2727</v>
      </c>
      <c r="C97" s="4" t="s">
        <v>754</v>
      </c>
      <c r="D97" s="4" t="s">
        <v>2729</v>
      </c>
      <c r="E97" s="4" t="s">
        <v>758</v>
      </c>
      <c r="F97" s="4" t="s">
        <v>3324</v>
      </c>
      <c r="G97" s="4" t="s">
        <v>3325</v>
      </c>
      <c r="H97" s="4" t="s">
        <v>3318</v>
      </c>
      <c r="I97" s="4" t="s">
        <v>759</v>
      </c>
      <c r="J97" s="4" t="s">
        <v>734</v>
      </c>
      <c r="K97" s="4" t="s">
        <v>2502</v>
      </c>
      <c r="L97" s="4" t="s">
        <v>13</v>
      </c>
      <c r="M97" s="31" t="s">
        <v>204</v>
      </c>
      <c r="R97">
        <v>65</v>
      </c>
      <c r="S97">
        <v>14</v>
      </c>
      <c r="T97">
        <v>38</v>
      </c>
      <c r="U97">
        <v>11</v>
      </c>
      <c r="V97">
        <v>2</v>
      </c>
      <c r="X97" s="21" t="s">
        <v>12</v>
      </c>
      <c r="Y97" s="4"/>
    </row>
    <row r="98" spans="1:25">
      <c r="A98" t="s">
        <v>8239</v>
      </c>
      <c r="B98" s="4" t="s">
        <v>2727</v>
      </c>
      <c r="C98" s="4" t="s">
        <v>754</v>
      </c>
      <c r="D98" s="4" t="s">
        <v>2729</v>
      </c>
      <c r="E98" s="4" t="s">
        <v>758</v>
      </c>
      <c r="F98" s="4" t="s">
        <v>3324</v>
      </c>
      <c r="G98" s="4" t="s">
        <v>3325</v>
      </c>
      <c r="H98" s="4" t="s">
        <v>3318</v>
      </c>
      <c r="I98" s="4" t="s">
        <v>482</v>
      </c>
      <c r="J98" s="4" t="s">
        <v>734</v>
      </c>
      <c r="K98" s="4" t="s">
        <v>2502</v>
      </c>
      <c r="L98" s="4" t="s">
        <v>13</v>
      </c>
      <c r="M98" s="31" t="s">
        <v>204</v>
      </c>
      <c r="R98">
        <v>61</v>
      </c>
      <c r="S98">
        <v>14</v>
      </c>
      <c r="T98">
        <v>35</v>
      </c>
      <c r="U98">
        <v>11</v>
      </c>
      <c r="V98">
        <v>1</v>
      </c>
      <c r="X98" s="21" t="s">
        <v>12</v>
      </c>
      <c r="Y98" s="4"/>
    </row>
    <row r="99" spans="1:25">
      <c r="A99" t="s">
        <v>8239</v>
      </c>
      <c r="B99" s="4" t="s">
        <v>2727</v>
      </c>
      <c r="C99" s="4" t="s">
        <v>754</v>
      </c>
      <c r="D99" s="4" t="s">
        <v>2730</v>
      </c>
      <c r="E99" s="4" t="s">
        <v>770</v>
      </c>
      <c r="F99" s="4" t="s">
        <v>3319</v>
      </c>
      <c r="G99" s="4" t="s">
        <v>3325</v>
      </c>
      <c r="H99" s="4" t="s">
        <v>3721</v>
      </c>
      <c r="I99" s="4" t="s">
        <v>5800</v>
      </c>
      <c r="J99" s="4" t="s">
        <v>5801</v>
      </c>
      <c r="K99" s="4" t="s">
        <v>2502</v>
      </c>
      <c r="L99" s="4" t="s">
        <v>13</v>
      </c>
      <c r="M99" t="s">
        <v>8</v>
      </c>
      <c r="R99">
        <v>2</v>
      </c>
      <c r="S99">
        <v>0</v>
      </c>
      <c r="T99">
        <v>2</v>
      </c>
      <c r="U99">
        <v>0</v>
      </c>
      <c r="V99">
        <v>0</v>
      </c>
      <c r="X99" s="21" t="s">
        <v>12</v>
      </c>
      <c r="Y99" s="4"/>
    </row>
    <row r="100" spans="1:25">
      <c r="A100" t="s">
        <v>8239</v>
      </c>
      <c r="B100" s="4" t="s">
        <v>2727</v>
      </c>
      <c r="C100" s="4" t="s">
        <v>754</v>
      </c>
      <c r="D100" s="4" t="s">
        <v>2730</v>
      </c>
      <c r="E100" s="4" t="s">
        <v>770</v>
      </c>
      <c r="F100" s="4" t="s">
        <v>3319</v>
      </c>
      <c r="G100" s="4" t="s">
        <v>3325</v>
      </c>
      <c r="H100" s="4" t="s">
        <v>3721</v>
      </c>
      <c r="I100" s="4" t="s">
        <v>5802</v>
      </c>
      <c r="J100" s="4" t="s">
        <v>1028</v>
      </c>
      <c r="K100" s="4" t="s">
        <v>2502</v>
      </c>
      <c r="L100" s="4" t="s">
        <v>13</v>
      </c>
      <c r="M100" t="s">
        <v>8</v>
      </c>
      <c r="R100">
        <v>1</v>
      </c>
      <c r="S100">
        <v>0</v>
      </c>
      <c r="T100">
        <v>0</v>
      </c>
      <c r="U100">
        <v>1</v>
      </c>
      <c r="V100">
        <v>0</v>
      </c>
      <c r="X100" s="21" t="s">
        <v>12</v>
      </c>
      <c r="Y100" s="4"/>
    </row>
    <row r="101" spans="1:25">
      <c r="A101" t="s">
        <v>8239</v>
      </c>
      <c r="B101" s="4" t="s">
        <v>2727</v>
      </c>
      <c r="C101" s="4" t="s">
        <v>754</v>
      </c>
      <c r="D101" s="4" t="s">
        <v>2730</v>
      </c>
      <c r="E101" s="4" t="s">
        <v>770</v>
      </c>
      <c r="F101" s="4" t="s">
        <v>3319</v>
      </c>
      <c r="G101" s="4" t="s">
        <v>3325</v>
      </c>
      <c r="H101" s="4" t="s">
        <v>3721</v>
      </c>
      <c r="I101" s="4" t="s">
        <v>5803</v>
      </c>
      <c r="J101" s="4" t="s">
        <v>4191</v>
      </c>
      <c r="K101" s="4" t="s">
        <v>2502</v>
      </c>
      <c r="L101" s="4" t="s">
        <v>13</v>
      </c>
      <c r="M101" t="s">
        <v>8</v>
      </c>
      <c r="R101">
        <v>2</v>
      </c>
      <c r="S101">
        <v>0</v>
      </c>
      <c r="T101">
        <v>2</v>
      </c>
      <c r="U101">
        <v>0</v>
      </c>
      <c r="V101">
        <v>0</v>
      </c>
      <c r="X101" s="21" t="s">
        <v>12</v>
      </c>
      <c r="Y101" s="4"/>
    </row>
    <row r="102" spans="1:25">
      <c r="A102" t="s">
        <v>8239</v>
      </c>
      <c r="B102" s="4" t="s">
        <v>2727</v>
      </c>
      <c r="C102" s="4" t="s">
        <v>754</v>
      </c>
      <c r="D102" s="4" t="s">
        <v>2729</v>
      </c>
      <c r="E102" s="4" t="s">
        <v>758</v>
      </c>
      <c r="F102" s="4" t="s">
        <v>3324</v>
      </c>
      <c r="G102" s="4" t="s">
        <v>3325</v>
      </c>
      <c r="H102" s="4" t="s">
        <v>3318</v>
      </c>
      <c r="I102" s="4" t="s">
        <v>760</v>
      </c>
      <c r="J102" s="4" t="s">
        <v>735</v>
      </c>
      <c r="K102" s="4" t="s">
        <v>2503</v>
      </c>
      <c r="L102" s="4" t="s">
        <v>16</v>
      </c>
      <c r="M102" s="31" t="s">
        <v>204</v>
      </c>
      <c r="R102">
        <v>52</v>
      </c>
      <c r="S102">
        <v>0</v>
      </c>
      <c r="T102">
        <v>9</v>
      </c>
      <c r="U102">
        <v>25</v>
      </c>
      <c r="V102">
        <v>18</v>
      </c>
      <c r="X102" s="21" t="s">
        <v>12</v>
      </c>
      <c r="Y102" s="4"/>
    </row>
    <row r="103" spans="1:25">
      <c r="A103" t="s">
        <v>8239</v>
      </c>
      <c r="B103" s="4" t="s">
        <v>2727</v>
      </c>
      <c r="C103" s="4" t="s">
        <v>754</v>
      </c>
      <c r="D103" s="4" t="s">
        <v>2729</v>
      </c>
      <c r="E103" s="4" t="s">
        <v>758</v>
      </c>
      <c r="F103" s="4" t="s">
        <v>3324</v>
      </c>
      <c r="G103" s="4" t="s">
        <v>3325</v>
      </c>
      <c r="H103" s="4" t="s">
        <v>3318</v>
      </c>
      <c r="I103" s="4" t="s">
        <v>486</v>
      </c>
      <c r="J103" s="4" t="s">
        <v>735</v>
      </c>
      <c r="K103" s="4" t="s">
        <v>2503</v>
      </c>
      <c r="L103" s="4" t="s">
        <v>16</v>
      </c>
      <c r="M103" s="31" t="s">
        <v>204</v>
      </c>
      <c r="R103">
        <v>50</v>
      </c>
      <c r="S103">
        <v>0</v>
      </c>
      <c r="T103">
        <v>9</v>
      </c>
      <c r="U103">
        <v>24</v>
      </c>
      <c r="V103">
        <v>17</v>
      </c>
      <c r="X103" s="21" t="s">
        <v>12</v>
      </c>
      <c r="Y103" s="4"/>
    </row>
    <row r="104" spans="1:25">
      <c r="A104" s="77" t="s">
        <v>8226</v>
      </c>
      <c r="B104" s="4" t="s">
        <v>2736</v>
      </c>
      <c r="C104" s="4" t="s">
        <v>801</v>
      </c>
      <c r="D104" s="4" t="s">
        <v>2737</v>
      </c>
      <c r="E104" s="4" t="s">
        <v>802</v>
      </c>
      <c r="F104" s="4" t="s">
        <v>3319</v>
      </c>
      <c r="G104" s="4" t="s">
        <v>3325</v>
      </c>
      <c r="H104" s="4" t="s">
        <v>3320</v>
      </c>
      <c r="I104" s="4" t="s">
        <v>494</v>
      </c>
      <c r="J104" s="4" t="s">
        <v>803</v>
      </c>
      <c r="K104" s="4" t="s">
        <v>2502</v>
      </c>
      <c r="L104" s="4" t="s">
        <v>13</v>
      </c>
      <c r="M104" t="s">
        <v>8</v>
      </c>
      <c r="R104">
        <v>2</v>
      </c>
      <c r="S104">
        <v>0</v>
      </c>
      <c r="T104">
        <v>1</v>
      </c>
      <c r="U104">
        <v>1</v>
      </c>
      <c r="V104">
        <v>0</v>
      </c>
      <c r="X104" s="21" t="s">
        <v>12</v>
      </c>
      <c r="Y104" s="4"/>
    </row>
    <row r="105" spans="1:25">
      <c r="A105" s="77" t="s">
        <v>8226</v>
      </c>
      <c r="B105" s="4" t="s">
        <v>2736</v>
      </c>
      <c r="C105" s="4" t="s">
        <v>801</v>
      </c>
      <c r="D105" s="4" t="s">
        <v>3370</v>
      </c>
      <c r="E105" s="4" t="s">
        <v>3371</v>
      </c>
      <c r="F105" s="4" t="s">
        <v>3324</v>
      </c>
      <c r="G105" s="4" t="s">
        <v>3325</v>
      </c>
      <c r="H105" s="4" t="s">
        <v>3320</v>
      </c>
      <c r="I105" s="4" t="s">
        <v>3774</v>
      </c>
      <c r="J105" s="4" t="s">
        <v>3728</v>
      </c>
      <c r="K105" s="4" t="s">
        <v>2502</v>
      </c>
      <c r="L105" s="4" t="s">
        <v>13</v>
      </c>
      <c r="M105" t="s">
        <v>8</v>
      </c>
      <c r="R105">
        <v>1</v>
      </c>
      <c r="S105">
        <v>0</v>
      </c>
      <c r="T105">
        <v>0</v>
      </c>
      <c r="U105">
        <v>0</v>
      </c>
      <c r="V105">
        <v>1</v>
      </c>
      <c r="X105" s="21" t="s">
        <v>12</v>
      </c>
      <c r="Y105" s="4"/>
    </row>
    <row r="106" spans="1:25">
      <c r="A106" s="77" t="s">
        <v>8226</v>
      </c>
      <c r="B106" s="4" t="s">
        <v>2736</v>
      </c>
      <c r="C106" s="4" t="s">
        <v>801</v>
      </c>
      <c r="D106" s="4" t="s">
        <v>2738</v>
      </c>
      <c r="E106" s="4" t="s">
        <v>804</v>
      </c>
      <c r="F106" s="4" t="s">
        <v>3324</v>
      </c>
      <c r="G106" s="4" t="s">
        <v>3325</v>
      </c>
      <c r="H106" s="4" t="s">
        <v>3318</v>
      </c>
      <c r="I106" s="4" t="s">
        <v>475</v>
      </c>
      <c r="J106" s="4" t="s">
        <v>805</v>
      </c>
      <c r="K106" s="4" t="s">
        <v>2502</v>
      </c>
      <c r="L106" s="4" t="s">
        <v>13</v>
      </c>
      <c r="M106" t="s">
        <v>8</v>
      </c>
      <c r="R106">
        <v>88</v>
      </c>
      <c r="S106">
        <v>51</v>
      </c>
      <c r="T106">
        <v>22</v>
      </c>
      <c r="U106">
        <v>11</v>
      </c>
      <c r="V106">
        <v>4</v>
      </c>
      <c r="X106" s="21" t="s">
        <v>12</v>
      </c>
      <c r="Y106" s="4"/>
    </row>
    <row r="107" spans="1:25">
      <c r="A107" s="77" t="s">
        <v>8226</v>
      </c>
      <c r="B107" s="4" t="s">
        <v>2736</v>
      </c>
      <c r="C107" s="4" t="s">
        <v>801</v>
      </c>
      <c r="D107" s="4" t="s">
        <v>2738</v>
      </c>
      <c r="E107" s="4" t="s">
        <v>804</v>
      </c>
      <c r="F107" s="4" t="s">
        <v>3324</v>
      </c>
      <c r="G107" s="4" t="s">
        <v>3325</v>
      </c>
      <c r="H107" s="4" t="s">
        <v>3318</v>
      </c>
      <c r="I107" s="4" t="s">
        <v>476</v>
      </c>
      <c r="J107" s="4" t="s">
        <v>806</v>
      </c>
      <c r="K107" s="4" t="s">
        <v>2502</v>
      </c>
      <c r="L107" s="4" t="s">
        <v>13</v>
      </c>
      <c r="M107" t="s">
        <v>8</v>
      </c>
      <c r="R107">
        <v>82</v>
      </c>
      <c r="S107">
        <v>50</v>
      </c>
      <c r="T107">
        <v>20</v>
      </c>
      <c r="U107">
        <v>9</v>
      </c>
      <c r="V107">
        <v>3</v>
      </c>
      <c r="X107" s="21" t="s">
        <v>12</v>
      </c>
      <c r="Y107" s="4"/>
    </row>
    <row r="108" spans="1:25">
      <c r="A108" s="77" t="s">
        <v>8226</v>
      </c>
      <c r="B108" s="4" t="s">
        <v>2736</v>
      </c>
      <c r="C108" s="4" t="s">
        <v>801</v>
      </c>
      <c r="D108" s="4" t="s">
        <v>2738</v>
      </c>
      <c r="E108" s="4" t="s">
        <v>804</v>
      </c>
      <c r="F108" s="4" t="s">
        <v>3324</v>
      </c>
      <c r="G108" s="4" t="s">
        <v>3325</v>
      </c>
      <c r="H108" s="4" t="s">
        <v>3318</v>
      </c>
      <c r="I108" s="4" t="s">
        <v>3774</v>
      </c>
      <c r="J108" s="4" t="s">
        <v>3728</v>
      </c>
      <c r="K108" s="4" t="s">
        <v>2502</v>
      </c>
      <c r="L108" s="4" t="s">
        <v>13</v>
      </c>
      <c r="M108" t="s">
        <v>8</v>
      </c>
      <c r="R108">
        <v>2</v>
      </c>
      <c r="S108">
        <v>0</v>
      </c>
      <c r="T108">
        <v>0</v>
      </c>
      <c r="U108">
        <v>1</v>
      </c>
      <c r="V108">
        <v>1</v>
      </c>
      <c r="X108" s="21" t="s">
        <v>12</v>
      </c>
      <c r="Y108" s="4"/>
    </row>
    <row r="109" spans="1:25">
      <c r="A109" s="77" t="s">
        <v>8226</v>
      </c>
      <c r="B109" s="4" t="s">
        <v>2736</v>
      </c>
      <c r="C109" s="4" t="s">
        <v>801</v>
      </c>
      <c r="D109" s="4" t="s">
        <v>2739</v>
      </c>
      <c r="E109" s="4" t="s">
        <v>827</v>
      </c>
      <c r="F109" s="4" t="s">
        <v>3324</v>
      </c>
      <c r="G109" s="4" t="s">
        <v>3325</v>
      </c>
      <c r="H109" s="4" t="s">
        <v>3318</v>
      </c>
      <c r="I109" s="4" t="s">
        <v>475</v>
      </c>
      <c r="J109" s="4" t="s">
        <v>805</v>
      </c>
      <c r="K109" s="4" t="s">
        <v>2502</v>
      </c>
      <c r="L109" s="4" t="s">
        <v>13</v>
      </c>
      <c r="M109" t="s">
        <v>8</v>
      </c>
      <c r="R109">
        <v>95</v>
      </c>
      <c r="S109">
        <v>8</v>
      </c>
      <c r="T109">
        <v>57</v>
      </c>
      <c r="U109">
        <v>30</v>
      </c>
      <c r="V109">
        <v>0</v>
      </c>
      <c r="X109" s="21" t="s">
        <v>12</v>
      </c>
      <c r="Y109" s="4"/>
    </row>
    <row r="110" spans="1:25">
      <c r="A110" s="77" t="s">
        <v>8226</v>
      </c>
      <c r="B110" s="4" t="s">
        <v>2736</v>
      </c>
      <c r="C110" s="4" t="s">
        <v>801</v>
      </c>
      <c r="D110" s="4" t="s">
        <v>2739</v>
      </c>
      <c r="E110" s="4" t="s">
        <v>827</v>
      </c>
      <c r="F110" s="4" t="s">
        <v>3324</v>
      </c>
      <c r="G110" s="4" t="s">
        <v>3325</v>
      </c>
      <c r="H110" s="4" t="s">
        <v>3318</v>
      </c>
      <c r="I110" s="4" t="s">
        <v>476</v>
      </c>
      <c r="J110" s="4" t="s">
        <v>806</v>
      </c>
      <c r="K110" s="4" t="s">
        <v>2502</v>
      </c>
      <c r="L110" s="4" t="s">
        <v>13</v>
      </c>
      <c r="M110" t="s">
        <v>8</v>
      </c>
      <c r="R110">
        <v>91</v>
      </c>
      <c r="S110">
        <v>8</v>
      </c>
      <c r="T110">
        <v>55</v>
      </c>
      <c r="U110">
        <v>28</v>
      </c>
      <c r="V110">
        <v>0</v>
      </c>
      <c r="X110" s="21" t="s">
        <v>12</v>
      </c>
      <c r="Y110" s="4"/>
    </row>
    <row r="111" spans="1:25">
      <c r="A111" s="77" t="s">
        <v>8226</v>
      </c>
      <c r="B111" s="4" t="s">
        <v>2736</v>
      </c>
      <c r="C111" s="4" t="s">
        <v>801</v>
      </c>
      <c r="D111" s="4" t="s">
        <v>2739</v>
      </c>
      <c r="E111" s="4" t="s">
        <v>827</v>
      </c>
      <c r="F111" s="4" t="s">
        <v>3324</v>
      </c>
      <c r="G111" s="4" t="s">
        <v>3325</v>
      </c>
      <c r="H111" s="4" t="s">
        <v>3318</v>
      </c>
      <c r="I111" s="4" t="s">
        <v>3774</v>
      </c>
      <c r="J111" s="4" t="s">
        <v>3728</v>
      </c>
      <c r="K111" s="4" t="s">
        <v>2502</v>
      </c>
      <c r="L111" s="4" t="s">
        <v>13</v>
      </c>
      <c r="M111" t="s">
        <v>8</v>
      </c>
      <c r="R111">
        <v>1</v>
      </c>
      <c r="S111">
        <v>0</v>
      </c>
      <c r="T111">
        <v>0</v>
      </c>
      <c r="U111">
        <v>0</v>
      </c>
      <c r="V111">
        <v>1</v>
      </c>
      <c r="X111" s="21" t="s">
        <v>12</v>
      </c>
      <c r="Y111" s="4"/>
    </row>
    <row r="112" spans="1:25">
      <c r="A112" s="77" t="s">
        <v>8226</v>
      </c>
      <c r="B112" s="4" t="s">
        <v>2736</v>
      </c>
      <c r="C112" s="4" t="s">
        <v>801</v>
      </c>
      <c r="D112" s="4" t="s">
        <v>2742</v>
      </c>
      <c r="E112" s="4" t="s">
        <v>874</v>
      </c>
      <c r="F112" s="4" t="s">
        <v>3324</v>
      </c>
      <c r="G112" s="4" t="s">
        <v>3325</v>
      </c>
      <c r="H112" s="4" t="s">
        <v>3318</v>
      </c>
      <c r="I112" s="4" t="s">
        <v>475</v>
      </c>
      <c r="J112" s="4" t="s">
        <v>805</v>
      </c>
      <c r="K112" s="4" t="s">
        <v>2502</v>
      </c>
      <c r="L112" s="4" t="s">
        <v>13</v>
      </c>
      <c r="M112" t="s">
        <v>8</v>
      </c>
      <c r="R112">
        <v>92</v>
      </c>
      <c r="S112">
        <v>34</v>
      </c>
      <c r="T112">
        <v>39</v>
      </c>
      <c r="U112">
        <v>16</v>
      </c>
      <c r="V112">
        <v>3</v>
      </c>
      <c r="X112" s="21" t="s">
        <v>12</v>
      </c>
      <c r="Y112" s="4"/>
    </row>
    <row r="113" spans="1:25">
      <c r="A113" s="77" t="s">
        <v>8226</v>
      </c>
      <c r="B113" s="4" t="s">
        <v>2736</v>
      </c>
      <c r="C113" s="4" t="s">
        <v>801</v>
      </c>
      <c r="D113" s="4" t="s">
        <v>2742</v>
      </c>
      <c r="E113" s="4" t="s">
        <v>874</v>
      </c>
      <c r="F113" s="4" t="s">
        <v>3324</v>
      </c>
      <c r="G113" s="4" t="s">
        <v>3325</v>
      </c>
      <c r="H113" s="4" t="s">
        <v>3318</v>
      </c>
      <c r="I113" s="4" t="s">
        <v>476</v>
      </c>
      <c r="J113" s="4" t="s">
        <v>806</v>
      </c>
      <c r="K113" s="4" t="s">
        <v>2502</v>
      </c>
      <c r="L113" s="4" t="s">
        <v>13</v>
      </c>
      <c r="M113" t="s">
        <v>8</v>
      </c>
      <c r="R113">
        <v>79</v>
      </c>
      <c r="S113">
        <v>31</v>
      </c>
      <c r="T113">
        <v>34</v>
      </c>
      <c r="U113">
        <v>14</v>
      </c>
      <c r="V113">
        <v>0</v>
      </c>
      <c r="X113" s="21" t="s">
        <v>12</v>
      </c>
      <c r="Y113" s="4"/>
    </row>
    <row r="114" spans="1:25">
      <c r="A114" s="77" t="s">
        <v>8226</v>
      </c>
      <c r="B114" s="4" t="s">
        <v>2736</v>
      </c>
      <c r="C114" s="4" t="s">
        <v>801</v>
      </c>
      <c r="D114" s="4" t="s">
        <v>2743</v>
      </c>
      <c r="E114" s="4" t="s">
        <v>880</v>
      </c>
      <c r="F114" s="4" t="s">
        <v>3324</v>
      </c>
      <c r="G114" s="4" t="s">
        <v>3325</v>
      </c>
      <c r="H114" s="4" t="s">
        <v>3320</v>
      </c>
      <c r="I114" s="4" t="s">
        <v>494</v>
      </c>
      <c r="J114" s="4" t="s">
        <v>803</v>
      </c>
      <c r="K114" s="4" t="s">
        <v>2502</v>
      </c>
      <c r="L114" s="4" t="s">
        <v>13</v>
      </c>
      <c r="M114" t="s">
        <v>8</v>
      </c>
      <c r="R114">
        <v>1</v>
      </c>
      <c r="S114">
        <v>0</v>
      </c>
      <c r="T114">
        <v>0</v>
      </c>
      <c r="U114">
        <v>1</v>
      </c>
      <c r="V114">
        <v>0</v>
      </c>
      <c r="X114" s="21" t="s">
        <v>12</v>
      </c>
      <c r="Y114" s="4"/>
    </row>
    <row r="115" spans="1:25">
      <c r="A115" s="77" t="s">
        <v>8226</v>
      </c>
      <c r="B115" s="4" t="s">
        <v>2736</v>
      </c>
      <c r="C115" s="4" t="s">
        <v>801</v>
      </c>
      <c r="D115" s="4" t="s">
        <v>2737</v>
      </c>
      <c r="E115" s="4" t="s">
        <v>802</v>
      </c>
      <c r="F115" s="4" t="s">
        <v>3319</v>
      </c>
      <c r="G115" s="4" t="s">
        <v>3325</v>
      </c>
      <c r="H115" s="4" t="s">
        <v>3320</v>
      </c>
      <c r="I115" s="4" t="s">
        <v>495</v>
      </c>
      <c r="J115" s="4" t="s">
        <v>3672</v>
      </c>
      <c r="K115" s="4" t="s">
        <v>2503</v>
      </c>
      <c r="L115" s="4" t="s">
        <v>16</v>
      </c>
      <c r="M115" t="s">
        <v>8</v>
      </c>
      <c r="R115">
        <v>3</v>
      </c>
      <c r="S115">
        <v>2</v>
      </c>
      <c r="T115">
        <v>1</v>
      </c>
      <c r="U115">
        <v>0</v>
      </c>
      <c r="V115">
        <v>0</v>
      </c>
      <c r="X115" s="21" t="s">
        <v>12</v>
      </c>
      <c r="Y115" s="4"/>
    </row>
    <row r="116" spans="1:25">
      <c r="A116" s="77" t="s">
        <v>8226</v>
      </c>
      <c r="B116" s="4" t="s">
        <v>2736</v>
      </c>
      <c r="C116" s="4" t="s">
        <v>801</v>
      </c>
      <c r="D116" s="4" t="s">
        <v>2738</v>
      </c>
      <c r="E116" s="4" t="s">
        <v>804</v>
      </c>
      <c r="F116" s="4" t="s">
        <v>3324</v>
      </c>
      <c r="G116" s="4" t="s">
        <v>3325</v>
      </c>
      <c r="H116" s="4" t="s">
        <v>3318</v>
      </c>
      <c r="I116" s="4" t="s">
        <v>283</v>
      </c>
      <c r="J116" s="4" t="s">
        <v>807</v>
      </c>
      <c r="K116" s="4" t="s">
        <v>2503</v>
      </c>
      <c r="L116" s="4" t="s">
        <v>16</v>
      </c>
      <c r="M116" t="s">
        <v>8</v>
      </c>
      <c r="R116">
        <v>67</v>
      </c>
      <c r="S116">
        <v>3</v>
      </c>
      <c r="T116">
        <v>24</v>
      </c>
      <c r="U116">
        <v>22</v>
      </c>
      <c r="V116">
        <v>18</v>
      </c>
      <c r="X116" s="21" t="s">
        <v>12</v>
      </c>
      <c r="Y116" s="4"/>
    </row>
    <row r="117" spans="1:25">
      <c r="A117" s="77" t="s">
        <v>8226</v>
      </c>
      <c r="B117" s="4" t="s">
        <v>2736</v>
      </c>
      <c r="C117" s="4" t="s">
        <v>801</v>
      </c>
      <c r="D117" s="4" t="s">
        <v>2738</v>
      </c>
      <c r="E117" s="4" t="s">
        <v>804</v>
      </c>
      <c r="F117" s="4" t="s">
        <v>3324</v>
      </c>
      <c r="G117" s="4" t="s">
        <v>3325</v>
      </c>
      <c r="H117" s="4" t="s">
        <v>3318</v>
      </c>
      <c r="I117" s="4" t="s">
        <v>284</v>
      </c>
      <c r="J117" s="4" t="s">
        <v>808</v>
      </c>
      <c r="K117" s="4" t="s">
        <v>2503</v>
      </c>
      <c r="L117" s="4" t="s">
        <v>16</v>
      </c>
      <c r="M117" t="s">
        <v>8</v>
      </c>
      <c r="R117">
        <v>62</v>
      </c>
      <c r="S117">
        <v>1</v>
      </c>
      <c r="T117">
        <v>24</v>
      </c>
      <c r="U117">
        <v>20</v>
      </c>
      <c r="V117">
        <v>17</v>
      </c>
      <c r="X117" s="21" t="s">
        <v>12</v>
      </c>
      <c r="Y117" s="4"/>
    </row>
    <row r="118" spans="1:25">
      <c r="A118" s="77" t="s">
        <v>8226</v>
      </c>
      <c r="B118" s="4" t="s">
        <v>2736</v>
      </c>
      <c r="C118" s="4" t="s">
        <v>801</v>
      </c>
      <c r="D118" s="4" t="s">
        <v>2738</v>
      </c>
      <c r="E118" s="4" t="s">
        <v>804</v>
      </c>
      <c r="F118" s="4" t="s">
        <v>3324</v>
      </c>
      <c r="G118" s="4" t="s">
        <v>3325</v>
      </c>
      <c r="H118" s="4" t="s">
        <v>3318</v>
      </c>
      <c r="I118" s="4" t="s">
        <v>3775</v>
      </c>
      <c r="J118" s="4" t="s">
        <v>3776</v>
      </c>
      <c r="K118" s="4" t="s">
        <v>2503</v>
      </c>
      <c r="L118" s="4" t="s">
        <v>16</v>
      </c>
      <c r="M118" t="s">
        <v>8</v>
      </c>
      <c r="R118">
        <v>1</v>
      </c>
      <c r="S118">
        <v>0</v>
      </c>
      <c r="T118">
        <v>0</v>
      </c>
      <c r="U118">
        <v>0</v>
      </c>
      <c r="V118">
        <v>1</v>
      </c>
      <c r="X118" s="21" t="s">
        <v>12</v>
      </c>
      <c r="Y118" s="4"/>
    </row>
    <row r="119" spans="1:25">
      <c r="A119" s="77" t="s">
        <v>8226</v>
      </c>
      <c r="B119" s="4" t="s">
        <v>2736</v>
      </c>
      <c r="C119" s="4" t="s">
        <v>801</v>
      </c>
      <c r="D119" s="4" t="s">
        <v>2739</v>
      </c>
      <c r="E119" s="4" t="s">
        <v>827</v>
      </c>
      <c r="F119" s="4" t="s">
        <v>3324</v>
      </c>
      <c r="G119" s="4" t="s">
        <v>3325</v>
      </c>
      <c r="H119" s="4" t="s">
        <v>3318</v>
      </c>
      <c r="I119" s="4" t="s">
        <v>283</v>
      </c>
      <c r="J119" s="4" t="s">
        <v>807</v>
      </c>
      <c r="K119" s="4" t="s">
        <v>2503</v>
      </c>
      <c r="L119" s="4" t="s">
        <v>16</v>
      </c>
      <c r="M119" t="s">
        <v>8</v>
      </c>
      <c r="R119">
        <v>64</v>
      </c>
      <c r="S119">
        <v>0</v>
      </c>
      <c r="T119">
        <v>3</v>
      </c>
      <c r="U119">
        <v>39</v>
      </c>
      <c r="V119">
        <v>22</v>
      </c>
      <c r="X119" s="21" t="s">
        <v>12</v>
      </c>
      <c r="Y119" s="4"/>
    </row>
    <row r="120" spans="1:25">
      <c r="A120" s="77" t="s">
        <v>8226</v>
      </c>
      <c r="B120" s="4" t="s">
        <v>2736</v>
      </c>
      <c r="C120" s="4" t="s">
        <v>801</v>
      </c>
      <c r="D120" s="4" t="s">
        <v>2739</v>
      </c>
      <c r="E120" s="4" t="s">
        <v>827</v>
      </c>
      <c r="F120" s="4" t="s">
        <v>3324</v>
      </c>
      <c r="G120" s="4" t="s">
        <v>3325</v>
      </c>
      <c r="H120" s="4" t="s">
        <v>3318</v>
      </c>
      <c r="I120" s="4" t="s">
        <v>284</v>
      </c>
      <c r="J120" s="4" t="s">
        <v>808</v>
      </c>
      <c r="K120" s="4" t="s">
        <v>2503</v>
      </c>
      <c r="L120" s="4" t="s">
        <v>16</v>
      </c>
      <c r="M120" t="s">
        <v>8</v>
      </c>
      <c r="R120">
        <v>59</v>
      </c>
      <c r="S120">
        <v>0</v>
      </c>
      <c r="T120">
        <v>3</v>
      </c>
      <c r="U120">
        <v>35</v>
      </c>
      <c r="V120">
        <v>21</v>
      </c>
      <c r="X120" s="21" t="s">
        <v>12</v>
      </c>
      <c r="Y120" s="4"/>
    </row>
    <row r="121" spans="1:25">
      <c r="A121" s="77" t="s">
        <v>8226</v>
      </c>
      <c r="B121" s="4" t="s">
        <v>2736</v>
      </c>
      <c r="C121" s="4" t="s">
        <v>801</v>
      </c>
      <c r="D121" s="4" t="s">
        <v>2742</v>
      </c>
      <c r="E121" s="4" t="s">
        <v>874</v>
      </c>
      <c r="F121" s="4" t="s">
        <v>3324</v>
      </c>
      <c r="G121" s="4" t="s">
        <v>3325</v>
      </c>
      <c r="H121" s="4" t="s">
        <v>3318</v>
      </c>
      <c r="I121" s="4" t="s">
        <v>283</v>
      </c>
      <c r="J121" s="4" t="s">
        <v>807</v>
      </c>
      <c r="K121" s="4" t="s">
        <v>2503</v>
      </c>
      <c r="L121" s="4" t="s">
        <v>16</v>
      </c>
      <c r="M121" t="s">
        <v>8</v>
      </c>
      <c r="R121">
        <v>54</v>
      </c>
      <c r="S121">
        <v>0</v>
      </c>
      <c r="T121">
        <v>24</v>
      </c>
      <c r="U121">
        <v>16</v>
      </c>
      <c r="V121">
        <v>14</v>
      </c>
      <c r="X121" s="21" t="s">
        <v>12</v>
      </c>
      <c r="Y121" s="4"/>
    </row>
    <row r="122" spans="1:25">
      <c r="A122" s="77" t="s">
        <v>8226</v>
      </c>
      <c r="B122" s="4" t="s">
        <v>2736</v>
      </c>
      <c r="C122" s="4" t="s">
        <v>801</v>
      </c>
      <c r="D122" s="4" t="s">
        <v>2742</v>
      </c>
      <c r="E122" s="4" t="s">
        <v>874</v>
      </c>
      <c r="F122" s="4" t="s">
        <v>3324</v>
      </c>
      <c r="G122" s="4" t="s">
        <v>3325</v>
      </c>
      <c r="H122" s="4" t="s">
        <v>3318</v>
      </c>
      <c r="I122" s="4" t="s">
        <v>284</v>
      </c>
      <c r="J122" s="4" t="s">
        <v>808</v>
      </c>
      <c r="K122" s="4" t="s">
        <v>2503</v>
      </c>
      <c r="L122" s="4" t="s">
        <v>16</v>
      </c>
      <c r="M122" t="s">
        <v>8</v>
      </c>
      <c r="R122">
        <v>48</v>
      </c>
      <c r="S122">
        <v>0</v>
      </c>
      <c r="T122">
        <v>24</v>
      </c>
      <c r="U122">
        <v>13</v>
      </c>
      <c r="V122">
        <v>11</v>
      </c>
      <c r="X122" s="21" t="s">
        <v>12</v>
      </c>
      <c r="Y122" s="4"/>
    </row>
    <row r="123" spans="1:25">
      <c r="A123" s="77" t="s">
        <v>8226</v>
      </c>
      <c r="B123" s="4" t="s">
        <v>2736</v>
      </c>
      <c r="C123" s="4" t="s">
        <v>801</v>
      </c>
      <c r="D123" s="4" t="s">
        <v>2743</v>
      </c>
      <c r="E123" s="4" t="s">
        <v>880</v>
      </c>
      <c r="F123" s="4" t="s">
        <v>3324</v>
      </c>
      <c r="G123" s="4" t="s">
        <v>3325</v>
      </c>
      <c r="H123" s="4" t="s">
        <v>3320</v>
      </c>
      <c r="I123" s="4" t="s">
        <v>283</v>
      </c>
      <c r="J123" s="4" t="s">
        <v>807</v>
      </c>
      <c r="K123" s="4" t="s">
        <v>2503</v>
      </c>
      <c r="L123" s="4" t="s">
        <v>16</v>
      </c>
      <c r="M123" t="s">
        <v>8</v>
      </c>
      <c r="R123">
        <v>2</v>
      </c>
      <c r="S123">
        <v>0</v>
      </c>
      <c r="T123">
        <v>0</v>
      </c>
      <c r="U123">
        <v>1</v>
      </c>
      <c r="V123">
        <v>1</v>
      </c>
      <c r="X123" s="21" t="s">
        <v>12</v>
      </c>
      <c r="Y123" s="4"/>
    </row>
    <row r="124" spans="1:25">
      <c r="A124" s="77" t="s">
        <v>8226</v>
      </c>
      <c r="B124" s="4" t="s">
        <v>2736</v>
      </c>
      <c r="C124" s="4" t="s">
        <v>801</v>
      </c>
      <c r="D124" s="4" t="s">
        <v>2737</v>
      </c>
      <c r="E124" s="4" t="s">
        <v>802</v>
      </c>
      <c r="F124" s="4" t="s">
        <v>3319</v>
      </c>
      <c r="G124" s="4" t="s">
        <v>3325</v>
      </c>
      <c r="H124" s="4" t="s">
        <v>3320</v>
      </c>
      <c r="I124" s="4" t="s">
        <v>496</v>
      </c>
      <c r="J124" s="4" t="s">
        <v>5840</v>
      </c>
      <c r="K124" s="4" t="s">
        <v>2552</v>
      </c>
      <c r="L124" s="4" t="s">
        <v>295</v>
      </c>
      <c r="M124" t="s">
        <v>8</v>
      </c>
      <c r="R124">
        <v>3</v>
      </c>
      <c r="S124">
        <v>0</v>
      </c>
      <c r="T124">
        <v>1</v>
      </c>
      <c r="U124">
        <v>2</v>
      </c>
      <c r="V124">
        <v>0</v>
      </c>
      <c r="X124" s="21" t="s">
        <v>12</v>
      </c>
      <c r="Y124" s="4"/>
    </row>
    <row r="125" spans="1:25">
      <c r="A125" s="77" t="s">
        <v>8226</v>
      </c>
      <c r="B125" s="4" t="s">
        <v>2736</v>
      </c>
      <c r="C125" s="4" t="s">
        <v>801</v>
      </c>
      <c r="D125" s="4" t="s">
        <v>2737</v>
      </c>
      <c r="E125" s="4" t="s">
        <v>802</v>
      </c>
      <c r="F125" s="4" t="s">
        <v>3319</v>
      </c>
      <c r="G125" s="4" t="s">
        <v>3325</v>
      </c>
      <c r="H125" s="4" t="s">
        <v>3320</v>
      </c>
      <c r="I125" s="4" t="s">
        <v>3777</v>
      </c>
      <c r="J125" s="4" t="s">
        <v>3778</v>
      </c>
      <c r="K125" s="4" t="s">
        <v>2552</v>
      </c>
      <c r="L125" s="4" t="s">
        <v>295</v>
      </c>
      <c r="M125" t="s">
        <v>8</v>
      </c>
      <c r="R125">
        <v>1</v>
      </c>
      <c r="S125">
        <v>0</v>
      </c>
      <c r="T125">
        <v>0</v>
      </c>
      <c r="U125">
        <v>1</v>
      </c>
      <c r="V125">
        <v>0</v>
      </c>
      <c r="X125" s="21" t="s">
        <v>12</v>
      </c>
      <c r="Y125" s="4"/>
    </row>
    <row r="126" spans="1:25">
      <c r="A126" s="77" t="s">
        <v>8226</v>
      </c>
      <c r="B126" s="4" t="s">
        <v>2736</v>
      </c>
      <c r="C126" s="4" t="s">
        <v>801</v>
      </c>
      <c r="D126" s="4" t="s">
        <v>2738</v>
      </c>
      <c r="E126" s="4" t="s">
        <v>804</v>
      </c>
      <c r="F126" s="4" t="s">
        <v>3324</v>
      </c>
      <c r="G126" s="4" t="s">
        <v>3325</v>
      </c>
      <c r="H126" s="4" t="s">
        <v>3318</v>
      </c>
      <c r="I126" s="4" t="s">
        <v>809</v>
      </c>
      <c r="J126" s="4" t="s">
        <v>810</v>
      </c>
      <c r="K126" s="4" t="s">
        <v>2552</v>
      </c>
      <c r="L126" s="4" t="s">
        <v>295</v>
      </c>
      <c r="M126" t="s">
        <v>8</v>
      </c>
      <c r="R126">
        <v>26</v>
      </c>
      <c r="S126">
        <v>0</v>
      </c>
      <c r="T126">
        <v>1</v>
      </c>
      <c r="U126">
        <v>12</v>
      </c>
      <c r="V126">
        <v>13</v>
      </c>
      <c r="X126" s="21" t="s">
        <v>12</v>
      </c>
      <c r="Y126" s="4"/>
    </row>
    <row r="127" spans="1:25">
      <c r="A127" s="77" t="s">
        <v>8226</v>
      </c>
      <c r="B127" s="4" t="s">
        <v>2736</v>
      </c>
      <c r="C127" s="4" t="s">
        <v>801</v>
      </c>
      <c r="D127" s="4" t="s">
        <v>2738</v>
      </c>
      <c r="E127" s="4" t="s">
        <v>804</v>
      </c>
      <c r="F127" s="4" t="s">
        <v>3324</v>
      </c>
      <c r="G127" s="4" t="s">
        <v>3325</v>
      </c>
      <c r="H127" s="4" t="s">
        <v>3318</v>
      </c>
      <c r="I127" s="4" t="s">
        <v>811</v>
      </c>
      <c r="J127" s="4" t="s">
        <v>812</v>
      </c>
      <c r="K127" s="4" t="s">
        <v>2552</v>
      </c>
      <c r="L127" s="4" t="s">
        <v>295</v>
      </c>
      <c r="M127" t="s">
        <v>8</v>
      </c>
      <c r="R127">
        <v>25</v>
      </c>
      <c r="S127">
        <v>0</v>
      </c>
      <c r="T127">
        <v>2</v>
      </c>
      <c r="U127">
        <v>11</v>
      </c>
      <c r="V127">
        <v>12</v>
      </c>
      <c r="X127" s="21" t="s">
        <v>12</v>
      </c>
      <c r="Y127" s="4"/>
    </row>
    <row r="128" spans="1:25">
      <c r="A128" s="77" t="s">
        <v>8226</v>
      </c>
      <c r="B128" s="4" t="s">
        <v>2736</v>
      </c>
      <c r="C128" s="4" t="s">
        <v>801</v>
      </c>
      <c r="D128" s="4" t="s">
        <v>2738</v>
      </c>
      <c r="E128" s="4" t="s">
        <v>804</v>
      </c>
      <c r="F128" s="4" t="s">
        <v>3324</v>
      </c>
      <c r="G128" s="4" t="s">
        <v>3325</v>
      </c>
      <c r="H128" s="4" t="s">
        <v>3318</v>
      </c>
      <c r="I128" s="4" t="s">
        <v>3777</v>
      </c>
      <c r="J128" s="4" t="s">
        <v>3778</v>
      </c>
      <c r="K128" s="4" t="s">
        <v>2552</v>
      </c>
      <c r="L128" s="4" t="s">
        <v>295</v>
      </c>
      <c r="M128" t="s">
        <v>8</v>
      </c>
      <c r="R128">
        <v>1</v>
      </c>
      <c r="S128">
        <v>0</v>
      </c>
      <c r="T128">
        <v>0</v>
      </c>
      <c r="U128">
        <v>0</v>
      </c>
      <c r="V128">
        <v>1</v>
      </c>
      <c r="X128" s="21" t="s">
        <v>12</v>
      </c>
      <c r="Y128" s="4"/>
    </row>
    <row r="129" spans="1:25">
      <c r="A129" s="77" t="s">
        <v>8226</v>
      </c>
      <c r="B129" s="4" t="s">
        <v>2736</v>
      </c>
      <c r="C129" s="4" t="s">
        <v>801</v>
      </c>
      <c r="D129" s="4" t="s">
        <v>2739</v>
      </c>
      <c r="E129" s="4" t="s">
        <v>827</v>
      </c>
      <c r="F129" s="4" t="s">
        <v>3324</v>
      </c>
      <c r="G129" s="4" t="s">
        <v>3325</v>
      </c>
      <c r="H129" s="4" t="s">
        <v>3318</v>
      </c>
      <c r="I129" s="4" t="s">
        <v>828</v>
      </c>
      <c r="J129" s="4" t="s">
        <v>829</v>
      </c>
      <c r="K129" s="4" t="s">
        <v>2552</v>
      </c>
      <c r="L129" s="4" t="s">
        <v>295</v>
      </c>
      <c r="M129" t="s">
        <v>8</v>
      </c>
      <c r="R129">
        <v>20</v>
      </c>
      <c r="S129">
        <v>0</v>
      </c>
      <c r="T129">
        <v>1</v>
      </c>
      <c r="U129">
        <v>9</v>
      </c>
      <c r="V129">
        <v>10</v>
      </c>
      <c r="X129" s="21" t="s">
        <v>12</v>
      </c>
      <c r="Y129" s="4"/>
    </row>
    <row r="130" spans="1:25">
      <c r="A130" s="77" t="s">
        <v>8226</v>
      </c>
      <c r="B130" s="4" t="s">
        <v>2736</v>
      </c>
      <c r="C130" s="4" t="s">
        <v>801</v>
      </c>
      <c r="D130" s="4" t="s">
        <v>2739</v>
      </c>
      <c r="E130" s="4" t="s">
        <v>827</v>
      </c>
      <c r="F130" s="4" t="s">
        <v>3324</v>
      </c>
      <c r="G130" s="4" t="s">
        <v>3325</v>
      </c>
      <c r="H130" s="4" t="s">
        <v>3318</v>
      </c>
      <c r="I130" s="4" t="s">
        <v>830</v>
      </c>
      <c r="J130" s="4" t="s">
        <v>831</v>
      </c>
      <c r="K130" s="4" t="s">
        <v>2552</v>
      </c>
      <c r="L130" s="4" t="s">
        <v>295</v>
      </c>
      <c r="M130" t="s">
        <v>8</v>
      </c>
      <c r="R130">
        <v>17</v>
      </c>
      <c r="S130">
        <v>0</v>
      </c>
      <c r="T130">
        <v>0</v>
      </c>
      <c r="U130">
        <v>9</v>
      </c>
      <c r="V130">
        <v>8</v>
      </c>
      <c r="X130" s="21" t="s">
        <v>12</v>
      </c>
      <c r="Y130" s="4"/>
    </row>
    <row r="131" spans="1:25">
      <c r="A131" s="77" t="s">
        <v>8226</v>
      </c>
      <c r="B131" s="4" t="s">
        <v>2736</v>
      </c>
      <c r="C131" s="4" t="s">
        <v>801</v>
      </c>
      <c r="D131" s="4" t="s">
        <v>2742</v>
      </c>
      <c r="E131" s="4" t="s">
        <v>874</v>
      </c>
      <c r="F131" s="4" t="s">
        <v>3324</v>
      </c>
      <c r="G131" s="4" t="s">
        <v>3325</v>
      </c>
      <c r="H131" s="4" t="s">
        <v>3318</v>
      </c>
      <c r="I131" s="4" t="s">
        <v>828</v>
      </c>
      <c r="J131" s="4" t="s">
        <v>829</v>
      </c>
      <c r="K131" s="4" t="s">
        <v>2552</v>
      </c>
      <c r="L131" s="4" t="s">
        <v>295</v>
      </c>
      <c r="M131" t="s">
        <v>8</v>
      </c>
      <c r="R131">
        <v>25</v>
      </c>
      <c r="S131">
        <v>0</v>
      </c>
      <c r="T131">
        <v>1</v>
      </c>
      <c r="U131">
        <v>13</v>
      </c>
      <c r="V131">
        <v>11</v>
      </c>
      <c r="X131" s="21" t="s">
        <v>12</v>
      </c>
      <c r="Y131" s="4"/>
    </row>
    <row r="132" spans="1:25">
      <c r="A132" s="77" t="s">
        <v>8226</v>
      </c>
      <c r="B132" s="4" t="s">
        <v>2736</v>
      </c>
      <c r="C132" s="4" t="s">
        <v>801</v>
      </c>
      <c r="D132" s="4" t="s">
        <v>2742</v>
      </c>
      <c r="E132" s="4" t="s">
        <v>874</v>
      </c>
      <c r="F132" s="4" t="s">
        <v>3324</v>
      </c>
      <c r="G132" s="4" t="s">
        <v>3325</v>
      </c>
      <c r="H132" s="4" t="s">
        <v>3318</v>
      </c>
      <c r="I132" s="4" t="s">
        <v>830</v>
      </c>
      <c r="J132" s="4" t="s">
        <v>831</v>
      </c>
      <c r="K132" s="4" t="s">
        <v>2552</v>
      </c>
      <c r="L132" s="4" t="s">
        <v>295</v>
      </c>
      <c r="M132" t="s">
        <v>8</v>
      </c>
      <c r="R132">
        <v>23</v>
      </c>
      <c r="S132">
        <v>0</v>
      </c>
      <c r="T132">
        <v>1</v>
      </c>
      <c r="U132">
        <v>13</v>
      </c>
      <c r="V132">
        <v>9</v>
      </c>
      <c r="X132" s="21" t="s">
        <v>12</v>
      </c>
      <c r="Y132" s="4"/>
    </row>
    <row r="133" spans="1:25">
      <c r="A133" s="77" t="s">
        <v>8226</v>
      </c>
      <c r="B133" s="4" t="s">
        <v>2736</v>
      </c>
      <c r="C133" s="4" t="s">
        <v>801</v>
      </c>
      <c r="D133" s="4" t="s">
        <v>2738</v>
      </c>
      <c r="E133" s="4" t="s">
        <v>804</v>
      </c>
      <c r="F133" s="4" t="s">
        <v>3324</v>
      </c>
      <c r="G133" s="4" t="s">
        <v>3325</v>
      </c>
      <c r="H133" s="4" t="s">
        <v>3318</v>
      </c>
      <c r="I133" s="4" t="s">
        <v>813</v>
      </c>
      <c r="J133" s="4" t="s">
        <v>814</v>
      </c>
      <c r="K133" s="4" t="s">
        <v>2664</v>
      </c>
      <c r="L133" s="4" t="s">
        <v>653</v>
      </c>
      <c r="M133" t="s">
        <v>8</v>
      </c>
      <c r="R133">
        <v>2</v>
      </c>
      <c r="S133">
        <v>0</v>
      </c>
      <c r="T133">
        <v>0</v>
      </c>
      <c r="U133">
        <v>1</v>
      </c>
      <c r="V133">
        <v>1</v>
      </c>
      <c r="X133" s="21" t="s">
        <v>12</v>
      </c>
      <c r="Y133" s="4"/>
    </row>
    <row r="134" spans="1:25">
      <c r="A134" s="77" t="s">
        <v>8226</v>
      </c>
      <c r="B134" s="4" t="s">
        <v>2736</v>
      </c>
      <c r="C134" s="4" t="s">
        <v>801</v>
      </c>
      <c r="D134" s="4" t="s">
        <v>2738</v>
      </c>
      <c r="E134" s="4" t="s">
        <v>804</v>
      </c>
      <c r="F134" s="4" t="s">
        <v>3324</v>
      </c>
      <c r="G134" s="4" t="s">
        <v>3325</v>
      </c>
      <c r="H134" s="4" t="s">
        <v>3318</v>
      </c>
      <c r="I134" s="4" t="s">
        <v>5843</v>
      </c>
      <c r="J134" s="4" t="s">
        <v>5844</v>
      </c>
      <c r="K134" s="4" t="s">
        <v>2664</v>
      </c>
      <c r="L134" s="4" t="s">
        <v>653</v>
      </c>
      <c r="M134" t="s">
        <v>8</v>
      </c>
      <c r="R134">
        <v>2</v>
      </c>
      <c r="S134">
        <v>0</v>
      </c>
      <c r="T134">
        <v>0</v>
      </c>
      <c r="U134">
        <v>1</v>
      </c>
      <c r="V134">
        <v>1</v>
      </c>
      <c r="X134" s="21" t="s">
        <v>12</v>
      </c>
      <c r="Y134" s="4"/>
    </row>
    <row r="135" spans="1:25">
      <c r="A135" s="77" t="s">
        <v>8226</v>
      </c>
      <c r="B135" s="4" t="s">
        <v>2736</v>
      </c>
      <c r="C135" s="4" t="s">
        <v>801</v>
      </c>
      <c r="D135" s="4" t="s">
        <v>2742</v>
      </c>
      <c r="E135" s="4" t="s">
        <v>874</v>
      </c>
      <c r="F135" s="4" t="s">
        <v>3324</v>
      </c>
      <c r="G135" s="4" t="s">
        <v>3325</v>
      </c>
      <c r="H135" s="4" t="s">
        <v>3318</v>
      </c>
      <c r="I135" s="4" t="s">
        <v>832</v>
      </c>
      <c r="J135" s="4" t="s">
        <v>833</v>
      </c>
      <c r="K135" s="4" t="s">
        <v>2664</v>
      </c>
      <c r="L135" s="4" t="s">
        <v>653</v>
      </c>
      <c r="M135" t="s">
        <v>8</v>
      </c>
      <c r="R135">
        <v>5</v>
      </c>
      <c r="S135">
        <v>0</v>
      </c>
      <c r="T135">
        <v>0</v>
      </c>
      <c r="U135">
        <v>2</v>
      </c>
      <c r="V135">
        <v>3</v>
      </c>
      <c r="X135" s="21" t="s">
        <v>12</v>
      </c>
      <c r="Y135" s="4"/>
    </row>
    <row r="136" spans="1:25">
      <c r="A136" s="77" t="s">
        <v>8226</v>
      </c>
      <c r="B136" s="4" t="s">
        <v>2736</v>
      </c>
      <c r="C136" s="4" t="s">
        <v>801</v>
      </c>
      <c r="D136" s="4" t="s">
        <v>2742</v>
      </c>
      <c r="E136" s="4" t="s">
        <v>874</v>
      </c>
      <c r="F136" s="4" t="s">
        <v>3324</v>
      </c>
      <c r="G136" s="4" t="s">
        <v>3325</v>
      </c>
      <c r="H136" s="4" t="s">
        <v>3318</v>
      </c>
      <c r="I136" s="4" t="s">
        <v>5863</v>
      </c>
      <c r="J136" s="4" t="s">
        <v>5864</v>
      </c>
      <c r="K136" s="4" t="s">
        <v>2664</v>
      </c>
      <c r="L136" s="4" t="s">
        <v>653</v>
      </c>
      <c r="M136" t="s">
        <v>8</v>
      </c>
      <c r="R136">
        <v>2</v>
      </c>
      <c r="S136">
        <v>0</v>
      </c>
      <c r="T136">
        <v>0</v>
      </c>
      <c r="U136">
        <v>0</v>
      </c>
      <c r="V136">
        <v>2</v>
      </c>
      <c r="X136" s="21" t="s">
        <v>12</v>
      </c>
      <c r="Y136" s="4"/>
    </row>
    <row r="137" spans="1:25">
      <c r="A137" s="77" t="s">
        <v>8226</v>
      </c>
      <c r="B137" s="4" t="s">
        <v>2736</v>
      </c>
      <c r="C137" s="4" t="s">
        <v>801</v>
      </c>
      <c r="D137" s="4" t="s">
        <v>2742</v>
      </c>
      <c r="E137" s="4" t="s">
        <v>874</v>
      </c>
      <c r="F137" s="4" t="s">
        <v>3324</v>
      </c>
      <c r="G137" s="4" t="s">
        <v>3325</v>
      </c>
      <c r="H137" s="4" t="s">
        <v>3318</v>
      </c>
      <c r="I137" s="4" t="s">
        <v>834</v>
      </c>
      <c r="J137" s="4" t="s">
        <v>835</v>
      </c>
      <c r="K137" s="4" t="s">
        <v>2664</v>
      </c>
      <c r="L137" s="4" t="s">
        <v>653</v>
      </c>
      <c r="M137" t="s">
        <v>8</v>
      </c>
      <c r="R137">
        <v>5</v>
      </c>
      <c r="S137">
        <v>0</v>
      </c>
      <c r="T137">
        <v>0</v>
      </c>
      <c r="U137">
        <v>2</v>
      </c>
      <c r="V137">
        <v>3</v>
      </c>
      <c r="X137" s="21" t="s">
        <v>12</v>
      </c>
      <c r="Y137" s="4"/>
    </row>
    <row r="138" spans="1:25">
      <c r="A138" s="77" t="s">
        <v>8226</v>
      </c>
      <c r="B138" s="4" t="s">
        <v>2736</v>
      </c>
      <c r="C138" s="4" t="s">
        <v>801</v>
      </c>
      <c r="D138" s="4" t="s">
        <v>2742</v>
      </c>
      <c r="E138" s="4" t="s">
        <v>874</v>
      </c>
      <c r="F138" s="4" t="s">
        <v>3324</v>
      </c>
      <c r="G138" s="4" t="s">
        <v>3325</v>
      </c>
      <c r="H138" s="4" t="s">
        <v>3318</v>
      </c>
      <c r="I138" s="4" t="s">
        <v>5865</v>
      </c>
      <c r="J138" s="4" t="s">
        <v>5866</v>
      </c>
      <c r="K138" s="4" t="s">
        <v>2664</v>
      </c>
      <c r="L138" s="4" t="s">
        <v>653</v>
      </c>
      <c r="M138" t="s">
        <v>8</v>
      </c>
      <c r="R138">
        <v>2</v>
      </c>
      <c r="S138">
        <v>0</v>
      </c>
      <c r="T138">
        <v>0</v>
      </c>
      <c r="U138">
        <v>0</v>
      </c>
      <c r="V138">
        <v>2</v>
      </c>
      <c r="X138" s="21" t="s">
        <v>12</v>
      </c>
      <c r="Y138" s="4"/>
    </row>
    <row r="139" spans="1:25">
      <c r="A139" s="77" t="s">
        <v>8226</v>
      </c>
      <c r="B139" s="4" t="s">
        <v>2736</v>
      </c>
      <c r="C139" s="4" t="s">
        <v>801</v>
      </c>
      <c r="D139" s="4" t="s">
        <v>2738</v>
      </c>
      <c r="E139" s="4" t="s">
        <v>804</v>
      </c>
      <c r="F139" s="4" t="s">
        <v>3324</v>
      </c>
      <c r="G139" s="4" t="s">
        <v>3325</v>
      </c>
      <c r="H139" s="4" t="s">
        <v>3318</v>
      </c>
      <c r="I139" s="4" t="s">
        <v>815</v>
      </c>
      <c r="J139" s="4" t="s">
        <v>816</v>
      </c>
      <c r="K139" s="4" t="s">
        <v>2728</v>
      </c>
      <c r="L139" s="4" t="s">
        <v>755</v>
      </c>
      <c r="M139" t="s">
        <v>8</v>
      </c>
      <c r="R139">
        <v>2</v>
      </c>
      <c r="S139">
        <v>0</v>
      </c>
      <c r="T139">
        <v>0</v>
      </c>
      <c r="U139">
        <v>1</v>
      </c>
      <c r="V139">
        <v>1</v>
      </c>
      <c r="X139" s="21" t="s">
        <v>12</v>
      </c>
    </row>
    <row r="140" spans="1:25">
      <c r="A140" t="s">
        <v>8223</v>
      </c>
      <c r="B140" s="4" t="s">
        <v>5390</v>
      </c>
      <c r="C140" s="4" t="s">
        <v>5391</v>
      </c>
      <c r="D140" s="4" t="s">
        <v>5392</v>
      </c>
      <c r="E140" s="4" t="s">
        <v>5393</v>
      </c>
      <c r="F140" s="4" t="s">
        <v>3324</v>
      </c>
      <c r="G140" s="4" t="s">
        <v>3325</v>
      </c>
      <c r="H140" s="4" t="s">
        <v>3318</v>
      </c>
      <c r="I140" s="4" t="s">
        <v>5878</v>
      </c>
      <c r="J140" s="4" t="s">
        <v>5879</v>
      </c>
      <c r="K140" s="4" t="s">
        <v>2650</v>
      </c>
      <c r="L140" s="29" t="s">
        <v>561</v>
      </c>
      <c r="M140" t="s">
        <v>8</v>
      </c>
      <c r="R140">
        <v>1</v>
      </c>
      <c r="S140">
        <v>0</v>
      </c>
      <c r="T140">
        <v>0</v>
      </c>
      <c r="U140">
        <v>0</v>
      </c>
      <c r="V140">
        <v>1</v>
      </c>
      <c r="X140" s="21" t="s">
        <v>12</v>
      </c>
    </row>
    <row r="141" spans="1:25">
      <c r="A141" s="77" t="s">
        <v>8230</v>
      </c>
      <c r="B141" s="4" t="s">
        <v>2753</v>
      </c>
      <c r="C141" s="4" t="s">
        <v>911</v>
      </c>
      <c r="D141" s="4" t="s">
        <v>2754</v>
      </c>
      <c r="E141" s="4" t="s">
        <v>914</v>
      </c>
      <c r="F141" s="4" t="s">
        <v>3324</v>
      </c>
      <c r="G141" s="4" t="s">
        <v>3325</v>
      </c>
      <c r="H141" s="4" t="s">
        <v>3318</v>
      </c>
      <c r="I141" s="4" t="s">
        <v>926</v>
      </c>
      <c r="J141" s="4" t="s">
        <v>927</v>
      </c>
      <c r="K141" s="4" t="s">
        <v>2502</v>
      </c>
      <c r="L141" s="4" t="s">
        <v>13</v>
      </c>
      <c r="M141" t="s">
        <v>8</v>
      </c>
      <c r="R141">
        <v>212</v>
      </c>
      <c r="S141">
        <v>70</v>
      </c>
      <c r="T141">
        <v>67</v>
      </c>
      <c r="U141">
        <v>63</v>
      </c>
      <c r="V141">
        <v>12</v>
      </c>
      <c r="X141" s="21" t="s">
        <v>12</v>
      </c>
    </row>
    <row r="142" spans="1:25">
      <c r="A142" s="77" t="s">
        <v>8230</v>
      </c>
      <c r="B142" s="4" t="s">
        <v>2753</v>
      </c>
      <c r="C142" s="4" t="s">
        <v>911</v>
      </c>
      <c r="D142" s="4" t="s">
        <v>2754</v>
      </c>
      <c r="E142" s="4" t="s">
        <v>914</v>
      </c>
      <c r="F142" s="4" t="s">
        <v>3324</v>
      </c>
      <c r="G142" s="4" t="s">
        <v>3325</v>
      </c>
      <c r="H142" s="4" t="s">
        <v>3318</v>
      </c>
      <c r="I142" s="4" t="s">
        <v>928</v>
      </c>
      <c r="J142" s="4" t="s">
        <v>929</v>
      </c>
      <c r="K142" s="4" t="s">
        <v>2502</v>
      </c>
      <c r="L142" s="4" t="s">
        <v>13</v>
      </c>
      <c r="M142" t="s">
        <v>8</v>
      </c>
      <c r="R142">
        <v>185</v>
      </c>
      <c r="S142">
        <v>68</v>
      </c>
      <c r="T142">
        <v>55</v>
      </c>
      <c r="U142">
        <v>54</v>
      </c>
      <c r="V142">
        <v>8</v>
      </c>
      <c r="X142" s="21" t="s">
        <v>12</v>
      </c>
    </row>
    <row r="143" spans="1:25">
      <c r="A143" s="77" t="s">
        <v>8230</v>
      </c>
      <c r="B143" s="4" t="s">
        <v>2753</v>
      </c>
      <c r="C143" s="4" t="s">
        <v>911</v>
      </c>
      <c r="D143" s="4" t="s">
        <v>2755</v>
      </c>
      <c r="E143" s="4" t="s">
        <v>939</v>
      </c>
      <c r="F143" s="4" t="s">
        <v>3324</v>
      </c>
      <c r="G143" s="4" t="s">
        <v>3325</v>
      </c>
      <c r="H143" s="4" t="s">
        <v>3318</v>
      </c>
      <c r="I143" s="4" t="s">
        <v>926</v>
      </c>
      <c r="J143" s="4" t="s">
        <v>927</v>
      </c>
      <c r="K143" s="4" t="s">
        <v>2502</v>
      </c>
      <c r="L143" s="4" t="s">
        <v>13</v>
      </c>
      <c r="M143" t="s">
        <v>8</v>
      </c>
      <c r="R143">
        <v>216</v>
      </c>
      <c r="S143">
        <v>93</v>
      </c>
      <c r="T143">
        <v>62</v>
      </c>
      <c r="U143">
        <v>48</v>
      </c>
      <c r="V143">
        <v>13</v>
      </c>
      <c r="X143" s="21" t="s">
        <v>12</v>
      </c>
    </row>
    <row r="144" spans="1:25">
      <c r="A144" s="77" t="s">
        <v>8230</v>
      </c>
      <c r="B144" s="4" t="s">
        <v>2753</v>
      </c>
      <c r="C144" s="4" t="s">
        <v>911</v>
      </c>
      <c r="D144" s="4" t="s">
        <v>2755</v>
      </c>
      <c r="E144" s="4" t="s">
        <v>939</v>
      </c>
      <c r="F144" s="4" t="s">
        <v>3324</v>
      </c>
      <c r="G144" s="4" t="s">
        <v>3325</v>
      </c>
      <c r="H144" s="4" t="s">
        <v>3318</v>
      </c>
      <c r="I144" s="4" t="s">
        <v>928</v>
      </c>
      <c r="J144" s="4" t="s">
        <v>929</v>
      </c>
      <c r="K144" s="4" t="s">
        <v>2502</v>
      </c>
      <c r="L144" s="4" t="s">
        <v>13</v>
      </c>
      <c r="M144" t="s">
        <v>8</v>
      </c>
      <c r="R144">
        <v>179</v>
      </c>
      <c r="S144">
        <v>80</v>
      </c>
      <c r="T144">
        <v>55</v>
      </c>
      <c r="U144">
        <v>35</v>
      </c>
      <c r="V144">
        <v>9</v>
      </c>
      <c r="X144" s="21" t="s">
        <v>12</v>
      </c>
    </row>
    <row r="145" spans="1:24">
      <c r="A145" s="77" t="s">
        <v>8230</v>
      </c>
      <c r="B145" s="4" t="s">
        <v>2753</v>
      </c>
      <c r="C145" s="4" t="s">
        <v>911</v>
      </c>
      <c r="D145" s="4" t="s">
        <v>2757</v>
      </c>
      <c r="E145" s="4" t="s">
        <v>947</v>
      </c>
      <c r="F145" s="4" t="s">
        <v>3324</v>
      </c>
      <c r="G145" s="4" t="s">
        <v>3325</v>
      </c>
      <c r="H145" s="4" t="s">
        <v>3318</v>
      </c>
      <c r="I145" s="4" t="s">
        <v>926</v>
      </c>
      <c r="J145" s="4" t="s">
        <v>927</v>
      </c>
      <c r="K145" s="4" t="s">
        <v>2502</v>
      </c>
      <c r="L145" s="4" t="s">
        <v>13</v>
      </c>
      <c r="M145" t="s">
        <v>8</v>
      </c>
      <c r="R145">
        <v>96</v>
      </c>
      <c r="S145">
        <v>42</v>
      </c>
      <c r="T145">
        <v>30</v>
      </c>
      <c r="U145">
        <v>18</v>
      </c>
      <c r="V145">
        <v>6</v>
      </c>
      <c r="X145" s="21" t="s">
        <v>12</v>
      </c>
    </row>
    <row r="146" spans="1:24">
      <c r="A146" s="77" t="s">
        <v>8230</v>
      </c>
      <c r="B146" s="4" t="s">
        <v>2753</v>
      </c>
      <c r="C146" s="4" t="s">
        <v>911</v>
      </c>
      <c r="D146" s="4" t="s">
        <v>2757</v>
      </c>
      <c r="E146" s="4" t="s">
        <v>947</v>
      </c>
      <c r="F146" s="4" t="s">
        <v>3324</v>
      </c>
      <c r="G146" s="4" t="s">
        <v>3325</v>
      </c>
      <c r="H146" s="4" t="s">
        <v>3318</v>
      </c>
      <c r="I146" s="4" t="s">
        <v>928</v>
      </c>
      <c r="J146" s="4" t="s">
        <v>929</v>
      </c>
      <c r="K146" s="4" t="s">
        <v>2502</v>
      </c>
      <c r="L146" s="4" t="s">
        <v>13</v>
      </c>
      <c r="M146" t="s">
        <v>8</v>
      </c>
      <c r="R146">
        <v>87</v>
      </c>
      <c r="S146">
        <v>42</v>
      </c>
      <c r="T146">
        <v>26</v>
      </c>
      <c r="U146">
        <v>13</v>
      </c>
      <c r="V146">
        <v>6</v>
      </c>
      <c r="X146" s="21" t="s">
        <v>12</v>
      </c>
    </row>
    <row r="147" spans="1:24">
      <c r="A147" s="77" t="s">
        <v>8230</v>
      </c>
      <c r="B147" s="4" t="s">
        <v>2753</v>
      </c>
      <c r="C147" s="4" t="s">
        <v>911</v>
      </c>
      <c r="D147" s="4" t="s">
        <v>2758</v>
      </c>
      <c r="E147" s="4" t="s">
        <v>967</v>
      </c>
      <c r="F147" s="4" t="s">
        <v>3324</v>
      </c>
      <c r="G147" s="4" t="s">
        <v>3325</v>
      </c>
      <c r="H147" s="4" t="s">
        <v>3318</v>
      </c>
      <c r="I147" s="4" t="s">
        <v>926</v>
      </c>
      <c r="J147" s="4" t="s">
        <v>927</v>
      </c>
      <c r="K147" s="4" t="s">
        <v>2502</v>
      </c>
      <c r="L147" s="4" t="s">
        <v>13</v>
      </c>
      <c r="M147" t="s">
        <v>8</v>
      </c>
      <c r="R147">
        <v>155</v>
      </c>
      <c r="S147">
        <v>54</v>
      </c>
      <c r="T147">
        <v>63</v>
      </c>
      <c r="U147">
        <v>33</v>
      </c>
      <c r="V147">
        <v>5</v>
      </c>
      <c r="X147" s="21" t="s">
        <v>12</v>
      </c>
    </row>
    <row r="148" spans="1:24">
      <c r="A148" s="77" t="s">
        <v>8230</v>
      </c>
      <c r="B148" s="4" t="s">
        <v>2753</v>
      </c>
      <c r="C148" s="4" t="s">
        <v>911</v>
      </c>
      <c r="D148" s="4" t="s">
        <v>2758</v>
      </c>
      <c r="E148" s="4" t="s">
        <v>967</v>
      </c>
      <c r="F148" s="4" t="s">
        <v>3324</v>
      </c>
      <c r="G148" s="4" t="s">
        <v>3325</v>
      </c>
      <c r="H148" s="4" t="s">
        <v>3318</v>
      </c>
      <c r="I148" s="4" t="s">
        <v>928</v>
      </c>
      <c r="J148" s="4" t="s">
        <v>929</v>
      </c>
      <c r="K148" s="4" t="s">
        <v>2502</v>
      </c>
      <c r="L148" s="4" t="s">
        <v>13</v>
      </c>
      <c r="M148" t="s">
        <v>8</v>
      </c>
      <c r="R148">
        <v>138</v>
      </c>
      <c r="S148">
        <v>52</v>
      </c>
      <c r="T148">
        <v>54</v>
      </c>
      <c r="U148">
        <v>31</v>
      </c>
      <c r="V148">
        <v>1</v>
      </c>
      <c r="X148" s="21" t="s">
        <v>12</v>
      </c>
    </row>
    <row r="149" spans="1:24">
      <c r="A149" s="77" t="s">
        <v>8230</v>
      </c>
      <c r="B149" s="4" t="s">
        <v>2753</v>
      </c>
      <c r="C149" s="4" t="s">
        <v>911</v>
      </c>
      <c r="D149" s="4" t="s">
        <v>2754</v>
      </c>
      <c r="E149" s="4" t="s">
        <v>914</v>
      </c>
      <c r="F149" s="4" t="s">
        <v>3324</v>
      </c>
      <c r="G149" s="4" t="s">
        <v>3325</v>
      </c>
      <c r="H149" s="4" t="s">
        <v>3318</v>
      </c>
      <c r="I149" s="4" t="s">
        <v>930</v>
      </c>
      <c r="J149" s="4" t="s">
        <v>931</v>
      </c>
      <c r="K149" s="4" t="s">
        <v>2503</v>
      </c>
      <c r="L149" s="4" t="s">
        <v>16</v>
      </c>
      <c r="M149" t="s">
        <v>8</v>
      </c>
      <c r="R149">
        <v>54</v>
      </c>
      <c r="S149">
        <v>0</v>
      </c>
      <c r="T149">
        <v>11</v>
      </c>
      <c r="U149">
        <v>27</v>
      </c>
      <c r="V149">
        <v>16</v>
      </c>
      <c r="X149" s="21" t="s">
        <v>12</v>
      </c>
    </row>
    <row r="150" spans="1:24">
      <c r="A150" s="77" t="s">
        <v>8230</v>
      </c>
      <c r="B150" s="4" t="s">
        <v>2753</v>
      </c>
      <c r="C150" s="4" t="s">
        <v>911</v>
      </c>
      <c r="D150" s="4" t="s">
        <v>2754</v>
      </c>
      <c r="E150" s="4" t="s">
        <v>914</v>
      </c>
      <c r="F150" s="4" t="s">
        <v>3324</v>
      </c>
      <c r="G150" s="4" t="s">
        <v>3325</v>
      </c>
      <c r="H150" s="4" t="s">
        <v>3318</v>
      </c>
      <c r="I150" s="4" t="s">
        <v>932</v>
      </c>
      <c r="J150" s="4" t="s">
        <v>933</v>
      </c>
      <c r="K150" s="4" t="s">
        <v>2503</v>
      </c>
      <c r="L150" s="4" t="s">
        <v>16</v>
      </c>
      <c r="M150" t="s">
        <v>8</v>
      </c>
      <c r="R150">
        <v>51</v>
      </c>
      <c r="S150">
        <v>0</v>
      </c>
      <c r="T150">
        <v>10</v>
      </c>
      <c r="U150">
        <v>27</v>
      </c>
      <c r="V150">
        <v>14</v>
      </c>
      <c r="X150" s="21" t="s">
        <v>12</v>
      </c>
    </row>
    <row r="151" spans="1:24">
      <c r="A151" s="77" t="s">
        <v>8230</v>
      </c>
      <c r="B151" s="4" t="s">
        <v>2753</v>
      </c>
      <c r="C151" s="4" t="s">
        <v>911</v>
      </c>
      <c r="D151" s="4" t="s">
        <v>2755</v>
      </c>
      <c r="E151" s="4" t="s">
        <v>939</v>
      </c>
      <c r="F151" s="4" t="s">
        <v>3324</v>
      </c>
      <c r="G151" s="4" t="s">
        <v>3325</v>
      </c>
      <c r="H151" s="4" t="s">
        <v>3318</v>
      </c>
      <c r="I151" s="4" t="s">
        <v>930</v>
      </c>
      <c r="J151" s="4" t="s">
        <v>931</v>
      </c>
      <c r="K151" s="4" t="s">
        <v>2503</v>
      </c>
      <c r="L151" s="4" t="s">
        <v>16</v>
      </c>
      <c r="M151" t="s">
        <v>8</v>
      </c>
      <c r="R151">
        <v>110</v>
      </c>
      <c r="S151">
        <v>0</v>
      </c>
      <c r="T151">
        <v>47</v>
      </c>
      <c r="U151">
        <v>47</v>
      </c>
      <c r="V151">
        <v>16</v>
      </c>
      <c r="X151" s="21" t="s">
        <v>12</v>
      </c>
    </row>
    <row r="152" spans="1:24">
      <c r="A152" s="77" t="s">
        <v>8230</v>
      </c>
      <c r="B152" s="4" t="s">
        <v>2753</v>
      </c>
      <c r="C152" s="4" t="s">
        <v>911</v>
      </c>
      <c r="D152" s="4" t="s">
        <v>2755</v>
      </c>
      <c r="E152" s="4" t="s">
        <v>939</v>
      </c>
      <c r="F152" s="4" t="s">
        <v>3324</v>
      </c>
      <c r="G152" s="4" t="s">
        <v>3325</v>
      </c>
      <c r="H152" s="4" t="s">
        <v>3318</v>
      </c>
      <c r="I152" s="4" t="s">
        <v>932</v>
      </c>
      <c r="J152" s="4" t="s">
        <v>933</v>
      </c>
      <c r="K152" s="4" t="s">
        <v>2503</v>
      </c>
      <c r="L152" s="4" t="s">
        <v>16</v>
      </c>
      <c r="M152" t="s">
        <v>8</v>
      </c>
      <c r="R152">
        <v>107</v>
      </c>
      <c r="S152">
        <v>0</v>
      </c>
      <c r="T152">
        <v>46</v>
      </c>
      <c r="U152">
        <v>46</v>
      </c>
      <c r="V152">
        <v>15</v>
      </c>
      <c r="X152" s="21" t="s">
        <v>12</v>
      </c>
    </row>
    <row r="153" spans="1:24">
      <c r="A153" s="77" t="s">
        <v>8230</v>
      </c>
      <c r="B153" s="4" t="s">
        <v>2753</v>
      </c>
      <c r="C153" s="4" t="s">
        <v>911</v>
      </c>
      <c r="D153" s="4" t="s">
        <v>2757</v>
      </c>
      <c r="E153" s="4" t="s">
        <v>947</v>
      </c>
      <c r="F153" s="4" t="s">
        <v>3324</v>
      </c>
      <c r="G153" s="4" t="s">
        <v>3325</v>
      </c>
      <c r="H153" s="4" t="s">
        <v>3318</v>
      </c>
      <c r="I153" s="4" t="s">
        <v>930</v>
      </c>
      <c r="J153" s="4" t="s">
        <v>931</v>
      </c>
      <c r="K153" s="4" t="s">
        <v>2503</v>
      </c>
      <c r="L153" s="4" t="s">
        <v>16</v>
      </c>
      <c r="M153" t="s">
        <v>8</v>
      </c>
      <c r="R153">
        <v>68</v>
      </c>
      <c r="S153">
        <v>0</v>
      </c>
      <c r="T153">
        <v>35</v>
      </c>
      <c r="U153">
        <v>26</v>
      </c>
      <c r="V153">
        <v>7</v>
      </c>
      <c r="X153" s="21" t="s">
        <v>12</v>
      </c>
    </row>
    <row r="154" spans="1:24">
      <c r="A154" s="77" t="s">
        <v>8230</v>
      </c>
      <c r="B154" s="4" t="s">
        <v>2753</v>
      </c>
      <c r="C154" s="4" t="s">
        <v>911</v>
      </c>
      <c r="D154" s="4" t="s">
        <v>2757</v>
      </c>
      <c r="E154" s="4" t="s">
        <v>947</v>
      </c>
      <c r="F154" s="4" t="s">
        <v>3324</v>
      </c>
      <c r="G154" s="4" t="s">
        <v>3325</v>
      </c>
      <c r="H154" s="4" t="s">
        <v>3318</v>
      </c>
      <c r="I154" s="4" t="s">
        <v>932</v>
      </c>
      <c r="J154" s="4" t="s">
        <v>933</v>
      </c>
      <c r="K154" s="4" t="s">
        <v>2503</v>
      </c>
      <c r="L154" s="4" t="s">
        <v>16</v>
      </c>
      <c r="M154" t="s">
        <v>8</v>
      </c>
      <c r="R154">
        <v>60</v>
      </c>
      <c r="S154">
        <v>0</v>
      </c>
      <c r="T154">
        <v>31</v>
      </c>
      <c r="U154">
        <v>24</v>
      </c>
      <c r="V154">
        <v>5</v>
      </c>
      <c r="X154" s="21" t="s">
        <v>12</v>
      </c>
    </row>
    <row r="155" spans="1:24">
      <c r="A155" s="77" t="s">
        <v>8230</v>
      </c>
      <c r="B155" s="4" t="s">
        <v>2753</v>
      </c>
      <c r="C155" s="4" t="s">
        <v>911</v>
      </c>
      <c r="D155" s="4" t="s">
        <v>2758</v>
      </c>
      <c r="E155" s="4" t="s">
        <v>967</v>
      </c>
      <c r="F155" s="4" t="s">
        <v>3324</v>
      </c>
      <c r="G155" s="4" t="s">
        <v>3325</v>
      </c>
      <c r="H155" s="4" t="s">
        <v>3318</v>
      </c>
      <c r="I155" s="4" t="s">
        <v>930</v>
      </c>
      <c r="J155" s="4" t="s">
        <v>931</v>
      </c>
      <c r="K155" s="4" t="s">
        <v>2503</v>
      </c>
      <c r="L155" s="4" t="s">
        <v>16</v>
      </c>
      <c r="M155" t="s">
        <v>8</v>
      </c>
      <c r="R155">
        <v>84</v>
      </c>
      <c r="S155">
        <v>0</v>
      </c>
      <c r="T155">
        <v>43</v>
      </c>
      <c r="U155">
        <v>24</v>
      </c>
      <c r="V155">
        <v>17</v>
      </c>
      <c r="X155" s="21" t="s">
        <v>12</v>
      </c>
    </row>
    <row r="156" spans="1:24">
      <c r="A156" s="77" t="s">
        <v>8230</v>
      </c>
      <c r="B156" s="4" t="s">
        <v>2753</v>
      </c>
      <c r="C156" s="4" t="s">
        <v>911</v>
      </c>
      <c r="D156" s="4" t="s">
        <v>2758</v>
      </c>
      <c r="E156" s="4" t="s">
        <v>967</v>
      </c>
      <c r="F156" s="4" t="s">
        <v>3324</v>
      </c>
      <c r="G156" s="4" t="s">
        <v>3325</v>
      </c>
      <c r="H156" s="4" t="s">
        <v>3318</v>
      </c>
      <c r="I156" s="4" t="s">
        <v>932</v>
      </c>
      <c r="J156" s="4" t="s">
        <v>933</v>
      </c>
      <c r="K156" s="4" t="s">
        <v>2503</v>
      </c>
      <c r="L156" s="4" t="s">
        <v>16</v>
      </c>
      <c r="M156" t="s">
        <v>8</v>
      </c>
      <c r="R156">
        <v>78</v>
      </c>
      <c r="S156">
        <v>0</v>
      </c>
      <c r="T156">
        <v>41</v>
      </c>
      <c r="U156">
        <v>23</v>
      </c>
      <c r="V156">
        <v>14</v>
      </c>
      <c r="X156" s="21" t="s">
        <v>12</v>
      </c>
    </row>
    <row r="157" spans="1:24">
      <c r="A157" s="77" t="s">
        <v>8230</v>
      </c>
      <c r="B157" s="4" t="s">
        <v>2753</v>
      </c>
      <c r="C157" s="4" t="s">
        <v>911</v>
      </c>
      <c r="D157" s="4" t="s">
        <v>2755</v>
      </c>
      <c r="E157" s="4" t="s">
        <v>939</v>
      </c>
      <c r="F157" s="4" t="s">
        <v>3324</v>
      </c>
      <c r="G157" s="4" t="s">
        <v>3325</v>
      </c>
      <c r="H157" s="4" t="s">
        <v>3318</v>
      </c>
      <c r="I157" s="4" t="s">
        <v>944</v>
      </c>
      <c r="J157" s="4" t="s">
        <v>945</v>
      </c>
      <c r="K157" s="4" t="s">
        <v>2552</v>
      </c>
      <c r="L157" s="4" t="s">
        <v>295</v>
      </c>
      <c r="M157" t="s">
        <v>8</v>
      </c>
      <c r="R157">
        <v>27</v>
      </c>
      <c r="S157">
        <v>0</v>
      </c>
      <c r="T157">
        <v>0</v>
      </c>
      <c r="U157">
        <v>20</v>
      </c>
      <c r="V157">
        <v>7</v>
      </c>
      <c r="X157" s="21" t="s">
        <v>12</v>
      </c>
    </row>
    <row r="158" spans="1:24">
      <c r="A158" s="77" t="s">
        <v>8230</v>
      </c>
      <c r="B158" s="4" t="s">
        <v>2753</v>
      </c>
      <c r="C158" s="4" t="s">
        <v>911</v>
      </c>
      <c r="D158" s="4" t="s">
        <v>2755</v>
      </c>
      <c r="E158" s="4" t="s">
        <v>939</v>
      </c>
      <c r="F158" s="4" t="s">
        <v>3324</v>
      </c>
      <c r="G158" s="4" t="s">
        <v>3325</v>
      </c>
      <c r="H158" s="4" t="s">
        <v>3318</v>
      </c>
      <c r="I158" s="4" t="s">
        <v>965</v>
      </c>
      <c r="J158" s="4" t="s">
        <v>966</v>
      </c>
      <c r="K158" s="4" t="s">
        <v>2552</v>
      </c>
      <c r="L158" s="4" t="s">
        <v>295</v>
      </c>
      <c r="M158" t="s">
        <v>8</v>
      </c>
      <c r="R158">
        <v>23</v>
      </c>
      <c r="S158">
        <v>0</v>
      </c>
      <c r="T158">
        <v>0</v>
      </c>
      <c r="U158">
        <v>18</v>
      </c>
      <c r="V158">
        <v>5</v>
      </c>
      <c r="X158" s="21" t="s">
        <v>12</v>
      </c>
    </row>
    <row r="159" spans="1:24">
      <c r="A159" s="77" t="s">
        <v>8230</v>
      </c>
      <c r="B159" s="4" t="s">
        <v>2753</v>
      </c>
      <c r="C159" s="4" t="s">
        <v>911</v>
      </c>
      <c r="D159" s="4" t="s">
        <v>2757</v>
      </c>
      <c r="E159" s="4" t="s">
        <v>947</v>
      </c>
      <c r="F159" s="4" t="s">
        <v>3324</v>
      </c>
      <c r="G159" s="4" t="s">
        <v>3325</v>
      </c>
      <c r="H159" s="4" t="s">
        <v>3318</v>
      </c>
      <c r="I159" s="4" t="s">
        <v>944</v>
      </c>
      <c r="J159" s="4" t="s">
        <v>945</v>
      </c>
      <c r="K159" s="4" t="s">
        <v>2552</v>
      </c>
      <c r="L159" s="4" t="s">
        <v>295</v>
      </c>
      <c r="M159" t="s">
        <v>8</v>
      </c>
      <c r="R159">
        <v>16</v>
      </c>
      <c r="S159">
        <v>0</v>
      </c>
      <c r="T159">
        <v>0</v>
      </c>
      <c r="U159">
        <v>14</v>
      </c>
      <c r="V159">
        <v>2</v>
      </c>
      <c r="X159" s="21" t="s">
        <v>12</v>
      </c>
    </row>
    <row r="160" spans="1:24">
      <c r="A160" s="77" t="s">
        <v>8230</v>
      </c>
      <c r="B160" s="4" t="s">
        <v>2753</v>
      </c>
      <c r="C160" s="4" t="s">
        <v>911</v>
      </c>
      <c r="D160" s="4" t="s">
        <v>2757</v>
      </c>
      <c r="E160" s="4" t="s">
        <v>947</v>
      </c>
      <c r="F160" s="4" t="s">
        <v>3324</v>
      </c>
      <c r="G160" s="4" t="s">
        <v>3325</v>
      </c>
      <c r="H160" s="4" t="s">
        <v>3318</v>
      </c>
      <c r="I160" s="4" t="s">
        <v>965</v>
      </c>
      <c r="J160" s="4" t="s">
        <v>966</v>
      </c>
      <c r="K160" s="4" t="s">
        <v>2552</v>
      </c>
      <c r="L160" s="4" t="s">
        <v>295</v>
      </c>
      <c r="M160" t="s">
        <v>8</v>
      </c>
      <c r="R160">
        <v>12</v>
      </c>
      <c r="S160">
        <v>0</v>
      </c>
      <c r="T160">
        <v>0</v>
      </c>
      <c r="U160">
        <v>12</v>
      </c>
      <c r="V160">
        <v>0</v>
      </c>
      <c r="X160" s="21" t="s">
        <v>12</v>
      </c>
    </row>
    <row r="161" spans="1:24">
      <c r="A161" s="77" t="s">
        <v>8230</v>
      </c>
      <c r="B161" s="4" t="s">
        <v>2753</v>
      </c>
      <c r="C161" s="4" t="s">
        <v>911</v>
      </c>
      <c r="D161" s="4" t="s">
        <v>2758</v>
      </c>
      <c r="E161" s="4" t="s">
        <v>967</v>
      </c>
      <c r="F161" s="4" t="s">
        <v>3324</v>
      </c>
      <c r="G161" s="4" t="s">
        <v>3325</v>
      </c>
      <c r="H161" s="4" t="s">
        <v>3318</v>
      </c>
      <c r="I161" s="4" t="s">
        <v>944</v>
      </c>
      <c r="J161" s="4" t="s">
        <v>945</v>
      </c>
      <c r="K161" s="4" t="s">
        <v>2552</v>
      </c>
      <c r="L161" s="4" t="s">
        <v>295</v>
      </c>
      <c r="M161" t="s">
        <v>8</v>
      </c>
      <c r="R161">
        <v>5</v>
      </c>
      <c r="S161">
        <v>0</v>
      </c>
      <c r="T161">
        <v>0</v>
      </c>
      <c r="U161">
        <v>4</v>
      </c>
      <c r="V161">
        <v>1</v>
      </c>
      <c r="X161" s="21" t="s">
        <v>12</v>
      </c>
    </row>
    <row r="162" spans="1:24">
      <c r="A162" s="77" t="s">
        <v>8230</v>
      </c>
      <c r="B162" s="4" t="s">
        <v>2753</v>
      </c>
      <c r="C162" s="4" t="s">
        <v>911</v>
      </c>
      <c r="D162" s="4" t="s">
        <v>2758</v>
      </c>
      <c r="E162" s="4" t="s">
        <v>967</v>
      </c>
      <c r="F162" s="4" t="s">
        <v>3324</v>
      </c>
      <c r="G162" s="4" t="s">
        <v>3325</v>
      </c>
      <c r="H162" s="4" t="s">
        <v>3318</v>
      </c>
      <c r="I162" s="4" t="s">
        <v>965</v>
      </c>
      <c r="J162" s="4" t="s">
        <v>966</v>
      </c>
      <c r="K162" s="4" t="s">
        <v>2552</v>
      </c>
      <c r="L162" s="4" t="s">
        <v>295</v>
      </c>
      <c r="M162" t="s">
        <v>8</v>
      </c>
      <c r="R162">
        <v>5</v>
      </c>
      <c r="S162">
        <v>0</v>
      </c>
      <c r="T162">
        <v>0</v>
      </c>
      <c r="U162">
        <v>4</v>
      </c>
      <c r="V162">
        <v>1</v>
      </c>
      <c r="X162" s="21" t="s">
        <v>12</v>
      </c>
    </row>
    <row r="163" spans="1:24">
      <c r="A163" s="77" t="s">
        <v>8230</v>
      </c>
      <c r="B163" s="4" t="s">
        <v>2753</v>
      </c>
      <c r="C163" s="4" t="s">
        <v>911</v>
      </c>
      <c r="D163" s="4" t="s">
        <v>2757</v>
      </c>
      <c r="E163" s="4" t="s">
        <v>947</v>
      </c>
      <c r="F163" s="4" t="s">
        <v>3324</v>
      </c>
      <c r="G163" s="4" t="s">
        <v>3325</v>
      </c>
      <c r="H163" s="4" t="s">
        <v>3318</v>
      </c>
      <c r="I163" s="4" t="s">
        <v>3809</v>
      </c>
      <c r="J163" s="4" t="s">
        <v>3810</v>
      </c>
      <c r="K163" s="4" t="s">
        <v>2664</v>
      </c>
      <c r="L163" s="4" t="s">
        <v>653</v>
      </c>
      <c r="M163" t="s">
        <v>8</v>
      </c>
      <c r="R163">
        <v>1</v>
      </c>
      <c r="S163">
        <v>0</v>
      </c>
      <c r="T163">
        <v>0</v>
      </c>
      <c r="U163">
        <v>0</v>
      </c>
      <c r="V163">
        <v>1</v>
      </c>
      <c r="X163" s="21" t="s">
        <v>12</v>
      </c>
    </row>
    <row r="164" spans="1:24">
      <c r="A164" s="77" t="s">
        <v>8230</v>
      </c>
      <c r="B164" s="4" t="s">
        <v>2753</v>
      </c>
      <c r="C164" s="4" t="s">
        <v>911</v>
      </c>
      <c r="D164" s="4" t="s">
        <v>2757</v>
      </c>
      <c r="E164" s="4" t="s">
        <v>947</v>
      </c>
      <c r="F164" s="4" t="s">
        <v>3324</v>
      </c>
      <c r="G164" s="4" t="s">
        <v>3325</v>
      </c>
      <c r="H164" s="4" t="s">
        <v>3318</v>
      </c>
      <c r="I164" s="4" t="s">
        <v>4725</v>
      </c>
      <c r="J164" s="4" t="s">
        <v>4726</v>
      </c>
      <c r="K164" s="4" t="s">
        <v>2664</v>
      </c>
      <c r="L164" s="4" t="s">
        <v>653</v>
      </c>
      <c r="M164" t="s">
        <v>8</v>
      </c>
      <c r="R164">
        <v>1</v>
      </c>
      <c r="S164">
        <v>0</v>
      </c>
      <c r="T164">
        <v>0</v>
      </c>
      <c r="U164">
        <v>0</v>
      </c>
      <c r="V164">
        <v>1</v>
      </c>
      <c r="X164" s="21" t="s">
        <v>12</v>
      </c>
    </row>
    <row r="165" spans="1:24">
      <c r="A165" s="77" t="s">
        <v>8228</v>
      </c>
      <c r="B165" s="4" t="s">
        <v>3380</v>
      </c>
      <c r="C165" s="4" t="s">
        <v>3381</v>
      </c>
      <c r="D165" s="4" t="s">
        <v>3382</v>
      </c>
      <c r="E165" s="4" t="s">
        <v>3383</v>
      </c>
      <c r="F165" s="4" t="s">
        <v>3324</v>
      </c>
      <c r="G165" s="4" t="s">
        <v>3325</v>
      </c>
      <c r="H165" s="4" t="s">
        <v>3318</v>
      </c>
      <c r="I165" s="4" t="s">
        <v>3817</v>
      </c>
      <c r="J165" s="4" t="s">
        <v>3816</v>
      </c>
      <c r="K165" s="4" t="s">
        <v>2502</v>
      </c>
      <c r="L165" s="4" t="s">
        <v>13</v>
      </c>
      <c r="M165" s="31" t="s">
        <v>204</v>
      </c>
      <c r="R165">
        <v>55</v>
      </c>
      <c r="S165">
        <v>19</v>
      </c>
      <c r="T165">
        <v>21</v>
      </c>
      <c r="U165">
        <v>15</v>
      </c>
      <c r="V165">
        <v>0</v>
      </c>
      <c r="X165" s="21" t="s">
        <v>12</v>
      </c>
    </row>
    <row r="166" spans="1:24">
      <c r="A166" s="77" t="s">
        <v>8228</v>
      </c>
      <c r="B166" s="4" t="s">
        <v>3380</v>
      </c>
      <c r="C166" s="4" t="s">
        <v>3381</v>
      </c>
      <c r="D166" s="4" t="s">
        <v>3382</v>
      </c>
      <c r="E166" s="4" t="s">
        <v>3383</v>
      </c>
      <c r="F166" s="4" t="s">
        <v>3324</v>
      </c>
      <c r="G166" s="4" t="s">
        <v>3325</v>
      </c>
      <c r="H166" s="4" t="s">
        <v>3318</v>
      </c>
      <c r="I166" s="4" t="s">
        <v>3815</v>
      </c>
      <c r="J166" s="4" t="s">
        <v>3816</v>
      </c>
      <c r="K166" s="4" t="s">
        <v>2502</v>
      </c>
      <c r="L166" s="4" t="s">
        <v>13</v>
      </c>
      <c r="M166" s="31" t="s">
        <v>204</v>
      </c>
      <c r="R166">
        <v>57</v>
      </c>
      <c r="S166">
        <v>19</v>
      </c>
      <c r="T166">
        <v>20</v>
      </c>
      <c r="U166">
        <v>18</v>
      </c>
      <c r="V166">
        <v>0</v>
      </c>
      <c r="X166" s="21" t="s">
        <v>12</v>
      </c>
    </row>
    <row r="167" spans="1:24">
      <c r="A167" s="77" t="s">
        <v>8228</v>
      </c>
      <c r="B167" s="4" t="s">
        <v>3380</v>
      </c>
      <c r="C167" s="4" t="s">
        <v>3381</v>
      </c>
      <c r="D167" s="4" t="s">
        <v>3384</v>
      </c>
      <c r="E167" s="4" t="s">
        <v>3385</v>
      </c>
      <c r="F167" s="4" t="s">
        <v>3324</v>
      </c>
      <c r="G167" s="4" t="s">
        <v>3325</v>
      </c>
      <c r="H167" s="4" t="s">
        <v>3318</v>
      </c>
      <c r="I167" s="4" t="s">
        <v>3815</v>
      </c>
      <c r="J167" s="4" t="s">
        <v>3821</v>
      </c>
      <c r="K167" s="4" t="s">
        <v>2502</v>
      </c>
      <c r="L167" s="4" t="s">
        <v>13</v>
      </c>
      <c r="M167" s="31" t="s">
        <v>204</v>
      </c>
      <c r="R167">
        <v>88</v>
      </c>
      <c r="S167">
        <v>28</v>
      </c>
      <c r="T167">
        <v>39</v>
      </c>
      <c r="U167">
        <v>20</v>
      </c>
      <c r="V167">
        <v>2</v>
      </c>
      <c r="X167" s="21" t="s">
        <v>12</v>
      </c>
    </row>
    <row r="168" spans="1:24">
      <c r="A168" s="77" t="s">
        <v>8228</v>
      </c>
      <c r="B168" s="4" t="s">
        <v>3380</v>
      </c>
      <c r="C168" s="4" t="s">
        <v>3381</v>
      </c>
      <c r="D168" s="4" t="s">
        <v>3384</v>
      </c>
      <c r="E168" s="4" t="s">
        <v>3385</v>
      </c>
      <c r="F168" s="4" t="s">
        <v>3324</v>
      </c>
      <c r="G168" s="4" t="s">
        <v>3325</v>
      </c>
      <c r="H168" s="4" t="s">
        <v>3318</v>
      </c>
      <c r="I168" s="4" t="s">
        <v>3817</v>
      </c>
      <c r="J168" s="4" t="s">
        <v>3821</v>
      </c>
      <c r="K168" s="4" t="s">
        <v>2502</v>
      </c>
      <c r="L168" s="4" t="s">
        <v>13</v>
      </c>
      <c r="M168" s="31" t="s">
        <v>204</v>
      </c>
      <c r="R168">
        <v>75</v>
      </c>
      <c r="S168">
        <v>28</v>
      </c>
      <c r="T168">
        <v>29</v>
      </c>
      <c r="U168">
        <v>17</v>
      </c>
      <c r="V168">
        <v>2</v>
      </c>
      <c r="X168" s="21" t="s">
        <v>12</v>
      </c>
    </row>
    <row r="169" spans="1:24">
      <c r="A169" s="77" t="s">
        <v>8228</v>
      </c>
      <c r="B169" s="4" t="s">
        <v>3380</v>
      </c>
      <c r="C169" s="4" t="s">
        <v>3381</v>
      </c>
      <c r="D169" s="4" t="s">
        <v>3388</v>
      </c>
      <c r="E169" s="4" t="s">
        <v>3389</v>
      </c>
      <c r="F169" s="4" t="s">
        <v>3321</v>
      </c>
      <c r="G169" s="4" t="s">
        <v>3325</v>
      </c>
      <c r="H169" s="4" t="s">
        <v>3320</v>
      </c>
      <c r="I169" s="4" t="s">
        <v>5995</v>
      </c>
      <c r="J169" s="4" t="s">
        <v>3816</v>
      </c>
      <c r="K169" s="4" t="s">
        <v>2502</v>
      </c>
      <c r="L169" s="4" t="s">
        <v>13</v>
      </c>
      <c r="M169" s="31" t="s">
        <v>204</v>
      </c>
      <c r="R169">
        <v>7</v>
      </c>
      <c r="S169">
        <v>2</v>
      </c>
      <c r="T169">
        <v>2</v>
      </c>
      <c r="U169">
        <v>2</v>
      </c>
      <c r="V169">
        <v>1</v>
      </c>
      <c r="X169" s="21" t="s">
        <v>12</v>
      </c>
    </row>
    <row r="170" spans="1:24">
      <c r="A170" s="77" t="s">
        <v>8228</v>
      </c>
      <c r="B170" s="4" t="s">
        <v>3380</v>
      </c>
      <c r="C170" s="4" t="s">
        <v>3381</v>
      </c>
      <c r="D170" s="4" t="s">
        <v>3394</v>
      </c>
      <c r="E170" s="4" t="s">
        <v>3395</v>
      </c>
      <c r="F170" s="4" t="s">
        <v>3324</v>
      </c>
      <c r="G170" s="4" t="s">
        <v>3325</v>
      </c>
      <c r="H170" s="4" t="s">
        <v>3318</v>
      </c>
      <c r="I170" s="4" t="s">
        <v>3817</v>
      </c>
      <c r="J170" s="4" t="s">
        <v>3816</v>
      </c>
      <c r="K170" s="4" t="s">
        <v>2502</v>
      </c>
      <c r="L170" s="4" t="s">
        <v>13</v>
      </c>
      <c r="M170" s="31" t="s">
        <v>204</v>
      </c>
      <c r="R170">
        <v>92</v>
      </c>
      <c r="S170">
        <v>33</v>
      </c>
      <c r="T170">
        <v>24</v>
      </c>
      <c r="U170">
        <v>21</v>
      </c>
      <c r="V170">
        <v>14</v>
      </c>
      <c r="X170" s="21" t="s">
        <v>12</v>
      </c>
    </row>
    <row r="171" spans="1:24">
      <c r="A171" s="77" t="s">
        <v>8228</v>
      </c>
      <c r="B171" s="4" t="s">
        <v>3380</v>
      </c>
      <c r="C171" s="4" t="s">
        <v>3381</v>
      </c>
      <c r="D171" s="4" t="s">
        <v>3394</v>
      </c>
      <c r="E171" s="4" t="s">
        <v>3395</v>
      </c>
      <c r="F171" s="4" t="s">
        <v>3324</v>
      </c>
      <c r="G171" s="4" t="s">
        <v>3325</v>
      </c>
      <c r="H171" s="4" t="s">
        <v>3318</v>
      </c>
      <c r="I171" s="4" t="s">
        <v>3815</v>
      </c>
      <c r="J171" s="4" t="s">
        <v>3816</v>
      </c>
      <c r="K171" s="4" t="s">
        <v>2502</v>
      </c>
      <c r="L171" s="4" t="s">
        <v>13</v>
      </c>
      <c r="M171" s="31" t="s">
        <v>204</v>
      </c>
      <c r="R171">
        <v>93</v>
      </c>
      <c r="S171">
        <v>35</v>
      </c>
      <c r="T171">
        <v>24</v>
      </c>
      <c r="U171">
        <v>21</v>
      </c>
      <c r="V171">
        <v>13</v>
      </c>
      <c r="X171" s="21" t="s">
        <v>12</v>
      </c>
    </row>
    <row r="172" spans="1:24">
      <c r="A172" s="77" t="s">
        <v>8228</v>
      </c>
      <c r="B172" s="4" t="s">
        <v>3380</v>
      </c>
      <c r="C172" s="4" t="s">
        <v>3381</v>
      </c>
      <c r="D172" s="4" t="s">
        <v>3382</v>
      </c>
      <c r="E172" s="4" t="s">
        <v>3383</v>
      </c>
      <c r="F172" s="4" t="s">
        <v>3324</v>
      </c>
      <c r="G172" s="4" t="s">
        <v>3325</v>
      </c>
      <c r="H172" s="4" t="s">
        <v>3318</v>
      </c>
      <c r="I172" s="4" t="s">
        <v>3819</v>
      </c>
      <c r="J172" s="4" t="s">
        <v>3818</v>
      </c>
      <c r="K172" s="4" t="s">
        <v>2503</v>
      </c>
      <c r="L172" s="4" t="s">
        <v>16</v>
      </c>
      <c r="M172" s="31" t="s">
        <v>204</v>
      </c>
      <c r="R172">
        <v>33</v>
      </c>
      <c r="S172">
        <v>0</v>
      </c>
      <c r="T172">
        <v>10</v>
      </c>
      <c r="U172">
        <v>13</v>
      </c>
      <c r="V172">
        <v>10</v>
      </c>
      <c r="X172" s="21" t="s">
        <v>12</v>
      </c>
    </row>
    <row r="173" spans="1:24">
      <c r="A173" s="77" t="s">
        <v>8228</v>
      </c>
      <c r="B173" s="4" t="s">
        <v>3380</v>
      </c>
      <c r="C173" s="4" t="s">
        <v>3381</v>
      </c>
      <c r="D173" s="4" t="s">
        <v>3382</v>
      </c>
      <c r="E173" s="4" t="s">
        <v>3383</v>
      </c>
      <c r="F173" s="4" t="s">
        <v>3324</v>
      </c>
      <c r="G173" s="4" t="s">
        <v>3325</v>
      </c>
      <c r="H173" s="4" t="s">
        <v>3318</v>
      </c>
      <c r="I173" s="4" t="s">
        <v>3820</v>
      </c>
      <c r="J173" s="4" t="s">
        <v>3818</v>
      </c>
      <c r="K173" s="4" t="s">
        <v>2503</v>
      </c>
      <c r="L173" s="4" t="s">
        <v>16</v>
      </c>
      <c r="M173" s="31" t="s">
        <v>204</v>
      </c>
      <c r="R173">
        <v>32</v>
      </c>
      <c r="S173">
        <v>0</v>
      </c>
      <c r="T173">
        <v>10</v>
      </c>
      <c r="U173">
        <v>13</v>
      </c>
      <c r="V173">
        <v>9</v>
      </c>
      <c r="X173" s="21" t="s">
        <v>12</v>
      </c>
    </row>
    <row r="174" spans="1:24">
      <c r="A174" s="77" t="s">
        <v>8228</v>
      </c>
      <c r="B174" s="4" t="s">
        <v>3380</v>
      </c>
      <c r="C174" s="4" t="s">
        <v>3381</v>
      </c>
      <c r="D174" s="4" t="s">
        <v>3384</v>
      </c>
      <c r="E174" s="4" t="s">
        <v>3385</v>
      </c>
      <c r="F174" s="4" t="s">
        <v>3324</v>
      </c>
      <c r="G174" s="4" t="s">
        <v>3325</v>
      </c>
      <c r="H174" s="4" t="s">
        <v>3318</v>
      </c>
      <c r="I174" s="4" t="s">
        <v>3820</v>
      </c>
      <c r="J174" s="4" t="s">
        <v>3822</v>
      </c>
      <c r="K174" s="4" t="s">
        <v>2503</v>
      </c>
      <c r="L174" s="4" t="s">
        <v>16</v>
      </c>
      <c r="M174" s="31" t="s">
        <v>204</v>
      </c>
      <c r="R174">
        <v>50</v>
      </c>
      <c r="S174">
        <v>0</v>
      </c>
      <c r="T174">
        <v>7</v>
      </c>
      <c r="U174">
        <v>28</v>
      </c>
      <c r="V174">
        <v>15</v>
      </c>
      <c r="X174" s="21" t="s">
        <v>12</v>
      </c>
    </row>
    <row r="175" spans="1:24">
      <c r="A175" s="77" t="s">
        <v>8228</v>
      </c>
      <c r="B175" s="4" t="s">
        <v>3380</v>
      </c>
      <c r="C175" s="4" t="s">
        <v>3381</v>
      </c>
      <c r="D175" s="4" t="s">
        <v>3384</v>
      </c>
      <c r="E175" s="4" t="s">
        <v>3385</v>
      </c>
      <c r="F175" s="4" t="s">
        <v>3324</v>
      </c>
      <c r="G175" s="4" t="s">
        <v>3325</v>
      </c>
      <c r="H175" s="4" t="s">
        <v>3318</v>
      </c>
      <c r="I175" s="4" t="s">
        <v>3819</v>
      </c>
      <c r="J175" s="4" t="s">
        <v>3822</v>
      </c>
      <c r="K175" s="4" t="s">
        <v>2503</v>
      </c>
      <c r="L175" s="4" t="s">
        <v>16</v>
      </c>
      <c r="M175" s="31" t="s">
        <v>204</v>
      </c>
      <c r="R175">
        <v>50</v>
      </c>
      <c r="S175">
        <v>0</v>
      </c>
      <c r="T175">
        <v>7</v>
      </c>
      <c r="U175">
        <v>28</v>
      </c>
      <c r="V175">
        <v>15</v>
      </c>
      <c r="X175" s="21" t="s">
        <v>12</v>
      </c>
    </row>
    <row r="176" spans="1:24">
      <c r="A176" s="77" t="s">
        <v>8228</v>
      </c>
      <c r="B176" s="4" t="s">
        <v>3380</v>
      </c>
      <c r="C176" s="4" t="s">
        <v>3381</v>
      </c>
      <c r="D176" s="4" t="s">
        <v>3394</v>
      </c>
      <c r="E176" s="4" t="s">
        <v>3395</v>
      </c>
      <c r="F176" s="4" t="s">
        <v>3324</v>
      </c>
      <c r="G176" s="4" t="s">
        <v>3325</v>
      </c>
      <c r="H176" s="4" t="s">
        <v>3318</v>
      </c>
      <c r="I176" s="4" t="s">
        <v>3819</v>
      </c>
      <c r="J176" s="4" t="s">
        <v>3818</v>
      </c>
      <c r="K176" s="4" t="s">
        <v>2503</v>
      </c>
      <c r="L176" s="4" t="s">
        <v>16</v>
      </c>
      <c r="M176" s="31" t="s">
        <v>204</v>
      </c>
      <c r="R176">
        <v>29</v>
      </c>
      <c r="S176">
        <v>0</v>
      </c>
      <c r="T176">
        <v>0</v>
      </c>
      <c r="U176">
        <v>18</v>
      </c>
      <c r="V176">
        <v>11</v>
      </c>
      <c r="X176" s="21" t="s">
        <v>12</v>
      </c>
    </row>
    <row r="177" spans="1:24">
      <c r="A177" s="77" t="s">
        <v>8228</v>
      </c>
      <c r="B177" s="4" t="s">
        <v>3380</v>
      </c>
      <c r="C177" s="4" t="s">
        <v>3381</v>
      </c>
      <c r="D177" s="4" t="s">
        <v>3394</v>
      </c>
      <c r="E177" s="4" t="s">
        <v>3395</v>
      </c>
      <c r="F177" s="4" t="s">
        <v>3324</v>
      </c>
      <c r="G177" s="4" t="s">
        <v>3325</v>
      </c>
      <c r="H177" s="4" t="s">
        <v>3318</v>
      </c>
      <c r="I177" s="4" t="s">
        <v>3820</v>
      </c>
      <c r="J177" s="4" t="s">
        <v>3818</v>
      </c>
      <c r="K177" s="4" t="s">
        <v>2503</v>
      </c>
      <c r="L177" s="4" t="s">
        <v>16</v>
      </c>
      <c r="M177" s="31" t="s">
        <v>204</v>
      </c>
      <c r="R177">
        <v>31</v>
      </c>
      <c r="S177">
        <v>0</v>
      </c>
      <c r="T177">
        <v>1</v>
      </c>
      <c r="U177">
        <v>18</v>
      </c>
      <c r="V177">
        <v>12</v>
      </c>
      <c r="X177" s="21" t="s">
        <v>12</v>
      </c>
    </row>
    <row r="178" spans="1:24">
      <c r="A178" s="77" t="s">
        <v>8228</v>
      </c>
      <c r="B178" s="4" t="s">
        <v>3380</v>
      </c>
      <c r="C178" s="4" t="s">
        <v>3381</v>
      </c>
      <c r="D178" s="4" t="s">
        <v>3382</v>
      </c>
      <c r="E178" s="4" t="s">
        <v>3383</v>
      </c>
      <c r="F178" s="4" t="s">
        <v>3324</v>
      </c>
      <c r="G178" s="4" t="s">
        <v>3325</v>
      </c>
      <c r="H178" s="4" t="s">
        <v>3318</v>
      </c>
      <c r="I178" s="4" t="s">
        <v>3826</v>
      </c>
      <c r="J178" s="4" t="s">
        <v>5919</v>
      </c>
      <c r="K178" s="4" t="s">
        <v>2552</v>
      </c>
      <c r="L178" s="4" t="s">
        <v>295</v>
      </c>
      <c r="M178" s="31" t="s">
        <v>204</v>
      </c>
      <c r="R178">
        <v>1</v>
      </c>
      <c r="S178">
        <v>0</v>
      </c>
      <c r="T178">
        <v>0</v>
      </c>
      <c r="U178">
        <v>1</v>
      </c>
      <c r="V178">
        <v>0</v>
      </c>
      <c r="X178" s="21" t="s">
        <v>12</v>
      </c>
    </row>
    <row r="179" spans="1:24">
      <c r="A179" s="77" t="s">
        <v>8228</v>
      </c>
      <c r="B179" s="4" t="s">
        <v>3380</v>
      </c>
      <c r="C179" s="4" t="s">
        <v>3381</v>
      </c>
      <c r="D179" s="4" t="s">
        <v>3382</v>
      </c>
      <c r="E179" s="4" t="s">
        <v>3383</v>
      </c>
      <c r="F179" s="4" t="s">
        <v>3324</v>
      </c>
      <c r="G179" s="4" t="s">
        <v>3325</v>
      </c>
      <c r="H179" s="4" t="s">
        <v>3318</v>
      </c>
      <c r="I179" s="4" t="s">
        <v>3825</v>
      </c>
      <c r="J179" s="4" t="s">
        <v>5919</v>
      </c>
      <c r="K179" s="4" t="s">
        <v>2552</v>
      </c>
      <c r="L179" s="4" t="s">
        <v>295</v>
      </c>
      <c r="M179" s="31" t="s">
        <v>204</v>
      </c>
      <c r="R179">
        <v>2</v>
      </c>
      <c r="S179">
        <v>0</v>
      </c>
      <c r="T179">
        <v>0</v>
      </c>
      <c r="U179">
        <v>1</v>
      </c>
      <c r="V179">
        <v>1</v>
      </c>
      <c r="X179" s="21" t="s">
        <v>12</v>
      </c>
    </row>
    <row r="180" spans="1:24">
      <c r="A180" s="77" t="s">
        <v>8228</v>
      </c>
      <c r="B180" s="4" t="s">
        <v>3380</v>
      </c>
      <c r="C180" s="4" t="s">
        <v>3381</v>
      </c>
      <c r="D180" s="4" t="s">
        <v>3384</v>
      </c>
      <c r="E180" s="4" t="s">
        <v>3385</v>
      </c>
      <c r="F180" s="4" t="s">
        <v>3324</v>
      </c>
      <c r="G180" s="4" t="s">
        <v>3325</v>
      </c>
      <c r="H180" s="4" t="s">
        <v>3318</v>
      </c>
      <c r="I180" s="4" t="s">
        <v>3825</v>
      </c>
      <c r="J180" s="4" t="s">
        <v>3823</v>
      </c>
      <c r="K180" s="4" t="s">
        <v>2552</v>
      </c>
      <c r="L180" s="4" t="s">
        <v>295</v>
      </c>
      <c r="M180" s="31" t="s">
        <v>204</v>
      </c>
      <c r="R180">
        <v>7</v>
      </c>
      <c r="S180">
        <v>0</v>
      </c>
      <c r="T180">
        <v>0</v>
      </c>
      <c r="U180">
        <v>2</v>
      </c>
      <c r="V180">
        <v>5</v>
      </c>
      <c r="X180" s="21" t="s">
        <v>12</v>
      </c>
    </row>
    <row r="181" spans="1:24">
      <c r="A181" s="77" t="s">
        <v>8228</v>
      </c>
      <c r="B181" s="4" t="s">
        <v>3380</v>
      </c>
      <c r="C181" s="4" t="s">
        <v>3381</v>
      </c>
      <c r="D181" s="4" t="s">
        <v>3384</v>
      </c>
      <c r="E181" s="4" t="s">
        <v>3385</v>
      </c>
      <c r="F181" s="4" t="s">
        <v>3324</v>
      </c>
      <c r="G181" s="4" t="s">
        <v>3325</v>
      </c>
      <c r="H181" s="4" t="s">
        <v>3318</v>
      </c>
      <c r="I181" s="4" t="s">
        <v>3826</v>
      </c>
      <c r="J181" s="4" t="s">
        <v>3823</v>
      </c>
      <c r="K181" s="4" t="s">
        <v>2552</v>
      </c>
      <c r="L181" s="4" t="s">
        <v>295</v>
      </c>
      <c r="M181" s="31" t="s">
        <v>204</v>
      </c>
      <c r="R181">
        <v>7</v>
      </c>
      <c r="S181">
        <v>0</v>
      </c>
      <c r="T181">
        <v>0</v>
      </c>
      <c r="U181">
        <v>2</v>
      </c>
      <c r="V181">
        <v>5</v>
      </c>
      <c r="X181" s="21" t="s">
        <v>12</v>
      </c>
    </row>
    <row r="182" spans="1:24">
      <c r="A182" s="77" t="s">
        <v>8228</v>
      </c>
      <c r="B182" s="4" t="s">
        <v>3380</v>
      </c>
      <c r="C182" s="4" t="s">
        <v>3381</v>
      </c>
      <c r="D182" s="4" t="s">
        <v>3394</v>
      </c>
      <c r="E182" s="4" t="s">
        <v>3395</v>
      </c>
      <c r="F182" s="4" t="s">
        <v>3324</v>
      </c>
      <c r="G182" s="4" t="s">
        <v>3325</v>
      </c>
      <c r="H182" s="4" t="s">
        <v>3318</v>
      </c>
      <c r="I182" s="4" t="s">
        <v>3825</v>
      </c>
      <c r="J182" s="4" t="s">
        <v>5919</v>
      </c>
      <c r="K182" s="4" t="s">
        <v>2552</v>
      </c>
      <c r="L182" s="4" t="s">
        <v>295</v>
      </c>
      <c r="M182" s="31" t="s">
        <v>204</v>
      </c>
      <c r="R182">
        <v>38</v>
      </c>
      <c r="S182">
        <v>0</v>
      </c>
      <c r="T182">
        <v>14</v>
      </c>
      <c r="U182">
        <v>10</v>
      </c>
      <c r="V182">
        <v>14</v>
      </c>
      <c r="X182" s="21" t="s">
        <v>12</v>
      </c>
    </row>
    <row r="183" spans="1:24">
      <c r="A183" s="77" t="s">
        <v>8228</v>
      </c>
      <c r="B183" s="4" t="s">
        <v>3380</v>
      </c>
      <c r="C183" s="4" t="s">
        <v>3381</v>
      </c>
      <c r="D183" s="4" t="s">
        <v>3394</v>
      </c>
      <c r="E183" s="4" t="s">
        <v>3395</v>
      </c>
      <c r="F183" s="4" t="s">
        <v>3324</v>
      </c>
      <c r="G183" s="4" t="s">
        <v>3325</v>
      </c>
      <c r="H183" s="4" t="s">
        <v>3318</v>
      </c>
      <c r="I183" s="4" t="s">
        <v>3826</v>
      </c>
      <c r="J183" s="4" t="s">
        <v>5919</v>
      </c>
      <c r="K183" s="4" t="s">
        <v>2552</v>
      </c>
      <c r="L183" s="4" t="s">
        <v>295</v>
      </c>
      <c r="M183" s="31" t="s">
        <v>204</v>
      </c>
      <c r="R183">
        <v>38</v>
      </c>
      <c r="S183">
        <v>0</v>
      </c>
      <c r="T183">
        <v>14</v>
      </c>
      <c r="U183">
        <v>10</v>
      </c>
      <c r="V183">
        <v>14</v>
      </c>
      <c r="X183" s="21" t="s">
        <v>12</v>
      </c>
    </row>
    <row r="184" spans="1:24">
      <c r="A184" s="77" t="s">
        <v>8228</v>
      </c>
      <c r="B184" s="4" t="s">
        <v>3380</v>
      </c>
      <c r="C184" s="4" t="s">
        <v>3381</v>
      </c>
      <c r="D184" s="4" t="s">
        <v>3384</v>
      </c>
      <c r="E184" s="4" t="s">
        <v>3385</v>
      </c>
      <c r="F184" s="4" t="s">
        <v>3324</v>
      </c>
      <c r="G184" s="4" t="s">
        <v>3325</v>
      </c>
      <c r="H184" s="4" t="s">
        <v>3318</v>
      </c>
      <c r="I184" s="4" t="s">
        <v>4731</v>
      </c>
      <c r="J184" s="4" t="s">
        <v>3824</v>
      </c>
      <c r="K184" s="4" t="s">
        <v>2664</v>
      </c>
      <c r="L184" s="4" t="s">
        <v>653</v>
      </c>
      <c r="M184" s="31" t="s">
        <v>204</v>
      </c>
      <c r="R184">
        <v>1</v>
      </c>
      <c r="S184">
        <v>0</v>
      </c>
      <c r="T184">
        <v>0</v>
      </c>
      <c r="U184">
        <v>0</v>
      </c>
      <c r="V184">
        <v>1</v>
      </c>
      <c r="X184" s="21" t="s">
        <v>12</v>
      </c>
    </row>
    <row r="185" spans="1:24">
      <c r="A185" s="77" t="s">
        <v>8228</v>
      </c>
      <c r="B185" s="4" t="s">
        <v>3380</v>
      </c>
      <c r="C185" s="4" t="s">
        <v>3381</v>
      </c>
      <c r="D185" s="4" t="s">
        <v>3384</v>
      </c>
      <c r="E185" s="4" t="s">
        <v>3385</v>
      </c>
      <c r="F185" s="4" t="s">
        <v>3324</v>
      </c>
      <c r="G185" s="4" t="s">
        <v>3325</v>
      </c>
      <c r="H185" s="4" t="s">
        <v>3318</v>
      </c>
      <c r="I185" s="4" t="s">
        <v>5975</v>
      </c>
      <c r="J185" s="4" t="s">
        <v>3824</v>
      </c>
      <c r="K185" s="4" t="s">
        <v>2664</v>
      </c>
      <c r="L185" s="4" t="s">
        <v>653</v>
      </c>
      <c r="M185" s="31" t="s">
        <v>204</v>
      </c>
      <c r="R185">
        <v>1</v>
      </c>
      <c r="S185">
        <v>0</v>
      </c>
      <c r="T185">
        <v>0</v>
      </c>
      <c r="U185">
        <v>0</v>
      </c>
      <c r="V185">
        <v>1</v>
      </c>
      <c r="X185" s="21" t="s">
        <v>12</v>
      </c>
    </row>
    <row r="186" spans="1:24">
      <c r="A186" s="77" t="s">
        <v>8228</v>
      </c>
      <c r="B186" s="4" t="s">
        <v>3380</v>
      </c>
      <c r="C186" s="4" t="s">
        <v>3381</v>
      </c>
      <c r="D186" s="4" t="s">
        <v>3392</v>
      </c>
      <c r="E186" s="4" t="s">
        <v>3393</v>
      </c>
      <c r="F186" s="4" t="s">
        <v>3324</v>
      </c>
      <c r="G186" s="4" t="s">
        <v>3325</v>
      </c>
      <c r="H186" s="4" t="s">
        <v>3318</v>
      </c>
      <c r="I186" s="4" t="s">
        <v>6003</v>
      </c>
      <c r="J186" s="29" t="s">
        <v>6004</v>
      </c>
      <c r="K186" s="4" t="s">
        <v>7740</v>
      </c>
      <c r="L186" s="29" t="s">
        <v>6005</v>
      </c>
      <c r="M186" s="31" t="s">
        <v>204</v>
      </c>
      <c r="R186">
        <v>1</v>
      </c>
      <c r="S186">
        <v>0</v>
      </c>
      <c r="T186">
        <v>0</v>
      </c>
      <c r="U186">
        <v>0</v>
      </c>
      <c r="V186">
        <v>1</v>
      </c>
      <c r="X186" s="21" t="s">
        <v>12</v>
      </c>
    </row>
    <row r="187" spans="1:24">
      <c r="A187" s="77" t="s">
        <v>8232</v>
      </c>
      <c r="B187" s="4" t="s">
        <v>2762</v>
      </c>
      <c r="C187" s="4" t="s">
        <v>1026</v>
      </c>
      <c r="D187" s="4" t="s">
        <v>2765</v>
      </c>
      <c r="E187" s="4" t="s">
        <v>1027</v>
      </c>
      <c r="F187" s="4" t="s">
        <v>3329</v>
      </c>
      <c r="G187" s="4" t="s">
        <v>3324</v>
      </c>
      <c r="H187" s="4" t="s">
        <v>3318</v>
      </c>
      <c r="I187" s="4" t="s">
        <v>7743</v>
      </c>
      <c r="J187" s="4" t="s">
        <v>4109</v>
      </c>
      <c r="K187" s="4" t="s">
        <v>2502</v>
      </c>
      <c r="L187" s="4" t="s">
        <v>13</v>
      </c>
      <c r="M187" t="s">
        <v>8</v>
      </c>
      <c r="R187">
        <v>63</v>
      </c>
      <c r="S187">
        <v>63</v>
      </c>
      <c r="T187">
        <v>0</v>
      </c>
      <c r="U187">
        <v>0</v>
      </c>
      <c r="V187">
        <v>0</v>
      </c>
      <c r="X187" s="21" t="s">
        <v>12</v>
      </c>
    </row>
    <row r="188" spans="1:24">
      <c r="A188" s="77" t="s">
        <v>8232</v>
      </c>
      <c r="B188" s="4" t="s">
        <v>2762</v>
      </c>
      <c r="C188" s="4" t="s">
        <v>1026</v>
      </c>
      <c r="D188" s="4" t="s">
        <v>2765</v>
      </c>
      <c r="E188" s="4" t="s">
        <v>1027</v>
      </c>
      <c r="F188" s="4" t="s">
        <v>3329</v>
      </c>
      <c r="G188" s="4" t="s">
        <v>3324</v>
      </c>
      <c r="H188" s="4" t="s">
        <v>3318</v>
      </c>
      <c r="I188" s="4" t="s">
        <v>7744</v>
      </c>
      <c r="J188" s="4" t="s">
        <v>4109</v>
      </c>
      <c r="K188" s="4" t="s">
        <v>2502</v>
      </c>
      <c r="L188" s="4" t="s">
        <v>13</v>
      </c>
      <c r="M188" t="s">
        <v>8</v>
      </c>
      <c r="R188">
        <v>60</v>
      </c>
      <c r="S188">
        <v>60</v>
      </c>
      <c r="T188">
        <v>0</v>
      </c>
      <c r="U188">
        <v>0</v>
      </c>
      <c r="V188">
        <v>0</v>
      </c>
      <c r="X188" s="21" t="s">
        <v>12</v>
      </c>
    </row>
    <row r="189" spans="1:24">
      <c r="A189" s="77" t="s">
        <v>8232</v>
      </c>
      <c r="B189" s="4" t="s">
        <v>2762</v>
      </c>
      <c r="C189" s="4" t="s">
        <v>1026</v>
      </c>
      <c r="D189" s="4" t="s">
        <v>2766</v>
      </c>
      <c r="E189" s="4" t="s">
        <v>1029</v>
      </c>
      <c r="F189" s="4" t="s">
        <v>3328</v>
      </c>
      <c r="G189" s="4" t="s">
        <v>3325</v>
      </c>
      <c r="H189" s="4" t="s">
        <v>3318</v>
      </c>
      <c r="I189" s="4" t="s">
        <v>7749</v>
      </c>
      <c r="J189" s="4" t="s">
        <v>4109</v>
      </c>
      <c r="K189" s="4" t="s">
        <v>2502</v>
      </c>
      <c r="L189" s="4" t="s">
        <v>13</v>
      </c>
      <c r="M189" t="s">
        <v>8</v>
      </c>
      <c r="R189">
        <v>26</v>
      </c>
      <c r="S189">
        <v>0</v>
      </c>
      <c r="T189">
        <v>10</v>
      </c>
      <c r="U189">
        <v>16</v>
      </c>
      <c r="V189">
        <v>0</v>
      </c>
      <c r="X189" s="21" t="s">
        <v>12</v>
      </c>
    </row>
    <row r="190" spans="1:24">
      <c r="A190" s="77" t="s">
        <v>8232</v>
      </c>
      <c r="B190" s="4" t="s">
        <v>2762</v>
      </c>
      <c r="C190" s="4" t="s">
        <v>1026</v>
      </c>
      <c r="D190" s="4" t="s">
        <v>2766</v>
      </c>
      <c r="E190" s="4" t="s">
        <v>1029</v>
      </c>
      <c r="F190" s="4" t="s">
        <v>3328</v>
      </c>
      <c r="G190" s="4" t="s">
        <v>3325</v>
      </c>
      <c r="H190" s="4" t="s">
        <v>3318</v>
      </c>
      <c r="I190" s="4" t="s">
        <v>7750</v>
      </c>
      <c r="J190" s="4" t="s">
        <v>4109</v>
      </c>
      <c r="K190" s="4" t="s">
        <v>2502</v>
      </c>
      <c r="L190" s="4" t="s">
        <v>13</v>
      </c>
      <c r="M190" t="s">
        <v>8</v>
      </c>
      <c r="R190">
        <v>30</v>
      </c>
      <c r="S190">
        <v>0</v>
      </c>
      <c r="T190">
        <v>10</v>
      </c>
      <c r="U190">
        <v>19</v>
      </c>
      <c r="V190">
        <v>1</v>
      </c>
      <c r="X190" s="21" t="s">
        <v>12</v>
      </c>
    </row>
    <row r="191" spans="1:24">
      <c r="A191" s="77" t="s">
        <v>8232</v>
      </c>
      <c r="B191" s="4" t="s">
        <v>2762</v>
      </c>
      <c r="C191" s="4" t="s">
        <v>1026</v>
      </c>
      <c r="D191" s="4" t="s">
        <v>2766</v>
      </c>
      <c r="E191" s="4" t="s">
        <v>1029</v>
      </c>
      <c r="F191" s="4" t="s">
        <v>3328</v>
      </c>
      <c r="G191" s="4" t="s">
        <v>3325</v>
      </c>
      <c r="H191" s="4" t="s">
        <v>3318</v>
      </c>
      <c r="I191" s="4" t="s">
        <v>7751</v>
      </c>
      <c r="J191" s="4" t="s">
        <v>6054</v>
      </c>
      <c r="K191" s="4" t="s">
        <v>2503</v>
      </c>
      <c r="L191" s="4" t="s">
        <v>16</v>
      </c>
      <c r="M191" t="s">
        <v>8</v>
      </c>
      <c r="R191">
        <v>47</v>
      </c>
      <c r="S191">
        <v>0</v>
      </c>
      <c r="T191">
        <v>45</v>
      </c>
      <c r="U191">
        <v>0</v>
      </c>
      <c r="V191">
        <v>2</v>
      </c>
      <c r="X191" s="21" t="s">
        <v>12</v>
      </c>
    </row>
    <row r="192" spans="1:24">
      <c r="A192" s="77" t="s">
        <v>8232</v>
      </c>
      <c r="B192" s="4" t="s">
        <v>2762</v>
      </c>
      <c r="C192" s="4" t="s">
        <v>1026</v>
      </c>
      <c r="D192" s="4" t="s">
        <v>2766</v>
      </c>
      <c r="E192" s="4" t="s">
        <v>1029</v>
      </c>
      <c r="F192" s="4" t="s">
        <v>3328</v>
      </c>
      <c r="G192" s="4" t="s">
        <v>3325</v>
      </c>
      <c r="H192" s="4" t="s">
        <v>3318</v>
      </c>
      <c r="I192" s="4" t="s">
        <v>7752</v>
      </c>
      <c r="J192" s="4" t="s">
        <v>6054</v>
      </c>
      <c r="K192" s="4" t="s">
        <v>2503</v>
      </c>
      <c r="L192" s="4" t="s">
        <v>16</v>
      </c>
      <c r="M192" t="s">
        <v>8</v>
      </c>
      <c r="R192">
        <v>47</v>
      </c>
      <c r="S192">
        <v>0</v>
      </c>
      <c r="T192">
        <v>46</v>
      </c>
      <c r="U192">
        <v>0</v>
      </c>
      <c r="V192">
        <v>1</v>
      </c>
      <c r="X192" s="21" t="s">
        <v>12</v>
      </c>
    </row>
    <row r="193" spans="1:24">
      <c r="A193" s="77" t="s">
        <v>8232</v>
      </c>
      <c r="B193" s="4" t="s">
        <v>2762</v>
      </c>
      <c r="C193" s="4" t="s">
        <v>1026</v>
      </c>
      <c r="D193" s="4" t="s">
        <v>2766</v>
      </c>
      <c r="E193" s="4" t="s">
        <v>1029</v>
      </c>
      <c r="F193" s="4" t="s">
        <v>3328</v>
      </c>
      <c r="G193" s="4" t="s">
        <v>3325</v>
      </c>
      <c r="H193" s="4" t="s">
        <v>3318</v>
      </c>
      <c r="I193" s="4" t="s">
        <v>7753</v>
      </c>
      <c r="J193" s="4" t="s">
        <v>6055</v>
      </c>
      <c r="K193" s="4" t="s">
        <v>2552</v>
      </c>
      <c r="L193" s="4" t="s">
        <v>295</v>
      </c>
      <c r="M193" t="s">
        <v>8</v>
      </c>
      <c r="R193">
        <v>20</v>
      </c>
      <c r="S193">
        <v>0</v>
      </c>
      <c r="T193">
        <v>0</v>
      </c>
      <c r="U193">
        <v>17</v>
      </c>
      <c r="V193">
        <v>3</v>
      </c>
      <c r="X193" s="21" t="s">
        <v>12</v>
      </c>
    </row>
    <row r="194" spans="1:24">
      <c r="A194" s="77" t="s">
        <v>8232</v>
      </c>
      <c r="B194" s="4" t="s">
        <v>2762</v>
      </c>
      <c r="C194" s="4" t="s">
        <v>1026</v>
      </c>
      <c r="D194" s="4" t="s">
        <v>2766</v>
      </c>
      <c r="E194" s="4" t="s">
        <v>1029</v>
      </c>
      <c r="F194" s="4" t="s">
        <v>3328</v>
      </c>
      <c r="G194" s="4" t="s">
        <v>3325</v>
      </c>
      <c r="H194" s="4" t="s">
        <v>3318</v>
      </c>
      <c r="I194" s="4" t="s">
        <v>7754</v>
      </c>
      <c r="J194" s="4" t="s">
        <v>6055</v>
      </c>
      <c r="K194" s="4" t="s">
        <v>2552</v>
      </c>
      <c r="L194" s="4" t="s">
        <v>295</v>
      </c>
      <c r="M194" t="s">
        <v>8</v>
      </c>
      <c r="R194">
        <v>20</v>
      </c>
      <c r="S194">
        <v>0</v>
      </c>
      <c r="T194">
        <v>0</v>
      </c>
      <c r="U194">
        <v>17</v>
      </c>
      <c r="V194">
        <v>3</v>
      </c>
      <c r="X194" s="21" t="s">
        <v>12</v>
      </c>
    </row>
    <row r="195" spans="1:24">
      <c r="A195" s="77" t="s">
        <v>8232</v>
      </c>
      <c r="B195" s="4" t="s">
        <v>2772</v>
      </c>
      <c r="C195" s="4" t="s">
        <v>1034</v>
      </c>
      <c r="D195" s="4" t="s">
        <v>2773</v>
      </c>
      <c r="E195" s="4" t="s">
        <v>1035</v>
      </c>
      <c r="F195" s="4" t="s">
        <v>3324</v>
      </c>
      <c r="G195" s="4" t="s">
        <v>3325</v>
      </c>
      <c r="H195" s="4" t="s">
        <v>3318</v>
      </c>
      <c r="I195" s="4" t="s">
        <v>3830</v>
      </c>
      <c r="J195" s="4" t="s">
        <v>4742</v>
      </c>
      <c r="K195" s="4" t="s">
        <v>2502</v>
      </c>
      <c r="L195" s="4" t="s">
        <v>13</v>
      </c>
      <c r="M195" t="s">
        <v>8</v>
      </c>
      <c r="R195">
        <v>71</v>
      </c>
      <c r="S195">
        <v>19</v>
      </c>
      <c r="T195">
        <v>30</v>
      </c>
      <c r="U195">
        <v>22</v>
      </c>
      <c r="V195">
        <v>0</v>
      </c>
      <c r="X195" s="21" t="s">
        <v>12</v>
      </c>
    </row>
    <row r="196" spans="1:24">
      <c r="A196" s="77" t="s">
        <v>8232</v>
      </c>
      <c r="B196" s="4" t="s">
        <v>2772</v>
      </c>
      <c r="C196" s="4" t="s">
        <v>1034</v>
      </c>
      <c r="D196" s="4" t="s">
        <v>2773</v>
      </c>
      <c r="E196" s="4" t="s">
        <v>1035</v>
      </c>
      <c r="F196" s="4" t="s">
        <v>3324</v>
      </c>
      <c r="G196" s="4" t="s">
        <v>3325</v>
      </c>
      <c r="H196" s="4" t="s">
        <v>3318</v>
      </c>
      <c r="I196" s="4" t="s">
        <v>3831</v>
      </c>
      <c r="J196" s="4" t="s">
        <v>4743</v>
      </c>
      <c r="K196" s="4" t="s">
        <v>2502</v>
      </c>
      <c r="L196" s="4" t="s">
        <v>13</v>
      </c>
      <c r="M196" t="s">
        <v>8</v>
      </c>
      <c r="R196">
        <v>68</v>
      </c>
      <c r="S196">
        <v>19</v>
      </c>
      <c r="T196">
        <v>30</v>
      </c>
      <c r="U196">
        <v>19</v>
      </c>
      <c r="V196">
        <v>0</v>
      </c>
      <c r="X196" s="21" t="s">
        <v>12</v>
      </c>
    </row>
    <row r="197" spans="1:24">
      <c r="A197" s="77" t="s">
        <v>8232</v>
      </c>
      <c r="B197" s="4" t="s">
        <v>2772</v>
      </c>
      <c r="C197" s="4" t="s">
        <v>1034</v>
      </c>
      <c r="D197" s="4" t="s">
        <v>2773</v>
      </c>
      <c r="E197" s="4" t="s">
        <v>1035</v>
      </c>
      <c r="F197" s="4" t="s">
        <v>3324</v>
      </c>
      <c r="G197" s="4" t="s">
        <v>3325</v>
      </c>
      <c r="H197" s="4" t="s">
        <v>3318</v>
      </c>
      <c r="I197" s="4" t="s">
        <v>3832</v>
      </c>
      <c r="J197" s="4" t="s">
        <v>4744</v>
      </c>
      <c r="K197" s="4" t="s">
        <v>2503</v>
      </c>
      <c r="L197" s="4" t="s">
        <v>16</v>
      </c>
      <c r="M197" t="s">
        <v>8</v>
      </c>
      <c r="R197">
        <v>39</v>
      </c>
      <c r="S197">
        <v>0</v>
      </c>
      <c r="T197">
        <v>11</v>
      </c>
      <c r="U197">
        <v>21</v>
      </c>
      <c r="V197">
        <v>7</v>
      </c>
      <c r="X197" s="21" t="s">
        <v>12</v>
      </c>
    </row>
    <row r="198" spans="1:24">
      <c r="A198" s="77" t="s">
        <v>8232</v>
      </c>
      <c r="B198" s="4" t="s">
        <v>2772</v>
      </c>
      <c r="C198" s="4" t="s">
        <v>1034</v>
      </c>
      <c r="D198" s="4" t="s">
        <v>2773</v>
      </c>
      <c r="E198" s="4" t="s">
        <v>1035</v>
      </c>
      <c r="F198" s="4" t="s">
        <v>3324</v>
      </c>
      <c r="G198" s="4" t="s">
        <v>3325</v>
      </c>
      <c r="H198" s="4" t="s">
        <v>3318</v>
      </c>
      <c r="I198" s="4" t="s">
        <v>3833</v>
      </c>
      <c r="J198" s="4" t="s">
        <v>4745</v>
      </c>
      <c r="K198" s="4" t="s">
        <v>2503</v>
      </c>
      <c r="L198" s="4" t="s">
        <v>16</v>
      </c>
      <c r="M198" t="s">
        <v>8</v>
      </c>
      <c r="R198">
        <v>38</v>
      </c>
      <c r="S198">
        <v>0</v>
      </c>
      <c r="T198">
        <v>11</v>
      </c>
      <c r="U198">
        <v>21</v>
      </c>
      <c r="V198">
        <v>6</v>
      </c>
      <c r="X198" s="21" t="s">
        <v>12</v>
      </c>
    </row>
    <row r="199" spans="1:24">
      <c r="A199" t="s">
        <v>8234</v>
      </c>
      <c r="B199" s="4" t="s">
        <v>3398</v>
      </c>
      <c r="C199" s="4" t="s">
        <v>3399</v>
      </c>
      <c r="D199" s="4" t="s">
        <v>3400</v>
      </c>
      <c r="E199" s="4" t="s">
        <v>3401</v>
      </c>
      <c r="F199" s="4" t="s">
        <v>3327</v>
      </c>
      <c r="G199" s="4" t="s">
        <v>3325</v>
      </c>
      <c r="H199" s="4" t="s">
        <v>3318</v>
      </c>
      <c r="I199" s="4" t="s">
        <v>482</v>
      </c>
      <c r="J199" s="4" t="s">
        <v>3839</v>
      </c>
      <c r="K199" s="4" t="s">
        <v>2503</v>
      </c>
      <c r="L199" s="4" t="s">
        <v>16</v>
      </c>
      <c r="M199" t="s">
        <v>8</v>
      </c>
      <c r="R199">
        <v>4</v>
      </c>
      <c r="S199">
        <v>3</v>
      </c>
      <c r="T199">
        <v>0</v>
      </c>
      <c r="U199">
        <v>0</v>
      </c>
      <c r="V199">
        <v>1</v>
      </c>
      <c r="X199" s="21" t="s">
        <v>12</v>
      </c>
    </row>
    <row r="200" spans="1:24">
      <c r="A200" s="77" t="s">
        <v>8228</v>
      </c>
      <c r="B200" s="4" t="s">
        <v>3411</v>
      </c>
      <c r="C200" s="4" t="s">
        <v>3412</v>
      </c>
      <c r="D200" s="4" t="s">
        <v>3413</v>
      </c>
      <c r="E200" s="4" t="s">
        <v>3414</v>
      </c>
      <c r="F200" s="4" t="s">
        <v>3324</v>
      </c>
      <c r="G200" s="4" t="s">
        <v>3325</v>
      </c>
      <c r="H200" s="4" t="s">
        <v>3318</v>
      </c>
      <c r="I200" s="4" t="s">
        <v>3856</v>
      </c>
      <c r="J200" s="4" t="s">
        <v>3857</v>
      </c>
      <c r="K200" s="4" t="s">
        <v>2502</v>
      </c>
      <c r="L200" s="4" t="s">
        <v>13</v>
      </c>
      <c r="M200" t="s">
        <v>8</v>
      </c>
      <c r="R200">
        <v>61</v>
      </c>
      <c r="S200">
        <v>10</v>
      </c>
      <c r="T200">
        <v>35</v>
      </c>
      <c r="U200">
        <v>13</v>
      </c>
      <c r="V200">
        <v>3</v>
      </c>
      <c r="X200" s="21" t="s">
        <v>12</v>
      </c>
    </row>
    <row r="201" spans="1:24">
      <c r="A201" s="77" t="s">
        <v>8228</v>
      </c>
      <c r="B201" s="4" t="s">
        <v>3411</v>
      </c>
      <c r="C201" s="4" t="s">
        <v>3412</v>
      </c>
      <c r="D201" s="4" t="s">
        <v>3413</v>
      </c>
      <c r="E201" s="4" t="s">
        <v>3414</v>
      </c>
      <c r="F201" s="4" t="s">
        <v>3324</v>
      </c>
      <c r="G201" s="4" t="s">
        <v>3325</v>
      </c>
      <c r="H201" s="4" t="s">
        <v>3318</v>
      </c>
      <c r="I201" s="4" t="s">
        <v>3858</v>
      </c>
      <c r="J201" s="4" t="s">
        <v>3857</v>
      </c>
      <c r="K201" s="4" t="s">
        <v>2502</v>
      </c>
      <c r="L201" s="4" t="s">
        <v>13</v>
      </c>
      <c r="M201" t="s">
        <v>8</v>
      </c>
      <c r="R201">
        <v>57</v>
      </c>
      <c r="S201">
        <v>9</v>
      </c>
      <c r="T201">
        <v>35</v>
      </c>
      <c r="U201">
        <v>12</v>
      </c>
      <c r="V201">
        <v>1</v>
      </c>
      <c r="X201" s="21" t="s">
        <v>12</v>
      </c>
    </row>
    <row r="202" spans="1:24">
      <c r="A202" s="77" t="s">
        <v>8228</v>
      </c>
      <c r="B202" s="4" t="s">
        <v>3411</v>
      </c>
      <c r="C202" s="4" t="s">
        <v>3412</v>
      </c>
      <c r="D202" s="4" t="s">
        <v>3413</v>
      </c>
      <c r="E202" s="4" t="s">
        <v>3414</v>
      </c>
      <c r="F202" s="4" t="s">
        <v>3324</v>
      </c>
      <c r="G202" s="4" t="s">
        <v>3325</v>
      </c>
      <c r="H202" s="4" t="s">
        <v>3318</v>
      </c>
      <c r="I202" s="4" t="s">
        <v>3861</v>
      </c>
      <c r="J202" s="4" t="s">
        <v>3860</v>
      </c>
      <c r="K202" s="4" t="s">
        <v>2503</v>
      </c>
      <c r="L202" s="4" t="s">
        <v>16</v>
      </c>
      <c r="M202" t="s">
        <v>8</v>
      </c>
      <c r="R202">
        <v>22</v>
      </c>
      <c r="S202">
        <v>0</v>
      </c>
      <c r="T202">
        <v>4</v>
      </c>
      <c r="U202">
        <v>16</v>
      </c>
      <c r="V202">
        <v>2</v>
      </c>
      <c r="X202" s="21" t="s">
        <v>12</v>
      </c>
    </row>
    <row r="203" spans="1:24">
      <c r="A203" s="77" t="s">
        <v>8228</v>
      </c>
      <c r="B203" s="4" t="s">
        <v>3411</v>
      </c>
      <c r="C203" s="4" t="s">
        <v>3412</v>
      </c>
      <c r="D203" s="4" t="s">
        <v>3413</v>
      </c>
      <c r="E203" s="4" t="s">
        <v>3414</v>
      </c>
      <c r="F203" s="4" t="s">
        <v>3324</v>
      </c>
      <c r="G203" s="4" t="s">
        <v>3325</v>
      </c>
      <c r="H203" s="4" t="s">
        <v>3318</v>
      </c>
      <c r="I203" s="4" t="s">
        <v>3859</v>
      </c>
      <c r="J203" s="4" t="s">
        <v>3860</v>
      </c>
      <c r="K203" s="4" t="s">
        <v>2503</v>
      </c>
      <c r="L203" s="4" t="s">
        <v>16</v>
      </c>
      <c r="M203" t="s">
        <v>8</v>
      </c>
      <c r="R203">
        <v>30</v>
      </c>
      <c r="S203">
        <v>0</v>
      </c>
      <c r="T203">
        <v>4</v>
      </c>
      <c r="U203">
        <v>24</v>
      </c>
      <c r="V203">
        <v>2</v>
      </c>
      <c r="X203" s="21" t="s">
        <v>12</v>
      </c>
    </row>
    <row r="204" spans="1:24">
      <c r="A204" s="77" t="s">
        <v>8228</v>
      </c>
      <c r="B204" s="4" t="s">
        <v>3411</v>
      </c>
      <c r="C204" s="4" t="s">
        <v>3412</v>
      </c>
      <c r="D204" s="4" t="s">
        <v>3413</v>
      </c>
      <c r="E204" s="4" t="s">
        <v>3414</v>
      </c>
      <c r="F204" s="4" t="s">
        <v>3324</v>
      </c>
      <c r="G204" s="4" t="s">
        <v>3325</v>
      </c>
      <c r="H204" s="4" t="s">
        <v>3318</v>
      </c>
      <c r="I204" s="4" t="s">
        <v>6089</v>
      </c>
      <c r="J204" s="4" t="s">
        <v>3863</v>
      </c>
      <c r="K204" s="4" t="s">
        <v>2552</v>
      </c>
      <c r="L204" s="4" t="s">
        <v>295</v>
      </c>
      <c r="M204" t="s">
        <v>8</v>
      </c>
      <c r="R204">
        <v>20</v>
      </c>
      <c r="S204">
        <v>0</v>
      </c>
      <c r="T204">
        <v>0</v>
      </c>
      <c r="U204">
        <v>2</v>
      </c>
      <c r="V204">
        <v>18</v>
      </c>
      <c r="X204" s="21" t="s">
        <v>12</v>
      </c>
    </row>
    <row r="205" spans="1:24">
      <c r="A205" s="77" t="s">
        <v>8228</v>
      </c>
      <c r="B205" s="4" t="s">
        <v>3411</v>
      </c>
      <c r="C205" s="4" t="s">
        <v>3412</v>
      </c>
      <c r="D205" s="4" t="s">
        <v>3413</v>
      </c>
      <c r="E205" s="4" t="s">
        <v>3414</v>
      </c>
      <c r="F205" s="4" t="s">
        <v>3324</v>
      </c>
      <c r="G205" s="4" t="s">
        <v>3325</v>
      </c>
      <c r="H205" s="4" t="s">
        <v>3318</v>
      </c>
      <c r="I205" s="4" t="s">
        <v>3862</v>
      </c>
      <c r="J205" s="4" t="s">
        <v>3863</v>
      </c>
      <c r="K205" s="4" t="s">
        <v>2552</v>
      </c>
      <c r="L205" s="4" t="s">
        <v>295</v>
      </c>
      <c r="M205" t="s">
        <v>8</v>
      </c>
      <c r="R205">
        <v>16</v>
      </c>
      <c r="S205">
        <v>0</v>
      </c>
      <c r="T205">
        <v>0</v>
      </c>
      <c r="U205">
        <v>1</v>
      </c>
      <c r="V205">
        <v>15</v>
      </c>
      <c r="X205" s="21" t="s">
        <v>12</v>
      </c>
    </row>
    <row r="206" spans="1:24">
      <c r="A206" s="77" t="s">
        <v>8228</v>
      </c>
      <c r="B206" s="4" t="s">
        <v>3411</v>
      </c>
      <c r="C206" s="4" t="s">
        <v>3412</v>
      </c>
      <c r="D206" s="4" t="s">
        <v>3413</v>
      </c>
      <c r="E206" s="4" t="s">
        <v>3414</v>
      </c>
      <c r="F206" s="4" t="s">
        <v>3324</v>
      </c>
      <c r="G206" s="4" t="s">
        <v>3325</v>
      </c>
      <c r="H206" s="4" t="s">
        <v>3318</v>
      </c>
      <c r="I206" s="4" t="s">
        <v>3864</v>
      </c>
      <c r="J206" s="4" t="s">
        <v>1881</v>
      </c>
      <c r="K206" s="4" t="s">
        <v>2499</v>
      </c>
      <c r="L206" s="29" t="s">
        <v>7</v>
      </c>
      <c r="M206" t="s">
        <v>8</v>
      </c>
      <c r="R206">
        <v>1</v>
      </c>
      <c r="S206">
        <v>0</v>
      </c>
      <c r="T206">
        <v>0</v>
      </c>
      <c r="U206">
        <v>1</v>
      </c>
      <c r="V206">
        <v>0</v>
      </c>
      <c r="X206" s="21" t="s">
        <v>12</v>
      </c>
    </row>
    <row r="207" spans="1:24">
      <c r="A207" s="77" t="s">
        <v>8228</v>
      </c>
      <c r="B207" s="4" t="s">
        <v>3411</v>
      </c>
      <c r="C207" s="4" t="s">
        <v>3412</v>
      </c>
      <c r="D207" s="4" t="s">
        <v>3417</v>
      </c>
      <c r="E207" s="4" t="s">
        <v>3418</v>
      </c>
      <c r="F207" s="4" t="s">
        <v>3324</v>
      </c>
      <c r="G207" s="4" t="s">
        <v>3325</v>
      </c>
      <c r="H207" s="4" t="s">
        <v>3318</v>
      </c>
      <c r="I207" s="4" t="s">
        <v>3864</v>
      </c>
      <c r="J207" s="4" t="s">
        <v>1881</v>
      </c>
      <c r="K207" s="4" t="s">
        <v>2499</v>
      </c>
      <c r="L207" s="29" t="s">
        <v>7</v>
      </c>
      <c r="M207" t="s">
        <v>8</v>
      </c>
      <c r="R207">
        <v>2</v>
      </c>
      <c r="S207">
        <v>0</v>
      </c>
      <c r="T207">
        <v>0</v>
      </c>
      <c r="U207">
        <v>0</v>
      </c>
      <c r="V207">
        <v>2</v>
      </c>
      <c r="X207" s="21" t="s">
        <v>12</v>
      </c>
    </row>
    <row r="208" spans="1:24">
      <c r="A208" s="77" t="s">
        <v>8228</v>
      </c>
      <c r="B208" s="4" t="s">
        <v>3411</v>
      </c>
      <c r="C208" s="4" t="s">
        <v>3412</v>
      </c>
      <c r="D208" s="4" t="s">
        <v>3417</v>
      </c>
      <c r="E208" s="4" t="s">
        <v>3418</v>
      </c>
      <c r="F208" s="4" t="s">
        <v>3324</v>
      </c>
      <c r="G208" s="4" t="s">
        <v>3325</v>
      </c>
      <c r="H208" s="4" t="s">
        <v>3318</v>
      </c>
      <c r="I208" s="4" t="s">
        <v>3864</v>
      </c>
      <c r="J208" s="4" t="s">
        <v>1882</v>
      </c>
      <c r="K208" s="4" t="s">
        <v>2499</v>
      </c>
      <c r="L208" s="29" t="s">
        <v>7</v>
      </c>
      <c r="M208" t="s">
        <v>8</v>
      </c>
      <c r="R208">
        <v>1</v>
      </c>
      <c r="S208">
        <v>0</v>
      </c>
      <c r="T208">
        <v>0</v>
      </c>
      <c r="U208">
        <v>0</v>
      </c>
      <c r="V208">
        <v>1</v>
      </c>
      <c r="X208" s="21" t="s">
        <v>12</v>
      </c>
    </row>
    <row r="209" spans="1:24">
      <c r="A209" s="77" t="s">
        <v>8228</v>
      </c>
      <c r="B209" s="4" t="s">
        <v>3411</v>
      </c>
      <c r="C209" s="4" t="s">
        <v>3412</v>
      </c>
      <c r="D209" s="4" t="s">
        <v>3423</v>
      </c>
      <c r="E209" s="4" t="s">
        <v>3424</v>
      </c>
      <c r="F209" s="4" t="s">
        <v>3324</v>
      </c>
      <c r="G209" s="4" t="s">
        <v>3325</v>
      </c>
      <c r="H209" s="4" t="s">
        <v>3318</v>
      </c>
      <c r="I209" s="4" t="s">
        <v>3864</v>
      </c>
      <c r="J209" s="4" t="s">
        <v>4760</v>
      </c>
      <c r="K209" s="4" t="s">
        <v>2499</v>
      </c>
      <c r="L209" s="29" t="s">
        <v>7</v>
      </c>
      <c r="M209" t="s">
        <v>8</v>
      </c>
      <c r="R209">
        <v>1</v>
      </c>
      <c r="S209">
        <v>0</v>
      </c>
      <c r="T209">
        <v>0</v>
      </c>
      <c r="U209">
        <v>0</v>
      </c>
      <c r="V209">
        <v>1</v>
      </c>
      <c r="X209" s="21" t="s">
        <v>12</v>
      </c>
    </row>
    <row r="210" spans="1:24">
      <c r="A210" s="77" t="s">
        <v>8228</v>
      </c>
      <c r="B210" s="4" t="s">
        <v>3411</v>
      </c>
      <c r="C210" s="4" t="s">
        <v>3412</v>
      </c>
      <c r="D210" s="4" t="s">
        <v>3423</v>
      </c>
      <c r="E210" s="4" t="s">
        <v>3424</v>
      </c>
      <c r="F210" s="4" t="s">
        <v>3324</v>
      </c>
      <c r="G210" s="4" t="s">
        <v>3325</v>
      </c>
      <c r="H210" s="4" t="s">
        <v>3318</v>
      </c>
      <c r="I210" s="4" t="s">
        <v>3864</v>
      </c>
      <c r="J210" s="4" t="s">
        <v>4761</v>
      </c>
      <c r="K210" s="4" t="s">
        <v>2499</v>
      </c>
      <c r="L210" s="29" t="s">
        <v>7</v>
      </c>
      <c r="M210" t="s">
        <v>8</v>
      </c>
      <c r="R210">
        <v>1</v>
      </c>
      <c r="S210">
        <v>0</v>
      </c>
      <c r="T210">
        <v>0</v>
      </c>
      <c r="U210">
        <v>0</v>
      </c>
      <c r="V210">
        <v>1</v>
      </c>
      <c r="X210" s="21" t="s">
        <v>12</v>
      </c>
    </row>
    <row r="211" spans="1:24">
      <c r="A211" s="77" t="s">
        <v>8228</v>
      </c>
      <c r="B211" s="4" t="s">
        <v>3411</v>
      </c>
      <c r="C211" s="4" t="s">
        <v>3412</v>
      </c>
      <c r="D211" s="4" t="s">
        <v>3427</v>
      </c>
      <c r="E211" s="4" t="s">
        <v>3428</v>
      </c>
      <c r="F211" s="4" t="s">
        <v>3324</v>
      </c>
      <c r="G211" s="4" t="s">
        <v>3325</v>
      </c>
      <c r="H211" s="4" t="s">
        <v>3318</v>
      </c>
      <c r="I211" s="4" t="s">
        <v>3864</v>
      </c>
      <c r="J211" s="4" t="s">
        <v>6275</v>
      </c>
      <c r="K211" s="4" t="s">
        <v>2499</v>
      </c>
      <c r="L211" s="29" t="s">
        <v>7</v>
      </c>
      <c r="M211" t="s">
        <v>8</v>
      </c>
      <c r="R211">
        <v>1</v>
      </c>
      <c r="S211">
        <v>0</v>
      </c>
      <c r="T211">
        <v>0</v>
      </c>
      <c r="U211">
        <v>1</v>
      </c>
      <c r="V211">
        <v>0</v>
      </c>
      <c r="X211" s="21" t="s">
        <v>12</v>
      </c>
    </row>
    <row r="212" spans="1:24">
      <c r="A212" s="77" t="s">
        <v>8228</v>
      </c>
      <c r="B212" s="4" t="s">
        <v>3411</v>
      </c>
      <c r="C212" s="4" t="s">
        <v>3412</v>
      </c>
      <c r="D212" s="4" t="s">
        <v>3427</v>
      </c>
      <c r="E212" s="4" t="s">
        <v>3428</v>
      </c>
      <c r="F212" s="4" t="s">
        <v>3324</v>
      </c>
      <c r="G212" s="4" t="s">
        <v>3325</v>
      </c>
      <c r="H212" s="4" t="s">
        <v>3318</v>
      </c>
      <c r="I212" s="4" t="s">
        <v>3864</v>
      </c>
      <c r="J212" s="4" t="s">
        <v>6276</v>
      </c>
      <c r="K212" s="4" t="s">
        <v>2499</v>
      </c>
      <c r="L212" s="29" t="s">
        <v>7</v>
      </c>
      <c r="M212" t="s">
        <v>8</v>
      </c>
      <c r="R212">
        <v>1</v>
      </c>
      <c r="S212">
        <v>0</v>
      </c>
      <c r="T212">
        <v>0</v>
      </c>
      <c r="U212">
        <v>1</v>
      </c>
      <c r="V212">
        <v>0</v>
      </c>
      <c r="X212" s="21" t="s">
        <v>12</v>
      </c>
    </row>
    <row r="213" spans="1:24">
      <c r="A213" s="77" t="s">
        <v>8228</v>
      </c>
      <c r="B213" s="4" t="s">
        <v>3411</v>
      </c>
      <c r="C213" s="4" t="s">
        <v>3412</v>
      </c>
      <c r="D213" s="4" t="s">
        <v>3427</v>
      </c>
      <c r="E213" s="4" t="s">
        <v>3428</v>
      </c>
      <c r="F213" s="4" t="s">
        <v>3324</v>
      </c>
      <c r="G213" s="4" t="s">
        <v>3325</v>
      </c>
      <c r="H213" s="4" t="s">
        <v>3318</v>
      </c>
      <c r="I213" s="4" t="s">
        <v>3864</v>
      </c>
      <c r="J213" s="4" t="s">
        <v>6277</v>
      </c>
      <c r="K213" s="4" t="s">
        <v>2499</v>
      </c>
      <c r="L213" s="29" t="s">
        <v>7</v>
      </c>
      <c r="M213" t="s">
        <v>8</v>
      </c>
      <c r="R213">
        <v>1</v>
      </c>
      <c r="S213">
        <v>0</v>
      </c>
      <c r="T213">
        <v>0</v>
      </c>
      <c r="U213">
        <v>1</v>
      </c>
      <c r="V213">
        <v>0</v>
      </c>
      <c r="X213" s="21" t="s">
        <v>12</v>
      </c>
    </row>
    <row r="214" spans="1:24">
      <c r="A214" s="77" t="s">
        <v>8228</v>
      </c>
      <c r="B214" s="4" t="s">
        <v>3445</v>
      </c>
      <c r="C214" s="4" t="s">
        <v>3446</v>
      </c>
      <c r="D214" s="4" t="s">
        <v>3447</v>
      </c>
      <c r="E214" s="4" t="s">
        <v>3448</v>
      </c>
      <c r="F214" s="4" t="s">
        <v>3324</v>
      </c>
      <c r="G214" s="4" t="s">
        <v>3325</v>
      </c>
      <c r="H214" s="4" t="s">
        <v>3318</v>
      </c>
      <c r="I214" s="4" t="s">
        <v>3898</v>
      </c>
      <c r="J214" s="4" t="s">
        <v>4782</v>
      </c>
      <c r="K214" s="4" t="s">
        <v>2502</v>
      </c>
      <c r="L214" s="4" t="s">
        <v>13</v>
      </c>
      <c r="M214" t="s">
        <v>8</v>
      </c>
      <c r="R214">
        <v>68</v>
      </c>
      <c r="S214">
        <v>36</v>
      </c>
      <c r="T214">
        <v>18</v>
      </c>
      <c r="U214">
        <v>12</v>
      </c>
      <c r="V214">
        <v>2</v>
      </c>
      <c r="X214" s="21" t="s">
        <v>12</v>
      </c>
    </row>
    <row r="215" spans="1:24">
      <c r="A215" s="77" t="s">
        <v>8228</v>
      </c>
      <c r="B215" s="4" t="s">
        <v>3445</v>
      </c>
      <c r="C215" s="4" t="s">
        <v>3446</v>
      </c>
      <c r="D215" s="4" t="s">
        <v>3447</v>
      </c>
      <c r="E215" s="4" t="s">
        <v>3448</v>
      </c>
      <c r="F215" s="4" t="s">
        <v>3324</v>
      </c>
      <c r="G215" s="4" t="s">
        <v>3325</v>
      </c>
      <c r="H215" s="4" t="s">
        <v>3318</v>
      </c>
      <c r="I215" s="4" t="s">
        <v>3899</v>
      </c>
      <c r="J215" s="4" t="s">
        <v>4783</v>
      </c>
      <c r="K215" s="4" t="s">
        <v>2503</v>
      </c>
      <c r="L215" s="4" t="s">
        <v>16</v>
      </c>
      <c r="M215" t="s">
        <v>8</v>
      </c>
      <c r="R215">
        <v>38</v>
      </c>
      <c r="S215">
        <v>0</v>
      </c>
      <c r="T215">
        <v>16</v>
      </c>
      <c r="U215">
        <v>14</v>
      </c>
      <c r="V215">
        <v>8</v>
      </c>
      <c r="X215" s="21" t="s">
        <v>12</v>
      </c>
    </row>
    <row r="216" spans="1:24">
      <c r="A216" s="77" t="s">
        <v>8228</v>
      </c>
      <c r="B216" s="4" t="s">
        <v>3445</v>
      </c>
      <c r="C216" s="4" t="s">
        <v>3446</v>
      </c>
      <c r="D216" s="4" t="s">
        <v>3447</v>
      </c>
      <c r="E216" s="4" t="s">
        <v>3448</v>
      </c>
      <c r="F216" s="4" t="s">
        <v>3324</v>
      </c>
      <c r="G216" s="4" t="s">
        <v>3325</v>
      </c>
      <c r="H216" s="4" t="s">
        <v>3318</v>
      </c>
      <c r="I216" s="4" t="s">
        <v>3900</v>
      </c>
      <c r="J216" s="4" t="s">
        <v>4784</v>
      </c>
      <c r="K216" s="4" t="s">
        <v>2552</v>
      </c>
      <c r="L216" s="4" t="s">
        <v>295</v>
      </c>
      <c r="M216" t="s">
        <v>8</v>
      </c>
      <c r="R216">
        <v>24</v>
      </c>
      <c r="S216">
        <v>0</v>
      </c>
      <c r="T216">
        <v>0</v>
      </c>
      <c r="U216">
        <v>13</v>
      </c>
      <c r="V216">
        <v>11</v>
      </c>
      <c r="X216" s="21" t="s">
        <v>12</v>
      </c>
    </row>
    <row r="217" spans="1:24">
      <c r="A217" s="77" t="s">
        <v>8250</v>
      </c>
      <c r="B217" s="4" t="s">
        <v>2798</v>
      </c>
      <c r="C217" s="4" t="s">
        <v>1090</v>
      </c>
      <c r="D217" s="4" t="s">
        <v>2799</v>
      </c>
      <c r="E217" s="4" t="s">
        <v>1091</v>
      </c>
      <c r="F217" s="4" t="s">
        <v>3324</v>
      </c>
      <c r="G217" s="4" t="s">
        <v>3325</v>
      </c>
      <c r="H217" s="4" t="s">
        <v>3318</v>
      </c>
      <c r="I217" s="4" t="s">
        <v>3943</v>
      </c>
      <c r="J217" s="4" t="s">
        <v>3944</v>
      </c>
      <c r="K217" s="4" t="s">
        <v>2502</v>
      </c>
      <c r="L217" s="4" t="s">
        <v>13</v>
      </c>
      <c r="M217" t="s">
        <v>8</v>
      </c>
      <c r="R217">
        <v>148</v>
      </c>
      <c r="S217">
        <v>29</v>
      </c>
      <c r="T217">
        <v>35</v>
      </c>
      <c r="U217">
        <v>36</v>
      </c>
      <c r="V217">
        <v>48</v>
      </c>
      <c r="X217" s="21" t="s">
        <v>12</v>
      </c>
    </row>
    <row r="218" spans="1:24">
      <c r="A218" s="77" t="s">
        <v>8250</v>
      </c>
      <c r="B218" s="4" t="s">
        <v>2798</v>
      </c>
      <c r="C218" s="4" t="s">
        <v>1090</v>
      </c>
      <c r="D218" s="4" t="s">
        <v>2799</v>
      </c>
      <c r="E218" s="4" t="s">
        <v>1091</v>
      </c>
      <c r="F218" s="4" t="s">
        <v>3324</v>
      </c>
      <c r="G218" s="4" t="s">
        <v>3325</v>
      </c>
      <c r="H218" s="4" t="s">
        <v>3318</v>
      </c>
      <c r="I218" s="4" t="s">
        <v>3945</v>
      </c>
      <c r="J218" s="4" t="s">
        <v>3946</v>
      </c>
      <c r="K218" s="4" t="s">
        <v>2502</v>
      </c>
      <c r="L218" s="4" t="s">
        <v>13</v>
      </c>
      <c r="M218" t="s">
        <v>8</v>
      </c>
      <c r="R218">
        <v>140</v>
      </c>
      <c r="S218">
        <v>27</v>
      </c>
      <c r="T218">
        <v>36</v>
      </c>
      <c r="U218">
        <v>32</v>
      </c>
      <c r="V218">
        <v>45</v>
      </c>
      <c r="X218" s="21" t="s">
        <v>12</v>
      </c>
    </row>
    <row r="219" spans="1:24">
      <c r="A219" s="77" t="s">
        <v>8250</v>
      </c>
      <c r="B219" s="4" t="s">
        <v>2798</v>
      </c>
      <c r="C219" s="4" t="s">
        <v>1090</v>
      </c>
      <c r="D219" s="4" t="s">
        <v>3463</v>
      </c>
      <c r="E219" s="4" t="s">
        <v>3464</v>
      </c>
      <c r="F219" s="4" t="s">
        <v>3324</v>
      </c>
      <c r="G219" s="4" t="s">
        <v>3325</v>
      </c>
      <c r="H219" s="4" t="s">
        <v>3320</v>
      </c>
      <c r="I219" s="4" t="s">
        <v>3943</v>
      </c>
      <c r="J219" s="4" t="s">
        <v>6478</v>
      </c>
      <c r="K219" s="4" t="s">
        <v>2502</v>
      </c>
      <c r="L219" s="4" t="s">
        <v>13</v>
      </c>
      <c r="M219" t="s">
        <v>8</v>
      </c>
      <c r="R219">
        <v>1</v>
      </c>
      <c r="S219">
        <v>0</v>
      </c>
      <c r="T219">
        <v>0</v>
      </c>
      <c r="U219">
        <v>0</v>
      </c>
      <c r="V219">
        <v>1</v>
      </c>
      <c r="X219" s="21" t="s">
        <v>12</v>
      </c>
    </row>
    <row r="220" spans="1:24">
      <c r="A220" s="77" t="s">
        <v>8250</v>
      </c>
      <c r="B220" s="4" t="s">
        <v>2798</v>
      </c>
      <c r="C220" s="4" t="s">
        <v>1090</v>
      </c>
      <c r="D220" s="4" t="s">
        <v>3463</v>
      </c>
      <c r="E220" s="4" t="s">
        <v>3464</v>
      </c>
      <c r="F220" s="4" t="s">
        <v>3324</v>
      </c>
      <c r="G220" s="4" t="s">
        <v>3325</v>
      </c>
      <c r="H220" s="4" t="s">
        <v>3320</v>
      </c>
      <c r="I220" s="4" t="s">
        <v>3945</v>
      </c>
      <c r="J220" s="4" t="s">
        <v>6478</v>
      </c>
      <c r="K220" s="4" t="s">
        <v>2502</v>
      </c>
      <c r="L220" s="4" t="s">
        <v>13</v>
      </c>
      <c r="M220" t="s">
        <v>8</v>
      </c>
      <c r="R220">
        <v>1</v>
      </c>
      <c r="S220">
        <v>0</v>
      </c>
      <c r="T220">
        <v>0</v>
      </c>
      <c r="U220">
        <v>0</v>
      </c>
      <c r="V220">
        <v>1</v>
      </c>
      <c r="X220" s="21" t="s">
        <v>12</v>
      </c>
    </row>
    <row r="221" spans="1:24">
      <c r="A221" s="77" t="s">
        <v>8250</v>
      </c>
      <c r="B221" s="4" t="s">
        <v>2798</v>
      </c>
      <c r="C221" s="4" t="s">
        <v>1090</v>
      </c>
      <c r="D221" s="4" t="s">
        <v>3463</v>
      </c>
      <c r="E221" s="4" t="s">
        <v>3464</v>
      </c>
      <c r="F221" s="4" t="s">
        <v>3324</v>
      </c>
      <c r="G221" s="4" t="s">
        <v>3325</v>
      </c>
      <c r="H221" s="4" t="s">
        <v>3320</v>
      </c>
      <c r="I221" s="4" t="s">
        <v>3943</v>
      </c>
      <c r="J221" s="4" t="s">
        <v>6479</v>
      </c>
      <c r="K221" s="4" t="s">
        <v>2502</v>
      </c>
      <c r="L221" s="4" t="s">
        <v>13</v>
      </c>
      <c r="M221" t="s">
        <v>8</v>
      </c>
      <c r="R221">
        <v>1</v>
      </c>
      <c r="S221">
        <v>0</v>
      </c>
      <c r="T221">
        <v>1</v>
      </c>
      <c r="U221">
        <v>0</v>
      </c>
      <c r="V221">
        <v>0</v>
      </c>
      <c r="X221" s="21" t="s">
        <v>12</v>
      </c>
    </row>
    <row r="222" spans="1:24">
      <c r="A222" s="77" t="s">
        <v>8250</v>
      </c>
      <c r="B222" s="4" t="s">
        <v>2798</v>
      </c>
      <c r="C222" s="4" t="s">
        <v>1090</v>
      </c>
      <c r="D222" s="4" t="s">
        <v>3465</v>
      </c>
      <c r="E222" s="4" t="s">
        <v>3466</v>
      </c>
      <c r="F222" s="4" t="s">
        <v>3324</v>
      </c>
      <c r="G222" s="4" t="s">
        <v>3325</v>
      </c>
      <c r="H222" s="4" t="s">
        <v>3318</v>
      </c>
      <c r="I222" s="4" t="s">
        <v>3943</v>
      </c>
      <c r="J222" s="4" t="s">
        <v>3944</v>
      </c>
      <c r="K222" s="4" t="s">
        <v>2502</v>
      </c>
      <c r="L222" s="4" t="s">
        <v>13</v>
      </c>
      <c r="M222" t="s">
        <v>8</v>
      </c>
      <c r="R222">
        <v>1</v>
      </c>
      <c r="S222">
        <v>0</v>
      </c>
      <c r="T222">
        <v>0</v>
      </c>
      <c r="U222">
        <v>0</v>
      </c>
      <c r="V222">
        <v>1</v>
      </c>
      <c r="X222" s="21" t="s">
        <v>12</v>
      </c>
    </row>
    <row r="223" spans="1:24">
      <c r="A223" s="77" t="s">
        <v>8250</v>
      </c>
      <c r="B223" s="4" t="s">
        <v>2798</v>
      </c>
      <c r="C223" s="4" t="s">
        <v>1090</v>
      </c>
      <c r="D223" s="4" t="s">
        <v>3465</v>
      </c>
      <c r="E223" s="4" t="s">
        <v>3466</v>
      </c>
      <c r="F223" s="4" t="s">
        <v>3324</v>
      </c>
      <c r="G223" s="4" t="s">
        <v>3325</v>
      </c>
      <c r="H223" s="4" t="s">
        <v>3318</v>
      </c>
      <c r="I223" s="4" t="s">
        <v>3945</v>
      </c>
      <c r="J223" s="4" t="s">
        <v>3946</v>
      </c>
      <c r="K223" s="4" t="s">
        <v>2502</v>
      </c>
      <c r="L223" s="4" t="s">
        <v>13</v>
      </c>
      <c r="M223" t="s">
        <v>8</v>
      </c>
      <c r="R223">
        <v>1</v>
      </c>
      <c r="S223">
        <v>0</v>
      </c>
      <c r="T223">
        <v>0</v>
      </c>
      <c r="U223">
        <v>0</v>
      </c>
      <c r="V223">
        <v>1</v>
      </c>
      <c r="X223" s="21" t="s">
        <v>12</v>
      </c>
    </row>
    <row r="224" spans="1:24">
      <c r="A224" s="77" t="s">
        <v>8250</v>
      </c>
      <c r="B224" s="4" t="s">
        <v>2798</v>
      </c>
      <c r="C224" s="4" t="s">
        <v>1090</v>
      </c>
      <c r="D224" s="4" t="s">
        <v>2799</v>
      </c>
      <c r="E224" s="4" t="s">
        <v>1091</v>
      </c>
      <c r="F224" s="4" t="s">
        <v>3324</v>
      </c>
      <c r="G224" s="4" t="s">
        <v>3325</v>
      </c>
      <c r="H224" s="4" t="s">
        <v>3318</v>
      </c>
      <c r="I224" s="4" t="s">
        <v>3947</v>
      </c>
      <c r="J224" s="4" t="s">
        <v>3948</v>
      </c>
      <c r="K224" s="4" t="s">
        <v>2503</v>
      </c>
      <c r="L224" s="4" t="s">
        <v>16</v>
      </c>
      <c r="M224" t="s">
        <v>8</v>
      </c>
      <c r="R224">
        <v>52</v>
      </c>
      <c r="S224">
        <v>0</v>
      </c>
      <c r="T224">
        <v>10</v>
      </c>
      <c r="U224">
        <v>13</v>
      </c>
      <c r="V224">
        <v>29</v>
      </c>
      <c r="X224" s="21" t="s">
        <v>12</v>
      </c>
    </row>
    <row r="225" spans="1:24">
      <c r="A225" s="77" t="s">
        <v>8250</v>
      </c>
      <c r="B225" s="4" t="s">
        <v>2798</v>
      </c>
      <c r="C225" s="4" t="s">
        <v>1090</v>
      </c>
      <c r="D225" s="4" t="s">
        <v>2799</v>
      </c>
      <c r="E225" s="4" t="s">
        <v>1091</v>
      </c>
      <c r="F225" s="4" t="s">
        <v>3324</v>
      </c>
      <c r="G225" s="4" t="s">
        <v>3325</v>
      </c>
      <c r="H225" s="4" t="s">
        <v>3318</v>
      </c>
      <c r="I225" s="4" t="s">
        <v>3949</v>
      </c>
      <c r="J225" s="4" t="s">
        <v>3950</v>
      </c>
      <c r="K225" s="4" t="s">
        <v>2503</v>
      </c>
      <c r="L225" s="4" t="s">
        <v>16</v>
      </c>
      <c r="M225" t="s">
        <v>8</v>
      </c>
      <c r="R225">
        <v>52</v>
      </c>
      <c r="S225">
        <v>0</v>
      </c>
      <c r="T225">
        <v>9</v>
      </c>
      <c r="U225">
        <v>13</v>
      </c>
      <c r="V225">
        <v>30</v>
      </c>
      <c r="X225" s="21" t="s">
        <v>12</v>
      </c>
    </row>
    <row r="226" spans="1:24">
      <c r="A226" s="77" t="s">
        <v>8228</v>
      </c>
      <c r="B226" s="4" t="s">
        <v>2807</v>
      </c>
      <c r="C226" s="4" t="s">
        <v>1097</v>
      </c>
      <c r="D226" s="4" t="s">
        <v>2810</v>
      </c>
      <c r="E226" s="4" t="s">
        <v>1117</v>
      </c>
      <c r="F226" s="4" t="s">
        <v>3324</v>
      </c>
      <c r="G226" s="4" t="s">
        <v>3325</v>
      </c>
      <c r="H226" s="4" t="s">
        <v>3318</v>
      </c>
      <c r="I226" s="4" t="s">
        <v>1118</v>
      </c>
      <c r="J226" s="4" t="s">
        <v>1119</v>
      </c>
      <c r="K226" s="4" t="s">
        <v>2502</v>
      </c>
      <c r="L226" s="4" t="s">
        <v>13</v>
      </c>
      <c r="M226" t="s">
        <v>8</v>
      </c>
      <c r="R226">
        <v>31</v>
      </c>
      <c r="S226">
        <v>12</v>
      </c>
      <c r="T226">
        <v>9</v>
      </c>
      <c r="U226">
        <v>4</v>
      </c>
      <c r="V226">
        <v>6</v>
      </c>
      <c r="X226" s="21" t="s">
        <v>12</v>
      </c>
    </row>
    <row r="227" spans="1:24">
      <c r="A227" s="77" t="s">
        <v>8228</v>
      </c>
      <c r="B227" s="4" t="s">
        <v>2807</v>
      </c>
      <c r="C227" s="4" t="s">
        <v>1097</v>
      </c>
      <c r="D227" s="4" t="s">
        <v>2812</v>
      </c>
      <c r="E227" s="4" t="s">
        <v>1175</v>
      </c>
      <c r="F227" s="4" t="s">
        <v>3324</v>
      </c>
      <c r="G227" s="4" t="s">
        <v>3325</v>
      </c>
      <c r="H227" s="4" t="s">
        <v>3318</v>
      </c>
      <c r="I227" s="4" t="s">
        <v>1118</v>
      </c>
      <c r="J227" s="4" t="s">
        <v>1119</v>
      </c>
      <c r="K227" s="4" t="s">
        <v>2502</v>
      </c>
      <c r="L227" s="4" t="s">
        <v>13</v>
      </c>
      <c r="M227" t="s">
        <v>8</v>
      </c>
      <c r="R227">
        <v>110</v>
      </c>
      <c r="S227">
        <v>24</v>
      </c>
      <c r="T227">
        <v>46</v>
      </c>
      <c r="U227">
        <v>34</v>
      </c>
      <c r="V227">
        <v>6</v>
      </c>
      <c r="X227" s="21" t="s">
        <v>12</v>
      </c>
    </row>
    <row r="228" spans="1:24">
      <c r="A228" s="77" t="s">
        <v>8228</v>
      </c>
      <c r="B228" s="4" t="s">
        <v>2807</v>
      </c>
      <c r="C228" s="4" t="s">
        <v>1097</v>
      </c>
      <c r="D228" s="4" t="s">
        <v>2813</v>
      </c>
      <c r="E228" s="4" t="s">
        <v>1196</v>
      </c>
      <c r="F228" s="4" t="s">
        <v>3324</v>
      </c>
      <c r="G228" s="4" t="s">
        <v>3325</v>
      </c>
      <c r="H228" s="4" t="s">
        <v>3318</v>
      </c>
      <c r="I228" s="4" t="s">
        <v>1118</v>
      </c>
      <c r="J228" s="4" t="s">
        <v>1119</v>
      </c>
      <c r="K228" s="4" t="s">
        <v>2502</v>
      </c>
      <c r="L228" s="4" t="s">
        <v>13</v>
      </c>
      <c r="M228" t="s">
        <v>8</v>
      </c>
      <c r="R228">
        <v>91</v>
      </c>
      <c r="S228">
        <v>44</v>
      </c>
      <c r="T228">
        <v>26</v>
      </c>
      <c r="U228">
        <v>21</v>
      </c>
      <c r="V228">
        <v>0</v>
      </c>
      <c r="X228" s="21" t="s">
        <v>12</v>
      </c>
    </row>
    <row r="229" spans="1:24">
      <c r="A229" s="77" t="s">
        <v>8228</v>
      </c>
      <c r="B229" s="4" t="s">
        <v>2807</v>
      </c>
      <c r="C229" s="4" t="s">
        <v>1097</v>
      </c>
      <c r="D229" s="4" t="s">
        <v>2814</v>
      </c>
      <c r="E229" s="4" t="s">
        <v>1205</v>
      </c>
      <c r="F229" s="4" t="s">
        <v>3324</v>
      </c>
      <c r="G229" s="4" t="s">
        <v>3325</v>
      </c>
      <c r="H229" s="4" t="s">
        <v>3318</v>
      </c>
      <c r="I229" s="4" t="s">
        <v>1118</v>
      </c>
      <c r="J229" s="4" t="s">
        <v>1119</v>
      </c>
      <c r="K229" s="4" t="s">
        <v>2502</v>
      </c>
      <c r="L229" s="4" t="s">
        <v>13</v>
      </c>
      <c r="M229" t="s">
        <v>8</v>
      </c>
      <c r="R229">
        <v>98</v>
      </c>
      <c r="S229">
        <v>50</v>
      </c>
      <c r="T229">
        <v>28</v>
      </c>
      <c r="U229">
        <v>17</v>
      </c>
      <c r="V229">
        <v>3</v>
      </c>
      <c r="X229" s="21" t="s">
        <v>12</v>
      </c>
    </row>
    <row r="230" spans="1:24">
      <c r="A230" s="77" t="s">
        <v>8228</v>
      </c>
      <c r="B230" s="4" t="s">
        <v>2807</v>
      </c>
      <c r="C230" s="4" t="s">
        <v>1097</v>
      </c>
      <c r="D230" s="4" t="s">
        <v>2810</v>
      </c>
      <c r="E230" s="4" t="s">
        <v>1117</v>
      </c>
      <c r="F230" s="4" t="s">
        <v>3324</v>
      </c>
      <c r="G230" s="4" t="s">
        <v>3325</v>
      </c>
      <c r="H230" s="4" t="s">
        <v>3318</v>
      </c>
      <c r="I230" s="4" t="s">
        <v>1120</v>
      </c>
      <c r="J230" s="4" t="s">
        <v>1121</v>
      </c>
      <c r="K230" s="4" t="s">
        <v>2503</v>
      </c>
      <c r="L230" s="4" t="s">
        <v>16</v>
      </c>
      <c r="M230" t="s">
        <v>8</v>
      </c>
      <c r="R230">
        <v>29</v>
      </c>
      <c r="S230">
        <v>8</v>
      </c>
      <c r="T230">
        <v>10</v>
      </c>
      <c r="U230">
        <v>5</v>
      </c>
      <c r="V230">
        <v>6</v>
      </c>
      <c r="X230" s="21" t="s">
        <v>12</v>
      </c>
    </row>
    <row r="231" spans="1:24">
      <c r="A231" s="77" t="s">
        <v>8228</v>
      </c>
      <c r="B231" s="4" t="s">
        <v>2807</v>
      </c>
      <c r="C231" s="4" t="s">
        <v>1097</v>
      </c>
      <c r="D231" s="4" t="s">
        <v>2812</v>
      </c>
      <c r="E231" s="4" t="s">
        <v>1175</v>
      </c>
      <c r="F231" s="4" t="s">
        <v>3324</v>
      </c>
      <c r="G231" s="4" t="s">
        <v>3325</v>
      </c>
      <c r="H231" s="4" t="s">
        <v>3318</v>
      </c>
      <c r="I231" s="4" t="s">
        <v>1120</v>
      </c>
      <c r="J231" s="4" t="s">
        <v>1121</v>
      </c>
      <c r="K231" s="4" t="s">
        <v>2503</v>
      </c>
      <c r="L231" s="4" t="s">
        <v>16</v>
      </c>
      <c r="M231" t="s">
        <v>8</v>
      </c>
      <c r="R231">
        <v>98</v>
      </c>
      <c r="S231">
        <v>25</v>
      </c>
      <c r="T231">
        <v>39</v>
      </c>
      <c r="U231">
        <v>29</v>
      </c>
      <c r="V231">
        <v>5</v>
      </c>
      <c r="X231" s="21" t="s">
        <v>12</v>
      </c>
    </row>
    <row r="232" spans="1:24">
      <c r="A232" s="77" t="s">
        <v>8228</v>
      </c>
      <c r="B232" s="4" t="s">
        <v>2807</v>
      </c>
      <c r="C232" s="4" t="s">
        <v>1097</v>
      </c>
      <c r="D232" s="4" t="s">
        <v>2813</v>
      </c>
      <c r="E232" s="4" t="s">
        <v>1196</v>
      </c>
      <c r="F232" s="4" t="s">
        <v>3324</v>
      </c>
      <c r="G232" s="4" t="s">
        <v>3325</v>
      </c>
      <c r="H232" s="4" t="s">
        <v>3318</v>
      </c>
      <c r="I232" s="4" t="s">
        <v>1120</v>
      </c>
      <c r="J232" s="4" t="s">
        <v>1121</v>
      </c>
      <c r="K232" s="4" t="s">
        <v>2503</v>
      </c>
      <c r="L232" s="4" t="s">
        <v>16</v>
      </c>
      <c r="M232" t="s">
        <v>8</v>
      </c>
      <c r="R232">
        <v>84</v>
      </c>
      <c r="S232">
        <v>41</v>
      </c>
      <c r="T232">
        <v>25</v>
      </c>
      <c r="U232">
        <v>18</v>
      </c>
      <c r="V232">
        <v>0</v>
      </c>
      <c r="X232" s="21" t="s">
        <v>12</v>
      </c>
    </row>
    <row r="233" spans="1:24">
      <c r="A233" s="77" t="s">
        <v>8228</v>
      </c>
      <c r="B233" s="4" t="s">
        <v>2807</v>
      </c>
      <c r="C233" s="4" t="s">
        <v>1097</v>
      </c>
      <c r="D233" s="4" t="s">
        <v>2814</v>
      </c>
      <c r="E233" s="4" t="s">
        <v>1205</v>
      </c>
      <c r="F233" s="4" t="s">
        <v>3324</v>
      </c>
      <c r="G233" s="4" t="s">
        <v>3325</v>
      </c>
      <c r="H233" s="4" t="s">
        <v>3318</v>
      </c>
      <c r="I233" s="4" t="s">
        <v>1120</v>
      </c>
      <c r="J233" s="4" t="s">
        <v>1121</v>
      </c>
      <c r="K233" s="4" t="s">
        <v>2503</v>
      </c>
      <c r="L233" s="4" t="s">
        <v>16</v>
      </c>
      <c r="M233" t="s">
        <v>8</v>
      </c>
      <c r="R233">
        <v>90</v>
      </c>
      <c r="S233">
        <v>47</v>
      </c>
      <c r="T233">
        <v>26</v>
      </c>
      <c r="U233">
        <v>14</v>
      </c>
      <c r="V233">
        <v>3</v>
      </c>
      <c r="X233" s="21" t="s">
        <v>12</v>
      </c>
    </row>
    <row r="234" spans="1:24">
      <c r="A234" s="77" t="s">
        <v>8228</v>
      </c>
      <c r="B234" s="4" t="s">
        <v>2807</v>
      </c>
      <c r="C234" s="4" t="s">
        <v>1097</v>
      </c>
      <c r="D234" s="4" t="s">
        <v>2810</v>
      </c>
      <c r="E234" s="4" t="s">
        <v>1117</v>
      </c>
      <c r="F234" s="4" t="s">
        <v>3324</v>
      </c>
      <c r="G234" s="4" t="s">
        <v>3325</v>
      </c>
      <c r="H234" s="4" t="s">
        <v>3318</v>
      </c>
      <c r="I234" s="4" t="s">
        <v>1122</v>
      </c>
      <c r="J234" s="4" t="s">
        <v>1123</v>
      </c>
      <c r="K234" s="4" t="s">
        <v>2552</v>
      </c>
      <c r="L234" s="4" t="s">
        <v>295</v>
      </c>
      <c r="M234" t="s">
        <v>8</v>
      </c>
      <c r="R234">
        <v>20</v>
      </c>
      <c r="S234">
        <v>0</v>
      </c>
      <c r="T234">
        <v>14</v>
      </c>
      <c r="U234">
        <v>2</v>
      </c>
      <c r="V234">
        <v>4</v>
      </c>
      <c r="X234" s="21" t="s">
        <v>12</v>
      </c>
    </row>
    <row r="235" spans="1:24">
      <c r="A235" s="77" t="s">
        <v>8228</v>
      </c>
      <c r="B235" s="4" t="s">
        <v>2807</v>
      </c>
      <c r="C235" s="4" t="s">
        <v>1097</v>
      </c>
      <c r="D235" s="4" t="s">
        <v>2812</v>
      </c>
      <c r="E235" s="4" t="s">
        <v>1175</v>
      </c>
      <c r="F235" s="4" t="s">
        <v>3324</v>
      </c>
      <c r="G235" s="4" t="s">
        <v>3325</v>
      </c>
      <c r="H235" s="4" t="s">
        <v>3318</v>
      </c>
      <c r="I235" s="4" t="s">
        <v>1122</v>
      </c>
      <c r="J235" s="4" t="s">
        <v>1123</v>
      </c>
      <c r="K235" s="4" t="s">
        <v>2552</v>
      </c>
      <c r="L235" s="4" t="s">
        <v>295</v>
      </c>
      <c r="M235" t="s">
        <v>8</v>
      </c>
      <c r="R235">
        <v>76</v>
      </c>
      <c r="S235">
        <v>1</v>
      </c>
      <c r="T235">
        <v>36</v>
      </c>
      <c r="U235">
        <v>28</v>
      </c>
      <c r="V235">
        <v>11</v>
      </c>
      <c r="X235" s="21" t="s">
        <v>12</v>
      </c>
    </row>
    <row r="236" spans="1:24">
      <c r="A236" s="77" t="s">
        <v>8228</v>
      </c>
      <c r="B236" s="4" t="s">
        <v>2807</v>
      </c>
      <c r="C236" s="4" t="s">
        <v>1097</v>
      </c>
      <c r="D236" s="4" t="s">
        <v>2813</v>
      </c>
      <c r="E236" s="4" t="s">
        <v>1196</v>
      </c>
      <c r="F236" s="4" t="s">
        <v>3324</v>
      </c>
      <c r="G236" s="4" t="s">
        <v>3325</v>
      </c>
      <c r="H236" s="4" t="s">
        <v>3318</v>
      </c>
      <c r="I236" s="4" t="s">
        <v>1122</v>
      </c>
      <c r="J236" s="4" t="s">
        <v>1123</v>
      </c>
      <c r="K236" s="4" t="s">
        <v>2552</v>
      </c>
      <c r="L236" s="4" t="s">
        <v>295</v>
      </c>
      <c r="M236" t="s">
        <v>8</v>
      </c>
      <c r="R236">
        <v>54</v>
      </c>
      <c r="S236">
        <v>0</v>
      </c>
      <c r="T236">
        <v>24</v>
      </c>
      <c r="U236">
        <v>18</v>
      </c>
      <c r="V236">
        <v>12</v>
      </c>
      <c r="X236" s="21" t="s">
        <v>12</v>
      </c>
    </row>
    <row r="237" spans="1:24">
      <c r="A237" s="77" t="s">
        <v>8228</v>
      </c>
      <c r="B237" s="4" t="s">
        <v>2807</v>
      </c>
      <c r="C237" s="4" t="s">
        <v>1097</v>
      </c>
      <c r="D237" s="4" t="s">
        <v>2814</v>
      </c>
      <c r="E237" s="4" t="s">
        <v>1205</v>
      </c>
      <c r="F237" s="4" t="s">
        <v>3324</v>
      </c>
      <c r="G237" s="4" t="s">
        <v>3325</v>
      </c>
      <c r="H237" s="4" t="s">
        <v>3318</v>
      </c>
      <c r="I237" s="4" t="s">
        <v>1122</v>
      </c>
      <c r="J237" s="4" t="s">
        <v>1123</v>
      </c>
      <c r="K237" s="4" t="s">
        <v>2552</v>
      </c>
      <c r="L237" s="4" t="s">
        <v>295</v>
      </c>
      <c r="M237" t="s">
        <v>8</v>
      </c>
      <c r="R237">
        <v>55</v>
      </c>
      <c r="S237">
        <v>2</v>
      </c>
      <c r="T237">
        <v>29</v>
      </c>
      <c r="U237">
        <v>14</v>
      </c>
      <c r="V237">
        <v>10</v>
      </c>
      <c r="X237" s="21" t="s">
        <v>12</v>
      </c>
    </row>
    <row r="238" spans="1:24">
      <c r="A238" s="77" t="s">
        <v>8228</v>
      </c>
      <c r="B238" s="4" t="s">
        <v>2807</v>
      </c>
      <c r="C238" s="4" t="s">
        <v>1097</v>
      </c>
      <c r="D238" s="4" t="s">
        <v>2810</v>
      </c>
      <c r="E238" s="4" t="s">
        <v>1117</v>
      </c>
      <c r="F238" s="4" t="s">
        <v>3324</v>
      </c>
      <c r="G238" s="4" t="s">
        <v>3325</v>
      </c>
      <c r="H238" s="4" t="s">
        <v>3318</v>
      </c>
      <c r="I238" s="4" t="s">
        <v>1124</v>
      </c>
      <c r="J238" s="4" t="s">
        <v>1125</v>
      </c>
      <c r="K238" s="4" t="s">
        <v>2664</v>
      </c>
      <c r="L238" s="4" t="s">
        <v>653</v>
      </c>
      <c r="M238" t="s">
        <v>8</v>
      </c>
      <c r="R238">
        <v>19</v>
      </c>
      <c r="S238">
        <v>0</v>
      </c>
      <c r="T238">
        <v>13</v>
      </c>
      <c r="U238">
        <v>2</v>
      </c>
      <c r="V238">
        <v>4</v>
      </c>
      <c r="X238" s="21" t="s">
        <v>12</v>
      </c>
    </row>
    <row r="239" spans="1:24">
      <c r="A239" s="77" t="s">
        <v>8228</v>
      </c>
      <c r="B239" s="4" t="s">
        <v>2807</v>
      </c>
      <c r="C239" s="4" t="s">
        <v>1097</v>
      </c>
      <c r="D239" s="4" t="s">
        <v>2812</v>
      </c>
      <c r="E239" s="4" t="s">
        <v>1175</v>
      </c>
      <c r="F239" s="4" t="s">
        <v>3324</v>
      </c>
      <c r="G239" s="4" t="s">
        <v>3325</v>
      </c>
      <c r="H239" s="4" t="s">
        <v>3318</v>
      </c>
      <c r="I239" s="4" t="s">
        <v>1124</v>
      </c>
      <c r="J239" s="4" t="s">
        <v>1125</v>
      </c>
      <c r="K239" s="4" t="s">
        <v>2664</v>
      </c>
      <c r="L239" s="4" t="s">
        <v>653</v>
      </c>
      <c r="M239" t="s">
        <v>8</v>
      </c>
      <c r="R239">
        <v>70</v>
      </c>
      <c r="S239">
        <v>1</v>
      </c>
      <c r="T239">
        <v>35</v>
      </c>
      <c r="U239">
        <v>25</v>
      </c>
      <c r="V239">
        <v>9</v>
      </c>
      <c r="X239" s="21" t="s">
        <v>12</v>
      </c>
    </row>
    <row r="240" spans="1:24">
      <c r="A240" s="77" t="s">
        <v>8228</v>
      </c>
      <c r="B240" s="4" t="s">
        <v>2807</v>
      </c>
      <c r="C240" s="4" t="s">
        <v>1097</v>
      </c>
      <c r="D240" s="4" t="s">
        <v>2813</v>
      </c>
      <c r="E240" s="4" t="s">
        <v>1196</v>
      </c>
      <c r="F240" s="4" t="s">
        <v>3324</v>
      </c>
      <c r="G240" s="4" t="s">
        <v>3325</v>
      </c>
      <c r="H240" s="4" t="s">
        <v>3318</v>
      </c>
      <c r="I240" s="4" t="s">
        <v>1124</v>
      </c>
      <c r="J240" s="4" t="s">
        <v>1125</v>
      </c>
      <c r="K240" s="4" t="s">
        <v>2664</v>
      </c>
      <c r="L240" s="4" t="s">
        <v>653</v>
      </c>
      <c r="M240" t="s">
        <v>8</v>
      </c>
      <c r="R240">
        <v>52</v>
      </c>
      <c r="S240">
        <v>0</v>
      </c>
      <c r="T240">
        <v>23</v>
      </c>
      <c r="U240">
        <v>17</v>
      </c>
      <c r="V240">
        <v>12</v>
      </c>
      <c r="X240" s="21" t="s">
        <v>12</v>
      </c>
    </row>
    <row r="241" spans="1:24">
      <c r="A241" s="77" t="s">
        <v>8228</v>
      </c>
      <c r="B241" s="4" t="s">
        <v>2807</v>
      </c>
      <c r="C241" s="4" t="s">
        <v>1097</v>
      </c>
      <c r="D241" s="4" t="s">
        <v>2814</v>
      </c>
      <c r="E241" s="4" t="s">
        <v>1205</v>
      </c>
      <c r="F241" s="4" t="s">
        <v>3324</v>
      </c>
      <c r="G241" s="4" t="s">
        <v>3325</v>
      </c>
      <c r="H241" s="4" t="s">
        <v>3318</v>
      </c>
      <c r="I241" s="4" t="s">
        <v>1124</v>
      </c>
      <c r="J241" s="4" t="s">
        <v>1125</v>
      </c>
      <c r="K241" s="4" t="s">
        <v>2664</v>
      </c>
      <c r="L241" s="4" t="s">
        <v>653</v>
      </c>
      <c r="M241" t="s">
        <v>8</v>
      </c>
      <c r="R241">
        <v>49</v>
      </c>
      <c r="S241">
        <v>1</v>
      </c>
      <c r="T241">
        <v>26</v>
      </c>
      <c r="U241">
        <v>14</v>
      </c>
      <c r="V241">
        <v>8</v>
      </c>
      <c r="X241" s="21" t="s">
        <v>12</v>
      </c>
    </row>
    <row r="242" spans="1:24">
      <c r="A242" s="77" t="s">
        <v>8228</v>
      </c>
      <c r="B242" s="4" t="s">
        <v>2807</v>
      </c>
      <c r="C242" s="4" t="s">
        <v>1097</v>
      </c>
      <c r="D242" s="4" t="s">
        <v>2810</v>
      </c>
      <c r="E242" s="4" t="s">
        <v>1117</v>
      </c>
      <c r="F242" s="4" t="s">
        <v>3324</v>
      </c>
      <c r="G242" s="4" t="s">
        <v>3325</v>
      </c>
      <c r="H242" s="4" t="s">
        <v>3318</v>
      </c>
      <c r="I242" s="4" t="s">
        <v>1126</v>
      </c>
      <c r="J242" s="4" t="s">
        <v>1127</v>
      </c>
      <c r="K242" s="4" t="s">
        <v>4081</v>
      </c>
      <c r="L242" s="4" t="s">
        <v>4082</v>
      </c>
      <c r="M242" t="s">
        <v>8</v>
      </c>
      <c r="R242">
        <v>1</v>
      </c>
      <c r="S242">
        <v>0</v>
      </c>
      <c r="T242">
        <v>0</v>
      </c>
      <c r="U242">
        <v>1</v>
      </c>
      <c r="V242">
        <v>0</v>
      </c>
      <c r="X242" s="21" t="s">
        <v>12</v>
      </c>
    </row>
    <row r="243" spans="1:24">
      <c r="A243" s="77" t="s">
        <v>8228</v>
      </c>
      <c r="B243" s="4" t="s">
        <v>2807</v>
      </c>
      <c r="C243" s="4" t="s">
        <v>1097</v>
      </c>
      <c r="D243" s="4" t="s">
        <v>2810</v>
      </c>
      <c r="E243" s="4" t="s">
        <v>1117</v>
      </c>
      <c r="F243" s="4" t="s">
        <v>3324</v>
      </c>
      <c r="G243" s="4" t="s">
        <v>3325</v>
      </c>
      <c r="H243" s="4" t="s">
        <v>3318</v>
      </c>
      <c r="I243" s="4" t="s">
        <v>6505</v>
      </c>
      <c r="J243" s="4" t="s">
        <v>6506</v>
      </c>
      <c r="K243" s="4" t="s">
        <v>4081</v>
      </c>
      <c r="L243" s="4" t="s">
        <v>4082</v>
      </c>
      <c r="M243" t="s">
        <v>8</v>
      </c>
      <c r="R243">
        <v>3</v>
      </c>
      <c r="S243">
        <v>0</v>
      </c>
      <c r="T243">
        <v>0</v>
      </c>
      <c r="U243">
        <v>3</v>
      </c>
      <c r="V243">
        <v>0</v>
      </c>
      <c r="X243" s="21" t="s">
        <v>12</v>
      </c>
    </row>
    <row r="244" spans="1:24">
      <c r="A244" s="77" t="s">
        <v>8228</v>
      </c>
      <c r="B244" s="4" t="s">
        <v>2807</v>
      </c>
      <c r="C244" s="4" t="s">
        <v>1097</v>
      </c>
      <c r="D244" s="4" t="s">
        <v>2812</v>
      </c>
      <c r="E244" s="4" t="s">
        <v>1175</v>
      </c>
      <c r="F244" s="4" t="s">
        <v>3324</v>
      </c>
      <c r="G244" s="4" t="s">
        <v>3325</v>
      </c>
      <c r="H244" s="4" t="s">
        <v>3318</v>
      </c>
      <c r="I244" s="4" t="s">
        <v>1126</v>
      </c>
      <c r="J244" s="4" t="s">
        <v>1127</v>
      </c>
      <c r="K244" s="4" t="s">
        <v>4081</v>
      </c>
      <c r="L244" s="4" t="s">
        <v>4082</v>
      </c>
      <c r="M244" t="s">
        <v>8</v>
      </c>
      <c r="R244">
        <v>19</v>
      </c>
      <c r="S244">
        <v>0</v>
      </c>
      <c r="T244">
        <v>0</v>
      </c>
      <c r="U244">
        <v>13</v>
      </c>
      <c r="V244">
        <v>6</v>
      </c>
      <c r="X244" s="21" t="s">
        <v>12</v>
      </c>
    </row>
    <row r="245" spans="1:24">
      <c r="A245" s="77" t="s">
        <v>8228</v>
      </c>
      <c r="B245" s="4" t="s">
        <v>2807</v>
      </c>
      <c r="C245" s="4" t="s">
        <v>1097</v>
      </c>
      <c r="D245" s="4" t="s">
        <v>2812</v>
      </c>
      <c r="E245" s="4" t="s">
        <v>1175</v>
      </c>
      <c r="F245" s="4" t="s">
        <v>3324</v>
      </c>
      <c r="G245" s="4" t="s">
        <v>3325</v>
      </c>
      <c r="H245" s="4" t="s">
        <v>3318</v>
      </c>
      <c r="I245" s="4" t="s">
        <v>6505</v>
      </c>
      <c r="J245" s="4" t="s">
        <v>6506</v>
      </c>
      <c r="K245" s="4" t="s">
        <v>4081</v>
      </c>
      <c r="L245" s="4" t="s">
        <v>4082</v>
      </c>
      <c r="M245" t="s">
        <v>8</v>
      </c>
      <c r="R245">
        <v>5</v>
      </c>
      <c r="S245">
        <v>0</v>
      </c>
      <c r="T245">
        <v>0</v>
      </c>
      <c r="U245">
        <v>2</v>
      </c>
      <c r="V245">
        <v>3</v>
      </c>
      <c r="X245" s="21" t="s">
        <v>12</v>
      </c>
    </row>
    <row r="246" spans="1:24">
      <c r="A246" s="77" t="s">
        <v>8228</v>
      </c>
      <c r="B246" s="4" t="s">
        <v>2807</v>
      </c>
      <c r="C246" s="4" t="s">
        <v>1097</v>
      </c>
      <c r="D246" s="4" t="s">
        <v>2813</v>
      </c>
      <c r="E246" s="4" t="s">
        <v>1196</v>
      </c>
      <c r="F246" s="4" t="s">
        <v>3324</v>
      </c>
      <c r="G246" s="4" t="s">
        <v>3325</v>
      </c>
      <c r="H246" s="4" t="s">
        <v>3318</v>
      </c>
      <c r="I246" s="4" t="s">
        <v>1126</v>
      </c>
      <c r="J246" s="4" t="s">
        <v>1127</v>
      </c>
      <c r="K246" s="4" t="s">
        <v>4081</v>
      </c>
      <c r="L246" s="4" t="s">
        <v>4082</v>
      </c>
      <c r="M246" t="s">
        <v>8</v>
      </c>
      <c r="R246">
        <v>17</v>
      </c>
      <c r="S246">
        <v>0</v>
      </c>
      <c r="T246">
        <v>0</v>
      </c>
      <c r="U246">
        <v>13</v>
      </c>
      <c r="V246">
        <v>4</v>
      </c>
      <c r="X246" s="21" t="s">
        <v>12</v>
      </c>
    </row>
    <row r="247" spans="1:24">
      <c r="A247" s="77" t="s">
        <v>8228</v>
      </c>
      <c r="B247" s="4" t="s">
        <v>2807</v>
      </c>
      <c r="C247" s="4" t="s">
        <v>1097</v>
      </c>
      <c r="D247" s="4" t="s">
        <v>2814</v>
      </c>
      <c r="E247" s="4" t="s">
        <v>1205</v>
      </c>
      <c r="F247" s="4" t="s">
        <v>3324</v>
      </c>
      <c r="G247" s="4" t="s">
        <v>3325</v>
      </c>
      <c r="H247" s="4" t="s">
        <v>3318</v>
      </c>
      <c r="I247" s="4" t="s">
        <v>6505</v>
      </c>
      <c r="J247" s="4" t="s">
        <v>6506</v>
      </c>
      <c r="K247" s="4" t="s">
        <v>4081</v>
      </c>
      <c r="L247" s="4" t="s">
        <v>4082</v>
      </c>
      <c r="M247" t="s">
        <v>8</v>
      </c>
      <c r="R247">
        <v>16</v>
      </c>
      <c r="S247">
        <v>0</v>
      </c>
      <c r="T247">
        <v>0</v>
      </c>
      <c r="U247">
        <v>13</v>
      </c>
      <c r="V247">
        <v>3</v>
      </c>
      <c r="X247" s="21" t="s">
        <v>12</v>
      </c>
    </row>
    <row r="248" spans="1:24">
      <c r="A248" s="77" t="s">
        <v>8228</v>
      </c>
      <c r="B248" s="4" t="s">
        <v>2807</v>
      </c>
      <c r="C248" s="4" t="s">
        <v>1097</v>
      </c>
      <c r="D248" s="4" t="s">
        <v>2810</v>
      </c>
      <c r="E248" s="4" t="s">
        <v>1117</v>
      </c>
      <c r="F248" s="4" t="s">
        <v>3324</v>
      </c>
      <c r="G248" s="4" t="s">
        <v>3325</v>
      </c>
      <c r="H248" s="4" t="s">
        <v>3318</v>
      </c>
      <c r="I248" s="4" t="s">
        <v>1128</v>
      </c>
      <c r="J248" s="4" t="s">
        <v>1129</v>
      </c>
      <c r="K248" s="4" t="s">
        <v>2728</v>
      </c>
      <c r="L248" s="4" t="s">
        <v>755</v>
      </c>
      <c r="M248" t="s">
        <v>8</v>
      </c>
      <c r="R248">
        <v>1</v>
      </c>
      <c r="S248">
        <v>0</v>
      </c>
      <c r="T248">
        <v>0</v>
      </c>
      <c r="U248">
        <v>1</v>
      </c>
      <c r="V248">
        <v>0</v>
      </c>
      <c r="X248" s="21" t="s">
        <v>12</v>
      </c>
    </row>
    <row r="249" spans="1:24">
      <c r="A249" s="77" t="s">
        <v>8228</v>
      </c>
      <c r="B249" s="4" t="s">
        <v>2807</v>
      </c>
      <c r="C249" s="4" t="s">
        <v>1097</v>
      </c>
      <c r="D249" s="4" t="s">
        <v>2810</v>
      </c>
      <c r="E249" s="4" t="s">
        <v>1117</v>
      </c>
      <c r="F249" s="4" t="s">
        <v>3324</v>
      </c>
      <c r="G249" s="4" t="s">
        <v>3325</v>
      </c>
      <c r="H249" s="4" t="s">
        <v>3318</v>
      </c>
      <c r="I249" s="4" t="s">
        <v>6507</v>
      </c>
      <c r="J249" s="4" t="s">
        <v>6508</v>
      </c>
      <c r="K249" s="4" t="s">
        <v>2728</v>
      </c>
      <c r="L249" s="4" t="s">
        <v>755</v>
      </c>
      <c r="M249" t="s">
        <v>8</v>
      </c>
      <c r="R249">
        <v>2</v>
      </c>
      <c r="S249">
        <v>0</v>
      </c>
      <c r="T249">
        <v>0</v>
      </c>
      <c r="U249">
        <v>2</v>
      </c>
      <c r="V249">
        <v>0</v>
      </c>
      <c r="X249" s="21" t="s">
        <v>12</v>
      </c>
    </row>
    <row r="250" spans="1:24">
      <c r="A250" s="77" t="s">
        <v>8228</v>
      </c>
      <c r="B250" s="4" t="s">
        <v>2807</v>
      </c>
      <c r="C250" s="4" t="s">
        <v>1097</v>
      </c>
      <c r="D250" s="4" t="s">
        <v>2812</v>
      </c>
      <c r="E250" s="4" t="s">
        <v>1175</v>
      </c>
      <c r="F250" s="4" t="s">
        <v>3324</v>
      </c>
      <c r="G250" s="4" t="s">
        <v>3325</v>
      </c>
      <c r="H250" s="4" t="s">
        <v>3318</v>
      </c>
      <c r="I250" s="4" t="s">
        <v>1128</v>
      </c>
      <c r="J250" s="4" t="s">
        <v>1129</v>
      </c>
      <c r="K250" s="4" t="s">
        <v>2728</v>
      </c>
      <c r="L250" s="4" t="s">
        <v>755</v>
      </c>
      <c r="M250" t="s">
        <v>8</v>
      </c>
      <c r="R250">
        <v>15</v>
      </c>
      <c r="S250">
        <v>0</v>
      </c>
      <c r="T250">
        <v>0</v>
      </c>
      <c r="U250">
        <v>11</v>
      </c>
      <c r="V250">
        <v>4</v>
      </c>
      <c r="X250" s="21" t="s">
        <v>12</v>
      </c>
    </row>
    <row r="251" spans="1:24">
      <c r="A251" s="77" t="s">
        <v>8228</v>
      </c>
      <c r="B251" s="4" t="s">
        <v>2807</v>
      </c>
      <c r="C251" s="4" t="s">
        <v>1097</v>
      </c>
      <c r="D251" s="4" t="s">
        <v>2812</v>
      </c>
      <c r="E251" s="4" t="s">
        <v>1175</v>
      </c>
      <c r="F251" s="4" t="s">
        <v>3324</v>
      </c>
      <c r="G251" s="4" t="s">
        <v>3325</v>
      </c>
      <c r="H251" s="4" t="s">
        <v>3318</v>
      </c>
      <c r="I251" s="4" t="s">
        <v>1176</v>
      </c>
      <c r="J251" s="4" t="s">
        <v>1177</v>
      </c>
      <c r="K251" s="4" t="s">
        <v>2728</v>
      </c>
      <c r="L251" s="4" t="s">
        <v>755</v>
      </c>
      <c r="M251" t="s">
        <v>8</v>
      </c>
      <c r="R251">
        <v>8</v>
      </c>
      <c r="S251">
        <v>0</v>
      </c>
      <c r="T251">
        <v>0</v>
      </c>
      <c r="U251">
        <v>0</v>
      </c>
      <c r="V251">
        <v>8</v>
      </c>
      <c r="X251" s="21" t="s">
        <v>12</v>
      </c>
    </row>
    <row r="252" spans="1:24">
      <c r="A252" s="77" t="s">
        <v>8228</v>
      </c>
      <c r="B252" s="4" t="s">
        <v>2807</v>
      </c>
      <c r="C252" s="4" t="s">
        <v>1097</v>
      </c>
      <c r="D252" s="4" t="s">
        <v>2812</v>
      </c>
      <c r="E252" s="4" t="s">
        <v>1175</v>
      </c>
      <c r="F252" s="4" t="s">
        <v>3324</v>
      </c>
      <c r="G252" s="4" t="s">
        <v>3325</v>
      </c>
      <c r="H252" s="4" t="s">
        <v>3318</v>
      </c>
      <c r="I252" s="4" t="s">
        <v>1178</v>
      </c>
      <c r="J252" s="4" t="s">
        <v>1179</v>
      </c>
      <c r="K252" s="4" t="s">
        <v>2728</v>
      </c>
      <c r="L252" s="4" t="s">
        <v>755</v>
      </c>
      <c r="M252" t="s">
        <v>8</v>
      </c>
      <c r="R252">
        <v>7</v>
      </c>
      <c r="S252">
        <v>0</v>
      </c>
      <c r="T252">
        <v>0</v>
      </c>
      <c r="U252">
        <v>0</v>
      </c>
      <c r="V252">
        <v>7</v>
      </c>
      <c r="X252" s="21" t="s">
        <v>12</v>
      </c>
    </row>
    <row r="253" spans="1:24">
      <c r="A253" s="77" t="s">
        <v>8228</v>
      </c>
      <c r="B253" s="4" t="s">
        <v>2807</v>
      </c>
      <c r="C253" s="4" t="s">
        <v>1097</v>
      </c>
      <c r="D253" s="4" t="s">
        <v>2812</v>
      </c>
      <c r="E253" s="4" t="s">
        <v>1175</v>
      </c>
      <c r="F253" s="4" t="s">
        <v>3324</v>
      </c>
      <c r="G253" s="4" t="s">
        <v>3325</v>
      </c>
      <c r="H253" s="4" t="s">
        <v>3318</v>
      </c>
      <c r="I253" s="4" t="s">
        <v>6507</v>
      </c>
      <c r="J253" s="4" t="s">
        <v>6508</v>
      </c>
      <c r="K253" s="4" t="s">
        <v>2728</v>
      </c>
      <c r="L253" s="4" t="s">
        <v>755</v>
      </c>
      <c r="M253" t="s">
        <v>8</v>
      </c>
      <c r="R253">
        <v>5</v>
      </c>
      <c r="S253">
        <v>0</v>
      </c>
      <c r="T253">
        <v>0</v>
      </c>
      <c r="U253">
        <v>2</v>
      </c>
      <c r="V253">
        <v>3</v>
      </c>
      <c r="X253" s="21" t="s">
        <v>12</v>
      </c>
    </row>
    <row r="254" spans="1:24">
      <c r="A254" s="77" t="s">
        <v>8228</v>
      </c>
      <c r="B254" s="4" t="s">
        <v>2807</v>
      </c>
      <c r="C254" s="4" t="s">
        <v>1097</v>
      </c>
      <c r="D254" s="4" t="s">
        <v>2812</v>
      </c>
      <c r="E254" s="4" t="s">
        <v>1175</v>
      </c>
      <c r="F254" s="4" t="s">
        <v>3324</v>
      </c>
      <c r="G254" s="4" t="s">
        <v>3325</v>
      </c>
      <c r="H254" s="4" t="s">
        <v>3318</v>
      </c>
      <c r="I254" s="4" t="s">
        <v>3966</v>
      </c>
      <c r="J254" s="4" t="s">
        <v>3967</v>
      </c>
      <c r="K254" s="4" t="s">
        <v>2728</v>
      </c>
      <c r="L254" s="4" t="s">
        <v>755</v>
      </c>
      <c r="M254" t="s">
        <v>8</v>
      </c>
      <c r="R254">
        <v>1</v>
      </c>
      <c r="S254">
        <v>0</v>
      </c>
      <c r="T254">
        <v>1</v>
      </c>
      <c r="U254">
        <v>0</v>
      </c>
      <c r="V254">
        <v>0</v>
      </c>
      <c r="X254" s="21" t="s">
        <v>12</v>
      </c>
    </row>
    <row r="255" spans="1:24">
      <c r="A255" s="77" t="s">
        <v>8228</v>
      </c>
      <c r="B255" s="4" t="s">
        <v>2807</v>
      </c>
      <c r="C255" s="4" t="s">
        <v>1097</v>
      </c>
      <c r="D255" s="4" t="s">
        <v>2813</v>
      </c>
      <c r="E255" s="4" t="s">
        <v>1196</v>
      </c>
      <c r="F255" s="4" t="s">
        <v>3324</v>
      </c>
      <c r="G255" s="4" t="s">
        <v>3325</v>
      </c>
      <c r="H255" s="4" t="s">
        <v>3318</v>
      </c>
      <c r="I255" s="4" t="s">
        <v>1128</v>
      </c>
      <c r="J255" s="4" t="s">
        <v>1129</v>
      </c>
      <c r="K255" s="4" t="s">
        <v>2728</v>
      </c>
      <c r="L255" s="4" t="s">
        <v>755</v>
      </c>
      <c r="M255" t="s">
        <v>8</v>
      </c>
      <c r="R255">
        <v>16</v>
      </c>
      <c r="S255">
        <v>0</v>
      </c>
      <c r="T255">
        <v>0</v>
      </c>
      <c r="U255">
        <v>12</v>
      </c>
      <c r="V255">
        <v>4</v>
      </c>
      <c r="X255" s="21" t="s">
        <v>12</v>
      </c>
    </row>
    <row r="256" spans="1:24">
      <c r="A256" s="77" t="s">
        <v>8228</v>
      </c>
      <c r="B256" s="4" t="s">
        <v>2807</v>
      </c>
      <c r="C256" s="4" t="s">
        <v>1097</v>
      </c>
      <c r="D256" s="4" t="s">
        <v>2814</v>
      </c>
      <c r="E256" s="4" t="s">
        <v>1205</v>
      </c>
      <c r="F256" s="4" t="s">
        <v>3324</v>
      </c>
      <c r="G256" s="4" t="s">
        <v>3325</v>
      </c>
      <c r="H256" s="4" t="s">
        <v>3318</v>
      </c>
      <c r="I256" s="4" t="s">
        <v>6507</v>
      </c>
      <c r="J256" s="4" t="s">
        <v>6508</v>
      </c>
      <c r="K256" s="4" t="s">
        <v>2728</v>
      </c>
      <c r="L256" s="4" t="s">
        <v>755</v>
      </c>
      <c r="M256" t="s">
        <v>8</v>
      </c>
      <c r="R256">
        <v>12</v>
      </c>
      <c r="S256">
        <v>0</v>
      </c>
      <c r="T256">
        <v>0</v>
      </c>
      <c r="U256">
        <v>10</v>
      </c>
      <c r="V256">
        <v>2</v>
      </c>
      <c r="X256" s="21" t="s">
        <v>12</v>
      </c>
    </row>
    <row r="257" spans="1:24">
      <c r="A257" s="77" t="s">
        <v>8228</v>
      </c>
      <c r="B257" s="4" t="s">
        <v>2807</v>
      </c>
      <c r="C257" s="4" t="s">
        <v>1097</v>
      </c>
      <c r="D257" s="4" t="s">
        <v>2814</v>
      </c>
      <c r="E257" s="4" t="s">
        <v>1205</v>
      </c>
      <c r="F257" s="4" t="s">
        <v>3324</v>
      </c>
      <c r="G257" s="4" t="s">
        <v>3325</v>
      </c>
      <c r="H257" s="4" t="s">
        <v>3318</v>
      </c>
      <c r="I257" s="4" t="s">
        <v>3966</v>
      </c>
      <c r="J257" s="4" t="s">
        <v>3967</v>
      </c>
      <c r="K257" s="4" t="s">
        <v>2728</v>
      </c>
      <c r="L257" s="4" t="s">
        <v>755</v>
      </c>
      <c r="M257" t="s">
        <v>8</v>
      </c>
      <c r="R257">
        <v>1</v>
      </c>
      <c r="S257">
        <v>0</v>
      </c>
      <c r="T257">
        <v>0</v>
      </c>
      <c r="U257">
        <v>0</v>
      </c>
      <c r="V257">
        <v>1</v>
      </c>
      <c r="X257" s="21" t="s">
        <v>12</v>
      </c>
    </row>
    <row r="258" spans="1:24">
      <c r="A258" s="77" t="s">
        <v>8240</v>
      </c>
      <c r="B258" s="4" t="s">
        <v>2815</v>
      </c>
      <c r="C258" s="4" t="s">
        <v>1214</v>
      </c>
      <c r="D258" s="4" t="s">
        <v>3467</v>
      </c>
      <c r="E258" s="4" t="s">
        <v>3468</v>
      </c>
      <c r="F258" s="4" t="s">
        <v>3319</v>
      </c>
      <c r="G258" s="4" t="s">
        <v>3325</v>
      </c>
      <c r="H258" s="4" t="s">
        <v>3320</v>
      </c>
      <c r="I258" s="4" t="s">
        <v>1216</v>
      </c>
      <c r="J258" s="4" t="s">
        <v>2257</v>
      </c>
      <c r="K258" s="4" t="s">
        <v>2502</v>
      </c>
      <c r="L258" s="4" t="s">
        <v>13</v>
      </c>
      <c r="M258" t="s">
        <v>8</v>
      </c>
      <c r="R258">
        <v>1</v>
      </c>
      <c r="S258">
        <v>1</v>
      </c>
      <c r="T258">
        <v>0</v>
      </c>
      <c r="U258">
        <v>0</v>
      </c>
      <c r="V258">
        <v>0</v>
      </c>
      <c r="X258" s="21" t="s">
        <v>12</v>
      </c>
    </row>
    <row r="259" spans="1:24">
      <c r="A259" s="77" t="s">
        <v>8240</v>
      </c>
      <c r="B259" s="4" t="s">
        <v>2815</v>
      </c>
      <c r="C259" s="4" t="s">
        <v>1214</v>
      </c>
      <c r="D259" s="4" t="s">
        <v>3467</v>
      </c>
      <c r="E259" s="4" t="s">
        <v>3468</v>
      </c>
      <c r="F259" s="4" t="s">
        <v>3319</v>
      </c>
      <c r="G259" s="4" t="s">
        <v>3325</v>
      </c>
      <c r="H259" s="4" t="s">
        <v>3320</v>
      </c>
      <c r="I259" s="4" t="s">
        <v>1216</v>
      </c>
      <c r="J259" s="4" t="s">
        <v>4109</v>
      </c>
      <c r="K259" s="4" t="s">
        <v>2502</v>
      </c>
      <c r="L259" s="4" t="s">
        <v>13</v>
      </c>
      <c r="M259" t="s">
        <v>8</v>
      </c>
      <c r="R259">
        <v>4</v>
      </c>
      <c r="S259">
        <v>0</v>
      </c>
      <c r="T259">
        <v>2</v>
      </c>
      <c r="U259">
        <v>2</v>
      </c>
      <c r="V259">
        <v>0</v>
      </c>
      <c r="X259" s="21" t="s">
        <v>12</v>
      </c>
    </row>
    <row r="260" spans="1:24">
      <c r="A260" s="77" t="s">
        <v>8240</v>
      </c>
      <c r="B260" s="4" t="s">
        <v>2815</v>
      </c>
      <c r="C260" s="4" t="s">
        <v>1214</v>
      </c>
      <c r="D260" s="4" t="s">
        <v>3467</v>
      </c>
      <c r="E260" s="4" t="s">
        <v>3468</v>
      </c>
      <c r="F260" s="4" t="s">
        <v>3319</v>
      </c>
      <c r="G260" s="4" t="s">
        <v>3325</v>
      </c>
      <c r="H260" s="4" t="s">
        <v>3320</v>
      </c>
      <c r="I260" s="4" t="s">
        <v>1216</v>
      </c>
      <c r="J260" s="4" t="s">
        <v>5721</v>
      </c>
      <c r="K260" s="4" t="s">
        <v>2502</v>
      </c>
      <c r="L260" s="4" t="s">
        <v>13</v>
      </c>
      <c r="M260" t="s">
        <v>8</v>
      </c>
      <c r="R260">
        <v>1</v>
      </c>
      <c r="S260">
        <v>0</v>
      </c>
      <c r="T260">
        <v>0</v>
      </c>
      <c r="U260">
        <v>0</v>
      </c>
      <c r="V260">
        <v>1</v>
      </c>
      <c r="X260" s="21" t="s">
        <v>12</v>
      </c>
    </row>
    <row r="261" spans="1:24">
      <c r="A261" s="77" t="s">
        <v>8228</v>
      </c>
      <c r="B261" s="4" t="s">
        <v>2831</v>
      </c>
      <c r="C261" s="4" t="s">
        <v>1244</v>
      </c>
      <c r="D261" s="4" t="s">
        <v>2836</v>
      </c>
      <c r="E261" s="4" t="s">
        <v>1268</v>
      </c>
      <c r="F261" s="4" t="s">
        <v>3324</v>
      </c>
      <c r="G261" s="4" t="s">
        <v>3325</v>
      </c>
      <c r="H261" s="4" t="s">
        <v>3318</v>
      </c>
      <c r="I261" s="4" t="s">
        <v>4818</v>
      </c>
      <c r="J261" s="4" t="s">
        <v>203</v>
      </c>
      <c r="K261" s="4" t="s">
        <v>2502</v>
      </c>
      <c r="L261" s="4" t="s">
        <v>13</v>
      </c>
      <c r="M261" t="s">
        <v>8</v>
      </c>
      <c r="R261">
        <v>50</v>
      </c>
      <c r="S261">
        <v>17</v>
      </c>
      <c r="T261">
        <v>16</v>
      </c>
      <c r="U261">
        <v>16</v>
      </c>
      <c r="V261">
        <v>1</v>
      </c>
      <c r="X261" s="21" t="s">
        <v>12</v>
      </c>
    </row>
    <row r="262" spans="1:24">
      <c r="A262" s="77" t="s">
        <v>8228</v>
      </c>
      <c r="B262" s="4" t="s">
        <v>2831</v>
      </c>
      <c r="C262" s="4" t="s">
        <v>1244</v>
      </c>
      <c r="D262" s="4" t="s">
        <v>2836</v>
      </c>
      <c r="E262" s="4" t="s">
        <v>1268</v>
      </c>
      <c r="F262" s="4" t="s">
        <v>3324</v>
      </c>
      <c r="G262" s="4" t="s">
        <v>3325</v>
      </c>
      <c r="H262" s="4" t="s">
        <v>3318</v>
      </c>
      <c r="I262" s="4" t="s">
        <v>4819</v>
      </c>
      <c r="J262" s="4" t="s">
        <v>203</v>
      </c>
      <c r="K262" s="4" t="s">
        <v>2502</v>
      </c>
      <c r="L262" s="4" t="s">
        <v>13</v>
      </c>
      <c r="M262" t="s">
        <v>8</v>
      </c>
      <c r="R262">
        <v>61</v>
      </c>
      <c r="S262">
        <v>19</v>
      </c>
      <c r="T262">
        <v>18</v>
      </c>
      <c r="U262">
        <v>17</v>
      </c>
      <c r="V262">
        <v>7</v>
      </c>
      <c r="X262" s="21" t="s">
        <v>12</v>
      </c>
    </row>
    <row r="263" spans="1:24">
      <c r="A263" s="77" t="s">
        <v>8228</v>
      </c>
      <c r="B263" s="4" t="s">
        <v>2831</v>
      </c>
      <c r="C263" s="4" t="s">
        <v>1244</v>
      </c>
      <c r="D263" s="4" t="s">
        <v>2832</v>
      </c>
      <c r="E263" s="4" t="s">
        <v>1245</v>
      </c>
      <c r="F263" s="4" t="s">
        <v>3324</v>
      </c>
      <c r="G263" s="4" t="s">
        <v>3325</v>
      </c>
      <c r="H263" s="4" t="s">
        <v>3318</v>
      </c>
      <c r="I263" s="4" t="s">
        <v>6565</v>
      </c>
      <c r="J263" s="4" t="s">
        <v>206</v>
      </c>
      <c r="K263" s="4" t="s">
        <v>2503</v>
      </c>
      <c r="L263" s="4" t="s">
        <v>16</v>
      </c>
      <c r="M263" s="31" t="s">
        <v>204</v>
      </c>
      <c r="R263">
        <v>1</v>
      </c>
      <c r="S263">
        <v>0</v>
      </c>
      <c r="T263">
        <v>0</v>
      </c>
      <c r="U263">
        <v>0</v>
      </c>
      <c r="V263">
        <v>1</v>
      </c>
      <c r="X263" s="21" t="s">
        <v>12</v>
      </c>
    </row>
    <row r="264" spans="1:24">
      <c r="A264" s="77" t="s">
        <v>8228</v>
      </c>
      <c r="B264" s="4" t="s">
        <v>2831</v>
      </c>
      <c r="C264" s="4" t="s">
        <v>1244</v>
      </c>
      <c r="D264" s="4" t="s">
        <v>2832</v>
      </c>
      <c r="E264" s="4" t="s">
        <v>1245</v>
      </c>
      <c r="F264" s="4" t="s">
        <v>3324</v>
      </c>
      <c r="G264" s="4" t="s">
        <v>3325</v>
      </c>
      <c r="H264" s="4" t="s">
        <v>3318</v>
      </c>
      <c r="I264" s="4" t="s">
        <v>6566</v>
      </c>
      <c r="J264" s="4" t="s">
        <v>206</v>
      </c>
      <c r="K264" s="4" t="s">
        <v>2503</v>
      </c>
      <c r="L264" s="4" t="s">
        <v>16</v>
      </c>
      <c r="M264" s="31" t="s">
        <v>204</v>
      </c>
      <c r="R264">
        <v>1</v>
      </c>
      <c r="S264">
        <v>0</v>
      </c>
      <c r="T264">
        <v>0</v>
      </c>
      <c r="U264">
        <v>0</v>
      </c>
      <c r="V264">
        <v>1</v>
      </c>
      <c r="X264" s="21" t="s">
        <v>12</v>
      </c>
    </row>
    <row r="265" spans="1:24">
      <c r="A265" s="77" t="s">
        <v>8228</v>
      </c>
      <c r="B265" s="4" t="s">
        <v>2831</v>
      </c>
      <c r="C265" s="4" t="s">
        <v>1244</v>
      </c>
      <c r="D265" s="4" t="s">
        <v>2835</v>
      </c>
      <c r="E265" s="4" t="s">
        <v>1262</v>
      </c>
      <c r="F265" s="4" t="s">
        <v>3324</v>
      </c>
      <c r="G265" s="4" t="s">
        <v>3325</v>
      </c>
      <c r="H265" s="4" t="s">
        <v>3318</v>
      </c>
      <c r="I265" s="4" t="s">
        <v>6577</v>
      </c>
      <c r="J265" s="4" t="s">
        <v>6578</v>
      </c>
      <c r="K265" s="4" t="s">
        <v>2499</v>
      </c>
      <c r="L265" s="29" t="s">
        <v>7</v>
      </c>
      <c r="M265" t="s">
        <v>8</v>
      </c>
      <c r="R265">
        <v>9</v>
      </c>
      <c r="S265">
        <v>0</v>
      </c>
      <c r="T265">
        <v>0</v>
      </c>
      <c r="U265">
        <v>4</v>
      </c>
      <c r="V265">
        <v>5</v>
      </c>
      <c r="X265" s="21" t="s">
        <v>12</v>
      </c>
    </row>
    <row r="266" spans="1:24">
      <c r="A266" s="77" t="s">
        <v>8240</v>
      </c>
      <c r="B266" s="4" t="s">
        <v>2853</v>
      </c>
      <c r="C266" s="4" t="s">
        <v>1312</v>
      </c>
      <c r="D266" s="4" t="s">
        <v>2854</v>
      </c>
      <c r="E266" s="4" t="s">
        <v>1313</v>
      </c>
      <c r="F266" s="4" t="s">
        <v>3324</v>
      </c>
      <c r="G266" s="4" t="s">
        <v>3325</v>
      </c>
      <c r="H266" s="4" t="s">
        <v>3318</v>
      </c>
      <c r="I266" s="4" t="s">
        <v>6640</v>
      </c>
      <c r="J266" s="4" t="s">
        <v>6641</v>
      </c>
      <c r="K266" s="4" t="s">
        <v>2502</v>
      </c>
      <c r="L266" s="4" t="s">
        <v>13</v>
      </c>
      <c r="M266" t="s">
        <v>8</v>
      </c>
      <c r="R266">
        <v>1</v>
      </c>
      <c r="S266">
        <v>0</v>
      </c>
      <c r="T266">
        <v>0</v>
      </c>
      <c r="U266">
        <v>1</v>
      </c>
      <c r="V266">
        <v>0</v>
      </c>
      <c r="X266" s="21" t="s">
        <v>12</v>
      </c>
    </row>
    <row r="267" spans="1:24">
      <c r="A267" s="77" t="s">
        <v>8239</v>
      </c>
      <c r="B267" s="4" t="s">
        <v>2858</v>
      </c>
      <c r="C267" s="4" t="s">
        <v>1332</v>
      </c>
      <c r="D267" s="4" t="s">
        <v>2859</v>
      </c>
      <c r="E267" s="4" t="s">
        <v>1333</v>
      </c>
      <c r="F267" s="4" t="s">
        <v>3319</v>
      </c>
      <c r="G267" s="4" t="s">
        <v>3325</v>
      </c>
      <c r="H267" s="4" t="s">
        <v>3320</v>
      </c>
      <c r="I267" s="4" t="s">
        <v>3993</v>
      </c>
      <c r="J267" s="4" t="s">
        <v>734</v>
      </c>
      <c r="K267" s="4" t="s">
        <v>2499</v>
      </c>
      <c r="L267" s="29" t="s">
        <v>7</v>
      </c>
      <c r="M267" t="s">
        <v>8</v>
      </c>
      <c r="R267">
        <v>1</v>
      </c>
      <c r="S267">
        <v>0</v>
      </c>
      <c r="T267">
        <v>0</v>
      </c>
      <c r="U267">
        <v>1</v>
      </c>
      <c r="V267">
        <v>0</v>
      </c>
      <c r="X267" s="21" t="s">
        <v>12</v>
      </c>
    </row>
    <row r="268" spans="1:24">
      <c r="A268" s="77" t="s">
        <v>8239</v>
      </c>
      <c r="B268" s="4" t="s">
        <v>2858</v>
      </c>
      <c r="C268" s="4" t="s">
        <v>1332</v>
      </c>
      <c r="D268" s="4" t="s">
        <v>2859</v>
      </c>
      <c r="E268" s="4" t="s">
        <v>1333</v>
      </c>
      <c r="F268" s="4" t="s">
        <v>3319</v>
      </c>
      <c r="G268" s="4" t="s">
        <v>3325</v>
      </c>
      <c r="H268" s="4" t="s">
        <v>3320</v>
      </c>
      <c r="I268" s="4" t="s">
        <v>3993</v>
      </c>
      <c r="J268" s="4" t="s">
        <v>735</v>
      </c>
      <c r="K268" s="4" t="s">
        <v>2499</v>
      </c>
      <c r="L268" s="29" t="s">
        <v>7</v>
      </c>
      <c r="M268" t="s">
        <v>8</v>
      </c>
      <c r="R268">
        <v>1</v>
      </c>
      <c r="S268">
        <v>0</v>
      </c>
      <c r="T268">
        <v>0</v>
      </c>
      <c r="U268">
        <v>1</v>
      </c>
      <c r="V268">
        <v>0</v>
      </c>
      <c r="X268" s="21" t="s">
        <v>12</v>
      </c>
    </row>
    <row r="269" spans="1:24">
      <c r="A269" s="77" t="s">
        <v>8239</v>
      </c>
      <c r="B269" s="4" t="s">
        <v>2858</v>
      </c>
      <c r="C269" s="4" t="s">
        <v>1332</v>
      </c>
      <c r="D269" s="4" t="s">
        <v>2860</v>
      </c>
      <c r="E269" s="4" t="s">
        <v>1335</v>
      </c>
      <c r="F269" s="4" t="s">
        <v>3324</v>
      </c>
      <c r="G269" s="4" t="s">
        <v>3325</v>
      </c>
      <c r="H269" s="4" t="s">
        <v>3318</v>
      </c>
      <c r="I269" s="4" t="s">
        <v>3993</v>
      </c>
      <c r="J269" s="4" t="s">
        <v>4849</v>
      </c>
      <c r="K269" s="4" t="s">
        <v>2499</v>
      </c>
      <c r="L269" s="29" t="s">
        <v>7</v>
      </c>
      <c r="M269" t="s">
        <v>8</v>
      </c>
      <c r="R269">
        <v>3</v>
      </c>
      <c r="S269">
        <v>0</v>
      </c>
      <c r="T269">
        <v>0</v>
      </c>
      <c r="U269">
        <v>1</v>
      </c>
      <c r="V269">
        <v>2</v>
      </c>
      <c r="X269" s="21" t="s">
        <v>12</v>
      </c>
    </row>
    <row r="270" spans="1:24">
      <c r="A270" s="77" t="s">
        <v>8239</v>
      </c>
      <c r="B270" s="4" t="s">
        <v>2858</v>
      </c>
      <c r="C270" s="4" t="s">
        <v>1332</v>
      </c>
      <c r="D270" s="4" t="s">
        <v>2860</v>
      </c>
      <c r="E270" s="4" t="s">
        <v>1335</v>
      </c>
      <c r="F270" s="4" t="s">
        <v>3324</v>
      </c>
      <c r="G270" s="4" t="s">
        <v>3325</v>
      </c>
      <c r="H270" s="4" t="s">
        <v>3318</v>
      </c>
      <c r="I270" s="4" t="s">
        <v>3993</v>
      </c>
      <c r="J270" s="4" t="s">
        <v>6649</v>
      </c>
      <c r="K270" s="4" t="s">
        <v>2499</v>
      </c>
      <c r="L270" s="29" t="s">
        <v>7</v>
      </c>
      <c r="M270" t="s">
        <v>8</v>
      </c>
      <c r="R270">
        <v>1</v>
      </c>
      <c r="S270">
        <v>0</v>
      </c>
      <c r="T270">
        <v>0</v>
      </c>
      <c r="U270">
        <v>0</v>
      </c>
      <c r="V270">
        <v>1</v>
      </c>
      <c r="X270" s="21" t="s">
        <v>12</v>
      </c>
    </row>
    <row r="271" spans="1:24">
      <c r="A271" s="77" t="s">
        <v>8239</v>
      </c>
      <c r="B271" s="4" t="s">
        <v>2858</v>
      </c>
      <c r="C271" s="4" t="s">
        <v>1332</v>
      </c>
      <c r="D271" s="4" t="s">
        <v>2860</v>
      </c>
      <c r="E271" s="4" t="s">
        <v>1335</v>
      </c>
      <c r="F271" s="4" t="s">
        <v>3324</v>
      </c>
      <c r="G271" s="4" t="s">
        <v>3325</v>
      </c>
      <c r="H271" s="4" t="s">
        <v>3318</v>
      </c>
      <c r="I271" s="4" t="s">
        <v>3993</v>
      </c>
      <c r="J271" s="4" t="s">
        <v>6650</v>
      </c>
      <c r="K271" s="4" t="s">
        <v>2499</v>
      </c>
      <c r="L271" s="29" t="s">
        <v>7</v>
      </c>
      <c r="M271" t="s">
        <v>8</v>
      </c>
      <c r="R271">
        <v>1</v>
      </c>
      <c r="S271">
        <v>0</v>
      </c>
      <c r="T271">
        <v>0</v>
      </c>
      <c r="U271">
        <v>0</v>
      </c>
      <c r="V271">
        <v>1</v>
      </c>
      <c r="X271" s="21" t="s">
        <v>12</v>
      </c>
    </row>
    <row r="272" spans="1:24">
      <c r="A272" s="77" t="s">
        <v>8239</v>
      </c>
      <c r="B272" s="4" t="s">
        <v>2858</v>
      </c>
      <c r="C272" s="4" t="s">
        <v>1332</v>
      </c>
      <c r="D272" s="4" t="s">
        <v>2860</v>
      </c>
      <c r="E272" s="4" t="s">
        <v>1335</v>
      </c>
      <c r="F272" s="4" t="s">
        <v>3324</v>
      </c>
      <c r="G272" s="4" t="s">
        <v>3325</v>
      </c>
      <c r="H272" s="4" t="s">
        <v>3318</v>
      </c>
      <c r="I272" s="4" t="s">
        <v>3993</v>
      </c>
      <c r="J272" s="4" t="s">
        <v>6651</v>
      </c>
      <c r="K272" s="4" t="s">
        <v>2499</v>
      </c>
      <c r="L272" s="29" t="s">
        <v>7</v>
      </c>
      <c r="M272" t="s">
        <v>8</v>
      </c>
      <c r="R272">
        <v>1</v>
      </c>
      <c r="S272">
        <v>0</v>
      </c>
      <c r="T272">
        <v>0</v>
      </c>
      <c r="U272">
        <v>0</v>
      </c>
      <c r="V272">
        <v>1</v>
      </c>
      <c r="X272" s="21" t="s">
        <v>12</v>
      </c>
    </row>
    <row r="273" spans="1:24">
      <c r="A273" s="77" t="s">
        <v>8239</v>
      </c>
      <c r="B273" s="4" t="s">
        <v>2858</v>
      </c>
      <c r="C273" s="4" t="s">
        <v>1332</v>
      </c>
      <c r="D273" s="4" t="s">
        <v>2860</v>
      </c>
      <c r="E273" s="4" t="s">
        <v>1335</v>
      </c>
      <c r="F273" s="4" t="s">
        <v>3324</v>
      </c>
      <c r="G273" s="4" t="s">
        <v>3325</v>
      </c>
      <c r="H273" s="4" t="s">
        <v>3318</v>
      </c>
      <c r="I273" s="4" t="s">
        <v>3993</v>
      </c>
      <c r="J273" s="4" t="s">
        <v>6652</v>
      </c>
      <c r="K273" s="4" t="s">
        <v>2499</v>
      </c>
      <c r="L273" s="29" t="s">
        <v>7</v>
      </c>
      <c r="M273" t="s">
        <v>8</v>
      </c>
      <c r="R273">
        <v>1</v>
      </c>
      <c r="S273">
        <v>0</v>
      </c>
      <c r="T273">
        <v>0</v>
      </c>
      <c r="U273">
        <v>0</v>
      </c>
      <c r="V273">
        <v>1</v>
      </c>
      <c r="X273" s="21" t="s">
        <v>12</v>
      </c>
    </row>
    <row r="274" spans="1:24">
      <c r="A274" s="77" t="s">
        <v>8239</v>
      </c>
      <c r="B274" s="4" t="s">
        <v>2858</v>
      </c>
      <c r="C274" s="4" t="s">
        <v>1332</v>
      </c>
      <c r="D274" s="4" t="s">
        <v>2861</v>
      </c>
      <c r="E274" s="4" t="s">
        <v>1365</v>
      </c>
      <c r="F274" s="4" t="s">
        <v>3324</v>
      </c>
      <c r="G274" s="4" t="s">
        <v>3325</v>
      </c>
      <c r="H274" s="4" t="s">
        <v>3318</v>
      </c>
      <c r="I274" s="4" t="s">
        <v>3993</v>
      </c>
      <c r="J274" s="4" t="s">
        <v>734</v>
      </c>
      <c r="K274" s="4" t="s">
        <v>2499</v>
      </c>
      <c r="L274" s="29" t="s">
        <v>7</v>
      </c>
      <c r="M274" t="s">
        <v>8</v>
      </c>
      <c r="R274">
        <v>1</v>
      </c>
      <c r="S274">
        <v>0</v>
      </c>
      <c r="T274">
        <v>0</v>
      </c>
      <c r="U274">
        <v>0</v>
      </c>
      <c r="V274">
        <v>1</v>
      </c>
      <c r="X274" s="21" t="s">
        <v>12</v>
      </c>
    </row>
    <row r="275" spans="1:24">
      <c r="A275" s="77" t="s">
        <v>8244</v>
      </c>
      <c r="B275" s="4" t="s">
        <v>2874</v>
      </c>
      <c r="C275" s="4" t="s">
        <v>1431</v>
      </c>
      <c r="D275" s="4" t="s">
        <v>2875</v>
      </c>
      <c r="E275" s="4" t="s">
        <v>1432</v>
      </c>
      <c r="F275" s="4" t="s">
        <v>3324</v>
      </c>
      <c r="G275" s="4" t="s">
        <v>3325</v>
      </c>
      <c r="H275" s="4" t="s">
        <v>3318</v>
      </c>
      <c r="I275" s="4" t="s">
        <v>759</v>
      </c>
      <c r="J275" s="4" t="s">
        <v>483</v>
      </c>
      <c r="K275" s="4" t="s">
        <v>2502</v>
      </c>
      <c r="L275" s="4" t="s">
        <v>13</v>
      </c>
      <c r="M275" t="s">
        <v>8</v>
      </c>
      <c r="R275">
        <v>98</v>
      </c>
      <c r="S275">
        <v>2</v>
      </c>
      <c r="T275">
        <v>31</v>
      </c>
      <c r="U275">
        <v>44</v>
      </c>
      <c r="V275">
        <v>21</v>
      </c>
      <c r="X275" s="21" t="s">
        <v>12</v>
      </c>
    </row>
    <row r="276" spans="1:24">
      <c r="A276" s="77" t="s">
        <v>8244</v>
      </c>
      <c r="B276" s="4" t="s">
        <v>2874</v>
      </c>
      <c r="C276" s="4" t="s">
        <v>1431</v>
      </c>
      <c r="D276" s="4" t="s">
        <v>2875</v>
      </c>
      <c r="E276" s="4" t="s">
        <v>1432</v>
      </c>
      <c r="F276" s="4" t="s">
        <v>3324</v>
      </c>
      <c r="G276" s="4" t="s">
        <v>3325</v>
      </c>
      <c r="H276" s="4" t="s">
        <v>3318</v>
      </c>
      <c r="I276" s="4" t="s">
        <v>760</v>
      </c>
      <c r="J276" s="4" t="s">
        <v>485</v>
      </c>
      <c r="K276" s="4" t="s">
        <v>2503</v>
      </c>
      <c r="L276" s="4" t="s">
        <v>16</v>
      </c>
      <c r="M276" t="s">
        <v>8</v>
      </c>
      <c r="R276">
        <v>54</v>
      </c>
      <c r="S276">
        <v>0</v>
      </c>
      <c r="T276">
        <v>12</v>
      </c>
      <c r="U276">
        <v>30</v>
      </c>
      <c r="V276">
        <v>12</v>
      </c>
      <c r="X276" s="21" t="s">
        <v>12</v>
      </c>
    </row>
    <row r="277" spans="1:24">
      <c r="A277" t="s">
        <v>8255</v>
      </c>
      <c r="B277" s="4" t="s">
        <v>2891</v>
      </c>
      <c r="C277" s="4" t="s">
        <v>1506</v>
      </c>
      <c r="D277" s="4" t="s">
        <v>4545</v>
      </c>
      <c r="E277" s="4" t="s">
        <v>4546</v>
      </c>
      <c r="F277" s="4" t="s">
        <v>3319</v>
      </c>
      <c r="G277" s="4" t="s">
        <v>3325</v>
      </c>
      <c r="H277" s="4" t="s">
        <v>3721</v>
      </c>
      <c r="I277" s="4" t="s">
        <v>4746</v>
      </c>
      <c r="J277" s="4" t="s">
        <v>4883</v>
      </c>
      <c r="K277" s="4" t="s">
        <v>2502</v>
      </c>
      <c r="L277" s="4" t="s">
        <v>13</v>
      </c>
      <c r="M277" s="31" t="s">
        <v>18</v>
      </c>
      <c r="R277">
        <v>4</v>
      </c>
      <c r="S277">
        <v>2</v>
      </c>
      <c r="T277">
        <v>1</v>
      </c>
      <c r="U277">
        <v>1</v>
      </c>
      <c r="V277">
        <v>0</v>
      </c>
      <c r="X277" s="21" t="s">
        <v>12</v>
      </c>
    </row>
    <row r="278" spans="1:24">
      <c r="A278" t="s">
        <v>8255</v>
      </c>
      <c r="B278" s="4" t="s">
        <v>2891</v>
      </c>
      <c r="C278" s="4" t="s">
        <v>1506</v>
      </c>
      <c r="D278" s="4" t="s">
        <v>4545</v>
      </c>
      <c r="E278" s="4" t="s">
        <v>4546</v>
      </c>
      <c r="F278" s="4" t="s">
        <v>3319</v>
      </c>
      <c r="G278" s="4" t="s">
        <v>3325</v>
      </c>
      <c r="H278" s="4" t="s">
        <v>3721</v>
      </c>
      <c r="I278" s="4" t="s">
        <v>4746</v>
      </c>
      <c r="J278" s="4" t="s">
        <v>4883</v>
      </c>
      <c r="K278" s="4" t="s">
        <v>2502</v>
      </c>
      <c r="L278" s="4" t="s">
        <v>13</v>
      </c>
      <c r="M278" s="31" t="s">
        <v>18</v>
      </c>
      <c r="R278">
        <v>1</v>
      </c>
      <c r="S278">
        <v>0</v>
      </c>
      <c r="T278">
        <v>0</v>
      </c>
      <c r="U278">
        <v>1</v>
      </c>
      <c r="V278">
        <v>0</v>
      </c>
      <c r="X278" s="21" t="s">
        <v>12</v>
      </c>
    </row>
    <row r="279" spans="1:24">
      <c r="A279" t="s">
        <v>8255</v>
      </c>
      <c r="B279" s="4" t="s">
        <v>2891</v>
      </c>
      <c r="C279" s="4" t="s">
        <v>1506</v>
      </c>
      <c r="D279" s="4" t="s">
        <v>2892</v>
      </c>
      <c r="E279" s="4" t="s">
        <v>1507</v>
      </c>
      <c r="F279" s="4" t="s">
        <v>3326</v>
      </c>
      <c r="G279" s="4" t="s">
        <v>3325</v>
      </c>
      <c r="H279" s="4" t="s">
        <v>3318</v>
      </c>
      <c r="I279" s="4" t="s">
        <v>4884</v>
      </c>
      <c r="J279" s="4" t="s">
        <v>1798</v>
      </c>
      <c r="K279" s="4" t="s">
        <v>2650</v>
      </c>
      <c r="L279" s="29" t="s">
        <v>561</v>
      </c>
      <c r="M279" t="s">
        <v>8</v>
      </c>
      <c r="R279">
        <v>1</v>
      </c>
      <c r="S279">
        <v>0</v>
      </c>
      <c r="T279">
        <v>0</v>
      </c>
      <c r="U279">
        <v>1</v>
      </c>
      <c r="V279">
        <v>0</v>
      </c>
      <c r="X279" s="21" t="s">
        <v>12</v>
      </c>
    </row>
    <row r="280" spans="1:24">
      <c r="A280" s="77" t="s">
        <v>8239</v>
      </c>
      <c r="B280" s="4" t="s">
        <v>2895</v>
      </c>
      <c r="C280" s="4" t="s">
        <v>1514</v>
      </c>
      <c r="D280" s="4" t="s">
        <v>2896</v>
      </c>
      <c r="E280" s="4" t="s">
        <v>1515</v>
      </c>
      <c r="F280" s="4" t="s">
        <v>3324</v>
      </c>
      <c r="G280" s="4" t="s">
        <v>3325</v>
      </c>
      <c r="H280" s="4" t="s">
        <v>3318</v>
      </c>
      <c r="I280" s="4" t="s">
        <v>476</v>
      </c>
      <c r="J280" s="4" t="s">
        <v>117</v>
      </c>
      <c r="K280" s="4" t="s">
        <v>2502</v>
      </c>
      <c r="L280" s="4" t="s">
        <v>13</v>
      </c>
      <c r="M280" t="s">
        <v>8</v>
      </c>
      <c r="R280">
        <v>28</v>
      </c>
      <c r="S280">
        <v>8</v>
      </c>
      <c r="T280">
        <v>12</v>
      </c>
      <c r="U280">
        <v>8</v>
      </c>
      <c r="V280">
        <v>0</v>
      </c>
      <c r="X280" s="21" t="s">
        <v>12</v>
      </c>
    </row>
    <row r="281" spans="1:24">
      <c r="A281" s="77" t="s">
        <v>8239</v>
      </c>
      <c r="B281" s="4" t="s">
        <v>2895</v>
      </c>
      <c r="C281" s="4" t="s">
        <v>1514</v>
      </c>
      <c r="D281" s="4" t="s">
        <v>2896</v>
      </c>
      <c r="E281" s="4" t="s">
        <v>1515</v>
      </c>
      <c r="F281" s="4" t="s">
        <v>3324</v>
      </c>
      <c r="G281" s="4" t="s">
        <v>3325</v>
      </c>
      <c r="H281" s="4" t="s">
        <v>3318</v>
      </c>
      <c r="I281" s="4" t="s">
        <v>475</v>
      </c>
      <c r="J281" s="4" t="s">
        <v>117</v>
      </c>
      <c r="K281" s="4" t="s">
        <v>2502</v>
      </c>
      <c r="L281" s="4" t="s">
        <v>13</v>
      </c>
      <c r="M281" t="s">
        <v>8</v>
      </c>
      <c r="R281">
        <v>29</v>
      </c>
      <c r="S281">
        <v>8</v>
      </c>
      <c r="T281">
        <v>13</v>
      </c>
      <c r="U281">
        <v>8</v>
      </c>
      <c r="V281">
        <v>0</v>
      </c>
      <c r="X281" s="21" t="s">
        <v>12</v>
      </c>
    </row>
    <row r="282" spans="1:24">
      <c r="A282" s="77" t="s">
        <v>8239</v>
      </c>
      <c r="B282" s="4" t="s">
        <v>2895</v>
      </c>
      <c r="C282" s="4" t="s">
        <v>1514</v>
      </c>
      <c r="D282" s="4" t="s">
        <v>2896</v>
      </c>
      <c r="E282" s="4" t="s">
        <v>1515</v>
      </c>
      <c r="F282" s="4" t="s">
        <v>3324</v>
      </c>
      <c r="G282" s="4" t="s">
        <v>3325</v>
      </c>
      <c r="H282" s="4" t="s">
        <v>3318</v>
      </c>
      <c r="I282" s="4" t="s">
        <v>283</v>
      </c>
      <c r="J282" s="4" t="s">
        <v>1516</v>
      </c>
      <c r="K282" s="4" t="s">
        <v>2503</v>
      </c>
      <c r="L282" s="4" t="s">
        <v>16</v>
      </c>
      <c r="M282" t="s">
        <v>8</v>
      </c>
      <c r="R282">
        <v>23</v>
      </c>
      <c r="S282">
        <v>0</v>
      </c>
      <c r="T282">
        <v>12</v>
      </c>
      <c r="U282">
        <v>6</v>
      </c>
      <c r="V282">
        <v>5</v>
      </c>
      <c r="X282" s="21" t="s">
        <v>12</v>
      </c>
    </row>
    <row r="283" spans="1:24">
      <c r="A283" s="77" t="s">
        <v>8239</v>
      </c>
      <c r="B283" s="4" t="s">
        <v>2895</v>
      </c>
      <c r="C283" s="4" t="s">
        <v>1514</v>
      </c>
      <c r="D283" s="4" t="s">
        <v>2896</v>
      </c>
      <c r="E283" s="4" t="s">
        <v>1515</v>
      </c>
      <c r="F283" s="4" t="s">
        <v>3324</v>
      </c>
      <c r="G283" s="4" t="s">
        <v>3325</v>
      </c>
      <c r="H283" s="4" t="s">
        <v>3318</v>
      </c>
      <c r="I283" s="4" t="s">
        <v>284</v>
      </c>
      <c r="J283" s="4" t="s">
        <v>1516</v>
      </c>
      <c r="K283" s="4" t="s">
        <v>2503</v>
      </c>
      <c r="L283" s="4" t="s">
        <v>16</v>
      </c>
      <c r="M283" t="s">
        <v>8</v>
      </c>
      <c r="R283">
        <v>22</v>
      </c>
      <c r="S283">
        <v>0</v>
      </c>
      <c r="T283">
        <v>12</v>
      </c>
      <c r="U283">
        <v>6</v>
      </c>
      <c r="V283">
        <v>4</v>
      </c>
      <c r="X283" s="21" t="s">
        <v>12</v>
      </c>
    </row>
    <row r="284" spans="1:24">
      <c r="A284" s="77" t="s">
        <v>8229</v>
      </c>
      <c r="B284" s="4" t="s">
        <v>2903</v>
      </c>
      <c r="C284" s="4" t="s">
        <v>1534</v>
      </c>
      <c r="D284" s="4" t="s">
        <v>2904</v>
      </c>
      <c r="E284" s="4" t="s">
        <v>1535</v>
      </c>
      <c r="F284" s="4" t="s">
        <v>3324</v>
      </c>
      <c r="G284" s="4" t="s">
        <v>3325</v>
      </c>
      <c r="H284" s="4" t="s">
        <v>3318</v>
      </c>
      <c r="I284" s="4" t="s">
        <v>1536</v>
      </c>
      <c r="J284" s="4" t="s">
        <v>483</v>
      </c>
      <c r="K284" s="4" t="s">
        <v>2502</v>
      </c>
      <c r="L284" s="4" t="s">
        <v>13</v>
      </c>
      <c r="M284" t="s">
        <v>8</v>
      </c>
      <c r="R284">
        <v>72</v>
      </c>
      <c r="S284">
        <v>33</v>
      </c>
      <c r="T284">
        <v>20</v>
      </c>
      <c r="U284">
        <v>17</v>
      </c>
      <c r="V284">
        <v>2</v>
      </c>
      <c r="X284" s="21" t="s">
        <v>12</v>
      </c>
    </row>
    <row r="285" spans="1:24">
      <c r="A285" s="77" t="s">
        <v>8229</v>
      </c>
      <c r="B285" s="4" t="s">
        <v>2903</v>
      </c>
      <c r="C285" s="4" t="s">
        <v>1534</v>
      </c>
      <c r="D285" s="4" t="s">
        <v>2905</v>
      </c>
      <c r="E285" s="4" t="s">
        <v>1545</v>
      </c>
      <c r="F285" s="4" t="s">
        <v>3324</v>
      </c>
      <c r="G285" s="4" t="s">
        <v>3325</v>
      </c>
      <c r="H285" s="4" t="s">
        <v>3318</v>
      </c>
      <c r="I285" s="4" t="s">
        <v>4019</v>
      </c>
      <c r="J285" s="4" t="s">
        <v>483</v>
      </c>
      <c r="K285" s="4" t="s">
        <v>2502</v>
      </c>
      <c r="L285" s="4" t="s">
        <v>13</v>
      </c>
      <c r="M285" t="s">
        <v>8</v>
      </c>
      <c r="R285">
        <v>53</v>
      </c>
      <c r="S285">
        <v>16</v>
      </c>
      <c r="T285">
        <v>19</v>
      </c>
      <c r="U285">
        <v>16</v>
      </c>
      <c r="V285">
        <v>2</v>
      </c>
      <c r="X285" s="21" t="s">
        <v>12</v>
      </c>
    </row>
    <row r="286" spans="1:24">
      <c r="A286" s="77" t="s">
        <v>8229</v>
      </c>
      <c r="B286" s="4" t="s">
        <v>2903</v>
      </c>
      <c r="C286" s="4" t="s">
        <v>1534</v>
      </c>
      <c r="D286" s="4" t="s">
        <v>2905</v>
      </c>
      <c r="E286" s="4" t="s">
        <v>1545</v>
      </c>
      <c r="F286" s="4" t="s">
        <v>3324</v>
      </c>
      <c r="G286" s="4" t="s">
        <v>3325</v>
      </c>
      <c r="H286" s="4" t="s">
        <v>3318</v>
      </c>
      <c r="I286" s="4" t="s">
        <v>4020</v>
      </c>
      <c r="J286" s="4" t="s">
        <v>483</v>
      </c>
      <c r="K286" s="4" t="s">
        <v>2502</v>
      </c>
      <c r="L286" s="4" t="s">
        <v>13</v>
      </c>
      <c r="M286" t="s">
        <v>8</v>
      </c>
      <c r="R286">
        <v>48</v>
      </c>
      <c r="S286">
        <v>17</v>
      </c>
      <c r="T286">
        <v>17</v>
      </c>
      <c r="U286">
        <v>14</v>
      </c>
      <c r="V286">
        <v>0</v>
      </c>
      <c r="X286" s="21" t="s">
        <v>12</v>
      </c>
    </row>
    <row r="287" spans="1:24">
      <c r="A287" s="77" t="s">
        <v>8229</v>
      </c>
      <c r="B287" s="4" t="s">
        <v>2903</v>
      </c>
      <c r="C287" s="4" t="s">
        <v>1534</v>
      </c>
      <c r="D287" s="4" t="s">
        <v>2904</v>
      </c>
      <c r="E287" s="4" t="s">
        <v>1535</v>
      </c>
      <c r="F287" s="4" t="s">
        <v>3324</v>
      </c>
      <c r="G287" s="4" t="s">
        <v>3325</v>
      </c>
      <c r="H287" s="4" t="s">
        <v>3318</v>
      </c>
      <c r="I287" s="4" t="s">
        <v>1537</v>
      </c>
      <c r="J287" s="4" t="s">
        <v>485</v>
      </c>
      <c r="K287" s="4" t="s">
        <v>2503</v>
      </c>
      <c r="L287" s="4" t="s">
        <v>16</v>
      </c>
      <c r="M287" t="s">
        <v>8</v>
      </c>
      <c r="R287">
        <v>47</v>
      </c>
      <c r="S287">
        <v>0</v>
      </c>
      <c r="T287">
        <v>21</v>
      </c>
      <c r="U287">
        <v>22</v>
      </c>
      <c r="V287">
        <v>4</v>
      </c>
      <c r="X287" s="21" t="s">
        <v>12</v>
      </c>
    </row>
    <row r="288" spans="1:24">
      <c r="A288" s="77" t="s">
        <v>8229</v>
      </c>
      <c r="B288" s="4" t="s">
        <v>2903</v>
      </c>
      <c r="C288" s="4" t="s">
        <v>1534</v>
      </c>
      <c r="D288" s="4" t="s">
        <v>2905</v>
      </c>
      <c r="E288" s="4" t="s">
        <v>1545</v>
      </c>
      <c r="F288" s="4" t="s">
        <v>3324</v>
      </c>
      <c r="G288" s="4" t="s">
        <v>3325</v>
      </c>
      <c r="H288" s="4" t="s">
        <v>3318</v>
      </c>
      <c r="I288" s="4" t="s">
        <v>4886</v>
      </c>
      <c r="J288" s="4" t="s">
        <v>485</v>
      </c>
      <c r="K288" s="4" t="s">
        <v>2503</v>
      </c>
      <c r="L288" s="4" t="s">
        <v>16</v>
      </c>
      <c r="M288" t="s">
        <v>8</v>
      </c>
      <c r="R288">
        <v>39</v>
      </c>
      <c r="S288">
        <v>0</v>
      </c>
      <c r="T288">
        <v>19</v>
      </c>
      <c r="U288">
        <v>13</v>
      </c>
      <c r="V288">
        <v>7</v>
      </c>
      <c r="X288" s="21" t="s">
        <v>12</v>
      </c>
    </row>
    <row r="289" spans="1:24">
      <c r="A289" s="77" t="s">
        <v>8229</v>
      </c>
      <c r="B289" s="4" t="s">
        <v>2903</v>
      </c>
      <c r="C289" s="4" t="s">
        <v>1534</v>
      </c>
      <c r="D289" s="4" t="s">
        <v>2905</v>
      </c>
      <c r="E289" s="4" t="s">
        <v>1545</v>
      </c>
      <c r="F289" s="4" t="s">
        <v>3324</v>
      </c>
      <c r="G289" s="4" t="s">
        <v>3325</v>
      </c>
      <c r="H289" s="4" t="s">
        <v>3318</v>
      </c>
      <c r="I289" s="4" t="s">
        <v>4887</v>
      </c>
      <c r="J289" s="4" t="s">
        <v>485</v>
      </c>
      <c r="K289" s="4" t="s">
        <v>2503</v>
      </c>
      <c r="L289" s="4" t="s">
        <v>16</v>
      </c>
      <c r="M289" t="s">
        <v>8</v>
      </c>
      <c r="R289">
        <v>40</v>
      </c>
      <c r="S289">
        <v>0</v>
      </c>
      <c r="T289">
        <v>19</v>
      </c>
      <c r="U289">
        <v>13</v>
      </c>
      <c r="V289">
        <v>8</v>
      </c>
      <c r="X289" s="21" t="s">
        <v>12</v>
      </c>
    </row>
    <row r="290" spans="1:24">
      <c r="A290" s="77" t="s">
        <v>8229</v>
      </c>
      <c r="B290" s="4" t="s">
        <v>2903</v>
      </c>
      <c r="C290" s="4" t="s">
        <v>1534</v>
      </c>
      <c r="D290" s="4" t="s">
        <v>2904</v>
      </c>
      <c r="E290" s="4" t="s">
        <v>1535</v>
      </c>
      <c r="F290" s="4" t="s">
        <v>3324</v>
      </c>
      <c r="G290" s="4" t="s">
        <v>3325</v>
      </c>
      <c r="H290" s="4" t="s">
        <v>3318</v>
      </c>
      <c r="I290" s="4" t="s">
        <v>4014</v>
      </c>
      <c r="J290" s="4" t="s">
        <v>4015</v>
      </c>
      <c r="K290" s="4" t="s">
        <v>2552</v>
      </c>
      <c r="L290" s="4" t="s">
        <v>295</v>
      </c>
      <c r="M290" t="s">
        <v>8</v>
      </c>
      <c r="R290">
        <v>8</v>
      </c>
      <c r="S290">
        <v>0</v>
      </c>
      <c r="T290">
        <v>0</v>
      </c>
      <c r="U290">
        <v>6</v>
      </c>
      <c r="V290">
        <v>2</v>
      </c>
      <c r="X290" s="21" t="s">
        <v>12</v>
      </c>
    </row>
    <row r="291" spans="1:24">
      <c r="A291" s="77" t="s">
        <v>8229</v>
      </c>
      <c r="B291" s="4" t="s">
        <v>2903</v>
      </c>
      <c r="C291" s="4" t="s">
        <v>1534</v>
      </c>
      <c r="D291" s="4" t="s">
        <v>2905</v>
      </c>
      <c r="E291" s="4" t="s">
        <v>1545</v>
      </c>
      <c r="F291" s="4" t="s">
        <v>3324</v>
      </c>
      <c r="G291" s="4" t="s">
        <v>3325</v>
      </c>
      <c r="H291" s="4" t="s">
        <v>3318</v>
      </c>
      <c r="I291" s="4" t="s">
        <v>1546</v>
      </c>
      <c r="J291" s="4" t="s">
        <v>6771</v>
      </c>
      <c r="K291" s="4" t="s">
        <v>2552</v>
      </c>
      <c r="L291" s="4" t="s">
        <v>295</v>
      </c>
      <c r="M291" t="s">
        <v>8</v>
      </c>
      <c r="R291">
        <v>28</v>
      </c>
      <c r="S291">
        <v>0</v>
      </c>
      <c r="T291">
        <v>0</v>
      </c>
      <c r="U291">
        <v>20</v>
      </c>
      <c r="V291">
        <v>8</v>
      </c>
      <c r="X291" s="21" t="s">
        <v>12</v>
      </c>
    </row>
    <row r="292" spans="1:24">
      <c r="A292" t="s">
        <v>8256</v>
      </c>
      <c r="B292" s="4" t="s">
        <v>2910</v>
      </c>
      <c r="C292" s="4" t="s">
        <v>1563</v>
      </c>
      <c r="D292" s="4" t="s">
        <v>2911</v>
      </c>
      <c r="E292" s="4" t="s">
        <v>1564</v>
      </c>
      <c r="F292" s="4" t="s">
        <v>3324</v>
      </c>
      <c r="G292" s="4" t="s">
        <v>3325</v>
      </c>
      <c r="H292" s="4" t="s">
        <v>3318</v>
      </c>
      <c r="I292" s="4" t="s">
        <v>1571</v>
      </c>
      <c r="J292" s="4" t="s">
        <v>1572</v>
      </c>
      <c r="K292" s="4" t="s">
        <v>2502</v>
      </c>
      <c r="L292" s="4" t="s">
        <v>13</v>
      </c>
      <c r="M292" s="31" t="s">
        <v>204</v>
      </c>
      <c r="R292">
        <v>31</v>
      </c>
      <c r="S292">
        <v>1</v>
      </c>
      <c r="T292">
        <v>10</v>
      </c>
      <c r="U292">
        <v>18</v>
      </c>
      <c r="V292">
        <v>2</v>
      </c>
      <c r="X292" s="21" t="s">
        <v>12</v>
      </c>
    </row>
    <row r="293" spans="1:24">
      <c r="A293" t="s">
        <v>8256</v>
      </c>
      <c r="B293" s="4" t="s">
        <v>2910</v>
      </c>
      <c r="C293" s="4" t="s">
        <v>1563</v>
      </c>
      <c r="D293" s="4" t="s">
        <v>2912</v>
      </c>
      <c r="E293" s="4" t="s">
        <v>1577</v>
      </c>
      <c r="F293" s="4" t="s">
        <v>3324</v>
      </c>
      <c r="G293" s="4" t="s">
        <v>3325</v>
      </c>
      <c r="H293" s="4" t="s">
        <v>3318</v>
      </c>
      <c r="I293" s="4" t="s">
        <v>6775</v>
      </c>
      <c r="J293" s="4" t="s">
        <v>6776</v>
      </c>
      <c r="K293" s="4" t="s">
        <v>2502</v>
      </c>
      <c r="L293" s="4" t="s">
        <v>13</v>
      </c>
      <c r="M293" s="31" t="s">
        <v>204</v>
      </c>
      <c r="R293">
        <v>30</v>
      </c>
      <c r="S293">
        <v>3</v>
      </c>
      <c r="T293">
        <v>13</v>
      </c>
      <c r="U293">
        <v>13</v>
      </c>
      <c r="V293">
        <v>1</v>
      </c>
      <c r="X293" s="21" t="s">
        <v>12</v>
      </c>
    </row>
    <row r="294" spans="1:24">
      <c r="A294" t="s">
        <v>8256</v>
      </c>
      <c r="B294" s="4" t="s">
        <v>2910</v>
      </c>
      <c r="C294" s="4" t="s">
        <v>1563</v>
      </c>
      <c r="D294" s="4" t="s">
        <v>2912</v>
      </c>
      <c r="E294" s="4" t="s">
        <v>1577</v>
      </c>
      <c r="F294" s="4" t="s">
        <v>3324</v>
      </c>
      <c r="G294" s="4" t="s">
        <v>3325</v>
      </c>
      <c r="H294" s="4" t="s">
        <v>3318</v>
      </c>
      <c r="I294" s="4" t="s">
        <v>6777</v>
      </c>
      <c r="J294" s="4" t="s">
        <v>6778</v>
      </c>
      <c r="K294" s="4" t="s">
        <v>2502</v>
      </c>
      <c r="L294" s="4" t="s">
        <v>13</v>
      </c>
      <c r="M294" s="31" t="s">
        <v>204</v>
      </c>
      <c r="R294">
        <v>22</v>
      </c>
      <c r="S294">
        <v>3</v>
      </c>
      <c r="T294">
        <v>11</v>
      </c>
      <c r="U294">
        <v>7</v>
      </c>
      <c r="V294">
        <v>1</v>
      </c>
      <c r="X294" s="21" t="s">
        <v>12</v>
      </c>
    </row>
    <row r="295" spans="1:24">
      <c r="A295" t="s">
        <v>8256</v>
      </c>
      <c r="B295" s="4" t="s">
        <v>2910</v>
      </c>
      <c r="C295" s="4" t="s">
        <v>1563</v>
      </c>
      <c r="D295" s="4" t="s">
        <v>2911</v>
      </c>
      <c r="E295" s="4" t="s">
        <v>1564</v>
      </c>
      <c r="F295" s="4" t="s">
        <v>3324</v>
      </c>
      <c r="G295" s="4" t="s">
        <v>3325</v>
      </c>
      <c r="H295" s="4" t="s">
        <v>3318</v>
      </c>
      <c r="I295" s="4" t="s">
        <v>1573</v>
      </c>
      <c r="J295" s="4" t="s">
        <v>1574</v>
      </c>
      <c r="K295" s="4" t="s">
        <v>2503</v>
      </c>
      <c r="L295" s="4" t="s">
        <v>16</v>
      </c>
      <c r="M295" s="31" t="s">
        <v>204</v>
      </c>
      <c r="R295">
        <v>19</v>
      </c>
      <c r="S295">
        <v>0</v>
      </c>
      <c r="T295">
        <v>4</v>
      </c>
      <c r="U295">
        <v>9</v>
      </c>
      <c r="V295">
        <v>6</v>
      </c>
      <c r="X295" s="21" t="s">
        <v>12</v>
      </c>
    </row>
    <row r="296" spans="1:24">
      <c r="A296" t="s">
        <v>8256</v>
      </c>
      <c r="B296" s="4" t="s">
        <v>2910</v>
      </c>
      <c r="C296" s="4" t="s">
        <v>1563</v>
      </c>
      <c r="D296" s="4" t="s">
        <v>2912</v>
      </c>
      <c r="E296" s="4" t="s">
        <v>1577</v>
      </c>
      <c r="F296" s="4" t="s">
        <v>3324</v>
      </c>
      <c r="G296" s="4" t="s">
        <v>3325</v>
      </c>
      <c r="H296" s="4" t="s">
        <v>3318</v>
      </c>
      <c r="I296" s="4" t="s">
        <v>6779</v>
      </c>
      <c r="J296" s="4" t="s">
        <v>6780</v>
      </c>
      <c r="K296" s="4" t="s">
        <v>2503</v>
      </c>
      <c r="L296" s="4" t="s">
        <v>16</v>
      </c>
      <c r="M296" s="31" t="s">
        <v>204</v>
      </c>
      <c r="R296">
        <v>11</v>
      </c>
      <c r="S296">
        <v>0</v>
      </c>
      <c r="T296">
        <v>2</v>
      </c>
      <c r="U296">
        <v>7</v>
      </c>
      <c r="V296">
        <v>2</v>
      </c>
      <c r="X296" s="21" t="s">
        <v>12</v>
      </c>
    </row>
    <row r="297" spans="1:24">
      <c r="A297" t="s">
        <v>8256</v>
      </c>
      <c r="B297" s="4" t="s">
        <v>2910</v>
      </c>
      <c r="C297" s="4" t="s">
        <v>1563</v>
      </c>
      <c r="D297" s="4" t="s">
        <v>2912</v>
      </c>
      <c r="E297" s="4" t="s">
        <v>1577</v>
      </c>
      <c r="F297" s="4" t="s">
        <v>3324</v>
      </c>
      <c r="G297" s="4" t="s">
        <v>3325</v>
      </c>
      <c r="H297" s="4" t="s">
        <v>3318</v>
      </c>
      <c r="I297" s="4" t="s">
        <v>6781</v>
      </c>
      <c r="J297" s="4" t="s">
        <v>6782</v>
      </c>
      <c r="K297" s="4" t="s">
        <v>2503</v>
      </c>
      <c r="L297" s="4" t="s">
        <v>16</v>
      </c>
      <c r="M297" s="31" t="s">
        <v>204</v>
      </c>
      <c r="R297">
        <v>8</v>
      </c>
      <c r="S297">
        <v>0</v>
      </c>
      <c r="T297">
        <v>2</v>
      </c>
      <c r="U297">
        <v>5</v>
      </c>
      <c r="V297">
        <v>1</v>
      </c>
      <c r="X297" s="21" t="s">
        <v>12</v>
      </c>
    </row>
    <row r="298" spans="1:24">
      <c r="A298" t="s">
        <v>8256</v>
      </c>
      <c r="B298" s="4" t="s">
        <v>2910</v>
      </c>
      <c r="C298" s="4" t="s">
        <v>1563</v>
      </c>
      <c r="D298" s="4" t="s">
        <v>2913</v>
      </c>
      <c r="E298" s="4" t="s">
        <v>1584</v>
      </c>
      <c r="F298" s="4" t="s">
        <v>3324</v>
      </c>
      <c r="G298" s="4" t="s">
        <v>3325</v>
      </c>
      <c r="H298" s="4" t="s">
        <v>3320</v>
      </c>
      <c r="I298" s="4" t="s">
        <v>6779</v>
      </c>
      <c r="J298" s="4" t="s">
        <v>6799</v>
      </c>
      <c r="K298" s="4" t="s">
        <v>2503</v>
      </c>
      <c r="L298" s="4" t="s">
        <v>16</v>
      </c>
      <c r="M298" s="31" t="s">
        <v>204</v>
      </c>
      <c r="R298">
        <v>3</v>
      </c>
      <c r="S298">
        <v>0</v>
      </c>
      <c r="T298">
        <v>2</v>
      </c>
      <c r="U298">
        <v>0</v>
      </c>
      <c r="V298">
        <v>1</v>
      </c>
      <c r="X298" s="21" t="s">
        <v>12</v>
      </c>
    </row>
    <row r="299" spans="1:24">
      <c r="A299" t="s">
        <v>8256</v>
      </c>
      <c r="B299" s="4" t="s">
        <v>2910</v>
      </c>
      <c r="C299" s="4" t="s">
        <v>1563</v>
      </c>
      <c r="D299" s="4" t="s">
        <v>2911</v>
      </c>
      <c r="E299" s="4" t="s">
        <v>1564</v>
      </c>
      <c r="F299" s="4" t="s">
        <v>3324</v>
      </c>
      <c r="G299" s="4" t="s">
        <v>3325</v>
      </c>
      <c r="H299" s="4" t="s">
        <v>3318</v>
      </c>
      <c r="I299" s="4" t="s">
        <v>4025</v>
      </c>
      <c r="J299" s="4" t="s">
        <v>4026</v>
      </c>
      <c r="K299" s="4" t="s">
        <v>2552</v>
      </c>
      <c r="L299" s="4" t="s">
        <v>295</v>
      </c>
      <c r="M299" s="31" t="s">
        <v>204</v>
      </c>
      <c r="R299">
        <v>4</v>
      </c>
      <c r="S299">
        <v>0</v>
      </c>
      <c r="T299">
        <v>0</v>
      </c>
      <c r="U299">
        <v>1</v>
      </c>
      <c r="V299">
        <v>3</v>
      </c>
      <c r="X299" s="21" t="s">
        <v>12</v>
      </c>
    </row>
    <row r="300" spans="1:24">
      <c r="A300" t="s">
        <v>8256</v>
      </c>
      <c r="B300" s="4" t="s">
        <v>2910</v>
      </c>
      <c r="C300" s="4" t="s">
        <v>1563</v>
      </c>
      <c r="D300" s="4" t="s">
        <v>2912</v>
      </c>
      <c r="E300" s="4" t="s">
        <v>1577</v>
      </c>
      <c r="F300" s="4" t="s">
        <v>3324</v>
      </c>
      <c r="G300" s="4" t="s">
        <v>3325</v>
      </c>
      <c r="H300" s="4" t="s">
        <v>3318</v>
      </c>
      <c r="I300" s="4" t="s">
        <v>6783</v>
      </c>
      <c r="J300" s="4" t="s">
        <v>6784</v>
      </c>
      <c r="K300" s="4" t="s">
        <v>2552</v>
      </c>
      <c r="L300" s="4" t="s">
        <v>295</v>
      </c>
      <c r="M300" s="31" t="s">
        <v>204</v>
      </c>
      <c r="R300">
        <v>2</v>
      </c>
      <c r="S300">
        <v>0</v>
      </c>
      <c r="T300">
        <v>0</v>
      </c>
      <c r="U300">
        <v>1</v>
      </c>
      <c r="V300">
        <v>1</v>
      </c>
      <c r="X300" s="21" t="s">
        <v>12</v>
      </c>
    </row>
    <row r="301" spans="1:24">
      <c r="A301" t="s">
        <v>8256</v>
      </c>
      <c r="B301" s="4" t="s">
        <v>2910</v>
      </c>
      <c r="C301" s="4" t="s">
        <v>1563</v>
      </c>
      <c r="D301" s="4" t="s">
        <v>2912</v>
      </c>
      <c r="E301" s="4" t="s">
        <v>1577</v>
      </c>
      <c r="F301" s="4" t="s">
        <v>3324</v>
      </c>
      <c r="G301" s="4" t="s">
        <v>3325</v>
      </c>
      <c r="H301" s="4" t="s">
        <v>3318</v>
      </c>
      <c r="I301" s="4" t="s">
        <v>6785</v>
      </c>
      <c r="J301" s="4" t="s">
        <v>6786</v>
      </c>
      <c r="K301" s="4" t="s">
        <v>2552</v>
      </c>
      <c r="L301" s="4" t="s">
        <v>295</v>
      </c>
      <c r="M301" s="31" t="s">
        <v>204</v>
      </c>
      <c r="R301">
        <v>2</v>
      </c>
      <c r="S301">
        <v>0</v>
      </c>
      <c r="T301">
        <v>0</v>
      </c>
      <c r="U301">
        <v>1</v>
      </c>
      <c r="V301">
        <v>1</v>
      </c>
      <c r="X301" s="21" t="s">
        <v>12</v>
      </c>
    </row>
    <row r="302" spans="1:24">
      <c r="A302" s="77" t="s">
        <v>8228</v>
      </c>
      <c r="B302" s="4" t="s">
        <v>2915</v>
      </c>
      <c r="C302" s="4" t="s">
        <v>1590</v>
      </c>
      <c r="D302" s="4" t="s">
        <v>2916</v>
      </c>
      <c r="E302" s="4" t="s">
        <v>1591</v>
      </c>
      <c r="F302" s="4" t="s">
        <v>3328</v>
      </c>
      <c r="G302" s="4" t="s">
        <v>3325</v>
      </c>
      <c r="H302" s="4" t="s">
        <v>3318</v>
      </c>
      <c r="I302" s="4" t="s">
        <v>1592</v>
      </c>
      <c r="J302" s="4" t="s">
        <v>1593</v>
      </c>
      <c r="K302" s="4" t="s">
        <v>2502</v>
      </c>
      <c r="L302" s="4" t="s">
        <v>13</v>
      </c>
      <c r="M302" t="s">
        <v>8</v>
      </c>
      <c r="R302">
        <v>69</v>
      </c>
      <c r="S302">
        <v>0</v>
      </c>
      <c r="T302">
        <v>60</v>
      </c>
      <c r="U302">
        <v>9</v>
      </c>
      <c r="V302">
        <v>0</v>
      </c>
      <c r="X302" s="21" t="s">
        <v>12</v>
      </c>
    </row>
    <row r="303" spans="1:24">
      <c r="A303" s="77" t="s">
        <v>8228</v>
      </c>
      <c r="B303" s="4" t="s">
        <v>2915</v>
      </c>
      <c r="C303" s="4" t="s">
        <v>1590</v>
      </c>
      <c r="D303" s="4" t="s">
        <v>2916</v>
      </c>
      <c r="E303" s="4" t="s">
        <v>1591</v>
      </c>
      <c r="F303" s="4" t="s">
        <v>3328</v>
      </c>
      <c r="G303" s="4" t="s">
        <v>3325</v>
      </c>
      <c r="H303" s="4" t="s">
        <v>3318</v>
      </c>
      <c r="I303" s="4" t="s">
        <v>1594</v>
      </c>
      <c r="J303" s="4" t="s">
        <v>1593</v>
      </c>
      <c r="K303" s="4" t="s">
        <v>2502</v>
      </c>
      <c r="L303" s="4" t="s">
        <v>13</v>
      </c>
      <c r="M303" t="s">
        <v>8</v>
      </c>
      <c r="R303">
        <v>65</v>
      </c>
      <c r="S303">
        <v>0</v>
      </c>
      <c r="T303">
        <v>58</v>
      </c>
      <c r="U303">
        <v>7</v>
      </c>
      <c r="V303">
        <v>0</v>
      </c>
      <c r="X303" s="21" t="s">
        <v>12</v>
      </c>
    </row>
    <row r="304" spans="1:24">
      <c r="A304" s="77" t="s">
        <v>8228</v>
      </c>
      <c r="B304" s="4" t="s">
        <v>2915</v>
      </c>
      <c r="C304" s="4" t="s">
        <v>1590</v>
      </c>
      <c r="D304" s="4" t="s">
        <v>2916</v>
      </c>
      <c r="E304" s="4" t="s">
        <v>1591</v>
      </c>
      <c r="F304" s="4" t="s">
        <v>3328</v>
      </c>
      <c r="G304" s="4" t="s">
        <v>3325</v>
      </c>
      <c r="H304" s="4" t="s">
        <v>3318</v>
      </c>
      <c r="I304" s="4" t="s">
        <v>6801</v>
      </c>
      <c r="J304" s="4" t="s">
        <v>1593</v>
      </c>
      <c r="K304" s="4" t="s">
        <v>2502</v>
      </c>
      <c r="L304" s="4" t="s">
        <v>13</v>
      </c>
      <c r="M304" t="s">
        <v>8</v>
      </c>
      <c r="R304">
        <v>2</v>
      </c>
      <c r="S304">
        <v>0</v>
      </c>
      <c r="T304">
        <v>2</v>
      </c>
      <c r="U304">
        <v>0</v>
      </c>
      <c r="V304">
        <v>0</v>
      </c>
      <c r="X304" s="21" t="s">
        <v>12</v>
      </c>
    </row>
    <row r="305" spans="1:24">
      <c r="A305" s="77" t="s">
        <v>8228</v>
      </c>
      <c r="B305" s="4" t="s">
        <v>2915</v>
      </c>
      <c r="C305" s="4" t="s">
        <v>1590</v>
      </c>
      <c r="D305" s="4" t="s">
        <v>2917</v>
      </c>
      <c r="E305" s="4" t="s">
        <v>3513</v>
      </c>
      <c r="F305" s="4" t="s">
        <v>3328</v>
      </c>
      <c r="G305" s="4" t="s">
        <v>3325</v>
      </c>
      <c r="H305" s="4" t="s">
        <v>3318</v>
      </c>
      <c r="I305" s="4" t="s">
        <v>1592</v>
      </c>
      <c r="J305" s="4" t="s">
        <v>1593</v>
      </c>
      <c r="K305" s="4" t="s">
        <v>2502</v>
      </c>
      <c r="L305" s="4" t="s">
        <v>13</v>
      </c>
      <c r="M305" t="s">
        <v>8</v>
      </c>
      <c r="R305">
        <v>87</v>
      </c>
      <c r="S305">
        <v>0</v>
      </c>
      <c r="T305">
        <v>60</v>
      </c>
      <c r="U305">
        <v>25</v>
      </c>
      <c r="V305">
        <v>2</v>
      </c>
      <c r="X305" s="21" t="s">
        <v>12</v>
      </c>
    </row>
    <row r="306" spans="1:24">
      <c r="A306" s="77" t="s">
        <v>8228</v>
      </c>
      <c r="B306" s="4" t="s">
        <v>2915</v>
      </c>
      <c r="C306" s="4" t="s">
        <v>1590</v>
      </c>
      <c r="D306" s="4" t="s">
        <v>2917</v>
      </c>
      <c r="E306" s="4" t="s">
        <v>3513</v>
      </c>
      <c r="F306" s="4" t="s">
        <v>3328</v>
      </c>
      <c r="G306" s="4" t="s">
        <v>3325</v>
      </c>
      <c r="H306" s="4" t="s">
        <v>3318</v>
      </c>
      <c r="I306" s="4" t="s">
        <v>1594</v>
      </c>
      <c r="J306" s="4" t="s">
        <v>1593</v>
      </c>
      <c r="K306" s="4" t="s">
        <v>2502</v>
      </c>
      <c r="L306" s="4" t="s">
        <v>13</v>
      </c>
      <c r="M306" t="s">
        <v>8</v>
      </c>
      <c r="R306">
        <v>78</v>
      </c>
      <c r="S306">
        <v>0</v>
      </c>
      <c r="T306">
        <v>56</v>
      </c>
      <c r="U306">
        <v>20</v>
      </c>
      <c r="V306">
        <v>2</v>
      </c>
      <c r="X306" s="21" t="s">
        <v>12</v>
      </c>
    </row>
    <row r="307" spans="1:24">
      <c r="A307" s="77" t="s">
        <v>8228</v>
      </c>
      <c r="B307" s="4" t="s">
        <v>2915</v>
      </c>
      <c r="C307" s="4" t="s">
        <v>1590</v>
      </c>
      <c r="D307" s="4" t="s">
        <v>2917</v>
      </c>
      <c r="E307" s="4" t="s">
        <v>3513</v>
      </c>
      <c r="F307" s="4" t="s">
        <v>3328</v>
      </c>
      <c r="G307" s="4" t="s">
        <v>3325</v>
      </c>
      <c r="H307" s="4" t="s">
        <v>3318</v>
      </c>
      <c r="I307" s="4" t="s">
        <v>4027</v>
      </c>
      <c r="J307" s="4" t="s">
        <v>1593</v>
      </c>
      <c r="K307" s="4" t="s">
        <v>2502</v>
      </c>
      <c r="L307" s="4" t="s">
        <v>13</v>
      </c>
      <c r="M307" t="s">
        <v>8</v>
      </c>
      <c r="R307">
        <v>1</v>
      </c>
      <c r="S307">
        <v>0</v>
      </c>
      <c r="T307">
        <v>1</v>
      </c>
      <c r="U307">
        <v>0</v>
      </c>
      <c r="V307">
        <v>0</v>
      </c>
      <c r="X307" s="21" t="s">
        <v>12</v>
      </c>
    </row>
    <row r="308" spans="1:24">
      <c r="A308" s="77" t="s">
        <v>8228</v>
      </c>
      <c r="B308" s="4" t="s">
        <v>2915</v>
      </c>
      <c r="C308" s="4" t="s">
        <v>1590</v>
      </c>
      <c r="D308" s="4" t="s">
        <v>2923</v>
      </c>
      <c r="E308" s="4" t="s">
        <v>3514</v>
      </c>
      <c r="F308" s="4" t="s">
        <v>3328</v>
      </c>
      <c r="G308" s="4" t="s">
        <v>3325</v>
      </c>
      <c r="H308" s="4" t="s">
        <v>3318</v>
      </c>
      <c r="I308" s="4" t="s">
        <v>1592</v>
      </c>
      <c r="J308" s="4" t="s">
        <v>1593</v>
      </c>
      <c r="K308" s="4" t="s">
        <v>2502</v>
      </c>
      <c r="L308" s="4" t="s">
        <v>13</v>
      </c>
      <c r="M308" t="s">
        <v>8</v>
      </c>
      <c r="R308">
        <v>64</v>
      </c>
      <c r="S308">
        <v>0</v>
      </c>
      <c r="T308">
        <v>52</v>
      </c>
      <c r="U308">
        <v>11</v>
      </c>
      <c r="V308">
        <v>1</v>
      </c>
      <c r="X308" s="21" t="s">
        <v>12</v>
      </c>
    </row>
    <row r="309" spans="1:24">
      <c r="A309" s="77" t="s">
        <v>8228</v>
      </c>
      <c r="B309" s="4" t="s">
        <v>2915</v>
      </c>
      <c r="C309" s="4" t="s">
        <v>1590</v>
      </c>
      <c r="D309" s="4" t="s">
        <v>2923</v>
      </c>
      <c r="E309" s="4" t="s">
        <v>3514</v>
      </c>
      <c r="F309" s="4" t="s">
        <v>3328</v>
      </c>
      <c r="G309" s="4" t="s">
        <v>3325</v>
      </c>
      <c r="H309" s="4" t="s">
        <v>3318</v>
      </c>
      <c r="I309" s="4" t="s">
        <v>1594</v>
      </c>
      <c r="J309" s="4" t="s">
        <v>1593</v>
      </c>
      <c r="K309" s="4" t="s">
        <v>2502</v>
      </c>
      <c r="L309" s="4" t="s">
        <v>13</v>
      </c>
      <c r="M309" t="s">
        <v>8</v>
      </c>
      <c r="R309">
        <v>63</v>
      </c>
      <c r="S309">
        <v>0</v>
      </c>
      <c r="T309">
        <v>52</v>
      </c>
      <c r="U309">
        <v>10</v>
      </c>
      <c r="V309">
        <v>1</v>
      </c>
      <c r="X309" s="21" t="s">
        <v>12</v>
      </c>
    </row>
    <row r="310" spans="1:24">
      <c r="A310" s="77" t="s">
        <v>8228</v>
      </c>
      <c r="B310" s="4" t="s">
        <v>2915</v>
      </c>
      <c r="C310" s="4" t="s">
        <v>1590</v>
      </c>
      <c r="D310" s="4" t="s">
        <v>2923</v>
      </c>
      <c r="E310" s="4" t="s">
        <v>3514</v>
      </c>
      <c r="F310" s="4" t="s">
        <v>3328</v>
      </c>
      <c r="G310" s="4" t="s">
        <v>3325</v>
      </c>
      <c r="H310" s="4" t="s">
        <v>3318</v>
      </c>
      <c r="I310" s="4" t="s">
        <v>1657</v>
      </c>
      <c r="J310" s="4" t="s">
        <v>1593</v>
      </c>
      <c r="K310" s="4" t="s">
        <v>2502</v>
      </c>
      <c r="L310" s="4" t="s">
        <v>13</v>
      </c>
      <c r="M310" t="s">
        <v>8</v>
      </c>
      <c r="R310">
        <v>3</v>
      </c>
      <c r="S310">
        <v>0</v>
      </c>
      <c r="T310">
        <v>2</v>
      </c>
      <c r="U310">
        <v>0</v>
      </c>
      <c r="V310">
        <v>1</v>
      </c>
      <c r="X310" s="21" t="s">
        <v>12</v>
      </c>
    </row>
    <row r="311" spans="1:24">
      <c r="A311" s="77" t="s">
        <v>8228</v>
      </c>
      <c r="B311" s="4" t="s">
        <v>2915</v>
      </c>
      <c r="C311" s="4" t="s">
        <v>1590</v>
      </c>
      <c r="D311" s="4" t="s">
        <v>2923</v>
      </c>
      <c r="E311" s="4" t="s">
        <v>3514</v>
      </c>
      <c r="F311" s="4" t="s">
        <v>3328</v>
      </c>
      <c r="G311" s="4" t="s">
        <v>3325</v>
      </c>
      <c r="H311" s="4" t="s">
        <v>3318</v>
      </c>
      <c r="I311" s="4" t="s">
        <v>4027</v>
      </c>
      <c r="J311" s="4" t="s">
        <v>1593</v>
      </c>
      <c r="K311" s="4" t="s">
        <v>2502</v>
      </c>
      <c r="L311" s="4" t="s">
        <v>13</v>
      </c>
      <c r="M311" t="s">
        <v>8</v>
      </c>
      <c r="R311">
        <v>3</v>
      </c>
      <c r="S311">
        <v>0</v>
      </c>
      <c r="T311">
        <v>2</v>
      </c>
      <c r="U311">
        <v>0</v>
      </c>
      <c r="V311">
        <v>1</v>
      </c>
      <c r="X311" s="21" t="s">
        <v>12</v>
      </c>
    </row>
    <row r="312" spans="1:24">
      <c r="A312" s="77" t="s">
        <v>8228</v>
      </c>
      <c r="B312" s="4" t="s">
        <v>2915</v>
      </c>
      <c r="C312" s="4" t="s">
        <v>1590</v>
      </c>
      <c r="D312" s="4" t="s">
        <v>2916</v>
      </c>
      <c r="E312" s="4" t="s">
        <v>1591</v>
      </c>
      <c r="F312" s="4" t="s">
        <v>3328</v>
      </c>
      <c r="G312" s="4" t="s">
        <v>3325</v>
      </c>
      <c r="H312" s="4" t="s">
        <v>3318</v>
      </c>
      <c r="I312" s="4" t="s">
        <v>1595</v>
      </c>
      <c r="J312" s="4" t="s">
        <v>1596</v>
      </c>
      <c r="K312" s="4" t="s">
        <v>2503</v>
      </c>
      <c r="L312" s="4" t="s">
        <v>16</v>
      </c>
      <c r="M312" t="s">
        <v>8</v>
      </c>
      <c r="R312">
        <v>56</v>
      </c>
      <c r="S312">
        <v>0</v>
      </c>
      <c r="T312">
        <v>0</v>
      </c>
      <c r="U312">
        <v>38</v>
      </c>
      <c r="V312">
        <v>18</v>
      </c>
      <c r="X312" s="21" t="s">
        <v>12</v>
      </c>
    </row>
    <row r="313" spans="1:24">
      <c r="A313" s="77" t="s">
        <v>8228</v>
      </c>
      <c r="B313" s="4" t="s">
        <v>2915</v>
      </c>
      <c r="C313" s="4" t="s">
        <v>1590</v>
      </c>
      <c r="D313" s="4" t="s">
        <v>2916</v>
      </c>
      <c r="E313" s="4" t="s">
        <v>1591</v>
      </c>
      <c r="F313" s="4" t="s">
        <v>3328</v>
      </c>
      <c r="G313" s="4" t="s">
        <v>3325</v>
      </c>
      <c r="H313" s="4" t="s">
        <v>3318</v>
      </c>
      <c r="I313" s="4" t="s">
        <v>1597</v>
      </c>
      <c r="J313" s="4" t="s">
        <v>1596</v>
      </c>
      <c r="K313" s="4" t="s">
        <v>2503</v>
      </c>
      <c r="L313" s="4" t="s">
        <v>16</v>
      </c>
      <c r="M313" t="s">
        <v>8</v>
      </c>
      <c r="R313">
        <v>55</v>
      </c>
      <c r="S313">
        <v>0</v>
      </c>
      <c r="T313">
        <v>0</v>
      </c>
      <c r="U313">
        <v>37</v>
      </c>
      <c r="V313">
        <v>18</v>
      </c>
      <c r="X313" s="21" t="s">
        <v>12</v>
      </c>
    </row>
    <row r="314" spans="1:24">
      <c r="A314" s="77" t="s">
        <v>8228</v>
      </c>
      <c r="B314" s="4" t="s">
        <v>2915</v>
      </c>
      <c r="C314" s="4" t="s">
        <v>1590</v>
      </c>
      <c r="D314" s="4" t="s">
        <v>2917</v>
      </c>
      <c r="E314" s="4" t="s">
        <v>3513</v>
      </c>
      <c r="F314" s="4" t="s">
        <v>3328</v>
      </c>
      <c r="G314" s="4" t="s">
        <v>3325</v>
      </c>
      <c r="H314" s="4" t="s">
        <v>3318</v>
      </c>
      <c r="I314" s="4" t="s">
        <v>1595</v>
      </c>
      <c r="J314" s="4" t="s">
        <v>1596</v>
      </c>
      <c r="K314" s="4" t="s">
        <v>2503</v>
      </c>
      <c r="L314" s="4" t="s">
        <v>16</v>
      </c>
      <c r="M314" t="s">
        <v>8</v>
      </c>
      <c r="R314">
        <v>33</v>
      </c>
      <c r="S314">
        <v>0</v>
      </c>
      <c r="T314">
        <v>0</v>
      </c>
      <c r="U314">
        <v>17</v>
      </c>
      <c r="V314">
        <v>16</v>
      </c>
      <c r="X314" s="21" t="s">
        <v>12</v>
      </c>
    </row>
    <row r="315" spans="1:24">
      <c r="A315" s="77" t="s">
        <v>8228</v>
      </c>
      <c r="B315" s="4" t="s">
        <v>2915</v>
      </c>
      <c r="C315" s="4" t="s">
        <v>1590</v>
      </c>
      <c r="D315" s="4" t="s">
        <v>2917</v>
      </c>
      <c r="E315" s="4" t="s">
        <v>3513</v>
      </c>
      <c r="F315" s="4" t="s">
        <v>3328</v>
      </c>
      <c r="G315" s="4" t="s">
        <v>3325</v>
      </c>
      <c r="H315" s="4" t="s">
        <v>3318</v>
      </c>
      <c r="I315" s="4" t="s">
        <v>1597</v>
      </c>
      <c r="J315" s="4" t="s">
        <v>1596</v>
      </c>
      <c r="K315" s="4" t="s">
        <v>2503</v>
      </c>
      <c r="L315" s="4" t="s">
        <v>16</v>
      </c>
      <c r="M315" t="s">
        <v>8</v>
      </c>
      <c r="R315">
        <v>30</v>
      </c>
      <c r="S315">
        <v>0</v>
      </c>
      <c r="T315">
        <v>0</v>
      </c>
      <c r="U315">
        <v>15</v>
      </c>
      <c r="V315">
        <v>15</v>
      </c>
      <c r="X315" s="21" t="s">
        <v>12</v>
      </c>
    </row>
    <row r="316" spans="1:24">
      <c r="A316" s="77" t="s">
        <v>8228</v>
      </c>
      <c r="B316" s="4" t="s">
        <v>2915</v>
      </c>
      <c r="C316" s="4" t="s">
        <v>1590</v>
      </c>
      <c r="D316" s="4" t="s">
        <v>2923</v>
      </c>
      <c r="E316" s="4" t="s">
        <v>3514</v>
      </c>
      <c r="F316" s="4" t="s">
        <v>3328</v>
      </c>
      <c r="G316" s="4" t="s">
        <v>3325</v>
      </c>
      <c r="H316" s="4" t="s">
        <v>3318</v>
      </c>
      <c r="I316" s="4" t="s">
        <v>1597</v>
      </c>
      <c r="J316" s="4" t="s">
        <v>1596</v>
      </c>
      <c r="K316" s="4" t="s">
        <v>2503</v>
      </c>
      <c r="L316" s="4" t="s">
        <v>16</v>
      </c>
      <c r="M316" t="s">
        <v>8</v>
      </c>
      <c r="R316">
        <v>55</v>
      </c>
      <c r="S316">
        <v>0</v>
      </c>
      <c r="T316">
        <v>1</v>
      </c>
      <c r="U316">
        <v>43</v>
      </c>
      <c r="V316">
        <v>11</v>
      </c>
      <c r="X316" s="21" t="s">
        <v>12</v>
      </c>
    </row>
    <row r="317" spans="1:24">
      <c r="A317" s="77" t="s">
        <v>8228</v>
      </c>
      <c r="B317" s="4" t="s">
        <v>2915</v>
      </c>
      <c r="C317" s="4" t="s">
        <v>1590</v>
      </c>
      <c r="D317" s="4" t="s">
        <v>2923</v>
      </c>
      <c r="E317" s="4" t="s">
        <v>3514</v>
      </c>
      <c r="F317" s="4" t="s">
        <v>3328</v>
      </c>
      <c r="G317" s="4" t="s">
        <v>3325</v>
      </c>
      <c r="H317" s="4" t="s">
        <v>3318</v>
      </c>
      <c r="I317" s="4" t="s">
        <v>1595</v>
      </c>
      <c r="J317" s="4" t="s">
        <v>1596</v>
      </c>
      <c r="K317" s="4" t="s">
        <v>2503</v>
      </c>
      <c r="L317" s="4" t="s">
        <v>16</v>
      </c>
      <c r="M317" t="s">
        <v>8</v>
      </c>
      <c r="R317">
        <v>54</v>
      </c>
      <c r="S317">
        <v>0</v>
      </c>
      <c r="T317">
        <v>1</v>
      </c>
      <c r="U317">
        <v>43</v>
      </c>
      <c r="V317">
        <v>10</v>
      </c>
      <c r="X317" s="21" t="s">
        <v>12</v>
      </c>
    </row>
    <row r="318" spans="1:24">
      <c r="A318" s="77" t="s">
        <v>8228</v>
      </c>
      <c r="B318" s="4" t="s">
        <v>2915</v>
      </c>
      <c r="C318" s="4" t="s">
        <v>1590</v>
      </c>
      <c r="D318" s="4" t="s">
        <v>2923</v>
      </c>
      <c r="E318" s="4" t="s">
        <v>3514</v>
      </c>
      <c r="F318" s="4" t="s">
        <v>3328</v>
      </c>
      <c r="G318" s="4" t="s">
        <v>3325</v>
      </c>
      <c r="H318" s="4" t="s">
        <v>3318</v>
      </c>
      <c r="I318" s="4" t="s">
        <v>4930</v>
      </c>
      <c r="J318" s="4" t="s">
        <v>1596</v>
      </c>
      <c r="K318" s="4" t="s">
        <v>2503</v>
      </c>
      <c r="L318" s="4" t="s">
        <v>16</v>
      </c>
      <c r="M318" t="s">
        <v>8</v>
      </c>
      <c r="R318">
        <v>2</v>
      </c>
      <c r="S318">
        <v>0</v>
      </c>
      <c r="T318">
        <v>0</v>
      </c>
      <c r="U318">
        <v>1</v>
      </c>
      <c r="V318">
        <v>1</v>
      </c>
      <c r="X318" s="21" t="s">
        <v>12</v>
      </c>
    </row>
    <row r="319" spans="1:24">
      <c r="A319" s="77" t="s">
        <v>8228</v>
      </c>
      <c r="B319" s="4" t="s">
        <v>2915</v>
      </c>
      <c r="C319" s="4" t="s">
        <v>1590</v>
      </c>
      <c r="D319" s="4" t="s">
        <v>2923</v>
      </c>
      <c r="E319" s="4" t="s">
        <v>3514</v>
      </c>
      <c r="F319" s="4" t="s">
        <v>3328</v>
      </c>
      <c r="G319" s="4" t="s">
        <v>3325</v>
      </c>
      <c r="H319" s="4" t="s">
        <v>3318</v>
      </c>
      <c r="I319" s="4" t="s">
        <v>4028</v>
      </c>
      <c r="J319" s="4" t="s">
        <v>1596</v>
      </c>
      <c r="K319" s="4" t="s">
        <v>2503</v>
      </c>
      <c r="L319" s="4" t="s">
        <v>16</v>
      </c>
      <c r="M319" t="s">
        <v>8</v>
      </c>
      <c r="R319">
        <v>2</v>
      </c>
      <c r="S319">
        <v>0</v>
      </c>
      <c r="T319">
        <v>0</v>
      </c>
      <c r="U319">
        <v>1</v>
      </c>
      <c r="V319">
        <v>1</v>
      </c>
      <c r="X319" s="21" t="s">
        <v>12</v>
      </c>
    </row>
    <row r="320" spans="1:24">
      <c r="A320" s="77" t="s">
        <v>8228</v>
      </c>
      <c r="B320" s="4" t="s">
        <v>2915</v>
      </c>
      <c r="C320" s="4" t="s">
        <v>1590</v>
      </c>
      <c r="D320" s="4" t="s">
        <v>2916</v>
      </c>
      <c r="E320" s="4" t="s">
        <v>1591</v>
      </c>
      <c r="F320" s="4" t="s">
        <v>3328</v>
      </c>
      <c r="G320" s="4" t="s">
        <v>3325</v>
      </c>
      <c r="H320" s="4" t="s">
        <v>3318</v>
      </c>
      <c r="I320" s="4" t="s">
        <v>1600</v>
      </c>
      <c r="J320" s="4" t="s">
        <v>1599</v>
      </c>
      <c r="K320" s="4" t="s">
        <v>2552</v>
      </c>
      <c r="L320" s="4" t="s">
        <v>295</v>
      </c>
      <c r="M320" t="s">
        <v>8</v>
      </c>
      <c r="R320">
        <v>21</v>
      </c>
      <c r="S320">
        <v>0</v>
      </c>
      <c r="T320">
        <v>0</v>
      </c>
      <c r="U320">
        <v>0</v>
      </c>
      <c r="V320">
        <v>21</v>
      </c>
      <c r="X320" s="21" t="s">
        <v>12</v>
      </c>
    </row>
    <row r="321" spans="1:24">
      <c r="A321" s="77" t="s">
        <v>8228</v>
      </c>
      <c r="B321" s="4" t="s">
        <v>2915</v>
      </c>
      <c r="C321" s="4" t="s">
        <v>1590</v>
      </c>
      <c r="D321" s="4" t="s">
        <v>2916</v>
      </c>
      <c r="E321" s="4" t="s">
        <v>1591</v>
      </c>
      <c r="F321" s="4" t="s">
        <v>3328</v>
      </c>
      <c r="G321" s="4" t="s">
        <v>3325</v>
      </c>
      <c r="H321" s="4" t="s">
        <v>3318</v>
      </c>
      <c r="I321" s="4" t="s">
        <v>1598</v>
      </c>
      <c r="J321" s="4" t="s">
        <v>1599</v>
      </c>
      <c r="K321" s="4" t="s">
        <v>2552</v>
      </c>
      <c r="L321" s="4" t="s">
        <v>295</v>
      </c>
      <c r="M321" t="s">
        <v>8</v>
      </c>
      <c r="R321">
        <v>28</v>
      </c>
      <c r="S321">
        <v>0</v>
      </c>
      <c r="T321">
        <v>0</v>
      </c>
      <c r="U321">
        <v>0</v>
      </c>
      <c r="V321">
        <v>28</v>
      </c>
      <c r="X321" s="21" t="s">
        <v>12</v>
      </c>
    </row>
    <row r="322" spans="1:24">
      <c r="A322" s="77" t="s">
        <v>8228</v>
      </c>
      <c r="B322" s="4" t="s">
        <v>2915</v>
      </c>
      <c r="C322" s="4" t="s">
        <v>1590</v>
      </c>
      <c r="D322" s="4" t="s">
        <v>2917</v>
      </c>
      <c r="E322" s="4" t="s">
        <v>3513</v>
      </c>
      <c r="F322" s="4" t="s">
        <v>3328</v>
      </c>
      <c r="G322" s="4" t="s">
        <v>3325</v>
      </c>
      <c r="H322" s="4" t="s">
        <v>3318</v>
      </c>
      <c r="I322" s="4" t="s">
        <v>1598</v>
      </c>
      <c r="J322" s="4" t="s">
        <v>1599</v>
      </c>
      <c r="K322" s="4" t="s">
        <v>2552</v>
      </c>
      <c r="L322" s="4" t="s">
        <v>295</v>
      </c>
      <c r="M322" t="s">
        <v>8</v>
      </c>
      <c r="R322">
        <v>18</v>
      </c>
      <c r="S322">
        <v>0</v>
      </c>
      <c r="T322">
        <v>0</v>
      </c>
      <c r="U322">
        <v>0</v>
      </c>
      <c r="V322">
        <v>18</v>
      </c>
      <c r="X322" s="21" t="s">
        <v>12</v>
      </c>
    </row>
    <row r="323" spans="1:24">
      <c r="A323" s="77" t="s">
        <v>8228</v>
      </c>
      <c r="B323" s="4" t="s">
        <v>2915</v>
      </c>
      <c r="C323" s="4" t="s">
        <v>1590</v>
      </c>
      <c r="D323" s="4" t="s">
        <v>2917</v>
      </c>
      <c r="E323" s="4" t="s">
        <v>3513</v>
      </c>
      <c r="F323" s="4" t="s">
        <v>3328</v>
      </c>
      <c r="G323" s="4" t="s">
        <v>3325</v>
      </c>
      <c r="H323" s="4" t="s">
        <v>3318</v>
      </c>
      <c r="I323" s="4" t="s">
        <v>1600</v>
      </c>
      <c r="J323" s="4" t="s">
        <v>1599</v>
      </c>
      <c r="K323" s="4" t="s">
        <v>2552</v>
      </c>
      <c r="L323" s="4" t="s">
        <v>295</v>
      </c>
      <c r="M323" t="s">
        <v>8</v>
      </c>
      <c r="R323">
        <v>18</v>
      </c>
      <c r="S323">
        <v>0</v>
      </c>
      <c r="T323">
        <v>0</v>
      </c>
      <c r="U323">
        <v>0</v>
      </c>
      <c r="V323">
        <v>18</v>
      </c>
      <c r="X323" s="21" t="s">
        <v>12</v>
      </c>
    </row>
    <row r="324" spans="1:24">
      <c r="A324" s="77" t="s">
        <v>8228</v>
      </c>
      <c r="B324" s="4" t="s">
        <v>2915</v>
      </c>
      <c r="C324" s="4" t="s">
        <v>1590</v>
      </c>
      <c r="D324" s="4" t="s">
        <v>2923</v>
      </c>
      <c r="E324" s="4" t="s">
        <v>3514</v>
      </c>
      <c r="F324" s="4" t="s">
        <v>3328</v>
      </c>
      <c r="G324" s="4" t="s">
        <v>3325</v>
      </c>
      <c r="H324" s="4" t="s">
        <v>3318</v>
      </c>
      <c r="I324" s="4" t="s">
        <v>1600</v>
      </c>
      <c r="J324" s="4" t="s">
        <v>1599</v>
      </c>
      <c r="K324" s="4" t="s">
        <v>2552</v>
      </c>
      <c r="L324" s="4" t="s">
        <v>295</v>
      </c>
      <c r="M324" t="s">
        <v>8</v>
      </c>
      <c r="R324">
        <v>23</v>
      </c>
      <c r="S324">
        <v>0</v>
      </c>
      <c r="T324">
        <v>0</v>
      </c>
      <c r="U324">
        <v>1</v>
      </c>
      <c r="V324">
        <v>22</v>
      </c>
      <c r="X324" s="21" t="s">
        <v>12</v>
      </c>
    </row>
    <row r="325" spans="1:24">
      <c r="A325" s="77" t="s">
        <v>8228</v>
      </c>
      <c r="B325" s="4" t="s">
        <v>2915</v>
      </c>
      <c r="C325" s="4" t="s">
        <v>1590</v>
      </c>
      <c r="D325" s="4" t="s">
        <v>2923</v>
      </c>
      <c r="E325" s="4" t="s">
        <v>3514</v>
      </c>
      <c r="F325" s="4" t="s">
        <v>3328</v>
      </c>
      <c r="G325" s="4" t="s">
        <v>3325</v>
      </c>
      <c r="H325" s="4" t="s">
        <v>3318</v>
      </c>
      <c r="I325" s="4" t="s">
        <v>1598</v>
      </c>
      <c r="J325" s="4" t="s">
        <v>1599</v>
      </c>
      <c r="K325" s="4" t="s">
        <v>2552</v>
      </c>
      <c r="L325" s="4" t="s">
        <v>295</v>
      </c>
      <c r="M325" t="s">
        <v>8</v>
      </c>
      <c r="R325">
        <v>24</v>
      </c>
      <c r="S325">
        <v>0</v>
      </c>
      <c r="T325">
        <v>0</v>
      </c>
      <c r="U325">
        <v>1</v>
      </c>
      <c r="V325">
        <v>23</v>
      </c>
      <c r="X325" s="21" t="s">
        <v>12</v>
      </c>
    </row>
    <row r="326" spans="1:24">
      <c r="A326" s="77" t="s">
        <v>2193</v>
      </c>
      <c r="B326" s="4" t="s">
        <v>2928</v>
      </c>
      <c r="C326" s="4" t="s">
        <v>1672</v>
      </c>
      <c r="D326" s="4" t="s">
        <v>2929</v>
      </c>
      <c r="E326" s="4" t="s">
        <v>1673</v>
      </c>
      <c r="F326" s="4" t="s">
        <v>3327</v>
      </c>
      <c r="G326" s="4" t="s">
        <v>3325</v>
      </c>
      <c r="H326" s="4" t="s">
        <v>3318</v>
      </c>
      <c r="I326" s="4" t="s">
        <v>4040</v>
      </c>
      <c r="J326" s="4" t="s">
        <v>4041</v>
      </c>
      <c r="K326" s="4" t="s">
        <v>2502</v>
      </c>
      <c r="L326" s="4" t="s">
        <v>13</v>
      </c>
      <c r="M326" t="s">
        <v>8</v>
      </c>
      <c r="R326">
        <v>1</v>
      </c>
      <c r="S326">
        <v>0</v>
      </c>
      <c r="T326">
        <v>0</v>
      </c>
      <c r="U326">
        <v>1</v>
      </c>
      <c r="V326">
        <v>0</v>
      </c>
      <c r="X326" s="21" t="s">
        <v>12</v>
      </c>
    </row>
    <row r="327" spans="1:24">
      <c r="A327" s="77" t="s">
        <v>2193</v>
      </c>
      <c r="B327" s="4" t="s">
        <v>2928</v>
      </c>
      <c r="C327" s="4" t="s">
        <v>1672</v>
      </c>
      <c r="D327" s="4" t="s">
        <v>2929</v>
      </c>
      <c r="E327" s="4" t="s">
        <v>1673</v>
      </c>
      <c r="F327" s="4" t="s">
        <v>3327</v>
      </c>
      <c r="G327" s="4" t="s">
        <v>3325</v>
      </c>
      <c r="H327" s="4" t="s">
        <v>3318</v>
      </c>
      <c r="I327" s="4" t="s">
        <v>4968</v>
      </c>
      <c r="J327" s="4" t="s">
        <v>4041</v>
      </c>
      <c r="K327" s="4" t="s">
        <v>2502</v>
      </c>
      <c r="L327" s="4" t="s">
        <v>13</v>
      </c>
      <c r="M327" t="s">
        <v>8</v>
      </c>
      <c r="R327">
        <v>1</v>
      </c>
      <c r="S327">
        <v>0</v>
      </c>
      <c r="T327">
        <v>0</v>
      </c>
      <c r="U327">
        <v>1</v>
      </c>
      <c r="V327">
        <v>0</v>
      </c>
      <c r="X327" s="21" t="s">
        <v>12</v>
      </c>
    </row>
    <row r="328" spans="1:24">
      <c r="A328" s="77" t="s">
        <v>2193</v>
      </c>
      <c r="B328" s="4" t="s">
        <v>2928</v>
      </c>
      <c r="C328" s="4" t="s">
        <v>1672</v>
      </c>
      <c r="D328" s="4" t="s">
        <v>2929</v>
      </c>
      <c r="E328" s="4" t="s">
        <v>1673</v>
      </c>
      <c r="F328" s="4" t="s">
        <v>3327</v>
      </c>
      <c r="G328" s="4" t="s">
        <v>3325</v>
      </c>
      <c r="H328" s="4" t="s">
        <v>3318</v>
      </c>
      <c r="I328" s="4" t="s">
        <v>6853</v>
      </c>
      <c r="J328" s="4" t="s">
        <v>6854</v>
      </c>
      <c r="K328" s="4" t="s">
        <v>2502</v>
      </c>
      <c r="L328" s="4" t="s">
        <v>13</v>
      </c>
      <c r="M328" t="s">
        <v>8</v>
      </c>
      <c r="R328">
        <v>1</v>
      </c>
      <c r="S328">
        <v>0</v>
      </c>
      <c r="T328">
        <v>0</v>
      </c>
      <c r="U328">
        <v>1</v>
      </c>
      <c r="V328">
        <v>0</v>
      </c>
      <c r="X328" s="21" t="s">
        <v>12</v>
      </c>
    </row>
    <row r="329" spans="1:24">
      <c r="A329" s="77" t="s">
        <v>2193</v>
      </c>
      <c r="B329" s="4" t="s">
        <v>2928</v>
      </c>
      <c r="C329" s="4" t="s">
        <v>1672</v>
      </c>
      <c r="D329" s="4" t="s">
        <v>2929</v>
      </c>
      <c r="E329" s="4" t="s">
        <v>1673</v>
      </c>
      <c r="F329" s="4" t="s">
        <v>3327</v>
      </c>
      <c r="G329" s="4" t="s">
        <v>3325</v>
      </c>
      <c r="H329" s="4" t="s">
        <v>3318</v>
      </c>
      <c r="I329" s="4" t="s">
        <v>6855</v>
      </c>
      <c r="J329" s="4" t="s">
        <v>6854</v>
      </c>
      <c r="K329" s="4" t="s">
        <v>2502</v>
      </c>
      <c r="L329" s="4" t="s">
        <v>13</v>
      </c>
      <c r="M329" t="s">
        <v>8</v>
      </c>
      <c r="R329">
        <v>1</v>
      </c>
      <c r="S329">
        <v>0</v>
      </c>
      <c r="T329">
        <v>0</v>
      </c>
      <c r="U329">
        <v>1</v>
      </c>
      <c r="V329">
        <v>0</v>
      </c>
      <c r="X329" s="21" t="s">
        <v>12</v>
      </c>
    </row>
    <row r="330" spans="1:24">
      <c r="A330" s="77" t="s">
        <v>8256</v>
      </c>
      <c r="B330" s="4" t="s">
        <v>2935</v>
      </c>
      <c r="C330" s="4" t="s">
        <v>1676</v>
      </c>
      <c r="D330" s="4" t="s">
        <v>2936</v>
      </c>
      <c r="E330" s="4" t="s">
        <v>1678</v>
      </c>
      <c r="F330" s="4" t="s">
        <v>3324</v>
      </c>
      <c r="G330" s="4" t="s">
        <v>3325</v>
      </c>
      <c r="H330" s="4" t="s">
        <v>3318</v>
      </c>
      <c r="I330" s="4" t="s">
        <v>1677</v>
      </c>
      <c r="J330" s="4" t="s">
        <v>6859</v>
      </c>
      <c r="K330" s="4" t="s">
        <v>2728</v>
      </c>
      <c r="L330" s="4" t="s">
        <v>755</v>
      </c>
      <c r="M330" s="31" t="s">
        <v>18</v>
      </c>
      <c r="R330">
        <v>2</v>
      </c>
      <c r="S330">
        <v>0</v>
      </c>
      <c r="T330">
        <v>0</v>
      </c>
      <c r="U330">
        <v>2</v>
      </c>
      <c r="V330">
        <v>0</v>
      </c>
      <c r="X330" s="21" t="s">
        <v>12</v>
      </c>
    </row>
    <row r="331" spans="1:24">
      <c r="A331" s="77" t="s">
        <v>8256</v>
      </c>
      <c r="B331" s="4" t="s">
        <v>2935</v>
      </c>
      <c r="C331" s="4" t="s">
        <v>1676</v>
      </c>
      <c r="D331" s="4" t="s">
        <v>2936</v>
      </c>
      <c r="E331" s="4" t="s">
        <v>1678</v>
      </c>
      <c r="F331" s="4" t="s">
        <v>3324</v>
      </c>
      <c r="G331" s="4" t="s">
        <v>3325</v>
      </c>
      <c r="H331" s="4" t="s">
        <v>3318</v>
      </c>
      <c r="I331" s="4" t="s">
        <v>1677</v>
      </c>
      <c r="J331" s="4" t="s">
        <v>6860</v>
      </c>
      <c r="K331" s="4" t="s">
        <v>2728</v>
      </c>
      <c r="L331" s="4" t="s">
        <v>755</v>
      </c>
      <c r="M331" s="31" t="s">
        <v>18</v>
      </c>
      <c r="R331">
        <v>5</v>
      </c>
      <c r="S331">
        <v>0</v>
      </c>
      <c r="T331">
        <v>0</v>
      </c>
      <c r="U331">
        <v>2</v>
      </c>
      <c r="V331">
        <v>3</v>
      </c>
      <c r="X331" s="21" t="s">
        <v>12</v>
      </c>
    </row>
    <row r="332" spans="1:24">
      <c r="A332" s="77" t="s">
        <v>8256</v>
      </c>
      <c r="B332" s="4" t="s">
        <v>2935</v>
      </c>
      <c r="C332" s="4" t="s">
        <v>1676</v>
      </c>
      <c r="D332" s="4" t="s">
        <v>2941</v>
      </c>
      <c r="E332" s="4" t="s">
        <v>1737</v>
      </c>
      <c r="F332" s="4" t="s">
        <v>3324</v>
      </c>
      <c r="G332" s="4" t="s">
        <v>3325</v>
      </c>
      <c r="H332" s="4" t="s">
        <v>3318</v>
      </c>
      <c r="I332" s="4" t="s">
        <v>1677</v>
      </c>
      <c r="J332" s="4" t="s">
        <v>1742</v>
      </c>
      <c r="K332" s="4" t="s">
        <v>2728</v>
      </c>
      <c r="L332" s="4" t="s">
        <v>755</v>
      </c>
      <c r="M332" s="31" t="s">
        <v>18</v>
      </c>
      <c r="R332">
        <v>3</v>
      </c>
      <c r="S332">
        <v>0</v>
      </c>
      <c r="T332">
        <v>0</v>
      </c>
      <c r="U332">
        <v>2</v>
      </c>
      <c r="V332">
        <v>1</v>
      </c>
      <c r="X332" s="21" t="s">
        <v>12</v>
      </c>
    </row>
    <row r="333" spans="1:24">
      <c r="A333" s="77" t="s">
        <v>8256</v>
      </c>
      <c r="B333" s="4" t="s">
        <v>2935</v>
      </c>
      <c r="C333" s="4" t="s">
        <v>1676</v>
      </c>
      <c r="D333" s="4" t="s">
        <v>2941</v>
      </c>
      <c r="E333" s="4" t="s">
        <v>1737</v>
      </c>
      <c r="F333" s="4" t="s">
        <v>3324</v>
      </c>
      <c r="G333" s="4" t="s">
        <v>3325</v>
      </c>
      <c r="H333" s="4" t="s">
        <v>3318</v>
      </c>
      <c r="I333" s="4" t="s">
        <v>1677</v>
      </c>
      <c r="J333" s="4" t="s">
        <v>4979</v>
      </c>
      <c r="K333" s="4" t="s">
        <v>2728</v>
      </c>
      <c r="L333" s="4" t="s">
        <v>755</v>
      </c>
      <c r="M333" s="31" t="s">
        <v>18</v>
      </c>
      <c r="R333">
        <v>2</v>
      </c>
      <c r="S333">
        <v>0</v>
      </c>
      <c r="T333">
        <v>0</v>
      </c>
      <c r="U333">
        <v>2</v>
      </c>
      <c r="V333">
        <v>0</v>
      </c>
      <c r="X333" s="21" t="s">
        <v>12</v>
      </c>
    </row>
    <row r="334" spans="1:24">
      <c r="A334" s="77" t="s">
        <v>8256</v>
      </c>
      <c r="B334" s="4" t="s">
        <v>2935</v>
      </c>
      <c r="C334" s="4" t="s">
        <v>1676</v>
      </c>
      <c r="D334" s="4" t="s">
        <v>2941</v>
      </c>
      <c r="E334" s="4" t="s">
        <v>1737</v>
      </c>
      <c r="F334" s="4" t="s">
        <v>3324</v>
      </c>
      <c r="G334" s="4" t="s">
        <v>3325</v>
      </c>
      <c r="H334" s="4" t="s">
        <v>3318</v>
      </c>
      <c r="I334" s="4" t="s">
        <v>1677</v>
      </c>
      <c r="J334" s="4" t="s">
        <v>6866</v>
      </c>
      <c r="K334" s="4" t="s">
        <v>2728</v>
      </c>
      <c r="L334" s="4" t="s">
        <v>755</v>
      </c>
      <c r="M334" s="31" t="s">
        <v>18</v>
      </c>
      <c r="R334">
        <v>1</v>
      </c>
      <c r="S334">
        <v>0</v>
      </c>
      <c r="T334">
        <v>0</v>
      </c>
      <c r="U334">
        <v>1</v>
      </c>
      <c r="V334">
        <v>0</v>
      </c>
      <c r="X334" s="21" t="s">
        <v>12</v>
      </c>
    </row>
    <row r="335" spans="1:24">
      <c r="A335" s="77" t="s">
        <v>8224</v>
      </c>
      <c r="B335" s="4" t="s">
        <v>2943</v>
      </c>
      <c r="C335" s="4" t="s">
        <v>1746</v>
      </c>
      <c r="D335" s="4" t="s">
        <v>4551</v>
      </c>
      <c r="E335" s="4" t="s">
        <v>4552</v>
      </c>
      <c r="F335" s="4" t="s">
        <v>3319</v>
      </c>
      <c r="G335" s="4" t="s">
        <v>3325</v>
      </c>
      <c r="H335" s="4" t="s">
        <v>3320</v>
      </c>
      <c r="I335" s="4" t="s">
        <v>4746</v>
      </c>
      <c r="J335" s="4" t="s">
        <v>483</v>
      </c>
      <c r="K335" s="4" t="s">
        <v>2503</v>
      </c>
      <c r="L335" s="4" t="s">
        <v>16</v>
      </c>
      <c r="M335" s="31" t="s">
        <v>18</v>
      </c>
      <c r="R335">
        <v>1</v>
      </c>
      <c r="S335">
        <v>0</v>
      </c>
      <c r="T335">
        <v>1</v>
      </c>
      <c r="U335">
        <v>0</v>
      </c>
      <c r="V335">
        <v>0</v>
      </c>
      <c r="X335" s="21" t="s">
        <v>12</v>
      </c>
    </row>
    <row r="336" spans="1:24">
      <c r="A336" s="77" t="s">
        <v>8232</v>
      </c>
      <c r="B336" s="4" t="s">
        <v>2947</v>
      </c>
      <c r="C336" s="4" t="s">
        <v>1751</v>
      </c>
      <c r="D336" s="4" t="s">
        <v>2948</v>
      </c>
      <c r="E336" s="4" t="s">
        <v>1752</v>
      </c>
      <c r="F336" s="4" t="s">
        <v>3324</v>
      </c>
      <c r="G336" s="4" t="s">
        <v>3325</v>
      </c>
      <c r="H336" s="4" t="s">
        <v>3318</v>
      </c>
      <c r="I336" s="4" t="s">
        <v>1565</v>
      </c>
      <c r="J336" s="4" t="s">
        <v>4074</v>
      </c>
      <c r="K336" s="4" t="s">
        <v>2502</v>
      </c>
      <c r="L336" s="4" t="s">
        <v>13</v>
      </c>
      <c r="M336" t="s">
        <v>8</v>
      </c>
      <c r="R336">
        <v>94</v>
      </c>
      <c r="S336">
        <v>32</v>
      </c>
      <c r="T336">
        <v>36</v>
      </c>
      <c r="U336">
        <v>23</v>
      </c>
      <c r="V336">
        <v>3</v>
      </c>
      <c r="X336" s="21" t="s">
        <v>12</v>
      </c>
    </row>
    <row r="337" spans="1:24">
      <c r="A337" s="77" t="s">
        <v>8232</v>
      </c>
      <c r="B337" s="4" t="s">
        <v>2947</v>
      </c>
      <c r="C337" s="4" t="s">
        <v>1751</v>
      </c>
      <c r="D337" s="4" t="s">
        <v>2948</v>
      </c>
      <c r="E337" s="4" t="s">
        <v>1752</v>
      </c>
      <c r="F337" s="4" t="s">
        <v>3324</v>
      </c>
      <c r="G337" s="4" t="s">
        <v>3325</v>
      </c>
      <c r="H337" s="4" t="s">
        <v>3318</v>
      </c>
      <c r="I337" s="4" t="s">
        <v>1010</v>
      </c>
      <c r="J337" s="4" t="s">
        <v>4075</v>
      </c>
      <c r="K337" s="4" t="s">
        <v>2502</v>
      </c>
      <c r="L337" s="4" t="s">
        <v>13</v>
      </c>
      <c r="M337" t="s">
        <v>8</v>
      </c>
      <c r="R337">
        <v>82</v>
      </c>
      <c r="S337">
        <v>29</v>
      </c>
      <c r="T337">
        <v>33</v>
      </c>
      <c r="U337">
        <v>19</v>
      </c>
      <c r="V337">
        <v>1</v>
      </c>
      <c r="X337" s="21" t="s">
        <v>12</v>
      </c>
    </row>
    <row r="338" spans="1:24">
      <c r="A338" s="77" t="s">
        <v>8232</v>
      </c>
      <c r="B338" s="4" t="s">
        <v>2947</v>
      </c>
      <c r="C338" s="4" t="s">
        <v>1751</v>
      </c>
      <c r="D338" s="4" t="s">
        <v>2948</v>
      </c>
      <c r="E338" s="4" t="s">
        <v>1752</v>
      </c>
      <c r="F338" s="4" t="s">
        <v>3324</v>
      </c>
      <c r="G338" s="4" t="s">
        <v>3325</v>
      </c>
      <c r="H338" s="4" t="s">
        <v>3318</v>
      </c>
      <c r="I338" s="4" t="s">
        <v>1011</v>
      </c>
      <c r="J338" s="4" t="s">
        <v>1753</v>
      </c>
      <c r="K338" s="4" t="s">
        <v>2503</v>
      </c>
      <c r="L338" s="4" t="s">
        <v>16</v>
      </c>
      <c r="M338" t="s">
        <v>8</v>
      </c>
      <c r="R338">
        <v>53</v>
      </c>
      <c r="S338">
        <v>0</v>
      </c>
      <c r="T338">
        <v>21</v>
      </c>
      <c r="U338">
        <v>19</v>
      </c>
      <c r="V338">
        <v>13</v>
      </c>
      <c r="X338" s="21" t="s">
        <v>12</v>
      </c>
    </row>
    <row r="339" spans="1:24">
      <c r="A339" s="77" t="s">
        <v>8232</v>
      </c>
      <c r="B339" s="4" t="s">
        <v>2947</v>
      </c>
      <c r="C339" s="4" t="s">
        <v>1751</v>
      </c>
      <c r="D339" s="4" t="s">
        <v>2948</v>
      </c>
      <c r="E339" s="4" t="s">
        <v>1752</v>
      </c>
      <c r="F339" s="4" t="s">
        <v>3324</v>
      </c>
      <c r="G339" s="4" t="s">
        <v>3325</v>
      </c>
      <c r="H339" s="4" t="s">
        <v>3318</v>
      </c>
      <c r="I339" s="4" t="s">
        <v>1754</v>
      </c>
      <c r="J339" s="4" t="s">
        <v>1755</v>
      </c>
      <c r="K339" s="4" t="s">
        <v>2503</v>
      </c>
      <c r="L339" s="4" t="s">
        <v>16</v>
      </c>
      <c r="M339" t="s">
        <v>8</v>
      </c>
      <c r="R339">
        <v>50</v>
      </c>
      <c r="S339">
        <v>0</v>
      </c>
      <c r="T339">
        <v>21</v>
      </c>
      <c r="U339">
        <v>19</v>
      </c>
      <c r="V339">
        <v>10</v>
      </c>
      <c r="X339" s="21" t="s">
        <v>12</v>
      </c>
    </row>
    <row r="340" spans="1:24">
      <c r="A340" s="77" t="s">
        <v>8232</v>
      </c>
      <c r="B340" s="4" t="s">
        <v>2947</v>
      </c>
      <c r="C340" s="4" t="s">
        <v>1751</v>
      </c>
      <c r="D340" s="4" t="s">
        <v>2948</v>
      </c>
      <c r="E340" s="4" t="s">
        <v>1752</v>
      </c>
      <c r="F340" s="4" t="s">
        <v>3324</v>
      </c>
      <c r="G340" s="4" t="s">
        <v>3325</v>
      </c>
      <c r="H340" s="4" t="s">
        <v>3318</v>
      </c>
      <c r="I340" s="4" t="s">
        <v>2333</v>
      </c>
      <c r="J340" s="4" t="s">
        <v>4987</v>
      </c>
      <c r="K340" s="4" t="s">
        <v>2552</v>
      </c>
      <c r="L340" s="4" t="s">
        <v>295</v>
      </c>
      <c r="M340" t="s">
        <v>8</v>
      </c>
      <c r="R340">
        <v>6</v>
      </c>
      <c r="S340">
        <v>0</v>
      </c>
      <c r="T340">
        <v>0</v>
      </c>
      <c r="U340">
        <v>4</v>
      </c>
      <c r="V340">
        <v>2</v>
      </c>
      <c r="X340" s="21" t="s">
        <v>12</v>
      </c>
    </row>
    <row r="341" spans="1:24">
      <c r="A341" s="77" t="s">
        <v>8232</v>
      </c>
      <c r="B341" s="4" t="s">
        <v>2947</v>
      </c>
      <c r="C341" s="4" t="s">
        <v>1751</v>
      </c>
      <c r="D341" s="4" t="s">
        <v>2948</v>
      </c>
      <c r="E341" s="4" t="s">
        <v>1752</v>
      </c>
      <c r="F341" s="4" t="s">
        <v>3324</v>
      </c>
      <c r="G341" s="4" t="s">
        <v>3325</v>
      </c>
      <c r="H341" s="4" t="s">
        <v>3318</v>
      </c>
      <c r="I341" s="4" t="s">
        <v>2334</v>
      </c>
      <c r="J341" s="4" t="s">
        <v>4988</v>
      </c>
      <c r="K341" s="4" t="s">
        <v>2552</v>
      </c>
      <c r="L341" s="4" t="s">
        <v>295</v>
      </c>
      <c r="M341" t="s">
        <v>8</v>
      </c>
      <c r="R341">
        <v>6</v>
      </c>
      <c r="S341">
        <v>0</v>
      </c>
      <c r="T341">
        <v>0</v>
      </c>
      <c r="U341">
        <v>4</v>
      </c>
      <c r="V341">
        <v>2</v>
      </c>
      <c r="X341" s="21" t="s">
        <v>12</v>
      </c>
    </row>
    <row r="342" spans="1:24">
      <c r="A342" s="77" t="s">
        <v>8251</v>
      </c>
      <c r="B342" s="4" t="s">
        <v>2953</v>
      </c>
      <c r="C342" s="4" t="s">
        <v>1763</v>
      </c>
      <c r="D342" s="4" t="s">
        <v>2954</v>
      </c>
      <c r="E342" s="4" t="s">
        <v>1764</v>
      </c>
      <c r="F342" s="4" t="s">
        <v>3324</v>
      </c>
      <c r="G342" s="4" t="s">
        <v>3325</v>
      </c>
      <c r="H342" s="4" t="s">
        <v>3318</v>
      </c>
      <c r="I342" s="4" t="s">
        <v>484</v>
      </c>
      <c r="J342" s="4" t="s">
        <v>1765</v>
      </c>
      <c r="K342" s="4" t="s">
        <v>2502</v>
      </c>
      <c r="L342" s="4" t="s">
        <v>13</v>
      </c>
      <c r="M342" t="s">
        <v>8</v>
      </c>
      <c r="R342">
        <v>61</v>
      </c>
      <c r="S342">
        <v>24</v>
      </c>
      <c r="T342">
        <v>25</v>
      </c>
      <c r="U342">
        <v>7</v>
      </c>
      <c r="V342">
        <v>5</v>
      </c>
      <c r="X342" s="21" t="s">
        <v>12</v>
      </c>
    </row>
    <row r="343" spans="1:24">
      <c r="A343" s="77" t="s">
        <v>8251</v>
      </c>
      <c r="B343" s="4" t="s">
        <v>2953</v>
      </c>
      <c r="C343" s="4" t="s">
        <v>1763</v>
      </c>
      <c r="D343" s="4" t="s">
        <v>2954</v>
      </c>
      <c r="E343" s="4" t="s">
        <v>1764</v>
      </c>
      <c r="F343" s="4" t="s">
        <v>3324</v>
      </c>
      <c r="G343" s="4" t="s">
        <v>3325</v>
      </c>
      <c r="H343" s="4" t="s">
        <v>3318</v>
      </c>
      <c r="I343" s="4" t="s">
        <v>4999</v>
      </c>
      <c r="J343" s="4" t="s">
        <v>5000</v>
      </c>
      <c r="K343" s="4" t="s">
        <v>2502</v>
      </c>
      <c r="L343" s="4" t="s">
        <v>13</v>
      </c>
      <c r="M343" t="s">
        <v>8</v>
      </c>
      <c r="R343">
        <v>1</v>
      </c>
      <c r="S343">
        <v>0</v>
      </c>
      <c r="T343">
        <v>0</v>
      </c>
      <c r="U343">
        <v>1</v>
      </c>
      <c r="V343">
        <v>0</v>
      </c>
      <c r="X343" s="21" t="s">
        <v>12</v>
      </c>
    </row>
    <row r="344" spans="1:24">
      <c r="A344" s="77" t="s">
        <v>8251</v>
      </c>
      <c r="B344" s="4" t="s">
        <v>2953</v>
      </c>
      <c r="C344" s="4" t="s">
        <v>1763</v>
      </c>
      <c r="D344" s="4" t="s">
        <v>2956</v>
      </c>
      <c r="E344" s="4" t="s">
        <v>1790</v>
      </c>
      <c r="F344" s="4" t="s">
        <v>3324</v>
      </c>
      <c r="G344" s="4" t="s">
        <v>3325</v>
      </c>
      <c r="H344" s="4" t="s">
        <v>3318</v>
      </c>
      <c r="I344" s="4" t="s">
        <v>484</v>
      </c>
      <c r="J344" s="4" t="s">
        <v>1765</v>
      </c>
      <c r="K344" s="4" t="s">
        <v>2502</v>
      </c>
      <c r="L344" s="4" t="s">
        <v>13</v>
      </c>
      <c r="M344" t="s">
        <v>8</v>
      </c>
      <c r="R344">
        <v>37</v>
      </c>
      <c r="S344">
        <v>15</v>
      </c>
      <c r="T344">
        <v>7</v>
      </c>
      <c r="U344">
        <v>12</v>
      </c>
      <c r="V344">
        <v>3</v>
      </c>
      <c r="X344" s="21" t="s">
        <v>12</v>
      </c>
    </row>
    <row r="345" spans="1:24">
      <c r="A345" s="77" t="s">
        <v>8251</v>
      </c>
      <c r="B345" s="4" t="s">
        <v>2953</v>
      </c>
      <c r="C345" s="4" t="s">
        <v>1763</v>
      </c>
      <c r="D345" s="4" t="s">
        <v>2954</v>
      </c>
      <c r="E345" s="4" t="s">
        <v>1764</v>
      </c>
      <c r="F345" s="4" t="s">
        <v>3324</v>
      </c>
      <c r="G345" s="4" t="s">
        <v>3325</v>
      </c>
      <c r="H345" s="4" t="s">
        <v>3318</v>
      </c>
      <c r="I345" s="4" t="s">
        <v>407</v>
      </c>
      <c r="J345" s="4" t="s">
        <v>1766</v>
      </c>
      <c r="K345" s="4" t="s">
        <v>2552</v>
      </c>
      <c r="L345" s="4" t="s">
        <v>295</v>
      </c>
      <c r="M345" t="s">
        <v>8</v>
      </c>
      <c r="R345">
        <v>26</v>
      </c>
      <c r="S345">
        <v>0</v>
      </c>
      <c r="T345">
        <v>11</v>
      </c>
      <c r="U345">
        <v>7</v>
      </c>
      <c r="V345">
        <v>9</v>
      </c>
      <c r="X345" s="21" t="s">
        <v>12</v>
      </c>
    </row>
    <row r="346" spans="1:24">
      <c r="A346" s="77" t="s">
        <v>8251</v>
      </c>
      <c r="B346" s="4" t="s">
        <v>2953</v>
      </c>
      <c r="C346" s="4" t="s">
        <v>1763</v>
      </c>
      <c r="D346" s="4" t="s">
        <v>2956</v>
      </c>
      <c r="E346" s="4" t="s">
        <v>1790</v>
      </c>
      <c r="F346" s="4" t="s">
        <v>3324</v>
      </c>
      <c r="G346" s="4" t="s">
        <v>3325</v>
      </c>
      <c r="H346" s="4" t="s">
        <v>3318</v>
      </c>
      <c r="I346" s="4" t="s">
        <v>407</v>
      </c>
      <c r="J346" s="4" t="s">
        <v>1766</v>
      </c>
      <c r="K346" s="4" t="s">
        <v>2552</v>
      </c>
      <c r="L346" s="4" t="s">
        <v>295</v>
      </c>
      <c r="M346" t="s">
        <v>8</v>
      </c>
      <c r="R346">
        <v>20</v>
      </c>
      <c r="S346">
        <v>0</v>
      </c>
      <c r="T346">
        <v>6</v>
      </c>
      <c r="U346">
        <v>10</v>
      </c>
      <c r="V346">
        <v>4</v>
      </c>
      <c r="X346" s="21" t="s">
        <v>12</v>
      </c>
    </row>
    <row r="347" spans="1:24">
      <c r="A347" s="77" t="s">
        <v>8251</v>
      </c>
      <c r="B347" s="4" t="s">
        <v>2953</v>
      </c>
      <c r="C347" s="4" t="s">
        <v>1763</v>
      </c>
      <c r="D347" s="4" t="s">
        <v>2954</v>
      </c>
      <c r="E347" s="4" t="s">
        <v>1764</v>
      </c>
      <c r="F347" s="4" t="s">
        <v>3324</v>
      </c>
      <c r="G347" s="4" t="s">
        <v>3325</v>
      </c>
      <c r="H347" s="4" t="s">
        <v>3318</v>
      </c>
      <c r="I347" s="4" t="s">
        <v>6881</v>
      </c>
      <c r="J347" s="4" t="s">
        <v>6882</v>
      </c>
      <c r="K347" s="4" t="s">
        <v>4081</v>
      </c>
      <c r="L347" s="4" t="s">
        <v>4082</v>
      </c>
      <c r="M347" t="s">
        <v>8</v>
      </c>
      <c r="R347">
        <v>2</v>
      </c>
      <c r="S347">
        <v>0</v>
      </c>
      <c r="T347">
        <v>0</v>
      </c>
      <c r="U347">
        <v>1</v>
      </c>
      <c r="V347">
        <v>1</v>
      </c>
      <c r="X347" s="21" t="s">
        <v>12</v>
      </c>
    </row>
    <row r="348" spans="1:24">
      <c r="A348" s="77" t="s">
        <v>8232</v>
      </c>
      <c r="B348" s="4" t="s">
        <v>2959</v>
      </c>
      <c r="C348" s="4" t="s">
        <v>1795</v>
      </c>
      <c r="D348" s="4" t="s">
        <v>2960</v>
      </c>
      <c r="E348" s="4" t="s">
        <v>1796</v>
      </c>
      <c r="F348" s="4" t="s">
        <v>3324</v>
      </c>
      <c r="G348" s="4" t="s">
        <v>3325</v>
      </c>
      <c r="H348" s="4" t="s">
        <v>3318</v>
      </c>
      <c r="I348" s="4" t="s">
        <v>4090</v>
      </c>
      <c r="J348" s="4" t="s">
        <v>1798</v>
      </c>
      <c r="K348" s="4" t="s">
        <v>2502</v>
      </c>
      <c r="L348" s="4" t="s">
        <v>13</v>
      </c>
      <c r="M348" t="s">
        <v>8</v>
      </c>
      <c r="R348">
        <v>83</v>
      </c>
      <c r="S348">
        <v>45</v>
      </c>
      <c r="T348">
        <v>26</v>
      </c>
      <c r="U348">
        <v>10</v>
      </c>
      <c r="V348">
        <v>2</v>
      </c>
      <c r="X348" s="21" t="s">
        <v>12</v>
      </c>
    </row>
    <row r="349" spans="1:24">
      <c r="A349" s="77" t="s">
        <v>8232</v>
      </c>
      <c r="B349" s="4" t="s">
        <v>2959</v>
      </c>
      <c r="C349" s="4" t="s">
        <v>1795</v>
      </c>
      <c r="D349" s="4" t="s">
        <v>2961</v>
      </c>
      <c r="E349" s="4" t="s">
        <v>1812</v>
      </c>
      <c r="F349" s="4" t="s">
        <v>3324</v>
      </c>
      <c r="G349" s="4" t="s">
        <v>3325</v>
      </c>
      <c r="H349" s="4" t="s">
        <v>3320</v>
      </c>
      <c r="I349" s="4" t="s">
        <v>1797</v>
      </c>
      <c r="J349" s="4" t="s">
        <v>1798</v>
      </c>
      <c r="K349" s="4" t="s">
        <v>2502</v>
      </c>
      <c r="L349" s="4" t="s">
        <v>13</v>
      </c>
      <c r="M349" t="s">
        <v>8</v>
      </c>
      <c r="R349">
        <v>2</v>
      </c>
      <c r="S349">
        <v>0</v>
      </c>
      <c r="T349">
        <v>1</v>
      </c>
      <c r="U349">
        <v>1</v>
      </c>
      <c r="V349">
        <v>0</v>
      </c>
      <c r="X349" s="21" t="s">
        <v>12</v>
      </c>
    </row>
    <row r="350" spans="1:24">
      <c r="A350" s="77" t="s">
        <v>8232</v>
      </c>
      <c r="B350" s="4" t="s">
        <v>2959</v>
      </c>
      <c r="C350" s="4" t="s">
        <v>1795</v>
      </c>
      <c r="D350" s="4" t="s">
        <v>2962</v>
      </c>
      <c r="E350" s="4" t="s">
        <v>1813</v>
      </c>
      <c r="F350" s="4" t="s">
        <v>3324</v>
      </c>
      <c r="G350" s="4" t="s">
        <v>3325</v>
      </c>
      <c r="H350" s="4" t="s">
        <v>3318</v>
      </c>
      <c r="I350" s="4" t="s">
        <v>4090</v>
      </c>
      <c r="J350" s="4" t="s">
        <v>1798</v>
      </c>
      <c r="K350" s="4" t="s">
        <v>2502</v>
      </c>
      <c r="L350" s="4" t="s">
        <v>13</v>
      </c>
      <c r="M350" t="s">
        <v>8</v>
      </c>
      <c r="R350">
        <v>58</v>
      </c>
      <c r="S350">
        <v>1</v>
      </c>
      <c r="T350">
        <v>41</v>
      </c>
      <c r="U350">
        <v>14</v>
      </c>
      <c r="V350">
        <v>2</v>
      </c>
      <c r="X350" s="21" t="s">
        <v>12</v>
      </c>
    </row>
    <row r="351" spans="1:24">
      <c r="A351" s="77" t="s">
        <v>8232</v>
      </c>
      <c r="B351" s="4" t="s">
        <v>2959</v>
      </c>
      <c r="C351" s="4" t="s">
        <v>1795</v>
      </c>
      <c r="D351" s="4" t="s">
        <v>2960</v>
      </c>
      <c r="E351" s="4" t="s">
        <v>1796</v>
      </c>
      <c r="F351" s="4" t="s">
        <v>3324</v>
      </c>
      <c r="G351" s="4" t="s">
        <v>3325</v>
      </c>
      <c r="H351" s="4" t="s">
        <v>3318</v>
      </c>
      <c r="I351" s="4" t="s">
        <v>4091</v>
      </c>
      <c r="J351" s="4" t="s">
        <v>1799</v>
      </c>
      <c r="K351" s="4" t="s">
        <v>2503</v>
      </c>
      <c r="L351" s="4" t="s">
        <v>16</v>
      </c>
      <c r="M351" t="s">
        <v>8</v>
      </c>
      <c r="R351">
        <v>33</v>
      </c>
      <c r="S351">
        <v>0</v>
      </c>
      <c r="T351">
        <v>16</v>
      </c>
      <c r="U351">
        <v>13</v>
      </c>
      <c r="V351">
        <v>4</v>
      </c>
      <c r="X351" s="21" t="s">
        <v>12</v>
      </c>
    </row>
    <row r="352" spans="1:24">
      <c r="A352" s="77" t="s">
        <v>8232</v>
      </c>
      <c r="B352" s="4" t="s">
        <v>2959</v>
      </c>
      <c r="C352" s="4" t="s">
        <v>1795</v>
      </c>
      <c r="D352" s="4" t="s">
        <v>2962</v>
      </c>
      <c r="E352" s="4" t="s">
        <v>1813</v>
      </c>
      <c r="F352" s="4" t="s">
        <v>3324</v>
      </c>
      <c r="G352" s="4" t="s">
        <v>3325</v>
      </c>
      <c r="H352" s="4" t="s">
        <v>3318</v>
      </c>
      <c r="I352" s="4" t="s">
        <v>4091</v>
      </c>
      <c r="J352" s="4" t="s">
        <v>1799</v>
      </c>
      <c r="K352" s="4" t="s">
        <v>2503</v>
      </c>
      <c r="L352" s="4" t="s">
        <v>16</v>
      </c>
      <c r="M352" t="s">
        <v>8</v>
      </c>
      <c r="R352">
        <v>36</v>
      </c>
      <c r="S352">
        <v>0</v>
      </c>
      <c r="T352">
        <v>2</v>
      </c>
      <c r="U352">
        <v>17</v>
      </c>
      <c r="V352">
        <v>17</v>
      </c>
      <c r="X352" s="21" t="s">
        <v>12</v>
      </c>
    </row>
    <row r="353" spans="1:24">
      <c r="A353" s="77" t="s">
        <v>8232</v>
      </c>
      <c r="B353" s="4" t="s">
        <v>2959</v>
      </c>
      <c r="C353" s="4" t="s">
        <v>1795</v>
      </c>
      <c r="D353" s="4" t="s">
        <v>2960</v>
      </c>
      <c r="E353" s="4" t="s">
        <v>1796</v>
      </c>
      <c r="F353" s="4" t="s">
        <v>3324</v>
      </c>
      <c r="G353" s="4" t="s">
        <v>3325</v>
      </c>
      <c r="H353" s="4" t="s">
        <v>3318</v>
      </c>
      <c r="I353" s="4" t="s">
        <v>4092</v>
      </c>
      <c r="J353" s="4" t="s">
        <v>1800</v>
      </c>
      <c r="K353" s="4" t="s">
        <v>2552</v>
      </c>
      <c r="L353" s="4" t="s">
        <v>295</v>
      </c>
      <c r="M353" t="s">
        <v>8</v>
      </c>
      <c r="R353">
        <v>25</v>
      </c>
      <c r="S353">
        <v>0</v>
      </c>
      <c r="T353">
        <v>0</v>
      </c>
      <c r="U353">
        <v>20</v>
      </c>
      <c r="V353">
        <v>5</v>
      </c>
      <c r="X353" s="21" t="s">
        <v>12</v>
      </c>
    </row>
    <row r="354" spans="1:24">
      <c r="A354" s="77" t="s">
        <v>8232</v>
      </c>
      <c r="B354" s="4" t="s">
        <v>2959</v>
      </c>
      <c r="C354" s="4" t="s">
        <v>1795</v>
      </c>
      <c r="D354" s="4" t="s">
        <v>2962</v>
      </c>
      <c r="E354" s="4" t="s">
        <v>1813</v>
      </c>
      <c r="F354" s="4" t="s">
        <v>3324</v>
      </c>
      <c r="G354" s="4" t="s">
        <v>3325</v>
      </c>
      <c r="H354" s="4" t="s">
        <v>3318</v>
      </c>
      <c r="I354" s="4" t="s">
        <v>4092</v>
      </c>
      <c r="J354" s="4" t="s">
        <v>1800</v>
      </c>
      <c r="K354" s="4" t="s">
        <v>2552</v>
      </c>
      <c r="L354" s="4" t="s">
        <v>295</v>
      </c>
      <c r="M354" t="s">
        <v>8</v>
      </c>
      <c r="R354">
        <v>6</v>
      </c>
      <c r="S354">
        <v>0</v>
      </c>
      <c r="T354">
        <v>0</v>
      </c>
      <c r="U354">
        <v>2</v>
      </c>
      <c r="V354">
        <v>4</v>
      </c>
      <c r="X354" s="21" t="s">
        <v>12</v>
      </c>
    </row>
    <row r="355" spans="1:24">
      <c r="A355" s="77" t="s">
        <v>8232</v>
      </c>
      <c r="B355" s="4" t="s">
        <v>2976</v>
      </c>
      <c r="C355" s="4" t="s">
        <v>1859</v>
      </c>
      <c r="D355" s="4" t="s">
        <v>2986</v>
      </c>
      <c r="E355" s="4" t="s">
        <v>1864</v>
      </c>
      <c r="F355" s="4" t="s">
        <v>3328</v>
      </c>
      <c r="G355" s="4" t="s">
        <v>3325</v>
      </c>
      <c r="H355" s="4" t="s">
        <v>3318</v>
      </c>
      <c r="I355" s="4" t="s">
        <v>1879</v>
      </c>
      <c r="J355" s="4" t="s">
        <v>1880</v>
      </c>
      <c r="K355" s="4" t="s">
        <v>2502</v>
      </c>
      <c r="L355" s="4" t="s">
        <v>13</v>
      </c>
      <c r="M355" t="s">
        <v>8</v>
      </c>
      <c r="R355">
        <v>5</v>
      </c>
      <c r="S355">
        <v>0</v>
      </c>
      <c r="T355">
        <v>0</v>
      </c>
      <c r="U355">
        <v>1</v>
      </c>
      <c r="V355">
        <v>4</v>
      </c>
      <c r="X355" s="21" t="s">
        <v>12</v>
      </c>
    </row>
    <row r="356" spans="1:24">
      <c r="A356" s="77" t="s">
        <v>8232</v>
      </c>
      <c r="B356" s="4" t="s">
        <v>2976</v>
      </c>
      <c r="C356" s="4" t="s">
        <v>1859</v>
      </c>
      <c r="D356" s="4" t="s">
        <v>2986</v>
      </c>
      <c r="E356" s="4" t="s">
        <v>1864</v>
      </c>
      <c r="F356" s="4" t="s">
        <v>3328</v>
      </c>
      <c r="G356" s="4" t="s">
        <v>3325</v>
      </c>
      <c r="H356" s="4" t="s">
        <v>3318</v>
      </c>
      <c r="I356" s="4" t="s">
        <v>1879</v>
      </c>
      <c r="J356" s="4" t="s">
        <v>6992</v>
      </c>
      <c r="K356" s="4" t="s">
        <v>2502</v>
      </c>
      <c r="L356" s="4" t="s">
        <v>13</v>
      </c>
      <c r="M356" t="s">
        <v>8</v>
      </c>
      <c r="R356">
        <v>4</v>
      </c>
      <c r="S356">
        <v>0</v>
      </c>
      <c r="T356">
        <v>0</v>
      </c>
      <c r="U356">
        <v>0</v>
      </c>
      <c r="V356">
        <v>4</v>
      </c>
      <c r="X356" s="21" t="s">
        <v>12</v>
      </c>
    </row>
    <row r="357" spans="1:24">
      <c r="A357" s="77" t="s">
        <v>8232</v>
      </c>
      <c r="B357" s="4" t="s">
        <v>2976</v>
      </c>
      <c r="C357" s="4" t="s">
        <v>1859</v>
      </c>
      <c r="D357" s="4" t="s">
        <v>2986</v>
      </c>
      <c r="E357" s="4" t="s">
        <v>1864</v>
      </c>
      <c r="F357" s="4" t="s">
        <v>3328</v>
      </c>
      <c r="G357" s="4" t="s">
        <v>3325</v>
      </c>
      <c r="H357" s="4" t="s">
        <v>3318</v>
      </c>
      <c r="I357" s="4" t="s">
        <v>2982</v>
      </c>
      <c r="J357" s="4" t="s">
        <v>734</v>
      </c>
      <c r="K357" s="4" t="s">
        <v>2502</v>
      </c>
      <c r="L357" s="4" t="s">
        <v>13</v>
      </c>
      <c r="M357" t="s">
        <v>8</v>
      </c>
      <c r="R357">
        <v>117</v>
      </c>
      <c r="S357">
        <v>0</v>
      </c>
      <c r="T357">
        <v>90</v>
      </c>
      <c r="U357">
        <v>19</v>
      </c>
      <c r="V357">
        <v>8</v>
      </c>
      <c r="X357" s="21" t="s">
        <v>12</v>
      </c>
    </row>
    <row r="358" spans="1:24">
      <c r="A358" s="77" t="s">
        <v>8232</v>
      </c>
      <c r="B358" s="4" t="s">
        <v>2976</v>
      </c>
      <c r="C358" s="4" t="s">
        <v>1859</v>
      </c>
      <c r="D358" s="4" t="s">
        <v>2986</v>
      </c>
      <c r="E358" s="4" t="s">
        <v>1864</v>
      </c>
      <c r="F358" s="4" t="s">
        <v>3328</v>
      </c>
      <c r="G358" s="4" t="s">
        <v>3325</v>
      </c>
      <c r="H358" s="4" t="s">
        <v>3318</v>
      </c>
      <c r="I358" s="4" t="s">
        <v>2981</v>
      </c>
      <c r="J358" s="4" t="s">
        <v>734</v>
      </c>
      <c r="K358" s="4" t="s">
        <v>2502</v>
      </c>
      <c r="L358" s="4" t="s">
        <v>13</v>
      </c>
      <c r="M358" t="s">
        <v>8</v>
      </c>
      <c r="R358">
        <v>134</v>
      </c>
      <c r="S358">
        <v>0</v>
      </c>
      <c r="T358">
        <v>100</v>
      </c>
      <c r="U358">
        <v>25</v>
      </c>
      <c r="V358">
        <v>9</v>
      </c>
      <c r="X358" s="21" t="s">
        <v>12</v>
      </c>
    </row>
    <row r="359" spans="1:24">
      <c r="A359" s="77" t="s">
        <v>8232</v>
      </c>
      <c r="B359" s="4" t="s">
        <v>2976</v>
      </c>
      <c r="C359" s="4" t="s">
        <v>1859</v>
      </c>
      <c r="D359" s="4" t="s">
        <v>3027</v>
      </c>
      <c r="E359" s="4" t="s">
        <v>1893</v>
      </c>
      <c r="F359" s="4" t="s">
        <v>3328</v>
      </c>
      <c r="G359" s="4" t="s">
        <v>3325</v>
      </c>
      <c r="H359" s="4" t="s">
        <v>3318</v>
      </c>
      <c r="I359" s="4" t="s">
        <v>1879</v>
      </c>
      <c r="J359" s="4" t="s">
        <v>1880</v>
      </c>
      <c r="K359" s="4" t="s">
        <v>2502</v>
      </c>
      <c r="L359" s="4" t="s">
        <v>13</v>
      </c>
      <c r="M359" t="s">
        <v>8</v>
      </c>
      <c r="R359">
        <v>9</v>
      </c>
      <c r="S359">
        <v>0</v>
      </c>
      <c r="T359">
        <v>0</v>
      </c>
      <c r="U359">
        <v>1</v>
      </c>
      <c r="V359">
        <v>8</v>
      </c>
      <c r="X359" s="21" t="s">
        <v>12</v>
      </c>
    </row>
    <row r="360" spans="1:24">
      <c r="A360" s="77" t="s">
        <v>8232</v>
      </c>
      <c r="B360" s="4" t="s">
        <v>2976</v>
      </c>
      <c r="C360" s="4" t="s">
        <v>1859</v>
      </c>
      <c r="D360" s="4" t="s">
        <v>3027</v>
      </c>
      <c r="E360" s="4" t="s">
        <v>1893</v>
      </c>
      <c r="F360" s="4" t="s">
        <v>3328</v>
      </c>
      <c r="G360" s="4" t="s">
        <v>3325</v>
      </c>
      <c r="H360" s="4" t="s">
        <v>3318</v>
      </c>
      <c r="I360" s="4" t="s">
        <v>2982</v>
      </c>
      <c r="J360" s="4" t="s">
        <v>734</v>
      </c>
      <c r="K360" s="4" t="s">
        <v>2502</v>
      </c>
      <c r="L360" s="4" t="s">
        <v>13</v>
      </c>
      <c r="M360" t="s">
        <v>8</v>
      </c>
      <c r="R360">
        <v>65</v>
      </c>
      <c r="S360">
        <v>0</v>
      </c>
      <c r="T360">
        <v>53</v>
      </c>
      <c r="U360">
        <v>10</v>
      </c>
      <c r="V360">
        <v>2</v>
      </c>
      <c r="X360" s="21" t="s">
        <v>12</v>
      </c>
    </row>
    <row r="361" spans="1:24">
      <c r="A361" s="77" t="s">
        <v>8232</v>
      </c>
      <c r="B361" s="4" t="s">
        <v>2976</v>
      </c>
      <c r="C361" s="4" t="s">
        <v>1859</v>
      </c>
      <c r="D361" s="4" t="s">
        <v>3027</v>
      </c>
      <c r="E361" s="4" t="s">
        <v>1893</v>
      </c>
      <c r="F361" s="4" t="s">
        <v>3328</v>
      </c>
      <c r="G361" s="4" t="s">
        <v>3325</v>
      </c>
      <c r="H361" s="4" t="s">
        <v>3318</v>
      </c>
      <c r="I361" s="4" t="s">
        <v>2981</v>
      </c>
      <c r="J361" s="4" t="s">
        <v>734</v>
      </c>
      <c r="K361" s="4" t="s">
        <v>2502</v>
      </c>
      <c r="L361" s="4" t="s">
        <v>13</v>
      </c>
      <c r="M361" t="s">
        <v>8</v>
      </c>
      <c r="R361">
        <v>75</v>
      </c>
      <c r="S361">
        <v>0</v>
      </c>
      <c r="T361">
        <v>61</v>
      </c>
      <c r="U361">
        <v>11</v>
      </c>
      <c r="V361">
        <v>3</v>
      </c>
      <c r="X361" s="21" t="s">
        <v>12</v>
      </c>
    </row>
    <row r="362" spans="1:24">
      <c r="A362" s="77" t="s">
        <v>8232</v>
      </c>
      <c r="B362" s="4" t="s">
        <v>2976</v>
      </c>
      <c r="C362" s="4" t="s">
        <v>1859</v>
      </c>
      <c r="D362" s="4" t="s">
        <v>3018</v>
      </c>
      <c r="E362" s="4" t="s">
        <v>2128</v>
      </c>
      <c r="F362" s="4" t="s">
        <v>3328</v>
      </c>
      <c r="G362" s="4" t="s">
        <v>3325</v>
      </c>
      <c r="H362" s="4" t="s">
        <v>3318</v>
      </c>
      <c r="I362" s="4" t="s">
        <v>1879</v>
      </c>
      <c r="J362" s="4" t="s">
        <v>1880</v>
      </c>
      <c r="K362" s="4" t="s">
        <v>2502</v>
      </c>
      <c r="L362" s="4" t="s">
        <v>13</v>
      </c>
      <c r="M362" t="s">
        <v>8</v>
      </c>
      <c r="R362">
        <v>4</v>
      </c>
      <c r="S362">
        <v>0</v>
      </c>
      <c r="T362">
        <v>0</v>
      </c>
      <c r="U362">
        <v>3</v>
      </c>
      <c r="V362">
        <v>1</v>
      </c>
      <c r="X362" s="21" t="s">
        <v>12</v>
      </c>
    </row>
    <row r="363" spans="1:24">
      <c r="A363" s="77" t="s">
        <v>8232</v>
      </c>
      <c r="B363" s="4" t="s">
        <v>2976</v>
      </c>
      <c r="C363" s="4" t="s">
        <v>1859</v>
      </c>
      <c r="D363" s="4" t="s">
        <v>3018</v>
      </c>
      <c r="E363" s="4" t="s">
        <v>2128</v>
      </c>
      <c r="F363" s="4" t="s">
        <v>3328</v>
      </c>
      <c r="G363" s="4" t="s">
        <v>3325</v>
      </c>
      <c r="H363" s="4" t="s">
        <v>3318</v>
      </c>
      <c r="I363" s="4" t="s">
        <v>2981</v>
      </c>
      <c r="J363" s="4" t="s">
        <v>734</v>
      </c>
      <c r="K363" s="4" t="s">
        <v>2502</v>
      </c>
      <c r="L363" s="4" t="s">
        <v>13</v>
      </c>
      <c r="M363" t="s">
        <v>8</v>
      </c>
      <c r="R363">
        <v>154</v>
      </c>
      <c r="S363">
        <v>0</v>
      </c>
      <c r="T363">
        <v>112</v>
      </c>
      <c r="U363">
        <v>36</v>
      </c>
      <c r="V363">
        <v>6</v>
      </c>
      <c r="X363" s="21" t="s">
        <v>12</v>
      </c>
    </row>
    <row r="364" spans="1:24">
      <c r="A364" s="77" t="s">
        <v>8232</v>
      </c>
      <c r="B364" s="4" t="s">
        <v>2976</v>
      </c>
      <c r="C364" s="4" t="s">
        <v>1859</v>
      </c>
      <c r="D364" s="4" t="s">
        <v>3018</v>
      </c>
      <c r="E364" s="4" t="s">
        <v>2128</v>
      </c>
      <c r="F364" s="4" t="s">
        <v>3328</v>
      </c>
      <c r="G364" s="4" t="s">
        <v>3325</v>
      </c>
      <c r="H364" s="4" t="s">
        <v>3318</v>
      </c>
      <c r="I364" s="4" t="s">
        <v>2982</v>
      </c>
      <c r="J364" s="4" t="s">
        <v>734</v>
      </c>
      <c r="K364" s="4" t="s">
        <v>2502</v>
      </c>
      <c r="L364" s="4" t="s">
        <v>13</v>
      </c>
      <c r="M364" t="s">
        <v>8</v>
      </c>
      <c r="R364">
        <v>147</v>
      </c>
      <c r="S364">
        <v>0</v>
      </c>
      <c r="T364">
        <v>108</v>
      </c>
      <c r="U364">
        <v>33</v>
      </c>
      <c r="V364">
        <v>6</v>
      </c>
      <c r="X364" s="21" t="s">
        <v>12</v>
      </c>
    </row>
    <row r="365" spans="1:24">
      <c r="A365" s="77" t="s">
        <v>8232</v>
      </c>
      <c r="B365" s="4" t="s">
        <v>2976</v>
      </c>
      <c r="C365" s="4" t="s">
        <v>1859</v>
      </c>
      <c r="D365" s="4" t="s">
        <v>4559</v>
      </c>
      <c r="E365" s="4" t="s">
        <v>5437</v>
      </c>
      <c r="F365" s="4" t="s">
        <v>3329</v>
      </c>
      <c r="G365" s="4" t="s">
        <v>3325</v>
      </c>
      <c r="H365" s="4" t="s">
        <v>3320</v>
      </c>
      <c r="I365" s="4" t="s">
        <v>1879</v>
      </c>
      <c r="J365" s="4" t="s">
        <v>1881</v>
      </c>
      <c r="K365" s="4" t="s">
        <v>2502</v>
      </c>
      <c r="L365" s="4" t="s">
        <v>13</v>
      </c>
      <c r="M365" t="s">
        <v>8</v>
      </c>
      <c r="R365">
        <v>8</v>
      </c>
      <c r="S365">
        <v>0</v>
      </c>
      <c r="T365">
        <v>0</v>
      </c>
      <c r="U365">
        <v>3</v>
      </c>
      <c r="V365">
        <v>5</v>
      </c>
      <c r="X365" s="21" t="s">
        <v>12</v>
      </c>
    </row>
    <row r="366" spans="1:24">
      <c r="A366" s="77" t="s">
        <v>8232</v>
      </c>
      <c r="B366" s="4" t="s">
        <v>2976</v>
      </c>
      <c r="C366" s="4" t="s">
        <v>1859</v>
      </c>
      <c r="D366" s="4" t="s">
        <v>2986</v>
      </c>
      <c r="E366" s="4" t="s">
        <v>1864</v>
      </c>
      <c r="F366" s="4" t="s">
        <v>3328</v>
      </c>
      <c r="G366" s="4" t="s">
        <v>3325</v>
      </c>
      <c r="H366" s="4" t="s">
        <v>3318</v>
      </c>
      <c r="I366" s="4" t="s">
        <v>1865</v>
      </c>
      <c r="J366" s="4" t="s">
        <v>1866</v>
      </c>
      <c r="K366" s="4" t="s">
        <v>2503</v>
      </c>
      <c r="L366" s="4" t="s">
        <v>16</v>
      </c>
      <c r="M366" t="s">
        <v>8</v>
      </c>
      <c r="R366">
        <v>1</v>
      </c>
      <c r="S366">
        <v>0</v>
      </c>
      <c r="T366">
        <v>0</v>
      </c>
      <c r="U366">
        <v>0</v>
      </c>
      <c r="V366">
        <v>1</v>
      </c>
      <c r="X366" s="21" t="s">
        <v>12</v>
      </c>
    </row>
    <row r="367" spans="1:24">
      <c r="A367" s="77" t="s">
        <v>8232</v>
      </c>
      <c r="B367" s="4" t="s">
        <v>2976</v>
      </c>
      <c r="C367" s="4" t="s">
        <v>1859</v>
      </c>
      <c r="D367" s="4" t="s">
        <v>2986</v>
      </c>
      <c r="E367" s="4" t="s">
        <v>1864</v>
      </c>
      <c r="F367" s="4" t="s">
        <v>3328</v>
      </c>
      <c r="G367" s="4" t="s">
        <v>3325</v>
      </c>
      <c r="H367" s="4" t="s">
        <v>3318</v>
      </c>
      <c r="I367" s="4" t="s">
        <v>1865</v>
      </c>
      <c r="J367" s="4" t="s">
        <v>1882</v>
      </c>
      <c r="K367" s="4" t="s">
        <v>2503</v>
      </c>
      <c r="L367" s="4" t="s">
        <v>16</v>
      </c>
      <c r="M367" t="s">
        <v>8</v>
      </c>
      <c r="R367">
        <v>8</v>
      </c>
      <c r="S367">
        <v>0</v>
      </c>
      <c r="T367">
        <v>0</v>
      </c>
      <c r="U367">
        <v>3</v>
      </c>
      <c r="V367">
        <v>5</v>
      </c>
      <c r="X367" s="21" t="s">
        <v>12</v>
      </c>
    </row>
    <row r="368" spans="1:24">
      <c r="A368" s="77" t="s">
        <v>8232</v>
      </c>
      <c r="B368" s="4" t="s">
        <v>2976</v>
      </c>
      <c r="C368" s="4" t="s">
        <v>1859</v>
      </c>
      <c r="D368" s="4" t="s">
        <v>2986</v>
      </c>
      <c r="E368" s="4" t="s">
        <v>1864</v>
      </c>
      <c r="F368" s="4" t="s">
        <v>3328</v>
      </c>
      <c r="G368" s="4" t="s">
        <v>3325</v>
      </c>
      <c r="H368" s="4" t="s">
        <v>3318</v>
      </c>
      <c r="I368" s="4" t="s">
        <v>1865</v>
      </c>
      <c r="J368" s="4" t="s">
        <v>15</v>
      </c>
      <c r="K368" s="4" t="s">
        <v>2503</v>
      </c>
      <c r="L368" s="4" t="s">
        <v>16</v>
      </c>
      <c r="M368" t="s">
        <v>8</v>
      </c>
      <c r="R368">
        <v>1</v>
      </c>
      <c r="S368">
        <v>0</v>
      </c>
      <c r="T368">
        <v>0</v>
      </c>
      <c r="U368">
        <v>0</v>
      </c>
      <c r="V368">
        <v>1</v>
      </c>
      <c r="X368" s="21" t="s">
        <v>12</v>
      </c>
    </row>
    <row r="369" spans="1:24">
      <c r="A369" s="77" t="s">
        <v>8232</v>
      </c>
      <c r="B369" s="4" t="s">
        <v>2976</v>
      </c>
      <c r="C369" s="4" t="s">
        <v>1859</v>
      </c>
      <c r="D369" s="4" t="s">
        <v>2986</v>
      </c>
      <c r="E369" s="4" t="s">
        <v>1864</v>
      </c>
      <c r="F369" s="4" t="s">
        <v>3328</v>
      </c>
      <c r="G369" s="4" t="s">
        <v>3325</v>
      </c>
      <c r="H369" s="4" t="s">
        <v>3318</v>
      </c>
      <c r="I369" s="4" t="s">
        <v>2987</v>
      </c>
      <c r="J369" s="4" t="s">
        <v>735</v>
      </c>
      <c r="K369" s="4" t="s">
        <v>2503</v>
      </c>
      <c r="L369" s="4" t="s">
        <v>16</v>
      </c>
      <c r="M369" t="s">
        <v>8</v>
      </c>
      <c r="R369">
        <v>96</v>
      </c>
      <c r="S369">
        <v>0</v>
      </c>
      <c r="T369">
        <v>28</v>
      </c>
      <c r="U369">
        <v>47</v>
      </c>
      <c r="V369">
        <v>21</v>
      </c>
      <c r="X369" s="21" t="s">
        <v>12</v>
      </c>
    </row>
    <row r="370" spans="1:24">
      <c r="A370" s="77" t="s">
        <v>8232</v>
      </c>
      <c r="B370" s="4" t="s">
        <v>2976</v>
      </c>
      <c r="C370" s="4" t="s">
        <v>1859</v>
      </c>
      <c r="D370" s="4" t="s">
        <v>2986</v>
      </c>
      <c r="E370" s="4" t="s">
        <v>1864</v>
      </c>
      <c r="F370" s="4" t="s">
        <v>3328</v>
      </c>
      <c r="G370" s="4" t="s">
        <v>3325</v>
      </c>
      <c r="H370" s="4" t="s">
        <v>3318</v>
      </c>
      <c r="I370" s="4" t="s">
        <v>2988</v>
      </c>
      <c r="J370" s="4" t="s">
        <v>735</v>
      </c>
      <c r="K370" s="4" t="s">
        <v>2503</v>
      </c>
      <c r="L370" s="4" t="s">
        <v>16</v>
      </c>
      <c r="M370" t="s">
        <v>8</v>
      </c>
      <c r="R370">
        <v>95</v>
      </c>
      <c r="S370">
        <v>0</v>
      </c>
      <c r="T370">
        <v>28</v>
      </c>
      <c r="U370">
        <v>47</v>
      </c>
      <c r="V370">
        <v>20</v>
      </c>
      <c r="X370" s="21" t="s">
        <v>12</v>
      </c>
    </row>
    <row r="371" spans="1:24">
      <c r="A371" s="77" t="s">
        <v>8232</v>
      </c>
      <c r="B371" s="4" t="s">
        <v>2976</v>
      </c>
      <c r="C371" s="4" t="s">
        <v>1859</v>
      </c>
      <c r="D371" s="4" t="s">
        <v>3027</v>
      </c>
      <c r="E371" s="4" t="s">
        <v>1893</v>
      </c>
      <c r="F371" s="4" t="s">
        <v>3328</v>
      </c>
      <c r="G371" s="4" t="s">
        <v>3325</v>
      </c>
      <c r="H371" s="4" t="s">
        <v>3318</v>
      </c>
      <c r="I371" s="4" t="s">
        <v>1865</v>
      </c>
      <c r="J371" s="4" t="s">
        <v>1866</v>
      </c>
      <c r="K371" s="4" t="s">
        <v>2503</v>
      </c>
      <c r="L371" s="4" t="s">
        <v>16</v>
      </c>
      <c r="M371" t="s">
        <v>8</v>
      </c>
      <c r="R371">
        <v>11</v>
      </c>
      <c r="S371">
        <v>0</v>
      </c>
      <c r="T371">
        <v>0</v>
      </c>
      <c r="U371">
        <v>3</v>
      </c>
      <c r="V371">
        <v>8</v>
      </c>
      <c r="X371" s="21" t="s">
        <v>12</v>
      </c>
    </row>
    <row r="372" spans="1:24">
      <c r="A372" s="77" t="s">
        <v>8232</v>
      </c>
      <c r="B372" s="4" t="s">
        <v>2976</v>
      </c>
      <c r="C372" s="4" t="s">
        <v>1859</v>
      </c>
      <c r="D372" s="4" t="s">
        <v>3027</v>
      </c>
      <c r="E372" s="4" t="s">
        <v>1893</v>
      </c>
      <c r="F372" s="4" t="s">
        <v>3328</v>
      </c>
      <c r="G372" s="4" t="s">
        <v>3325</v>
      </c>
      <c r="H372" s="4" t="s">
        <v>3318</v>
      </c>
      <c r="I372" s="4" t="s">
        <v>2988</v>
      </c>
      <c r="J372" s="4" t="s">
        <v>735</v>
      </c>
      <c r="K372" s="4" t="s">
        <v>2503</v>
      </c>
      <c r="L372" s="4" t="s">
        <v>16</v>
      </c>
      <c r="M372" t="s">
        <v>8</v>
      </c>
      <c r="R372">
        <v>61</v>
      </c>
      <c r="S372">
        <v>0</v>
      </c>
      <c r="T372">
        <v>0</v>
      </c>
      <c r="U372">
        <v>50</v>
      </c>
      <c r="V372">
        <v>11</v>
      </c>
      <c r="X372" s="21" t="s">
        <v>12</v>
      </c>
    </row>
    <row r="373" spans="1:24">
      <c r="A373" s="77" t="s">
        <v>8232</v>
      </c>
      <c r="B373" s="4" t="s">
        <v>2976</v>
      </c>
      <c r="C373" s="4" t="s">
        <v>1859</v>
      </c>
      <c r="D373" s="4" t="s">
        <v>3027</v>
      </c>
      <c r="E373" s="4" t="s">
        <v>1893</v>
      </c>
      <c r="F373" s="4" t="s">
        <v>3328</v>
      </c>
      <c r="G373" s="4" t="s">
        <v>3325</v>
      </c>
      <c r="H373" s="4" t="s">
        <v>3318</v>
      </c>
      <c r="I373" s="4" t="s">
        <v>2987</v>
      </c>
      <c r="J373" s="4" t="s">
        <v>735</v>
      </c>
      <c r="K373" s="4" t="s">
        <v>2503</v>
      </c>
      <c r="L373" s="4" t="s">
        <v>16</v>
      </c>
      <c r="M373" t="s">
        <v>8</v>
      </c>
      <c r="R373">
        <v>64</v>
      </c>
      <c r="S373">
        <v>0</v>
      </c>
      <c r="T373">
        <v>0</v>
      </c>
      <c r="U373">
        <v>51</v>
      </c>
      <c r="V373">
        <v>13</v>
      </c>
      <c r="X373" s="21" t="s">
        <v>12</v>
      </c>
    </row>
    <row r="374" spans="1:24">
      <c r="A374" s="77" t="s">
        <v>8232</v>
      </c>
      <c r="B374" s="4" t="s">
        <v>2976</v>
      </c>
      <c r="C374" s="4" t="s">
        <v>1859</v>
      </c>
      <c r="D374" s="4" t="s">
        <v>3018</v>
      </c>
      <c r="E374" s="4" t="s">
        <v>2128</v>
      </c>
      <c r="F374" s="4" t="s">
        <v>3328</v>
      </c>
      <c r="G374" s="4" t="s">
        <v>3325</v>
      </c>
      <c r="H374" s="4" t="s">
        <v>3318</v>
      </c>
      <c r="I374" s="4" t="s">
        <v>1865</v>
      </c>
      <c r="J374" s="4" t="s">
        <v>1866</v>
      </c>
      <c r="K374" s="4" t="s">
        <v>2503</v>
      </c>
      <c r="L374" s="4" t="s">
        <v>16</v>
      </c>
      <c r="M374" t="s">
        <v>8</v>
      </c>
      <c r="R374">
        <v>12</v>
      </c>
      <c r="S374">
        <v>0</v>
      </c>
      <c r="T374">
        <v>0</v>
      </c>
      <c r="U374">
        <v>8</v>
      </c>
      <c r="V374">
        <v>4</v>
      </c>
      <c r="X374" s="21" t="s">
        <v>12</v>
      </c>
    </row>
    <row r="375" spans="1:24">
      <c r="A375" s="77" t="s">
        <v>8232</v>
      </c>
      <c r="B375" s="4" t="s">
        <v>2976</v>
      </c>
      <c r="C375" s="4" t="s">
        <v>1859</v>
      </c>
      <c r="D375" s="4" t="s">
        <v>3018</v>
      </c>
      <c r="E375" s="4" t="s">
        <v>2128</v>
      </c>
      <c r="F375" s="4" t="s">
        <v>3328</v>
      </c>
      <c r="G375" s="4" t="s">
        <v>3325</v>
      </c>
      <c r="H375" s="4" t="s">
        <v>3318</v>
      </c>
      <c r="I375" s="4" t="s">
        <v>2988</v>
      </c>
      <c r="J375" s="4" t="s">
        <v>735</v>
      </c>
      <c r="K375" s="4" t="s">
        <v>2503</v>
      </c>
      <c r="L375" s="4" t="s">
        <v>16</v>
      </c>
      <c r="M375" t="s">
        <v>8</v>
      </c>
      <c r="R375">
        <v>100</v>
      </c>
      <c r="S375">
        <v>0</v>
      </c>
      <c r="T375">
        <v>0</v>
      </c>
      <c r="U375">
        <v>75</v>
      </c>
      <c r="V375">
        <v>25</v>
      </c>
      <c r="X375" s="21" t="s">
        <v>12</v>
      </c>
    </row>
    <row r="376" spans="1:24">
      <c r="A376" s="77" t="s">
        <v>8232</v>
      </c>
      <c r="B376" s="4" t="s">
        <v>2976</v>
      </c>
      <c r="C376" s="4" t="s">
        <v>1859</v>
      </c>
      <c r="D376" s="4" t="s">
        <v>3018</v>
      </c>
      <c r="E376" s="4" t="s">
        <v>2128</v>
      </c>
      <c r="F376" s="4" t="s">
        <v>3328</v>
      </c>
      <c r="G376" s="4" t="s">
        <v>3325</v>
      </c>
      <c r="H376" s="4" t="s">
        <v>3318</v>
      </c>
      <c r="I376" s="4" t="s">
        <v>2987</v>
      </c>
      <c r="J376" s="4" t="s">
        <v>735</v>
      </c>
      <c r="K376" s="4" t="s">
        <v>2503</v>
      </c>
      <c r="L376" s="4" t="s">
        <v>16</v>
      </c>
      <c r="M376" t="s">
        <v>8</v>
      </c>
      <c r="R376">
        <v>107</v>
      </c>
      <c r="S376">
        <v>0</v>
      </c>
      <c r="T376">
        <v>0</v>
      </c>
      <c r="U376">
        <v>79</v>
      </c>
      <c r="V376">
        <v>28</v>
      </c>
      <c r="X376" s="21" t="s">
        <v>12</v>
      </c>
    </row>
    <row r="377" spans="1:24">
      <c r="A377" s="77" t="s">
        <v>8232</v>
      </c>
      <c r="B377" s="4" t="s">
        <v>2976</v>
      </c>
      <c r="C377" s="4" t="s">
        <v>1859</v>
      </c>
      <c r="D377" s="4" t="s">
        <v>4559</v>
      </c>
      <c r="E377" s="4" t="s">
        <v>5437</v>
      </c>
      <c r="F377" s="4" t="s">
        <v>3329</v>
      </c>
      <c r="G377" s="4" t="s">
        <v>3325</v>
      </c>
      <c r="H377" s="4" t="s">
        <v>3320</v>
      </c>
      <c r="I377" s="4" t="s">
        <v>1865</v>
      </c>
      <c r="J377" s="4" t="s">
        <v>1882</v>
      </c>
      <c r="K377" s="4" t="s">
        <v>2503</v>
      </c>
      <c r="L377" s="4" t="s">
        <v>16</v>
      </c>
      <c r="M377" t="s">
        <v>8</v>
      </c>
      <c r="R377">
        <v>6</v>
      </c>
      <c r="S377">
        <v>0</v>
      </c>
      <c r="T377">
        <v>0</v>
      </c>
      <c r="U377">
        <v>4</v>
      </c>
      <c r="V377">
        <v>2</v>
      </c>
      <c r="X377" s="21" t="s">
        <v>12</v>
      </c>
    </row>
    <row r="378" spans="1:24">
      <c r="A378" s="77" t="s">
        <v>8232</v>
      </c>
      <c r="B378" s="4" t="s">
        <v>2976</v>
      </c>
      <c r="C378" s="4" t="s">
        <v>1859</v>
      </c>
      <c r="D378" s="4" t="s">
        <v>2986</v>
      </c>
      <c r="E378" s="4" t="s">
        <v>1864</v>
      </c>
      <c r="F378" s="4" t="s">
        <v>3328</v>
      </c>
      <c r="G378" s="4" t="s">
        <v>3325</v>
      </c>
      <c r="H378" s="4" t="s">
        <v>3318</v>
      </c>
      <c r="I378" s="4" t="s">
        <v>1867</v>
      </c>
      <c r="J378" s="4" t="s">
        <v>514</v>
      </c>
      <c r="K378" s="4" t="s">
        <v>2552</v>
      </c>
      <c r="L378" s="4" t="s">
        <v>295</v>
      </c>
      <c r="M378" t="s">
        <v>8</v>
      </c>
      <c r="R378">
        <v>1</v>
      </c>
      <c r="S378">
        <v>0</v>
      </c>
      <c r="T378">
        <v>0</v>
      </c>
      <c r="U378">
        <v>0</v>
      </c>
      <c r="V378">
        <v>1</v>
      </c>
      <c r="X378" s="21" t="s">
        <v>12</v>
      </c>
    </row>
    <row r="379" spans="1:24">
      <c r="A379" s="77" t="s">
        <v>8232</v>
      </c>
      <c r="B379" s="4" t="s">
        <v>2976</v>
      </c>
      <c r="C379" s="4" t="s">
        <v>1859</v>
      </c>
      <c r="D379" s="4" t="s">
        <v>2986</v>
      </c>
      <c r="E379" s="4" t="s">
        <v>1864</v>
      </c>
      <c r="F379" s="4" t="s">
        <v>3328</v>
      </c>
      <c r="G379" s="4" t="s">
        <v>3325</v>
      </c>
      <c r="H379" s="4" t="s">
        <v>3318</v>
      </c>
      <c r="I379" s="4" t="s">
        <v>2989</v>
      </c>
      <c r="J379" s="4" t="s">
        <v>1869</v>
      </c>
      <c r="K379" s="4" t="s">
        <v>2552</v>
      </c>
      <c r="L379" s="4" t="s">
        <v>295</v>
      </c>
      <c r="M379" t="s">
        <v>8</v>
      </c>
      <c r="R379">
        <v>29</v>
      </c>
      <c r="S379">
        <v>0</v>
      </c>
      <c r="T379">
        <v>0</v>
      </c>
      <c r="U379">
        <v>3</v>
      </c>
      <c r="V379">
        <v>26</v>
      </c>
      <c r="X379" s="21" t="s">
        <v>12</v>
      </c>
    </row>
    <row r="380" spans="1:24">
      <c r="A380" s="77" t="s">
        <v>8232</v>
      </c>
      <c r="B380" s="4" t="s">
        <v>2976</v>
      </c>
      <c r="C380" s="4" t="s">
        <v>1859</v>
      </c>
      <c r="D380" s="4" t="s">
        <v>2986</v>
      </c>
      <c r="E380" s="4" t="s">
        <v>1864</v>
      </c>
      <c r="F380" s="4" t="s">
        <v>3328</v>
      </c>
      <c r="G380" s="4" t="s">
        <v>3325</v>
      </c>
      <c r="H380" s="4" t="s">
        <v>3318</v>
      </c>
      <c r="I380" s="4" t="s">
        <v>2990</v>
      </c>
      <c r="J380" s="4" t="s">
        <v>1869</v>
      </c>
      <c r="K380" s="4" t="s">
        <v>2552</v>
      </c>
      <c r="L380" s="4" t="s">
        <v>295</v>
      </c>
      <c r="M380" t="s">
        <v>8</v>
      </c>
      <c r="R380">
        <v>27</v>
      </c>
      <c r="S380">
        <v>0</v>
      </c>
      <c r="T380">
        <v>0</v>
      </c>
      <c r="U380">
        <v>3</v>
      </c>
      <c r="V380">
        <v>24</v>
      </c>
      <c r="X380" s="21" t="s">
        <v>12</v>
      </c>
    </row>
    <row r="381" spans="1:24">
      <c r="A381" s="77" t="s">
        <v>8232</v>
      </c>
      <c r="B381" s="4" t="s">
        <v>2976</v>
      </c>
      <c r="C381" s="4" t="s">
        <v>1859</v>
      </c>
      <c r="D381" s="4" t="s">
        <v>3027</v>
      </c>
      <c r="E381" s="4" t="s">
        <v>1893</v>
      </c>
      <c r="F381" s="4" t="s">
        <v>3328</v>
      </c>
      <c r="G381" s="4" t="s">
        <v>3325</v>
      </c>
      <c r="H381" s="4" t="s">
        <v>3318</v>
      </c>
      <c r="I381" s="4" t="s">
        <v>1867</v>
      </c>
      <c r="J381" s="4" t="s">
        <v>1868</v>
      </c>
      <c r="K381" s="4" t="s">
        <v>2552</v>
      </c>
      <c r="L381" s="4" t="s">
        <v>295</v>
      </c>
      <c r="M381" t="s">
        <v>8</v>
      </c>
      <c r="R381">
        <v>6</v>
      </c>
      <c r="S381">
        <v>0</v>
      </c>
      <c r="T381">
        <v>0</v>
      </c>
      <c r="U381">
        <v>2</v>
      </c>
      <c r="V381">
        <v>4</v>
      </c>
      <c r="X381" s="21" t="s">
        <v>12</v>
      </c>
    </row>
    <row r="382" spans="1:24">
      <c r="A382" s="77" t="s">
        <v>8232</v>
      </c>
      <c r="B382" s="4" t="s">
        <v>2976</v>
      </c>
      <c r="C382" s="4" t="s">
        <v>1859</v>
      </c>
      <c r="D382" s="4" t="s">
        <v>3027</v>
      </c>
      <c r="E382" s="4" t="s">
        <v>1893</v>
      </c>
      <c r="F382" s="4" t="s">
        <v>3328</v>
      </c>
      <c r="G382" s="4" t="s">
        <v>3325</v>
      </c>
      <c r="H382" s="4" t="s">
        <v>3318</v>
      </c>
      <c r="I382" s="4" t="s">
        <v>2989</v>
      </c>
      <c r="J382" s="4" t="s">
        <v>1869</v>
      </c>
      <c r="K382" s="4" t="s">
        <v>2552</v>
      </c>
      <c r="L382" s="4" t="s">
        <v>295</v>
      </c>
      <c r="M382" t="s">
        <v>8</v>
      </c>
      <c r="R382">
        <v>14</v>
      </c>
      <c r="S382">
        <v>0</v>
      </c>
      <c r="T382">
        <v>0</v>
      </c>
      <c r="U382">
        <v>0</v>
      </c>
      <c r="V382">
        <v>14</v>
      </c>
      <c r="X382" s="21" t="s">
        <v>12</v>
      </c>
    </row>
    <row r="383" spans="1:24">
      <c r="A383" s="77" t="s">
        <v>8232</v>
      </c>
      <c r="B383" s="4" t="s">
        <v>2976</v>
      </c>
      <c r="C383" s="4" t="s">
        <v>1859</v>
      </c>
      <c r="D383" s="4" t="s">
        <v>3027</v>
      </c>
      <c r="E383" s="4" t="s">
        <v>1893</v>
      </c>
      <c r="F383" s="4" t="s">
        <v>3328</v>
      </c>
      <c r="G383" s="4" t="s">
        <v>3325</v>
      </c>
      <c r="H383" s="4" t="s">
        <v>3318</v>
      </c>
      <c r="I383" s="4" t="s">
        <v>2990</v>
      </c>
      <c r="J383" s="4" t="s">
        <v>1869</v>
      </c>
      <c r="K383" s="4" t="s">
        <v>2552</v>
      </c>
      <c r="L383" s="4" t="s">
        <v>295</v>
      </c>
      <c r="M383" t="s">
        <v>8</v>
      </c>
      <c r="R383">
        <v>13</v>
      </c>
      <c r="S383">
        <v>0</v>
      </c>
      <c r="T383">
        <v>0</v>
      </c>
      <c r="U383">
        <v>0</v>
      </c>
      <c r="V383">
        <v>13</v>
      </c>
      <c r="X383" s="21" t="s">
        <v>12</v>
      </c>
    </row>
    <row r="384" spans="1:24">
      <c r="A384" s="77" t="s">
        <v>8232</v>
      </c>
      <c r="B384" s="4" t="s">
        <v>2976</v>
      </c>
      <c r="C384" s="4" t="s">
        <v>1859</v>
      </c>
      <c r="D384" s="4" t="s">
        <v>3018</v>
      </c>
      <c r="E384" s="4" t="s">
        <v>2128</v>
      </c>
      <c r="F384" s="4" t="s">
        <v>3328</v>
      </c>
      <c r="G384" s="4" t="s">
        <v>3325</v>
      </c>
      <c r="H384" s="4" t="s">
        <v>3318</v>
      </c>
      <c r="I384" s="4" t="s">
        <v>1867</v>
      </c>
      <c r="J384" s="4" t="s">
        <v>1868</v>
      </c>
      <c r="K384" s="4" t="s">
        <v>2552</v>
      </c>
      <c r="L384" s="4" t="s">
        <v>295</v>
      </c>
      <c r="M384" t="s">
        <v>8</v>
      </c>
      <c r="R384">
        <v>6</v>
      </c>
      <c r="S384">
        <v>0</v>
      </c>
      <c r="T384">
        <v>0</v>
      </c>
      <c r="U384">
        <v>2</v>
      </c>
      <c r="V384">
        <v>4</v>
      </c>
      <c r="X384" s="21" t="s">
        <v>12</v>
      </c>
    </row>
    <row r="385" spans="1:24">
      <c r="A385" s="77" t="s">
        <v>8232</v>
      </c>
      <c r="B385" s="4" t="s">
        <v>2976</v>
      </c>
      <c r="C385" s="4" t="s">
        <v>1859</v>
      </c>
      <c r="D385" s="4" t="s">
        <v>3018</v>
      </c>
      <c r="E385" s="4" t="s">
        <v>2128</v>
      </c>
      <c r="F385" s="4" t="s">
        <v>3328</v>
      </c>
      <c r="G385" s="4" t="s">
        <v>3325</v>
      </c>
      <c r="H385" s="4" t="s">
        <v>3318</v>
      </c>
      <c r="I385" s="4" t="s">
        <v>2989</v>
      </c>
      <c r="J385" s="4" t="s">
        <v>1869</v>
      </c>
      <c r="K385" s="4" t="s">
        <v>2552</v>
      </c>
      <c r="L385" s="4" t="s">
        <v>295</v>
      </c>
      <c r="M385" t="s">
        <v>8</v>
      </c>
      <c r="R385">
        <v>47</v>
      </c>
      <c r="S385">
        <v>0</v>
      </c>
      <c r="T385">
        <v>0</v>
      </c>
      <c r="U385">
        <v>5</v>
      </c>
      <c r="V385">
        <v>42</v>
      </c>
      <c r="X385" s="21" t="s">
        <v>12</v>
      </c>
    </row>
    <row r="386" spans="1:24">
      <c r="A386" s="77" t="s">
        <v>8232</v>
      </c>
      <c r="B386" s="4" t="s">
        <v>2976</v>
      </c>
      <c r="C386" s="4" t="s">
        <v>1859</v>
      </c>
      <c r="D386" s="4" t="s">
        <v>3018</v>
      </c>
      <c r="E386" s="4" t="s">
        <v>2128</v>
      </c>
      <c r="F386" s="4" t="s">
        <v>3328</v>
      </c>
      <c r="G386" s="4" t="s">
        <v>3325</v>
      </c>
      <c r="H386" s="4" t="s">
        <v>3318</v>
      </c>
      <c r="I386" s="4" t="s">
        <v>2990</v>
      </c>
      <c r="J386" s="4" t="s">
        <v>1869</v>
      </c>
      <c r="K386" s="4" t="s">
        <v>2552</v>
      </c>
      <c r="L386" s="4" t="s">
        <v>295</v>
      </c>
      <c r="M386" t="s">
        <v>8</v>
      </c>
      <c r="R386">
        <v>44</v>
      </c>
      <c r="S386">
        <v>0</v>
      </c>
      <c r="T386">
        <v>0</v>
      </c>
      <c r="U386">
        <v>5</v>
      </c>
      <c r="V386">
        <v>39</v>
      </c>
      <c r="X386" s="21" t="s">
        <v>12</v>
      </c>
    </row>
    <row r="387" spans="1:24">
      <c r="A387" s="77" t="s">
        <v>8232</v>
      </c>
      <c r="B387" s="4" t="s">
        <v>2976</v>
      </c>
      <c r="C387" s="4" t="s">
        <v>1859</v>
      </c>
      <c r="D387" s="4" t="s">
        <v>4559</v>
      </c>
      <c r="E387" s="4" t="s">
        <v>5437</v>
      </c>
      <c r="F387" s="4" t="s">
        <v>3329</v>
      </c>
      <c r="G387" s="4" t="s">
        <v>3325</v>
      </c>
      <c r="H387" s="4" t="s">
        <v>3320</v>
      </c>
      <c r="I387" s="4" t="s">
        <v>1867</v>
      </c>
      <c r="J387" s="4" t="s">
        <v>1883</v>
      </c>
      <c r="K387" s="4" t="s">
        <v>2552</v>
      </c>
      <c r="L387" s="4" t="s">
        <v>295</v>
      </c>
      <c r="M387" t="s">
        <v>8</v>
      </c>
      <c r="R387">
        <v>4</v>
      </c>
      <c r="S387">
        <v>0</v>
      </c>
      <c r="T387">
        <v>0</v>
      </c>
      <c r="U387">
        <v>2</v>
      </c>
      <c r="V387">
        <v>2</v>
      </c>
      <c r="X387" s="21" t="s">
        <v>12</v>
      </c>
    </row>
    <row r="388" spans="1:24">
      <c r="A388" s="77" t="s">
        <v>8232</v>
      </c>
      <c r="B388" s="4" t="s">
        <v>2976</v>
      </c>
      <c r="C388" s="4" t="s">
        <v>1859</v>
      </c>
      <c r="D388" s="4" t="s">
        <v>2986</v>
      </c>
      <c r="E388" s="4" t="s">
        <v>1864</v>
      </c>
      <c r="F388" s="4" t="s">
        <v>3328</v>
      </c>
      <c r="G388" s="4" t="s">
        <v>3325</v>
      </c>
      <c r="H388" s="4" t="s">
        <v>3318</v>
      </c>
      <c r="I388" s="4" t="s">
        <v>6990</v>
      </c>
      <c r="J388" s="4" t="s">
        <v>6991</v>
      </c>
      <c r="K388" s="4" t="s">
        <v>2664</v>
      </c>
      <c r="L388" s="4" t="s">
        <v>653</v>
      </c>
      <c r="M388" t="s">
        <v>8</v>
      </c>
      <c r="R388">
        <v>1</v>
      </c>
      <c r="S388">
        <v>0</v>
      </c>
      <c r="T388">
        <v>0</v>
      </c>
      <c r="U388">
        <v>0</v>
      </c>
      <c r="V388">
        <v>1</v>
      </c>
      <c r="X388" s="21" t="s">
        <v>12</v>
      </c>
    </row>
    <row r="389" spans="1:24">
      <c r="A389" s="77" t="s">
        <v>8232</v>
      </c>
      <c r="B389" s="4" t="s">
        <v>2976</v>
      </c>
      <c r="C389" s="4" t="s">
        <v>1859</v>
      </c>
      <c r="D389" s="4" t="s">
        <v>2986</v>
      </c>
      <c r="E389" s="4" t="s">
        <v>1864</v>
      </c>
      <c r="F389" s="4" t="s">
        <v>3328</v>
      </c>
      <c r="G389" s="4" t="s">
        <v>3325</v>
      </c>
      <c r="H389" s="4" t="s">
        <v>3318</v>
      </c>
      <c r="I389" s="4" t="s">
        <v>3019</v>
      </c>
      <c r="J389" s="4" t="s">
        <v>1870</v>
      </c>
      <c r="K389" s="4" t="s">
        <v>2664</v>
      </c>
      <c r="L389" s="4" t="s">
        <v>653</v>
      </c>
      <c r="M389" t="s">
        <v>8</v>
      </c>
      <c r="R389">
        <v>7</v>
      </c>
      <c r="S389">
        <v>0</v>
      </c>
      <c r="T389">
        <v>0</v>
      </c>
      <c r="U389">
        <v>0</v>
      </c>
      <c r="V389">
        <v>7</v>
      </c>
      <c r="X389" s="21" t="s">
        <v>12</v>
      </c>
    </row>
    <row r="390" spans="1:24">
      <c r="A390" s="77" t="s">
        <v>8232</v>
      </c>
      <c r="B390" s="4" t="s">
        <v>2976</v>
      </c>
      <c r="C390" s="4" t="s">
        <v>1859</v>
      </c>
      <c r="D390" s="4" t="s">
        <v>2986</v>
      </c>
      <c r="E390" s="4" t="s">
        <v>1864</v>
      </c>
      <c r="F390" s="4" t="s">
        <v>3328</v>
      </c>
      <c r="G390" s="4" t="s">
        <v>3325</v>
      </c>
      <c r="H390" s="4" t="s">
        <v>3318</v>
      </c>
      <c r="I390" s="4" t="s">
        <v>3020</v>
      </c>
      <c r="J390" s="4" t="s">
        <v>1870</v>
      </c>
      <c r="K390" s="4" t="s">
        <v>2664</v>
      </c>
      <c r="L390" s="4" t="s">
        <v>653</v>
      </c>
      <c r="M390" t="s">
        <v>8</v>
      </c>
      <c r="R390">
        <v>8</v>
      </c>
      <c r="S390">
        <v>0</v>
      </c>
      <c r="T390">
        <v>0</v>
      </c>
      <c r="U390">
        <v>0</v>
      </c>
      <c r="V390">
        <v>8</v>
      </c>
      <c r="X390" s="21" t="s">
        <v>12</v>
      </c>
    </row>
    <row r="391" spans="1:24">
      <c r="A391" s="77" t="s">
        <v>8232</v>
      </c>
      <c r="B391" s="4" t="s">
        <v>2976</v>
      </c>
      <c r="C391" s="4" t="s">
        <v>1859</v>
      </c>
      <c r="D391" s="4" t="s">
        <v>3018</v>
      </c>
      <c r="E391" s="4" t="s">
        <v>2128</v>
      </c>
      <c r="F391" s="4" t="s">
        <v>3328</v>
      </c>
      <c r="G391" s="4" t="s">
        <v>3325</v>
      </c>
      <c r="H391" s="4" t="s">
        <v>3318</v>
      </c>
      <c r="I391" s="4" t="s">
        <v>6990</v>
      </c>
      <c r="J391" s="4" t="s">
        <v>1870</v>
      </c>
      <c r="K391" s="4" t="s">
        <v>2664</v>
      </c>
      <c r="L391" s="4" t="s">
        <v>653</v>
      </c>
      <c r="M391" t="s">
        <v>8</v>
      </c>
      <c r="R391">
        <v>1</v>
      </c>
      <c r="S391">
        <v>0</v>
      </c>
      <c r="T391">
        <v>0</v>
      </c>
      <c r="U391">
        <v>0</v>
      </c>
      <c r="V391">
        <v>1</v>
      </c>
      <c r="X391" s="21" t="s">
        <v>12</v>
      </c>
    </row>
    <row r="392" spans="1:24">
      <c r="A392" s="77" t="s">
        <v>8232</v>
      </c>
      <c r="B392" s="4" t="s">
        <v>2976</v>
      </c>
      <c r="C392" s="4" t="s">
        <v>1859</v>
      </c>
      <c r="D392" s="4" t="s">
        <v>3018</v>
      </c>
      <c r="E392" s="4" t="s">
        <v>2128</v>
      </c>
      <c r="F392" s="4" t="s">
        <v>3328</v>
      </c>
      <c r="G392" s="4" t="s">
        <v>3325</v>
      </c>
      <c r="H392" s="4" t="s">
        <v>3318</v>
      </c>
      <c r="I392" s="4" t="s">
        <v>3019</v>
      </c>
      <c r="J392" s="4" t="s">
        <v>1870</v>
      </c>
      <c r="K392" s="4" t="s">
        <v>2664</v>
      </c>
      <c r="L392" s="4" t="s">
        <v>653</v>
      </c>
      <c r="M392" t="s">
        <v>8</v>
      </c>
      <c r="R392">
        <v>4</v>
      </c>
      <c r="S392">
        <v>0</v>
      </c>
      <c r="T392">
        <v>0</v>
      </c>
      <c r="U392">
        <v>0</v>
      </c>
      <c r="V392">
        <v>4</v>
      </c>
      <c r="X392" s="21" t="s">
        <v>12</v>
      </c>
    </row>
    <row r="393" spans="1:24">
      <c r="A393" s="77" t="s">
        <v>8232</v>
      </c>
      <c r="B393" s="4" t="s">
        <v>2976</v>
      </c>
      <c r="C393" s="4" t="s">
        <v>1859</v>
      </c>
      <c r="D393" s="4" t="s">
        <v>3018</v>
      </c>
      <c r="E393" s="4" t="s">
        <v>2128</v>
      </c>
      <c r="F393" s="4" t="s">
        <v>3328</v>
      </c>
      <c r="G393" s="4" t="s">
        <v>3325</v>
      </c>
      <c r="H393" s="4" t="s">
        <v>3318</v>
      </c>
      <c r="I393" s="4" t="s">
        <v>3020</v>
      </c>
      <c r="J393" s="4" t="s">
        <v>1870</v>
      </c>
      <c r="K393" s="4" t="s">
        <v>2664</v>
      </c>
      <c r="L393" s="4" t="s">
        <v>653</v>
      </c>
      <c r="M393" t="s">
        <v>8</v>
      </c>
      <c r="R393">
        <v>5</v>
      </c>
      <c r="S393">
        <v>0</v>
      </c>
      <c r="T393">
        <v>0</v>
      </c>
      <c r="U393">
        <v>0</v>
      </c>
      <c r="V393">
        <v>5</v>
      </c>
      <c r="X393" s="21" t="s">
        <v>12</v>
      </c>
    </row>
    <row r="394" spans="1:24">
      <c r="A394" s="77" t="s">
        <v>8236</v>
      </c>
      <c r="B394" s="4" t="s">
        <v>3028</v>
      </c>
      <c r="C394" s="4" t="s">
        <v>1895</v>
      </c>
      <c r="D394" s="4" t="s">
        <v>3550</v>
      </c>
      <c r="E394" s="4" t="s">
        <v>3551</v>
      </c>
      <c r="F394" s="4" t="s">
        <v>3324</v>
      </c>
      <c r="G394" s="4" t="s">
        <v>3325</v>
      </c>
      <c r="H394" s="4" t="s">
        <v>3318</v>
      </c>
      <c r="I394" s="4" t="s">
        <v>7000</v>
      </c>
      <c r="J394" s="4" t="s">
        <v>7001</v>
      </c>
      <c r="K394" s="4" t="s">
        <v>2502</v>
      </c>
      <c r="L394" s="4" t="s">
        <v>13</v>
      </c>
      <c r="M394" t="s">
        <v>8</v>
      </c>
      <c r="R394">
        <v>4</v>
      </c>
      <c r="S394">
        <v>0</v>
      </c>
      <c r="T394">
        <v>1</v>
      </c>
      <c r="U394">
        <v>2</v>
      </c>
      <c r="V394">
        <v>1</v>
      </c>
      <c r="X394" s="21" t="s">
        <v>12</v>
      </c>
    </row>
    <row r="395" spans="1:24">
      <c r="A395" s="77" t="s">
        <v>8255</v>
      </c>
      <c r="B395" s="4" t="s">
        <v>3030</v>
      </c>
      <c r="C395" s="4" t="s">
        <v>1900</v>
      </c>
      <c r="D395" s="4" t="s">
        <v>3562</v>
      </c>
      <c r="E395" s="4" t="s">
        <v>3563</v>
      </c>
      <c r="F395" s="4" t="s">
        <v>3319</v>
      </c>
      <c r="G395" s="4" t="s">
        <v>3325</v>
      </c>
      <c r="H395" s="4" t="s">
        <v>3721</v>
      </c>
      <c r="I395" s="4" t="s">
        <v>4746</v>
      </c>
      <c r="J395" s="4" t="s">
        <v>7045</v>
      </c>
      <c r="K395" s="4" t="s">
        <v>2502</v>
      </c>
      <c r="L395" s="4" t="s">
        <v>13</v>
      </c>
      <c r="M395" t="s">
        <v>8</v>
      </c>
      <c r="R395">
        <v>3</v>
      </c>
      <c r="S395">
        <v>1</v>
      </c>
      <c r="T395">
        <v>1</v>
      </c>
      <c r="U395">
        <v>1</v>
      </c>
      <c r="V395">
        <v>0</v>
      </c>
      <c r="X395" s="21" t="s">
        <v>12</v>
      </c>
    </row>
    <row r="396" spans="1:24">
      <c r="A396" s="77" t="s">
        <v>8255</v>
      </c>
      <c r="B396" s="4" t="s">
        <v>3030</v>
      </c>
      <c r="C396" s="4" t="s">
        <v>1900</v>
      </c>
      <c r="D396" s="4" t="s">
        <v>3562</v>
      </c>
      <c r="E396" s="4" t="s">
        <v>3563</v>
      </c>
      <c r="F396" s="4" t="s">
        <v>3319</v>
      </c>
      <c r="G396" s="4" t="s">
        <v>3325</v>
      </c>
      <c r="H396" s="4" t="s">
        <v>3721</v>
      </c>
      <c r="I396" s="4" t="s">
        <v>4746</v>
      </c>
      <c r="J396" s="4" t="s">
        <v>7045</v>
      </c>
      <c r="K396" s="4" t="s">
        <v>2502</v>
      </c>
      <c r="L396" s="4" t="s">
        <v>13</v>
      </c>
      <c r="M396" t="s">
        <v>8</v>
      </c>
      <c r="R396">
        <v>1</v>
      </c>
      <c r="S396">
        <v>0</v>
      </c>
      <c r="T396">
        <v>0</v>
      </c>
      <c r="U396">
        <v>1</v>
      </c>
      <c r="V396">
        <v>0</v>
      </c>
      <c r="X396" s="21" t="s">
        <v>12</v>
      </c>
    </row>
    <row r="397" spans="1:24">
      <c r="A397" s="77" t="s">
        <v>8228</v>
      </c>
      <c r="B397" s="4" t="s">
        <v>3089</v>
      </c>
      <c r="C397" s="4" t="s">
        <v>1963</v>
      </c>
      <c r="D397" s="4" t="s">
        <v>3091</v>
      </c>
      <c r="E397" s="4" t="s">
        <v>1968</v>
      </c>
      <c r="F397" s="4" t="s">
        <v>3321</v>
      </c>
      <c r="G397" s="4" t="s">
        <v>3325</v>
      </c>
      <c r="H397" s="4" t="s">
        <v>3320</v>
      </c>
      <c r="I397" s="4" t="s">
        <v>3702</v>
      </c>
      <c r="J397" s="4" t="s">
        <v>7068</v>
      </c>
      <c r="K397" s="4" t="s">
        <v>2502</v>
      </c>
      <c r="L397" s="4" t="s">
        <v>13</v>
      </c>
      <c r="M397" t="s">
        <v>8</v>
      </c>
      <c r="R397">
        <v>1</v>
      </c>
      <c r="S397">
        <v>1</v>
      </c>
      <c r="T397">
        <v>0</v>
      </c>
      <c r="U397">
        <v>0</v>
      </c>
      <c r="V397">
        <v>0</v>
      </c>
      <c r="X397" s="21" t="s">
        <v>12</v>
      </c>
    </row>
    <row r="398" spans="1:24">
      <c r="A398" s="77" t="s">
        <v>8228</v>
      </c>
      <c r="B398" s="4" t="s">
        <v>3103</v>
      </c>
      <c r="C398" s="4" t="s">
        <v>1981</v>
      </c>
      <c r="D398" s="4" t="s">
        <v>3109</v>
      </c>
      <c r="E398" s="4" t="s">
        <v>1993</v>
      </c>
      <c r="F398" s="4" t="s">
        <v>3326</v>
      </c>
      <c r="G398" s="4" t="s">
        <v>3325</v>
      </c>
      <c r="H398" s="4" t="s">
        <v>3320</v>
      </c>
      <c r="I398" s="4" t="s">
        <v>5137</v>
      </c>
      <c r="J398" s="4" t="s">
        <v>1984</v>
      </c>
      <c r="K398" s="4" t="s">
        <v>2502</v>
      </c>
      <c r="L398" s="4" t="s">
        <v>13</v>
      </c>
      <c r="M398" t="s">
        <v>8</v>
      </c>
      <c r="R398">
        <v>1</v>
      </c>
      <c r="S398">
        <v>0</v>
      </c>
      <c r="T398">
        <v>1</v>
      </c>
      <c r="U398">
        <v>0</v>
      </c>
      <c r="V398">
        <v>0</v>
      </c>
      <c r="X398" s="21" t="s">
        <v>12</v>
      </c>
    </row>
    <row r="399" spans="1:24">
      <c r="A399" s="77" t="s">
        <v>8228</v>
      </c>
      <c r="B399" s="4" t="s">
        <v>3103</v>
      </c>
      <c r="C399" s="4" t="s">
        <v>1981</v>
      </c>
      <c r="D399" s="4" t="s">
        <v>4387</v>
      </c>
      <c r="E399" s="4" t="s">
        <v>4388</v>
      </c>
      <c r="F399" s="4" t="s">
        <v>3324</v>
      </c>
      <c r="G399" s="4" t="s">
        <v>3325</v>
      </c>
      <c r="H399" s="4" t="s">
        <v>3318</v>
      </c>
      <c r="I399" s="4" t="s">
        <v>5137</v>
      </c>
      <c r="J399" s="4" t="s">
        <v>1984</v>
      </c>
      <c r="K399" s="4" t="s">
        <v>2502</v>
      </c>
      <c r="L399" s="4" t="s">
        <v>13</v>
      </c>
      <c r="M399" t="s">
        <v>8</v>
      </c>
      <c r="R399">
        <v>63</v>
      </c>
      <c r="S399">
        <v>35</v>
      </c>
      <c r="T399">
        <v>20</v>
      </c>
      <c r="U399">
        <v>6</v>
      </c>
      <c r="V399">
        <v>2</v>
      </c>
      <c r="X399" s="21" t="s">
        <v>12</v>
      </c>
    </row>
    <row r="400" spans="1:24">
      <c r="A400" s="77" t="s">
        <v>8228</v>
      </c>
      <c r="B400" s="4" t="s">
        <v>3103</v>
      </c>
      <c r="C400" s="4" t="s">
        <v>1981</v>
      </c>
      <c r="D400" s="4" t="s">
        <v>4387</v>
      </c>
      <c r="E400" s="4" t="s">
        <v>4388</v>
      </c>
      <c r="F400" s="4" t="s">
        <v>3324</v>
      </c>
      <c r="G400" s="4" t="s">
        <v>3325</v>
      </c>
      <c r="H400" s="4" t="s">
        <v>3318</v>
      </c>
      <c r="I400" s="4" t="s">
        <v>5138</v>
      </c>
      <c r="J400" s="4" t="s">
        <v>1995</v>
      </c>
      <c r="K400" s="4" t="s">
        <v>2502</v>
      </c>
      <c r="L400" s="4" t="s">
        <v>13</v>
      </c>
      <c r="M400" t="s">
        <v>8</v>
      </c>
      <c r="R400">
        <v>57</v>
      </c>
      <c r="S400">
        <v>31</v>
      </c>
      <c r="T400">
        <v>21</v>
      </c>
      <c r="U400">
        <v>5</v>
      </c>
      <c r="V400">
        <v>0</v>
      </c>
      <c r="X400" s="21" t="s">
        <v>12</v>
      </c>
    </row>
    <row r="401" spans="1:24">
      <c r="A401" s="77" t="s">
        <v>8228</v>
      </c>
      <c r="B401" s="4" t="s">
        <v>3103</v>
      </c>
      <c r="C401" s="4" t="s">
        <v>1981</v>
      </c>
      <c r="D401" s="4" t="s">
        <v>4381</v>
      </c>
      <c r="E401" s="4" t="s">
        <v>4382</v>
      </c>
      <c r="F401" s="4" t="s">
        <v>3324</v>
      </c>
      <c r="G401" s="4" t="s">
        <v>3325</v>
      </c>
      <c r="H401" s="4" t="s">
        <v>3318</v>
      </c>
      <c r="I401" s="4" t="s">
        <v>5153</v>
      </c>
      <c r="J401" s="4" t="s">
        <v>1998</v>
      </c>
      <c r="K401" s="4" t="s">
        <v>2503</v>
      </c>
      <c r="L401" s="4" t="s">
        <v>16</v>
      </c>
      <c r="M401" t="s">
        <v>8</v>
      </c>
      <c r="R401">
        <v>1</v>
      </c>
      <c r="S401">
        <v>0</v>
      </c>
      <c r="T401">
        <v>1</v>
      </c>
      <c r="U401">
        <v>0</v>
      </c>
      <c r="V401">
        <v>0</v>
      </c>
      <c r="X401" s="21" t="s">
        <v>12</v>
      </c>
    </row>
    <row r="402" spans="1:24">
      <c r="A402" s="77" t="s">
        <v>8228</v>
      </c>
      <c r="B402" s="4" t="s">
        <v>3103</v>
      </c>
      <c r="C402" s="4" t="s">
        <v>1981</v>
      </c>
      <c r="D402" s="4" t="s">
        <v>4381</v>
      </c>
      <c r="E402" s="4" t="s">
        <v>4382</v>
      </c>
      <c r="F402" s="4" t="s">
        <v>3324</v>
      </c>
      <c r="G402" s="4" t="s">
        <v>3325</v>
      </c>
      <c r="H402" s="4" t="s">
        <v>3318</v>
      </c>
      <c r="I402" s="4" t="s">
        <v>5158</v>
      </c>
      <c r="J402" s="4" t="s">
        <v>1999</v>
      </c>
      <c r="K402" s="4" t="s">
        <v>2503</v>
      </c>
      <c r="L402" s="4" t="s">
        <v>16</v>
      </c>
      <c r="M402" t="s">
        <v>8</v>
      </c>
      <c r="R402">
        <v>1</v>
      </c>
      <c r="S402">
        <v>0</v>
      </c>
      <c r="T402">
        <v>1</v>
      </c>
      <c r="U402">
        <v>0</v>
      </c>
      <c r="V402">
        <v>0</v>
      </c>
      <c r="X402" s="21" t="s">
        <v>12</v>
      </c>
    </row>
    <row r="403" spans="1:24">
      <c r="A403" s="77" t="s">
        <v>8228</v>
      </c>
      <c r="B403" s="4" t="s">
        <v>3103</v>
      </c>
      <c r="C403" s="4" t="s">
        <v>1981</v>
      </c>
      <c r="D403" s="4" t="s">
        <v>4387</v>
      </c>
      <c r="E403" s="4" t="s">
        <v>4388</v>
      </c>
      <c r="F403" s="4" t="s">
        <v>3324</v>
      </c>
      <c r="G403" s="4" t="s">
        <v>3325</v>
      </c>
      <c r="H403" s="4" t="s">
        <v>3318</v>
      </c>
      <c r="I403" s="4" t="s">
        <v>5153</v>
      </c>
      <c r="J403" s="4" t="s">
        <v>1998</v>
      </c>
      <c r="K403" s="4" t="s">
        <v>2503</v>
      </c>
      <c r="L403" s="4" t="s">
        <v>16</v>
      </c>
      <c r="M403" t="s">
        <v>8</v>
      </c>
      <c r="R403">
        <v>55</v>
      </c>
      <c r="S403">
        <v>0</v>
      </c>
      <c r="T403">
        <v>29</v>
      </c>
      <c r="U403">
        <v>21</v>
      </c>
      <c r="V403">
        <v>5</v>
      </c>
      <c r="X403" s="21" t="s">
        <v>12</v>
      </c>
    </row>
    <row r="404" spans="1:24">
      <c r="A404" s="77" t="s">
        <v>8228</v>
      </c>
      <c r="B404" s="4" t="s">
        <v>3103</v>
      </c>
      <c r="C404" s="4" t="s">
        <v>1981</v>
      </c>
      <c r="D404" s="4" t="s">
        <v>4387</v>
      </c>
      <c r="E404" s="4" t="s">
        <v>4388</v>
      </c>
      <c r="F404" s="4" t="s">
        <v>3324</v>
      </c>
      <c r="G404" s="4" t="s">
        <v>3325</v>
      </c>
      <c r="H404" s="4" t="s">
        <v>3318</v>
      </c>
      <c r="I404" s="4" t="s">
        <v>5158</v>
      </c>
      <c r="J404" s="4" t="s">
        <v>1999</v>
      </c>
      <c r="K404" s="4" t="s">
        <v>2503</v>
      </c>
      <c r="L404" s="4" t="s">
        <v>16</v>
      </c>
      <c r="M404" t="s">
        <v>8</v>
      </c>
      <c r="R404">
        <v>51</v>
      </c>
      <c r="S404">
        <v>0</v>
      </c>
      <c r="T404">
        <v>28</v>
      </c>
      <c r="U404">
        <v>19</v>
      </c>
      <c r="V404">
        <v>4</v>
      </c>
      <c r="X404" s="21" t="s">
        <v>12</v>
      </c>
    </row>
    <row r="405" spans="1:24">
      <c r="A405" s="77" t="s">
        <v>8228</v>
      </c>
      <c r="B405" s="4" t="s">
        <v>3103</v>
      </c>
      <c r="C405" s="4" t="s">
        <v>1981</v>
      </c>
      <c r="D405" s="4" t="s">
        <v>4387</v>
      </c>
      <c r="E405" s="4" t="s">
        <v>4388</v>
      </c>
      <c r="F405" s="4" t="s">
        <v>3324</v>
      </c>
      <c r="G405" s="4" t="s">
        <v>3325</v>
      </c>
      <c r="H405" s="4" t="s">
        <v>3318</v>
      </c>
      <c r="I405" s="4" t="s">
        <v>5159</v>
      </c>
      <c r="J405" s="4" t="s">
        <v>4460</v>
      </c>
      <c r="K405" s="4" t="s">
        <v>2552</v>
      </c>
      <c r="L405" s="4" t="s">
        <v>295</v>
      </c>
      <c r="M405" t="s">
        <v>8</v>
      </c>
      <c r="R405">
        <v>20</v>
      </c>
      <c r="S405">
        <v>0</v>
      </c>
      <c r="T405">
        <v>0</v>
      </c>
      <c r="U405">
        <v>12</v>
      </c>
      <c r="V405">
        <v>8</v>
      </c>
      <c r="X405" s="21" t="s">
        <v>12</v>
      </c>
    </row>
    <row r="406" spans="1:24">
      <c r="A406" s="77" t="s">
        <v>8228</v>
      </c>
      <c r="B406" s="4" t="s">
        <v>3103</v>
      </c>
      <c r="C406" s="4" t="s">
        <v>1981</v>
      </c>
      <c r="D406" s="4" t="s">
        <v>4387</v>
      </c>
      <c r="E406" s="4" t="s">
        <v>4388</v>
      </c>
      <c r="F406" s="4" t="s">
        <v>3324</v>
      </c>
      <c r="G406" s="4" t="s">
        <v>3325</v>
      </c>
      <c r="H406" s="4" t="s">
        <v>3318</v>
      </c>
      <c r="I406" s="4" t="s">
        <v>5160</v>
      </c>
      <c r="J406" s="4" t="s">
        <v>4461</v>
      </c>
      <c r="K406" s="4" t="s">
        <v>2552</v>
      </c>
      <c r="L406" s="4" t="s">
        <v>295</v>
      </c>
      <c r="M406" t="s">
        <v>8</v>
      </c>
      <c r="R406">
        <v>18</v>
      </c>
      <c r="S406">
        <v>0</v>
      </c>
      <c r="T406">
        <v>0</v>
      </c>
      <c r="U406">
        <v>12</v>
      </c>
      <c r="V406">
        <v>6</v>
      </c>
      <c r="X406" s="21" t="s">
        <v>12</v>
      </c>
    </row>
    <row r="407" spans="1:24">
      <c r="A407" s="77" t="s">
        <v>8225</v>
      </c>
      <c r="B407" s="4" t="s">
        <v>3113</v>
      </c>
      <c r="C407" s="4" t="s">
        <v>2001</v>
      </c>
      <c r="D407" s="4" t="s">
        <v>3114</v>
      </c>
      <c r="E407" s="4" t="s">
        <v>2002</v>
      </c>
      <c r="F407" s="4" t="s">
        <v>3324</v>
      </c>
      <c r="G407" s="4" t="s">
        <v>3325</v>
      </c>
      <c r="H407" s="4" t="s">
        <v>3318</v>
      </c>
      <c r="I407" s="4" t="s">
        <v>2003</v>
      </c>
      <c r="J407" s="4" t="s">
        <v>2004</v>
      </c>
      <c r="K407" s="4" t="s">
        <v>2502</v>
      </c>
      <c r="L407" s="4" t="s">
        <v>13</v>
      </c>
      <c r="M407" t="s">
        <v>8</v>
      </c>
      <c r="R407">
        <v>64</v>
      </c>
      <c r="S407">
        <v>19</v>
      </c>
      <c r="T407">
        <v>20</v>
      </c>
      <c r="U407">
        <v>23</v>
      </c>
      <c r="V407">
        <v>2</v>
      </c>
      <c r="X407" s="21" t="s">
        <v>12</v>
      </c>
    </row>
    <row r="408" spans="1:24">
      <c r="A408" s="77" t="s">
        <v>8225</v>
      </c>
      <c r="B408" s="4" t="s">
        <v>3113</v>
      </c>
      <c r="C408" s="4" t="s">
        <v>2001</v>
      </c>
      <c r="D408" s="4" t="s">
        <v>3114</v>
      </c>
      <c r="E408" s="4" t="s">
        <v>2002</v>
      </c>
      <c r="F408" s="4" t="s">
        <v>3324</v>
      </c>
      <c r="G408" s="4" t="s">
        <v>3325</v>
      </c>
      <c r="H408" s="4" t="s">
        <v>3318</v>
      </c>
      <c r="I408" s="4" t="s">
        <v>2005</v>
      </c>
      <c r="J408" s="4" t="s">
        <v>2006</v>
      </c>
      <c r="K408" s="4" t="s">
        <v>2502</v>
      </c>
      <c r="L408" s="4" t="s">
        <v>13</v>
      </c>
      <c r="M408" t="s">
        <v>8</v>
      </c>
      <c r="R408">
        <v>62</v>
      </c>
      <c r="S408">
        <v>19</v>
      </c>
      <c r="T408">
        <v>19</v>
      </c>
      <c r="U408">
        <v>22</v>
      </c>
      <c r="V408">
        <v>2</v>
      </c>
      <c r="X408" s="21" t="s">
        <v>12</v>
      </c>
    </row>
    <row r="409" spans="1:24">
      <c r="A409" s="77" t="s">
        <v>8225</v>
      </c>
      <c r="B409" s="4" t="s">
        <v>3113</v>
      </c>
      <c r="C409" s="4" t="s">
        <v>2001</v>
      </c>
      <c r="D409" s="4" t="s">
        <v>3114</v>
      </c>
      <c r="E409" s="4" t="s">
        <v>2002</v>
      </c>
      <c r="F409" s="4" t="s">
        <v>3324</v>
      </c>
      <c r="G409" s="4" t="s">
        <v>3325</v>
      </c>
      <c r="H409" s="4" t="s">
        <v>3318</v>
      </c>
      <c r="I409" s="4" t="s">
        <v>2007</v>
      </c>
      <c r="J409" s="4" t="s">
        <v>2008</v>
      </c>
      <c r="K409" s="4" t="s">
        <v>2503</v>
      </c>
      <c r="L409" s="4" t="s">
        <v>16</v>
      </c>
      <c r="M409" t="s">
        <v>8</v>
      </c>
      <c r="R409">
        <v>43</v>
      </c>
      <c r="S409">
        <v>0</v>
      </c>
      <c r="T409">
        <v>14</v>
      </c>
      <c r="U409">
        <v>17</v>
      </c>
      <c r="V409">
        <v>12</v>
      </c>
      <c r="X409" s="21" t="s">
        <v>12</v>
      </c>
    </row>
    <row r="410" spans="1:24">
      <c r="A410" s="77" t="s">
        <v>8225</v>
      </c>
      <c r="B410" s="4" t="s">
        <v>3113</v>
      </c>
      <c r="C410" s="4" t="s">
        <v>2001</v>
      </c>
      <c r="D410" s="4" t="s">
        <v>3114</v>
      </c>
      <c r="E410" s="4" t="s">
        <v>2002</v>
      </c>
      <c r="F410" s="4" t="s">
        <v>3324</v>
      </c>
      <c r="G410" s="4" t="s">
        <v>3325</v>
      </c>
      <c r="H410" s="4" t="s">
        <v>3318</v>
      </c>
      <c r="I410" s="4" t="s">
        <v>287</v>
      </c>
      <c r="J410" s="4" t="s">
        <v>2009</v>
      </c>
      <c r="K410" s="4" t="s">
        <v>2503</v>
      </c>
      <c r="L410" s="4" t="s">
        <v>16</v>
      </c>
      <c r="M410" t="s">
        <v>8</v>
      </c>
      <c r="R410">
        <v>40</v>
      </c>
      <c r="S410">
        <v>0</v>
      </c>
      <c r="T410">
        <v>12</v>
      </c>
      <c r="U410">
        <v>16</v>
      </c>
      <c r="V410">
        <v>12</v>
      </c>
      <c r="X410" s="21" t="s">
        <v>12</v>
      </c>
    </row>
    <row r="411" spans="1:24">
      <c r="A411" s="77" t="s">
        <v>8225</v>
      </c>
      <c r="B411" s="4" t="s">
        <v>3113</v>
      </c>
      <c r="C411" s="4" t="s">
        <v>2001</v>
      </c>
      <c r="D411" s="4" t="s">
        <v>3114</v>
      </c>
      <c r="E411" s="4" t="s">
        <v>2002</v>
      </c>
      <c r="F411" s="4" t="s">
        <v>3324</v>
      </c>
      <c r="G411" s="4" t="s">
        <v>3325</v>
      </c>
      <c r="H411" s="4" t="s">
        <v>3318</v>
      </c>
      <c r="I411" s="4" t="s">
        <v>2010</v>
      </c>
      <c r="J411" s="4" t="s">
        <v>2011</v>
      </c>
      <c r="K411" s="4" t="s">
        <v>2552</v>
      </c>
      <c r="L411" s="4" t="s">
        <v>295</v>
      </c>
      <c r="M411" t="s">
        <v>8</v>
      </c>
      <c r="R411">
        <v>21</v>
      </c>
      <c r="S411">
        <v>0</v>
      </c>
      <c r="T411">
        <v>0</v>
      </c>
      <c r="U411">
        <v>11</v>
      </c>
      <c r="V411">
        <v>10</v>
      </c>
      <c r="X411" s="21" t="s">
        <v>12</v>
      </c>
    </row>
    <row r="412" spans="1:24">
      <c r="A412" s="77" t="s">
        <v>8225</v>
      </c>
      <c r="B412" s="4" t="s">
        <v>3113</v>
      </c>
      <c r="C412" s="4" t="s">
        <v>2001</v>
      </c>
      <c r="D412" s="4" t="s">
        <v>3114</v>
      </c>
      <c r="E412" s="4" t="s">
        <v>2002</v>
      </c>
      <c r="F412" s="4" t="s">
        <v>3324</v>
      </c>
      <c r="G412" s="4" t="s">
        <v>3325</v>
      </c>
      <c r="H412" s="4" t="s">
        <v>3318</v>
      </c>
      <c r="I412" s="4" t="s">
        <v>2012</v>
      </c>
      <c r="J412" s="4" t="s">
        <v>2013</v>
      </c>
      <c r="K412" s="4" t="s">
        <v>2552</v>
      </c>
      <c r="L412" s="4" t="s">
        <v>295</v>
      </c>
      <c r="M412" t="s">
        <v>8</v>
      </c>
      <c r="R412">
        <v>20</v>
      </c>
      <c r="S412">
        <v>0</v>
      </c>
      <c r="T412">
        <v>0</v>
      </c>
      <c r="U412">
        <v>11</v>
      </c>
      <c r="V412">
        <v>9</v>
      </c>
      <c r="X412" s="21" t="s">
        <v>12</v>
      </c>
    </row>
    <row r="413" spans="1:24">
      <c r="A413" s="77" t="s">
        <v>8225</v>
      </c>
      <c r="B413" s="4" t="s">
        <v>3113</v>
      </c>
      <c r="C413" s="4" t="s">
        <v>2001</v>
      </c>
      <c r="D413" s="4" t="s">
        <v>3114</v>
      </c>
      <c r="E413" s="4" t="s">
        <v>2002</v>
      </c>
      <c r="F413" s="4" t="s">
        <v>3324</v>
      </c>
      <c r="G413" s="4" t="s">
        <v>3325</v>
      </c>
      <c r="H413" s="4" t="s">
        <v>3318</v>
      </c>
      <c r="I413" s="4" t="s">
        <v>2014</v>
      </c>
      <c r="J413" s="4" t="s">
        <v>2015</v>
      </c>
      <c r="K413" s="4" t="s">
        <v>2664</v>
      </c>
      <c r="L413" s="4" t="s">
        <v>653</v>
      </c>
      <c r="M413" t="s">
        <v>8</v>
      </c>
      <c r="R413">
        <v>4</v>
      </c>
      <c r="S413">
        <v>0</v>
      </c>
      <c r="T413">
        <v>0</v>
      </c>
      <c r="U413">
        <v>0</v>
      </c>
      <c r="V413">
        <v>4</v>
      </c>
      <c r="X413" s="21" t="s">
        <v>12</v>
      </c>
    </row>
    <row r="414" spans="1:24">
      <c r="A414" s="77" t="s">
        <v>8225</v>
      </c>
      <c r="B414" s="4" t="s">
        <v>3113</v>
      </c>
      <c r="C414" s="4" t="s">
        <v>2001</v>
      </c>
      <c r="D414" s="4" t="s">
        <v>3114</v>
      </c>
      <c r="E414" s="4" t="s">
        <v>2002</v>
      </c>
      <c r="F414" s="4" t="s">
        <v>3324</v>
      </c>
      <c r="G414" s="4" t="s">
        <v>3325</v>
      </c>
      <c r="H414" s="4" t="s">
        <v>3318</v>
      </c>
      <c r="I414" s="4" t="s">
        <v>2016</v>
      </c>
      <c r="J414" s="4" t="s">
        <v>2017</v>
      </c>
      <c r="K414" s="4" t="s">
        <v>2664</v>
      </c>
      <c r="L414" s="4" t="s">
        <v>653</v>
      </c>
      <c r="M414" t="s">
        <v>8</v>
      </c>
      <c r="R414">
        <v>3</v>
      </c>
      <c r="S414">
        <v>0</v>
      </c>
      <c r="T414">
        <v>0</v>
      </c>
      <c r="U414">
        <v>0</v>
      </c>
      <c r="V414">
        <v>3</v>
      </c>
      <c r="X414" s="21" t="s">
        <v>12</v>
      </c>
    </row>
    <row r="415" spans="1:24">
      <c r="A415" s="77" t="s">
        <v>8236</v>
      </c>
      <c r="B415" s="4" t="s">
        <v>3118</v>
      </c>
      <c r="C415" s="4" t="s">
        <v>2042</v>
      </c>
      <c r="D415" s="4" t="s">
        <v>3119</v>
      </c>
      <c r="E415" s="4" t="s">
        <v>2043</v>
      </c>
      <c r="F415" s="4" t="s">
        <v>3324</v>
      </c>
      <c r="G415" s="4" t="s">
        <v>3325</v>
      </c>
      <c r="H415" s="4" t="s">
        <v>3318</v>
      </c>
      <c r="I415" s="4" t="s">
        <v>7142</v>
      </c>
      <c r="J415" s="4" t="s">
        <v>1028</v>
      </c>
      <c r="K415" s="4" t="s">
        <v>2502</v>
      </c>
      <c r="L415" s="4" t="s">
        <v>13</v>
      </c>
      <c r="M415" t="s">
        <v>8</v>
      </c>
      <c r="R415">
        <v>28</v>
      </c>
      <c r="S415">
        <v>14</v>
      </c>
      <c r="T415">
        <v>9</v>
      </c>
      <c r="U415">
        <v>5</v>
      </c>
      <c r="V415">
        <v>0</v>
      </c>
      <c r="X415" s="21" t="s">
        <v>12</v>
      </c>
    </row>
    <row r="416" spans="1:24">
      <c r="A416" s="77" t="s">
        <v>8236</v>
      </c>
      <c r="B416" s="4" t="s">
        <v>3118</v>
      </c>
      <c r="C416" s="4" t="s">
        <v>2042</v>
      </c>
      <c r="D416" s="4" t="s">
        <v>3119</v>
      </c>
      <c r="E416" s="4" t="s">
        <v>2043</v>
      </c>
      <c r="F416" s="4" t="s">
        <v>3324</v>
      </c>
      <c r="G416" s="4" t="s">
        <v>3325</v>
      </c>
      <c r="H416" s="4" t="s">
        <v>3318</v>
      </c>
      <c r="I416" s="4" t="s">
        <v>7143</v>
      </c>
      <c r="J416" s="4" t="s">
        <v>1028</v>
      </c>
      <c r="K416" s="4" t="s">
        <v>2502</v>
      </c>
      <c r="L416" s="4" t="s">
        <v>13</v>
      </c>
      <c r="M416" t="s">
        <v>8</v>
      </c>
      <c r="R416">
        <v>29</v>
      </c>
      <c r="S416">
        <v>14</v>
      </c>
      <c r="T416">
        <v>10</v>
      </c>
      <c r="U416">
        <v>5</v>
      </c>
      <c r="V416">
        <v>0</v>
      </c>
      <c r="X416" s="21" t="s">
        <v>12</v>
      </c>
    </row>
    <row r="417" spans="1:24">
      <c r="A417" s="77" t="s">
        <v>8254</v>
      </c>
      <c r="B417" s="4" t="s">
        <v>3570</v>
      </c>
      <c r="C417" s="4" t="s">
        <v>3571</v>
      </c>
      <c r="D417" s="4" t="s">
        <v>3572</v>
      </c>
      <c r="E417" s="4" t="s">
        <v>3573</v>
      </c>
      <c r="F417" s="4" t="s">
        <v>3329</v>
      </c>
      <c r="G417" s="4" t="s">
        <v>3324</v>
      </c>
      <c r="H417" s="4" t="s">
        <v>3318</v>
      </c>
      <c r="I417" s="4" t="s">
        <v>603</v>
      </c>
      <c r="J417" s="4" t="s">
        <v>4188</v>
      </c>
      <c r="K417" s="4" t="s">
        <v>2502</v>
      </c>
      <c r="L417" s="4" t="s">
        <v>13</v>
      </c>
      <c r="M417" t="s">
        <v>8</v>
      </c>
      <c r="R417">
        <v>58</v>
      </c>
      <c r="S417">
        <v>58</v>
      </c>
      <c r="T417">
        <v>0</v>
      </c>
      <c r="U417">
        <v>0</v>
      </c>
      <c r="V417">
        <v>0</v>
      </c>
      <c r="X417" s="21" t="s">
        <v>12</v>
      </c>
    </row>
    <row r="418" spans="1:24">
      <c r="A418" s="77" t="s">
        <v>8254</v>
      </c>
      <c r="B418" s="4" t="s">
        <v>3570</v>
      </c>
      <c r="C418" s="4" t="s">
        <v>3571</v>
      </c>
      <c r="D418" s="4" t="s">
        <v>3572</v>
      </c>
      <c r="E418" s="4" t="s">
        <v>3573</v>
      </c>
      <c r="F418" s="4" t="s">
        <v>3329</v>
      </c>
      <c r="G418" s="4" t="s">
        <v>3324</v>
      </c>
      <c r="H418" s="4" t="s">
        <v>3318</v>
      </c>
      <c r="I418" s="4" t="s">
        <v>604</v>
      </c>
      <c r="J418" s="4" t="s">
        <v>4189</v>
      </c>
      <c r="K418" s="4" t="s">
        <v>2502</v>
      </c>
      <c r="L418" s="4" t="s">
        <v>13</v>
      </c>
      <c r="M418" t="s">
        <v>8</v>
      </c>
      <c r="R418">
        <v>51</v>
      </c>
      <c r="S418">
        <v>51</v>
      </c>
      <c r="T418">
        <v>0</v>
      </c>
      <c r="U418">
        <v>0</v>
      </c>
      <c r="V418">
        <v>0</v>
      </c>
      <c r="X418" s="21" t="s">
        <v>12</v>
      </c>
    </row>
    <row r="419" spans="1:24">
      <c r="A419" s="77" t="s">
        <v>8254</v>
      </c>
      <c r="B419" s="4" t="s">
        <v>3570</v>
      </c>
      <c r="C419" s="4" t="s">
        <v>3571</v>
      </c>
      <c r="D419" s="4" t="s">
        <v>3574</v>
      </c>
      <c r="E419" s="4" t="s">
        <v>3575</v>
      </c>
      <c r="F419" s="4" t="s">
        <v>3328</v>
      </c>
      <c r="G419" s="4" t="s">
        <v>3325</v>
      </c>
      <c r="H419" s="4" t="s">
        <v>3318</v>
      </c>
      <c r="I419" s="4" t="s">
        <v>603</v>
      </c>
      <c r="J419" s="4" t="s">
        <v>4190</v>
      </c>
      <c r="K419" s="4" t="s">
        <v>2502</v>
      </c>
      <c r="L419" s="4" t="s">
        <v>13</v>
      </c>
      <c r="M419" s="31" t="s">
        <v>204</v>
      </c>
      <c r="R419">
        <v>41</v>
      </c>
      <c r="S419">
        <v>0</v>
      </c>
      <c r="T419">
        <v>12</v>
      </c>
      <c r="U419">
        <v>24</v>
      </c>
      <c r="V419">
        <v>5</v>
      </c>
      <c r="X419" s="21" t="s">
        <v>12</v>
      </c>
    </row>
    <row r="420" spans="1:24">
      <c r="A420" s="77" t="s">
        <v>8254</v>
      </c>
      <c r="B420" s="4" t="s">
        <v>3570</v>
      </c>
      <c r="C420" s="4" t="s">
        <v>3571</v>
      </c>
      <c r="D420" s="4" t="s">
        <v>3574</v>
      </c>
      <c r="E420" s="4" t="s">
        <v>3575</v>
      </c>
      <c r="F420" s="4" t="s">
        <v>3328</v>
      </c>
      <c r="G420" s="4" t="s">
        <v>3325</v>
      </c>
      <c r="H420" s="4" t="s">
        <v>3318</v>
      </c>
      <c r="I420" s="4" t="s">
        <v>604</v>
      </c>
      <c r="J420" s="4" t="s">
        <v>4191</v>
      </c>
      <c r="K420" s="4" t="s">
        <v>2502</v>
      </c>
      <c r="L420" s="4" t="s">
        <v>13</v>
      </c>
      <c r="M420" s="31" t="s">
        <v>204</v>
      </c>
      <c r="R420">
        <v>40</v>
      </c>
      <c r="S420">
        <v>0</v>
      </c>
      <c r="T420">
        <v>12</v>
      </c>
      <c r="U420">
        <v>23</v>
      </c>
      <c r="V420">
        <v>5</v>
      </c>
      <c r="X420" s="21" t="s">
        <v>12</v>
      </c>
    </row>
    <row r="421" spans="1:24">
      <c r="A421" s="77" t="s">
        <v>8254</v>
      </c>
      <c r="B421" s="4" t="s">
        <v>3570</v>
      </c>
      <c r="C421" s="4" t="s">
        <v>3571</v>
      </c>
      <c r="D421" s="4" t="s">
        <v>3574</v>
      </c>
      <c r="E421" s="4" t="s">
        <v>3575</v>
      </c>
      <c r="F421" s="4" t="s">
        <v>3328</v>
      </c>
      <c r="G421" s="4" t="s">
        <v>3325</v>
      </c>
      <c r="H421" s="4" t="s">
        <v>3318</v>
      </c>
      <c r="I421" s="4" t="s">
        <v>607</v>
      </c>
      <c r="J421" s="4" t="s">
        <v>4192</v>
      </c>
      <c r="K421" s="4" t="s">
        <v>2503</v>
      </c>
      <c r="L421" s="4" t="s">
        <v>16</v>
      </c>
      <c r="M421" s="31" t="s">
        <v>204</v>
      </c>
      <c r="R421">
        <v>46</v>
      </c>
      <c r="S421">
        <v>0</v>
      </c>
      <c r="T421">
        <v>16</v>
      </c>
      <c r="U421">
        <v>12</v>
      </c>
      <c r="V421">
        <v>18</v>
      </c>
      <c r="X421" s="21" t="s">
        <v>12</v>
      </c>
    </row>
    <row r="422" spans="1:24">
      <c r="A422" s="77" t="s">
        <v>8254</v>
      </c>
      <c r="B422" s="4" t="s">
        <v>3570</v>
      </c>
      <c r="C422" s="4" t="s">
        <v>3571</v>
      </c>
      <c r="D422" s="4" t="s">
        <v>3574</v>
      </c>
      <c r="E422" s="4" t="s">
        <v>3575</v>
      </c>
      <c r="F422" s="4" t="s">
        <v>3328</v>
      </c>
      <c r="G422" s="4" t="s">
        <v>3325</v>
      </c>
      <c r="H422" s="4" t="s">
        <v>3318</v>
      </c>
      <c r="I422" s="4" t="s">
        <v>608</v>
      </c>
      <c r="J422" s="4" t="s">
        <v>4193</v>
      </c>
      <c r="K422" s="4" t="s">
        <v>2503</v>
      </c>
      <c r="L422" s="4" t="s">
        <v>16</v>
      </c>
      <c r="M422" s="31" t="s">
        <v>204</v>
      </c>
      <c r="R422">
        <v>45</v>
      </c>
      <c r="S422">
        <v>0</v>
      </c>
      <c r="T422">
        <v>16</v>
      </c>
      <c r="U422">
        <v>12</v>
      </c>
      <c r="V422">
        <v>17</v>
      </c>
      <c r="X422" s="21" t="s">
        <v>12</v>
      </c>
    </row>
    <row r="423" spans="1:24">
      <c r="A423" s="77" t="s">
        <v>8254</v>
      </c>
      <c r="B423" s="4" t="s">
        <v>3570</v>
      </c>
      <c r="C423" s="4" t="s">
        <v>3571</v>
      </c>
      <c r="D423" s="4" t="s">
        <v>3574</v>
      </c>
      <c r="E423" s="4" t="s">
        <v>3575</v>
      </c>
      <c r="F423" s="4" t="s">
        <v>3328</v>
      </c>
      <c r="G423" s="4" t="s">
        <v>3325</v>
      </c>
      <c r="H423" s="4" t="s">
        <v>3318</v>
      </c>
      <c r="I423" s="4" t="s">
        <v>5166</v>
      </c>
      <c r="J423" s="4" t="s">
        <v>5167</v>
      </c>
      <c r="K423" s="4" t="s">
        <v>2499</v>
      </c>
      <c r="L423" s="29" t="s">
        <v>7</v>
      </c>
      <c r="M423" t="s">
        <v>8</v>
      </c>
      <c r="R423">
        <v>2</v>
      </c>
      <c r="S423">
        <v>0</v>
      </c>
      <c r="T423">
        <v>0</v>
      </c>
      <c r="U423">
        <v>1</v>
      </c>
      <c r="V423">
        <v>1</v>
      </c>
      <c r="X423" s="21" t="s">
        <v>12</v>
      </c>
    </row>
    <row r="424" spans="1:24">
      <c r="A424" s="77" t="s">
        <v>8228</v>
      </c>
      <c r="B424" s="4" t="s">
        <v>3126</v>
      </c>
      <c r="C424" s="4" t="s">
        <v>2094</v>
      </c>
      <c r="D424" s="4" t="s">
        <v>3127</v>
      </c>
      <c r="E424" s="4" t="s">
        <v>2095</v>
      </c>
      <c r="F424" s="4" t="s">
        <v>3324</v>
      </c>
      <c r="G424" s="4" t="s">
        <v>3325</v>
      </c>
      <c r="H424" s="4" t="s">
        <v>3318</v>
      </c>
      <c r="I424" s="4" t="s">
        <v>7160</v>
      </c>
      <c r="J424" s="4" t="s">
        <v>2257</v>
      </c>
      <c r="K424" s="4" t="s">
        <v>2502</v>
      </c>
      <c r="L424" s="4" t="s">
        <v>13</v>
      </c>
      <c r="M424" t="s">
        <v>8</v>
      </c>
      <c r="R424">
        <v>68</v>
      </c>
      <c r="S424">
        <v>20</v>
      </c>
      <c r="T424">
        <v>13</v>
      </c>
      <c r="U424">
        <v>19</v>
      </c>
      <c r="V424">
        <v>16</v>
      </c>
      <c r="X424" s="21" t="s">
        <v>12</v>
      </c>
    </row>
    <row r="425" spans="1:24">
      <c r="A425" s="77" t="s">
        <v>8228</v>
      </c>
      <c r="B425" s="4" t="s">
        <v>3126</v>
      </c>
      <c r="C425" s="4" t="s">
        <v>2094</v>
      </c>
      <c r="D425" s="4" t="s">
        <v>3127</v>
      </c>
      <c r="E425" s="4" t="s">
        <v>2095</v>
      </c>
      <c r="F425" s="4" t="s">
        <v>3324</v>
      </c>
      <c r="G425" s="4" t="s">
        <v>3325</v>
      </c>
      <c r="H425" s="4" t="s">
        <v>3318</v>
      </c>
      <c r="I425" s="4" t="s">
        <v>7161</v>
      </c>
      <c r="J425" s="4" t="s">
        <v>2257</v>
      </c>
      <c r="K425" s="4" t="s">
        <v>2502</v>
      </c>
      <c r="L425" s="4" t="s">
        <v>13</v>
      </c>
      <c r="M425" t="s">
        <v>8</v>
      </c>
      <c r="R425">
        <v>58</v>
      </c>
      <c r="S425">
        <v>19</v>
      </c>
      <c r="T425">
        <v>11</v>
      </c>
      <c r="U425">
        <v>17</v>
      </c>
      <c r="V425">
        <v>11</v>
      </c>
      <c r="X425" s="21" t="s">
        <v>12</v>
      </c>
    </row>
    <row r="426" spans="1:24">
      <c r="A426" s="77" t="s">
        <v>8244</v>
      </c>
      <c r="B426" s="4" t="s">
        <v>4564</v>
      </c>
      <c r="C426" s="4" t="s">
        <v>4565</v>
      </c>
      <c r="D426" s="4" t="s">
        <v>4568</v>
      </c>
      <c r="E426" s="4" t="s">
        <v>4569</v>
      </c>
      <c r="F426" s="4" t="s">
        <v>3326</v>
      </c>
      <c r="G426" s="4" t="s">
        <v>3325</v>
      </c>
      <c r="H426" s="4" t="s">
        <v>3318</v>
      </c>
      <c r="I426" s="4" t="s">
        <v>7171</v>
      </c>
      <c r="J426" s="4" t="s">
        <v>734</v>
      </c>
      <c r="K426" s="4" t="s">
        <v>2502</v>
      </c>
      <c r="L426" s="4" t="s">
        <v>13</v>
      </c>
      <c r="M426" t="s">
        <v>8</v>
      </c>
      <c r="R426">
        <v>26</v>
      </c>
      <c r="S426">
        <v>12</v>
      </c>
      <c r="T426">
        <v>9</v>
      </c>
      <c r="U426">
        <v>5</v>
      </c>
      <c r="V426">
        <v>0</v>
      </c>
      <c r="X426" s="21" t="s">
        <v>12</v>
      </c>
    </row>
    <row r="427" spans="1:24">
      <c r="A427" s="77" t="s">
        <v>8229</v>
      </c>
      <c r="B427" s="4" t="s">
        <v>3580</v>
      </c>
      <c r="C427" s="4" t="s">
        <v>3581</v>
      </c>
      <c r="D427" s="4" t="s">
        <v>3590</v>
      </c>
      <c r="E427" s="4" t="s">
        <v>3591</v>
      </c>
      <c r="F427" s="4" t="s">
        <v>3328</v>
      </c>
      <c r="G427" s="4" t="s">
        <v>3325</v>
      </c>
      <c r="H427" s="4" t="s">
        <v>3318</v>
      </c>
      <c r="I427" s="4" t="s">
        <v>4208</v>
      </c>
      <c r="J427" s="4" t="s">
        <v>483</v>
      </c>
      <c r="K427" s="4" t="s">
        <v>2502</v>
      </c>
      <c r="L427" s="4" t="s">
        <v>13</v>
      </c>
      <c r="M427" t="s">
        <v>8</v>
      </c>
      <c r="R427">
        <v>109</v>
      </c>
      <c r="S427">
        <v>1</v>
      </c>
      <c r="T427">
        <v>68</v>
      </c>
      <c r="U427">
        <v>32</v>
      </c>
      <c r="V427">
        <v>8</v>
      </c>
      <c r="X427" s="21" t="s">
        <v>12</v>
      </c>
    </row>
    <row r="428" spans="1:24">
      <c r="A428" s="77" t="s">
        <v>8229</v>
      </c>
      <c r="B428" s="4" t="s">
        <v>3580</v>
      </c>
      <c r="C428" s="4" t="s">
        <v>3581</v>
      </c>
      <c r="D428" s="4" t="s">
        <v>3590</v>
      </c>
      <c r="E428" s="4" t="s">
        <v>3591</v>
      </c>
      <c r="F428" s="4" t="s">
        <v>3328</v>
      </c>
      <c r="G428" s="4" t="s">
        <v>3325</v>
      </c>
      <c r="H428" s="4" t="s">
        <v>3318</v>
      </c>
      <c r="I428" s="4" t="s">
        <v>4209</v>
      </c>
      <c r="J428" s="4" t="s">
        <v>483</v>
      </c>
      <c r="K428" s="4" t="s">
        <v>2502</v>
      </c>
      <c r="L428" s="4" t="s">
        <v>13</v>
      </c>
      <c r="M428" t="s">
        <v>8</v>
      </c>
      <c r="R428">
        <v>89</v>
      </c>
      <c r="S428">
        <v>1</v>
      </c>
      <c r="T428">
        <v>56</v>
      </c>
      <c r="U428">
        <v>26</v>
      </c>
      <c r="V428">
        <v>6</v>
      </c>
      <c r="X428" s="21" t="s">
        <v>12</v>
      </c>
    </row>
    <row r="429" spans="1:24">
      <c r="A429" s="77" t="s">
        <v>8229</v>
      </c>
      <c r="B429" s="4" t="s">
        <v>3580</v>
      </c>
      <c r="C429" s="4" t="s">
        <v>3581</v>
      </c>
      <c r="D429" s="4" t="s">
        <v>3590</v>
      </c>
      <c r="E429" s="4" t="s">
        <v>3591</v>
      </c>
      <c r="F429" s="4" t="s">
        <v>3328</v>
      </c>
      <c r="G429" s="4" t="s">
        <v>3325</v>
      </c>
      <c r="H429" s="4" t="s">
        <v>3318</v>
      </c>
      <c r="I429" s="4" t="s">
        <v>4207</v>
      </c>
      <c r="J429" s="4" t="s">
        <v>483</v>
      </c>
      <c r="K429" s="4" t="s">
        <v>2502</v>
      </c>
      <c r="L429" s="4" t="s">
        <v>13</v>
      </c>
      <c r="M429" t="s">
        <v>8</v>
      </c>
      <c r="R429">
        <v>98</v>
      </c>
      <c r="S429">
        <v>1</v>
      </c>
      <c r="T429">
        <v>64</v>
      </c>
      <c r="U429">
        <v>27</v>
      </c>
      <c r="V429">
        <v>6</v>
      </c>
      <c r="X429" s="21" t="s">
        <v>12</v>
      </c>
    </row>
    <row r="430" spans="1:24">
      <c r="A430" s="77" t="s">
        <v>8229</v>
      </c>
      <c r="B430" s="4" t="s">
        <v>3580</v>
      </c>
      <c r="C430" s="4" t="s">
        <v>3581</v>
      </c>
      <c r="D430" s="4" t="s">
        <v>3590</v>
      </c>
      <c r="E430" s="4" t="s">
        <v>3591</v>
      </c>
      <c r="F430" s="4" t="s">
        <v>3328</v>
      </c>
      <c r="G430" s="4" t="s">
        <v>3325</v>
      </c>
      <c r="H430" s="4" t="s">
        <v>3318</v>
      </c>
      <c r="I430" s="4" t="s">
        <v>4212</v>
      </c>
      <c r="J430" s="4" t="s">
        <v>485</v>
      </c>
      <c r="K430" s="4" t="s">
        <v>2503</v>
      </c>
      <c r="L430" s="4" t="s">
        <v>16</v>
      </c>
      <c r="M430" t="s">
        <v>8</v>
      </c>
      <c r="R430">
        <v>62</v>
      </c>
      <c r="S430">
        <v>0</v>
      </c>
      <c r="T430">
        <v>7</v>
      </c>
      <c r="U430">
        <v>39</v>
      </c>
      <c r="V430">
        <v>16</v>
      </c>
      <c r="X430" s="21" t="s">
        <v>12</v>
      </c>
    </row>
    <row r="431" spans="1:24">
      <c r="A431" s="77" t="s">
        <v>8229</v>
      </c>
      <c r="B431" s="4" t="s">
        <v>3580</v>
      </c>
      <c r="C431" s="4" t="s">
        <v>3581</v>
      </c>
      <c r="D431" s="4" t="s">
        <v>3590</v>
      </c>
      <c r="E431" s="4" t="s">
        <v>3591</v>
      </c>
      <c r="F431" s="4" t="s">
        <v>3328</v>
      </c>
      <c r="G431" s="4" t="s">
        <v>3325</v>
      </c>
      <c r="H431" s="4" t="s">
        <v>3318</v>
      </c>
      <c r="I431" s="4" t="s">
        <v>4210</v>
      </c>
      <c r="J431" s="4" t="s">
        <v>485</v>
      </c>
      <c r="K431" s="4" t="s">
        <v>2503</v>
      </c>
      <c r="L431" s="4" t="s">
        <v>16</v>
      </c>
      <c r="M431" t="s">
        <v>8</v>
      </c>
      <c r="R431">
        <v>65</v>
      </c>
      <c r="S431">
        <v>0</v>
      </c>
      <c r="T431">
        <v>7</v>
      </c>
      <c r="U431">
        <v>41</v>
      </c>
      <c r="V431">
        <v>17</v>
      </c>
      <c r="X431" s="21" t="s">
        <v>12</v>
      </c>
    </row>
    <row r="432" spans="1:24">
      <c r="A432" s="77" t="s">
        <v>8229</v>
      </c>
      <c r="B432" s="4" t="s">
        <v>3580</v>
      </c>
      <c r="C432" s="4" t="s">
        <v>3581</v>
      </c>
      <c r="D432" s="4" t="s">
        <v>3590</v>
      </c>
      <c r="E432" s="4" t="s">
        <v>3591</v>
      </c>
      <c r="F432" s="4" t="s">
        <v>3328</v>
      </c>
      <c r="G432" s="4" t="s">
        <v>3325</v>
      </c>
      <c r="H432" s="4" t="s">
        <v>3318</v>
      </c>
      <c r="I432" s="4" t="s">
        <v>4211</v>
      </c>
      <c r="J432" s="4" t="s">
        <v>485</v>
      </c>
      <c r="K432" s="4" t="s">
        <v>2503</v>
      </c>
      <c r="L432" s="4" t="s">
        <v>16</v>
      </c>
      <c r="M432" t="s">
        <v>8</v>
      </c>
      <c r="R432">
        <v>58</v>
      </c>
      <c r="S432">
        <v>0</v>
      </c>
      <c r="T432">
        <v>7</v>
      </c>
      <c r="U432">
        <v>37</v>
      </c>
      <c r="V432">
        <v>14</v>
      </c>
      <c r="X432" s="21" t="s">
        <v>12</v>
      </c>
    </row>
    <row r="433" spans="1:24">
      <c r="A433" s="77" t="s">
        <v>8229</v>
      </c>
      <c r="B433" s="4" t="s">
        <v>3580</v>
      </c>
      <c r="C433" s="4" t="s">
        <v>3581</v>
      </c>
      <c r="D433" s="4" t="s">
        <v>3590</v>
      </c>
      <c r="E433" s="4" t="s">
        <v>3591</v>
      </c>
      <c r="F433" s="4" t="s">
        <v>3328</v>
      </c>
      <c r="G433" s="4" t="s">
        <v>3325</v>
      </c>
      <c r="H433" s="4" t="s">
        <v>3318</v>
      </c>
      <c r="I433" s="4" t="s">
        <v>4206</v>
      </c>
      <c r="J433" s="4" t="s">
        <v>294</v>
      </c>
      <c r="K433" s="4" t="s">
        <v>2552</v>
      </c>
      <c r="L433" s="4" t="s">
        <v>295</v>
      </c>
      <c r="M433" t="s">
        <v>8</v>
      </c>
      <c r="R433">
        <v>20</v>
      </c>
      <c r="S433">
        <v>0</v>
      </c>
      <c r="T433">
        <v>0</v>
      </c>
      <c r="U433">
        <v>7</v>
      </c>
      <c r="V433">
        <v>13</v>
      </c>
      <c r="X433" s="21" t="s">
        <v>12</v>
      </c>
    </row>
    <row r="434" spans="1:24">
      <c r="A434" s="77" t="s">
        <v>8229</v>
      </c>
      <c r="B434" s="4" t="s">
        <v>3580</v>
      </c>
      <c r="C434" s="4" t="s">
        <v>3581</v>
      </c>
      <c r="D434" s="4" t="s">
        <v>3590</v>
      </c>
      <c r="E434" s="4" t="s">
        <v>3591</v>
      </c>
      <c r="F434" s="4" t="s">
        <v>3328</v>
      </c>
      <c r="G434" s="4" t="s">
        <v>3325</v>
      </c>
      <c r="H434" s="4" t="s">
        <v>3318</v>
      </c>
      <c r="I434" s="4" t="s">
        <v>4205</v>
      </c>
      <c r="J434" s="4" t="s">
        <v>294</v>
      </c>
      <c r="K434" s="4" t="s">
        <v>2552</v>
      </c>
      <c r="L434" s="4" t="s">
        <v>295</v>
      </c>
      <c r="M434" t="s">
        <v>8</v>
      </c>
      <c r="R434">
        <v>16</v>
      </c>
      <c r="S434">
        <v>0</v>
      </c>
      <c r="T434">
        <v>0</v>
      </c>
      <c r="U434">
        <v>5</v>
      </c>
      <c r="V434">
        <v>11</v>
      </c>
      <c r="X434" s="21" t="s">
        <v>12</v>
      </c>
    </row>
    <row r="435" spans="1:24">
      <c r="A435" s="77" t="s">
        <v>8229</v>
      </c>
      <c r="B435" s="4" t="s">
        <v>3580</v>
      </c>
      <c r="C435" s="4" t="s">
        <v>3581</v>
      </c>
      <c r="D435" s="4" t="s">
        <v>3590</v>
      </c>
      <c r="E435" s="4" t="s">
        <v>3591</v>
      </c>
      <c r="F435" s="4" t="s">
        <v>3328</v>
      </c>
      <c r="G435" s="4" t="s">
        <v>3325</v>
      </c>
      <c r="H435" s="4" t="s">
        <v>3318</v>
      </c>
      <c r="I435" s="4" t="s">
        <v>4204</v>
      </c>
      <c r="J435" s="4" t="s">
        <v>294</v>
      </c>
      <c r="K435" s="4" t="s">
        <v>2552</v>
      </c>
      <c r="L435" s="4" t="s">
        <v>295</v>
      </c>
      <c r="M435" t="s">
        <v>8</v>
      </c>
      <c r="R435">
        <v>19</v>
      </c>
      <c r="S435">
        <v>0</v>
      </c>
      <c r="T435">
        <v>0</v>
      </c>
      <c r="U435">
        <v>7</v>
      </c>
      <c r="V435">
        <v>12</v>
      </c>
      <c r="X435" s="21" t="s">
        <v>12</v>
      </c>
    </row>
    <row r="436" spans="1:24">
      <c r="A436" s="77" t="s">
        <v>8229</v>
      </c>
      <c r="B436" s="4" t="s">
        <v>3580</v>
      </c>
      <c r="C436" s="4" t="s">
        <v>3581</v>
      </c>
      <c r="D436" s="4" t="s">
        <v>3584</v>
      </c>
      <c r="E436" s="4" t="s">
        <v>3585</v>
      </c>
      <c r="F436" s="4" t="s">
        <v>3319</v>
      </c>
      <c r="G436" s="4" t="s">
        <v>3325</v>
      </c>
      <c r="H436" s="4" t="s">
        <v>3320</v>
      </c>
      <c r="I436" s="4" t="s">
        <v>4201</v>
      </c>
      <c r="J436" s="4" t="s">
        <v>7173</v>
      </c>
      <c r="K436" s="4" t="s">
        <v>2499</v>
      </c>
      <c r="L436" s="29" t="s">
        <v>7</v>
      </c>
      <c r="M436" t="s">
        <v>8</v>
      </c>
      <c r="R436">
        <v>1</v>
      </c>
      <c r="S436">
        <v>0</v>
      </c>
      <c r="T436">
        <v>0</v>
      </c>
      <c r="U436">
        <v>0</v>
      </c>
      <c r="V436">
        <v>1</v>
      </c>
      <c r="X436" s="21" t="s">
        <v>12</v>
      </c>
    </row>
    <row r="437" spans="1:24">
      <c r="A437" s="77" t="s">
        <v>8229</v>
      </c>
      <c r="B437" s="4" t="s">
        <v>3580</v>
      </c>
      <c r="C437" s="4" t="s">
        <v>3581</v>
      </c>
      <c r="D437" s="4" t="s">
        <v>3584</v>
      </c>
      <c r="E437" s="4" t="s">
        <v>3585</v>
      </c>
      <c r="F437" s="4" t="s">
        <v>3319</v>
      </c>
      <c r="G437" s="4" t="s">
        <v>3325</v>
      </c>
      <c r="H437" s="4" t="s">
        <v>3320</v>
      </c>
      <c r="I437" s="4" t="s">
        <v>4201</v>
      </c>
      <c r="J437" s="4" t="s">
        <v>4697</v>
      </c>
      <c r="K437" s="4" t="s">
        <v>2499</v>
      </c>
      <c r="L437" s="29" t="s">
        <v>7</v>
      </c>
      <c r="M437" t="s">
        <v>8</v>
      </c>
      <c r="R437">
        <v>1</v>
      </c>
      <c r="S437">
        <v>0</v>
      </c>
      <c r="T437">
        <v>0</v>
      </c>
      <c r="U437">
        <v>0</v>
      </c>
      <c r="V437">
        <v>1</v>
      </c>
      <c r="X437" s="21" t="s">
        <v>12</v>
      </c>
    </row>
    <row r="438" spans="1:24">
      <c r="A438" s="77" t="s">
        <v>8229</v>
      </c>
      <c r="B438" s="4" t="s">
        <v>3580</v>
      </c>
      <c r="C438" s="4" t="s">
        <v>3581</v>
      </c>
      <c r="D438" s="4" t="s">
        <v>3590</v>
      </c>
      <c r="E438" s="4" t="s">
        <v>3591</v>
      </c>
      <c r="F438" s="4" t="s">
        <v>3328</v>
      </c>
      <c r="G438" s="4" t="s">
        <v>3325</v>
      </c>
      <c r="H438" s="4" t="s">
        <v>3318</v>
      </c>
      <c r="I438" s="4" t="s">
        <v>4201</v>
      </c>
      <c r="J438" s="4" t="s">
        <v>4231</v>
      </c>
      <c r="K438" s="4" t="s">
        <v>2499</v>
      </c>
      <c r="L438" s="29" t="s">
        <v>7</v>
      </c>
      <c r="M438" t="s">
        <v>8</v>
      </c>
      <c r="R438">
        <v>9</v>
      </c>
      <c r="S438">
        <v>0</v>
      </c>
      <c r="T438">
        <v>0</v>
      </c>
      <c r="U438">
        <v>4</v>
      </c>
      <c r="V438">
        <v>5</v>
      </c>
      <c r="X438" s="21" t="s">
        <v>12</v>
      </c>
    </row>
    <row r="439" spans="1:24">
      <c r="A439" s="77" t="s">
        <v>8229</v>
      </c>
      <c r="B439" s="4" t="s">
        <v>3580</v>
      </c>
      <c r="C439" s="4" t="s">
        <v>3581</v>
      </c>
      <c r="D439" s="4" t="s">
        <v>3590</v>
      </c>
      <c r="E439" s="4" t="s">
        <v>3591</v>
      </c>
      <c r="F439" s="4" t="s">
        <v>3328</v>
      </c>
      <c r="G439" s="4" t="s">
        <v>3325</v>
      </c>
      <c r="H439" s="4" t="s">
        <v>3318</v>
      </c>
      <c r="I439" s="4" t="s">
        <v>4201</v>
      </c>
      <c r="J439" s="4" t="s">
        <v>4232</v>
      </c>
      <c r="K439" s="4" t="s">
        <v>2499</v>
      </c>
      <c r="L439" s="29" t="s">
        <v>7</v>
      </c>
      <c r="M439" t="s">
        <v>8</v>
      </c>
      <c r="R439">
        <v>8</v>
      </c>
      <c r="S439">
        <v>0</v>
      </c>
      <c r="T439">
        <v>0</v>
      </c>
      <c r="U439">
        <v>4</v>
      </c>
      <c r="V439">
        <v>4</v>
      </c>
      <c r="X439" s="21" t="s">
        <v>12</v>
      </c>
    </row>
    <row r="440" spans="1:24">
      <c r="A440" s="77" t="s">
        <v>8229</v>
      </c>
      <c r="B440" s="4" t="s">
        <v>3580</v>
      </c>
      <c r="C440" s="4" t="s">
        <v>3581</v>
      </c>
      <c r="D440" s="4" t="s">
        <v>3590</v>
      </c>
      <c r="E440" s="4" t="s">
        <v>3591</v>
      </c>
      <c r="F440" s="4" t="s">
        <v>3328</v>
      </c>
      <c r="G440" s="4" t="s">
        <v>3325</v>
      </c>
      <c r="H440" s="4" t="s">
        <v>3318</v>
      </c>
      <c r="I440" s="4" t="s">
        <v>4201</v>
      </c>
      <c r="J440" s="4" t="s">
        <v>4233</v>
      </c>
      <c r="K440" s="4" t="s">
        <v>2499</v>
      </c>
      <c r="L440" s="29" t="s">
        <v>7</v>
      </c>
      <c r="M440" t="s">
        <v>8</v>
      </c>
      <c r="R440">
        <v>3</v>
      </c>
      <c r="S440">
        <v>0</v>
      </c>
      <c r="T440">
        <v>0</v>
      </c>
      <c r="U440">
        <v>1</v>
      </c>
      <c r="V440">
        <v>2</v>
      </c>
      <c r="X440" s="21" t="s">
        <v>12</v>
      </c>
    </row>
    <row r="441" spans="1:24">
      <c r="A441" t="s">
        <v>8239</v>
      </c>
      <c r="B441" s="4" t="s">
        <v>3132</v>
      </c>
      <c r="C441" s="4" t="s">
        <v>2120</v>
      </c>
      <c r="D441" s="4" t="s">
        <v>3144</v>
      </c>
      <c r="E441" s="4" t="s">
        <v>2123</v>
      </c>
      <c r="F441" s="4" t="s">
        <v>3324</v>
      </c>
      <c r="G441" s="4" t="s">
        <v>3325</v>
      </c>
      <c r="H441" s="4" t="s">
        <v>3318</v>
      </c>
      <c r="I441" s="4" t="s">
        <v>4464</v>
      </c>
      <c r="J441" s="4" t="s">
        <v>7232</v>
      </c>
      <c r="K441" s="4" t="s">
        <v>2502</v>
      </c>
      <c r="L441" s="4" t="s">
        <v>13</v>
      </c>
      <c r="M441" t="s">
        <v>8</v>
      </c>
      <c r="R441">
        <v>29</v>
      </c>
      <c r="S441">
        <v>0</v>
      </c>
      <c r="T441">
        <v>8</v>
      </c>
      <c r="U441">
        <v>21</v>
      </c>
      <c r="V441">
        <v>0</v>
      </c>
      <c r="X441" s="21" t="s">
        <v>12</v>
      </c>
    </row>
    <row r="442" spans="1:24">
      <c r="A442" t="s">
        <v>8239</v>
      </c>
      <c r="B442" s="4" t="s">
        <v>3132</v>
      </c>
      <c r="C442" s="4" t="s">
        <v>2120</v>
      </c>
      <c r="D442" s="4" t="s">
        <v>3144</v>
      </c>
      <c r="E442" s="4" t="s">
        <v>2123</v>
      </c>
      <c r="F442" s="4" t="s">
        <v>3324</v>
      </c>
      <c r="G442" s="4" t="s">
        <v>3325</v>
      </c>
      <c r="H442" s="4" t="s">
        <v>3318</v>
      </c>
      <c r="I442" s="4" t="s">
        <v>4464</v>
      </c>
      <c r="J442" s="4" t="s">
        <v>7237</v>
      </c>
      <c r="K442" s="4" t="s">
        <v>2502</v>
      </c>
      <c r="L442" s="4" t="s">
        <v>13</v>
      </c>
      <c r="M442" t="s">
        <v>8</v>
      </c>
      <c r="R442">
        <v>2</v>
      </c>
      <c r="S442">
        <v>0</v>
      </c>
      <c r="T442">
        <v>0</v>
      </c>
      <c r="U442">
        <v>1</v>
      </c>
      <c r="V442">
        <v>1</v>
      </c>
      <c r="X442" s="21" t="s">
        <v>12</v>
      </c>
    </row>
    <row r="443" spans="1:24">
      <c r="A443" t="s">
        <v>8239</v>
      </c>
      <c r="B443" s="4" t="s">
        <v>3132</v>
      </c>
      <c r="C443" s="4" t="s">
        <v>2120</v>
      </c>
      <c r="D443" s="4" t="s">
        <v>4570</v>
      </c>
      <c r="E443" s="4" t="s">
        <v>4571</v>
      </c>
      <c r="F443" s="4" t="s">
        <v>3324</v>
      </c>
      <c r="G443" s="4" t="s">
        <v>3325</v>
      </c>
      <c r="H443" s="4" t="s">
        <v>3318</v>
      </c>
      <c r="I443" s="4" t="s">
        <v>4464</v>
      </c>
      <c r="J443" s="4" t="s">
        <v>7232</v>
      </c>
      <c r="K443" s="4" t="s">
        <v>2502</v>
      </c>
      <c r="L443" s="4" t="s">
        <v>13</v>
      </c>
      <c r="M443" t="s">
        <v>8</v>
      </c>
      <c r="R443">
        <v>1</v>
      </c>
      <c r="S443">
        <v>0</v>
      </c>
      <c r="T443">
        <v>0</v>
      </c>
      <c r="U443">
        <v>1</v>
      </c>
      <c r="V443">
        <v>0</v>
      </c>
      <c r="X443" s="21" t="s">
        <v>12</v>
      </c>
    </row>
    <row r="444" spans="1:24">
      <c r="A444" t="s">
        <v>8239</v>
      </c>
      <c r="B444" s="4" t="s">
        <v>3132</v>
      </c>
      <c r="C444" s="4" t="s">
        <v>2120</v>
      </c>
      <c r="D444" s="4" t="s">
        <v>3144</v>
      </c>
      <c r="E444" s="4" t="s">
        <v>2123</v>
      </c>
      <c r="F444" s="4" t="s">
        <v>3324</v>
      </c>
      <c r="G444" s="4" t="s">
        <v>3325</v>
      </c>
      <c r="H444" s="4" t="s">
        <v>3318</v>
      </c>
      <c r="I444" s="4" t="s">
        <v>4467</v>
      </c>
      <c r="J444" s="4" t="s">
        <v>7233</v>
      </c>
      <c r="K444" s="4" t="s">
        <v>2503</v>
      </c>
      <c r="L444" s="4" t="s">
        <v>16</v>
      </c>
      <c r="M444" t="s">
        <v>8</v>
      </c>
      <c r="R444">
        <v>23</v>
      </c>
      <c r="S444">
        <v>0</v>
      </c>
      <c r="T444">
        <v>7</v>
      </c>
      <c r="U444">
        <v>16</v>
      </c>
      <c r="V444">
        <v>0</v>
      </c>
      <c r="X444" s="21" t="s">
        <v>12</v>
      </c>
    </row>
    <row r="445" spans="1:24">
      <c r="A445" t="s">
        <v>8239</v>
      </c>
      <c r="B445" s="4" t="s">
        <v>3132</v>
      </c>
      <c r="C445" s="4" t="s">
        <v>2120</v>
      </c>
      <c r="D445" s="4" t="s">
        <v>3144</v>
      </c>
      <c r="E445" s="4" t="s">
        <v>2123</v>
      </c>
      <c r="F445" s="4" t="s">
        <v>3324</v>
      </c>
      <c r="G445" s="4" t="s">
        <v>3325</v>
      </c>
      <c r="H445" s="4" t="s">
        <v>3318</v>
      </c>
      <c r="I445" s="4" t="s">
        <v>4467</v>
      </c>
      <c r="J445" s="4" t="s">
        <v>7238</v>
      </c>
      <c r="K445" s="4" t="s">
        <v>2503</v>
      </c>
      <c r="L445" s="4" t="s">
        <v>16</v>
      </c>
      <c r="M445" t="s">
        <v>8</v>
      </c>
      <c r="R445">
        <v>1</v>
      </c>
      <c r="S445">
        <v>0</v>
      </c>
      <c r="T445">
        <v>0</v>
      </c>
      <c r="U445">
        <v>1</v>
      </c>
      <c r="V445">
        <v>0</v>
      </c>
      <c r="X445" s="21" t="s">
        <v>12</v>
      </c>
    </row>
    <row r="446" spans="1:24">
      <c r="A446" t="s">
        <v>8239</v>
      </c>
      <c r="B446" s="4" t="s">
        <v>3132</v>
      </c>
      <c r="C446" s="4" t="s">
        <v>2120</v>
      </c>
      <c r="D446" s="4" t="s">
        <v>3144</v>
      </c>
      <c r="E446" s="4" t="s">
        <v>2123</v>
      </c>
      <c r="F446" s="4" t="s">
        <v>3324</v>
      </c>
      <c r="G446" s="4" t="s">
        <v>3325</v>
      </c>
      <c r="H446" s="4" t="s">
        <v>3318</v>
      </c>
      <c r="I446" s="4" t="s">
        <v>5192</v>
      </c>
      <c r="J446" s="4" t="s">
        <v>7231</v>
      </c>
      <c r="K446" s="4" t="s">
        <v>2552</v>
      </c>
      <c r="L446" s="4" t="s">
        <v>295</v>
      </c>
      <c r="M446" t="s">
        <v>8</v>
      </c>
      <c r="R446">
        <v>25</v>
      </c>
      <c r="S446">
        <v>0</v>
      </c>
      <c r="T446">
        <v>0</v>
      </c>
      <c r="U446">
        <v>20</v>
      </c>
      <c r="V446">
        <v>5</v>
      </c>
      <c r="X446" s="21" t="s">
        <v>12</v>
      </c>
    </row>
    <row r="447" spans="1:24">
      <c r="A447" t="s">
        <v>8239</v>
      </c>
      <c r="B447" s="4" t="s">
        <v>3132</v>
      </c>
      <c r="C447" s="4" t="s">
        <v>2120</v>
      </c>
      <c r="D447" s="4" t="s">
        <v>3144</v>
      </c>
      <c r="E447" s="4" t="s">
        <v>2123</v>
      </c>
      <c r="F447" s="4" t="s">
        <v>3324</v>
      </c>
      <c r="G447" s="4" t="s">
        <v>3325</v>
      </c>
      <c r="H447" s="4" t="s">
        <v>3318</v>
      </c>
      <c r="I447" s="4" t="s">
        <v>5193</v>
      </c>
      <c r="J447" s="4" t="s">
        <v>7234</v>
      </c>
      <c r="K447" s="4" t="s">
        <v>2664</v>
      </c>
      <c r="L447" s="4" t="s">
        <v>653</v>
      </c>
      <c r="M447" t="s">
        <v>8</v>
      </c>
      <c r="R447">
        <v>23</v>
      </c>
      <c r="S447">
        <v>0</v>
      </c>
      <c r="T447">
        <v>0</v>
      </c>
      <c r="U447">
        <v>20</v>
      </c>
      <c r="V447">
        <v>3</v>
      </c>
      <c r="X447" s="21" t="s">
        <v>12</v>
      </c>
    </row>
    <row r="448" spans="1:24">
      <c r="A448" t="s">
        <v>8239</v>
      </c>
      <c r="B448" s="4" t="s">
        <v>3132</v>
      </c>
      <c r="C448" s="4" t="s">
        <v>2120</v>
      </c>
      <c r="D448" s="4" t="s">
        <v>3144</v>
      </c>
      <c r="E448" s="4" t="s">
        <v>2123</v>
      </c>
      <c r="F448" s="4" t="s">
        <v>3324</v>
      </c>
      <c r="G448" s="4" t="s">
        <v>3325</v>
      </c>
      <c r="H448" s="4" t="s">
        <v>3318</v>
      </c>
      <c r="I448" s="4" t="s">
        <v>5193</v>
      </c>
      <c r="J448" s="4" t="s">
        <v>7238</v>
      </c>
      <c r="K448" s="4" t="s">
        <v>2664</v>
      </c>
      <c r="L448" s="4" t="s">
        <v>653</v>
      </c>
      <c r="M448" t="s">
        <v>8</v>
      </c>
      <c r="R448">
        <v>2</v>
      </c>
      <c r="S448">
        <v>0</v>
      </c>
      <c r="T448">
        <v>0</v>
      </c>
      <c r="U448">
        <v>1</v>
      </c>
      <c r="V448">
        <v>1</v>
      </c>
      <c r="X448" s="21" t="s">
        <v>12</v>
      </c>
    </row>
    <row r="449" spans="1:24">
      <c r="A449" t="s">
        <v>8239</v>
      </c>
      <c r="B449" s="4" t="s">
        <v>3132</v>
      </c>
      <c r="C449" s="4" t="s">
        <v>2120</v>
      </c>
      <c r="D449" s="4" t="s">
        <v>4502</v>
      </c>
      <c r="E449" s="4" t="s">
        <v>4503</v>
      </c>
      <c r="F449" s="4" t="s">
        <v>3321</v>
      </c>
      <c r="G449" s="4" t="s">
        <v>3325</v>
      </c>
      <c r="H449" s="4" t="s">
        <v>3320</v>
      </c>
      <c r="I449" s="4" t="s">
        <v>5202</v>
      </c>
      <c r="J449" s="4" t="s">
        <v>7223</v>
      </c>
      <c r="K449" s="4" t="s">
        <v>4465</v>
      </c>
      <c r="L449" s="29" t="s">
        <v>4466</v>
      </c>
      <c r="M449" t="s">
        <v>8</v>
      </c>
      <c r="R449">
        <v>1</v>
      </c>
      <c r="S449">
        <v>0</v>
      </c>
      <c r="T449">
        <v>0</v>
      </c>
      <c r="U449">
        <v>1</v>
      </c>
      <c r="V449">
        <v>0</v>
      </c>
      <c r="X449" s="21" t="s">
        <v>12</v>
      </c>
    </row>
    <row r="450" spans="1:24">
      <c r="A450" t="s">
        <v>8239</v>
      </c>
      <c r="B450" s="4" t="s">
        <v>3132</v>
      </c>
      <c r="C450" s="4" t="s">
        <v>2120</v>
      </c>
      <c r="D450" s="4" t="s">
        <v>3160</v>
      </c>
      <c r="E450" s="4" t="s">
        <v>2125</v>
      </c>
      <c r="F450" s="4" t="s">
        <v>3324</v>
      </c>
      <c r="G450" s="4" t="s">
        <v>3325</v>
      </c>
      <c r="H450" s="4" t="s">
        <v>3318</v>
      </c>
      <c r="I450" s="4" t="s">
        <v>5202</v>
      </c>
      <c r="J450" s="4" t="s">
        <v>7290</v>
      </c>
      <c r="K450" s="4" t="s">
        <v>4465</v>
      </c>
      <c r="L450" s="29" t="s">
        <v>4466</v>
      </c>
      <c r="M450" t="s">
        <v>8</v>
      </c>
      <c r="R450">
        <v>1</v>
      </c>
      <c r="S450">
        <v>0</v>
      </c>
      <c r="T450">
        <v>0</v>
      </c>
      <c r="U450">
        <v>1</v>
      </c>
      <c r="V450">
        <v>0</v>
      </c>
      <c r="X450" s="21" t="s">
        <v>12</v>
      </c>
    </row>
    <row r="451" spans="1:24">
      <c r="A451" t="s">
        <v>8239</v>
      </c>
      <c r="B451" s="4" t="s">
        <v>3132</v>
      </c>
      <c r="C451" s="4" t="s">
        <v>2120</v>
      </c>
      <c r="D451" s="4" t="s">
        <v>3160</v>
      </c>
      <c r="E451" s="4" t="s">
        <v>2125</v>
      </c>
      <c r="F451" s="4" t="s">
        <v>3324</v>
      </c>
      <c r="G451" s="4" t="s">
        <v>3325</v>
      </c>
      <c r="H451" s="4" t="s">
        <v>3318</v>
      </c>
      <c r="I451" s="4" t="s">
        <v>5202</v>
      </c>
      <c r="J451" s="4" t="s">
        <v>7291</v>
      </c>
      <c r="K451" s="4" t="s">
        <v>4465</v>
      </c>
      <c r="L451" s="29" t="s">
        <v>4466</v>
      </c>
      <c r="M451" t="s">
        <v>8</v>
      </c>
      <c r="R451">
        <v>2</v>
      </c>
      <c r="S451">
        <v>0</v>
      </c>
      <c r="T451">
        <v>0</v>
      </c>
      <c r="U451">
        <v>2</v>
      </c>
      <c r="V451">
        <v>0</v>
      </c>
      <c r="X451" s="21" t="s">
        <v>12</v>
      </c>
    </row>
    <row r="452" spans="1:24">
      <c r="A452" t="s">
        <v>8239</v>
      </c>
      <c r="B452" s="4" t="s">
        <v>3132</v>
      </c>
      <c r="C452" s="4" t="s">
        <v>2120</v>
      </c>
      <c r="D452" s="4" t="s">
        <v>3160</v>
      </c>
      <c r="E452" s="4" t="s">
        <v>2125</v>
      </c>
      <c r="F452" s="4" t="s">
        <v>3324</v>
      </c>
      <c r="G452" s="4" t="s">
        <v>3325</v>
      </c>
      <c r="H452" s="4" t="s">
        <v>3318</v>
      </c>
      <c r="I452" s="4" t="s">
        <v>5202</v>
      </c>
      <c r="J452" s="4" t="s">
        <v>7292</v>
      </c>
      <c r="K452" s="4" t="s">
        <v>4465</v>
      </c>
      <c r="L452" s="29" t="s">
        <v>4466</v>
      </c>
      <c r="M452" t="s">
        <v>8</v>
      </c>
      <c r="R452">
        <v>1</v>
      </c>
      <c r="S452">
        <v>0</v>
      </c>
      <c r="T452">
        <v>0</v>
      </c>
      <c r="U452">
        <v>1</v>
      </c>
      <c r="V452">
        <v>0</v>
      </c>
      <c r="X452" s="21" t="s">
        <v>12</v>
      </c>
    </row>
    <row r="453" spans="1:24">
      <c r="A453" t="s">
        <v>8239</v>
      </c>
      <c r="B453" s="4" t="s">
        <v>3132</v>
      </c>
      <c r="C453" s="4" t="s">
        <v>2120</v>
      </c>
      <c r="D453" s="4" t="s">
        <v>3160</v>
      </c>
      <c r="E453" s="4" t="s">
        <v>2125</v>
      </c>
      <c r="F453" s="4" t="s">
        <v>3324</v>
      </c>
      <c r="G453" s="4" t="s">
        <v>3325</v>
      </c>
      <c r="H453" s="4" t="s">
        <v>3318</v>
      </c>
      <c r="I453" s="4" t="s">
        <v>5202</v>
      </c>
      <c r="J453" s="4" t="s">
        <v>7293</v>
      </c>
      <c r="K453" s="4" t="s">
        <v>4465</v>
      </c>
      <c r="L453" s="29" t="s">
        <v>4466</v>
      </c>
      <c r="M453" t="s">
        <v>8</v>
      </c>
      <c r="R453">
        <v>1</v>
      </c>
      <c r="S453">
        <v>0</v>
      </c>
      <c r="T453">
        <v>0</v>
      </c>
      <c r="U453">
        <v>1</v>
      </c>
      <c r="V453">
        <v>0</v>
      </c>
      <c r="X453" s="21" t="s">
        <v>12</v>
      </c>
    </row>
    <row r="454" spans="1:24">
      <c r="A454" t="s">
        <v>8239</v>
      </c>
      <c r="B454" s="4" t="s">
        <v>3132</v>
      </c>
      <c r="C454" s="4" t="s">
        <v>2120</v>
      </c>
      <c r="D454" s="4" t="s">
        <v>3160</v>
      </c>
      <c r="E454" s="4" t="s">
        <v>2125</v>
      </c>
      <c r="F454" s="4" t="s">
        <v>3324</v>
      </c>
      <c r="G454" s="4" t="s">
        <v>3325</v>
      </c>
      <c r="H454" s="4" t="s">
        <v>3318</v>
      </c>
      <c r="I454" s="4" t="s">
        <v>5202</v>
      </c>
      <c r="J454" s="4" t="s">
        <v>7294</v>
      </c>
      <c r="K454" s="4" t="s">
        <v>4465</v>
      </c>
      <c r="L454" s="29" t="s">
        <v>4466</v>
      </c>
      <c r="M454" t="s">
        <v>8</v>
      </c>
      <c r="R454">
        <v>1</v>
      </c>
      <c r="S454">
        <v>0</v>
      </c>
      <c r="T454">
        <v>0</v>
      </c>
      <c r="U454">
        <v>1</v>
      </c>
      <c r="V454">
        <v>0</v>
      </c>
      <c r="X454" s="21" t="s">
        <v>12</v>
      </c>
    </row>
    <row r="455" spans="1:24">
      <c r="A455" t="s">
        <v>8239</v>
      </c>
      <c r="B455" s="4" t="s">
        <v>3132</v>
      </c>
      <c r="C455" s="4" t="s">
        <v>2120</v>
      </c>
      <c r="D455" s="4" t="s">
        <v>4502</v>
      </c>
      <c r="E455" s="4" t="s">
        <v>4503</v>
      </c>
      <c r="F455" s="4" t="s">
        <v>3321</v>
      </c>
      <c r="G455" s="4" t="s">
        <v>3325</v>
      </c>
      <c r="H455" s="4" t="s">
        <v>3320</v>
      </c>
      <c r="I455" s="4" t="s">
        <v>7851</v>
      </c>
      <c r="J455" s="4" t="s">
        <v>5222</v>
      </c>
      <c r="K455" s="4" t="s">
        <v>2650</v>
      </c>
      <c r="L455" s="29" t="s">
        <v>561</v>
      </c>
      <c r="M455" t="s">
        <v>8</v>
      </c>
      <c r="R455">
        <v>2</v>
      </c>
      <c r="S455">
        <v>0</v>
      </c>
      <c r="T455">
        <v>0</v>
      </c>
      <c r="U455">
        <v>1</v>
      </c>
      <c r="V455">
        <v>1</v>
      </c>
      <c r="X455" s="21" t="s">
        <v>12</v>
      </c>
    </row>
    <row r="456" spans="1:24">
      <c r="A456" t="s">
        <v>8239</v>
      </c>
      <c r="B456" s="4" t="s">
        <v>3132</v>
      </c>
      <c r="C456" s="4" t="s">
        <v>2120</v>
      </c>
      <c r="D456" s="4" t="s">
        <v>4502</v>
      </c>
      <c r="E456" s="4" t="s">
        <v>4503</v>
      </c>
      <c r="F456" s="4" t="s">
        <v>3321</v>
      </c>
      <c r="G456" s="4" t="s">
        <v>3325</v>
      </c>
      <c r="H456" s="4" t="s">
        <v>3320</v>
      </c>
      <c r="I456" s="4" t="s">
        <v>7851</v>
      </c>
      <c r="J456" s="4" t="s">
        <v>7198</v>
      </c>
      <c r="K456" s="4" t="s">
        <v>2650</v>
      </c>
      <c r="L456" s="29" t="s">
        <v>561</v>
      </c>
      <c r="M456" t="s">
        <v>8</v>
      </c>
      <c r="R456">
        <v>1</v>
      </c>
      <c r="S456">
        <v>0</v>
      </c>
      <c r="T456">
        <v>0</v>
      </c>
      <c r="U456">
        <v>1</v>
      </c>
      <c r="V456">
        <v>0</v>
      </c>
      <c r="X456" s="21" t="s">
        <v>12</v>
      </c>
    </row>
    <row r="457" spans="1:24">
      <c r="A457" t="s">
        <v>8239</v>
      </c>
      <c r="B457" s="4" t="s">
        <v>3132</v>
      </c>
      <c r="C457" s="4" t="s">
        <v>2120</v>
      </c>
      <c r="D457" s="4" t="s">
        <v>3170</v>
      </c>
      <c r="E457" s="4" t="s">
        <v>2129</v>
      </c>
      <c r="F457" s="4" t="s">
        <v>3324</v>
      </c>
      <c r="G457" s="4" t="s">
        <v>3325</v>
      </c>
      <c r="H457" s="4" t="s">
        <v>3318</v>
      </c>
      <c r="I457" s="4" t="s">
        <v>5221</v>
      </c>
      <c r="J457" s="4" t="s">
        <v>7360</v>
      </c>
      <c r="K457" s="4" t="s">
        <v>5375</v>
      </c>
      <c r="L457" s="29" t="s">
        <v>5223</v>
      </c>
      <c r="M457" t="s">
        <v>8</v>
      </c>
      <c r="R457">
        <v>1</v>
      </c>
      <c r="S457">
        <v>0</v>
      </c>
      <c r="T457">
        <v>0</v>
      </c>
      <c r="U457">
        <v>0</v>
      </c>
      <c r="V457">
        <v>1</v>
      </c>
      <c r="X457" s="21" t="s">
        <v>12</v>
      </c>
    </row>
    <row r="458" spans="1:24">
      <c r="A458" t="s">
        <v>8226</v>
      </c>
      <c r="B458" s="4" t="s">
        <v>3173</v>
      </c>
      <c r="C458" s="4" t="s">
        <v>2132</v>
      </c>
      <c r="D458" s="4" t="s">
        <v>3174</v>
      </c>
      <c r="E458" s="4" t="s">
        <v>2133</v>
      </c>
      <c r="F458" s="4" t="s">
        <v>3324</v>
      </c>
      <c r="G458" s="4" t="s">
        <v>3325</v>
      </c>
      <c r="H458" s="4" t="s">
        <v>3318</v>
      </c>
      <c r="I458" s="4" t="s">
        <v>1315</v>
      </c>
      <c r="J458" s="4" t="s">
        <v>4261</v>
      </c>
      <c r="K458" s="4" t="s">
        <v>2502</v>
      </c>
      <c r="L458" s="4" t="s">
        <v>13</v>
      </c>
      <c r="M458" t="s">
        <v>8</v>
      </c>
      <c r="R458">
        <v>72</v>
      </c>
      <c r="S458">
        <v>1</v>
      </c>
      <c r="T458">
        <v>27</v>
      </c>
      <c r="U458">
        <v>42</v>
      </c>
      <c r="V458">
        <v>2</v>
      </c>
      <c r="X458" s="21" t="s">
        <v>12</v>
      </c>
    </row>
    <row r="459" spans="1:24">
      <c r="A459" t="s">
        <v>8226</v>
      </c>
      <c r="B459" s="4" t="s">
        <v>3173</v>
      </c>
      <c r="C459" s="4" t="s">
        <v>2132</v>
      </c>
      <c r="D459" s="4" t="s">
        <v>3174</v>
      </c>
      <c r="E459" s="4" t="s">
        <v>2133</v>
      </c>
      <c r="F459" s="4" t="s">
        <v>3324</v>
      </c>
      <c r="G459" s="4" t="s">
        <v>3325</v>
      </c>
      <c r="H459" s="4" t="s">
        <v>3318</v>
      </c>
      <c r="I459" s="4" t="s">
        <v>7400</v>
      </c>
      <c r="J459" s="4" t="s">
        <v>7401</v>
      </c>
      <c r="K459" s="4" t="s">
        <v>2503</v>
      </c>
      <c r="L459" s="4" t="s">
        <v>16</v>
      </c>
      <c r="M459" t="s">
        <v>8</v>
      </c>
      <c r="R459">
        <v>54</v>
      </c>
      <c r="S459">
        <v>0</v>
      </c>
      <c r="T459">
        <v>0</v>
      </c>
      <c r="U459">
        <v>35</v>
      </c>
      <c r="V459">
        <v>19</v>
      </c>
      <c r="X459" s="21" t="s">
        <v>12</v>
      </c>
    </row>
    <row r="460" spans="1:24">
      <c r="A460" t="s">
        <v>8226</v>
      </c>
      <c r="B460" s="4" t="s">
        <v>3173</v>
      </c>
      <c r="C460" s="4" t="s">
        <v>2132</v>
      </c>
      <c r="D460" s="4" t="s">
        <v>3174</v>
      </c>
      <c r="E460" s="4" t="s">
        <v>2133</v>
      </c>
      <c r="F460" s="4" t="s">
        <v>3324</v>
      </c>
      <c r="G460" s="4" t="s">
        <v>3325</v>
      </c>
      <c r="H460" s="4" t="s">
        <v>3318</v>
      </c>
      <c r="I460" s="4" t="s">
        <v>4262</v>
      </c>
      <c r="J460" s="4" t="s">
        <v>4263</v>
      </c>
      <c r="K460" s="4" t="s">
        <v>2530</v>
      </c>
      <c r="L460" s="29" t="s">
        <v>115</v>
      </c>
      <c r="M460" t="s">
        <v>8</v>
      </c>
      <c r="R460">
        <v>8</v>
      </c>
      <c r="S460">
        <v>0</v>
      </c>
      <c r="T460">
        <v>0</v>
      </c>
      <c r="U460">
        <v>5</v>
      </c>
      <c r="V460">
        <v>3</v>
      </c>
      <c r="X460" s="21" t="s">
        <v>12</v>
      </c>
    </row>
    <row r="461" spans="1:24">
      <c r="A461" t="s">
        <v>8258</v>
      </c>
      <c r="B461" s="4" t="s">
        <v>3178</v>
      </c>
      <c r="C461" s="4" t="s">
        <v>2146</v>
      </c>
      <c r="D461" s="4" t="s">
        <v>3955</v>
      </c>
      <c r="E461" s="4" t="s">
        <v>4577</v>
      </c>
      <c r="F461" s="4" t="s">
        <v>3319</v>
      </c>
      <c r="G461" s="4" t="s">
        <v>3325</v>
      </c>
      <c r="H461" s="4" t="s">
        <v>3721</v>
      </c>
      <c r="I461" s="4" t="s">
        <v>5240</v>
      </c>
      <c r="J461" s="4" t="s">
        <v>2257</v>
      </c>
      <c r="K461" s="4" t="s">
        <v>2502</v>
      </c>
      <c r="L461" s="4" t="s">
        <v>13</v>
      </c>
      <c r="M461" t="s">
        <v>8</v>
      </c>
      <c r="R461">
        <v>3</v>
      </c>
      <c r="S461">
        <v>1</v>
      </c>
      <c r="T461">
        <v>1</v>
      </c>
      <c r="U461">
        <v>1</v>
      </c>
      <c r="V461">
        <v>0</v>
      </c>
      <c r="X461" s="21" t="s">
        <v>12</v>
      </c>
    </row>
    <row r="462" spans="1:24">
      <c r="A462" s="77" t="s">
        <v>8226</v>
      </c>
      <c r="B462" s="4" t="s">
        <v>3180</v>
      </c>
      <c r="C462" s="4" t="s">
        <v>2149</v>
      </c>
      <c r="D462" s="4" t="s">
        <v>5443</v>
      </c>
      <c r="E462" s="4" t="s">
        <v>5444</v>
      </c>
      <c r="F462" s="4" t="s">
        <v>3324</v>
      </c>
      <c r="G462" s="4" t="s">
        <v>3325</v>
      </c>
      <c r="H462" s="4" t="s">
        <v>3320</v>
      </c>
      <c r="I462" s="4" t="s">
        <v>4273</v>
      </c>
      <c r="J462" s="4" t="s">
        <v>4274</v>
      </c>
      <c r="K462" s="4" t="s">
        <v>2502</v>
      </c>
      <c r="L462" s="4" t="s">
        <v>13</v>
      </c>
      <c r="M462" t="s">
        <v>8</v>
      </c>
      <c r="R462">
        <v>1</v>
      </c>
      <c r="S462">
        <v>0</v>
      </c>
      <c r="T462">
        <v>0</v>
      </c>
      <c r="U462">
        <v>1</v>
      </c>
      <c r="V462">
        <v>0</v>
      </c>
      <c r="X462" s="21" t="s">
        <v>12</v>
      </c>
    </row>
    <row r="463" spans="1:24">
      <c r="A463" s="77" t="s">
        <v>8226</v>
      </c>
      <c r="B463" s="4" t="s">
        <v>3180</v>
      </c>
      <c r="C463" s="4" t="s">
        <v>2149</v>
      </c>
      <c r="D463" s="4" t="s">
        <v>2764</v>
      </c>
      <c r="E463" s="4" t="s">
        <v>2150</v>
      </c>
      <c r="F463" s="4" t="s">
        <v>3324</v>
      </c>
      <c r="G463" s="4" t="s">
        <v>3325</v>
      </c>
      <c r="H463" s="4" t="s">
        <v>3318</v>
      </c>
      <c r="I463" s="4" t="s">
        <v>4273</v>
      </c>
      <c r="J463" s="4" t="s">
        <v>4274</v>
      </c>
      <c r="K463" s="4" t="s">
        <v>2502</v>
      </c>
      <c r="L463" s="4" t="s">
        <v>13</v>
      </c>
      <c r="M463" t="s">
        <v>8</v>
      </c>
      <c r="R463">
        <v>72</v>
      </c>
      <c r="S463">
        <v>21</v>
      </c>
      <c r="T463">
        <v>44</v>
      </c>
      <c r="U463">
        <v>6</v>
      </c>
      <c r="V463">
        <v>1</v>
      </c>
      <c r="X463" s="21" t="s">
        <v>12</v>
      </c>
    </row>
    <row r="464" spans="1:24">
      <c r="A464" s="77" t="s">
        <v>8226</v>
      </c>
      <c r="B464" s="4" t="s">
        <v>3180</v>
      </c>
      <c r="C464" s="4" t="s">
        <v>2149</v>
      </c>
      <c r="D464" s="4" t="s">
        <v>2764</v>
      </c>
      <c r="E464" s="4" t="s">
        <v>2150</v>
      </c>
      <c r="F464" s="4" t="s">
        <v>3324</v>
      </c>
      <c r="G464" s="4" t="s">
        <v>3325</v>
      </c>
      <c r="H464" s="4" t="s">
        <v>3318</v>
      </c>
      <c r="I464" s="4" t="s">
        <v>4275</v>
      </c>
      <c r="J464" s="4" t="s">
        <v>4276</v>
      </c>
      <c r="K464" s="4" t="s">
        <v>2503</v>
      </c>
      <c r="L464" s="4" t="s">
        <v>16</v>
      </c>
      <c r="M464" t="s">
        <v>8</v>
      </c>
      <c r="R464">
        <v>30</v>
      </c>
      <c r="S464">
        <v>0</v>
      </c>
      <c r="T464">
        <v>9</v>
      </c>
      <c r="U464">
        <v>14</v>
      </c>
      <c r="V464">
        <v>7</v>
      </c>
      <c r="X464" s="21" t="s">
        <v>12</v>
      </c>
    </row>
    <row r="465" spans="1:24">
      <c r="A465" s="77" t="s">
        <v>8226</v>
      </c>
      <c r="B465" s="4" t="s">
        <v>3180</v>
      </c>
      <c r="C465" s="4" t="s">
        <v>2149</v>
      </c>
      <c r="D465" s="4" t="s">
        <v>2764</v>
      </c>
      <c r="E465" s="4" t="s">
        <v>2150</v>
      </c>
      <c r="F465" s="4" t="s">
        <v>3324</v>
      </c>
      <c r="G465" s="4" t="s">
        <v>3325</v>
      </c>
      <c r="H465" s="4" t="s">
        <v>3318</v>
      </c>
      <c r="I465" s="4" t="s">
        <v>4277</v>
      </c>
      <c r="J465" s="4" t="s">
        <v>4278</v>
      </c>
      <c r="K465" s="4" t="s">
        <v>2552</v>
      </c>
      <c r="L465" s="4" t="s">
        <v>295</v>
      </c>
      <c r="M465" t="s">
        <v>8</v>
      </c>
      <c r="R465">
        <v>6</v>
      </c>
      <c r="S465">
        <v>0</v>
      </c>
      <c r="T465">
        <v>0</v>
      </c>
      <c r="U465">
        <v>3</v>
      </c>
      <c r="V465">
        <v>3</v>
      </c>
      <c r="X465" s="21" t="s">
        <v>12</v>
      </c>
    </row>
    <row r="466" spans="1:24">
      <c r="A466" s="77" t="s">
        <v>8249</v>
      </c>
      <c r="B466" s="4" t="s">
        <v>3592</v>
      </c>
      <c r="C466" s="4" t="s">
        <v>3593</v>
      </c>
      <c r="D466" s="4" t="s">
        <v>3594</v>
      </c>
      <c r="E466" s="4" t="s">
        <v>3595</v>
      </c>
      <c r="F466" s="4" t="s">
        <v>3324</v>
      </c>
      <c r="G466" s="4" t="s">
        <v>3325</v>
      </c>
      <c r="H466" s="4" t="s">
        <v>3318</v>
      </c>
      <c r="I466" s="4" t="s">
        <v>5254</v>
      </c>
      <c r="J466" s="4" t="s">
        <v>5006</v>
      </c>
      <c r="K466" s="4" t="s">
        <v>2502</v>
      </c>
      <c r="L466" s="4" t="s">
        <v>13</v>
      </c>
      <c r="M466" s="31" t="s">
        <v>68</v>
      </c>
      <c r="R466">
        <v>1</v>
      </c>
      <c r="S466">
        <v>0</v>
      </c>
      <c r="T466">
        <v>0</v>
      </c>
      <c r="U466">
        <v>0</v>
      </c>
      <c r="V466">
        <v>1</v>
      </c>
      <c r="X466" s="21" t="s">
        <v>12</v>
      </c>
    </row>
    <row r="467" spans="1:24">
      <c r="A467" s="77" t="s">
        <v>8249</v>
      </c>
      <c r="B467" s="4" t="s">
        <v>3592</v>
      </c>
      <c r="C467" s="4" t="s">
        <v>3593</v>
      </c>
      <c r="D467" s="4" t="s">
        <v>3594</v>
      </c>
      <c r="E467" s="4" t="s">
        <v>3595</v>
      </c>
      <c r="F467" s="4" t="s">
        <v>3324</v>
      </c>
      <c r="G467" s="4" t="s">
        <v>3325</v>
      </c>
      <c r="H467" s="4" t="s">
        <v>3318</v>
      </c>
      <c r="I467" s="4" t="s">
        <v>5254</v>
      </c>
      <c r="J467" s="4" t="s">
        <v>7418</v>
      </c>
      <c r="K467" s="4" t="s">
        <v>2502</v>
      </c>
      <c r="L467" s="4" t="s">
        <v>13</v>
      </c>
      <c r="M467" s="31" t="s">
        <v>68</v>
      </c>
      <c r="R467">
        <v>2</v>
      </c>
      <c r="S467">
        <v>0</v>
      </c>
      <c r="T467">
        <v>0</v>
      </c>
      <c r="U467">
        <v>2</v>
      </c>
      <c r="V467">
        <v>0</v>
      </c>
      <c r="X467" s="21" t="s">
        <v>12</v>
      </c>
    </row>
    <row r="468" spans="1:24">
      <c r="A468" s="77" t="s">
        <v>8249</v>
      </c>
      <c r="B468" s="4" t="s">
        <v>3592</v>
      </c>
      <c r="C468" s="4" t="s">
        <v>3593</v>
      </c>
      <c r="D468" s="4" t="s">
        <v>3594</v>
      </c>
      <c r="E468" s="4" t="s">
        <v>3595</v>
      </c>
      <c r="F468" s="4" t="s">
        <v>3324</v>
      </c>
      <c r="G468" s="4" t="s">
        <v>3325</v>
      </c>
      <c r="H468" s="4" t="s">
        <v>3318</v>
      </c>
      <c r="I468" s="4" t="s">
        <v>5254</v>
      </c>
      <c r="J468" s="4" t="s">
        <v>7419</v>
      </c>
      <c r="K468" s="4" t="s">
        <v>2502</v>
      </c>
      <c r="L468" s="4" t="s">
        <v>13</v>
      </c>
      <c r="M468" s="31" t="s">
        <v>68</v>
      </c>
      <c r="R468">
        <v>3</v>
      </c>
      <c r="S468">
        <v>0</v>
      </c>
      <c r="T468">
        <v>0</v>
      </c>
      <c r="U468">
        <v>2</v>
      </c>
      <c r="V468">
        <v>1</v>
      </c>
      <c r="X468" s="21" t="s">
        <v>12</v>
      </c>
    </row>
    <row r="469" spans="1:24">
      <c r="A469" s="77" t="s">
        <v>8249</v>
      </c>
      <c r="B469" s="4" t="s">
        <v>3592</v>
      </c>
      <c r="C469" s="4" t="s">
        <v>3593</v>
      </c>
      <c r="D469" s="4" t="s">
        <v>3594</v>
      </c>
      <c r="E469" s="4" t="s">
        <v>3595</v>
      </c>
      <c r="F469" s="4" t="s">
        <v>3324</v>
      </c>
      <c r="G469" s="4" t="s">
        <v>3325</v>
      </c>
      <c r="H469" s="4" t="s">
        <v>3318</v>
      </c>
      <c r="I469" s="4" t="s">
        <v>7420</v>
      </c>
      <c r="J469" s="4" t="s">
        <v>7421</v>
      </c>
      <c r="K469" s="4" t="s">
        <v>2728</v>
      </c>
      <c r="L469" s="4" t="s">
        <v>755</v>
      </c>
      <c r="M469" s="31" t="s">
        <v>18</v>
      </c>
      <c r="R469">
        <v>2</v>
      </c>
      <c r="S469">
        <v>2</v>
      </c>
      <c r="T469">
        <v>0</v>
      </c>
      <c r="U469">
        <v>0</v>
      </c>
      <c r="V469">
        <v>0</v>
      </c>
      <c r="X469" s="21" t="s">
        <v>12</v>
      </c>
    </row>
    <row r="470" spans="1:24">
      <c r="A470" s="77" t="s">
        <v>8232</v>
      </c>
      <c r="B470" s="4" t="s">
        <v>3184</v>
      </c>
      <c r="C470" s="4" t="s">
        <v>2176</v>
      </c>
      <c r="D470" s="4" t="s">
        <v>3187</v>
      </c>
      <c r="E470" s="4" t="s">
        <v>2204</v>
      </c>
      <c r="F470" s="4" t="s">
        <v>3324</v>
      </c>
      <c r="G470" s="4" t="s">
        <v>3325</v>
      </c>
      <c r="H470" s="4" t="s">
        <v>3318</v>
      </c>
      <c r="I470" s="4" t="s">
        <v>2205</v>
      </c>
      <c r="J470" s="4" t="s">
        <v>7456</v>
      </c>
      <c r="K470" s="4" t="s">
        <v>2502</v>
      </c>
      <c r="L470" s="4" t="s">
        <v>13</v>
      </c>
      <c r="M470" t="s">
        <v>8</v>
      </c>
      <c r="R470">
        <v>84</v>
      </c>
      <c r="S470">
        <v>27</v>
      </c>
      <c r="T470">
        <v>34</v>
      </c>
      <c r="U470">
        <v>21</v>
      </c>
      <c r="V470">
        <v>2</v>
      </c>
      <c r="X470" s="21" t="s">
        <v>12</v>
      </c>
    </row>
    <row r="471" spans="1:24">
      <c r="A471" s="77" t="s">
        <v>8232</v>
      </c>
      <c r="B471" s="4" t="s">
        <v>3184</v>
      </c>
      <c r="C471" s="4" t="s">
        <v>2176</v>
      </c>
      <c r="D471" s="4" t="s">
        <v>3189</v>
      </c>
      <c r="E471" s="4" t="s">
        <v>2217</v>
      </c>
      <c r="F471" s="4" t="s">
        <v>3324</v>
      </c>
      <c r="G471" s="4" t="s">
        <v>3325</v>
      </c>
      <c r="H471" s="4" t="s">
        <v>3318</v>
      </c>
      <c r="I471" s="4" t="s">
        <v>2205</v>
      </c>
      <c r="J471" s="4" t="s">
        <v>7456</v>
      </c>
      <c r="K471" s="4" t="s">
        <v>2502</v>
      </c>
      <c r="L471" s="4" t="s">
        <v>13</v>
      </c>
      <c r="M471" t="s">
        <v>8</v>
      </c>
      <c r="R471">
        <v>92</v>
      </c>
      <c r="S471">
        <v>58</v>
      </c>
      <c r="T471">
        <v>20</v>
      </c>
      <c r="U471">
        <v>12</v>
      </c>
      <c r="V471">
        <v>2</v>
      </c>
      <c r="X471" s="21" t="s">
        <v>12</v>
      </c>
    </row>
    <row r="472" spans="1:24">
      <c r="A472" s="77" t="s">
        <v>8232</v>
      </c>
      <c r="B472" s="4" t="s">
        <v>3184</v>
      </c>
      <c r="C472" s="4" t="s">
        <v>2176</v>
      </c>
      <c r="D472" s="4" t="s">
        <v>3191</v>
      </c>
      <c r="E472" s="4" t="s">
        <v>2224</v>
      </c>
      <c r="F472" s="4" t="s">
        <v>3324</v>
      </c>
      <c r="G472" s="4" t="s">
        <v>3325</v>
      </c>
      <c r="H472" s="4" t="s">
        <v>3318</v>
      </c>
      <c r="I472" s="4" t="s">
        <v>2205</v>
      </c>
      <c r="J472" s="4" t="s">
        <v>7472</v>
      </c>
      <c r="K472" s="4" t="s">
        <v>2502</v>
      </c>
      <c r="L472" s="4" t="s">
        <v>13</v>
      </c>
      <c r="M472" t="s">
        <v>8</v>
      </c>
      <c r="R472">
        <v>59</v>
      </c>
      <c r="S472">
        <v>26</v>
      </c>
      <c r="T472">
        <v>19</v>
      </c>
      <c r="U472">
        <v>14</v>
      </c>
      <c r="V472">
        <v>0</v>
      </c>
      <c r="X472" s="21" t="s">
        <v>12</v>
      </c>
    </row>
    <row r="473" spans="1:24">
      <c r="A473" s="77" t="s">
        <v>8232</v>
      </c>
      <c r="B473" s="4" t="s">
        <v>3184</v>
      </c>
      <c r="C473" s="4" t="s">
        <v>2176</v>
      </c>
      <c r="D473" s="4" t="s">
        <v>3187</v>
      </c>
      <c r="E473" s="4" t="s">
        <v>2204</v>
      </c>
      <c r="F473" s="4" t="s">
        <v>3324</v>
      </c>
      <c r="G473" s="4" t="s">
        <v>3325</v>
      </c>
      <c r="H473" s="4" t="s">
        <v>3318</v>
      </c>
      <c r="I473" s="4" t="s">
        <v>2212</v>
      </c>
      <c r="J473" s="4" t="s">
        <v>7457</v>
      </c>
      <c r="K473" s="4" t="s">
        <v>2503</v>
      </c>
      <c r="L473" s="4" t="s">
        <v>16</v>
      </c>
      <c r="M473" t="s">
        <v>8</v>
      </c>
      <c r="R473">
        <v>79</v>
      </c>
      <c r="S473">
        <v>24</v>
      </c>
      <c r="T473">
        <v>33</v>
      </c>
      <c r="U473">
        <v>21</v>
      </c>
      <c r="V473">
        <v>1</v>
      </c>
      <c r="X473" s="21" t="s">
        <v>12</v>
      </c>
    </row>
    <row r="474" spans="1:24">
      <c r="A474" s="77" t="s">
        <v>8232</v>
      </c>
      <c r="B474" s="4" t="s">
        <v>3184</v>
      </c>
      <c r="C474" s="4" t="s">
        <v>2176</v>
      </c>
      <c r="D474" s="4" t="s">
        <v>3189</v>
      </c>
      <c r="E474" s="4" t="s">
        <v>2217</v>
      </c>
      <c r="F474" s="4" t="s">
        <v>3324</v>
      </c>
      <c r="G474" s="4" t="s">
        <v>3325</v>
      </c>
      <c r="H474" s="4" t="s">
        <v>3318</v>
      </c>
      <c r="I474" s="4" t="s">
        <v>2212</v>
      </c>
      <c r="J474" s="4" t="s">
        <v>7457</v>
      </c>
      <c r="K474" s="4" t="s">
        <v>2503</v>
      </c>
      <c r="L474" s="4" t="s">
        <v>16</v>
      </c>
      <c r="M474" t="s">
        <v>8</v>
      </c>
      <c r="R474">
        <v>68</v>
      </c>
      <c r="S474">
        <v>43</v>
      </c>
      <c r="T474">
        <v>17</v>
      </c>
      <c r="U474">
        <v>6</v>
      </c>
      <c r="V474">
        <v>2</v>
      </c>
      <c r="X474" s="21" t="s">
        <v>12</v>
      </c>
    </row>
    <row r="475" spans="1:24">
      <c r="A475" s="77" t="s">
        <v>8232</v>
      </c>
      <c r="B475" s="4" t="s">
        <v>3184</v>
      </c>
      <c r="C475" s="4" t="s">
        <v>2176</v>
      </c>
      <c r="D475" s="4" t="s">
        <v>3191</v>
      </c>
      <c r="E475" s="4" t="s">
        <v>2224</v>
      </c>
      <c r="F475" s="4" t="s">
        <v>3324</v>
      </c>
      <c r="G475" s="4" t="s">
        <v>3325</v>
      </c>
      <c r="H475" s="4" t="s">
        <v>3318</v>
      </c>
      <c r="I475" s="4" t="s">
        <v>2212</v>
      </c>
      <c r="J475" s="4" t="s">
        <v>7473</v>
      </c>
      <c r="K475" s="4" t="s">
        <v>2503</v>
      </c>
      <c r="L475" s="4" t="s">
        <v>16</v>
      </c>
      <c r="M475" t="s">
        <v>8</v>
      </c>
      <c r="R475">
        <v>53</v>
      </c>
      <c r="S475">
        <v>22</v>
      </c>
      <c r="T475">
        <v>18</v>
      </c>
      <c r="U475">
        <v>13</v>
      </c>
      <c r="V475">
        <v>0</v>
      </c>
      <c r="X475" s="21" t="s">
        <v>12</v>
      </c>
    </row>
    <row r="476" spans="1:24">
      <c r="A476" s="77" t="s">
        <v>8232</v>
      </c>
      <c r="B476" s="4" t="s">
        <v>3184</v>
      </c>
      <c r="C476" s="4" t="s">
        <v>2176</v>
      </c>
      <c r="D476" s="4" t="s">
        <v>3187</v>
      </c>
      <c r="E476" s="4" t="s">
        <v>2204</v>
      </c>
      <c r="F476" s="4" t="s">
        <v>3324</v>
      </c>
      <c r="G476" s="4" t="s">
        <v>3325</v>
      </c>
      <c r="H476" s="4" t="s">
        <v>3318</v>
      </c>
      <c r="I476" s="4" t="s">
        <v>2213</v>
      </c>
      <c r="J476" s="4" t="s">
        <v>7458</v>
      </c>
      <c r="K476" s="4" t="s">
        <v>2552</v>
      </c>
      <c r="L476" s="4" t="s">
        <v>295</v>
      </c>
      <c r="M476" t="s">
        <v>8</v>
      </c>
      <c r="R476">
        <v>41</v>
      </c>
      <c r="S476">
        <v>0</v>
      </c>
      <c r="T476">
        <v>21</v>
      </c>
      <c r="U476">
        <v>12</v>
      </c>
      <c r="V476">
        <v>8</v>
      </c>
      <c r="X476" s="21" t="s">
        <v>12</v>
      </c>
    </row>
    <row r="477" spans="1:24">
      <c r="A477" s="77" t="s">
        <v>8232</v>
      </c>
      <c r="B477" s="4" t="s">
        <v>3184</v>
      </c>
      <c r="C477" s="4" t="s">
        <v>2176</v>
      </c>
      <c r="D477" s="4" t="s">
        <v>3189</v>
      </c>
      <c r="E477" s="4" t="s">
        <v>2217</v>
      </c>
      <c r="F477" s="4" t="s">
        <v>3324</v>
      </c>
      <c r="G477" s="4" t="s">
        <v>3325</v>
      </c>
      <c r="H477" s="4" t="s">
        <v>3318</v>
      </c>
      <c r="I477" s="4" t="s">
        <v>2213</v>
      </c>
      <c r="J477" s="4" t="s">
        <v>7458</v>
      </c>
      <c r="K477" s="4" t="s">
        <v>2552</v>
      </c>
      <c r="L477" s="4" t="s">
        <v>295</v>
      </c>
      <c r="M477" t="s">
        <v>8</v>
      </c>
      <c r="R477">
        <v>34</v>
      </c>
      <c r="S477">
        <v>0</v>
      </c>
      <c r="T477">
        <v>24</v>
      </c>
      <c r="U477">
        <v>6</v>
      </c>
      <c r="V477">
        <v>4</v>
      </c>
      <c r="X477" s="21" t="s">
        <v>12</v>
      </c>
    </row>
    <row r="478" spans="1:24">
      <c r="A478" s="77" t="s">
        <v>8232</v>
      </c>
      <c r="B478" s="4" t="s">
        <v>3184</v>
      </c>
      <c r="C478" s="4" t="s">
        <v>2176</v>
      </c>
      <c r="D478" s="4" t="s">
        <v>3191</v>
      </c>
      <c r="E478" s="4" t="s">
        <v>2224</v>
      </c>
      <c r="F478" s="4" t="s">
        <v>3324</v>
      </c>
      <c r="G478" s="4" t="s">
        <v>3325</v>
      </c>
      <c r="H478" s="4" t="s">
        <v>3318</v>
      </c>
      <c r="I478" s="4" t="s">
        <v>2213</v>
      </c>
      <c r="J478" s="4" t="s">
        <v>7474</v>
      </c>
      <c r="K478" s="4" t="s">
        <v>2552</v>
      </c>
      <c r="L478" s="4" t="s">
        <v>295</v>
      </c>
      <c r="M478" t="s">
        <v>8</v>
      </c>
      <c r="R478">
        <v>37</v>
      </c>
      <c r="S478">
        <v>0</v>
      </c>
      <c r="T478">
        <v>12</v>
      </c>
      <c r="U478">
        <v>14</v>
      </c>
      <c r="V478">
        <v>11</v>
      </c>
      <c r="X478" s="21" t="s">
        <v>12</v>
      </c>
    </row>
    <row r="479" spans="1:24">
      <c r="A479" s="77" t="s">
        <v>8232</v>
      </c>
      <c r="B479" s="4" t="s">
        <v>3184</v>
      </c>
      <c r="C479" s="4" t="s">
        <v>2176</v>
      </c>
      <c r="D479" s="4" t="s">
        <v>3187</v>
      </c>
      <c r="E479" s="4" t="s">
        <v>2204</v>
      </c>
      <c r="F479" s="4" t="s">
        <v>3324</v>
      </c>
      <c r="G479" s="4" t="s">
        <v>3325</v>
      </c>
      <c r="H479" s="4" t="s">
        <v>3318</v>
      </c>
      <c r="I479" s="4" t="s">
        <v>2214</v>
      </c>
      <c r="J479" s="4" t="s">
        <v>7459</v>
      </c>
      <c r="K479" s="4" t="s">
        <v>2664</v>
      </c>
      <c r="L479" s="4" t="s">
        <v>653</v>
      </c>
      <c r="M479" t="s">
        <v>8</v>
      </c>
      <c r="R479">
        <v>39</v>
      </c>
      <c r="S479">
        <v>0</v>
      </c>
      <c r="T479">
        <v>20</v>
      </c>
      <c r="U479">
        <v>11</v>
      </c>
      <c r="V479">
        <v>8</v>
      </c>
      <c r="X479" s="21" t="s">
        <v>12</v>
      </c>
    </row>
    <row r="480" spans="1:24">
      <c r="A480" s="77" t="s">
        <v>8232</v>
      </c>
      <c r="B480" s="4" t="s">
        <v>3184</v>
      </c>
      <c r="C480" s="4" t="s">
        <v>2176</v>
      </c>
      <c r="D480" s="4" t="s">
        <v>3189</v>
      </c>
      <c r="E480" s="4" t="s">
        <v>2217</v>
      </c>
      <c r="F480" s="4" t="s">
        <v>3324</v>
      </c>
      <c r="G480" s="4" t="s">
        <v>3325</v>
      </c>
      <c r="H480" s="4" t="s">
        <v>3318</v>
      </c>
      <c r="I480" s="4" t="s">
        <v>2214</v>
      </c>
      <c r="J480" s="4" t="s">
        <v>7459</v>
      </c>
      <c r="K480" s="4" t="s">
        <v>2664</v>
      </c>
      <c r="L480" s="4" t="s">
        <v>653</v>
      </c>
      <c r="M480" t="s">
        <v>8</v>
      </c>
      <c r="R480">
        <v>32</v>
      </c>
      <c r="S480">
        <v>0</v>
      </c>
      <c r="T480">
        <v>22</v>
      </c>
      <c r="U480">
        <v>7</v>
      </c>
      <c r="V480">
        <v>3</v>
      </c>
      <c r="X480" s="21" t="s">
        <v>12</v>
      </c>
    </row>
    <row r="481" spans="1:24">
      <c r="A481" s="77" t="s">
        <v>8232</v>
      </c>
      <c r="B481" s="4" t="s">
        <v>3184</v>
      </c>
      <c r="C481" s="4" t="s">
        <v>2176</v>
      </c>
      <c r="D481" s="4" t="s">
        <v>3191</v>
      </c>
      <c r="E481" s="4" t="s">
        <v>2224</v>
      </c>
      <c r="F481" s="4" t="s">
        <v>3324</v>
      </c>
      <c r="G481" s="4" t="s">
        <v>3325</v>
      </c>
      <c r="H481" s="4" t="s">
        <v>3318</v>
      </c>
      <c r="I481" s="4" t="s">
        <v>2214</v>
      </c>
      <c r="J481" s="4" t="s">
        <v>7475</v>
      </c>
      <c r="K481" s="4" t="s">
        <v>2664</v>
      </c>
      <c r="L481" s="4" t="s">
        <v>653</v>
      </c>
      <c r="M481" t="s">
        <v>8</v>
      </c>
      <c r="R481">
        <v>36</v>
      </c>
      <c r="S481">
        <v>0</v>
      </c>
      <c r="T481">
        <v>12</v>
      </c>
      <c r="U481">
        <v>13</v>
      </c>
      <c r="V481">
        <v>11</v>
      </c>
      <c r="X481" s="21" t="s">
        <v>12</v>
      </c>
    </row>
    <row r="482" spans="1:24">
      <c r="A482" s="77" t="s">
        <v>8232</v>
      </c>
      <c r="B482" s="4" t="s">
        <v>3184</v>
      </c>
      <c r="C482" s="4" t="s">
        <v>2176</v>
      </c>
      <c r="D482" s="4" t="s">
        <v>3187</v>
      </c>
      <c r="E482" s="4" t="s">
        <v>2204</v>
      </c>
      <c r="F482" s="4" t="s">
        <v>3324</v>
      </c>
      <c r="G482" s="4" t="s">
        <v>3325</v>
      </c>
      <c r="H482" s="4" t="s">
        <v>3318</v>
      </c>
      <c r="I482" s="4" t="s">
        <v>2215</v>
      </c>
      <c r="J482" s="4" t="s">
        <v>7460</v>
      </c>
      <c r="K482" s="4" t="s">
        <v>4081</v>
      </c>
      <c r="L482" s="4" t="s">
        <v>4082</v>
      </c>
      <c r="M482" t="s">
        <v>8</v>
      </c>
      <c r="R482">
        <v>3</v>
      </c>
      <c r="S482">
        <v>0</v>
      </c>
      <c r="T482">
        <v>0</v>
      </c>
      <c r="U482">
        <v>0</v>
      </c>
      <c r="V482">
        <v>3</v>
      </c>
      <c r="X482" s="21" t="s">
        <v>12</v>
      </c>
    </row>
    <row r="483" spans="1:24">
      <c r="A483" s="77" t="s">
        <v>8232</v>
      </c>
      <c r="B483" s="4" t="s">
        <v>3184</v>
      </c>
      <c r="C483" s="4" t="s">
        <v>2176</v>
      </c>
      <c r="D483" s="4" t="s">
        <v>3187</v>
      </c>
      <c r="E483" s="4" t="s">
        <v>2204</v>
      </c>
      <c r="F483" s="4" t="s">
        <v>3324</v>
      </c>
      <c r="G483" s="4" t="s">
        <v>3325</v>
      </c>
      <c r="H483" s="4" t="s">
        <v>3318</v>
      </c>
      <c r="I483" s="4" t="s">
        <v>4492</v>
      </c>
      <c r="J483" s="4" t="s">
        <v>7461</v>
      </c>
      <c r="K483" s="4" t="s">
        <v>4081</v>
      </c>
      <c r="L483" s="4" t="s">
        <v>4082</v>
      </c>
      <c r="M483" t="s">
        <v>8</v>
      </c>
      <c r="R483">
        <v>4</v>
      </c>
      <c r="S483">
        <v>0</v>
      </c>
      <c r="T483">
        <v>0</v>
      </c>
      <c r="U483">
        <v>0</v>
      </c>
      <c r="V483">
        <v>4</v>
      </c>
      <c r="X483" s="21" t="s">
        <v>12</v>
      </c>
    </row>
    <row r="484" spans="1:24">
      <c r="A484" s="77" t="s">
        <v>8232</v>
      </c>
      <c r="B484" s="4" t="s">
        <v>3184</v>
      </c>
      <c r="C484" s="4" t="s">
        <v>2176</v>
      </c>
      <c r="D484" s="4" t="s">
        <v>3191</v>
      </c>
      <c r="E484" s="4" t="s">
        <v>2224</v>
      </c>
      <c r="F484" s="4" t="s">
        <v>3324</v>
      </c>
      <c r="G484" s="4" t="s">
        <v>3325</v>
      </c>
      <c r="H484" s="4" t="s">
        <v>3318</v>
      </c>
      <c r="I484" s="4" t="s">
        <v>2215</v>
      </c>
      <c r="J484" s="4" t="s">
        <v>7476</v>
      </c>
      <c r="K484" s="4" t="s">
        <v>4081</v>
      </c>
      <c r="L484" s="4" t="s">
        <v>4082</v>
      </c>
      <c r="M484" t="s">
        <v>8</v>
      </c>
      <c r="R484">
        <v>24</v>
      </c>
      <c r="S484">
        <v>0</v>
      </c>
      <c r="T484">
        <v>0</v>
      </c>
      <c r="U484">
        <v>5</v>
      </c>
      <c r="V484">
        <v>19</v>
      </c>
      <c r="X484" s="21" t="s">
        <v>12</v>
      </c>
    </row>
    <row r="485" spans="1:24">
      <c r="A485" s="77" t="s">
        <v>8232</v>
      </c>
      <c r="B485" s="4" t="s">
        <v>3184</v>
      </c>
      <c r="C485" s="4" t="s">
        <v>2176</v>
      </c>
      <c r="D485" s="4" t="s">
        <v>3191</v>
      </c>
      <c r="E485" s="4" t="s">
        <v>2224</v>
      </c>
      <c r="F485" s="4" t="s">
        <v>3324</v>
      </c>
      <c r="G485" s="4" t="s">
        <v>3325</v>
      </c>
      <c r="H485" s="4" t="s">
        <v>3318</v>
      </c>
      <c r="I485" s="4" t="s">
        <v>4492</v>
      </c>
      <c r="J485" s="4" t="s">
        <v>7477</v>
      </c>
      <c r="K485" s="4" t="s">
        <v>4081</v>
      </c>
      <c r="L485" s="4" t="s">
        <v>4082</v>
      </c>
      <c r="M485" t="s">
        <v>8</v>
      </c>
      <c r="R485">
        <v>20</v>
      </c>
      <c r="S485">
        <v>0</v>
      </c>
      <c r="T485">
        <v>0</v>
      </c>
      <c r="U485">
        <v>3</v>
      </c>
      <c r="V485">
        <v>17</v>
      </c>
      <c r="X485" s="21" t="s">
        <v>12</v>
      </c>
    </row>
    <row r="486" spans="1:24">
      <c r="A486" s="77" t="s">
        <v>8228</v>
      </c>
      <c r="B486" s="4" t="s">
        <v>3192</v>
      </c>
      <c r="C486" s="4" t="s">
        <v>2225</v>
      </c>
      <c r="D486" s="4" t="s">
        <v>3194</v>
      </c>
      <c r="E486" s="4" t="s">
        <v>2230</v>
      </c>
      <c r="F486" s="4" t="s">
        <v>3328</v>
      </c>
      <c r="G486" s="4" t="s">
        <v>3325</v>
      </c>
      <c r="H486" s="4" t="s">
        <v>3318</v>
      </c>
      <c r="I486" s="4" t="s">
        <v>2044</v>
      </c>
      <c r="J486" s="4" t="s">
        <v>2231</v>
      </c>
      <c r="K486" s="4" t="s">
        <v>2502</v>
      </c>
      <c r="L486" s="4" t="s">
        <v>13</v>
      </c>
      <c r="M486" s="31" t="s">
        <v>18</v>
      </c>
      <c r="R486">
        <v>136</v>
      </c>
      <c r="S486">
        <v>0</v>
      </c>
      <c r="T486">
        <v>97</v>
      </c>
      <c r="U486">
        <v>39</v>
      </c>
      <c r="V486">
        <v>0</v>
      </c>
      <c r="X486" s="21" t="s">
        <v>12</v>
      </c>
    </row>
    <row r="487" spans="1:24">
      <c r="A487" s="77" t="s">
        <v>8228</v>
      </c>
      <c r="B487" s="4" t="s">
        <v>3192</v>
      </c>
      <c r="C487" s="4" t="s">
        <v>2225</v>
      </c>
      <c r="D487" s="4" t="s">
        <v>3194</v>
      </c>
      <c r="E487" s="4" t="s">
        <v>2230</v>
      </c>
      <c r="F487" s="4" t="s">
        <v>3328</v>
      </c>
      <c r="G487" s="4" t="s">
        <v>3325</v>
      </c>
      <c r="H487" s="4" t="s">
        <v>3318</v>
      </c>
      <c r="I487" s="4" t="s">
        <v>2046</v>
      </c>
      <c r="J487" s="4" t="s">
        <v>2232</v>
      </c>
      <c r="K487" s="4" t="s">
        <v>2503</v>
      </c>
      <c r="L487" s="4" t="s">
        <v>16</v>
      </c>
      <c r="M487" s="31" t="s">
        <v>18</v>
      </c>
      <c r="R487">
        <v>69</v>
      </c>
      <c r="S487">
        <v>0</v>
      </c>
      <c r="T487">
        <v>1</v>
      </c>
      <c r="U487">
        <v>48</v>
      </c>
      <c r="V487">
        <v>20</v>
      </c>
      <c r="X487" s="21" t="s">
        <v>12</v>
      </c>
    </row>
    <row r="488" spans="1:24">
      <c r="A488" s="77" t="s">
        <v>8228</v>
      </c>
      <c r="B488" s="4" t="s">
        <v>3192</v>
      </c>
      <c r="C488" s="4" t="s">
        <v>2225</v>
      </c>
      <c r="D488" s="4" t="s">
        <v>3194</v>
      </c>
      <c r="E488" s="4" t="s">
        <v>2230</v>
      </c>
      <c r="F488" s="4" t="s">
        <v>3328</v>
      </c>
      <c r="G488" s="4" t="s">
        <v>3325</v>
      </c>
      <c r="H488" s="4" t="s">
        <v>3318</v>
      </c>
      <c r="I488" s="4" t="s">
        <v>2048</v>
      </c>
      <c r="J488" s="4" t="s">
        <v>5285</v>
      </c>
      <c r="K488" s="4" t="s">
        <v>2552</v>
      </c>
      <c r="L488" s="4" t="s">
        <v>295</v>
      </c>
      <c r="M488" s="31" t="s">
        <v>18</v>
      </c>
      <c r="R488">
        <v>24</v>
      </c>
      <c r="S488">
        <v>0</v>
      </c>
      <c r="T488">
        <v>0</v>
      </c>
      <c r="U488">
        <v>0</v>
      </c>
      <c r="V488">
        <v>24</v>
      </c>
      <c r="X488" s="21" t="s">
        <v>12</v>
      </c>
    </row>
    <row r="489" spans="1:24">
      <c r="A489" s="77" t="s">
        <v>8228</v>
      </c>
      <c r="B489" s="4" t="s">
        <v>3192</v>
      </c>
      <c r="C489" s="4" t="s">
        <v>2225</v>
      </c>
      <c r="D489" s="4" t="s">
        <v>3194</v>
      </c>
      <c r="E489" s="4" t="s">
        <v>2230</v>
      </c>
      <c r="F489" s="4" t="s">
        <v>3328</v>
      </c>
      <c r="G489" s="4" t="s">
        <v>3325</v>
      </c>
      <c r="H489" s="4" t="s">
        <v>3318</v>
      </c>
      <c r="I489" s="4" t="s">
        <v>7479</v>
      </c>
      <c r="J489" s="4" t="s">
        <v>7480</v>
      </c>
      <c r="K489" s="4" t="s">
        <v>2728</v>
      </c>
      <c r="L489" s="4" t="s">
        <v>755</v>
      </c>
      <c r="M489" t="s">
        <v>8</v>
      </c>
      <c r="R489">
        <v>1</v>
      </c>
      <c r="S489">
        <v>0</v>
      </c>
      <c r="T489">
        <v>0</v>
      </c>
      <c r="U489">
        <v>0</v>
      </c>
      <c r="V489">
        <v>1</v>
      </c>
      <c r="X489" s="21" t="s">
        <v>12</v>
      </c>
    </row>
    <row r="490" spans="1:24">
      <c r="A490" s="77" t="s">
        <v>8224</v>
      </c>
      <c r="B490" s="4" t="s">
        <v>3195</v>
      </c>
      <c r="C490" s="4" t="s">
        <v>2241</v>
      </c>
      <c r="D490" s="4" t="s">
        <v>3196</v>
      </c>
      <c r="E490" s="4" t="s">
        <v>2242</v>
      </c>
      <c r="F490" s="4" t="s">
        <v>3324</v>
      </c>
      <c r="G490" s="4" t="s">
        <v>3325</v>
      </c>
      <c r="H490" s="4" t="s">
        <v>3318</v>
      </c>
      <c r="I490" s="4" t="s">
        <v>2243</v>
      </c>
      <c r="J490" s="4" t="s">
        <v>4109</v>
      </c>
      <c r="K490" s="4" t="s">
        <v>2499</v>
      </c>
      <c r="L490" s="29" t="s">
        <v>7</v>
      </c>
      <c r="M490" t="s">
        <v>8</v>
      </c>
      <c r="R490">
        <v>1</v>
      </c>
      <c r="S490">
        <v>0</v>
      </c>
      <c r="T490">
        <v>0</v>
      </c>
      <c r="U490">
        <v>0</v>
      </c>
      <c r="V490">
        <v>1</v>
      </c>
      <c r="X490" s="21" t="s">
        <v>12</v>
      </c>
    </row>
    <row r="491" spans="1:24">
      <c r="A491" s="77" t="s">
        <v>8224</v>
      </c>
      <c r="B491" s="4" t="s">
        <v>3195</v>
      </c>
      <c r="C491" s="4" t="s">
        <v>2241</v>
      </c>
      <c r="D491" s="4" t="s">
        <v>3196</v>
      </c>
      <c r="E491" s="4" t="s">
        <v>2242</v>
      </c>
      <c r="F491" s="4" t="s">
        <v>3324</v>
      </c>
      <c r="G491" s="4" t="s">
        <v>3325</v>
      </c>
      <c r="H491" s="4" t="s">
        <v>3318</v>
      </c>
      <c r="I491" s="4" t="s">
        <v>2243</v>
      </c>
      <c r="J491" s="4" t="s">
        <v>7484</v>
      </c>
      <c r="K491" s="4" t="s">
        <v>2499</v>
      </c>
      <c r="L491" s="29" t="s">
        <v>7</v>
      </c>
      <c r="M491" t="s">
        <v>8</v>
      </c>
      <c r="R491">
        <v>1</v>
      </c>
      <c r="S491">
        <v>0</v>
      </c>
      <c r="T491">
        <v>0</v>
      </c>
      <c r="U491">
        <v>0</v>
      </c>
      <c r="V491">
        <v>1</v>
      </c>
      <c r="X491" s="21" t="s">
        <v>12</v>
      </c>
    </row>
    <row r="492" spans="1:24">
      <c r="A492" s="77" t="s">
        <v>8249</v>
      </c>
      <c r="B492" s="4" t="s">
        <v>3199</v>
      </c>
      <c r="C492" s="4" t="s">
        <v>2250</v>
      </c>
      <c r="D492" s="4" t="s">
        <v>5445</v>
      </c>
      <c r="E492" s="4" t="s">
        <v>5446</v>
      </c>
      <c r="F492" s="4" t="s">
        <v>3319</v>
      </c>
      <c r="G492" s="4" t="s">
        <v>3325</v>
      </c>
      <c r="H492" s="4" t="s">
        <v>5447</v>
      </c>
      <c r="I492" s="4" t="s">
        <v>7496</v>
      </c>
      <c r="J492" s="4" t="s">
        <v>763</v>
      </c>
      <c r="K492" s="4" t="s">
        <v>2502</v>
      </c>
      <c r="L492" s="4" t="s">
        <v>13</v>
      </c>
      <c r="M492" s="31" t="s">
        <v>18</v>
      </c>
      <c r="R492">
        <v>2</v>
      </c>
      <c r="S492">
        <v>2</v>
      </c>
      <c r="T492">
        <v>0</v>
      </c>
      <c r="U492">
        <v>0</v>
      </c>
      <c r="V492">
        <v>0</v>
      </c>
      <c r="X492" s="21" t="s">
        <v>12</v>
      </c>
    </row>
    <row r="493" spans="1:24">
      <c r="A493" s="77" t="s">
        <v>8234</v>
      </c>
      <c r="B493" s="4" t="s">
        <v>3201</v>
      </c>
      <c r="C493" s="4" t="s">
        <v>2255</v>
      </c>
      <c r="D493" s="4" t="s">
        <v>3202</v>
      </c>
      <c r="E493" s="4" t="s">
        <v>2256</v>
      </c>
      <c r="F493" s="4" t="s">
        <v>3330</v>
      </c>
      <c r="G493" s="4" t="s">
        <v>3325</v>
      </c>
      <c r="H493" s="4" t="s">
        <v>3318</v>
      </c>
      <c r="I493" s="4" t="s">
        <v>7500</v>
      </c>
      <c r="J493" s="4" t="s">
        <v>2257</v>
      </c>
      <c r="K493" s="4" t="s">
        <v>2502</v>
      </c>
      <c r="L493" s="4" t="s">
        <v>13</v>
      </c>
      <c r="M493" t="s">
        <v>8</v>
      </c>
      <c r="R493">
        <v>1</v>
      </c>
      <c r="S493">
        <v>0</v>
      </c>
      <c r="T493">
        <v>1</v>
      </c>
      <c r="U493">
        <v>0</v>
      </c>
      <c r="V493">
        <v>0</v>
      </c>
      <c r="X493" s="21" t="s">
        <v>12</v>
      </c>
    </row>
    <row r="494" spans="1:24">
      <c r="A494" t="s">
        <v>8232</v>
      </c>
      <c r="B494" s="4" t="s">
        <v>3208</v>
      </c>
      <c r="C494" s="4" t="s">
        <v>2288</v>
      </c>
      <c r="D494" s="4" t="s">
        <v>3210</v>
      </c>
      <c r="E494" s="4" t="s">
        <v>2290</v>
      </c>
      <c r="F494" s="4" t="s">
        <v>3328</v>
      </c>
      <c r="G494" s="4" t="s">
        <v>3325</v>
      </c>
      <c r="H494" s="4" t="s">
        <v>3318</v>
      </c>
      <c r="I494" s="4" t="s">
        <v>190</v>
      </c>
      <c r="J494" s="4" t="s">
        <v>203</v>
      </c>
      <c r="K494" s="4" t="s">
        <v>2502</v>
      </c>
      <c r="L494" s="4" t="s">
        <v>13</v>
      </c>
      <c r="M494" s="31" t="s">
        <v>204</v>
      </c>
      <c r="R494">
        <v>58</v>
      </c>
      <c r="S494">
        <v>1</v>
      </c>
      <c r="T494">
        <v>46</v>
      </c>
      <c r="U494">
        <v>10</v>
      </c>
      <c r="V494">
        <v>1</v>
      </c>
      <c r="X494" s="21" t="s">
        <v>12</v>
      </c>
    </row>
    <row r="495" spans="1:24">
      <c r="A495" t="s">
        <v>8232</v>
      </c>
      <c r="B495" s="4" t="s">
        <v>3208</v>
      </c>
      <c r="C495" s="4" t="s">
        <v>2288</v>
      </c>
      <c r="D495" s="4" t="s">
        <v>3210</v>
      </c>
      <c r="E495" s="4" t="s">
        <v>2290</v>
      </c>
      <c r="F495" s="4" t="s">
        <v>3328</v>
      </c>
      <c r="G495" s="4" t="s">
        <v>3325</v>
      </c>
      <c r="H495" s="4" t="s">
        <v>3318</v>
      </c>
      <c r="I495" s="4" t="s">
        <v>192</v>
      </c>
      <c r="J495" s="4" t="s">
        <v>206</v>
      </c>
      <c r="K495" s="4" t="s">
        <v>2502</v>
      </c>
      <c r="L495" s="4" t="s">
        <v>13</v>
      </c>
      <c r="M495" s="31" t="s">
        <v>204</v>
      </c>
      <c r="R495">
        <v>39</v>
      </c>
      <c r="S495">
        <v>1</v>
      </c>
      <c r="T495">
        <v>33</v>
      </c>
      <c r="U495">
        <v>5</v>
      </c>
      <c r="V495">
        <v>0</v>
      </c>
      <c r="X495" s="21" t="s">
        <v>12</v>
      </c>
    </row>
    <row r="496" spans="1:24">
      <c r="A496" t="s">
        <v>8232</v>
      </c>
      <c r="B496" s="4" t="s">
        <v>3208</v>
      </c>
      <c r="C496" s="4" t="s">
        <v>2288</v>
      </c>
      <c r="D496" s="4" t="s">
        <v>3210</v>
      </c>
      <c r="E496" s="4" t="s">
        <v>2290</v>
      </c>
      <c r="F496" s="4" t="s">
        <v>3328</v>
      </c>
      <c r="G496" s="4" t="s">
        <v>3325</v>
      </c>
      <c r="H496" s="4" t="s">
        <v>3318</v>
      </c>
      <c r="I496" s="4" t="s">
        <v>193</v>
      </c>
      <c r="J496" s="4" t="s">
        <v>208</v>
      </c>
      <c r="K496" s="4" t="s">
        <v>2503</v>
      </c>
      <c r="L496" s="4" t="s">
        <v>16</v>
      </c>
      <c r="M496" s="31" t="s">
        <v>204</v>
      </c>
      <c r="R496">
        <v>37</v>
      </c>
      <c r="S496">
        <v>0</v>
      </c>
      <c r="T496">
        <v>0</v>
      </c>
      <c r="U496">
        <v>25</v>
      </c>
      <c r="V496">
        <v>12</v>
      </c>
      <c r="X496" s="21" t="s">
        <v>12</v>
      </c>
    </row>
    <row r="497" spans="1:24">
      <c r="A497" t="s">
        <v>8232</v>
      </c>
      <c r="B497" s="4" t="s">
        <v>3208</v>
      </c>
      <c r="C497" s="4" t="s">
        <v>2288</v>
      </c>
      <c r="D497" s="4" t="s">
        <v>3210</v>
      </c>
      <c r="E497" s="4" t="s">
        <v>2290</v>
      </c>
      <c r="F497" s="4" t="s">
        <v>3328</v>
      </c>
      <c r="G497" s="4" t="s">
        <v>3325</v>
      </c>
      <c r="H497" s="4" t="s">
        <v>3318</v>
      </c>
      <c r="I497" s="4" t="s">
        <v>195</v>
      </c>
      <c r="J497" s="4" t="s">
        <v>210</v>
      </c>
      <c r="K497" s="4" t="s">
        <v>2503</v>
      </c>
      <c r="L497" s="4" t="s">
        <v>16</v>
      </c>
      <c r="M497" s="31" t="s">
        <v>204</v>
      </c>
      <c r="R497">
        <v>35</v>
      </c>
      <c r="S497">
        <v>0</v>
      </c>
      <c r="T497">
        <v>0</v>
      </c>
      <c r="U497">
        <v>24</v>
      </c>
      <c r="V497">
        <v>11</v>
      </c>
      <c r="X497" s="21" t="s">
        <v>12</v>
      </c>
    </row>
    <row r="498" spans="1:24">
      <c r="A498" t="s">
        <v>8232</v>
      </c>
      <c r="B498" s="4" t="s">
        <v>3208</v>
      </c>
      <c r="C498" s="4" t="s">
        <v>2288</v>
      </c>
      <c r="D498" s="4" t="s">
        <v>3210</v>
      </c>
      <c r="E498" s="4" t="s">
        <v>2290</v>
      </c>
      <c r="F498" s="4" t="s">
        <v>3328</v>
      </c>
      <c r="G498" s="4" t="s">
        <v>3325</v>
      </c>
      <c r="H498" s="4" t="s">
        <v>3318</v>
      </c>
      <c r="I498" s="4" t="s">
        <v>197</v>
      </c>
      <c r="J498" s="4" t="s">
        <v>212</v>
      </c>
      <c r="K498" s="4" t="s">
        <v>2552</v>
      </c>
      <c r="L498" s="4" t="s">
        <v>295</v>
      </c>
      <c r="M498" s="31" t="s">
        <v>204</v>
      </c>
      <c r="R498">
        <v>5</v>
      </c>
      <c r="S498">
        <v>0</v>
      </c>
      <c r="T498">
        <v>0</v>
      </c>
      <c r="U498">
        <v>0</v>
      </c>
      <c r="V498">
        <v>5</v>
      </c>
      <c r="X498" s="21" t="s">
        <v>12</v>
      </c>
    </row>
    <row r="499" spans="1:24">
      <c r="A499" t="s">
        <v>8232</v>
      </c>
      <c r="B499" s="4" t="s">
        <v>3208</v>
      </c>
      <c r="C499" s="4" t="s">
        <v>2288</v>
      </c>
      <c r="D499" s="4" t="s">
        <v>3210</v>
      </c>
      <c r="E499" s="4" t="s">
        <v>2290</v>
      </c>
      <c r="F499" s="4" t="s">
        <v>3328</v>
      </c>
      <c r="G499" s="4" t="s">
        <v>3325</v>
      </c>
      <c r="H499" s="4" t="s">
        <v>3318</v>
      </c>
      <c r="I499" s="4" t="s">
        <v>199</v>
      </c>
      <c r="J499" s="4" t="s">
        <v>214</v>
      </c>
      <c r="K499" s="4" t="s">
        <v>2552</v>
      </c>
      <c r="L499" s="4" t="s">
        <v>295</v>
      </c>
      <c r="M499" s="31" t="s">
        <v>204</v>
      </c>
      <c r="R499">
        <v>5</v>
      </c>
      <c r="S499">
        <v>0</v>
      </c>
      <c r="T499">
        <v>0</v>
      </c>
      <c r="U499">
        <v>0</v>
      </c>
      <c r="V499">
        <v>5</v>
      </c>
      <c r="X499" s="21" t="s">
        <v>12</v>
      </c>
    </row>
    <row r="500" spans="1:24">
      <c r="A500" s="77" t="s">
        <v>8230</v>
      </c>
      <c r="B500" s="4" t="s">
        <v>3211</v>
      </c>
      <c r="C500" s="4" t="s">
        <v>2292</v>
      </c>
      <c r="D500" s="4" t="s">
        <v>3212</v>
      </c>
      <c r="E500" s="4" t="s">
        <v>2293</v>
      </c>
      <c r="F500" s="4" t="s">
        <v>3324</v>
      </c>
      <c r="G500" s="4" t="s">
        <v>3325</v>
      </c>
      <c r="H500" s="4" t="s">
        <v>3318</v>
      </c>
      <c r="I500" s="4" t="s">
        <v>2295</v>
      </c>
      <c r="J500" s="4" t="s">
        <v>203</v>
      </c>
      <c r="K500" s="4" t="s">
        <v>2502</v>
      </c>
      <c r="L500" s="4" t="s">
        <v>13</v>
      </c>
      <c r="M500" t="s">
        <v>8</v>
      </c>
      <c r="R500">
        <v>70</v>
      </c>
      <c r="S500">
        <v>31</v>
      </c>
      <c r="T500">
        <v>22</v>
      </c>
      <c r="U500">
        <v>15</v>
      </c>
      <c r="V500">
        <v>2</v>
      </c>
      <c r="X500" s="21" t="s">
        <v>12</v>
      </c>
    </row>
    <row r="501" spans="1:24">
      <c r="A501" s="77" t="s">
        <v>8230</v>
      </c>
      <c r="B501" s="4" t="s">
        <v>3211</v>
      </c>
      <c r="C501" s="4" t="s">
        <v>2292</v>
      </c>
      <c r="D501" s="4" t="s">
        <v>3212</v>
      </c>
      <c r="E501" s="4" t="s">
        <v>2293</v>
      </c>
      <c r="F501" s="4" t="s">
        <v>3324</v>
      </c>
      <c r="G501" s="4" t="s">
        <v>3325</v>
      </c>
      <c r="H501" s="4" t="s">
        <v>3318</v>
      </c>
      <c r="I501" s="4" t="s">
        <v>2294</v>
      </c>
      <c r="J501" s="4" t="s">
        <v>203</v>
      </c>
      <c r="K501" s="4" t="s">
        <v>2502</v>
      </c>
      <c r="L501" s="4" t="s">
        <v>13</v>
      </c>
      <c r="M501" t="s">
        <v>8</v>
      </c>
      <c r="R501">
        <v>65</v>
      </c>
      <c r="S501">
        <v>29</v>
      </c>
      <c r="T501">
        <v>22</v>
      </c>
      <c r="U501">
        <v>13</v>
      </c>
      <c r="V501">
        <v>1</v>
      </c>
      <c r="X501" s="21" t="s">
        <v>12</v>
      </c>
    </row>
    <row r="502" spans="1:24">
      <c r="A502" s="77" t="s">
        <v>8230</v>
      </c>
      <c r="B502" s="4" t="s">
        <v>3211</v>
      </c>
      <c r="C502" s="4" t="s">
        <v>2292</v>
      </c>
      <c r="D502" s="4" t="s">
        <v>3238</v>
      </c>
      <c r="E502" s="4" t="s">
        <v>2306</v>
      </c>
      <c r="F502" s="4" t="s">
        <v>3324</v>
      </c>
      <c r="G502" s="4" t="s">
        <v>3325</v>
      </c>
      <c r="H502" s="4" t="s">
        <v>3318</v>
      </c>
      <c r="I502" s="4" t="s">
        <v>2295</v>
      </c>
      <c r="J502" s="4" t="s">
        <v>203</v>
      </c>
      <c r="K502" s="4" t="s">
        <v>2502</v>
      </c>
      <c r="L502" s="4" t="s">
        <v>13</v>
      </c>
      <c r="M502" t="s">
        <v>8</v>
      </c>
      <c r="R502">
        <v>83</v>
      </c>
      <c r="S502">
        <v>22</v>
      </c>
      <c r="T502">
        <v>26</v>
      </c>
      <c r="U502">
        <v>31</v>
      </c>
      <c r="V502">
        <v>4</v>
      </c>
      <c r="X502" s="21" t="s">
        <v>12</v>
      </c>
    </row>
    <row r="503" spans="1:24">
      <c r="A503" s="77" t="s">
        <v>8230</v>
      </c>
      <c r="B503" s="4" t="s">
        <v>3211</v>
      </c>
      <c r="C503" s="4" t="s">
        <v>2292</v>
      </c>
      <c r="D503" s="4" t="s">
        <v>3238</v>
      </c>
      <c r="E503" s="4" t="s">
        <v>2306</v>
      </c>
      <c r="F503" s="4" t="s">
        <v>3324</v>
      </c>
      <c r="G503" s="4" t="s">
        <v>3325</v>
      </c>
      <c r="H503" s="4" t="s">
        <v>3318</v>
      </c>
      <c r="I503" s="4" t="s">
        <v>2294</v>
      </c>
      <c r="J503" s="4" t="s">
        <v>203</v>
      </c>
      <c r="K503" s="4" t="s">
        <v>2502</v>
      </c>
      <c r="L503" s="4" t="s">
        <v>13</v>
      </c>
      <c r="M503" t="s">
        <v>8</v>
      </c>
      <c r="R503">
        <v>77</v>
      </c>
      <c r="S503">
        <v>20</v>
      </c>
      <c r="T503">
        <v>23</v>
      </c>
      <c r="U503">
        <v>30</v>
      </c>
      <c r="V503">
        <v>4</v>
      </c>
      <c r="X503" s="21" t="s">
        <v>12</v>
      </c>
    </row>
    <row r="504" spans="1:24">
      <c r="A504" s="77" t="s">
        <v>8230</v>
      </c>
      <c r="B504" s="4" t="s">
        <v>3211</v>
      </c>
      <c r="C504" s="4" t="s">
        <v>2292</v>
      </c>
      <c r="D504" s="4" t="s">
        <v>3239</v>
      </c>
      <c r="E504" s="4" t="s">
        <v>2308</v>
      </c>
      <c r="F504" s="4" t="s">
        <v>3324</v>
      </c>
      <c r="G504" s="4" t="s">
        <v>3325</v>
      </c>
      <c r="H504" s="4" t="s">
        <v>3318</v>
      </c>
      <c r="I504" s="4" t="s">
        <v>2294</v>
      </c>
      <c r="J504" s="4" t="s">
        <v>203</v>
      </c>
      <c r="K504" s="4" t="s">
        <v>2502</v>
      </c>
      <c r="L504" s="4" t="s">
        <v>13</v>
      </c>
      <c r="M504" t="s">
        <v>8</v>
      </c>
      <c r="R504">
        <v>69</v>
      </c>
      <c r="S504">
        <v>27</v>
      </c>
      <c r="T504">
        <v>18</v>
      </c>
      <c r="U504">
        <v>22</v>
      </c>
      <c r="V504">
        <v>2</v>
      </c>
      <c r="X504" s="21" t="s">
        <v>12</v>
      </c>
    </row>
    <row r="505" spans="1:24">
      <c r="A505" s="77" t="s">
        <v>8230</v>
      </c>
      <c r="B505" s="4" t="s">
        <v>3211</v>
      </c>
      <c r="C505" s="4" t="s">
        <v>2292</v>
      </c>
      <c r="D505" s="4" t="s">
        <v>3239</v>
      </c>
      <c r="E505" s="4" t="s">
        <v>2308</v>
      </c>
      <c r="F505" s="4" t="s">
        <v>3324</v>
      </c>
      <c r="G505" s="4" t="s">
        <v>3325</v>
      </c>
      <c r="H505" s="4" t="s">
        <v>3318</v>
      </c>
      <c r="I505" s="4" t="s">
        <v>2295</v>
      </c>
      <c r="J505" s="4" t="s">
        <v>203</v>
      </c>
      <c r="K505" s="4" t="s">
        <v>2502</v>
      </c>
      <c r="L505" s="4" t="s">
        <v>13</v>
      </c>
      <c r="M505" t="s">
        <v>8</v>
      </c>
      <c r="R505">
        <v>73</v>
      </c>
      <c r="S505">
        <v>28</v>
      </c>
      <c r="T505">
        <v>17</v>
      </c>
      <c r="U505">
        <v>26</v>
      </c>
      <c r="V505">
        <v>2</v>
      </c>
      <c r="X505" s="21" t="s">
        <v>12</v>
      </c>
    </row>
    <row r="506" spans="1:24">
      <c r="A506" s="77" t="s">
        <v>8230</v>
      </c>
      <c r="B506" s="4" t="s">
        <v>3211</v>
      </c>
      <c r="C506" s="4" t="s">
        <v>2292</v>
      </c>
      <c r="D506" s="4" t="s">
        <v>3243</v>
      </c>
      <c r="E506" s="4" t="s">
        <v>2309</v>
      </c>
      <c r="F506" s="4" t="s">
        <v>3324</v>
      </c>
      <c r="G506" s="4" t="s">
        <v>3325</v>
      </c>
      <c r="H506" s="4" t="s">
        <v>3318</v>
      </c>
      <c r="I506" s="4" t="s">
        <v>2294</v>
      </c>
      <c r="J506" s="4" t="s">
        <v>203</v>
      </c>
      <c r="K506" s="4" t="s">
        <v>2502</v>
      </c>
      <c r="L506" s="4" t="s">
        <v>13</v>
      </c>
      <c r="M506" t="s">
        <v>8</v>
      </c>
      <c r="R506">
        <v>135</v>
      </c>
      <c r="S506">
        <v>65</v>
      </c>
      <c r="T506">
        <v>42</v>
      </c>
      <c r="U506">
        <v>23</v>
      </c>
      <c r="V506">
        <v>5</v>
      </c>
      <c r="X506" s="21" t="s">
        <v>12</v>
      </c>
    </row>
    <row r="507" spans="1:24">
      <c r="A507" s="77" t="s">
        <v>8230</v>
      </c>
      <c r="B507" s="4" t="s">
        <v>3211</v>
      </c>
      <c r="C507" s="4" t="s">
        <v>2292</v>
      </c>
      <c r="D507" s="4" t="s">
        <v>3243</v>
      </c>
      <c r="E507" s="4" t="s">
        <v>2309</v>
      </c>
      <c r="F507" s="4" t="s">
        <v>3324</v>
      </c>
      <c r="G507" s="4" t="s">
        <v>3325</v>
      </c>
      <c r="H507" s="4" t="s">
        <v>3318</v>
      </c>
      <c r="I507" s="4" t="s">
        <v>2295</v>
      </c>
      <c r="J507" s="4" t="s">
        <v>203</v>
      </c>
      <c r="K507" s="4" t="s">
        <v>2502</v>
      </c>
      <c r="L507" s="4" t="s">
        <v>13</v>
      </c>
      <c r="M507" t="s">
        <v>8</v>
      </c>
      <c r="R507">
        <v>157</v>
      </c>
      <c r="S507">
        <v>68</v>
      </c>
      <c r="T507">
        <v>51</v>
      </c>
      <c r="U507">
        <v>32</v>
      </c>
      <c r="V507">
        <v>6</v>
      </c>
      <c r="X507" s="21" t="s">
        <v>12</v>
      </c>
    </row>
    <row r="508" spans="1:24">
      <c r="A508" s="77" t="s">
        <v>8230</v>
      </c>
      <c r="B508" s="4" t="s">
        <v>3211</v>
      </c>
      <c r="C508" s="4" t="s">
        <v>2292</v>
      </c>
      <c r="D508" s="4" t="s">
        <v>3252</v>
      </c>
      <c r="E508" s="4" t="s">
        <v>2314</v>
      </c>
      <c r="F508" s="4" t="s">
        <v>3326</v>
      </c>
      <c r="G508" s="4" t="s">
        <v>3325</v>
      </c>
      <c r="H508" s="4" t="s">
        <v>3318</v>
      </c>
      <c r="I508" s="4" t="s">
        <v>2295</v>
      </c>
      <c r="J508" s="4" t="s">
        <v>203</v>
      </c>
      <c r="K508" s="4" t="s">
        <v>2502</v>
      </c>
      <c r="L508" s="4" t="s">
        <v>13</v>
      </c>
      <c r="M508" t="s">
        <v>8</v>
      </c>
      <c r="R508">
        <v>32</v>
      </c>
      <c r="S508">
        <v>17</v>
      </c>
      <c r="T508">
        <v>7</v>
      </c>
      <c r="U508">
        <v>6</v>
      </c>
      <c r="V508">
        <v>2</v>
      </c>
      <c r="X508" s="21" t="s">
        <v>12</v>
      </c>
    </row>
    <row r="509" spans="1:24">
      <c r="A509" s="77" t="s">
        <v>8230</v>
      </c>
      <c r="B509" s="4" t="s">
        <v>3211</v>
      </c>
      <c r="C509" s="4" t="s">
        <v>2292</v>
      </c>
      <c r="D509" s="4" t="s">
        <v>3252</v>
      </c>
      <c r="E509" s="4" t="s">
        <v>2314</v>
      </c>
      <c r="F509" s="4" t="s">
        <v>3326</v>
      </c>
      <c r="G509" s="4" t="s">
        <v>3325</v>
      </c>
      <c r="H509" s="4" t="s">
        <v>3318</v>
      </c>
      <c r="I509" s="4" t="s">
        <v>2294</v>
      </c>
      <c r="J509" s="4" t="s">
        <v>203</v>
      </c>
      <c r="K509" s="4" t="s">
        <v>2502</v>
      </c>
      <c r="L509" s="4" t="s">
        <v>13</v>
      </c>
      <c r="M509" t="s">
        <v>8</v>
      </c>
      <c r="R509">
        <v>29</v>
      </c>
      <c r="S509">
        <v>16</v>
      </c>
      <c r="T509">
        <v>6</v>
      </c>
      <c r="U509">
        <v>6</v>
      </c>
      <c r="V509">
        <v>1</v>
      </c>
      <c r="X509" s="21" t="s">
        <v>12</v>
      </c>
    </row>
    <row r="510" spans="1:24">
      <c r="A510" s="77" t="s">
        <v>8230</v>
      </c>
      <c r="B510" s="4" t="s">
        <v>3211</v>
      </c>
      <c r="C510" s="4" t="s">
        <v>2292</v>
      </c>
      <c r="D510" s="4" t="s">
        <v>3212</v>
      </c>
      <c r="E510" s="4" t="s">
        <v>2293</v>
      </c>
      <c r="F510" s="4" t="s">
        <v>3324</v>
      </c>
      <c r="G510" s="4" t="s">
        <v>3325</v>
      </c>
      <c r="H510" s="4" t="s">
        <v>3318</v>
      </c>
      <c r="I510" s="4" t="s">
        <v>2296</v>
      </c>
      <c r="J510" s="4" t="s">
        <v>206</v>
      </c>
      <c r="K510" s="4" t="s">
        <v>2503</v>
      </c>
      <c r="L510" s="4" t="s">
        <v>16</v>
      </c>
      <c r="M510" t="s">
        <v>8</v>
      </c>
      <c r="R510">
        <v>55</v>
      </c>
      <c r="S510">
        <v>0</v>
      </c>
      <c r="T510">
        <v>30</v>
      </c>
      <c r="U510">
        <v>17</v>
      </c>
      <c r="V510">
        <v>8</v>
      </c>
      <c r="X510" s="21" t="s">
        <v>12</v>
      </c>
    </row>
    <row r="511" spans="1:24">
      <c r="A511" s="77" t="s">
        <v>8230</v>
      </c>
      <c r="B511" s="4" t="s">
        <v>3211</v>
      </c>
      <c r="C511" s="4" t="s">
        <v>2292</v>
      </c>
      <c r="D511" s="4" t="s">
        <v>3212</v>
      </c>
      <c r="E511" s="4" t="s">
        <v>2293</v>
      </c>
      <c r="F511" s="4" t="s">
        <v>3324</v>
      </c>
      <c r="G511" s="4" t="s">
        <v>3325</v>
      </c>
      <c r="H511" s="4" t="s">
        <v>3318</v>
      </c>
      <c r="I511" s="4" t="s">
        <v>2297</v>
      </c>
      <c r="J511" s="4" t="s">
        <v>206</v>
      </c>
      <c r="K511" s="4" t="s">
        <v>2503</v>
      </c>
      <c r="L511" s="4" t="s">
        <v>16</v>
      </c>
      <c r="M511" t="s">
        <v>8</v>
      </c>
      <c r="R511">
        <v>52</v>
      </c>
      <c r="S511">
        <v>0</v>
      </c>
      <c r="T511">
        <v>30</v>
      </c>
      <c r="U511">
        <v>16</v>
      </c>
      <c r="V511">
        <v>6</v>
      </c>
      <c r="X511" s="21" t="s">
        <v>12</v>
      </c>
    </row>
    <row r="512" spans="1:24">
      <c r="A512" s="77" t="s">
        <v>8230</v>
      </c>
      <c r="B512" s="4" t="s">
        <v>3211</v>
      </c>
      <c r="C512" s="4" t="s">
        <v>2292</v>
      </c>
      <c r="D512" s="4" t="s">
        <v>3238</v>
      </c>
      <c r="E512" s="4" t="s">
        <v>2306</v>
      </c>
      <c r="F512" s="4" t="s">
        <v>3324</v>
      </c>
      <c r="G512" s="4" t="s">
        <v>3325</v>
      </c>
      <c r="H512" s="4" t="s">
        <v>3318</v>
      </c>
      <c r="I512" s="4" t="s">
        <v>2296</v>
      </c>
      <c r="J512" s="4" t="s">
        <v>206</v>
      </c>
      <c r="K512" s="4" t="s">
        <v>2503</v>
      </c>
      <c r="L512" s="4" t="s">
        <v>16</v>
      </c>
      <c r="M512" t="s">
        <v>8</v>
      </c>
      <c r="R512">
        <v>35</v>
      </c>
      <c r="S512">
        <v>0</v>
      </c>
      <c r="T512">
        <v>15</v>
      </c>
      <c r="U512">
        <v>11</v>
      </c>
      <c r="V512">
        <v>9</v>
      </c>
      <c r="X512" s="21" t="s">
        <v>12</v>
      </c>
    </row>
    <row r="513" spans="1:24">
      <c r="A513" s="77" t="s">
        <v>8230</v>
      </c>
      <c r="B513" s="4" t="s">
        <v>3211</v>
      </c>
      <c r="C513" s="4" t="s">
        <v>2292</v>
      </c>
      <c r="D513" s="4" t="s">
        <v>3238</v>
      </c>
      <c r="E513" s="4" t="s">
        <v>2306</v>
      </c>
      <c r="F513" s="4" t="s">
        <v>3324</v>
      </c>
      <c r="G513" s="4" t="s">
        <v>3325</v>
      </c>
      <c r="H513" s="4" t="s">
        <v>3318</v>
      </c>
      <c r="I513" s="4" t="s">
        <v>2297</v>
      </c>
      <c r="J513" s="4" t="s">
        <v>206</v>
      </c>
      <c r="K513" s="4" t="s">
        <v>2503</v>
      </c>
      <c r="L513" s="4" t="s">
        <v>16</v>
      </c>
      <c r="M513" t="s">
        <v>8</v>
      </c>
      <c r="R513">
        <v>37</v>
      </c>
      <c r="S513">
        <v>0</v>
      </c>
      <c r="T513">
        <v>16</v>
      </c>
      <c r="U513">
        <v>12</v>
      </c>
      <c r="V513">
        <v>9</v>
      </c>
      <c r="X513" s="21" t="s">
        <v>12</v>
      </c>
    </row>
    <row r="514" spans="1:24">
      <c r="A514" s="77" t="s">
        <v>8230</v>
      </c>
      <c r="B514" s="4" t="s">
        <v>3211</v>
      </c>
      <c r="C514" s="4" t="s">
        <v>2292</v>
      </c>
      <c r="D514" s="4" t="s">
        <v>3239</v>
      </c>
      <c r="E514" s="4" t="s">
        <v>2308</v>
      </c>
      <c r="F514" s="4" t="s">
        <v>3324</v>
      </c>
      <c r="G514" s="4" t="s">
        <v>3325</v>
      </c>
      <c r="H514" s="4" t="s">
        <v>3318</v>
      </c>
      <c r="I514" s="4" t="s">
        <v>2297</v>
      </c>
      <c r="J514" s="4" t="s">
        <v>206</v>
      </c>
      <c r="K514" s="4" t="s">
        <v>2503</v>
      </c>
      <c r="L514" s="4" t="s">
        <v>16</v>
      </c>
      <c r="M514" t="s">
        <v>8</v>
      </c>
      <c r="R514">
        <v>43</v>
      </c>
      <c r="S514">
        <v>0</v>
      </c>
      <c r="T514">
        <v>20</v>
      </c>
      <c r="U514">
        <v>12</v>
      </c>
      <c r="V514">
        <v>11</v>
      </c>
      <c r="X514" s="21" t="s">
        <v>12</v>
      </c>
    </row>
    <row r="515" spans="1:24">
      <c r="A515" s="77" t="s">
        <v>8230</v>
      </c>
      <c r="B515" s="4" t="s">
        <v>3211</v>
      </c>
      <c r="C515" s="4" t="s">
        <v>2292</v>
      </c>
      <c r="D515" s="4" t="s">
        <v>3239</v>
      </c>
      <c r="E515" s="4" t="s">
        <v>2308</v>
      </c>
      <c r="F515" s="4" t="s">
        <v>3324</v>
      </c>
      <c r="G515" s="4" t="s">
        <v>3325</v>
      </c>
      <c r="H515" s="4" t="s">
        <v>3318</v>
      </c>
      <c r="I515" s="4" t="s">
        <v>2296</v>
      </c>
      <c r="J515" s="4" t="s">
        <v>206</v>
      </c>
      <c r="K515" s="4" t="s">
        <v>2503</v>
      </c>
      <c r="L515" s="4" t="s">
        <v>16</v>
      </c>
      <c r="M515" t="s">
        <v>8</v>
      </c>
      <c r="R515">
        <v>48</v>
      </c>
      <c r="S515">
        <v>0</v>
      </c>
      <c r="T515">
        <v>21</v>
      </c>
      <c r="U515">
        <v>14</v>
      </c>
      <c r="V515">
        <v>13</v>
      </c>
      <c r="X515" s="21" t="s">
        <v>12</v>
      </c>
    </row>
    <row r="516" spans="1:24">
      <c r="A516" s="77" t="s">
        <v>8230</v>
      </c>
      <c r="B516" s="4" t="s">
        <v>3211</v>
      </c>
      <c r="C516" s="4" t="s">
        <v>2292</v>
      </c>
      <c r="D516" s="4" t="s">
        <v>3243</v>
      </c>
      <c r="E516" s="4" t="s">
        <v>2309</v>
      </c>
      <c r="F516" s="4" t="s">
        <v>3324</v>
      </c>
      <c r="G516" s="4" t="s">
        <v>3325</v>
      </c>
      <c r="H516" s="4" t="s">
        <v>3318</v>
      </c>
      <c r="I516" s="4" t="s">
        <v>2297</v>
      </c>
      <c r="J516" s="4" t="s">
        <v>206</v>
      </c>
      <c r="K516" s="4" t="s">
        <v>2503</v>
      </c>
      <c r="L516" s="4" t="s">
        <v>16</v>
      </c>
      <c r="M516" t="s">
        <v>8</v>
      </c>
      <c r="R516">
        <v>70</v>
      </c>
      <c r="S516">
        <v>0</v>
      </c>
      <c r="T516">
        <v>38</v>
      </c>
      <c r="U516">
        <v>21</v>
      </c>
      <c r="V516">
        <v>11</v>
      </c>
      <c r="X516" s="21" t="s">
        <v>12</v>
      </c>
    </row>
    <row r="517" spans="1:24">
      <c r="A517" s="77" t="s">
        <v>8230</v>
      </c>
      <c r="B517" s="4" t="s">
        <v>3211</v>
      </c>
      <c r="C517" s="4" t="s">
        <v>2292</v>
      </c>
      <c r="D517" s="4" t="s">
        <v>3243</v>
      </c>
      <c r="E517" s="4" t="s">
        <v>2309</v>
      </c>
      <c r="F517" s="4" t="s">
        <v>3324</v>
      </c>
      <c r="G517" s="4" t="s">
        <v>3325</v>
      </c>
      <c r="H517" s="4" t="s">
        <v>3318</v>
      </c>
      <c r="I517" s="4" t="s">
        <v>2296</v>
      </c>
      <c r="J517" s="4" t="s">
        <v>206</v>
      </c>
      <c r="K517" s="4" t="s">
        <v>2503</v>
      </c>
      <c r="L517" s="4" t="s">
        <v>16</v>
      </c>
      <c r="M517" t="s">
        <v>8</v>
      </c>
      <c r="R517">
        <v>73</v>
      </c>
      <c r="S517">
        <v>0</v>
      </c>
      <c r="T517">
        <v>38</v>
      </c>
      <c r="U517">
        <v>24</v>
      </c>
      <c r="V517">
        <v>11</v>
      </c>
      <c r="X517" s="21" t="s">
        <v>12</v>
      </c>
    </row>
    <row r="518" spans="1:24">
      <c r="A518" s="77" t="s">
        <v>8230</v>
      </c>
      <c r="B518" s="4" t="s">
        <v>3211</v>
      </c>
      <c r="C518" s="4" t="s">
        <v>2292</v>
      </c>
      <c r="D518" s="4" t="s">
        <v>3252</v>
      </c>
      <c r="E518" s="4" t="s">
        <v>2314</v>
      </c>
      <c r="F518" s="4" t="s">
        <v>3326</v>
      </c>
      <c r="G518" s="4" t="s">
        <v>3325</v>
      </c>
      <c r="H518" s="4" t="s">
        <v>3318</v>
      </c>
      <c r="I518" s="4" t="s">
        <v>2296</v>
      </c>
      <c r="J518" s="4" t="s">
        <v>206</v>
      </c>
      <c r="K518" s="4" t="s">
        <v>2503</v>
      </c>
      <c r="L518" s="4" t="s">
        <v>16</v>
      </c>
      <c r="M518" t="s">
        <v>8</v>
      </c>
      <c r="R518">
        <v>29</v>
      </c>
      <c r="S518">
        <v>9</v>
      </c>
      <c r="T518">
        <v>13</v>
      </c>
      <c r="U518">
        <v>5</v>
      </c>
      <c r="V518">
        <v>2</v>
      </c>
      <c r="X518" s="21" t="s">
        <v>12</v>
      </c>
    </row>
    <row r="519" spans="1:24">
      <c r="A519" s="77" t="s">
        <v>8230</v>
      </c>
      <c r="B519" s="4" t="s">
        <v>3211</v>
      </c>
      <c r="C519" s="4" t="s">
        <v>2292</v>
      </c>
      <c r="D519" s="4" t="s">
        <v>3252</v>
      </c>
      <c r="E519" s="4" t="s">
        <v>2314</v>
      </c>
      <c r="F519" s="4" t="s">
        <v>3326</v>
      </c>
      <c r="G519" s="4" t="s">
        <v>3325</v>
      </c>
      <c r="H519" s="4" t="s">
        <v>3318</v>
      </c>
      <c r="I519" s="4" t="s">
        <v>2297</v>
      </c>
      <c r="J519" s="4" t="s">
        <v>206</v>
      </c>
      <c r="K519" s="4" t="s">
        <v>2503</v>
      </c>
      <c r="L519" s="4" t="s">
        <v>16</v>
      </c>
      <c r="M519" t="s">
        <v>8</v>
      </c>
      <c r="R519">
        <v>29</v>
      </c>
      <c r="S519">
        <v>9</v>
      </c>
      <c r="T519">
        <v>13</v>
      </c>
      <c r="U519">
        <v>5</v>
      </c>
      <c r="V519">
        <v>2</v>
      </c>
      <c r="X519" s="21" t="s">
        <v>12</v>
      </c>
    </row>
    <row r="520" spans="1:24">
      <c r="A520" s="77" t="s">
        <v>8230</v>
      </c>
      <c r="B520" s="4" t="s">
        <v>3211</v>
      </c>
      <c r="C520" s="4" t="s">
        <v>2292</v>
      </c>
      <c r="D520" s="4" t="s">
        <v>3212</v>
      </c>
      <c r="E520" s="4" t="s">
        <v>2293</v>
      </c>
      <c r="F520" s="4" t="s">
        <v>3324</v>
      </c>
      <c r="G520" s="4" t="s">
        <v>3325</v>
      </c>
      <c r="H520" s="4" t="s">
        <v>3318</v>
      </c>
      <c r="I520" s="4" t="s">
        <v>2298</v>
      </c>
      <c r="J520" s="4" t="s">
        <v>208</v>
      </c>
      <c r="K520" s="4" t="s">
        <v>2552</v>
      </c>
      <c r="L520" s="4" t="s">
        <v>295</v>
      </c>
      <c r="M520" t="s">
        <v>8</v>
      </c>
      <c r="R520">
        <v>14</v>
      </c>
      <c r="S520">
        <v>0</v>
      </c>
      <c r="T520">
        <v>0</v>
      </c>
      <c r="U520">
        <v>5</v>
      </c>
      <c r="V520">
        <v>9</v>
      </c>
      <c r="X520" s="21" t="s">
        <v>12</v>
      </c>
    </row>
    <row r="521" spans="1:24">
      <c r="A521" s="77" t="s">
        <v>8230</v>
      </c>
      <c r="B521" s="4" t="s">
        <v>3211</v>
      </c>
      <c r="C521" s="4" t="s">
        <v>2292</v>
      </c>
      <c r="D521" s="4" t="s">
        <v>3212</v>
      </c>
      <c r="E521" s="4" t="s">
        <v>2293</v>
      </c>
      <c r="F521" s="4" t="s">
        <v>3324</v>
      </c>
      <c r="G521" s="4" t="s">
        <v>3325</v>
      </c>
      <c r="H521" s="4" t="s">
        <v>3318</v>
      </c>
      <c r="I521" s="4" t="s">
        <v>2299</v>
      </c>
      <c r="J521" s="4" t="s">
        <v>208</v>
      </c>
      <c r="K521" s="4" t="s">
        <v>2552</v>
      </c>
      <c r="L521" s="4" t="s">
        <v>295</v>
      </c>
      <c r="M521" t="s">
        <v>8</v>
      </c>
      <c r="R521">
        <v>11</v>
      </c>
      <c r="S521">
        <v>0</v>
      </c>
      <c r="T521">
        <v>0</v>
      </c>
      <c r="U521">
        <v>5</v>
      </c>
      <c r="V521">
        <v>6</v>
      </c>
      <c r="X521" s="21" t="s">
        <v>12</v>
      </c>
    </row>
    <row r="522" spans="1:24">
      <c r="A522" s="77" t="s">
        <v>8230</v>
      </c>
      <c r="B522" s="4" t="s">
        <v>3211</v>
      </c>
      <c r="C522" s="4" t="s">
        <v>2292</v>
      </c>
      <c r="D522" s="4" t="s">
        <v>3238</v>
      </c>
      <c r="E522" s="4" t="s">
        <v>2306</v>
      </c>
      <c r="F522" s="4" t="s">
        <v>3324</v>
      </c>
      <c r="G522" s="4" t="s">
        <v>3325</v>
      </c>
      <c r="H522" s="4" t="s">
        <v>3318</v>
      </c>
      <c r="I522" s="4" t="s">
        <v>2299</v>
      </c>
      <c r="J522" s="4" t="s">
        <v>208</v>
      </c>
      <c r="K522" s="4" t="s">
        <v>2552</v>
      </c>
      <c r="L522" s="4" t="s">
        <v>295</v>
      </c>
      <c r="M522" t="s">
        <v>8</v>
      </c>
      <c r="R522">
        <v>16</v>
      </c>
      <c r="S522">
        <v>0</v>
      </c>
      <c r="T522">
        <v>0</v>
      </c>
      <c r="U522">
        <v>9</v>
      </c>
      <c r="V522">
        <v>7</v>
      </c>
      <c r="X522" s="21" t="s">
        <v>12</v>
      </c>
    </row>
    <row r="523" spans="1:24">
      <c r="A523" s="77" t="s">
        <v>8230</v>
      </c>
      <c r="B523" s="4" t="s">
        <v>3211</v>
      </c>
      <c r="C523" s="4" t="s">
        <v>2292</v>
      </c>
      <c r="D523" s="4" t="s">
        <v>3238</v>
      </c>
      <c r="E523" s="4" t="s">
        <v>2306</v>
      </c>
      <c r="F523" s="4" t="s">
        <v>3324</v>
      </c>
      <c r="G523" s="4" t="s">
        <v>3325</v>
      </c>
      <c r="H523" s="4" t="s">
        <v>3318</v>
      </c>
      <c r="I523" s="4" t="s">
        <v>2298</v>
      </c>
      <c r="J523" s="4" t="s">
        <v>208</v>
      </c>
      <c r="K523" s="4" t="s">
        <v>2552</v>
      </c>
      <c r="L523" s="4" t="s">
        <v>295</v>
      </c>
      <c r="M523" t="s">
        <v>8</v>
      </c>
      <c r="R523">
        <v>16</v>
      </c>
      <c r="S523">
        <v>0</v>
      </c>
      <c r="T523">
        <v>0</v>
      </c>
      <c r="U523">
        <v>9</v>
      </c>
      <c r="V523">
        <v>7</v>
      </c>
      <c r="X523" s="21" t="s">
        <v>12</v>
      </c>
    </row>
    <row r="524" spans="1:24">
      <c r="A524" s="77" t="s">
        <v>8230</v>
      </c>
      <c r="B524" s="4" t="s">
        <v>3211</v>
      </c>
      <c r="C524" s="4" t="s">
        <v>2292</v>
      </c>
      <c r="D524" s="4" t="s">
        <v>3239</v>
      </c>
      <c r="E524" s="4" t="s">
        <v>2308</v>
      </c>
      <c r="F524" s="4" t="s">
        <v>3324</v>
      </c>
      <c r="G524" s="4" t="s">
        <v>3325</v>
      </c>
      <c r="H524" s="4" t="s">
        <v>3318</v>
      </c>
      <c r="I524" s="4" t="s">
        <v>2299</v>
      </c>
      <c r="J524" s="4" t="s">
        <v>208</v>
      </c>
      <c r="K524" s="4" t="s">
        <v>2552</v>
      </c>
      <c r="L524" s="4" t="s">
        <v>295</v>
      </c>
      <c r="M524" t="s">
        <v>8</v>
      </c>
      <c r="R524">
        <v>10</v>
      </c>
      <c r="S524">
        <v>0</v>
      </c>
      <c r="T524">
        <v>0</v>
      </c>
      <c r="U524">
        <v>10</v>
      </c>
      <c r="V524">
        <v>0</v>
      </c>
      <c r="X524" s="21" t="s">
        <v>12</v>
      </c>
    </row>
    <row r="525" spans="1:24">
      <c r="A525" s="77" t="s">
        <v>8230</v>
      </c>
      <c r="B525" s="4" t="s">
        <v>3211</v>
      </c>
      <c r="C525" s="4" t="s">
        <v>2292</v>
      </c>
      <c r="D525" s="4" t="s">
        <v>3239</v>
      </c>
      <c r="E525" s="4" t="s">
        <v>2308</v>
      </c>
      <c r="F525" s="4" t="s">
        <v>3324</v>
      </c>
      <c r="G525" s="4" t="s">
        <v>3325</v>
      </c>
      <c r="H525" s="4" t="s">
        <v>3318</v>
      </c>
      <c r="I525" s="4" t="s">
        <v>2298</v>
      </c>
      <c r="J525" s="4" t="s">
        <v>208</v>
      </c>
      <c r="K525" s="4" t="s">
        <v>2552</v>
      </c>
      <c r="L525" s="4" t="s">
        <v>295</v>
      </c>
      <c r="M525" t="s">
        <v>8</v>
      </c>
      <c r="R525">
        <v>12</v>
      </c>
      <c r="S525">
        <v>0</v>
      </c>
      <c r="T525">
        <v>0</v>
      </c>
      <c r="U525">
        <v>11</v>
      </c>
      <c r="V525">
        <v>1</v>
      </c>
      <c r="X525" s="21" t="s">
        <v>12</v>
      </c>
    </row>
    <row r="526" spans="1:24">
      <c r="A526" s="77" t="s">
        <v>8230</v>
      </c>
      <c r="B526" s="4" t="s">
        <v>3211</v>
      </c>
      <c r="C526" s="4" t="s">
        <v>2292</v>
      </c>
      <c r="D526" s="4" t="s">
        <v>3239</v>
      </c>
      <c r="E526" s="4" t="s">
        <v>2308</v>
      </c>
      <c r="F526" s="4" t="s">
        <v>3324</v>
      </c>
      <c r="G526" s="4" t="s">
        <v>3325</v>
      </c>
      <c r="H526" s="4" t="s">
        <v>3318</v>
      </c>
      <c r="I526" s="4" t="s">
        <v>2310</v>
      </c>
      <c r="J526" s="4" t="s">
        <v>210</v>
      </c>
      <c r="K526" s="4" t="s">
        <v>2552</v>
      </c>
      <c r="L526" s="4" t="s">
        <v>295</v>
      </c>
      <c r="M526" t="s">
        <v>8</v>
      </c>
      <c r="R526">
        <v>5</v>
      </c>
      <c r="S526">
        <v>0</v>
      </c>
      <c r="T526">
        <v>0</v>
      </c>
      <c r="U526">
        <v>0</v>
      </c>
      <c r="V526">
        <v>5</v>
      </c>
      <c r="X526" s="21" t="s">
        <v>12</v>
      </c>
    </row>
    <row r="527" spans="1:24">
      <c r="A527" s="77" t="s">
        <v>8230</v>
      </c>
      <c r="B527" s="4" t="s">
        <v>3211</v>
      </c>
      <c r="C527" s="4" t="s">
        <v>2292</v>
      </c>
      <c r="D527" s="4" t="s">
        <v>3243</v>
      </c>
      <c r="E527" s="4" t="s">
        <v>2309</v>
      </c>
      <c r="F527" s="4" t="s">
        <v>3324</v>
      </c>
      <c r="G527" s="4" t="s">
        <v>3325</v>
      </c>
      <c r="H527" s="4" t="s">
        <v>3318</v>
      </c>
      <c r="I527" s="4" t="s">
        <v>2298</v>
      </c>
      <c r="J527" s="4" t="s">
        <v>208</v>
      </c>
      <c r="K527" s="4" t="s">
        <v>2552</v>
      </c>
      <c r="L527" s="4" t="s">
        <v>295</v>
      </c>
      <c r="M527" t="s">
        <v>8</v>
      </c>
      <c r="R527">
        <v>14</v>
      </c>
      <c r="S527">
        <v>0</v>
      </c>
      <c r="T527">
        <v>0</v>
      </c>
      <c r="U527">
        <v>10</v>
      </c>
      <c r="V527">
        <v>4</v>
      </c>
      <c r="X527" s="21" t="s">
        <v>12</v>
      </c>
    </row>
    <row r="528" spans="1:24">
      <c r="A528" s="77" t="s">
        <v>8230</v>
      </c>
      <c r="B528" s="4" t="s">
        <v>3211</v>
      </c>
      <c r="C528" s="4" t="s">
        <v>2292</v>
      </c>
      <c r="D528" s="4" t="s">
        <v>3243</v>
      </c>
      <c r="E528" s="4" t="s">
        <v>2309</v>
      </c>
      <c r="F528" s="4" t="s">
        <v>3324</v>
      </c>
      <c r="G528" s="4" t="s">
        <v>3325</v>
      </c>
      <c r="H528" s="4" t="s">
        <v>3318</v>
      </c>
      <c r="I528" s="4" t="s">
        <v>2299</v>
      </c>
      <c r="J528" s="4" t="s">
        <v>208</v>
      </c>
      <c r="K528" s="4" t="s">
        <v>2552</v>
      </c>
      <c r="L528" s="4" t="s">
        <v>295</v>
      </c>
      <c r="M528" t="s">
        <v>8</v>
      </c>
      <c r="R528">
        <v>12</v>
      </c>
      <c r="S528">
        <v>0</v>
      </c>
      <c r="T528">
        <v>0</v>
      </c>
      <c r="U528">
        <v>9</v>
      </c>
      <c r="V528">
        <v>3</v>
      </c>
      <c r="X528" s="21" t="s">
        <v>12</v>
      </c>
    </row>
    <row r="529" spans="1:24">
      <c r="A529" s="77" t="s">
        <v>8230</v>
      </c>
      <c r="B529" s="4" t="s">
        <v>3211</v>
      </c>
      <c r="C529" s="4" t="s">
        <v>2292</v>
      </c>
      <c r="D529" s="4" t="s">
        <v>3212</v>
      </c>
      <c r="E529" s="4" t="s">
        <v>2293</v>
      </c>
      <c r="F529" s="4" t="s">
        <v>3324</v>
      </c>
      <c r="G529" s="4" t="s">
        <v>3325</v>
      </c>
      <c r="H529" s="4" t="s">
        <v>3318</v>
      </c>
      <c r="I529" s="4" t="s">
        <v>2310</v>
      </c>
      <c r="J529" s="4" t="s">
        <v>210</v>
      </c>
      <c r="K529" s="4" t="s">
        <v>2664</v>
      </c>
      <c r="L529" s="4" t="s">
        <v>653</v>
      </c>
      <c r="M529" t="s">
        <v>8</v>
      </c>
      <c r="R529">
        <v>2</v>
      </c>
      <c r="S529">
        <v>0</v>
      </c>
      <c r="T529">
        <v>0</v>
      </c>
      <c r="U529">
        <v>1</v>
      </c>
      <c r="V529">
        <v>1</v>
      </c>
      <c r="X529" s="21" t="s">
        <v>12</v>
      </c>
    </row>
    <row r="530" spans="1:24">
      <c r="A530" s="77" t="s">
        <v>8230</v>
      </c>
      <c r="B530" s="4" t="s">
        <v>3211</v>
      </c>
      <c r="C530" s="4" t="s">
        <v>2292</v>
      </c>
      <c r="D530" s="4" t="s">
        <v>3212</v>
      </c>
      <c r="E530" s="4" t="s">
        <v>2293</v>
      </c>
      <c r="F530" s="4" t="s">
        <v>3324</v>
      </c>
      <c r="G530" s="4" t="s">
        <v>3325</v>
      </c>
      <c r="H530" s="4" t="s">
        <v>3318</v>
      </c>
      <c r="I530" s="4" t="s">
        <v>2311</v>
      </c>
      <c r="J530" s="4" t="s">
        <v>210</v>
      </c>
      <c r="K530" s="4" t="s">
        <v>2664</v>
      </c>
      <c r="L530" s="4" t="s">
        <v>653</v>
      </c>
      <c r="M530" t="s">
        <v>8</v>
      </c>
      <c r="R530">
        <v>1</v>
      </c>
      <c r="S530">
        <v>0</v>
      </c>
      <c r="T530">
        <v>0</v>
      </c>
      <c r="U530">
        <v>0</v>
      </c>
      <c r="V530">
        <v>1</v>
      </c>
      <c r="X530" s="21" t="s">
        <v>12</v>
      </c>
    </row>
    <row r="531" spans="1:24">
      <c r="A531" s="77" t="s">
        <v>8230</v>
      </c>
      <c r="B531" s="4" t="s">
        <v>3211</v>
      </c>
      <c r="C531" s="4" t="s">
        <v>2292</v>
      </c>
      <c r="D531" s="4" t="s">
        <v>3239</v>
      </c>
      <c r="E531" s="4" t="s">
        <v>2308</v>
      </c>
      <c r="F531" s="4" t="s">
        <v>3324</v>
      </c>
      <c r="G531" s="4" t="s">
        <v>3325</v>
      </c>
      <c r="H531" s="4" t="s">
        <v>3318</v>
      </c>
      <c r="I531" s="4" t="s">
        <v>2311</v>
      </c>
      <c r="J531" s="4" t="s">
        <v>210</v>
      </c>
      <c r="K531" s="4" t="s">
        <v>2664</v>
      </c>
      <c r="L531" s="4" t="s">
        <v>653</v>
      </c>
      <c r="M531" t="s">
        <v>8</v>
      </c>
      <c r="R531">
        <v>5</v>
      </c>
      <c r="S531">
        <v>0</v>
      </c>
      <c r="T531">
        <v>0</v>
      </c>
      <c r="U531">
        <v>0</v>
      </c>
      <c r="V531">
        <v>5</v>
      </c>
      <c r="X531" s="21" t="s">
        <v>12</v>
      </c>
    </row>
    <row r="532" spans="1:24">
      <c r="A532" s="77" t="s">
        <v>8230</v>
      </c>
      <c r="B532" s="4" t="s">
        <v>3211</v>
      </c>
      <c r="C532" s="4" t="s">
        <v>2292</v>
      </c>
      <c r="D532" s="4" t="s">
        <v>3243</v>
      </c>
      <c r="E532" s="4" t="s">
        <v>2309</v>
      </c>
      <c r="F532" s="4" t="s">
        <v>3324</v>
      </c>
      <c r="G532" s="4" t="s">
        <v>3325</v>
      </c>
      <c r="H532" s="4" t="s">
        <v>3318</v>
      </c>
      <c r="I532" s="4" t="s">
        <v>2311</v>
      </c>
      <c r="J532" s="4" t="s">
        <v>210</v>
      </c>
      <c r="K532" s="4" t="s">
        <v>2664</v>
      </c>
      <c r="L532" s="4" t="s">
        <v>653</v>
      </c>
      <c r="M532" t="s">
        <v>8</v>
      </c>
      <c r="R532">
        <v>6</v>
      </c>
      <c r="S532">
        <v>0</v>
      </c>
      <c r="T532">
        <v>0</v>
      </c>
      <c r="U532">
        <v>3</v>
      </c>
      <c r="V532">
        <v>3</v>
      </c>
      <c r="X532" s="21" t="s">
        <v>12</v>
      </c>
    </row>
    <row r="533" spans="1:24">
      <c r="A533" s="77" t="s">
        <v>8230</v>
      </c>
      <c r="B533" s="4" t="s">
        <v>3211</v>
      </c>
      <c r="C533" s="4" t="s">
        <v>2292</v>
      </c>
      <c r="D533" s="4" t="s">
        <v>3243</v>
      </c>
      <c r="E533" s="4" t="s">
        <v>2309</v>
      </c>
      <c r="F533" s="4" t="s">
        <v>3324</v>
      </c>
      <c r="G533" s="4" t="s">
        <v>3325</v>
      </c>
      <c r="H533" s="4" t="s">
        <v>3318</v>
      </c>
      <c r="I533" s="4" t="s">
        <v>2310</v>
      </c>
      <c r="J533" s="4" t="s">
        <v>210</v>
      </c>
      <c r="K533" s="4" t="s">
        <v>2664</v>
      </c>
      <c r="L533" s="4" t="s">
        <v>653</v>
      </c>
      <c r="M533" t="s">
        <v>8</v>
      </c>
      <c r="R533">
        <v>7</v>
      </c>
      <c r="S533">
        <v>0</v>
      </c>
      <c r="T533">
        <v>0</v>
      </c>
      <c r="U533">
        <v>3</v>
      </c>
      <c r="V533">
        <v>4</v>
      </c>
      <c r="X533" s="21" t="s">
        <v>12</v>
      </c>
    </row>
    <row r="534" spans="1:24">
      <c r="A534" t="s">
        <v>8243</v>
      </c>
      <c r="B534" s="4" t="s">
        <v>3257</v>
      </c>
      <c r="C534" s="4" t="s">
        <v>2335</v>
      </c>
      <c r="D534" s="4" t="s">
        <v>3260</v>
      </c>
      <c r="E534" s="4" t="s">
        <v>2338</v>
      </c>
      <c r="F534" s="4" t="s">
        <v>3324</v>
      </c>
      <c r="G534" s="4" t="s">
        <v>3325</v>
      </c>
      <c r="H534" s="4" t="s">
        <v>3318</v>
      </c>
      <c r="I534" s="4" t="s">
        <v>2339</v>
      </c>
      <c r="J534" s="4" t="s">
        <v>2340</v>
      </c>
      <c r="K534" s="4" t="s">
        <v>2502</v>
      </c>
      <c r="L534" s="4" t="s">
        <v>13</v>
      </c>
      <c r="M534" t="s">
        <v>8</v>
      </c>
      <c r="R534">
        <v>76</v>
      </c>
      <c r="S534">
        <v>19</v>
      </c>
      <c r="T534">
        <v>33</v>
      </c>
      <c r="U534">
        <v>16</v>
      </c>
      <c r="V534">
        <v>8</v>
      </c>
      <c r="X534" s="21" t="s">
        <v>12</v>
      </c>
    </row>
    <row r="535" spans="1:24">
      <c r="A535" t="s">
        <v>8243</v>
      </c>
      <c r="B535" s="4" t="s">
        <v>3257</v>
      </c>
      <c r="C535" s="4" t="s">
        <v>2335</v>
      </c>
      <c r="D535" s="4" t="s">
        <v>3260</v>
      </c>
      <c r="E535" s="4" t="s">
        <v>2338</v>
      </c>
      <c r="F535" s="4" t="s">
        <v>3324</v>
      </c>
      <c r="G535" s="4" t="s">
        <v>3325</v>
      </c>
      <c r="H535" s="4" t="s">
        <v>3318</v>
      </c>
      <c r="I535" s="4" t="s">
        <v>2341</v>
      </c>
      <c r="J535" s="4" t="s">
        <v>2342</v>
      </c>
      <c r="K535" s="4" t="s">
        <v>2503</v>
      </c>
      <c r="L535" s="4" t="s">
        <v>16</v>
      </c>
      <c r="M535" t="s">
        <v>8</v>
      </c>
      <c r="R535">
        <v>53</v>
      </c>
      <c r="S535">
        <v>0</v>
      </c>
      <c r="T535">
        <v>21</v>
      </c>
      <c r="U535">
        <v>21</v>
      </c>
      <c r="V535">
        <v>11</v>
      </c>
      <c r="X535" s="21" t="s">
        <v>12</v>
      </c>
    </row>
    <row r="536" spans="1:24">
      <c r="A536" s="77" t="s">
        <v>8230</v>
      </c>
      <c r="B536" s="4" t="s">
        <v>3261</v>
      </c>
      <c r="C536" s="4" t="s">
        <v>2352</v>
      </c>
      <c r="D536" s="4" t="s">
        <v>3262</v>
      </c>
      <c r="E536" s="4" t="s">
        <v>2353</v>
      </c>
      <c r="F536" s="4" t="s">
        <v>3324</v>
      </c>
      <c r="G536" s="4" t="s">
        <v>3325</v>
      </c>
      <c r="H536" s="4" t="s">
        <v>3318</v>
      </c>
      <c r="I536" s="4" t="s">
        <v>2380</v>
      </c>
      <c r="J536" s="4" t="s">
        <v>2381</v>
      </c>
      <c r="K536" s="4" t="s">
        <v>2502</v>
      </c>
      <c r="L536" s="4" t="s">
        <v>13</v>
      </c>
      <c r="M536" t="s">
        <v>8</v>
      </c>
      <c r="R536">
        <v>57</v>
      </c>
      <c r="S536">
        <v>8</v>
      </c>
      <c r="T536">
        <v>32</v>
      </c>
      <c r="U536">
        <v>17</v>
      </c>
      <c r="V536">
        <v>0</v>
      </c>
      <c r="X536" s="21" t="s">
        <v>12</v>
      </c>
    </row>
    <row r="537" spans="1:24">
      <c r="A537" s="77" t="s">
        <v>8230</v>
      </c>
      <c r="B537" s="4" t="s">
        <v>3261</v>
      </c>
      <c r="C537" s="4" t="s">
        <v>2352</v>
      </c>
      <c r="D537" s="4" t="s">
        <v>3262</v>
      </c>
      <c r="E537" s="4" t="s">
        <v>2353</v>
      </c>
      <c r="F537" s="4" t="s">
        <v>3324</v>
      </c>
      <c r="G537" s="4" t="s">
        <v>3325</v>
      </c>
      <c r="H537" s="4" t="s">
        <v>3318</v>
      </c>
      <c r="I537" s="4" t="s">
        <v>2382</v>
      </c>
      <c r="J537" s="4" t="s">
        <v>2383</v>
      </c>
      <c r="K537" s="4" t="s">
        <v>2502</v>
      </c>
      <c r="L537" s="4" t="s">
        <v>13</v>
      </c>
      <c r="M537" t="s">
        <v>8</v>
      </c>
      <c r="R537">
        <v>54</v>
      </c>
      <c r="S537">
        <v>8</v>
      </c>
      <c r="T537">
        <v>31</v>
      </c>
      <c r="U537">
        <v>15</v>
      </c>
      <c r="V537">
        <v>0</v>
      </c>
      <c r="X537" s="21" t="s">
        <v>12</v>
      </c>
    </row>
    <row r="538" spans="1:24">
      <c r="A538" s="77" t="s">
        <v>8230</v>
      </c>
      <c r="B538" s="4" t="s">
        <v>3261</v>
      </c>
      <c r="C538" s="4" t="s">
        <v>2352</v>
      </c>
      <c r="D538" s="4" t="s">
        <v>3262</v>
      </c>
      <c r="E538" s="4" t="s">
        <v>2353</v>
      </c>
      <c r="F538" s="4" t="s">
        <v>3324</v>
      </c>
      <c r="G538" s="4" t="s">
        <v>3325</v>
      </c>
      <c r="H538" s="4" t="s">
        <v>3318</v>
      </c>
      <c r="I538" s="4" t="s">
        <v>2384</v>
      </c>
      <c r="J538" s="4" t="s">
        <v>2385</v>
      </c>
      <c r="K538" s="4" t="s">
        <v>2503</v>
      </c>
      <c r="L538" s="4" t="s">
        <v>16</v>
      </c>
      <c r="M538" t="s">
        <v>8</v>
      </c>
      <c r="R538">
        <v>43</v>
      </c>
      <c r="S538">
        <v>0</v>
      </c>
      <c r="T538">
        <v>5</v>
      </c>
      <c r="U538">
        <v>30</v>
      </c>
      <c r="V538">
        <v>8</v>
      </c>
      <c r="X538" s="21" t="s">
        <v>12</v>
      </c>
    </row>
    <row r="539" spans="1:24">
      <c r="A539" s="77" t="s">
        <v>8230</v>
      </c>
      <c r="B539" s="4" t="s">
        <v>3261</v>
      </c>
      <c r="C539" s="4" t="s">
        <v>2352</v>
      </c>
      <c r="D539" s="4" t="s">
        <v>3262</v>
      </c>
      <c r="E539" s="4" t="s">
        <v>2353</v>
      </c>
      <c r="F539" s="4" t="s">
        <v>3324</v>
      </c>
      <c r="G539" s="4" t="s">
        <v>3325</v>
      </c>
      <c r="H539" s="4" t="s">
        <v>3318</v>
      </c>
      <c r="I539" s="4" t="s">
        <v>2386</v>
      </c>
      <c r="J539" s="4" t="s">
        <v>2387</v>
      </c>
      <c r="K539" s="4" t="s">
        <v>2503</v>
      </c>
      <c r="L539" s="4" t="s">
        <v>16</v>
      </c>
      <c r="M539" t="s">
        <v>8</v>
      </c>
      <c r="R539">
        <v>42</v>
      </c>
      <c r="S539">
        <v>0</v>
      </c>
      <c r="T539">
        <v>5</v>
      </c>
      <c r="U539">
        <v>29</v>
      </c>
      <c r="V539">
        <v>8</v>
      </c>
      <c r="X539" s="21" t="s">
        <v>12</v>
      </c>
    </row>
    <row r="540" spans="1:24">
      <c r="A540" s="77" t="s">
        <v>8230</v>
      </c>
      <c r="B540" s="4" t="s">
        <v>3261</v>
      </c>
      <c r="C540" s="4" t="s">
        <v>2352</v>
      </c>
      <c r="D540" s="4" t="s">
        <v>3262</v>
      </c>
      <c r="E540" s="4" t="s">
        <v>2353</v>
      </c>
      <c r="F540" s="4" t="s">
        <v>3324</v>
      </c>
      <c r="G540" s="4" t="s">
        <v>3325</v>
      </c>
      <c r="H540" s="4" t="s">
        <v>3318</v>
      </c>
      <c r="I540" s="4" t="s">
        <v>2388</v>
      </c>
      <c r="J540" s="4" t="s">
        <v>2389</v>
      </c>
      <c r="K540" s="4" t="s">
        <v>2552</v>
      </c>
      <c r="L540" s="4" t="s">
        <v>295</v>
      </c>
      <c r="M540" t="s">
        <v>8</v>
      </c>
      <c r="R540">
        <v>29</v>
      </c>
      <c r="S540">
        <v>0</v>
      </c>
      <c r="T540">
        <v>0</v>
      </c>
      <c r="U540">
        <v>8</v>
      </c>
      <c r="V540">
        <v>21</v>
      </c>
      <c r="X540" s="21" t="s">
        <v>12</v>
      </c>
    </row>
    <row r="541" spans="1:24">
      <c r="A541" s="77" t="s">
        <v>8230</v>
      </c>
      <c r="B541" s="4" t="s">
        <v>3261</v>
      </c>
      <c r="C541" s="4" t="s">
        <v>2352</v>
      </c>
      <c r="D541" s="4" t="s">
        <v>3262</v>
      </c>
      <c r="E541" s="4" t="s">
        <v>2353</v>
      </c>
      <c r="F541" s="4" t="s">
        <v>3324</v>
      </c>
      <c r="G541" s="4" t="s">
        <v>3325</v>
      </c>
      <c r="H541" s="4" t="s">
        <v>3318</v>
      </c>
      <c r="I541" s="4" t="s">
        <v>2384</v>
      </c>
      <c r="J541" s="4" t="s">
        <v>2389</v>
      </c>
      <c r="K541" s="4" t="s">
        <v>2552</v>
      </c>
      <c r="L541" s="4" t="s">
        <v>295</v>
      </c>
      <c r="M541" t="s">
        <v>8</v>
      </c>
      <c r="R541">
        <v>3</v>
      </c>
      <c r="S541">
        <v>0</v>
      </c>
      <c r="T541">
        <v>0</v>
      </c>
      <c r="U541">
        <v>0</v>
      </c>
      <c r="V541">
        <v>3</v>
      </c>
      <c r="X541" s="21" t="s">
        <v>12</v>
      </c>
    </row>
    <row r="542" spans="1:24">
      <c r="A542" s="77" t="s">
        <v>8230</v>
      </c>
      <c r="B542" s="4" t="s">
        <v>3261</v>
      </c>
      <c r="C542" s="4" t="s">
        <v>2352</v>
      </c>
      <c r="D542" s="4" t="s">
        <v>3262</v>
      </c>
      <c r="E542" s="4" t="s">
        <v>2353</v>
      </c>
      <c r="F542" s="4" t="s">
        <v>3324</v>
      </c>
      <c r="G542" s="4" t="s">
        <v>3325</v>
      </c>
      <c r="H542" s="4" t="s">
        <v>3318</v>
      </c>
      <c r="I542" s="4" t="s">
        <v>2390</v>
      </c>
      <c r="J542" s="4" t="s">
        <v>2391</v>
      </c>
      <c r="K542" s="4" t="s">
        <v>2552</v>
      </c>
      <c r="L542" s="4" t="s">
        <v>295</v>
      </c>
      <c r="M542" t="s">
        <v>8</v>
      </c>
      <c r="R542">
        <v>29</v>
      </c>
      <c r="S542">
        <v>0</v>
      </c>
      <c r="T542">
        <v>0</v>
      </c>
      <c r="U542">
        <v>8</v>
      </c>
      <c r="V542">
        <v>21</v>
      </c>
      <c r="X542" s="21" t="s">
        <v>12</v>
      </c>
    </row>
    <row r="543" spans="1:24">
      <c r="A543" s="77" t="s">
        <v>8230</v>
      </c>
      <c r="B543" s="4" t="s">
        <v>3261</v>
      </c>
      <c r="C543" s="4" t="s">
        <v>2352</v>
      </c>
      <c r="D543" s="4" t="s">
        <v>3262</v>
      </c>
      <c r="E543" s="4" t="s">
        <v>2353</v>
      </c>
      <c r="F543" s="4" t="s">
        <v>3324</v>
      </c>
      <c r="G543" s="4" t="s">
        <v>3325</v>
      </c>
      <c r="H543" s="4" t="s">
        <v>3318</v>
      </c>
      <c r="I543" s="4" t="s">
        <v>2386</v>
      </c>
      <c r="J543" s="4" t="s">
        <v>2391</v>
      </c>
      <c r="K543" s="4" t="s">
        <v>2552</v>
      </c>
      <c r="L543" s="4" t="s">
        <v>295</v>
      </c>
      <c r="M543" t="s">
        <v>8</v>
      </c>
      <c r="R543">
        <v>3</v>
      </c>
      <c r="S543">
        <v>0</v>
      </c>
      <c r="T543">
        <v>0</v>
      </c>
      <c r="U543">
        <v>0</v>
      </c>
      <c r="V543">
        <v>3</v>
      </c>
      <c r="X543" s="21" t="s">
        <v>12</v>
      </c>
    </row>
    <row r="544" spans="1:24">
      <c r="A544" s="77" t="s">
        <v>8230</v>
      </c>
      <c r="B544" s="4" t="s">
        <v>3261</v>
      </c>
      <c r="C544" s="4" t="s">
        <v>2352</v>
      </c>
      <c r="D544" s="4" t="s">
        <v>3262</v>
      </c>
      <c r="E544" s="4" t="s">
        <v>2353</v>
      </c>
      <c r="F544" s="4" t="s">
        <v>3324</v>
      </c>
      <c r="G544" s="4" t="s">
        <v>3325</v>
      </c>
      <c r="H544" s="4" t="s">
        <v>3318</v>
      </c>
      <c r="I544" s="4" t="s">
        <v>4339</v>
      </c>
      <c r="J544" s="4" t="s">
        <v>4340</v>
      </c>
      <c r="K544" s="4" t="s">
        <v>2664</v>
      </c>
      <c r="L544" s="4" t="s">
        <v>653</v>
      </c>
      <c r="M544" t="s">
        <v>8</v>
      </c>
      <c r="R544">
        <v>2</v>
      </c>
      <c r="S544">
        <v>0</v>
      </c>
      <c r="T544">
        <v>0</v>
      </c>
      <c r="U544">
        <v>0</v>
      </c>
      <c r="V544">
        <v>2</v>
      </c>
      <c r="X544" s="21" t="s">
        <v>12</v>
      </c>
    </row>
    <row r="545" spans="1:24">
      <c r="A545" s="77" t="s">
        <v>8240</v>
      </c>
      <c r="B545" s="4" t="s">
        <v>3628</v>
      </c>
      <c r="C545" s="4" t="s">
        <v>3629</v>
      </c>
      <c r="D545" s="4" t="s">
        <v>3630</v>
      </c>
      <c r="E545" s="4" t="s">
        <v>3631</v>
      </c>
      <c r="F545" s="4" t="s">
        <v>3324</v>
      </c>
      <c r="G545" s="4" t="s">
        <v>3325</v>
      </c>
      <c r="H545" s="4" t="s">
        <v>3318</v>
      </c>
      <c r="I545" s="4" t="s">
        <v>4341</v>
      </c>
      <c r="J545" s="4" t="s">
        <v>734</v>
      </c>
      <c r="K545" s="4" t="s">
        <v>2502</v>
      </c>
      <c r="L545" s="4" t="s">
        <v>13</v>
      </c>
      <c r="M545" t="s">
        <v>8</v>
      </c>
      <c r="R545">
        <v>4</v>
      </c>
      <c r="S545">
        <v>0</v>
      </c>
      <c r="T545">
        <v>4</v>
      </c>
      <c r="U545">
        <v>0</v>
      </c>
      <c r="V545">
        <v>0</v>
      </c>
      <c r="X545" s="21" t="s">
        <v>12</v>
      </c>
    </row>
    <row r="546" spans="1:24">
      <c r="A546" s="77" t="s">
        <v>8240</v>
      </c>
      <c r="B546" s="4" t="s">
        <v>3628</v>
      </c>
      <c r="C546" s="4" t="s">
        <v>3629</v>
      </c>
      <c r="D546" s="4" t="s">
        <v>3630</v>
      </c>
      <c r="E546" s="4" t="s">
        <v>3631</v>
      </c>
      <c r="F546" s="4" t="s">
        <v>3324</v>
      </c>
      <c r="G546" s="4" t="s">
        <v>3325</v>
      </c>
      <c r="H546" s="4" t="s">
        <v>3318</v>
      </c>
      <c r="I546" s="4" t="s">
        <v>5331</v>
      </c>
      <c r="J546" s="4" t="s">
        <v>735</v>
      </c>
      <c r="K546" s="4" t="s">
        <v>2503</v>
      </c>
      <c r="L546" s="4" t="s">
        <v>16</v>
      </c>
      <c r="M546" t="s">
        <v>8</v>
      </c>
      <c r="R546">
        <v>4</v>
      </c>
      <c r="S546">
        <v>0</v>
      </c>
      <c r="T546">
        <v>0</v>
      </c>
      <c r="U546">
        <v>4</v>
      </c>
      <c r="V546">
        <v>0</v>
      </c>
      <c r="X546" s="21" t="s">
        <v>12</v>
      </c>
    </row>
    <row r="547" spans="1:24">
      <c r="A547" t="s">
        <v>8244</v>
      </c>
      <c r="B547" s="4" t="s">
        <v>3640</v>
      </c>
      <c r="C547" s="4" t="s">
        <v>3641</v>
      </c>
      <c r="D547" s="4" t="s">
        <v>3642</v>
      </c>
      <c r="E547" s="4" t="s">
        <v>3643</v>
      </c>
      <c r="F547" s="4" t="s">
        <v>3327</v>
      </c>
      <c r="G547" s="4" t="s">
        <v>3325</v>
      </c>
      <c r="H547" s="4" t="s">
        <v>3318</v>
      </c>
      <c r="I547" s="4" t="s">
        <v>759</v>
      </c>
      <c r="J547" s="4" t="s">
        <v>734</v>
      </c>
      <c r="K547" s="4" t="s">
        <v>2502</v>
      </c>
      <c r="L547" s="4" t="s">
        <v>13</v>
      </c>
      <c r="M547" t="s">
        <v>8</v>
      </c>
      <c r="R547">
        <v>11</v>
      </c>
      <c r="S547">
        <v>3</v>
      </c>
      <c r="T547">
        <v>3</v>
      </c>
      <c r="U547">
        <v>5</v>
      </c>
      <c r="V547">
        <v>0</v>
      </c>
      <c r="X547" s="21" t="s">
        <v>12</v>
      </c>
    </row>
    <row r="548" spans="1:24">
      <c r="A548" t="s">
        <v>8249</v>
      </c>
      <c r="B548" s="4" t="s">
        <v>3286</v>
      </c>
      <c r="C548" s="4" t="s">
        <v>2462</v>
      </c>
      <c r="D548" s="4" t="s">
        <v>3287</v>
      </c>
      <c r="E548" s="4" t="s">
        <v>2463</v>
      </c>
      <c r="F548" s="4" t="s">
        <v>3324</v>
      </c>
      <c r="G548" s="4" t="s">
        <v>3325</v>
      </c>
      <c r="H548" s="4" t="s">
        <v>3318</v>
      </c>
      <c r="I548" s="4" t="s">
        <v>475</v>
      </c>
      <c r="J548" s="4" t="s">
        <v>203</v>
      </c>
      <c r="K548" s="4" t="s">
        <v>2502</v>
      </c>
      <c r="L548" s="4" t="s">
        <v>13</v>
      </c>
      <c r="M548" s="31" t="s">
        <v>204</v>
      </c>
      <c r="R548">
        <v>58</v>
      </c>
      <c r="S548">
        <v>23</v>
      </c>
      <c r="T548">
        <v>25</v>
      </c>
      <c r="U548">
        <v>9</v>
      </c>
      <c r="V548">
        <v>1</v>
      </c>
      <c r="X548" s="21" t="s">
        <v>12</v>
      </c>
    </row>
    <row r="549" spans="1:24">
      <c r="A549" t="s">
        <v>8249</v>
      </c>
      <c r="B549" s="4" t="s">
        <v>3286</v>
      </c>
      <c r="C549" s="4" t="s">
        <v>2462</v>
      </c>
      <c r="D549" s="4" t="s">
        <v>3287</v>
      </c>
      <c r="E549" s="4" t="s">
        <v>2463</v>
      </c>
      <c r="F549" s="4" t="s">
        <v>3324</v>
      </c>
      <c r="G549" s="4" t="s">
        <v>3325</v>
      </c>
      <c r="H549" s="4" t="s">
        <v>3318</v>
      </c>
      <c r="I549" s="4" t="s">
        <v>476</v>
      </c>
      <c r="J549" s="4" t="s">
        <v>203</v>
      </c>
      <c r="K549" s="4" t="s">
        <v>2502</v>
      </c>
      <c r="L549" s="4" t="s">
        <v>13</v>
      </c>
      <c r="M549" s="31" t="s">
        <v>204</v>
      </c>
      <c r="R549">
        <v>54</v>
      </c>
      <c r="S549">
        <v>20</v>
      </c>
      <c r="T549">
        <v>25</v>
      </c>
      <c r="U549">
        <v>9</v>
      </c>
      <c r="V549">
        <v>0</v>
      </c>
      <c r="X549" s="21" t="s">
        <v>12</v>
      </c>
    </row>
    <row r="550" spans="1:24">
      <c r="A550" t="s">
        <v>8249</v>
      </c>
      <c r="B550" s="4" t="s">
        <v>3286</v>
      </c>
      <c r="C550" s="4" t="s">
        <v>2462</v>
      </c>
      <c r="D550" s="4" t="s">
        <v>3288</v>
      </c>
      <c r="E550" s="4" t="s">
        <v>2487</v>
      </c>
      <c r="F550" s="4" t="s">
        <v>3324</v>
      </c>
      <c r="G550" s="4" t="s">
        <v>3325</v>
      </c>
      <c r="H550" s="4" t="s">
        <v>3318</v>
      </c>
      <c r="I550" s="4" t="s">
        <v>476</v>
      </c>
      <c r="J550" s="4" t="s">
        <v>5354</v>
      </c>
      <c r="K550" s="4" t="s">
        <v>2502</v>
      </c>
      <c r="L550" s="4" t="s">
        <v>13</v>
      </c>
      <c r="M550" s="31" t="s">
        <v>204</v>
      </c>
      <c r="R550">
        <v>91</v>
      </c>
      <c r="S550">
        <v>10</v>
      </c>
      <c r="T550">
        <v>41</v>
      </c>
      <c r="U550">
        <v>39</v>
      </c>
      <c r="V550">
        <v>1</v>
      </c>
      <c r="X550" s="21" t="s">
        <v>12</v>
      </c>
    </row>
    <row r="551" spans="1:24">
      <c r="A551" t="s">
        <v>8249</v>
      </c>
      <c r="B551" s="4" t="s">
        <v>3286</v>
      </c>
      <c r="C551" s="4" t="s">
        <v>2462</v>
      </c>
      <c r="D551" s="4" t="s">
        <v>3288</v>
      </c>
      <c r="E551" s="4" t="s">
        <v>2487</v>
      </c>
      <c r="F551" s="4" t="s">
        <v>3324</v>
      </c>
      <c r="G551" s="4" t="s">
        <v>3325</v>
      </c>
      <c r="H551" s="4" t="s">
        <v>3318</v>
      </c>
      <c r="I551" s="4" t="s">
        <v>475</v>
      </c>
      <c r="J551" s="4" t="s">
        <v>5354</v>
      </c>
      <c r="K551" s="4" t="s">
        <v>2502</v>
      </c>
      <c r="L551" s="4" t="s">
        <v>13</v>
      </c>
      <c r="M551" s="31" t="s">
        <v>204</v>
      </c>
      <c r="R551">
        <v>95</v>
      </c>
      <c r="S551">
        <v>10</v>
      </c>
      <c r="T551">
        <v>44</v>
      </c>
      <c r="U551">
        <v>40</v>
      </c>
      <c r="V551">
        <v>1</v>
      </c>
      <c r="X551" s="21" t="s">
        <v>12</v>
      </c>
    </row>
    <row r="552" spans="1:24">
      <c r="A552" t="s">
        <v>8249</v>
      </c>
      <c r="B552" s="4" t="s">
        <v>3286</v>
      </c>
      <c r="C552" s="4" t="s">
        <v>2462</v>
      </c>
      <c r="D552" s="4" t="s">
        <v>3287</v>
      </c>
      <c r="E552" s="4" t="s">
        <v>2463</v>
      </c>
      <c r="F552" s="4" t="s">
        <v>3324</v>
      </c>
      <c r="G552" s="4" t="s">
        <v>3325</v>
      </c>
      <c r="H552" s="4" t="s">
        <v>3318</v>
      </c>
      <c r="I552" s="4" t="s">
        <v>283</v>
      </c>
      <c r="J552" s="4" t="s">
        <v>206</v>
      </c>
      <c r="K552" s="4" t="s">
        <v>2503</v>
      </c>
      <c r="L552" s="4" t="s">
        <v>16</v>
      </c>
      <c r="M552" s="31" t="s">
        <v>204</v>
      </c>
      <c r="R552">
        <v>40</v>
      </c>
      <c r="S552">
        <v>0</v>
      </c>
      <c r="T552">
        <v>6</v>
      </c>
      <c r="U552">
        <v>23</v>
      </c>
      <c r="V552">
        <v>11</v>
      </c>
      <c r="X552" s="21" t="s">
        <v>12</v>
      </c>
    </row>
    <row r="553" spans="1:24">
      <c r="A553" t="s">
        <v>8249</v>
      </c>
      <c r="B553" s="4" t="s">
        <v>3286</v>
      </c>
      <c r="C553" s="4" t="s">
        <v>2462</v>
      </c>
      <c r="D553" s="4" t="s">
        <v>3287</v>
      </c>
      <c r="E553" s="4" t="s">
        <v>2463</v>
      </c>
      <c r="F553" s="4" t="s">
        <v>3324</v>
      </c>
      <c r="G553" s="4" t="s">
        <v>3325</v>
      </c>
      <c r="H553" s="4" t="s">
        <v>3318</v>
      </c>
      <c r="I553" s="4" t="s">
        <v>284</v>
      </c>
      <c r="J553" s="4" t="s">
        <v>206</v>
      </c>
      <c r="K553" s="4" t="s">
        <v>2503</v>
      </c>
      <c r="L553" s="4" t="s">
        <v>16</v>
      </c>
      <c r="M553" s="31" t="s">
        <v>204</v>
      </c>
      <c r="R553">
        <v>41</v>
      </c>
      <c r="S553">
        <v>0</v>
      </c>
      <c r="T553">
        <v>6</v>
      </c>
      <c r="U553">
        <v>24</v>
      </c>
      <c r="V553">
        <v>11</v>
      </c>
      <c r="X553" s="21" t="s">
        <v>12</v>
      </c>
    </row>
    <row r="554" spans="1:24">
      <c r="A554" t="s">
        <v>8249</v>
      </c>
      <c r="B554" s="4" t="s">
        <v>3286</v>
      </c>
      <c r="C554" s="4" t="s">
        <v>2462</v>
      </c>
      <c r="D554" s="4" t="s">
        <v>3288</v>
      </c>
      <c r="E554" s="4" t="s">
        <v>2487</v>
      </c>
      <c r="F554" s="4" t="s">
        <v>3324</v>
      </c>
      <c r="G554" s="4" t="s">
        <v>3325</v>
      </c>
      <c r="H554" s="4" t="s">
        <v>3318</v>
      </c>
      <c r="I554" s="4" t="s">
        <v>284</v>
      </c>
      <c r="J554" s="4" t="s">
        <v>5354</v>
      </c>
      <c r="K554" s="4" t="s">
        <v>2503</v>
      </c>
      <c r="L554" s="4" t="s">
        <v>16</v>
      </c>
      <c r="M554" s="31" t="s">
        <v>204</v>
      </c>
      <c r="R554">
        <v>56</v>
      </c>
      <c r="S554">
        <v>0</v>
      </c>
      <c r="T554">
        <v>18</v>
      </c>
      <c r="U554">
        <v>20</v>
      </c>
      <c r="V554">
        <v>18</v>
      </c>
      <c r="X554" s="21" t="s">
        <v>12</v>
      </c>
    </row>
    <row r="555" spans="1:24">
      <c r="A555" t="s">
        <v>8249</v>
      </c>
      <c r="B555" s="4" t="s">
        <v>3286</v>
      </c>
      <c r="C555" s="4" t="s">
        <v>2462</v>
      </c>
      <c r="D555" s="4" t="s">
        <v>3288</v>
      </c>
      <c r="E555" s="4" t="s">
        <v>2487</v>
      </c>
      <c r="F555" s="4" t="s">
        <v>3324</v>
      </c>
      <c r="G555" s="4" t="s">
        <v>3325</v>
      </c>
      <c r="H555" s="4" t="s">
        <v>3318</v>
      </c>
      <c r="I555" s="4" t="s">
        <v>283</v>
      </c>
      <c r="J555" s="4" t="s">
        <v>5354</v>
      </c>
      <c r="K555" s="4" t="s">
        <v>2503</v>
      </c>
      <c r="L555" s="4" t="s">
        <v>16</v>
      </c>
      <c r="M555" s="31" t="s">
        <v>204</v>
      </c>
      <c r="R555">
        <v>57</v>
      </c>
      <c r="S555">
        <v>0</v>
      </c>
      <c r="T555">
        <v>17</v>
      </c>
      <c r="U555">
        <v>21</v>
      </c>
      <c r="V555">
        <v>19</v>
      </c>
      <c r="X555" s="21" t="s">
        <v>12</v>
      </c>
    </row>
    <row r="556" spans="1:24">
      <c r="A556" t="s">
        <v>8249</v>
      </c>
      <c r="B556" s="4" t="s">
        <v>3286</v>
      </c>
      <c r="C556" s="4" t="s">
        <v>2462</v>
      </c>
      <c r="D556" s="4" t="s">
        <v>3287</v>
      </c>
      <c r="E556" s="4" t="s">
        <v>2463</v>
      </c>
      <c r="F556" s="4" t="s">
        <v>3324</v>
      </c>
      <c r="G556" s="4" t="s">
        <v>3325</v>
      </c>
      <c r="H556" s="4" t="s">
        <v>3318</v>
      </c>
      <c r="I556" s="4" t="s">
        <v>828</v>
      </c>
      <c r="J556" s="4" t="s">
        <v>208</v>
      </c>
      <c r="K556" s="4" t="s">
        <v>2552</v>
      </c>
      <c r="L556" s="4" t="s">
        <v>295</v>
      </c>
      <c r="M556" s="31" t="s">
        <v>204</v>
      </c>
      <c r="R556">
        <v>3</v>
      </c>
      <c r="S556">
        <v>0</v>
      </c>
      <c r="T556">
        <v>0</v>
      </c>
      <c r="U556">
        <v>2</v>
      </c>
      <c r="V556">
        <v>1</v>
      </c>
      <c r="X556" s="21" t="s">
        <v>12</v>
      </c>
    </row>
    <row r="557" spans="1:24">
      <c r="A557" t="s">
        <v>8249</v>
      </c>
      <c r="B557" s="4" t="s">
        <v>3286</v>
      </c>
      <c r="C557" s="4" t="s">
        <v>2462</v>
      </c>
      <c r="D557" s="4" t="s">
        <v>3287</v>
      </c>
      <c r="E557" s="4" t="s">
        <v>2463</v>
      </c>
      <c r="F557" s="4" t="s">
        <v>3324</v>
      </c>
      <c r="G557" s="4" t="s">
        <v>3325</v>
      </c>
      <c r="H557" s="4" t="s">
        <v>3318</v>
      </c>
      <c r="I557" s="4" t="s">
        <v>830</v>
      </c>
      <c r="J557" s="4" t="s">
        <v>208</v>
      </c>
      <c r="K557" s="4" t="s">
        <v>2552</v>
      </c>
      <c r="L557" s="4" t="s">
        <v>295</v>
      </c>
      <c r="M557" s="31" t="s">
        <v>204</v>
      </c>
      <c r="R557">
        <v>3</v>
      </c>
      <c r="S557">
        <v>0</v>
      </c>
      <c r="T557">
        <v>0</v>
      </c>
      <c r="U557">
        <v>2</v>
      </c>
      <c r="V557">
        <v>1</v>
      </c>
      <c r="X557" s="21" t="s">
        <v>12</v>
      </c>
    </row>
    <row r="558" spans="1:24">
      <c r="A558" t="s">
        <v>8249</v>
      </c>
      <c r="B558" s="4" t="s">
        <v>3286</v>
      </c>
      <c r="C558" s="4" t="s">
        <v>2462</v>
      </c>
      <c r="D558" s="4" t="s">
        <v>3287</v>
      </c>
      <c r="E558" s="4" t="s">
        <v>2463</v>
      </c>
      <c r="F558" s="4" t="s">
        <v>3324</v>
      </c>
      <c r="G558" s="4" t="s">
        <v>3325</v>
      </c>
      <c r="H558" s="4" t="s">
        <v>3318</v>
      </c>
      <c r="I558" s="4" t="s">
        <v>4353</v>
      </c>
      <c r="J558" s="4" t="s">
        <v>2257</v>
      </c>
      <c r="K558" s="4" t="s">
        <v>2650</v>
      </c>
      <c r="L558" s="29" t="s">
        <v>561</v>
      </c>
      <c r="M558" t="s">
        <v>8</v>
      </c>
      <c r="R558">
        <v>2</v>
      </c>
      <c r="S558">
        <v>0</v>
      </c>
      <c r="T558">
        <v>0</v>
      </c>
      <c r="U558">
        <v>1</v>
      </c>
      <c r="V558">
        <v>1</v>
      </c>
      <c r="X558" s="21" t="s">
        <v>12</v>
      </c>
    </row>
    <row r="559" spans="1:24">
      <c r="A559" t="s">
        <v>8249</v>
      </c>
      <c r="B559" s="4" t="s">
        <v>3286</v>
      </c>
      <c r="C559" s="4" t="s">
        <v>2462</v>
      </c>
      <c r="D559" s="4" t="s">
        <v>3287</v>
      </c>
      <c r="E559" s="4" t="s">
        <v>2463</v>
      </c>
      <c r="F559" s="4" t="s">
        <v>3324</v>
      </c>
      <c r="G559" s="4" t="s">
        <v>3325</v>
      </c>
      <c r="H559" s="4" t="s">
        <v>3318</v>
      </c>
      <c r="I559" s="4" t="s">
        <v>4353</v>
      </c>
      <c r="J559" s="4" t="s">
        <v>5351</v>
      </c>
      <c r="K559" s="4" t="s">
        <v>2650</v>
      </c>
      <c r="L559" s="29" t="s">
        <v>561</v>
      </c>
      <c r="M559" t="s">
        <v>8</v>
      </c>
      <c r="R559">
        <v>2</v>
      </c>
      <c r="S559">
        <v>0</v>
      </c>
      <c r="T559">
        <v>0</v>
      </c>
      <c r="U559">
        <v>2</v>
      </c>
      <c r="V559">
        <v>0</v>
      </c>
      <c r="X559" s="21" t="s">
        <v>12</v>
      </c>
    </row>
    <row r="560" spans="1:24">
      <c r="A560" t="s">
        <v>8249</v>
      </c>
      <c r="B560" s="4" t="s">
        <v>3286</v>
      </c>
      <c r="C560" s="4" t="s">
        <v>2462</v>
      </c>
      <c r="D560" s="4" t="s">
        <v>3287</v>
      </c>
      <c r="E560" s="4" t="s">
        <v>2463</v>
      </c>
      <c r="F560" s="4" t="s">
        <v>3324</v>
      </c>
      <c r="G560" s="4" t="s">
        <v>3325</v>
      </c>
      <c r="H560" s="4" t="s">
        <v>3318</v>
      </c>
      <c r="I560" s="4" t="s">
        <v>4353</v>
      </c>
      <c r="J560" s="4" t="s">
        <v>4683</v>
      </c>
      <c r="K560" s="4" t="s">
        <v>2650</v>
      </c>
      <c r="L560" s="29" t="s">
        <v>561</v>
      </c>
      <c r="M560" t="s">
        <v>8</v>
      </c>
      <c r="R560">
        <v>1</v>
      </c>
      <c r="S560">
        <v>0</v>
      </c>
      <c r="T560">
        <v>0</v>
      </c>
      <c r="U560">
        <v>1</v>
      </c>
      <c r="V560">
        <v>0</v>
      </c>
      <c r="X560" s="21" t="s">
        <v>12</v>
      </c>
    </row>
    <row r="561" spans="1:24">
      <c r="A561" t="s">
        <v>8249</v>
      </c>
      <c r="B561" s="4" t="s">
        <v>3286</v>
      </c>
      <c r="C561" s="4" t="s">
        <v>2462</v>
      </c>
      <c r="D561" s="4" t="s">
        <v>3287</v>
      </c>
      <c r="E561" s="4" t="s">
        <v>2463</v>
      </c>
      <c r="F561" s="4" t="s">
        <v>3324</v>
      </c>
      <c r="G561" s="4" t="s">
        <v>3325</v>
      </c>
      <c r="H561" s="4" t="s">
        <v>3318</v>
      </c>
      <c r="I561" s="4" t="s">
        <v>4353</v>
      </c>
      <c r="J561" s="4" t="s">
        <v>4684</v>
      </c>
      <c r="K561" s="4" t="s">
        <v>2650</v>
      </c>
      <c r="L561" s="29" t="s">
        <v>561</v>
      </c>
      <c r="M561" t="s">
        <v>8</v>
      </c>
      <c r="R561">
        <v>2</v>
      </c>
      <c r="S561">
        <v>0</v>
      </c>
      <c r="T561">
        <v>0</v>
      </c>
      <c r="U561">
        <v>2</v>
      </c>
      <c r="V561">
        <v>0</v>
      </c>
      <c r="X561" s="21" t="s">
        <v>12</v>
      </c>
    </row>
    <row r="562" spans="1:24">
      <c r="A562" t="s">
        <v>8249</v>
      </c>
      <c r="B562" s="4" t="s">
        <v>3286</v>
      </c>
      <c r="C562" s="4" t="s">
        <v>2462</v>
      </c>
      <c r="D562" s="4" t="s">
        <v>3287</v>
      </c>
      <c r="E562" s="4" t="s">
        <v>2463</v>
      </c>
      <c r="F562" s="4" t="s">
        <v>3324</v>
      </c>
      <c r="G562" s="4" t="s">
        <v>3325</v>
      </c>
      <c r="H562" s="4" t="s">
        <v>3318</v>
      </c>
      <c r="I562" s="4" t="s">
        <v>4353</v>
      </c>
      <c r="J562" s="4" t="s">
        <v>4109</v>
      </c>
      <c r="K562" s="4" t="s">
        <v>2650</v>
      </c>
      <c r="L562" s="29" t="s">
        <v>561</v>
      </c>
      <c r="M562" t="s">
        <v>8</v>
      </c>
      <c r="R562">
        <v>7</v>
      </c>
      <c r="S562">
        <v>0</v>
      </c>
      <c r="T562">
        <v>0</v>
      </c>
      <c r="U562">
        <v>5</v>
      </c>
      <c r="V562">
        <v>2</v>
      </c>
      <c r="X562" s="21" t="s">
        <v>12</v>
      </c>
    </row>
    <row r="564" spans="1:24">
      <c r="D564" s="94" t="s">
        <v>8269</v>
      </c>
      <c r="E564" s="87">
        <v>136</v>
      </c>
    </row>
    <row r="565" spans="1:24">
      <c r="Q565" s="87" t="s">
        <v>8262</v>
      </c>
      <c r="R565" s="88">
        <f>SUM(R532:R562)</f>
        <v>935</v>
      </c>
      <c r="S565" s="88">
        <f>SUM(S532:S562)</f>
        <v>101</v>
      </c>
      <c r="T565" s="88">
        <f>SUM(T532:T562)</f>
        <v>316</v>
      </c>
      <c r="U565" s="88">
        <f>SUM(U532:U562)</f>
        <v>359</v>
      </c>
      <c r="V565" s="88">
        <f>SUM(V532:V562)</f>
        <v>159</v>
      </c>
    </row>
    <row r="566" spans="1:24">
      <c r="Q566" s="87" t="s">
        <v>8260</v>
      </c>
      <c r="R566" s="88">
        <f>TOTAL_Credits</f>
        <v>242775</v>
      </c>
      <c r="S566" s="88">
        <f>DistSchGrCourseEnroll!S7390</f>
        <v>61920</v>
      </c>
      <c r="T566" s="88">
        <f>DistSchGrCourseEnroll!T7390</f>
        <v>84634</v>
      </c>
      <c r="U566" s="88">
        <f>DistSchGrCourseEnroll!U7390</f>
        <v>65684</v>
      </c>
      <c r="V566" s="88">
        <f>DistSchGrCourseEnroll!V7390</f>
        <v>30600</v>
      </c>
    </row>
    <row r="567" spans="1:24">
      <c r="Q567" s="87" t="s">
        <v>8261</v>
      </c>
      <c r="R567" s="89">
        <f>R565/R566</f>
        <v>3.8513026464833695E-3</v>
      </c>
      <c r="S567" s="89">
        <f>S565/S566</f>
        <v>1.6311369509043928E-3</v>
      </c>
      <c r="T567" s="89">
        <f>T565/T566</f>
        <v>3.7337240352576977E-3</v>
      </c>
      <c r="U567" s="89">
        <f>U565/U566</f>
        <v>5.4655623896230441E-3</v>
      </c>
      <c r="V567" s="89">
        <f>V565/V566</f>
        <v>5.1960784313725486E-3</v>
      </c>
    </row>
    <row r="569" spans="1:24">
      <c r="A569" s="86" t="s">
        <v>8220</v>
      </c>
      <c r="B569" s="86" t="s">
        <v>7866</v>
      </c>
      <c r="C569" s="86" t="s">
        <v>3308</v>
      </c>
    </row>
    <row r="570" spans="1:24">
      <c r="A570" t="s">
        <v>8221</v>
      </c>
      <c r="B570" s="4" t="s">
        <v>12</v>
      </c>
      <c r="C570" s="84">
        <f t="shared" ref="C570:C609" si="0" xml:space="preserve"> SUMIF(A$1:A$562, A570,R$1:R$562)</f>
        <v>0</v>
      </c>
    </row>
    <row r="571" spans="1:24">
      <c r="A571" t="s">
        <v>8227</v>
      </c>
      <c r="B571" s="4" t="s">
        <v>12</v>
      </c>
      <c r="C571" s="84">
        <f t="shared" si="0"/>
        <v>0</v>
      </c>
    </row>
    <row r="572" spans="1:24">
      <c r="A572" t="s">
        <v>8250</v>
      </c>
      <c r="B572" s="4" t="s">
        <v>12</v>
      </c>
      <c r="C572" s="84">
        <f t="shared" si="0"/>
        <v>397</v>
      </c>
    </row>
    <row r="573" spans="1:24">
      <c r="A573" t="s">
        <v>8237</v>
      </c>
      <c r="B573" s="4" t="s">
        <v>12</v>
      </c>
      <c r="C573" s="84">
        <f t="shared" si="0"/>
        <v>7</v>
      </c>
    </row>
    <row r="574" spans="1:24">
      <c r="A574" t="s">
        <v>8236</v>
      </c>
      <c r="B574" s="4" t="s">
        <v>12</v>
      </c>
      <c r="C574" s="84">
        <f t="shared" si="0"/>
        <v>63</v>
      </c>
    </row>
    <row r="575" spans="1:24">
      <c r="A575" t="s">
        <v>8230</v>
      </c>
      <c r="B575" s="4" t="s">
        <v>12</v>
      </c>
      <c r="C575" s="84">
        <f t="shared" si="0"/>
        <v>4776</v>
      </c>
    </row>
    <row r="576" spans="1:24">
      <c r="A576" t="s">
        <v>8248</v>
      </c>
      <c r="B576" s="4" t="s">
        <v>12</v>
      </c>
      <c r="C576" s="84">
        <f t="shared" si="0"/>
        <v>0</v>
      </c>
    </row>
    <row r="577" spans="1:3">
      <c r="A577" t="s">
        <v>8238</v>
      </c>
      <c r="B577" s="4" t="s">
        <v>12</v>
      </c>
      <c r="C577" s="84">
        <f t="shared" si="0"/>
        <v>0</v>
      </c>
    </row>
    <row r="578" spans="1:3">
      <c r="A578" t="s">
        <v>8235</v>
      </c>
      <c r="B578" s="4" t="s">
        <v>12</v>
      </c>
      <c r="C578" s="84">
        <f t="shared" si="0"/>
        <v>0</v>
      </c>
    </row>
    <row r="579" spans="1:3">
      <c r="A579" t="s">
        <v>8246</v>
      </c>
      <c r="B579" s="4" t="s">
        <v>12</v>
      </c>
      <c r="C579" s="84">
        <f t="shared" si="0"/>
        <v>0</v>
      </c>
    </row>
    <row r="580" spans="1:3">
      <c r="A580" t="s">
        <v>8251</v>
      </c>
      <c r="B580" s="4" t="s">
        <v>12</v>
      </c>
      <c r="C580" s="84">
        <f t="shared" si="0"/>
        <v>147</v>
      </c>
    </row>
    <row r="581" spans="1:3">
      <c r="A581" t="s">
        <v>8257</v>
      </c>
      <c r="B581" s="4" t="s">
        <v>12</v>
      </c>
      <c r="C581" s="84">
        <f t="shared" si="0"/>
        <v>0</v>
      </c>
    </row>
    <row r="582" spans="1:3" hidden="1">
      <c r="A582" t="s">
        <v>8244</v>
      </c>
      <c r="B582" s="4" t="s">
        <v>12</v>
      </c>
      <c r="C582" s="84">
        <f t="shared" si="0"/>
        <v>189</v>
      </c>
    </row>
    <row r="583" spans="1:3" hidden="1">
      <c r="A583" t="s">
        <v>8223</v>
      </c>
      <c r="B583" s="4" t="s">
        <v>12</v>
      </c>
      <c r="C583" s="84">
        <f t="shared" si="0"/>
        <v>128</v>
      </c>
    </row>
    <row r="584" spans="1:3">
      <c r="A584" t="s">
        <v>8245</v>
      </c>
      <c r="B584" s="4" t="s">
        <v>12</v>
      </c>
      <c r="C584" s="84">
        <f t="shared" si="0"/>
        <v>0</v>
      </c>
    </row>
    <row r="585" spans="1:3">
      <c r="A585" t="s">
        <v>8241</v>
      </c>
      <c r="B585" s="4" t="s">
        <v>12</v>
      </c>
      <c r="C585" s="84">
        <f t="shared" si="0"/>
        <v>9</v>
      </c>
    </row>
    <row r="586" spans="1:3">
      <c r="A586" t="s">
        <v>8228</v>
      </c>
      <c r="B586" s="4" t="s">
        <v>12</v>
      </c>
      <c r="C586" s="84">
        <f t="shared" si="0"/>
        <v>4131</v>
      </c>
    </row>
    <row r="587" spans="1:3">
      <c r="A587" t="s">
        <v>8229</v>
      </c>
      <c r="B587" s="4" t="s">
        <v>12</v>
      </c>
      <c r="C587" s="84">
        <f t="shared" si="0"/>
        <v>1573</v>
      </c>
    </row>
    <row r="588" spans="1:3">
      <c r="A588" t="s">
        <v>8242</v>
      </c>
      <c r="B588" s="4" t="s">
        <v>12</v>
      </c>
      <c r="C588" s="84">
        <f t="shared" si="0"/>
        <v>0</v>
      </c>
    </row>
    <row r="589" spans="1:3">
      <c r="A589" t="s">
        <v>8234</v>
      </c>
      <c r="B589" s="4" t="s">
        <v>12</v>
      </c>
      <c r="C589" s="84">
        <f t="shared" si="0"/>
        <v>5</v>
      </c>
    </row>
    <row r="590" spans="1:3">
      <c r="A590" t="s">
        <v>8252</v>
      </c>
      <c r="B590" s="4" t="s">
        <v>12</v>
      </c>
      <c r="C590" s="84">
        <f t="shared" si="0"/>
        <v>0</v>
      </c>
    </row>
    <row r="591" spans="1:3">
      <c r="A591" t="s">
        <v>8224</v>
      </c>
      <c r="B591" s="4" t="s">
        <v>12</v>
      </c>
      <c r="C591" s="84">
        <f t="shared" si="0"/>
        <v>3</v>
      </c>
    </row>
    <row r="592" spans="1:3">
      <c r="A592" t="s">
        <v>2193</v>
      </c>
      <c r="B592" s="4" t="s">
        <v>12</v>
      </c>
      <c r="C592" s="84">
        <f t="shared" si="0"/>
        <v>4</v>
      </c>
    </row>
    <row r="593" spans="1:3">
      <c r="A593" t="s">
        <v>8254</v>
      </c>
      <c r="B593" s="4" t="s">
        <v>12</v>
      </c>
      <c r="C593" s="84">
        <f t="shared" si="0"/>
        <v>283</v>
      </c>
    </row>
    <row r="594" spans="1:3">
      <c r="A594" t="s">
        <v>8233</v>
      </c>
      <c r="B594" s="4" t="s">
        <v>12</v>
      </c>
      <c r="C594" s="84">
        <f t="shared" si="0"/>
        <v>0</v>
      </c>
    </row>
    <row r="595" spans="1:3">
      <c r="A595" t="s">
        <v>8255</v>
      </c>
      <c r="B595" s="4" t="s">
        <v>12</v>
      </c>
      <c r="C595" s="84">
        <f t="shared" si="0"/>
        <v>10</v>
      </c>
    </row>
    <row r="596" spans="1:3">
      <c r="A596" t="s">
        <v>8247</v>
      </c>
      <c r="B596" s="4" t="s">
        <v>12</v>
      </c>
      <c r="C596" s="84">
        <f t="shared" si="0"/>
        <v>10</v>
      </c>
    </row>
    <row r="597" spans="1:3">
      <c r="A597" t="s">
        <v>8232</v>
      </c>
      <c r="B597" s="4" t="s">
        <v>12</v>
      </c>
      <c r="C597" s="84">
        <f t="shared" si="0"/>
        <v>3831</v>
      </c>
    </row>
    <row r="598" spans="1:3">
      <c r="A598" t="s">
        <v>8253</v>
      </c>
      <c r="B598" s="4" t="s">
        <v>12</v>
      </c>
      <c r="C598" s="84">
        <f t="shared" si="0"/>
        <v>0</v>
      </c>
    </row>
    <row r="599" spans="1:3">
      <c r="A599" t="s">
        <v>8225</v>
      </c>
      <c r="B599" s="4" t="s">
        <v>12</v>
      </c>
      <c r="C599" s="84">
        <f t="shared" si="0"/>
        <v>320</v>
      </c>
    </row>
    <row r="600" spans="1:3">
      <c r="A600" t="s">
        <v>8258</v>
      </c>
      <c r="B600" s="4" t="s">
        <v>12</v>
      </c>
      <c r="C600" s="84">
        <f t="shared" si="0"/>
        <v>3</v>
      </c>
    </row>
    <row r="601" spans="1:3">
      <c r="A601" t="s">
        <v>8226</v>
      </c>
      <c r="B601" s="4" t="s">
        <v>12</v>
      </c>
      <c r="C601" s="84">
        <f t="shared" si="0"/>
        <v>1298</v>
      </c>
    </row>
    <row r="602" spans="1:3">
      <c r="A602" t="s">
        <v>8239</v>
      </c>
      <c r="B602" s="4" t="s">
        <v>12</v>
      </c>
      <c r="C602" s="84">
        <f t="shared" si="0"/>
        <v>462</v>
      </c>
    </row>
    <row r="603" spans="1:3">
      <c r="A603" t="s">
        <v>8240</v>
      </c>
      <c r="B603" s="4" t="s">
        <v>12</v>
      </c>
      <c r="C603" s="84">
        <f t="shared" si="0"/>
        <v>17</v>
      </c>
    </row>
    <row r="604" spans="1:3">
      <c r="A604" t="s">
        <v>8256</v>
      </c>
      <c r="B604" s="4" t="s">
        <v>12</v>
      </c>
      <c r="C604" s="84">
        <f t="shared" si="0"/>
        <v>145</v>
      </c>
    </row>
    <row r="605" spans="1:3">
      <c r="A605" t="s">
        <v>8259</v>
      </c>
      <c r="B605" s="4" t="s">
        <v>12</v>
      </c>
      <c r="C605" s="84">
        <f t="shared" si="0"/>
        <v>0</v>
      </c>
    </row>
    <row r="606" spans="1:3">
      <c r="A606" t="s">
        <v>8243</v>
      </c>
      <c r="B606" s="4" t="s">
        <v>12</v>
      </c>
      <c r="C606" s="84">
        <f t="shared" si="0"/>
        <v>129</v>
      </c>
    </row>
    <row r="607" spans="1:3">
      <c r="A607" t="s">
        <v>8231</v>
      </c>
      <c r="B607" s="4" t="s">
        <v>12</v>
      </c>
      <c r="C607" s="84">
        <f t="shared" si="0"/>
        <v>216</v>
      </c>
    </row>
    <row r="608" spans="1:3">
      <c r="A608" t="s">
        <v>8222</v>
      </c>
      <c r="B608" s="4" t="s">
        <v>12</v>
      </c>
      <c r="C608" s="84">
        <f t="shared" si="0"/>
        <v>9</v>
      </c>
    </row>
    <row r="609" spans="1:3">
      <c r="A609" t="s">
        <v>8249</v>
      </c>
      <c r="B609" s="4" t="s">
        <v>12</v>
      </c>
      <c r="C609" s="84">
        <f t="shared" si="0"/>
        <v>522</v>
      </c>
    </row>
  </sheetData>
  <autoFilter ref="A1:Y1"/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17</vt:i4>
      </vt:variant>
    </vt:vector>
  </HeadingPairs>
  <TitlesOfParts>
    <vt:vector size="72" baseType="lpstr">
      <vt:lpstr>Notes</vt:lpstr>
      <vt:lpstr>SchGrEnroll</vt:lpstr>
      <vt:lpstr>DistSchGrCourseEnroll</vt:lpstr>
      <vt:lpstr>Summary by Language</vt:lpstr>
      <vt:lpstr>Top Languages</vt:lpstr>
      <vt:lpstr>Summary by Districts</vt:lpstr>
      <vt:lpstr>Summary by District Comp</vt:lpstr>
      <vt:lpstr>American Indian Language</vt:lpstr>
      <vt:lpstr>American Sign Language</vt:lpstr>
      <vt:lpstr>Amharic</vt:lpstr>
      <vt:lpstr>Arabic</vt:lpstr>
      <vt:lpstr>Bengali</vt:lpstr>
      <vt:lpstr>Bosnian</vt:lpstr>
      <vt:lpstr>Bulgarian</vt:lpstr>
      <vt:lpstr>Burmese</vt:lpstr>
      <vt:lpstr>Chinese</vt:lpstr>
      <vt:lpstr>Dutch</vt:lpstr>
      <vt:lpstr>ESL</vt:lpstr>
      <vt:lpstr>Farsi - Persian</vt:lpstr>
      <vt:lpstr>French</vt:lpstr>
      <vt:lpstr>Gaelic</vt:lpstr>
      <vt:lpstr>German</vt:lpstr>
      <vt:lpstr>Haitian Creole</vt:lpstr>
      <vt:lpstr>Hebrew</vt:lpstr>
      <vt:lpstr>Hindi</vt:lpstr>
      <vt:lpstr>Hmong</vt:lpstr>
      <vt:lpstr>Hungarian</vt:lpstr>
      <vt:lpstr>Italian</vt:lpstr>
      <vt:lpstr>Japanese</vt:lpstr>
      <vt:lpstr>Khmer</vt:lpstr>
      <vt:lpstr>Korean</vt:lpstr>
      <vt:lpstr>Latin</vt:lpstr>
      <vt:lpstr>Nepali</vt:lpstr>
      <vt:lpstr>Norwegian</vt:lpstr>
      <vt:lpstr>Portuguese</vt:lpstr>
      <vt:lpstr>Punjabi</vt:lpstr>
      <vt:lpstr>Romanian</vt:lpstr>
      <vt:lpstr>Russian</vt:lpstr>
      <vt:lpstr>Samoan</vt:lpstr>
      <vt:lpstr>Serbo-Croatian</vt:lpstr>
      <vt:lpstr>Somali</vt:lpstr>
      <vt:lpstr>Spanish</vt:lpstr>
      <vt:lpstr>Swahili</vt:lpstr>
      <vt:lpstr>Tagalog</vt:lpstr>
      <vt:lpstr>Thai</vt:lpstr>
      <vt:lpstr>Tigrigna</vt:lpstr>
      <vt:lpstr>Tongan</vt:lpstr>
      <vt:lpstr>Turkish</vt:lpstr>
      <vt:lpstr>Twi</vt:lpstr>
      <vt:lpstr>Ukrainian</vt:lpstr>
      <vt:lpstr>Vietnamese</vt:lpstr>
      <vt:lpstr>XXX</vt:lpstr>
      <vt:lpstr>Lang Summary</vt:lpstr>
      <vt:lpstr>Sheet4</vt:lpstr>
      <vt:lpstr>Sheet5</vt:lpstr>
      <vt:lpstr>'American Indian Language'!Extract</vt:lpstr>
      <vt:lpstr>'American Sign Language'!Extract</vt:lpstr>
      <vt:lpstr>Arabic!Extract</vt:lpstr>
      <vt:lpstr>Chinese!Extract</vt:lpstr>
      <vt:lpstr>DistSchGrCourseEnroll!Extract</vt:lpstr>
      <vt:lpstr>French!Extract</vt:lpstr>
      <vt:lpstr>German!Extract</vt:lpstr>
      <vt:lpstr>Japanese!Extract</vt:lpstr>
      <vt:lpstr>Korean!Extract</vt:lpstr>
      <vt:lpstr>Latin!Extract</vt:lpstr>
      <vt:lpstr>Russian!Extract</vt:lpstr>
      <vt:lpstr>Spanish!Extract</vt:lpstr>
      <vt:lpstr>List</vt:lpstr>
      <vt:lpstr>DistSchGrCourseEnroll!Print_Titles</vt:lpstr>
      <vt:lpstr>SchGrEnroll!Print_Titles</vt:lpstr>
      <vt:lpstr>Total_CompBased</vt:lpstr>
      <vt:lpstr>TOTAL_Credits</vt:lpstr>
    </vt:vector>
  </TitlesOfParts>
  <Company>OSPI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kristina.quimby</dc:creator>
  <cp:lastModifiedBy>Nicolas</cp:lastModifiedBy>
  <cp:lastPrinted>2014-05-15T17:08:23Z</cp:lastPrinted>
  <dcterms:created xsi:type="dcterms:W3CDTF">2011-03-11T19:29:48Z</dcterms:created>
  <dcterms:modified xsi:type="dcterms:W3CDTF">2014-07-31T22:37:47Z</dcterms:modified>
</cp:coreProperties>
</file>